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wdngu\Dropbox\CR\"/>
    </mc:Choice>
  </mc:AlternateContent>
  <xr:revisionPtr revIDLastSave="0" documentId="13_ncr:1_{ACF22BE9-F695-480E-8DD2-6B45D5B7C139}" xr6:coauthVersionLast="45" xr6:coauthVersionMax="45" xr10:uidLastSave="{00000000-0000-0000-0000-000000000000}"/>
  <bookViews>
    <workbookView xWindow="2330" yWindow="1290" windowWidth="18600" windowHeight="18210" tabRatio="755" xr2:uid="{00000000-000D-0000-FFFF-FFFF00000000}"/>
  </bookViews>
  <sheets>
    <sheet name="Chemistry Data" sheetId="2" r:id="rId1"/>
    <sheet name="Discharge Data" sheetId="4" r:id="rId2"/>
    <sheet name="Potential Poster Plots" sheetId="6" r:id="rId3"/>
    <sheet name="Plot Dump" sheetId="5" r:id="rId4"/>
    <sheet name="Rainfall Data" sheetId="3" r:id="rId5"/>
  </sheets>
  <externalReferences>
    <externalReference r:id="rId6"/>
    <externalReference r:id="rId7"/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42" i="2" l="1"/>
  <c r="AA44" i="2"/>
  <c r="AA41" i="2"/>
  <c r="AA49" i="2" l="1"/>
  <c r="AB49" i="2"/>
  <c r="AC49" i="2"/>
  <c r="AD49" i="2"/>
  <c r="AE49" i="2"/>
  <c r="AF49" i="2"/>
  <c r="AG49" i="2"/>
  <c r="AH49" i="2"/>
  <c r="AI49" i="2"/>
  <c r="AJ49" i="2"/>
  <c r="AK49" i="2"/>
  <c r="AL49" i="2"/>
  <c r="Z49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Z43" i="2"/>
  <c r="Z48" i="2"/>
  <c r="AL47" i="2"/>
  <c r="AA47" i="2"/>
  <c r="AB47" i="2"/>
  <c r="AC47" i="2"/>
  <c r="AD47" i="2"/>
  <c r="AE47" i="2"/>
  <c r="AF47" i="2"/>
  <c r="AG47" i="2"/>
  <c r="AH47" i="2"/>
  <c r="AI47" i="2"/>
  <c r="AJ47" i="2"/>
  <c r="AK47" i="2"/>
  <c r="Z47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Z46" i="2"/>
  <c r="AB44" i="2"/>
  <c r="AC44" i="2"/>
  <c r="AD44" i="2"/>
  <c r="AE44" i="2"/>
  <c r="AF44" i="2"/>
  <c r="AG44" i="2"/>
  <c r="AH44" i="2"/>
  <c r="AI44" i="2"/>
  <c r="AJ44" i="2"/>
  <c r="AK44" i="2"/>
  <c r="AL44" i="2"/>
  <c r="Z44" i="2"/>
  <c r="AL43" i="2"/>
  <c r="AA43" i="2"/>
  <c r="AB43" i="2"/>
  <c r="AC43" i="2"/>
  <c r="AD43" i="2"/>
  <c r="AE43" i="2"/>
  <c r="AF43" i="2"/>
  <c r="AG43" i="2"/>
  <c r="AH43" i="2"/>
  <c r="AI43" i="2"/>
  <c r="AJ43" i="2"/>
  <c r="AK43" i="2"/>
  <c r="AB42" i="2"/>
  <c r="AC42" i="2"/>
  <c r="AD42" i="2"/>
  <c r="AE42" i="2"/>
  <c r="AF42" i="2"/>
  <c r="AG42" i="2"/>
  <c r="AH42" i="2"/>
  <c r="AI42" i="2"/>
  <c r="AJ42" i="2"/>
  <c r="AK42" i="2"/>
  <c r="AL42" i="2"/>
  <c r="Z42" i="2"/>
  <c r="AB41" i="2"/>
  <c r="AC41" i="2"/>
  <c r="AD41" i="2"/>
  <c r="AE41" i="2"/>
  <c r="AF41" i="2"/>
  <c r="AG41" i="2"/>
  <c r="AH41" i="2"/>
  <c r="AI41" i="2"/>
  <c r="AJ41" i="2"/>
  <c r="AK41" i="2"/>
  <c r="AL41" i="2"/>
  <c r="Z41" i="2"/>
  <c r="AA3" i="2"/>
  <c r="AB3" i="2"/>
  <c r="AC3" i="2"/>
  <c r="AD3" i="2"/>
  <c r="AE3" i="2"/>
  <c r="AF3" i="2"/>
  <c r="AG3" i="2"/>
  <c r="AH3" i="2"/>
  <c r="AI3" i="2"/>
  <c r="AJ3" i="2"/>
  <c r="AK3" i="2"/>
  <c r="AL3" i="2"/>
  <c r="Z3" i="2"/>
  <c r="H39" i="2" l="1"/>
  <c r="H38" i="2"/>
  <c r="H37" i="2"/>
  <c r="H36" i="2"/>
  <c r="H35" i="2"/>
  <c r="H34" i="2" l="1"/>
  <c r="H33" i="2"/>
  <c r="H32" i="2"/>
  <c r="H31" i="2"/>
  <c r="H30" i="2"/>
  <c r="H29" i="2" l="1"/>
  <c r="H28" i="2"/>
  <c r="H27" i="2"/>
  <c r="H54" i="2"/>
  <c r="H26" i="2"/>
  <c r="H25" i="2"/>
  <c r="H24" i="2"/>
  <c r="H53" i="2"/>
  <c r="H52" i="2"/>
  <c r="H51" i="2"/>
  <c r="H50" i="2"/>
  <c r="H23" i="2"/>
  <c r="H22" i="2"/>
  <c r="H21" i="2"/>
  <c r="H4" i="2" l="1"/>
  <c r="H5" i="2"/>
  <c r="H6" i="2"/>
  <c r="H7" i="2"/>
  <c r="H8" i="2"/>
  <c r="H9" i="2"/>
  <c r="H10" i="2"/>
  <c r="H11" i="2"/>
  <c r="H12" i="2"/>
  <c r="H13" i="2"/>
  <c r="H40" i="2"/>
  <c r="H14" i="2"/>
  <c r="H15" i="2"/>
  <c r="H16" i="2"/>
  <c r="H17" i="2"/>
  <c r="H18" i="2"/>
  <c r="H19" i="2"/>
  <c r="H20" i="2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3331" i="4"/>
  <c r="F13332" i="4"/>
  <c r="F13333" i="4"/>
  <c r="F13334" i="4"/>
  <c r="F13335" i="4"/>
  <c r="F13336" i="4"/>
  <c r="F13337" i="4"/>
  <c r="F13338" i="4"/>
  <c r="F13339" i="4"/>
  <c r="F13340" i="4"/>
  <c r="F13341" i="4"/>
  <c r="F13342" i="4"/>
  <c r="F13343" i="4"/>
  <c r="F13344" i="4"/>
  <c r="F13345" i="4"/>
  <c r="F13346" i="4"/>
  <c r="F13347" i="4"/>
  <c r="F13348" i="4"/>
  <c r="F13349" i="4"/>
  <c r="F13350" i="4"/>
  <c r="F13351" i="4"/>
  <c r="F13352" i="4"/>
  <c r="F13353" i="4"/>
  <c r="F13354" i="4"/>
  <c r="F13355" i="4"/>
  <c r="F13356" i="4"/>
  <c r="F13357" i="4"/>
  <c r="F13358" i="4"/>
  <c r="F13359" i="4"/>
  <c r="F13360" i="4"/>
  <c r="F13361" i="4"/>
  <c r="F13362" i="4"/>
  <c r="F13363" i="4"/>
  <c r="F13364" i="4"/>
  <c r="F13365" i="4"/>
  <c r="F13366" i="4"/>
  <c r="F13367" i="4"/>
  <c r="F13368" i="4"/>
  <c r="F13369" i="4"/>
  <c r="F13370" i="4"/>
  <c r="F13371" i="4"/>
  <c r="F13372" i="4"/>
  <c r="F13373" i="4"/>
  <c r="F13374" i="4"/>
  <c r="F13375" i="4"/>
  <c r="F13376" i="4"/>
  <c r="F13377" i="4"/>
  <c r="F13378" i="4"/>
  <c r="F13379" i="4"/>
  <c r="F13380" i="4"/>
  <c r="F13381" i="4"/>
  <c r="F13382" i="4"/>
  <c r="F13383" i="4"/>
  <c r="F13384" i="4"/>
  <c r="F13385" i="4"/>
  <c r="F13386" i="4"/>
  <c r="F13387" i="4"/>
  <c r="F13388" i="4"/>
  <c r="F13389" i="4"/>
  <c r="F13390" i="4"/>
  <c r="F13391" i="4"/>
  <c r="F13392" i="4"/>
  <c r="F13393" i="4"/>
  <c r="F13394" i="4"/>
  <c r="F13395" i="4"/>
  <c r="F13396" i="4"/>
  <c r="F13397" i="4"/>
  <c r="F13398" i="4"/>
  <c r="F13399" i="4"/>
  <c r="F13400" i="4"/>
  <c r="F13401" i="4"/>
  <c r="F13402" i="4"/>
  <c r="F13403" i="4"/>
  <c r="F13404" i="4"/>
  <c r="F13405" i="4"/>
  <c r="F13406" i="4"/>
  <c r="F13407" i="4"/>
  <c r="F13408" i="4"/>
  <c r="F13409" i="4"/>
  <c r="F13410" i="4"/>
  <c r="F13411" i="4"/>
  <c r="F13412" i="4"/>
  <c r="F13413" i="4"/>
  <c r="F13414" i="4"/>
  <c r="F13415" i="4"/>
  <c r="F13416" i="4"/>
  <c r="F13417" i="4"/>
  <c r="F13418" i="4"/>
  <c r="F13419" i="4"/>
  <c r="F13420" i="4"/>
  <c r="F13421" i="4"/>
  <c r="F13422" i="4"/>
  <c r="F13423" i="4"/>
  <c r="F13424" i="4"/>
  <c r="F13425" i="4"/>
  <c r="F13426" i="4"/>
  <c r="F13427" i="4"/>
  <c r="F13428" i="4"/>
  <c r="F13429" i="4"/>
  <c r="F13430" i="4"/>
  <c r="F13431" i="4"/>
  <c r="F13432" i="4"/>
  <c r="F13433" i="4"/>
  <c r="F13434" i="4"/>
  <c r="F13435" i="4"/>
  <c r="F13436" i="4"/>
  <c r="F13437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3449" i="4"/>
  <c r="F13450" i="4"/>
  <c r="F13451" i="4"/>
  <c r="F13452" i="4"/>
  <c r="F13453" i="4"/>
  <c r="F13454" i="4"/>
  <c r="F13455" i="4"/>
  <c r="F13456" i="4"/>
  <c r="F13457" i="4"/>
  <c r="F13458" i="4"/>
  <c r="F13459" i="4"/>
  <c r="F13460" i="4"/>
  <c r="F13461" i="4"/>
  <c r="F13462" i="4"/>
  <c r="F13463" i="4"/>
  <c r="F13464" i="4"/>
  <c r="F13465" i="4"/>
  <c r="F13466" i="4"/>
  <c r="F13467" i="4"/>
  <c r="F13468" i="4"/>
  <c r="F13469" i="4"/>
  <c r="F13470" i="4"/>
  <c r="F13471" i="4"/>
  <c r="F13472" i="4"/>
  <c r="F13473" i="4"/>
  <c r="F13474" i="4"/>
  <c r="F13475" i="4"/>
  <c r="F13476" i="4"/>
  <c r="F13477" i="4"/>
  <c r="F13478" i="4"/>
  <c r="F13479" i="4"/>
  <c r="F13480" i="4"/>
  <c r="F13481" i="4"/>
  <c r="F13482" i="4"/>
  <c r="F13483" i="4"/>
  <c r="F13484" i="4"/>
  <c r="F13485" i="4"/>
  <c r="F13486" i="4"/>
  <c r="F13487" i="4"/>
  <c r="F13488" i="4"/>
  <c r="F13489" i="4"/>
  <c r="F13490" i="4"/>
  <c r="F13491" i="4"/>
  <c r="F13492" i="4"/>
  <c r="F13493" i="4"/>
  <c r="F13494" i="4"/>
  <c r="F13495" i="4"/>
  <c r="F13496" i="4"/>
  <c r="F13497" i="4"/>
  <c r="F13498" i="4"/>
  <c r="F13499" i="4"/>
  <c r="F13500" i="4"/>
  <c r="F13501" i="4"/>
  <c r="F13502" i="4"/>
  <c r="F13503" i="4"/>
  <c r="F13504" i="4"/>
  <c r="F13505" i="4"/>
  <c r="F13506" i="4"/>
  <c r="F13507" i="4"/>
  <c r="F13508" i="4"/>
  <c r="F13509" i="4"/>
  <c r="F13510" i="4"/>
  <c r="F13511" i="4"/>
  <c r="F13512" i="4"/>
  <c r="F13513" i="4"/>
  <c r="F13514" i="4"/>
  <c r="F13515" i="4"/>
  <c r="F13516" i="4"/>
  <c r="F13517" i="4"/>
  <c r="F13518" i="4"/>
  <c r="F13519" i="4"/>
  <c r="F13520" i="4"/>
  <c r="F13521" i="4"/>
  <c r="F13522" i="4"/>
  <c r="F13523" i="4"/>
  <c r="F13524" i="4"/>
  <c r="F13525" i="4"/>
  <c r="F13526" i="4"/>
  <c r="F13527" i="4"/>
  <c r="F13528" i="4"/>
  <c r="F13529" i="4"/>
  <c r="F13530" i="4"/>
  <c r="F13531" i="4"/>
  <c r="F13532" i="4"/>
  <c r="F13533" i="4"/>
  <c r="F13534" i="4"/>
  <c r="F13535" i="4"/>
  <c r="F13536" i="4"/>
  <c r="F13537" i="4"/>
  <c r="F13538" i="4"/>
  <c r="F13539" i="4"/>
  <c r="F13540" i="4"/>
  <c r="F13541" i="4"/>
  <c r="F13542" i="4"/>
  <c r="F13543" i="4"/>
  <c r="F13544" i="4"/>
  <c r="F13545" i="4"/>
  <c r="F13546" i="4"/>
  <c r="F13547" i="4"/>
  <c r="F13548" i="4"/>
  <c r="F13549" i="4"/>
  <c r="F13550" i="4"/>
  <c r="F13551" i="4"/>
  <c r="F13552" i="4"/>
  <c r="F13553" i="4"/>
  <c r="F13554" i="4"/>
  <c r="F13555" i="4"/>
  <c r="F13556" i="4"/>
  <c r="F13557" i="4"/>
  <c r="F13558" i="4"/>
  <c r="F13559" i="4"/>
  <c r="F13560" i="4"/>
  <c r="F13561" i="4"/>
  <c r="F13562" i="4"/>
  <c r="F13563" i="4"/>
  <c r="F13564" i="4"/>
  <c r="F13565" i="4"/>
  <c r="F13566" i="4"/>
  <c r="F13567" i="4"/>
  <c r="F13568" i="4"/>
  <c r="F13569" i="4"/>
  <c r="F13570" i="4"/>
  <c r="F13571" i="4"/>
  <c r="F13572" i="4"/>
  <c r="F13573" i="4"/>
  <c r="F13574" i="4"/>
  <c r="F13575" i="4"/>
  <c r="F13576" i="4"/>
  <c r="F13577" i="4"/>
  <c r="F13578" i="4"/>
  <c r="F13579" i="4"/>
  <c r="F13580" i="4"/>
  <c r="F13581" i="4"/>
  <c r="F13582" i="4"/>
  <c r="F13583" i="4"/>
  <c r="F13584" i="4"/>
  <c r="F13585" i="4"/>
  <c r="F13586" i="4"/>
  <c r="F13587" i="4"/>
  <c r="F13588" i="4"/>
  <c r="F13589" i="4"/>
  <c r="F13590" i="4"/>
  <c r="F13591" i="4"/>
  <c r="F13592" i="4"/>
  <c r="F13593" i="4"/>
  <c r="F13594" i="4"/>
  <c r="F13595" i="4"/>
  <c r="F13596" i="4"/>
  <c r="F13597" i="4"/>
  <c r="F13598" i="4"/>
  <c r="F13599" i="4"/>
  <c r="F13600" i="4"/>
  <c r="F13601" i="4"/>
  <c r="F13602" i="4"/>
  <c r="F13603" i="4"/>
  <c r="F13604" i="4"/>
  <c r="F13605" i="4"/>
  <c r="F13606" i="4"/>
  <c r="F13607" i="4"/>
  <c r="F13608" i="4"/>
  <c r="F13609" i="4"/>
  <c r="F13610" i="4"/>
  <c r="F13611" i="4"/>
  <c r="F13612" i="4"/>
  <c r="F13613" i="4"/>
  <c r="F13614" i="4"/>
  <c r="F13615" i="4"/>
  <c r="F13616" i="4"/>
  <c r="F13617" i="4"/>
  <c r="F13618" i="4"/>
  <c r="F13619" i="4"/>
  <c r="F13620" i="4"/>
  <c r="F13621" i="4"/>
  <c r="F13622" i="4"/>
  <c r="F13623" i="4"/>
  <c r="F13624" i="4"/>
  <c r="F13625" i="4"/>
  <c r="F13626" i="4"/>
  <c r="F13627" i="4"/>
  <c r="F13628" i="4"/>
  <c r="F13629" i="4"/>
  <c r="F13630" i="4"/>
  <c r="F13631" i="4"/>
  <c r="F13632" i="4"/>
  <c r="F13633" i="4"/>
  <c r="F13634" i="4"/>
  <c r="F13635" i="4"/>
  <c r="F13636" i="4"/>
  <c r="F13637" i="4"/>
  <c r="F13638" i="4"/>
  <c r="F13639" i="4"/>
  <c r="F13640" i="4"/>
  <c r="F13641" i="4"/>
  <c r="F13642" i="4"/>
  <c r="F13643" i="4"/>
  <c r="F13644" i="4"/>
  <c r="F13645" i="4"/>
  <c r="F13646" i="4"/>
  <c r="F13647" i="4"/>
  <c r="F13648" i="4"/>
  <c r="F13649" i="4"/>
  <c r="F13650" i="4"/>
  <c r="F13651" i="4"/>
  <c r="F13652" i="4"/>
  <c r="F13653" i="4"/>
  <c r="F13654" i="4"/>
  <c r="F13655" i="4"/>
  <c r="F13656" i="4"/>
  <c r="F13657" i="4"/>
  <c r="F13658" i="4"/>
  <c r="F13659" i="4"/>
  <c r="F13660" i="4"/>
  <c r="F13661" i="4"/>
  <c r="F13662" i="4"/>
  <c r="F13663" i="4"/>
  <c r="F13664" i="4"/>
  <c r="F13665" i="4"/>
  <c r="F13666" i="4"/>
  <c r="F13667" i="4"/>
  <c r="F13668" i="4"/>
  <c r="F13669" i="4"/>
  <c r="F13670" i="4"/>
  <c r="F13671" i="4"/>
  <c r="F13672" i="4"/>
  <c r="F13673" i="4"/>
  <c r="F13674" i="4"/>
  <c r="F13675" i="4"/>
  <c r="F13676" i="4"/>
  <c r="F13677" i="4"/>
  <c r="F13678" i="4"/>
  <c r="F13679" i="4"/>
  <c r="F13680" i="4"/>
  <c r="F13681" i="4"/>
  <c r="F13682" i="4"/>
  <c r="F13683" i="4"/>
  <c r="F13684" i="4"/>
  <c r="F13685" i="4"/>
  <c r="F13686" i="4"/>
  <c r="F13687" i="4"/>
  <c r="F13688" i="4"/>
  <c r="F13689" i="4"/>
  <c r="F13690" i="4"/>
  <c r="F13691" i="4"/>
  <c r="F13692" i="4"/>
  <c r="F13693" i="4"/>
  <c r="F13694" i="4"/>
  <c r="F13695" i="4"/>
  <c r="F13696" i="4"/>
  <c r="F13697" i="4"/>
  <c r="F13698" i="4"/>
  <c r="F13699" i="4"/>
  <c r="F13700" i="4"/>
  <c r="F13701" i="4"/>
  <c r="F13702" i="4"/>
  <c r="F13703" i="4"/>
  <c r="F13704" i="4"/>
  <c r="F13705" i="4"/>
  <c r="F13706" i="4"/>
  <c r="F13707" i="4"/>
  <c r="F13708" i="4"/>
  <c r="F13709" i="4"/>
  <c r="F13710" i="4"/>
  <c r="F13711" i="4"/>
  <c r="F13712" i="4"/>
  <c r="F13713" i="4"/>
  <c r="F13714" i="4"/>
  <c r="F13715" i="4"/>
  <c r="F13716" i="4"/>
  <c r="F13717" i="4"/>
  <c r="F13718" i="4"/>
  <c r="F13719" i="4"/>
  <c r="F13720" i="4"/>
  <c r="F13721" i="4"/>
  <c r="F13722" i="4"/>
  <c r="F13723" i="4"/>
  <c r="F13724" i="4"/>
  <c r="F13725" i="4"/>
  <c r="F13726" i="4"/>
  <c r="F13727" i="4"/>
  <c r="F13728" i="4"/>
  <c r="F13729" i="4"/>
  <c r="F13730" i="4"/>
  <c r="F13731" i="4"/>
  <c r="F13732" i="4"/>
  <c r="F13733" i="4"/>
  <c r="F13734" i="4"/>
  <c r="F13735" i="4"/>
  <c r="F13736" i="4"/>
  <c r="F13737" i="4"/>
  <c r="F13738" i="4"/>
  <c r="F13739" i="4"/>
  <c r="F13740" i="4"/>
  <c r="F13741" i="4"/>
  <c r="F13742" i="4"/>
  <c r="F13743" i="4"/>
  <c r="F13744" i="4"/>
  <c r="F13745" i="4"/>
  <c r="F13746" i="4"/>
  <c r="F13747" i="4"/>
  <c r="F13748" i="4"/>
  <c r="F13749" i="4"/>
  <c r="F13750" i="4"/>
  <c r="F13751" i="4"/>
  <c r="F13752" i="4"/>
  <c r="F13753" i="4"/>
  <c r="F13754" i="4"/>
  <c r="F13755" i="4"/>
  <c r="F13756" i="4"/>
  <c r="F13757" i="4"/>
  <c r="F13758" i="4"/>
  <c r="F13759" i="4"/>
  <c r="F13760" i="4"/>
  <c r="F13761" i="4"/>
  <c r="F13762" i="4"/>
  <c r="F13763" i="4"/>
  <c r="F13764" i="4"/>
  <c r="F13765" i="4"/>
  <c r="F13766" i="4"/>
  <c r="F13767" i="4"/>
  <c r="F13768" i="4"/>
  <c r="F13769" i="4"/>
  <c r="F13770" i="4"/>
  <c r="F13771" i="4"/>
  <c r="F13772" i="4"/>
  <c r="F13773" i="4"/>
  <c r="F13774" i="4"/>
  <c r="F13775" i="4"/>
  <c r="F13776" i="4"/>
  <c r="F13777" i="4"/>
  <c r="F13778" i="4"/>
  <c r="F13779" i="4"/>
  <c r="F13780" i="4"/>
  <c r="F13781" i="4"/>
  <c r="F13782" i="4"/>
  <c r="F13783" i="4"/>
  <c r="F13784" i="4"/>
  <c r="F13785" i="4"/>
  <c r="F13786" i="4"/>
  <c r="F13787" i="4"/>
  <c r="F13788" i="4"/>
  <c r="F13789" i="4"/>
  <c r="F13790" i="4"/>
  <c r="F13791" i="4"/>
  <c r="F13792" i="4"/>
  <c r="F13793" i="4"/>
  <c r="F13794" i="4"/>
  <c r="F13795" i="4"/>
  <c r="F13796" i="4"/>
  <c r="F13797" i="4"/>
  <c r="F13798" i="4"/>
  <c r="F13799" i="4"/>
  <c r="F13800" i="4"/>
  <c r="F13801" i="4"/>
  <c r="F13802" i="4"/>
  <c r="F13803" i="4"/>
  <c r="F13804" i="4"/>
  <c r="F13805" i="4"/>
  <c r="F13806" i="4"/>
  <c r="F13807" i="4"/>
  <c r="F13808" i="4"/>
  <c r="F13809" i="4"/>
  <c r="F13810" i="4"/>
  <c r="F13811" i="4"/>
  <c r="F13812" i="4"/>
  <c r="F13813" i="4"/>
  <c r="F13814" i="4"/>
  <c r="F13815" i="4"/>
  <c r="F13816" i="4"/>
  <c r="F13817" i="4"/>
  <c r="F13818" i="4"/>
  <c r="F13819" i="4"/>
  <c r="F13820" i="4"/>
  <c r="F13821" i="4"/>
  <c r="F13822" i="4"/>
  <c r="F13823" i="4"/>
  <c r="F13824" i="4"/>
  <c r="F13825" i="4"/>
  <c r="F13826" i="4"/>
  <c r="F13827" i="4"/>
  <c r="F13828" i="4"/>
  <c r="F13829" i="4"/>
  <c r="F13830" i="4"/>
  <c r="F13831" i="4"/>
  <c r="F13832" i="4"/>
  <c r="F13833" i="4"/>
  <c r="F13834" i="4"/>
  <c r="F13835" i="4"/>
  <c r="F13836" i="4"/>
  <c r="F13837" i="4"/>
  <c r="F13838" i="4"/>
  <c r="F13839" i="4"/>
  <c r="F13840" i="4"/>
  <c r="F13841" i="4"/>
  <c r="F13842" i="4"/>
  <c r="F13843" i="4"/>
  <c r="F13844" i="4"/>
  <c r="F13845" i="4"/>
  <c r="F13846" i="4"/>
  <c r="F13847" i="4"/>
  <c r="F13848" i="4"/>
  <c r="F13849" i="4"/>
  <c r="F13850" i="4"/>
  <c r="F13851" i="4"/>
  <c r="F13852" i="4"/>
  <c r="F13853" i="4"/>
  <c r="F13854" i="4"/>
  <c r="F13855" i="4"/>
  <c r="F13856" i="4"/>
  <c r="F13857" i="4"/>
  <c r="F13858" i="4"/>
  <c r="F13859" i="4"/>
  <c r="F13860" i="4"/>
  <c r="F13861" i="4"/>
  <c r="F13862" i="4"/>
  <c r="F13863" i="4"/>
  <c r="F13864" i="4"/>
  <c r="F13865" i="4"/>
  <c r="F13866" i="4"/>
  <c r="F13867" i="4"/>
  <c r="F13868" i="4"/>
  <c r="F13869" i="4"/>
  <c r="F13870" i="4"/>
  <c r="F13871" i="4"/>
  <c r="F13872" i="4"/>
  <c r="F13873" i="4"/>
  <c r="F13874" i="4"/>
  <c r="F13875" i="4"/>
  <c r="F13876" i="4"/>
  <c r="F13877" i="4"/>
  <c r="F13878" i="4"/>
  <c r="F13879" i="4"/>
  <c r="F13880" i="4"/>
  <c r="F13881" i="4"/>
  <c r="F13882" i="4"/>
  <c r="F13883" i="4"/>
  <c r="F13884" i="4"/>
  <c r="F13885" i="4"/>
  <c r="F13886" i="4"/>
  <c r="F13887" i="4"/>
  <c r="F13888" i="4"/>
  <c r="F13889" i="4"/>
  <c r="F13890" i="4"/>
  <c r="F13891" i="4"/>
  <c r="F13892" i="4"/>
  <c r="F13893" i="4"/>
  <c r="F13894" i="4"/>
  <c r="F13895" i="4"/>
  <c r="F13896" i="4"/>
  <c r="F13897" i="4"/>
  <c r="F13898" i="4"/>
  <c r="F13899" i="4"/>
  <c r="F13900" i="4"/>
  <c r="F13901" i="4"/>
  <c r="F13902" i="4"/>
  <c r="F13903" i="4"/>
  <c r="F13904" i="4"/>
  <c r="F13905" i="4"/>
  <c r="F13906" i="4"/>
  <c r="F13907" i="4"/>
  <c r="F13908" i="4"/>
  <c r="F13909" i="4"/>
  <c r="F13910" i="4"/>
  <c r="F13911" i="4"/>
  <c r="F13912" i="4"/>
  <c r="F13913" i="4"/>
  <c r="F13914" i="4"/>
  <c r="F13915" i="4"/>
  <c r="F13916" i="4"/>
  <c r="F13917" i="4"/>
  <c r="F13918" i="4"/>
  <c r="F13919" i="4"/>
  <c r="F13920" i="4"/>
  <c r="F13921" i="4"/>
  <c r="F13922" i="4"/>
  <c r="F13923" i="4"/>
  <c r="F13924" i="4"/>
  <c r="F13925" i="4"/>
  <c r="F13926" i="4"/>
  <c r="F13927" i="4"/>
  <c r="F13928" i="4"/>
  <c r="F13929" i="4"/>
  <c r="F13930" i="4"/>
  <c r="F13931" i="4"/>
  <c r="F13932" i="4"/>
  <c r="F13933" i="4"/>
  <c r="F13934" i="4"/>
  <c r="F13935" i="4"/>
  <c r="F13936" i="4"/>
  <c r="F13937" i="4"/>
  <c r="F13938" i="4"/>
  <c r="F13939" i="4"/>
  <c r="F13940" i="4"/>
  <c r="F13941" i="4"/>
  <c r="F13942" i="4"/>
  <c r="F13943" i="4"/>
  <c r="F13944" i="4"/>
  <c r="F13945" i="4"/>
  <c r="F13946" i="4"/>
  <c r="F13947" i="4"/>
  <c r="F13948" i="4"/>
  <c r="F13949" i="4"/>
  <c r="F13950" i="4"/>
  <c r="F13951" i="4"/>
  <c r="F13952" i="4"/>
  <c r="F13953" i="4"/>
  <c r="F13954" i="4"/>
  <c r="F13955" i="4"/>
  <c r="F13956" i="4"/>
  <c r="F13957" i="4"/>
  <c r="F13958" i="4"/>
  <c r="F13959" i="4"/>
  <c r="F13960" i="4"/>
  <c r="F13961" i="4"/>
  <c r="F13962" i="4"/>
  <c r="F13963" i="4"/>
  <c r="F13964" i="4"/>
  <c r="F13965" i="4"/>
  <c r="F13966" i="4"/>
  <c r="F13967" i="4"/>
  <c r="F13968" i="4"/>
  <c r="F13969" i="4"/>
  <c r="F13970" i="4"/>
  <c r="F13971" i="4"/>
  <c r="F13972" i="4"/>
  <c r="F13973" i="4"/>
  <c r="F13974" i="4"/>
  <c r="F13975" i="4"/>
  <c r="F13976" i="4"/>
  <c r="F13977" i="4"/>
  <c r="F13978" i="4"/>
  <c r="F13979" i="4"/>
  <c r="F13980" i="4"/>
  <c r="F13981" i="4"/>
  <c r="F13982" i="4"/>
  <c r="F13983" i="4"/>
  <c r="F13984" i="4"/>
  <c r="F13985" i="4"/>
  <c r="F13986" i="4"/>
  <c r="F13987" i="4"/>
  <c r="F13988" i="4"/>
  <c r="F13989" i="4"/>
  <c r="F13990" i="4"/>
  <c r="F13991" i="4"/>
  <c r="F13992" i="4"/>
  <c r="F13993" i="4"/>
  <c r="F13994" i="4"/>
  <c r="F13995" i="4"/>
  <c r="F13996" i="4"/>
  <c r="F13997" i="4"/>
  <c r="F13998" i="4"/>
  <c r="F13999" i="4"/>
  <c r="F14000" i="4"/>
  <c r="F14001" i="4"/>
  <c r="F14002" i="4"/>
  <c r="F14003" i="4"/>
  <c r="F14004" i="4"/>
  <c r="F14005" i="4"/>
  <c r="F14006" i="4"/>
  <c r="F14007" i="4"/>
  <c r="F14008" i="4"/>
  <c r="F14009" i="4"/>
  <c r="F14010" i="4"/>
  <c r="F14011" i="4"/>
  <c r="F14012" i="4"/>
  <c r="F14013" i="4"/>
  <c r="F14014" i="4"/>
  <c r="F14015" i="4"/>
  <c r="F14016" i="4"/>
  <c r="F14017" i="4"/>
  <c r="F14018" i="4"/>
  <c r="F14019" i="4"/>
  <c r="F14020" i="4"/>
  <c r="F14021" i="4"/>
  <c r="F14022" i="4"/>
  <c r="F14023" i="4"/>
  <c r="F14024" i="4"/>
  <c r="F14025" i="4"/>
  <c r="F14026" i="4"/>
  <c r="F14027" i="4"/>
  <c r="F14028" i="4"/>
  <c r="F14029" i="4"/>
  <c r="F14030" i="4"/>
  <c r="F14031" i="4"/>
  <c r="F14032" i="4"/>
  <c r="F14033" i="4"/>
  <c r="F14034" i="4"/>
  <c r="F14035" i="4"/>
  <c r="F14036" i="4"/>
  <c r="F14037" i="4"/>
  <c r="F14038" i="4"/>
  <c r="F14039" i="4"/>
  <c r="F14040" i="4"/>
  <c r="F14041" i="4"/>
  <c r="F14042" i="4"/>
  <c r="F14043" i="4"/>
  <c r="F14044" i="4"/>
  <c r="F14045" i="4"/>
  <c r="F14046" i="4"/>
  <c r="F14047" i="4"/>
  <c r="F14048" i="4"/>
  <c r="F14049" i="4"/>
  <c r="F14050" i="4"/>
  <c r="F14051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4065" i="4"/>
  <c r="F14066" i="4"/>
  <c r="F14067" i="4"/>
  <c r="F14068" i="4"/>
  <c r="F14069" i="4"/>
  <c r="F14070" i="4"/>
  <c r="F14071" i="4"/>
  <c r="F14072" i="4"/>
  <c r="F14073" i="4"/>
  <c r="F14074" i="4"/>
  <c r="F14075" i="4"/>
  <c r="F14076" i="4"/>
  <c r="F14077" i="4"/>
  <c r="F14078" i="4"/>
  <c r="F14079" i="4"/>
  <c r="F14080" i="4"/>
  <c r="F14081" i="4"/>
  <c r="F14082" i="4"/>
  <c r="F14083" i="4"/>
  <c r="F14084" i="4"/>
  <c r="F14085" i="4"/>
  <c r="F14086" i="4"/>
  <c r="F14087" i="4"/>
  <c r="F14088" i="4"/>
  <c r="F14089" i="4"/>
  <c r="F14090" i="4"/>
  <c r="F14091" i="4"/>
  <c r="F14092" i="4"/>
  <c r="F14093" i="4"/>
  <c r="F14094" i="4"/>
  <c r="F14095" i="4"/>
  <c r="F14096" i="4"/>
  <c r="F14097" i="4"/>
  <c r="F14098" i="4"/>
  <c r="F14099" i="4"/>
  <c r="F14100" i="4"/>
  <c r="F14101" i="4"/>
  <c r="F14102" i="4"/>
  <c r="F14103" i="4"/>
  <c r="F14104" i="4"/>
  <c r="F14105" i="4"/>
  <c r="F14106" i="4"/>
  <c r="F14107" i="4"/>
  <c r="F14108" i="4"/>
  <c r="F14109" i="4"/>
  <c r="F14110" i="4"/>
  <c r="F14111" i="4"/>
  <c r="F14112" i="4"/>
  <c r="F14113" i="4"/>
  <c r="F14114" i="4"/>
  <c r="F14115" i="4"/>
  <c r="F14116" i="4"/>
  <c r="F14117" i="4"/>
  <c r="F14118" i="4"/>
  <c r="F14119" i="4"/>
  <c r="F14120" i="4"/>
  <c r="F14121" i="4"/>
  <c r="F14122" i="4"/>
  <c r="F14123" i="4"/>
  <c r="F14124" i="4"/>
  <c r="F14125" i="4"/>
  <c r="F14126" i="4"/>
  <c r="F14127" i="4"/>
  <c r="F14128" i="4"/>
  <c r="F14129" i="4"/>
  <c r="F14130" i="4"/>
  <c r="F14131" i="4"/>
  <c r="F14132" i="4"/>
  <c r="F14133" i="4"/>
  <c r="F14134" i="4"/>
  <c r="F14135" i="4"/>
  <c r="F14136" i="4"/>
  <c r="F14137" i="4"/>
  <c r="F14138" i="4"/>
  <c r="F14139" i="4"/>
  <c r="F14140" i="4"/>
  <c r="F14141" i="4"/>
  <c r="F14142" i="4"/>
  <c r="F14143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4155" i="4"/>
  <c r="F14156" i="4"/>
  <c r="F14157" i="4"/>
  <c r="F14158" i="4"/>
  <c r="F14159" i="4"/>
  <c r="F14160" i="4"/>
  <c r="F14161" i="4"/>
  <c r="F14162" i="4"/>
  <c r="F14163" i="4"/>
  <c r="F14164" i="4"/>
  <c r="F14165" i="4"/>
  <c r="F14166" i="4"/>
  <c r="F14167" i="4"/>
  <c r="F14168" i="4"/>
  <c r="F14169" i="4"/>
  <c r="F14170" i="4"/>
  <c r="F14171" i="4"/>
  <c r="F14172" i="4"/>
  <c r="F14173" i="4"/>
  <c r="F14174" i="4"/>
  <c r="F14175" i="4"/>
  <c r="F14176" i="4"/>
  <c r="F14177" i="4"/>
  <c r="F14178" i="4"/>
  <c r="F14179" i="4"/>
  <c r="F14180" i="4"/>
  <c r="F14181" i="4"/>
  <c r="F14182" i="4"/>
  <c r="F14183" i="4"/>
  <c r="F14184" i="4"/>
  <c r="F14185" i="4"/>
  <c r="F14186" i="4"/>
  <c r="F14187" i="4"/>
  <c r="F14188" i="4"/>
  <c r="F14189" i="4"/>
  <c r="F14190" i="4"/>
  <c r="F14191" i="4"/>
  <c r="F14192" i="4"/>
  <c r="F14193" i="4"/>
  <c r="F14194" i="4"/>
  <c r="F14195" i="4"/>
  <c r="F14196" i="4"/>
  <c r="F14197" i="4"/>
  <c r="F14198" i="4"/>
  <c r="F14199" i="4"/>
  <c r="F14200" i="4"/>
  <c r="F14201" i="4"/>
  <c r="F14202" i="4"/>
  <c r="F14203" i="4"/>
  <c r="F14204" i="4"/>
  <c r="F14205" i="4"/>
  <c r="F14206" i="4"/>
  <c r="F14207" i="4"/>
  <c r="F14208" i="4"/>
  <c r="F14209" i="4"/>
  <c r="F14210" i="4"/>
  <c r="F14211" i="4"/>
  <c r="F14212" i="4"/>
  <c r="F14213" i="4"/>
  <c r="F14214" i="4"/>
  <c r="F14215" i="4"/>
  <c r="F14216" i="4"/>
  <c r="F14217" i="4"/>
  <c r="F14218" i="4"/>
  <c r="F14219" i="4"/>
  <c r="F14220" i="4"/>
  <c r="F14221" i="4"/>
  <c r="F14222" i="4"/>
  <c r="F14223" i="4"/>
  <c r="F14224" i="4"/>
  <c r="F14225" i="4"/>
  <c r="F14226" i="4"/>
  <c r="F14227" i="4"/>
  <c r="F14228" i="4"/>
  <c r="F14229" i="4"/>
  <c r="F14230" i="4"/>
  <c r="F14231" i="4"/>
  <c r="F14232" i="4"/>
  <c r="F14233" i="4"/>
  <c r="F14234" i="4"/>
  <c r="F14235" i="4"/>
  <c r="F14236" i="4"/>
  <c r="F14237" i="4"/>
  <c r="F14238" i="4"/>
  <c r="F14239" i="4"/>
  <c r="F14240" i="4"/>
  <c r="F14241" i="4"/>
  <c r="F14242" i="4"/>
  <c r="F14243" i="4"/>
  <c r="F14244" i="4"/>
  <c r="F14245" i="4"/>
  <c r="F14246" i="4"/>
  <c r="F14247" i="4"/>
  <c r="F14248" i="4"/>
  <c r="F14249" i="4"/>
  <c r="F14250" i="4"/>
  <c r="F14251" i="4"/>
  <c r="F14252" i="4"/>
  <c r="F14253" i="4"/>
  <c r="F14254" i="4"/>
  <c r="F14255" i="4"/>
  <c r="F14256" i="4"/>
  <c r="F14257" i="4"/>
  <c r="F14258" i="4"/>
  <c r="F14259" i="4"/>
  <c r="F14260" i="4"/>
  <c r="F14261" i="4"/>
  <c r="F14262" i="4"/>
  <c r="F14263" i="4"/>
  <c r="F14264" i="4"/>
  <c r="F14265" i="4"/>
  <c r="F14266" i="4"/>
  <c r="F14267" i="4"/>
  <c r="F14268" i="4"/>
  <c r="F14269" i="4"/>
  <c r="F14270" i="4"/>
  <c r="F14271" i="4"/>
  <c r="F14272" i="4"/>
  <c r="F14273" i="4"/>
  <c r="F14274" i="4"/>
  <c r="F14275" i="4"/>
  <c r="F14276" i="4"/>
  <c r="F14277" i="4"/>
  <c r="F14278" i="4"/>
  <c r="F14279" i="4"/>
  <c r="F14280" i="4"/>
  <c r="F14281" i="4"/>
  <c r="F14282" i="4"/>
  <c r="F14283" i="4"/>
  <c r="F14284" i="4"/>
  <c r="F14285" i="4"/>
  <c r="F14286" i="4"/>
  <c r="F14287" i="4"/>
  <c r="F14288" i="4"/>
  <c r="F14289" i="4"/>
  <c r="F14290" i="4"/>
  <c r="F14291" i="4"/>
  <c r="F14292" i="4"/>
  <c r="F14293" i="4"/>
  <c r="F14294" i="4"/>
  <c r="F14295" i="4"/>
  <c r="F14296" i="4"/>
  <c r="F14297" i="4"/>
  <c r="F14298" i="4"/>
  <c r="F14299" i="4"/>
  <c r="F14300" i="4"/>
  <c r="F14301" i="4"/>
  <c r="F14302" i="4"/>
  <c r="F14303" i="4"/>
  <c r="F14304" i="4"/>
  <c r="F14305" i="4"/>
  <c r="F14306" i="4"/>
  <c r="F14307" i="4"/>
  <c r="F14308" i="4"/>
  <c r="F14309" i="4"/>
  <c r="F14310" i="4"/>
  <c r="F14311" i="4"/>
  <c r="F14312" i="4"/>
  <c r="F14313" i="4"/>
  <c r="F14314" i="4"/>
  <c r="F14315" i="4"/>
  <c r="F14316" i="4"/>
  <c r="F14317" i="4"/>
  <c r="F14318" i="4"/>
  <c r="F14319" i="4"/>
  <c r="F14320" i="4"/>
  <c r="F14321" i="4"/>
  <c r="F14322" i="4"/>
  <c r="F14323" i="4"/>
  <c r="F14324" i="4"/>
  <c r="F14325" i="4"/>
  <c r="F14326" i="4"/>
  <c r="F14327" i="4"/>
  <c r="F14328" i="4"/>
  <c r="F14329" i="4"/>
  <c r="F14330" i="4"/>
  <c r="F14331" i="4"/>
  <c r="F14332" i="4"/>
  <c r="F14333" i="4"/>
  <c r="F14334" i="4"/>
  <c r="F14335" i="4"/>
  <c r="F14336" i="4"/>
  <c r="F14337" i="4"/>
  <c r="F14338" i="4"/>
  <c r="F14339" i="4"/>
  <c r="F1434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14352" i="4"/>
  <c r="F14353" i="4"/>
  <c r="F14354" i="4"/>
  <c r="F14355" i="4"/>
  <c r="F14356" i="4"/>
  <c r="F14357" i="4"/>
  <c r="F14358" i="4"/>
  <c r="F14359" i="4"/>
  <c r="F14360" i="4"/>
  <c r="F14361" i="4"/>
  <c r="F14362" i="4"/>
  <c r="F14363" i="4"/>
  <c r="F14364" i="4"/>
  <c r="F14365" i="4"/>
  <c r="F14366" i="4"/>
  <c r="F14367" i="4"/>
  <c r="F14368" i="4"/>
  <c r="F14369" i="4"/>
  <c r="F14370" i="4"/>
  <c r="F14371" i="4"/>
  <c r="F14372" i="4"/>
  <c r="F14373" i="4"/>
  <c r="F14374" i="4"/>
  <c r="F14375" i="4"/>
  <c r="F14376" i="4"/>
  <c r="F14377" i="4"/>
  <c r="F14378" i="4"/>
  <c r="F14379" i="4"/>
  <c r="F14380" i="4"/>
  <c r="F14381" i="4"/>
  <c r="F14382" i="4"/>
  <c r="F14383" i="4"/>
  <c r="F14384" i="4"/>
  <c r="F14385" i="4"/>
  <c r="F14386" i="4"/>
  <c r="F14387" i="4"/>
  <c r="F14388" i="4"/>
  <c r="F14389" i="4"/>
  <c r="F14390" i="4"/>
  <c r="F14391" i="4"/>
  <c r="F14392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406" i="4"/>
  <c r="F14407" i="4"/>
  <c r="F14408" i="4"/>
  <c r="F14409" i="4"/>
  <c r="F14410" i="4"/>
  <c r="F14411" i="4"/>
  <c r="F14412" i="4"/>
  <c r="F14413" i="4"/>
  <c r="F14414" i="4"/>
  <c r="F14415" i="4"/>
  <c r="F14416" i="4"/>
  <c r="F14417" i="4"/>
  <c r="F14418" i="4"/>
  <c r="F14419" i="4"/>
  <c r="F14420" i="4"/>
  <c r="F14421" i="4"/>
  <c r="F14422" i="4"/>
  <c r="F14423" i="4"/>
  <c r="F14424" i="4"/>
  <c r="F14425" i="4"/>
  <c r="F14426" i="4"/>
  <c r="F14427" i="4"/>
  <c r="F14428" i="4"/>
  <c r="F14429" i="4"/>
  <c r="F14430" i="4"/>
  <c r="F14431" i="4"/>
  <c r="F14432" i="4"/>
  <c r="F14433" i="4"/>
  <c r="F14434" i="4"/>
  <c r="F14435" i="4"/>
  <c r="F14436" i="4"/>
  <c r="F14437" i="4"/>
  <c r="F14438" i="4"/>
  <c r="F14439" i="4"/>
  <c r="F14440" i="4"/>
  <c r="F14441" i="4"/>
  <c r="F14442" i="4"/>
  <c r="F14443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14460" i="4"/>
  <c r="F14461" i="4"/>
  <c r="F14462" i="4"/>
  <c r="F14463" i="4"/>
  <c r="F14464" i="4"/>
  <c r="F14465" i="4"/>
  <c r="F14466" i="4"/>
  <c r="F14467" i="4"/>
  <c r="F14468" i="4"/>
  <c r="F14469" i="4"/>
  <c r="F14470" i="4"/>
  <c r="F14471" i="4"/>
  <c r="F14472" i="4"/>
  <c r="F14473" i="4"/>
  <c r="F14474" i="4"/>
  <c r="F14475" i="4"/>
  <c r="F14476" i="4"/>
  <c r="F14477" i="4"/>
  <c r="F14478" i="4"/>
  <c r="F14479" i="4"/>
  <c r="F14480" i="4"/>
  <c r="F14481" i="4"/>
  <c r="F14482" i="4"/>
  <c r="F14483" i="4"/>
  <c r="F14484" i="4"/>
  <c r="F14485" i="4"/>
  <c r="F14486" i="4"/>
  <c r="F14487" i="4"/>
  <c r="F14488" i="4"/>
  <c r="F14489" i="4"/>
  <c r="F14490" i="4"/>
  <c r="F14491" i="4"/>
  <c r="F14492" i="4"/>
  <c r="F14493" i="4"/>
  <c r="F14494" i="4"/>
  <c r="F14495" i="4"/>
  <c r="F14496" i="4"/>
  <c r="F14497" i="4"/>
  <c r="F14498" i="4"/>
  <c r="F14499" i="4"/>
  <c r="F14500" i="4"/>
  <c r="F14501" i="4"/>
  <c r="F14502" i="4"/>
  <c r="F14503" i="4"/>
  <c r="F14504" i="4"/>
  <c r="F14505" i="4"/>
  <c r="F14506" i="4"/>
  <c r="F14507" i="4"/>
  <c r="F14508" i="4"/>
  <c r="F14509" i="4"/>
  <c r="F14510" i="4"/>
  <c r="F14511" i="4"/>
  <c r="F14512" i="4"/>
  <c r="F14513" i="4"/>
  <c r="F14514" i="4"/>
  <c r="F14515" i="4"/>
  <c r="F14516" i="4"/>
  <c r="F14517" i="4"/>
  <c r="F14518" i="4"/>
  <c r="F14519" i="4"/>
  <c r="F14520" i="4"/>
  <c r="F14521" i="4"/>
  <c r="F14522" i="4"/>
  <c r="F14523" i="4"/>
  <c r="F14524" i="4"/>
  <c r="F14525" i="4"/>
  <c r="F14526" i="4"/>
  <c r="F14527" i="4"/>
  <c r="F14528" i="4"/>
  <c r="F14529" i="4"/>
  <c r="F14530" i="4"/>
  <c r="F14531" i="4"/>
  <c r="F14532" i="4"/>
  <c r="F14533" i="4"/>
  <c r="F14534" i="4"/>
  <c r="F14535" i="4"/>
  <c r="F14536" i="4"/>
  <c r="F14537" i="4"/>
  <c r="F14538" i="4"/>
  <c r="F14539" i="4"/>
  <c r="F14540" i="4"/>
  <c r="F14541" i="4"/>
  <c r="F14542" i="4"/>
  <c r="F14543" i="4"/>
  <c r="F14544" i="4"/>
  <c r="F14545" i="4"/>
  <c r="F14546" i="4"/>
  <c r="F14547" i="4"/>
  <c r="F14548" i="4"/>
  <c r="F14549" i="4"/>
  <c r="F14550" i="4"/>
  <c r="F14551" i="4"/>
  <c r="F14552" i="4"/>
  <c r="F14553" i="4"/>
  <c r="F14554" i="4"/>
  <c r="F14555" i="4"/>
  <c r="F14556" i="4"/>
  <c r="F14557" i="4"/>
  <c r="F14558" i="4"/>
  <c r="F14559" i="4"/>
  <c r="F14560" i="4"/>
  <c r="F14561" i="4"/>
  <c r="F14562" i="4"/>
  <c r="F14563" i="4"/>
  <c r="F14564" i="4"/>
  <c r="F14565" i="4"/>
  <c r="F14566" i="4"/>
  <c r="F14567" i="4"/>
  <c r="F14568" i="4"/>
  <c r="F14569" i="4"/>
  <c r="F14570" i="4"/>
  <c r="F14571" i="4"/>
  <c r="F14572" i="4"/>
  <c r="F14573" i="4"/>
  <c r="F14574" i="4"/>
  <c r="F14575" i="4"/>
  <c r="F14576" i="4"/>
  <c r="F14577" i="4"/>
  <c r="F14578" i="4"/>
  <c r="F14579" i="4"/>
  <c r="F14580" i="4"/>
  <c r="F14581" i="4"/>
  <c r="F14582" i="4"/>
  <c r="F14583" i="4"/>
  <c r="F14584" i="4"/>
  <c r="F14585" i="4"/>
  <c r="F14586" i="4"/>
  <c r="F14587" i="4"/>
  <c r="F14588" i="4"/>
  <c r="F14589" i="4"/>
  <c r="F14590" i="4"/>
  <c r="F14591" i="4"/>
  <c r="F14592" i="4"/>
  <c r="F14593" i="4"/>
  <c r="F14594" i="4"/>
  <c r="F14595" i="4"/>
  <c r="F14596" i="4"/>
  <c r="F14597" i="4"/>
  <c r="F14598" i="4"/>
  <c r="F14599" i="4"/>
  <c r="F14600" i="4"/>
  <c r="F14601" i="4"/>
  <c r="F14602" i="4"/>
  <c r="F14603" i="4"/>
  <c r="F14604" i="4"/>
  <c r="F14605" i="4"/>
  <c r="F14606" i="4"/>
  <c r="F14607" i="4"/>
  <c r="F14608" i="4"/>
  <c r="F14609" i="4"/>
  <c r="F14610" i="4"/>
  <c r="F14611" i="4"/>
  <c r="F14612" i="4"/>
  <c r="F14613" i="4"/>
  <c r="F14614" i="4"/>
  <c r="F14615" i="4"/>
  <c r="F14616" i="4"/>
  <c r="F14617" i="4"/>
  <c r="F14618" i="4"/>
  <c r="F14619" i="4"/>
  <c r="F14620" i="4"/>
  <c r="F14621" i="4"/>
  <c r="F14622" i="4"/>
  <c r="F14623" i="4"/>
  <c r="F14624" i="4"/>
  <c r="F14625" i="4"/>
  <c r="F14626" i="4"/>
  <c r="F14627" i="4"/>
  <c r="F14628" i="4"/>
  <c r="F14629" i="4"/>
  <c r="F14630" i="4"/>
  <c r="F14631" i="4"/>
  <c r="F14632" i="4"/>
  <c r="F14633" i="4"/>
  <c r="F14634" i="4"/>
  <c r="F14635" i="4"/>
  <c r="F14636" i="4"/>
  <c r="F14637" i="4"/>
  <c r="F14638" i="4"/>
  <c r="F14639" i="4"/>
  <c r="F14640" i="4"/>
  <c r="F14641" i="4"/>
  <c r="F14642" i="4"/>
  <c r="F14643" i="4"/>
  <c r="F14644" i="4"/>
  <c r="F14645" i="4"/>
  <c r="F14646" i="4"/>
  <c r="F14647" i="4"/>
  <c r="F14648" i="4"/>
  <c r="F14649" i="4"/>
  <c r="F14650" i="4"/>
  <c r="F14651" i="4"/>
  <c r="F14652" i="4"/>
  <c r="F14653" i="4"/>
  <c r="F14654" i="4"/>
  <c r="F14655" i="4"/>
  <c r="F14656" i="4"/>
  <c r="F14657" i="4"/>
  <c r="F14658" i="4"/>
  <c r="F14659" i="4"/>
  <c r="F14660" i="4"/>
  <c r="F14661" i="4"/>
  <c r="F14662" i="4"/>
  <c r="F14663" i="4"/>
  <c r="F14664" i="4"/>
  <c r="F14665" i="4"/>
  <c r="F14666" i="4"/>
  <c r="F14667" i="4"/>
  <c r="F14668" i="4"/>
  <c r="F14669" i="4"/>
  <c r="F14670" i="4"/>
  <c r="F14671" i="4"/>
  <c r="F14672" i="4"/>
  <c r="F14673" i="4"/>
  <c r="F14674" i="4"/>
  <c r="F14675" i="4"/>
  <c r="F14676" i="4"/>
  <c r="F14677" i="4"/>
  <c r="F14678" i="4"/>
  <c r="F14679" i="4"/>
  <c r="F14680" i="4"/>
  <c r="F14681" i="4"/>
  <c r="F14682" i="4"/>
  <c r="F14683" i="4"/>
  <c r="F14684" i="4"/>
  <c r="F14685" i="4"/>
  <c r="F14686" i="4"/>
  <c r="F14687" i="4"/>
  <c r="F14688" i="4"/>
  <c r="F14689" i="4"/>
  <c r="F14690" i="4"/>
  <c r="F14691" i="4"/>
  <c r="F14692" i="4"/>
  <c r="F14693" i="4"/>
  <c r="F14694" i="4"/>
  <c r="F14695" i="4"/>
  <c r="F14696" i="4"/>
  <c r="F14697" i="4"/>
  <c r="F14698" i="4"/>
  <c r="F14699" i="4"/>
  <c r="F14700" i="4"/>
  <c r="F14701" i="4"/>
  <c r="F14702" i="4"/>
  <c r="F14703" i="4"/>
  <c r="F14704" i="4"/>
  <c r="F14705" i="4"/>
  <c r="F14706" i="4"/>
  <c r="F14707" i="4"/>
  <c r="F14708" i="4"/>
  <c r="F14709" i="4"/>
  <c r="F14710" i="4"/>
  <c r="F14711" i="4"/>
  <c r="F14712" i="4"/>
  <c r="F14713" i="4"/>
  <c r="F14714" i="4"/>
  <c r="F14715" i="4"/>
  <c r="F14716" i="4"/>
  <c r="F14717" i="4"/>
  <c r="F14718" i="4"/>
  <c r="F14719" i="4"/>
  <c r="F14720" i="4"/>
  <c r="F14721" i="4"/>
  <c r="F14722" i="4"/>
  <c r="F14723" i="4"/>
  <c r="F14724" i="4"/>
  <c r="F14725" i="4"/>
  <c r="F14726" i="4"/>
  <c r="F14727" i="4"/>
  <c r="F14728" i="4"/>
  <c r="F14729" i="4"/>
  <c r="F14730" i="4"/>
  <c r="F14731" i="4"/>
  <c r="F14732" i="4"/>
  <c r="F14733" i="4"/>
  <c r="F14734" i="4"/>
  <c r="F14735" i="4"/>
  <c r="F14736" i="4"/>
  <c r="F14737" i="4"/>
  <c r="F14738" i="4"/>
  <c r="F14739" i="4"/>
  <c r="F14740" i="4"/>
  <c r="F14741" i="4"/>
  <c r="F14742" i="4"/>
  <c r="F14743" i="4"/>
  <c r="F14744" i="4"/>
  <c r="F14745" i="4"/>
  <c r="F14746" i="4"/>
  <c r="F14747" i="4"/>
  <c r="F14748" i="4"/>
  <c r="F14749" i="4"/>
  <c r="F14750" i="4"/>
  <c r="F14751" i="4"/>
  <c r="F14752" i="4"/>
  <c r="F14753" i="4"/>
  <c r="F14754" i="4"/>
  <c r="F14755" i="4"/>
  <c r="F14756" i="4"/>
  <c r="F14757" i="4"/>
  <c r="F14758" i="4"/>
  <c r="F14759" i="4"/>
  <c r="F14760" i="4"/>
  <c r="F14761" i="4"/>
  <c r="F14762" i="4"/>
  <c r="F14763" i="4"/>
  <c r="F14764" i="4"/>
  <c r="F14765" i="4"/>
  <c r="F14766" i="4"/>
  <c r="F14767" i="4"/>
  <c r="F14768" i="4"/>
  <c r="F14769" i="4"/>
  <c r="F14770" i="4"/>
  <c r="F14771" i="4"/>
  <c r="F14772" i="4"/>
  <c r="F14773" i="4"/>
  <c r="F14774" i="4"/>
  <c r="F14775" i="4"/>
  <c r="F14776" i="4"/>
  <c r="F14777" i="4"/>
  <c r="F14778" i="4"/>
  <c r="F14779" i="4"/>
  <c r="F14780" i="4"/>
  <c r="F14781" i="4"/>
  <c r="F14782" i="4"/>
  <c r="F14783" i="4"/>
  <c r="F14784" i="4"/>
  <c r="F14785" i="4"/>
  <c r="F14786" i="4"/>
  <c r="F14787" i="4"/>
  <c r="F14788" i="4"/>
  <c r="F14789" i="4"/>
  <c r="F14790" i="4"/>
  <c r="F14791" i="4"/>
  <c r="F14792" i="4"/>
  <c r="F14793" i="4"/>
  <c r="F14794" i="4"/>
  <c r="F14795" i="4"/>
  <c r="F14796" i="4"/>
  <c r="F14797" i="4"/>
  <c r="F14798" i="4"/>
  <c r="F14799" i="4"/>
  <c r="F14800" i="4"/>
  <c r="F14801" i="4"/>
  <c r="F14802" i="4"/>
  <c r="F14803" i="4"/>
  <c r="F14804" i="4"/>
  <c r="F14805" i="4"/>
  <c r="F14806" i="4"/>
  <c r="F14807" i="4"/>
  <c r="F14808" i="4"/>
  <c r="F14809" i="4"/>
  <c r="F14810" i="4"/>
  <c r="F14811" i="4"/>
  <c r="F14812" i="4"/>
  <c r="F14813" i="4"/>
  <c r="F14814" i="4"/>
  <c r="F14815" i="4"/>
  <c r="F14816" i="4"/>
  <c r="F14817" i="4"/>
  <c r="F14818" i="4"/>
  <c r="F14819" i="4"/>
  <c r="F14820" i="4"/>
  <c r="F14821" i="4"/>
  <c r="F14822" i="4"/>
  <c r="F14823" i="4"/>
  <c r="F14824" i="4"/>
  <c r="F14825" i="4"/>
  <c r="F14826" i="4"/>
  <c r="F14827" i="4"/>
  <c r="F14828" i="4"/>
  <c r="F14829" i="4"/>
  <c r="F14830" i="4"/>
  <c r="F14831" i="4"/>
  <c r="F14832" i="4"/>
  <c r="F14833" i="4"/>
  <c r="F14834" i="4"/>
  <c r="F14835" i="4"/>
  <c r="F14836" i="4"/>
  <c r="F14837" i="4"/>
  <c r="F14838" i="4"/>
  <c r="F14839" i="4"/>
  <c r="F14840" i="4"/>
  <c r="F14841" i="4"/>
  <c r="F14842" i="4"/>
  <c r="F14843" i="4"/>
  <c r="F14844" i="4"/>
  <c r="F14845" i="4"/>
  <c r="F14846" i="4"/>
  <c r="F14847" i="4"/>
  <c r="F14848" i="4"/>
  <c r="F14849" i="4"/>
  <c r="F14850" i="4"/>
  <c r="F14851" i="4"/>
  <c r="F14852" i="4"/>
  <c r="F14853" i="4"/>
  <c r="F14854" i="4"/>
  <c r="F14855" i="4"/>
  <c r="F14856" i="4"/>
  <c r="F14857" i="4"/>
  <c r="F14858" i="4"/>
  <c r="F14859" i="4"/>
  <c r="F14860" i="4"/>
  <c r="F14861" i="4"/>
  <c r="F14862" i="4"/>
  <c r="F14863" i="4"/>
  <c r="F14864" i="4"/>
  <c r="F14865" i="4"/>
  <c r="F14866" i="4"/>
  <c r="F14867" i="4"/>
  <c r="F14868" i="4"/>
  <c r="F14869" i="4"/>
  <c r="F14870" i="4"/>
  <c r="F14871" i="4"/>
  <c r="F14872" i="4"/>
  <c r="F14873" i="4"/>
  <c r="F14874" i="4"/>
  <c r="F14875" i="4"/>
  <c r="F14876" i="4"/>
  <c r="F14877" i="4"/>
  <c r="F14878" i="4"/>
  <c r="F14879" i="4"/>
  <c r="F14880" i="4"/>
  <c r="F14881" i="4"/>
  <c r="F14882" i="4"/>
  <c r="F14883" i="4"/>
  <c r="F14884" i="4"/>
  <c r="F14885" i="4"/>
  <c r="F14886" i="4"/>
  <c r="F14887" i="4"/>
  <c r="F14888" i="4"/>
  <c r="F14889" i="4"/>
  <c r="F14890" i="4"/>
  <c r="F14891" i="4"/>
  <c r="F14892" i="4"/>
  <c r="F14893" i="4"/>
  <c r="F14894" i="4"/>
  <c r="F14895" i="4"/>
  <c r="F14896" i="4"/>
  <c r="F14897" i="4"/>
  <c r="F14898" i="4"/>
  <c r="F14899" i="4"/>
  <c r="F14900" i="4"/>
  <c r="F14901" i="4"/>
  <c r="F14902" i="4"/>
  <c r="F14903" i="4"/>
  <c r="F14904" i="4"/>
  <c r="F14905" i="4"/>
  <c r="F14906" i="4"/>
  <c r="F14907" i="4"/>
  <c r="F14908" i="4"/>
  <c r="F14909" i="4"/>
  <c r="F14910" i="4"/>
  <c r="F14911" i="4"/>
  <c r="F14912" i="4"/>
  <c r="F14913" i="4"/>
  <c r="F14914" i="4"/>
  <c r="F14915" i="4"/>
  <c r="F14916" i="4"/>
  <c r="F14917" i="4"/>
  <c r="F14918" i="4"/>
  <c r="F14919" i="4"/>
  <c r="F14920" i="4"/>
  <c r="F14921" i="4"/>
  <c r="F14922" i="4"/>
  <c r="F14923" i="4"/>
  <c r="F14924" i="4"/>
  <c r="F14925" i="4"/>
  <c r="F14926" i="4"/>
  <c r="F14927" i="4"/>
  <c r="F14928" i="4"/>
  <c r="F14929" i="4"/>
  <c r="F14930" i="4"/>
  <c r="F14931" i="4"/>
  <c r="F14932" i="4"/>
  <c r="F14933" i="4"/>
  <c r="F14934" i="4"/>
  <c r="F14935" i="4"/>
  <c r="F14936" i="4"/>
  <c r="F14937" i="4"/>
  <c r="F14938" i="4"/>
  <c r="F14939" i="4"/>
  <c r="F14940" i="4"/>
  <c r="F14941" i="4"/>
  <c r="F14942" i="4"/>
  <c r="F14943" i="4"/>
  <c r="F14944" i="4"/>
  <c r="F14945" i="4"/>
  <c r="F14946" i="4"/>
  <c r="F14947" i="4"/>
  <c r="F14948" i="4"/>
  <c r="F14949" i="4"/>
  <c r="F14950" i="4"/>
  <c r="F14951" i="4"/>
  <c r="F14952" i="4"/>
  <c r="F14953" i="4"/>
  <c r="F14954" i="4"/>
  <c r="F14955" i="4"/>
  <c r="F14956" i="4"/>
  <c r="F14957" i="4"/>
  <c r="F14958" i="4"/>
  <c r="F14959" i="4"/>
  <c r="F14960" i="4"/>
  <c r="F14961" i="4"/>
  <c r="F14962" i="4"/>
  <c r="F14963" i="4"/>
  <c r="F14964" i="4"/>
  <c r="F14965" i="4"/>
  <c r="F14966" i="4"/>
  <c r="F14967" i="4"/>
  <c r="F14968" i="4"/>
  <c r="F14969" i="4"/>
  <c r="F14970" i="4"/>
  <c r="F14971" i="4"/>
  <c r="F14972" i="4"/>
  <c r="F14973" i="4"/>
  <c r="F14974" i="4"/>
  <c r="F14975" i="4"/>
  <c r="F14976" i="4"/>
  <c r="F14977" i="4"/>
  <c r="F14978" i="4"/>
  <c r="F14979" i="4"/>
  <c r="F14980" i="4"/>
  <c r="F14981" i="4"/>
  <c r="F14982" i="4"/>
  <c r="F14983" i="4"/>
  <c r="F14984" i="4"/>
  <c r="F14985" i="4"/>
  <c r="F14986" i="4"/>
  <c r="F14987" i="4"/>
  <c r="F14988" i="4"/>
  <c r="F14989" i="4"/>
  <c r="F14990" i="4"/>
  <c r="F14991" i="4"/>
  <c r="F14992" i="4"/>
  <c r="F14993" i="4"/>
  <c r="F14994" i="4"/>
  <c r="F14995" i="4"/>
  <c r="F14996" i="4"/>
  <c r="F14997" i="4"/>
  <c r="F14998" i="4"/>
  <c r="F14999" i="4"/>
  <c r="F15000" i="4"/>
  <c r="F15001" i="4"/>
  <c r="F15002" i="4"/>
  <c r="F15003" i="4"/>
  <c r="F15004" i="4"/>
  <c r="F15005" i="4"/>
  <c r="F15006" i="4"/>
  <c r="F15007" i="4"/>
  <c r="F15008" i="4"/>
  <c r="F15009" i="4"/>
  <c r="F15010" i="4"/>
  <c r="F15011" i="4"/>
  <c r="F15012" i="4"/>
  <c r="F15013" i="4"/>
  <c r="F15014" i="4"/>
  <c r="F15015" i="4"/>
  <c r="F15016" i="4"/>
  <c r="F15017" i="4"/>
  <c r="F15018" i="4"/>
  <c r="F15019" i="4"/>
  <c r="F15020" i="4"/>
  <c r="F15021" i="4"/>
  <c r="F15022" i="4"/>
  <c r="F15023" i="4"/>
  <c r="F15024" i="4"/>
  <c r="F15025" i="4"/>
  <c r="F15026" i="4"/>
  <c r="F15027" i="4"/>
  <c r="F15028" i="4"/>
  <c r="F15029" i="4"/>
  <c r="F15030" i="4"/>
  <c r="F15031" i="4"/>
  <c r="F15032" i="4"/>
  <c r="F15033" i="4"/>
  <c r="F15034" i="4"/>
  <c r="F15035" i="4"/>
  <c r="F15036" i="4"/>
  <c r="F15037" i="4"/>
  <c r="F15038" i="4"/>
  <c r="F15039" i="4"/>
  <c r="F15040" i="4"/>
  <c r="F15041" i="4"/>
  <c r="F15042" i="4"/>
  <c r="F15043" i="4"/>
  <c r="F15044" i="4"/>
  <c r="F15045" i="4"/>
  <c r="F15046" i="4"/>
  <c r="F15047" i="4"/>
  <c r="F15048" i="4"/>
  <c r="F15049" i="4"/>
  <c r="F15050" i="4"/>
  <c r="F15051" i="4"/>
  <c r="F15052" i="4"/>
  <c r="F15053" i="4"/>
  <c r="F15054" i="4"/>
  <c r="F15055" i="4"/>
  <c r="F15056" i="4"/>
  <c r="F15057" i="4"/>
  <c r="F15058" i="4"/>
  <c r="F15059" i="4"/>
  <c r="F15060" i="4"/>
  <c r="F15061" i="4"/>
  <c r="F15062" i="4"/>
  <c r="F15063" i="4"/>
  <c r="F15064" i="4"/>
  <c r="F15065" i="4"/>
  <c r="F15066" i="4"/>
  <c r="F15067" i="4"/>
  <c r="F15068" i="4"/>
  <c r="F15069" i="4"/>
  <c r="F15070" i="4"/>
  <c r="F15071" i="4"/>
  <c r="F15072" i="4"/>
  <c r="F15073" i="4"/>
  <c r="F15074" i="4"/>
  <c r="F15075" i="4"/>
  <c r="F15076" i="4"/>
  <c r="F15077" i="4"/>
  <c r="F15078" i="4"/>
  <c r="F15079" i="4"/>
  <c r="F15080" i="4"/>
  <c r="F15081" i="4"/>
  <c r="F15082" i="4"/>
  <c r="F15083" i="4"/>
  <c r="F15084" i="4"/>
  <c r="F15085" i="4"/>
  <c r="F15086" i="4"/>
  <c r="F15087" i="4"/>
  <c r="F15088" i="4"/>
  <c r="F15089" i="4"/>
  <c r="F15090" i="4"/>
  <c r="F15091" i="4"/>
  <c r="F15092" i="4"/>
  <c r="F15093" i="4"/>
  <c r="F15094" i="4"/>
  <c r="F15095" i="4"/>
  <c r="F15096" i="4"/>
  <c r="F15097" i="4"/>
  <c r="F15098" i="4"/>
  <c r="F15099" i="4"/>
  <c r="F15100" i="4"/>
  <c r="F15101" i="4"/>
  <c r="F15102" i="4"/>
  <c r="F15103" i="4"/>
  <c r="F15104" i="4"/>
  <c r="F15105" i="4"/>
  <c r="F15106" i="4"/>
  <c r="F15107" i="4"/>
  <c r="F15108" i="4"/>
  <c r="F15109" i="4"/>
  <c r="F15110" i="4"/>
  <c r="F15111" i="4"/>
  <c r="F15112" i="4"/>
  <c r="F15113" i="4"/>
  <c r="F15114" i="4"/>
  <c r="F15115" i="4"/>
  <c r="F15116" i="4"/>
  <c r="F15117" i="4"/>
  <c r="F15118" i="4"/>
  <c r="F15119" i="4"/>
  <c r="F15120" i="4"/>
  <c r="F15121" i="4"/>
  <c r="F15122" i="4"/>
  <c r="F15123" i="4"/>
  <c r="F15124" i="4"/>
  <c r="F15125" i="4"/>
  <c r="F15126" i="4"/>
  <c r="F15127" i="4"/>
  <c r="F15128" i="4"/>
  <c r="F15129" i="4"/>
  <c r="F15130" i="4"/>
  <c r="F15131" i="4"/>
  <c r="F15132" i="4"/>
  <c r="F15133" i="4"/>
  <c r="F15134" i="4"/>
  <c r="F15135" i="4"/>
  <c r="F15136" i="4"/>
  <c r="F15137" i="4"/>
  <c r="F15138" i="4"/>
  <c r="F15139" i="4"/>
  <c r="F15140" i="4"/>
  <c r="F15141" i="4"/>
  <c r="F15142" i="4"/>
  <c r="F15143" i="4"/>
  <c r="F15144" i="4"/>
  <c r="F15145" i="4"/>
  <c r="F15146" i="4"/>
  <c r="F15147" i="4"/>
  <c r="F15148" i="4"/>
  <c r="F15149" i="4"/>
  <c r="F15150" i="4"/>
  <c r="F15151" i="4"/>
  <c r="F15152" i="4"/>
  <c r="F15153" i="4"/>
  <c r="F15154" i="4"/>
  <c r="F15155" i="4"/>
  <c r="F15156" i="4"/>
  <c r="F15157" i="4"/>
  <c r="F15158" i="4"/>
  <c r="F15159" i="4"/>
  <c r="F15160" i="4"/>
  <c r="F15161" i="4"/>
  <c r="F15162" i="4"/>
  <c r="F15163" i="4"/>
  <c r="F15164" i="4"/>
  <c r="F15165" i="4"/>
  <c r="F15166" i="4"/>
  <c r="F15167" i="4"/>
  <c r="F15168" i="4"/>
  <c r="F15169" i="4"/>
  <c r="F15170" i="4"/>
  <c r="F15171" i="4"/>
  <c r="F15172" i="4"/>
  <c r="F15173" i="4"/>
  <c r="F15174" i="4"/>
  <c r="F15175" i="4"/>
  <c r="F15176" i="4"/>
  <c r="F15177" i="4"/>
  <c r="F15178" i="4"/>
  <c r="F15179" i="4"/>
  <c r="F15180" i="4"/>
  <c r="F15181" i="4"/>
  <c r="F15182" i="4"/>
  <c r="F15183" i="4"/>
  <c r="F15184" i="4"/>
  <c r="F15185" i="4"/>
  <c r="F15186" i="4"/>
  <c r="F15187" i="4"/>
  <c r="F15188" i="4"/>
  <c r="F15189" i="4"/>
  <c r="F15190" i="4"/>
  <c r="F15191" i="4"/>
  <c r="F15192" i="4"/>
  <c r="F15193" i="4"/>
  <c r="F15194" i="4"/>
  <c r="F15195" i="4"/>
  <c r="F15196" i="4"/>
  <c r="F15197" i="4"/>
  <c r="F15198" i="4"/>
  <c r="F15199" i="4"/>
  <c r="F15200" i="4"/>
  <c r="F15201" i="4"/>
  <c r="F15202" i="4"/>
  <c r="F15203" i="4"/>
  <c r="F15204" i="4"/>
  <c r="F15205" i="4"/>
  <c r="F15206" i="4"/>
  <c r="F15207" i="4"/>
  <c r="F15208" i="4"/>
  <c r="F15209" i="4"/>
  <c r="F15210" i="4"/>
  <c r="F15211" i="4"/>
  <c r="F15212" i="4"/>
  <c r="F15213" i="4"/>
  <c r="F15214" i="4"/>
  <c r="F15215" i="4"/>
  <c r="F15216" i="4"/>
  <c r="F15217" i="4"/>
  <c r="F15218" i="4"/>
  <c r="F15219" i="4"/>
  <c r="F15220" i="4"/>
  <c r="F15221" i="4"/>
  <c r="F15222" i="4"/>
  <c r="F15223" i="4"/>
  <c r="F15224" i="4"/>
  <c r="F15225" i="4"/>
  <c r="F15226" i="4"/>
  <c r="F15227" i="4"/>
  <c r="F15228" i="4"/>
  <c r="F15229" i="4"/>
  <c r="F15230" i="4"/>
  <c r="F15231" i="4"/>
  <c r="F15232" i="4"/>
  <c r="F15233" i="4"/>
  <c r="F15234" i="4"/>
  <c r="F15235" i="4"/>
  <c r="F15236" i="4"/>
  <c r="F15237" i="4"/>
  <c r="F15238" i="4"/>
  <c r="F15239" i="4"/>
  <c r="F15240" i="4"/>
  <c r="F15241" i="4"/>
  <c r="F15242" i="4"/>
  <c r="F15243" i="4"/>
  <c r="F15244" i="4"/>
  <c r="F15245" i="4"/>
  <c r="F15246" i="4"/>
  <c r="F15247" i="4"/>
  <c r="F15248" i="4"/>
  <c r="F15249" i="4"/>
  <c r="F15250" i="4"/>
  <c r="F15251" i="4"/>
  <c r="F15252" i="4"/>
  <c r="F15253" i="4"/>
  <c r="F15254" i="4"/>
  <c r="F15255" i="4"/>
  <c r="F15256" i="4"/>
  <c r="F15257" i="4"/>
  <c r="F15258" i="4"/>
  <c r="F15259" i="4"/>
  <c r="F15260" i="4"/>
  <c r="F15261" i="4"/>
  <c r="F15262" i="4"/>
  <c r="F15263" i="4"/>
  <c r="F15264" i="4"/>
  <c r="F15265" i="4"/>
  <c r="F15266" i="4"/>
  <c r="F15267" i="4"/>
  <c r="F15268" i="4"/>
  <c r="F15269" i="4"/>
  <c r="F15270" i="4"/>
  <c r="F15271" i="4"/>
  <c r="F15272" i="4"/>
  <c r="F15273" i="4"/>
  <c r="F15274" i="4"/>
  <c r="F15275" i="4"/>
  <c r="F15276" i="4"/>
  <c r="F15277" i="4"/>
  <c r="F15278" i="4"/>
  <c r="F15279" i="4"/>
  <c r="F15280" i="4"/>
  <c r="F15281" i="4"/>
  <c r="F15282" i="4"/>
  <c r="F15283" i="4"/>
  <c r="F15284" i="4"/>
  <c r="F15285" i="4"/>
  <c r="F15286" i="4"/>
  <c r="F15287" i="4"/>
  <c r="F15288" i="4"/>
  <c r="F15289" i="4"/>
  <c r="F15290" i="4"/>
  <c r="F15291" i="4"/>
  <c r="F15292" i="4"/>
  <c r="F15293" i="4"/>
  <c r="F15294" i="4"/>
  <c r="F15295" i="4"/>
  <c r="F15296" i="4"/>
  <c r="F15297" i="4"/>
  <c r="F15298" i="4"/>
  <c r="F15299" i="4"/>
  <c r="F15300" i="4"/>
  <c r="F15301" i="4"/>
  <c r="F15302" i="4"/>
  <c r="F15303" i="4"/>
  <c r="F15304" i="4"/>
  <c r="F15305" i="4"/>
  <c r="F15306" i="4"/>
  <c r="F15307" i="4"/>
  <c r="F15308" i="4"/>
  <c r="F15309" i="4"/>
  <c r="F15310" i="4"/>
  <c r="F15311" i="4"/>
  <c r="F15312" i="4"/>
  <c r="F15313" i="4"/>
  <c r="F15314" i="4"/>
  <c r="F15315" i="4"/>
  <c r="F15316" i="4"/>
  <c r="F15317" i="4"/>
  <c r="F15318" i="4"/>
  <c r="F15319" i="4"/>
  <c r="F15320" i="4"/>
  <c r="F15321" i="4"/>
  <c r="F15322" i="4"/>
  <c r="F15323" i="4"/>
  <c r="F15324" i="4"/>
  <c r="F15325" i="4"/>
  <c r="F15326" i="4"/>
  <c r="F15327" i="4"/>
  <c r="F15328" i="4"/>
  <c r="F15329" i="4"/>
  <c r="F15330" i="4"/>
  <c r="F15331" i="4"/>
  <c r="F15332" i="4"/>
  <c r="F15333" i="4"/>
  <c r="F15334" i="4"/>
  <c r="F15335" i="4"/>
  <c r="F15336" i="4"/>
  <c r="F15337" i="4"/>
  <c r="F15338" i="4"/>
  <c r="F15339" i="4"/>
  <c r="F15340" i="4"/>
  <c r="F15341" i="4"/>
  <c r="F15342" i="4"/>
  <c r="F15343" i="4"/>
  <c r="F15344" i="4"/>
  <c r="F15345" i="4"/>
  <c r="F15346" i="4"/>
  <c r="F15347" i="4"/>
  <c r="F15348" i="4"/>
  <c r="F15349" i="4"/>
  <c r="F15350" i="4"/>
  <c r="F15351" i="4"/>
  <c r="F15352" i="4"/>
  <c r="F15353" i="4"/>
  <c r="F15354" i="4"/>
  <c r="F15355" i="4"/>
  <c r="F15356" i="4"/>
  <c r="F15357" i="4"/>
  <c r="F15358" i="4"/>
  <c r="F15359" i="4"/>
  <c r="F15360" i="4"/>
  <c r="F15361" i="4"/>
  <c r="F15362" i="4"/>
  <c r="F15363" i="4"/>
  <c r="F15364" i="4"/>
  <c r="F15365" i="4"/>
  <c r="F15366" i="4"/>
  <c r="F15367" i="4"/>
  <c r="F15368" i="4"/>
  <c r="F15369" i="4"/>
  <c r="F15370" i="4"/>
  <c r="F15371" i="4"/>
  <c r="F15372" i="4"/>
  <c r="F15373" i="4"/>
  <c r="F15374" i="4"/>
  <c r="F15375" i="4"/>
  <c r="F15376" i="4"/>
  <c r="F15377" i="4"/>
  <c r="F15378" i="4"/>
  <c r="F15379" i="4"/>
  <c r="F15380" i="4"/>
  <c r="F15381" i="4"/>
  <c r="F15382" i="4"/>
  <c r="F15383" i="4"/>
  <c r="F15384" i="4"/>
  <c r="F15385" i="4"/>
  <c r="F15386" i="4"/>
  <c r="F15387" i="4"/>
  <c r="F15388" i="4"/>
  <c r="F15389" i="4"/>
  <c r="F15390" i="4"/>
  <c r="F15391" i="4"/>
  <c r="F15392" i="4"/>
  <c r="F15393" i="4"/>
  <c r="F15394" i="4"/>
  <c r="F15395" i="4"/>
  <c r="F15396" i="4"/>
  <c r="F15397" i="4"/>
  <c r="F15398" i="4"/>
  <c r="F15399" i="4"/>
  <c r="F15400" i="4"/>
  <c r="F15401" i="4"/>
  <c r="F15402" i="4"/>
  <c r="F15403" i="4"/>
  <c r="F15404" i="4"/>
  <c r="F15405" i="4"/>
  <c r="F15406" i="4"/>
  <c r="F15407" i="4"/>
  <c r="F15408" i="4"/>
  <c r="F15409" i="4"/>
  <c r="F15410" i="4"/>
  <c r="F15411" i="4"/>
  <c r="F15412" i="4"/>
  <c r="F15413" i="4"/>
  <c r="F15414" i="4"/>
  <c r="F15415" i="4"/>
  <c r="F15416" i="4"/>
  <c r="F15417" i="4"/>
  <c r="F15418" i="4"/>
  <c r="F15419" i="4"/>
  <c r="F15420" i="4"/>
  <c r="F15421" i="4"/>
  <c r="F15422" i="4"/>
  <c r="F15423" i="4"/>
  <c r="F15424" i="4"/>
  <c r="F15425" i="4"/>
  <c r="F15426" i="4"/>
  <c r="F15427" i="4"/>
  <c r="F15428" i="4"/>
  <c r="F15429" i="4"/>
  <c r="F15430" i="4"/>
  <c r="F15431" i="4"/>
  <c r="F15432" i="4"/>
  <c r="F15433" i="4"/>
  <c r="F15434" i="4"/>
  <c r="F15435" i="4"/>
  <c r="F15436" i="4"/>
  <c r="F15437" i="4"/>
  <c r="F15438" i="4"/>
  <c r="F15439" i="4"/>
  <c r="F15440" i="4"/>
  <c r="F15441" i="4"/>
  <c r="F15442" i="4"/>
  <c r="F15443" i="4"/>
  <c r="F15444" i="4"/>
  <c r="F15445" i="4"/>
  <c r="F15446" i="4"/>
  <c r="F15447" i="4"/>
  <c r="F15448" i="4"/>
  <c r="F15449" i="4"/>
  <c r="F15450" i="4"/>
  <c r="F15451" i="4"/>
  <c r="F15452" i="4"/>
  <c r="F15453" i="4"/>
  <c r="F15454" i="4"/>
  <c r="F15455" i="4"/>
  <c r="F15456" i="4"/>
  <c r="F15457" i="4"/>
  <c r="F15458" i="4"/>
  <c r="F15459" i="4"/>
  <c r="F15460" i="4"/>
  <c r="F15461" i="4"/>
  <c r="F15462" i="4"/>
  <c r="F15463" i="4"/>
  <c r="F15464" i="4"/>
  <c r="F15465" i="4"/>
  <c r="F15466" i="4"/>
  <c r="F15467" i="4"/>
  <c r="F15468" i="4"/>
  <c r="F15469" i="4"/>
  <c r="F15470" i="4"/>
  <c r="F15471" i="4"/>
  <c r="F15472" i="4"/>
  <c r="F15473" i="4"/>
  <c r="F15474" i="4"/>
  <c r="F15475" i="4"/>
  <c r="F15476" i="4"/>
  <c r="F15477" i="4"/>
  <c r="F15478" i="4"/>
  <c r="F15479" i="4"/>
  <c r="F15480" i="4"/>
  <c r="F15481" i="4"/>
  <c r="F15482" i="4"/>
  <c r="F15483" i="4"/>
  <c r="F15484" i="4"/>
  <c r="F15485" i="4"/>
  <c r="F15486" i="4"/>
  <c r="F15487" i="4"/>
  <c r="F15488" i="4"/>
  <c r="F15489" i="4"/>
  <c r="F15490" i="4"/>
  <c r="F15491" i="4"/>
  <c r="F15492" i="4"/>
  <c r="F15493" i="4"/>
  <c r="F15494" i="4"/>
  <c r="F15495" i="4"/>
  <c r="F15496" i="4"/>
  <c r="F15497" i="4"/>
  <c r="F15498" i="4"/>
  <c r="F15499" i="4"/>
  <c r="F15500" i="4"/>
  <c r="F15501" i="4"/>
  <c r="F15502" i="4"/>
  <c r="F15503" i="4"/>
  <c r="F15504" i="4"/>
  <c r="F15505" i="4"/>
  <c r="F15506" i="4"/>
  <c r="F15507" i="4"/>
  <c r="F15508" i="4"/>
  <c r="F15509" i="4"/>
  <c r="F15510" i="4"/>
  <c r="F15511" i="4"/>
  <c r="F15512" i="4"/>
  <c r="F15513" i="4"/>
  <c r="F15514" i="4"/>
  <c r="F15515" i="4"/>
  <c r="F15516" i="4"/>
  <c r="F15517" i="4"/>
  <c r="F15518" i="4"/>
  <c r="F15519" i="4"/>
  <c r="F15520" i="4"/>
  <c r="F15521" i="4"/>
  <c r="F15522" i="4"/>
  <c r="F15523" i="4"/>
  <c r="F15524" i="4"/>
  <c r="F15525" i="4"/>
  <c r="F15526" i="4"/>
  <c r="F15527" i="4"/>
  <c r="F15528" i="4"/>
  <c r="F15529" i="4"/>
  <c r="F15530" i="4"/>
  <c r="F15531" i="4"/>
  <c r="F15532" i="4"/>
  <c r="F15533" i="4"/>
  <c r="F15534" i="4"/>
  <c r="F15535" i="4"/>
  <c r="F15536" i="4"/>
  <c r="F15537" i="4"/>
  <c r="F15538" i="4"/>
  <c r="F15539" i="4"/>
  <c r="F15540" i="4"/>
  <c r="F15541" i="4"/>
  <c r="F15542" i="4"/>
  <c r="F15543" i="4"/>
  <c r="F15544" i="4"/>
  <c r="F15545" i="4"/>
  <c r="F15546" i="4"/>
  <c r="F15547" i="4"/>
  <c r="F15548" i="4"/>
  <c r="F15549" i="4"/>
  <c r="F15550" i="4"/>
  <c r="F15551" i="4"/>
  <c r="F15552" i="4"/>
  <c r="F15553" i="4"/>
  <c r="F15554" i="4"/>
  <c r="F15555" i="4"/>
  <c r="F15556" i="4"/>
  <c r="F15557" i="4"/>
  <c r="F15558" i="4"/>
  <c r="F15559" i="4"/>
  <c r="F15560" i="4"/>
  <c r="F15561" i="4"/>
  <c r="F15562" i="4"/>
  <c r="F15563" i="4"/>
  <c r="F15564" i="4"/>
  <c r="F15565" i="4"/>
  <c r="F15566" i="4"/>
  <c r="F15567" i="4"/>
  <c r="F15568" i="4"/>
  <c r="F15569" i="4"/>
  <c r="F15570" i="4"/>
  <c r="F15571" i="4"/>
  <c r="F15572" i="4"/>
  <c r="F15573" i="4"/>
  <c r="F15574" i="4"/>
  <c r="F15575" i="4"/>
  <c r="F15576" i="4"/>
  <c r="F15577" i="4"/>
  <c r="F15578" i="4"/>
  <c r="F15579" i="4"/>
  <c r="F15580" i="4"/>
  <c r="F15581" i="4"/>
  <c r="F15582" i="4"/>
  <c r="F15583" i="4"/>
  <c r="F15584" i="4"/>
  <c r="F15585" i="4"/>
  <c r="F15586" i="4"/>
  <c r="F15587" i="4"/>
  <c r="F15588" i="4"/>
  <c r="F15589" i="4"/>
  <c r="F15590" i="4"/>
  <c r="F15591" i="4"/>
  <c r="F15592" i="4"/>
  <c r="F15593" i="4"/>
  <c r="F15594" i="4"/>
  <c r="F15595" i="4"/>
  <c r="F15596" i="4"/>
  <c r="F15597" i="4"/>
  <c r="F15598" i="4"/>
  <c r="F15599" i="4"/>
  <c r="F15600" i="4"/>
  <c r="F15601" i="4"/>
  <c r="F15602" i="4"/>
  <c r="F15603" i="4"/>
  <c r="F15604" i="4"/>
  <c r="F15605" i="4"/>
  <c r="F15606" i="4"/>
  <c r="F15607" i="4"/>
  <c r="F15608" i="4"/>
  <c r="F15609" i="4"/>
  <c r="F15610" i="4"/>
  <c r="F15611" i="4"/>
  <c r="F15612" i="4"/>
  <c r="F15613" i="4"/>
  <c r="F15614" i="4"/>
  <c r="F15615" i="4"/>
  <c r="F15616" i="4"/>
  <c r="F15617" i="4"/>
  <c r="F15618" i="4"/>
  <c r="F15619" i="4"/>
  <c r="F15620" i="4"/>
  <c r="F15621" i="4"/>
  <c r="F15622" i="4"/>
  <c r="F15623" i="4"/>
  <c r="F15624" i="4"/>
  <c r="F15625" i="4"/>
  <c r="F15626" i="4"/>
  <c r="F15627" i="4"/>
  <c r="F15628" i="4"/>
  <c r="F15629" i="4"/>
  <c r="F15630" i="4"/>
  <c r="F15631" i="4"/>
  <c r="F15632" i="4"/>
  <c r="F15633" i="4"/>
  <c r="F15634" i="4"/>
  <c r="F15635" i="4"/>
  <c r="F15636" i="4"/>
  <c r="F15637" i="4"/>
  <c r="F15638" i="4"/>
  <c r="F15639" i="4"/>
  <c r="F15640" i="4"/>
  <c r="F15641" i="4"/>
  <c r="F15642" i="4"/>
  <c r="F15643" i="4"/>
  <c r="F15644" i="4"/>
  <c r="F15645" i="4"/>
  <c r="F15646" i="4"/>
  <c r="F15647" i="4"/>
  <c r="F15648" i="4"/>
  <c r="F15649" i="4"/>
  <c r="F15650" i="4"/>
  <c r="F15651" i="4"/>
  <c r="F15652" i="4"/>
  <c r="F15653" i="4"/>
  <c r="F15654" i="4"/>
  <c r="F15655" i="4"/>
  <c r="F15656" i="4"/>
  <c r="F15657" i="4"/>
  <c r="F15658" i="4"/>
  <c r="F15659" i="4"/>
  <c r="F15660" i="4"/>
  <c r="F15661" i="4"/>
  <c r="F15662" i="4"/>
  <c r="F15663" i="4"/>
  <c r="F15664" i="4"/>
  <c r="F15665" i="4"/>
  <c r="F15666" i="4"/>
  <c r="F15667" i="4"/>
  <c r="F15668" i="4"/>
  <c r="F15669" i="4"/>
  <c r="F15670" i="4"/>
  <c r="F15671" i="4"/>
  <c r="F15672" i="4"/>
  <c r="F15673" i="4"/>
  <c r="F15674" i="4"/>
  <c r="F15675" i="4"/>
  <c r="F15676" i="4"/>
  <c r="F15677" i="4"/>
  <c r="F15678" i="4"/>
  <c r="F15679" i="4"/>
  <c r="F15680" i="4"/>
  <c r="F15681" i="4"/>
  <c r="F15682" i="4"/>
  <c r="F15683" i="4"/>
  <c r="F15684" i="4"/>
  <c r="F15685" i="4"/>
  <c r="F15686" i="4"/>
  <c r="F15687" i="4"/>
  <c r="F15688" i="4"/>
  <c r="F15689" i="4"/>
  <c r="F15690" i="4"/>
  <c r="F15691" i="4"/>
  <c r="F15692" i="4"/>
  <c r="F15693" i="4"/>
  <c r="F15694" i="4"/>
  <c r="F15695" i="4"/>
  <c r="F15696" i="4"/>
  <c r="F15697" i="4"/>
  <c r="F15698" i="4"/>
  <c r="F15699" i="4"/>
  <c r="F15700" i="4"/>
  <c r="F15701" i="4"/>
  <c r="F15702" i="4"/>
  <c r="F15703" i="4"/>
  <c r="F15704" i="4"/>
  <c r="F15705" i="4"/>
  <c r="F15706" i="4"/>
  <c r="F15707" i="4"/>
  <c r="F15708" i="4"/>
  <c r="F15709" i="4"/>
  <c r="F15710" i="4"/>
  <c r="F15711" i="4"/>
  <c r="F15712" i="4"/>
  <c r="F15713" i="4"/>
  <c r="F15714" i="4"/>
  <c r="F15715" i="4"/>
  <c r="F15716" i="4"/>
  <c r="F15717" i="4"/>
  <c r="F15718" i="4"/>
  <c r="F15719" i="4"/>
  <c r="F15720" i="4"/>
  <c r="F15721" i="4"/>
  <c r="F15722" i="4"/>
  <c r="F15723" i="4"/>
  <c r="F15724" i="4"/>
  <c r="F15725" i="4"/>
  <c r="F15726" i="4"/>
  <c r="F15727" i="4"/>
  <c r="F15728" i="4"/>
  <c r="F15729" i="4"/>
  <c r="F15730" i="4"/>
  <c r="F15731" i="4"/>
  <c r="F15732" i="4"/>
  <c r="F15733" i="4"/>
  <c r="F15734" i="4"/>
  <c r="F15735" i="4"/>
  <c r="F15736" i="4"/>
  <c r="F15737" i="4"/>
  <c r="F15738" i="4"/>
  <c r="F15739" i="4"/>
  <c r="F15740" i="4"/>
  <c r="F15741" i="4"/>
  <c r="F15742" i="4"/>
  <c r="F15743" i="4"/>
  <c r="F15744" i="4"/>
  <c r="F15745" i="4"/>
  <c r="F15746" i="4"/>
  <c r="F15747" i="4"/>
  <c r="F15748" i="4"/>
  <c r="F15749" i="4"/>
  <c r="F15750" i="4"/>
  <c r="F15751" i="4"/>
  <c r="F15752" i="4"/>
  <c r="F15753" i="4"/>
  <c r="F15754" i="4"/>
  <c r="F15755" i="4"/>
  <c r="F15756" i="4"/>
  <c r="F15757" i="4"/>
  <c r="F15758" i="4"/>
  <c r="F15759" i="4"/>
  <c r="F15760" i="4"/>
  <c r="F15761" i="4"/>
  <c r="F15762" i="4"/>
  <c r="F15763" i="4"/>
  <c r="F15764" i="4"/>
  <c r="F15765" i="4"/>
  <c r="F15766" i="4"/>
  <c r="F15767" i="4"/>
  <c r="F15768" i="4"/>
  <c r="F15769" i="4"/>
  <c r="F15770" i="4"/>
  <c r="F15771" i="4"/>
  <c r="F15772" i="4"/>
  <c r="F15773" i="4"/>
  <c r="F15774" i="4"/>
  <c r="F15775" i="4"/>
  <c r="F15776" i="4"/>
  <c r="F15777" i="4"/>
  <c r="F15778" i="4"/>
  <c r="F15779" i="4"/>
  <c r="F15780" i="4"/>
  <c r="F15781" i="4"/>
  <c r="F15782" i="4"/>
  <c r="F15783" i="4"/>
  <c r="F15784" i="4"/>
  <c r="F15785" i="4"/>
  <c r="F15786" i="4"/>
  <c r="F15787" i="4"/>
  <c r="F15788" i="4"/>
  <c r="F15789" i="4"/>
  <c r="F15790" i="4"/>
  <c r="F15791" i="4"/>
  <c r="F15792" i="4"/>
  <c r="F15793" i="4"/>
  <c r="F15794" i="4"/>
  <c r="F15795" i="4"/>
  <c r="F15796" i="4"/>
  <c r="F15797" i="4"/>
  <c r="F15798" i="4"/>
  <c r="F15799" i="4"/>
  <c r="F15800" i="4"/>
  <c r="F15801" i="4"/>
  <c r="F15802" i="4"/>
  <c r="F15803" i="4"/>
  <c r="F15804" i="4"/>
  <c r="F15805" i="4"/>
  <c r="F15806" i="4"/>
  <c r="F15807" i="4"/>
  <c r="F15808" i="4"/>
  <c r="F15809" i="4"/>
  <c r="F15810" i="4"/>
  <c r="F15811" i="4"/>
  <c r="F15812" i="4"/>
  <c r="F15813" i="4"/>
  <c r="F15814" i="4"/>
  <c r="F15815" i="4"/>
  <c r="F15816" i="4"/>
  <c r="F15817" i="4"/>
  <c r="F15818" i="4"/>
  <c r="F15819" i="4"/>
  <c r="F15820" i="4"/>
  <c r="F15821" i="4"/>
  <c r="F15822" i="4"/>
  <c r="F15823" i="4"/>
  <c r="F15824" i="4"/>
  <c r="F15825" i="4"/>
  <c r="F15826" i="4"/>
  <c r="F15827" i="4"/>
  <c r="F15828" i="4"/>
  <c r="F15829" i="4"/>
  <c r="F15830" i="4"/>
  <c r="F15831" i="4"/>
  <c r="F15832" i="4"/>
  <c r="F15833" i="4"/>
  <c r="F15834" i="4"/>
  <c r="F15835" i="4"/>
  <c r="F15836" i="4"/>
  <c r="F15837" i="4"/>
  <c r="F15838" i="4"/>
  <c r="F15839" i="4"/>
  <c r="F15840" i="4"/>
  <c r="F15841" i="4"/>
  <c r="F15842" i="4"/>
  <c r="F15843" i="4"/>
  <c r="F15844" i="4"/>
  <c r="F15845" i="4"/>
  <c r="F15846" i="4"/>
  <c r="F15847" i="4"/>
  <c r="F15848" i="4"/>
  <c r="F15849" i="4"/>
  <c r="F15850" i="4"/>
  <c r="F15851" i="4"/>
  <c r="F15852" i="4"/>
  <c r="F15853" i="4"/>
  <c r="F15854" i="4"/>
  <c r="F15855" i="4"/>
  <c r="F15856" i="4"/>
  <c r="F15857" i="4"/>
  <c r="F15858" i="4"/>
  <c r="F15859" i="4"/>
  <c r="F15860" i="4"/>
  <c r="F15861" i="4"/>
  <c r="F15862" i="4"/>
  <c r="F15863" i="4"/>
  <c r="F15864" i="4"/>
  <c r="F15865" i="4"/>
  <c r="F15866" i="4"/>
  <c r="F15867" i="4"/>
  <c r="F15868" i="4"/>
  <c r="F15869" i="4"/>
  <c r="F15870" i="4"/>
  <c r="F15871" i="4"/>
  <c r="F15872" i="4"/>
  <c r="F15873" i="4"/>
  <c r="F15874" i="4"/>
  <c r="F15875" i="4"/>
  <c r="F15876" i="4"/>
  <c r="F15877" i="4"/>
  <c r="F15878" i="4"/>
  <c r="F15879" i="4"/>
  <c r="F15880" i="4"/>
  <c r="F15881" i="4"/>
  <c r="F15882" i="4"/>
  <c r="F15883" i="4"/>
  <c r="F15884" i="4"/>
  <c r="F15885" i="4"/>
  <c r="F15886" i="4"/>
  <c r="F15887" i="4"/>
  <c r="F15888" i="4"/>
  <c r="F15889" i="4"/>
  <c r="F15890" i="4"/>
  <c r="F15891" i="4"/>
  <c r="F15892" i="4"/>
  <c r="F15893" i="4"/>
  <c r="F15894" i="4"/>
  <c r="F15895" i="4"/>
  <c r="F15896" i="4"/>
  <c r="F15897" i="4"/>
  <c r="F15898" i="4"/>
  <c r="F15899" i="4"/>
  <c r="F15900" i="4"/>
  <c r="F15901" i="4"/>
  <c r="F15902" i="4"/>
  <c r="F15903" i="4"/>
  <c r="F15904" i="4"/>
  <c r="F15905" i="4"/>
  <c r="F15906" i="4"/>
  <c r="F15907" i="4"/>
  <c r="F15908" i="4"/>
  <c r="F15909" i="4"/>
  <c r="F15910" i="4"/>
  <c r="F15911" i="4"/>
  <c r="F15912" i="4"/>
  <c r="F15913" i="4"/>
  <c r="F15914" i="4"/>
  <c r="F15915" i="4"/>
  <c r="F15916" i="4"/>
  <c r="F15917" i="4"/>
  <c r="F15918" i="4"/>
  <c r="F15919" i="4"/>
  <c r="F15920" i="4"/>
  <c r="F15921" i="4"/>
  <c r="F15922" i="4"/>
  <c r="F15923" i="4"/>
  <c r="F15924" i="4"/>
  <c r="F15925" i="4"/>
  <c r="F15926" i="4"/>
  <c r="F15927" i="4"/>
  <c r="F15928" i="4"/>
  <c r="F15929" i="4"/>
  <c r="F15930" i="4"/>
  <c r="F15931" i="4"/>
  <c r="F15932" i="4"/>
  <c r="F15933" i="4"/>
  <c r="F15934" i="4"/>
  <c r="F15935" i="4"/>
  <c r="F15936" i="4"/>
  <c r="F15937" i="4"/>
  <c r="F15938" i="4"/>
  <c r="F15939" i="4"/>
  <c r="F15940" i="4"/>
  <c r="F15941" i="4"/>
  <c r="F15942" i="4"/>
  <c r="F15943" i="4"/>
  <c r="F15944" i="4"/>
  <c r="F15945" i="4"/>
  <c r="F15946" i="4"/>
  <c r="F15947" i="4"/>
  <c r="F15948" i="4"/>
  <c r="F15949" i="4"/>
  <c r="F15950" i="4"/>
  <c r="F15951" i="4"/>
  <c r="F15952" i="4"/>
  <c r="F15953" i="4"/>
  <c r="F15954" i="4"/>
  <c r="F15955" i="4"/>
  <c r="F15956" i="4"/>
  <c r="F15957" i="4"/>
  <c r="F15958" i="4"/>
  <c r="F15959" i="4"/>
  <c r="F15960" i="4"/>
  <c r="F15961" i="4"/>
  <c r="F15962" i="4"/>
  <c r="F15963" i="4"/>
  <c r="F15964" i="4"/>
  <c r="F15965" i="4"/>
  <c r="F15966" i="4"/>
  <c r="F15967" i="4"/>
  <c r="F15968" i="4"/>
  <c r="F15969" i="4"/>
  <c r="F15970" i="4"/>
  <c r="F15971" i="4"/>
  <c r="F15972" i="4"/>
  <c r="F15973" i="4"/>
  <c r="F15974" i="4"/>
  <c r="F15975" i="4"/>
  <c r="F15976" i="4"/>
  <c r="F15977" i="4"/>
  <c r="F15978" i="4"/>
  <c r="F15979" i="4"/>
  <c r="F15980" i="4"/>
  <c r="F15981" i="4"/>
  <c r="F15982" i="4"/>
  <c r="F15983" i="4"/>
  <c r="F15984" i="4"/>
  <c r="F15985" i="4"/>
  <c r="F15986" i="4"/>
  <c r="F15987" i="4"/>
  <c r="F15988" i="4"/>
  <c r="F15989" i="4"/>
  <c r="F15990" i="4"/>
  <c r="F15991" i="4"/>
  <c r="F15992" i="4"/>
  <c r="F15993" i="4"/>
  <c r="F15994" i="4"/>
  <c r="F15995" i="4"/>
  <c r="F15996" i="4"/>
  <c r="F15997" i="4"/>
  <c r="F15998" i="4"/>
  <c r="F15999" i="4"/>
  <c r="F16000" i="4"/>
  <c r="F16001" i="4"/>
  <c r="F16002" i="4"/>
  <c r="F16003" i="4"/>
  <c r="F16004" i="4"/>
  <c r="F16005" i="4"/>
  <c r="F16006" i="4"/>
  <c r="F16007" i="4"/>
  <c r="F16008" i="4"/>
  <c r="F16009" i="4"/>
  <c r="F16010" i="4"/>
  <c r="F16011" i="4"/>
  <c r="F16012" i="4"/>
  <c r="F16013" i="4"/>
  <c r="F16014" i="4"/>
  <c r="F16015" i="4"/>
  <c r="F16016" i="4"/>
  <c r="F16017" i="4"/>
  <c r="F16018" i="4"/>
  <c r="F16019" i="4"/>
  <c r="F16020" i="4"/>
  <c r="F16021" i="4"/>
  <c r="F16022" i="4"/>
  <c r="F16023" i="4"/>
  <c r="F16024" i="4"/>
  <c r="F16025" i="4"/>
  <c r="F16026" i="4"/>
  <c r="F16027" i="4"/>
  <c r="F16028" i="4"/>
  <c r="F16029" i="4"/>
  <c r="F16030" i="4"/>
  <c r="F16031" i="4"/>
  <c r="F16032" i="4"/>
  <c r="F16033" i="4"/>
  <c r="F16034" i="4"/>
  <c r="F16035" i="4"/>
  <c r="F16036" i="4"/>
  <c r="F16037" i="4"/>
  <c r="F16038" i="4"/>
  <c r="F16039" i="4"/>
  <c r="F16040" i="4"/>
  <c r="F16041" i="4"/>
  <c r="F16042" i="4"/>
  <c r="F16043" i="4"/>
  <c r="F16044" i="4"/>
  <c r="F16045" i="4"/>
  <c r="F16046" i="4"/>
  <c r="F16047" i="4"/>
  <c r="F16048" i="4"/>
  <c r="F16049" i="4"/>
  <c r="F16050" i="4"/>
  <c r="F16051" i="4"/>
  <c r="F16052" i="4"/>
  <c r="F16053" i="4"/>
  <c r="F16054" i="4"/>
  <c r="F16055" i="4"/>
  <c r="F16056" i="4"/>
  <c r="F16057" i="4"/>
  <c r="F16058" i="4"/>
  <c r="F16059" i="4"/>
  <c r="F16060" i="4"/>
  <c r="F16061" i="4"/>
  <c r="F16062" i="4"/>
  <c r="F16063" i="4"/>
  <c r="F16064" i="4"/>
  <c r="F16065" i="4"/>
  <c r="F16066" i="4"/>
  <c r="F16067" i="4"/>
  <c r="F16068" i="4"/>
  <c r="F16069" i="4"/>
  <c r="F16070" i="4"/>
  <c r="F16071" i="4"/>
  <c r="F16072" i="4"/>
  <c r="F16073" i="4"/>
  <c r="F16074" i="4"/>
  <c r="F16075" i="4"/>
  <c r="F16076" i="4"/>
  <c r="F16077" i="4"/>
  <c r="F16078" i="4"/>
  <c r="F16079" i="4"/>
  <c r="F16080" i="4"/>
  <c r="F16081" i="4"/>
  <c r="F16082" i="4"/>
  <c r="F16083" i="4"/>
  <c r="F16084" i="4"/>
  <c r="F16085" i="4"/>
  <c r="F16086" i="4"/>
  <c r="F16087" i="4"/>
  <c r="F16088" i="4"/>
  <c r="F16089" i="4"/>
  <c r="F16090" i="4"/>
  <c r="F16091" i="4"/>
  <c r="F16092" i="4"/>
  <c r="F16093" i="4"/>
  <c r="F16094" i="4"/>
  <c r="F16095" i="4"/>
  <c r="F16096" i="4"/>
  <c r="F16097" i="4"/>
  <c r="F16098" i="4"/>
  <c r="F16099" i="4"/>
  <c r="F16100" i="4"/>
  <c r="F16101" i="4"/>
  <c r="F16102" i="4"/>
  <c r="F16103" i="4"/>
  <c r="F16104" i="4"/>
  <c r="F16105" i="4"/>
  <c r="F16106" i="4"/>
  <c r="F16107" i="4"/>
  <c r="F16108" i="4"/>
  <c r="F16109" i="4"/>
  <c r="F16110" i="4"/>
  <c r="F16111" i="4"/>
  <c r="F16112" i="4"/>
  <c r="F16113" i="4"/>
  <c r="F16114" i="4"/>
  <c r="F16115" i="4"/>
  <c r="F16116" i="4"/>
  <c r="F16117" i="4"/>
  <c r="F16118" i="4"/>
  <c r="F16119" i="4"/>
  <c r="F16120" i="4"/>
  <c r="F16121" i="4"/>
  <c r="F16122" i="4"/>
  <c r="F16123" i="4"/>
  <c r="F16124" i="4"/>
  <c r="F16125" i="4"/>
  <c r="F16126" i="4"/>
  <c r="F16127" i="4"/>
  <c r="F16128" i="4"/>
  <c r="F16129" i="4"/>
  <c r="F16130" i="4"/>
  <c r="F16131" i="4"/>
  <c r="F16132" i="4"/>
  <c r="F16133" i="4"/>
  <c r="F16134" i="4"/>
  <c r="F16135" i="4"/>
  <c r="F16136" i="4"/>
  <c r="F16137" i="4"/>
  <c r="F16138" i="4"/>
  <c r="F16139" i="4"/>
  <c r="F16140" i="4"/>
  <c r="F16141" i="4"/>
  <c r="F16142" i="4"/>
  <c r="F16143" i="4"/>
  <c r="F16144" i="4"/>
  <c r="F16145" i="4"/>
  <c r="F16146" i="4"/>
  <c r="F16147" i="4"/>
  <c r="F16148" i="4"/>
  <c r="F16149" i="4"/>
  <c r="F16150" i="4"/>
  <c r="F16151" i="4"/>
  <c r="F16152" i="4"/>
  <c r="F16153" i="4"/>
  <c r="F16154" i="4"/>
  <c r="F16155" i="4"/>
  <c r="F16156" i="4"/>
  <c r="F16157" i="4"/>
  <c r="F16158" i="4"/>
  <c r="F16159" i="4"/>
  <c r="F16160" i="4"/>
  <c r="F16161" i="4"/>
  <c r="F16162" i="4"/>
  <c r="F16163" i="4"/>
  <c r="F16164" i="4"/>
  <c r="F16165" i="4"/>
  <c r="F16166" i="4"/>
  <c r="F16167" i="4"/>
  <c r="F16168" i="4"/>
  <c r="F16169" i="4"/>
  <c r="F16170" i="4"/>
  <c r="F16171" i="4"/>
  <c r="F16172" i="4"/>
  <c r="F16173" i="4"/>
  <c r="F16174" i="4"/>
  <c r="F16175" i="4"/>
  <c r="F16176" i="4"/>
  <c r="F16177" i="4"/>
  <c r="F16178" i="4"/>
  <c r="F16179" i="4"/>
  <c r="F16180" i="4"/>
  <c r="F16181" i="4"/>
  <c r="F16182" i="4"/>
  <c r="F16183" i="4"/>
  <c r="F16184" i="4"/>
  <c r="F16185" i="4"/>
  <c r="F16186" i="4"/>
  <c r="F16187" i="4"/>
  <c r="F16188" i="4"/>
  <c r="F16189" i="4"/>
  <c r="F16190" i="4"/>
  <c r="F16191" i="4"/>
  <c r="F16192" i="4"/>
  <c r="F16193" i="4"/>
  <c r="F16194" i="4"/>
  <c r="F16195" i="4"/>
  <c r="F16196" i="4"/>
  <c r="F16197" i="4"/>
  <c r="F16198" i="4"/>
  <c r="F16199" i="4"/>
  <c r="F16200" i="4"/>
  <c r="F16201" i="4"/>
  <c r="F16202" i="4"/>
  <c r="F16203" i="4"/>
  <c r="F16204" i="4"/>
  <c r="F16205" i="4"/>
  <c r="F16206" i="4"/>
  <c r="F16207" i="4"/>
  <c r="F16208" i="4"/>
  <c r="F16209" i="4"/>
  <c r="F16210" i="4"/>
  <c r="F16211" i="4"/>
  <c r="F16212" i="4"/>
  <c r="F16213" i="4"/>
  <c r="F16214" i="4"/>
  <c r="F16215" i="4"/>
  <c r="F16216" i="4"/>
  <c r="F16217" i="4"/>
  <c r="F16218" i="4"/>
  <c r="F16219" i="4"/>
  <c r="F16220" i="4"/>
  <c r="F16221" i="4"/>
  <c r="F16222" i="4"/>
  <c r="F16223" i="4"/>
  <c r="F16224" i="4"/>
  <c r="F16225" i="4"/>
  <c r="F16226" i="4"/>
  <c r="F16227" i="4"/>
  <c r="F16228" i="4"/>
  <c r="F16229" i="4"/>
  <c r="F16230" i="4"/>
  <c r="F16231" i="4"/>
  <c r="F16232" i="4"/>
  <c r="F16233" i="4"/>
  <c r="F16234" i="4"/>
  <c r="F16235" i="4"/>
  <c r="F16236" i="4"/>
  <c r="F16237" i="4"/>
  <c r="F16238" i="4"/>
  <c r="F16239" i="4"/>
  <c r="F16240" i="4"/>
  <c r="F16241" i="4"/>
  <c r="F16242" i="4"/>
  <c r="F16243" i="4"/>
  <c r="F16244" i="4"/>
  <c r="F16245" i="4"/>
  <c r="F16246" i="4"/>
  <c r="F16247" i="4"/>
  <c r="F16248" i="4"/>
  <c r="F16249" i="4"/>
  <c r="F16250" i="4"/>
  <c r="F16251" i="4"/>
  <c r="F16252" i="4"/>
  <c r="F16253" i="4"/>
  <c r="F16254" i="4"/>
  <c r="F16255" i="4"/>
  <c r="F16256" i="4"/>
  <c r="F16257" i="4"/>
  <c r="F16258" i="4"/>
  <c r="F16259" i="4"/>
  <c r="F16260" i="4"/>
  <c r="F16261" i="4"/>
  <c r="F16262" i="4"/>
  <c r="F16263" i="4"/>
  <c r="F16264" i="4"/>
  <c r="F16265" i="4"/>
  <c r="F16266" i="4"/>
  <c r="F16267" i="4"/>
  <c r="F16268" i="4"/>
  <c r="F16269" i="4"/>
  <c r="F16270" i="4"/>
  <c r="F16271" i="4"/>
  <c r="F16272" i="4"/>
  <c r="F16273" i="4"/>
  <c r="F16274" i="4"/>
  <c r="F16275" i="4"/>
  <c r="F16276" i="4"/>
  <c r="F16277" i="4"/>
  <c r="F16278" i="4"/>
  <c r="F16279" i="4"/>
  <c r="F16280" i="4"/>
  <c r="F16281" i="4"/>
  <c r="F16282" i="4"/>
  <c r="F16283" i="4"/>
  <c r="F16284" i="4"/>
  <c r="F16285" i="4"/>
  <c r="F16286" i="4"/>
  <c r="F16287" i="4"/>
  <c r="F16288" i="4"/>
  <c r="F16289" i="4"/>
  <c r="F16290" i="4"/>
  <c r="F16291" i="4"/>
  <c r="F16292" i="4"/>
  <c r="F16293" i="4"/>
  <c r="F16294" i="4"/>
  <c r="F16295" i="4"/>
  <c r="F16296" i="4"/>
  <c r="F16297" i="4"/>
  <c r="F16298" i="4"/>
  <c r="F16299" i="4"/>
  <c r="F16300" i="4"/>
  <c r="F16301" i="4"/>
  <c r="F16302" i="4"/>
  <c r="F16303" i="4"/>
  <c r="F16304" i="4"/>
  <c r="F16305" i="4"/>
  <c r="F16306" i="4"/>
  <c r="F16307" i="4"/>
  <c r="F16308" i="4"/>
  <c r="F16309" i="4"/>
  <c r="F16310" i="4"/>
  <c r="F16311" i="4"/>
  <c r="F16312" i="4"/>
  <c r="F16313" i="4"/>
  <c r="F16314" i="4"/>
  <c r="F16315" i="4"/>
  <c r="F16316" i="4"/>
  <c r="F16317" i="4"/>
  <c r="F16318" i="4"/>
  <c r="F16319" i="4"/>
  <c r="F16320" i="4"/>
  <c r="F16321" i="4"/>
  <c r="F16322" i="4"/>
  <c r="F16323" i="4"/>
  <c r="F16324" i="4"/>
  <c r="F16325" i="4"/>
  <c r="F16326" i="4"/>
  <c r="F16327" i="4"/>
  <c r="F16328" i="4"/>
  <c r="F16329" i="4"/>
  <c r="F16330" i="4"/>
  <c r="F16331" i="4"/>
  <c r="F16332" i="4"/>
  <c r="F16333" i="4"/>
  <c r="F16334" i="4"/>
  <c r="F16335" i="4"/>
  <c r="F16336" i="4"/>
  <c r="F16337" i="4"/>
  <c r="F16338" i="4"/>
  <c r="F16339" i="4"/>
  <c r="F16340" i="4"/>
  <c r="F16341" i="4"/>
  <c r="F16342" i="4"/>
  <c r="F16343" i="4"/>
  <c r="F16344" i="4"/>
  <c r="F16345" i="4"/>
  <c r="F16346" i="4"/>
  <c r="F16347" i="4"/>
  <c r="F16348" i="4"/>
  <c r="F16349" i="4"/>
  <c r="F16350" i="4"/>
  <c r="F16351" i="4"/>
  <c r="F16352" i="4"/>
  <c r="F16353" i="4"/>
  <c r="F16354" i="4"/>
  <c r="F16355" i="4"/>
  <c r="F16356" i="4"/>
  <c r="F16357" i="4"/>
  <c r="F16358" i="4"/>
  <c r="F16359" i="4"/>
  <c r="F16360" i="4"/>
  <c r="F16361" i="4"/>
  <c r="F16362" i="4"/>
  <c r="F16363" i="4"/>
  <c r="F16364" i="4"/>
  <c r="F16365" i="4"/>
  <c r="F16366" i="4"/>
  <c r="F16367" i="4"/>
  <c r="F16368" i="4"/>
  <c r="F16369" i="4"/>
  <c r="F16370" i="4"/>
  <c r="F16371" i="4"/>
  <c r="F16372" i="4"/>
  <c r="F16373" i="4"/>
  <c r="F16374" i="4"/>
  <c r="F16375" i="4"/>
  <c r="F16376" i="4"/>
  <c r="F16377" i="4"/>
  <c r="F16378" i="4"/>
  <c r="F16379" i="4"/>
  <c r="F16380" i="4"/>
  <c r="F16381" i="4"/>
  <c r="F16382" i="4"/>
  <c r="F16383" i="4"/>
  <c r="F16384" i="4"/>
  <c r="F16385" i="4"/>
  <c r="F16386" i="4"/>
  <c r="F16387" i="4"/>
  <c r="F16388" i="4"/>
  <c r="F16389" i="4"/>
  <c r="F16390" i="4"/>
  <c r="F16391" i="4"/>
  <c r="F16392" i="4"/>
  <c r="F16393" i="4"/>
  <c r="F16394" i="4"/>
  <c r="F16395" i="4"/>
  <c r="F16396" i="4"/>
  <c r="F16397" i="4"/>
  <c r="F16398" i="4"/>
  <c r="F16399" i="4"/>
  <c r="F16400" i="4"/>
  <c r="F16401" i="4"/>
  <c r="F16402" i="4"/>
  <c r="F16403" i="4"/>
  <c r="F16404" i="4"/>
  <c r="F16405" i="4"/>
  <c r="F16406" i="4"/>
  <c r="F16407" i="4"/>
  <c r="F16408" i="4"/>
  <c r="F16409" i="4"/>
  <c r="F16410" i="4"/>
  <c r="F16411" i="4"/>
  <c r="F16412" i="4"/>
  <c r="F16413" i="4"/>
  <c r="F16414" i="4"/>
  <c r="F16415" i="4"/>
  <c r="F16416" i="4"/>
  <c r="F16417" i="4"/>
  <c r="F16418" i="4"/>
  <c r="F16419" i="4"/>
  <c r="F16420" i="4"/>
  <c r="F16421" i="4"/>
  <c r="F16422" i="4"/>
  <c r="F16423" i="4"/>
  <c r="F16424" i="4"/>
  <c r="F16425" i="4"/>
  <c r="F16426" i="4"/>
  <c r="F16427" i="4"/>
  <c r="F16428" i="4"/>
  <c r="F16429" i="4"/>
  <c r="F16430" i="4"/>
  <c r="F16431" i="4"/>
  <c r="F16432" i="4"/>
  <c r="F16433" i="4"/>
  <c r="F16434" i="4"/>
  <c r="F16435" i="4"/>
  <c r="F16436" i="4"/>
  <c r="F16437" i="4"/>
  <c r="F16438" i="4"/>
  <c r="F16439" i="4"/>
  <c r="F16440" i="4"/>
  <c r="F16441" i="4"/>
  <c r="F16442" i="4"/>
  <c r="F16443" i="4"/>
  <c r="F16444" i="4"/>
  <c r="F16445" i="4"/>
  <c r="F16446" i="4"/>
  <c r="F16447" i="4"/>
  <c r="F16448" i="4"/>
  <c r="F16449" i="4"/>
  <c r="F16450" i="4"/>
  <c r="F16451" i="4"/>
  <c r="F16452" i="4"/>
  <c r="F16453" i="4"/>
  <c r="F16454" i="4"/>
  <c r="F16455" i="4"/>
  <c r="F16456" i="4"/>
  <c r="F16457" i="4"/>
  <c r="F16458" i="4"/>
  <c r="F16459" i="4"/>
  <c r="F16460" i="4"/>
  <c r="F16461" i="4"/>
  <c r="F16462" i="4"/>
  <c r="F16463" i="4"/>
  <c r="F16464" i="4"/>
  <c r="F16465" i="4"/>
  <c r="F16466" i="4"/>
  <c r="F16467" i="4"/>
  <c r="F16468" i="4"/>
  <c r="F16469" i="4"/>
  <c r="F16470" i="4"/>
  <c r="F16471" i="4"/>
  <c r="F16472" i="4"/>
  <c r="F16473" i="4"/>
  <c r="F16474" i="4"/>
  <c r="F16475" i="4"/>
  <c r="F16476" i="4"/>
  <c r="F16477" i="4"/>
  <c r="F16478" i="4"/>
  <c r="F16479" i="4"/>
  <c r="F16480" i="4"/>
  <c r="F16481" i="4"/>
  <c r="F16482" i="4"/>
  <c r="F16483" i="4"/>
  <c r="F16484" i="4"/>
  <c r="F16485" i="4"/>
  <c r="F16486" i="4"/>
  <c r="F16487" i="4"/>
  <c r="F16488" i="4"/>
  <c r="F16489" i="4"/>
  <c r="F16490" i="4"/>
  <c r="F16491" i="4"/>
  <c r="F16492" i="4"/>
  <c r="F16493" i="4"/>
  <c r="F16494" i="4"/>
  <c r="F16495" i="4"/>
  <c r="F16496" i="4"/>
  <c r="F16497" i="4"/>
  <c r="F16498" i="4"/>
  <c r="F16499" i="4"/>
  <c r="F16500" i="4"/>
  <c r="F16501" i="4"/>
  <c r="F16502" i="4"/>
  <c r="F16503" i="4"/>
  <c r="F16504" i="4"/>
  <c r="F16505" i="4"/>
  <c r="F16506" i="4"/>
  <c r="F16507" i="4"/>
  <c r="F16508" i="4"/>
  <c r="F16509" i="4"/>
  <c r="F16510" i="4"/>
  <c r="F16511" i="4"/>
  <c r="F16512" i="4"/>
  <c r="F16513" i="4"/>
  <c r="F16514" i="4"/>
  <c r="F16515" i="4"/>
  <c r="F16516" i="4"/>
  <c r="F16517" i="4"/>
  <c r="F16518" i="4"/>
  <c r="F16519" i="4"/>
  <c r="F16520" i="4"/>
  <c r="F16521" i="4"/>
  <c r="F16522" i="4"/>
  <c r="F16523" i="4"/>
  <c r="F16524" i="4"/>
  <c r="F16525" i="4"/>
  <c r="F16526" i="4"/>
  <c r="F16527" i="4"/>
  <c r="F16528" i="4"/>
  <c r="F16529" i="4"/>
  <c r="F16530" i="4"/>
  <c r="F16531" i="4"/>
  <c r="F16532" i="4"/>
  <c r="F16533" i="4"/>
  <c r="F16534" i="4"/>
  <c r="F16535" i="4"/>
  <c r="F16536" i="4"/>
  <c r="F16537" i="4"/>
  <c r="F16538" i="4"/>
  <c r="F16539" i="4"/>
  <c r="F16540" i="4"/>
  <c r="F16541" i="4"/>
  <c r="F16542" i="4"/>
  <c r="F16543" i="4"/>
  <c r="F16544" i="4"/>
  <c r="F16545" i="4"/>
  <c r="F16546" i="4"/>
  <c r="F16547" i="4"/>
  <c r="F16548" i="4"/>
  <c r="F16549" i="4"/>
  <c r="F16550" i="4"/>
  <c r="F16551" i="4"/>
  <c r="F16552" i="4"/>
  <c r="F16553" i="4"/>
  <c r="F16554" i="4"/>
  <c r="F16555" i="4"/>
  <c r="F16556" i="4"/>
  <c r="F16557" i="4"/>
  <c r="F16558" i="4"/>
  <c r="F16559" i="4"/>
  <c r="F16560" i="4"/>
  <c r="F16561" i="4"/>
  <c r="F16562" i="4"/>
  <c r="F16563" i="4"/>
  <c r="F16564" i="4"/>
  <c r="F16565" i="4"/>
  <c r="F16566" i="4"/>
  <c r="F16567" i="4"/>
  <c r="F16568" i="4"/>
  <c r="F16569" i="4"/>
  <c r="F16570" i="4"/>
  <c r="F16571" i="4"/>
  <c r="F16572" i="4"/>
  <c r="F16573" i="4"/>
  <c r="F16574" i="4"/>
  <c r="F16575" i="4"/>
  <c r="F16576" i="4"/>
  <c r="F16577" i="4"/>
  <c r="F16578" i="4"/>
  <c r="F16579" i="4"/>
  <c r="F16580" i="4"/>
  <c r="F16581" i="4"/>
  <c r="F16582" i="4"/>
  <c r="F16583" i="4"/>
  <c r="F16584" i="4"/>
  <c r="F16585" i="4"/>
  <c r="F16586" i="4"/>
  <c r="F16587" i="4"/>
  <c r="F16588" i="4"/>
  <c r="F16589" i="4"/>
  <c r="F16590" i="4"/>
  <c r="F16591" i="4"/>
  <c r="F16592" i="4"/>
  <c r="F16593" i="4"/>
  <c r="F16594" i="4"/>
  <c r="F16595" i="4"/>
  <c r="F16596" i="4"/>
  <c r="F16597" i="4"/>
  <c r="F16598" i="4"/>
  <c r="F16599" i="4"/>
  <c r="F16600" i="4"/>
  <c r="F16601" i="4"/>
  <c r="F16602" i="4"/>
  <c r="F16603" i="4"/>
  <c r="F16604" i="4"/>
  <c r="F16605" i="4"/>
  <c r="F16606" i="4"/>
  <c r="F16607" i="4"/>
  <c r="F16608" i="4"/>
  <c r="F16609" i="4"/>
  <c r="F16610" i="4"/>
  <c r="F16611" i="4"/>
  <c r="F16612" i="4"/>
  <c r="F16613" i="4"/>
  <c r="F16614" i="4"/>
  <c r="F16615" i="4"/>
  <c r="F16616" i="4"/>
  <c r="F16617" i="4"/>
  <c r="F16618" i="4"/>
  <c r="F16619" i="4"/>
  <c r="F16620" i="4"/>
  <c r="F16621" i="4"/>
  <c r="F16622" i="4"/>
  <c r="F16623" i="4"/>
  <c r="F16624" i="4"/>
  <c r="F16625" i="4"/>
  <c r="F16626" i="4"/>
  <c r="F16627" i="4"/>
  <c r="F16628" i="4"/>
  <c r="F16629" i="4"/>
  <c r="F16630" i="4"/>
  <c r="F16631" i="4"/>
  <c r="F16632" i="4"/>
  <c r="F16633" i="4"/>
  <c r="F16634" i="4"/>
  <c r="F16635" i="4"/>
  <c r="F16636" i="4"/>
  <c r="F16637" i="4"/>
  <c r="F16638" i="4"/>
  <c r="F16639" i="4"/>
  <c r="F16640" i="4"/>
  <c r="F16641" i="4"/>
  <c r="F16642" i="4"/>
  <c r="F16643" i="4"/>
  <c r="F16644" i="4"/>
  <c r="F16645" i="4"/>
  <c r="F16646" i="4"/>
  <c r="F16647" i="4"/>
  <c r="F16648" i="4"/>
  <c r="F16649" i="4"/>
  <c r="F16650" i="4"/>
  <c r="F16651" i="4"/>
  <c r="F16652" i="4"/>
  <c r="F16653" i="4"/>
  <c r="F16654" i="4"/>
  <c r="F16655" i="4"/>
  <c r="F16656" i="4"/>
  <c r="F16657" i="4"/>
  <c r="F16658" i="4"/>
  <c r="F16659" i="4"/>
  <c r="F16660" i="4"/>
  <c r="F16661" i="4"/>
  <c r="F16662" i="4"/>
  <c r="F16663" i="4"/>
  <c r="F16664" i="4"/>
  <c r="F16665" i="4"/>
  <c r="F16666" i="4"/>
  <c r="F16667" i="4"/>
  <c r="F16668" i="4"/>
  <c r="F16669" i="4"/>
  <c r="F16670" i="4"/>
  <c r="F16671" i="4"/>
  <c r="F16672" i="4"/>
  <c r="F16673" i="4"/>
  <c r="F16674" i="4"/>
  <c r="F16675" i="4"/>
  <c r="F16676" i="4"/>
  <c r="F16677" i="4"/>
  <c r="F16678" i="4"/>
  <c r="F16679" i="4"/>
  <c r="F16680" i="4"/>
  <c r="F16681" i="4"/>
  <c r="F16682" i="4"/>
  <c r="F16683" i="4"/>
  <c r="F16684" i="4"/>
  <c r="F16685" i="4"/>
  <c r="F16686" i="4"/>
  <c r="F16687" i="4"/>
  <c r="F16688" i="4"/>
  <c r="F16689" i="4"/>
  <c r="F16690" i="4"/>
  <c r="F16691" i="4"/>
  <c r="F16692" i="4"/>
  <c r="F16693" i="4"/>
  <c r="F16694" i="4"/>
  <c r="F16695" i="4"/>
  <c r="F16696" i="4"/>
  <c r="F16697" i="4"/>
  <c r="F16698" i="4"/>
  <c r="F16699" i="4"/>
  <c r="F16700" i="4"/>
  <c r="F16701" i="4"/>
  <c r="F16702" i="4"/>
  <c r="F16703" i="4"/>
  <c r="F16704" i="4"/>
  <c r="F16705" i="4"/>
  <c r="F16706" i="4"/>
  <c r="F16707" i="4"/>
  <c r="F16708" i="4"/>
  <c r="F16709" i="4"/>
  <c r="F16710" i="4"/>
  <c r="F16711" i="4"/>
  <c r="F16712" i="4"/>
  <c r="F16713" i="4"/>
  <c r="F16714" i="4"/>
  <c r="F16715" i="4"/>
  <c r="F16716" i="4"/>
  <c r="F16717" i="4"/>
  <c r="F16718" i="4"/>
  <c r="F16719" i="4"/>
  <c r="F16720" i="4"/>
  <c r="F16721" i="4"/>
  <c r="F16722" i="4"/>
  <c r="F16723" i="4"/>
  <c r="F16724" i="4"/>
  <c r="F16725" i="4"/>
  <c r="F16726" i="4"/>
  <c r="F16727" i="4"/>
  <c r="F16728" i="4"/>
  <c r="F16729" i="4"/>
  <c r="F16730" i="4"/>
  <c r="F16731" i="4"/>
  <c r="F16732" i="4"/>
  <c r="F16733" i="4"/>
  <c r="F16734" i="4"/>
  <c r="F16735" i="4"/>
  <c r="F16736" i="4"/>
  <c r="F16737" i="4"/>
  <c r="F16738" i="4"/>
  <c r="F16739" i="4"/>
  <c r="F16740" i="4"/>
  <c r="F16741" i="4"/>
  <c r="F16742" i="4"/>
  <c r="F16743" i="4"/>
  <c r="F16744" i="4"/>
  <c r="F16745" i="4"/>
  <c r="F16746" i="4"/>
  <c r="F16747" i="4"/>
  <c r="F16748" i="4"/>
  <c r="F16749" i="4"/>
  <c r="F16750" i="4"/>
  <c r="F16751" i="4"/>
  <c r="F16752" i="4"/>
  <c r="F16753" i="4"/>
  <c r="F16754" i="4"/>
  <c r="F16755" i="4"/>
  <c r="F16756" i="4"/>
  <c r="F16757" i="4"/>
  <c r="F16758" i="4"/>
  <c r="F16759" i="4"/>
  <c r="F16760" i="4"/>
  <c r="F16761" i="4"/>
  <c r="F16762" i="4"/>
  <c r="F16763" i="4"/>
  <c r="F16764" i="4"/>
  <c r="F16765" i="4"/>
  <c r="F16766" i="4"/>
  <c r="F16767" i="4"/>
  <c r="F16768" i="4"/>
  <c r="F16769" i="4"/>
  <c r="F16770" i="4"/>
  <c r="F16771" i="4"/>
  <c r="F16772" i="4"/>
  <c r="F16773" i="4"/>
  <c r="F16774" i="4"/>
  <c r="F16775" i="4"/>
  <c r="F16776" i="4"/>
  <c r="F16777" i="4"/>
  <c r="F16778" i="4"/>
  <c r="F16779" i="4"/>
  <c r="F16780" i="4"/>
  <c r="F16781" i="4"/>
  <c r="F16782" i="4"/>
  <c r="F16783" i="4"/>
  <c r="F16784" i="4"/>
  <c r="F16785" i="4"/>
  <c r="F16786" i="4"/>
  <c r="F16787" i="4"/>
  <c r="F16788" i="4"/>
  <c r="F16789" i="4"/>
  <c r="F16790" i="4"/>
  <c r="F16791" i="4"/>
  <c r="F16792" i="4"/>
  <c r="F16793" i="4"/>
  <c r="F16794" i="4"/>
  <c r="F16795" i="4"/>
  <c r="F16796" i="4"/>
  <c r="F16797" i="4"/>
  <c r="F16798" i="4"/>
  <c r="F16799" i="4"/>
  <c r="F16800" i="4"/>
  <c r="F16801" i="4"/>
  <c r="F16802" i="4"/>
  <c r="F16803" i="4"/>
  <c r="F16804" i="4"/>
  <c r="F16805" i="4"/>
  <c r="F16806" i="4"/>
  <c r="F16807" i="4"/>
  <c r="F16808" i="4"/>
  <c r="F16809" i="4"/>
  <c r="F16810" i="4"/>
  <c r="F16811" i="4"/>
  <c r="F16812" i="4"/>
  <c r="F16813" i="4"/>
  <c r="F16814" i="4"/>
  <c r="F16815" i="4"/>
  <c r="F16816" i="4"/>
  <c r="F16817" i="4"/>
  <c r="F16818" i="4"/>
  <c r="F16819" i="4"/>
  <c r="F16820" i="4"/>
  <c r="F16821" i="4"/>
  <c r="F16822" i="4"/>
  <c r="F16823" i="4"/>
  <c r="F16824" i="4"/>
  <c r="F16825" i="4"/>
  <c r="F16826" i="4"/>
  <c r="F16827" i="4"/>
  <c r="F16828" i="4"/>
  <c r="F16829" i="4"/>
  <c r="F16830" i="4"/>
  <c r="F16831" i="4"/>
  <c r="F16832" i="4"/>
  <c r="F16833" i="4"/>
  <c r="F16834" i="4"/>
  <c r="F16835" i="4"/>
  <c r="F16836" i="4"/>
  <c r="F16837" i="4"/>
  <c r="F16838" i="4"/>
  <c r="F16839" i="4"/>
  <c r="F16840" i="4"/>
  <c r="F16841" i="4"/>
  <c r="F16842" i="4"/>
  <c r="F16843" i="4"/>
  <c r="F16844" i="4"/>
  <c r="F16845" i="4"/>
  <c r="F16846" i="4"/>
  <c r="F16847" i="4"/>
  <c r="F16848" i="4"/>
  <c r="F16849" i="4"/>
  <c r="F16850" i="4"/>
  <c r="F16851" i="4"/>
  <c r="F16852" i="4"/>
  <c r="F16853" i="4"/>
  <c r="F16854" i="4"/>
  <c r="F16855" i="4"/>
  <c r="F16856" i="4"/>
  <c r="F16857" i="4"/>
  <c r="F16858" i="4"/>
  <c r="F16859" i="4"/>
  <c r="F16860" i="4"/>
  <c r="F16861" i="4"/>
  <c r="F16862" i="4"/>
  <c r="F16863" i="4"/>
  <c r="F16864" i="4"/>
  <c r="F16865" i="4"/>
  <c r="F16866" i="4"/>
  <c r="F16867" i="4"/>
  <c r="F16868" i="4"/>
  <c r="F16869" i="4"/>
  <c r="F16870" i="4"/>
  <c r="F16871" i="4"/>
  <c r="F16872" i="4"/>
  <c r="F16873" i="4"/>
  <c r="F16874" i="4"/>
  <c r="F16875" i="4"/>
  <c r="F16876" i="4"/>
  <c r="F16877" i="4"/>
  <c r="F16878" i="4"/>
  <c r="F16879" i="4"/>
  <c r="F16880" i="4"/>
  <c r="F16881" i="4"/>
  <c r="F16882" i="4"/>
  <c r="F16883" i="4"/>
  <c r="F16884" i="4"/>
  <c r="F16885" i="4"/>
  <c r="F16886" i="4"/>
  <c r="F16887" i="4"/>
  <c r="F16888" i="4"/>
  <c r="F16889" i="4"/>
  <c r="F16890" i="4"/>
  <c r="F16891" i="4"/>
  <c r="F16892" i="4"/>
  <c r="F16893" i="4"/>
  <c r="F16894" i="4"/>
  <c r="F16895" i="4"/>
  <c r="F16896" i="4"/>
  <c r="F16897" i="4"/>
  <c r="F16898" i="4"/>
  <c r="F16899" i="4"/>
  <c r="F16900" i="4"/>
  <c r="F16901" i="4"/>
  <c r="F16902" i="4"/>
  <c r="F16903" i="4"/>
  <c r="F16904" i="4"/>
  <c r="F16905" i="4"/>
  <c r="F16906" i="4"/>
  <c r="F16907" i="4"/>
  <c r="F16908" i="4"/>
  <c r="F16909" i="4"/>
  <c r="F16910" i="4"/>
  <c r="F16911" i="4"/>
  <c r="F16912" i="4"/>
  <c r="F16913" i="4"/>
  <c r="F16914" i="4"/>
  <c r="F16915" i="4"/>
  <c r="F16916" i="4"/>
  <c r="F16917" i="4"/>
  <c r="F16918" i="4"/>
  <c r="F16919" i="4"/>
  <c r="F16920" i="4"/>
  <c r="F16921" i="4"/>
  <c r="F16922" i="4"/>
  <c r="F16923" i="4"/>
  <c r="F16924" i="4"/>
  <c r="F16925" i="4"/>
  <c r="F16926" i="4"/>
  <c r="F16927" i="4"/>
  <c r="F16928" i="4"/>
  <c r="F16929" i="4"/>
  <c r="F16930" i="4"/>
  <c r="F16931" i="4"/>
  <c r="F16932" i="4"/>
  <c r="F16933" i="4"/>
  <c r="F16934" i="4"/>
  <c r="F16935" i="4"/>
  <c r="F16936" i="4"/>
  <c r="F16937" i="4"/>
  <c r="F16938" i="4"/>
  <c r="F16939" i="4"/>
  <c r="F16940" i="4"/>
  <c r="F16941" i="4"/>
  <c r="F16942" i="4"/>
  <c r="F16943" i="4"/>
  <c r="F16944" i="4"/>
  <c r="F16945" i="4"/>
  <c r="F16946" i="4"/>
  <c r="F16947" i="4"/>
  <c r="F16948" i="4"/>
  <c r="F16949" i="4"/>
  <c r="F16950" i="4"/>
  <c r="F16951" i="4"/>
  <c r="F16952" i="4"/>
  <c r="F16953" i="4"/>
  <c r="F16954" i="4"/>
  <c r="F16955" i="4"/>
  <c r="F16956" i="4"/>
  <c r="F16957" i="4"/>
  <c r="F16958" i="4"/>
  <c r="F16959" i="4"/>
  <c r="F16960" i="4"/>
  <c r="F16961" i="4"/>
  <c r="F16962" i="4"/>
  <c r="F16963" i="4"/>
  <c r="F16964" i="4"/>
  <c r="F16965" i="4"/>
  <c r="F16966" i="4"/>
  <c r="F16967" i="4"/>
  <c r="F16968" i="4"/>
  <c r="F16969" i="4"/>
  <c r="F16970" i="4"/>
  <c r="F16971" i="4"/>
  <c r="F16972" i="4"/>
  <c r="F16973" i="4"/>
  <c r="F16974" i="4"/>
  <c r="F16975" i="4"/>
  <c r="F16976" i="4"/>
  <c r="F16977" i="4"/>
  <c r="F16978" i="4"/>
  <c r="F16979" i="4"/>
  <c r="F16980" i="4"/>
  <c r="F16981" i="4"/>
  <c r="F16982" i="4"/>
  <c r="F16983" i="4"/>
  <c r="F16984" i="4"/>
  <c r="F16985" i="4"/>
  <c r="F16986" i="4"/>
  <c r="F16987" i="4"/>
  <c r="F16988" i="4"/>
  <c r="F16989" i="4"/>
  <c r="F16990" i="4"/>
  <c r="F16991" i="4"/>
  <c r="F16992" i="4"/>
  <c r="F16993" i="4"/>
  <c r="F16994" i="4"/>
  <c r="F16995" i="4"/>
  <c r="F16996" i="4"/>
  <c r="F16997" i="4"/>
  <c r="F16998" i="4"/>
  <c r="F16999" i="4"/>
  <c r="F17000" i="4"/>
  <c r="F17001" i="4"/>
  <c r="F17002" i="4"/>
  <c r="F17003" i="4"/>
  <c r="F17004" i="4"/>
  <c r="F17005" i="4"/>
  <c r="F17006" i="4"/>
  <c r="F17007" i="4"/>
  <c r="F17008" i="4"/>
  <c r="F17009" i="4"/>
  <c r="F17010" i="4"/>
  <c r="F17011" i="4"/>
  <c r="F17012" i="4"/>
  <c r="F17013" i="4"/>
  <c r="F17014" i="4"/>
  <c r="F17015" i="4"/>
  <c r="F17016" i="4"/>
  <c r="F17017" i="4"/>
  <c r="F17018" i="4"/>
  <c r="F17019" i="4"/>
  <c r="F17020" i="4"/>
  <c r="F17021" i="4"/>
  <c r="F17022" i="4"/>
  <c r="F17023" i="4"/>
  <c r="F17024" i="4"/>
  <c r="F17025" i="4"/>
  <c r="F17026" i="4"/>
  <c r="F17027" i="4"/>
  <c r="F17028" i="4"/>
  <c r="F17029" i="4"/>
  <c r="F17030" i="4"/>
  <c r="F17031" i="4"/>
  <c r="F17032" i="4"/>
  <c r="F17033" i="4"/>
  <c r="F17034" i="4"/>
  <c r="F17035" i="4"/>
  <c r="F17036" i="4"/>
  <c r="F17037" i="4"/>
  <c r="F17038" i="4"/>
  <c r="F17039" i="4"/>
  <c r="F17040" i="4"/>
  <c r="F17041" i="4"/>
  <c r="F17042" i="4"/>
  <c r="F17043" i="4"/>
  <c r="F17044" i="4"/>
  <c r="F17045" i="4"/>
  <c r="F17046" i="4"/>
  <c r="F17047" i="4"/>
  <c r="F17048" i="4"/>
  <c r="F17049" i="4"/>
  <c r="F17050" i="4"/>
  <c r="F17051" i="4"/>
  <c r="F17052" i="4"/>
  <c r="F17053" i="4"/>
  <c r="F17054" i="4"/>
  <c r="F17055" i="4"/>
  <c r="F17056" i="4"/>
  <c r="F17057" i="4"/>
  <c r="F17058" i="4"/>
  <c r="F17059" i="4"/>
  <c r="F17060" i="4"/>
  <c r="F17061" i="4"/>
  <c r="F17062" i="4"/>
  <c r="F17063" i="4"/>
  <c r="F17064" i="4"/>
  <c r="F17065" i="4"/>
  <c r="F17066" i="4"/>
  <c r="F17067" i="4"/>
  <c r="F17068" i="4"/>
  <c r="F17069" i="4"/>
  <c r="F17070" i="4"/>
  <c r="F17071" i="4"/>
  <c r="F17072" i="4"/>
  <c r="F17073" i="4"/>
  <c r="F17074" i="4"/>
  <c r="F17075" i="4"/>
  <c r="F17076" i="4"/>
  <c r="F17077" i="4"/>
  <c r="F17078" i="4"/>
  <c r="F17079" i="4"/>
  <c r="F17080" i="4"/>
  <c r="F17081" i="4"/>
  <c r="F17082" i="4"/>
  <c r="F17083" i="4"/>
  <c r="F17084" i="4"/>
  <c r="F17085" i="4"/>
  <c r="F17086" i="4"/>
  <c r="F17087" i="4"/>
  <c r="F17088" i="4"/>
  <c r="F17089" i="4"/>
  <c r="F17090" i="4"/>
  <c r="F17091" i="4"/>
  <c r="F17092" i="4"/>
  <c r="F17093" i="4"/>
  <c r="F17094" i="4"/>
  <c r="F17095" i="4"/>
  <c r="F17096" i="4"/>
  <c r="F17097" i="4"/>
  <c r="F17098" i="4"/>
  <c r="F17099" i="4"/>
  <c r="F17100" i="4"/>
  <c r="F17101" i="4"/>
  <c r="F17102" i="4"/>
  <c r="F17103" i="4"/>
  <c r="F17104" i="4"/>
  <c r="F17105" i="4"/>
  <c r="F17106" i="4"/>
  <c r="F17107" i="4"/>
  <c r="F17108" i="4"/>
  <c r="F17109" i="4"/>
  <c r="F17110" i="4"/>
  <c r="F17111" i="4"/>
  <c r="F17112" i="4"/>
  <c r="F17113" i="4"/>
  <c r="F17114" i="4"/>
  <c r="F17115" i="4"/>
  <c r="F17116" i="4"/>
  <c r="F17117" i="4"/>
  <c r="F17118" i="4"/>
  <c r="F17119" i="4"/>
  <c r="F17120" i="4"/>
  <c r="F17121" i="4"/>
  <c r="F17122" i="4"/>
  <c r="F17123" i="4"/>
  <c r="F17124" i="4"/>
  <c r="F17125" i="4"/>
  <c r="F17126" i="4"/>
  <c r="F17127" i="4"/>
  <c r="F17128" i="4"/>
  <c r="F17129" i="4"/>
  <c r="F17130" i="4"/>
  <c r="F17131" i="4"/>
  <c r="F17132" i="4"/>
  <c r="F17133" i="4"/>
  <c r="F17134" i="4"/>
  <c r="F17135" i="4"/>
  <c r="F17136" i="4"/>
  <c r="F17137" i="4"/>
  <c r="F17138" i="4"/>
  <c r="F17139" i="4"/>
  <c r="F17140" i="4"/>
  <c r="F17141" i="4"/>
  <c r="F17142" i="4"/>
  <c r="F17143" i="4"/>
  <c r="F17144" i="4"/>
  <c r="F17145" i="4"/>
  <c r="F17146" i="4"/>
  <c r="F17147" i="4"/>
  <c r="F17148" i="4"/>
  <c r="F17149" i="4"/>
  <c r="F17150" i="4"/>
  <c r="F17151" i="4"/>
  <c r="F17152" i="4"/>
  <c r="F17153" i="4"/>
  <c r="F17154" i="4"/>
  <c r="F17155" i="4"/>
  <c r="F17156" i="4"/>
  <c r="F17157" i="4"/>
  <c r="F17158" i="4"/>
  <c r="F17159" i="4"/>
  <c r="F17160" i="4"/>
  <c r="F17161" i="4"/>
  <c r="F17162" i="4"/>
  <c r="F17163" i="4"/>
  <c r="F17164" i="4"/>
  <c r="F17165" i="4"/>
  <c r="F17166" i="4"/>
  <c r="F17167" i="4"/>
  <c r="F17168" i="4"/>
  <c r="F17169" i="4"/>
  <c r="F17170" i="4"/>
  <c r="F17171" i="4"/>
  <c r="F17172" i="4"/>
  <c r="F17173" i="4"/>
  <c r="F17174" i="4"/>
  <c r="F17175" i="4"/>
  <c r="F17176" i="4"/>
  <c r="F17177" i="4"/>
  <c r="F17178" i="4"/>
  <c r="F17179" i="4"/>
  <c r="F17180" i="4"/>
  <c r="F17181" i="4"/>
  <c r="F17182" i="4"/>
  <c r="F17183" i="4"/>
  <c r="F17184" i="4"/>
  <c r="F17185" i="4"/>
  <c r="F17186" i="4"/>
  <c r="F17187" i="4"/>
  <c r="F17188" i="4"/>
  <c r="F17189" i="4"/>
  <c r="F17190" i="4"/>
  <c r="F17191" i="4"/>
  <c r="F17192" i="4"/>
  <c r="F17193" i="4"/>
  <c r="F17194" i="4"/>
  <c r="F17195" i="4"/>
  <c r="F17196" i="4"/>
  <c r="F17197" i="4"/>
  <c r="F17198" i="4"/>
  <c r="F17199" i="4"/>
  <c r="F17200" i="4"/>
  <c r="F17201" i="4"/>
  <c r="F17202" i="4"/>
  <c r="F17203" i="4"/>
  <c r="F17204" i="4"/>
  <c r="F17205" i="4"/>
  <c r="F17206" i="4"/>
  <c r="F17207" i="4"/>
  <c r="F17208" i="4"/>
  <c r="F17209" i="4"/>
  <c r="F17210" i="4"/>
  <c r="F17211" i="4"/>
  <c r="F17212" i="4"/>
  <c r="F17213" i="4"/>
  <c r="F17214" i="4"/>
  <c r="F17215" i="4"/>
  <c r="F17216" i="4"/>
  <c r="F17217" i="4"/>
  <c r="F17218" i="4"/>
  <c r="F17219" i="4"/>
  <c r="F17220" i="4"/>
  <c r="F17221" i="4"/>
  <c r="F17222" i="4"/>
  <c r="F17223" i="4"/>
  <c r="F17224" i="4"/>
  <c r="F17225" i="4"/>
  <c r="F17226" i="4"/>
  <c r="F17227" i="4"/>
  <c r="F17228" i="4"/>
  <c r="F17229" i="4"/>
  <c r="F17230" i="4"/>
  <c r="F17231" i="4"/>
  <c r="F17232" i="4"/>
  <c r="F17233" i="4"/>
  <c r="F17234" i="4"/>
  <c r="F17235" i="4"/>
  <c r="F17236" i="4"/>
  <c r="F17237" i="4"/>
  <c r="F17238" i="4"/>
  <c r="F17239" i="4"/>
  <c r="F17240" i="4"/>
  <c r="F17241" i="4"/>
  <c r="F17242" i="4"/>
  <c r="F17243" i="4"/>
  <c r="F17244" i="4"/>
  <c r="F17245" i="4"/>
  <c r="F17246" i="4"/>
  <c r="F17247" i="4"/>
  <c r="F17248" i="4"/>
  <c r="F17249" i="4"/>
  <c r="F17250" i="4"/>
  <c r="F17251" i="4"/>
  <c r="F17252" i="4"/>
  <c r="F17253" i="4"/>
  <c r="F17254" i="4"/>
  <c r="F17255" i="4"/>
  <c r="F17256" i="4"/>
  <c r="F17257" i="4"/>
  <c r="F17258" i="4"/>
  <c r="F17259" i="4"/>
  <c r="F17260" i="4"/>
  <c r="F17261" i="4"/>
  <c r="F17262" i="4"/>
  <c r="F17263" i="4"/>
  <c r="F17264" i="4"/>
  <c r="F17265" i="4"/>
  <c r="F17266" i="4"/>
  <c r="F17267" i="4"/>
  <c r="F17268" i="4"/>
  <c r="F17269" i="4"/>
  <c r="F17270" i="4"/>
  <c r="F17271" i="4"/>
  <c r="F17272" i="4"/>
  <c r="F17273" i="4"/>
  <c r="F17274" i="4"/>
  <c r="F17275" i="4"/>
  <c r="F17276" i="4"/>
  <c r="F17277" i="4"/>
  <c r="F17278" i="4"/>
  <c r="F17279" i="4"/>
  <c r="F17280" i="4"/>
  <c r="F17281" i="4"/>
  <c r="F17282" i="4"/>
  <c r="F17283" i="4"/>
  <c r="F17284" i="4"/>
  <c r="F17285" i="4"/>
  <c r="F17286" i="4"/>
  <c r="F17287" i="4"/>
  <c r="F17288" i="4"/>
  <c r="F17289" i="4"/>
  <c r="F17290" i="4"/>
  <c r="F17291" i="4"/>
  <c r="F17292" i="4"/>
  <c r="F17293" i="4"/>
  <c r="F17294" i="4"/>
  <c r="F17295" i="4"/>
  <c r="F17296" i="4"/>
  <c r="F17297" i="4"/>
  <c r="F17298" i="4"/>
  <c r="F17299" i="4"/>
  <c r="F17300" i="4"/>
  <c r="F17301" i="4"/>
  <c r="F17302" i="4"/>
  <c r="F17303" i="4"/>
  <c r="F17304" i="4"/>
  <c r="F17305" i="4"/>
  <c r="F17306" i="4"/>
  <c r="F17307" i="4"/>
  <c r="F17308" i="4"/>
  <c r="F17309" i="4"/>
  <c r="F17310" i="4"/>
  <c r="F17311" i="4"/>
  <c r="F17312" i="4"/>
  <c r="F17313" i="4"/>
  <c r="F17314" i="4"/>
  <c r="F17315" i="4"/>
  <c r="F17316" i="4"/>
  <c r="F17317" i="4"/>
  <c r="F17318" i="4"/>
  <c r="F17319" i="4"/>
  <c r="F17320" i="4"/>
  <c r="F17321" i="4"/>
  <c r="F17322" i="4"/>
  <c r="F17323" i="4"/>
  <c r="F17324" i="4"/>
  <c r="F17325" i="4"/>
  <c r="F17326" i="4"/>
  <c r="F17327" i="4"/>
  <c r="F17328" i="4"/>
  <c r="F17329" i="4"/>
  <c r="F17330" i="4"/>
  <c r="F17331" i="4"/>
  <c r="F17332" i="4"/>
  <c r="F17333" i="4"/>
  <c r="F17334" i="4"/>
  <c r="F17335" i="4"/>
  <c r="F17336" i="4"/>
  <c r="F17337" i="4"/>
  <c r="F17338" i="4"/>
  <c r="F17339" i="4"/>
  <c r="F17340" i="4"/>
  <c r="F17341" i="4"/>
  <c r="F17342" i="4"/>
  <c r="F17343" i="4"/>
  <c r="F17344" i="4"/>
  <c r="F17345" i="4"/>
  <c r="F17346" i="4"/>
  <c r="F17347" i="4"/>
  <c r="F17348" i="4"/>
  <c r="F17349" i="4"/>
  <c r="F17350" i="4"/>
  <c r="F17351" i="4"/>
  <c r="F17352" i="4"/>
  <c r="F17353" i="4"/>
  <c r="F17354" i="4"/>
  <c r="F17355" i="4"/>
  <c r="F17356" i="4"/>
  <c r="F17357" i="4"/>
  <c r="F17358" i="4"/>
  <c r="F17359" i="4"/>
  <c r="F17360" i="4"/>
  <c r="F17361" i="4"/>
  <c r="F17362" i="4"/>
  <c r="F17363" i="4"/>
  <c r="F17364" i="4"/>
  <c r="F17365" i="4"/>
  <c r="F17366" i="4"/>
  <c r="F17367" i="4"/>
  <c r="F17368" i="4"/>
  <c r="F17369" i="4"/>
  <c r="F17370" i="4"/>
  <c r="F17371" i="4"/>
  <c r="F17372" i="4"/>
  <c r="F17373" i="4"/>
  <c r="F17374" i="4"/>
  <c r="F17375" i="4"/>
  <c r="F17376" i="4"/>
  <c r="F17377" i="4"/>
  <c r="F17378" i="4"/>
  <c r="F17379" i="4"/>
  <c r="F17380" i="4"/>
  <c r="F17381" i="4"/>
  <c r="F17382" i="4"/>
  <c r="F17383" i="4"/>
  <c r="F17384" i="4"/>
  <c r="F17385" i="4"/>
  <c r="F17386" i="4"/>
  <c r="F17387" i="4"/>
  <c r="F17388" i="4"/>
  <c r="F17389" i="4"/>
  <c r="F17390" i="4"/>
  <c r="F17391" i="4"/>
  <c r="F17392" i="4"/>
  <c r="F17393" i="4"/>
  <c r="F17394" i="4"/>
  <c r="F17395" i="4"/>
  <c r="F17396" i="4"/>
  <c r="F17397" i="4"/>
  <c r="F17398" i="4"/>
  <c r="F17399" i="4"/>
  <c r="F17400" i="4"/>
  <c r="F17401" i="4"/>
  <c r="F17402" i="4"/>
  <c r="F17403" i="4"/>
  <c r="F17404" i="4"/>
  <c r="F17405" i="4"/>
  <c r="F17406" i="4"/>
  <c r="F17407" i="4"/>
  <c r="F17408" i="4"/>
  <c r="F17409" i="4"/>
  <c r="F17410" i="4"/>
  <c r="F17411" i="4"/>
  <c r="F17412" i="4"/>
  <c r="F17413" i="4"/>
  <c r="F17414" i="4"/>
  <c r="F17415" i="4"/>
  <c r="F17416" i="4"/>
  <c r="F17417" i="4"/>
  <c r="F17418" i="4"/>
  <c r="F17419" i="4"/>
  <c r="F17420" i="4"/>
  <c r="F17421" i="4"/>
  <c r="F17422" i="4"/>
  <c r="F17423" i="4"/>
  <c r="F17424" i="4"/>
  <c r="F17425" i="4"/>
  <c r="F17426" i="4"/>
  <c r="F17427" i="4"/>
  <c r="F17428" i="4"/>
  <c r="F17429" i="4"/>
  <c r="F17430" i="4"/>
  <c r="F17431" i="4"/>
  <c r="F17432" i="4"/>
  <c r="F17433" i="4"/>
  <c r="F17434" i="4"/>
  <c r="F17435" i="4"/>
  <c r="F17436" i="4"/>
  <c r="F17437" i="4"/>
  <c r="F17438" i="4"/>
  <c r="F17439" i="4"/>
  <c r="F17440" i="4"/>
  <c r="F17441" i="4"/>
  <c r="F17442" i="4"/>
  <c r="F17443" i="4"/>
  <c r="F17444" i="4"/>
  <c r="F17445" i="4"/>
  <c r="F17446" i="4"/>
  <c r="F17447" i="4"/>
  <c r="F17448" i="4"/>
  <c r="F17449" i="4"/>
  <c r="F17450" i="4"/>
  <c r="F17451" i="4"/>
  <c r="F17452" i="4"/>
  <c r="F17453" i="4"/>
  <c r="F17454" i="4"/>
  <c r="F17455" i="4"/>
  <c r="F17456" i="4"/>
  <c r="F17457" i="4"/>
  <c r="F17458" i="4"/>
  <c r="F17459" i="4"/>
  <c r="F17460" i="4"/>
  <c r="F17461" i="4"/>
  <c r="F17462" i="4"/>
  <c r="F17463" i="4"/>
  <c r="F17464" i="4"/>
  <c r="F17465" i="4"/>
  <c r="F17466" i="4"/>
  <c r="F17467" i="4"/>
  <c r="F17468" i="4"/>
  <c r="F17469" i="4"/>
  <c r="F17470" i="4"/>
  <c r="F17471" i="4"/>
  <c r="F17472" i="4"/>
  <c r="F17473" i="4"/>
  <c r="F17474" i="4"/>
  <c r="F17475" i="4"/>
  <c r="F17476" i="4"/>
  <c r="F17477" i="4"/>
  <c r="F17478" i="4"/>
  <c r="F17479" i="4"/>
  <c r="F17480" i="4"/>
  <c r="F17481" i="4"/>
  <c r="F17482" i="4"/>
  <c r="F17483" i="4"/>
  <c r="F17484" i="4"/>
  <c r="F17485" i="4"/>
  <c r="F17486" i="4"/>
  <c r="F17487" i="4"/>
  <c r="F17488" i="4"/>
  <c r="F17489" i="4"/>
  <c r="F17490" i="4"/>
  <c r="F17491" i="4"/>
  <c r="F17492" i="4"/>
  <c r="F17493" i="4"/>
  <c r="F17494" i="4"/>
  <c r="F17495" i="4"/>
  <c r="F17496" i="4"/>
  <c r="F17497" i="4"/>
  <c r="F17498" i="4"/>
  <c r="F17499" i="4"/>
  <c r="F17500" i="4"/>
  <c r="F17501" i="4"/>
  <c r="F17502" i="4"/>
  <c r="F17503" i="4"/>
  <c r="F17504" i="4"/>
  <c r="F17505" i="4"/>
  <c r="F17506" i="4"/>
  <c r="F17507" i="4"/>
  <c r="F17508" i="4"/>
  <c r="F17509" i="4"/>
  <c r="F17510" i="4"/>
  <c r="F17511" i="4"/>
  <c r="F17512" i="4"/>
  <c r="F17513" i="4"/>
  <c r="F17514" i="4"/>
  <c r="F17515" i="4"/>
  <c r="F17516" i="4"/>
  <c r="F17517" i="4"/>
  <c r="F17518" i="4"/>
  <c r="F17519" i="4"/>
  <c r="F17520" i="4"/>
  <c r="F17521" i="4"/>
  <c r="F17522" i="4"/>
  <c r="F17523" i="4"/>
  <c r="F17524" i="4"/>
  <c r="F17525" i="4"/>
  <c r="F17526" i="4"/>
  <c r="F17527" i="4"/>
  <c r="F17528" i="4"/>
  <c r="F17529" i="4"/>
  <c r="F17530" i="4"/>
  <c r="F17531" i="4"/>
  <c r="F17532" i="4"/>
  <c r="F17533" i="4"/>
  <c r="F17534" i="4"/>
  <c r="F17535" i="4"/>
  <c r="F17536" i="4"/>
  <c r="F17537" i="4"/>
  <c r="F17538" i="4"/>
  <c r="F17539" i="4"/>
  <c r="F17540" i="4"/>
  <c r="F17541" i="4"/>
  <c r="F17542" i="4"/>
  <c r="F17543" i="4"/>
  <c r="F17544" i="4"/>
  <c r="F17545" i="4"/>
  <c r="F17546" i="4"/>
  <c r="F17547" i="4"/>
  <c r="F17548" i="4"/>
  <c r="F17549" i="4"/>
  <c r="F17550" i="4"/>
  <c r="F17551" i="4"/>
  <c r="F17552" i="4"/>
  <c r="F17553" i="4"/>
  <c r="F17554" i="4"/>
  <c r="F17555" i="4"/>
  <c r="F17556" i="4"/>
  <c r="F17557" i="4"/>
  <c r="F17558" i="4"/>
  <c r="F17559" i="4"/>
  <c r="F17560" i="4"/>
  <c r="F17561" i="4"/>
  <c r="F17562" i="4"/>
  <c r="F17563" i="4"/>
  <c r="F17564" i="4"/>
  <c r="F17565" i="4"/>
  <c r="F17566" i="4"/>
  <c r="F17567" i="4"/>
  <c r="F17568" i="4"/>
  <c r="F17569" i="4"/>
  <c r="F17570" i="4"/>
  <c r="F17571" i="4"/>
  <c r="F17572" i="4"/>
  <c r="F17573" i="4"/>
  <c r="F17574" i="4"/>
  <c r="F17575" i="4"/>
  <c r="F17576" i="4"/>
  <c r="F17577" i="4"/>
  <c r="F17578" i="4"/>
  <c r="F17579" i="4"/>
  <c r="F17580" i="4"/>
  <c r="F17581" i="4"/>
  <c r="F17582" i="4"/>
  <c r="F17583" i="4"/>
  <c r="F17584" i="4"/>
  <c r="F17585" i="4"/>
  <c r="F17586" i="4"/>
  <c r="F17587" i="4"/>
  <c r="F17588" i="4"/>
  <c r="F17589" i="4"/>
  <c r="F17590" i="4"/>
  <c r="F17591" i="4"/>
  <c r="F17592" i="4"/>
  <c r="F17593" i="4"/>
  <c r="F17594" i="4"/>
  <c r="F17595" i="4"/>
  <c r="F17596" i="4"/>
  <c r="F17597" i="4"/>
  <c r="F17598" i="4"/>
  <c r="F17599" i="4"/>
  <c r="F17600" i="4"/>
  <c r="F17601" i="4"/>
  <c r="F17602" i="4"/>
  <c r="F17603" i="4"/>
  <c r="F17604" i="4"/>
  <c r="F17605" i="4"/>
  <c r="F17606" i="4"/>
  <c r="F17607" i="4"/>
  <c r="F17608" i="4"/>
  <c r="F17609" i="4"/>
  <c r="F17610" i="4"/>
  <c r="F17611" i="4"/>
  <c r="F17612" i="4"/>
  <c r="F17613" i="4"/>
  <c r="F17614" i="4"/>
  <c r="F17615" i="4"/>
  <c r="F17616" i="4"/>
  <c r="F17617" i="4"/>
  <c r="F17618" i="4"/>
  <c r="F17619" i="4"/>
  <c r="F17620" i="4"/>
  <c r="F17621" i="4"/>
  <c r="F17622" i="4"/>
  <c r="F17623" i="4"/>
  <c r="F17624" i="4"/>
  <c r="F17625" i="4"/>
  <c r="F17626" i="4"/>
  <c r="F17627" i="4"/>
  <c r="F17628" i="4"/>
  <c r="F17629" i="4"/>
  <c r="F17630" i="4"/>
  <c r="F17631" i="4"/>
  <c r="F17632" i="4"/>
  <c r="F17633" i="4"/>
  <c r="F17634" i="4"/>
  <c r="F17635" i="4"/>
  <c r="F17636" i="4"/>
  <c r="F17637" i="4"/>
  <c r="F17638" i="4"/>
  <c r="F17639" i="4"/>
  <c r="F17640" i="4"/>
  <c r="F17641" i="4"/>
  <c r="F17642" i="4"/>
  <c r="F17643" i="4"/>
  <c r="F17644" i="4"/>
  <c r="F17645" i="4"/>
  <c r="F17646" i="4"/>
  <c r="F17647" i="4"/>
  <c r="F17648" i="4"/>
  <c r="F17649" i="4"/>
  <c r="F17650" i="4"/>
  <c r="F17651" i="4"/>
  <c r="F17652" i="4"/>
  <c r="F17653" i="4"/>
  <c r="F17654" i="4"/>
  <c r="F17655" i="4"/>
  <c r="F17656" i="4"/>
  <c r="F17657" i="4"/>
  <c r="F17658" i="4"/>
  <c r="F17659" i="4"/>
  <c r="F17660" i="4"/>
  <c r="F17661" i="4"/>
  <c r="F17662" i="4"/>
  <c r="F17663" i="4"/>
  <c r="F17664" i="4"/>
  <c r="F17665" i="4"/>
  <c r="F17666" i="4"/>
  <c r="F17667" i="4"/>
  <c r="F17668" i="4"/>
  <c r="F17669" i="4"/>
  <c r="F17670" i="4"/>
  <c r="F17671" i="4"/>
  <c r="F17672" i="4"/>
  <c r="F17673" i="4"/>
  <c r="F17674" i="4"/>
  <c r="F17675" i="4"/>
  <c r="F17676" i="4"/>
  <c r="F17677" i="4"/>
  <c r="F17678" i="4"/>
  <c r="F17679" i="4"/>
  <c r="F17680" i="4"/>
  <c r="F17681" i="4"/>
  <c r="F17682" i="4"/>
  <c r="F17683" i="4"/>
  <c r="F17684" i="4"/>
  <c r="F17685" i="4"/>
  <c r="F17686" i="4"/>
  <c r="F17687" i="4"/>
  <c r="F17688" i="4"/>
  <c r="F17689" i="4"/>
  <c r="F17690" i="4"/>
  <c r="F17691" i="4"/>
  <c r="F17692" i="4"/>
  <c r="F17693" i="4"/>
  <c r="F17694" i="4"/>
  <c r="F17695" i="4"/>
  <c r="F17696" i="4"/>
  <c r="F17697" i="4"/>
  <c r="F17698" i="4"/>
  <c r="F17699" i="4"/>
  <c r="F17700" i="4"/>
  <c r="F17701" i="4"/>
  <c r="F17702" i="4"/>
  <c r="F17703" i="4"/>
  <c r="F17704" i="4"/>
  <c r="F17705" i="4"/>
  <c r="F17706" i="4"/>
  <c r="F17707" i="4"/>
  <c r="F17708" i="4"/>
  <c r="F17709" i="4"/>
  <c r="F17710" i="4"/>
  <c r="F17711" i="4"/>
  <c r="F17712" i="4"/>
  <c r="F17713" i="4"/>
  <c r="F17714" i="4"/>
  <c r="F17715" i="4"/>
  <c r="F17716" i="4"/>
  <c r="F17717" i="4"/>
  <c r="F17718" i="4"/>
  <c r="F17719" i="4"/>
  <c r="F17720" i="4"/>
  <c r="F17721" i="4"/>
  <c r="F17722" i="4"/>
  <c r="F17723" i="4"/>
  <c r="F17724" i="4"/>
  <c r="F17725" i="4"/>
  <c r="F17726" i="4"/>
  <c r="F17727" i="4"/>
  <c r="F17728" i="4"/>
  <c r="F17729" i="4"/>
  <c r="F17730" i="4"/>
  <c r="F17731" i="4"/>
  <c r="F17732" i="4"/>
  <c r="F17733" i="4"/>
  <c r="F17734" i="4"/>
  <c r="F17735" i="4"/>
  <c r="F17736" i="4"/>
  <c r="F17737" i="4"/>
  <c r="F17738" i="4"/>
  <c r="F17739" i="4"/>
  <c r="F17740" i="4"/>
  <c r="F17741" i="4"/>
  <c r="F17742" i="4"/>
  <c r="F17743" i="4"/>
  <c r="F17744" i="4"/>
  <c r="F17745" i="4"/>
  <c r="F17746" i="4"/>
  <c r="F17747" i="4"/>
  <c r="F17748" i="4"/>
  <c r="F17749" i="4"/>
  <c r="F17750" i="4"/>
  <c r="F17751" i="4"/>
  <c r="F17752" i="4"/>
  <c r="F17753" i="4"/>
  <c r="F17754" i="4"/>
  <c r="F17755" i="4"/>
  <c r="F17756" i="4"/>
  <c r="F17757" i="4"/>
  <c r="F17758" i="4"/>
  <c r="F17759" i="4"/>
  <c r="F17760" i="4"/>
  <c r="F17761" i="4"/>
  <c r="F17762" i="4"/>
  <c r="F17763" i="4"/>
  <c r="F17764" i="4"/>
  <c r="F17765" i="4"/>
  <c r="F17766" i="4"/>
  <c r="F17767" i="4"/>
  <c r="F17768" i="4"/>
  <c r="F17769" i="4"/>
  <c r="F17770" i="4"/>
  <c r="F17771" i="4"/>
  <c r="F17772" i="4"/>
  <c r="F17773" i="4"/>
  <c r="F17774" i="4"/>
  <c r="F17775" i="4"/>
  <c r="F17776" i="4"/>
  <c r="F17777" i="4"/>
  <c r="F17778" i="4"/>
  <c r="F17779" i="4"/>
  <c r="F17780" i="4"/>
  <c r="F17781" i="4"/>
  <c r="F17782" i="4"/>
  <c r="F17783" i="4"/>
  <c r="F17784" i="4"/>
  <c r="F17785" i="4"/>
  <c r="F17786" i="4"/>
  <c r="F17787" i="4"/>
  <c r="F17788" i="4"/>
  <c r="F17789" i="4"/>
  <c r="F17790" i="4"/>
  <c r="F17791" i="4"/>
  <c r="F17792" i="4"/>
  <c r="F17793" i="4"/>
  <c r="F17794" i="4"/>
  <c r="F17795" i="4"/>
  <c r="F17796" i="4"/>
  <c r="F17797" i="4"/>
  <c r="F17798" i="4"/>
  <c r="F17799" i="4"/>
  <c r="F17800" i="4"/>
  <c r="F17801" i="4"/>
  <c r="F17802" i="4"/>
  <c r="F17803" i="4"/>
  <c r="F17804" i="4"/>
  <c r="F17805" i="4"/>
  <c r="F17806" i="4"/>
  <c r="F17807" i="4"/>
  <c r="F17808" i="4"/>
  <c r="F17809" i="4"/>
  <c r="F17810" i="4"/>
  <c r="F17811" i="4"/>
  <c r="F17812" i="4"/>
  <c r="F17813" i="4"/>
  <c r="F17814" i="4"/>
  <c r="F17815" i="4"/>
  <c r="F17816" i="4"/>
  <c r="F17817" i="4"/>
  <c r="F17818" i="4"/>
  <c r="F17819" i="4"/>
  <c r="F17820" i="4"/>
  <c r="F17821" i="4"/>
  <c r="F17822" i="4"/>
  <c r="F17823" i="4"/>
  <c r="F17824" i="4"/>
  <c r="F17825" i="4"/>
  <c r="F17826" i="4"/>
  <c r="F17827" i="4"/>
  <c r="F17828" i="4"/>
  <c r="F17829" i="4"/>
  <c r="F17830" i="4"/>
  <c r="F17831" i="4"/>
  <c r="F17832" i="4"/>
  <c r="F17833" i="4"/>
  <c r="F17834" i="4"/>
  <c r="F17835" i="4"/>
  <c r="F17836" i="4"/>
  <c r="F17837" i="4"/>
  <c r="F17838" i="4"/>
  <c r="F17839" i="4"/>
  <c r="F17840" i="4"/>
  <c r="F17841" i="4"/>
  <c r="F17842" i="4"/>
  <c r="F17843" i="4"/>
  <c r="F17844" i="4"/>
  <c r="F17845" i="4"/>
  <c r="F17846" i="4"/>
  <c r="F17847" i="4"/>
  <c r="F17848" i="4"/>
  <c r="F17849" i="4"/>
  <c r="F17850" i="4"/>
  <c r="F17851" i="4"/>
  <c r="F17852" i="4"/>
  <c r="F17853" i="4"/>
  <c r="F17854" i="4"/>
  <c r="F17855" i="4"/>
  <c r="F17856" i="4"/>
  <c r="F17857" i="4"/>
  <c r="F17858" i="4"/>
  <c r="F17859" i="4"/>
  <c r="F17860" i="4"/>
  <c r="F17861" i="4"/>
  <c r="F17862" i="4"/>
  <c r="F17863" i="4"/>
  <c r="F17864" i="4"/>
  <c r="F17865" i="4"/>
  <c r="F17866" i="4"/>
  <c r="F17867" i="4"/>
  <c r="F17868" i="4"/>
  <c r="F17869" i="4"/>
  <c r="F17870" i="4"/>
  <c r="F17871" i="4"/>
  <c r="F17872" i="4"/>
  <c r="F17873" i="4"/>
  <c r="F17874" i="4"/>
  <c r="F17875" i="4"/>
  <c r="F17876" i="4"/>
  <c r="F17877" i="4"/>
  <c r="F17878" i="4"/>
  <c r="F17879" i="4"/>
  <c r="F17880" i="4"/>
  <c r="F17881" i="4"/>
  <c r="F17882" i="4"/>
  <c r="F17883" i="4"/>
  <c r="F17884" i="4"/>
  <c r="F17885" i="4"/>
  <c r="F17886" i="4"/>
  <c r="F17887" i="4"/>
  <c r="F17888" i="4"/>
  <c r="F17889" i="4"/>
  <c r="F17890" i="4"/>
  <c r="F17891" i="4"/>
  <c r="F17892" i="4"/>
  <c r="F17893" i="4"/>
  <c r="F17894" i="4"/>
  <c r="F17895" i="4"/>
  <c r="F17896" i="4"/>
  <c r="F17897" i="4"/>
  <c r="F17898" i="4"/>
  <c r="F17899" i="4"/>
  <c r="F17900" i="4"/>
  <c r="F17901" i="4"/>
  <c r="F17902" i="4"/>
  <c r="F17903" i="4"/>
  <c r="F17904" i="4"/>
  <c r="F17905" i="4"/>
  <c r="F17906" i="4"/>
  <c r="F17907" i="4"/>
  <c r="F17908" i="4"/>
  <c r="F17909" i="4"/>
  <c r="F17910" i="4"/>
  <c r="F17911" i="4"/>
  <c r="F17912" i="4"/>
  <c r="F17913" i="4"/>
  <c r="F17914" i="4"/>
  <c r="F17915" i="4"/>
  <c r="F17916" i="4"/>
  <c r="F17917" i="4"/>
  <c r="F17918" i="4"/>
  <c r="F17919" i="4"/>
  <c r="F17920" i="4"/>
  <c r="F17921" i="4"/>
  <c r="F17922" i="4"/>
  <c r="F17923" i="4"/>
  <c r="F17924" i="4"/>
  <c r="F17925" i="4"/>
  <c r="F17926" i="4"/>
  <c r="F17927" i="4"/>
  <c r="F17928" i="4"/>
  <c r="F17929" i="4"/>
  <c r="F17930" i="4"/>
  <c r="F17931" i="4"/>
  <c r="F17932" i="4"/>
  <c r="F17933" i="4"/>
  <c r="F17934" i="4"/>
  <c r="F17935" i="4"/>
  <c r="F17936" i="4"/>
  <c r="F17937" i="4"/>
  <c r="F17938" i="4"/>
  <c r="F17939" i="4"/>
  <c r="F17940" i="4"/>
  <c r="F17941" i="4"/>
  <c r="F17942" i="4"/>
  <c r="F17943" i="4"/>
  <c r="F17944" i="4"/>
  <c r="F17945" i="4"/>
  <c r="F17946" i="4"/>
  <c r="F17947" i="4"/>
  <c r="F17948" i="4"/>
  <c r="F17949" i="4"/>
  <c r="F17950" i="4"/>
  <c r="F17951" i="4"/>
  <c r="F17952" i="4"/>
  <c r="F17953" i="4"/>
  <c r="F17954" i="4"/>
  <c r="F17955" i="4"/>
  <c r="F17956" i="4"/>
  <c r="F17957" i="4"/>
  <c r="F17958" i="4"/>
  <c r="F17959" i="4"/>
  <c r="F17960" i="4"/>
  <c r="F17961" i="4"/>
  <c r="F17962" i="4"/>
  <c r="F17963" i="4"/>
  <c r="F17964" i="4"/>
  <c r="F17965" i="4"/>
  <c r="F17966" i="4"/>
  <c r="F17967" i="4"/>
  <c r="F17968" i="4"/>
  <c r="F17969" i="4"/>
  <c r="F17970" i="4"/>
  <c r="F17971" i="4"/>
  <c r="F17972" i="4"/>
  <c r="F17973" i="4"/>
  <c r="F17974" i="4"/>
  <c r="F17975" i="4"/>
  <c r="F17976" i="4"/>
  <c r="F17977" i="4"/>
  <c r="F17978" i="4"/>
  <c r="F17979" i="4"/>
  <c r="F17980" i="4"/>
  <c r="F17981" i="4"/>
  <c r="F17982" i="4"/>
  <c r="F17983" i="4"/>
  <c r="F17984" i="4"/>
  <c r="F17985" i="4"/>
  <c r="F17986" i="4"/>
  <c r="F17987" i="4"/>
  <c r="F17988" i="4"/>
  <c r="F17989" i="4"/>
  <c r="F17990" i="4"/>
  <c r="F17991" i="4"/>
  <c r="F17992" i="4"/>
  <c r="F17993" i="4"/>
  <c r="F17994" i="4"/>
  <c r="F17995" i="4"/>
  <c r="F17996" i="4"/>
  <c r="F17997" i="4"/>
  <c r="F17998" i="4"/>
  <c r="F17999" i="4"/>
  <c r="F18000" i="4"/>
  <c r="F18001" i="4"/>
  <c r="F18002" i="4"/>
  <c r="F18003" i="4"/>
  <c r="F18004" i="4"/>
  <c r="F18005" i="4"/>
  <c r="F18006" i="4"/>
  <c r="F18007" i="4"/>
  <c r="F18008" i="4"/>
  <c r="F18009" i="4"/>
  <c r="F18010" i="4"/>
  <c r="F18011" i="4"/>
  <c r="F18012" i="4"/>
  <c r="F18013" i="4"/>
  <c r="F18014" i="4"/>
  <c r="F18015" i="4"/>
  <c r="F18016" i="4"/>
  <c r="F18017" i="4"/>
  <c r="F18018" i="4"/>
  <c r="F18019" i="4"/>
  <c r="F18020" i="4"/>
  <c r="F18021" i="4"/>
  <c r="F18022" i="4"/>
  <c r="F18023" i="4"/>
  <c r="F18024" i="4"/>
  <c r="F18025" i="4"/>
  <c r="F18026" i="4"/>
  <c r="F18027" i="4"/>
  <c r="F18028" i="4"/>
  <c r="F18029" i="4"/>
  <c r="F18030" i="4"/>
  <c r="F18031" i="4"/>
  <c r="F18032" i="4"/>
  <c r="F18033" i="4"/>
  <c r="F18034" i="4"/>
  <c r="F18035" i="4"/>
  <c r="F18036" i="4"/>
  <c r="F18037" i="4"/>
  <c r="F18038" i="4"/>
  <c r="F18039" i="4"/>
  <c r="F18040" i="4"/>
  <c r="F18041" i="4"/>
  <c r="F18042" i="4"/>
  <c r="F18043" i="4"/>
  <c r="F18044" i="4"/>
  <c r="F18045" i="4"/>
  <c r="F18046" i="4"/>
  <c r="F18047" i="4"/>
  <c r="F18048" i="4"/>
  <c r="F18049" i="4"/>
  <c r="F18050" i="4"/>
  <c r="F18051" i="4"/>
  <c r="F18052" i="4"/>
  <c r="F18053" i="4"/>
  <c r="F18054" i="4"/>
  <c r="F18055" i="4"/>
  <c r="F18056" i="4"/>
  <c r="F18057" i="4"/>
  <c r="F18058" i="4"/>
  <c r="F18059" i="4"/>
  <c r="F18060" i="4"/>
  <c r="F18061" i="4"/>
  <c r="F18062" i="4"/>
  <c r="F18063" i="4"/>
  <c r="F18064" i="4"/>
  <c r="F18065" i="4"/>
  <c r="F18066" i="4"/>
  <c r="F18067" i="4"/>
  <c r="F18068" i="4"/>
  <c r="F18069" i="4"/>
  <c r="F18070" i="4"/>
  <c r="F18071" i="4"/>
  <c r="F18072" i="4"/>
  <c r="F18073" i="4"/>
  <c r="F18074" i="4"/>
  <c r="F18075" i="4"/>
  <c r="F18076" i="4"/>
  <c r="F18077" i="4"/>
  <c r="F18078" i="4"/>
  <c r="F18079" i="4"/>
  <c r="F18080" i="4"/>
  <c r="F18081" i="4"/>
  <c r="F18082" i="4"/>
  <c r="F18083" i="4"/>
  <c r="F18084" i="4"/>
  <c r="F18085" i="4"/>
  <c r="F18086" i="4"/>
  <c r="F18087" i="4"/>
  <c r="F18088" i="4"/>
  <c r="F18089" i="4"/>
  <c r="F18090" i="4"/>
  <c r="F18091" i="4"/>
  <c r="F18092" i="4"/>
  <c r="F18093" i="4"/>
  <c r="F18094" i="4"/>
  <c r="F18095" i="4"/>
  <c r="F18096" i="4"/>
  <c r="F18097" i="4"/>
  <c r="F18098" i="4"/>
  <c r="F18099" i="4"/>
  <c r="F18100" i="4"/>
  <c r="F18101" i="4"/>
  <c r="F18102" i="4"/>
  <c r="F18103" i="4"/>
  <c r="F18104" i="4"/>
  <c r="F18105" i="4"/>
  <c r="F18106" i="4"/>
  <c r="F18107" i="4"/>
  <c r="F18108" i="4"/>
  <c r="F18109" i="4"/>
  <c r="F18110" i="4"/>
  <c r="F18111" i="4"/>
  <c r="F18112" i="4"/>
  <c r="F18113" i="4"/>
  <c r="F18114" i="4"/>
  <c r="F18115" i="4"/>
  <c r="F18116" i="4"/>
  <c r="F18117" i="4"/>
  <c r="F18118" i="4"/>
  <c r="F18119" i="4"/>
  <c r="F18120" i="4"/>
  <c r="F18121" i="4"/>
  <c r="F18122" i="4"/>
  <c r="F18123" i="4"/>
  <c r="F18124" i="4"/>
  <c r="F18125" i="4"/>
  <c r="F18126" i="4"/>
  <c r="F18127" i="4"/>
  <c r="F18128" i="4"/>
  <c r="F18129" i="4"/>
  <c r="F18130" i="4"/>
  <c r="F18131" i="4"/>
  <c r="F18132" i="4"/>
  <c r="F18133" i="4"/>
  <c r="F18134" i="4"/>
  <c r="F18135" i="4"/>
  <c r="F18136" i="4"/>
  <c r="F18137" i="4"/>
  <c r="F18138" i="4"/>
  <c r="F18139" i="4"/>
  <c r="F18140" i="4"/>
  <c r="F18141" i="4"/>
  <c r="F18142" i="4"/>
  <c r="F18143" i="4"/>
  <c r="F18144" i="4"/>
  <c r="F18145" i="4"/>
  <c r="F18146" i="4"/>
  <c r="F18147" i="4"/>
  <c r="F18148" i="4"/>
  <c r="F18149" i="4"/>
  <c r="F18150" i="4"/>
  <c r="F18151" i="4"/>
  <c r="F18152" i="4"/>
  <c r="F18153" i="4"/>
  <c r="F18154" i="4"/>
  <c r="F18155" i="4"/>
  <c r="F18156" i="4"/>
  <c r="F18157" i="4"/>
  <c r="F18158" i="4"/>
  <c r="F18159" i="4"/>
  <c r="F18160" i="4"/>
  <c r="F18161" i="4"/>
  <c r="F18162" i="4"/>
  <c r="F18163" i="4"/>
  <c r="F18164" i="4"/>
  <c r="F18165" i="4"/>
  <c r="F18166" i="4"/>
  <c r="F18167" i="4"/>
  <c r="F18168" i="4"/>
  <c r="F18169" i="4"/>
  <c r="F18170" i="4"/>
  <c r="F18171" i="4"/>
  <c r="F18172" i="4"/>
  <c r="F18173" i="4"/>
  <c r="F18174" i="4"/>
  <c r="F18175" i="4"/>
  <c r="F18176" i="4"/>
  <c r="F18177" i="4"/>
  <c r="F18178" i="4"/>
  <c r="F18179" i="4"/>
  <c r="F18180" i="4"/>
  <c r="F18181" i="4"/>
  <c r="F18182" i="4"/>
  <c r="F18183" i="4"/>
  <c r="F18184" i="4"/>
  <c r="F18185" i="4"/>
  <c r="F18186" i="4"/>
  <c r="F18187" i="4"/>
  <c r="F18188" i="4"/>
  <c r="F18189" i="4"/>
  <c r="F18190" i="4"/>
  <c r="F18191" i="4"/>
  <c r="F18192" i="4"/>
  <c r="F18193" i="4"/>
  <c r="F18194" i="4"/>
  <c r="F18195" i="4"/>
  <c r="F18196" i="4"/>
  <c r="F18197" i="4"/>
  <c r="F18198" i="4"/>
  <c r="F18199" i="4"/>
  <c r="F18200" i="4"/>
  <c r="F18201" i="4"/>
  <c r="F18202" i="4"/>
  <c r="F18203" i="4"/>
  <c r="F18204" i="4"/>
  <c r="F18205" i="4"/>
  <c r="F18206" i="4"/>
  <c r="F18207" i="4"/>
  <c r="F18208" i="4"/>
  <c r="F18209" i="4"/>
  <c r="F18210" i="4"/>
  <c r="F18211" i="4"/>
  <c r="F18212" i="4"/>
  <c r="F18213" i="4"/>
  <c r="F18214" i="4"/>
  <c r="F18215" i="4"/>
  <c r="F18216" i="4"/>
  <c r="F18217" i="4"/>
  <c r="F18218" i="4"/>
  <c r="F18219" i="4"/>
  <c r="F18220" i="4"/>
  <c r="F18221" i="4"/>
  <c r="F18222" i="4"/>
  <c r="F18223" i="4"/>
  <c r="F18224" i="4"/>
  <c r="F18225" i="4"/>
  <c r="F18226" i="4"/>
  <c r="F18227" i="4"/>
  <c r="F18228" i="4"/>
  <c r="F18229" i="4"/>
  <c r="F18230" i="4"/>
  <c r="F18231" i="4"/>
  <c r="F18232" i="4"/>
  <c r="F18233" i="4"/>
  <c r="F18234" i="4"/>
  <c r="F18235" i="4"/>
  <c r="F18236" i="4"/>
  <c r="F18237" i="4"/>
  <c r="F18238" i="4"/>
  <c r="F18239" i="4"/>
  <c r="F18240" i="4"/>
  <c r="F18241" i="4"/>
  <c r="F18242" i="4"/>
  <c r="F18243" i="4"/>
  <c r="F18244" i="4"/>
  <c r="F18245" i="4"/>
  <c r="F18246" i="4"/>
  <c r="F18247" i="4"/>
  <c r="F18248" i="4"/>
  <c r="F18249" i="4"/>
  <c r="F18250" i="4"/>
  <c r="F18251" i="4"/>
  <c r="F18252" i="4"/>
  <c r="F18253" i="4"/>
  <c r="F18254" i="4"/>
  <c r="F18255" i="4"/>
  <c r="F18256" i="4"/>
  <c r="F18257" i="4"/>
  <c r="F18258" i="4"/>
  <c r="F18259" i="4"/>
  <c r="F18260" i="4"/>
  <c r="F18261" i="4"/>
  <c r="F18262" i="4"/>
  <c r="F18263" i="4"/>
  <c r="F18264" i="4"/>
  <c r="F18265" i="4"/>
  <c r="F18266" i="4"/>
  <c r="F18267" i="4"/>
  <c r="F18268" i="4"/>
  <c r="F18269" i="4"/>
  <c r="F18270" i="4"/>
  <c r="F18271" i="4"/>
  <c r="F18272" i="4"/>
  <c r="F18273" i="4"/>
  <c r="F18274" i="4"/>
  <c r="F18275" i="4"/>
  <c r="F18276" i="4"/>
  <c r="F18277" i="4"/>
  <c r="F18278" i="4"/>
  <c r="F18279" i="4"/>
  <c r="F18280" i="4"/>
  <c r="F18281" i="4"/>
  <c r="F18282" i="4"/>
  <c r="F18283" i="4"/>
  <c r="F18284" i="4"/>
  <c r="F18285" i="4"/>
  <c r="F18286" i="4"/>
  <c r="F18287" i="4"/>
  <c r="F18288" i="4"/>
  <c r="F18289" i="4"/>
  <c r="F18290" i="4"/>
  <c r="F18291" i="4"/>
  <c r="F18292" i="4"/>
  <c r="F18293" i="4"/>
  <c r="F18294" i="4"/>
  <c r="F18295" i="4"/>
  <c r="F18296" i="4"/>
  <c r="F18297" i="4"/>
  <c r="F18298" i="4"/>
  <c r="F18299" i="4"/>
  <c r="F18300" i="4"/>
  <c r="F18301" i="4"/>
  <c r="F18302" i="4"/>
  <c r="F18303" i="4"/>
  <c r="F18304" i="4"/>
  <c r="F18305" i="4"/>
  <c r="F18306" i="4"/>
  <c r="F18307" i="4"/>
  <c r="F18308" i="4"/>
  <c r="F18309" i="4"/>
  <c r="F18310" i="4"/>
  <c r="F18311" i="4"/>
  <c r="F18312" i="4"/>
  <c r="F18313" i="4"/>
  <c r="F18314" i="4"/>
  <c r="F18315" i="4"/>
  <c r="F18316" i="4"/>
  <c r="F18317" i="4"/>
  <c r="F18318" i="4"/>
  <c r="F18319" i="4"/>
  <c r="F18320" i="4"/>
  <c r="F18321" i="4"/>
  <c r="F18322" i="4"/>
  <c r="F18323" i="4"/>
  <c r="F18324" i="4"/>
  <c r="F18325" i="4"/>
  <c r="F18326" i="4"/>
  <c r="F18327" i="4"/>
  <c r="F18328" i="4"/>
  <c r="F18329" i="4"/>
  <c r="F18330" i="4"/>
  <c r="F18331" i="4"/>
  <c r="F18332" i="4"/>
  <c r="F18333" i="4"/>
  <c r="F18334" i="4"/>
  <c r="F18335" i="4"/>
  <c r="F18336" i="4"/>
  <c r="F18337" i="4"/>
  <c r="F18338" i="4"/>
  <c r="F18339" i="4"/>
  <c r="F18340" i="4"/>
  <c r="F18341" i="4"/>
  <c r="F18342" i="4"/>
  <c r="F18343" i="4"/>
  <c r="F18344" i="4"/>
  <c r="F18345" i="4"/>
  <c r="F18346" i="4"/>
  <c r="F18347" i="4"/>
  <c r="F18348" i="4"/>
  <c r="F18349" i="4"/>
  <c r="F18350" i="4"/>
  <c r="F18351" i="4"/>
  <c r="F18352" i="4"/>
  <c r="F18353" i="4"/>
  <c r="F18354" i="4"/>
  <c r="F18355" i="4"/>
  <c r="F18356" i="4"/>
  <c r="F18357" i="4"/>
  <c r="F18358" i="4"/>
  <c r="F18359" i="4"/>
  <c r="F18360" i="4"/>
  <c r="F18361" i="4"/>
  <c r="F18362" i="4"/>
  <c r="F18363" i="4"/>
  <c r="F18364" i="4"/>
  <c r="F18365" i="4"/>
  <c r="F18366" i="4"/>
  <c r="F18367" i="4"/>
  <c r="F18368" i="4"/>
  <c r="F18369" i="4"/>
  <c r="F18370" i="4"/>
  <c r="F18371" i="4"/>
  <c r="F18372" i="4"/>
  <c r="F18373" i="4"/>
  <c r="F18374" i="4"/>
  <c r="F18375" i="4"/>
  <c r="F18376" i="4"/>
  <c r="F18377" i="4"/>
  <c r="F18378" i="4"/>
  <c r="F18379" i="4"/>
  <c r="F18380" i="4"/>
  <c r="F18381" i="4"/>
  <c r="F18382" i="4"/>
  <c r="F18383" i="4"/>
  <c r="F18384" i="4"/>
  <c r="F18385" i="4"/>
  <c r="F18386" i="4"/>
  <c r="F18387" i="4"/>
  <c r="F18388" i="4"/>
  <c r="F18389" i="4"/>
  <c r="F18390" i="4"/>
  <c r="F18391" i="4"/>
  <c r="F18392" i="4"/>
  <c r="F18393" i="4"/>
  <c r="F18394" i="4"/>
  <c r="F18395" i="4"/>
  <c r="F18396" i="4"/>
  <c r="F18397" i="4"/>
  <c r="F18398" i="4"/>
  <c r="F18399" i="4"/>
  <c r="F18400" i="4"/>
  <c r="F18401" i="4"/>
  <c r="F18402" i="4"/>
  <c r="F18403" i="4"/>
  <c r="F18404" i="4"/>
  <c r="F18405" i="4"/>
  <c r="F18406" i="4"/>
  <c r="F18407" i="4"/>
  <c r="F18408" i="4"/>
  <c r="F18409" i="4"/>
  <c r="F18410" i="4"/>
  <c r="F18411" i="4"/>
  <c r="F18412" i="4"/>
  <c r="F18413" i="4"/>
  <c r="F18414" i="4"/>
  <c r="F18415" i="4"/>
  <c r="F18416" i="4"/>
  <c r="F18417" i="4"/>
  <c r="F18418" i="4"/>
  <c r="F18419" i="4"/>
  <c r="F18420" i="4"/>
  <c r="F18421" i="4"/>
  <c r="F18422" i="4"/>
  <c r="F18423" i="4"/>
  <c r="F18424" i="4"/>
  <c r="F18425" i="4"/>
  <c r="F18426" i="4"/>
  <c r="F18427" i="4"/>
  <c r="F18428" i="4"/>
  <c r="F18429" i="4"/>
  <c r="F18430" i="4"/>
  <c r="F18431" i="4"/>
  <c r="F18432" i="4"/>
  <c r="F18433" i="4"/>
  <c r="F18434" i="4"/>
  <c r="F18435" i="4"/>
  <c r="F18436" i="4"/>
  <c r="F18437" i="4"/>
  <c r="F18438" i="4"/>
  <c r="F18439" i="4"/>
  <c r="F18440" i="4"/>
  <c r="F18441" i="4"/>
  <c r="F18442" i="4"/>
  <c r="F18443" i="4"/>
  <c r="F18444" i="4"/>
  <c r="F18445" i="4"/>
  <c r="F18446" i="4"/>
  <c r="F18447" i="4"/>
  <c r="F18448" i="4"/>
  <c r="F18449" i="4"/>
  <c r="F18450" i="4"/>
  <c r="F18451" i="4"/>
  <c r="F18452" i="4"/>
  <c r="F18453" i="4"/>
  <c r="F18454" i="4"/>
  <c r="F18455" i="4"/>
  <c r="F18456" i="4"/>
  <c r="F18457" i="4"/>
  <c r="F18458" i="4"/>
  <c r="F18459" i="4"/>
  <c r="F18460" i="4"/>
  <c r="F18461" i="4"/>
  <c r="F18462" i="4"/>
  <c r="F18463" i="4"/>
  <c r="F18464" i="4"/>
  <c r="F18465" i="4"/>
  <c r="F18466" i="4"/>
  <c r="F18467" i="4"/>
  <c r="F18468" i="4"/>
  <c r="F18469" i="4"/>
  <c r="F18470" i="4"/>
  <c r="F18471" i="4"/>
  <c r="F18472" i="4"/>
  <c r="F18473" i="4"/>
  <c r="F18474" i="4"/>
  <c r="F18475" i="4"/>
  <c r="F18476" i="4"/>
  <c r="F18477" i="4"/>
  <c r="F18478" i="4"/>
  <c r="F18479" i="4"/>
  <c r="F18480" i="4"/>
  <c r="F18481" i="4"/>
  <c r="F18482" i="4"/>
  <c r="F18483" i="4"/>
  <c r="F18484" i="4"/>
  <c r="F18485" i="4"/>
  <c r="F18486" i="4"/>
  <c r="F18487" i="4"/>
  <c r="F18488" i="4"/>
  <c r="F18489" i="4"/>
  <c r="F18490" i="4"/>
  <c r="F18491" i="4"/>
  <c r="F18492" i="4"/>
  <c r="F18493" i="4"/>
  <c r="F18494" i="4"/>
  <c r="F18495" i="4"/>
  <c r="F18496" i="4"/>
  <c r="F18497" i="4"/>
  <c r="F18498" i="4"/>
  <c r="F18499" i="4"/>
  <c r="F18500" i="4"/>
  <c r="F18501" i="4"/>
  <c r="F18502" i="4"/>
  <c r="F18503" i="4"/>
  <c r="F18504" i="4"/>
  <c r="F18505" i="4"/>
  <c r="F18506" i="4"/>
  <c r="F18507" i="4"/>
  <c r="F18508" i="4"/>
  <c r="F18509" i="4"/>
  <c r="F18510" i="4"/>
  <c r="F18511" i="4"/>
  <c r="F18512" i="4"/>
  <c r="F18513" i="4"/>
  <c r="F18514" i="4"/>
  <c r="F18515" i="4"/>
  <c r="F18516" i="4"/>
  <c r="F18517" i="4"/>
  <c r="F18518" i="4"/>
  <c r="F18519" i="4"/>
  <c r="F18520" i="4"/>
  <c r="F18521" i="4"/>
  <c r="F18522" i="4"/>
  <c r="F18523" i="4"/>
  <c r="F18524" i="4"/>
  <c r="F18525" i="4"/>
  <c r="F18526" i="4"/>
  <c r="F18527" i="4"/>
  <c r="F18528" i="4"/>
  <c r="F18529" i="4"/>
  <c r="F18530" i="4"/>
  <c r="F18531" i="4"/>
  <c r="F18532" i="4"/>
  <c r="F18533" i="4"/>
  <c r="F18534" i="4"/>
  <c r="F18535" i="4"/>
  <c r="F18536" i="4"/>
  <c r="F18537" i="4"/>
  <c r="F18538" i="4"/>
  <c r="F18539" i="4"/>
  <c r="F18540" i="4"/>
  <c r="F18541" i="4"/>
  <c r="F18542" i="4"/>
  <c r="F18543" i="4"/>
  <c r="F18544" i="4"/>
  <c r="F18545" i="4"/>
  <c r="F18546" i="4"/>
  <c r="F18547" i="4"/>
  <c r="F18548" i="4"/>
  <c r="F18549" i="4"/>
  <c r="F18550" i="4"/>
  <c r="F18551" i="4"/>
  <c r="F18552" i="4"/>
  <c r="F18553" i="4"/>
  <c r="F18554" i="4"/>
  <c r="F18555" i="4"/>
  <c r="F18556" i="4"/>
  <c r="F18557" i="4"/>
  <c r="F18558" i="4"/>
  <c r="F18559" i="4"/>
  <c r="F18560" i="4"/>
  <c r="F18561" i="4"/>
  <c r="F18562" i="4"/>
  <c r="F18563" i="4"/>
  <c r="F18564" i="4"/>
  <c r="F18565" i="4"/>
  <c r="F18566" i="4"/>
  <c r="F18567" i="4"/>
  <c r="F18568" i="4"/>
  <c r="F18569" i="4"/>
  <c r="F18570" i="4"/>
  <c r="F18571" i="4"/>
  <c r="F18572" i="4"/>
  <c r="F18573" i="4"/>
  <c r="F18574" i="4"/>
  <c r="F18575" i="4"/>
  <c r="F18576" i="4"/>
  <c r="F18577" i="4"/>
  <c r="F18578" i="4"/>
  <c r="F18579" i="4"/>
  <c r="F18580" i="4"/>
  <c r="F18581" i="4"/>
  <c r="F18582" i="4"/>
  <c r="F18583" i="4"/>
  <c r="F18584" i="4"/>
  <c r="F18585" i="4"/>
  <c r="F18586" i="4"/>
  <c r="F18587" i="4"/>
  <c r="F18588" i="4"/>
  <c r="F18589" i="4"/>
  <c r="F18590" i="4"/>
  <c r="F18591" i="4"/>
  <c r="F18592" i="4"/>
  <c r="F18593" i="4"/>
  <c r="F18594" i="4"/>
  <c r="F18595" i="4"/>
  <c r="F18596" i="4"/>
  <c r="F18597" i="4"/>
  <c r="F18598" i="4"/>
  <c r="F18599" i="4"/>
  <c r="F18600" i="4"/>
  <c r="F18601" i="4"/>
  <c r="F18602" i="4"/>
  <c r="F18603" i="4"/>
  <c r="F18604" i="4"/>
  <c r="F18605" i="4"/>
  <c r="F18606" i="4"/>
  <c r="F18607" i="4"/>
  <c r="F18608" i="4"/>
  <c r="F18609" i="4"/>
  <c r="F18610" i="4"/>
  <c r="F18611" i="4"/>
  <c r="F18612" i="4"/>
  <c r="F18613" i="4"/>
  <c r="F18614" i="4"/>
  <c r="F18615" i="4"/>
  <c r="F18616" i="4"/>
  <c r="F18617" i="4"/>
  <c r="F18618" i="4"/>
  <c r="F18619" i="4"/>
  <c r="F18620" i="4"/>
  <c r="F18621" i="4"/>
  <c r="F18622" i="4"/>
  <c r="F18623" i="4"/>
  <c r="F18624" i="4"/>
  <c r="F18625" i="4"/>
  <c r="F18626" i="4"/>
  <c r="F18627" i="4"/>
  <c r="F18628" i="4"/>
  <c r="F18629" i="4"/>
  <c r="F18630" i="4"/>
  <c r="F18631" i="4"/>
  <c r="F18632" i="4"/>
  <c r="F18633" i="4"/>
  <c r="F18634" i="4"/>
  <c r="F18635" i="4"/>
  <c r="F18636" i="4"/>
  <c r="F18637" i="4"/>
  <c r="F18638" i="4"/>
  <c r="F18639" i="4"/>
  <c r="F18640" i="4"/>
  <c r="F18641" i="4"/>
  <c r="F18642" i="4"/>
  <c r="F18643" i="4"/>
  <c r="F18644" i="4"/>
  <c r="F18645" i="4"/>
  <c r="F18646" i="4"/>
  <c r="F18647" i="4"/>
  <c r="F18648" i="4"/>
  <c r="F18649" i="4"/>
  <c r="F18650" i="4"/>
  <c r="F18651" i="4"/>
  <c r="F18652" i="4"/>
  <c r="F18653" i="4"/>
  <c r="F18654" i="4"/>
  <c r="F18655" i="4"/>
  <c r="F18656" i="4"/>
  <c r="F18657" i="4"/>
  <c r="F18658" i="4"/>
  <c r="F18659" i="4"/>
  <c r="F18660" i="4"/>
  <c r="F18661" i="4"/>
  <c r="F18662" i="4"/>
  <c r="F18663" i="4"/>
  <c r="F18664" i="4"/>
  <c r="F18665" i="4"/>
  <c r="F18666" i="4"/>
  <c r="F18667" i="4"/>
  <c r="F18668" i="4"/>
  <c r="F18669" i="4"/>
  <c r="F18670" i="4"/>
  <c r="F18671" i="4"/>
  <c r="F18672" i="4"/>
  <c r="F18673" i="4"/>
  <c r="F18674" i="4"/>
  <c r="F18675" i="4"/>
  <c r="F18676" i="4"/>
  <c r="F18677" i="4"/>
  <c r="F18678" i="4"/>
  <c r="F18679" i="4"/>
  <c r="F18680" i="4"/>
  <c r="F18681" i="4"/>
  <c r="F18682" i="4"/>
  <c r="F18683" i="4"/>
  <c r="F18684" i="4"/>
  <c r="F18685" i="4"/>
  <c r="F18686" i="4"/>
  <c r="F18687" i="4"/>
  <c r="F18688" i="4"/>
  <c r="F18689" i="4"/>
  <c r="F18690" i="4"/>
  <c r="F18691" i="4"/>
  <c r="F18692" i="4"/>
  <c r="F18693" i="4"/>
  <c r="F18694" i="4"/>
  <c r="F18695" i="4"/>
  <c r="F18696" i="4"/>
  <c r="F18697" i="4"/>
  <c r="F18698" i="4"/>
  <c r="F18699" i="4"/>
  <c r="F18700" i="4"/>
  <c r="F18701" i="4"/>
  <c r="F18702" i="4"/>
  <c r="F18703" i="4"/>
  <c r="F18704" i="4"/>
  <c r="F18705" i="4"/>
  <c r="F18706" i="4"/>
  <c r="F18707" i="4"/>
  <c r="F18708" i="4"/>
  <c r="F18709" i="4"/>
  <c r="F18710" i="4"/>
  <c r="F18711" i="4"/>
  <c r="F18712" i="4"/>
  <c r="F18713" i="4"/>
  <c r="F18714" i="4"/>
  <c r="F18715" i="4"/>
  <c r="F18716" i="4"/>
  <c r="F18717" i="4"/>
  <c r="F18718" i="4"/>
  <c r="F18719" i="4"/>
  <c r="F18720" i="4"/>
  <c r="F18721" i="4"/>
  <c r="F18722" i="4"/>
  <c r="F18723" i="4"/>
  <c r="F18724" i="4"/>
  <c r="F18725" i="4"/>
  <c r="F18726" i="4"/>
  <c r="F18727" i="4"/>
  <c r="F18728" i="4"/>
  <c r="F18729" i="4"/>
  <c r="F18730" i="4"/>
  <c r="F18731" i="4"/>
  <c r="F18732" i="4"/>
  <c r="F18733" i="4"/>
  <c r="F18734" i="4"/>
  <c r="F18735" i="4"/>
  <c r="F18736" i="4"/>
  <c r="F18737" i="4"/>
  <c r="F18738" i="4"/>
  <c r="F18739" i="4"/>
  <c r="F18740" i="4"/>
  <c r="F18741" i="4"/>
  <c r="F18742" i="4"/>
  <c r="F18743" i="4"/>
  <c r="F18744" i="4"/>
  <c r="F18745" i="4"/>
  <c r="F18746" i="4"/>
  <c r="F18747" i="4"/>
  <c r="F18748" i="4"/>
  <c r="F18749" i="4"/>
  <c r="F18750" i="4"/>
  <c r="F18751" i="4"/>
  <c r="F18752" i="4"/>
  <c r="F18753" i="4"/>
  <c r="F18754" i="4"/>
  <c r="F18755" i="4"/>
  <c r="F18756" i="4"/>
  <c r="F18757" i="4"/>
  <c r="F18758" i="4"/>
  <c r="F18759" i="4"/>
  <c r="F18760" i="4"/>
  <c r="F18761" i="4"/>
  <c r="F18762" i="4"/>
  <c r="F18763" i="4"/>
  <c r="F18764" i="4"/>
  <c r="F18765" i="4"/>
  <c r="F18766" i="4"/>
  <c r="F18767" i="4"/>
  <c r="F18768" i="4"/>
  <c r="F18769" i="4"/>
  <c r="F18770" i="4"/>
  <c r="F18771" i="4"/>
  <c r="F18772" i="4"/>
  <c r="F18773" i="4"/>
  <c r="F18774" i="4"/>
  <c r="F18775" i="4"/>
  <c r="F18776" i="4"/>
  <c r="F18777" i="4"/>
  <c r="F18778" i="4"/>
  <c r="F18779" i="4"/>
  <c r="F18780" i="4"/>
  <c r="F18781" i="4"/>
  <c r="F18782" i="4"/>
  <c r="F18783" i="4"/>
  <c r="F18784" i="4"/>
  <c r="F18785" i="4"/>
  <c r="F18786" i="4"/>
  <c r="F18787" i="4"/>
  <c r="F18788" i="4"/>
  <c r="F18789" i="4"/>
  <c r="F18790" i="4"/>
  <c r="F18791" i="4"/>
  <c r="F18792" i="4"/>
  <c r="F18793" i="4"/>
  <c r="F18794" i="4"/>
  <c r="F18795" i="4"/>
  <c r="F18796" i="4"/>
  <c r="F18797" i="4"/>
  <c r="F18798" i="4"/>
  <c r="F18799" i="4"/>
  <c r="F18800" i="4"/>
  <c r="F18801" i="4"/>
  <c r="F18802" i="4"/>
  <c r="F18803" i="4"/>
  <c r="F18804" i="4"/>
  <c r="F18805" i="4"/>
  <c r="F18806" i="4"/>
  <c r="F18807" i="4"/>
  <c r="F18808" i="4"/>
  <c r="F18809" i="4"/>
  <c r="F18810" i="4"/>
  <c r="F18811" i="4"/>
  <c r="F18812" i="4"/>
  <c r="F18813" i="4"/>
  <c r="F18814" i="4"/>
  <c r="F18815" i="4"/>
  <c r="F18816" i="4"/>
  <c r="F18817" i="4"/>
  <c r="F18818" i="4"/>
  <c r="F18819" i="4"/>
  <c r="F18820" i="4"/>
  <c r="F18821" i="4"/>
  <c r="F18822" i="4"/>
  <c r="F18823" i="4"/>
  <c r="F18824" i="4"/>
  <c r="F18825" i="4"/>
  <c r="F18826" i="4"/>
  <c r="F18827" i="4"/>
  <c r="F18828" i="4"/>
  <c r="F18829" i="4"/>
  <c r="F18830" i="4"/>
  <c r="F18831" i="4"/>
  <c r="F18832" i="4"/>
  <c r="F18833" i="4"/>
  <c r="F18834" i="4"/>
  <c r="F18835" i="4"/>
  <c r="F18836" i="4"/>
  <c r="F18837" i="4"/>
  <c r="F18838" i="4"/>
  <c r="F18839" i="4"/>
  <c r="F18840" i="4"/>
  <c r="F18841" i="4"/>
  <c r="F18842" i="4"/>
  <c r="F18843" i="4"/>
  <c r="F18844" i="4"/>
  <c r="F18845" i="4"/>
  <c r="F18846" i="4"/>
  <c r="F18847" i="4"/>
  <c r="F18848" i="4"/>
  <c r="F18849" i="4"/>
  <c r="F18850" i="4"/>
  <c r="F18851" i="4"/>
  <c r="F18852" i="4"/>
  <c r="F18853" i="4"/>
  <c r="F18854" i="4"/>
  <c r="F18855" i="4"/>
  <c r="F18856" i="4"/>
  <c r="F18857" i="4"/>
  <c r="F18858" i="4"/>
  <c r="F18859" i="4"/>
  <c r="F18860" i="4"/>
  <c r="F18861" i="4"/>
  <c r="F18862" i="4"/>
  <c r="F18863" i="4"/>
  <c r="F18864" i="4"/>
  <c r="F18865" i="4"/>
  <c r="F18866" i="4"/>
  <c r="F18867" i="4"/>
  <c r="F18868" i="4"/>
  <c r="F18869" i="4"/>
  <c r="F18870" i="4"/>
  <c r="F18871" i="4"/>
  <c r="F18872" i="4"/>
  <c r="F18873" i="4"/>
  <c r="F18874" i="4"/>
  <c r="F18875" i="4"/>
  <c r="F18876" i="4"/>
  <c r="F18877" i="4"/>
  <c r="F18878" i="4"/>
  <c r="F18879" i="4"/>
  <c r="F18880" i="4"/>
  <c r="F18881" i="4"/>
  <c r="F18882" i="4"/>
  <c r="F18883" i="4"/>
  <c r="F18884" i="4"/>
  <c r="F18885" i="4"/>
  <c r="F18886" i="4"/>
  <c r="F18887" i="4"/>
  <c r="F18888" i="4"/>
  <c r="F18889" i="4"/>
  <c r="F18890" i="4"/>
  <c r="F18891" i="4"/>
  <c r="F18892" i="4"/>
  <c r="F18893" i="4"/>
  <c r="F18894" i="4"/>
  <c r="F18895" i="4"/>
  <c r="F18896" i="4"/>
  <c r="F18897" i="4"/>
  <c r="F18898" i="4"/>
  <c r="F18899" i="4"/>
  <c r="F18900" i="4"/>
  <c r="F18901" i="4"/>
  <c r="F18902" i="4"/>
  <c r="F18903" i="4"/>
  <c r="F18904" i="4"/>
  <c r="F18905" i="4"/>
  <c r="F18906" i="4"/>
  <c r="F18907" i="4"/>
  <c r="F18908" i="4"/>
  <c r="F18909" i="4"/>
  <c r="F18910" i="4"/>
  <c r="F18911" i="4"/>
  <c r="F18912" i="4"/>
  <c r="F18913" i="4"/>
  <c r="F18914" i="4"/>
  <c r="F18915" i="4"/>
  <c r="F18916" i="4"/>
  <c r="F18917" i="4"/>
  <c r="F18918" i="4"/>
  <c r="F18919" i="4"/>
  <c r="F18920" i="4"/>
  <c r="F18921" i="4"/>
  <c r="F18922" i="4"/>
  <c r="F18923" i="4"/>
  <c r="F18924" i="4"/>
  <c r="F18925" i="4"/>
  <c r="F18926" i="4"/>
  <c r="F18927" i="4"/>
  <c r="F18928" i="4"/>
  <c r="F18929" i="4"/>
  <c r="F18930" i="4"/>
  <c r="F18931" i="4"/>
  <c r="F18932" i="4"/>
  <c r="F18933" i="4"/>
  <c r="F18934" i="4"/>
  <c r="F18935" i="4"/>
  <c r="F18936" i="4"/>
  <c r="F18937" i="4"/>
  <c r="F18938" i="4"/>
  <c r="F18939" i="4"/>
  <c r="F18940" i="4"/>
  <c r="F18941" i="4"/>
  <c r="F18942" i="4"/>
  <c r="F18943" i="4"/>
  <c r="F18944" i="4"/>
  <c r="F18945" i="4"/>
  <c r="F18946" i="4"/>
  <c r="F18947" i="4"/>
  <c r="F18948" i="4"/>
  <c r="F18949" i="4"/>
  <c r="F18950" i="4"/>
  <c r="F18951" i="4"/>
  <c r="F18952" i="4"/>
  <c r="F18953" i="4"/>
  <c r="F18954" i="4"/>
  <c r="F18955" i="4"/>
  <c r="F18956" i="4"/>
  <c r="F18957" i="4"/>
  <c r="F18958" i="4"/>
  <c r="F18959" i="4"/>
  <c r="F18960" i="4"/>
  <c r="F18961" i="4"/>
  <c r="F18962" i="4"/>
  <c r="F18963" i="4"/>
  <c r="F18964" i="4"/>
  <c r="F18965" i="4"/>
  <c r="F18966" i="4"/>
  <c r="F18967" i="4"/>
  <c r="F18968" i="4"/>
  <c r="F18969" i="4"/>
  <c r="F18970" i="4"/>
  <c r="F18971" i="4"/>
  <c r="F18972" i="4"/>
  <c r="F18973" i="4"/>
  <c r="F18974" i="4"/>
  <c r="F18975" i="4"/>
  <c r="F18976" i="4"/>
  <c r="F18977" i="4"/>
  <c r="F18978" i="4"/>
  <c r="F18979" i="4"/>
  <c r="F18980" i="4"/>
  <c r="F18981" i="4"/>
  <c r="F18982" i="4"/>
  <c r="F18983" i="4"/>
  <c r="F18984" i="4"/>
  <c r="F18985" i="4"/>
  <c r="F18986" i="4"/>
  <c r="F18987" i="4"/>
  <c r="F18988" i="4"/>
  <c r="F18989" i="4"/>
  <c r="F18990" i="4"/>
  <c r="F18991" i="4"/>
  <c r="F18992" i="4"/>
  <c r="F18993" i="4"/>
  <c r="F18994" i="4"/>
  <c r="F18995" i="4"/>
  <c r="F18996" i="4"/>
  <c r="F18997" i="4"/>
  <c r="F18998" i="4"/>
  <c r="F18999" i="4"/>
  <c r="F19000" i="4"/>
  <c r="F19001" i="4"/>
  <c r="F19002" i="4"/>
  <c r="F19003" i="4"/>
  <c r="F19004" i="4"/>
  <c r="F19005" i="4"/>
  <c r="F19006" i="4"/>
  <c r="F19007" i="4"/>
  <c r="F19008" i="4"/>
  <c r="F19009" i="4"/>
  <c r="F19010" i="4"/>
  <c r="F19011" i="4"/>
  <c r="F19012" i="4"/>
  <c r="F19013" i="4"/>
  <c r="F19014" i="4"/>
  <c r="F19015" i="4"/>
  <c r="F19016" i="4"/>
  <c r="F19017" i="4"/>
  <c r="F19018" i="4"/>
  <c r="F19019" i="4"/>
  <c r="F19020" i="4"/>
  <c r="F19021" i="4"/>
  <c r="F19022" i="4"/>
  <c r="F19023" i="4"/>
  <c r="F19024" i="4"/>
  <c r="F19025" i="4"/>
  <c r="F19026" i="4"/>
  <c r="F19027" i="4"/>
  <c r="F19028" i="4"/>
  <c r="F19029" i="4"/>
  <c r="F19030" i="4"/>
  <c r="F19031" i="4"/>
  <c r="F19032" i="4"/>
  <c r="F19033" i="4"/>
  <c r="F19034" i="4"/>
  <c r="F19035" i="4"/>
  <c r="F19036" i="4"/>
  <c r="F19037" i="4"/>
  <c r="F19038" i="4"/>
  <c r="F19039" i="4"/>
  <c r="F19040" i="4"/>
  <c r="F19041" i="4"/>
  <c r="F19042" i="4"/>
  <c r="F19043" i="4"/>
  <c r="F19044" i="4"/>
  <c r="F19045" i="4"/>
  <c r="F19046" i="4"/>
  <c r="F19047" i="4"/>
  <c r="F19048" i="4"/>
  <c r="F19049" i="4"/>
  <c r="F19050" i="4"/>
  <c r="F19051" i="4"/>
  <c r="F19052" i="4"/>
  <c r="F19053" i="4"/>
  <c r="F19054" i="4"/>
  <c r="F19055" i="4"/>
  <c r="F19056" i="4"/>
  <c r="F19057" i="4"/>
  <c r="F19058" i="4"/>
  <c r="F19059" i="4"/>
  <c r="F19060" i="4"/>
  <c r="F19061" i="4"/>
  <c r="F19062" i="4"/>
  <c r="F19063" i="4"/>
  <c r="F19064" i="4"/>
  <c r="F19065" i="4"/>
  <c r="F19066" i="4"/>
  <c r="F19067" i="4"/>
  <c r="F19068" i="4"/>
  <c r="F19069" i="4"/>
  <c r="F19070" i="4"/>
  <c r="F19071" i="4"/>
  <c r="F19072" i="4"/>
  <c r="F19073" i="4"/>
  <c r="F19074" i="4"/>
  <c r="F19075" i="4"/>
  <c r="F19076" i="4"/>
  <c r="F19077" i="4"/>
  <c r="F19078" i="4"/>
  <c r="F19079" i="4"/>
  <c r="F19080" i="4"/>
  <c r="F19081" i="4"/>
  <c r="F19082" i="4"/>
  <c r="F19083" i="4"/>
  <c r="F19084" i="4"/>
  <c r="F19085" i="4"/>
  <c r="F19086" i="4"/>
  <c r="F19087" i="4"/>
  <c r="F19088" i="4"/>
  <c r="F19089" i="4"/>
  <c r="F19090" i="4"/>
  <c r="F19091" i="4"/>
  <c r="F19092" i="4"/>
  <c r="F19093" i="4"/>
  <c r="F19094" i="4"/>
  <c r="F19095" i="4"/>
  <c r="F19096" i="4"/>
  <c r="F19097" i="4"/>
  <c r="F19098" i="4"/>
  <c r="F19099" i="4"/>
  <c r="F19100" i="4"/>
  <c r="F19101" i="4"/>
  <c r="F19102" i="4"/>
  <c r="F19103" i="4"/>
  <c r="F19104" i="4"/>
  <c r="F19105" i="4"/>
  <c r="F19106" i="4"/>
  <c r="F19107" i="4"/>
  <c r="F19108" i="4"/>
  <c r="F19109" i="4"/>
  <c r="F19110" i="4"/>
  <c r="F19111" i="4"/>
  <c r="F19112" i="4"/>
  <c r="F19113" i="4"/>
  <c r="F19114" i="4"/>
  <c r="F19115" i="4"/>
  <c r="F19116" i="4"/>
  <c r="F19117" i="4"/>
  <c r="F19118" i="4"/>
  <c r="F19119" i="4"/>
  <c r="F19120" i="4"/>
  <c r="F19121" i="4"/>
  <c r="F19122" i="4"/>
  <c r="F19123" i="4"/>
  <c r="F19124" i="4"/>
  <c r="F19125" i="4"/>
  <c r="F19126" i="4"/>
  <c r="F19127" i="4"/>
  <c r="F19128" i="4"/>
  <c r="F19129" i="4"/>
  <c r="F19130" i="4"/>
  <c r="F19131" i="4"/>
  <c r="F19132" i="4"/>
  <c r="F19133" i="4"/>
  <c r="F19134" i="4"/>
  <c r="F19135" i="4"/>
  <c r="F19136" i="4"/>
  <c r="F19137" i="4"/>
  <c r="F19138" i="4"/>
  <c r="F19139" i="4"/>
  <c r="F19140" i="4"/>
  <c r="F19141" i="4"/>
  <c r="F19142" i="4"/>
  <c r="F19143" i="4"/>
  <c r="F19144" i="4"/>
  <c r="F19145" i="4"/>
  <c r="F19146" i="4"/>
  <c r="F19147" i="4"/>
  <c r="F19148" i="4"/>
  <c r="F19149" i="4"/>
  <c r="F19150" i="4"/>
  <c r="F19151" i="4"/>
  <c r="F19152" i="4"/>
  <c r="F19153" i="4"/>
  <c r="F19154" i="4"/>
  <c r="F19155" i="4"/>
  <c r="F19156" i="4"/>
  <c r="F19157" i="4"/>
  <c r="F19158" i="4"/>
  <c r="F19159" i="4"/>
  <c r="F19160" i="4"/>
  <c r="F19161" i="4"/>
  <c r="F19162" i="4"/>
  <c r="F19163" i="4"/>
  <c r="F19164" i="4"/>
  <c r="F19165" i="4"/>
  <c r="F19166" i="4"/>
  <c r="F19167" i="4"/>
  <c r="F19168" i="4"/>
  <c r="F19169" i="4"/>
  <c r="F19170" i="4"/>
  <c r="F19171" i="4"/>
  <c r="F19172" i="4"/>
  <c r="F19173" i="4"/>
  <c r="F19174" i="4"/>
  <c r="F19175" i="4"/>
  <c r="F19176" i="4"/>
  <c r="F19177" i="4"/>
  <c r="F19178" i="4"/>
  <c r="F19179" i="4"/>
  <c r="F19180" i="4"/>
  <c r="F19181" i="4"/>
  <c r="F19182" i="4"/>
  <c r="F19183" i="4"/>
  <c r="F19184" i="4"/>
  <c r="F19185" i="4"/>
  <c r="F19186" i="4"/>
  <c r="F19187" i="4"/>
  <c r="F19188" i="4"/>
  <c r="F19189" i="4"/>
  <c r="F19190" i="4"/>
  <c r="F19191" i="4"/>
  <c r="F19192" i="4"/>
  <c r="F19193" i="4"/>
  <c r="F19194" i="4"/>
  <c r="F19195" i="4"/>
  <c r="F19196" i="4"/>
  <c r="F19197" i="4"/>
  <c r="F19198" i="4"/>
  <c r="F19199" i="4"/>
  <c r="F19200" i="4"/>
  <c r="F19201" i="4"/>
  <c r="F19202" i="4"/>
  <c r="F19203" i="4"/>
  <c r="F19204" i="4"/>
  <c r="F19205" i="4"/>
  <c r="F19206" i="4"/>
  <c r="F19207" i="4"/>
  <c r="F19208" i="4"/>
  <c r="F19209" i="4"/>
  <c r="F19210" i="4"/>
  <c r="F19211" i="4"/>
  <c r="F19212" i="4"/>
  <c r="F19213" i="4"/>
  <c r="F19214" i="4"/>
  <c r="F19215" i="4"/>
  <c r="F19216" i="4"/>
  <c r="F19217" i="4"/>
  <c r="F19218" i="4"/>
  <c r="F19219" i="4"/>
  <c r="F19220" i="4"/>
  <c r="F19221" i="4"/>
  <c r="F19222" i="4"/>
  <c r="F19223" i="4"/>
  <c r="F19224" i="4"/>
  <c r="F19225" i="4"/>
  <c r="F19226" i="4"/>
  <c r="F19227" i="4"/>
  <c r="F19228" i="4"/>
  <c r="F19229" i="4"/>
  <c r="F19230" i="4"/>
  <c r="F19231" i="4"/>
  <c r="F19232" i="4"/>
  <c r="F19233" i="4"/>
  <c r="F19234" i="4"/>
  <c r="F19235" i="4"/>
  <c r="F19236" i="4"/>
  <c r="F19237" i="4"/>
  <c r="F19238" i="4"/>
  <c r="F19239" i="4"/>
  <c r="F19240" i="4"/>
  <c r="F19241" i="4"/>
  <c r="F19242" i="4"/>
  <c r="F19243" i="4"/>
  <c r="F19244" i="4"/>
  <c r="F19245" i="4"/>
  <c r="F19246" i="4"/>
  <c r="F19247" i="4"/>
  <c r="F19248" i="4"/>
  <c r="F19249" i="4"/>
  <c r="F19250" i="4"/>
  <c r="F19251" i="4"/>
  <c r="F19252" i="4"/>
  <c r="F19253" i="4"/>
  <c r="F19254" i="4"/>
  <c r="F19255" i="4"/>
  <c r="F19256" i="4"/>
  <c r="F19257" i="4"/>
  <c r="F19258" i="4"/>
  <c r="F19259" i="4"/>
  <c r="F19260" i="4"/>
  <c r="F19261" i="4"/>
  <c r="F19262" i="4"/>
  <c r="F19263" i="4"/>
  <c r="F19264" i="4"/>
  <c r="F19265" i="4"/>
  <c r="F19266" i="4"/>
  <c r="F19267" i="4"/>
  <c r="F19268" i="4"/>
  <c r="F19269" i="4"/>
  <c r="F19270" i="4"/>
  <c r="F19271" i="4"/>
  <c r="F19272" i="4"/>
  <c r="F19273" i="4"/>
  <c r="F19274" i="4"/>
  <c r="F19275" i="4"/>
  <c r="F19276" i="4"/>
  <c r="F19277" i="4"/>
  <c r="F19278" i="4"/>
  <c r="F19279" i="4"/>
  <c r="F19280" i="4"/>
  <c r="F19281" i="4"/>
  <c r="F19282" i="4"/>
  <c r="F19283" i="4"/>
  <c r="F19284" i="4"/>
  <c r="F19285" i="4"/>
  <c r="F19286" i="4"/>
  <c r="F19287" i="4"/>
  <c r="F19288" i="4"/>
  <c r="F19289" i="4"/>
  <c r="F19290" i="4"/>
  <c r="F19291" i="4"/>
  <c r="F19292" i="4"/>
  <c r="F19293" i="4"/>
  <c r="F19294" i="4"/>
  <c r="F19295" i="4"/>
  <c r="F19296" i="4"/>
  <c r="F19297" i="4"/>
  <c r="F19298" i="4"/>
  <c r="F19299" i="4"/>
  <c r="F19300" i="4"/>
  <c r="F19301" i="4"/>
  <c r="F19302" i="4"/>
  <c r="F19303" i="4"/>
  <c r="F19304" i="4"/>
  <c r="F19305" i="4"/>
  <c r="F19306" i="4"/>
  <c r="F19307" i="4"/>
  <c r="F19308" i="4"/>
  <c r="F19309" i="4"/>
  <c r="F19310" i="4"/>
  <c r="F19311" i="4"/>
  <c r="F19312" i="4"/>
  <c r="F19313" i="4"/>
  <c r="F19314" i="4"/>
  <c r="F19315" i="4"/>
  <c r="F19316" i="4"/>
  <c r="F19317" i="4"/>
  <c r="F19318" i="4"/>
  <c r="F19319" i="4"/>
  <c r="F19320" i="4"/>
  <c r="F19321" i="4"/>
  <c r="F19322" i="4"/>
  <c r="F19323" i="4"/>
  <c r="F19324" i="4"/>
  <c r="F19325" i="4"/>
  <c r="F19326" i="4"/>
  <c r="F19327" i="4"/>
  <c r="F19328" i="4"/>
  <c r="F19329" i="4"/>
  <c r="F19330" i="4"/>
  <c r="F19331" i="4"/>
  <c r="F19332" i="4"/>
  <c r="F19333" i="4"/>
  <c r="F19334" i="4"/>
  <c r="F19335" i="4"/>
  <c r="F19336" i="4"/>
  <c r="F19337" i="4"/>
  <c r="F19338" i="4"/>
  <c r="F19339" i="4"/>
  <c r="F19340" i="4"/>
  <c r="F19341" i="4"/>
  <c r="F19342" i="4"/>
  <c r="F19343" i="4"/>
  <c r="F19344" i="4"/>
  <c r="F19345" i="4"/>
  <c r="F19346" i="4"/>
  <c r="F19347" i="4"/>
  <c r="F19348" i="4"/>
  <c r="F19349" i="4"/>
  <c r="F19350" i="4"/>
  <c r="F19351" i="4"/>
  <c r="F19352" i="4"/>
  <c r="F19353" i="4"/>
  <c r="F19354" i="4"/>
  <c r="F19355" i="4"/>
  <c r="F19356" i="4"/>
  <c r="F19357" i="4"/>
  <c r="F19358" i="4"/>
  <c r="F19359" i="4"/>
  <c r="F19360" i="4"/>
  <c r="F19361" i="4"/>
  <c r="F19362" i="4"/>
  <c r="F19363" i="4"/>
  <c r="F19364" i="4"/>
  <c r="F19365" i="4"/>
  <c r="F19366" i="4"/>
  <c r="F19367" i="4"/>
  <c r="F19368" i="4"/>
  <c r="F19369" i="4"/>
  <c r="F19370" i="4"/>
  <c r="F19371" i="4"/>
  <c r="F19372" i="4"/>
  <c r="F19373" i="4"/>
  <c r="F19374" i="4"/>
  <c r="F19375" i="4"/>
  <c r="F19376" i="4"/>
  <c r="F19377" i="4"/>
  <c r="F19378" i="4"/>
  <c r="F19379" i="4"/>
  <c r="F19380" i="4"/>
  <c r="F19381" i="4"/>
  <c r="F19382" i="4"/>
  <c r="F19383" i="4"/>
  <c r="F19384" i="4"/>
  <c r="F19385" i="4"/>
  <c r="F19386" i="4"/>
  <c r="F19387" i="4"/>
  <c r="F19388" i="4"/>
  <c r="F19389" i="4"/>
  <c r="F19390" i="4"/>
  <c r="F19391" i="4"/>
  <c r="F19392" i="4"/>
  <c r="F19393" i="4"/>
  <c r="F19394" i="4"/>
  <c r="F19395" i="4"/>
  <c r="F19396" i="4"/>
  <c r="F19397" i="4"/>
  <c r="F19398" i="4"/>
  <c r="F19399" i="4"/>
  <c r="F19400" i="4"/>
  <c r="F19401" i="4"/>
  <c r="F19402" i="4"/>
  <c r="F19403" i="4"/>
  <c r="F19404" i="4"/>
  <c r="F19405" i="4"/>
  <c r="F19406" i="4"/>
  <c r="F19407" i="4"/>
  <c r="F19408" i="4"/>
  <c r="F19409" i="4"/>
  <c r="F19410" i="4"/>
  <c r="F19411" i="4"/>
  <c r="F19412" i="4"/>
  <c r="F19413" i="4"/>
  <c r="F19414" i="4"/>
  <c r="F19415" i="4"/>
  <c r="F19416" i="4"/>
  <c r="F19417" i="4"/>
  <c r="F19418" i="4"/>
  <c r="F19419" i="4"/>
  <c r="F19420" i="4"/>
  <c r="F19421" i="4"/>
  <c r="F19422" i="4"/>
  <c r="F19423" i="4"/>
  <c r="F19424" i="4"/>
  <c r="F19425" i="4"/>
  <c r="F19426" i="4"/>
  <c r="F19427" i="4"/>
  <c r="F19428" i="4"/>
  <c r="F19429" i="4"/>
  <c r="F19430" i="4"/>
  <c r="F19431" i="4"/>
  <c r="F19432" i="4"/>
  <c r="F19433" i="4"/>
  <c r="F19434" i="4"/>
  <c r="F19435" i="4"/>
  <c r="F19436" i="4"/>
  <c r="F19437" i="4"/>
  <c r="F19438" i="4"/>
  <c r="F19439" i="4"/>
  <c r="F19440" i="4"/>
  <c r="F19441" i="4"/>
  <c r="F19442" i="4"/>
  <c r="F19443" i="4"/>
  <c r="F19444" i="4"/>
  <c r="F19445" i="4"/>
  <c r="F19446" i="4"/>
  <c r="F19447" i="4"/>
  <c r="F19448" i="4"/>
  <c r="F19449" i="4"/>
  <c r="F19450" i="4"/>
  <c r="F19451" i="4"/>
  <c r="F19452" i="4"/>
  <c r="F19453" i="4"/>
  <c r="F19454" i="4"/>
  <c r="F19455" i="4"/>
  <c r="F19456" i="4"/>
  <c r="F19457" i="4"/>
  <c r="F19458" i="4"/>
  <c r="F19459" i="4"/>
  <c r="F19460" i="4"/>
  <c r="F19461" i="4"/>
  <c r="F19462" i="4"/>
  <c r="F19463" i="4"/>
  <c r="F19464" i="4"/>
  <c r="F19465" i="4"/>
  <c r="F19466" i="4"/>
  <c r="F19467" i="4"/>
  <c r="F19468" i="4"/>
  <c r="F19469" i="4"/>
  <c r="F19470" i="4"/>
  <c r="F19471" i="4"/>
  <c r="F19472" i="4"/>
  <c r="F19473" i="4"/>
  <c r="F19474" i="4"/>
  <c r="F19475" i="4"/>
  <c r="F19476" i="4"/>
  <c r="F19477" i="4"/>
  <c r="F19478" i="4"/>
  <c r="F19479" i="4"/>
  <c r="F19480" i="4"/>
  <c r="F19481" i="4"/>
  <c r="F19482" i="4"/>
  <c r="F19483" i="4"/>
  <c r="F19484" i="4"/>
  <c r="F19485" i="4"/>
  <c r="F19486" i="4"/>
  <c r="F19487" i="4"/>
  <c r="F19488" i="4"/>
  <c r="F19489" i="4"/>
  <c r="F19490" i="4"/>
  <c r="F19491" i="4"/>
  <c r="F19492" i="4"/>
  <c r="F19493" i="4"/>
  <c r="F19494" i="4"/>
  <c r="F19495" i="4"/>
  <c r="F19496" i="4"/>
  <c r="F19497" i="4"/>
  <c r="F19498" i="4"/>
  <c r="F19499" i="4"/>
  <c r="F19500" i="4"/>
  <c r="F19501" i="4"/>
  <c r="F19502" i="4"/>
  <c r="F19503" i="4"/>
  <c r="F19504" i="4"/>
  <c r="F19505" i="4"/>
  <c r="F19506" i="4"/>
  <c r="F19507" i="4"/>
  <c r="F19508" i="4"/>
  <c r="F19509" i="4"/>
  <c r="F19510" i="4"/>
  <c r="F19511" i="4"/>
  <c r="F19512" i="4"/>
  <c r="F19513" i="4"/>
  <c r="F19514" i="4"/>
  <c r="F19515" i="4"/>
  <c r="F19516" i="4"/>
  <c r="F19517" i="4"/>
  <c r="F19518" i="4"/>
  <c r="F19519" i="4"/>
  <c r="F19520" i="4"/>
  <c r="F19521" i="4"/>
  <c r="F19522" i="4"/>
  <c r="F19523" i="4"/>
  <c r="F19524" i="4"/>
  <c r="F19525" i="4"/>
  <c r="F19526" i="4"/>
  <c r="F19527" i="4"/>
  <c r="F19528" i="4"/>
  <c r="F19529" i="4"/>
  <c r="F19530" i="4"/>
  <c r="F19531" i="4"/>
  <c r="F19532" i="4"/>
  <c r="F19533" i="4"/>
  <c r="F19534" i="4"/>
  <c r="F19535" i="4"/>
  <c r="F19536" i="4"/>
  <c r="F19537" i="4"/>
  <c r="F19538" i="4"/>
  <c r="F19539" i="4"/>
  <c r="F19540" i="4"/>
  <c r="F19541" i="4"/>
  <c r="F19542" i="4"/>
  <c r="F19543" i="4"/>
  <c r="F19544" i="4"/>
  <c r="F19545" i="4"/>
  <c r="F19546" i="4"/>
  <c r="F19547" i="4"/>
  <c r="F19548" i="4"/>
  <c r="F19549" i="4"/>
  <c r="F19550" i="4"/>
  <c r="F19551" i="4"/>
  <c r="F19552" i="4"/>
  <c r="F19553" i="4"/>
  <c r="F19554" i="4"/>
  <c r="F19555" i="4"/>
  <c r="F19556" i="4"/>
  <c r="F19557" i="4"/>
  <c r="F19558" i="4"/>
  <c r="F19559" i="4"/>
  <c r="F19560" i="4"/>
  <c r="F19561" i="4"/>
  <c r="F19562" i="4"/>
  <c r="F19563" i="4"/>
  <c r="F19564" i="4"/>
  <c r="F19565" i="4"/>
  <c r="F19566" i="4"/>
  <c r="F19567" i="4"/>
  <c r="F19568" i="4"/>
  <c r="F19569" i="4"/>
  <c r="F19570" i="4"/>
  <c r="F19571" i="4"/>
  <c r="F19572" i="4"/>
  <c r="F19573" i="4"/>
  <c r="F19574" i="4"/>
  <c r="F19575" i="4"/>
  <c r="F19576" i="4"/>
  <c r="F19577" i="4"/>
  <c r="F19578" i="4"/>
  <c r="F19579" i="4"/>
  <c r="F19580" i="4"/>
  <c r="F19581" i="4"/>
  <c r="F19582" i="4"/>
  <c r="F19583" i="4"/>
  <c r="F19584" i="4"/>
  <c r="F19585" i="4"/>
  <c r="F19586" i="4"/>
  <c r="F19587" i="4"/>
  <c r="F19588" i="4"/>
  <c r="F19589" i="4"/>
  <c r="F19590" i="4"/>
  <c r="F19591" i="4"/>
  <c r="F19592" i="4"/>
  <c r="F19593" i="4"/>
  <c r="F19594" i="4"/>
  <c r="F19595" i="4"/>
  <c r="F19596" i="4"/>
  <c r="F19597" i="4"/>
  <c r="F19598" i="4"/>
  <c r="F19599" i="4"/>
  <c r="F19600" i="4"/>
  <c r="F19601" i="4"/>
  <c r="F19602" i="4"/>
  <c r="F19603" i="4"/>
  <c r="F19604" i="4"/>
  <c r="F19605" i="4"/>
  <c r="F19606" i="4"/>
  <c r="F19607" i="4"/>
  <c r="F19608" i="4"/>
  <c r="F19609" i="4"/>
  <c r="F19610" i="4"/>
  <c r="F19611" i="4"/>
  <c r="F19612" i="4"/>
  <c r="F19613" i="4"/>
  <c r="F19614" i="4"/>
  <c r="F19615" i="4"/>
  <c r="F19616" i="4"/>
  <c r="F19617" i="4"/>
  <c r="F19618" i="4"/>
  <c r="F19619" i="4"/>
  <c r="F19620" i="4"/>
  <c r="F19621" i="4"/>
  <c r="F19622" i="4"/>
  <c r="F19623" i="4"/>
  <c r="F19624" i="4"/>
  <c r="F19625" i="4"/>
  <c r="F19626" i="4"/>
  <c r="F19627" i="4"/>
  <c r="F19628" i="4"/>
  <c r="F19629" i="4"/>
  <c r="F19630" i="4"/>
  <c r="F19631" i="4"/>
  <c r="F19632" i="4"/>
  <c r="F19633" i="4"/>
  <c r="F19634" i="4"/>
  <c r="F19635" i="4"/>
  <c r="F19636" i="4"/>
  <c r="F19637" i="4"/>
  <c r="F19638" i="4"/>
  <c r="F19639" i="4"/>
  <c r="F19640" i="4"/>
  <c r="F19641" i="4"/>
  <c r="F19642" i="4"/>
  <c r="F19643" i="4"/>
  <c r="F19644" i="4"/>
  <c r="F19645" i="4"/>
  <c r="F19646" i="4"/>
  <c r="F19647" i="4"/>
  <c r="F19648" i="4"/>
  <c r="F19649" i="4"/>
  <c r="F19650" i="4"/>
  <c r="F19651" i="4"/>
  <c r="F19652" i="4"/>
  <c r="F19653" i="4"/>
  <c r="F19654" i="4"/>
  <c r="F19655" i="4"/>
  <c r="F19656" i="4"/>
  <c r="F19657" i="4"/>
  <c r="F19658" i="4"/>
  <c r="F19659" i="4"/>
  <c r="F19660" i="4"/>
  <c r="F19661" i="4"/>
  <c r="F19662" i="4"/>
  <c r="F19663" i="4"/>
  <c r="F19664" i="4"/>
  <c r="F19665" i="4"/>
  <c r="F19666" i="4"/>
  <c r="F19667" i="4"/>
  <c r="F19668" i="4"/>
  <c r="F19669" i="4"/>
  <c r="F19670" i="4"/>
  <c r="F19671" i="4"/>
  <c r="F19672" i="4"/>
  <c r="F19673" i="4"/>
  <c r="F19674" i="4"/>
  <c r="F19675" i="4"/>
  <c r="F19676" i="4"/>
  <c r="F19677" i="4"/>
  <c r="F19678" i="4"/>
  <c r="F19679" i="4"/>
  <c r="F19680" i="4"/>
  <c r="F19681" i="4"/>
  <c r="F19682" i="4"/>
  <c r="F19683" i="4"/>
  <c r="F19684" i="4"/>
  <c r="F19685" i="4"/>
  <c r="F19686" i="4"/>
  <c r="F19687" i="4"/>
  <c r="F19688" i="4"/>
  <c r="F19689" i="4"/>
  <c r="F19690" i="4"/>
  <c r="F19691" i="4"/>
  <c r="F19692" i="4"/>
  <c r="F19693" i="4"/>
  <c r="F19694" i="4"/>
  <c r="F19695" i="4"/>
  <c r="F19696" i="4"/>
  <c r="F19697" i="4"/>
  <c r="F19698" i="4"/>
  <c r="F19699" i="4"/>
  <c r="F19700" i="4"/>
  <c r="F19701" i="4"/>
  <c r="F19702" i="4"/>
  <c r="F19703" i="4"/>
  <c r="F19704" i="4"/>
  <c r="F19705" i="4"/>
  <c r="F19706" i="4"/>
  <c r="F19707" i="4"/>
  <c r="F19708" i="4"/>
  <c r="F19709" i="4"/>
  <c r="F19710" i="4"/>
  <c r="F19711" i="4"/>
  <c r="F19712" i="4"/>
  <c r="F19713" i="4"/>
  <c r="F19714" i="4"/>
  <c r="F19715" i="4"/>
  <c r="F19716" i="4"/>
  <c r="F19717" i="4"/>
  <c r="F19718" i="4"/>
  <c r="F19719" i="4"/>
  <c r="F19720" i="4"/>
  <c r="F19721" i="4"/>
  <c r="F19722" i="4"/>
  <c r="F19723" i="4"/>
  <c r="F19724" i="4"/>
  <c r="F19725" i="4"/>
  <c r="F19726" i="4"/>
  <c r="F19727" i="4"/>
  <c r="F19728" i="4"/>
  <c r="F19729" i="4"/>
  <c r="F19730" i="4"/>
  <c r="F19731" i="4"/>
  <c r="F19732" i="4"/>
  <c r="F19733" i="4"/>
  <c r="F19734" i="4"/>
  <c r="F19735" i="4"/>
  <c r="F19736" i="4"/>
  <c r="F19737" i="4"/>
  <c r="F19738" i="4"/>
  <c r="F19739" i="4"/>
  <c r="F19740" i="4"/>
  <c r="F19741" i="4"/>
  <c r="F19742" i="4"/>
  <c r="F19743" i="4"/>
  <c r="F19744" i="4"/>
  <c r="F19745" i="4"/>
  <c r="F19746" i="4"/>
  <c r="F19747" i="4"/>
  <c r="F19748" i="4"/>
  <c r="F19749" i="4"/>
  <c r="F19750" i="4"/>
  <c r="F19751" i="4"/>
  <c r="F19752" i="4"/>
  <c r="F19753" i="4"/>
  <c r="F19754" i="4"/>
  <c r="F19755" i="4"/>
  <c r="F19756" i="4"/>
  <c r="F19757" i="4"/>
  <c r="F19758" i="4"/>
  <c r="F19759" i="4"/>
  <c r="F19760" i="4"/>
  <c r="F19761" i="4"/>
  <c r="F19762" i="4"/>
  <c r="F19763" i="4"/>
  <c r="F19764" i="4"/>
  <c r="F19765" i="4"/>
  <c r="F19766" i="4"/>
  <c r="F19767" i="4"/>
  <c r="F19768" i="4"/>
  <c r="F19769" i="4"/>
  <c r="F19770" i="4"/>
  <c r="F19771" i="4"/>
  <c r="F19772" i="4"/>
  <c r="F19773" i="4"/>
  <c r="F19774" i="4"/>
  <c r="F19775" i="4"/>
  <c r="F19776" i="4"/>
  <c r="F19777" i="4"/>
  <c r="F19778" i="4"/>
  <c r="F19779" i="4"/>
  <c r="F19780" i="4"/>
  <c r="F19781" i="4"/>
  <c r="F19782" i="4"/>
  <c r="F19783" i="4"/>
  <c r="F19784" i="4"/>
  <c r="F19785" i="4"/>
  <c r="F19786" i="4"/>
  <c r="F19787" i="4"/>
  <c r="F19788" i="4"/>
  <c r="F19789" i="4"/>
  <c r="F19790" i="4"/>
  <c r="F19791" i="4"/>
  <c r="F19792" i="4"/>
  <c r="F19793" i="4"/>
  <c r="F19794" i="4"/>
  <c r="F19795" i="4"/>
  <c r="F19796" i="4"/>
  <c r="F19797" i="4"/>
  <c r="F19798" i="4"/>
  <c r="F19799" i="4"/>
  <c r="F19800" i="4"/>
  <c r="F19801" i="4"/>
  <c r="F19802" i="4"/>
  <c r="F19803" i="4"/>
  <c r="F19804" i="4"/>
  <c r="F19805" i="4"/>
  <c r="F19806" i="4"/>
  <c r="F19807" i="4"/>
  <c r="F19808" i="4"/>
  <c r="F19809" i="4"/>
  <c r="F19810" i="4"/>
  <c r="F19811" i="4"/>
  <c r="F19812" i="4"/>
  <c r="F19813" i="4"/>
  <c r="F19814" i="4"/>
  <c r="F19815" i="4"/>
  <c r="F19816" i="4"/>
  <c r="F19817" i="4"/>
  <c r="F19818" i="4"/>
  <c r="F19819" i="4"/>
  <c r="F19820" i="4"/>
  <c r="F19821" i="4"/>
  <c r="F19822" i="4"/>
  <c r="F19823" i="4"/>
  <c r="F19824" i="4"/>
  <c r="F19825" i="4"/>
  <c r="F19826" i="4"/>
  <c r="F19827" i="4"/>
  <c r="F19828" i="4"/>
  <c r="F19829" i="4"/>
  <c r="F19830" i="4"/>
  <c r="F19831" i="4"/>
  <c r="F19832" i="4"/>
  <c r="F19833" i="4"/>
  <c r="F19834" i="4"/>
  <c r="F19835" i="4"/>
  <c r="F19836" i="4"/>
  <c r="F19837" i="4"/>
  <c r="F19838" i="4"/>
  <c r="F19839" i="4"/>
  <c r="F19840" i="4"/>
  <c r="F19841" i="4"/>
  <c r="F19842" i="4"/>
  <c r="F19843" i="4"/>
  <c r="F19844" i="4"/>
  <c r="F19845" i="4"/>
  <c r="F19846" i="4"/>
  <c r="F19847" i="4"/>
  <c r="F19848" i="4"/>
  <c r="F19849" i="4"/>
  <c r="F19850" i="4"/>
  <c r="F19851" i="4"/>
  <c r="F19852" i="4"/>
  <c r="F19853" i="4"/>
  <c r="F19854" i="4"/>
  <c r="F19855" i="4"/>
  <c r="F19856" i="4"/>
  <c r="F19857" i="4"/>
  <c r="F19858" i="4"/>
  <c r="F19859" i="4"/>
  <c r="F19860" i="4"/>
  <c r="F19861" i="4"/>
  <c r="F19862" i="4"/>
  <c r="F19863" i="4"/>
  <c r="F19864" i="4"/>
  <c r="F19865" i="4"/>
  <c r="F19866" i="4"/>
  <c r="F19867" i="4"/>
  <c r="F19868" i="4"/>
  <c r="F19869" i="4"/>
  <c r="F19870" i="4"/>
  <c r="F19871" i="4"/>
  <c r="F19872" i="4"/>
  <c r="F19873" i="4"/>
  <c r="F19874" i="4"/>
  <c r="F19875" i="4"/>
  <c r="F19876" i="4"/>
  <c r="F19877" i="4"/>
  <c r="F19878" i="4"/>
  <c r="F19879" i="4"/>
  <c r="F19880" i="4"/>
  <c r="F19881" i="4"/>
  <c r="F19882" i="4"/>
  <c r="F19883" i="4"/>
  <c r="F19884" i="4"/>
  <c r="F19885" i="4"/>
  <c r="F19886" i="4"/>
  <c r="F19887" i="4"/>
  <c r="F19888" i="4"/>
  <c r="F19889" i="4"/>
  <c r="F19890" i="4"/>
  <c r="F19891" i="4"/>
  <c r="F19892" i="4"/>
  <c r="F19893" i="4"/>
  <c r="F19894" i="4"/>
  <c r="F19895" i="4"/>
  <c r="F19896" i="4"/>
  <c r="F19897" i="4"/>
  <c r="F19898" i="4"/>
  <c r="F19899" i="4"/>
  <c r="F19900" i="4"/>
  <c r="F19901" i="4"/>
  <c r="F19902" i="4"/>
  <c r="F19903" i="4"/>
  <c r="F19904" i="4"/>
  <c r="F19905" i="4"/>
  <c r="F19906" i="4"/>
  <c r="F19907" i="4"/>
  <c r="F19908" i="4"/>
  <c r="F19909" i="4"/>
  <c r="F19910" i="4"/>
  <c r="F19911" i="4"/>
  <c r="F19912" i="4"/>
  <c r="F19913" i="4"/>
  <c r="F19914" i="4"/>
  <c r="F19915" i="4"/>
  <c r="F19916" i="4"/>
  <c r="F19917" i="4"/>
  <c r="F19918" i="4"/>
  <c r="F19919" i="4"/>
  <c r="F19920" i="4"/>
  <c r="F19921" i="4"/>
  <c r="F19922" i="4"/>
  <c r="F19923" i="4"/>
  <c r="F19924" i="4"/>
  <c r="F19925" i="4"/>
  <c r="F19926" i="4"/>
  <c r="F19927" i="4"/>
  <c r="F19928" i="4"/>
  <c r="F19929" i="4"/>
  <c r="F19930" i="4"/>
  <c r="F19931" i="4"/>
  <c r="F19932" i="4"/>
  <c r="F19933" i="4"/>
  <c r="F19934" i="4"/>
  <c r="F19935" i="4"/>
  <c r="F19936" i="4"/>
  <c r="F19937" i="4"/>
  <c r="F19938" i="4"/>
  <c r="F19939" i="4"/>
  <c r="F19940" i="4"/>
  <c r="F19941" i="4"/>
  <c r="F19942" i="4"/>
  <c r="F19943" i="4"/>
  <c r="F19944" i="4"/>
  <c r="F19945" i="4"/>
  <c r="F19946" i="4"/>
  <c r="F19947" i="4"/>
  <c r="F19948" i="4"/>
  <c r="F19949" i="4"/>
  <c r="F19950" i="4"/>
  <c r="F19951" i="4"/>
  <c r="F19952" i="4"/>
  <c r="F19953" i="4"/>
  <c r="F19954" i="4"/>
  <c r="F19955" i="4"/>
  <c r="F19956" i="4"/>
  <c r="F19957" i="4"/>
  <c r="F19958" i="4"/>
  <c r="F19959" i="4"/>
  <c r="F19960" i="4"/>
  <c r="F19961" i="4"/>
  <c r="F19962" i="4"/>
  <c r="F19963" i="4"/>
  <c r="F19964" i="4"/>
  <c r="F19965" i="4"/>
  <c r="F19966" i="4"/>
  <c r="F19967" i="4"/>
  <c r="F19968" i="4"/>
  <c r="F19969" i="4"/>
  <c r="F19970" i="4"/>
  <c r="F19971" i="4"/>
  <c r="F19972" i="4"/>
  <c r="F19973" i="4"/>
  <c r="F19974" i="4"/>
  <c r="F19975" i="4"/>
  <c r="F19976" i="4"/>
  <c r="F19977" i="4"/>
  <c r="F19978" i="4"/>
  <c r="F19979" i="4"/>
  <c r="F19980" i="4"/>
  <c r="F19981" i="4"/>
  <c r="F19982" i="4"/>
  <c r="F19983" i="4"/>
  <c r="F19984" i="4"/>
  <c r="F19985" i="4"/>
  <c r="F19986" i="4"/>
  <c r="F19987" i="4"/>
  <c r="F19988" i="4"/>
  <c r="F19989" i="4"/>
  <c r="F19990" i="4"/>
  <c r="F19991" i="4"/>
  <c r="F19992" i="4"/>
  <c r="F19993" i="4"/>
  <c r="F19994" i="4"/>
  <c r="F19995" i="4"/>
  <c r="F19996" i="4"/>
  <c r="F19997" i="4"/>
  <c r="F19998" i="4"/>
  <c r="F19999" i="4"/>
  <c r="F20000" i="4"/>
  <c r="F20001" i="4"/>
  <c r="F20002" i="4"/>
  <c r="F20003" i="4"/>
  <c r="F20004" i="4"/>
  <c r="F20005" i="4"/>
  <c r="F20006" i="4"/>
  <c r="F20007" i="4"/>
  <c r="F20008" i="4"/>
  <c r="F20009" i="4"/>
  <c r="F20010" i="4"/>
  <c r="F20011" i="4"/>
  <c r="F20012" i="4"/>
  <c r="F20013" i="4"/>
  <c r="F20014" i="4"/>
  <c r="F20015" i="4"/>
  <c r="F20016" i="4"/>
  <c r="F20017" i="4"/>
  <c r="F20018" i="4"/>
  <c r="F20019" i="4"/>
  <c r="F20020" i="4"/>
  <c r="F20021" i="4"/>
  <c r="F20022" i="4"/>
  <c r="F20023" i="4"/>
  <c r="F20024" i="4"/>
  <c r="F20025" i="4"/>
  <c r="F20026" i="4"/>
  <c r="F20027" i="4"/>
  <c r="F20028" i="4"/>
  <c r="F20029" i="4"/>
  <c r="F20030" i="4"/>
  <c r="F20031" i="4"/>
  <c r="F20032" i="4"/>
  <c r="F20033" i="4"/>
  <c r="F20034" i="4"/>
  <c r="F20035" i="4"/>
  <c r="F20036" i="4"/>
  <c r="F20037" i="4"/>
  <c r="F20038" i="4"/>
  <c r="F20039" i="4"/>
  <c r="F20040" i="4"/>
  <c r="F20041" i="4"/>
  <c r="F20042" i="4"/>
  <c r="F20043" i="4"/>
  <c r="F20044" i="4"/>
  <c r="F20045" i="4"/>
  <c r="F20046" i="4"/>
  <c r="F20047" i="4"/>
  <c r="F20048" i="4"/>
  <c r="F20049" i="4"/>
  <c r="F20050" i="4"/>
  <c r="F20051" i="4"/>
  <c r="F20052" i="4"/>
  <c r="F20053" i="4"/>
  <c r="F20054" i="4"/>
  <c r="F20055" i="4"/>
  <c r="F20056" i="4"/>
  <c r="F20057" i="4"/>
  <c r="F20058" i="4"/>
  <c r="F20059" i="4"/>
  <c r="F20060" i="4"/>
  <c r="F20061" i="4"/>
  <c r="F20062" i="4"/>
  <c r="F20063" i="4"/>
  <c r="F20064" i="4"/>
  <c r="F20065" i="4"/>
  <c r="F20066" i="4"/>
  <c r="F20067" i="4"/>
  <c r="F20068" i="4"/>
  <c r="F20069" i="4"/>
  <c r="F20070" i="4"/>
  <c r="F20071" i="4"/>
  <c r="F20072" i="4"/>
  <c r="F20073" i="4"/>
  <c r="F20074" i="4"/>
  <c r="F20075" i="4"/>
  <c r="F20076" i="4"/>
  <c r="F20077" i="4"/>
  <c r="F20078" i="4"/>
  <c r="F20079" i="4"/>
  <c r="F20080" i="4"/>
  <c r="F20081" i="4"/>
  <c r="F20082" i="4"/>
  <c r="F20083" i="4"/>
  <c r="F20084" i="4"/>
  <c r="F20085" i="4"/>
  <c r="F20086" i="4"/>
  <c r="F20087" i="4"/>
  <c r="F20088" i="4"/>
  <c r="F20089" i="4"/>
  <c r="F20090" i="4"/>
  <c r="F20091" i="4"/>
  <c r="F20092" i="4"/>
  <c r="F20093" i="4"/>
  <c r="F20094" i="4"/>
  <c r="F20095" i="4"/>
  <c r="F20096" i="4"/>
  <c r="F20097" i="4"/>
  <c r="F20098" i="4"/>
  <c r="F20099" i="4"/>
  <c r="F20100" i="4"/>
  <c r="F20101" i="4"/>
  <c r="F20102" i="4"/>
  <c r="F20103" i="4"/>
  <c r="F20104" i="4"/>
  <c r="F20105" i="4"/>
  <c r="F20106" i="4"/>
  <c r="F20107" i="4"/>
  <c r="F20108" i="4"/>
  <c r="F20109" i="4"/>
  <c r="F20110" i="4"/>
  <c r="F20111" i="4"/>
  <c r="F20112" i="4"/>
  <c r="F20113" i="4"/>
  <c r="F20114" i="4"/>
  <c r="F20115" i="4"/>
  <c r="F20116" i="4"/>
  <c r="F20117" i="4"/>
  <c r="F20118" i="4"/>
  <c r="F20119" i="4"/>
  <c r="F20120" i="4"/>
  <c r="F20121" i="4"/>
  <c r="F20122" i="4"/>
  <c r="F20123" i="4"/>
  <c r="F20124" i="4"/>
  <c r="F20125" i="4"/>
  <c r="F20126" i="4"/>
  <c r="F20127" i="4"/>
  <c r="F20128" i="4"/>
  <c r="F20129" i="4"/>
  <c r="F20130" i="4"/>
  <c r="F20131" i="4"/>
  <c r="F20132" i="4"/>
  <c r="F20133" i="4"/>
  <c r="F20134" i="4"/>
  <c r="F20135" i="4"/>
  <c r="F20136" i="4"/>
  <c r="F20137" i="4"/>
  <c r="F20138" i="4"/>
  <c r="F20139" i="4"/>
  <c r="F20140" i="4"/>
  <c r="F20141" i="4"/>
  <c r="F20142" i="4"/>
  <c r="F20143" i="4"/>
  <c r="F20144" i="4"/>
  <c r="F20145" i="4"/>
  <c r="F20146" i="4"/>
  <c r="F20147" i="4"/>
  <c r="F20148" i="4"/>
  <c r="F20149" i="4"/>
  <c r="F20150" i="4"/>
  <c r="F20151" i="4"/>
  <c r="F20152" i="4"/>
  <c r="F20153" i="4"/>
  <c r="F20154" i="4"/>
  <c r="F20155" i="4"/>
  <c r="F20156" i="4"/>
  <c r="F20157" i="4"/>
  <c r="F20158" i="4"/>
  <c r="F20159" i="4"/>
  <c r="F20160" i="4"/>
  <c r="F20161" i="4"/>
  <c r="F20162" i="4"/>
  <c r="F20163" i="4"/>
  <c r="F20164" i="4"/>
  <c r="F20165" i="4"/>
  <c r="F20166" i="4"/>
  <c r="F20167" i="4"/>
  <c r="F20168" i="4"/>
  <c r="F20169" i="4"/>
  <c r="F20170" i="4"/>
  <c r="F20171" i="4"/>
  <c r="F20172" i="4"/>
  <c r="F20173" i="4"/>
  <c r="F20174" i="4"/>
  <c r="F20175" i="4"/>
  <c r="F20176" i="4"/>
  <c r="F20177" i="4"/>
  <c r="F20178" i="4"/>
  <c r="F20179" i="4"/>
  <c r="F20180" i="4"/>
  <c r="F20181" i="4"/>
  <c r="F20182" i="4"/>
  <c r="F20183" i="4"/>
  <c r="F20184" i="4"/>
  <c r="F20185" i="4"/>
  <c r="F20186" i="4"/>
  <c r="F20187" i="4"/>
  <c r="F20188" i="4"/>
  <c r="F20189" i="4"/>
  <c r="F20190" i="4"/>
  <c r="F20191" i="4"/>
  <c r="F20192" i="4"/>
  <c r="F20193" i="4"/>
  <c r="F20194" i="4"/>
  <c r="F20195" i="4"/>
  <c r="F20196" i="4"/>
  <c r="F20197" i="4"/>
  <c r="F20198" i="4"/>
  <c r="F20199" i="4"/>
  <c r="F20200" i="4"/>
  <c r="F20201" i="4"/>
  <c r="F20202" i="4"/>
  <c r="F20203" i="4"/>
  <c r="F20204" i="4"/>
  <c r="F20205" i="4"/>
  <c r="F20206" i="4"/>
  <c r="F20207" i="4"/>
  <c r="F20208" i="4"/>
  <c r="F20209" i="4"/>
  <c r="F20210" i="4"/>
  <c r="F20211" i="4"/>
  <c r="F20212" i="4"/>
  <c r="F20213" i="4"/>
  <c r="F20214" i="4"/>
  <c r="F20215" i="4"/>
  <c r="F20216" i="4"/>
  <c r="F20217" i="4"/>
  <c r="F20218" i="4"/>
  <c r="F20219" i="4"/>
  <c r="F20220" i="4"/>
  <c r="F20221" i="4"/>
  <c r="F20222" i="4"/>
  <c r="F20223" i="4"/>
  <c r="F20224" i="4"/>
  <c r="F20225" i="4"/>
  <c r="F20226" i="4"/>
  <c r="F20227" i="4"/>
  <c r="F20228" i="4"/>
  <c r="F20229" i="4"/>
  <c r="F20230" i="4"/>
  <c r="F20231" i="4"/>
  <c r="F20232" i="4"/>
  <c r="F20233" i="4"/>
  <c r="F20234" i="4"/>
  <c r="F20235" i="4"/>
  <c r="F20236" i="4"/>
  <c r="F20237" i="4"/>
  <c r="F20238" i="4"/>
  <c r="F20239" i="4"/>
  <c r="F20240" i="4"/>
  <c r="F20241" i="4"/>
  <c r="F20242" i="4"/>
  <c r="F20243" i="4"/>
  <c r="F20244" i="4"/>
  <c r="F20245" i="4"/>
  <c r="F20246" i="4"/>
  <c r="F20247" i="4"/>
  <c r="F20248" i="4"/>
  <c r="F20249" i="4"/>
  <c r="F20250" i="4"/>
  <c r="F20251" i="4"/>
  <c r="F20252" i="4"/>
  <c r="F20253" i="4"/>
  <c r="F20254" i="4"/>
  <c r="F20255" i="4"/>
  <c r="F20256" i="4"/>
  <c r="F20257" i="4"/>
  <c r="F20258" i="4"/>
  <c r="F20259" i="4"/>
  <c r="F20260" i="4"/>
  <c r="F20261" i="4"/>
  <c r="F20262" i="4"/>
  <c r="F20263" i="4"/>
  <c r="F20264" i="4"/>
  <c r="F20265" i="4"/>
  <c r="F20266" i="4"/>
  <c r="F20267" i="4"/>
  <c r="F20268" i="4"/>
  <c r="F20269" i="4"/>
  <c r="F20270" i="4"/>
  <c r="F20271" i="4"/>
  <c r="F20272" i="4"/>
  <c r="F20273" i="4"/>
  <c r="F20274" i="4"/>
  <c r="F20275" i="4"/>
  <c r="F20276" i="4"/>
  <c r="F20277" i="4"/>
  <c r="F20278" i="4"/>
  <c r="F20279" i="4"/>
  <c r="F20280" i="4"/>
  <c r="F20281" i="4"/>
  <c r="F20282" i="4"/>
  <c r="F20283" i="4"/>
  <c r="F20284" i="4"/>
  <c r="F20285" i="4"/>
  <c r="F20286" i="4"/>
  <c r="F20287" i="4"/>
  <c r="F20288" i="4"/>
  <c r="F20289" i="4"/>
  <c r="F20290" i="4"/>
  <c r="F20291" i="4"/>
  <c r="F20292" i="4"/>
  <c r="F20293" i="4"/>
  <c r="F20294" i="4"/>
  <c r="F20295" i="4"/>
  <c r="F20296" i="4"/>
  <c r="F20297" i="4"/>
  <c r="F20298" i="4"/>
  <c r="F20299" i="4"/>
  <c r="F20300" i="4"/>
  <c r="F20301" i="4"/>
  <c r="F20302" i="4"/>
  <c r="F20303" i="4"/>
  <c r="F20304" i="4"/>
  <c r="F20305" i="4"/>
  <c r="F20306" i="4"/>
  <c r="F20307" i="4"/>
  <c r="F20308" i="4"/>
  <c r="F20309" i="4"/>
  <c r="F20310" i="4"/>
  <c r="F20311" i="4"/>
  <c r="F20312" i="4"/>
  <c r="F20313" i="4"/>
  <c r="F20314" i="4"/>
  <c r="F20315" i="4"/>
  <c r="F20316" i="4"/>
  <c r="F20317" i="4"/>
  <c r="F20318" i="4"/>
  <c r="F20319" i="4"/>
  <c r="F20320" i="4"/>
  <c r="F20321" i="4"/>
  <c r="F20322" i="4"/>
  <c r="F20323" i="4"/>
  <c r="F20324" i="4"/>
  <c r="F20325" i="4"/>
  <c r="F20326" i="4"/>
  <c r="F20327" i="4"/>
  <c r="F20328" i="4"/>
  <c r="F20329" i="4"/>
  <c r="F20330" i="4"/>
  <c r="F20331" i="4"/>
  <c r="F20332" i="4"/>
  <c r="F20333" i="4"/>
  <c r="F20334" i="4"/>
  <c r="F20335" i="4"/>
  <c r="F20336" i="4"/>
  <c r="F20337" i="4"/>
  <c r="F20338" i="4"/>
  <c r="F20339" i="4"/>
  <c r="F20340" i="4"/>
  <c r="F20341" i="4"/>
  <c r="F20342" i="4"/>
  <c r="F20343" i="4"/>
  <c r="F20344" i="4"/>
  <c r="F20345" i="4"/>
  <c r="F20346" i="4"/>
  <c r="F20347" i="4"/>
  <c r="F20348" i="4"/>
  <c r="F20349" i="4"/>
  <c r="F20350" i="4"/>
  <c r="F20351" i="4"/>
  <c r="F20352" i="4"/>
  <c r="F20353" i="4"/>
  <c r="F20354" i="4"/>
  <c r="F20355" i="4"/>
  <c r="F20356" i="4"/>
  <c r="F20357" i="4"/>
  <c r="F20358" i="4"/>
  <c r="F20359" i="4"/>
  <c r="F20360" i="4"/>
  <c r="F20361" i="4"/>
  <c r="F20362" i="4"/>
  <c r="F20363" i="4"/>
  <c r="F20364" i="4"/>
  <c r="F20365" i="4"/>
  <c r="F20366" i="4"/>
  <c r="F20367" i="4"/>
  <c r="F20368" i="4"/>
  <c r="F20369" i="4"/>
  <c r="F20370" i="4"/>
  <c r="F20371" i="4"/>
  <c r="F20372" i="4"/>
  <c r="F20373" i="4"/>
  <c r="F20374" i="4"/>
  <c r="F20375" i="4"/>
  <c r="F20376" i="4"/>
  <c r="F20377" i="4"/>
  <c r="F20378" i="4"/>
  <c r="F20379" i="4"/>
  <c r="F20380" i="4"/>
  <c r="F20381" i="4"/>
  <c r="F20382" i="4"/>
  <c r="F20383" i="4"/>
  <c r="F20384" i="4"/>
  <c r="F20385" i="4"/>
  <c r="F20386" i="4"/>
  <c r="F20387" i="4"/>
  <c r="F20388" i="4"/>
  <c r="F20389" i="4"/>
  <c r="F20390" i="4"/>
  <c r="F20391" i="4"/>
  <c r="F20392" i="4"/>
  <c r="F20393" i="4"/>
  <c r="F20394" i="4"/>
  <c r="F20395" i="4"/>
  <c r="F20396" i="4"/>
  <c r="F20397" i="4"/>
  <c r="F20398" i="4"/>
  <c r="F20399" i="4"/>
  <c r="F20400" i="4"/>
  <c r="F20401" i="4"/>
  <c r="F20402" i="4"/>
  <c r="F20403" i="4"/>
  <c r="F20404" i="4"/>
  <c r="F20405" i="4"/>
  <c r="F20406" i="4"/>
  <c r="F20407" i="4"/>
  <c r="F20408" i="4"/>
  <c r="F20409" i="4"/>
  <c r="F20410" i="4"/>
  <c r="F20411" i="4"/>
  <c r="F20412" i="4"/>
  <c r="F20413" i="4"/>
  <c r="F20414" i="4"/>
  <c r="F20415" i="4"/>
  <c r="F20416" i="4"/>
  <c r="F20417" i="4"/>
  <c r="F20418" i="4"/>
  <c r="F20419" i="4"/>
  <c r="F20420" i="4"/>
  <c r="F20421" i="4"/>
  <c r="F20422" i="4"/>
  <c r="F20423" i="4"/>
  <c r="F20424" i="4"/>
  <c r="F20425" i="4"/>
  <c r="F20426" i="4"/>
  <c r="F20427" i="4"/>
  <c r="F20428" i="4"/>
  <c r="F20429" i="4"/>
  <c r="F20430" i="4"/>
  <c r="F20431" i="4"/>
  <c r="F20432" i="4"/>
  <c r="F20433" i="4"/>
  <c r="F20434" i="4"/>
  <c r="F20435" i="4"/>
  <c r="F20436" i="4"/>
  <c r="F20437" i="4"/>
  <c r="F20438" i="4"/>
  <c r="F20439" i="4"/>
  <c r="F20440" i="4"/>
  <c r="F20441" i="4"/>
  <c r="F20442" i="4"/>
  <c r="F20443" i="4"/>
  <c r="F20444" i="4"/>
  <c r="F20445" i="4"/>
  <c r="F20446" i="4"/>
  <c r="F20447" i="4"/>
  <c r="F20448" i="4"/>
  <c r="F20449" i="4"/>
  <c r="F20450" i="4"/>
  <c r="F20451" i="4"/>
  <c r="F20452" i="4"/>
  <c r="F20453" i="4"/>
  <c r="F20454" i="4"/>
  <c r="F20455" i="4"/>
  <c r="F20456" i="4"/>
  <c r="F20457" i="4"/>
  <c r="F20458" i="4"/>
  <c r="F20459" i="4"/>
  <c r="F20460" i="4"/>
  <c r="F20461" i="4"/>
  <c r="F20462" i="4"/>
  <c r="F20463" i="4"/>
  <c r="F20464" i="4"/>
  <c r="F20465" i="4"/>
  <c r="F20466" i="4"/>
  <c r="F20467" i="4"/>
  <c r="F20468" i="4"/>
  <c r="F20469" i="4"/>
  <c r="F20470" i="4"/>
  <c r="F20471" i="4"/>
  <c r="F20472" i="4"/>
  <c r="F20473" i="4"/>
  <c r="F20474" i="4"/>
  <c r="F20475" i="4"/>
  <c r="F20476" i="4"/>
  <c r="F20477" i="4"/>
  <c r="F20478" i="4"/>
  <c r="F20479" i="4"/>
  <c r="F20480" i="4"/>
  <c r="F20481" i="4"/>
  <c r="F20482" i="4"/>
  <c r="F20483" i="4"/>
  <c r="F20484" i="4"/>
  <c r="F20485" i="4"/>
  <c r="F20486" i="4"/>
  <c r="F20487" i="4"/>
  <c r="F20488" i="4"/>
  <c r="F20489" i="4"/>
  <c r="F20490" i="4"/>
  <c r="F20491" i="4"/>
  <c r="F20492" i="4"/>
  <c r="F20493" i="4"/>
  <c r="F20494" i="4"/>
  <c r="F20495" i="4"/>
  <c r="F20496" i="4"/>
  <c r="F20497" i="4"/>
  <c r="F20498" i="4"/>
  <c r="F20499" i="4"/>
  <c r="F20500" i="4"/>
  <c r="F20501" i="4"/>
  <c r="F20502" i="4"/>
  <c r="F20503" i="4"/>
  <c r="F20504" i="4"/>
  <c r="F20505" i="4"/>
  <c r="F20506" i="4"/>
  <c r="F20507" i="4"/>
  <c r="F20508" i="4"/>
  <c r="F20509" i="4"/>
  <c r="F20510" i="4"/>
  <c r="F20511" i="4"/>
  <c r="F20512" i="4"/>
  <c r="F20513" i="4"/>
  <c r="F20514" i="4"/>
  <c r="F20515" i="4"/>
  <c r="F20516" i="4"/>
  <c r="F20517" i="4"/>
  <c r="F20518" i="4"/>
  <c r="F20519" i="4"/>
  <c r="F20520" i="4"/>
  <c r="F20521" i="4"/>
  <c r="F20522" i="4"/>
  <c r="F20523" i="4"/>
  <c r="F20524" i="4"/>
  <c r="F20525" i="4"/>
  <c r="F20526" i="4"/>
  <c r="F20527" i="4"/>
  <c r="F20528" i="4"/>
  <c r="F20529" i="4"/>
  <c r="F20530" i="4"/>
  <c r="F20531" i="4"/>
  <c r="F20532" i="4"/>
  <c r="F20533" i="4"/>
  <c r="F20534" i="4"/>
  <c r="F20535" i="4"/>
  <c r="F20536" i="4"/>
  <c r="F20537" i="4"/>
  <c r="F20538" i="4"/>
  <c r="F20539" i="4"/>
  <c r="F20540" i="4"/>
  <c r="F20541" i="4"/>
  <c r="F20542" i="4"/>
  <c r="F20543" i="4"/>
  <c r="F20544" i="4"/>
  <c r="F20545" i="4"/>
  <c r="F20546" i="4"/>
  <c r="F20547" i="4"/>
  <c r="F20548" i="4"/>
  <c r="F20549" i="4"/>
  <c r="F20550" i="4"/>
  <c r="F20551" i="4"/>
  <c r="F20552" i="4"/>
  <c r="F20553" i="4"/>
  <c r="F20554" i="4"/>
  <c r="F20555" i="4"/>
  <c r="F20556" i="4"/>
  <c r="F20557" i="4"/>
  <c r="F20558" i="4"/>
  <c r="F20559" i="4"/>
  <c r="F20560" i="4"/>
  <c r="F20561" i="4"/>
  <c r="F20562" i="4"/>
  <c r="F20563" i="4"/>
  <c r="F20564" i="4"/>
  <c r="F20565" i="4"/>
  <c r="F20566" i="4"/>
  <c r="F20567" i="4"/>
  <c r="F20568" i="4"/>
  <c r="F20569" i="4"/>
  <c r="F20570" i="4"/>
  <c r="F20571" i="4"/>
  <c r="F20572" i="4"/>
  <c r="F20573" i="4"/>
  <c r="F20574" i="4"/>
  <c r="F20575" i="4"/>
  <c r="F20576" i="4"/>
  <c r="F20577" i="4"/>
  <c r="F20578" i="4"/>
  <c r="F20579" i="4"/>
  <c r="F20580" i="4"/>
  <c r="F20581" i="4"/>
  <c r="F20582" i="4"/>
  <c r="F20583" i="4"/>
  <c r="F20584" i="4"/>
  <c r="F20585" i="4"/>
  <c r="F20586" i="4"/>
  <c r="F20587" i="4"/>
  <c r="F20588" i="4"/>
  <c r="F20589" i="4"/>
  <c r="F20590" i="4"/>
  <c r="F20591" i="4"/>
  <c r="F20592" i="4"/>
  <c r="F20593" i="4"/>
  <c r="F20594" i="4"/>
  <c r="F20595" i="4"/>
  <c r="F20596" i="4"/>
  <c r="F20597" i="4"/>
  <c r="F20598" i="4"/>
  <c r="F20599" i="4"/>
  <c r="F20600" i="4"/>
  <c r="F20601" i="4"/>
  <c r="F20602" i="4"/>
  <c r="F20603" i="4"/>
  <c r="F20604" i="4"/>
  <c r="F20605" i="4"/>
  <c r="F20606" i="4"/>
  <c r="F20607" i="4"/>
  <c r="F20608" i="4"/>
  <c r="F20609" i="4"/>
  <c r="F20610" i="4"/>
  <c r="F20611" i="4"/>
  <c r="F20612" i="4"/>
  <c r="F20613" i="4"/>
  <c r="F20614" i="4"/>
  <c r="F20615" i="4"/>
  <c r="F20616" i="4"/>
  <c r="F20617" i="4"/>
  <c r="F20618" i="4"/>
  <c r="F20619" i="4"/>
  <c r="F20620" i="4"/>
  <c r="F20621" i="4"/>
  <c r="F20622" i="4"/>
  <c r="F20623" i="4"/>
  <c r="F20624" i="4"/>
  <c r="F20625" i="4"/>
  <c r="F20626" i="4"/>
  <c r="F20627" i="4"/>
  <c r="F20628" i="4"/>
  <c r="F20629" i="4"/>
  <c r="F20630" i="4"/>
  <c r="F20631" i="4"/>
  <c r="F20632" i="4"/>
  <c r="F20633" i="4"/>
  <c r="F20634" i="4"/>
  <c r="F20635" i="4"/>
  <c r="F20636" i="4"/>
  <c r="F20637" i="4"/>
  <c r="F20638" i="4"/>
  <c r="F20639" i="4"/>
  <c r="F20640" i="4"/>
  <c r="F20641" i="4"/>
  <c r="F20642" i="4"/>
  <c r="F20643" i="4"/>
  <c r="F20644" i="4"/>
  <c r="F20645" i="4"/>
  <c r="F20646" i="4"/>
  <c r="F20647" i="4"/>
  <c r="F20648" i="4"/>
  <c r="F20649" i="4"/>
  <c r="F20650" i="4"/>
  <c r="F20651" i="4"/>
  <c r="F20652" i="4"/>
  <c r="F20653" i="4"/>
  <c r="F20654" i="4"/>
  <c r="F20655" i="4"/>
  <c r="F20656" i="4"/>
  <c r="F20657" i="4"/>
  <c r="F20658" i="4"/>
  <c r="F20659" i="4"/>
  <c r="F20660" i="4"/>
  <c r="F20661" i="4"/>
  <c r="F20662" i="4"/>
  <c r="F20663" i="4"/>
  <c r="F20664" i="4"/>
  <c r="F20665" i="4"/>
  <c r="F20666" i="4"/>
  <c r="F20667" i="4"/>
  <c r="F20668" i="4"/>
  <c r="F20669" i="4"/>
  <c r="F20670" i="4"/>
  <c r="F20671" i="4"/>
  <c r="F20672" i="4"/>
  <c r="F20673" i="4"/>
  <c r="F20674" i="4"/>
  <c r="F20675" i="4"/>
  <c r="F20676" i="4"/>
  <c r="F20677" i="4"/>
  <c r="F20678" i="4"/>
  <c r="F20679" i="4"/>
  <c r="F20680" i="4"/>
  <c r="F20681" i="4"/>
  <c r="F20682" i="4"/>
  <c r="F20683" i="4"/>
  <c r="F20684" i="4"/>
  <c r="F20685" i="4"/>
  <c r="F20686" i="4"/>
  <c r="F20687" i="4"/>
  <c r="F20688" i="4"/>
  <c r="F20689" i="4"/>
  <c r="F20690" i="4"/>
  <c r="F20691" i="4"/>
  <c r="F20692" i="4"/>
  <c r="F20693" i="4"/>
  <c r="F20694" i="4"/>
  <c r="F20695" i="4"/>
  <c r="F20696" i="4"/>
  <c r="F20697" i="4"/>
  <c r="F20698" i="4"/>
  <c r="F20699" i="4"/>
  <c r="F20700" i="4"/>
  <c r="F20701" i="4"/>
  <c r="F20702" i="4"/>
  <c r="F20703" i="4"/>
  <c r="F20704" i="4"/>
  <c r="F20705" i="4"/>
  <c r="F20706" i="4"/>
  <c r="F20707" i="4"/>
  <c r="F20708" i="4"/>
  <c r="F20709" i="4"/>
  <c r="F20710" i="4"/>
  <c r="F20711" i="4"/>
  <c r="F20712" i="4"/>
  <c r="F20713" i="4"/>
  <c r="F20714" i="4"/>
  <c r="F20715" i="4"/>
  <c r="F20716" i="4"/>
  <c r="F20717" i="4"/>
  <c r="F20718" i="4"/>
  <c r="F20719" i="4"/>
  <c r="F20720" i="4"/>
  <c r="F20721" i="4"/>
  <c r="F20722" i="4"/>
  <c r="F20723" i="4"/>
  <c r="F20724" i="4"/>
  <c r="F20725" i="4"/>
  <c r="F20726" i="4"/>
  <c r="F20727" i="4"/>
  <c r="F20728" i="4"/>
  <c r="F20729" i="4"/>
  <c r="F20730" i="4"/>
  <c r="F20731" i="4"/>
  <c r="F20732" i="4"/>
  <c r="F20733" i="4"/>
  <c r="F20734" i="4"/>
  <c r="F20735" i="4"/>
  <c r="F20736" i="4"/>
  <c r="F20737" i="4"/>
  <c r="F20738" i="4"/>
  <c r="F20739" i="4"/>
  <c r="F20740" i="4"/>
  <c r="F20741" i="4"/>
  <c r="F20742" i="4"/>
  <c r="F20743" i="4"/>
  <c r="F20744" i="4"/>
  <c r="F20745" i="4"/>
  <c r="F20746" i="4"/>
  <c r="F20747" i="4"/>
  <c r="F20748" i="4"/>
  <c r="F20749" i="4"/>
  <c r="F20750" i="4"/>
  <c r="F20751" i="4"/>
  <c r="F20752" i="4"/>
  <c r="F20753" i="4"/>
  <c r="F20754" i="4"/>
  <c r="F20755" i="4"/>
  <c r="F20756" i="4"/>
  <c r="F20757" i="4"/>
  <c r="F20758" i="4"/>
  <c r="F20759" i="4"/>
  <c r="F20760" i="4"/>
  <c r="F20761" i="4"/>
  <c r="F20762" i="4"/>
  <c r="F20763" i="4"/>
  <c r="F20764" i="4"/>
  <c r="F20765" i="4"/>
  <c r="F20766" i="4"/>
  <c r="F20767" i="4"/>
  <c r="F20768" i="4"/>
  <c r="F20769" i="4"/>
  <c r="F20770" i="4"/>
  <c r="F20771" i="4"/>
  <c r="F20772" i="4"/>
  <c r="F20773" i="4"/>
  <c r="F20774" i="4"/>
  <c r="F20775" i="4"/>
  <c r="F20776" i="4"/>
  <c r="F20777" i="4"/>
  <c r="F20778" i="4"/>
  <c r="F20779" i="4"/>
  <c r="F20780" i="4"/>
  <c r="F20781" i="4"/>
  <c r="F20782" i="4"/>
  <c r="F20783" i="4"/>
  <c r="F20784" i="4"/>
  <c r="F20785" i="4"/>
  <c r="F20786" i="4"/>
  <c r="F20787" i="4"/>
  <c r="F20788" i="4"/>
  <c r="F20789" i="4"/>
  <c r="F20790" i="4"/>
  <c r="F20791" i="4"/>
  <c r="F20792" i="4"/>
  <c r="F20793" i="4"/>
  <c r="F20794" i="4"/>
  <c r="F20795" i="4"/>
  <c r="F20796" i="4"/>
  <c r="F20797" i="4"/>
  <c r="F20798" i="4"/>
  <c r="F20799" i="4"/>
  <c r="F20800" i="4"/>
  <c r="F20801" i="4"/>
  <c r="F20802" i="4"/>
  <c r="F20803" i="4"/>
  <c r="F20804" i="4"/>
  <c r="F20805" i="4"/>
  <c r="F20806" i="4"/>
  <c r="F20807" i="4"/>
  <c r="F20808" i="4"/>
  <c r="F20809" i="4"/>
  <c r="F20810" i="4"/>
  <c r="F20811" i="4"/>
  <c r="F20812" i="4"/>
  <c r="F20813" i="4"/>
  <c r="F20814" i="4"/>
  <c r="F20815" i="4"/>
  <c r="F20816" i="4"/>
  <c r="F20817" i="4"/>
  <c r="F20818" i="4"/>
  <c r="F20819" i="4"/>
  <c r="F20820" i="4"/>
  <c r="F20821" i="4"/>
  <c r="F20822" i="4"/>
  <c r="F20823" i="4"/>
  <c r="F20824" i="4"/>
  <c r="F20825" i="4"/>
  <c r="F20826" i="4"/>
  <c r="F20827" i="4"/>
  <c r="F20828" i="4"/>
  <c r="F20829" i="4"/>
  <c r="F20830" i="4"/>
  <c r="F20831" i="4"/>
  <c r="F20832" i="4"/>
  <c r="F20833" i="4"/>
  <c r="F20834" i="4"/>
  <c r="F20835" i="4"/>
  <c r="F20836" i="4"/>
  <c r="F20837" i="4"/>
  <c r="F20838" i="4"/>
  <c r="F20839" i="4"/>
  <c r="F20840" i="4"/>
  <c r="F20841" i="4"/>
  <c r="F20842" i="4"/>
  <c r="F20843" i="4"/>
  <c r="F20844" i="4"/>
  <c r="F20845" i="4"/>
  <c r="F20846" i="4"/>
  <c r="F20847" i="4"/>
  <c r="F20848" i="4"/>
  <c r="F20849" i="4"/>
  <c r="F20850" i="4"/>
  <c r="F20851" i="4"/>
  <c r="F20852" i="4"/>
  <c r="F20853" i="4"/>
  <c r="F20854" i="4"/>
  <c r="F20855" i="4"/>
  <c r="F20856" i="4"/>
  <c r="F20857" i="4"/>
  <c r="F20858" i="4"/>
  <c r="F20859" i="4"/>
  <c r="F20860" i="4"/>
  <c r="F20861" i="4"/>
  <c r="F20862" i="4"/>
  <c r="F20863" i="4"/>
  <c r="F20864" i="4"/>
  <c r="F20865" i="4"/>
  <c r="F20866" i="4"/>
  <c r="F20867" i="4"/>
  <c r="F20868" i="4"/>
  <c r="F20869" i="4"/>
  <c r="F20870" i="4"/>
  <c r="F20871" i="4"/>
  <c r="F20872" i="4"/>
  <c r="F20873" i="4"/>
  <c r="F20874" i="4"/>
  <c r="F20875" i="4"/>
  <c r="F20876" i="4"/>
  <c r="F20877" i="4"/>
  <c r="F20878" i="4"/>
  <c r="F20879" i="4"/>
  <c r="F20880" i="4"/>
  <c r="F20881" i="4"/>
  <c r="F20882" i="4"/>
  <c r="F20883" i="4"/>
  <c r="F20884" i="4"/>
  <c r="F20885" i="4"/>
  <c r="F20886" i="4"/>
  <c r="F20887" i="4"/>
  <c r="F20888" i="4"/>
  <c r="F20889" i="4"/>
  <c r="F20890" i="4"/>
  <c r="F20891" i="4"/>
  <c r="F20892" i="4"/>
  <c r="F20893" i="4"/>
  <c r="F20894" i="4"/>
  <c r="F20895" i="4"/>
  <c r="F20896" i="4"/>
  <c r="F20897" i="4"/>
  <c r="F20898" i="4"/>
  <c r="F20899" i="4"/>
  <c r="F20900" i="4"/>
  <c r="F20901" i="4"/>
  <c r="F20902" i="4"/>
  <c r="F20903" i="4"/>
  <c r="F20904" i="4"/>
  <c r="F20905" i="4"/>
  <c r="F20906" i="4"/>
  <c r="F20907" i="4"/>
  <c r="F20908" i="4"/>
  <c r="F20909" i="4"/>
  <c r="F20910" i="4"/>
  <c r="F20911" i="4"/>
  <c r="F20912" i="4"/>
  <c r="F20913" i="4"/>
  <c r="F20914" i="4"/>
  <c r="F20915" i="4"/>
  <c r="F20916" i="4"/>
  <c r="F20917" i="4"/>
  <c r="F20918" i="4"/>
  <c r="F20919" i="4"/>
  <c r="F20920" i="4"/>
  <c r="F20921" i="4"/>
  <c r="F20922" i="4"/>
  <c r="F20923" i="4"/>
  <c r="F20924" i="4"/>
  <c r="F20925" i="4"/>
  <c r="F20926" i="4"/>
  <c r="F20927" i="4"/>
  <c r="F20928" i="4"/>
  <c r="F20929" i="4"/>
  <c r="F20930" i="4"/>
  <c r="F20931" i="4"/>
  <c r="F20932" i="4"/>
  <c r="F20933" i="4"/>
  <c r="F20934" i="4"/>
  <c r="F20935" i="4"/>
  <c r="F20936" i="4"/>
  <c r="F20937" i="4"/>
  <c r="F20938" i="4"/>
  <c r="F20939" i="4"/>
  <c r="F20940" i="4"/>
  <c r="F20941" i="4"/>
  <c r="F20942" i="4"/>
  <c r="F20943" i="4"/>
  <c r="F20944" i="4"/>
  <c r="F20945" i="4"/>
  <c r="F20946" i="4"/>
  <c r="F20947" i="4"/>
  <c r="F20948" i="4"/>
  <c r="F20949" i="4"/>
  <c r="F20950" i="4"/>
  <c r="F20951" i="4"/>
  <c r="F20952" i="4"/>
  <c r="F20953" i="4"/>
  <c r="F20954" i="4"/>
  <c r="F20955" i="4"/>
  <c r="F20956" i="4"/>
  <c r="F20957" i="4"/>
  <c r="F20958" i="4"/>
  <c r="F20959" i="4"/>
  <c r="F20960" i="4"/>
  <c r="F20961" i="4"/>
  <c r="F20962" i="4"/>
  <c r="F20963" i="4"/>
  <c r="F20964" i="4"/>
  <c r="F20965" i="4"/>
  <c r="F20966" i="4"/>
  <c r="F20967" i="4"/>
  <c r="F20968" i="4"/>
  <c r="F20969" i="4"/>
  <c r="F20970" i="4"/>
  <c r="F20971" i="4"/>
  <c r="F20972" i="4"/>
  <c r="F20973" i="4"/>
  <c r="F20974" i="4"/>
  <c r="F20975" i="4"/>
  <c r="F20976" i="4"/>
  <c r="F20977" i="4"/>
  <c r="F20978" i="4"/>
  <c r="F20979" i="4"/>
  <c r="F20980" i="4"/>
  <c r="F20981" i="4"/>
  <c r="F20982" i="4"/>
  <c r="F20983" i="4"/>
  <c r="F20984" i="4"/>
  <c r="F20985" i="4"/>
  <c r="F20986" i="4"/>
  <c r="F20987" i="4"/>
  <c r="F20988" i="4"/>
  <c r="F20989" i="4"/>
  <c r="F20990" i="4"/>
  <c r="F20991" i="4"/>
  <c r="F20992" i="4"/>
  <c r="F20993" i="4"/>
  <c r="F20994" i="4"/>
  <c r="F20995" i="4"/>
  <c r="F20996" i="4"/>
  <c r="F20997" i="4"/>
  <c r="F20998" i="4"/>
  <c r="F20999" i="4"/>
  <c r="F21000" i="4"/>
  <c r="F21001" i="4"/>
  <c r="F21002" i="4"/>
  <c r="F21003" i="4"/>
  <c r="F21004" i="4"/>
  <c r="F21005" i="4"/>
  <c r="F21006" i="4"/>
  <c r="F21007" i="4"/>
  <c r="F21008" i="4"/>
  <c r="F21009" i="4"/>
  <c r="F21010" i="4"/>
  <c r="F21011" i="4"/>
  <c r="F21012" i="4"/>
  <c r="F21013" i="4"/>
  <c r="F21014" i="4"/>
  <c r="F21015" i="4"/>
  <c r="F21016" i="4"/>
  <c r="F21017" i="4"/>
  <c r="F21018" i="4"/>
  <c r="F21019" i="4"/>
  <c r="F21020" i="4"/>
  <c r="F21021" i="4"/>
  <c r="F21022" i="4"/>
  <c r="F21023" i="4"/>
  <c r="F21024" i="4"/>
  <c r="F21025" i="4"/>
  <c r="F21026" i="4"/>
  <c r="F21027" i="4"/>
  <c r="F21028" i="4"/>
  <c r="F21029" i="4"/>
  <c r="F21030" i="4"/>
  <c r="F21031" i="4"/>
  <c r="F21032" i="4"/>
  <c r="F21033" i="4"/>
  <c r="F21034" i="4"/>
  <c r="F21035" i="4"/>
  <c r="F21036" i="4"/>
  <c r="F21037" i="4"/>
  <c r="F21038" i="4"/>
  <c r="F21039" i="4"/>
  <c r="F21040" i="4"/>
  <c r="F21041" i="4"/>
  <c r="F21042" i="4"/>
  <c r="F21043" i="4"/>
  <c r="F21044" i="4"/>
  <c r="F21045" i="4"/>
  <c r="F21046" i="4"/>
  <c r="F21047" i="4"/>
  <c r="F21048" i="4"/>
  <c r="F21049" i="4"/>
  <c r="F21050" i="4"/>
  <c r="F21051" i="4"/>
  <c r="F21052" i="4"/>
  <c r="F21053" i="4"/>
  <c r="F21054" i="4"/>
  <c r="F21055" i="4"/>
  <c r="F21056" i="4"/>
  <c r="F21057" i="4"/>
  <c r="F21058" i="4"/>
  <c r="F21059" i="4"/>
  <c r="F21060" i="4"/>
  <c r="F21061" i="4"/>
  <c r="F21062" i="4"/>
  <c r="F21063" i="4"/>
  <c r="F21064" i="4"/>
  <c r="F21065" i="4"/>
  <c r="F21066" i="4"/>
  <c r="F21067" i="4"/>
  <c r="F21068" i="4"/>
  <c r="F21069" i="4"/>
  <c r="F21070" i="4"/>
  <c r="F21071" i="4"/>
  <c r="F21072" i="4"/>
  <c r="F21073" i="4"/>
  <c r="F21074" i="4"/>
  <c r="F21075" i="4"/>
  <c r="F21076" i="4"/>
  <c r="F21077" i="4"/>
  <c r="F21078" i="4"/>
  <c r="F21079" i="4"/>
  <c r="F21080" i="4"/>
  <c r="F21081" i="4"/>
  <c r="F21082" i="4"/>
  <c r="F21083" i="4"/>
  <c r="F21084" i="4"/>
  <c r="F21085" i="4"/>
  <c r="F21086" i="4"/>
  <c r="F21087" i="4"/>
  <c r="F21088" i="4"/>
  <c r="F21089" i="4"/>
  <c r="F21090" i="4"/>
  <c r="F21091" i="4"/>
  <c r="F21092" i="4"/>
  <c r="F21093" i="4"/>
  <c r="F21094" i="4"/>
  <c r="F21095" i="4"/>
  <c r="F21096" i="4"/>
  <c r="F21097" i="4"/>
  <c r="F21098" i="4"/>
  <c r="F21099" i="4"/>
  <c r="F21100" i="4"/>
  <c r="F21101" i="4"/>
  <c r="F21102" i="4"/>
  <c r="F21103" i="4"/>
  <c r="F21104" i="4"/>
  <c r="F21105" i="4"/>
  <c r="F21106" i="4"/>
  <c r="F21107" i="4"/>
  <c r="F21108" i="4"/>
  <c r="F21109" i="4"/>
  <c r="F21110" i="4"/>
  <c r="F21111" i="4"/>
  <c r="F21112" i="4"/>
  <c r="F21113" i="4"/>
  <c r="F21114" i="4"/>
  <c r="F21115" i="4"/>
  <c r="F21116" i="4"/>
  <c r="F21117" i="4"/>
  <c r="F21118" i="4"/>
  <c r="F21119" i="4"/>
  <c r="F21120" i="4"/>
  <c r="F21121" i="4"/>
  <c r="F21122" i="4"/>
  <c r="F21123" i="4"/>
  <c r="F21124" i="4"/>
  <c r="F21125" i="4"/>
  <c r="F21126" i="4"/>
  <c r="F21127" i="4"/>
  <c r="F21128" i="4"/>
  <c r="F21129" i="4"/>
  <c r="F21130" i="4"/>
  <c r="F21131" i="4"/>
  <c r="F21132" i="4"/>
  <c r="F21133" i="4"/>
  <c r="F21134" i="4"/>
  <c r="F21135" i="4"/>
  <c r="F21136" i="4"/>
  <c r="F21137" i="4"/>
  <c r="F21138" i="4"/>
  <c r="F21139" i="4"/>
  <c r="F21140" i="4"/>
  <c r="F21141" i="4"/>
  <c r="F21142" i="4"/>
  <c r="F21143" i="4"/>
  <c r="F21144" i="4"/>
  <c r="F21145" i="4"/>
  <c r="F21146" i="4"/>
  <c r="F21147" i="4"/>
  <c r="F21148" i="4"/>
  <c r="F21149" i="4"/>
  <c r="F21150" i="4"/>
  <c r="F21151" i="4"/>
  <c r="F21152" i="4"/>
  <c r="F21153" i="4"/>
  <c r="F21154" i="4"/>
  <c r="F21155" i="4"/>
  <c r="F21156" i="4"/>
  <c r="F21157" i="4"/>
  <c r="F21158" i="4"/>
  <c r="F21159" i="4"/>
  <c r="F21160" i="4"/>
  <c r="F21161" i="4"/>
  <c r="F21162" i="4"/>
  <c r="F21163" i="4"/>
  <c r="F21164" i="4"/>
  <c r="F21165" i="4"/>
  <c r="F21166" i="4"/>
  <c r="F21167" i="4"/>
  <c r="F21168" i="4"/>
  <c r="F21169" i="4"/>
  <c r="F21170" i="4"/>
  <c r="F21171" i="4"/>
  <c r="F21172" i="4"/>
  <c r="F21173" i="4"/>
  <c r="F21174" i="4"/>
  <c r="F21175" i="4"/>
  <c r="F21176" i="4"/>
  <c r="F21177" i="4"/>
  <c r="F21178" i="4"/>
  <c r="F21179" i="4"/>
  <c r="F21180" i="4"/>
  <c r="F21181" i="4"/>
  <c r="F21182" i="4"/>
  <c r="F21183" i="4"/>
  <c r="F21184" i="4"/>
  <c r="F21185" i="4"/>
  <c r="F21186" i="4"/>
  <c r="F21187" i="4"/>
  <c r="F21188" i="4"/>
  <c r="F21189" i="4"/>
  <c r="F21190" i="4"/>
  <c r="F21191" i="4"/>
  <c r="F21192" i="4"/>
  <c r="F21193" i="4"/>
  <c r="F21194" i="4"/>
  <c r="F21195" i="4"/>
  <c r="F21196" i="4"/>
  <c r="F21197" i="4"/>
  <c r="F21198" i="4"/>
  <c r="F21199" i="4"/>
  <c r="F21200" i="4"/>
  <c r="F21201" i="4"/>
  <c r="F21202" i="4"/>
  <c r="F21203" i="4"/>
  <c r="F21204" i="4"/>
  <c r="F21205" i="4"/>
  <c r="F21206" i="4"/>
  <c r="F21207" i="4"/>
  <c r="F21208" i="4"/>
  <c r="F21209" i="4"/>
  <c r="F21210" i="4"/>
  <c r="F21211" i="4"/>
  <c r="F21212" i="4"/>
  <c r="F21213" i="4"/>
  <c r="F21214" i="4"/>
  <c r="F21215" i="4"/>
  <c r="F21216" i="4"/>
  <c r="F21217" i="4"/>
  <c r="F21218" i="4"/>
  <c r="F21219" i="4"/>
  <c r="F21220" i="4"/>
  <c r="F21221" i="4"/>
  <c r="F21222" i="4"/>
  <c r="F21223" i="4"/>
  <c r="F21224" i="4"/>
  <c r="F21225" i="4"/>
  <c r="F21226" i="4"/>
  <c r="F21227" i="4"/>
  <c r="F21228" i="4"/>
  <c r="F21229" i="4"/>
  <c r="F21230" i="4"/>
  <c r="F21231" i="4"/>
  <c r="F21232" i="4"/>
  <c r="F21233" i="4"/>
  <c r="F21234" i="4"/>
  <c r="F21235" i="4"/>
  <c r="F21236" i="4"/>
  <c r="F21237" i="4"/>
  <c r="F21238" i="4"/>
  <c r="F21239" i="4"/>
  <c r="F21240" i="4"/>
  <c r="F21241" i="4"/>
  <c r="F21242" i="4"/>
  <c r="F21243" i="4"/>
  <c r="F21244" i="4"/>
  <c r="F21245" i="4"/>
  <c r="F21246" i="4"/>
  <c r="F21247" i="4"/>
  <c r="F21248" i="4"/>
  <c r="F21249" i="4"/>
  <c r="F21250" i="4"/>
  <c r="F21251" i="4"/>
  <c r="F21252" i="4"/>
  <c r="F21253" i="4"/>
  <c r="F21254" i="4"/>
  <c r="F21255" i="4"/>
  <c r="F21256" i="4"/>
  <c r="F21257" i="4"/>
  <c r="F21258" i="4"/>
  <c r="F21259" i="4"/>
  <c r="F21260" i="4"/>
  <c r="F21261" i="4"/>
  <c r="F21262" i="4"/>
  <c r="F21263" i="4"/>
  <c r="F21264" i="4"/>
  <c r="F21265" i="4"/>
  <c r="F21266" i="4"/>
  <c r="F21267" i="4"/>
  <c r="F21268" i="4"/>
  <c r="F21269" i="4"/>
  <c r="F21270" i="4"/>
  <c r="F21271" i="4"/>
  <c r="F21272" i="4"/>
  <c r="F21273" i="4"/>
  <c r="F21274" i="4"/>
  <c r="F21275" i="4"/>
  <c r="F21276" i="4"/>
  <c r="F21277" i="4"/>
  <c r="F21278" i="4"/>
  <c r="F21279" i="4"/>
  <c r="F21280" i="4"/>
  <c r="F21281" i="4"/>
  <c r="F21282" i="4"/>
  <c r="F21283" i="4"/>
  <c r="F21284" i="4"/>
  <c r="F21285" i="4"/>
  <c r="F21286" i="4"/>
  <c r="F21287" i="4"/>
  <c r="F21288" i="4"/>
  <c r="F21289" i="4"/>
  <c r="F21290" i="4"/>
  <c r="F21291" i="4"/>
  <c r="F21292" i="4"/>
  <c r="F21293" i="4"/>
  <c r="F21294" i="4"/>
  <c r="F21295" i="4"/>
  <c r="F21296" i="4"/>
  <c r="F21297" i="4"/>
  <c r="F21298" i="4"/>
  <c r="F21299" i="4"/>
  <c r="F21300" i="4"/>
  <c r="F21301" i="4"/>
  <c r="F21302" i="4"/>
  <c r="F21303" i="4"/>
  <c r="F21304" i="4"/>
  <c r="F21305" i="4"/>
  <c r="F21306" i="4"/>
  <c r="F21307" i="4"/>
  <c r="F21308" i="4"/>
  <c r="F21309" i="4"/>
  <c r="F21310" i="4"/>
  <c r="F21311" i="4"/>
  <c r="F21312" i="4"/>
  <c r="F21313" i="4"/>
  <c r="F21314" i="4"/>
  <c r="F21315" i="4"/>
  <c r="F21316" i="4"/>
  <c r="F21317" i="4"/>
  <c r="F21318" i="4"/>
  <c r="F21319" i="4"/>
  <c r="F21320" i="4"/>
  <c r="F21321" i="4"/>
  <c r="F21322" i="4"/>
  <c r="F21323" i="4"/>
  <c r="F21324" i="4"/>
  <c r="F21325" i="4"/>
  <c r="F21326" i="4"/>
  <c r="F21327" i="4"/>
  <c r="F21328" i="4"/>
  <c r="F21329" i="4"/>
  <c r="F21330" i="4"/>
  <c r="F21331" i="4"/>
  <c r="F21332" i="4"/>
  <c r="F21333" i="4"/>
  <c r="F21334" i="4"/>
  <c r="F21335" i="4"/>
  <c r="F21336" i="4"/>
  <c r="F21337" i="4"/>
  <c r="F21338" i="4"/>
  <c r="F21339" i="4"/>
  <c r="F21340" i="4"/>
  <c r="F21341" i="4"/>
  <c r="F21342" i="4"/>
  <c r="F21343" i="4"/>
  <c r="F21344" i="4"/>
  <c r="F21345" i="4"/>
  <c r="F21346" i="4"/>
  <c r="F21347" i="4"/>
  <c r="F21348" i="4"/>
  <c r="F21349" i="4"/>
  <c r="F21350" i="4"/>
  <c r="F21351" i="4"/>
  <c r="F21352" i="4"/>
  <c r="F21353" i="4"/>
  <c r="F21354" i="4"/>
  <c r="F21355" i="4"/>
  <c r="F21356" i="4"/>
  <c r="F21357" i="4"/>
  <c r="F21358" i="4"/>
  <c r="F21359" i="4"/>
  <c r="F21360" i="4"/>
  <c r="F21361" i="4"/>
  <c r="F21362" i="4"/>
  <c r="F21363" i="4"/>
  <c r="F21364" i="4"/>
  <c r="F21365" i="4"/>
  <c r="F21366" i="4"/>
  <c r="F21367" i="4"/>
  <c r="F21368" i="4"/>
  <c r="F21369" i="4"/>
  <c r="F21370" i="4"/>
  <c r="F21371" i="4"/>
  <c r="F21372" i="4"/>
  <c r="F21373" i="4"/>
  <c r="F21374" i="4"/>
  <c r="F21375" i="4"/>
  <c r="F21376" i="4"/>
  <c r="F21377" i="4"/>
  <c r="F21378" i="4"/>
  <c r="F21379" i="4"/>
  <c r="F21380" i="4"/>
  <c r="F21381" i="4"/>
  <c r="F21382" i="4"/>
  <c r="F21383" i="4"/>
  <c r="F21384" i="4"/>
  <c r="F21385" i="4"/>
  <c r="F21386" i="4"/>
  <c r="F21387" i="4"/>
  <c r="F21388" i="4"/>
  <c r="F21389" i="4"/>
  <c r="F21390" i="4"/>
  <c r="F21391" i="4"/>
  <c r="F21392" i="4"/>
  <c r="F21393" i="4"/>
  <c r="F21394" i="4"/>
  <c r="F21395" i="4"/>
  <c r="F21396" i="4"/>
  <c r="F21397" i="4"/>
  <c r="F21398" i="4"/>
  <c r="F21399" i="4"/>
  <c r="F21400" i="4"/>
  <c r="F21401" i="4"/>
  <c r="F21402" i="4"/>
  <c r="F21403" i="4"/>
  <c r="F21404" i="4"/>
  <c r="F21405" i="4"/>
  <c r="F21406" i="4"/>
  <c r="F21407" i="4"/>
  <c r="F21408" i="4"/>
  <c r="F21409" i="4"/>
  <c r="F21410" i="4"/>
  <c r="F21411" i="4"/>
  <c r="F21412" i="4"/>
  <c r="F21413" i="4"/>
  <c r="F21414" i="4"/>
  <c r="F21415" i="4"/>
  <c r="F21416" i="4"/>
  <c r="F21417" i="4"/>
  <c r="F21418" i="4"/>
  <c r="F21419" i="4"/>
  <c r="F21420" i="4"/>
  <c r="F21421" i="4"/>
  <c r="F21422" i="4"/>
  <c r="F21423" i="4"/>
  <c r="F21424" i="4"/>
  <c r="F21425" i="4"/>
  <c r="F21426" i="4"/>
  <c r="F21427" i="4"/>
  <c r="F21428" i="4"/>
  <c r="F21429" i="4"/>
  <c r="F21430" i="4"/>
  <c r="F21431" i="4"/>
  <c r="F21432" i="4"/>
  <c r="F21433" i="4"/>
  <c r="F21434" i="4"/>
  <c r="F21435" i="4"/>
  <c r="F21436" i="4"/>
  <c r="F21437" i="4"/>
  <c r="F21438" i="4"/>
  <c r="F21439" i="4"/>
  <c r="F21440" i="4"/>
  <c r="F21441" i="4"/>
  <c r="F21442" i="4"/>
  <c r="F21443" i="4"/>
  <c r="F21444" i="4"/>
  <c r="F21445" i="4"/>
  <c r="F21446" i="4"/>
  <c r="F21447" i="4"/>
  <c r="F21448" i="4"/>
  <c r="F21449" i="4"/>
  <c r="F21450" i="4"/>
  <c r="F21451" i="4"/>
  <c r="F21452" i="4"/>
  <c r="F21453" i="4"/>
  <c r="F21454" i="4"/>
  <c r="F21455" i="4"/>
  <c r="F21456" i="4"/>
  <c r="F21457" i="4"/>
  <c r="F21458" i="4"/>
  <c r="F21459" i="4"/>
  <c r="F21460" i="4"/>
  <c r="F21461" i="4"/>
  <c r="F21462" i="4"/>
  <c r="F21463" i="4"/>
  <c r="F21464" i="4"/>
  <c r="F21465" i="4"/>
  <c r="F21466" i="4"/>
  <c r="F21467" i="4"/>
  <c r="F21468" i="4"/>
  <c r="F21469" i="4"/>
  <c r="F21470" i="4"/>
  <c r="F21471" i="4"/>
  <c r="F21472" i="4"/>
  <c r="F21473" i="4"/>
  <c r="F21474" i="4"/>
  <c r="F21475" i="4"/>
  <c r="F21476" i="4"/>
  <c r="F21477" i="4"/>
  <c r="F21478" i="4"/>
  <c r="F21479" i="4"/>
  <c r="F21480" i="4"/>
  <c r="F21481" i="4"/>
  <c r="F21482" i="4"/>
  <c r="F21483" i="4"/>
  <c r="F21484" i="4"/>
  <c r="F21485" i="4"/>
  <c r="F21486" i="4"/>
  <c r="F21487" i="4"/>
  <c r="F21488" i="4"/>
  <c r="F21489" i="4"/>
  <c r="F21490" i="4"/>
  <c r="F21491" i="4"/>
  <c r="F21492" i="4"/>
  <c r="F21493" i="4"/>
  <c r="F21494" i="4"/>
  <c r="F21495" i="4"/>
  <c r="F21496" i="4"/>
  <c r="F21497" i="4"/>
  <c r="F21498" i="4"/>
  <c r="F21499" i="4"/>
  <c r="F21500" i="4"/>
  <c r="F21501" i="4"/>
  <c r="F21502" i="4"/>
  <c r="F21503" i="4"/>
  <c r="F21504" i="4"/>
  <c r="F21505" i="4"/>
  <c r="F21506" i="4"/>
  <c r="F21507" i="4"/>
  <c r="F21508" i="4"/>
  <c r="F21509" i="4"/>
  <c r="F21510" i="4"/>
  <c r="F21511" i="4"/>
  <c r="F21512" i="4"/>
  <c r="F21513" i="4"/>
  <c r="F21514" i="4"/>
  <c r="F21515" i="4"/>
  <c r="F21516" i="4"/>
  <c r="F21517" i="4"/>
  <c r="F21518" i="4"/>
  <c r="F21519" i="4"/>
  <c r="F21520" i="4"/>
  <c r="F21521" i="4"/>
  <c r="F21522" i="4"/>
  <c r="F21523" i="4"/>
  <c r="F21524" i="4"/>
  <c r="F21525" i="4"/>
  <c r="F21526" i="4"/>
  <c r="F21527" i="4"/>
  <c r="F21528" i="4"/>
  <c r="F21529" i="4"/>
  <c r="F21530" i="4"/>
  <c r="F21531" i="4"/>
  <c r="F21532" i="4"/>
  <c r="F21533" i="4"/>
  <c r="F21534" i="4"/>
  <c r="F21535" i="4"/>
  <c r="F21536" i="4"/>
  <c r="F21537" i="4"/>
  <c r="F21538" i="4"/>
  <c r="F21539" i="4"/>
  <c r="F21540" i="4"/>
  <c r="F21541" i="4"/>
  <c r="F21542" i="4"/>
  <c r="F21543" i="4"/>
  <c r="F21544" i="4"/>
  <c r="F21545" i="4"/>
  <c r="F21546" i="4"/>
  <c r="F21547" i="4"/>
  <c r="F21548" i="4"/>
  <c r="F21549" i="4"/>
  <c r="F21550" i="4"/>
  <c r="F21551" i="4"/>
  <c r="F21552" i="4"/>
  <c r="F21553" i="4"/>
  <c r="F21554" i="4"/>
  <c r="F21555" i="4"/>
  <c r="F21556" i="4"/>
  <c r="F21557" i="4"/>
  <c r="F21558" i="4"/>
  <c r="F21559" i="4"/>
  <c r="F21560" i="4"/>
  <c r="F21561" i="4"/>
  <c r="F21562" i="4"/>
  <c r="F21563" i="4"/>
  <c r="F21564" i="4"/>
  <c r="F21565" i="4"/>
  <c r="F21566" i="4"/>
  <c r="F21567" i="4"/>
  <c r="F21568" i="4"/>
  <c r="F21569" i="4"/>
  <c r="F21570" i="4"/>
  <c r="F21571" i="4"/>
  <c r="F21572" i="4"/>
  <c r="F21573" i="4"/>
  <c r="F21574" i="4"/>
  <c r="F21575" i="4"/>
  <c r="F21576" i="4"/>
  <c r="F21577" i="4"/>
  <c r="F21578" i="4"/>
  <c r="F21579" i="4"/>
  <c r="F21580" i="4"/>
  <c r="F21581" i="4"/>
  <c r="F21582" i="4"/>
  <c r="F21583" i="4"/>
  <c r="F21584" i="4"/>
  <c r="F21585" i="4"/>
  <c r="F21586" i="4"/>
  <c r="F21587" i="4"/>
  <c r="F21588" i="4"/>
  <c r="F21589" i="4"/>
  <c r="F21590" i="4"/>
  <c r="F21591" i="4"/>
  <c r="F21592" i="4"/>
  <c r="F21593" i="4"/>
  <c r="F21594" i="4"/>
  <c r="F21595" i="4"/>
  <c r="F21596" i="4"/>
  <c r="F21597" i="4"/>
  <c r="F21598" i="4"/>
  <c r="F21599" i="4"/>
  <c r="F21600" i="4"/>
  <c r="F21601" i="4"/>
  <c r="F21602" i="4"/>
  <c r="F21603" i="4"/>
  <c r="F21604" i="4"/>
  <c r="F21605" i="4"/>
  <c r="F21606" i="4"/>
  <c r="F21607" i="4"/>
  <c r="F21608" i="4"/>
  <c r="F21609" i="4"/>
  <c r="F21610" i="4"/>
  <c r="F21611" i="4"/>
  <c r="F21612" i="4"/>
  <c r="F21613" i="4"/>
  <c r="F21614" i="4"/>
  <c r="F21615" i="4"/>
  <c r="F21616" i="4"/>
  <c r="F21617" i="4"/>
  <c r="F21618" i="4"/>
  <c r="F21619" i="4"/>
  <c r="F21620" i="4"/>
  <c r="F21621" i="4"/>
  <c r="F21622" i="4"/>
  <c r="F21623" i="4"/>
  <c r="F21624" i="4"/>
  <c r="F21625" i="4"/>
  <c r="F21626" i="4"/>
  <c r="F21627" i="4"/>
  <c r="F21628" i="4"/>
  <c r="F21629" i="4"/>
  <c r="F21630" i="4"/>
  <c r="F21631" i="4"/>
  <c r="F21632" i="4"/>
  <c r="F21633" i="4"/>
  <c r="F21634" i="4"/>
  <c r="F21635" i="4"/>
  <c r="F21636" i="4"/>
  <c r="F21637" i="4"/>
  <c r="F21638" i="4"/>
  <c r="F21639" i="4"/>
  <c r="F21640" i="4"/>
  <c r="F21641" i="4"/>
  <c r="F21642" i="4"/>
  <c r="F21643" i="4"/>
  <c r="F21644" i="4"/>
  <c r="F21645" i="4"/>
  <c r="F21646" i="4"/>
  <c r="F21647" i="4"/>
  <c r="F21648" i="4"/>
  <c r="F21649" i="4"/>
  <c r="F21650" i="4"/>
  <c r="F21651" i="4"/>
  <c r="F21652" i="4"/>
  <c r="F21653" i="4"/>
  <c r="F21654" i="4"/>
  <c r="F21655" i="4"/>
  <c r="F21656" i="4"/>
  <c r="F21657" i="4"/>
  <c r="F21658" i="4"/>
  <c r="F21659" i="4"/>
  <c r="F21660" i="4"/>
  <c r="F21661" i="4"/>
  <c r="F21662" i="4"/>
  <c r="F21663" i="4"/>
  <c r="F21664" i="4"/>
  <c r="F21665" i="4"/>
  <c r="F21666" i="4"/>
  <c r="F21667" i="4"/>
  <c r="F21668" i="4"/>
  <c r="F21669" i="4"/>
  <c r="F21670" i="4"/>
  <c r="F21671" i="4"/>
  <c r="F21672" i="4"/>
  <c r="F21673" i="4"/>
  <c r="F21674" i="4"/>
  <c r="F21675" i="4"/>
  <c r="F21676" i="4"/>
  <c r="F21677" i="4"/>
  <c r="F21678" i="4"/>
  <c r="F21679" i="4"/>
  <c r="F21680" i="4"/>
  <c r="F21681" i="4"/>
  <c r="F21682" i="4"/>
  <c r="F21683" i="4"/>
  <c r="F21684" i="4"/>
  <c r="F21685" i="4"/>
  <c r="F21686" i="4"/>
  <c r="F21687" i="4"/>
  <c r="F21688" i="4"/>
  <c r="F21689" i="4"/>
  <c r="F21690" i="4"/>
  <c r="F21691" i="4"/>
  <c r="F21692" i="4"/>
  <c r="F21693" i="4"/>
  <c r="F21694" i="4"/>
  <c r="F21695" i="4"/>
  <c r="F21696" i="4"/>
  <c r="F21697" i="4"/>
  <c r="F21698" i="4"/>
  <c r="F21699" i="4"/>
  <c r="F21700" i="4"/>
  <c r="F21701" i="4"/>
  <c r="F21702" i="4"/>
  <c r="F21703" i="4"/>
  <c r="F21704" i="4"/>
  <c r="F21705" i="4"/>
  <c r="F21706" i="4"/>
  <c r="F21707" i="4"/>
  <c r="F21708" i="4"/>
  <c r="F21709" i="4"/>
  <c r="F21710" i="4"/>
  <c r="F21711" i="4"/>
  <c r="F21712" i="4"/>
  <c r="F21713" i="4"/>
  <c r="F21714" i="4"/>
  <c r="F21715" i="4"/>
  <c r="F21716" i="4"/>
  <c r="F21717" i="4"/>
  <c r="F21718" i="4"/>
  <c r="F21719" i="4"/>
  <c r="F21720" i="4"/>
  <c r="F21721" i="4"/>
  <c r="F21722" i="4"/>
  <c r="F21723" i="4"/>
  <c r="F21724" i="4"/>
  <c r="F21725" i="4"/>
  <c r="F21726" i="4"/>
  <c r="F21727" i="4"/>
  <c r="F21728" i="4"/>
  <c r="F21729" i="4"/>
  <c r="F21730" i="4"/>
  <c r="F21731" i="4"/>
  <c r="F21732" i="4"/>
  <c r="F21733" i="4"/>
  <c r="F21734" i="4"/>
  <c r="F21735" i="4"/>
  <c r="F21736" i="4"/>
  <c r="F21737" i="4"/>
  <c r="F21738" i="4"/>
  <c r="F21739" i="4"/>
  <c r="F21740" i="4"/>
  <c r="F21741" i="4"/>
  <c r="F21742" i="4"/>
  <c r="F21743" i="4"/>
  <c r="F21744" i="4"/>
  <c r="F21745" i="4"/>
  <c r="F21746" i="4"/>
  <c r="F21747" i="4"/>
  <c r="F21748" i="4"/>
  <c r="F21749" i="4"/>
  <c r="F21750" i="4"/>
  <c r="F21751" i="4"/>
  <c r="F21752" i="4"/>
  <c r="F21753" i="4"/>
  <c r="F21754" i="4"/>
  <c r="F21755" i="4"/>
  <c r="F21756" i="4"/>
  <c r="F21757" i="4"/>
  <c r="F21758" i="4"/>
  <c r="F21759" i="4"/>
  <c r="F21760" i="4"/>
  <c r="F21761" i="4"/>
  <c r="F21762" i="4"/>
  <c r="F21763" i="4"/>
  <c r="F21764" i="4"/>
  <c r="F21765" i="4"/>
  <c r="F21766" i="4"/>
  <c r="F21767" i="4"/>
  <c r="F21768" i="4"/>
  <c r="F21769" i="4"/>
  <c r="F21770" i="4"/>
  <c r="F21771" i="4"/>
  <c r="F21772" i="4"/>
  <c r="F21773" i="4"/>
  <c r="F21774" i="4"/>
  <c r="F21775" i="4"/>
  <c r="F21776" i="4"/>
  <c r="F21777" i="4"/>
  <c r="F21778" i="4"/>
  <c r="F21779" i="4"/>
  <c r="F21780" i="4"/>
  <c r="F21781" i="4"/>
  <c r="F21782" i="4"/>
  <c r="F21783" i="4"/>
  <c r="F21784" i="4"/>
  <c r="F21785" i="4"/>
  <c r="F21786" i="4"/>
  <c r="F21787" i="4"/>
  <c r="F21788" i="4"/>
  <c r="F21789" i="4"/>
  <c r="F21790" i="4"/>
  <c r="F21791" i="4"/>
  <c r="F21792" i="4"/>
  <c r="F21793" i="4"/>
  <c r="F21794" i="4"/>
  <c r="F21795" i="4"/>
  <c r="F21796" i="4"/>
  <c r="F21797" i="4"/>
  <c r="F21798" i="4"/>
  <c r="F21799" i="4"/>
  <c r="F21800" i="4"/>
  <c r="F21801" i="4"/>
  <c r="F21802" i="4"/>
  <c r="F21803" i="4"/>
  <c r="F21804" i="4"/>
  <c r="F21805" i="4"/>
  <c r="F21806" i="4"/>
  <c r="F21807" i="4"/>
  <c r="F21808" i="4"/>
  <c r="F21809" i="4"/>
  <c r="F21810" i="4"/>
  <c r="F21811" i="4"/>
  <c r="F21812" i="4"/>
  <c r="F21813" i="4"/>
  <c r="F21814" i="4"/>
  <c r="F21815" i="4"/>
  <c r="F21816" i="4"/>
  <c r="F21817" i="4"/>
  <c r="F21818" i="4"/>
  <c r="F21819" i="4"/>
  <c r="F21820" i="4"/>
  <c r="F21821" i="4"/>
  <c r="F21822" i="4"/>
  <c r="F21823" i="4"/>
  <c r="F21824" i="4"/>
  <c r="F21825" i="4"/>
  <c r="F21826" i="4"/>
  <c r="F21827" i="4"/>
  <c r="F21828" i="4"/>
  <c r="F21829" i="4"/>
  <c r="F21830" i="4"/>
  <c r="F21831" i="4"/>
  <c r="F21832" i="4"/>
  <c r="F21833" i="4"/>
  <c r="F21834" i="4"/>
  <c r="F21835" i="4"/>
  <c r="F21836" i="4"/>
  <c r="F21837" i="4"/>
  <c r="F21838" i="4"/>
  <c r="F21839" i="4"/>
  <c r="F21840" i="4"/>
  <c r="F21841" i="4"/>
  <c r="F21842" i="4"/>
  <c r="F21843" i="4"/>
  <c r="F21844" i="4"/>
  <c r="F21845" i="4"/>
  <c r="F21846" i="4"/>
  <c r="F21847" i="4"/>
  <c r="F21848" i="4"/>
  <c r="F21849" i="4"/>
  <c r="F21850" i="4"/>
  <c r="F21851" i="4"/>
  <c r="F21852" i="4"/>
  <c r="F21853" i="4"/>
  <c r="F21854" i="4"/>
  <c r="F21855" i="4"/>
  <c r="F21856" i="4"/>
  <c r="F21857" i="4"/>
  <c r="F21858" i="4"/>
  <c r="F21859" i="4"/>
  <c r="F21860" i="4"/>
  <c r="F21861" i="4"/>
  <c r="F21862" i="4"/>
  <c r="F21863" i="4"/>
  <c r="F21864" i="4"/>
  <c r="F21865" i="4"/>
  <c r="F21866" i="4"/>
  <c r="F21867" i="4"/>
  <c r="F21868" i="4"/>
  <c r="F21869" i="4"/>
  <c r="F21870" i="4"/>
  <c r="F21871" i="4"/>
  <c r="F21872" i="4"/>
  <c r="F21873" i="4"/>
  <c r="F21874" i="4"/>
  <c r="F21875" i="4"/>
  <c r="F21876" i="4"/>
  <c r="F21877" i="4"/>
  <c r="F21878" i="4"/>
  <c r="F21879" i="4"/>
  <c r="F21880" i="4"/>
  <c r="F21881" i="4"/>
  <c r="F21882" i="4"/>
  <c r="F21883" i="4"/>
  <c r="F21884" i="4"/>
  <c r="F21885" i="4"/>
  <c r="F21886" i="4"/>
  <c r="F21887" i="4"/>
  <c r="F21888" i="4"/>
  <c r="F21889" i="4"/>
  <c r="F21890" i="4"/>
  <c r="F21891" i="4"/>
  <c r="F21892" i="4"/>
  <c r="F21893" i="4"/>
  <c r="F21894" i="4"/>
  <c r="F21895" i="4"/>
  <c r="F21896" i="4"/>
  <c r="F21897" i="4"/>
  <c r="F21898" i="4"/>
  <c r="F21899" i="4"/>
  <c r="F21900" i="4"/>
  <c r="F21901" i="4"/>
  <c r="F21902" i="4"/>
  <c r="F21903" i="4"/>
  <c r="F21904" i="4"/>
  <c r="F21905" i="4"/>
  <c r="F21906" i="4"/>
  <c r="F21907" i="4"/>
  <c r="F21908" i="4"/>
  <c r="F21909" i="4"/>
  <c r="F21910" i="4"/>
  <c r="F21911" i="4"/>
  <c r="F21912" i="4"/>
  <c r="F21913" i="4"/>
  <c r="F21914" i="4"/>
  <c r="F21915" i="4"/>
  <c r="F21916" i="4"/>
  <c r="F21917" i="4"/>
  <c r="F21918" i="4"/>
  <c r="F21919" i="4"/>
  <c r="F21920" i="4"/>
  <c r="F21921" i="4"/>
  <c r="F21922" i="4"/>
  <c r="F21923" i="4"/>
  <c r="F21924" i="4"/>
  <c r="F21925" i="4"/>
  <c r="F21926" i="4"/>
  <c r="F21927" i="4"/>
  <c r="F21928" i="4"/>
  <c r="F21929" i="4"/>
  <c r="F21930" i="4"/>
  <c r="F21931" i="4"/>
  <c r="F21932" i="4"/>
  <c r="F21933" i="4"/>
  <c r="F21934" i="4"/>
  <c r="F21935" i="4"/>
  <c r="F21936" i="4"/>
  <c r="F21937" i="4"/>
  <c r="F21938" i="4"/>
  <c r="F21939" i="4"/>
  <c r="F21940" i="4"/>
  <c r="F21941" i="4"/>
  <c r="F21942" i="4"/>
  <c r="F21943" i="4"/>
  <c r="F21944" i="4"/>
  <c r="F21945" i="4"/>
  <c r="F21946" i="4"/>
  <c r="F21947" i="4"/>
  <c r="F21948" i="4"/>
  <c r="F21949" i="4"/>
  <c r="F21950" i="4"/>
  <c r="F21951" i="4"/>
  <c r="F21952" i="4"/>
  <c r="F21953" i="4"/>
  <c r="F21954" i="4"/>
  <c r="F21955" i="4"/>
  <c r="F21956" i="4"/>
  <c r="F21957" i="4"/>
  <c r="F21958" i="4"/>
  <c r="F21959" i="4"/>
  <c r="F21960" i="4"/>
  <c r="F21961" i="4"/>
  <c r="F21962" i="4"/>
  <c r="F21963" i="4"/>
  <c r="F21964" i="4"/>
  <c r="F21965" i="4"/>
  <c r="F21966" i="4"/>
  <c r="F21967" i="4"/>
  <c r="F21968" i="4"/>
  <c r="F21969" i="4"/>
  <c r="F21970" i="4"/>
  <c r="F21971" i="4"/>
  <c r="F21972" i="4"/>
  <c r="F21973" i="4"/>
  <c r="F21974" i="4"/>
  <c r="F21975" i="4"/>
  <c r="F21976" i="4"/>
  <c r="F21977" i="4"/>
  <c r="F21978" i="4"/>
  <c r="F21979" i="4"/>
  <c r="F21980" i="4"/>
  <c r="F21981" i="4"/>
  <c r="F21982" i="4"/>
  <c r="F21983" i="4"/>
  <c r="F21984" i="4"/>
  <c r="F21985" i="4"/>
  <c r="F21986" i="4"/>
  <c r="F21987" i="4"/>
  <c r="F21988" i="4"/>
  <c r="F21989" i="4"/>
  <c r="F21990" i="4"/>
  <c r="F21991" i="4"/>
  <c r="F21992" i="4"/>
  <c r="F21993" i="4"/>
  <c r="F21994" i="4"/>
  <c r="F21995" i="4"/>
  <c r="F21996" i="4"/>
  <c r="F21997" i="4"/>
  <c r="F21998" i="4"/>
  <c r="F21999" i="4"/>
  <c r="F22000" i="4"/>
  <c r="F22001" i="4"/>
  <c r="F22002" i="4"/>
  <c r="F22003" i="4"/>
  <c r="F22004" i="4"/>
  <c r="F22005" i="4"/>
  <c r="F22006" i="4"/>
  <c r="F22007" i="4"/>
  <c r="F22008" i="4"/>
  <c r="F22009" i="4"/>
  <c r="F22010" i="4"/>
  <c r="F22011" i="4"/>
  <c r="F22012" i="4"/>
  <c r="F22013" i="4"/>
  <c r="F22014" i="4"/>
  <c r="F22015" i="4"/>
  <c r="F22016" i="4"/>
  <c r="F22017" i="4"/>
  <c r="F22018" i="4"/>
  <c r="F22019" i="4"/>
  <c r="F22020" i="4"/>
  <c r="F22021" i="4"/>
  <c r="F22022" i="4"/>
  <c r="F22023" i="4"/>
  <c r="F22024" i="4"/>
  <c r="F22025" i="4"/>
  <c r="F22026" i="4"/>
  <c r="F22027" i="4"/>
  <c r="F22028" i="4"/>
  <c r="F22029" i="4"/>
  <c r="F22030" i="4"/>
  <c r="F22031" i="4"/>
  <c r="F22032" i="4"/>
  <c r="F22033" i="4"/>
  <c r="F22034" i="4"/>
  <c r="F22035" i="4"/>
  <c r="F22036" i="4"/>
  <c r="F22037" i="4"/>
  <c r="F22038" i="4"/>
  <c r="F22039" i="4"/>
  <c r="F22040" i="4"/>
  <c r="F22041" i="4"/>
  <c r="F22042" i="4"/>
  <c r="F22043" i="4"/>
  <c r="F22044" i="4"/>
  <c r="F22045" i="4"/>
  <c r="F22046" i="4"/>
  <c r="F22047" i="4"/>
  <c r="F22048" i="4"/>
  <c r="F22049" i="4"/>
  <c r="F22050" i="4"/>
  <c r="F22051" i="4"/>
  <c r="F22052" i="4"/>
  <c r="F22053" i="4"/>
  <c r="F22054" i="4"/>
  <c r="F22055" i="4"/>
  <c r="F22056" i="4"/>
  <c r="F22057" i="4"/>
  <c r="F22058" i="4"/>
  <c r="F22059" i="4"/>
  <c r="F22060" i="4"/>
  <c r="F22061" i="4"/>
  <c r="F22062" i="4"/>
  <c r="F22063" i="4"/>
  <c r="F22064" i="4"/>
  <c r="F22065" i="4"/>
  <c r="F22066" i="4"/>
  <c r="F22067" i="4"/>
  <c r="F22068" i="4"/>
  <c r="F22069" i="4"/>
  <c r="F22070" i="4"/>
  <c r="F22071" i="4"/>
  <c r="F22072" i="4"/>
  <c r="F22073" i="4"/>
  <c r="F22074" i="4"/>
  <c r="F22075" i="4"/>
  <c r="F22076" i="4"/>
  <c r="F22077" i="4"/>
  <c r="F22078" i="4"/>
  <c r="F22079" i="4"/>
  <c r="F22080" i="4"/>
  <c r="F22081" i="4"/>
  <c r="F22082" i="4"/>
  <c r="F22083" i="4"/>
  <c r="F22084" i="4"/>
  <c r="F22085" i="4"/>
  <c r="F22086" i="4"/>
  <c r="F22087" i="4"/>
  <c r="F22088" i="4"/>
  <c r="F22089" i="4"/>
  <c r="F22090" i="4"/>
  <c r="F22091" i="4"/>
  <c r="F22092" i="4"/>
  <c r="F22093" i="4"/>
  <c r="F22094" i="4"/>
  <c r="F22095" i="4"/>
  <c r="F22096" i="4"/>
  <c r="F22097" i="4"/>
  <c r="F22098" i="4"/>
  <c r="F22099" i="4"/>
  <c r="F22100" i="4"/>
  <c r="F22101" i="4"/>
  <c r="F22102" i="4"/>
  <c r="F22103" i="4"/>
  <c r="F22104" i="4"/>
  <c r="F22105" i="4"/>
  <c r="F22106" i="4"/>
  <c r="F22107" i="4"/>
  <c r="F22108" i="4"/>
  <c r="F22109" i="4"/>
  <c r="F22110" i="4"/>
  <c r="F22111" i="4"/>
  <c r="F22112" i="4"/>
  <c r="F22113" i="4"/>
  <c r="F22114" i="4"/>
  <c r="F22115" i="4"/>
  <c r="F22116" i="4"/>
  <c r="F22117" i="4"/>
  <c r="F22118" i="4"/>
  <c r="F22119" i="4"/>
  <c r="F22120" i="4"/>
  <c r="F22121" i="4"/>
  <c r="F22122" i="4"/>
  <c r="F22123" i="4"/>
  <c r="F22124" i="4"/>
  <c r="F22125" i="4"/>
  <c r="F22126" i="4"/>
  <c r="F22127" i="4"/>
  <c r="F22128" i="4"/>
  <c r="F22129" i="4"/>
  <c r="F22130" i="4"/>
  <c r="F22131" i="4"/>
  <c r="F22132" i="4"/>
  <c r="F22133" i="4"/>
  <c r="F22134" i="4"/>
  <c r="F22135" i="4"/>
  <c r="F22136" i="4"/>
  <c r="F22137" i="4"/>
  <c r="F22138" i="4"/>
  <c r="F22139" i="4"/>
  <c r="F22140" i="4"/>
  <c r="F22141" i="4"/>
  <c r="F22142" i="4"/>
  <c r="F22143" i="4"/>
  <c r="F22144" i="4"/>
  <c r="F22145" i="4"/>
  <c r="F22146" i="4"/>
  <c r="F22147" i="4"/>
  <c r="F22148" i="4"/>
  <c r="F22149" i="4"/>
  <c r="F22150" i="4"/>
  <c r="F22151" i="4"/>
  <c r="F22152" i="4"/>
  <c r="F22153" i="4"/>
  <c r="F22154" i="4"/>
  <c r="F22155" i="4"/>
  <c r="F22156" i="4"/>
  <c r="F22157" i="4"/>
  <c r="F22158" i="4"/>
  <c r="F22159" i="4"/>
  <c r="F22160" i="4"/>
  <c r="F22161" i="4"/>
  <c r="F22162" i="4"/>
  <c r="F22163" i="4"/>
  <c r="F22164" i="4"/>
  <c r="F22165" i="4"/>
  <c r="F22166" i="4"/>
  <c r="F22167" i="4"/>
  <c r="F22168" i="4"/>
  <c r="F22169" i="4"/>
  <c r="F22170" i="4"/>
  <c r="F22171" i="4"/>
  <c r="F22172" i="4"/>
  <c r="F22173" i="4"/>
  <c r="F22174" i="4"/>
  <c r="F22175" i="4"/>
  <c r="F22176" i="4"/>
  <c r="F22177" i="4"/>
  <c r="F22178" i="4"/>
  <c r="F22179" i="4"/>
  <c r="F22180" i="4"/>
  <c r="F22181" i="4"/>
  <c r="F22182" i="4"/>
  <c r="F22183" i="4"/>
  <c r="F22184" i="4"/>
  <c r="F22185" i="4"/>
  <c r="F22186" i="4"/>
  <c r="F22187" i="4"/>
  <c r="F22188" i="4"/>
  <c r="F22189" i="4"/>
  <c r="F22190" i="4"/>
  <c r="F22191" i="4"/>
  <c r="F22192" i="4"/>
  <c r="F22193" i="4"/>
  <c r="F22194" i="4"/>
  <c r="F22195" i="4"/>
  <c r="F22196" i="4"/>
  <c r="F22197" i="4"/>
  <c r="F22198" i="4"/>
  <c r="F22199" i="4"/>
  <c r="F22200" i="4"/>
  <c r="F22201" i="4"/>
  <c r="F22202" i="4"/>
  <c r="F22203" i="4"/>
  <c r="F22204" i="4"/>
  <c r="F22205" i="4"/>
  <c r="F22206" i="4"/>
  <c r="F22207" i="4"/>
  <c r="F22208" i="4"/>
  <c r="F22209" i="4"/>
  <c r="F22210" i="4"/>
  <c r="F22211" i="4"/>
  <c r="F22212" i="4"/>
  <c r="F22213" i="4"/>
  <c r="F22214" i="4"/>
  <c r="F22215" i="4"/>
  <c r="F22216" i="4"/>
  <c r="F22217" i="4"/>
  <c r="F22218" i="4"/>
  <c r="F22219" i="4"/>
  <c r="F22220" i="4"/>
  <c r="F22221" i="4"/>
  <c r="F22222" i="4"/>
  <c r="F22223" i="4"/>
  <c r="F22224" i="4"/>
  <c r="F22225" i="4"/>
  <c r="F22226" i="4"/>
  <c r="F22227" i="4"/>
  <c r="F22228" i="4"/>
  <c r="F22229" i="4"/>
  <c r="F22230" i="4"/>
  <c r="F22231" i="4"/>
  <c r="F22232" i="4"/>
  <c r="F22233" i="4"/>
  <c r="F22234" i="4"/>
  <c r="F22235" i="4"/>
  <c r="F22236" i="4"/>
  <c r="F22237" i="4"/>
  <c r="F22238" i="4"/>
  <c r="F22239" i="4"/>
  <c r="F22240" i="4"/>
  <c r="F22241" i="4"/>
  <c r="F22242" i="4"/>
  <c r="F22243" i="4"/>
  <c r="F22244" i="4"/>
  <c r="F22245" i="4"/>
  <c r="F22246" i="4"/>
  <c r="F22247" i="4"/>
  <c r="F22248" i="4"/>
  <c r="F22249" i="4"/>
  <c r="F22250" i="4"/>
  <c r="F22251" i="4"/>
  <c r="F22252" i="4"/>
  <c r="F22253" i="4"/>
  <c r="F22254" i="4"/>
  <c r="F22255" i="4"/>
  <c r="F22256" i="4"/>
  <c r="F22257" i="4"/>
  <c r="F22258" i="4"/>
  <c r="F22259" i="4"/>
  <c r="F22260" i="4"/>
  <c r="F22261" i="4"/>
  <c r="F22262" i="4"/>
  <c r="F22263" i="4"/>
  <c r="F22264" i="4"/>
  <c r="F22265" i="4"/>
  <c r="F22266" i="4"/>
  <c r="F22267" i="4"/>
  <c r="F22268" i="4"/>
  <c r="F22269" i="4"/>
  <c r="F22270" i="4"/>
  <c r="F22271" i="4"/>
  <c r="F22272" i="4"/>
  <c r="F22273" i="4"/>
  <c r="F22274" i="4"/>
  <c r="F22275" i="4"/>
  <c r="F22276" i="4"/>
  <c r="F22277" i="4"/>
  <c r="F22278" i="4"/>
  <c r="F22279" i="4"/>
  <c r="F22280" i="4"/>
  <c r="F22281" i="4"/>
  <c r="F22282" i="4"/>
  <c r="F22283" i="4"/>
  <c r="F22284" i="4"/>
  <c r="F22285" i="4"/>
  <c r="F22286" i="4"/>
  <c r="F22287" i="4"/>
  <c r="F22288" i="4"/>
  <c r="F22289" i="4"/>
  <c r="F22290" i="4"/>
  <c r="F22291" i="4"/>
  <c r="F22292" i="4"/>
  <c r="F22293" i="4"/>
  <c r="F22294" i="4"/>
  <c r="F22295" i="4"/>
  <c r="F22296" i="4"/>
  <c r="F22297" i="4"/>
  <c r="F22298" i="4"/>
  <c r="F22299" i="4"/>
  <c r="F22300" i="4"/>
  <c r="F22301" i="4"/>
  <c r="F22302" i="4"/>
  <c r="F22303" i="4"/>
  <c r="F22304" i="4"/>
  <c r="F22305" i="4"/>
  <c r="F22306" i="4"/>
  <c r="F22307" i="4"/>
  <c r="F22308" i="4"/>
  <c r="F22309" i="4"/>
  <c r="F22310" i="4"/>
  <c r="F22311" i="4"/>
  <c r="F22312" i="4"/>
  <c r="F22313" i="4"/>
  <c r="F22314" i="4"/>
  <c r="F22315" i="4"/>
  <c r="F22316" i="4"/>
  <c r="F22317" i="4"/>
  <c r="F22318" i="4"/>
  <c r="F22319" i="4"/>
  <c r="F22320" i="4"/>
  <c r="F22321" i="4"/>
  <c r="F22322" i="4"/>
  <c r="F22323" i="4"/>
  <c r="F22324" i="4"/>
  <c r="F22325" i="4"/>
  <c r="F22326" i="4"/>
  <c r="F22327" i="4"/>
  <c r="F22328" i="4"/>
  <c r="F22329" i="4"/>
  <c r="F22330" i="4"/>
  <c r="F22331" i="4"/>
  <c r="F22332" i="4"/>
  <c r="F22333" i="4"/>
  <c r="F22334" i="4"/>
  <c r="F22335" i="4"/>
  <c r="F22336" i="4"/>
  <c r="F22337" i="4"/>
  <c r="F22338" i="4"/>
  <c r="F22339" i="4"/>
  <c r="F22340" i="4"/>
  <c r="F22341" i="4"/>
  <c r="F22342" i="4"/>
  <c r="F22343" i="4"/>
  <c r="F22344" i="4"/>
  <c r="F22345" i="4"/>
  <c r="F22346" i="4"/>
  <c r="F22347" i="4"/>
  <c r="F22348" i="4"/>
  <c r="F22349" i="4"/>
  <c r="F22350" i="4"/>
  <c r="F22351" i="4"/>
  <c r="F22352" i="4"/>
  <c r="F22353" i="4"/>
  <c r="F22354" i="4"/>
  <c r="F22355" i="4"/>
  <c r="F22356" i="4"/>
  <c r="F22357" i="4"/>
  <c r="F22358" i="4"/>
  <c r="F22359" i="4"/>
  <c r="F22360" i="4"/>
  <c r="F22361" i="4"/>
  <c r="F22362" i="4"/>
  <c r="F22363" i="4"/>
  <c r="F22364" i="4"/>
  <c r="F22365" i="4"/>
  <c r="F22366" i="4"/>
  <c r="F22367" i="4"/>
  <c r="F22368" i="4"/>
  <c r="F22369" i="4"/>
  <c r="F22370" i="4"/>
  <c r="F22371" i="4"/>
  <c r="F22372" i="4"/>
  <c r="F22373" i="4"/>
  <c r="F22374" i="4"/>
  <c r="F22375" i="4"/>
  <c r="F22376" i="4"/>
  <c r="F22377" i="4"/>
  <c r="F22378" i="4"/>
  <c r="F22379" i="4"/>
  <c r="F22380" i="4"/>
  <c r="F22381" i="4"/>
  <c r="F22382" i="4"/>
  <c r="F22383" i="4"/>
  <c r="F22384" i="4"/>
  <c r="F22385" i="4"/>
  <c r="F22386" i="4"/>
  <c r="F22387" i="4"/>
  <c r="F22388" i="4"/>
  <c r="F22389" i="4"/>
  <c r="F22390" i="4"/>
  <c r="F22391" i="4"/>
  <c r="F22392" i="4"/>
  <c r="F22393" i="4"/>
  <c r="F22394" i="4"/>
  <c r="F22395" i="4"/>
  <c r="F22396" i="4"/>
  <c r="F22397" i="4"/>
  <c r="F22398" i="4"/>
  <c r="F22399" i="4"/>
  <c r="F22400" i="4"/>
  <c r="F22401" i="4"/>
  <c r="F22402" i="4"/>
  <c r="F22403" i="4"/>
  <c r="F22404" i="4"/>
  <c r="F22405" i="4"/>
  <c r="F22406" i="4"/>
  <c r="F22407" i="4"/>
  <c r="F22408" i="4"/>
  <c r="F22409" i="4"/>
  <c r="F22410" i="4"/>
  <c r="F22411" i="4"/>
  <c r="F22412" i="4"/>
  <c r="F22413" i="4"/>
  <c r="F22414" i="4"/>
  <c r="F22415" i="4"/>
  <c r="F22416" i="4"/>
  <c r="F22417" i="4"/>
  <c r="F22418" i="4"/>
  <c r="F22419" i="4"/>
  <c r="F22420" i="4"/>
  <c r="F22421" i="4"/>
  <c r="F22422" i="4"/>
  <c r="F22423" i="4"/>
  <c r="F22424" i="4"/>
  <c r="F22425" i="4"/>
  <c r="F22426" i="4"/>
  <c r="F22427" i="4"/>
  <c r="F22428" i="4"/>
  <c r="F22429" i="4"/>
  <c r="F22430" i="4"/>
  <c r="F22431" i="4"/>
  <c r="F22432" i="4"/>
  <c r="F22433" i="4"/>
  <c r="F22434" i="4"/>
  <c r="F22435" i="4"/>
  <c r="F22436" i="4"/>
  <c r="F22437" i="4"/>
  <c r="F22438" i="4"/>
  <c r="F22439" i="4"/>
  <c r="F22440" i="4"/>
  <c r="F22441" i="4"/>
  <c r="F22442" i="4"/>
  <c r="F22443" i="4"/>
  <c r="F22444" i="4"/>
  <c r="F22445" i="4"/>
  <c r="F22446" i="4"/>
  <c r="F22447" i="4"/>
  <c r="F22448" i="4"/>
  <c r="F22449" i="4"/>
  <c r="F22450" i="4"/>
  <c r="F22451" i="4"/>
  <c r="F22452" i="4"/>
  <c r="F22453" i="4"/>
  <c r="F22454" i="4"/>
  <c r="F22455" i="4"/>
  <c r="F22456" i="4"/>
  <c r="F22457" i="4"/>
  <c r="F22458" i="4"/>
  <c r="F22459" i="4"/>
  <c r="F22460" i="4"/>
  <c r="F22461" i="4"/>
  <c r="F22462" i="4"/>
  <c r="F22463" i="4"/>
  <c r="F22464" i="4"/>
  <c r="F22465" i="4"/>
  <c r="F22466" i="4"/>
  <c r="F22467" i="4"/>
  <c r="F22468" i="4"/>
  <c r="F22469" i="4"/>
  <c r="F22470" i="4"/>
  <c r="F22471" i="4"/>
  <c r="F22472" i="4"/>
  <c r="F22473" i="4"/>
  <c r="F22474" i="4"/>
  <c r="F22475" i="4"/>
  <c r="F22476" i="4"/>
  <c r="F22477" i="4"/>
  <c r="F22478" i="4"/>
  <c r="F22479" i="4"/>
  <c r="F22480" i="4"/>
  <c r="F22481" i="4"/>
  <c r="F22482" i="4"/>
  <c r="F22483" i="4"/>
  <c r="F22484" i="4"/>
  <c r="F22485" i="4"/>
  <c r="F22486" i="4"/>
  <c r="F22487" i="4"/>
  <c r="F22488" i="4"/>
  <c r="F22489" i="4"/>
  <c r="F22490" i="4"/>
  <c r="F22491" i="4"/>
  <c r="F22492" i="4"/>
  <c r="F22493" i="4"/>
  <c r="F22494" i="4"/>
  <c r="F22495" i="4"/>
  <c r="F22496" i="4"/>
  <c r="F22497" i="4"/>
  <c r="F22498" i="4"/>
  <c r="F22499" i="4"/>
  <c r="F22500" i="4"/>
  <c r="F22501" i="4"/>
  <c r="F22502" i="4"/>
  <c r="F22503" i="4"/>
  <c r="F22504" i="4"/>
  <c r="F22505" i="4"/>
  <c r="F22506" i="4"/>
  <c r="F22507" i="4"/>
  <c r="F22508" i="4"/>
  <c r="F22509" i="4"/>
  <c r="F22510" i="4"/>
  <c r="F22511" i="4"/>
  <c r="F22512" i="4"/>
  <c r="F22513" i="4"/>
  <c r="F22514" i="4"/>
  <c r="F22515" i="4"/>
  <c r="F22516" i="4"/>
  <c r="F22517" i="4"/>
  <c r="F22518" i="4"/>
  <c r="F22519" i="4"/>
  <c r="F22520" i="4"/>
  <c r="F22521" i="4"/>
  <c r="F22522" i="4"/>
  <c r="F22523" i="4"/>
  <c r="F22524" i="4"/>
  <c r="F22525" i="4"/>
  <c r="F22526" i="4"/>
  <c r="F22527" i="4"/>
  <c r="F22528" i="4"/>
  <c r="F22529" i="4"/>
  <c r="F22530" i="4"/>
  <c r="F22531" i="4"/>
  <c r="F22532" i="4"/>
  <c r="F22533" i="4"/>
  <c r="F22534" i="4"/>
  <c r="F22535" i="4"/>
  <c r="F22536" i="4"/>
  <c r="F22537" i="4"/>
  <c r="F22538" i="4"/>
  <c r="F22539" i="4"/>
  <c r="F22540" i="4"/>
  <c r="F22541" i="4"/>
  <c r="F22542" i="4"/>
  <c r="F22543" i="4"/>
  <c r="F22544" i="4"/>
  <c r="F22545" i="4"/>
  <c r="F22546" i="4"/>
  <c r="F22547" i="4"/>
  <c r="F22548" i="4"/>
  <c r="F22549" i="4"/>
  <c r="F22550" i="4"/>
  <c r="F22551" i="4"/>
  <c r="F22552" i="4"/>
  <c r="F22553" i="4"/>
  <c r="F22554" i="4"/>
  <c r="F22555" i="4"/>
  <c r="F22556" i="4"/>
  <c r="F22557" i="4"/>
  <c r="F22558" i="4"/>
  <c r="F22559" i="4"/>
  <c r="F22560" i="4"/>
  <c r="F22561" i="4"/>
  <c r="F22562" i="4"/>
  <c r="F22563" i="4"/>
  <c r="F22564" i="4"/>
  <c r="F22565" i="4"/>
  <c r="F22566" i="4"/>
  <c r="F22567" i="4"/>
  <c r="F22568" i="4"/>
  <c r="F22569" i="4"/>
  <c r="F22570" i="4"/>
  <c r="F22571" i="4"/>
  <c r="F22572" i="4"/>
  <c r="F22573" i="4"/>
  <c r="F22574" i="4"/>
  <c r="F22575" i="4"/>
  <c r="F22576" i="4"/>
  <c r="F22577" i="4"/>
  <c r="F22578" i="4"/>
  <c r="F22579" i="4"/>
  <c r="F22580" i="4"/>
  <c r="F22581" i="4"/>
  <c r="F22582" i="4"/>
  <c r="F22583" i="4"/>
  <c r="F22584" i="4"/>
  <c r="F22585" i="4"/>
  <c r="F22586" i="4"/>
  <c r="F22587" i="4"/>
  <c r="F22588" i="4"/>
  <c r="F22589" i="4"/>
  <c r="F22590" i="4"/>
  <c r="F22591" i="4"/>
  <c r="F22592" i="4"/>
  <c r="F22593" i="4"/>
  <c r="F22594" i="4"/>
  <c r="F22595" i="4"/>
  <c r="F22596" i="4"/>
  <c r="F22597" i="4"/>
  <c r="F22598" i="4"/>
  <c r="F22599" i="4"/>
  <c r="F22600" i="4"/>
  <c r="F22601" i="4"/>
  <c r="F22602" i="4"/>
  <c r="F22603" i="4"/>
  <c r="F22604" i="4"/>
  <c r="F22605" i="4"/>
  <c r="F22606" i="4"/>
  <c r="F22607" i="4"/>
  <c r="F22608" i="4"/>
  <c r="F22609" i="4"/>
  <c r="F22610" i="4"/>
  <c r="F22611" i="4"/>
  <c r="F22612" i="4"/>
  <c r="F22613" i="4"/>
  <c r="F22614" i="4"/>
  <c r="F22615" i="4"/>
  <c r="F22616" i="4"/>
  <c r="F22617" i="4"/>
  <c r="F22618" i="4"/>
  <c r="F22619" i="4"/>
  <c r="F22620" i="4"/>
  <c r="F22621" i="4"/>
  <c r="F22622" i="4"/>
  <c r="F22623" i="4"/>
  <c r="F22624" i="4"/>
  <c r="F22625" i="4"/>
  <c r="F22626" i="4"/>
  <c r="F22627" i="4"/>
  <c r="F22628" i="4"/>
  <c r="F22629" i="4"/>
  <c r="F22630" i="4"/>
  <c r="F22631" i="4"/>
  <c r="F22632" i="4"/>
  <c r="F22633" i="4"/>
  <c r="F22634" i="4"/>
  <c r="F22635" i="4"/>
  <c r="F22636" i="4"/>
  <c r="F22637" i="4"/>
  <c r="F22638" i="4"/>
  <c r="F22639" i="4"/>
  <c r="F22640" i="4"/>
  <c r="F22641" i="4"/>
  <c r="F22642" i="4"/>
  <c r="F22643" i="4"/>
  <c r="F22644" i="4"/>
  <c r="F22645" i="4"/>
  <c r="F22646" i="4"/>
  <c r="F22647" i="4"/>
  <c r="F22648" i="4"/>
  <c r="F22649" i="4"/>
  <c r="F22650" i="4"/>
  <c r="F22651" i="4"/>
  <c r="F22652" i="4"/>
  <c r="F22653" i="4"/>
  <c r="F22654" i="4"/>
  <c r="F22655" i="4"/>
  <c r="F22656" i="4"/>
  <c r="F22657" i="4"/>
  <c r="F22658" i="4"/>
  <c r="F22659" i="4"/>
  <c r="F22660" i="4"/>
  <c r="F22661" i="4"/>
  <c r="F22662" i="4"/>
  <c r="F22663" i="4"/>
  <c r="F22664" i="4"/>
  <c r="F22665" i="4"/>
  <c r="F22666" i="4"/>
  <c r="F22667" i="4"/>
  <c r="F22668" i="4"/>
  <c r="F22669" i="4"/>
  <c r="F22670" i="4"/>
  <c r="F22671" i="4"/>
  <c r="F22672" i="4"/>
  <c r="F22673" i="4"/>
  <c r="F22674" i="4"/>
  <c r="F22675" i="4"/>
  <c r="F22676" i="4"/>
  <c r="F22677" i="4"/>
  <c r="F22678" i="4"/>
  <c r="F22679" i="4"/>
  <c r="F22680" i="4"/>
  <c r="F22681" i="4"/>
  <c r="F22682" i="4"/>
  <c r="F22683" i="4"/>
  <c r="F22684" i="4"/>
  <c r="F22685" i="4"/>
  <c r="F22686" i="4"/>
  <c r="F22687" i="4"/>
  <c r="F22688" i="4"/>
  <c r="F22689" i="4"/>
  <c r="F22690" i="4"/>
  <c r="F22691" i="4"/>
  <c r="F22692" i="4"/>
  <c r="F22693" i="4"/>
  <c r="F22694" i="4"/>
  <c r="F22695" i="4"/>
  <c r="F22696" i="4"/>
  <c r="F22697" i="4"/>
  <c r="F22698" i="4"/>
  <c r="F22699" i="4"/>
  <c r="F22700" i="4"/>
  <c r="F22701" i="4"/>
  <c r="F22702" i="4"/>
  <c r="F22703" i="4"/>
  <c r="F22704" i="4"/>
  <c r="F22705" i="4"/>
  <c r="F22706" i="4"/>
  <c r="F22707" i="4"/>
  <c r="F22708" i="4"/>
  <c r="F22709" i="4"/>
  <c r="F22710" i="4"/>
  <c r="F22711" i="4"/>
  <c r="F22712" i="4"/>
  <c r="F22713" i="4"/>
  <c r="F22714" i="4"/>
  <c r="F22715" i="4"/>
  <c r="F22716" i="4"/>
  <c r="F22717" i="4"/>
  <c r="F22718" i="4"/>
  <c r="F22719" i="4"/>
  <c r="F22720" i="4"/>
  <c r="F22721" i="4"/>
  <c r="F22722" i="4"/>
  <c r="F22723" i="4"/>
  <c r="F22724" i="4"/>
  <c r="F22725" i="4"/>
  <c r="F22726" i="4"/>
  <c r="F22727" i="4"/>
  <c r="F22728" i="4"/>
  <c r="F22729" i="4"/>
  <c r="F22730" i="4"/>
  <c r="F22731" i="4"/>
  <c r="F22732" i="4"/>
  <c r="F22733" i="4"/>
  <c r="F22734" i="4"/>
  <c r="F22735" i="4"/>
  <c r="F22736" i="4"/>
  <c r="F22737" i="4"/>
  <c r="F22738" i="4"/>
  <c r="F22739" i="4"/>
  <c r="F22740" i="4"/>
  <c r="F22741" i="4"/>
  <c r="F22742" i="4"/>
  <c r="F22743" i="4"/>
  <c r="F22744" i="4"/>
  <c r="F22745" i="4"/>
  <c r="F22746" i="4"/>
  <c r="F22747" i="4"/>
  <c r="F22748" i="4"/>
  <c r="F22749" i="4"/>
  <c r="F22750" i="4"/>
  <c r="F22751" i="4"/>
  <c r="F22752" i="4"/>
  <c r="F22753" i="4"/>
  <c r="F22754" i="4"/>
  <c r="F22755" i="4"/>
  <c r="F22756" i="4"/>
  <c r="F22757" i="4"/>
  <c r="F22758" i="4"/>
  <c r="F22759" i="4"/>
  <c r="F22760" i="4"/>
  <c r="F22761" i="4"/>
  <c r="F22762" i="4"/>
  <c r="F22763" i="4"/>
  <c r="F22764" i="4"/>
  <c r="F22765" i="4"/>
  <c r="F22766" i="4"/>
  <c r="F22767" i="4"/>
  <c r="F22768" i="4"/>
  <c r="F22769" i="4"/>
  <c r="F22770" i="4"/>
  <c r="F22771" i="4"/>
  <c r="F22772" i="4"/>
  <c r="F22773" i="4"/>
  <c r="F22774" i="4"/>
  <c r="F22775" i="4"/>
  <c r="F22776" i="4"/>
  <c r="F22777" i="4"/>
  <c r="F22778" i="4"/>
  <c r="F22779" i="4"/>
  <c r="F22780" i="4"/>
  <c r="F22781" i="4"/>
  <c r="F22782" i="4"/>
  <c r="F22783" i="4"/>
  <c r="F22784" i="4"/>
  <c r="F22785" i="4"/>
  <c r="F22786" i="4"/>
  <c r="F22787" i="4"/>
  <c r="F22788" i="4"/>
  <c r="F22789" i="4"/>
  <c r="F22790" i="4"/>
  <c r="F22791" i="4"/>
  <c r="F22792" i="4"/>
  <c r="F22793" i="4"/>
  <c r="F22794" i="4"/>
  <c r="F22795" i="4"/>
  <c r="F22796" i="4"/>
  <c r="F22797" i="4"/>
  <c r="F22798" i="4"/>
  <c r="F22799" i="4"/>
  <c r="F22800" i="4"/>
  <c r="F22801" i="4"/>
  <c r="F22802" i="4"/>
  <c r="F22803" i="4"/>
  <c r="F22804" i="4"/>
  <c r="F22805" i="4"/>
  <c r="F22806" i="4"/>
  <c r="F22807" i="4"/>
  <c r="F22808" i="4"/>
  <c r="F22809" i="4"/>
  <c r="F22810" i="4"/>
  <c r="F22811" i="4"/>
  <c r="F22812" i="4"/>
  <c r="F22813" i="4"/>
  <c r="F22814" i="4"/>
  <c r="F22815" i="4"/>
  <c r="F22816" i="4"/>
  <c r="F22817" i="4"/>
  <c r="F22818" i="4"/>
  <c r="F22819" i="4"/>
  <c r="F22820" i="4"/>
  <c r="F22821" i="4"/>
  <c r="F22822" i="4"/>
  <c r="F22823" i="4"/>
  <c r="F22824" i="4"/>
  <c r="F22825" i="4"/>
  <c r="F22826" i="4"/>
  <c r="F22827" i="4"/>
  <c r="F22828" i="4"/>
  <c r="F22829" i="4"/>
  <c r="F22830" i="4"/>
  <c r="F22831" i="4"/>
  <c r="F22832" i="4"/>
  <c r="F22833" i="4"/>
  <c r="F22834" i="4"/>
  <c r="F22835" i="4"/>
  <c r="F22836" i="4"/>
  <c r="F22837" i="4"/>
  <c r="F22838" i="4"/>
  <c r="F22839" i="4"/>
  <c r="F22840" i="4"/>
  <c r="F22841" i="4"/>
  <c r="F22842" i="4"/>
  <c r="F22843" i="4"/>
  <c r="F22844" i="4"/>
  <c r="F22845" i="4"/>
  <c r="F22846" i="4"/>
  <c r="F22847" i="4"/>
  <c r="F22848" i="4"/>
  <c r="F22849" i="4"/>
  <c r="F22850" i="4"/>
  <c r="F22851" i="4"/>
  <c r="F22852" i="4"/>
  <c r="F22853" i="4"/>
  <c r="F22854" i="4"/>
  <c r="F22855" i="4"/>
  <c r="F22856" i="4"/>
  <c r="F22857" i="4"/>
  <c r="F22858" i="4"/>
  <c r="F22859" i="4"/>
  <c r="F22860" i="4"/>
  <c r="F22861" i="4"/>
  <c r="F22862" i="4"/>
  <c r="F22863" i="4"/>
  <c r="F22864" i="4"/>
  <c r="F22865" i="4"/>
  <c r="F22866" i="4"/>
  <c r="F22867" i="4"/>
  <c r="F22868" i="4"/>
  <c r="F22869" i="4"/>
  <c r="F22870" i="4"/>
  <c r="F22871" i="4"/>
  <c r="F22872" i="4"/>
  <c r="F22873" i="4"/>
  <c r="F22874" i="4"/>
  <c r="F22875" i="4"/>
  <c r="F22876" i="4"/>
  <c r="F22877" i="4"/>
  <c r="F22878" i="4"/>
  <c r="F22879" i="4"/>
  <c r="F22880" i="4"/>
  <c r="F22881" i="4"/>
  <c r="F22882" i="4"/>
  <c r="F22883" i="4"/>
  <c r="F22884" i="4"/>
  <c r="F22885" i="4"/>
  <c r="F22886" i="4"/>
  <c r="F22887" i="4"/>
  <c r="F22888" i="4"/>
  <c r="F22889" i="4"/>
  <c r="F22890" i="4"/>
  <c r="F22891" i="4"/>
  <c r="F22892" i="4"/>
  <c r="F22893" i="4"/>
  <c r="F22894" i="4"/>
  <c r="F22895" i="4"/>
  <c r="F22896" i="4"/>
  <c r="F22897" i="4"/>
  <c r="F22898" i="4"/>
  <c r="F22899" i="4"/>
  <c r="F22900" i="4"/>
  <c r="F22901" i="4"/>
  <c r="F22902" i="4"/>
  <c r="F22903" i="4"/>
  <c r="F22904" i="4"/>
  <c r="F22905" i="4"/>
  <c r="F22906" i="4"/>
  <c r="F22907" i="4"/>
  <c r="F22908" i="4"/>
  <c r="F22909" i="4"/>
  <c r="F22910" i="4"/>
  <c r="F22911" i="4"/>
  <c r="F22912" i="4"/>
  <c r="F22913" i="4"/>
  <c r="F22914" i="4"/>
  <c r="F22915" i="4"/>
  <c r="F22916" i="4"/>
  <c r="F22917" i="4"/>
  <c r="F22918" i="4"/>
  <c r="F22919" i="4"/>
  <c r="F22920" i="4"/>
  <c r="F22921" i="4"/>
  <c r="F22922" i="4"/>
  <c r="F22923" i="4"/>
  <c r="F22924" i="4"/>
  <c r="F22925" i="4"/>
  <c r="F22926" i="4"/>
  <c r="F22927" i="4"/>
  <c r="F22928" i="4"/>
  <c r="F22929" i="4"/>
  <c r="F22930" i="4"/>
  <c r="F22931" i="4"/>
  <c r="F22932" i="4"/>
  <c r="F22933" i="4"/>
  <c r="F22934" i="4"/>
  <c r="F22935" i="4"/>
  <c r="F22936" i="4"/>
  <c r="F22937" i="4"/>
  <c r="F22938" i="4"/>
  <c r="F22939" i="4"/>
  <c r="F22940" i="4"/>
  <c r="F22941" i="4"/>
  <c r="F22942" i="4"/>
  <c r="F22943" i="4"/>
  <c r="F22944" i="4"/>
  <c r="F22945" i="4"/>
  <c r="F22946" i="4"/>
  <c r="F22947" i="4"/>
  <c r="F22948" i="4"/>
  <c r="F22949" i="4"/>
  <c r="F22950" i="4"/>
  <c r="F22951" i="4"/>
  <c r="F22952" i="4"/>
  <c r="F22953" i="4"/>
  <c r="F22954" i="4"/>
  <c r="F22955" i="4"/>
  <c r="F22956" i="4"/>
  <c r="F22957" i="4"/>
  <c r="F22958" i="4"/>
  <c r="F22959" i="4"/>
  <c r="F22960" i="4"/>
  <c r="F22961" i="4"/>
  <c r="F22962" i="4"/>
  <c r="F22963" i="4"/>
  <c r="F22964" i="4"/>
  <c r="F22965" i="4"/>
  <c r="F22966" i="4"/>
  <c r="F22967" i="4"/>
  <c r="F22968" i="4"/>
  <c r="F22969" i="4"/>
  <c r="F22970" i="4"/>
  <c r="F22971" i="4"/>
  <c r="F22972" i="4"/>
  <c r="F22973" i="4"/>
  <c r="F22974" i="4"/>
  <c r="F22975" i="4"/>
  <c r="F22976" i="4"/>
  <c r="F22977" i="4"/>
  <c r="F22978" i="4"/>
  <c r="F22979" i="4"/>
  <c r="F22980" i="4"/>
  <c r="F22981" i="4"/>
  <c r="F22982" i="4"/>
  <c r="F22983" i="4"/>
  <c r="F22984" i="4"/>
  <c r="F22985" i="4"/>
  <c r="F22986" i="4"/>
  <c r="F22987" i="4"/>
  <c r="F22988" i="4"/>
  <c r="F22989" i="4"/>
  <c r="F22990" i="4"/>
  <c r="F22991" i="4"/>
  <c r="F22992" i="4"/>
  <c r="F22993" i="4"/>
  <c r="F22994" i="4"/>
  <c r="F22995" i="4"/>
  <c r="F22996" i="4"/>
  <c r="F22997" i="4"/>
  <c r="F22998" i="4"/>
  <c r="F22999" i="4"/>
  <c r="F23000" i="4"/>
  <c r="F23001" i="4"/>
  <c r="F23002" i="4"/>
  <c r="F23003" i="4"/>
  <c r="F23004" i="4"/>
  <c r="F23005" i="4"/>
  <c r="F23006" i="4"/>
  <c r="F23007" i="4"/>
  <c r="F23008" i="4"/>
  <c r="F23009" i="4"/>
  <c r="F23010" i="4"/>
  <c r="F23011" i="4"/>
  <c r="F23012" i="4"/>
  <c r="F23013" i="4"/>
  <c r="F23014" i="4"/>
  <c r="F23015" i="4"/>
  <c r="F23016" i="4"/>
  <c r="F23017" i="4"/>
  <c r="F23018" i="4"/>
  <c r="F23019" i="4"/>
  <c r="F23020" i="4"/>
  <c r="F23021" i="4"/>
  <c r="F23022" i="4"/>
  <c r="F23023" i="4"/>
  <c r="F23024" i="4"/>
  <c r="F23025" i="4"/>
  <c r="F23026" i="4"/>
  <c r="F23027" i="4"/>
  <c r="F23028" i="4"/>
  <c r="F23029" i="4"/>
  <c r="F23030" i="4"/>
  <c r="F23031" i="4"/>
  <c r="F23032" i="4"/>
  <c r="F23033" i="4"/>
  <c r="F23034" i="4"/>
  <c r="F23035" i="4"/>
  <c r="F23036" i="4"/>
  <c r="F23037" i="4"/>
  <c r="F23038" i="4"/>
  <c r="F23039" i="4"/>
  <c r="F23040" i="4"/>
  <c r="F23041" i="4"/>
  <c r="F23042" i="4"/>
  <c r="F23043" i="4"/>
  <c r="F23044" i="4"/>
  <c r="F23045" i="4"/>
  <c r="F23046" i="4"/>
  <c r="F23047" i="4"/>
  <c r="F23048" i="4"/>
  <c r="F23049" i="4"/>
  <c r="F23050" i="4"/>
  <c r="F23051" i="4"/>
  <c r="F23052" i="4"/>
  <c r="F23053" i="4"/>
  <c r="F23054" i="4"/>
  <c r="F23055" i="4"/>
  <c r="F23056" i="4"/>
  <c r="F23057" i="4"/>
  <c r="F23058" i="4"/>
  <c r="F23059" i="4"/>
  <c r="F23060" i="4"/>
  <c r="F23061" i="4"/>
  <c r="F23062" i="4"/>
  <c r="F23063" i="4"/>
  <c r="F23064" i="4"/>
  <c r="F23065" i="4"/>
  <c r="F23066" i="4"/>
  <c r="F23067" i="4"/>
  <c r="F23068" i="4"/>
  <c r="F23069" i="4"/>
  <c r="F23070" i="4"/>
  <c r="F23071" i="4"/>
  <c r="F23072" i="4"/>
  <c r="F23073" i="4"/>
  <c r="F23074" i="4"/>
  <c r="F23075" i="4"/>
  <c r="F23076" i="4"/>
  <c r="F23077" i="4"/>
  <c r="F23078" i="4"/>
  <c r="F23079" i="4"/>
  <c r="F23080" i="4"/>
  <c r="F23081" i="4"/>
  <c r="F23082" i="4"/>
  <c r="F23083" i="4"/>
  <c r="F23084" i="4"/>
  <c r="F23085" i="4"/>
  <c r="F23086" i="4"/>
  <c r="F23087" i="4"/>
  <c r="F23088" i="4"/>
  <c r="F23089" i="4"/>
  <c r="F23090" i="4"/>
  <c r="F23091" i="4"/>
  <c r="F23092" i="4"/>
  <c r="F23093" i="4"/>
  <c r="F23094" i="4"/>
  <c r="F23095" i="4"/>
  <c r="F23096" i="4"/>
  <c r="F23097" i="4"/>
  <c r="F23098" i="4"/>
  <c r="F23099" i="4"/>
  <c r="F23100" i="4"/>
  <c r="F23101" i="4"/>
  <c r="F23102" i="4"/>
  <c r="F23103" i="4"/>
  <c r="F23104" i="4"/>
  <c r="F23105" i="4"/>
  <c r="F23106" i="4"/>
  <c r="F23107" i="4"/>
  <c r="F23108" i="4"/>
  <c r="F23109" i="4"/>
  <c r="F23110" i="4"/>
  <c r="F23111" i="4"/>
  <c r="F23112" i="4"/>
  <c r="F23113" i="4"/>
  <c r="F23114" i="4"/>
  <c r="F23115" i="4"/>
  <c r="F23116" i="4"/>
  <c r="F23117" i="4"/>
  <c r="F23118" i="4"/>
  <c r="F23119" i="4"/>
  <c r="F23120" i="4"/>
  <c r="F23121" i="4"/>
  <c r="F23122" i="4"/>
  <c r="F23123" i="4"/>
  <c r="F23124" i="4"/>
  <c r="F23125" i="4"/>
  <c r="F23126" i="4"/>
  <c r="F23127" i="4"/>
  <c r="F23128" i="4"/>
  <c r="F23129" i="4"/>
  <c r="F23130" i="4"/>
  <c r="F23131" i="4"/>
  <c r="F23132" i="4"/>
  <c r="F23133" i="4"/>
  <c r="F23134" i="4"/>
  <c r="F23135" i="4"/>
  <c r="F23136" i="4"/>
  <c r="F23137" i="4"/>
  <c r="F23138" i="4"/>
  <c r="F23139" i="4"/>
  <c r="F23140" i="4"/>
  <c r="F23141" i="4"/>
  <c r="F23142" i="4"/>
  <c r="F23143" i="4"/>
  <c r="F23144" i="4"/>
  <c r="F23145" i="4"/>
  <c r="F23146" i="4"/>
  <c r="F23147" i="4"/>
  <c r="F23148" i="4"/>
  <c r="F23149" i="4"/>
  <c r="F23150" i="4"/>
  <c r="F23151" i="4"/>
  <c r="F23152" i="4"/>
  <c r="F23153" i="4"/>
  <c r="F23154" i="4"/>
  <c r="F23155" i="4"/>
  <c r="F23156" i="4"/>
  <c r="F23157" i="4"/>
  <c r="F23158" i="4"/>
  <c r="F23159" i="4"/>
  <c r="F23160" i="4"/>
  <c r="F23161" i="4"/>
  <c r="F23162" i="4"/>
  <c r="F23163" i="4"/>
  <c r="F23164" i="4"/>
  <c r="F23165" i="4"/>
  <c r="F23166" i="4"/>
  <c r="F23167" i="4"/>
  <c r="F23168" i="4"/>
  <c r="F23169" i="4"/>
  <c r="F23170" i="4"/>
  <c r="F23171" i="4"/>
  <c r="F23172" i="4"/>
  <c r="F23173" i="4"/>
  <c r="F23174" i="4"/>
  <c r="F23175" i="4"/>
  <c r="F23176" i="4"/>
  <c r="F23177" i="4"/>
  <c r="F23178" i="4"/>
  <c r="F23179" i="4"/>
  <c r="F23180" i="4"/>
  <c r="F23181" i="4"/>
  <c r="F23182" i="4"/>
  <c r="F23183" i="4"/>
  <c r="F23184" i="4"/>
  <c r="F23185" i="4"/>
  <c r="F23186" i="4"/>
  <c r="F23187" i="4"/>
  <c r="F23188" i="4"/>
  <c r="F23189" i="4"/>
  <c r="F23190" i="4"/>
  <c r="F23191" i="4"/>
  <c r="F23192" i="4"/>
  <c r="F23193" i="4"/>
  <c r="F23194" i="4"/>
  <c r="F23195" i="4"/>
  <c r="F23196" i="4"/>
  <c r="F23197" i="4"/>
  <c r="F23198" i="4"/>
  <c r="F23199" i="4"/>
  <c r="F23200" i="4"/>
  <c r="F23201" i="4"/>
  <c r="F23202" i="4"/>
  <c r="F23203" i="4"/>
  <c r="F23204" i="4"/>
  <c r="F23205" i="4"/>
  <c r="F23206" i="4"/>
  <c r="F23207" i="4"/>
  <c r="F23208" i="4"/>
  <c r="F23209" i="4"/>
  <c r="F23210" i="4"/>
  <c r="F23211" i="4"/>
  <c r="F23212" i="4"/>
  <c r="F23213" i="4"/>
  <c r="F23214" i="4"/>
  <c r="F23215" i="4"/>
  <c r="F23216" i="4"/>
  <c r="F23217" i="4"/>
  <c r="F23218" i="4"/>
  <c r="F23219" i="4"/>
  <c r="F23220" i="4"/>
  <c r="F23221" i="4"/>
  <c r="F23222" i="4"/>
  <c r="F23223" i="4"/>
  <c r="F23224" i="4"/>
  <c r="F23225" i="4"/>
  <c r="F23226" i="4"/>
  <c r="F23227" i="4"/>
  <c r="F23228" i="4"/>
  <c r="F23229" i="4"/>
  <c r="F23230" i="4"/>
  <c r="F23231" i="4"/>
  <c r="F23232" i="4"/>
  <c r="F23233" i="4"/>
  <c r="F23234" i="4"/>
  <c r="F23235" i="4"/>
  <c r="F23236" i="4"/>
  <c r="F23237" i="4"/>
  <c r="F23238" i="4"/>
  <c r="F23239" i="4"/>
  <c r="F23240" i="4"/>
  <c r="F23241" i="4"/>
  <c r="F23242" i="4"/>
  <c r="F23243" i="4"/>
  <c r="F23244" i="4"/>
  <c r="F23245" i="4"/>
  <c r="F23246" i="4"/>
  <c r="F23247" i="4"/>
  <c r="F23248" i="4"/>
  <c r="F23249" i="4"/>
  <c r="F23250" i="4"/>
  <c r="F23251" i="4"/>
  <c r="F23252" i="4"/>
  <c r="F23253" i="4"/>
  <c r="F23254" i="4"/>
  <c r="F23255" i="4"/>
  <c r="F23256" i="4"/>
  <c r="F23257" i="4"/>
  <c r="F23258" i="4"/>
  <c r="F23259" i="4"/>
  <c r="F23260" i="4"/>
  <c r="F23261" i="4"/>
  <c r="F23262" i="4"/>
  <c r="F23263" i="4"/>
  <c r="F23264" i="4"/>
  <c r="F23265" i="4"/>
  <c r="F23266" i="4"/>
  <c r="F23267" i="4"/>
  <c r="F23268" i="4"/>
  <c r="F23269" i="4"/>
  <c r="F23270" i="4"/>
  <c r="F23271" i="4"/>
  <c r="F23272" i="4"/>
  <c r="F23273" i="4"/>
  <c r="F23274" i="4"/>
  <c r="F23275" i="4"/>
  <c r="F23276" i="4"/>
  <c r="F23277" i="4"/>
  <c r="F23278" i="4"/>
  <c r="F23279" i="4"/>
  <c r="F23280" i="4"/>
  <c r="F23281" i="4"/>
  <c r="F23282" i="4"/>
  <c r="F23283" i="4"/>
  <c r="F23284" i="4"/>
  <c r="F23285" i="4"/>
  <c r="F23286" i="4"/>
  <c r="F23287" i="4"/>
  <c r="F23288" i="4"/>
  <c r="F23289" i="4"/>
  <c r="F23290" i="4"/>
  <c r="F23291" i="4"/>
  <c r="F23292" i="4"/>
  <c r="F23293" i="4"/>
  <c r="F23294" i="4"/>
  <c r="F23295" i="4"/>
  <c r="F23296" i="4"/>
  <c r="F23297" i="4"/>
  <c r="F23298" i="4"/>
  <c r="F23299" i="4"/>
  <c r="F23300" i="4"/>
  <c r="F23301" i="4"/>
  <c r="F23302" i="4"/>
  <c r="F23303" i="4"/>
  <c r="F23304" i="4"/>
  <c r="F23305" i="4"/>
  <c r="F23306" i="4"/>
  <c r="F23307" i="4"/>
  <c r="F23308" i="4"/>
  <c r="F23309" i="4"/>
  <c r="F23310" i="4"/>
  <c r="F23311" i="4"/>
  <c r="F23312" i="4"/>
  <c r="F23313" i="4"/>
  <c r="F23314" i="4"/>
  <c r="F23315" i="4"/>
  <c r="F23316" i="4"/>
  <c r="F23317" i="4"/>
  <c r="F23318" i="4"/>
  <c r="F23319" i="4"/>
  <c r="F23320" i="4"/>
  <c r="F23321" i="4"/>
  <c r="F23322" i="4"/>
  <c r="F23323" i="4"/>
  <c r="F23324" i="4"/>
  <c r="F23325" i="4"/>
  <c r="F23326" i="4"/>
  <c r="F23327" i="4"/>
  <c r="F23328" i="4"/>
  <c r="F23329" i="4"/>
  <c r="F23330" i="4"/>
  <c r="F23331" i="4"/>
  <c r="F23332" i="4"/>
  <c r="F23333" i="4"/>
  <c r="F23334" i="4"/>
  <c r="F23335" i="4"/>
  <c r="F23336" i="4"/>
  <c r="F23337" i="4"/>
  <c r="F23338" i="4"/>
  <c r="F23339" i="4"/>
  <c r="F23340" i="4"/>
  <c r="F23341" i="4"/>
  <c r="F23342" i="4"/>
  <c r="F23343" i="4"/>
  <c r="F23344" i="4"/>
  <c r="F23345" i="4"/>
  <c r="F23346" i="4"/>
  <c r="F23347" i="4"/>
  <c r="F23348" i="4"/>
  <c r="F23349" i="4"/>
  <c r="F23350" i="4"/>
  <c r="F23351" i="4"/>
  <c r="F23352" i="4"/>
  <c r="F23353" i="4"/>
  <c r="F23354" i="4"/>
  <c r="F23355" i="4"/>
  <c r="F23356" i="4"/>
  <c r="F23357" i="4"/>
  <c r="F23358" i="4"/>
  <c r="F23359" i="4"/>
  <c r="F23360" i="4"/>
  <c r="F23361" i="4"/>
  <c r="F23362" i="4"/>
  <c r="F23363" i="4"/>
  <c r="F23364" i="4"/>
  <c r="F23365" i="4"/>
  <c r="F23366" i="4"/>
  <c r="F23367" i="4"/>
  <c r="F23368" i="4"/>
  <c r="F23369" i="4"/>
  <c r="F23370" i="4"/>
  <c r="F23371" i="4"/>
  <c r="F23372" i="4"/>
  <c r="F23373" i="4"/>
  <c r="F23374" i="4"/>
  <c r="F23375" i="4"/>
  <c r="F23376" i="4"/>
  <c r="F23377" i="4"/>
  <c r="F23378" i="4"/>
  <c r="F23379" i="4"/>
  <c r="F23380" i="4"/>
  <c r="F23381" i="4"/>
  <c r="F23382" i="4"/>
  <c r="F23383" i="4"/>
  <c r="F23384" i="4"/>
  <c r="F23385" i="4"/>
  <c r="F23386" i="4"/>
  <c r="F23387" i="4"/>
  <c r="F23388" i="4"/>
  <c r="F23389" i="4"/>
  <c r="F23390" i="4"/>
  <c r="F23391" i="4"/>
  <c r="F23392" i="4"/>
  <c r="F23393" i="4"/>
  <c r="F23394" i="4"/>
  <c r="F23395" i="4"/>
  <c r="F23396" i="4"/>
  <c r="F23397" i="4"/>
  <c r="F23398" i="4"/>
  <c r="F23399" i="4"/>
  <c r="F23400" i="4"/>
  <c r="F23401" i="4"/>
  <c r="F23402" i="4"/>
  <c r="F23403" i="4"/>
  <c r="F23404" i="4"/>
  <c r="F23405" i="4"/>
  <c r="F23406" i="4"/>
  <c r="F23407" i="4"/>
  <c r="F23408" i="4"/>
  <c r="F23409" i="4"/>
  <c r="F23410" i="4"/>
  <c r="F23411" i="4"/>
  <c r="F23412" i="4"/>
  <c r="F23413" i="4"/>
  <c r="F23414" i="4"/>
  <c r="F23415" i="4"/>
  <c r="F23416" i="4"/>
  <c r="F23417" i="4"/>
  <c r="F23418" i="4"/>
  <c r="F23419" i="4"/>
  <c r="F23420" i="4"/>
  <c r="F23421" i="4"/>
  <c r="F23422" i="4"/>
  <c r="F23423" i="4"/>
  <c r="F23424" i="4"/>
  <c r="F23425" i="4"/>
  <c r="F23426" i="4"/>
  <c r="F23427" i="4"/>
  <c r="F23428" i="4"/>
  <c r="F23429" i="4"/>
  <c r="F23430" i="4"/>
  <c r="F23431" i="4"/>
  <c r="F23432" i="4"/>
  <c r="F23433" i="4"/>
  <c r="F23434" i="4"/>
  <c r="F23435" i="4"/>
  <c r="F23436" i="4"/>
  <c r="F23437" i="4"/>
  <c r="F23438" i="4"/>
  <c r="F23439" i="4"/>
  <c r="F23440" i="4"/>
  <c r="F23441" i="4"/>
  <c r="F23442" i="4"/>
  <c r="F23443" i="4"/>
  <c r="F23444" i="4"/>
  <c r="F23445" i="4"/>
  <c r="F23446" i="4"/>
  <c r="F23447" i="4"/>
  <c r="F23448" i="4"/>
  <c r="F23449" i="4"/>
  <c r="F23450" i="4"/>
  <c r="F23451" i="4"/>
  <c r="F23452" i="4"/>
  <c r="F23453" i="4"/>
  <c r="F23454" i="4"/>
  <c r="F23455" i="4"/>
  <c r="F23456" i="4"/>
  <c r="F23457" i="4"/>
  <c r="F23458" i="4"/>
  <c r="F23459" i="4"/>
  <c r="F23460" i="4"/>
  <c r="F23461" i="4"/>
  <c r="F23462" i="4"/>
  <c r="F23463" i="4"/>
  <c r="F23464" i="4"/>
  <c r="F23465" i="4"/>
  <c r="F23466" i="4"/>
  <c r="F23467" i="4"/>
  <c r="F23468" i="4"/>
  <c r="F23469" i="4"/>
  <c r="F23470" i="4"/>
  <c r="F23471" i="4"/>
  <c r="F23472" i="4"/>
  <c r="F23473" i="4"/>
  <c r="F23474" i="4"/>
  <c r="F23475" i="4"/>
  <c r="F23476" i="4"/>
  <c r="F23477" i="4"/>
  <c r="F23478" i="4"/>
  <c r="F23479" i="4"/>
  <c r="F23480" i="4"/>
  <c r="F23481" i="4"/>
  <c r="F23482" i="4"/>
  <c r="F23483" i="4"/>
  <c r="F23484" i="4"/>
  <c r="F23485" i="4"/>
  <c r="F23486" i="4"/>
  <c r="F23487" i="4"/>
  <c r="F23488" i="4"/>
  <c r="F23489" i="4"/>
  <c r="F23490" i="4"/>
  <c r="F23491" i="4"/>
  <c r="F23492" i="4"/>
  <c r="F23493" i="4"/>
  <c r="F23494" i="4"/>
  <c r="F23495" i="4"/>
  <c r="F23496" i="4"/>
  <c r="F23497" i="4"/>
  <c r="F23498" i="4"/>
  <c r="F23499" i="4"/>
  <c r="F23500" i="4"/>
  <c r="F23501" i="4"/>
  <c r="F23502" i="4"/>
  <c r="F23503" i="4"/>
  <c r="F23504" i="4"/>
  <c r="F23505" i="4"/>
  <c r="F23506" i="4"/>
  <c r="F23507" i="4"/>
  <c r="F23508" i="4"/>
  <c r="F23509" i="4"/>
  <c r="F23510" i="4"/>
  <c r="F23511" i="4"/>
  <c r="F23512" i="4"/>
  <c r="F23513" i="4"/>
  <c r="F23514" i="4"/>
  <c r="F23515" i="4"/>
  <c r="F23516" i="4"/>
  <c r="F23517" i="4"/>
  <c r="F23518" i="4"/>
  <c r="F23519" i="4"/>
  <c r="F23520" i="4"/>
  <c r="F23521" i="4"/>
  <c r="F23522" i="4"/>
  <c r="F23523" i="4"/>
  <c r="F23524" i="4"/>
  <c r="F23525" i="4"/>
  <c r="F23526" i="4"/>
  <c r="F23527" i="4"/>
  <c r="F23528" i="4"/>
  <c r="F23529" i="4"/>
  <c r="F23530" i="4"/>
  <c r="F23531" i="4"/>
  <c r="F23532" i="4"/>
  <c r="F23533" i="4"/>
  <c r="F23534" i="4"/>
  <c r="F23535" i="4"/>
  <c r="F23536" i="4"/>
  <c r="F23537" i="4"/>
  <c r="F23538" i="4"/>
  <c r="F23539" i="4"/>
  <c r="F23540" i="4"/>
  <c r="F23541" i="4"/>
  <c r="F23542" i="4"/>
  <c r="F23543" i="4"/>
  <c r="F23544" i="4"/>
  <c r="F23545" i="4"/>
  <c r="F23546" i="4"/>
  <c r="F23547" i="4"/>
  <c r="F23548" i="4"/>
  <c r="F23549" i="4"/>
  <c r="F23550" i="4"/>
  <c r="F23551" i="4"/>
  <c r="F23552" i="4"/>
  <c r="F23553" i="4"/>
  <c r="F23554" i="4"/>
  <c r="F23555" i="4"/>
  <c r="F23556" i="4"/>
  <c r="F23557" i="4"/>
  <c r="F23558" i="4"/>
  <c r="F23559" i="4"/>
  <c r="F23560" i="4"/>
  <c r="F23561" i="4"/>
  <c r="F23562" i="4"/>
  <c r="F23563" i="4"/>
  <c r="F23564" i="4"/>
  <c r="F23565" i="4"/>
  <c r="F23566" i="4"/>
  <c r="F23567" i="4"/>
  <c r="F23568" i="4"/>
  <c r="F23569" i="4"/>
  <c r="F23570" i="4"/>
  <c r="F23571" i="4"/>
  <c r="F23572" i="4"/>
  <c r="F23573" i="4"/>
  <c r="F23574" i="4"/>
  <c r="F23575" i="4"/>
  <c r="F23576" i="4"/>
  <c r="F23577" i="4"/>
  <c r="F23578" i="4"/>
  <c r="F23579" i="4"/>
  <c r="F23580" i="4"/>
  <c r="F23581" i="4"/>
  <c r="F23582" i="4"/>
  <c r="F23583" i="4"/>
  <c r="F23584" i="4"/>
  <c r="F23585" i="4"/>
  <c r="F23586" i="4"/>
  <c r="F23587" i="4"/>
  <c r="F23588" i="4"/>
  <c r="F23589" i="4"/>
  <c r="F23590" i="4"/>
  <c r="F23591" i="4"/>
  <c r="F23592" i="4"/>
  <c r="F23593" i="4"/>
  <c r="F23594" i="4"/>
  <c r="F23595" i="4"/>
  <c r="F23596" i="4"/>
  <c r="F23597" i="4"/>
  <c r="F23598" i="4"/>
  <c r="F23599" i="4"/>
  <c r="F23600" i="4"/>
  <c r="F23601" i="4"/>
  <c r="F23602" i="4"/>
  <c r="F23603" i="4"/>
  <c r="F23604" i="4"/>
  <c r="F23605" i="4"/>
  <c r="F23606" i="4"/>
  <c r="F23607" i="4"/>
  <c r="F23608" i="4"/>
  <c r="F23609" i="4"/>
  <c r="F23610" i="4"/>
  <c r="F23611" i="4"/>
  <c r="F23612" i="4"/>
  <c r="F23613" i="4"/>
  <c r="F23614" i="4"/>
  <c r="F23615" i="4"/>
  <c r="F23616" i="4"/>
  <c r="F23617" i="4"/>
  <c r="F23618" i="4"/>
  <c r="F23619" i="4"/>
  <c r="F23620" i="4"/>
  <c r="F23621" i="4"/>
  <c r="F23622" i="4"/>
  <c r="F23623" i="4"/>
  <c r="F23624" i="4"/>
  <c r="F23625" i="4"/>
  <c r="F23626" i="4"/>
  <c r="F23627" i="4"/>
  <c r="F23628" i="4"/>
  <c r="F23629" i="4"/>
  <c r="F23630" i="4"/>
  <c r="F23631" i="4"/>
  <c r="F23632" i="4"/>
  <c r="F23633" i="4"/>
  <c r="F23634" i="4"/>
  <c r="F23635" i="4"/>
  <c r="F23636" i="4"/>
  <c r="F23637" i="4"/>
  <c r="F23638" i="4"/>
  <c r="F23639" i="4"/>
  <c r="F23640" i="4"/>
  <c r="F23641" i="4"/>
  <c r="F23642" i="4"/>
  <c r="F23643" i="4"/>
  <c r="F23644" i="4"/>
  <c r="F23645" i="4"/>
  <c r="F23646" i="4"/>
  <c r="F23647" i="4"/>
  <c r="F23648" i="4"/>
  <c r="F23649" i="4"/>
  <c r="F23650" i="4"/>
  <c r="F23651" i="4"/>
  <c r="F23652" i="4"/>
  <c r="F23653" i="4"/>
  <c r="F23654" i="4"/>
  <c r="F23655" i="4"/>
  <c r="F23656" i="4"/>
  <c r="F23657" i="4"/>
  <c r="F23658" i="4"/>
  <c r="F23659" i="4"/>
  <c r="F23660" i="4"/>
  <c r="F23661" i="4"/>
  <c r="F23662" i="4"/>
  <c r="F23663" i="4"/>
  <c r="F23664" i="4"/>
  <c r="F23665" i="4"/>
  <c r="F23666" i="4"/>
  <c r="F23667" i="4"/>
  <c r="F23668" i="4"/>
  <c r="F23669" i="4"/>
  <c r="F23670" i="4"/>
  <c r="F23671" i="4"/>
  <c r="F23672" i="4"/>
  <c r="F23673" i="4"/>
  <c r="F23674" i="4"/>
  <c r="F23675" i="4"/>
  <c r="F23676" i="4"/>
  <c r="F23677" i="4"/>
  <c r="F23678" i="4"/>
  <c r="F23679" i="4"/>
  <c r="F23680" i="4"/>
  <c r="F23681" i="4"/>
  <c r="F23682" i="4"/>
  <c r="F23683" i="4"/>
  <c r="F23684" i="4"/>
  <c r="F23685" i="4"/>
  <c r="F23686" i="4"/>
  <c r="F23687" i="4"/>
  <c r="F23688" i="4"/>
  <c r="F23689" i="4"/>
  <c r="F23690" i="4"/>
  <c r="F23691" i="4"/>
  <c r="F23692" i="4"/>
  <c r="F23693" i="4"/>
  <c r="F23694" i="4"/>
  <c r="F23695" i="4"/>
  <c r="F23696" i="4"/>
  <c r="F23697" i="4"/>
  <c r="F23698" i="4"/>
  <c r="F23699" i="4"/>
  <c r="F23700" i="4"/>
  <c r="F23701" i="4"/>
  <c r="F23702" i="4"/>
  <c r="F23703" i="4"/>
  <c r="F23704" i="4"/>
  <c r="F23705" i="4"/>
  <c r="F23706" i="4"/>
  <c r="F23707" i="4"/>
  <c r="F23708" i="4"/>
  <c r="F23709" i="4"/>
  <c r="F23710" i="4"/>
  <c r="F23711" i="4"/>
  <c r="F23712" i="4"/>
  <c r="F23713" i="4"/>
  <c r="F23714" i="4"/>
  <c r="F23715" i="4"/>
  <c r="F23716" i="4"/>
  <c r="F23717" i="4"/>
  <c r="F23718" i="4"/>
  <c r="F23719" i="4"/>
  <c r="F23720" i="4"/>
  <c r="F23721" i="4"/>
  <c r="F23722" i="4"/>
  <c r="F23723" i="4"/>
  <c r="F23724" i="4"/>
  <c r="F23725" i="4"/>
  <c r="F23726" i="4"/>
  <c r="F23727" i="4"/>
  <c r="F23728" i="4"/>
  <c r="F23729" i="4"/>
  <c r="F23730" i="4"/>
  <c r="F23731" i="4"/>
  <c r="F23732" i="4"/>
  <c r="F23733" i="4"/>
  <c r="F23734" i="4"/>
  <c r="F23735" i="4"/>
  <c r="F23736" i="4"/>
  <c r="F23737" i="4"/>
  <c r="F23738" i="4"/>
  <c r="F23739" i="4"/>
  <c r="F23740" i="4"/>
  <c r="F23741" i="4"/>
  <c r="F23742" i="4"/>
  <c r="F23743" i="4"/>
  <c r="F23744" i="4"/>
  <c r="F23745" i="4"/>
  <c r="F23746" i="4"/>
  <c r="F23747" i="4"/>
  <c r="F23748" i="4"/>
  <c r="F23749" i="4"/>
  <c r="F23750" i="4"/>
  <c r="F23751" i="4"/>
  <c r="F23752" i="4"/>
  <c r="F23753" i="4"/>
  <c r="F23754" i="4"/>
  <c r="F23755" i="4"/>
  <c r="F23756" i="4"/>
  <c r="F23757" i="4"/>
  <c r="F23758" i="4"/>
  <c r="F23759" i="4"/>
  <c r="F23760" i="4"/>
  <c r="F23761" i="4"/>
  <c r="F23762" i="4"/>
  <c r="F23763" i="4"/>
  <c r="F23764" i="4"/>
  <c r="F23765" i="4"/>
  <c r="F23766" i="4"/>
  <c r="F23767" i="4"/>
  <c r="F23768" i="4"/>
  <c r="F23769" i="4"/>
  <c r="F23770" i="4"/>
  <c r="F23771" i="4"/>
  <c r="F23772" i="4"/>
  <c r="F23773" i="4"/>
  <c r="F23774" i="4"/>
  <c r="F23775" i="4"/>
  <c r="F23776" i="4"/>
  <c r="F23777" i="4"/>
  <c r="F23778" i="4"/>
  <c r="F23779" i="4"/>
  <c r="F23780" i="4"/>
  <c r="F23781" i="4"/>
  <c r="F23782" i="4"/>
  <c r="F23783" i="4"/>
  <c r="F23784" i="4"/>
  <c r="F23785" i="4"/>
  <c r="F23786" i="4"/>
  <c r="F23787" i="4"/>
  <c r="F23788" i="4"/>
  <c r="F23789" i="4"/>
  <c r="F23790" i="4"/>
  <c r="F23791" i="4"/>
  <c r="F23792" i="4"/>
  <c r="F23793" i="4"/>
  <c r="F23794" i="4"/>
  <c r="F23795" i="4"/>
  <c r="F23796" i="4"/>
  <c r="F23797" i="4"/>
  <c r="F23798" i="4"/>
  <c r="F23799" i="4"/>
  <c r="F23800" i="4"/>
  <c r="F23801" i="4"/>
  <c r="F23802" i="4"/>
  <c r="F23803" i="4"/>
  <c r="F23804" i="4"/>
  <c r="F23805" i="4"/>
  <c r="F23806" i="4"/>
  <c r="F23807" i="4"/>
  <c r="F23808" i="4"/>
  <c r="F23809" i="4"/>
  <c r="F23810" i="4"/>
  <c r="F23811" i="4"/>
  <c r="F23812" i="4"/>
  <c r="F23813" i="4"/>
  <c r="F23814" i="4"/>
  <c r="F23815" i="4"/>
  <c r="F23816" i="4"/>
  <c r="F23817" i="4"/>
  <c r="F23818" i="4"/>
  <c r="F23819" i="4"/>
  <c r="F23820" i="4"/>
  <c r="F23821" i="4"/>
  <c r="F23822" i="4"/>
  <c r="F23823" i="4"/>
  <c r="F23824" i="4"/>
  <c r="F23825" i="4"/>
  <c r="F23826" i="4"/>
  <c r="F23827" i="4"/>
  <c r="F23828" i="4"/>
  <c r="F23829" i="4"/>
  <c r="F23830" i="4"/>
  <c r="F23831" i="4"/>
  <c r="F23832" i="4"/>
  <c r="F23833" i="4"/>
  <c r="F23834" i="4"/>
  <c r="F23835" i="4"/>
  <c r="F23836" i="4"/>
  <c r="F23837" i="4"/>
  <c r="F23838" i="4"/>
  <c r="F23839" i="4"/>
  <c r="F23840" i="4"/>
  <c r="F23841" i="4"/>
  <c r="F23842" i="4"/>
  <c r="F23843" i="4"/>
  <c r="F23844" i="4"/>
  <c r="F23845" i="4"/>
  <c r="F23846" i="4"/>
  <c r="F23847" i="4"/>
  <c r="F23848" i="4"/>
  <c r="F23849" i="4"/>
  <c r="F23850" i="4"/>
  <c r="F23851" i="4"/>
  <c r="F23852" i="4"/>
  <c r="F23853" i="4"/>
  <c r="F23854" i="4"/>
  <c r="F23855" i="4"/>
  <c r="F23856" i="4"/>
  <c r="F23857" i="4"/>
  <c r="F23858" i="4"/>
  <c r="F23859" i="4"/>
  <c r="F23860" i="4"/>
  <c r="F23861" i="4"/>
  <c r="F23862" i="4"/>
  <c r="F23863" i="4"/>
  <c r="F23864" i="4"/>
  <c r="F23865" i="4"/>
  <c r="F23866" i="4"/>
  <c r="F23867" i="4"/>
  <c r="F23868" i="4"/>
  <c r="F23869" i="4"/>
  <c r="F23870" i="4"/>
  <c r="F23871" i="4"/>
  <c r="F23872" i="4"/>
  <c r="F23873" i="4"/>
  <c r="F23874" i="4"/>
  <c r="F23875" i="4"/>
  <c r="F23876" i="4"/>
  <c r="F23877" i="4"/>
  <c r="F23878" i="4"/>
  <c r="F23879" i="4"/>
  <c r="F23880" i="4"/>
  <c r="F23881" i="4"/>
  <c r="F23882" i="4"/>
  <c r="F23883" i="4"/>
  <c r="F23884" i="4"/>
  <c r="F23885" i="4"/>
  <c r="F23886" i="4"/>
  <c r="F23887" i="4"/>
  <c r="F23888" i="4"/>
  <c r="F23889" i="4"/>
  <c r="F23890" i="4"/>
  <c r="F23891" i="4"/>
  <c r="F23892" i="4"/>
  <c r="F23893" i="4"/>
  <c r="F23894" i="4"/>
  <c r="F23895" i="4"/>
  <c r="F23896" i="4"/>
  <c r="F23897" i="4"/>
  <c r="F23898" i="4"/>
  <c r="F23899" i="4"/>
  <c r="F23900" i="4"/>
  <c r="F23901" i="4"/>
  <c r="F23902" i="4"/>
  <c r="F23903" i="4"/>
  <c r="F23904" i="4"/>
  <c r="F23905" i="4"/>
  <c r="F23906" i="4"/>
  <c r="F23907" i="4"/>
  <c r="F23908" i="4"/>
  <c r="F23909" i="4"/>
  <c r="F23910" i="4"/>
  <c r="F23911" i="4"/>
  <c r="F23912" i="4"/>
  <c r="F23913" i="4"/>
  <c r="F23914" i="4"/>
  <c r="F23915" i="4"/>
  <c r="F23916" i="4"/>
  <c r="F23917" i="4"/>
  <c r="F23918" i="4"/>
  <c r="F23919" i="4"/>
  <c r="F23920" i="4"/>
  <c r="F23921" i="4"/>
  <c r="F23922" i="4"/>
  <c r="F23923" i="4"/>
  <c r="F23924" i="4"/>
  <c r="F23925" i="4"/>
  <c r="F23926" i="4"/>
  <c r="F23927" i="4"/>
  <c r="F23928" i="4"/>
  <c r="F23929" i="4"/>
  <c r="F23930" i="4"/>
  <c r="F23931" i="4"/>
  <c r="F23932" i="4"/>
  <c r="F23933" i="4"/>
  <c r="F23934" i="4"/>
  <c r="F23935" i="4"/>
  <c r="F23936" i="4"/>
  <c r="F23937" i="4"/>
  <c r="F23938" i="4"/>
  <c r="F23939" i="4"/>
  <c r="F23940" i="4"/>
  <c r="F23941" i="4"/>
  <c r="F23942" i="4"/>
  <c r="F23943" i="4"/>
  <c r="F23944" i="4"/>
  <c r="F23945" i="4"/>
  <c r="F23946" i="4"/>
  <c r="F23947" i="4"/>
  <c r="F23948" i="4"/>
  <c r="F23949" i="4"/>
  <c r="F23950" i="4"/>
  <c r="F23951" i="4"/>
  <c r="F23952" i="4"/>
  <c r="F23953" i="4"/>
  <c r="F23954" i="4"/>
  <c r="F23955" i="4"/>
  <c r="F23956" i="4"/>
  <c r="F23957" i="4"/>
  <c r="F23958" i="4"/>
  <c r="F23959" i="4"/>
  <c r="F23960" i="4"/>
  <c r="F23961" i="4"/>
  <c r="F23962" i="4"/>
  <c r="F23963" i="4"/>
  <c r="F23964" i="4"/>
  <c r="F23965" i="4"/>
  <c r="F23966" i="4"/>
  <c r="F23967" i="4"/>
  <c r="F23968" i="4"/>
  <c r="F23969" i="4"/>
  <c r="F23970" i="4"/>
  <c r="F23971" i="4"/>
  <c r="F23972" i="4"/>
  <c r="F23973" i="4"/>
  <c r="F23974" i="4"/>
  <c r="F23975" i="4"/>
  <c r="F23976" i="4"/>
  <c r="F23977" i="4"/>
  <c r="F23978" i="4"/>
  <c r="F23979" i="4"/>
  <c r="F23980" i="4"/>
  <c r="F23981" i="4"/>
  <c r="F23982" i="4"/>
  <c r="F23983" i="4"/>
  <c r="F23984" i="4"/>
  <c r="F23985" i="4"/>
  <c r="F23986" i="4"/>
  <c r="F23987" i="4"/>
  <c r="F23988" i="4"/>
  <c r="F23989" i="4"/>
  <c r="F23990" i="4"/>
  <c r="F23991" i="4"/>
  <c r="F23992" i="4"/>
  <c r="F23993" i="4"/>
  <c r="F23994" i="4"/>
  <c r="F23995" i="4"/>
  <c r="F23996" i="4"/>
  <c r="F23997" i="4"/>
  <c r="F23998" i="4"/>
  <c r="F23999" i="4"/>
  <c r="F24000" i="4"/>
  <c r="F24001" i="4"/>
  <c r="F24002" i="4"/>
  <c r="F24003" i="4"/>
  <c r="F24004" i="4"/>
  <c r="F24005" i="4"/>
  <c r="F24006" i="4"/>
  <c r="F24007" i="4"/>
  <c r="F24008" i="4"/>
  <c r="F24009" i="4"/>
  <c r="F24010" i="4"/>
  <c r="F24011" i="4"/>
  <c r="F24012" i="4"/>
  <c r="F24013" i="4"/>
  <c r="F24014" i="4"/>
  <c r="F24015" i="4"/>
  <c r="F24016" i="4"/>
  <c r="F24017" i="4"/>
  <c r="F24018" i="4"/>
  <c r="F24019" i="4"/>
  <c r="F24020" i="4"/>
  <c r="F24021" i="4"/>
  <c r="F24022" i="4"/>
  <c r="F24023" i="4"/>
  <c r="F24024" i="4"/>
  <c r="F24025" i="4"/>
  <c r="F24026" i="4"/>
  <c r="F24027" i="4"/>
  <c r="F24028" i="4"/>
  <c r="F24029" i="4"/>
  <c r="F24030" i="4"/>
  <c r="F24031" i="4"/>
  <c r="F24032" i="4"/>
  <c r="F24033" i="4"/>
  <c r="F24034" i="4"/>
  <c r="F24035" i="4"/>
  <c r="F24036" i="4"/>
  <c r="F24037" i="4"/>
  <c r="F24038" i="4"/>
  <c r="F24039" i="4"/>
  <c r="F24040" i="4"/>
  <c r="F24041" i="4"/>
  <c r="F24042" i="4"/>
  <c r="F24043" i="4"/>
  <c r="F24044" i="4"/>
  <c r="F24045" i="4"/>
  <c r="F24046" i="4"/>
  <c r="F24047" i="4"/>
  <c r="F24048" i="4"/>
  <c r="F24049" i="4"/>
  <c r="F24050" i="4"/>
  <c r="F24051" i="4"/>
  <c r="F24052" i="4"/>
  <c r="F24053" i="4"/>
  <c r="F24054" i="4"/>
  <c r="F24055" i="4"/>
  <c r="F24056" i="4"/>
  <c r="F24057" i="4"/>
  <c r="F24058" i="4"/>
  <c r="F24059" i="4"/>
  <c r="F24060" i="4"/>
  <c r="F24061" i="4"/>
  <c r="F24062" i="4"/>
  <c r="F24063" i="4"/>
  <c r="F24064" i="4"/>
  <c r="F24065" i="4"/>
  <c r="F24066" i="4"/>
  <c r="F24067" i="4"/>
  <c r="F24068" i="4"/>
  <c r="F24069" i="4"/>
  <c r="F24070" i="4"/>
  <c r="F24071" i="4"/>
  <c r="F24072" i="4"/>
  <c r="F24073" i="4"/>
  <c r="F24074" i="4"/>
  <c r="F24075" i="4"/>
  <c r="F24076" i="4"/>
  <c r="F24077" i="4"/>
  <c r="F24078" i="4"/>
  <c r="F24079" i="4"/>
  <c r="F24080" i="4"/>
  <c r="F24081" i="4"/>
  <c r="F24082" i="4"/>
  <c r="F24083" i="4"/>
  <c r="F24084" i="4"/>
  <c r="F24085" i="4"/>
  <c r="F24086" i="4"/>
  <c r="F24087" i="4"/>
  <c r="F24088" i="4"/>
  <c r="F24089" i="4"/>
  <c r="F24090" i="4"/>
  <c r="F24091" i="4"/>
  <c r="F24092" i="4"/>
  <c r="F24093" i="4"/>
  <c r="F24094" i="4"/>
  <c r="F24095" i="4"/>
  <c r="F24096" i="4"/>
  <c r="F24097" i="4"/>
  <c r="F24098" i="4"/>
  <c r="F24099" i="4"/>
  <c r="F24100" i="4"/>
  <c r="F24101" i="4"/>
  <c r="F24102" i="4"/>
  <c r="F24103" i="4"/>
  <c r="F24104" i="4"/>
  <c r="F24105" i="4"/>
  <c r="F24106" i="4"/>
  <c r="F24107" i="4"/>
  <c r="F24108" i="4"/>
  <c r="F24109" i="4"/>
  <c r="F24110" i="4"/>
  <c r="F24111" i="4"/>
  <c r="F24112" i="4"/>
  <c r="F24113" i="4"/>
  <c r="F24114" i="4"/>
  <c r="F24115" i="4"/>
  <c r="F24116" i="4"/>
  <c r="F24117" i="4"/>
  <c r="F24118" i="4"/>
  <c r="F24119" i="4"/>
  <c r="F24120" i="4"/>
  <c r="F24121" i="4"/>
  <c r="F24122" i="4"/>
  <c r="F24123" i="4"/>
  <c r="F24124" i="4"/>
  <c r="F24125" i="4"/>
  <c r="F24126" i="4"/>
  <c r="F24127" i="4"/>
  <c r="F24128" i="4"/>
  <c r="F24129" i="4"/>
  <c r="F24130" i="4"/>
  <c r="F24131" i="4"/>
  <c r="F24132" i="4"/>
  <c r="F24133" i="4"/>
  <c r="F24134" i="4"/>
  <c r="F24135" i="4"/>
  <c r="F24136" i="4"/>
  <c r="F24137" i="4"/>
  <c r="F24138" i="4"/>
  <c r="F24139" i="4"/>
  <c r="F24140" i="4"/>
  <c r="F24141" i="4"/>
  <c r="F24142" i="4"/>
  <c r="F24143" i="4"/>
  <c r="F24144" i="4"/>
  <c r="F24145" i="4"/>
  <c r="F24146" i="4"/>
  <c r="F24147" i="4"/>
  <c r="F24148" i="4"/>
  <c r="F24149" i="4"/>
  <c r="F24150" i="4"/>
  <c r="F24151" i="4"/>
  <c r="F24152" i="4"/>
  <c r="F24153" i="4"/>
  <c r="F24154" i="4"/>
  <c r="F24155" i="4"/>
  <c r="F24156" i="4"/>
  <c r="F24157" i="4"/>
  <c r="F24158" i="4"/>
  <c r="F24159" i="4"/>
  <c r="F24160" i="4"/>
  <c r="F24161" i="4"/>
  <c r="F24162" i="4"/>
  <c r="F24163" i="4"/>
  <c r="F24164" i="4"/>
  <c r="F24165" i="4"/>
  <c r="F24166" i="4"/>
  <c r="F24167" i="4"/>
  <c r="F24168" i="4"/>
  <c r="F24169" i="4"/>
  <c r="F24170" i="4"/>
  <c r="F24171" i="4"/>
  <c r="F24172" i="4"/>
  <c r="F24173" i="4"/>
  <c r="F24174" i="4"/>
  <c r="F24175" i="4"/>
  <c r="F24176" i="4"/>
  <c r="F24177" i="4"/>
  <c r="F24178" i="4"/>
  <c r="F24179" i="4"/>
  <c r="F24180" i="4"/>
  <c r="F24181" i="4"/>
  <c r="F24182" i="4"/>
  <c r="F24183" i="4"/>
  <c r="F24184" i="4"/>
  <c r="F24185" i="4"/>
  <c r="F24186" i="4"/>
  <c r="F24187" i="4"/>
  <c r="F24188" i="4"/>
  <c r="F24189" i="4"/>
  <c r="F24190" i="4"/>
  <c r="F24191" i="4"/>
  <c r="F24192" i="4"/>
  <c r="F24193" i="4"/>
  <c r="F24194" i="4"/>
  <c r="F24195" i="4"/>
  <c r="F24196" i="4"/>
  <c r="F24197" i="4"/>
  <c r="F24198" i="4"/>
  <c r="F24199" i="4"/>
  <c r="F24200" i="4"/>
  <c r="F24201" i="4"/>
  <c r="F24202" i="4"/>
  <c r="F24203" i="4"/>
  <c r="F24204" i="4"/>
  <c r="F24205" i="4"/>
  <c r="F24206" i="4"/>
  <c r="F24207" i="4"/>
  <c r="F24208" i="4"/>
  <c r="F24209" i="4"/>
  <c r="F24210" i="4"/>
  <c r="F24211" i="4"/>
  <c r="F24212" i="4"/>
  <c r="F24213" i="4"/>
  <c r="F24214" i="4"/>
  <c r="F24215" i="4"/>
  <c r="F24216" i="4"/>
  <c r="F24217" i="4"/>
  <c r="F24218" i="4"/>
  <c r="F24219" i="4"/>
  <c r="F24220" i="4"/>
  <c r="F24221" i="4"/>
  <c r="F24222" i="4"/>
  <c r="F24223" i="4"/>
  <c r="F24224" i="4"/>
  <c r="F24225" i="4"/>
  <c r="F24226" i="4"/>
  <c r="F24227" i="4"/>
  <c r="F24228" i="4"/>
  <c r="F24229" i="4"/>
  <c r="F24230" i="4"/>
  <c r="F24231" i="4"/>
  <c r="F24232" i="4"/>
  <c r="F24233" i="4"/>
  <c r="F24234" i="4"/>
  <c r="F24235" i="4"/>
  <c r="F24236" i="4"/>
  <c r="F24237" i="4"/>
  <c r="F24238" i="4"/>
  <c r="F24239" i="4"/>
  <c r="F24240" i="4"/>
  <c r="F24241" i="4"/>
  <c r="F24242" i="4"/>
  <c r="F24243" i="4"/>
  <c r="F24244" i="4"/>
  <c r="F24245" i="4"/>
  <c r="F24246" i="4"/>
  <c r="F24247" i="4"/>
  <c r="F24248" i="4"/>
  <c r="F24249" i="4"/>
  <c r="F24250" i="4"/>
  <c r="F24251" i="4"/>
  <c r="F24252" i="4"/>
  <c r="F24253" i="4"/>
  <c r="F24254" i="4"/>
  <c r="F24255" i="4"/>
  <c r="F24256" i="4"/>
  <c r="F24257" i="4"/>
  <c r="F24258" i="4"/>
  <c r="F24259" i="4"/>
  <c r="F24260" i="4"/>
  <c r="F24261" i="4"/>
  <c r="F24262" i="4"/>
  <c r="F24263" i="4"/>
  <c r="F24264" i="4"/>
  <c r="F24265" i="4"/>
  <c r="F24266" i="4"/>
  <c r="F24267" i="4"/>
  <c r="F24268" i="4"/>
  <c r="F24269" i="4"/>
  <c r="F24270" i="4"/>
  <c r="F24271" i="4"/>
  <c r="F24272" i="4"/>
  <c r="F24273" i="4"/>
  <c r="F24274" i="4"/>
  <c r="F24275" i="4"/>
  <c r="F24276" i="4"/>
  <c r="F24277" i="4"/>
  <c r="F24278" i="4"/>
  <c r="F24279" i="4"/>
  <c r="F24280" i="4"/>
  <c r="F24281" i="4"/>
  <c r="F24282" i="4"/>
  <c r="F24283" i="4"/>
  <c r="F24284" i="4"/>
  <c r="F24285" i="4"/>
  <c r="F24286" i="4"/>
  <c r="F24287" i="4"/>
  <c r="F24288" i="4"/>
  <c r="F24289" i="4"/>
  <c r="F24290" i="4"/>
  <c r="F24291" i="4"/>
  <c r="F24292" i="4"/>
  <c r="F24293" i="4"/>
  <c r="F24294" i="4"/>
  <c r="F24295" i="4"/>
  <c r="F24296" i="4"/>
  <c r="F24297" i="4"/>
  <c r="F24298" i="4"/>
  <c r="F24299" i="4"/>
  <c r="F24300" i="4"/>
  <c r="F24301" i="4"/>
  <c r="F24302" i="4"/>
  <c r="F24303" i="4"/>
  <c r="F24304" i="4"/>
  <c r="F24305" i="4"/>
  <c r="F24306" i="4"/>
  <c r="F24307" i="4"/>
  <c r="F24308" i="4"/>
  <c r="F24309" i="4"/>
  <c r="F24310" i="4"/>
  <c r="F24311" i="4"/>
  <c r="F24312" i="4"/>
  <c r="F24313" i="4"/>
  <c r="F24314" i="4"/>
  <c r="F24315" i="4"/>
  <c r="F24316" i="4"/>
  <c r="F24317" i="4"/>
  <c r="F24318" i="4"/>
  <c r="F24319" i="4"/>
  <c r="F24320" i="4"/>
  <c r="F24321" i="4"/>
  <c r="F24322" i="4"/>
  <c r="F24323" i="4"/>
  <c r="F24324" i="4"/>
  <c r="F24325" i="4"/>
  <c r="F24326" i="4"/>
  <c r="F24327" i="4"/>
  <c r="F24328" i="4"/>
  <c r="F24329" i="4"/>
  <c r="F24330" i="4"/>
  <c r="F24331" i="4"/>
  <c r="F24332" i="4"/>
  <c r="F24333" i="4"/>
  <c r="F24334" i="4"/>
  <c r="F24335" i="4"/>
  <c r="F24336" i="4"/>
  <c r="F24337" i="4"/>
  <c r="F24338" i="4"/>
  <c r="F24339" i="4"/>
  <c r="F24340" i="4"/>
  <c r="F24341" i="4"/>
  <c r="F24342" i="4"/>
  <c r="F24343" i="4"/>
  <c r="F24344" i="4"/>
  <c r="F24345" i="4"/>
  <c r="F24346" i="4"/>
  <c r="F24347" i="4"/>
  <c r="F24348" i="4"/>
  <c r="F24349" i="4"/>
  <c r="F24350" i="4"/>
  <c r="F24351" i="4"/>
  <c r="F24352" i="4"/>
  <c r="F24353" i="4"/>
  <c r="F24354" i="4"/>
  <c r="F24355" i="4"/>
  <c r="F24356" i="4"/>
  <c r="F24357" i="4"/>
  <c r="F24358" i="4"/>
  <c r="F24359" i="4"/>
  <c r="F24360" i="4"/>
  <c r="F24361" i="4"/>
  <c r="F24362" i="4"/>
  <c r="F24363" i="4"/>
  <c r="F24364" i="4"/>
  <c r="F24365" i="4"/>
  <c r="F24366" i="4"/>
  <c r="F24367" i="4"/>
  <c r="F24368" i="4"/>
  <c r="F24369" i="4"/>
  <c r="F24370" i="4"/>
  <c r="F24371" i="4"/>
  <c r="F24372" i="4"/>
  <c r="F24373" i="4"/>
  <c r="F24374" i="4"/>
  <c r="F24375" i="4"/>
  <c r="F24376" i="4"/>
  <c r="F24377" i="4"/>
  <c r="F24378" i="4"/>
  <c r="F24379" i="4"/>
  <c r="F24380" i="4"/>
  <c r="F24381" i="4"/>
  <c r="F24382" i="4"/>
  <c r="F24383" i="4"/>
  <c r="F24384" i="4"/>
  <c r="F24385" i="4"/>
  <c r="F24386" i="4"/>
  <c r="F24387" i="4"/>
  <c r="F24388" i="4"/>
  <c r="F24389" i="4"/>
  <c r="F24390" i="4"/>
  <c r="F24391" i="4"/>
  <c r="F24392" i="4"/>
  <c r="F24393" i="4"/>
  <c r="F24394" i="4"/>
  <c r="F24395" i="4"/>
  <c r="F24396" i="4"/>
  <c r="F24397" i="4"/>
  <c r="F24398" i="4"/>
  <c r="F24399" i="4"/>
  <c r="F24400" i="4"/>
  <c r="F24401" i="4"/>
  <c r="F24402" i="4"/>
  <c r="F24403" i="4"/>
  <c r="F24404" i="4"/>
  <c r="F24405" i="4"/>
  <c r="F24406" i="4"/>
  <c r="F24407" i="4"/>
  <c r="F24408" i="4"/>
  <c r="F24409" i="4"/>
  <c r="F24410" i="4"/>
  <c r="F24411" i="4"/>
  <c r="F24412" i="4"/>
  <c r="F24413" i="4"/>
  <c r="F24414" i="4"/>
  <c r="F24415" i="4"/>
  <c r="F24416" i="4"/>
  <c r="F24417" i="4"/>
  <c r="F24418" i="4"/>
  <c r="F24419" i="4"/>
  <c r="F24420" i="4"/>
  <c r="F24421" i="4"/>
  <c r="F24422" i="4"/>
  <c r="F24423" i="4"/>
  <c r="F24424" i="4"/>
  <c r="F24425" i="4"/>
  <c r="F24426" i="4"/>
  <c r="F24427" i="4"/>
  <c r="F24428" i="4"/>
  <c r="F24429" i="4"/>
  <c r="F24430" i="4"/>
  <c r="F24431" i="4"/>
  <c r="F24432" i="4"/>
  <c r="F24433" i="4"/>
  <c r="F24434" i="4"/>
  <c r="F24435" i="4"/>
  <c r="F24436" i="4"/>
  <c r="F24437" i="4"/>
  <c r="F24438" i="4"/>
  <c r="F24439" i="4"/>
  <c r="F24440" i="4"/>
  <c r="F24441" i="4"/>
  <c r="F24442" i="4"/>
  <c r="F24443" i="4"/>
  <c r="F24444" i="4"/>
  <c r="F24445" i="4"/>
  <c r="F24446" i="4"/>
  <c r="F24447" i="4"/>
  <c r="F24448" i="4"/>
  <c r="F24449" i="4"/>
  <c r="F24450" i="4"/>
  <c r="F24451" i="4"/>
  <c r="F24452" i="4"/>
  <c r="F24453" i="4"/>
  <c r="F24454" i="4"/>
  <c r="F24455" i="4"/>
  <c r="F24456" i="4"/>
  <c r="F24457" i="4"/>
  <c r="F24458" i="4"/>
  <c r="F24459" i="4"/>
  <c r="F24460" i="4"/>
  <c r="F24461" i="4"/>
  <c r="F24462" i="4"/>
  <c r="F24463" i="4"/>
  <c r="F24464" i="4"/>
  <c r="F24465" i="4"/>
  <c r="F24466" i="4"/>
  <c r="F24467" i="4"/>
  <c r="F24468" i="4"/>
  <c r="F24469" i="4"/>
  <c r="F24470" i="4"/>
  <c r="F24471" i="4"/>
  <c r="F24472" i="4"/>
  <c r="F24473" i="4"/>
  <c r="F24474" i="4"/>
  <c r="F24475" i="4"/>
  <c r="F24476" i="4"/>
  <c r="F24477" i="4"/>
  <c r="F24478" i="4"/>
  <c r="F24479" i="4"/>
  <c r="F24480" i="4"/>
  <c r="F24481" i="4"/>
  <c r="F24482" i="4"/>
  <c r="F24483" i="4"/>
  <c r="F24484" i="4"/>
  <c r="F24485" i="4"/>
  <c r="F24486" i="4"/>
  <c r="F24487" i="4"/>
  <c r="F24488" i="4"/>
  <c r="F24489" i="4"/>
  <c r="F24490" i="4"/>
  <c r="F24491" i="4"/>
  <c r="F24492" i="4"/>
  <c r="F24493" i="4"/>
  <c r="F24494" i="4"/>
  <c r="F24495" i="4"/>
  <c r="F24496" i="4"/>
  <c r="F24497" i="4"/>
  <c r="F24498" i="4"/>
  <c r="F24499" i="4"/>
  <c r="F24500" i="4"/>
  <c r="F24501" i="4"/>
  <c r="F24502" i="4"/>
  <c r="F24503" i="4"/>
  <c r="F24504" i="4"/>
  <c r="F24505" i="4"/>
  <c r="F24506" i="4"/>
  <c r="F24507" i="4"/>
  <c r="F24508" i="4"/>
  <c r="F24509" i="4"/>
  <c r="F24510" i="4"/>
  <c r="F24511" i="4"/>
  <c r="F24512" i="4"/>
  <c r="F24513" i="4"/>
  <c r="F24514" i="4"/>
  <c r="F24515" i="4"/>
  <c r="F24516" i="4"/>
  <c r="F24517" i="4"/>
  <c r="F24518" i="4"/>
  <c r="F24519" i="4"/>
  <c r="F24520" i="4"/>
  <c r="F24521" i="4"/>
  <c r="F24522" i="4"/>
  <c r="F24523" i="4"/>
  <c r="F24524" i="4"/>
  <c r="F24525" i="4"/>
  <c r="F24526" i="4"/>
  <c r="F24527" i="4"/>
  <c r="F24528" i="4"/>
  <c r="F24529" i="4"/>
  <c r="F24530" i="4"/>
  <c r="F24531" i="4"/>
  <c r="F24532" i="4"/>
  <c r="F24533" i="4"/>
  <c r="F24534" i="4"/>
  <c r="F24535" i="4"/>
  <c r="F24536" i="4"/>
  <c r="F24537" i="4"/>
  <c r="F24538" i="4"/>
  <c r="F24539" i="4"/>
  <c r="F24540" i="4"/>
  <c r="F24541" i="4"/>
  <c r="F24542" i="4"/>
  <c r="F24543" i="4"/>
  <c r="F24544" i="4"/>
  <c r="F24545" i="4"/>
  <c r="F24546" i="4"/>
  <c r="F24547" i="4"/>
  <c r="F24548" i="4"/>
  <c r="F24549" i="4"/>
  <c r="F24550" i="4"/>
  <c r="F24551" i="4"/>
  <c r="F24552" i="4"/>
  <c r="F24553" i="4"/>
  <c r="F24554" i="4"/>
  <c r="F24555" i="4"/>
  <c r="F24556" i="4"/>
  <c r="F24557" i="4"/>
  <c r="F24558" i="4"/>
  <c r="F24559" i="4"/>
  <c r="F24560" i="4"/>
  <c r="F24561" i="4"/>
  <c r="F24562" i="4"/>
  <c r="F24563" i="4"/>
  <c r="F24564" i="4"/>
  <c r="F24565" i="4"/>
  <c r="F24566" i="4"/>
  <c r="F24567" i="4"/>
  <c r="F24568" i="4"/>
  <c r="F24569" i="4"/>
  <c r="F24570" i="4"/>
  <c r="F24571" i="4"/>
  <c r="F24572" i="4"/>
  <c r="F24573" i="4"/>
  <c r="F24574" i="4"/>
  <c r="F24575" i="4"/>
  <c r="F24576" i="4"/>
  <c r="F24577" i="4"/>
  <c r="F24578" i="4"/>
  <c r="F24579" i="4"/>
  <c r="F24580" i="4"/>
  <c r="F24581" i="4"/>
  <c r="F24582" i="4"/>
  <c r="F24583" i="4"/>
  <c r="F24584" i="4"/>
  <c r="F24585" i="4"/>
  <c r="F24586" i="4"/>
  <c r="F24587" i="4"/>
  <c r="F24588" i="4"/>
  <c r="F24589" i="4"/>
  <c r="F24590" i="4"/>
  <c r="F24591" i="4"/>
  <c r="F24592" i="4"/>
  <c r="F24593" i="4"/>
  <c r="F24594" i="4"/>
  <c r="F24595" i="4"/>
  <c r="F24596" i="4"/>
  <c r="F24597" i="4"/>
  <c r="F24598" i="4"/>
  <c r="F24599" i="4"/>
  <c r="F24600" i="4"/>
  <c r="F24601" i="4"/>
  <c r="F24602" i="4"/>
  <c r="F24603" i="4"/>
  <c r="F24604" i="4"/>
  <c r="F24605" i="4"/>
  <c r="F24606" i="4"/>
  <c r="F24607" i="4"/>
  <c r="F24608" i="4"/>
  <c r="F24609" i="4"/>
  <c r="F24610" i="4"/>
  <c r="F24611" i="4"/>
  <c r="F24612" i="4"/>
  <c r="F24613" i="4"/>
  <c r="F24614" i="4"/>
  <c r="F24615" i="4"/>
  <c r="F24616" i="4"/>
  <c r="F24617" i="4"/>
  <c r="F24618" i="4"/>
  <c r="F24619" i="4"/>
  <c r="F24620" i="4"/>
  <c r="F24621" i="4"/>
  <c r="F24622" i="4"/>
  <c r="F24623" i="4"/>
  <c r="F24624" i="4"/>
  <c r="F24625" i="4"/>
  <c r="F24626" i="4"/>
  <c r="F24627" i="4"/>
  <c r="F24628" i="4"/>
  <c r="F24629" i="4"/>
  <c r="F24630" i="4"/>
  <c r="F24631" i="4"/>
  <c r="F24632" i="4"/>
  <c r="F24633" i="4"/>
  <c r="F24634" i="4"/>
  <c r="F24635" i="4"/>
  <c r="F24636" i="4"/>
  <c r="F24637" i="4"/>
  <c r="F24638" i="4"/>
  <c r="F24639" i="4"/>
  <c r="F24640" i="4"/>
  <c r="F24641" i="4"/>
  <c r="F24642" i="4"/>
  <c r="F24643" i="4"/>
  <c r="F24644" i="4"/>
  <c r="F24645" i="4"/>
  <c r="F24646" i="4"/>
  <c r="F24647" i="4"/>
  <c r="F24648" i="4"/>
  <c r="F24649" i="4"/>
  <c r="F24650" i="4"/>
  <c r="F24651" i="4"/>
  <c r="F24652" i="4"/>
  <c r="F24653" i="4"/>
  <c r="F24654" i="4"/>
  <c r="F24655" i="4"/>
  <c r="F24656" i="4"/>
  <c r="F24657" i="4"/>
  <c r="F24658" i="4"/>
  <c r="F24659" i="4"/>
  <c r="F24660" i="4"/>
  <c r="F24661" i="4"/>
  <c r="F24662" i="4"/>
  <c r="F24663" i="4"/>
  <c r="F24664" i="4"/>
  <c r="F24665" i="4"/>
  <c r="F24666" i="4"/>
  <c r="F24667" i="4"/>
  <c r="F24668" i="4"/>
  <c r="F24669" i="4"/>
  <c r="F24670" i="4"/>
  <c r="F24671" i="4"/>
  <c r="F24672" i="4"/>
  <c r="F24673" i="4"/>
  <c r="F24674" i="4"/>
  <c r="F24675" i="4"/>
  <c r="F24676" i="4"/>
  <c r="F24677" i="4"/>
  <c r="F24678" i="4"/>
  <c r="F24679" i="4"/>
  <c r="F24680" i="4"/>
  <c r="F24681" i="4"/>
  <c r="F24682" i="4"/>
  <c r="F24683" i="4"/>
  <c r="F24684" i="4"/>
  <c r="F24685" i="4"/>
  <c r="F24686" i="4"/>
  <c r="F24687" i="4"/>
  <c r="F24688" i="4"/>
  <c r="F24689" i="4"/>
  <c r="F24690" i="4"/>
  <c r="F24691" i="4"/>
  <c r="F24692" i="4"/>
  <c r="F24693" i="4"/>
  <c r="F24694" i="4"/>
  <c r="F24695" i="4"/>
  <c r="F24696" i="4"/>
  <c r="F24697" i="4"/>
  <c r="F24698" i="4"/>
  <c r="F24699" i="4"/>
  <c r="F24700" i="4"/>
  <c r="F24701" i="4"/>
  <c r="F24702" i="4"/>
  <c r="F24703" i="4"/>
  <c r="F24704" i="4"/>
  <c r="F24705" i="4"/>
  <c r="F24706" i="4"/>
  <c r="F24707" i="4"/>
  <c r="F24708" i="4"/>
  <c r="F24709" i="4"/>
  <c r="F24710" i="4"/>
  <c r="F24711" i="4"/>
  <c r="F24712" i="4"/>
  <c r="F24713" i="4"/>
  <c r="F24714" i="4"/>
  <c r="F24715" i="4"/>
  <c r="F24716" i="4"/>
  <c r="F24717" i="4"/>
  <c r="F24718" i="4"/>
  <c r="F24719" i="4"/>
  <c r="F24720" i="4"/>
  <c r="F24721" i="4"/>
  <c r="F24722" i="4"/>
  <c r="F24723" i="4"/>
  <c r="F24724" i="4"/>
  <c r="F24725" i="4"/>
  <c r="F24726" i="4"/>
  <c r="F24727" i="4"/>
  <c r="F24728" i="4"/>
  <c r="F24729" i="4"/>
  <c r="F24730" i="4"/>
  <c r="F24731" i="4"/>
  <c r="F24732" i="4"/>
  <c r="F24733" i="4"/>
  <c r="F24734" i="4"/>
  <c r="F24735" i="4"/>
  <c r="F24736" i="4"/>
  <c r="F24737" i="4"/>
  <c r="F24738" i="4"/>
  <c r="F24739" i="4"/>
  <c r="F24740" i="4"/>
  <c r="F24741" i="4"/>
  <c r="F24742" i="4"/>
  <c r="F24743" i="4"/>
  <c r="F24744" i="4"/>
  <c r="F24745" i="4"/>
  <c r="F24746" i="4"/>
  <c r="F24747" i="4"/>
  <c r="F24748" i="4"/>
  <c r="F24749" i="4"/>
  <c r="F24750" i="4"/>
  <c r="F24751" i="4"/>
  <c r="F24752" i="4"/>
  <c r="F24753" i="4"/>
  <c r="F24754" i="4"/>
  <c r="F24755" i="4"/>
  <c r="F24756" i="4"/>
  <c r="F24757" i="4"/>
  <c r="F24758" i="4"/>
  <c r="F24759" i="4"/>
  <c r="F24760" i="4"/>
  <c r="F24761" i="4"/>
  <c r="F24762" i="4"/>
  <c r="F24763" i="4"/>
  <c r="F24764" i="4"/>
  <c r="F24765" i="4"/>
  <c r="F24766" i="4"/>
  <c r="F24767" i="4"/>
  <c r="F24768" i="4"/>
  <c r="F24769" i="4"/>
  <c r="F24770" i="4"/>
  <c r="F24771" i="4"/>
  <c r="F24772" i="4"/>
  <c r="F24773" i="4"/>
  <c r="F24774" i="4"/>
  <c r="F24775" i="4"/>
  <c r="F24776" i="4"/>
  <c r="F24777" i="4"/>
  <c r="F24778" i="4"/>
  <c r="F24779" i="4"/>
  <c r="F24780" i="4"/>
  <c r="F24781" i="4"/>
  <c r="F24782" i="4"/>
  <c r="F24783" i="4"/>
  <c r="F24784" i="4"/>
  <c r="F24785" i="4"/>
  <c r="F24786" i="4"/>
  <c r="F24787" i="4"/>
  <c r="F24788" i="4"/>
  <c r="F24789" i="4"/>
  <c r="F24790" i="4"/>
  <c r="F24791" i="4"/>
  <c r="F24792" i="4"/>
  <c r="F24793" i="4"/>
  <c r="F24794" i="4"/>
  <c r="F24795" i="4"/>
  <c r="F24796" i="4"/>
  <c r="F24797" i="4"/>
  <c r="F24798" i="4"/>
  <c r="F24799" i="4"/>
  <c r="F24800" i="4"/>
  <c r="F24801" i="4"/>
  <c r="F24802" i="4"/>
  <c r="F24803" i="4"/>
  <c r="F24804" i="4"/>
  <c r="F24805" i="4"/>
  <c r="F24806" i="4"/>
  <c r="F24807" i="4"/>
  <c r="F24808" i="4"/>
  <c r="F24809" i="4"/>
  <c r="F24810" i="4"/>
  <c r="F24811" i="4"/>
  <c r="F24812" i="4"/>
  <c r="F24813" i="4"/>
  <c r="F24814" i="4"/>
  <c r="F24815" i="4"/>
  <c r="F24816" i="4"/>
  <c r="F24817" i="4"/>
  <c r="F24818" i="4"/>
  <c r="F24819" i="4"/>
  <c r="F24820" i="4"/>
  <c r="F24821" i="4"/>
  <c r="F24822" i="4"/>
  <c r="F24823" i="4"/>
  <c r="F24824" i="4"/>
  <c r="F24825" i="4"/>
  <c r="F24826" i="4"/>
  <c r="F24827" i="4"/>
  <c r="F24828" i="4"/>
  <c r="F24829" i="4"/>
  <c r="F24830" i="4"/>
  <c r="F24831" i="4"/>
  <c r="F24832" i="4"/>
  <c r="F24833" i="4"/>
  <c r="F24834" i="4"/>
  <c r="F24835" i="4"/>
  <c r="F24836" i="4"/>
  <c r="F24837" i="4"/>
  <c r="F24838" i="4"/>
  <c r="F24839" i="4"/>
  <c r="F24840" i="4"/>
  <c r="F24841" i="4"/>
  <c r="F24842" i="4"/>
  <c r="F24843" i="4"/>
  <c r="F24844" i="4"/>
  <c r="F24845" i="4"/>
  <c r="F24846" i="4"/>
  <c r="F24847" i="4"/>
  <c r="F24848" i="4"/>
  <c r="F24849" i="4"/>
  <c r="F24850" i="4"/>
  <c r="F24851" i="4"/>
  <c r="F24852" i="4"/>
  <c r="F24853" i="4"/>
  <c r="F24854" i="4"/>
  <c r="F24855" i="4"/>
  <c r="F24856" i="4"/>
  <c r="F24857" i="4"/>
  <c r="F24858" i="4"/>
  <c r="F24859" i="4"/>
  <c r="F24860" i="4"/>
  <c r="F24861" i="4"/>
  <c r="F24862" i="4"/>
  <c r="F24863" i="4"/>
  <c r="F24864" i="4"/>
  <c r="F24865" i="4"/>
  <c r="F24866" i="4"/>
  <c r="F24867" i="4"/>
  <c r="F24868" i="4"/>
  <c r="F24869" i="4"/>
  <c r="F24870" i="4"/>
  <c r="F24871" i="4"/>
  <c r="F24872" i="4"/>
  <c r="F24873" i="4"/>
  <c r="F24874" i="4"/>
  <c r="F24875" i="4"/>
  <c r="F24876" i="4"/>
  <c r="F24877" i="4"/>
  <c r="F24878" i="4"/>
  <c r="F24879" i="4"/>
  <c r="F24880" i="4"/>
  <c r="F24881" i="4"/>
  <c r="F24882" i="4"/>
  <c r="F24883" i="4"/>
  <c r="F24884" i="4"/>
  <c r="F24885" i="4"/>
  <c r="F24886" i="4"/>
  <c r="F24887" i="4"/>
  <c r="F24888" i="4"/>
  <c r="F24889" i="4"/>
  <c r="F24890" i="4"/>
  <c r="F24891" i="4"/>
  <c r="F24892" i="4"/>
  <c r="F24893" i="4"/>
  <c r="F24894" i="4"/>
  <c r="F24895" i="4"/>
  <c r="F24896" i="4"/>
  <c r="F24897" i="4"/>
  <c r="F24898" i="4"/>
  <c r="F24899" i="4"/>
  <c r="F24900" i="4"/>
  <c r="F24901" i="4"/>
  <c r="F24902" i="4"/>
  <c r="F24903" i="4"/>
  <c r="F24904" i="4"/>
  <c r="F24905" i="4"/>
  <c r="F24906" i="4"/>
  <c r="F24907" i="4"/>
  <c r="F24908" i="4"/>
  <c r="F24909" i="4"/>
  <c r="F24910" i="4"/>
  <c r="F24911" i="4"/>
  <c r="F24912" i="4"/>
  <c r="F24913" i="4"/>
  <c r="F24914" i="4"/>
  <c r="F24915" i="4"/>
  <c r="F24916" i="4"/>
  <c r="F24917" i="4"/>
  <c r="F24918" i="4"/>
  <c r="F24919" i="4"/>
  <c r="F24920" i="4"/>
  <c r="F24921" i="4"/>
  <c r="F24922" i="4"/>
  <c r="F24923" i="4"/>
  <c r="F24924" i="4"/>
  <c r="F24925" i="4"/>
  <c r="F24926" i="4"/>
  <c r="F24927" i="4"/>
  <c r="F24928" i="4"/>
  <c r="F24929" i="4"/>
  <c r="F24930" i="4"/>
  <c r="F24931" i="4"/>
  <c r="F24932" i="4"/>
  <c r="F24933" i="4"/>
  <c r="F24934" i="4"/>
  <c r="F24935" i="4"/>
  <c r="F24936" i="4"/>
  <c r="F24937" i="4"/>
  <c r="F24938" i="4"/>
  <c r="F24939" i="4"/>
  <c r="F24940" i="4"/>
  <c r="F24941" i="4"/>
  <c r="F24942" i="4"/>
  <c r="F24943" i="4"/>
  <c r="F24944" i="4"/>
  <c r="F24945" i="4"/>
  <c r="F24946" i="4"/>
  <c r="F24947" i="4"/>
  <c r="F24948" i="4"/>
  <c r="F24949" i="4"/>
  <c r="F24950" i="4"/>
  <c r="F24951" i="4"/>
  <c r="F24952" i="4"/>
  <c r="F24953" i="4"/>
  <c r="F24954" i="4"/>
  <c r="F24955" i="4"/>
  <c r="F24956" i="4"/>
  <c r="F24957" i="4"/>
  <c r="F24958" i="4"/>
  <c r="F24959" i="4"/>
  <c r="F24960" i="4"/>
  <c r="F24961" i="4"/>
  <c r="F24962" i="4"/>
  <c r="F24963" i="4"/>
  <c r="F24964" i="4"/>
  <c r="F24965" i="4"/>
  <c r="F24966" i="4"/>
  <c r="F24967" i="4"/>
  <c r="F24968" i="4"/>
  <c r="F24969" i="4"/>
  <c r="F24970" i="4"/>
  <c r="F24971" i="4"/>
  <c r="F24972" i="4"/>
  <c r="F24973" i="4"/>
  <c r="F24974" i="4"/>
  <c r="F24975" i="4"/>
  <c r="F24976" i="4"/>
  <c r="F24977" i="4"/>
  <c r="F24978" i="4"/>
  <c r="F24979" i="4"/>
  <c r="F24980" i="4"/>
  <c r="F24981" i="4"/>
  <c r="F24982" i="4"/>
  <c r="F24983" i="4"/>
  <c r="F24984" i="4"/>
  <c r="F24985" i="4"/>
  <c r="F24986" i="4"/>
  <c r="F24987" i="4"/>
  <c r="F24988" i="4"/>
  <c r="F24989" i="4"/>
  <c r="F24990" i="4"/>
  <c r="F24991" i="4"/>
  <c r="F24992" i="4"/>
  <c r="F24993" i="4"/>
  <c r="F24994" i="4"/>
  <c r="F24995" i="4"/>
  <c r="F24996" i="4"/>
  <c r="F24997" i="4"/>
  <c r="F24998" i="4"/>
  <c r="F24999" i="4"/>
  <c r="F25000" i="4"/>
  <c r="F25001" i="4"/>
  <c r="F25002" i="4"/>
  <c r="F25003" i="4"/>
  <c r="F25004" i="4"/>
  <c r="F25005" i="4"/>
  <c r="F25006" i="4"/>
  <c r="F25007" i="4"/>
  <c r="F25008" i="4"/>
  <c r="F25009" i="4"/>
  <c r="F25010" i="4"/>
  <c r="F25011" i="4"/>
  <c r="F25012" i="4"/>
  <c r="F25013" i="4"/>
  <c r="F25014" i="4"/>
  <c r="F25015" i="4"/>
  <c r="F25016" i="4"/>
  <c r="F25017" i="4"/>
  <c r="F25018" i="4"/>
  <c r="F25019" i="4"/>
  <c r="F25020" i="4"/>
  <c r="F25021" i="4"/>
  <c r="F25022" i="4"/>
  <c r="F25023" i="4"/>
  <c r="F25024" i="4"/>
  <c r="F25025" i="4"/>
  <c r="F25026" i="4"/>
  <c r="F25027" i="4"/>
  <c r="F25028" i="4"/>
  <c r="F25029" i="4"/>
  <c r="F25030" i="4"/>
  <c r="F25031" i="4"/>
  <c r="F25032" i="4"/>
  <c r="F25033" i="4"/>
  <c r="F25034" i="4"/>
  <c r="F25035" i="4"/>
  <c r="F25036" i="4"/>
  <c r="F25037" i="4"/>
  <c r="F25038" i="4"/>
  <c r="F25039" i="4"/>
  <c r="F25040" i="4"/>
  <c r="F25041" i="4"/>
  <c r="F25042" i="4"/>
  <c r="F25043" i="4"/>
  <c r="F25044" i="4"/>
  <c r="F25045" i="4"/>
  <c r="F25046" i="4"/>
  <c r="F25047" i="4"/>
  <c r="F25048" i="4"/>
  <c r="F25049" i="4"/>
  <c r="F25050" i="4"/>
  <c r="F25051" i="4"/>
  <c r="F25052" i="4"/>
  <c r="F25053" i="4"/>
  <c r="F25054" i="4"/>
  <c r="F25055" i="4"/>
  <c r="F25056" i="4"/>
  <c r="F25057" i="4"/>
  <c r="F25058" i="4"/>
  <c r="F25059" i="4"/>
  <c r="F25060" i="4"/>
  <c r="F25061" i="4"/>
  <c r="F25062" i="4"/>
  <c r="F25063" i="4"/>
  <c r="F25064" i="4"/>
  <c r="F25065" i="4"/>
  <c r="F25066" i="4"/>
  <c r="F25067" i="4"/>
  <c r="F25068" i="4"/>
  <c r="F25069" i="4"/>
  <c r="F25070" i="4"/>
  <c r="F25071" i="4"/>
  <c r="F25072" i="4"/>
  <c r="F25073" i="4"/>
  <c r="F25074" i="4"/>
  <c r="F25075" i="4"/>
  <c r="F25076" i="4"/>
  <c r="F25077" i="4"/>
  <c r="F25078" i="4"/>
  <c r="F25079" i="4"/>
  <c r="F25080" i="4"/>
  <c r="F25081" i="4"/>
  <c r="F25082" i="4"/>
  <c r="F25083" i="4"/>
  <c r="F25084" i="4"/>
  <c r="F25085" i="4"/>
  <c r="F25086" i="4"/>
  <c r="F25087" i="4"/>
  <c r="F25088" i="4"/>
  <c r="F25089" i="4"/>
  <c r="F25090" i="4"/>
  <c r="F25091" i="4"/>
  <c r="F25092" i="4"/>
  <c r="F25093" i="4"/>
  <c r="F25094" i="4"/>
  <c r="F25095" i="4"/>
  <c r="F25096" i="4"/>
  <c r="F25097" i="4"/>
  <c r="F25098" i="4"/>
  <c r="F25099" i="4"/>
  <c r="F25100" i="4"/>
  <c r="F25101" i="4"/>
  <c r="F25102" i="4"/>
  <c r="F25103" i="4"/>
  <c r="F25104" i="4"/>
  <c r="F25105" i="4"/>
  <c r="F25106" i="4"/>
  <c r="F25107" i="4"/>
  <c r="F25108" i="4"/>
  <c r="F25109" i="4"/>
  <c r="F25110" i="4"/>
  <c r="F25111" i="4"/>
  <c r="F25112" i="4"/>
  <c r="F25113" i="4"/>
  <c r="F25114" i="4"/>
  <c r="F25115" i="4"/>
  <c r="F25116" i="4"/>
  <c r="F25117" i="4"/>
  <c r="F25118" i="4"/>
  <c r="F25119" i="4"/>
  <c r="F25120" i="4"/>
  <c r="F25121" i="4"/>
  <c r="F25122" i="4"/>
  <c r="F25123" i="4"/>
  <c r="F25124" i="4"/>
  <c r="F25125" i="4"/>
  <c r="F25126" i="4"/>
  <c r="F25127" i="4"/>
  <c r="F25128" i="4"/>
  <c r="F25129" i="4"/>
  <c r="F25130" i="4"/>
  <c r="F25131" i="4"/>
  <c r="F25132" i="4"/>
  <c r="F25133" i="4"/>
  <c r="F25134" i="4"/>
  <c r="F25135" i="4"/>
  <c r="F25136" i="4"/>
  <c r="F25137" i="4"/>
  <c r="F25138" i="4"/>
  <c r="F25139" i="4"/>
  <c r="F25140" i="4"/>
  <c r="F25141" i="4"/>
  <c r="F25142" i="4"/>
  <c r="F25143" i="4"/>
  <c r="F25144" i="4"/>
  <c r="F25145" i="4"/>
  <c r="F25146" i="4"/>
  <c r="F25147" i="4"/>
  <c r="F25148" i="4"/>
  <c r="F25149" i="4"/>
  <c r="F25150" i="4"/>
  <c r="F25151" i="4"/>
  <c r="F25152" i="4"/>
  <c r="F25153" i="4"/>
  <c r="F25154" i="4"/>
  <c r="F25155" i="4"/>
  <c r="F25156" i="4"/>
  <c r="F25157" i="4"/>
  <c r="F25158" i="4"/>
  <c r="F25159" i="4"/>
  <c r="F25160" i="4"/>
  <c r="F25161" i="4"/>
  <c r="F25162" i="4"/>
  <c r="F25163" i="4"/>
  <c r="F25164" i="4"/>
  <c r="F25165" i="4"/>
  <c r="F25166" i="4"/>
  <c r="F25167" i="4"/>
  <c r="F25168" i="4"/>
  <c r="F25169" i="4"/>
  <c r="F25170" i="4"/>
  <c r="F25171" i="4"/>
  <c r="F25172" i="4"/>
  <c r="F25173" i="4"/>
  <c r="F25174" i="4"/>
  <c r="F25175" i="4"/>
  <c r="F25176" i="4"/>
  <c r="F25177" i="4"/>
  <c r="F25178" i="4"/>
  <c r="F25179" i="4"/>
  <c r="F25180" i="4"/>
  <c r="F25181" i="4"/>
  <c r="F25182" i="4"/>
  <c r="F25183" i="4"/>
  <c r="F25184" i="4"/>
  <c r="F25185" i="4"/>
  <c r="F25186" i="4"/>
  <c r="F25187" i="4"/>
  <c r="F25188" i="4"/>
  <c r="F25189" i="4"/>
  <c r="F25190" i="4"/>
  <c r="F25191" i="4"/>
  <c r="F25192" i="4"/>
  <c r="F25193" i="4"/>
  <c r="F25194" i="4"/>
  <c r="F25195" i="4"/>
  <c r="F25196" i="4"/>
  <c r="F25197" i="4"/>
  <c r="F25198" i="4"/>
  <c r="F25199" i="4"/>
  <c r="F25200" i="4"/>
  <c r="F25201" i="4"/>
  <c r="F25202" i="4"/>
  <c r="F25203" i="4"/>
  <c r="F25204" i="4"/>
  <c r="F25205" i="4"/>
  <c r="F25206" i="4"/>
  <c r="F25207" i="4"/>
  <c r="F25208" i="4"/>
  <c r="F25209" i="4"/>
  <c r="F25210" i="4"/>
  <c r="F25211" i="4"/>
  <c r="F25212" i="4"/>
  <c r="F25213" i="4"/>
  <c r="F25214" i="4"/>
  <c r="F25215" i="4"/>
  <c r="F25216" i="4"/>
  <c r="F25217" i="4"/>
  <c r="F25218" i="4"/>
  <c r="F25219" i="4"/>
  <c r="F25220" i="4"/>
  <c r="F25221" i="4"/>
  <c r="F25222" i="4"/>
  <c r="F25223" i="4"/>
  <c r="F25224" i="4"/>
  <c r="F25225" i="4"/>
  <c r="F25226" i="4"/>
  <c r="F25227" i="4"/>
  <c r="F25228" i="4"/>
  <c r="F25229" i="4"/>
  <c r="F25230" i="4"/>
  <c r="F25231" i="4"/>
  <c r="F25232" i="4"/>
  <c r="F25233" i="4"/>
  <c r="F25234" i="4"/>
  <c r="F25235" i="4"/>
  <c r="F25236" i="4"/>
  <c r="F25237" i="4"/>
  <c r="F25238" i="4"/>
  <c r="F25239" i="4"/>
  <c r="F25240" i="4"/>
  <c r="F25241" i="4"/>
  <c r="F25242" i="4"/>
  <c r="F25243" i="4"/>
  <c r="F25244" i="4"/>
  <c r="F25245" i="4"/>
  <c r="F25246" i="4"/>
  <c r="F25247" i="4"/>
  <c r="F25248" i="4"/>
  <c r="F25249" i="4"/>
  <c r="F25250" i="4"/>
  <c r="F25251" i="4"/>
  <c r="F25252" i="4"/>
  <c r="F25253" i="4"/>
  <c r="F25254" i="4"/>
  <c r="F25255" i="4"/>
  <c r="F25256" i="4"/>
  <c r="F25257" i="4"/>
  <c r="F25258" i="4"/>
  <c r="F25259" i="4"/>
  <c r="F25260" i="4"/>
  <c r="F25261" i="4"/>
  <c r="F25262" i="4"/>
  <c r="F25263" i="4"/>
  <c r="F25264" i="4"/>
  <c r="F25265" i="4"/>
  <c r="F25266" i="4"/>
  <c r="F25267" i="4"/>
  <c r="F25268" i="4"/>
  <c r="F25269" i="4"/>
  <c r="F25270" i="4"/>
  <c r="F25271" i="4"/>
  <c r="F25272" i="4"/>
  <c r="F25273" i="4"/>
  <c r="F25274" i="4"/>
  <c r="F25275" i="4"/>
  <c r="F25276" i="4"/>
  <c r="F25277" i="4"/>
  <c r="F25278" i="4"/>
  <c r="F25279" i="4"/>
  <c r="F25280" i="4"/>
  <c r="F25281" i="4"/>
  <c r="F25282" i="4"/>
  <c r="F25283" i="4"/>
  <c r="F25284" i="4"/>
  <c r="F25285" i="4"/>
  <c r="F25286" i="4"/>
  <c r="F25287" i="4"/>
  <c r="F25288" i="4"/>
  <c r="F25289" i="4"/>
  <c r="F25290" i="4"/>
  <c r="F25291" i="4"/>
  <c r="F25292" i="4"/>
  <c r="F25293" i="4"/>
  <c r="F25294" i="4"/>
  <c r="F25295" i="4"/>
  <c r="F25296" i="4"/>
  <c r="F25297" i="4"/>
  <c r="F25298" i="4"/>
  <c r="F25299" i="4"/>
  <c r="F25300" i="4"/>
  <c r="F25301" i="4"/>
  <c r="F25302" i="4"/>
  <c r="F25303" i="4"/>
  <c r="F25304" i="4"/>
  <c r="F25305" i="4"/>
  <c r="F25306" i="4"/>
  <c r="F25307" i="4"/>
  <c r="F25308" i="4"/>
  <c r="F25309" i="4"/>
  <c r="F25310" i="4"/>
  <c r="F25311" i="4"/>
  <c r="F25312" i="4"/>
  <c r="F25313" i="4"/>
  <c r="F25314" i="4"/>
  <c r="F25315" i="4"/>
  <c r="F25316" i="4"/>
  <c r="F25317" i="4"/>
  <c r="F25318" i="4"/>
  <c r="F25319" i="4"/>
  <c r="F25320" i="4"/>
  <c r="F25321" i="4"/>
  <c r="F25322" i="4"/>
  <c r="F25323" i="4"/>
  <c r="F25324" i="4"/>
  <c r="F25325" i="4"/>
  <c r="F25326" i="4"/>
  <c r="F25327" i="4"/>
  <c r="F25328" i="4"/>
  <c r="F25329" i="4"/>
  <c r="F25330" i="4"/>
  <c r="F25331" i="4"/>
  <c r="F25332" i="4"/>
  <c r="F25333" i="4"/>
  <c r="F25334" i="4"/>
  <c r="F25335" i="4"/>
  <c r="F25336" i="4"/>
  <c r="F25337" i="4"/>
  <c r="F25338" i="4"/>
  <c r="F25339" i="4"/>
  <c r="F25340" i="4"/>
  <c r="F25341" i="4"/>
  <c r="F25342" i="4"/>
  <c r="F25343" i="4"/>
  <c r="F25344" i="4"/>
  <c r="F25345" i="4"/>
  <c r="F25346" i="4"/>
  <c r="F25347" i="4"/>
  <c r="F25348" i="4"/>
  <c r="F25349" i="4"/>
  <c r="F25350" i="4"/>
  <c r="F25351" i="4"/>
  <c r="F25352" i="4"/>
  <c r="F25353" i="4"/>
  <c r="F25354" i="4"/>
  <c r="F25355" i="4"/>
  <c r="F25356" i="4"/>
  <c r="F25357" i="4"/>
  <c r="F25358" i="4"/>
  <c r="F25359" i="4"/>
  <c r="F25360" i="4"/>
  <c r="F25361" i="4"/>
  <c r="F25362" i="4"/>
  <c r="F25363" i="4"/>
  <c r="F25364" i="4"/>
  <c r="F25365" i="4"/>
  <c r="F25366" i="4"/>
  <c r="F25367" i="4"/>
  <c r="F25368" i="4"/>
  <c r="F25369" i="4"/>
  <c r="F25370" i="4"/>
  <c r="F25371" i="4"/>
  <c r="F25372" i="4"/>
  <c r="F25373" i="4"/>
  <c r="F25374" i="4"/>
  <c r="F25375" i="4"/>
  <c r="F25376" i="4"/>
  <c r="F25377" i="4"/>
  <c r="F25378" i="4"/>
  <c r="F25379" i="4"/>
  <c r="F25380" i="4"/>
  <c r="F25381" i="4"/>
  <c r="F25382" i="4"/>
  <c r="F25383" i="4"/>
  <c r="F25384" i="4"/>
  <c r="F25385" i="4"/>
  <c r="F25386" i="4"/>
  <c r="F25387" i="4"/>
  <c r="F25388" i="4"/>
  <c r="F25389" i="4"/>
  <c r="F25390" i="4"/>
  <c r="F25391" i="4"/>
  <c r="F25392" i="4"/>
  <c r="F25393" i="4"/>
  <c r="F25394" i="4"/>
  <c r="F25395" i="4"/>
  <c r="F25396" i="4"/>
  <c r="F25397" i="4"/>
  <c r="F25398" i="4"/>
  <c r="F25399" i="4"/>
  <c r="F25400" i="4"/>
  <c r="F25401" i="4"/>
  <c r="F25402" i="4"/>
  <c r="F25403" i="4"/>
  <c r="F25404" i="4"/>
  <c r="F25405" i="4"/>
  <c r="F25406" i="4"/>
  <c r="F25407" i="4"/>
  <c r="F25408" i="4"/>
  <c r="F25409" i="4"/>
  <c r="F25410" i="4"/>
  <c r="F25411" i="4"/>
  <c r="F25412" i="4"/>
  <c r="F25413" i="4"/>
  <c r="F25414" i="4"/>
  <c r="F25415" i="4"/>
  <c r="F25416" i="4"/>
  <c r="F25417" i="4"/>
  <c r="F25418" i="4"/>
  <c r="F25419" i="4"/>
  <c r="F25420" i="4"/>
  <c r="F25421" i="4"/>
  <c r="F25422" i="4"/>
  <c r="F25423" i="4"/>
  <c r="F25424" i="4"/>
  <c r="F25425" i="4"/>
  <c r="F25426" i="4"/>
  <c r="F25427" i="4"/>
  <c r="F25428" i="4"/>
  <c r="F25429" i="4"/>
  <c r="F25430" i="4"/>
  <c r="F25431" i="4"/>
  <c r="F25432" i="4"/>
  <c r="F25433" i="4"/>
  <c r="F25434" i="4"/>
  <c r="F25435" i="4"/>
  <c r="F25436" i="4"/>
  <c r="F25437" i="4"/>
  <c r="F25438" i="4"/>
  <c r="F25439" i="4"/>
  <c r="F25440" i="4"/>
  <c r="F25441" i="4"/>
  <c r="F25442" i="4"/>
  <c r="F25443" i="4"/>
  <c r="F25444" i="4"/>
  <c r="F25445" i="4"/>
  <c r="F25446" i="4"/>
  <c r="F25447" i="4"/>
  <c r="F25448" i="4"/>
  <c r="F25449" i="4"/>
  <c r="F25450" i="4"/>
  <c r="F25451" i="4"/>
  <c r="F25452" i="4"/>
  <c r="F25453" i="4"/>
  <c r="F25454" i="4"/>
  <c r="F25455" i="4"/>
  <c r="F25456" i="4"/>
  <c r="F25457" i="4"/>
  <c r="F25458" i="4"/>
  <c r="F25459" i="4"/>
  <c r="F25460" i="4"/>
  <c r="F25461" i="4"/>
  <c r="F25462" i="4"/>
  <c r="F25463" i="4"/>
  <c r="F25464" i="4"/>
  <c r="F25465" i="4"/>
  <c r="F25466" i="4"/>
  <c r="F25467" i="4"/>
  <c r="F25468" i="4"/>
  <c r="F25469" i="4"/>
  <c r="F25470" i="4"/>
  <c r="F25471" i="4"/>
  <c r="F25472" i="4"/>
  <c r="F25473" i="4"/>
  <c r="F25474" i="4"/>
  <c r="F25475" i="4"/>
  <c r="F25476" i="4"/>
  <c r="F25477" i="4"/>
  <c r="F25478" i="4"/>
  <c r="F25479" i="4"/>
  <c r="F25480" i="4"/>
  <c r="F25481" i="4"/>
  <c r="F25482" i="4"/>
  <c r="F25483" i="4"/>
  <c r="F25484" i="4"/>
  <c r="F25485" i="4"/>
  <c r="F25486" i="4"/>
  <c r="F25487" i="4"/>
  <c r="F25488" i="4"/>
  <c r="F25489" i="4"/>
  <c r="F25490" i="4"/>
  <c r="F25491" i="4"/>
  <c r="F25492" i="4"/>
  <c r="F25493" i="4"/>
  <c r="F25494" i="4"/>
  <c r="F25495" i="4"/>
  <c r="F25496" i="4"/>
  <c r="F25497" i="4"/>
  <c r="F25498" i="4"/>
  <c r="F25499" i="4"/>
  <c r="F25500" i="4"/>
  <c r="F25501" i="4"/>
  <c r="F25502" i="4"/>
  <c r="F25503" i="4"/>
  <c r="F25504" i="4"/>
  <c r="F25505" i="4"/>
  <c r="F25506" i="4"/>
  <c r="F25507" i="4"/>
  <c r="F25508" i="4"/>
  <c r="F25509" i="4"/>
  <c r="F25510" i="4"/>
  <c r="F25511" i="4"/>
  <c r="F25512" i="4"/>
  <c r="F25513" i="4"/>
  <c r="F25514" i="4"/>
  <c r="F25515" i="4"/>
  <c r="F25516" i="4"/>
  <c r="F25517" i="4"/>
  <c r="F25518" i="4"/>
  <c r="F25519" i="4"/>
  <c r="F25520" i="4"/>
  <c r="F25521" i="4"/>
  <c r="F25522" i="4"/>
  <c r="F25523" i="4"/>
  <c r="F25524" i="4"/>
  <c r="F25525" i="4"/>
  <c r="F25526" i="4"/>
  <c r="F25527" i="4"/>
  <c r="F25528" i="4"/>
  <c r="F25529" i="4"/>
  <c r="F25530" i="4"/>
  <c r="F25531" i="4"/>
  <c r="F25532" i="4"/>
  <c r="F25533" i="4"/>
  <c r="F25534" i="4"/>
  <c r="F25535" i="4"/>
  <c r="F25536" i="4"/>
  <c r="F25537" i="4"/>
  <c r="F25538" i="4"/>
  <c r="F25539" i="4"/>
  <c r="F25540" i="4"/>
  <c r="F25541" i="4"/>
  <c r="F25542" i="4"/>
  <c r="F25543" i="4"/>
  <c r="F25544" i="4"/>
  <c r="F25545" i="4"/>
  <c r="F25546" i="4"/>
  <c r="F25547" i="4"/>
  <c r="F25548" i="4"/>
  <c r="F25549" i="4"/>
  <c r="F25550" i="4"/>
  <c r="F25551" i="4"/>
  <c r="F25552" i="4"/>
  <c r="F25553" i="4"/>
  <c r="F25554" i="4"/>
  <c r="F25555" i="4"/>
  <c r="F25556" i="4"/>
  <c r="F25557" i="4"/>
  <c r="F25558" i="4"/>
  <c r="F25559" i="4"/>
  <c r="F25560" i="4"/>
  <c r="F25561" i="4"/>
  <c r="F25562" i="4"/>
  <c r="F25563" i="4"/>
  <c r="F25564" i="4"/>
  <c r="F25565" i="4"/>
  <c r="F25566" i="4"/>
  <c r="F25567" i="4"/>
  <c r="F25568" i="4"/>
  <c r="F25569" i="4"/>
  <c r="F25570" i="4"/>
  <c r="F25571" i="4"/>
  <c r="F25572" i="4"/>
  <c r="F25573" i="4"/>
  <c r="F25574" i="4"/>
  <c r="F25575" i="4"/>
  <c r="F25576" i="4"/>
  <c r="F25577" i="4"/>
  <c r="F25578" i="4"/>
  <c r="F25579" i="4"/>
  <c r="F25580" i="4"/>
  <c r="F25581" i="4"/>
  <c r="F25582" i="4"/>
  <c r="F25583" i="4"/>
  <c r="F25584" i="4"/>
  <c r="F25585" i="4"/>
  <c r="F25586" i="4"/>
  <c r="F25587" i="4"/>
  <c r="F25588" i="4"/>
  <c r="F25589" i="4"/>
  <c r="F25590" i="4"/>
  <c r="F25591" i="4"/>
  <c r="F25592" i="4"/>
  <c r="F25593" i="4"/>
  <c r="F25594" i="4"/>
  <c r="F25595" i="4"/>
  <c r="F25596" i="4"/>
  <c r="F25597" i="4"/>
  <c r="F25598" i="4"/>
  <c r="F25599" i="4"/>
  <c r="F25600" i="4"/>
  <c r="F25601" i="4"/>
  <c r="F25602" i="4"/>
  <c r="F25603" i="4"/>
  <c r="F25604" i="4"/>
  <c r="F25605" i="4"/>
  <c r="F25606" i="4"/>
  <c r="F25607" i="4"/>
  <c r="F25608" i="4"/>
  <c r="F25609" i="4"/>
  <c r="F25610" i="4"/>
  <c r="F25611" i="4"/>
  <c r="F25612" i="4"/>
  <c r="F25613" i="4"/>
  <c r="F25614" i="4"/>
  <c r="F25615" i="4"/>
  <c r="F25616" i="4"/>
  <c r="F25617" i="4"/>
  <c r="F25618" i="4"/>
  <c r="F25619" i="4"/>
  <c r="F25620" i="4"/>
  <c r="F25621" i="4"/>
  <c r="F25622" i="4"/>
  <c r="F25623" i="4"/>
  <c r="F25624" i="4"/>
  <c r="F25625" i="4"/>
  <c r="F25626" i="4"/>
  <c r="F25627" i="4"/>
  <c r="F25628" i="4"/>
  <c r="F25629" i="4"/>
  <c r="F25630" i="4"/>
  <c r="F25631" i="4"/>
  <c r="F25632" i="4"/>
  <c r="F25633" i="4"/>
  <c r="F25634" i="4"/>
  <c r="F25635" i="4"/>
  <c r="F25636" i="4"/>
  <c r="F25637" i="4"/>
  <c r="F25638" i="4"/>
  <c r="F25639" i="4"/>
  <c r="F25640" i="4"/>
  <c r="F25641" i="4"/>
  <c r="F25642" i="4"/>
  <c r="F25643" i="4"/>
  <c r="F25644" i="4"/>
  <c r="F25645" i="4"/>
  <c r="F25646" i="4"/>
  <c r="F25647" i="4"/>
  <c r="F25648" i="4"/>
  <c r="F25649" i="4"/>
  <c r="F25650" i="4"/>
  <c r="F25651" i="4"/>
  <c r="F25652" i="4"/>
  <c r="F25653" i="4"/>
  <c r="F25654" i="4"/>
  <c r="F25655" i="4"/>
  <c r="F25656" i="4"/>
  <c r="F25657" i="4"/>
  <c r="F25658" i="4"/>
  <c r="F25659" i="4"/>
  <c r="F25660" i="4"/>
  <c r="F25661" i="4"/>
  <c r="F25662" i="4"/>
  <c r="F25663" i="4"/>
  <c r="F25664" i="4"/>
  <c r="F25665" i="4"/>
  <c r="F25666" i="4"/>
  <c r="F25667" i="4"/>
  <c r="F25668" i="4"/>
  <c r="F25669" i="4"/>
  <c r="F25670" i="4"/>
  <c r="F25671" i="4"/>
  <c r="F25672" i="4"/>
  <c r="F25673" i="4"/>
  <c r="F25674" i="4"/>
  <c r="F25675" i="4"/>
  <c r="F25676" i="4"/>
  <c r="F25677" i="4"/>
  <c r="F25678" i="4"/>
  <c r="F25679" i="4"/>
  <c r="F25680" i="4"/>
  <c r="F25681" i="4"/>
  <c r="F25682" i="4"/>
  <c r="F25683" i="4"/>
  <c r="F25684" i="4"/>
  <c r="F25685" i="4"/>
  <c r="F25686" i="4"/>
  <c r="F25687" i="4"/>
  <c r="F25688" i="4"/>
  <c r="F25689" i="4"/>
  <c r="F25690" i="4"/>
  <c r="F25691" i="4"/>
  <c r="F25692" i="4"/>
  <c r="F25693" i="4"/>
  <c r="F25694" i="4"/>
  <c r="F25695" i="4"/>
  <c r="F25696" i="4"/>
  <c r="F25697" i="4"/>
  <c r="F25698" i="4"/>
  <c r="F25699" i="4"/>
  <c r="F25700" i="4"/>
  <c r="F25701" i="4"/>
  <c r="F25702" i="4"/>
  <c r="F25703" i="4"/>
  <c r="F25704" i="4"/>
  <c r="F25705" i="4"/>
  <c r="F25706" i="4"/>
  <c r="F25707" i="4"/>
  <c r="F25708" i="4"/>
  <c r="F25709" i="4"/>
  <c r="F25710" i="4"/>
  <c r="F25711" i="4"/>
  <c r="F25712" i="4"/>
  <c r="F25713" i="4"/>
  <c r="F25714" i="4"/>
  <c r="F25715" i="4"/>
  <c r="F25716" i="4"/>
  <c r="F25717" i="4"/>
  <c r="F25718" i="4"/>
  <c r="F25719" i="4"/>
  <c r="F25720" i="4"/>
  <c r="F25721" i="4"/>
  <c r="F25722" i="4"/>
  <c r="F25723" i="4"/>
  <c r="F25724" i="4"/>
  <c r="F25725" i="4"/>
  <c r="F25726" i="4"/>
  <c r="F25727" i="4"/>
  <c r="F25728" i="4"/>
  <c r="F25729" i="4"/>
  <c r="F25730" i="4"/>
  <c r="F25731" i="4"/>
  <c r="F25732" i="4"/>
  <c r="F25733" i="4"/>
  <c r="F25734" i="4"/>
  <c r="F25735" i="4"/>
  <c r="F25736" i="4"/>
  <c r="F25737" i="4"/>
  <c r="F25738" i="4"/>
  <c r="F25739" i="4"/>
  <c r="F25740" i="4"/>
  <c r="F25741" i="4"/>
  <c r="F25742" i="4"/>
  <c r="F25743" i="4"/>
  <c r="F25744" i="4"/>
  <c r="F25745" i="4"/>
  <c r="F25746" i="4"/>
  <c r="F25747" i="4"/>
  <c r="F25748" i="4"/>
  <c r="F25749" i="4"/>
  <c r="F25750" i="4"/>
  <c r="F25751" i="4"/>
  <c r="F25752" i="4"/>
  <c r="F25753" i="4"/>
  <c r="F25754" i="4"/>
  <c r="F25755" i="4"/>
  <c r="F25756" i="4"/>
  <c r="F25757" i="4"/>
  <c r="F25758" i="4"/>
  <c r="F25759" i="4"/>
  <c r="F25760" i="4"/>
  <c r="F25761" i="4"/>
  <c r="F25762" i="4"/>
  <c r="F25763" i="4"/>
  <c r="F25764" i="4"/>
  <c r="F25765" i="4"/>
  <c r="F25766" i="4"/>
  <c r="F25767" i="4"/>
  <c r="F25768" i="4"/>
  <c r="F25769" i="4"/>
  <c r="F25770" i="4"/>
  <c r="F25771" i="4"/>
  <c r="F25772" i="4"/>
  <c r="F25773" i="4"/>
  <c r="F25774" i="4"/>
  <c r="F25775" i="4"/>
  <c r="F25776" i="4"/>
  <c r="F25777" i="4"/>
  <c r="F25778" i="4"/>
  <c r="F25779" i="4"/>
  <c r="F25780" i="4"/>
  <c r="F25781" i="4"/>
  <c r="F25782" i="4"/>
  <c r="F25783" i="4"/>
  <c r="F25784" i="4"/>
  <c r="F25785" i="4"/>
  <c r="F25786" i="4"/>
  <c r="F25787" i="4"/>
  <c r="F25788" i="4"/>
  <c r="F25789" i="4"/>
  <c r="F25790" i="4"/>
  <c r="F25791" i="4"/>
  <c r="F25792" i="4"/>
  <c r="F25793" i="4"/>
  <c r="F25794" i="4"/>
  <c r="F25795" i="4"/>
  <c r="F25796" i="4"/>
  <c r="F25797" i="4"/>
  <c r="F25798" i="4"/>
  <c r="F25799" i="4"/>
  <c r="F25800" i="4"/>
  <c r="F25801" i="4"/>
  <c r="F25802" i="4"/>
  <c r="F25803" i="4"/>
  <c r="F25804" i="4"/>
  <c r="F25805" i="4"/>
  <c r="F25806" i="4"/>
  <c r="F25807" i="4"/>
  <c r="F25808" i="4"/>
  <c r="F25809" i="4"/>
  <c r="F25810" i="4"/>
  <c r="F25811" i="4"/>
  <c r="F25812" i="4"/>
  <c r="F25813" i="4"/>
  <c r="F25814" i="4"/>
  <c r="F25815" i="4"/>
  <c r="F25816" i="4"/>
  <c r="F25817" i="4"/>
  <c r="F25818" i="4"/>
  <c r="F25819" i="4"/>
  <c r="F25820" i="4"/>
  <c r="F25821" i="4"/>
  <c r="F25822" i="4"/>
  <c r="F25823" i="4"/>
  <c r="F25824" i="4"/>
  <c r="F25825" i="4"/>
  <c r="F25826" i="4"/>
  <c r="F25827" i="4"/>
  <c r="F25828" i="4"/>
  <c r="F25829" i="4"/>
  <c r="F25830" i="4"/>
  <c r="F25831" i="4"/>
  <c r="F25832" i="4"/>
  <c r="F25833" i="4"/>
  <c r="F25834" i="4"/>
  <c r="F25835" i="4"/>
  <c r="F25836" i="4"/>
  <c r="F25837" i="4"/>
  <c r="F25838" i="4"/>
  <c r="F25839" i="4"/>
  <c r="F25840" i="4"/>
  <c r="F25841" i="4"/>
  <c r="F25842" i="4"/>
  <c r="F25843" i="4"/>
  <c r="F25844" i="4"/>
  <c r="F25845" i="4"/>
  <c r="F25846" i="4"/>
  <c r="F25847" i="4"/>
  <c r="F25848" i="4"/>
  <c r="F25849" i="4"/>
  <c r="F25850" i="4"/>
  <c r="F25851" i="4"/>
  <c r="F25852" i="4"/>
  <c r="F25853" i="4"/>
  <c r="F25854" i="4"/>
  <c r="F25855" i="4"/>
  <c r="F25856" i="4"/>
  <c r="F25857" i="4"/>
  <c r="F25858" i="4"/>
  <c r="F25859" i="4"/>
  <c r="F25860" i="4"/>
  <c r="F25861" i="4"/>
  <c r="F25862" i="4"/>
  <c r="F25863" i="4"/>
  <c r="F25864" i="4"/>
  <c r="F25865" i="4"/>
  <c r="F25866" i="4"/>
  <c r="F25867" i="4"/>
  <c r="F25868" i="4"/>
  <c r="F25869" i="4"/>
  <c r="F25870" i="4"/>
  <c r="F25871" i="4"/>
  <c r="F25872" i="4"/>
  <c r="F25873" i="4"/>
  <c r="F25874" i="4"/>
  <c r="F25875" i="4"/>
  <c r="F25876" i="4"/>
  <c r="F25877" i="4"/>
  <c r="F25878" i="4"/>
  <c r="F25879" i="4"/>
  <c r="F25880" i="4"/>
  <c r="F25881" i="4"/>
  <c r="F25882" i="4"/>
  <c r="F25883" i="4"/>
  <c r="F25884" i="4"/>
  <c r="F25885" i="4"/>
  <c r="F25886" i="4"/>
  <c r="F25887" i="4"/>
  <c r="F25888" i="4"/>
  <c r="F25889" i="4"/>
  <c r="F25890" i="4"/>
  <c r="F25891" i="4"/>
  <c r="F25892" i="4"/>
  <c r="F25893" i="4"/>
  <c r="F25894" i="4"/>
  <c r="F25895" i="4"/>
  <c r="F25896" i="4"/>
  <c r="F25897" i="4"/>
  <c r="F25898" i="4"/>
  <c r="F25899" i="4"/>
  <c r="F25900" i="4"/>
  <c r="F25901" i="4"/>
  <c r="F25902" i="4"/>
  <c r="F25903" i="4"/>
  <c r="F25904" i="4"/>
  <c r="F25905" i="4"/>
  <c r="F25906" i="4"/>
  <c r="F25907" i="4"/>
  <c r="F25908" i="4"/>
  <c r="F25909" i="4"/>
  <c r="F25910" i="4"/>
  <c r="F25911" i="4"/>
  <c r="F25912" i="4"/>
  <c r="F25913" i="4"/>
  <c r="F25914" i="4"/>
  <c r="F25915" i="4"/>
  <c r="F25916" i="4"/>
  <c r="F25917" i="4"/>
  <c r="F25918" i="4"/>
  <c r="F25919" i="4"/>
  <c r="F25920" i="4"/>
  <c r="F25921" i="4"/>
  <c r="F25922" i="4"/>
  <c r="F25923" i="4"/>
  <c r="F25924" i="4"/>
  <c r="F25925" i="4"/>
  <c r="F25926" i="4"/>
  <c r="F25927" i="4"/>
  <c r="F25928" i="4"/>
  <c r="F25929" i="4"/>
  <c r="F25930" i="4"/>
  <c r="F25931" i="4"/>
  <c r="F25932" i="4"/>
  <c r="F25933" i="4"/>
  <c r="F25934" i="4"/>
  <c r="F25935" i="4"/>
  <c r="F25936" i="4"/>
  <c r="F25937" i="4"/>
  <c r="F25938" i="4"/>
  <c r="F25939" i="4"/>
  <c r="F25940" i="4"/>
  <c r="F25941" i="4"/>
  <c r="F25942" i="4"/>
  <c r="F25943" i="4"/>
  <c r="F25944" i="4"/>
  <c r="F25945" i="4"/>
  <c r="F25946" i="4"/>
  <c r="F25947" i="4"/>
  <c r="F25948" i="4"/>
  <c r="F25949" i="4"/>
  <c r="F25950" i="4"/>
  <c r="F25951" i="4"/>
  <c r="F25952" i="4"/>
  <c r="F25953" i="4"/>
  <c r="F25954" i="4"/>
  <c r="F25955" i="4"/>
  <c r="F25956" i="4"/>
  <c r="F25957" i="4"/>
  <c r="F25958" i="4"/>
  <c r="F25959" i="4"/>
  <c r="F25960" i="4"/>
  <c r="F25961" i="4"/>
  <c r="F25962" i="4"/>
  <c r="F25963" i="4"/>
  <c r="F25964" i="4"/>
  <c r="F25965" i="4"/>
  <c r="F25966" i="4"/>
  <c r="F25967" i="4"/>
  <c r="F25968" i="4"/>
  <c r="F25969" i="4"/>
  <c r="F25970" i="4"/>
  <c r="F25971" i="4"/>
  <c r="F25972" i="4"/>
  <c r="F25973" i="4"/>
  <c r="F25974" i="4"/>
  <c r="F25975" i="4"/>
  <c r="F25976" i="4"/>
  <c r="F25977" i="4"/>
  <c r="F25978" i="4"/>
  <c r="F25979" i="4"/>
  <c r="F25980" i="4"/>
  <c r="F25981" i="4"/>
  <c r="F25982" i="4"/>
  <c r="F25983" i="4"/>
  <c r="F25984" i="4"/>
  <c r="F25985" i="4"/>
  <c r="F25986" i="4"/>
  <c r="F25987" i="4"/>
  <c r="F25988" i="4"/>
  <c r="F25989" i="4"/>
  <c r="F25990" i="4"/>
  <c r="F25991" i="4"/>
  <c r="F25992" i="4"/>
  <c r="F25993" i="4"/>
  <c r="F25994" i="4"/>
  <c r="F25995" i="4"/>
  <c r="F25996" i="4"/>
  <c r="F25997" i="4"/>
  <c r="F25998" i="4"/>
  <c r="F25999" i="4"/>
  <c r="F26000" i="4"/>
  <c r="F26001" i="4"/>
  <c r="F26002" i="4"/>
  <c r="F26003" i="4"/>
  <c r="F26004" i="4"/>
  <c r="F26005" i="4"/>
  <c r="F26006" i="4"/>
  <c r="F26007" i="4"/>
  <c r="F26008" i="4"/>
  <c r="F26009" i="4"/>
  <c r="F26010" i="4"/>
  <c r="F26011" i="4"/>
  <c r="F26012" i="4"/>
  <c r="F26013" i="4"/>
  <c r="F26014" i="4"/>
  <c r="F26015" i="4"/>
  <c r="F26016" i="4"/>
  <c r="F26017" i="4"/>
  <c r="F26018" i="4"/>
  <c r="F26019" i="4"/>
  <c r="F26020" i="4"/>
  <c r="F26021" i="4"/>
  <c r="F26022" i="4"/>
  <c r="F26023" i="4"/>
  <c r="F26024" i="4"/>
  <c r="F26025" i="4"/>
  <c r="F26026" i="4"/>
  <c r="F26027" i="4"/>
  <c r="F26028" i="4"/>
  <c r="F26029" i="4"/>
  <c r="F26030" i="4"/>
  <c r="F26031" i="4"/>
  <c r="F26032" i="4"/>
  <c r="F26033" i="4"/>
  <c r="F26034" i="4"/>
  <c r="F26035" i="4"/>
  <c r="F26036" i="4"/>
  <c r="F26037" i="4"/>
  <c r="F26038" i="4"/>
  <c r="F26039" i="4"/>
  <c r="F26040" i="4"/>
  <c r="F26041" i="4"/>
  <c r="F26042" i="4"/>
  <c r="F26043" i="4"/>
  <c r="F26044" i="4"/>
  <c r="F26045" i="4"/>
  <c r="F26046" i="4"/>
  <c r="F26047" i="4"/>
  <c r="F26048" i="4"/>
  <c r="F26049" i="4"/>
  <c r="F26050" i="4"/>
  <c r="F26051" i="4"/>
  <c r="F26052" i="4"/>
  <c r="F26053" i="4"/>
  <c r="F26054" i="4"/>
  <c r="F26055" i="4"/>
  <c r="F26056" i="4"/>
  <c r="F26057" i="4"/>
  <c r="F26058" i="4"/>
  <c r="F26059" i="4"/>
  <c r="F26060" i="4"/>
  <c r="F26061" i="4"/>
  <c r="F26062" i="4"/>
  <c r="F26063" i="4"/>
  <c r="F26064" i="4"/>
  <c r="F26065" i="4"/>
  <c r="F26066" i="4"/>
  <c r="F26067" i="4"/>
  <c r="F26068" i="4"/>
  <c r="F26069" i="4"/>
  <c r="F26070" i="4"/>
  <c r="F26071" i="4"/>
  <c r="F26072" i="4"/>
  <c r="F26073" i="4"/>
  <c r="F26074" i="4"/>
  <c r="F26075" i="4"/>
  <c r="F26076" i="4"/>
  <c r="F26077" i="4"/>
  <c r="F26078" i="4"/>
  <c r="F26079" i="4"/>
  <c r="F26080" i="4"/>
  <c r="F26081" i="4"/>
  <c r="F26082" i="4"/>
  <c r="F26083" i="4"/>
  <c r="F26084" i="4"/>
  <c r="F26085" i="4"/>
  <c r="F26086" i="4"/>
  <c r="F26087" i="4"/>
  <c r="F26088" i="4"/>
  <c r="F26089" i="4"/>
  <c r="F26090" i="4"/>
  <c r="F26091" i="4"/>
  <c r="F26092" i="4"/>
  <c r="F26093" i="4"/>
  <c r="F26094" i="4"/>
  <c r="F26095" i="4"/>
  <c r="F26096" i="4"/>
  <c r="F26097" i="4"/>
  <c r="F26098" i="4"/>
  <c r="F26099" i="4"/>
  <c r="F26100" i="4"/>
  <c r="F26101" i="4"/>
  <c r="F26102" i="4"/>
  <c r="F26103" i="4"/>
  <c r="F26104" i="4"/>
  <c r="F26105" i="4"/>
  <c r="F26106" i="4"/>
  <c r="F26107" i="4"/>
  <c r="F26108" i="4"/>
  <c r="F26109" i="4"/>
  <c r="F26110" i="4"/>
  <c r="F26111" i="4"/>
  <c r="F26112" i="4"/>
  <c r="F26113" i="4"/>
  <c r="F26114" i="4"/>
  <c r="F26115" i="4"/>
  <c r="F26116" i="4"/>
  <c r="F26117" i="4"/>
  <c r="F26118" i="4"/>
  <c r="F26119" i="4"/>
  <c r="F26120" i="4"/>
  <c r="F26121" i="4"/>
  <c r="F26122" i="4"/>
  <c r="F26123" i="4"/>
  <c r="F26124" i="4"/>
  <c r="F26125" i="4"/>
  <c r="F26126" i="4"/>
  <c r="F26127" i="4"/>
  <c r="F26128" i="4"/>
  <c r="F26129" i="4"/>
  <c r="F26130" i="4"/>
  <c r="F26131" i="4"/>
  <c r="F26132" i="4"/>
  <c r="F26133" i="4"/>
  <c r="F26134" i="4"/>
  <c r="F26135" i="4"/>
  <c r="F26136" i="4"/>
  <c r="F26137" i="4"/>
  <c r="F26138" i="4"/>
  <c r="F26139" i="4"/>
  <c r="F26140" i="4"/>
  <c r="F26141" i="4"/>
  <c r="F26142" i="4"/>
  <c r="F26143" i="4"/>
  <c r="F26144" i="4"/>
  <c r="F26145" i="4"/>
  <c r="F26146" i="4"/>
  <c r="F26147" i="4"/>
  <c r="F26148" i="4"/>
  <c r="F26149" i="4"/>
  <c r="F26150" i="4"/>
  <c r="F26151" i="4"/>
  <c r="F26152" i="4"/>
  <c r="F26153" i="4"/>
  <c r="F26154" i="4"/>
  <c r="F26155" i="4"/>
  <c r="F26156" i="4"/>
  <c r="F26157" i="4"/>
  <c r="F26158" i="4"/>
  <c r="F26159" i="4"/>
  <c r="F26160" i="4"/>
  <c r="F26161" i="4"/>
  <c r="F26162" i="4"/>
  <c r="F26163" i="4"/>
  <c r="F26164" i="4"/>
  <c r="F26165" i="4"/>
  <c r="F26166" i="4"/>
  <c r="F26167" i="4"/>
  <c r="F26168" i="4"/>
  <c r="F26169" i="4"/>
  <c r="F26170" i="4"/>
  <c r="F26171" i="4"/>
  <c r="F26172" i="4"/>
  <c r="F26173" i="4"/>
  <c r="F26174" i="4"/>
  <c r="F26175" i="4"/>
  <c r="F26176" i="4"/>
  <c r="F26177" i="4"/>
  <c r="F26178" i="4"/>
  <c r="F26179" i="4"/>
  <c r="F26180" i="4"/>
  <c r="F26181" i="4"/>
  <c r="F26182" i="4"/>
  <c r="F26183" i="4"/>
  <c r="F26184" i="4"/>
  <c r="F26185" i="4"/>
  <c r="F26186" i="4"/>
  <c r="F26187" i="4"/>
  <c r="F26188" i="4"/>
  <c r="F26189" i="4"/>
  <c r="F26190" i="4"/>
  <c r="F26191" i="4"/>
  <c r="F26192" i="4"/>
  <c r="F26193" i="4"/>
  <c r="F26194" i="4"/>
  <c r="F26195" i="4"/>
  <c r="F26196" i="4"/>
  <c r="F26197" i="4"/>
  <c r="F26198" i="4"/>
  <c r="F26199" i="4"/>
  <c r="F26200" i="4"/>
  <c r="F26201" i="4"/>
  <c r="F26202" i="4"/>
  <c r="F26203" i="4"/>
  <c r="F26204" i="4"/>
  <c r="F26205" i="4"/>
  <c r="F26206" i="4"/>
  <c r="F26207" i="4"/>
  <c r="F26208" i="4"/>
  <c r="F26209" i="4"/>
  <c r="F26210" i="4"/>
  <c r="F26211" i="4"/>
  <c r="F26212" i="4"/>
  <c r="F26213" i="4"/>
  <c r="F26214" i="4"/>
  <c r="F26215" i="4"/>
  <c r="F26216" i="4"/>
  <c r="F26217" i="4"/>
  <c r="F26218" i="4"/>
  <c r="F26219" i="4"/>
  <c r="F26220" i="4"/>
  <c r="F26221" i="4"/>
  <c r="F26222" i="4"/>
  <c r="F26223" i="4"/>
  <c r="F26224" i="4"/>
  <c r="F26225" i="4"/>
  <c r="F26226" i="4"/>
  <c r="F26227" i="4"/>
  <c r="F26228" i="4"/>
  <c r="F26229" i="4"/>
  <c r="F26230" i="4"/>
  <c r="F26231" i="4"/>
  <c r="F26232" i="4"/>
  <c r="F26233" i="4"/>
  <c r="F26234" i="4"/>
  <c r="F26235" i="4"/>
  <c r="F26236" i="4"/>
  <c r="F26237" i="4"/>
  <c r="F26238" i="4"/>
  <c r="F26239" i="4"/>
  <c r="F26240" i="4"/>
  <c r="F26241" i="4"/>
  <c r="F26242" i="4"/>
  <c r="F26243" i="4"/>
  <c r="F26244" i="4"/>
  <c r="F26245" i="4"/>
  <c r="F26246" i="4"/>
  <c r="F26247" i="4"/>
  <c r="F26248" i="4"/>
  <c r="F26249" i="4"/>
  <c r="F26250" i="4"/>
  <c r="F26251" i="4"/>
  <c r="F26252" i="4"/>
  <c r="F26253" i="4"/>
  <c r="F26254" i="4"/>
  <c r="F26255" i="4"/>
  <c r="F26256" i="4"/>
  <c r="F26257" i="4"/>
  <c r="F26258" i="4"/>
  <c r="F26259" i="4"/>
  <c r="F26260" i="4"/>
  <c r="F26261" i="4"/>
  <c r="F26262" i="4"/>
  <c r="F26263" i="4"/>
  <c r="F26264" i="4"/>
  <c r="F26265" i="4"/>
  <c r="F26266" i="4"/>
  <c r="F26267" i="4"/>
  <c r="F26268" i="4"/>
  <c r="F26269" i="4"/>
  <c r="F26270" i="4"/>
  <c r="F26271" i="4"/>
  <c r="F26272" i="4"/>
  <c r="F26273" i="4"/>
  <c r="F26274" i="4"/>
  <c r="F26275" i="4"/>
  <c r="F26276" i="4"/>
  <c r="F26277" i="4"/>
  <c r="F26278" i="4"/>
  <c r="F26279" i="4"/>
  <c r="F26280" i="4"/>
  <c r="F26281" i="4"/>
  <c r="F26282" i="4"/>
  <c r="F26283" i="4"/>
  <c r="F26284" i="4"/>
  <c r="F26285" i="4"/>
  <c r="F26286" i="4"/>
  <c r="F26287" i="4"/>
  <c r="F26288" i="4"/>
  <c r="F26289" i="4"/>
  <c r="F26290" i="4"/>
  <c r="F26291" i="4"/>
  <c r="F26292" i="4"/>
  <c r="F26293" i="4"/>
  <c r="F26294" i="4"/>
  <c r="F26295" i="4"/>
  <c r="F26296" i="4"/>
  <c r="F26297" i="4"/>
  <c r="F26298" i="4"/>
  <c r="F26299" i="4"/>
  <c r="F26300" i="4"/>
  <c r="F26301" i="4"/>
  <c r="F26302" i="4"/>
  <c r="F26303" i="4"/>
  <c r="F26304" i="4"/>
  <c r="F26305" i="4"/>
  <c r="F26306" i="4"/>
  <c r="F26307" i="4"/>
  <c r="F26308" i="4"/>
  <c r="F26309" i="4"/>
  <c r="F26310" i="4"/>
  <c r="F26311" i="4"/>
  <c r="F26312" i="4"/>
  <c r="F26313" i="4"/>
  <c r="F26314" i="4"/>
  <c r="F26315" i="4"/>
  <c r="F26316" i="4"/>
  <c r="F26317" i="4"/>
  <c r="F26318" i="4"/>
  <c r="F26319" i="4"/>
  <c r="F26320" i="4"/>
  <c r="F26321" i="4"/>
  <c r="F26322" i="4"/>
  <c r="F26323" i="4"/>
  <c r="F26324" i="4"/>
  <c r="F26325" i="4"/>
  <c r="F26326" i="4"/>
  <c r="F26327" i="4"/>
  <c r="F26328" i="4"/>
  <c r="F26329" i="4"/>
  <c r="F26330" i="4"/>
  <c r="F26331" i="4"/>
  <c r="F26332" i="4"/>
  <c r="F26333" i="4"/>
  <c r="F26334" i="4"/>
  <c r="F26335" i="4"/>
  <c r="F26336" i="4"/>
  <c r="F26337" i="4"/>
  <c r="F26338" i="4"/>
  <c r="F26339" i="4"/>
  <c r="F26340" i="4"/>
  <c r="F26341" i="4"/>
  <c r="F26342" i="4"/>
  <c r="F26343" i="4"/>
  <c r="F26344" i="4"/>
  <c r="F26345" i="4"/>
  <c r="F26346" i="4"/>
  <c r="F26347" i="4"/>
  <c r="F26348" i="4"/>
  <c r="F26349" i="4"/>
  <c r="F26350" i="4"/>
  <c r="F26351" i="4"/>
  <c r="F26352" i="4"/>
  <c r="F26353" i="4"/>
  <c r="F26354" i="4"/>
  <c r="F26355" i="4"/>
  <c r="F26356" i="4"/>
  <c r="F26357" i="4"/>
  <c r="F26358" i="4"/>
  <c r="F26359" i="4"/>
  <c r="F26360" i="4"/>
  <c r="F26361" i="4"/>
  <c r="F26362" i="4"/>
  <c r="F26363" i="4"/>
  <c r="F26364" i="4"/>
  <c r="F26365" i="4"/>
  <c r="F26366" i="4"/>
  <c r="F26367" i="4"/>
  <c r="F26368" i="4"/>
  <c r="F26369" i="4"/>
  <c r="F26370" i="4"/>
  <c r="F26371" i="4"/>
  <c r="F26372" i="4"/>
  <c r="F26373" i="4"/>
  <c r="F26374" i="4"/>
  <c r="F26375" i="4"/>
  <c r="F26376" i="4"/>
  <c r="F26377" i="4"/>
  <c r="F26378" i="4"/>
  <c r="F26379" i="4"/>
  <c r="F26380" i="4"/>
  <c r="F26381" i="4"/>
  <c r="F26382" i="4"/>
  <c r="F26383" i="4"/>
  <c r="F26384" i="4"/>
  <c r="F26385" i="4"/>
  <c r="F26386" i="4"/>
  <c r="F26387" i="4"/>
  <c r="F26388" i="4"/>
  <c r="F26389" i="4"/>
  <c r="F26390" i="4"/>
  <c r="F26391" i="4"/>
  <c r="F26392" i="4"/>
  <c r="F26393" i="4"/>
  <c r="F26394" i="4"/>
  <c r="F26395" i="4"/>
  <c r="F26396" i="4"/>
  <c r="F26397" i="4"/>
  <c r="F26398" i="4"/>
  <c r="F26399" i="4"/>
  <c r="F26400" i="4"/>
  <c r="F26401" i="4"/>
  <c r="F26402" i="4"/>
  <c r="F26403" i="4"/>
  <c r="F26404" i="4"/>
  <c r="F26405" i="4"/>
  <c r="F26406" i="4"/>
  <c r="F26407" i="4"/>
  <c r="F26408" i="4"/>
  <c r="F26409" i="4"/>
  <c r="F26410" i="4"/>
  <c r="F26411" i="4"/>
  <c r="F26412" i="4"/>
  <c r="F26413" i="4"/>
  <c r="F26414" i="4"/>
  <c r="F26415" i="4"/>
  <c r="F26416" i="4"/>
  <c r="F26417" i="4"/>
  <c r="F26418" i="4"/>
  <c r="F26419" i="4"/>
  <c r="F26420" i="4"/>
  <c r="F26421" i="4"/>
  <c r="F26422" i="4"/>
  <c r="F26423" i="4"/>
  <c r="F26424" i="4"/>
  <c r="F26425" i="4"/>
  <c r="F26426" i="4"/>
  <c r="F26427" i="4"/>
  <c r="F26428" i="4"/>
  <c r="F26429" i="4"/>
  <c r="F26430" i="4"/>
  <c r="F26431" i="4"/>
  <c r="F26432" i="4"/>
  <c r="F26433" i="4"/>
  <c r="F26434" i="4"/>
  <c r="F26435" i="4"/>
  <c r="F26436" i="4"/>
  <c r="F26437" i="4"/>
  <c r="F26438" i="4"/>
  <c r="F26439" i="4"/>
  <c r="F26440" i="4"/>
  <c r="F26441" i="4"/>
  <c r="F26442" i="4"/>
  <c r="F26443" i="4"/>
  <c r="F26444" i="4"/>
  <c r="F26445" i="4"/>
  <c r="F26446" i="4"/>
  <c r="F26447" i="4"/>
  <c r="F26448" i="4"/>
  <c r="F26449" i="4"/>
  <c r="F26450" i="4"/>
  <c r="F26451" i="4"/>
  <c r="F26452" i="4"/>
  <c r="F26453" i="4"/>
  <c r="F26454" i="4"/>
  <c r="F26455" i="4"/>
  <c r="F26456" i="4"/>
  <c r="F26457" i="4"/>
  <c r="F26458" i="4"/>
  <c r="F26459" i="4"/>
  <c r="F26460" i="4"/>
  <c r="F26461" i="4"/>
  <c r="F26462" i="4"/>
  <c r="F26463" i="4"/>
  <c r="F26464" i="4"/>
  <c r="F26465" i="4"/>
  <c r="F26466" i="4"/>
  <c r="F26467" i="4"/>
  <c r="F26468" i="4"/>
  <c r="F26469" i="4"/>
  <c r="F26470" i="4"/>
  <c r="F26471" i="4"/>
  <c r="F26472" i="4"/>
  <c r="F26473" i="4"/>
  <c r="F26474" i="4"/>
  <c r="F26475" i="4"/>
  <c r="F26476" i="4"/>
  <c r="F26477" i="4"/>
  <c r="F26478" i="4"/>
  <c r="F26479" i="4"/>
  <c r="F26480" i="4"/>
  <c r="F26481" i="4"/>
  <c r="F26482" i="4"/>
  <c r="F26483" i="4"/>
  <c r="F26484" i="4"/>
  <c r="F26485" i="4"/>
  <c r="F26486" i="4"/>
  <c r="F26487" i="4"/>
  <c r="F26488" i="4"/>
  <c r="F26489" i="4"/>
  <c r="F26490" i="4"/>
  <c r="F26491" i="4"/>
  <c r="F26492" i="4"/>
  <c r="F26493" i="4"/>
  <c r="F26494" i="4"/>
  <c r="F26495" i="4"/>
  <c r="F26496" i="4"/>
  <c r="F26497" i="4"/>
  <c r="F26498" i="4"/>
  <c r="F26499" i="4"/>
  <c r="F26500" i="4"/>
  <c r="F26501" i="4"/>
  <c r="F26502" i="4"/>
  <c r="F26503" i="4"/>
  <c r="F26504" i="4"/>
  <c r="F26505" i="4"/>
  <c r="F26506" i="4"/>
  <c r="F26507" i="4"/>
  <c r="F26508" i="4"/>
  <c r="F26509" i="4"/>
  <c r="F26510" i="4"/>
  <c r="F26511" i="4"/>
  <c r="F26512" i="4"/>
  <c r="F26513" i="4"/>
  <c r="F26514" i="4"/>
  <c r="F26515" i="4"/>
  <c r="F26516" i="4"/>
  <c r="F26517" i="4"/>
  <c r="F26518" i="4"/>
  <c r="F26519" i="4"/>
  <c r="F26520" i="4"/>
  <c r="F26521" i="4"/>
  <c r="F26522" i="4"/>
  <c r="F26523" i="4"/>
  <c r="F26524" i="4"/>
  <c r="F26525" i="4"/>
  <c r="F26526" i="4"/>
  <c r="F26527" i="4"/>
  <c r="F26528" i="4"/>
  <c r="F26529" i="4"/>
  <c r="F26530" i="4"/>
  <c r="F26531" i="4"/>
  <c r="F26532" i="4"/>
  <c r="F26533" i="4"/>
  <c r="F26534" i="4"/>
  <c r="F26535" i="4"/>
  <c r="F26536" i="4"/>
  <c r="F26537" i="4"/>
  <c r="F26538" i="4"/>
  <c r="F26539" i="4"/>
  <c r="F26540" i="4"/>
  <c r="F26541" i="4"/>
  <c r="F26542" i="4"/>
  <c r="F26543" i="4"/>
  <c r="F26544" i="4"/>
  <c r="F26545" i="4"/>
  <c r="F26546" i="4"/>
  <c r="F26547" i="4"/>
  <c r="F26548" i="4"/>
  <c r="F26549" i="4"/>
  <c r="F26550" i="4"/>
  <c r="F26551" i="4"/>
  <c r="F26552" i="4"/>
  <c r="F26553" i="4"/>
  <c r="F26554" i="4"/>
  <c r="F26555" i="4"/>
  <c r="F26556" i="4"/>
  <c r="F26557" i="4"/>
  <c r="F26558" i="4"/>
  <c r="F26559" i="4"/>
  <c r="F26560" i="4"/>
  <c r="F26561" i="4"/>
  <c r="F26562" i="4"/>
  <c r="F26563" i="4"/>
  <c r="F26564" i="4"/>
  <c r="F26565" i="4"/>
  <c r="F26566" i="4"/>
  <c r="F26567" i="4"/>
  <c r="F26568" i="4"/>
  <c r="F26569" i="4"/>
  <c r="F26570" i="4"/>
  <c r="F26571" i="4"/>
  <c r="F26572" i="4"/>
  <c r="F26573" i="4"/>
  <c r="F26574" i="4"/>
  <c r="F26575" i="4"/>
  <c r="F26576" i="4"/>
  <c r="F26577" i="4"/>
  <c r="F26578" i="4"/>
  <c r="F26579" i="4"/>
  <c r="F26580" i="4"/>
  <c r="F26581" i="4"/>
  <c r="F26582" i="4"/>
  <c r="F26583" i="4"/>
  <c r="F26584" i="4"/>
  <c r="F26585" i="4"/>
  <c r="F26586" i="4"/>
  <c r="F26587" i="4"/>
  <c r="F26588" i="4"/>
  <c r="F26589" i="4"/>
  <c r="F26590" i="4"/>
  <c r="F26591" i="4"/>
  <c r="F26592" i="4"/>
  <c r="F26593" i="4"/>
  <c r="F26594" i="4"/>
  <c r="F26595" i="4"/>
  <c r="F26596" i="4"/>
  <c r="F26597" i="4"/>
  <c r="F26598" i="4"/>
  <c r="F26599" i="4"/>
  <c r="F26600" i="4"/>
  <c r="F26601" i="4"/>
  <c r="F26602" i="4"/>
  <c r="F26603" i="4"/>
  <c r="F26604" i="4"/>
  <c r="F26605" i="4"/>
  <c r="F26606" i="4"/>
  <c r="F26607" i="4"/>
  <c r="F26608" i="4"/>
  <c r="F26609" i="4"/>
  <c r="F26610" i="4"/>
  <c r="F26611" i="4"/>
  <c r="F26612" i="4"/>
  <c r="F26613" i="4"/>
  <c r="F26614" i="4"/>
  <c r="F26615" i="4"/>
  <c r="F26616" i="4"/>
  <c r="F26617" i="4"/>
  <c r="F26618" i="4"/>
  <c r="F26619" i="4"/>
  <c r="F26620" i="4"/>
  <c r="F26621" i="4"/>
  <c r="F26622" i="4"/>
  <c r="F26623" i="4"/>
  <c r="F26624" i="4"/>
  <c r="F26625" i="4"/>
  <c r="F26626" i="4"/>
  <c r="F26627" i="4"/>
  <c r="F26628" i="4"/>
  <c r="F26629" i="4"/>
  <c r="F26630" i="4"/>
  <c r="F26631" i="4"/>
  <c r="F26632" i="4"/>
  <c r="F26633" i="4"/>
  <c r="F26634" i="4"/>
  <c r="F26635" i="4"/>
  <c r="F26636" i="4"/>
  <c r="F26637" i="4"/>
  <c r="F26638" i="4"/>
  <c r="F26639" i="4"/>
  <c r="F26640" i="4"/>
  <c r="F26641" i="4"/>
  <c r="F26642" i="4"/>
  <c r="F26643" i="4"/>
  <c r="F26644" i="4"/>
  <c r="F26645" i="4"/>
  <c r="F26646" i="4"/>
  <c r="F26647" i="4"/>
  <c r="F26648" i="4"/>
  <c r="F26649" i="4"/>
  <c r="F26650" i="4"/>
  <c r="F26651" i="4"/>
  <c r="F26652" i="4"/>
  <c r="F26653" i="4"/>
  <c r="F26654" i="4"/>
  <c r="F26655" i="4"/>
  <c r="F26656" i="4"/>
  <c r="F26657" i="4"/>
  <c r="F26658" i="4"/>
  <c r="F26659" i="4"/>
  <c r="F26660" i="4"/>
  <c r="F26661" i="4"/>
  <c r="F26662" i="4"/>
  <c r="F26663" i="4"/>
  <c r="F26664" i="4"/>
  <c r="F26665" i="4"/>
  <c r="F26666" i="4"/>
  <c r="F26667" i="4"/>
  <c r="F26668" i="4"/>
  <c r="F26669" i="4"/>
  <c r="F26670" i="4"/>
  <c r="F26671" i="4"/>
  <c r="F26672" i="4"/>
  <c r="F26673" i="4"/>
  <c r="F26674" i="4"/>
  <c r="F26675" i="4"/>
  <c r="F26676" i="4"/>
  <c r="F26677" i="4"/>
  <c r="F26678" i="4"/>
  <c r="F26679" i="4"/>
  <c r="F26680" i="4"/>
  <c r="F26681" i="4"/>
  <c r="F26682" i="4"/>
  <c r="F26683" i="4"/>
  <c r="F26684" i="4"/>
  <c r="F26685" i="4"/>
  <c r="F26686" i="4"/>
  <c r="F26687" i="4"/>
  <c r="F26688" i="4"/>
  <c r="F26689" i="4"/>
  <c r="F26690" i="4"/>
  <c r="F26691" i="4"/>
  <c r="F26692" i="4"/>
  <c r="F26693" i="4"/>
  <c r="F26694" i="4"/>
  <c r="F26695" i="4"/>
  <c r="F26696" i="4"/>
  <c r="F26697" i="4"/>
  <c r="F26698" i="4"/>
  <c r="F26699" i="4"/>
  <c r="F26700" i="4"/>
  <c r="F26701" i="4"/>
  <c r="F26702" i="4"/>
  <c r="F26703" i="4"/>
  <c r="F26704" i="4"/>
  <c r="F26705" i="4"/>
  <c r="F26706" i="4"/>
  <c r="F26707" i="4"/>
  <c r="F26708" i="4"/>
  <c r="F26709" i="4"/>
  <c r="F26710" i="4"/>
  <c r="F26711" i="4"/>
  <c r="F26712" i="4"/>
  <c r="F26713" i="4"/>
  <c r="F26714" i="4"/>
  <c r="F26715" i="4"/>
  <c r="F26716" i="4"/>
  <c r="F26717" i="4"/>
  <c r="F26718" i="4"/>
  <c r="F26719" i="4"/>
  <c r="F26720" i="4"/>
  <c r="F26721" i="4"/>
  <c r="F26722" i="4"/>
  <c r="F26723" i="4"/>
  <c r="F26724" i="4"/>
  <c r="F26725" i="4"/>
  <c r="F26726" i="4"/>
  <c r="F26727" i="4"/>
  <c r="F26728" i="4"/>
  <c r="F26729" i="4"/>
  <c r="F26730" i="4"/>
  <c r="F26731" i="4"/>
  <c r="F26732" i="4"/>
  <c r="F26733" i="4"/>
  <c r="F26734" i="4"/>
  <c r="F26735" i="4"/>
  <c r="F26736" i="4"/>
  <c r="F26737" i="4"/>
  <c r="F26738" i="4"/>
  <c r="F26739" i="4"/>
  <c r="F26740" i="4"/>
  <c r="F26741" i="4"/>
  <c r="F26742" i="4"/>
  <c r="F26743" i="4"/>
  <c r="F26744" i="4"/>
  <c r="F26745" i="4"/>
  <c r="F26746" i="4"/>
  <c r="F26747" i="4"/>
  <c r="F26748" i="4"/>
  <c r="F26749" i="4"/>
  <c r="F26750" i="4"/>
  <c r="F26751" i="4"/>
  <c r="F26752" i="4"/>
  <c r="F26753" i="4"/>
  <c r="F26754" i="4"/>
  <c r="F26755" i="4"/>
  <c r="F26756" i="4"/>
  <c r="F26757" i="4"/>
  <c r="F26758" i="4"/>
  <c r="F26759" i="4"/>
  <c r="F26760" i="4"/>
  <c r="F26761" i="4"/>
  <c r="F26762" i="4"/>
  <c r="F26763" i="4"/>
  <c r="F26764" i="4"/>
  <c r="F26765" i="4"/>
  <c r="F26766" i="4"/>
  <c r="F26767" i="4"/>
  <c r="F26768" i="4"/>
  <c r="F26769" i="4"/>
  <c r="F26770" i="4"/>
  <c r="F26771" i="4"/>
  <c r="F26772" i="4"/>
  <c r="F26773" i="4"/>
  <c r="F26774" i="4"/>
  <c r="F26775" i="4"/>
  <c r="F26776" i="4"/>
  <c r="F26777" i="4"/>
  <c r="F26778" i="4"/>
  <c r="F26779" i="4"/>
  <c r="F26780" i="4"/>
  <c r="F26781" i="4"/>
  <c r="F26782" i="4"/>
  <c r="F26783" i="4"/>
  <c r="F26784" i="4"/>
  <c r="F26785" i="4"/>
  <c r="F26786" i="4"/>
  <c r="F26787" i="4"/>
  <c r="F26788" i="4"/>
  <c r="F26789" i="4"/>
  <c r="F26790" i="4"/>
  <c r="F26791" i="4"/>
  <c r="F26792" i="4"/>
  <c r="F26793" i="4"/>
  <c r="F26794" i="4"/>
  <c r="F26795" i="4"/>
  <c r="F26796" i="4"/>
  <c r="F26797" i="4"/>
  <c r="F26798" i="4"/>
  <c r="F26799" i="4"/>
  <c r="F26800" i="4"/>
  <c r="F26801" i="4"/>
  <c r="F26802" i="4"/>
  <c r="F26803" i="4"/>
  <c r="F26804" i="4"/>
  <c r="F26805" i="4"/>
  <c r="F26806" i="4"/>
  <c r="F26807" i="4"/>
  <c r="F26808" i="4"/>
  <c r="F26809" i="4"/>
  <c r="F26810" i="4"/>
  <c r="F26811" i="4"/>
  <c r="F26812" i="4"/>
  <c r="F26813" i="4"/>
  <c r="F26814" i="4"/>
  <c r="F26815" i="4"/>
  <c r="F26816" i="4"/>
  <c r="F26817" i="4"/>
  <c r="F26818" i="4"/>
  <c r="F26819" i="4"/>
  <c r="F26820" i="4"/>
  <c r="F26821" i="4"/>
  <c r="F26822" i="4"/>
  <c r="F26823" i="4"/>
  <c r="F26824" i="4"/>
  <c r="F26825" i="4"/>
  <c r="F26826" i="4"/>
  <c r="F26827" i="4"/>
  <c r="F26828" i="4"/>
  <c r="F26829" i="4"/>
  <c r="F26830" i="4"/>
  <c r="F26831" i="4"/>
  <c r="F26832" i="4"/>
  <c r="F26833" i="4"/>
  <c r="F26834" i="4"/>
  <c r="F26835" i="4"/>
  <c r="F26836" i="4"/>
  <c r="F26837" i="4"/>
  <c r="F26838" i="4"/>
  <c r="F26839" i="4"/>
  <c r="F26840" i="4"/>
  <c r="F26841" i="4"/>
  <c r="F26842" i="4"/>
  <c r="F26843" i="4"/>
  <c r="F26844" i="4"/>
  <c r="F26845" i="4"/>
  <c r="F26846" i="4"/>
  <c r="F26847" i="4"/>
  <c r="F26848" i="4"/>
  <c r="F26849" i="4"/>
  <c r="F26850" i="4"/>
  <c r="F26851" i="4"/>
  <c r="F26852" i="4"/>
  <c r="F26853" i="4"/>
  <c r="F26854" i="4"/>
  <c r="F26855" i="4"/>
  <c r="F26856" i="4"/>
  <c r="F26857" i="4"/>
  <c r="F26858" i="4"/>
  <c r="F26859" i="4"/>
  <c r="F26860" i="4"/>
  <c r="F26861" i="4"/>
  <c r="F26862" i="4"/>
  <c r="F26863" i="4"/>
  <c r="F26864" i="4"/>
  <c r="F26865" i="4"/>
  <c r="F26866" i="4"/>
  <c r="F26867" i="4"/>
  <c r="F26868" i="4"/>
  <c r="F26869" i="4"/>
  <c r="F26870" i="4"/>
  <c r="F26871" i="4"/>
  <c r="F26872" i="4"/>
  <c r="F26873" i="4"/>
  <c r="F26874" i="4"/>
  <c r="F26875" i="4"/>
  <c r="F26876" i="4"/>
  <c r="F26877" i="4"/>
  <c r="F26878" i="4"/>
  <c r="F26879" i="4"/>
  <c r="F26880" i="4"/>
  <c r="F26881" i="4"/>
  <c r="F26882" i="4"/>
  <c r="F26883" i="4"/>
  <c r="F26884" i="4"/>
  <c r="F26885" i="4"/>
  <c r="F26886" i="4"/>
  <c r="F26887" i="4"/>
  <c r="F26888" i="4"/>
  <c r="F26889" i="4"/>
  <c r="F26890" i="4"/>
  <c r="F26891" i="4"/>
  <c r="F26892" i="4"/>
  <c r="F26893" i="4"/>
  <c r="F26894" i="4"/>
  <c r="F26895" i="4"/>
  <c r="F26896" i="4"/>
  <c r="F26897" i="4"/>
  <c r="F26898" i="4"/>
  <c r="F26899" i="4"/>
  <c r="F26900" i="4"/>
  <c r="F26901" i="4"/>
  <c r="F26902" i="4"/>
  <c r="F26903" i="4"/>
  <c r="F26904" i="4"/>
  <c r="F26905" i="4"/>
  <c r="F26906" i="4"/>
  <c r="F26907" i="4"/>
  <c r="F26908" i="4"/>
  <c r="F26909" i="4"/>
  <c r="F26910" i="4"/>
  <c r="F26911" i="4"/>
  <c r="F26912" i="4"/>
  <c r="F26913" i="4"/>
  <c r="F26914" i="4"/>
  <c r="F26915" i="4"/>
  <c r="F26916" i="4"/>
  <c r="F26917" i="4"/>
  <c r="F26918" i="4"/>
  <c r="F26919" i="4"/>
  <c r="F26920" i="4"/>
  <c r="F26921" i="4"/>
  <c r="F26922" i="4"/>
  <c r="F26923" i="4"/>
  <c r="F26924" i="4"/>
  <c r="F26925" i="4"/>
  <c r="F26926" i="4"/>
  <c r="F26927" i="4"/>
  <c r="F26928" i="4"/>
  <c r="F26929" i="4"/>
  <c r="F26930" i="4"/>
  <c r="F26931" i="4"/>
  <c r="F26932" i="4"/>
  <c r="F26933" i="4"/>
  <c r="F26934" i="4"/>
  <c r="F26935" i="4"/>
  <c r="F26936" i="4"/>
  <c r="F26937" i="4"/>
  <c r="F26938" i="4"/>
  <c r="F26939" i="4"/>
  <c r="F26940" i="4"/>
  <c r="F26941" i="4"/>
  <c r="F26942" i="4"/>
  <c r="F26943" i="4"/>
  <c r="F26944" i="4"/>
  <c r="F26945" i="4"/>
  <c r="F26946" i="4"/>
  <c r="F26947" i="4"/>
  <c r="F26948" i="4"/>
  <c r="F26949" i="4"/>
  <c r="F26950" i="4"/>
  <c r="F26951" i="4"/>
  <c r="F26952" i="4"/>
  <c r="F26953" i="4"/>
  <c r="F26954" i="4"/>
  <c r="F26955" i="4"/>
  <c r="F26956" i="4"/>
  <c r="F26957" i="4"/>
  <c r="F26958" i="4"/>
  <c r="F26959" i="4"/>
  <c r="F26960" i="4"/>
  <c r="F26961" i="4"/>
  <c r="F26962" i="4"/>
  <c r="F26963" i="4"/>
  <c r="F26964" i="4"/>
  <c r="F26965" i="4"/>
  <c r="F26966" i="4"/>
  <c r="F26967" i="4"/>
  <c r="F26968" i="4"/>
  <c r="F26969" i="4"/>
  <c r="F26970" i="4"/>
  <c r="F26971" i="4"/>
  <c r="F26972" i="4"/>
  <c r="F26973" i="4"/>
  <c r="F26974" i="4"/>
  <c r="F26975" i="4"/>
  <c r="F26976" i="4"/>
  <c r="F26977" i="4"/>
  <c r="F26978" i="4"/>
  <c r="F26979" i="4"/>
  <c r="F26980" i="4"/>
  <c r="F26981" i="4"/>
  <c r="F26982" i="4"/>
  <c r="F26983" i="4"/>
  <c r="F26984" i="4"/>
  <c r="F26985" i="4"/>
  <c r="F26986" i="4"/>
  <c r="F26987" i="4"/>
  <c r="F26988" i="4"/>
  <c r="F26989" i="4"/>
  <c r="F26990" i="4"/>
  <c r="F26991" i="4"/>
  <c r="F26992" i="4"/>
  <c r="F26993" i="4"/>
  <c r="F26994" i="4"/>
  <c r="F26995" i="4"/>
  <c r="F26996" i="4"/>
  <c r="F26997" i="4"/>
  <c r="F26998" i="4"/>
  <c r="F26999" i="4"/>
  <c r="F27000" i="4"/>
  <c r="F27001" i="4"/>
  <c r="F27002" i="4"/>
  <c r="F27003" i="4"/>
  <c r="F27004" i="4"/>
  <c r="F27005" i="4"/>
  <c r="F27006" i="4"/>
  <c r="F27007" i="4"/>
  <c r="F27008" i="4"/>
  <c r="F27009" i="4"/>
  <c r="F27010" i="4"/>
  <c r="F27011" i="4"/>
  <c r="F27012" i="4"/>
  <c r="F27013" i="4"/>
  <c r="F27014" i="4"/>
  <c r="F27015" i="4"/>
  <c r="F27016" i="4"/>
  <c r="F27017" i="4"/>
  <c r="F27018" i="4"/>
  <c r="F27019" i="4"/>
  <c r="F27020" i="4"/>
  <c r="F27021" i="4"/>
  <c r="F27022" i="4"/>
  <c r="F27023" i="4"/>
  <c r="F27024" i="4"/>
  <c r="F27025" i="4"/>
  <c r="F27026" i="4"/>
  <c r="F27027" i="4"/>
  <c r="F27028" i="4"/>
  <c r="F27029" i="4"/>
  <c r="F27030" i="4"/>
  <c r="F27031" i="4"/>
  <c r="F27032" i="4"/>
  <c r="F27033" i="4"/>
  <c r="F27034" i="4"/>
  <c r="F27035" i="4"/>
  <c r="F27036" i="4"/>
  <c r="F27037" i="4"/>
  <c r="F27038" i="4"/>
  <c r="F27039" i="4"/>
  <c r="F27040" i="4"/>
  <c r="F27041" i="4"/>
  <c r="F27042" i="4"/>
  <c r="F27043" i="4"/>
  <c r="F27044" i="4"/>
  <c r="F27045" i="4"/>
  <c r="F27046" i="4"/>
  <c r="F27047" i="4"/>
  <c r="F27048" i="4"/>
  <c r="F27049" i="4"/>
  <c r="F27050" i="4"/>
  <c r="F27051" i="4"/>
  <c r="F27052" i="4"/>
  <c r="F27053" i="4"/>
  <c r="F27054" i="4"/>
  <c r="F27055" i="4"/>
  <c r="F27056" i="4"/>
  <c r="F27057" i="4"/>
  <c r="F27058" i="4"/>
  <c r="F27059" i="4"/>
  <c r="F27060" i="4"/>
  <c r="F27061" i="4"/>
  <c r="F27062" i="4"/>
  <c r="F27063" i="4"/>
  <c r="F27064" i="4"/>
  <c r="F27065" i="4"/>
  <c r="F27066" i="4"/>
  <c r="F27067" i="4"/>
  <c r="F27068" i="4"/>
  <c r="F27069" i="4"/>
  <c r="F27070" i="4"/>
  <c r="F27071" i="4"/>
  <c r="F27072" i="4"/>
  <c r="F27073" i="4"/>
  <c r="F27074" i="4"/>
  <c r="F27075" i="4"/>
  <c r="F27076" i="4"/>
  <c r="F27077" i="4"/>
  <c r="F27078" i="4"/>
  <c r="F27079" i="4"/>
  <c r="F27080" i="4"/>
  <c r="F27081" i="4"/>
  <c r="F27082" i="4"/>
  <c r="F27083" i="4"/>
  <c r="F27084" i="4"/>
  <c r="F27085" i="4"/>
  <c r="F27086" i="4"/>
  <c r="F27087" i="4"/>
  <c r="F27088" i="4"/>
  <c r="F27089" i="4"/>
  <c r="F27090" i="4"/>
  <c r="F27091" i="4"/>
  <c r="F27092" i="4"/>
  <c r="F27093" i="4"/>
  <c r="F27094" i="4"/>
  <c r="F27095" i="4"/>
  <c r="F27096" i="4"/>
  <c r="F27097" i="4"/>
  <c r="F27098" i="4"/>
  <c r="F27099" i="4"/>
  <c r="F27100" i="4"/>
  <c r="F27101" i="4"/>
  <c r="F27102" i="4"/>
  <c r="F27103" i="4"/>
  <c r="F27104" i="4"/>
  <c r="F27105" i="4"/>
  <c r="F27106" i="4"/>
  <c r="F27107" i="4"/>
  <c r="F27108" i="4"/>
  <c r="F27109" i="4"/>
  <c r="F27110" i="4"/>
  <c r="F27111" i="4"/>
  <c r="F27112" i="4"/>
  <c r="F27113" i="4"/>
  <c r="F27114" i="4"/>
  <c r="F27115" i="4"/>
  <c r="F27116" i="4"/>
  <c r="F27117" i="4"/>
  <c r="F27118" i="4"/>
  <c r="F27119" i="4"/>
  <c r="F27120" i="4"/>
  <c r="F27121" i="4"/>
  <c r="F27122" i="4"/>
  <c r="F27123" i="4"/>
  <c r="F27124" i="4"/>
  <c r="F27125" i="4"/>
  <c r="F27126" i="4"/>
  <c r="F27127" i="4"/>
  <c r="F27128" i="4"/>
  <c r="F27129" i="4"/>
  <c r="F27130" i="4"/>
  <c r="F27131" i="4"/>
  <c r="F27132" i="4"/>
  <c r="F27133" i="4"/>
  <c r="F27134" i="4"/>
  <c r="F27135" i="4"/>
  <c r="F27136" i="4"/>
  <c r="F27137" i="4"/>
  <c r="F27138" i="4"/>
  <c r="F27139" i="4"/>
  <c r="F27140" i="4"/>
  <c r="F27141" i="4"/>
  <c r="F27142" i="4"/>
  <c r="F27143" i="4"/>
  <c r="F27144" i="4"/>
  <c r="F27145" i="4"/>
  <c r="F27146" i="4"/>
  <c r="F27147" i="4"/>
  <c r="F27148" i="4"/>
  <c r="F27149" i="4"/>
  <c r="F27150" i="4"/>
  <c r="F27151" i="4"/>
  <c r="F27152" i="4"/>
  <c r="F27153" i="4"/>
  <c r="F27154" i="4"/>
  <c r="F27155" i="4"/>
  <c r="F27156" i="4"/>
  <c r="F27157" i="4"/>
  <c r="F27158" i="4"/>
  <c r="F27159" i="4"/>
  <c r="F27160" i="4"/>
  <c r="F27161" i="4"/>
  <c r="F27162" i="4"/>
  <c r="F27163" i="4"/>
  <c r="F27164" i="4"/>
  <c r="F27165" i="4"/>
  <c r="F27166" i="4"/>
  <c r="F27167" i="4"/>
  <c r="F27168" i="4"/>
  <c r="F27169" i="4"/>
  <c r="F27170" i="4"/>
  <c r="F27171" i="4"/>
  <c r="F27172" i="4"/>
  <c r="F27173" i="4"/>
  <c r="F27174" i="4"/>
  <c r="F27175" i="4"/>
  <c r="F27176" i="4"/>
  <c r="F27177" i="4"/>
  <c r="F27178" i="4"/>
  <c r="F27179" i="4"/>
  <c r="F27180" i="4"/>
  <c r="F27181" i="4"/>
  <c r="F27182" i="4"/>
  <c r="F27183" i="4"/>
  <c r="F27184" i="4"/>
  <c r="F27185" i="4"/>
  <c r="F27186" i="4"/>
  <c r="F27187" i="4"/>
  <c r="F27188" i="4"/>
  <c r="F27189" i="4"/>
  <c r="F27190" i="4"/>
  <c r="F27191" i="4"/>
  <c r="F27192" i="4"/>
  <c r="F27193" i="4"/>
  <c r="F27194" i="4"/>
  <c r="F27195" i="4"/>
  <c r="F27196" i="4"/>
  <c r="F27197" i="4"/>
  <c r="F27198" i="4"/>
  <c r="F27199" i="4"/>
  <c r="F27200" i="4"/>
  <c r="F27201" i="4"/>
  <c r="F27202" i="4"/>
  <c r="F27203" i="4"/>
  <c r="F27204" i="4"/>
  <c r="F27205" i="4"/>
  <c r="F27206" i="4"/>
  <c r="F27207" i="4"/>
  <c r="F27208" i="4"/>
  <c r="F27209" i="4"/>
  <c r="F27210" i="4"/>
  <c r="F27211" i="4"/>
  <c r="F27212" i="4"/>
  <c r="F27213" i="4"/>
  <c r="F27214" i="4"/>
  <c r="F27215" i="4"/>
  <c r="F27216" i="4"/>
  <c r="F27217" i="4"/>
  <c r="F27218" i="4"/>
  <c r="F27219" i="4"/>
  <c r="F27220" i="4"/>
  <c r="F27221" i="4"/>
  <c r="F27222" i="4"/>
  <c r="F27223" i="4"/>
  <c r="F27224" i="4"/>
  <c r="F27225" i="4"/>
  <c r="F27226" i="4"/>
  <c r="F27227" i="4"/>
  <c r="F27228" i="4"/>
  <c r="F27229" i="4"/>
  <c r="F27230" i="4"/>
  <c r="F27231" i="4"/>
  <c r="F27232" i="4"/>
  <c r="F27233" i="4"/>
  <c r="F27234" i="4"/>
  <c r="F27235" i="4"/>
  <c r="F27236" i="4"/>
  <c r="F27237" i="4"/>
  <c r="F27238" i="4"/>
  <c r="F27239" i="4"/>
  <c r="F27240" i="4"/>
  <c r="F27241" i="4"/>
  <c r="F27242" i="4"/>
  <c r="F27243" i="4"/>
  <c r="F27244" i="4"/>
  <c r="F27245" i="4"/>
  <c r="F27246" i="4"/>
  <c r="F27247" i="4"/>
  <c r="F27248" i="4"/>
  <c r="F27249" i="4"/>
  <c r="F27250" i="4"/>
  <c r="F27251" i="4"/>
  <c r="F27252" i="4"/>
  <c r="F27253" i="4"/>
  <c r="F27254" i="4"/>
  <c r="F27255" i="4"/>
  <c r="F27256" i="4"/>
  <c r="F27257" i="4"/>
  <c r="F27258" i="4"/>
  <c r="F27259" i="4"/>
  <c r="F27260" i="4"/>
  <c r="F27261" i="4"/>
  <c r="F27262" i="4"/>
  <c r="F27263" i="4"/>
  <c r="F27264" i="4"/>
  <c r="F27265" i="4"/>
  <c r="F27266" i="4"/>
  <c r="F27267" i="4"/>
  <c r="F27268" i="4"/>
  <c r="F27269" i="4"/>
  <c r="F27270" i="4"/>
  <c r="F27271" i="4"/>
  <c r="F27272" i="4"/>
  <c r="F27273" i="4"/>
  <c r="F27274" i="4"/>
  <c r="F27275" i="4"/>
  <c r="F27276" i="4"/>
  <c r="F27277" i="4"/>
  <c r="F27278" i="4"/>
  <c r="F27279" i="4"/>
  <c r="F27280" i="4"/>
  <c r="F27281" i="4"/>
  <c r="F27282" i="4"/>
  <c r="F27283" i="4"/>
  <c r="F27284" i="4"/>
  <c r="F27285" i="4"/>
  <c r="F27286" i="4"/>
  <c r="F27287" i="4"/>
  <c r="F27288" i="4"/>
  <c r="F27289" i="4"/>
  <c r="F27290" i="4"/>
  <c r="F27291" i="4"/>
  <c r="F27292" i="4"/>
  <c r="F27293" i="4"/>
  <c r="F27294" i="4"/>
  <c r="F27295" i="4"/>
  <c r="F27296" i="4"/>
  <c r="F27297" i="4"/>
  <c r="F27298" i="4"/>
  <c r="F27299" i="4"/>
  <c r="F27300" i="4"/>
  <c r="F27301" i="4"/>
  <c r="F27302" i="4"/>
  <c r="F27303" i="4"/>
  <c r="F27304" i="4"/>
  <c r="F27305" i="4"/>
  <c r="F27306" i="4"/>
  <c r="F27307" i="4"/>
  <c r="F27308" i="4"/>
  <c r="F27309" i="4"/>
  <c r="F27310" i="4"/>
  <c r="F27311" i="4"/>
  <c r="F27312" i="4"/>
  <c r="F27313" i="4"/>
  <c r="F27314" i="4"/>
  <c r="F27315" i="4"/>
  <c r="F27316" i="4"/>
  <c r="F27317" i="4"/>
  <c r="F27318" i="4"/>
  <c r="F27319" i="4"/>
  <c r="F27320" i="4"/>
  <c r="F27321" i="4"/>
  <c r="F27322" i="4"/>
  <c r="F27323" i="4"/>
  <c r="F27324" i="4"/>
  <c r="F27325" i="4"/>
  <c r="F27326" i="4"/>
  <c r="F27327" i="4"/>
  <c r="F27328" i="4"/>
  <c r="F27329" i="4"/>
  <c r="F27330" i="4"/>
  <c r="F27331" i="4"/>
  <c r="F27332" i="4"/>
  <c r="F27333" i="4"/>
  <c r="F27334" i="4"/>
  <c r="F27335" i="4"/>
  <c r="F27336" i="4"/>
  <c r="F27337" i="4"/>
  <c r="F27338" i="4"/>
  <c r="F27339" i="4"/>
  <c r="F27340" i="4"/>
  <c r="F27341" i="4"/>
  <c r="F27342" i="4"/>
  <c r="F27343" i="4"/>
  <c r="F27344" i="4"/>
  <c r="F27345" i="4"/>
  <c r="F27346" i="4"/>
  <c r="F27347" i="4"/>
  <c r="F27348" i="4"/>
  <c r="F27349" i="4"/>
  <c r="F27350" i="4"/>
  <c r="F27351" i="4"/>
  <c r="F27352" i="4"/>
  <c r="F27353" i="4"/>
  <c r="F27354" i="4"/>
  <c r="F27355" i="4"/>
  <c r="F27356" i="4"/>
  <c r="F27357" i="4"/>
  <c r="F27358" i="4"/>
  <c r="F27359" i="4"/>
  <c r="F27360" i="4"/>
  <c r="F27361" i="4"/>
  <c r="F27362" i="4"/>
  <c r="F27363" i="4"/>
  <c r="F27364" i="4"/>
  <c r="F27365" i="4"/>
  <c r="F27366" i="4"/>
  <c r="F27367" i="4"/>
  <c r="F27368" i="4"/>
  <c r="F27369" i="4"/>
  <c r="F27370" i="4"/>
  <c r="F27371" i="4"/>
  <c r="F27372" i="4"/>
  <c r="F27373" i="4"/>
  <c r="F27374" i="4"/>
  <c r="F27375" i="4"/>
  <c r="F27376" i="4"/>
  <c r="F27377" i="4"/>
  <c r="F27378" i="4"/>
  <c r="F27379" i="4"/>
  <c r="F27380" i="4"/>
  <c r="F27381" i="4"/>
  <c r="F27382" i="4"/>
  <c r="F27383" i="4"/>
  <c r="F27384" i="4"/>
  <c r="F27385" i="4"/>
  <c r="F27386" i="4"/>
  <c r="F27387" i="4"/>
  <c r="F27388" i="4"/>
  <c r="F27389" i="4"/>
  <c r="F27390" i="4"/>
  <c r="F27391" i="4"/>
  <c r="F27392" i="4"/>
  <c r="F27393" i="4"/>
  <c r="F27394" i="4"/>
  <c r="F27395" i="4"/>
  <c r="F27396" i="4"/>
  <c r="F27397" i="4"/>
  <c r="F27398" i="4"/>
  <c r="F27399" i="4"/>
  <c r="F27400" i="4"/>
  <c r="F27401" i="4"/>
  <c r="F27402" i="4"/>
  <c r="F27403" i="4"/>
  <c r="F27404" i="4"/>
  <c r="F27405" i="4"/>
  <c r="F27406" i="4"/>
  <c r="F27407" i="4"/>
  <c r="F27408" i="4"/>
  <c r="F27409" i="4"/>
  <c r="F27410" i="4"/>
  <c r="F27411" i="4"/>
  <c r="F27412" i="4"/>
  <c r="F27413" i="4"/>
  <c r="F27414" i="4"/>
  <c r="F27415" i="4"/>
  <c r="F27416" i="4"/>
  <c r="F27417" i="4"/>
  <c r="F27418" i="4"/>
  <c r="F27419" i="4"/>
  <c r="F27420" i="4"/>
  <c r="F27421" i="4"/>
  <c r="F27422" i="4"/>
  <c r="F27423" i="4"/>
  <c r="F27424" i="4"/>
  <c r="F27425" i="4"/>
  <c r="F27426" i="4"/>
  <c r="F27427" i="4"/>
  <c r="F27428" i="4"/>
  <c r="F27429" i="4"/>
  <c r="F27430" i="4"/>
  <c r="F27431" i="4"/>
  <c r="F27432" i="4"/>
  <c r="F27433" i="4"/>
  <c r="F27434" i="4"/>
  <c r="F27435" i="4"/>
  <c r="F27436" i="4"/>
  <c r="F27437" i="4"/>
  <c r="F27438" i="4"/>
  <c r="F27439" i="4"/>
  <c r="F27440" i="4"/>
  <c r="F27441" i="4"/>
  <c r="F27442" i="4"/>
  <c r="F27443" i="4"/>
  <c r="F27444" i="4"/>
  <c r="F27445" i="4"/>
  <c r="F27446" i="4"/>
  <c r="F27447" i="4"/>
  <c r="F27448" i="4"/>
  <c r="F27449" i="4"/>
  <c r="F27450" i="4"/>
  <c r="F27451" i="4"/>
  <c r="F27452" i="4"/>
  <c r="F27453" i="4"/>
  <c r="F27454" i="4"/>
  <c r="F27455" i="4"/>
  <c r="F27456" i="4"/>
  <c r="F27457" i="4"/>
  <c r="F27458" i="4"/>
  <c r="F27459" i="4"/>
  <c r="F27460" i="4"/>
  <c r="F27461" i="4"/>
  <c r="F27462" i="4"/>
  <c r="F27463" i="4"/>
  <c r="F27464" i="4"/>
  <c r="F27465" i="4"/>
  <c r="F27466" i="4"/>
  <c r="F27467" i="4"/>
  <c r="F27468" i="4"/>
  <c r="F27469" i="4"/>
  <c r="F27470" i="4"/>
  <c r="F27471" i="4"/>
  <c r="F27472" i="4"/>
  <c r="F27473" i="4"/>
  <c r="F27474" i="4"/>
  <c r="F27475" i="4"/>
  <c r="F27476" i="4"/>
  <c r="F27477" i="4"/>
  <c r="F27478" i="4"/>
  <c r="F27479" i="4"/>
  <c r="F27480" i="4"/>
  <c r="F27481" i="4"/>
  <c r="F27482" i="4"/>
  <c r="F27483" i="4"/>
  <c r="F27484" i="4"/>
  <c r="F27485" i="4"/>
  <c r="F27486" i="4"/>
  <c r="F27487" i="4"/>
  <c r="F27488" i="4"/>
  <c r="F27489" i="4"/>
  <c r="F27490" i="4"/>
  <c r="F27491" i="4"/>
  <c r="F27492" i="4"/>
  <c r="F27493" i="4"/>
  <c r="F27494" i="4"/>
  <c r="F27495" i="4"/>
  <c r="F27496" i="4"/>
  <c r="F27497" i="4"/>
  <c r="F27498" i="4"/>
  <c r="F27499" i="4"/>
  <c r="F27500" i="4"/>
  <c r="F27501" i="4"/>
  <c r="F27502" i="4"/>
  <c r="F27503" i="4"/>
  <c r="F27504" i="4"/>
  <c r="F27505" i="4"/>
  <c r="F27506" i="4"/>
  <c r="F27507" i="4"/>
  <c r="F27508" i="4"/>
  <c r="F27509" i="4"/>
  <c r="F27510" i="4"/>
  <c r="F27511" i="4"/>
  <c r="F27512" i="4"/>
  <c r="F27513" i="4"/>
  <c r="F27514" i="4"/>
  <c r="F27515" i="4"/>
  <c r="F27516" i="4"/>
  <c r="F27517" i="4"/>
  <c r="F27518" i="4"/>
  <c r="F27519" i="4"/>
  <c r="F27520" i="4"/>
  <c r="F27521" i="4"/>
  <c r="F27522" i="4"/>
  <c r="F27523" i="4"/>
  <c r="F27524" i="4"/>
  <c r="F27525" i="4"/>
  <c r="F27526" i="4"/>
  <c r="F27527" i="4"/>
  <c r="F27528" i="4"/>
  <c r="F27529" i="4"/>
  <c r="F27530" i="4"/>
  <c r="F27531" i="4"/>
  <c r="F27532" i="4"/>
  <c r="F27533" i="4"/>
  <c r="F27534" i="4"/>
  <c r="F27535" i="4"/>
  <c r="F27536" i="4"/>
  <c r="F27537" i="4"/>
  <c r="F27538" i="4"/>
  <c r="F27539" i="4"/>
  <c r="F27540" i="4"/>
  <c r="F27541" i="4"/>
  <c r="F27542" i="4"/>
  <c r="F27543" i="4"/>
  <c r="F27544" i="4"/>
  <c r="F27545" i="4"/>
  <c r="F27546" i="4"/>
  <c r="F27547" i="4"/>
  <c r="F27548" i="4"/>
  <c r="F27549" i="4"/>
  <c r="F27550" i="4"/>
  <c r="F27551" i="4"/>
  <c r="F27552" i="4"/>
  <c r="F27553" i="4"/>
  <c r="F27554" i="4"/>
  <c r="F27555" i="4"/>
  <c r="F27556" i="4"/>
  <c r="F27557" i="4"/>
  <c r="F27558" i="4"/>
  <c r="F27559" i="4"/>
  <c r="F27560" i="4"/>
  <c r="F27561" i="4"/>
  <c r="F27562" i="4"/>
  <c r="F27563" i="4"/>
  <c r="F27564" i="4"/>
  <c r="F27565" i="4"/>
  <c r="F27566" i="4"/>
  <c r="F27567" i="4"/>
  <c r="F27568" i="4"/>
  <c r="F27569" i="4"/>
  <c r="F27570" i="4"/>
  <c r="F27571" i="4"/>
  <c r="F27572" i="4"/>
  <c r="F27573" i="4"/>
  <c r="F27574" i="4"/>
  <c r="F27575" i="4"/>
  <c r="F27576" i="4"/>
  <c r="F27577" i="4"/>
  <c r="F27578" i="4"/>
  <c r="F27579" i="4"/>
  <c r="F27580" i="4"/>
  <c r="F27581" i="4"/>
  <c r="F27582" i="4"/>
  <c r="F27583" i="4"/>
  <c r="F27584" i="4"/>
  <c r="F27585" i="4"/>
  <c r="F27586" i="4"/>
  <c r="F27587" i="4"/>
  <c r="F27588" i="4"/>
  <c r="F27589" i="4"/>
  <c r="F27590" i="4"/>
  <c r="F27591" i="4"/>
  <c r="F27592" i="4"/>
  <c r="F27593" i="4"/>
  <c r="F27594" i="4"/>
  <c r="F27595" i="4"/>
  <c r="F27596" i="4"/>
  <c r="F27597" i="4"/>
  <c r="F27598" i="4"/>
  <c r="F27599" i="4"/>
  <c r="F27600" i="4"/>
  <c r="F27601" i="4"/>
  <c r="F27602" i="4"/>
  <c r="F27603" i="4"/>
  <c r="F27604" i="4"/>
  <c r="F27605" i="4"/>
  <c r="F27606" i="4"/>
  <c r="F27607" i="4"/>
  <c r="F27608" i="4"/>
  <c r="F27609" i="4"/>
  <c r="F27610" i="4"/>
  <c r="F27611" i="4"/>
  <c r="F27612" i="4"/>
  <c r="F27613" i="4"/>
  <c r="F27614" i="4"/>
  <c r="F27615" i="4"/>
  <c r="F27616" i="4"/>
  <c r="F27617" i="4"/>
  <c r="F27618" i="4"/>
  <c r="F27619" i="4"/>
  <c r="F27620" i="4"/>
  <c r="F27621" i="4"/>
  <c r="F27622" i="4"/>
  <c r="F27623" i="4"/>
  <c r="F27624" i="4"/>
  <c r="F27625" i="4"/>
  <c r="F27626" i="4"/>
  <c r="F27627" i="4"/>
  <c r="F27628" i="4"/>
  <c r="F27629" i="4"/>
  <c r="F27630" i="4"/>
  <c r="F27631" i="4"/>
  <c r="F27632" i="4"/>
  <c r="F27633" i="4"/>
  <c r="F27634" i="4"/>
  <c r="F27635" i="4"/>
  <c r="F27636" i="4"/>
  <c r="F27637" i="4"/>
  <c r="F27638" i="4"/>
  <c r="F27639" i="4"/>
  <c r="F27640" i="4"/>
  <c r="F27641" i="4"/>
  <c r="F27642" i="4"/>
  <c r="F27643" i="4"/>
  <c r="F27644" i="4"/>
  <c r="F27645" i="4"/>
  <c r="F27646" i="4"/>
  <c r="F27647" i="4"/>
  <c r="F27648" i="4"/>
  <c r="F27649" i="4"/>
  <c r="F27650" i="4"/>
  <c r="F27651" i="4"/>
  <c r="F27652" i="4"/>
  <c r="F27653" i="4"/>
  <c r="F27654" i="4"/>
  <c r="F27655" i="4"/>
  <c r="F27656" i="4"/>
  <c r="F27657" i="4"/>
  <c r="F27658" i="4"/>
  <c r="F27659" i="4"/>
  <c r="F27660" i="4"/>
  <c r="F27661" i="4"/>
  <c r="F27662" i="4"/>
  <c r="F27663" i="4"/>
  <c r="F27664" i="4"/>
  <c r="F27665" i="4"/>
  <c r="F27666" i="4"/>
  <c r="F27667" i="4"/>
  <c r="F27668" i="4"/>
  <c r="F27669" i="4"/>
  <c r="F27670" i="4"/>
  <c r="F27671" i="4"/>
  <c r="F27672" i="4"/>
  <c r="F27673" i="4"/>
  <c r="F27674" i="4"/>
  <c r="F27675" i="4"/>
  <c r="F27676" i="4"/>
  <c r="F27677" i="4"/>
  <c r="F27678" i="4"/>
  <c r="F27679" i="4"/>
  <c r="F27680" i="4"/>
  <c r="F27681" i="4"/>
  <c r="F27682" i="4"/>
  <c r="F27683" i="4"/>
  <c r="F27684" i="4"/>
  <c r="F27685" i="4"/>
  <c r="F27686" i="4"/>
  <c r="F27687" i="4"/>
  <c r="F27688" i="4"/>
  <c r="F27689" i="4"/>
  <c r="F27690" i="4"/>
  <c r="F27691" i="4"/>
  <c r="F27692" i="4"/>
  <c r="F27693" i="4"/>
  <c r="F27694" i="4"/>
  <c r="F27695" i="4"/>
  <c r="F27696" i="4"/>
  <c r="F27697" i="4"/>
  <c r="F27698" i="4"/>
  <c r="F27699" i="4"/>
  <c r="F27700" i="4"/>
  <c r="F27701" i="4"/>
  <c r="F27702" i="4"/>
  <c r="F27703" i="4"/>
  <c r="F27704" i="4"/>
  <c r="F27705" i="4"/>
  <c r="F27706" i="4"/>
  <c r="F27707" i="4"/>
  <c r="F27708" i="4"/>
  <c r="F27709" i="4"/>
  <c r="F27710" i="4"/>
  <c r="F27711" i="4"/>
  <c r="F27712" i="4"/>
  <c r="F27713" i="4"/>
  <c r="F27714" i="4"/>
  <c r="F27715" i="4"/>
  <c r="F27716" i="4"/>
  <c r="F27717" i="4"/>
  <c r="F27718" i="4"/>
  <c r="F27719" i="4"/>
  <c r="F27720" i="4"/>
  <c r="F27721" i="4"/>
  <c r="F27722" i="4"/>
  <c r="F27723" i="4"/>
  <c r="F27724" i="4"/>
  <c r="F27725" i="4"/>
  <c r="F27726" i="4"/>
  <c r="F27727" i="4"/>
  <c r="F27728" i="4"/>
  <c r="F27729" i="4"/>
  <c r="F27730" i="4"/>
  <c r="F27731" i="4"/>
  <c r="F27732" i="4"/>
  <c r="F27733" i="4"/>
  <c r="F27734" i="4"/>
  <c r="F27735" i="4"/>
  <c r="F27736" i="4"/>
  <c r="F27737" i="4"/>
  <c r="F27738" i="4"/>
  <c r="F27739" i="4"/>
  <c r="F27740" i="4"/>
  <c r="F27741" i="4"/>
  <c r="F27742" i="4"/>
  <c r="F27743" i="4"/>
  <c r="F27744" i="4"/>
  <c r="F27745" i="4"/>
  <c r="F27746" i="4"/>
  <c r="F27747" i="4"/>
  <c r="F27748" i="4"/>
  <c r="F27749" i="4"/>
  <c r="F27750" i="4"/>
  <c r="F27751" i="4"/>
  <c r="F27752" i="4"/>
  <c r="F27753" i="4"/>
  <c r="F27754" i="4"/>
  <c r="F27755" i="4"/>
  <c r="F27756" i="4"/>
  <c r="F27757" i="4"/>
  <c r="F27758" i="4"/>
  <c r="F27759" i="4"/>
  <c r="F27760" i="4"/>
  <c r="F27761" i="4"/>
  <c r="F27762" i="4"/>
  <c r="F27763" i="4"/>
  <c r="F27764" i="4"/>
  <c r="F27765" i="4"/>
  <c r="F27766" i="4"/>
  <c r="F27767" i="4"/>
  <c r="F27768" i="4"/>
  <c r="F27769" i="4"/>
  <c r="F27770" i="4"/>
  <c r="F27771" i="4"/>
  <c r="F27772" i="4"/>
  <c r="F27773" i="4"/>
  <c r="F27774" i="4"/>
  <c r="F27775" i="4"/>
  <c r="F27776" i="4"/>
  <c r="F27777" i="4"/>
  <c r="F27778" i="4"/>
  <c r="F27779" i="4"/>
  <c r="F27780" i="4"/>
  <c r="F27781" i="4"/>
  <c r="F27782" i="4"/>
  <c r="F27783" i="4"/>
  <c r="F27784" i="4"/>
  <c r="F27785" i="4"/>
  <c r="F27786" i="4"/>
  <c r="F27787" i="4"/>
  <c r="F27788" i="4"/>
  <c r="F27789" i="4"/>
  <c r="F27790" i="4"/>
  <c r="F27791" i="4"/>
  <c r="F27792" i="4"/>
  <c r="F27793" i="4"/>
  <c r="F27794" i="4"/>
  <c r="F27795" i="4"/>
  <c r="F27796" i="4"/>
  <c r="F27797" i="4"/>
  <c r="F27798" i="4"/>
  <c r="F27799" i="4"/>
  <c r="F27800" i="4"/>
  <c r="F27801" i="4"/>
  <c r="F27802" i="4"/>
  <c r="F27803" i="4"/>
  <c r="F27804" i="4"/>
  <c r="F27805" i="4"/>
  <c r="F27806" i="4"/>
  <c r="F27807" i="4"/>
  <c r="F27808" i="4"/>
  <c r="F27809" i="4"/>
  <c r="F27810" i="4"/>
  <c r="F27811" i="4"/>
  <c r="F27812" i="4"/>
  <c r="F27813" i="4"/>
  <c r="F27814" i="4"/>
  <c r="F27815" i="4"/>
  <c r="F27816" i="4"/>
  <c r="F27817" i="4"/>
  <c r="F27818" i="4"/>
  <c r="F27819" i="4"/>
  <c r="F27820" i="4"/>
  <c r="F27821" i="4"/>
  <c r="F27822" i="4"/>
  <c r="F27823" i="4"/>
  <c r="F27824" i="4"/>
  <c r="F27825" i="4"/>
  <c r="F27826" i="4"/>
  <c r="F27827" i="4"/>
  <c r="F27828" i="4"/>
  <c r="F27829" i="4"/>
  <c r="F27830" i="4"/>
  <c r="F27831" i="4"/>
  <c r="F27832" i="4"/>
  <c r="F27833" i="4"/>
  <c r="F27834" i="4"/>
  <c r="F27835" i="4"/>
  <c r="F27836" i="4"/>
  <c r="F27837" i="4"/>
  <c r="F27838" i="4"/>
  <c r="F27839" i="4"/>
  <c r="F27840" i="4"/>
  <c r="F27841" i="4"/>
  <c r="F27842" i="4"/>
  <c r="F27843" i="4"/>
  <c r="F27844" i="4"/>
  <c r="F27845" i="4"/>
  <c r="F27846" i="4"/>
  <c r="F27847" i="4"/>
  <c r="F27848" i="4"/>
  <c r="F27849" i="4"/>
  <c r="F27850" i="4"/>
  <c r="F27851" i="4"/>
  <c r="F27852" i="4"/>
  <c r="F27853" i="4"/>
  <c r="F27854" i="4"/>
  <c r="F27855" i="4"/>
  <c r="F27856" i="4"/>
  <c r="F27857" i="4"/>
  <c r="F27858" i="4"/>
  <c r="F27859" i="4"/>
  <c r="F27860" i="4"/>
  <c r="F27861" i="4"/>
  <c r="F27862" i="4"/>
  <c r="F27863" i="4"/>
  <c r="F27864" i="4"/>
  <c r="F27865" i="4"/>
  <c r="F27866" i="4"/>
  <c r="F27867" i="4"/>
  <c r="F27868" i="4"/>
  <c r="F27869" i="4"/>
  <c r="F27870" i="4"/>
  <c r="F27871" i="4"/>
  <c r="F27872" i="4"/>
  <c r="F27873" i="4"/>
  <c r="F27874" i="4"/>
  <c r="F27875" i="4"/>
  <c r="F27876" i="4"/>
  <c r="F27877" i="4"/>
  <c r="F27878" i="4"/>
  <c r="F27879" i="4"/>
  <c r="F27880" i="4"/>
  <c r="F27881" i="4"/>
  <c r="F27882" i="4"/>
  <c r="F27883" i="4"/>
  <c r="F27884" i="4"/>
  <c r="F27885" i="4"/>
  <c r="F27886" i="4"/>
  <c r="F27887" i="4"/>
  <c r="F27888" i="4"/>
  <c r="F27889" i="4"/>
  <c r="F27890" i="4"/>
  <c r="F27891" i="4"/>
  <c r="F27892" i="4"/>
  <c r="F27893" i="4"/>
  <c r="F27894" i="4"/>
  <c r="F27895" i="4"/>
  <c r="F27896" i="4"/>
  <c r="F27897" i="4"/>
  <c r="F27898" i="4"/>
  <c r="F27899" i="4"/>
  <c r="F27900" i="4"/>
  <c r="F27901" i="4"/>
  <c r="F27902" i="4"/>
  <c r="F27903" i="4"/>
  <c r="F27904" i="4"/>
  <c r="F27905" i="4"/>
  <c r="F27906" i="4"/>
  <c r="F27907" i="4"/>
  <c r="F27908" i="4"/>
  <c r="F27909" i="4"/>
  <c r="F27910" i="4"/>
  <c r="F27911" i="4"/>
  <c r="F27912" i="4"/>
  <c r="F27913" i="4"/>
  <c r="F27914" i="4"/>
  <c r="F27915" i="4"/>
  <c r="F27916" i="4"/>
  <c r="F27917" i="4"/>
  <c r="F27918" i="4"/>
  <c r="F27919" i="4"/>
  <c r="F27920" i="4"/>
  <c r="F27921" i="4"/>
  <c r="F27922" i="4"/>
  <c r="F27923" i="4"/>
  <c r="F27924" i="4"/>
  <c r="F27925" i="4"/>
  <c r="F27926" i="4"/>
  <c r="F27927" i="4"/>
  <c r="F27928" i="4"/>
  <c r="F27929" i="4"/>
  <c r="F27930" i="4"/>
  <c r="F27931" i="4"/>
  <c r="F27932" i="4"/>
  <c r="F27933" i="4"/>
  <c r="F27934" i="4"/>
  <c r="F27935" i="4"/>
  <c r="F27936" i="4"/>
  <c r="F27937" i="4"/>
  <c r="F27938" i="4"/>
  <c r="F27939" i="4"/>
  <c r="F27940" i="4"/>
  <c r="F27941" i="4"/>
  <c r="F27942" i="4"/>
  <c r="F27943" i="4"/>
  <c r="F27944" i="4"/>
  <c r="F27945" i="4"/>
  <c r="F27946" i="4"/>
  <c r="F27947" i="4"/>
  <c r="F27948" i="4"/>
  <c r="F27949" i="4"/>
  <c r="F27950" i="4"/>
  <c r="F27951" i="4"/>
  <c r="F27952" i="4"/>
  <c r="F27953" i="4"/>
  <c r="F27954" i="4"/>
  <c r="F27955" i="4"/>
  <c r="F27956" i="4"/>
  <c r="F27957" i="4"/>
  <c r="F27958" i="4"/>
  <c r="F27959" i="4"/>
  <c r="F27960" i="4"/>
  <c r="F27961" i="4"/>
  <c r="F27962" i="4"/>
  <c r="F27963" i="4"/>
  <c r="F27964" i="4"/>
  <c r="F27965" i="4"/>
  <c r="F27966" i="4"/>
  <c r="F27967" i="4"/>
  <c r="F27968" i="4"/>
  <c r="F27969" i="4"/>
  <c r="F27970" i="4"/>
  <c r="F27971" i="4"/>
  <c r="F27972" i="4"/>
  <c r="F27973" i="4"/>
  <c r="F27974" i="4"/>
  <c r="F27975" i="4"/>
  <c r="F27976" i="4"/>
  <c r="F27977" i="4"/>
  <c r="F27978" i="4"/>
  <c r="F27979" i="4"/>
  <c r="F27980" i="4"/>
  <c r="F27981" i="4"/>
  <c r="F27982" i="4"/>
  <c r="F27983" i="4"/>
  <c r="F27984" i="4"/>
  <c r="F27985" i="4"/>
  <c r="F27986" i="4"/>
  <c r="F27987" i="4"/>
  <c r="F27988" i="4"/>
  <c r="F27989" i="4"/>
  <c r="F27990" i="4"/>
  <c r="F27991" i="4"/>
  <c r="F27992" i="4"/>
  <c r="F27993" i="4"/>
  <c r="F27994" i="4"/>
  <c r="F27995" i="4"/>
  <c r="F27996" i="4"/>
  <c r="F27997" i="4"/>
  <c r="F27998" i="4"/>
  <c r="F27999" i="4"/>
  <c r="F28000" i="4"/>
  <c r="F28001" i="4"/>
  <c r="F28002" i="4"/>
  <c r="F28003" i="4"/>
  <c r="F28004" i="4"/>
  <c r="F28005" i="4"/>
  <c r="F28006" i="4"/>
  <c r="F28007" i="4"/>
  <c r="F28008" i="4"/>
  <c r="F28009" i="4"/>
  <c r="F28010" i="4"/>
  <c r="F28011" i="4"/>
  <c r="F28012" i="4"/>
  <c r="F28013" i="4"/>
  <c r="F28014" i="4"/>
  <c r="F28015" i="4"/>
  <c r="F28016" i="4"/>
  <c r="F28017" i="4"/>
  <c r="F28018" i="4"/>
  <c r="F28019" i="4"/>
  <c r="F28020" i="4"/>
  <c r="F28021" i="4"/>
  <c r="F28022" i="4"/>
  <c r="F28023" i="4"/>
  <c r="F28024" i="4"/>
  <c r="F28025" i="4"/>
  <c r="F28026" i="4"/>
  <c r="F28027" i="4"/>
  <c r="F28028" i="4"/>
  <c r="F28029" i="4"/>
  <c r="F28030" i="4"/>
  <c r="F28031" i="4"/>
  <c r="F28032" i="4"/>
  <c r="F28033" i="4"/>
  <c r="F28034" i="4"/>
  <c r="F28035" i="4"/>
  <c r="F28036" i="4"/>
  <c r="F28037" i="4"/>
  <c r="F28038" i="4"/>
  <c r="F28039" i="4"/>
  <c r="F28040" i="4"/>
  <c r="F28041" i="4"/>
  <c r="F28042" i="4"/>
  <c r="F28043" i="4"/>
  <c r="F28044" i="4"/>
  <c r="F28045" i="4"/>
  <c r="F28046" i="4"/>
  <c r="F28047" i="4"/>
  <c r="F28048" i="4"/>
  <c r="F28049" i="4"/>
  <c r="F28050" i="4"/>
  <c r="F28051" i="4"/>
  <c r="F28052" i="4"/>
  <c r="F28053" i="4"/>
  <c r="F28054" i="4"/>
  <c r="F28055" i="4"/>
  <c r="F28056" i="4"/>
  <c r="F28057" i="4"/>
  <c r="F28058" i="4"/>
  <c r="F28059" i="4"/>
  <c r="F28060" i="4"/>
  <c r="F28061" i="4"/>
  <c r="F28062" i="4"/>
  <c r="F28063" i="4"/>
  <c r="F28064" i="4"/>
  <c r="F28065" i="4"/>
  <c r="F28066" i="4"/>
  <c r="F28067" i="4"/>
  <c r="F28068" i="4"/>
  <c r="F28069" i="4"/>
  <c r="F28070" i="4"/>
  <c r="F28071" i="4"/>
  <c r="F28072" i="4"/>
  <c r="F28073" i="4"/>
  <c r="F28074" i="4"/>
  <c r="F28075" i="4"/>
  <c r="F28076" i="4"/>
  <c r="F28077" i="4"/>
  <c r="F28078" i="4"/>
  <c r="F28079" i="4"/>
  <c r="F28080" i="4"/>
  <c r="F28081" i="4"/>
  <c r="F28082" i="4"/>
  <c r="F28083" i="4"/>
  <c r="F28084" i="4"/>
  <c r="F28085" i="4"/>
  <c r="F28086" i="4"/>
  <c r="F28087" i="4"/>
  <c r="F28088" i="4"/>
  <c r="F28089" i="4"/>
  <c r="F28090" i="4"/>
  <c r="F28091" i="4"/>
  <c r="F28092" i="4"/>
  <c r="F28093" i="4"/>
  <c r="F28094" i="4"/>
  <c r="F28095" i="4"/>
  <c r="F28096" i="4"/>
  <c r="F28097" i="4"/>
  <c r="F28098" i="4"/>
  <c r="F28099" i="4"/>
  <c r="F28100" i="4"/>
  <c r="F28101" i="4"/>
  <c r="F28102" i="4"/>
  <c r="F28103" i="4"/>
  <c r="F28104" i="4"/>
  <c r="F28105" i="4"/>
  <c r="F28106" i="4"/>
  <c r="F28107" i="4"/>
  <c r="F28108" i="4"/>
  <c r="F28109" i="4"/>
  <c r="F28110" i="4"/>
  <c r="F28111" i="4"/>
  <c r="F28112" i="4"/>
  <c r="F28113" i="4"/>
  <c r="F28114" i="4"/>
  <c r="F28115" i="4"/>
  <c r="F28116" i="4"/>
  <c r="F28117" i="4"/>
  <c r="F28118" i="4"/>
  <c r="F28119" i="4"/>
  <c r="F28120" i="4"/>
  <c r="F28121" i="4"/>
  <c r="F28122" i="4"/>
  <c r="F28123" i="4"/>
  <c r="F28124" i="4"/>
  <c r="F28125" i="4"/>
  <c r="F28126" i="4"/>
  <c r="F28127" i="4"/>
  <c r="F28128" i="4"/>
  <c r="F28129" i="4"/>
  <c r="F28130" i="4"/>
  <c r="F28131" i="4"/>
  <c r="F28132" i="4"/>
  <c r="F28133" i="4"/>
  <c r="F28134" i="4"/>
  <c r="F28135" i="4"/>
  <c r="F28136" i="4"/>
  <c r="F28137" i="4"/>
  <c r="F28138" i="4"/>
  <c r="F28139" i="4"/>
  <c r="F28140" i="4"/>
  <c r="F28141" i="4"/>
  <c r="F28142" i="4"/>
  <c r="F28143" i="4"/>
  <c r="F28144" i="4"/>
  <c r="F28145" i="4"/>
  <c r="F28146" i="4"/>
  <c r="F28147" i="4"/>
  <c r="F28148" i="4"/>
  <c r="F28149" i="4"/>
  <c r="F28150" i="4"/>
  <c r="F28151" i="4"/>
  <c r="F28152" i="4"/>
  <c r="F28153" i="4"/>
  <c r="F28154" i="4"/>
  <c r="F28155" i="4"/>
  <c r="F28156" i="4"/>
  <c r="F28157" i="4"/>
  <c r="F28158" i="4"/>
  <c r="F28159" i="4"/>
  <c r="F28160" i="4"/>
  <c r="F28161" i="4"/>
  <c r="F28162" i="4"/>
  <c r="F28163" i="4"/>
  <c r="F28164" i="4"/>
  <c r="F28165" i="4"/>
  <c r="F28166" i="4"/>
  <c r="F28167" i="4"/>
  <c r="F28168" i="4"/>
  <c r="F28169" i="4"/>
  <c r="F28170" i="4"/>
  <c r="F28171" i="4"/>
  <c r="F28172" i="4"/>
  <c r="F28173" i="4"/>
  <c r="F28174" i="4"/>
  <c r="F28175" i="4"/>
  <c r="F28176" i="4"/>
  <c r="F28177" i="4"/>
  <c r="F28178" i="4"/>
  <c r="F28179" i="4"/>
  <c r="F28180" i="4"/>
  <c r="F28181" i="4"/>
  <c r="F28182" i="4"/>
  <c r="F28183" i="4"/>
  <c r="F28184" i="4"/>
  <c r="F28185" i="4"/>
  <c r="F28186" i="4"/>
  <c r="F28187" i="4"/>
  <c r="F28188" i="4"/>
  <c r="F28189" i="4"/>
  <c r="F28190" i="4"/>
  <c r="F28191" i="4"/>
  <c r="F28192" i="4"/>
  <c r="F28193" i="4"/>
  <c r="F28194" i="4"/>
  <c r="F28195" i="4"/>
  <c r="F28196" i="4"/>
  <c r="F28197" i="4"/>
  <c r="F28198" i="4"/>
  <c r="F28199" i="4"/>
  <c r="F28200" i="4"/>
  <c r="F28201" i="4"/>
  <c r="F28202" i="4"/>
  <c r="F28203" i="4"/>
  <c r="F28204" i="4"/>
  <c r="F28205" i="4"/>
  <c r="F28206" i="4"/>
  <c r="F28207" i="4"/>
  <c r="F28208" i="4"/>
  <c r="F28209" i="4"/>
  <c r="F28210" i="4"/>
  <c r="F28211" i="4"/>
  <c r="F28212" i="4"/>
  <c r="F28213" i="4"/>
  <c r="F28214" i="4"/>
  <c r="F28215" i="4"/>
  <c r="F28216" i="4"/>
  <c r="F28217" i="4"/>
  <c r="F28218" i="4"/>
  <c r="F28219" i="4"/>
  <c r="F28220" i="4"/>
  <c r="F28221" i="4"/>
  <c r="F28222" i="4"/>
  <c r="F28223" i="4"/>
  <c r="F28224" i="4"/>
  <c r="F28225" i="4"/>
  <c r="F28226" i="4"/>
  <c r="F28227" i="4"/>
  <c r="F28228" i="4"/>
  <c r="F28229" i="4"/>
  <c r="F28230" i="4"/>
  <c r="F28231" i="4"/>
  <c r="F28232" i="4"/>
  <c r="F28233" i="4"/>
  <c r="F28234" i="4"/>
  <c r="F28235" i="4"/>
  <c r="F28236" i="4"/>
  <c r="F28237" i="4"/>
  <c r="F28238" i="4"/>
  <c r="F28239" i="4"/>
  <c r="F28240" i="4"/>
  <c r="F28241" i="4"/>
  <c r="F28242" i="4"/>
  <c r="F28243" i="4"/>
  <c r="F28244" i="4"/>
  <c r="F28245" i="4"/>
  <c r="F28246" i="4"/>
  <c r="F28247" i="4"/>
  <c r="F28248" i="4"/>
  <c r="F28249" i="4"/>
  <c r="F28250" i="4"/>
  <c r="F28251" i="4"/>
  <c r="F28252" i="4"/>
  <c r="F28253" i="4"/>
  <c r="F28254" i="4"/>
  <c r="F28255" i="4"/>
  <c r="F28256" i="4"/>
  <c r="F28257" i="4"/>
  <c r="F28258" i="4"/>
  <c r="F28259" i="4"/>
  <c r="F28260" i="4"/>
  <c r="F28261" i="4"/>
  <c r="F28262" i="4"/>
  <c r="F28263" i="4"/>
  <c r="F28264" i="4"/>
  <c r="F28265" i="4"/>
  <c r="F28266" i="4"/>
  <c r="F28267" i="4"/>
  <c r="F28268" i="4"/>
  <c r="F28269" i="4"/>
  <c r="F28270" i="4"/>
  <c r="F28271" i="4"/>
  <c r="F28272" i="4"/>
  <c r="F28273" i="4"/>
  <c r="F28274" i="4"/>
  <c r="F28275" i="4"/>
  <c r="F28276" i="4"/>
  <c r="F28277" i="4"/>
  <c r="F28278" i="4"/>
  <c r="F28279" i="4"/>
  <c r="F28280" i="4"/>
  <c r="F28281" i="4"/>
  <c r="F28282" i="4"/>
  <c r="F28283" i="4"/>
  <c r="F28284" i="4"/>
  <c r="F28285" i="4"/>
  <c r="F28286" i="4"/>
  <c r="F28287" i="4"/>
  <c r="F28288" i="4"/>
  <c r="F28289" i="4"/>
  <c r="F28290" i="4"/>
  <c r="F28291" i="4"/>
  <c r="F28292" i="4"/>
  <c r="F28293" i="4"/>
  <c r="F28294" i="4"/>
  <c r="F28295" i="4"/>
  <c r="F28296" i="4"/>
  <c r="F28297" i="4"/>
  <c r="F28298" i="4"/>
  <c r="F28299" i="4"/>
  <c r="F28300" i="4"/>
  <c r="F28301" i="4"/>
  <c r="F28302" i="4"/>
  <c r="F28303" i="4"/>
  <c r="F28304" i="4"/>
  <c r="F28305" i="4"/>
  <c r="F28306" i="4"/>
  <c r="F28307" i="4"/>
  <c r="F28308" i="4"/>
  <c r="F28309" i="4"/>
  <c r="F28310" i="4"/>
  <c r="F28311" i="4"/>
  <c r="F28312" i="4"/>
  <c r="F28313" i="4"/>
  <c r="F28314" i="4"/>
  <c r="F28315" i="4"/>
  <c r="F28316" i="4"/>
  <c r="F28317" i="4"/>
  <c r="F28318" i="4"/>
  <c r="F28319" i="4"/>
  <c r="F28320" i="4"/>
  <c r="F28321" i="4"/>
  <c r="F28322" i="4"/>
  <c r="F28323" i="4"/>
  <c r="F28324" i="4"/>
  <c r="F28325" i="4"/>
  <c r="F28326" i="4"/>
  <c r="F28327" i="4"/>
  <c r="F28328" i="4"/>
  <c r="F28329" i="4"/>
  <c r="F28330" i="4"/>
  <c r="F28331" i="4"/>
  <c r="F28332" i="4"/>
  <c r="F28333" i="4"/>
  <c r="F28334" i="4"/>
  <c r="F28335" i="4"/>
  <c r="F28336" i="4"/>
  <c r="F28337" i="4"/>
  <c r="F28338" i="4"/>
  <c r="F28339" i="4"/>
  <c r="F28340" i="4"/>
  <c r="F28341" i="4"/>
  <c r="F28342" i="4"/>
  <c r="F28343" i="4"/>
  <c r="F28344" i="4"/>
  <c r="F28345" i="4"/>
  <c r="F28346" i="4"/>
  <c r="F28347" i="4"/>
  <c r="F28348" i="4"/>
  <c r="F28349" i="4"/>
  <c r="F28350" i="4"/>
  <c r="F28351" i="4"/>
  <c r="F28352" i="4"/>
  <c r="F28353" i="4"/>
  <c r="F28354" i="4"/>
  <c r="F28355" i="4"/>
  <c r="F28356" i="4"/>
  <c r="F28357" i="4"/>
  <c r="F28358" i="4"/>
  <c r="F28359" i="4"/>
  <c r="F28360" i="4"/>
  <c r="F28361" i="4"/>
  <c r="F28362" i="4"/>
  <c r="F28363" i="4"/>
  <c r="F28364" i="4"/>
  <c r="F28365" i="4"/>
  <c r="F28366" i="4"/>
  <c r="F28367" i="4"/>
  <c r="F28368" i="4"/>
  <c r="F28369" i="4"/>
  <c r="F28370" i="4"/>
  <c r="F28371" i="4"/>
  <c r="F28372" i="4"/>
  <c r="F28373" i="4"/>
  <c r="F28374" i="4"/>
  <c r="F28375" i="4"/>
  <c r="F28376" i="4"/>
  <c r="F28377" i="4"/>
  <c r="F28378" i="4"/>
  <c r="F28379" i="4"/>
  <c r="F28380" i="4"/>
  <c r="F28381" i="4"/>
  <c r="F28382" i="4"/>
  <c r="F28383" i="4"/>
  <c r="F28384" i="4"/>
  <c r="F28385" i="4"/>
  <c r="F28386" i="4"/>
  <c r="F28387" i="4"/>
  <c r="F28388" i="4"/>
  <c r="F28389" i="4"/>
  <c r="F28390" i="4"/>
  <c r="F28391" i="4"/>
  <c r="F28392" i="4"/>
  <c r="F28393" i="4"/>
  <c r="F28394" i="4"/>
  <c r="F28395" i="4"/>
  <c r="F28396" i="4"/>
  <c r="F28397" i="4"/>
  <c r="F28398" i="4"/>
  <c r="F28399" i="4"/>
  <c r="F28400" i="4"/>
  <c r="F28401" i="4"/>
  <c r="F28402" i="4"/>
  <c r="F28403" i="4"/>
  <c r="F28404" i="4"/>
  <c r="F28405" i="4"/>
  <c r="F28406" i="4"/>
  <c r="F28407" i="4"/>
  <c r="F28408" i="4"/>
  <c r="F28409" i="4"/>
  <c r="F28410" i="4"/>
  <c r="F28411" i="4"/>
  <c r="F28412" i="4"/>
  <c r="F28413" i="4"/>
  <c r="F28414" i="4"/>
  <c r="F28415" i="4"/>
  <c r="F28416" i="4"/>
  <c r="F28417" i="4"/>
  <c r="F28418" i="4"/>
  <c r="F28419" i="4"/>
  <c r="F28420" i="4"/>
  <c r="F28421" i="4"/>
  <c r="F28422" i="4"/>
  <c r="F28423" i="4"/>
  <c r="F28424" i="4"/>
  <c r="F28425" i="4"/>
  <c r="F28426" i="4"/>
  <c r="F28427" i="4"/>
  <c r="F28428" i="4"/>
  <c r="F28429" i="4"/>
  <c r="F28430" i="4"/>
  <c r="F28431" i="4"/>
  <c r="F28432" i="4"/>
  <c r="F28433" i="4"/>
  <c r="F28434" i="4"/>
  <c r="F28435" i="4"/>
  <c r="F28436" i="4"/>
  <c r="F28437" i="4"/>
  <c r="F28438" i="4"/>
  <c r="F28439" i="4"/>
  <c r="F28440" i="4"/>
  <c r="F28441" i="4"/>
  <c r="F28442" i="4"/>
  <c r="F28443" i="4"/>
  <c r="F28444" i="4"/>
  <c r="F28445" i="4"/>
  <c r="F28446" i="4"/>
  <c r="F28447" i="4"/>
  <c r="F28448" i="4"/>
  <c r="F28449" i="4"/>
  <c r="F28450" i="4"/>
  <c r="F28451" i="4"/>
  <c r="F28452" i="4"/>
  <c r="F28453" i="4"/>
  <c r="F28454" i="4"/>
  <c r="F28455" i="4"/>
  <c r="F28456" i="4"/>
  <c r="F28457" i="4"/>
  <c r="F28458" i="4"/>
  <c r="F28459" i="4"/>
  <c r="F28460" i="4"/>
  <c r="F28461" i="4"/>
  <c r="F28462" i="4"/>
  <c r="F28463" i="4"/>
  <c r="F28464" i="4"/>
  <c r="F28465" i="4"/>
  <c r="F28466" i="4"/>
  <c r="F28467" i="4"/>
  <c r="F28468" i="4"/>
  <c r="F28469" i="4"/>
  <c r="F28470" i="4"/>
  <c r="F28471" i="4"/>
  <c r="F28472" i="4"/>
  <c r="F28473" i="4"/>
  <c r="F28474" i="4"/>
  <c r="F28475" i="4"/>
  <c r="F28476" i="4"/>
  <c r="F28477" i="4"/>
  <c r="F28478" i="4"/>
  <c r="F28479" i="4"/>
  <c r="F28480" i="4"/>
  <c r="F28481" i="4"/>
  <c r="F28482" i="4"/>
  <c r="F28483" i="4"/>
  <c r="F28484" i="4"/>
  <c r="F28485" i="4"/>
  <c r="F28486" i="4"/>
  <c r="F28487" i="4"/>
  <c r="F28488" i="4"/>
  <c r="F28489" i="4"/>
  <c r="F28490" i="4"/>
  <c r="F28491" i="4"/>
  <c r="F28492" i="4"/>
  <c r="F28493" i="4"/>
  <c r="F28494" i="4"/>
  <c r="F28495" i="4"/>
  <c r="F28496" i="4"/>
  <c r="F28497" i="4"/>
  <c r="F28498" i="4"/>
  <c r="F28499" i="4"/>
  <c r="F28500" i="4"/>
  <c r="F28501" i="4"/>
  <c r="F28502" i="4"/>
  <c r="F28503" i="4"/>
  <c r="F28504" i="4"/>
  <c r="F28505" i="4"/>
  <c r="F28506" i="4"/>
  <c r="F28507" i="4"/>
  <c r="F28508" i="4"/>
  <c r="F28509" i="4"/>
  <c r="F28510" i="4"/>
  <c r="F28511" i="4"/>
  <c r="F28512" i="4"/>
  <c r="F28513" i="4"/>
  <c r="F28514" i="4"/>
  <c r="F28515" i="4"/>
  <c r="F28516" i="4"/>
  <c r="F28517" i="4"/>
  <c r="F28518" i="4"/>
  <c r="F28519" i="4"/>
  <c r="F28520" i="4"/>
  <c r="F28521" i="4"/>
  <c r="F28522" i="4"/>
  <c r="F28523" i="4"/>
  <c r="F28524" i="4"/>
  <c r="F28525" i="4"/>
  <c r="F28526" i="4"/>
  <c r="F28527" i="4"/>
  <c r="F28528" i="4"/>
  <c r="F28529" i="4"/>
  <c r="F28530" i="4"/>
  <c r="F28531" i="4"/>
  <c r="F28532" i="4"/>
  <c r="F28533" i="4"/>
  <c r="F28534" i="4"/>
  <c r="F28535" i="4"/>
  <c r="F28536" i="4"/>
  <c r="F28537" i="4"/>
  <c r="F28538" i="4"/>
  <c r="F28539" i="4"/>
  <c r="F28540" i="4"/>
  <c r="F28541" i="4"/>
  <c r="F28542" i="4"/>
  <c r="F28543" i="4"/>
  <c r="F28544" i="4"/>
  <c r="F28545" i="4"/>
  <c r="F28546" i="4"/>
  <c r="F28547" i="4"/>
  <c r="F28548" i="4"/>
  <c r="F28549" i="4"/>
  <c r="F28550" i="4"/>
  <c r="F28551" i="4"/>
  <c r="F28552" i="4"/>
  <c r="F28553" i="4"/>
  <c r="F28554" i="4"/>
  <c r="F28555" i="4"/>
  <c r="F28556" i="4"/>
  <c r="F28557" i="4"/>
  <c r="F28558" i="4"/>
  <c r="F28559" i="4"/>
  <c r="F28560" i="4"/>
  <c r="F28561" i="4"/>
  <c r="F28562" i="4"/>
  <c r="F28563" i="4"/>
  <c r="F28564" i="4"/>
  <c r="F28565" i="4"/>
  <c r="F28566" i="4"/>
  <c r="F28567" i="4"/>
  <c r="F28568" i="4"/>
  <c r="F28569" i="4"/>
  <c r="F28570" i="4"/>
  <c r="F28571" i="4"/>
  <c r="F28572" i="4"/>
  <c r="F28573" i="4"/>
  <c r="F28574" i="4"/>
  <c r="F28575" i="4"/>
  <c r="F28576" i="4"/>
  <c r="F28577" i="4"/>
  <c r="F28578" i="4"/>
  <c r="F28579" i="4"/>
  <c r="F28580" i="4"/>
  <c r="F28581" i="4"/>
  <c r="F28582" i="4"/>
  <c r="F28583" i="4"/>
  <c r="F28584" i="4"/>
  <c r="F28585" i="4"/>
  <c r="F28586" i="4"/>
  <c r="F28587" i="4"/>
  <c r="F28588" i="4"/>
  <c r="F28589" i="4"/>
  <c r="F28590" i="4"/>
  <c r="F28591" i="4"/>
  <c r="F28592" i="4"/>
  <c r="F28593" i="4"/>
  <c r="F28594" i="4"/>
  <c r="F28595" i="4"/>
  <c r="F28596" i="4"/>
  <c r="F28597" i="4"/>
  <c r="F28598" i="4"/>
  <c r="F28599" i="4"/>
  <c r="F28600" i="4"/>
  <c r="F28601" i="4"/>
  <c r="F28602" i="4"/>
  <c r="F28603" i="4"/>
  <c r="F28604" i="4"/>
  <c r="F28605" i="4"/>
  <c r="F28606" i="4"/>
  <c r="F28607" i="4"/>
  <c r="F28608" i="4"/>
  <c r="F28609" i="4"/>
  <c r="F28610" i="4"/>
  <c r="F28611" i="4"/>
  <c r="F28612" i="4"/>
  <c r="F28613" i="4"/>
  <c r="F28614" i="4"/>
  <c r="F28615" i="4"/>
  <c r="F28616" i="4"/>
  <c r="F28617" i="4"/>
  <c r="F28618" i="4"/>
  <c r="F28619" i="4"/>
  <c r="F28620" i="4"/>
  <c r="F28621" i="4"/>
  <c r="F28622" i="4"/>
  <c r="F28623" i="4"/>
  <c r="F28624" i="4"/>
  <c r="F28625" i="4"/>
  <c r="F28626" i="4"/>
  <c r="F28627" i="4"/>
  <c r="F28628" i="4"/>
  <c r="F28629" i="4"/>
  <c r="F28630" i="4"/>
  <c r="F28631" i="4"/>
  <c r="F28632" i="4"/>
  <c r="F28633" i="4"/>
  <c r="F28634" i="4"/>
  <c r="F28635" i="4"/>
  <c r="F28636" i="4"/>
  <c r="F28637" i="4"/>
  <c r="F28638" i="4"/>
  <c r="F28639" i="4"/>
  <c r="F28640" i="4"/>
  <c r="F28641" i="4"/>
  <c r="F28642" i="4"/>
  <c r="F28643" i="4"/>
  <c r="F28644" i="4"/>
  <c r="F28645" i="4"/>
  <c r="F28646" i="4"/>
  <c r="F28647" i="4"/>
  <c r="F28648" i="4"/>
  <c r="F28649" i="4"/>
  <c r="F28650" i="4"/>
  <c r="F28651" i="4"/>
  <c r="F28652" i="4"/>
  <c r="F28653" i="4"/>
  <c r="F28654" i="4"/>
  <c r="F28655" i="4"/>
  <c r="F28656" i="4"/>
  <c r="F28657" i="4"/>
  <c r="F28658" i="4"/>
  <c r="F28659" i="4"/>
  <c r="F28660" i="4"/>
  <c r="F28661" i="4"/>
  <c r="F28662" i="4"/>
  <c r="F28663" i="4"/>
  <c r="F28664" i="4"/>
  <c r="F28665" i="4"/>
  <c r="F28666" i="4"/>
  <c r="F28667" i="4"/>
  <c r="F28668" i="4"/>
  <c r="F28669" i="4"/>
  <c r="F28670" i="4"/>
  <c r="F28671" i="4"/>
  <c r="F28672" i="4"/>
  <c r="F28673" i="4"/>
  <c r="F28674" i="4"/>
  <c r="F28675" i="4"/>
  <c r="F28676" i="4"/>
  <c r="F28677" i="4"/>
  <c r="F28678" i="4"/>
  <c r="F28679" i="4"/>
  <c r="F28680" i="4"/>
  <c r="F28681" i="4"/>
  <c r="F28682" i="4"/>
  <c r="F28683" i="4"/>
  <c r="F28684" i="4"/>
  <c r="F28685" i="4"/>
  <c r="F28686" i="4"/>
  <c r="F28687" i="4"/>
  <c r="F28688" i="4"/>
  <c r="F28689" i="4"/>
  <c r="F28690" i="4"/>
  <c r="F28691" i="4"/>
  <c r="F28692" i="4"/>
  <c r="F28693" i="4"/>
  <c r="F28694" i="4"/>
  <c r="F28695" i="4"/>
  <c r="F28696" i="4"/>
  <c r="F28697" i="4"/>
  <c r="F28698" i="4"/>
  <c r="F28699" i="4"/>
  <c r="F28700" i="4"/>
  <c r="F28701" i="4"/>
  <c r="F28702" i="4"/>
  <c r="F28703" i="4"/>
  <c r="F28704" i="4"/>
  <c r="F28705" i="4"/>
  <c r="F28706" i="4"/>
  <c r="F28707" i="4"/>
  <c r="F28708" i="4"/>
  <c r="F28709" i="4"/>
  <c r="F28710" i="4"/>
  <c r="F28711" i="4"/>
  <c r="F28712" i="4"/>
  <c r="F28713" i="4"/>
  <c r="F28714" i="4"/>
  <c r="F28715" i="4"/>
  <c r="F28716" i="4"/>
  <c r="F28717" i="4"/>
  <c r="F28718" i="4"/>
  <c r="F28719" i="4"/>
  <c r="F28720" i="4"/>
  <c r="F28721" i="4"/>
  <c r="F28722" i="4"/>
  <c r="F28723" i="4"/>
  <c r="F28724" i="4"/>
  <c r="F28725" i="4"/>
  <c r="F28726" i="4"/>
  <c r="F28727" i="4"/>
  <c r="F28728" i="4"/>
  <c r="F28729" i="4"/>
  <c r="F28730" i="4"/>
  <c r="F28731" i="4"/>
  <c r="F28732" i="4"/>
  <c r="F28733" i="4"/>
  <c r="F28734" i="4"/>
  <c r="F28735" i="4"/>
  <c r="F28736" i="4"/>
  <c r="F28737" i="4"/>
  <c r="F28738" i="4"/>
  <c r="F28739" i="4"/>
  <c r="F28740" i="4"/>
  <c r="F28741" i="4"/>
  <c r="F28742" i="4"/>
  <c r="F28743" i="4"/>
  <c r="F28744" i="4"/>
  <c r="F28745" i="4"/>
  <c r="F28746" i="4"/>
  <c r="F28747" i="4"/>
  <c r="F28748" i="4"/>
  <c r="F28749" i="4"/>
  <c r="F28750" i="4"/>
  <c r="F28751" i="4"/>
  <c r="F28752" i="4"/>
  <c r="F28753" i="4"/>
  <c r="F28754" i="4"/>
  <c r="F28755" i="4"/>
  <c r="F28756" i="4"/>
  <c r="F28757" i="4"/>
  <c r="F28758" i="4"/>
  <c r="F28759" i="4"/>
  <c r="F28760" i="4"/>
  <c r="F28761" i="4"/>
  <c r="F28762" i="4"/>
  <c r="F28763" i="4"/>
  <c r="F28764" i="4"/>
  <c r="F28765" i="4"/>
  <c r="F28766" i="4"/>
  <c r="F28767" i="4"/>
  <c r="F28768" i="4"/>
  <c r="F28769" i="4"/>
  <c r="F28770" i="4"/>
  <c r="F28771" i="4"/>
  <c r="F28772" i="4"/>
  <c r="F28773" i="4"/>
  <c r="F28774" i="4"/>
  <c r="F28775" i="4"/>
  <c r="F28776" i="4"/>
  <c r="F28777" i="4"/>
  <c r="F28778" i="4"/>
  <c r="F28779" i="4"/>
  <c r="F28780" i="4"/>
  <c r="F28781" i="4"/>
  <c r="F28782" i="4"/>
  <c r="F28783" i="4"/>
  <c r="F28784" i="4"/>
  <c r="F28785" i="4"/>
  <c r="F28786" i="4"/>
  <c r="F28787" i="4"/>
  <c r="F28788" i="4"/>
  <c r="F28789" i="4"/>
  <c r="F28790" i="4"/>
  <c r="F28791" i="4"/>
  <c r="F28792" i="4"/>
  <c r="F28793" i="4"/>
  <c r="F28794" i="4"/>
  <c r="F28795" i="4"/>
  <c r="F28796" i="4"/>
  <c r="F28797" i="4"/>
  <c r="F28798" i="4"/>
  <c r="F28799" i="4"/>
  <c r="F28800" i="4"/>
  <c r="F28801" i="4"/>
  <c r="F28802" i="4"/>
  <c r="F28803" i="4"/>
  <c r="F28804" i="4"/>
  <c r="F28805" i="4"/>
  <c r="F28806" i="4"/>
  <c r="F28807" i="4"/>
  <c r="F28808" i="4"/>
  <c r="F28809" i="4"/>
  <c r="F28810" i="4"/>
  <c r="F28811" i="4"/>
  <c r="F28812" i="4"/>
  <c r="F28813" i="4"/>
  <c r="F28814" i="4"/>
  <c r="F28815" i="4"/>
  <c r="F28816" i="4"/>
  <c r="F28817" i="4"/>
  <c r="F28818" i="4"/>
  <c r="F28819" i="4"/>
  <c r="F28820" i="4"/>
  <c r="F28821" i="4"/>
  <c r="F28822" i="4"/>
  <c r="F28823" i="4"/>
  <c r="F28824" i="4"/>
  <c r="F28825" i="4"/>
  <c r="F28826" i="4"/>
  <c r="F28827" i="4"/>
  <c r="F28828" i="4"/>
  <c r="F28829" i="4"/>
  <c r="F28830" i="4"/>
  <c r="F28831" i="4"/>
  <c r="F28832" i="4"/>
  <c r="F28833" i="4"/>
  <c r="F28834" i="4"/>
  <c r="F28835" i="4"/>
  <c r="F28836" i="4"/>
  <c r="F28837" i="4"/>
  <c r="F28838" i="4"/>
  <c r="F28839" i="4"/>
  <c r="F28840" i="4"/>
  <c r="F28841" i="4"/>
  <c r="F28842" i="4"/>
  <c r="F28843" i="4"/>
  <c r="F28844" i="4"/>
  <c r="F28845" i="4"/>
  <c r="F28846" i="4"/>
  <c r="F28847" i="4"/>
  <c r="F28848" i="4"/>
  <c r="F28849" i="4"/>
  <c r="F28850" i="4"/>
  <c r="F28851" i="4"/>
  <c r="F28852" i="4"/>
  <c r="F28853" i="4"/>
  <c r="F28854" i="4"/>
  <c r="F28855" i="4"/>
  <c r="F28856" i="4"/>
  <c r="F28857" i="4"/>
  <c r="F28858" i="4"/>
  <c r="F28859" i="4"/>
  <c r="F28860" i="4"/>
  <c r="F28861" i="4"/>
  <c r="F28862" i="4"/>
  <c r="F28863" i="4"/>
  <c r="F28864" i="4"/>
  <c r="F28865" i="4"/>
  <c r="F28866" i="4"/>
  <c r="F28867" i="4"/>
  <c r="F28868" i="4"/>
  <c r="F28869" i="4"/>
  <c r="F28870" i="4"/>
  <c r="F28871" i="4"/>
  <c r="F28872" i="4"/>
  <c r="F28873" i="4"/>
  <c r="F28874" i="4"/>
  <c r="F28875" i="4"/>
  <c r="F28876" i="4"/>
  <c r="F28877" i="4"/>
  <c r="F28878" i="4"/>
  <c r="F28879" i="4"/>
  <c r="F28880" i="4"/>
  <c r="F28881" i="4"/>
  <c r="F28882" i="4"/>
  <c r="F28883" i="4"/>
  <c r="F28884" i="4"/>
  <c r="F28885" i="4"/>
  <c r="F28886" i="4"/>
  <c r="F28887" i="4"/>
  <c r="F28888" i="4"/>
  <c r="F28889" i="4"/>
  <c r="F28890" i="4"/>
  <c r="F28891" i="4"/>
  <c r="F28892" i="4"/>
  <c r="F28893" i="4"/>
  <c r="F28894" i="4"/>
  <c r="F28895" i="4"/>
  <c r="F28896" i="4"/>
  <c r="F28897" i="4"/>
  <c r="F28898" i="4"/>
  <c r="F28899" i="4"/>
  <c r="F28900" i="4"/>
  <c r="F28901" i="4"/>
  <c r="F28902" i="4"/>
  <c r="F28903" i="4"/>
  <c r="F28904" i="4"/>
  <c r="F28905" i="4"/>
  <c r="F28906" i="4"/>
  <c r="F28907" i="4"/>
  <c r="F28908" i="4"/>
  <c r="F28909" i="4"/>
  <c r="F28910" i="4"/>
  <c r="F28911" i="4"/>
  <c r="F28912" i="4"/>
  <c r="F28913" i="4"/>
  <c r="F28914" i="4"/>
  <c r="F28915" i="4"/>
  <c r="F28916" i="4"/>
  <c r="F28917" i="4"/>
  <c r="F28918" i="4"/>
  <c r="F28919" i="4"/>
  <c r="F28920" i="4"/>
  <c r="F28921" i="4"/>
  <c r="F28922" i="4"/>
  <c r="F28923" i="4"/>
  <c r="F28924" i="4"/>
  <c r="F28925" i="4"/>
  <c r="F28926" i="4"/>
  <c r="F28927" i="4"/>
  <c r="F28928" i="4"/>
  <c r="F28929" i="4"/>
  <c r="F28930" i="4"/>
  <c r="F28931" i="4"/>
  <c r="F28932" i="4"/>
  <c r="F28933" i="4"/>
  <c r="F28934" i="4"/>
  <c r="F28935" i="4"/>
  <c r="F28936" i="4"/>
  <c r="F28937" i="4"/>
  <c r="F28938" i="4"/>
  <c r="F28939" i="4"/>
  <c r="F28940" i="4"/>
  <c r="F28941" i="4"/>
  <c r="F28942" i="4"/>
  <c r="F28943" i="4"/>
  <c r="F28944" i="4"/>
  <c r="F28945" i="4"/>
  <c r="F28946" i="4"/>
  <c r="F28947" i="4"/>
  <c r="F28948" i="4"/>
  <c r="F28949" i="4"/>
  <c r="F28950" i="4"/>
  <c r="F28951" i="4"/>
  <c r="F28952" i="4"/>
  <c r="F28953" i="4"/>
  <c r="F28954" i="4"/>
  <c r="F28955" i="4"/>
  <c r="F28956" i="4"/>
  <c r="F28957" i="4"/>
  <c r="F28958" i="4"/>
  <c r="F28959" i="4"/>
  <c r="F28960" i="4"/>
  <c r="F28961" i="4"/>
  <c r="F28962" i="4"/>
  <c r="F28963" i="4"/>
  <c r="F28964" i="4"/>
  <c r="F28965" i="4"/>
  <c r="F28966" i="4"/>
  <c r="F28967" i="4"/>
  <c r="F28968" i="4"/>
  <c r="F28969" i="4"/>
  <c r="F28970" i="4"/>
  <c r="F28971" i="4"/>
  <c r="F28972" i="4"/>
  <c r="F28973" i="4"/>
  <c r="F28974" i="4"/>
  <c r="F28975" i="4"/>
  <c r="F28976" i="4"/>
  <c r="F28977" i="4"/>
  <c r="F28978" i="4"/>
  <c r="F28979" i="4"/>
  <c r="F28980" i="4"/>
  <c r="F28981" i="4"/>
  <c r="F28982" i="4"/>
  <c r="F28983" i="4"/>
  <c r="F28984" i="4"/>
  <c r="F28985" i="4"/>
  <c r="F28986" i="4"/>
  <c r="F28987" i="4"/>
  <c r="F28988" i="4"/>
  <c r="F28989" i="4"/>
  <c r="F28990" i="4"/>
  <c r="F28991" i="4"/>
  <c r="F28992" i="4"/>
  <c r="F28993" i="4"/>
  <c r="F28994" i="4"/>
  <c r="F28995" i="4"/>
  <c r="F28996" i="4"/>
  <c r="F28997" i="4"/>
  <c r="F28998" i="4"/>
  <c r="F28999" i="4"/>
  <c r="F29000" i="4"/>
  <c r="F29001" i="4"/>
  <c r="F29002" i="4"/>
  <c r="F29003" i="4"/>
  <c r="F29004" i="4"/>
  <c r="F29005" i="4"/>
  <c r="F29006" i="4"/>
  <c r="F29007" i="4"/>
  <c r="F29008" i="4"/>
  <c r="F29009" i="4"/>
  <c r="F29010" i="4"/>
  <c r="F29011" i="4"/>
  <c r="F29012" i="4"/>
  <c r="F29013" i="4"/>
  <c r="F29014" i="4"/>
  <c r="F29015" i="4"/>
  <c r="F29016" i="4"/>
  <c r="F29017" i="4"/>
  <c r="F29018" i="4"/>
  <c r="F29019" i="4"/>
  <c r="F29020" i="4"/>
  <c r="F29021" i="4"/>
  <c r="F29022" i="4"/>
  <c r="F29023" i="4"/>
  <c r="F29024" i="4"/>
  <c r="F29025" i="4"/>
  <c r="F29026" i="4"/>
  <c r="F29027" i="4"/>
  <c r="F29028" i="4"/>
  <c r="F29029" i="4"/>
  <c r="F29030" i="4"/>
  <c r="F29031" i="4"/>
  <c r="F29032" i="4"/>
  <c r="F29033" i="4"/>
  <c r="F29034" i="4"/>
  <c r="F29035" i="4"/>
  <c r="F29036" i="4"/>
  <c r="F29037" i="4"/>
  <c r="F29038" i="4"/>
  <c r="F29039" i="4"/>
  <c r="F29040" i="4"/>
  <c r="F29041" i="4"/>
  <c r="F29042" i="4"/>
  <c r="F29043" i="4"/>
  <c r="F29044" i="4"/>
  <c r="F29045" i="4"/>
  <c r="F29046" i="4"/>
  <c r="F29047" i="4"/>
  <c r="F29048" i="4"/>
  <c r="F29049" i="4"/>
  <c r="F29050" i="4"/>
  <c r="F29051" i="4"/>
  <c r="F29052" i="4"/>
  <c r="F29053" i="4"/>
  <c r="F29054" i="4"/>
  <c r="F29055" i="4"/>
  <c r="F29056" i="4"/>
  <c r="F29057" i="4"/>
  <c r="F29058" i="4"/>
  <c r="F29059" i="4"/>
  <c r="F29060" i="4"/>
  <c r="F29061" i="4"/>
  <c r="F29062" i="4"/>
  <c r="F29063" i="4"/>
  <c r="F29064" i="4"/>
  <c r="F29065" i="4"/>
  <c r="F29066" i="4"/>
  <c r="F29067" i="4"/>
  <c r="F29068" i="4"/>
  <c r="F29069" i="4"/>
  <c r="F29070" i="4"/>
  <c r="F29071" i="4"/>
  <c r="F29072" i="4"/>
  <c r="F29073" i="4"/>
  <c r="F29074" i="4"/>
  <c r="F29075" i="4"/>
  <c r="F29076" i="4"/>
  <c r="F29077" i="4"/>
  <c r="F29078" i="4"/>
  <c r="F29079" i="4"/>
  <c r="F29080" i="4"/>
  <c r="F29081" i="4"/>
  <c r="F29082" i="4"/>
  <c r="F29083" i="4"/>
  <c r="F29084" i="4"/>
  <c r="F29085" i="4"/>
  <c r="F29086" i="4"/>
  <c r="F29087" i="4"/>
  <c r="F29088" i="4"/>
  <c r="F29089" i="4"/>
  <c r="F29090" i="4"/>
  <c r="F29091" i="4"/>
  <c r="F29092" i="4"/>
  <c r="F29093" i="4"/>
  <c r="F29094" i="4"/>
  <c r="F29095" i="4"/>
  <c r="F29096" i="4"/>
  <c r="F29097" i="4"/>
  <c r="F29098" i="4"/>
  <c r="F29099" i="4"/>
  <c r="F29100" i="4"/>
  <c r="F29101" i="4"/>
  <c r="F29102" i="4"/>
  <c r="F29103" i="4"/>
  <c r="F29104" i="4"/>
  <c r="F29105" i="4"/>
  <c r="F29106" i="4"/>
  <c r="F29107" i="4"/>
  <c r="F29108" i="4"/>
  <c r="F29109" i="4"/>
  <c r="F29110" i="4"/>
  <c r="F29111" i="4"/>
  <c r="F29112" i="4"/>
  <c r="F29113" i="4"/>
  <c r="F29114" i="4"/>
  <c r="F29115" i="4"/>
  <c r="F29116" i="4"/>
  <c r="F29117" i="4"/>
  <c r="F29118" i="4"/>
  <c r="F29119" i="4"/>
  <c r="F29120" i="4"/>
  <c r="F29121" i="4"/>
  <c r="F29122" i="4"/>
  <c r="F29123" i="4"/>
  <c r="F29124" i="4"/>
  <c r="F29125" i="4"/>
  <c r="F29126" i="4"/>
  <c r="F29127" i="4"/>
  <c r="F29128" i="4"/>
  <c r="F29129" i="4"/>
  <c r="F29130" i="4"/>
  <c r="F29131" i="4"/>
  <c r="F29132" i="4"/>
  <c r="F29133" i="4"/>
  <c r="F29134" i="4"/>
  <c r="F29135" i="4"/>
  <c r="F29136" i="4"/>
  <c r="F29137" i="4"/>
  <c r="F29138" i="4"/>
  <c r="F29139" i="4"/>
  <c r="F29140" i="4"/>
  <c r="F29141" i="4"/>
  <c r="F29142" i="4"/>
  <c r="F29143" i="4"/>
  <c r="F29144" i="4"/>
  <c r="F29145" i="4"/>
  <c r="F29146" i="4"/>
  <c r="F29147" i="4"/>
  <c r="F29148" i="4"/>
  <c r="F29149" i="4"/>
  <c r="F29150" i="4"/>
  <c r="F29151" i="4"/>
  <c r="F29152" i="4"/>
  <c r="F29153" i="4"/>
  <c r="F29154" i="4"/>
  <c r="F29155" i="4"/>
  <c r="F29156" i="4"/>
  <c r="F29157" i="4"/>
  <c r="F29158" i="4"/>
  <c r="F29159" i="4"/>
  <c r="F29160" i="4"/>
  <c r="F29161" i="4"/>
  <c r="F29162" i="4"/>
  <c r="F29163" i="4"/>
  <c r="F29164" i="4"/>
  <c r="F29165" i="4"/>
  <c r="F29166" i="4"/>
  <c r="F29167" i="4"/>
  <c r="F29168" i="4"/>
  <c r="F29169" i="4"/>
  <c r="F29170" i="4"/>
  <c r="F29171" i="4"/>
  <c r="F29172" i="4"/>
  <c r="F29173" i="4"/>
  <c r="F29174" i="4"/>
  <c r="F29175" i="4"/>
  <c r="F29176" i="4"/>
  <c r="F29177" i="4"/>
  <c r="F29178" i="4"/>
  <c r="F29179" i="4"/>
  <c r="F29180" i="4"/>
  <c r="F29181" i="4"/>
  <c r="F29182" i="4"/>
  <c r="F29183" i="4"/>
  <c r="F29184" i="4"/>
  <c r="F29185" i="4"/>
  <c r="F29186" i="4"/>
  <c r="F29187" i="4"/>
  <c r="F29188" i="4"/>
  <c r="F29189" i="4"/>
  <c r="F29190" i="4"/>
  <c r="F29191" i="4"/>
  <c r="F29192" i="4"/>
  <c r="F29193" i="4"/>
  <c r="F29194" i="4"/>
  <c r="F29195" i="4"/>
  <c r="F29196" i="4"/>
  <c r="F29197" i="4"/>
  <c r="F29198" i="4"/>
  <c r="F29199" i="4"/>
  <c r="F29200" i="4"/>
  <c r="F29201" i="4"/>
  <c r="F29202" i="4"/>
  <c r="F29203" i="4"/>
  <c r="F29204" i="4"/>
  <c r="F29205" i="4"/>
  <c r="F29206" i="4"/>
  <c r="F29207" i="4"/>
  <c r="F29208" i="4"/>
  <c r="F29209" i="4"/>
  <c r="F29210" i="4"/>
  <c r="F29211" i="4"/>
  <c r="F29212" i="4"/>
  <c r="F29213" i="4"/>
  <c r="F29214" i="4"/>
  <c r="F29215" i="4"/>
  <c r="F29216" i="4"/>
  <c r="F29217" i="4"/>
  <c r="F29218" i="4"/>
  <c r="F29219" i="4"/>
  <c r="F29220" i="4"/>
  <c r="F29221" i="4"/>
  <c r="F29222" i="4"/>
  <c r="F29223" i="4"/>
  <c r="F29224" i="4"/>
  <c r="F29225" i="4"/>
  <c r="F29226" i="4"/>
  <c r="F29227" i="4"/>
  <c r="F29228" i="4"/>
  <c r="F29229" i="4"/>
  <c r="F29230" i="4"/>
  <c r="F29231" i="4"/>
  <c r="F29232" i="4"/>
  <c r="F29233" i="4"/>
  <c r="F29234" i="4"/>
  <c r="F29235" i="4"/>
  <c r="F29236" i="4"/>
  <c r="F29237" i="4"/>
  <c r="F29238" i="4"/>
  <c r="F29239" i="4"/>
  <c r="F29240" i="4"/>
  <c r="F29241" i="4"/>
  <c r="F29242" i="4"/>
  <c r="F29243" i="4"/>
  <c r="F29244" i="4"/>
  <c r="F29245" i="4"/>
  <c r="F29246" i="4"/>
  <c r="F29247" i="4"/>
  <c r="F29248" i="4"/>
  <c r="F29249" i="4"/>
  <c r="F29250" i="4"/>
  <c r="F29251" i="4"/>
  <c r="F29252" i="4"/>
  <c r="F29253" i="4"/>
  <c r="F29254" i="4"/>
  <c r="F29255" i="4"/>
  <c r="F29256" i="4"/>
  <c r="F29257" i="4"/>
  <c r="F29258" i="4"/>
  <c r="F29259" i="4"/>
  <c r="F29260" i="4"/>
  <c r="F29261" i="4"/>
  <c r="F29262" i="4"/>
  <c r="F29263" i="4"/>
  <c r="F29264" i="4"/>
  <c r="F29265" i="4"/>
  <c r="F29266" i="4"/>
  <c r="F29267" i="4"/>
  <c r="F29268" i="4"/>
  <c r="F29269" i="4"/>
  <c r="F29270" i="4"/>
  <c r="F29271" i="4"/>
  <c r="F29272" i="4"/>
  <c r="F29273" i="4"/>
  <c r="F29274" i="4"/>
  <c r="F29275" i="4"/>
  <c r="F29276" i="4"/>
  <c r="F29277" i="4"/>
  <c r="F29278" i="4"/>
  <c r="F29279" i="4"/>
  <c r="F29280" i="4"/>
  <c r="F29281" i="4"/>
  <c r="F29282" i="4"/>
  <c r="F29283" i="4"/>
  <c r="F29284" i="4"/>
  <c r="F29285" i="4"/>
  <c r="F29286" i="4"/>
  <c r="F29287" i="4"/>
  <c r="F29288" i="4"/>
  <c r="F29289" i="4"/>
  <c r="F29290" i="4"/>
  <c r="F29291" i="4"/>
  <c r="F29292" i="4"/>
  <c r="F29293" i="4"/>
  <c r="F29294" i="4"/>
  <c r="F29295" i="4"/>
  <c r="F29296" i="4"/>
  <c r="F29297" i="4"/>
  <c r="F29298" i="4"/>
  <c r="F29299" i="4"/>
  <c r="F29300" i="4"/>
  <c r="F29301" i="4"/>
  <c r="F29302" i="4"/>
  <c r="F29303" i="4"/>
  <c r="F29304" i="4"/>
  <c r="F29305" i="4"/>
  <c r="F29306" i="4"/>
  <c r="F29307" i="4"/>
  <c r="F29308" i="4"/>
  <c r="F29309" i="4"/>
  <c r="F29310" i="4"/>
  <c r="F29311" i="4"/>
  <c r="F29312" i="4"/>
  <c r="F29313" i="4"/>
  <c r="F29314" i="4"/>
  <c r="F29315" i="4"/>
  <c r="F29316" i="4"/>
  <c r="F29317" i="4"/>
  <c r="F29318" i="4"/>
  <c r="F29319" i="4"/>
  <c r="F29320" i="4"/>
  <c r="F29321" i="4"/>
  <c r="F29322" i="4"/>
  <c r="F29323" i="4"/>
  <c r="F29324" i="4"/>
  <c r="F29325" i="4"/>
  <c r="F29326" i="4"/>
  <c r="F29327" i="4"/>
  <c r="F29328" i="4"/>
  <c r="F29329" i="4"/>
  <c r="F29330" i="4"/>
  <c r="F29331" i="4"/>
  <c r="F29332" i="4"/>
  <c r="F29333" i="4"/>
  <c r="F29334" i="4"/>
  <c r="F29335" i="4"/>
  <c r="F29336" i="4"/>
  <c r="F29337" i="4"/>
  <c r="F29338" i="4"/>
  <c r="F29339" i="4"/>
  <c r="F29340" i="4"/>
  <c r="F29341" i="4"/>
  <c r="F29342" i="4"/>
  <c r="F29343" i="4"/>
  <c r="F29344" i="4"/>
  <c r="F29345" i="4"/>
  <c r="F29346" i="4"/>
  <c r="F29347" i="4"/>
  <c r="F29348" i="4"/>
  <c r="F29349" i="4"/>
  <c r="F29350" i="4"/>
  <c r="F29351" i="4"/>
  <c r="F29352" i="4"/>
  <c r="F29353" i="4"/>
  <c r="F29354" i="4"/>
  <c r="F29355" i="4"/>
  <c r="F29356" i="4"/>
  <c r="F29357" i="4"/>
  <c r="F29358" i="4"/>
  <c r="F29359" i="4"/>
  <c r="F29360" i="4"/>
  <c r="F29361" i="4"/>
  <c r="F29362" i="4"/>
  <c r="F29363" i="4"/>
  <c r="F29364" i="4"/>
  <c r="F29365" i="4"/>
  <c r="F29366" i="4"/>
  <c r="F29367" i="4"/>
  <c r="F29368" i="4"/>
  <c r="F29369" i="4"/>
  <c r="F29370" i="4"/>
  <c r="F29371" i="4"/>
  <c r="F29372" i="4"/>
  <c r="F29373" i="4"/>
  <c r="F29374" i="4"/>
  <c r="F29375" i="4"/>
  <c r="F29376" i="4"/>
  <c r="F29377" i="4"/>
  <c r="F29378" i="4"/>
  <c r="F29379" i="4"/>
  <c r="F29380" i="4"/>
  <c r="F29381" i="4"/>
  <c r="F29382" i="4"/>
  <c r="F29383" i="4"/>
  <c r="F29384" i="4"/>
  <c r="F29385" i="4"/>
  <c r="F29386" i="4"/>
  <c r="F29387" i="4"/>
  <c r="F29388" i="4"/>
  <c r="F29389" i="4"/>
  <c r="F29390" i="4"/>
  <c r="F29391" i="4"/>
  <c r="F29392" i="4"/>
  <c r="F29393" i="4"/>
  <c r="F29394" i="4"/>
  <c r="F29395" i="4"/>
  <c r="F29396" i="4"/>
  <c r="F29397" i="4"/>
  <c r="F29398" i="4"/>
  <c r="F29399" i="4"/>
  <c r="F29400" i="4"/>
  <c r="F29401" i="4"/>
  <c r="F29402" i="4"/>
  <c r="F29403" i="4"/>
  <c r="F29404" i="4"/>
  <c r="F29405" i="4"/>
  <c r="F29406" i="4"/>
  <c r="F29407" i="4"/>
  <c r="F29408" i="4"/>
  <c r="F29409" i="4"/>
  <c r="F29410" i="4"/>
  <c r="F29411" i="4"/>
  <c r="F29412" i="4"/>
  <c r="F29413" i="4"/>
  <c r="F29414" i="4"/>
  <c r="F29415" i="4"/>
  <c r="F29416" i="4"/>
  <c r="F29417" i="4"/>
  <c r="F29418" i="4"/>
  <c r="F29419" i="4"/>
  <c r="F29420" i="4"/>
  <c r="F29421" i="4"/>
  <c r="F29422" i="4"/>
  <c r="F29423" i="4"/>
  <c r="F29424" i="4"/>
  <c r="F29425" i="4"/>
  <c r="F29426" i="4"/>
  <c r="F29427" i="4"/>
  <c r="F29428" i="4"/>
  <c r="F29429" i="4"/>
  <c r="F29430" i="4"/>
  <c r="F29431" i="4"/>
  <c r="F29432" i="4"/>
  <c r="F29433" i="4"/>
  <c r="F29434" i="4"/>
  <c r="F29435" i="4"/>
  <c r="F29436" i="4"/>
  <c r="F29437" i="4"/>
  <c r="F29438" i="4"/>
  <c r="F29439" i="4"/>
  <c r="F29440" i="4"/>
  <c r="F29441" i="4"/>
  <c r="F29442" i="4"/>
  <c r="F29443" i="4"/>
  <c r="F29444" i="4"/>
  <c r="F29445" i="4"/>
  <c r="F29446" i="4"/>
  <c r="F29447" i="4"/>
  <c r="F29448" i="4"/>
  <c r="F29449" i="4"/>
  <c r="F29450" i="4"/>
  <c r="F29451" i="4"/>
  <c r="F29452" i="4"/>
  <c r="F29453" i="4"/>
  <c r="F29454" i="4"/>
  <c r="F29455" i="4"/>
  <c r="F29456" i="4"/>
  <c r="F29457" i="4"/>
  <c r="F29458" i="4"/>
  <c r="F29459" i="4"/>
  <c r="F29460" i="4"/>
  <c r="F29461" i="4"/>
  <c r="F29462" i="4"/>
  <c r="F29463" i="4"/>
  <c r="F29464" i="4"/>
  <c r="F29465" i="4"/>
  <c r="F29466" i="4"/>
  <c r="F29467" i="4"/>
  <c r="F29468" i="4"/>
  <c r="F29469" i="4"/>
  <c r="F29470" i="4"/>
  <c r="F29471" i="4"/>
  <c r="F29472" i="4"/>
  <c r="F29473" i="4"/>
  <c r="F29474" i="4"/>
  <c r="F29475" i="4"/>
  <c r="F29476" i="4"/>
  <c r="F29477" i="4"/>
  <c r="F29478" i="4"/>
  <c r="F29479" i="4"/>
  <c r="F29480" i="4"/>
  <c r="F29481" i="4"/>
  <c r="F29482" i="4"/>
  <c r="F29483" i="4"/>
  <c r="F29484" i="4"/>
  <c r="F29485" i="4"/>
  <c r="F29486" i="4"/>
  <c r="F29487" i="4"/>
  <c r="F29488" i="4"/>
  <c r="F29489" i="4"/>
  <c r="F29490" i="4"/>
  <c r="F29491" i="4"/>
  <c r="F29492" i="4"/>
  <c r="F29493" i="4"/>
  <c r="F29494" i="4"/>
  <c r="F29495" i="4"/>
  <c r="F29496" i="4"/>
  <c r="F29497" i="4"/>
  <c r="F29498" i="4"/>
  <c r="F29499" i="4"/>
  <c r="F29500" i="4"/>
  <c r="F29501" i="4"/>
  <c r="F29502" i="4"/>
  <c r="F29503" i="4"/>
  <c r="F29504" i="4"/>
  <c r="F29505" i="4"/>
  <c r="F29506" i="4"/>
  <c r="F29507" i="4"/>
  <c r="F29508" i="4"/>
  <c r="F29509" i="4"/>
  <c r="F29510" i="4"/>
  <c r="F29511" i="4"/>
  <c r="F29512" i="4"/>
  <c r="F29513" i="4"/>
  <c r="F29514" i="4"/>
  <c r="F29515" i="4"/>
  <c r="F29516" i="4"/>
  <c r="F29517" i="4"/>
  <c r="F29518" i="4"/>
  <c r="F29519" i="4"/>
  <c r="F29520" i="4"/>
  <c r="F29521" i="4"/>
  <c r="F29522" i="4"/>
  <c r="F29523" i="4"/>
  <c r="F29524" i="4"/>
  <c r="F29525" i="4"/>
  <c r="F29526" i="4"/>
  <c r="F29527" i="4"/>
  <c r="F29528" i="4"/>
  <c r="F29529" i="4"/>
  <c r="F29530" i="4"/>
  <c r="F29531" i="4"/>
  <c r="F29532" i="4"/>
  <c r="F29533" i="4"/>
  <c r="F29534" i="4"/>
  <c r="F29535" i="4"/>
  <c r="F29536" i="4"/>
  <c r="F29537" i="4"/>
  <c r="F29538" i="4"/>
  <c r="F29539" i="4"/>
  <c r="F29540" i="4"/>
  <c r="F29541" i="4"/>
  <c r="F29542" i="4"/>
  <c r="F29543" i="4"/>
  <c r="F29544" i="4"/>
  <c r="F29545" i="4"/>
  <c r="F29546" i="4"/>
  <c r="F29547" i="4"/>
  <c r="F29548" i="4"/>
  <c r="F29549" i="4"/>
  <c r="F29550" i="4"/>
  <c r="F29551" i="4"/>
  <c r="F29552" i="4"/>
  <c r="F29553" i="4"/>
  <c r="F29554" i="4"/>
  <c r="F29555" i="4"/>
  <c r="F29556" i="4"/>
  <c r="F29557" i="4"/>
  <c r="F29558" i="4"/>
  <c r="F29559" i="4"/>
  <c r="F29560" i="4"/>
  <c r="F29561" i="4"/>
  <c r="F29562" i="4"/>
  <c r="F29563" i="4"/>
  <c r="F29564" i="4"/>
  <c r="F29565" i="4"/>
  <c r="F29566" i="4"/>
  <c r="F29567" i="4"/>
  <c r="F29568" i="4"/>
  <c r="F29569" i="4"/>
  <c r="F29570" i="4"/>
  <c r="F29571" i="4"/>
  <c r="F29572" i="4"/>
  <c r="F29573" i="4"/>
  <c r="F29574" i="4"/>
  <c r="F29575" i="4"/>
  <c r="F29576" i="4"/>
  <c r="F29577" i="4"/>
  <c r="F29578" i="4"/>
  <c r="F29579" i="4"/>
  <c r="F29580" i="4"/>
  <c r="F29581" i="4"/>
  <c r="F29582" i="4"/>
  <c r="F29583" i="4"/>
  <c r="F29584" i="4"/>
  <c r="F29585" i="4"/>
  <c r="F29586" i="4"/>
  <c r="F29587" i="4"/>
  <c r="F29588" i="4"/>
  <c r="F29589" i="4"/>
  <c r="F29590" i="4"/>
  <c r="F29591" i="4"/>
  <c r="F29592" i="4"/>
  <c r="F29593" i="4"/>
  <c r="F29594" i="4"/>
  <c r="F29595" i="4"/>
  <c r="F29596" i="4"/>
  <c r="F29597" i="4"/>
  <c r="F29598" i="4"/>
  <c r="F29599" i="4"/>
  <c r="F29600" i="4"/>
  <c r="F29601" i="4"/>
  <c r="F29602" i="4"/>
  <c r="F29603" i="4"/>
  <c r="F29604" i="4"/>
  <c r="F29605" i="4"/>
  <c r="F29606" i="4"/>
  <c r="F29607" i="4"/>
  <c r="F29608" i="4"/>
  <c r="F29609" i="4"/>
  <c r="F29610" i="4"/>
  <c r="F29611" i="4"/>
  <c r="F29612" i="4"/>
  <c r="F29613" i="4"/>
  <c r="F29614" i="4"/>
  <c r="F29615" i="4"/>
  <c r="F29616" i="4"/>
  <c r="F29617" i="4"/>
  <c r="F29618" i="4"/>
  <c r="F29619" i="4"/>
  <c r="F29620" i="4"/>
  <c r="F29621" i="4"/>
  <c r="F29622" i="4"/>
  <c r="F29623" i="4"/>
  <c r="F29624" i="4"/>
  <c r="F29625" i="4"/>
  <c r="F29626" i="4"/>
  <c r="F29627" i="4"/>
  <c r="F29628" i="4"/>
  <c r="F29629" i="4"/>
  <c r="F29630" i="4"/>
  <c r="F29631" i="4"/>
  <c r="F29632" i="4"/>
  <c r="F29633" i="4"/>
  <c r="F29634" i="4"/>
  <c r="F29635" i="4"/>
  <c r="F29636" i="4"/>
  <c r="F29637" i="4"/>
  <c r="F29638" i="4"/>
  <c r="F29639" i="4"/>
  <c r="F29640" i="4"/>
  <c r="F29641" i="4"/>
  <c r="F29642" i="4"/>
  <c r="F29643" i="4"/>
  <c r="F29644" i="4"/>
  <c r="F29645" i="4"/>
  <c r="F29646" i="4"/>
  <c r="F29647" i="4"/>
  <c r="F29648" i="4"/>
  <c r="F29649" i="4"/>
  <c r="F29650" i="4"/>
  <c r="F29651" i="4"/>
  <c r="F29652" i="4"/>
  <c r="F29653" i="4"/>
  <c r="F29654" i="4"/>
  <c r="F29655" i="4"/>
  <c r="F29656" i="4"/>
  <c r="F29657" i="4"/>
  <c r="F29658" i="4"/>
  <c r="F29659" i="4"/>
  <c r="F29660" i="4"/>
  <c r="F29661" i="4"/>
  <c r="F29662" i="4"/>
  <c r="F29663" i="4"/>
  <c r="F29664" i="4"/>
  <c r="F29665" i="4"/>
  <c r="F29666" i="4"/>
  <c r="F29667" i="4"/>
  <c r="F29668" i="4"/>
  <c r="F29669" i="4"/>
  <c r="F29670" i="4"/>
  <c r="F29671" i="4"/>
  <c r="F29672" i="4"/>
  <c r="F29673" i="4"/>
  <c r="F29674" i="4"/>
  <c r="F29675" i="4"/>
  <c r="F29676" i="4"/>
  <c r="F29677" i="4"/>
  <c r="F29678" i="4"/>
  <c r="F29679" i="4"/>
  <c r="F29680" i="4"/>
  <c r="F29681" i="4"/>
  <c r="F29682" i="4"/>
  <c r="F29683" i="4"/>
  <c r="F29684" i="4"/>
  <c r="F29685" i="4"/>
  <c r="F29686" i="4"/>
  <c r="F29687" i="4"/>
  <c r="F29688" i="4"/>
  <c r="F29689" i="4"/>
  <c r="F29690" i="4"/>
  <c r="F29691" i="4"/>
  <c r="F29692" i="4"/>
  <c r="F29693" i="4"/>
  <c r="F29694" i="4"/>
  <c r="F29695" i="4"/>
  <c r="F29696" i="4"/>
  <c r="F29697" i="4"/>
  <c r="F29698" i="4"/>
  <c r="F29699" i="4"/>
  <c r="F29700" i="4"/>
  <c r="F29701" i="4"/>
  <c r="F29702" i="4"/>
  <c r="F29703" i="4"/>
  <c r="F29704" i="4"/>
  <c r="F29705" i="4"/>
  <c r="F29706" i="4"/>
  <c r="F29707" i="4"/>
  <c r="F29708" i="4"/>
  <c r="F29709" i="4"/>
  <c r="F29710" i="4"/>
  <c r="F29711" i="4"/>
  <c r="F29712" i="4"/>
  <c r="F29713" i="4"/>
  <c r="F29714" i="4"/>
  <c r="F29715" i="4"/>
  <c r="F29716" i="4"/>
  <c r="F29717" i="4"/>
  <c r="F29718" i="4"/>
  <c r="F29719" i="4"/>
  <c r="F29720" i="4"/>
  <c r="F29721" i="4"/>
  <c r="F29722" i="4"/>
  <c r="F29723" i="4"/>
  <c r="F29724" i="4"/>
  <c r="F29725" i="4"/>
  <c r="F29726" i="4"/>
  <c r="F29727" i="4"/>
  <c r="F29728" i="4"/>
  <c r="F29729" i="4"/>
  <c r="F29730" i="4"/>
  <c r="F29731" i="4"/>
  <c r="F29732" i="4"/>
  <c r="F29733" i="4"/>
  <c r="F29734" i="4"/>
  <c r="F29735" i="4"/>
  <c r="F29736" i="4"/>
  <c r="F29737" i="4"/>
  <c r="F29738" i="4"/>
  <c r="F29739" i="4"/>
  <c r="F29740" i="4"/>
  <c r="F29741" i="4"/>
  <c r="F29742" i="4"/>
  <c r="F29743" i="4"/>
  <c r="F29744" i="4"/>
  <c r="F29745" i="4"/>
  <c r="F29746" i="4"/>
  <c r="F29747" i="4"/>
  <c r="F29748" i="4"/>
  <c r="F29749" i="4"/>
  <c r="F29750" i="4"/>
  <c r="F29751" i="4"/>
  <c r="F29752" i="4"/>
  <c r="F29753" i="4"/>
  <c r="F29754" i="4"/>
  <c r="F29755" i="4"/>
  <c r="F29756" i="4"/>
  <c r="F29757" i="4"/>
  <c r="F29758" i="4"/>
  <c r="F29759" i="4"/>
  <c r="F29760" i="4"/>
  <c r="F29761" i="4"/>
  <c r="F29762" i="4"/>
  <c r="F29763" i="4"/>
  <c r="F29764" i="4"/>
  <c r="F29765" i="4"/>
  <c r="F29766" i="4"/>
  <c r="F29767" i="4"/>
  <c r="F29768" i="4"/>
  <c r="F29769" i="4"/>
  <c r="F29770" i="4"/>
  <c r="F29771" i="4"/>
  <c r="F29772" i="4"/>
  <c r="F29773" i="4"/>
  <c r="F29774" i="4"/>
  <c r="F29775" i="4"/>
  <c r="F29776" i="4"/>
  <c r="F29777" i="4"/>
  <c r="F29778" i="4"/>
  <c r="F29779" i="4"/>
  <c r="F29780" i="4"/>
  <c r="F29781" i="4"/>
  <c r="F29782" i="4"/>
  <c r="F29783" i="4"/>
  <c r="F29784" i="4"/>
  <c r="F29785" i="4"/>
  <c r="F29786" i="4"/>
  <c r="F29787" i="4"/>
  <c r="F29788" i="4"/>
  <c r="F29789" i="4"/>
  <c r="F29790" i="4"/>
  <c r="F29791" i="4"/>
  <c r="F29792" i="4"/>
  <c r="F29793" i="4"/>
  <c r="F29794" i="4"/>
  <c r="F29795" i="4"/>
  <c r="F29796" i="4"/>
  <c r="F29797" i="4"/>
  <c r="F29798" i="4"/>
  <c r="F29799" i="4"/>
  <c r="F29800" i="4"/>
  <c r="F29801" i="4"/>
  <c r="F29802" i="4"/>
  <c r="F29803" i="4"/>
  <c r="F29804" i="4"/>
  <c r="F29805" i="4"/>
  <c r="F29806" i="4"/>
  <c r="F29807" i="4"/>
  <c r="F29808" i="4"/>
  <c r="F29809" i="4"/>
  <c r="F29810" i="4"/>
  <c r="F29811" i="4"/>
  <c r="F29812" i="4"/>
  <c r="F29813" i="4"/>
  <c r="F29814" i="4"/>
  <c r="F29815" i="4"/>
  <c r="F29816" i="4"/>
  <c r="F29817" i="4"/>
  <c r="F29818" i="4"/>
  <c r="F29819" i="4"/>
  <c r="F29820" i="4"/>
  <c r="F29821" i="4"/>
  <c r="F29822" i="4"/>
  <c r="F29823" i="4"/>
  <c r="F29824" i="4"/>
  <c r="F29825" i="4"/>
  <c r="F29826" i="4"/>
  <c r="F29827" i="4"/>
  <c r="F29828" i="4"/>
  <c r="F29829" i="4"/>
  <c r="F29830" i="4"/>
  <c r="F29831" i="4"/>
  <c r="F29832" i="4"/>
  <c r="F29833" i="4"/>
  <c r="F29834" i="4"/>
  <c r="F29835" i="4"/>
  <c r="F29836" i="4"/>
  <c r="F29837" i="4"/>
  <c r="F29838" i="4"/>
  <c r="F29839" i="4"/>
  <c r="F29840" i="4"/>
  <c r="F29841" i="4"/>
  <c r="F29842" i="4"/>
  <c r="F29843" i="4"/>
  <c r="F29844" i="4"/>
  <c r="F29845" i="4"/>
  <c r="F29846" i="4"/>
  <c r="F29847" i="4"/>
  <c r="F29848" i="4"/>
  <c r="F29849" i="4"/>
  <c r="F29850" i="4"/>
  <c r="F29851" i="4"/>
  <c r="F29852" i="4"/>
  <c r="F29853" i="4"/>
  <c r="F29854" i="4"/>
  <c r="F29855" i="4"/>
  <c r="F29856" i="4"/>
  <c r="F29857" i="4"/>
  <c r="F29858" i="4"/>
  <c r="F29859" i="4"/>
  <c r="F29860" i="4"/>
  <c r="F29861" i="4"/>
  <c r="F29862" i="4"/>
  <c r="F29863" i="4"/>
  <c r="F29864" i="4"/>
  <c r="F29865" i="4"/>
  <c r="F29866" i="4"/>
  <c r="F29867" i="4"/>
  <c r="F29868" i="4"/>
  <c r="F29869" i="4"/>
  <c r="F29870" i="4"/>
  <c r="F29871" i="4"/>
  <c r="F29872" i="4"/>
  <c r="F29873" i="4"/>
  <c r="F29874" i="4"/>
  <c r="F29875" i="4"/>
  <c r="F29876" i="4"/>
  <c r="F29877" i="4"/>
  <c r="F29878" i="4"/>
  <c r="F29879" i="4"/>
  <c r="F29880" i="4"/>
  <c r="F29881" i="4"/>
  <c r="F29882" i="4"/>
  <c r="F29883" i="4"/>
  <c r="F29884" i="4"/>
  <c r="F29885" i="4"/>
  <c r="F29886" i="4"/>
  <c r="F29887" i="4"/>
  <c r="F29888" i="4"/>
  <c r="F29889" i="4"/>
  <c r="F29890" i="4"/>
  <c r="F29891" i="4"/>
  <c r="F29892" i="4"/>
  <c r="F29893" i="4"/>
  <c r="F29894" i="4"/>
  <c r="F29895" i="4"/>
  <c r="F29896" i="4"/>
  <c r="F29897" i="4"/>
  <c r="F29898" i="4"/>
  <c r="F29899" i="4"/>
  <c r="F29900" i="4"/>
  <c r="F29901" i="4"/>
  <c r="F29902" i="4"/>
  <c r="F29903" i="4"/>
  <c r="F29904" i="4"/>
  <c r="F29905" i="4"/>
  <c r="F29906" i="4"/>
  <c r="F29907" i="4"/>
  <c r="F29908" i="4"/>
  <c r="F29909" i="4"/>
  <c r="F29910" i="4"/>
  <c r="F29911" i="4"/>
  <c r="F29912" i="4"/>
  <c r="F29913" i="4"/>
  <c r="F29914" i="4"/>
  <c r="F29915" i="4"/>
  <c r="F29916" i="4"/>
  <c r="F29917" i="4"/>
  <c r="F29918" i="4"/>
  <c r="F29919" i="4"/>
  <c r="F29920" i="4"/>
  <c r="F29921" i="4"/>
  <c r="F29922" i="4"/>
  <c r="F29923" i="4"/>
  <c r="F29924" i="4"/>
  <c r="F29925" i="4"/>
  <c r="F29926" i="4"/>
  <c r="F29927" i="4"/>
  <c r="F29928" i="4"/>
  <c r="F29929" i="4"/>
  <c r="F29930" i="4"/>
  <c r="F29931" i="4"/>
  <c r="F29932" i="4"/>
  <c r="F29933" i="4"/>
  <c r="F29934" i="4"/>
  <c r="F29935" i="4"/>
  <c r="F29936" i="4"/>
  <c r="F29937" i="4"/>
  <c r="F29938" i="4"/>
  <c r="F29939" i="4"/>
  <c r="F29940" i="4"/>
  <c r="F29941" i="4"/>
  <c r="F29942" i="4"/>
  <c r="F29943" i="4"/>
  <c r="F29944" i="4"/>
  <c r="F29945" i="4"/>
  <c r="F29946" i="4"/>
  <c r="F29947" i="4"/>
  <c r="F29948" i="4"/>
  <c r="F29949" i="4"/>
  <c r="F29950" i="4"/>
  <c r="F29951" i="4"/>
  <c r="F29952" i="4"/>
  <c r="F29953" i="4"/>
  <c r="F29954" i="4"/>
  <c r="F29955" i="4"/>
  <c r="F29956" i="4"/>
  <c r="F29957" i="4"/>
  <c r="F29958" i="4"/>
  <c r="F29959" i="4"/>
  <c r="F29960" i="4"/>
  <c r="F29961" i="4"/>
  <c r="F29962" i="4"/>
  <c r="F29963" i="4"/>
  <c r="F29964" i="4"/>
  <c r="F29965" i="4"/>
  <c r="F29966" i="4"/>
  <c r="F29967" i="4"/>
  <c r="F29968" i="4"/>
  <c r="F29969" i="4"/>
  <c r="F29970" i="4"/>
  <c r="F29971" i="4"/>
  <c r="F29972" i="4"/>
  <c r="F29973" i="4"/>
  <c r="F29974" i="4"/>
  <c r="F29975" i="4"/>
  <c r="F29976" i="4"/>
  <c r="F29977" i="4"/>
  <c r="F29978" i="4"/>
  <c r="F29979" i="4"/>
  <c r="F29980" i="4"/>
  <c r="F29981" i="4"/>
  <c r="F29982" i="4"/>
  <c r="F29983" i="4"/>
  <c r="F29984" i="4"/>
  <c r="F29985" i="4"/>
  <c r="F29986" i="4"/>
  <c r="F29987" i="4"/>
  <c r="F29988" i="4"/>
  <c r="F29989" i="4"/>
  <c r="F29990" i="4"/>
  <c r="F29991" i="4"/>
  <c r="F29992" i="4"/>
  <c r="F29993" i="4"/>
  <c r="F29994" i="4"/>
  <c r="F29995" i="4"/>
  <c r="F29996" i="4"/>
  <c r="F29997" i="4"/>
  <c r="F29998" i="4"/>
  <c r="F29999" i="4"/>
  <c r="F30000" i="4"/>
  <c r="F30001" i="4"/>
  <c r="F30002" i="4"/>
  <c r="F30003" i="4"/>
  <c r="F30004" i="4"/>
  <c r="F30005" i="4"/>
  <c r="F30006" i="4"/>
  <c r="F30007" i="4"/>
  <c r="F30008" i="4"/>
  <c r="F30009" i="4"/>
  <c r="F30010" i="4"/>
  <c r="F30011" i="4"/>
  <c r="F30012" i="4"/>
  <c r="F30013" i="4"/>
  <c r="F30014" i="4"/>
  <c r="F30015" i="4"/>
  <c r="F30016" i="4"/>
  <c r="F30017" i="4"/>
  <c r="F30018" i="4"/>
  <c r="F30019" i="4"/>
  <c r="F30020" i="4"/>
  <c r="F30021" i="4"/>
  <c r="F30022" i="4"/>
  <c r="F30023" i="4"/>
  <c r="F30024" i="4"/>
  <c r="F30025" i="4"/>
  <c r="F30026" i="4"/>
  <c r="F30027" i="4"/>
  <c r="F30028" i="4"/>
  <c r="F30029" i="4"/>
  <c r="F30030" i="4"/>
  <c r="F30031" i="4"/>
  <c r="F30032" i="4"/>
  <c r="F30033" i="4"/>
  <c r="F30034" i="4"/>
  <c r="F30035" i="4"/>
  <c r="F30036" i="4"/>
  <c r="F30037" i="4"/>
  <c r="F30038" i="4"/>
  <c r="F30039" i="4"/>
  <c r="F30040" i="4"/>
  <c r="F30041" i="4"/>
  <c r="F30042" i="4"/>
  <c r="F30043" i="4"/>
  <c r="F30044" i="4"/>
  <c r="F30045" i="4"/>
  <c r="F30046" i="4"/>
  <c r="F30047" i="4"/>
  <c r="F30048" i="4"/>
  <c r="F30049" i="4"/>
  <c r="F30050" i="4"/>
  <c r="F30051" i="4"/>
  <c r="F30052" i="4"/>
  <c r="F30053" i="4"/>
  <c r="F30054" i="4"/>
  <c r="F30055" i="4"/>
  <c r="F30056" i="4"/>
  <c r="F30057" i="4"/>
  <c r="F30058" i="4"/>
  <c r="F30059" i="4"/>
  <c r="F30060" i="4"/>
  <c r="F30061" i="4"/>
  <c r="F30062" i="4"/>
  <c r="F30063" i="4"/>
  <c r="F30064" i="4"/>
  <c r="F30065" i="4"/>
  <c r="F30066" i="4"/>
  <c r="F30067" i="4"/>
  <c r="F30068" i="4"/>
  <c r="F30069" i="4"/>
  <c r="F30070" i="4"/>
  <c r="F30071" i="4"/>
  <c r="F30072" i="4"/>
  <c r="F30073" i="4"/>
  <c r="F30074" i="4"/>
  <c r="F30075" i="4"/>
  <c r="F30076" i="4"/>
  <c r="F30077" i="4"/>
  <c r="F30078" i="4"/>
  <c r="F30079" i="4"/>
  <c r="F30080" i="4"/>
  <c r="F30081" i="4"/>
  <c r="F30082" i="4"/>
  <c r="F30083" i="4"/>
  <c r="F30084" i="4"/>
  <c r="F30085" i="4"/>
  <c r="F30086" i="4"/>
  <c r="F30087" i="4"/>
  <c r="F30088" i="4"/>
  <c r="F30089" i="4"/>
  <c r="F30090" i="4"/>
  <c r="F30091" i="4"/>
  <c r="F30092" i="4"/>
  <c r="F30093" i="4"/>
  <c r="F30094" i="4"/>
  <c r="F30095" i="4"/>
  <c r="F30096" i="4"/>
  <c r="F30097" i="4"/>
  <c r="F30098" i="4"/>
  <c r="F30099" i="4"/>
  <c r="F30100" i="4"/>
  <c r="F30101" i="4"/>
  <c r="F30102" i="4"/>
  <c r="F30103" i="4"/>
  <c r="F30104" i="4"/>
  <c r="F30105" i="4"/>
  <c r="F30106" i="4"/>
  <c r="F30107" i="4"/>
  <c r="F30108" i="4"/>
  <c r="F30109" i="4"/>
  <c r="F30110" i="4"/>
  <c r="F30111" i="4"/>
  <c r="F30112" i="4"/>
  <c r="F30113" i="4"/>
  <c r="F30114" i="4"/>
  <c r="F30115" i="4"/>
  <c r="F30116" i="4"/>
  <c r="F30117" i="4"/>
  <c r="F30118" i="4"/>
  <c r="F30119" i="4"/>
  <c r="F30120" i="4"/>
  <c r="F30121" i="4"/>
  <c r="F30122" i="4"/>
  <c r="F30123" i="4"/>
  <c r="F30124" i="4"/>
  <c r="F30125" i="4"/>
  <c r="F30126" i="4"/>
  <c r="F30127" i="4"/>
  <c r="F30128" i="4"/>
  <c r="F30129" i="4"/>
  <c r="F30130" i="4"/>
  <c r="F30131" i="4"/>
  <c r="F30132" i="4"/>
  <c r="F30133" i="4"/>
  <c r="F30134" i="4"/>
  <c r="F30135" i="4"/>
  <c r="F30136" i="4"/>
  <c r="F30137" i="4"/>
  <c r="F30138" i="4"/>
  <c r="F30139" i="4"/>
  <c r="F30140" i="4"/>
  <c r="F30141" i="4"/>
  <c r="F30142" i="4"/>
  <c r="F30143" i="4"/>
  <c r="F30144" i="4"/>
  <c r="F30145" i="4"/>
  <c r="F30146" i="4"/>
  <c r="F30147" i="4"/>
  <c r="F30148" i="4"/>
  <c r="F30149" i="4"/>
  <c r="F30150" i="4"/>
  <c r="F30151" i="4"/>
  <c r="F30152" i="4"/>
  <c r="F30153" i="4"/>
  <c r="F30154" i="4"/>
  <c r="F30155" i="4"/>
  <c r="F30156" i="4"/>
  <c r="F30157" i="4"/>
  <c r="F30158" i="4"/>
  <c r="F30159" i="4"/>
  <c r="F30160" i="4"/>
  <c r="F30161" i="4"/>
  <c r="F30162" i="4"/>
  <c r="F30163" i="4"/>
  <c r="F30164" i="4"/>
  <c r="F30165" i="4"/>
  <c r="F30166" i="4"/>
  <c r="F30167" i="4"/>
  <c r="F30168" i="4"/>
  <c r="F30169" i="4"/>
  <c r="F30170" i="4"/>
  <c r="F30171" i="4"/>
  <c r="F30172" i="4"/>
  <c r="F30173" i="4"/>
  <c r="F30174" i="4"/>
  <c r="F30175" i="4"/>
  <c r="F30176" i="4"/>
  <c r="F30177" i="4"/>
  <c r="F30178" i="4"/>
  <c r="F30179" i="4"/>
  <c r="F30180" i="4"/>
  <c r="F30181" i="4"/>
  <c r="F30182" i="4"/>
  <c r="F30183" i="4"/>
  <c r="F30184" i="4"/>
  <c r="F30185" i="4"/>
  <c r="F30186" i="4"/>
  <c r="F30187" i="4"/>
  <c r="F30188" i="4"/>
  <c r="F30189" i="4"/>
  <c r="F30190" i="4"/>
  <c r="F30191" i="4"/>
  <c r="F30192" i="4"/>
  <c r="F30193" i="4"/>
  <c r="F30194" i="4"/>
  <c r="F30195" i="4"/>
  <c r="F30196" i="4"/>
  <c r="F30197" i="4"/>
  <c r="F30198" i="4"/>
  <c r="F30199" i="4"/>
  <c r="F30200" i="4"/>
  <c r="F30201" i="4"/>
  <c r="F30202" i="4"/>
  <c r="F30203" i="4"/>
  <c r="F30204" i="4"/>
  <c r="F30205" i="4"/>
  <c r="F30206" i="4"/>
  <c r="F30207" i="4"/>
  <c r="F30208" i="4"/>
  <c r="F30209" i="4"/>
  <c r="F30210" i="4"/>
  <c r="F30211" i="4"/>
  <c r="F30212" i="4"/>
  <c r="F30213" i="4"/>
  <c r="F30214" i="4"/>
  <c r="F30215" i="4"/>
  <c r="F30216" i="4"/>
  <c r="F30217" i="4"/>
  <c r="F30218" i="4"/>
  <c r="F30219" i="4"/>
  <c r="F30220" i="4"/>
  <c r="F30221" i="4"/>
  <c r="F30222" i="4"/>
  <c r="F30223" i="4"/>
  <c r="F30224" i="4"/>
  <c r="F30225" i="4"/>
  <c r="F30226" i="4"/>
  <c r="F30227" i="4"/>
  <c r="F30228" i="4"/>
  <c r="F30229" i="4"/>
  <c r="F30230" i="4"/>
  <c r="F30231" i="4"/>
  <c r="F30232" i="4"/>
  <c r="F30233" i="4"/>
  <c r="F30234" i="4"/>
  <c r="F30235" i="4"/>
  <c r="F30236" i="4"/>
  <c r="F30237" i="4"/>
  <c r="F30238" i="4"/>
  <c r="F30239" i="4"/>
  <c r="F30240" i="4"/>
  <c r="F30241" i="4"/>
  <c r="F30242" i="4"/>
  <c r="F30243" i="4"/>
  <c r="F30244" i="4"/>
  <c r="F30245" i="4"/>
  <c r="F30246" i="4"/>
  <c r="F30247" i="4"/>
  <c r="F30248" i="4"/>
  <c r="F30249" i="4"/>
  <c r="F30250" i="4"/>
  <c r="F30251" i="4"/>
  <c r="F30252" i="4"/>
  <c r="F30253" i="4"/>
  <c r="F30254" i="4"/>
  <c r="F30255" i="4"/>
  <c r="F30256" i="4"/>
  <c r="F30257" i="4"/>
  <c r="F30258" i="4"/>
  <c r="F30259" i="4"/>
  <c r="F30260" i="4"/>
  <c r="F30261" i="4"/>
  <c r="F30262" i="4"/>
  <c r="F30263" i="4"/>
  <c r="F30264" i="4"/>
  <c r="F30265" i="4"/>
  <c r="F30266" i="4"/>
  <c r="F30267" i="4"/>
  <c r="F30268" i="4"/>
  <c r="F30269" i="4"/>
  <c r="F30270" i="4"/>
  <c r="F30271" i="4"/>
  <c r="F30272" i="4"/>
  <c r="F30273" i="4"/>
  <c r="F30274" i="4"/>
  <c r="F30275" i="4"/>
  <c r="F30276" i="4"/>
  <c r="F30277" i="4"/>
  <c r="F30278" i="4"/>
  <c r="F30279" i="4"/>
  <c r="F30280" i="4"/>
  <c r="F30281" i="4"/>
  <c r="F30282" i="4"/>
  <c r="F30283" i="4"/>
  <c r="F30284" i="4"/>
  <c r="F30285" i="4"/>
  <c r="F30286" i="4"/>
  <c r="F30287" i="4"/>
  <c r="F30288" i="4"/>
  <c r="F30289" i="4"/>
  <c r="F30290" i="4"/>
  <c r="F30291" i="4"/>
  <c r="F30292" i="4"/>
  <c r="F30293" i="4"/>
  <c r="F30294" i="4"/>
  <c r="F30295" i="4"/>
  <c r="F30296" i="4"/>
  <c r="F30297" i="4"/>
  <c r="F30298" i="4"/>
  <c r="F30299" i="4"/>
  <c r="F30300" i="4"/>
  <c r="F30301" i="4"/>
  <c r="F30302" i="4"/>
  <c r="F30303" i="4"/>
  <c r="F30304" i="4"/>
  <c r="F30305" i="4"/>
  <c r="F30306" i="4"/>
  <c r="F30307" i="4"/>
  <c r="F30308" i="4"/>
  <c r="F30309" i="4"/>
  <c r="F30310" i="4"/>
  <c r="F30311" i="4"/>
  <c r="F30312" i="4"/>
  <c r="F30313" i="4"/>
  <c r="F30314" i="4"/>
  <c r="F30315" i="4"/>
  <c r="F30316" i="4"/>
  <c r="F30317" i="4"/>
  <c r="F30318" i="4"/>
  <c r="F30319" i="4"/>
  <c r="F30320" i="4"/>
  <c r="F30321" i="4"/>
  <c r="F30322" i="4"/>
  <c r="F30323" i="4"/>
  <c r="F30324" i="4"/>
  <c r="F30325" i="4"/>
  <c r="F30326" i="4"/>
  <c r="F30327" i="4"/>
  <c r="F30328" i="4"/>
  <c r="F30329" i="4"/>
  <c r="F30330" i="4"/>
  <c r="F30331" i="4"/>
  <c r="F30332" i="4"/>
  <c r="F30333" i="4"/>
  <c r="F30334" i="4"/>
  <c r="F30335" i="4"/>
  <c r="F30336" i="4"/>
  <c r="F30337" i="4"/>
  <c r="F30338" i="4"/>
  <c r="F30339" i="4"/>
  <c r="F30340" i="4"/>
  <c r="F30341" i="4"/>
  <c r="F30342" i="4"/>
  <c r="F30343" i="4"/>
  <c r="F30344" i="4"/>
  <c r="F30345" i="4"/>
  <c r="F30346" i="4"/>
  <c r="F30347" i="4"/>
  <c r="F30348" i="4"/>
  <c r="F30349" i="4"/>
  <c r="F30350" i="4"/>
  <c r="F30351" i="4"/>
  <c r="F30352" i="4"/>
  <c r="F30353" i="4"/>
  <c r="F30354" i="4"/>
  <c r="F30355" i="4"/>
  <c r="F30356" i="4"/>
  <c r="F30357" i="4"/>
  <c r="F30358" i="4"/>
  <c r="F30359" i="4"/>
  <c r="F30360" i="4"/>
  <c r="F30361" i="4"/>
  <c r="F30362" i="4"/>
  <c r="F30363" i="4"/>
  <c r="F30364" i="4"/>
  <c r="F30365" i="4"/>
  <c r="F30366" i="4"/>
  <c r="F30367" i="4"/>
  <c r="F30368" i="4"/>
  <c r="F30369" i="4"/>
  <c r="F30370" i="4"/>
  <c r="F30371" i="4"/>
  <c r="F30372" i="4"/>
  <c r="F30373" i="4"/>
  <c r="F30374" i="4"/>
  <c r="F30375" i="4"/>
  <c r="F30376" i="4"/>
  <c r="F30377" i="4"/>
  <c r="F30378" i="4"/>
  <c r="F30379" i="4"/>
  <c r="F30380" i="4"/>
  <c r="F30381" i="4"/>
  <c r="F30382" i="4"/>
  <c r="F30383" i="4"/>
  <c r="F30384" i="4"/>
  <c r="F30385" i="4"/>
  <c r="F30386" i="4"/>
  <c r="F30387" i="4"/>
  <c r="F30388" i="4"/>
  <c r="F30389" i="4"/>
  <c r="F30390" i="4"/>
  <c r="F30391" i="4"/>
  <c r="F30392" i="4"/>
  <c r="F30393" i="4"/>
  <c r="F30394" i="4"/>
  <c r="F30395" i="4"/>
  <c r="F30396" i="4"/>
  <c r="F30397" i="4"/>
  <c r="F30398" i="4"/>
  <c r="F30399" i="4"/>
  <c r="F30400" i="4"/>
  <c r="F30401" i="4"/>
  <c r="F30402" i="4"/>
  <c r="F30403" i="4"/>
  <c r="F30404" i="4"/>
  <c r="F30405" i="4"/>
  <c r="F30406" i="4"/>
  <c r="F30407" i="4"/>
  <c r="F30408" i="4"/>
  <c r="F30409" i="4"/>
  <c r="F30410" i="4"/>
  <c r="F30411" i="4"/>
  <c r="F30412" i="4"/>
  <c r="F30413" i="4"/>
  <c r="F30414" i="4"/>
  <c r="F30415" i="4"/>
  <c r="F30416" i="4"/>
  <c r="F30417" i="4"/>
  <c r="F30418" i="4"/>
  <c r="F30419" i="4"/>
  <c r="F30420" i="4"/>
  <c r="F30421" i="4"/>
  <c r="F30422" i="4"/>
  <c r="F30423" i="4"/>
  <c r="F30424" i="4"/>
  <c r="F30425" i="4"/>
  <c r="F30426" i="4"/>
  <c r="F30427" i="4"/>
  <c r="F30428" i="4"/>
  <c r="F30429" i="4"/>
  <c r="F30430" i="4"/>
  <c r="F30431" i="4"/>
  <c r="F30432" i="4"/>
  <c r="F30433" i="4"/>
  <c r="F30434" i="4"/>
  <c r="F30435" i="4"/>
  <c r="F30436" i="4"/>
  <c r="F30437" i="4"/>
  <c r="F30438" i="4"/>
  <c r="F30439" i="4"/>
  <c r="F30440" i="4"/>
  <c r="F30441" i="4"/>
  <c r="F30442" i="4"/>
  <c r="F30443" i="4"/>
  <c r="F30444" i="4"/>
  <c r="F30445" i="4"/>
  <c r="F30446" i="4"/>
  <c r="F30447" i="4"/>
  <c r="F30448" i="4"/>
  <c r="F30449" i="4"/>
  <c r="F30450" i="4"/>
  <c r="F30451" i="4"/>
  <c r="F30452" i="4"/>
  <c r="F30453" i="4"/>
  <c r="F30454" i="4"/>
  <c r="F30455" i="4"/>
  <c r="F30456" i="4"/>
  <c r="F30457" i="4"/>
  <c r="F30458" i="4"/>
  <c r="F30459" i="4"/>
  <c r="F30460" i="4"/>
  <c r="F30461" i="4"/>
  <c r="F30462" i="4"/>
  <c r="F30463" i="4"/>
  <c r="F30464" i="4"/>
  <c r="F30465" i="4"/>
  <c r="F30466" i="4"/>
  <c r="F30467" i="4"/>
  <c r="F30468" i="4"/>
  <c r="F30469" i="4"/>
  <c r="F30470" i="4"/>
  <c r="F30471" i="4"/>
  <c r="F30472" i="4"/>
  <c r="F30473" i="4"/>
  <c r="F30474" i="4"/>
  <c r="F30475" i="4"/>
  <c r="F30476" i="4"/>
  <c r="F30477" i="4"/>
  <c r="F30478" i="4"/>
  <c r="F30479" i="4"/>
  <c r="F30480" i="4"/>
  <c r="F30481" i="4"/>
  <c r="F30482" i="4"/>
  <c r="F30483" i="4"/>
  <c r="F30484" i="4"/>
  <c r="F30485" i="4"/>
  <c r="F30486" i="4"/>
  <c r="F30487" i="4"/>
  <c r="F30488" i="4"/>
  <c r="F30489" i="4"/>
  <c r="F30490" i="4"/>
  <c r="F30491" i="4"/>
  <c r="F30492" i="4"/>
  <c r="F30493" i="4"/>
  <c r="F30494" i="4"/>
  <c r="F30495" i="4"/>
  <c r="F30496" i="4"/>
  <c r="F30497" i="4"/>
  <c r="F30498" i="4"/>
  <c r="F30499" i="4"/>
  <c r="F30500" i="4"/>
  <c r="F30501" i="4"/>
  <c r="F30502" i="4"/>
  <c r="F30503" i="4"/>
  <c r="F30504" i="4"/>
  <c r="F30505" i="4"/>
  <c r="F30506" i="4"/>
  <c r="F30507" i="4"/>
  <c r="F30508" i="4"/>
  <c r="F30509" i="4"/>
  <c r="F30510" i="4"/>
  <c r="F30511" i="4"/>
  <c r="F30512" i="4"/>
  <c r="F30513" i="4"/>
  <c r="F30514" i="4"/>
  <c r="F30515" i="4"/>
  <c r="F30516" i="4"/>
  <c r="F30517" i="4"/>
  <c r="F30518" i="4"/>
  <c r="F30519" i="4"/>
  <c r="F30520" i="4"/>
  <c r="F30521" i="4"/>
  <c r="F30522" i="4"/>
  <c r="F30523" i="4"/>
  <c r="F30524" i="4"/>
  <c r="F30525" i="4"/>
  <c r="F30526" i="4"/>
  <c r="F30527" i="4"/>
  <c r="F30528" i="4"/>
  <c r="F30529" i="4"/>
  <c r="F30530" i="4"/>
  <c r="F30531" i="4"/>
  <c r="F30532" i="4"/>
  <c r="F30533" i="4"/>
  <c r="F30534" i="4"/>
  <c r="F30535" i="4"/>
  <c r="F30536" i="4"/>
  <c r="F30537" i="4"/>
  <c r="F30538" i="4"/>
  <c r="F30539" i="4"/>
  <c r="F30540" i="4"/>
  <c r="F30541" i="4"/>
  <c r="F30542" i="4"/>
  <c r="F30543" i="4"/>
  <c r="F30544" i="4"/>
  <c r="F30545" i="4"/>
  <c r="F30546" i="4"/>
  <c r="F30547" i="4"/>
  <c r="F30548" i="4"/>
  <c r="F30549" i="4"/>
  <c r="F30550" i="4"/>
  <c r="F30551" i="4"/>
  <c r="F30552" i="4"/>
  <c r="F30553" i="4"/>
  <c r="F30554" i="4"/>
  <c r="F30555" i="4"/>
  <c r="F30556" i="4"/>
  <c r="F30557" i="4"/>
  <c r="F30558" i="4"/>
  <c r="F30559" i="4"/>
  <c r="F30560" i="4"/>
  <c r="F30561" i="4"/>
  <c r="F30562" i="4"/>
  <c r="F30563" i="4"/>
  <c r="F30564" i="4"/>
  <c r="F30565" i="4"/>
  <c r="F30566" i="4"/>
  <c r="F30567" i="4"/>
  <c r="F30568" i="4"/>
  <c r="F30569" i="4"/>
  <c r="F30570" i="4"/>
  <c r="F30571" i="4"/>
  <c r="F30572" i="4"/>
  <c r="F30573" i="4"/>
  <c r="F30574" i="4"/>
  <c r="F30575" i="4"/>
  <c r="F30576" i="4"/>
  <c r="F30577" i="4"/>
  <c r="F30578" i="4"/>
  <c r="F30579" i="4"/>
  <c r="F30580" i="4"/>
  <c r="F30581" i="4"/>
  <c r="F30582" i="4"/>
  <c r="F30583" i="4"/>
  <c r="F30584" i="4"/>
  <c r="F30585" i="4"/>
  <c r="F30586" i="4"/>
  <c r="F30587" i="4"/>
  <c r="F30588" i="4"/>
  <c r="F30589" i="4"/>
  <c r="F30590" i="4"/>
  <c r="F30591" i="4"/>
  <c r="F30592" i="4"/>
  <c r="F30593" i="4"/>
  <c r="F30594" i="4"/>
  <c r="F30595" i="4"/>
  <c r="F30596" i="4"/>
  <c r="F30597" i="4"/>
  <c r="F30598" i="4"/>
  <c r="F30599" i="4"/>
  <c r="F30600" i="4"/>
  <c r="F30601" i="4"/>
  <c r="F30602" i="4"/>
  <c r="F30603" i="4"/>
  <c r="F30604" i="4"/>
  <c r="F30605" i="4"/>
  <c r="F30606" i="4"/>
  <c r="F30607" i="4"/>
  <c r="F30608" i="4"/>
  <c r="F30609" i="4"/>
  <c r="F30610" i="4"/>
  <c r="F30611" i="4"/>
  <c r="F30612" i="4"/>
  <c r="F30613" i="4"/>
  <c r="F30614" i="4"/>
  <c r="F30615" i="4"/>
  <c r="F30616" i="4"/>
  <c r="F30617" i="4"/>
  <c r="F30618" i="4"/>
  <c r="F30619" i="4"/>
  <c r="F30620" i="4"/>
  <c r="F30621" i="4"/>
  <c r="F30622" i="4"/>
  <c r="F30623" i="4"/>
  <c r="F30624" i="4"/>
  <c r="F30625" i="4"/>
  <c r="F30626" i="4"/>
  <c r="F30627" i="4"/>
  <c r="F30628" i="4"/>
  <c r="F30629" i="4"/>
  <c r="F30630" i="4"/>
  <c r="F30631" i="4"/>
  <c r="F30632" i="4"/>
  <c r="F30633" i="4"/>
  <c r="F30634" i="4"/>
  <c r="F30635" i="4"/>
  <c r="F30636" i="4"/>
  <c r="F30637" i="4"/>
  <c r="F30638" i="4"/>
  <c r="F30639" i="4"/>
  <c r="F30640" i="4"/>
  <c r="F30641" i="4"/>
  <c r="F30642" i="4"/>
  <c r="F30643" i="4"/>
  <c r="F30644" i="4"/>
  <c r="F30645" i="4"/>
  <c r="F30646" i="4"/>
  <c r="F30647" i="4"/>
  <c r="F30648" i="4"/>
  <c r="F30649" i="4"/>
  <c r="F30650" i="4"/>
  <c r="F30651" i="4"/>
  <c r="F30652" i="4"/>
  <c r="F30653" i="4"/>
  <c r="F30654" i="4"/>
  <c r="F30655" i="4"/>
  <c r="F30656" i="4"/>
  <c r="F30657" i="4"/>
  <c r="F30658" i="4"/>
  <c r="F30659" i="4"/>
  <c r="F30660" i="4"/>
  <c r="F30661" i="4"/>
  <c r="F30662" i="4"/>
  <c r="F30663" i="4"/>
  <c r="F30664" i="4"/>
  <c r="F30665" i="4"/>
  <c r="F30666" i="4"/>
  <c r="F30667" i="4"/>
  <c r="F30668" i="4"/>
  <c r="F30669" i="4"/>
  <c r="F30670" i="4"/>
  <c r="F30671" i="4"/>
  <c r="F30672" i="4"/>
  <c r="F30673" i="4"/>
  <c r="F30674" i="4"/>
  <c r="F30675" i="4"/>
  <c r="F30676" i="4"/>
  <c r="F30677" i="4"/>
  <c r="F30678" i="4"/>
  <c r="F30679" i="4"/>
  <c r="F30680" i="4"/>
  <c r="F30681" i="4"/>
  <c r="F30682" i="4"/>
  <c r="F30683" i="4"/>
  <c r="F30684" i="4"/>
  <c r="F30685" i="4"/>
  <c r="F30686" i="4"/>
  <c r="F30687" i="4"/>
  <c r="F30688" i="4"/>
  <c r="F30689" i="4"/>
  <c r="F30690" i="4"/>
  <c r="F30691" i="4"/>
  <c r="F30692" i="4"/>
  <c r="F30693" i="4"/>
  <c r="F30694" i="4"/>
  <c r="F30695" i="4"/>
  <c r="F30696" i="4"/>
  <c r="F30697" i="4"/>
  <c r="F30698" i="4"/>
  <c r="F30699" i="4"/>
  <c r="F30700" i="4"/>
  <c r="F30701" i="4"/>
  <c r="F30702" i="4"/>
  <c r="F30703" i="4"/>
  <c r="F30704" i="4"/>
  <c r="F30705" i="4"/>
  <c r="F30706" i="4"/>
  <c r="F30707" i="4"/>
  <c r="F30708" i="4"/>
  <c r="F30709" i="4"/>
  <c r="F30710" i="4"/>
  <c r="F30711" i="4"/>
  <c r="F30712" i="4"/>
  <c r="F30713" i="4"/>
  <c r="F30714" i="4"/>
  <c r="F30715" i="4"/>
  <c r="F30716" i="4"/>
  <c r="F30717" i="4"/>
  <c r="F30718" i="4"/>
  <c r="F30719" i="4"/>
  <c r="F30720" i="4"/>
  <c r="F30721" i="4"/>
  <c r="F30722" i="4"/>
  <c r="F30723" i="4"/>
  <c r="F30724" i="4"/>
  <c r="F30725" i="4"/>
  <c r="F30726" i="4"/>
  <c r="F30727" i="4"/>
  <c r="F30728" i="4"/>
  <c r="F30729" i="4"/>
  <c r="F30730" i="4"/>
  <c r="F30731" i="4"/>
  <c r="F30732" i="4"/>
  <c r="F30733" i="4"/>
  <c r="F30734" i="4"/>
  <c r="F30735" i="4"/>
  <c r="F30736" i="4"/>
  <c r="F30737" i="4"/>
  <c r="F30738" i="4"/>
  <c r="F30739" i="4"/>
  <c r="F30740" i="4"/>
  <c r="F30741" i="4"/>
  <c r="F30742" i="4"/>
  <c r="F30743" i="4"/>
  <c r="F30744" i="4"/>
  <c r="F30745" i="4"/>
  <c r="F30746" i="4"/>
  <c r="F30747" i="4"/>
  <c r="F30748" i="4"/>
  <c r="F30749" i="4"/>
  <c r="F30750" i="4"/>
  <c r="F30751" i="4"/>
  <c r="F30752" i="4"/>
  <c r="F30753" i="4"/>
  <c r="F30754" i="4"/>
  <c r="F30755" i="4"/>
  <c r="F30756" i="4"/>
  <c r="F30757" i="4"/>
  <c r="F30758" i="4"/>
  <c r="F30759" i="4"/>
  <c r="F30760" i="4"/>
  <c r="F30761" i="4"/>
  <c r="F30762" i="4"/>
  <c r="F30763" i="4"/>
  <c r="F30764" i="4"/>
  <c r="F30765" i="4"/>
  <c r="F30766" i="4"/>
  <c r="F30767" i="4"/>
  <c r="F30768" i="4"/>
  <c r="F30769" i="4"/>
  <c r="F30770" i="4"/>
  <c r="F30771" i="4"/>
  <c r="F30772" i="4"/>
  <c r="F30773" i="4"/>
  <c r="F30774" i="4"/>
  <c r="F30775" i="4"/>
  <c r="F30776" i="4"/>
  <c r="F30777" i="4"/>
  <c r="F30778" i="4"/>
  <c r="F30779" i="4"/>
  <c r="F30780" i="4"/>
  <c r="F30781" i="4"/>
  <c r="F30782" i="4"/>
  <c r="F30783" i="4"/>
  <c r="F30784" i="4"/>
  <c r="F30785" i="4"/>
  <c r="F30786" i="4"/>
  <c r="F30787" i="4"/>
  <c r="F30788" i="4"/>
  <c r="F30789" i="4"/>
  <c r="F30790" i="4"/>
  <c r="F30791" i="4"/>
  <c r="F30792" i="4"/>
  <c r="F30793" i="4"/>
  <c r="F30794" i="4"/>
  <c r="F30795" i="4"/>
  <c r="F30796" i="4"/>
  <c r="F30797" i="4"/>
  <c r="F30798" i="4"/>
  <c r="F30799" i="4"/>
  <c r="F30800" i="4"/>
  <c r="F30801" i="4"/>
  <c r="F30802" i="4"/>
  <c r="F30803" i="4"/>
  <c r="F30804" i="4"/>
  <c r="F30805" i="4"/>
  <c r="F30806" i="4"/>
  <c r="F30807" i="4"/>
  <c r="F30808" i="4"/>
  <c r="F30809" i="4"/>
  <c r="F30810" i="4"/>
  <c r="F30811" i="4"/>
  <c r="F30812" i="4"/>
  <c r="F30813" i="4"/>
  <c r="F30814" i="4"/>
  <c r="F30815" i="4"/>
  <c r="F30816" i="4"/>
  <c r="F30817" i="4"/>
  <c r="F30818" i="4"/>
  <c r="F30819" i="4"/>
  <c r="F30820" i="4"/>
  <c r="F30821" i="4"/>
  <c r="F30822" i="4"/>
  <c r="F30823" i="4"/>
  <c r="F30824" i="4"/>
  <c r="F30825" i="4"/>
  <c r="F30826" i="4"/>
  <c r="F30827" i="4"/>
  <c r="F30828" i="4"/>
  <c r="F30829" i="4"/>
  <c r="F30830" i="4"/>
  <c r="F30831" i="4"/>
  <c r="F30832" i="4"/>
  <c r="F30833" i="4"/>
  <c r="F30834" i="4"/>
  <c r="F30835" i="4"/>
  <c r="F30836" i="4"/>
  <c r="F30837" i="4"/>
  <c r="F30838" i="4"/>
  <c r="F30839" i="4"/>
  <c r="F30840" i="4"/>
  <c r="F30841" i="4"/>
  <c r="F30842" i="4"/>
  <c r="F30843" i="4"/>
  <c r="F30844" i="4"/>
  <c r="F30845" i="4"/>
  <c r="F30846" i="4"/>
  <c r="F30847" i="4"/>
  <c r="F30848" i="4"/>
  <c r="F30849" i="4"/>
  <c r="F30850" i="4"/>
  <c r="F30851" i="4"/>
  <c r="F30852" i="4"/>
  <c r="F30853" i="4"/>
  <c r="F30854" i="4"/>
  <c r="F30855" i="4"/>
  <c r="F30856" i="4"/>
  <c r="F30857" i="4"/>
  <c r="F30858" i="4"/>
  <c r="F30859" i="4"/>
  <c r="F30860" i="4"/>
  <c r="F30861" i="4"/>
  <c r="F30862" i="4"/>
  <c r="F30863" i="4"/>
  <c r="F30864" i="4"/>
  <c r="F30865" i="4"/>
  <c r="F30866" i="4"/>
  <c r="F30867" i="4"/>
  <c r="F30868" i="4"/>
  <c r="F30869" i="4"/>
  <c r="F30870" i="4"/>
  <c r="F30871" i="4"/>
  <c r="F30872" i="4"/>
  <c r="F30873" i="4"/>
  <c r="F30874" i="4"/>
  <c r="F30875" i="4"/>
  <c r="F30876" i="4"/>
  <c r="F30877" i="4"/>
  <c r="F30878" i="4"/>
  <c r="F30879" i="4"/>
  <c r="F30880" i="4"/>
  <c r="F30881" i="4"/>
  <c r="F30882" i="4"/>
  <c r="F30883" i="4"/>
  <c r="F30884" i="4"/>
  <c r="F30885" i="4"/>
  <c r="F30886" i="4"/>
  <c r="F30887" i="4"/>
  <c r="F30888" i="4"/>
  <c r="F30889" i="4"/>
  <c r="F30890" i="4"/>
  <c r="F30891" i="4"/>
  <c r="F30892" i="4"/>
  <c r="F30893" i="4"/>
  <c r="F30894" i="4"/>
  <c r="F30895" i="4"/>
  <c r="F30896" i="4"/>
  <c r="F30897" i="4"/>
  <c r="F30898" i="4"/>
  <c r="F30899" i="4"/>
  <c r="F30900" i="4"/>
  <c r="F30901" i="4"/>
  <c r="F30902" i="4"/>
  <c r="F30903" i="4"/>
  <c r="F30904" i="4"/>
  <c r="F30905" i="4"/>
  <c r="F30906" i="4"/>
  <c r="F30907" i="4"/>
  <c r="F30908" i="4"/>
  <c r="F30909" i="4"/>
  <c r="F30910" i="4"/>
  <c r="F30911" i="4"/>
  <c r="F30912" i="4"/>
  <c r="F30913" i="4"/>
  <c r="F30914" i="4"/>
  <c r="F30915" i="4"/>
  <c r="F30916" i="4"/>
  <c r="F30917" i="4"/>
  <c r="F30918" i="4"/>
  <c r="F30919" i="4"/>
  <c r="F30920" i="4"/>
  <c r="F30921" i="4"/>
  <c r="F30922" i="4"/>
  <c r="F30923" i="4"/>
  <c r="F30924" i="4"/>
  <c r="F30925" i="4"/>
  <c r="F30926" i="4"/>
  <c r="F30927" i="4"/>
  <c r="F30928" i="4"/>
  <c r="F30929" i="4"/>
  <c r="F30930" i="4"/>
  <c r="F30931" i="4"/>
  <c r="F30932" i="4"/>
  <c r="F30933" i="4"/>
  <c r="F30934" i="4"/>
  <c r="F30935" i="4"/>
  <c r="F30936" i="4"/>
  <c r="F30937" i="4"/>
  <c r="F30938" i="4"/>
  <c r="F30939" i="4"/>
  <c r="F30940" i="4"/>
  <c r="F30941" i="4"/>
  <c r="F30942" i="4"/>
  <c r="F30943" i="4"/>
  <c r="F30944" i="4"/>
  <c r="F30945" i="4"/>
  <c r="F30946" i="4"/>
  <c r="F30947" i="4"/>
  <c r="F30948" i="4"/>
  <c r="F30949" i="4"/>
  <c r="F30950" i="4"/>
  <c r="F30951" i="4"/>
  <c r="F30952" i="4"/>
  <c r="F30953" i="4"/>
  <c r="F30954" i="4"/>
  <c r="F30955" i="4"/>
  <c r="F30956" i="4"/>
  <c r="F30957" i="4"/>
  <c r="F30958" i="4"/>
  <c r="F30959" i="4"/>
  <c r="F30960" i="4"/>
  <c r="F30961" i="4"/>
  <c r="F30962" i="4"/>
  <c r="F30963" i="4"/>
  <c r="F30964" i="4"/>
  <c r="F30965" i="4"/>
  <c r="F30966" i="4"/>
  <c r="F30967" i="4"/>
  <c r="F30968" i="4"/>
  <c r="F30969" i="4"/>
  <c r="F30970" i="4"/>
  <c r="F30971" i="4"/>
  <c r="F30972" i="4"/>
  <c r="F30973" i="4"/>
  <c r="F30974" i="4"/>
  <c r="F30975" i="4"/>
  <c r="F30976" i="4"/>
  <c r="F30977" i="4"/>
  <c r="F30978" i="4"/>
  <c r="F30979" i="4"/>
  <c r="F30980" i="4"/>
  <c r="F30981" i="4"/>
  <c r="F30982" i="4"/>
  <c r="F30983" i="4"/>
  <c r="F30984" i="4"/>
  <c r="F30985" i="4"/>
  <c r="F30986" i="4"/>
  <c r="F30987" i="4"/>
  <c r="F30988" i="4"/>
  <c r="F30989" i="4"/>
  <c r="F30990" i="4"/>
  <c r="F30991" i="4"/>
  <c r="F30992" i="4"/>
  <c r="F30993" i="4"/>
  <c r="F30994" i="4"/>
  <c r="F30995" i="4"/>
  <c r="F30996" i="4"/>
  <c r="F30997" i="4"/>
  <c r="F30998" i="4"/>
  <c r="F30999" i="4"/>
  <c r="F31000" i="4"/>
  <c r="F31001" i="4"/>
  <c r="F31002" i="4"/>
  <c r="F31003" i="4"/>
  <c r="F31004" i="4"/>
  <c r="F31005" i="4"/>
  <c r="F31006" i="4"/>
  <c r="F31007" i="4"/>
  <c r="F31008" i="4"/>
  <c r="F31009" i="4"/>
  <c r="F31010" i="4"/>
  <c r="F31011" i="4"/>
  <c r="F31012" i="4"/>
  <c r="F31013" i="4"/>
  <c r="F31014" i="4"/>
  <c r="F31015" i="4"/>
  <c r="F31016" i="4"/>
  <c r="F31017" i="4"/>
  <c r="F31018" i="4"/>
  <c r="F31019" i="4"/>
  <c r="F31020" i="4"/>
  <c r="F31021" i="4"/>
  <c r="F31022" i="4"/>
  <c r="F31023" i="4"/>
  <c r="F31024" i="4"/>
  <c r="F31025" i="4"/>
  <c r="F31026" i="4"/>
  <c r="F31027" i="4"/>
  <c r="F31028" i="4"/>
  <c r="F31029" i="4"/>
  <c r="F31030" i="4"/>
  <c r="F31031" i="4"/>
  <c r="F31032" i="4"/>
  <c r="F31033" i="4"/>
  <c r="F31034" i="4"/>
  <c r="F31035" i="4"/>
  <c r="F31036" i="4"/>
  <c r="F31037" i="4"/>
  <c r="F31038" i="4"/>
  <c r="F31039" i="4"/>
  <c r="F31040" i="4"/>
  <c r="F31041" i="4"/>
  <c r="F31042" i="4"/>
  <c r="F31043" i="4"/>
  <c r="F31044" i="4"/>
  <c r="F31045" i="4"/>
  <c r="F31046" i="4"/>
  <c r="F31047" i="4"/>
  <c r="F31048" i="4"/>
  <c r="F31049" i="4"/>
  <c r="F31050" i="4"/>
  <c r="F31051" i="4"/>
  <c r="F31052" i="4"/>
  <c r="F31053" i="4"/>
  <c r="F31054" i="4"/>
  <c r="F31055" i="4"/>
  <c r="F31056" i="4"/>
  <c r="F31057" i="4"/>
  <c r="F31058" i="4"/>
  <c r="F31059" i="4"/>
  <c r="F31060" i="4"/>
  <c r="F31061" i="4"/>
  <c r="F31062" i="4"/>
  <c r="F31063" i="4"/>
  <c r="F31064" i="4"/>
  <c r="F31065" i="4"/>
  <c r="F31066" i="4"/>
  <c r="F31067" i="4"/>
  <c r="F31068" i="4"/>
  <c r="F31069" i="4"/>
  <c r="F31070" i="4"/>
  <c r="F31071" i="4"/>
  <c r="F31072" i="4"/>
  <c r="F31073" i="4"/>
  <c r="F31074" i="4"/>
  <c r="F31075" i="4"/>
  <c r="F31076" i="4"/>
  <c r="F31077" i="4"/>
  <c r="F31078" i="4"/>
  <c r="F31079" i="4"/>
  <c r="F31080" i="4"/>
  <c r="F31081" i="4"/>
  <c r="F31082" i="4"/>
  <c r="F31083" i="4"/>
  <c r="F31084" i="4"/>
  <c r="F31085" i="4"/>
  <c r="F31086" i="4"/>
  <c r="F31087" i="4"/>
  <c r="F31088" i="4"/>
  <c r="F31089" i="4"/>
  <c r="F31090" i="4"/>
  <c r="F31091" i="4"/>
  <c r="F31092" i="4"/>
  <c r="F31093" i="4"/>
  <c r="F31094" i="4"/>
  <c r="F31095" i="4"/>
  <c r="F31096" i="4"/>
  <c r="F31097" i="4"/>
  <c r="F31098" i="4"/>
  <c r="F31099" i="4"/>
  <c r="F31100" i="4"/>
  <c r="F31101" i="4"/>
  <c r="F31102" i="4"/>
  <c r="F31103" i="4"/>
  <c r="F31104" i="4"/>
  <c r="F31105" i="4"/>
  <c r="F31106" i="4"/>
  <c r="F31107" i="4"/>
  <c r="F31108" i="4"/>
  <c r="F31109" i="4"/>
  <c r="F31110" i="4"/>
  <c r="F31111" i="4"/>
  <c r="F31112" i="4"/>
  <c r="F31113" i="4"/>
  <c r="F31114" i="4"/>
  <c r="F31115" i="4"/>
  <c r="F31116" i="4"/>
  <c r="F31117" i="4"/>
  <c r="F31118" i="4"/>
  <c r="F31119" i="4"/>
  <c r="F31120" i="4"/>
  <c r="F31121" i="4"/>
  <c r="F31122" i="4"/>
  <c r="F31123" i="4"/>
  <c r="F31124" i="4"/>
  <c r="F31125" i="4"/>
  <c r="F31126" i="4"/>
  <c r="F31127" i="4"/>
  <c r="F31128" i="4"/>
  <c r="F31129" i="4"/>
  <c r="F31130" i="4"/>
  <c r="F31131" i="4"/>
  <c r="F31132" i="4"/>
  <c r="F31133" i="4"/>
  <c r="F31134" i="4"/>
  <c r="F31135" i="4"/>
  <c r="F31136" i="4"/>
  <c r="F31137" i="4"/>
  <c r="F31138" i="4"/>
  <c r="F31139" i="4"/>
  <c r="F31140" i="4"/>
  <c r="F31141" i="4"/>
  <c r="F31142" i="4"/>
  <c r="F31143" i="4"/>
  <c r="F31144" i="4"/>
  <c r="F31145" i="4"/>
  <c r="F31146" i="4"/>
  <c r="F31147" i="4"/>
  <c r="F31148" i="4"/>
  <c r="F31149" i="4"/>
  <c r="F31150" i="4"/>
  <c r="F31151" i="4"/>
  <c r="F31152" i="4"/>
  <c r="F31153" i="4"/>
  <c r="F31154" i="4"/>
  <c r="F31155" i="4"/>
  <c r="F31156" i="4"/>
  <c r="F31157" i="4"/>
  <c r="F31158" i="4"/>
  <c r="F31159" i="4"/>
  <c r="F31160" i="4"/>
  <c r="F31161" i="4"/>
  <c r="F31162" i="4"/>
  <c r="F31163" i="4"/>
  <c r="F31164" i="4"/>
  <c r="F31165" i="4"/>
  <c r="F31166" i="4"/>
  <c r="F31167" i="4"/>
  <c r="F31168" i="4"/>
  <c r="F31169" i="4"/>
  <c r="F31170" i="4"/>
  <c r="F31171" i="4"/>
  <c r="F31172" i="4"/>
  <c r="F31173" i="4"/>
  <c r="F31174" i="4"/>
  <c r="F31175" i="4"/>
  <c r="F31176" i="4"/>
  <c r="F31177" i="4"/>
  <c r="F31178" i="4"/>
  <c r="F31179" i="4"/>
  <c r="F31180" i="4"/>
  <c r="F31181" i="4"/>
  <c r="F31182" i="4"/>
  <c r="F31183" i="4"/>
  <c r="F31184" i="4"/>
  <c r="F31185" i="4"/>
  <c r="F31186" i="4"/>
  <c r="F31187" i="4"/>
  <c r="F31188" i="4"/>
  <c r="F31189" i="4"/>
  <c r="F31190" i="4"/>
  <c r="F31191" i="4"/>
  <c r="F31192" i="4"/>
  <c r="F31193" i="4"/>
  <c r="F31194" i="4"/>
  <c r="F31195" i="4"/>
  <c r="F31196" i="4"/>
  <c r="F31197" i="4"/>
  <c r="F31198" i="4"/>
  <c r="F31199" i="4"/>
  <c r="F31200" i="4"/>
  <c r="F31201" i="4"/>
  <c r="F31202" i="4"/>
  <c r="F31203" i="4"/>
  <c r="F31204" i="4"/>
  <c r="F31205" i="4"/>
  <c r="F31206" i="4"/>
  <c r="F31207" i="4"/>
  <c r="F31208" i="4"/>
  <c r="F31209" i="4"/>
  <c r="F31210" i="4"/>
  <c r="F31211" i="4"/>
  <c r="F31212" i="4"/>
  <c r="F31213" i="4"/>
  <c r="F31214" i="4"/>
  <c r="F31215" i="4"/>
  <c r="F31216" i="4"/>
  <c r="F31217" i="4"/>
  <c r="F31218" i="4"/>
  <c r="F31219" i="4"/>
  <c r="F31220" i="4"/>
  <c r="F31221" i="4"/>
  <c r="F31222" i="4"/>
  <c r="F31223" i="4"/>
  <c r="F31224" i="4"/>
  <c r="F31225" i="4"/>
  <c r="F31226" i="4"/>
  <c r="F31227" i="4"/>
  <c r="F31228" i="4"/>
  <c r="F31229" i="4"/>
  <c r="F31230" i="4"/>
  <c r="F31231" i="4"/>
  <c r="F31232" i="4"/>
  <c r="F31233" i="4"/>
  <c r="F31234" i="4"/>
  <c r="F31235" i="4"/>
  <c r="F31236" i="4"/>
  <c r="F31237" i="4"/>
  <c r="F31238" i="4"/>
  <c r="F31239" i="4"/>
  <c r="F31240" i="4"/>
  <c r="F31241" i="4"/>
  <c r="F31242" i="4"/>
  <c r="F31243" i="4"/>
  <c r="F31244" i="4"/>
  <c r="F31245" i="4"/>
  <c r="F31246" i="4"/>
  <c r="F31247" i="4"/>
  <c r="F31248" i="4"/>
  <c r="F31249" i="4"/>
  <c r="F31250" i="4"/>
  <c r="F31251" i="4"/>
  <c r="F31252" i="4"/>
  <c r="F31253" i="4"/>
  <c r="F31254" i="4"/>
  <c r="F31255" i="4"/>
  <c r="F31256" i="4"/>
  <c r="F31257" i="4"/>
  <c r="F31258" i="4"/>
  <c r="F31259" i="4"/>
  <c r="F31260" i="4"/>
  <c r="F31261" i="4"/>
  <c r="F31262" i="4"/>
  <c r="F31263" i="4"/>
  <c r="F31264" i="4"/>
  <c r="F31265" i="4"/>
  <c r="F31266" i="4"/>
  <c r="F31267" i="4"/>
  <c r="F31268" i="4"/>
  <c r="F31269" i="4"/>
  <c r="F31270" i="4"/>
  <c r="F31271" i="4"/>
  <c r="F31272" i="4"/>
  <c r="F31273" i="4"/>
  <c r="F31274" i="4"/>
  <c r="F31275" i="4"/>
  <c r="F31276" i="4"/>
  <c r="F31277" i="4"/>
  <c r="F31278" i="4"/>
  <c r="F31279" i="4"/>
  <c r="F31280" i="4"/>
  <c r="F31281" i="4"/>
  <c r="F31282" i="4"/>
  <c r="F31283" i="4"/>
  <c r="F31284" i="4"/>
  <c r="F31285" i="4"/>
  <c r="F31286" i="4"/>
  <c r="F31287" i="4"/>
  <c r="F31288" i="4"/>
  <c r="F31289" i="4"/>
  <c r="F31290" i="4"/>
  <c r="F31291" i="4"/>
  <c r="F31292" i="4"/>
  <c r="F31293" i="4"/>
  <c r="F31294" i="4"/>
  <c r="F31295" i="4"/>
  <c r="F31296" i="4"/>
  <c r="F31297" i="4"/>
  <c r="F31298" i="4"/>
  <c r="F31299" i="4"/>
  <c r="F31300" i="4"/>
  <c r="F31301" i="4"/>
  <c r="F31302" i="4"/>
  <c r="F31303" i="4"/>
  <c r="F31304" i="4"/>
  <c r="F31305" i="4"/>
  <c r="F31306" i="4"/>
  <c r="F31307" i="4"/>
  <c r="F31308" i="4"/>
  <c r="F31309" i="4"/>
  <c r="F31310" i="4"/>
  <c r="F31311" i="4"/>
  <c r="F31312" i="4"/>
  <c r="F31313" i="4"/>
  <c r="F31314" i="4"/>
  <c r="F31315" i="4"/>
  <c r="F31316" i="4"/>
  <c r="F31317" i="4"/>
  <c r="F31318" i="4"/>
  <c r="F31319" i="4"/>
  <c r="F31320" i="4"/>
  <c r="F31321" i="4"/>
  <c r="F31322" i="4"/>
  <c r="F31323" i="4"/>
  <c r="F31324" i="4"/>
  <c r="F31325" i="4"/>
  <c r="F31326" i="4"/>
  <c r="F31327" i="4"/>
  <c r="F31328" i="4"/>
  <c r="F31329" i="4"/>
  <c r="F31330" i="4"/>
  <c r="F31331" i="4"/>
  <c r="F31332" i="4"/>
  <c r="F31333" i="4"/>
  <c r="F31334" i="4"/>
  <c r="F31335" i="4"/>
  <c r="F31336" i="4"/>
  <c r="F31337" i="4"/>
  <c r="F31338" i="4"/>
  <c r="F31339" i="4"/>
  <c r="F31340" i="4"/>
  <c r="F31341" i="4"/>
  <c r="F31342" i="4"/>
  <c r="F31343" i="4"/>
  <c r="F31344" i="4"/>
  <c r="F31345" i="4"/>
  <c r="F31346" i="4"/>
  <c r="F31347" i="4"/>
  <c r="F31348" i="4"/>
  <c r="F31349" i="4"/>
  <c r="F31350" i="4"/>
  <c r="F31351" i="4"/>
  <c r="F31352" i="4"/>
  <c r="F31353" i="4"/>
  <c r="F31354" i="4"/>
  <c r="F31355" i="4"/>
  <c r="F31356" i="4"/>
  <c r="F31357" i="4"/>
  <c r="F31358" i="4"/>
  <c r="F31359" i="4"/>
  <c r="F31360" i="4"/>
  <c r="F31361" i="4"/>
  <c r="F31362" i="4"/>
  <c r="F31363" i="4"/>
  <c r="F31364" i="4"/>
  <c r="F31365" i="4"/>
  <c r="F31366" i="4"/>
  <c r="F31367" i="4"/>
  <c r="F31368" i="4"/>
  <c r="F31369" i="4"/>
  <c r="F31370" i="4"/>
  <c r="F31371" i="4"/>
  <c r="F31372" i="4"/>
  <c r="F31373" i="4"/>
  <c r="F31374" i="4"/>
  <c r="F31375" i="4"/>
  <c r="F31376" i="4"/>
  <c r="F31377" i="4"/>
  <c r="F31378" i="4"/>
  <c r="F31379" i="4"/>
  <c r="F31380" i="4"/>
  <c r="F31381" i="4"/>
  <c r="F31382" i="4"/>
  <c r="F31383" i="4"/>
  <c r="F31384" i="4"/>
  <c r="F31385" i="4"/>
  <c r="F31386" i="4"/>
  <c r="F31387" i="4"/>
  <c r="F31388" i="4"/>
  <c r="F31389" i="4"/>
  <c r="F31390" i="4"/>
  <c r="F31391" i="4"/>
  <c r="F31392" i="4"/>
  <c r="F31393" i="4"/>
  <c r="F31394" i="4"/>
  <c r="F31395" i="4"/>
  <c r="F31396" i="4"/>
  <c r="F31397" i="4"/>
  <c r="F31398" i="4"/>
  <c r="F31399" i="4"/>
  <c r="F31400" i="4"/>
  <c r="F31401" i="4"/>
  <c r="F31402" i="4"/>
  <c r="F31403" i="4"/>
  <c r="F31404" i="4"/>
  <c r="F31405" i="4"/>
  <c r="F31406" i="4"/>
  <c r="F31407" i="4"/>
  <c r="F31408" i="4"/>
  <c r="F31409" i="4"/>
  <c r="F31410" i="4"/>
  <c r="F31411" i="4"/>
  <c r="F31412" i="4"/>
  <c r="F31413" i="4"/>
  <c r="F31414" i="4"/>
  <c r="F31415" i="4"/>
  <c r="F31416" i="4"/>
  <c r="F31417" i="4"/>
  <c r="F31418" i="4"/>
  <c r="F31419" i="4"/>
  <c r="F31420" i="4"/>
  <c r="F31421" i="4"/>
  <c r="F31422" i="4"/>
  <c r="F31423" i="4"/>
  <c r="F31424" i="4"/>
  <c r="F31425" i="4"/>
  <c r="F31426" i="4"/>
  <c r="F31427" i="4"/>
  <c r="F31428" i="4"/>
  <c r="F31429" i="4"/>
  <c r="F31430" i="4"/>
  <c r="F31431" i="4"/>
  <c r="F31432" i="4"/>
  <c r="F31433" i="4"/>
  <c r="F31434" i="4"/>
  <c r="F31435" i="4"/>
  <c r="F31436" i="4"/>
  <c r="F31437" i="4"/>
  <c r="F31438" i="4"/>
  <c r="F31439" i="4"/>
  <c r="F31440" i="4"/>
  <c r="F31441" i="4"/>
  <c r="F31442" i="4"/>
  <c r="F31443" i="4"/>
  <c r="F31444" i="4"/>
  <c r="F31445" i="4"/>
  <c r="F31446" i="4"/>
  <c r="F31447" i="4"/>
  <c r="F31448" i="4"/>
  <c r="F31449" i="4"/>
  <c r="F31450" i="4"/>
  <c r="F31451" i="4"/>
  <c r="F31452" i="4"/>
  <c r="F31453" i="4"/>
  <c r="F31454" i="4"/>
  <c r="F31455" i="4"/>
  <c r="F31456" i="4"/>
  <c r="F31457" i="4"/>
  <c r="F31458" i="4"/>
  <c r="F31459" i="4"/>
  <c r="F31460" i="4"/>
  <c r="F31461" i="4"/>
  <c r="F31462" i="4"/>
  <c r="F31463" i="4"/>
  <c r="F31464" i="4"/>
  <c r="F31465" i="4"/>
  <c r="F31466" i="4"/>
  <c r="F31467" i="4"/>
  <c r="F31468" i="4"/>
  <c r="F31469" i="4"/>
  <c r="F31470" i="4"/>
  <c r="F31471" i="4"/>
  <c r="F31472" i="4"/>
  <c r="F31473" i="4"/>
  <c r="F31474" i="4"/>
  <c r="F31475" i="4"/>
  <c r="F31476" i="4"/>
  <c r="F31477" i="4"/>
  <c r="F31478" i="4"/>
  <c r="F31479" i="4"/>
  <c r="F31480" i="4"/>
  <c r="F31481" i="4"/>
  <c r="F31482" i="4"/>
  <c r="F31483" i="4"/>
  <c r="F31484" i="4"/>
  <c r="F31485" i="4"/>
  <c r="F31486" i="4"/>
  <c r="F31487" i="4"/>
  <c r="F31488" i="4"/>
  <c r="F31489" i="4"/>
  <c r="F31490" i="4"/>
  <c r="F31491" i="4"/>
  <c r="F31492" i="4"/>
  <c r="F31493" i="4"/>
  <c r="F31494" i="4"/>
  <c r="F31495" i="4"/>
  <c r="F31496" i="4"/>
  <c r="F31497" i="4"/>
  <c r="F31498" i="4"/>
  <c r="F31499" i="4"/>
  <c r="F31500" i="4"/>
  <c r="F31501" i="4"/>
  <c r="F31502" i="4"/>
  <c r="F31503" i="4"/>
  <c r="F31504" i="4"/>
  <c r="F31505" i="4"/>
  <c r="F31506" i="4"/>
  <c r="F31507" i="4"/>
  <c r="F31508" i="4"/>
  <c r="F31509" i="4"/>
  <c r="F31510" i="4"/>
  <c r="F31511" i="4"/>
  <c r="F31512" i="4"/>
  <c r="F31513" i="4"/>
  <c r="F31514" i="4"/>
  <c r="F31515" i="4"/>
  <c r="F31516" i="4"/>
  <c r="F31517" i="4"/>
  <c r="F31518" i="4"/>
  <c r="F31519" i="4"/>
  <c r="F31520" i="4"/>
  <c r="F31521" i="4"/>
  <c r="F31522" i="4"/>
  <c r="F31523" i="4"/>
  <c r="F31524" i="4"/>
  <c r="F31525" i="4"/>
  <c r="F31526" i="4"/>
  <c r="F31527" i="4"/>
  <c r="F31528" i="4"/>
  <c r="F31529" i="4"/>
  <c r="F31530" i="4"/>
  <c r="F31531" i="4"/>
  <c r="F31532" i="4"/>
  <c r="F31533" i="4"/>
  <c r="F31534" i="4"/>
  <c r="F31535" i="4"/>
  <c r="F31536" i="4"/>
  <c r="F31537" i="4"/>
  <c r="F31538" i="4"/>
  <c r="F31539" i="4"/>
  <c r="F31540" i="4"/>
  <c r="F31541" i="4"/>
  <c r="F31542" i="4"/>
  <c r="F31543" i="4"/>
  <c r="F31544" i="4"/>
  <c r="F31545" i="4"/>
  <c r="F31546" i="4"/>
  <c r="F31547" i="4"/>
  <c r="F31548" i="4"/>
  <c r="F31549" i="4"/>
  <c r="F31550" i="4"/>
  <c r="F31551" i="4"/>
  <c r="F31552" i="4"/>
  <c r="F31553" i="4"/>
  <c r="F31554" i="4"/>
  <c r="F31555" i="4"/>
  <c r="F31556" i="4"/>
  <c r="F31557" i="4"/>
  <c r="F31558" i="4"/>
  <c r="F31559" i="4"/>
  <c r="F31560" i="4"/>
  <c r="F31561" i="4"/>
  <c r="F31562" i="4"/>
  <c r="F31563" i="4"/>
  <c r="F31564" i="4"/>
  <c r="F31565" i="4"/>
  <c r="F31566" i="4"/>
  <c r="F31567" i="4"/>
  <c r="F31568" i="4"/>
  <c r="F31569" i="4"/>
  <c r="F31570" i="4"/>
  <c r="F31571" i="4"/>
  <c r="F31572" i="4"/>
  <c r="F31573" i="4"/>
  <c r="F31574" i="4"/>
  <c r="F31575" i="4"/>
  <c r="F31576" i="4"/>
  <c r="F31577" i="4"/>
  <c r="F31578" i="4"/>
  <c r="F31579" i="4"/>
  <c r="F31580" i="4"/>
  <c r="F31581" i="4"/>
  <c r="F31582" i="4"/>
  <c r="F31583" i="4"/>
  <c r="F31584" i="4"/>
  <c r="F31585" i="4"/>
  <c r="F31586" i="4"/>
  <c r="F31587" i="4"/>
  <c r="F31588" i="4"/>
  <c r="F31589" i="4"/>
  <c r="F31590" i="4"/>
  <c r="F31591" i="4"/>
  <c r="F31592" i="4"/>
  <c r="F31593" i="4"/>
  <c r="F31594" i="4"/>
  <c r="F31595" i="4"/>
  <c r="F31596" i="4"/>
  <c r="F31597" i="4"/>
  <c r="F31598" i="4"/>
  <c r="F31599" i="4"/>
  <c r="F31600" i="4"/>
  <c r="F31601" i="4"/>
  <c r="F31602" i="4"/>
  <c r="F31603" i="4"/>
  <c r="F31604" i="4"/>
  <c r="F31605" i="4"/>
  <c r="F31606" i="4"/>
  <c r="F31607" i="4"/>
  <c r="F31608" i="4"/>
  <c r="F31609" i="4"/>
  <c r="F31610" i="4"/>
  <c r="F31611" i="4"/>
  <c r="F31612" i="4"/>
  <c r="F31613" i="4"/>
  <c r="F31614" i="4"/>
  <c r="F31615" i="4"/>
  <c r="F31616" i="4"/>
  <c r="F31617" i="4"/>
  <c r="F31618" i="4"/>
  <c r="F31619" i="4"/>
  <c r="F31620" i="4"/>
  <c r="F31621" i="4"/>
  <c r="F31622" i="4"/>
  <c r="F31623" i="4"/>
  <c r="F31624" i="4"/>
  <c r="F31625" i="4"/>
  <c r="F31626" i="4"/>
  <c r="F31627" i="4"/>
  <c r="F31628" i="4"/>
  <c r="F31629" i="4"/>
  <c r="F31630" i="4"/>
  <c r="F31631" i="4"/>
  <c r="F31632" i="4"/>
  <c r="F31633" i="4"/>
  <c r="F31634" i="4"/>
  <c r="F31635" i="4"/>
  <c r="F31636" i="4"/>
  <c r="F31637" i="4"/>
  <c r="F31638" i="4"/>
  <c r="F31639" i="4"/>
  <c r="F31640" i="4"/>
  <c r="F31641" i="4"/>
  <c r="F31642" i="4"/>
  <c r="F31643" i="4"/>
  <c r="F31644" i="4"/>
  <c r="F31645" i="4"/>
  <c r="F31646" i="4"/>
  <c r="F31647" i="4"/>
  <c r="F31648" i="4"/>
  <c r="F31649" i="4"/>
  <c r="F31650" i="4"/>
  <c r="F31651" i="4"/>
  <c r="F31652" i="4"/>
  <c r="F31653" i="4"/>
  <c r="F31654" i="4"/>
  <c r="F31655" i="4"/>
  <c r="F31656" i="4"/>
  <c r="F31657" i="4"/>
  <c r="F31658" i="4"/>
  <c r="F31659" i="4"/>
  <c r="F31660" i="4"/>
  <c r="F31661" i="4"/>
  <c r="F31662" i="4"/>
  <c r="F31663" i="4"/>
  <c r="F31664" i="4"/>
  <c r="F31665" i="4"/>
  <c r="F31666" i="4"/>
  <c r="F31667" i="4"/>
  <c r="F31668" i="4"/>
  <c r="F31669" i="4"/>
  <c r="F31670" i="4"/>
  <c r="F31671" i="4"/>
  <c r="F31672" i="4"/>
  <c r="F31673" i="4"/>
  <c r="F31674" i="4"/>
  <c r="F31675" i="4"/>
  <c r="F31676" i="4"/>
  <c r="F31677" i="4"/>
  <c r="F31678" i="4"/>
  <c r="F31679" i="4"/>
  <c r="F31680" i="4"/>
  <c r="F31681" i="4"/>
  <c r="F31682" i="4"/>
  <c r="F31683" i="4"/>
  <c r="F31684" i="4"/>
  <c r="F31685" i="4"/>
  <c r="F31686" i="4"/>
  <c r="F31687" i="4"/>
  <c r="F31688" i="4"/>
  <c r="F31689" i="4"/>
  <c r="F31690" i="4"/>
  <c r="F31691" i="4"/>
  <c r="F31692" i="4"/>
  <c r="F31693" i="4"/>
  <c r="F31694" i="4"/>
  <c r="F31695" i="4"/>
  <c r="F31696" i="4"/>
  <c r="F31697" i="4"/>
  <c r="F31698" i="4"/>
  <c r="F31699" i="4"/>
  <c r="F31700" i="4"/>
  <c r="F31701" i="4"/>
  <c r="F31702" i="4"/>
  <c r="F31703" i="4"/>
  <c r="F31704" i="4"/>
  <c r="F31705" i="4"/>
  <c r="F31706" i="4"/>
  <c r="F31707" i="4"/>
  <c r="F31708" i="4"/>
  <c r="F31709" i="4"/>
  <c r="F31710" i="4"/>
  <c r="F31711" i="4"/>
  <c r="F31712" i="4"/>
  <c r="F31713" i="4"/>
  <c r="F31714" i="4"/>
  <c r="F31715" i="4"/>
  <c r="F31716" i="4"/>
  <c r="F31717" i="4"/>
  <c r="F31718" i="4"/>
  <c r="F31719" i="4"/>
  <c r="F31720" i="4"/>
  <c r="F31721" i="4"/>
  <c r="F31722" i="4"/>
  <c r="F31723" i="4"/>
  <c r="F31724" i="4"/>
  <c r="F31725" i="4"/>
  <c r="F31726" i="4"/>
  <c r="F31727" i="4"/>
  <c r="F31728" i="4"/>
  <c r="F31729" i="4"/>
  <c r="F31730" i="4"/>
  <c r="F31731" i="4"/>
  <c r="F31732" i="4"/>
  <c r="F31733" i="4"/>
  <c r="F31734" i="4"/>
  <c r="F31735" i="4"/>
  <c r="F31736" i="4"/>
  <c r="F31737" i="4"/>
  <c r="F31738" i="4"/>
  <c r="F31739" i="4"/>
  <c r="F31740" i="4"/>
  <c r="F31741" i="4"/>
  <c r="F31742" i="4"/>
  <c r="F31743" i="4"/>
  <c r="F31744" i="4"/>
  <c r="F31745" i="4"/>
  <c r="F31746" i="4"/>
  <c r="F31747" i="4"/>
  <c r="F31748" i="4"/>
  <c r="F31749" i="4"/>
  <c r="F31750" i="4"/>
  <c r="F31751" i="4"/>
  <c r="F31752" i="4"/>
  <c r="F31753" i="4"/>
  <c r="F31754" i="4"/>
  <c r="F31755" i="4"/>
  <c r="F31756" i="4"/>
  <c r="F31757" i="4"/>
  <c r="F31758" i="4"/>
  <c r="F31759" i="4"/>
  <c r="F31760" i="4"/>
  <c r="F31761" i="4"/>
  <c r="F31762" i="4"/>
  <c r="F31763" i="4"/>
  <c r="F31764" i="4"/>
  <c r="F31765" i="4"/>
  <c r="F31766" i="4"/>
  <c r="F31767" i="4"/>
  <c r="F31768" i="4"/>
  <c r="F31769" i="4"/>
  <c r="F31770" i="4"/>
  <c r="F31771" i="4"/>
  <c r="F31772" i="4"/>
  <c r="F31773" i="4"/>
  <c r="F31774" i="4"/>
  <c r="F31775" i="4"/>
  <c r="F31776" i="4"/>
  <c r="F31777" i="4"/>
  <c r="F31778" i="4"/>
  <c r="F31779" i="4"/>
  <c r="F31780" i="4"/>
  <c r="F31781" i="4"/>
  <c r="F31782" i="4"/>
  <c r="F31783" i="4"/>
  <c r="F31784" i="4"/>
  <c r="F31785" i="4"/>
  <c r="F31786" i="4"/>
  <c r="F31787" i="4"/>
  <c r="F31788" i="4"/>
  <c r="F31789" i="4"/>
  <c r="F31790" i="4"/>
  <c r="F31791" i="4"/>
  <c r="F31792" i="4"/>
  <c r="F31793" i="4"/>
  <c r="F31794" i="4"/>
  <c r="F31795" i="4"/>
  <c r="F31796" i="4"/>
  <c r="F31797" i="4"/>
  <c r="F31798" i="4"/>
  <c r="F31799" i="4"/>
  <c r="F31800" i="4"/>
  <c r="F31801" i="4"/>
  <c r="F31802" i="4"/>
  <c r="F31803" i="4"/>
  <c r="F31804" i="4"/>
  <c r="F31805" i="4"/>
  <c r="F31806" i="4"/>
  <c r="F31807" i="4"/>
  <c r="F31808" i="4"/>
  <c r="F31809" i="4"/>
  <c r="F31810" i="4"/>
  <c r="F31811" i="4"/>
  <c r="F31812" i="4"/>
  <c r="F31813" i="4"/>
  <c r="F31814" i="4"/>
  <c r="F31815" i="4"/>
  <c r="F31816" i="4"/>
  <c r="F31817" i="4"/>
  <c r="F31818" i="4"/>
  <c r="F31819" i="4"/>
  <c r="F31820" i="4"/>
  <c r="F31821" i="4"/>
  <c r="F31822" i="4"/>
  <c r="F31823" i="4"/>
  <c r="F31824" i="4"/>
  <c r="F31825" i="4"/>
  <c r="F31826" i="4"/>
  <c r="F31827" i="4"/>
  <c r="F31828" i="4"/>
  <c r="F31829" i="4"/>
  <c r="F31830" i="4"/>
  <c r="F31831" i="4"/>
  <c r="F31832" i="4"/>
  <c r="F31833" i="4"/>
  <c r="F31834" i="4"/>
  <c r="F31835" i="4"/>
  <c r="F31836" i="4"/>
  <c r="F31837" i="4"/>
  <c r="F31838" i="4"/>
  <c r="F31839" i="4"/>
  <c r="F31840" i="4"/>
  <c r="F31841" i="4"/>
  <c r="F31842" i="4"/>
  <c r="F31843" i="4"/>
  <c r="F31844" i="4"/>
  <c r="F31845" i="4"/>
  <c r="F31846" i="4"/>
  <c r="F31847" i="4"/>
  <c r="F31848" i="4"/>
  <c r="F31849" i="4"/>
  <c r="F31850" i="4"/>
  <c r="F31851" i="4"/>
  <c r="F31852" i="4"/>
  <c r="F31853" i="4"/>
  <c r="F31854" i="4"/>
  <c r="F31855" i="4"/>
  <c r="F31856" i="4"/>
  <c r="F31857" i="4"/>
  <c r="F31858" i="4"/>
  <c r="F31859" i="4"/>
  <c r="F31860" i="4"/>
  <c r="F31861" i="4"/>
  <c r="F31862" i="4"/>
  <c r="F31863" i="4"/>
  <c r="F31864" i="4"/>
  <c r="F31865" i="4"/>
  <c r="F31866" i="4"/>
  <c r="F31867" i="4"/>
  <c r="F31868" i="4"/>
  <c r="F31869" i="4"/>
  <c r="F31870" i="4"/>
  <c r="F31871" i="4"/>
  <c r="F31872" i="4"/>
  <c r="F31873" i="4"/>
  <c r="F31874" i="4"/>
  <c r="F31875" i="4"/>
  <c r="F31876" i="4"/>
  <c r="F31877" i="4"/>
  <c r="F31878" i="4"/>
  <c r="F31879" i="4"/>
  <c r="F31880" i="4"/>
  <c r="F31881" i="4"/>
  <c r="F31882" i="4"/>
  <c r="F31883" i="4"/>
  <c r="F31884" i="4"/>
  <c r="F31885" i="4"/>
  <c r="F31886" i="4"/>
  <c r="F31887" i="4"/>
  <c r="F31888" i="4"/>
  <c r="F31889" i="4"/>
  <c r="F31890" i="4"/>
  <c r="F31891" i="4"/>
  <c r="F31892" i="4"/>
  <c r="F31893" i="4"/>
  <c r="F31894" i="4"/>
  <c r="F31895" i="4"/>
  <c r="F31896" i="4"/>
  <c r="F31897" i="4"/>
  <c r="F31898" i="4"/>
  <c r="F31899" i="4"/>
  <c r="F31900" i="4"/>
  <c r="F31901" i="4"/>
  <c r="F31902" i="4"/>
  <c r="F31903" i="4"/>
  <c r="F31904" i="4"/>
  <c r="F31905" i="4"/>
  <c r="F31906" i="4"/>
  <c r="F31907" i="4"/>
  <c r="F31908" i="4"/>
  <c r="F31909" i="4"/>
  <c r="F31910" i="4"/>
  <c r="F31911" i="4"/>
  <c r="F31912" i="4"/>
  <c r="F31913" i="4"/>
  <c r="F31914" i="4"/>
  <c r="F31915" i="4"/>
  <c r="F31916" i="4"/>
  <c r="F31917" i="4"/>
  <c r="F31918" i="4"/>
  <c r="F31919" i="4"/>
  <c r="F31920" i="4"/>
  <c r="F31921" i="4"/>
  <c r="F31922" i="4"/>
  <c r="F31923" i="4"/>
  <c r="F31924" i="4"/>
  <c r="F31925" i="4"/>
  <c r="F31926" i="4"/>
  <c r="F31927" i="4"/>
  <c r="F31928" i="4"/>
  <c r="F31929" i="4"/>
  <c r="F31930" i="4"/>
  <c r="F31931" i="4"/>
  <c r="F31932" i="4"/>
  <c r="F31933" i="4"/>
  <c r="F31934" i="4"/>
  <c r="F31935" i="4"/>
  <c r="F31936" i="4"/>
  <c r="F31937" i="4"/>
  <c r="F31938" i="4"/>
  <c r="F31939" i="4"/>
  <c r="F31940" i="4"/>
  <c r="F31941" i="4"/>
  <c r="F31942" i="4"/>
  <c r="F31943" i="4"/>
  <c r="F31944" i="4"/>
  <c r="F31945" i="4"/>
  <c r="F31946" i="4"/>
  <c r="F31947" i="4"/>
  <c r="F31948" i="4"/>
  <c r="F31949" i="4"/>
  <c r="F31950" i="4"/>
  <c r="F31951" i="4"/>
  <c r="F31952" i="4"/>
  <c r="F31953" i="4"/>
  <c r="F31954" i="4"/>
  <c r="F31955" i="4"/>
  <c r="F31956" i="4"/>
  <c r="F31957" i="4"/>
  <c r="F31958" i="4"/>
  <c r="F31959" i="4"/>
  <c r="F31960" i="4"/>
  <c r="F31961" i="4"/>
  <c r="F31962" i="4"/>
  <c r="F31963" i="4"/>
  <c r="F31964" i="4"/>
  <c r="F31965" i="4"/>
  <c r="F31966" i="4"/>
  <c r="F31967" i="4"/>
  <c r="F31968" i="4"/>
  <c r="F31969" i="4"/>
  <c r="F31970" i="4"/>
  <c r="F31971" i="4"/>
  <c r="F31972" i="4"/>
  <c r="F31973" i="4"/>
  <c r="F31974" i="4"/>
  <c r="F31975" i="4"/>
  <c r="F31976" i="4"/>
  <c r="F31977" i="4"/>
  <c r="F31978" i="4"/>
  <c r="F31979" i="4"/>
  <c r="F31980" i="4"/>
  <c r="F31981" i="4"/>
  <c r="F31982" i="4"/>
  <c r="F31983" i="4"/>
  <c r="F31984" i="4"/>
  <c r="F31985" i="4"/>
  <c r="F31986" i="4"/>
  <c r="F31987" i="4"/>
  <c r="F31988" i="4"/>
  <c r="F31989" i="4"/>
  <c r="F31990" i="4"/>
  <c r="F31991" i="4"/>
  <c r="F31992" i="4"/>
  <c r="F31993" i="4"/>
  <c r="F31994" i="4"/>
  <c r="F31995" i="4"/>
  <c r="F31996" i="4"/>
  <c r="F31997" i="4"/>
  <c r="F31998" i="4"/>
  <c r="F31999" i="4"/>
  <c r="F32000" i="4"/>
  <c r="F32001" i="4"/>
  <c r="F32002" i="4"/>
  <c r="F32003" i="4"/>
  <c r="F32004" i="4"/>
  <c r="F32005" i="4"/>
  <c r="F32006" i="4"/>
  <c r="F32007" i="4"/>
  <c r="F32008" i="4"/>
  <c r="F32009" i="4"/>
  <c r="F32010" i="4"/>
  <c r="F32011" i="4"/>
  <c r="F32012" i="4"/>
  <c r="F32013" i="4"/>
  <c r="F32014" i="4"/>
  <c r="F32015" i="4"/>
  <c r="F32016" i="4"/>
  <c r="F32017" i="4"/>
  <c r="F32018" i="4"/>
  <c r="F32019" i="4"/>
  <c r="F32020" i="4"/>
  <c r="F32021" i="4"/>
  <c r="F32022" i="4"/>
  <c r="F32023" i="4"/>
  <c r="F32024" i="4"/>
  <c r="F32025" i="4"/>
  <c r="F32026" i="4"/>
  <c r="F32027" i="4"/>
  <c r="F32028" i="4"/>
  <c r="F32029" i="4"/>
  <c r="F32030" i="4"/>
  <c r="F32031" i="4"/>
  <c r="F32032" i="4"/>
  <c r="F32033" i="4"/>
  <c r="F32034" i="4"/>
  <c r="F32035" i="4"/>
  <c r="F32036" i="4"/>
  <c r="F32037" i="4"/>
  <c r="F32038" i="4"/>
  <c r="F32039" i="4"/>
  <c r="F32040" i="4"/>
  <c r="F32041" i="4"/>
  <c r="F32042" i="4"/>
  <c r="F32043" i="4"/>
  <c r="F32044" i="4"/>
  <c r="F32045" i="4"/>
  <c r="F32046" i="4"/>
  <c r="F32047" i="4"/>
  <c r="F32048" i="4"/>
  <c r="F32049" i="4"/>
  <c r="F32050" i="4"/>
  <c r="F32051" i="4"/>
  <c r="F32052" i="4"/>
  <c r="F32053" i="4"/>
  <c r="F32054" i="4"/>
  <c r="F32055" i="4"/>
  <c r="F32056" i="4"/>
  <c r="F32057" i="4"/>
  <c r="F32058" i="4"/>
  <c r="F32059" i="4"/>
  <c r="F32060" i="4"/>
  <c r="F32061" i="4"/>
  <c r="F32062" i="4"/>
  <c r="F32063" i="4"/>
  <c r="F32064" i="4"/>
  <c r="F32065" i="4"/>
  <c r="F32066" i="4"/>
  <c r="F32067" i="4"/>
  <c r="F32068" i="4"/>
  <c r="F32069" i="4"/>
  <c r="F32070" i="4"/>
  <c r="F32071" i="4"/>
  <c r="F32072" i="4"/>
  <c r="F32073" i="4"/>
  <c r="F32074" i="4"/>
  <c r="F32075" i="4"/>
  <c r="F32076" i="4"/>
  <c r="F32077" i="4"/>
  <c r="F32078" i="4"/>
  <c r="F32079" i="4"/>
  <c r="F32080" i="4"/>
  <c r="F32081" i="4"/>
  <c r="F32082" i="4"/>
  <c r="F32083" i="4"/>
  <c r="F32084" i="4"/>
  <c r="F32085" i="4"/>
  <c r="F32086" i="4"/>
  <c r="F32087" i="4"/>
  <c r="F32088" i="4"/>
  <c r="F32089" i="4"/>
  <c r="F32090" i="4"/>
  <c r="F32091" i="4"/>
  <c r="F32092" i="4"/>
  <c r="F32093" i="4"/>
  <c r="F32094" i="4"/>
  <c r="F32095" i="4"/>
  <c r="F32096" i="4"/>
  <c r="F32097" i="4"/>
  <c r="F32098" i="4"/>
  <c r="F32099" i="4"/>
  <c r="F32100" i="4"/>
  <c r="F32101" i="4"/>
  <c r="F32102" i="4"/>
  <c r="F32103" i="4"/>
  <c r="F32104" i="4"/>
  <c r="F32105" i="4"/>
  <c r="F32106" i="4"/>
  <c r="F32107" i="4"/>
  <c r="F32108" i="4"/>
  <c r="F32109" i="4"/>
  <c r="F32110" i="4"/>
  <c r="F32111" i="4"/>
  <c r="F32112" i="4"/>
  <c r="F32113" i="4"/>
  <c r="F32114" i="4"/>
  <c r="F32115" i="4"/>
  <c r="F32116" i="4"/>
  <c r="F32117" i="4"/>
  <c r="F32118" i="4"/>
  <c r="F32119" i="4"/>
  <c r="F32120" i="4"/>
  <c r="F32121" i="4"/>
  <c r="F32122" i="4"/>
  <c r="F32123" i="4"/>
  <c r="F32124" i="4"/>
  <c r="F32125" i="4"/>
  <c r="F32126" i="4"/>
  <c r="F32127" i="4"/>
  <c r="F32128" i="4"/>
  <c r="F32129" i="4"/>
  <c r="F32130" i="4"/>
  <c r="F32131" i="4"/>
  <c r="F32132" i="4"/>
  <c r="F32133" i="4"/>
  <c r="F32134" i="4"/>
  <c r="F32135" i="4"/>
  <c r="F32136" i="4"/>
  <c r="F32137" i="4"/>
  <c r="F32138" i="4"/>
  <c r="F32139" i="4"/>
  <c r="F32140" i="4"/>
  <c r="F32141" i="4"/>
  <c r="F32142" i="4"/>
  <c r="F32143" i="4"/>
  <c r="F32144" i="4"/>
  <c r="F32145" i="4"/>
  <c r="F32146" i="4"/>
  <c r="F32147" i="4"/>
  <c r="F32148" i="4"/>
  <c r="F32149" i="4"/>
  <c r="F32150" i="4"/>
  <c r="F32151" i="4"/>
  <c r="F32152" i="4"/>
  <c r="F32153" i="4"/>
  <c r="F32154" i="4"/>
  <c r="F32155" i="4"/>
  <c r="F32156" i="4"/>
  <c r="F32157" i="4"/>
  <c r="F32158" i="4"/>
  <c r="F32159" i="4"/>
  <c r="F32160" i="4"/>
  <c r="F32161" i="4"/>
  <c r="F32162" i="4"/>
  <c r="F32163" i="4"/>
  <c r="F32164" i="4"/>
  <c r="F32165" i="4"/>
  <c r="F32166" i="4"/>
  <c r="F32167" i="4"/>
  <c r="F32168" i="4"/>
  <c r="F32169" i="4"/>
  <c r="F32170" i="4"/>
  <c r="F32171" i="4"/>
  <c r="F32172" i="4"/>
  <c r="F32173" i="4"/>
  <c r="F32174" i="4"/>
  <c r="F32175" i="4"/>
  <c r="F32176" i="4"/>
  <c r="F32177" i="4"/>
  <c r="F32178" i="4"/>
  <c r="F32179" i="4"/>
  <c r="F32180" i="4"/>
  <c r="F32181" i="4"/>
  <c r="F32182" i="4"/>
  <c r="F32183" i="4"/>
  <c r="F32184" i="4"/>
  <c r="F32185" i="4"/>
  <c r="F32186" i="4"/>
  <c r="F32187" i="4"/>
  <c r="F32188" i="4"/>
  <c r="F32189" i="4"/>
  <c r="F32190" i="4"/>
  <c r="F32191" i="4"/>
  <c r="F32192" i="4"/>
  <c r="F32193" i="4"/>
  <c r="F32194" i="4"/>
  <c r="F32195" i="4"/>
  <c r="F32196" i="4"/>
  <c r="F32197" i="4"/>
  <c r="F32198" i="4"/>
  <c r="F32199" i="4"/>
  <c r="F32200" i="4"/>
  <c r="F32201" i="4"/>
  <c r="F32202" i="4"/>
  <c r="F32203" i="4"/>
  <c r="F32204" i="4"/>
  <c r="F32205" i="4"/>
  <c r="F32206" i="4"/>
  <c r="F32207" i="4"/>
  <c r="F32208" i="4"/>
  <c r="F32209" i="4"/>
  <c r="F32210" i="4"/>
  <c r="F32211" i="4"/>
  <c r="F32212" i="4"/>
  <c r="F32213" i="4"/>
  <c r="F32214" i="4"/>
  <c r="F32215" i="4"/>
  <c r="F32216" i="4"/>
  <c r="F32217" i="4"/>
  <c r="F32218" i="4"/>
  <c r="F32219" i="4"/>
  <c r="F32220" i="4"/>
  <c r="F32221" i="4"/>
  <c r="F32222" i="4"/>
  <c r="F32223" i="4"/>
  <c r="F32224" i="4"/>
  <c r="F32225" i="4"/>
  <c r="F32226" i="4"/>
  <c r="F32227" i="4"/>
  <c r="F32228" i="4"/>
  <c r="F32229" i="4"/>
  <c r="F32230" i="4"/>
  <c r="F32231" i="4"/>
  <c r="F32232" i="4"/>
  <c r="F32233" i="4"/>
  <c r="F32234" i="4"/>
  <c r="F32235" i="4"/>
  <c r="F32236" i="4"/>
  <c r="F32237" i="4"/>
  <c r="F32238" i="4"/>
  <c r="F32239" i="4"/>
  <c r="F32240" i="4"/>
  <c r="F32241" i="4"/>
  <c r="F32242" i="4"/>
  <c r="F32243" i="4"/>
  <c r="F32244" i="4"/>
  <c r="F32245" i="4"/>
  <c r="F32246" i="4"/>
  <c r="F32247" i="4"/>
  <c r="F32248" i="4"/>
  <c r="F32249" i="4"/>
  <c r="F32250" i="4"/>
  <c r="F32251" i="4"/>
  <c r="F32252" i="4"/>
  <c r="F32253" i="4"/>
  <c r="F32254" i="4"/>
  <c r="F32255" i="4"/>
  <c r="F32256" i="4"/>
  <c r="F32257" i="4"/>
  <c r="F32258" i="4"/>
  <c r="F32259" i="4"/>
  <c r="F32260" i="4"/>
  <c r="F32261" i="4"/>
  <c r="F32262" i="4"/>
  <c r="F32263" i="4"/>
  <c r="F32264" i="4"/>
  <c r="F32265" i="4"/>
  <c r="F32266" i="4"/>
  <c r="F32267" i="4"/>
  <c r="F32268" i="4"/>
  <c r="F32269" i="4"/>
  <c r="F32270" i="4"/>
  <c r="F32271" i="4"/>
  <c r="F32272" i="4"/>
  <c r="F32273" i="4"/>
  <c r="F32274" i="4"/>
  <c r="F32275" i="4"/>
  <c r="F32276" i="4"/>
  <c r="F32277" i="4"/>
  <c r="F32278" i="4"/>
  <c r="F32279" i="4"/>
  <c r="F32280" i="4"/>
  <c r="F32281" i="4"/>
  <c r="F32282" i="4"/>
  <c r="F32283" i="4"/>
  <c r="F32284" i="4"/>
  <c r="F32285" i="4"/>
  <c r="F32286" i="4"/>
  <c r="F32287" i="4"/>
  <c r="F32288" i="4"/>
  <c r="F32289" i="4"/>
  <c r="F32290" i="4"/>
  <c r="F32291" i="4"/>
  <c r="F32292" i="4"/>
  <c r="F32293" i="4"/>
  <c r="F32294" i="4"/>
  <c r="F32295" i="4"/>
  <c r="F32296" i="4"/>
  <c r="F32297" i="4"/>
  <c r="F32298" i="4"/>
  <c r="F32299" i="4"/>
  <c r="F32300" i="4"/>
  <c r="F32301" i="4"/>
  <c r="F32302" i="4"/>
  <c r="F32303" i="4"/>
  <c r="F32304" i="4"/>
  <c r="F32305" i="4"/>
  <c r="F32306" i="4"/>
  <c r="F32307" i="4"/>
  <c r="F32308" i="4"/>
  <c r="F32309" i="4"/>
  <c r="F32310" i="4"/>
  <c r="F32311" i="4"/>
  <c r="F32312" i="4"/>
  <c r="F32313" i="4"/>
  <c r="F32314" i="4"/>
  <c r="F32315" i="4"/>
  <c r="F32316" i="4"/>
  <c r="F32317" i="4"/>
  <c r="F32318" i="4"/>
  <c r="F32319" i="4"/>
  <c r="F32320" i="4"/>
  <c r="F32321" i="4"/>
  <c r="F32322" i="4"/>
  <c r="F32323" i="4"/>
  <c r="F32324" i="4"/>
  <c r="F32325" i="4"/>
  <c r="F32326" i="4"/>
  <c r="F32327" i="4"/>
  <c r="F32328" i="4"/>
  <c r="F32329" i="4"/>
  <c r="F32330" i="4"/>
  <c r="F32331" i="4"/>
  <c r="F32332" i="4"/>
  <c r="F32333" i="4"/>
  <c r="F32334" i="4"/>
  <c r="F32335" i="4"/>
  <c r="F32336" i="4"/>
  <c r="F32337" i="4"/>
  <c r="F32338" i="4"/>
  <c r="F32339" i="4"/>
  <c r="F32340" i="4"/>
  <c r="F32341" i="4"/>
  <c r="F32342" i="4"/>
  <c r="F32343" i="4"/>
  <c r="F32344" i="4"/>
  <c r="F32345" i="4"/>
  <c r="F32346" i="4"/>
  <c r="F32347" i="4"/>
  <c r="F32348" i="4"/>
  <c r="F32349" i="4"/>
  <c r="F32350" i="4"/>
  <c r="F32351" i="4"/>
  <c r="F32352" i="4"/>
  <c r="F32353" i="4"/>
  <c r="F32354" i="4"/>
  <c r="F32355" i="4"/>
  <c r="F32356" i="4"/>
  <c r="F32357" i="4"/>
  <c r="F32358" i="4"/>
  <c r="F32359" i="4"/>
  <c r="F32360" i="4"/>
  <c r="F32361" i="4"/>
  <c r="F32362" i="4"/>
  <c r="F32363" i="4"/>
  <c r="F32364" i="4"/>
  <c r="F32365" i="4"/>
  <c r="F32366" i="4"/>
  <c r="F32367" i="4"/>
  <c r="F32368" i="4"/>
  <c r="F32369" i="4"/>
  <c r="F32370" i="4"/>
  <c r="F32371" i="4"/>
  <c r="F32372" i="4"/>
  <c r="F32373" i="4"/>
  <c r="F32374" i="4"/>
  <c r="F32375" i="4"/>
  <c r="F32376" i="4"/>
  <c r="F32377" i="4"/>
  <c r="F32378" i="4"/>
  <c r="F32379" i="4"/>
  <c r="F32380" i="4"/>
  <c r="F32381" i="4"/>
  <c r="F32382" i="4"/>
  <c r="F32383" i="4"/>
  <c r="F32384" i="4"/>
  <c r="F32385" i="4"/>
  <c r="F32386" i="4"/>
  <c r="F32387" i="4"/>
  <c r="F32388" i="4"/>
  <c r="F32389" i="4"/>
  <c r="F32390" i="4"/>
  <c r="F32391" i="4"/>
  <c r="F32392" i="4"/>
  <c r="F32393" i="4"/>
  <c r="F32394" i="4"/>
  <c r="F32395" i="4"/>
  <c r="F32396" i="4"/>
  <c r="F32397" i="4"/>
  <c r="F32398" i="4"/>
  <c r="F32399" i="4"/>
  <c r="F32400" i="4"/>
  <c r="F32401" i="4"/>
  <c r="F32402" i="4"/>
  <c r="F32403" i="4"/>
  <c r="F32404" i="4"/>
  <c r="F32405" i="4"/>
  <c r="F32406" i="4"/>
  <c r="F32407" i="4"/>
  <c r="F32408" i="4"/>
  <c r="F32409" i="4"/>
  <c r="F32410" i="4"/>
  <c r="F32411" i="4"/>
  <c r="F32412" i="4"/>
  <c r="F32413" i="4"/>
  <c r="F32414" i="4"/>
  <c r="F32415" i="4"/>
  <c r="F32416" i="4"/>
  <c r="F32417" i="4"/>
  <c r="F32418" i="4"/>
  <c r="F32419" i="4"/>
  <c r="F32420" i="4"/>
  <c r="F32421" i="4"/>
  <c r="F32422" i="4"/>
  <c r="F32423" i="4"/>
  <c r="F32424" i="4"/>
  <c r="F32425" i="4"/>
  <c r="F32426" i="4"/>
  <c r="F32427" i="4"/>
  <c r="F32428" i="4"/>
  <c r="F32429" i="4"/>
  <c r="F32430" i="4"/>
  <c r="F32431" i="4"/>
  <c r="F32432" i="4"/>
  <c r="F32433" i="4"/>
  <c r="F32434" i="4"/>
  <c r="F32435" i="4"/>
  <c r="F32436" i="4"/>
  <c r="F32437" i="4"/>
  <c r="F32438" i="4"/>
  <c r="F32439" i="4"/>
  <c r="F32440" i="4"/>
  <c r="F32441" i="4"/>
  <c r="F32442" i="4"/>
  <c r="F32443" i="4"/>
  <c r="F32444" i="4"/>
  <c r="F32445" i="4"/>
  <c r="F32446" i="4"/>
  <c r="F32447" i="4"/>
  <c r="F32448" i="4"/>
  <c r="F32449" i="4"/>
  <c r="F32450" i="4"/>
  <c r="F32451" i="4"/>
  <c r="F32452" i="4"/>
  <c r="F32453" i="4"/>
  <c r="F32454" i="4"/>
  <c r="F32455" i="4"/>
  <c r="F32456" i="4"/>
  <c r="F32457" i="4"/>
  <c r="F32458" i="4"/>
  <c r="F32459" i="4"/>
  <c r="F32460" i="4"/>
  <c r="F32461" i="4"/>
  <c r="F32462" i="4"/>
  <c r="F32463" i="4"/>
  <c r="F32464" i="4"/>
  <c r="F32465" i="4"/>
  <c r="F32466" i="4"/>
  <c r="F32467" i="4"/>
  <c r="F32468" i="4"/>
  <c r="F32469" i="4"/>
  <c r="F32470" i="4"/>
  <c r="F32471" i="4"/>
  <c r="F32472" i="4"/>
  <c r="F32473" i="4"/>
  <c r="F32474" i="4"/>
  <c r="F32475" i="4"/>
  <c r="F32476" i="4"/>
  <c r="F32477" i="4"/>
  <c r="F32478" i="4"/>
  <c r="F32479" i="4"/>
  <c r="F32480" i="4"/>
  <c r="F32481" i="4"/>
  <c r="F32482" i="4"/>
  <c r="F32483" i="4"/>
  <c r="F32484" i="4"/>
  <c r="F32485" i="4"/>
  <c r="F32486" i="4"/>
  <c r="F32487" i="4"/>
  <c r="F32488" i="4"/>
  <c r="F32489" i="4"/>
  <c r="F32490" i="4"/>
  <c r="F32491" i="4"/>
  <c r="F32492" i="4"/>
  <c r="F32493" i="4"/>
  <c r="F32494" i="4"/>
  <c r="F32495" i="4"/>
  <c r="F32496" i="4"/>
  <c r="F32497" i="4"/>
  <c r="F32498" i="4"/>
  <c r="F32499" i="4"/>
  <c r="F32500" i="4"/>
  <c r="F32501" i="4"/>
  <c r="F32502" i="4"/>
  <c r="F32503" i="4"/>
  <c r="F32504" i="4"/>
  <c r="F32505" i="4"/>
  <c r="F32506" i="4"/>
  <c r="F32507" i="4"/>
  <c r="F32508" i="4"/>
  <c r="F32509" i="4"/>
  <c r="F32510" i="4"/>
  <c r="F32511" i="4"/>
  <c r="F32512" i="4"/>
  <c r="F32513" i="4"/>
  <c r="F32514" i="4"/>
  <c r="F32515" i="4"/>
  <c r="F32516" i="4"/>
  <c r="F32517" i="4"/>
  <c r="F32518" i="4"/>
  <c r="F32519" i="4"/>
  <c r="F32520" i="4"/>
  <c r="F32521" i="4"/>
  <c r="F32522" i="4"/>
  <c r="F32523" i="4"/>
  <c r="F32524" i="4"/>
  <c r="F32525" i="4"/>
  <c r="F32526" i="4"/>
  <c r="F32527" i="4"/>
  <c r="F32528" i="4"/>
  <c r="F32529" i="4"/>
  <c r="F32530" i="4"/>
  <c r="F32531" i="4"/>
  <c r="F32532" i="4"/>
  <c r="F32533" i="4"/>
  <c r="F32534" i="4"/>
  <c r="F32535" i="4"/>
  <c r="F32536" i="4"/>
  <c r="F32537" i="4"/>
  <c r="F32538" i="4"/>
  <c r="F32539" i="4"/>
  <c r="F32540" i="4"/>
  <c r="F32541" i="4"/>
  <c r="F32542" i="4"/>
  <c r="F32543" i="4"/>
  <c r="F32544" i="4"/>
  <c r="F32545" i="4"/>
  <c r="F32546" i="4"/>
  <c r="F32547" i="4"/>
  <c r="F32548" i="4"/>
  <c r="F32549" i="4"/>
  <c r="F32550" i="4"/>
  <c r="F32551" i="4"/>
  <c r="F32552" i="4"/>
  <c r="F32553" i="4"/>
  <c r="F32554" i="4"/>
  <c r="F32555" i="4"/>
  <c r="F32556" i="4"/>
  <c r="F32557" i="4"/>
  <c r="F32558" i="4"/>
  <c r="F32559" i="4"/>
  <c r="F32560" i="4"/>
  <c r="F32561" i="4"/>
  <c r="F32562" i="4"/>
  <c r="F32563" i="4"/>
  <c r="F32564" i="4"/>
  <c r="F32565" i="4"/>
  <c r="F32566" i="4"/>
  <c r="F32567" i="4"/>
  <c r="F32568" i="4"/>
  <c r="F32569" i="4"/>
  <c r="F32570" i="4"/>
  <c r="F32571" i="4"/>
  <c r="F32572" i="4"/>
  <c r="F32573" i="4"/>
  <c r="F32574" i="4"/>
  <c r="F32575" i="4"/>
  <c r="F32576" i="4"/>
  <c r="F32577" i="4"/>
  <c r="F32578" i="4"/>
  <c r="F32579" i="4"/>
  <c r="F32580" i="4"/>
  <c r="F32581" i="4"/>
  <c r="F32582" i="4"/>
  <c r="F32583" i="4"/>
  <c r="F32584" i="4"/>
  <c r="F32585" i="4"/>
  <c r="F32586" i="4"/>
  <c r="F32587" i="4"/>
  <c r="F32588" i="4"/>
  <c r="F32589" i="4"/>
  <c r="F32590" i="4"/>
  <c r="F32591" i="4"/>
  <c r="F32592" i="4"/>
  <c r="F32593" i="4"/>
  <c r="F32594" i="4"/>
  <c r="F32595" i="4"/>
  <c r="F32596" i="4"/>
  <c r="F32597" i="4"/>
  <c r="F32598" i="4"/>
  <c r="F32599" i="4"/>
  <c r="F32600" i="4"/>
  <c r="F32601" i="4"/>
  <c r="F32602" i="4"/>
  <c r="F32603" i="4"/>
  <c r="F32604" i="4"/>
  <c r="F32605" i="4"/>
  <c r="F32606" i="4"/>
  <c r="F32607" i="4"/>
  <c r="F32608" i="4"/>
  <c r="F32609" i="4"/>
  <c r="F32610" i="4"/>
  <c r="F32611" i="4"/>
  <c r="F32612" i="4"/>
  <c r="F32613" i="4"/>
  <c r="F32614" i="4"/>
  <c r="F32615" i="4"/>
  <c r="F32616" i="4"/>
  <c r="F32617" i="4"/>
  <c r="F32618" i="4"/>
  <c r="F32619" i="4"/>
  <c r="F32620" i="4"/>
  <c r="F32621" i="4"/>
  <c r="F32622" i="4"/>
  <c r="F32623" i="4"/>
  <c r="F32624" i="4"/>
  <c r="F32625" i="4"/>
  <c r="F32626" i="4"/>
  <c r="F32627" i="4"/>
  <c r="F32628" i="4"/>
  <c r="F32629" i="4"/>
  <c r="F32630" i="4"/>
  <c r="F32631" i="4"/>
  <c r="F32632" i="4"/>
  <c r="F32633" i="4"/>
  <c r="F32634" i="4"/>
  <c r="F32635" i="4"/>
  <c r="F32636" i="4"/>
  <c r="F32637" i="4"/>
  <c r="F32638" i="4"/>
  <c r="F32639" i="4"/>
  <c r="F32640" i="4"/>
  <c r="F32641" i="4"/>
  <c r="F32642" i="4"/>
  <c r="F32643" i="4"/>
  <c r="F32644" i="4"/>
  <c r="F32645" i="4"/>
  <c r="F32646" i="4"/>
  <c r="F32647" i="4"/>
  <c r="F32648" i="4"/>
  <c r="F32649" i="4"/>
  <c r="F32650" i="4"/>
  <c r="F32651" i="4"/>
  <c r="F32652" i="4"/>
  <c r="F32653" i="4"/>
  <c r="F32654" i="4"/>
  <c r="F32655" i="4"/>
  <c r="F32656" i="4"/>
  <c r="F32657" i="4"/>
  <c r="F32658" i="4"/>
  <c r="F32659" i="4"/>
  <c r="F32660" i="4"/>
  <c r="F32661" i="4"/>
  <c r="F32662" i="4"/>
  <c r="F32663" i="4"/>
  <c r="F32664" i="4"/>
  <c r="F32665" i="4"/>
  <c r="F32666" i="4"/>
  <c r="F32667" i="4"/>
  <c r="F32668" i="4"/>
  <c r="F32669" i="4"/>
  <c r="F32670" i="4"/>
  <c r="F32671" i="4"/>
  <c r="F32672" i="4"/>
  <c r="F32673" i="4"/>
  <c r="F32674" i="4"/>
  <c r="F32675" i="4"/>
  <c r="F32676" i="4"/>
  <c r="F32677" i="4"/>
  <c r="F32678" i="4"/>
  <c r="F32679" i="4"/>
  <c r="F32680" i="4"/>
  <c r="F32681" i="4"/>
  <c r="F32682" i="4"/>
  <c r="F32683" i="4"/>
  <c r="F32684" i="4"/>
  <c r="F32685" i="4"/>
  <c r="F32686" i="4"/>
  <c r="F32687" i="4"/>
  <c r="F32688" i="4"/>
  <c r="F32689" i="4"/>
  <c r="F32690" i="4"/>
  <c r="F32691" i="4"/>
  <c r="F32692" i="4"/>
  <c r="F32693" i="4"/>
  <c r="F32694" i="4"/>
  <c r="F32695" i="4"/>
  <c r="F32696" i="4"/>
  <c r="F32697" i="4"/>
  <c r="F32698" i="4"/>
  <c r="F32699" i="4"/>
  <c r="F32700" i="4"/>
  <c r="F32701" i="4"/>
  <c r="F32702" i="4"/>
  <c r="F32703" i="4"/>
  <c r="F32704" i="4"/>
  <c r="F32705" i="4"/>
  <c r="F32706" i="4"/>
  <c r="F32707" i="4"/>
  <c r="F32708" i="4"/>
  <c r="F32709" i="4"/>
  <c r="F32710" i="4"/>
  <c r="F32711" i="4"/>
  <c r="F32712" i="4"/>
  <c r="F32713" i="4"/>
  <c r="F32714" i="4"/>
  <c r="F32715" i="4"/>
  <c r="F32716" i="4"/>
  <c r="F32717" i="4"/>
  <c r="F32718" i="4"/>
  <c r="F32719" i="4"/>
  <c r="F32720" i="4"/>
  <c r="F32721" i="4"/>
  <c r="F32722" i="4"/>
  <c r="F32723" i="4"/>
  <c r="F32724" i="4"/>
  <c r="F32725" i="4"/>
  <c r="F32726" i="4"/>
  <c r="F32727" i="4"/>
  <c r="F32728" i="4"/>
  <c r="F32729" i="4"/>
  <c r="F32730" i="4"/>
  <c r="F32731" i="4"/>
  <c r="F32732" i="4"/>
  <c r="F32733" i="4"/>
  <c r="F32734" i="4"/>
  <c r="F32735" i="4"/>
  <c r="F32736" i="4"/>
  <c r="F32737" i="4"/>
  <c r="F32738" i="4"/>
  <c r="F32739" i="4"/>
  <c r="F32740" i="4"/>
  <c r="F32741" i="4"/>
  <c r="F32742" i="4"/>
  <c r="F32743" i="4"/>
  <c r="F32744" i="4"/>
  <c r="F32745" i="4"/>
  <c r="F32746" i="4"/>
  <c r="F32747" i="4"/>
  <c r="F32748" i="4"/>
  <c r="F32749" i="4"/>
  <c r="F32750" i="4"/>
  <c r="F32751" i="4"/>
  <c r="F32752" i="4"/>
  <c r="F32753" i="4"/>
  <c r="F32754" i="4"/>
  <c r="F32755" i="4"/>
  <c r="F32756" i="4"/>
  <c r="F32757" i="4"/>
  <c r="F32758" i="4"/>
  <c r="F32759" i="4"/>
  <c r="F32760" i="4"/>
  <c r="F32761" i="4"/>
  <c r="F32762" i="4"/>
  <c r="F32763" i="4"/>
  <c r="F32764" i="4"/>
  <c r="F32765" i="4"/>
  <c r="F32766" i="4"/>
  <c r="F32767" i="4"/>
  <c r="F32768" i="4"/>
  <c r="F32769" i="4"/>
  <c r="F32770" i="4"/>
  <c r="F32771" i="4"/>
  <c r="F32772" i="4"/>
  <c r="F32773" i="4"/>
  <c r="F32774" i="4"/>
  <c r="F32775" i="4"/>
  <c r="F32776" i="4"/>
  <c r="F32777" i="4"/>
  <c r="F32778" i="4"/>
  <c r="F32779" i="4"/>
  <c r="F32780" i="4"/>
  <c r="F32781" i="4"/>
  <c r="F32782" i="4"/>
  <c r="F32783" i="4"/>
  <c r="F32784" i="4"/>
  <c r="F32785" i="4"/>
  <c r="F32786" i="4"/>
  <c r="F32787" i="4"/>
  <c r="F32788" i="4"/>
  <c r="F32789" i="4"/>
  <c r="F32790" i="4"/>
  <c r="F32791" i="4"/>
  <c r="F32792" i="4"/>
  <c r="F32793" i="4"/>
  <c r="F32794" i="4"/>
  <c r="F32795" i="4"/>
  <c r="F32796" i="4"/>
  <c r="F32797" i="4"/>
  <c r="F32798" i="4"/>
  <c r="F32799" i="4"/>
  <c r="F32800" i="4"/>
  <c r="F32801" i="4"/>
  <c r="F32802" i="4"/>
  <c r="F32803" i="4"/>
  <c r="F32804" i="4"/>
  <c r="F32805" i="4"/>
  <c r="F32806" i="4"/>
  <c r="F32807" i="4"/>
  <c r="F32808" i="4"/>
  <c r="F32809" i="4"/>
  <c r="F32810" i="4"/>
  <c r="F32811" i="4"/>
  <c r="F32812" i="4"/>
  <c r="F32813" i="4"/>
  <c r="F32814" i="4"/>
  <c r="F32815" i="4"/>
  <c r="F32816" i="4"/>
  <c r="F32817" i="4"/>
  <c r="F32818" i="4"/>
  <c r="F32819" i="4"/>
  <c r="F32820" i="4"/>
  <c r="F32821" i="4"/>
  <c r="F32822" i="4"/>
  <c r="F32823" i="4"/>
  <c r="F32824" i="4"/>
  <c r="F32825" i="4"/>
  <c r="F32826" i="4"/>
  <c r="F32827" i="4"/>
  <c r="F32828" i="4"/>
  <c r="F32829" i="4"/>
  <c r="F32830" i="4"/>
  <c r="F32831" i="4"/>
  <c r="F32832" i="4"/>
  <c r="F32833" i="4"/>
  <c r="F32834" i="4"/>
  <c r="F32835" i="4"/>
  <c r="F32836" i="4"/>
  <c r="F32837" i="4"/>
  <c r="F32838" i="4"/>
  <c r="F32839" i="4"/>
  <c r="F32840" i="4"/>
  <c r="F32841" i="4"/>
  <c r="F32842" i="4"/>
  <c r="F32843" i="4"/>
  <c r="F32844" i="4"/>
  <c r="F32845" i="4"/>
  <c r="F32846" i="4"/>
  <c r="F32847" i="4"/>
  <c r="F32848" i="4"/>
  <c r="F32849" i="4"/>
  <c r="F32850" i="4"/>
  <c r="F32851" i="4"/>
  <c r="F32852" i="4"/>
  <c r="F32853" i="4"/>
  <c r="F32854" i="4"/>
  <c r="F32855" i="4"/>
  <c r="F32856" i="4"/>
  <c r="F32857" i="4"/>
  <c r="F32858" i="4"/>
  <c r="F32859" i="4"/>
  <c r="F32860" i="4"/>
  <c r="F32861" i="4"/>
  <c r="F32862" i="4"/>
  <c r="F32863" i="4"/>
  <c r="F32864" i="4"/>
  <c r="F32865" i="4"/>
  <c r="F32866" i="4"/>
  <c r="F32867" i="4"/>
  <c r="F32868" i="4"/>
  <c r="F32869" i="4"/>
  <c r="F32870" i="4"/>
  <c r="F32871" i="4"/>
  <c r="F32872" i="4"/>
  <c r="F32873" i="4"/>
  <c r="F32874" i="4"/>
  <c r="F32875" i="4"/>
  <c r="F32876" i="4"/>
  <c r="F32877" i="4"/>
  <c r="F32878" i="4"/>
  <c r="F32879" i="4"/>
  <c r="F32880" i="4"/>
  <c r="F32881" i="4"/>
  <c r="F32882" i="4"/>
  <c r="F32883" i="4"/>
  <c r="F32884" i="4"/>
  <c r="F32885" i="4"/>
  <c r="F32886" i="4"/>
  <c r="F32887" i="4"/>
  <c r="F32888" i="4"/>
  <c r="F32889" i="4"/>
  <c r="F32890" i="4"/>
  <c r="F32891" i="4"/>
  <c r="F32892" i="4"/>
  <c r="F32893" i="4"/>
  <c r="F32894" i="4"/>
  <c r="F32895" i="4"/>
  <c r="F32896" i="4"/>
  <c r="F32897" i="4"/>
  <c r="F32898" i="4"/>
  <c r="F32899" i="4"/>
  <c r="F32900" i="4"/>
  <c r="F32901" i="4"/>
  <c r="F32902" i="4"/>
  <c r="F32903" i="4"/>
  <c r="F32904" i="4"/>
  <c r="F32905" i="4"/>
  <c r="F32906" i="4"/>
  <c r="F32907" i="4"/>
  <c r="F32908" i="4"/>
  <c r="F32909" i="4"/>
  <c r="F32910" i="4"/>
  <c r="F32911" i="4"/>
  <c r="F32912" i="4"/>
  <c r="F32913" i="4"/>
  <c r="F32914" i="4"/>
  <c r="F32915" i="4"/>
  <c r="F32916" i="4"/>
  <c r="F32917" i="4"/>
  <c r="F32918" i="4"/>
  <c r="F32919" i="4"/>
  <c r="F32920" i="4"/>
  <c r="F32921" i="4"/>
  <c r="F32922" i="4"/>
  <c r="F32923" i="4"/>
  <c r="F32924" i="4"/>
  <c r="F32925" i="4"/>
  <c r="F32926" i="4"/>
  <c r="F32927" i="4"/>
  <c r="F32928" i="4"/>
  <c r="F32929" i="4"/>
  <c r="F32930" i="4"/>
  <c r="F32931" i="4"/>
  <c r="F32932" i="4"/>
  <c r="F32933" i="4"/>
  <c r="F32934" i="4"/>
  <c r="F32935" i="4"/>
  <c r="F32936" i="4"/>
  <c r="F32937" i="4"/>
  <c r="F32938" i="4"/>
  <c r="F32939" i="4"/>
  <c r="F32940" i="4"/>
  <c r="F32941" i="4"/>
  <c r="F32942" i="4"/>
  <c r="F32943" i="4"/>
  <c r="F32944" i="4"/>
  <c r="F32945" i="4"/>
  <c r="F32946" i="4"/>
  <c r="F32947" i="4"/>
  <c r="F32948" i="4"/>
  <c r="F32949" i="4"/>
  <c r="F32950" i="4"/>
  <c r="F32951" i="4"/>
  <c r="F32952" i="4"/>
  <c r="F32953" i="4"/>
  <c r="F32954" i="4"/>
  <c r="F32955" i="4"/>
  <c r="F32956" i="4"/>
  <c r="F32957" i="4"/>
  <c r="F32958" i="4"/>
  <c r="F32959" i="4"/>
  <c r="F32960" i="4"/>
  <c r="F32961" i="4"/>
  <c r="F32962" i="4"/>
  <c r="F32963" i="4"/>
  <c r="F32964" i="4"/>
  <c r="F32965" i="4"/>
  <c r="F32966" i="4"/>
  <c r="F32967" i="4"/>
  <c r="F32968" i="4"/>
  <c r="F32969" i="4"/>
  <c r="F32970" i="4"/>
  <c r="F32971" i="4"/>
  <c r="F32972" i="4"/>
  <c r="F32973" i="4"/>
  <c r="F32974" i="4"/>
  <c r="F32975" i="4"/>
  <c r="F32976" i="4"/>
  <c r="F32977" i="4"/>
  <c r="F32978" i="4"/>
  <c r="F32979" i="4"/>
  <c r="F32980" i="4"/>
  <c r="F32981" i="4"/>
  <c r="F32982" i="4"/>
  <c r="F32983" i="4"/>
  <c r="F32984" i="4"/>
  <c r="F32985" i="4"/>
  <c r="F32986" i="4"/>
  <c r="F32987" i="4"/>
  <c r="F32988" i="4"/>
  <c r="F32989" i="4"/>
  <c r="F32990" i="4"/>
  <c r="F32991" i="4"/>
  <c r="F32992" i="4"/>
  <c r="F32993" i="4"/>
  <c r="F32994" i="4"/>
  <c r="F32995" i="4"/>
  <c r="F32996" i="4"/>
  <c r="F32997" i="4"/>
  <c r="F32998" i="4"/>
  <c r="F32999" i="4"/>
  <c r="F33000" i="4"/>
  <c r="F33001" i="4"/>
  <c r="F33002" i="4"/>
  <c r="F33003" i="4"/>
  <c r="F33004" i="4"/>
  <c r="F33005" i="4"/>
  <c r="F33006" i="4"/>
  <c r="F33007" i="4"/>
  <c r="F33008" i="4"/>
  <c r="F33009" i="4"/>
  <c r="F33010" i="4"/>
  <c r="F33011" i="4"/>
  <c r="F33012" i="4"/>
  <c r="F33013" i="4"/>
  <c r="F33014" i="4"/>
  <c r="F33015" i="4"/>
  <c r="F33016" i="4"/>
  <c r="F33017" i="4"/>
  <c r="F33018" i="4"/>
  <c r="F33019" i="4"/>
  <c r="F33020" i="4"/>
  <c r="F33021" i="4"/>
  <c r="F33022" i="4"/>
  <c r="F33023" i="4"/>
  <c r="F33024" i="4"/>
  <c r="F33025" i="4"/>
  <c r="F33026" i="4"/>
  <c r="F33027" i="4"/>
  <c r="F33028" i="4"/>
  <c r="F33029" i="4"/>
  <c r="F33030" i="4"/>
  <c r="F33031" i="4"/>
  <c r="F33032" i="4"/>
  <c r="F33033" i="4"/>
  <c r="F33034" i="4"/>
  <c r="F33035" i="4"/>
  <c r="F33036" i="4"/>
  <c r="F33037" i="4"/>
  <c r="F33038" i="4"/>
  <c r="F33039" i="4"/>
  <c r="F33040" i="4"/>
  <c r="F33041" i="4"/>
  <c r="F33042" i="4"/>
  <c r="F33043" i="4"/>
  <c r="F33044" i="4"/>
  <c r="F33045" i="4"/>
  <c r="F33046" i="4"/>
  <c r="F33047" i="4"/>
  <c r="F33048" i="4"/>
  <c r="F33049" i="4"/>
  <c r="F33050" i="4"/>
  <c r="F33051" i="4"/>
  <c r="F33052" i="4"/>
  <c r="F33053" i="4"/>
  <c r="F33054" i="4"/>
  <c r="F33055" i="4"/>
  <c r="F33056" i="4"/>
  <c r="F33057" i="4"/>
  <c r="F33058" i="4"/>
  <c r="F33059" i="4"/>
  <c r="F33060" i="4"/>
  <c r="F33061" i="4"/>
  <c r="F33062" i="4"/>
  <c r="F33063" i="4"/>
  <c r="F33064" i="4"/>
  <c r="F33065" i="4"/>
  <c r="F33066" i="4"/>
  <c r="F33067" i="4"/>
  <c r="F33068" i="4"/>
  <c r="F33069" i="4"/>
  <c r="F33070" i="4"/>
  <c r="F33071" i="4"/>
  <c r="F33072" i="4"/>
  <c r="F33073" i="4"/>
  <c r="F33074" i="4"/>
  <c r="F33075" i="4"/>
  <c r="F33076" i="4"/>
  <c r="F33077" i="4"/>
  <c r="F33078" i="4"/>
  <c r="F33079" i="4"/>
  <c r="F33080" i="4"/>
  <c r="F33081" i="4"/>
  <c r="F33082" i="4"/>
  <c r="F33083" i="4"/>
  <c r="F33084" i="4"/>
  <c r="F33085" i="4"/>
  <c r="F33086" i="4"/>
  <c r="F33087" i="4"/>
  <c r="F33088" i="4"/>
  <c r="F33089" i="4"/>
  <c r="F33090" i="4"/>
  <c r="F33091" i="4"/>
  <c r="F33092" i="4"/>
  <c r="F33093" i="4"/>
  <c r="F33094" i="4"/>
  <c r="F33095" i="4"/>
  <c r="F33096" i="4"/>
  <c r="F33097" i="4"/>
  <c r="F33098" i="4"/>
  <c r="F33099" i="4"/>
  <c r="F33100" i="4"/>
  <c r="F33101" i="4"/>
  <c r="F33102" i="4"/>
  <c r="F33103" i="4"/>
  <c r="F33104" i="4"/>
  <c r="F33105" i="4"/>
  <c r="F33106" i="4"/>
  <c r="F33107" i="4"/>
  <c r="F33108" i="4"/>
  <c r="F33109" i="4"/>
  <c r="F33110" i="4"/>
  <c r="F33111" i="4"/>
  <c r="F33112" i="4"/>
  <c r="F33113" i="4"/>
  <c r="F33114" i="4"/>
  <c r="F33115" i="4"/>
  <c r="F33116" i="4"/>
  <c r="F33117" i="4"/>
  <c r="F33118" i="4"/>
  <c r="F33119" i="4"/>
  <c r="F33120" i="4"/>
  <c r="F33121" i="4"/>
  <c r="F33122" i="4"/>
  <c r="F33123" i="4"/>
  <c r="F33124" i="4"/>
  <c r="F33125" i="4"/>
  <c r="F33126" i="4"/>
  <c r="F33127" i="4"/>
  <c r="F33128" i="4"/>
  <c r="F33129" i="4"/>
  <c r="F33130" i="4"/>
  <c r="F33131" i="4"/>
  <c r="F33132" i="4"/>
  <c r="F33133" i="4"/>
  <c r="F33134" i="4"/>
  <c r="F33135" i="4"/>
  <c r="F33136" i="4"/>
  <c r="F33137" i="4"/>
  <c r="F33138" i="4"/>
  <c r="F33139" i="4"/>
  <c r="F33140" i="4"/>
  <c r="F33141" i="4"/>
  <c r="F33142" i="4"/>
  <c r="F33143" i="4"/>
  <c r="F33144" i="4"/>
  <c r="F33145" i="4"/>
  <c r="F33146" i="4"/>
  <c r="F33147" i="4"/>
  <c r="F33148" i="4"/>
  <c r="F33149" i="4"/>
  <c r="F33150" i="4"/>
  <c r="F33151" i="4"/>
  <c r="F33152" i="4"/>
  <c r="F33153" i="4"/>
  <c r="F33154" i="4"/>
  <c r="F33155" i="4"/>
  <c r="F33156" i="4"/>
  <c r="F33157" i="4"/>
  <c r="F33158" i="4"/>
  <c r="F33159" i="4"/>
  <c r="F33160" i="4"/>
  <c r="F33161" i="4"/>
  <c r="F33162" i="4"/>
  <c r="F33163" i="4"/>
  <c r="F33164" i="4"/>
  <c r="F33165" i="4"/>
  <c r="F33166" i="4"/>
  <c r="F33167" i="4"/>
  <c r="F33168" i="4"/>
  <c r="F33169" i="4"/>
  <c r="F33170" i="4"/>
  <c r="F33171" i="4"/>
  <c r="F33172" i="4"/>
  <c r="F33173" i="4"/>
  <c r="F33174" i="4"/>
  <c r="F33175" i="4"/>
  <c r="F33176" i="4"/>
  <c r="F33177" i="4"/>
  <c r="F33178" i="4"/>
  <c r="F33179" i="4"/>
  <c r="F33180" i="4"/>
  <c r="F33181" i="4"/>
  <c r="F33182" i="4"/>
  <c r="F33183" i="4"/>
  <c r="F33184" i="4"/>
  <c r="F33185" i="4"/>
  <c r="F33186" i="4"/>
  <c r="F33187" i="4"/>
  <c r="F33188" i="4"/>
  <c r="F33189" i="4"/>
  <c r="F33190" i="4"/>
  <c r="F33191" i="4"/>
  <c r="F33192" i="4"/>
  <c r="F33193" i="4"/>
  <c r="F33194" i="4"/>
  <c r="F33195" i="4"/>
  <c r="F33196" i="4"/>
  <c r="F33197" i="4"/>
  <c r="F33198" i="4"/>
  <c r="F33199" i="4"/>
  <c r="F33200" i="4"/>
  <c r="F33201" i="4"/>
  <c r="F33202" i="4"/>
  <c r="F33203" i="4"/>
  <c r="F33204" i="4"/>
  <c r="F33205" i="4"/>
  <c r="F33206" i="4"/>
  <c r="F33207" i="4"/>
  <c r="F33208" i="4"/>
  <c r="F33209" i="4"/>
  <c r="F33210" i="4"/>
  <c r="F33211" i="4"/>
  <c r="F33212" i="4"/>
  <c r="F33213" i="4"/>
  <c r="F33214" i="4"/>
  <c r="F33215" i="4"/>
  <c r="F33216" i="4"/>
  <c r="F33217" i="4"/>
  <c r="F33218" i="4"/>
  <c r="F33219" i="4"/>
  <c r="F33220" i="4"/>
  <c r="F33221" i="4"/>
  <c r="F33222" i="4"/>
  <c r="F33223" i="4"/>
  <c r="F33224" i="4"/>
  <c r="F33225" i="4"/>
  <c r="F33226" i="4"/>
  <c r="F33227" i="4"/>
  <c r="F33228" i="4"/>
  <c r="F33229" i="4"/>
  <c r="F33230" i="4"/>
  <c r="F33231" i="4"/>
  <c r="F33232" i="4"/>
  <c r="F33233" i="4"/>
  <c r="F33234" i="4"/>
  <c r="F33235" i="4"/>
  <c r="F33236" i="4"/>
  <c r="F33237" i="4"/>
  <c r="F33238" i="4"/>
  <c r="F33239" i="4"/>
  <c r="F33240" i="4"/>
  <c r="F33241" i="4"/>
  <c r="F33242" i="4"/>
  <c r="F33243" i="4"/>
  <c r="F33244" i="4"/>
  <c r="F33245" i="4"/>
  <c r="F33246" i="4"/>
  <c r="F33247" i="4"/>
  <c r="F33248" i="4"/>
  <c r="F33249" i="4"/>
  <c r="F33250" i="4"/>
  <c r="F33251" i="4"/>
  <c r="F33252" i="4"/>
  <c r="F33253" i="4"/>
  <c r="F33254" i="4"/>
  <c r="F33255" i="4"/>
  <c r="F33256" i="4"/>
  <c r="F33257" i="4"/>
  <c r="F33258" i="4"/>
  <c r="F33259" i="4"/>
  <c r="F33260" i="4"/>
  <c r="F33261" i="4"/>
  <c r="F33262" i="4"/>
  <c r="F33263" i="4"/>
  <c r="F33264" i="4"/>
  <c r="F33265" i="4"/>
  <c r="F33266" i="4"/>
  <c r="F33267" i="4"/>
  <c r="F33268" i="4"/>
  <c r="F33269" i="4"/>
  <c r="F33270" i="4"/>
  <c r="F33271" i="4"/>
  <c r="F33272" i="4"/>
  <c r="F33273" i="4"/>
  <c r="F33274" i="4"/>
  <c r="F33275" i="4"/>
  <c r="F33276" i="4"/>
  <c r="F33277" i="4"/>
  <c r="F33278" i="4"/>
  <c r="F33279" i="4"/>
  <c r="F33280" i="4"/>
  <c r="F33281" i="4"/>
  <c r="F33282" i="4"/>
  <c r="F33283" i="4"/>
  <c r="F33284" i="4"/>
  <c r="F33285" i="4"/>
  <c r="F33286" i="4"/>
  <c r="F33287" i="4"/>
  <c r="F33288" i="4"/>
  <c r="F33289" i="4"/>
  <c r="F33290" i="4"/>
  <c r="F33291" i="4"/>
  <c r="F33292" i="4"/>
  <c r="F33293" i="4"/>
  <c r="F33294" i="4"/>
  <c r="F33295" i="4"/>
  <c r="F33296" i="4"/>
  <c r="F33297" i="4"/>
  <c r="F33298" i="4"/>
  <c r="F33299" i="4"/>
  <c r="F33300" i="4"/>
  <c r="F33301" i="4"/>
  <c r="F33302" i="4"/>
  <c r="F33303" i="4"/>
  <c r="F33304" i="4"/>
  <c r="F33305" i="4"/>
  <c r="F33306" i="4"/>
  <c r="F33307" i="4"/>
  <c r="F33308" i="4"/>
  <c r="F33309" i="4"/>
  <c r="F33310" i="4"/>
  <c r="F33311" i="4"/>
  <c r="F33312" i="4"/>
  <c r="F33313" i="4"/>
  <c r="F33314" i="4"/>
  <c r="F33315" i="4"/>
  <c r="F33316" i="4"/>
  <c r="F33317" i="4"/>
  <c r="F33318" i="4"/>
  <c r="F33319" i="4"/>
  <c r="F33320" i="4"/>
  <c r="F33321" i="4"/>
  <c r="F33322" i="4"/>
  <c r="F33323" i="4"/>
  <c r="F33324" i="4"/>
  <c r="F33325" i="4"/>
  <c r="F33326" i="4"/>
  <c r="F33327" i="4"/>
  <c r="F33328" i="4"/>
  <c r="F33329" i="4"/>
  <c r="F33330" i="4"/>
  <c r="F33331" i="4"/>
  <c r="F33332" i="4"/>
  <c r="F33333" i="4"/>
  <c r="F33334" i="4"/>
  <c r="F33335" i="4"/>
  <c r="F33336" i="4"/>
  <c r="F33337" i="4"/>
  <c r="F33338" i="4"/>
  <c r="F33339" i="4"/>
  <c r="F33340" i="4"/>
  <c r="F33341" i="4"/>
  <c r="F33342" i="4"/>
  <c r="F33343" i="4"/>
  <c r="F33344" i="4"/>
  <c r="F33345" i="4"/>
  <c r="F33346" i="4"/>
  <c r="F33347" i="4"/>
  <c r="F33348" i="4"/>
  <c r="F33349" i="4"/>
  <c r="F33350" i="4"/>
  <c r="F33351" i="4"/>
  <c r="F33352" i="4"/>
  <c r="F33353" i="4"/>
  <c r="F33354" i="4"/>
  <c r="F33355" i="4"/>
  <c r="F33356" i="4"/>
  <c r="F33357" i="4"/>
  <c r="F33358" i="4"/>
  <c r="F33359" i="4"/>
  <c r="F33360" i="4"/>
  <c r="F33361" i="4"/>
  <c r="F33362" i="4"/>
  <c r="F33363" i="4"/>
  <c r="F33364" i="4"/>
  <c r="F33365" i="4"/>
  <c r="F33366" i="4"/>
  <c r="F33367" i="4"/>
  <c r="F33368" i="4"/>
  <c r="F33369" i="4"/>
  <c r="F33370" i="4"/>
  <c r="F33371" i="4"/>
  <c r="F33372" i="4"/>
  <c r="F33373" i="4"/>
  <c r="F33374" i="4"/>
  <c r="F33375" i="4"/>
  <c r="F33376" i="4"/>
  <c r="F33377" i="4"/>
  <c r="F33378" i="4"/>
  <c r="F33379" i="4"/>
  <c r="F33380" i="4"/>
  <c r="F33381" i="4"/>
  <c r="F33382" i="4"/>
  <c r="F33383" i="4"/>
  <c r="F33384" i="4"/>
  <c r="F33385" i="4"/>
  <c r="F33386" i="4"/>
  <c r="F33387" i="4"/>
  <c r="F33388" i="4"/>
  <c r="F33389" i="4"/>
  <c r="F33390" i="4"/>
  <c r="F33391" i="4"/>
  <c r="F33392" i="4"/>
  <c r="F33393" i="4"/>
  <c r="F33394" i="4"/>
  <c r="F33395" i="4"/>
  <c r="F33396" i="4"/>
  <c r="F33397" i="4"/>
  <c r="F33398" i="4"/>
  <c r="F33399" i="4"/>
  <c r="F33400" i="4"/>
  <c r="F33401" i="4"/>
  <c r="F33402" i="4"/>
  <c r="F33403" i="4"/>
  <c r="F33404" i="4"/>
  <c r="F33405" i="4"/>
  <c r="F33406" i="4"/>
  <c r="F33407" i="4"/>
  <c r="F33408" i="4"/>
  <c r="F33409" i="4"/>
  <c r="F33410" i="4"/>
  <c r="F33411" i="4"/>
  <c r="F33412" i="4"/>
  <c r="F33413" i="4"/>
  <c r="F33414" i="4"/>
  <c r="F33415" i="4"/>
  <c r="F33416" i="4"/>
  <c r="F33417" i="4"/>
  <c r="F33418" i="4"/>
  <c r="F33419" i="4"/>
  <c r="F33420" i="4"/>
  <c r="F33421" i="4"/>
  <c r="F33422" i="4"/>
  <c r="F33423" i="4"/>
  <c r="F33424" i="4"/>
  <c r="F33425" i="4"/>
  <c r="F33426" i="4"/>
  <c r="F33427" i="4"/>
  <c r="F33428" i="4"/>
  <c r="F33429" i="4"/>
  <c r="F33430" i="4"/>
  <c r="F33431" i="4"/>
  <c r="F33432" i="4"/>
  <c r="F33433" i="4"/>
  <c r="F33434" i="4"/>
  <c r="F33435" i="4"/>
  <c r="F33436" i="4"/>
  <c r="F33437" i="4"/>
  <c r="F33438" i="4"/>
  <c r="F33439" i="4"/>
  <c r="F33440" i="4"/>
  <c r="F33441" i="4"/>
  <c r="F33442" i="4"/>
  <c r="F33443" i="4"/>
  <c r="F33444" i="4"/>
  <c r="F33445" i="4"/>
  <c r="F33446" i="4"/>
  <c r="F33447" i="4"/>
  <c r="F33448" i="4"/>
  <c r="F33449" i="4"/>
  <c r="F33450" i="4"/>
  <c r="F33451" i="4"/>
  <c r="F33452" i="4"/>
  <c r="F33453" i="4"/>
  <c r="F33454" i="4"/>
  <c r="F33455" i="4"/>
  <c r="F33456" i="4"/>
  <c r="F33457" i="4"/>
  <c r="F33458" i="4"/>
  <c r="F33459" i="4"/>
  <c r="F33460" i="4"/>
  <c r="F33461" i="4"/>
  <c r="F33462" i="4"/>
  <c r="F33463" i="4"/>
  <c r="F33464" i="4"/>
  <c r="F33465" i="4"/>
  <c r="F33466" i="4"/>
  <c r="F33467" i="4"/>
  <c r="F33468" i="4"/>
  <c r="F33469" i="4"/>
  <c r="F33470" i="4"/>
  <c r="F33471" i="4"/>
  <c r="F33472" i="4"/>
  <c r="F33473" i="4"/>
  <c r="F33474" i="4"/>
  <c r="F33475" i="4"/>
  <c r="F33476" i="4"/>
  <c r="F33477" i="4"/>
  <c r="F33478" i="4"/>
  <c r="F33479" i="4"/>
  <c r="F33480" i="4"/>
  <c r="F33481" i="4"/>
  <c r="F33482" i="4"/>
  <c r="F33483" i="4"/>
  <c r="F33484" i="4"/>
  <c r="F33485" i="4"/>
  <c r="F33486" i="4"/>
  <c r="F33487" i="4"/>
  <c r="F33488" i="4"/>
  <c r="F33489" i="4"/>
  <c r="F33490" i="4"/>
  <c r="F33491" i="4"/>
  <c r="F33492" i="4"/>
  <c r="F33493" i="4"/>
  <c r="F33494" i="4"/>
  <c r="F33495" i="4"/>
  <c r="F33496" i="4"/>
  <c r="F33497" i="4"/>
  <c r="F33498" i="4"/>
  <c r="F33499" i="4"/>
  <c r="F33500" i="4"/>
  <c r="F33501" i="4"/>
  <c r="F33502" i="4"/>
  <c r="F33503" i="4"/>
  <c r="F33504" i="4"/>
  <c r="F33505" i="4"/>
  <c r="F33506" i="4"/>
  <c r="F33507" i="4"/>
  <c r="F33508" i="4"/>
  <c r="F33509" i="4"/>
  <c r="F33510" i="4"/>
  <c r="F33511" i="4"/>
  <c r="F33512" i="4"/>
  <c r="F33513" i="4"/>
  <c r="F33514" i="4"/>
  <c r="F33515" i="4"/>
  <c r="F33516" i="4"/>
  <c r="F33517" i="4"/>
  <c r="F33518" i="4"/>
  <c r="F33519" i="4"/>
  <c r="F33520" i="4"/>
  <c r="F33521" i="4"/>
  <c r="F33522" i="4"/>
  <c r="F33523" i="4"/>
  <c r="F33524" i="4"/>
  <c r="F33525" i="4"/>
  <c r="F33526" i="4"/>
  <c r="F33527" i="4"/>
  <c r="F33528" i="4"/>
  <c r="F33529" i="4"/>
  <c r="F33530" i="4"/>
  <c r="F33531" i="4"/>
  <c r="F33532" i="4"/>
  <c r="F33533" i="4"/>
  <c r="F33534" i="4"/>
  <c r="F33535" i="4"/>
  <c r="F33536" i="4"/>
  <c r="F33537" i="4"/>
  <c r="F33538" i="4"/>
  <c r="F33539" i="4"/>
  <c r="F33540" i="4"/>
  <c r="F33541" i="4"/>
  <c r="F33542" i="4"/>
  <c r="F33543" i="4"/>
  <c r="F33544" i="4"/>
  <c r="F33545" i="4"/>
  <c r="F33546" i="4"/>
  <c r="F33547" i="4"/>
  <c r="F33548" i="4"/>
  <c r="F33549" i="4"/>
  <c r="F33550" i="4"/>
  <c r="F33551" i="4"/>
  <c r="F33552" i="4"/>
  <c r="F33553" i="4"/>
  <c r="F33554" i="4"/>
  <c r="F33555" i="4"/>
  <c r="F33556" i="4"/>
  <c r="F33557" i="4"/>
  <c r="F33558" i="4"/>
  <c r="F33559" i="4"/>
  <c r="F33560" i="4"/>
  <c r="F33561" i="4"/>
  <c r="F33562" i="4"/>
  <c r="F33563" i="4"/>
  <c r="F33564" i="4"/>
  <c r="F33565" i="4"/>
  <c r="F33566" i="4"/>
  <c r="F33567" i="4"/>
  <c r="F33568" i="4"/>
  <c r="F33569" i="4"/>
  <c r="F33570" i="4"/>
  <c r="F33571" i="4"/>
  <c r="F33572" i="4"/>
  <c r="F33573" i="4"/>
  <c r="F33574" i="4"/>
  <c r="F33575" i="4"/>
  <c r="F33576" i="4"/>
  <c r="F33577" i="4"/>
  <c r="F33578" i="4"/>
  <c r="F33579" i="4"/>
  <c r="F33580" i="4"/>
  <c r="F33581" i="4"/>
  <c r="F33582" i="4"/>
  <c r="F33583" i="4"/>
  <c r="F33584" i="4"/>
  <c r="F33585" i="4"/>
  <c r="F33586" i="4"/>
  <c r="F33587" i="4"/>
  <c r="F33588" i="4"/>
  <c r="F33589" i="4"/>
  <c r="F33590" i="4"/>
  <c r="F33591" i="4"/>
  <c r="F33592" i="4"/>
  <c r="F33593" i="4"/>
  <c r="F33594" i="4"/>
  <c r="F33595" i="4"/>
  <c r="F33596" i="4"/>
  <c r="F33597" i="4"/>
  <c r="F33598" i="4"/>
  <c r="F33599" i="4"/>
  <c r="F33600" i="4"/>
  <c r="F33601" i="4"/>
  <c r="F33602" i="4"/>
  <c r="F33603" i="4"/>
  <c r="F33604" i="4"/>
  <c r="F33605" i="4"/>
  <c r="F33606" i="4"/>
  <c r="F33607" i="4"/>
  <c r="F33608" i="4"/>
  <c r="F33609" i="4"/>
  <c r="F33610" i="4"/>
  <c r="F33611" i="4"/>
  <c r="F33612" i="4"/>
  <c r="F33613" i="4"/>
  <c r="F33614" i="4"/>
  <c r="F33615" i="4"/>
  <c r="F33616" i="4"/>
  <c r="F33617" i="4"/>
  <c r="F33618" i="4"/>
  <c r="F33619" i="4"/>
  <c r="F33620" i="4"/>
  <c r="F33621" i="4"/>
  <c r="F33622" i="4"/>
  <c r="F33623" i="4"/>
  <c r="F33624" i="4"/>
  <c r="F33625" i="4"/>
  <c r="F33626" i="4"/>
  <c r="F33627" i="4"/>
  <c r="F33628" i="4"/>
  <c r="F33629" i="4"/>
  <c r="F33630" i="4"/>
  <c r="F33631" i="4"/>
  <c r="F33632" i="4"/>
  <c r="F33633" i="4"/>
  <c r="F33634" i="4"/>
  <c r="F33635" i="4"/>
  <c r="F33636" i="4"/>
  <c r="F33637" i="4"/>
  <c r="F33638" i="4"/>
  <c r="F33639" i="4"/>
  <c r="F33640" i="4"/>
  <c r="F33641" i="4"/>
  <c r="F33642" i="4"/>
  <c r="F33643" i="4"/>
  <c r="F33644" i="4"/>
  <c r="F33645" i="4"/>
  <c r="F33646" i="4"/>
  <c r="F33647" i="4"/>
  <c r="F33648" i="4"/>
  <c r="F33649" i="4"/>
  <c r="F33650" i="4"/>
  <c r="F33651" i="4"/>
  <c r="F33652" i="4"/>
  <c r="F33653" i="4"/>
  <c r="F33654" i="4"/>
  <c r="F33655" i="4"/>
  <c r="F33656" i="4"/>
  <c r="F33657" i="4"/>
  <c r="F33658" i="4"/>
  <c r="F33659" i="4"/>
  <c r="F33660" i="4"/>
  <c r="F33661" i="4"/>
  <c r="F33662" i="4"/>
  <c r="F33663" i="4"/>
  <c r="F33664" i="4"/>
  <c r="F33665" i="4"/>
  <c r="F33666" i="4"/>
  <c r="F33667" i="4"/>
  <c r="F33668" i="4"/>
  <c r="F33669" i="4"/>
  <c r="F33670" i="4"/>
  <c r="F33671" i="4"/>
  <c r="F33672" i="4"/>
  <c r="F33673" i="4"/>
  <c r="F33674" i="4"/>
  <c r="F33675" i="4"/>
  <c r="F33676" i="4"/>
  <c r="F33677" i="4"/>
  <c r="F33678" i="4"/>
  <c r="F33679" i="4"/>
  <c r="F33680" i="4"/>
  <c r="F33681" i="4"/>
  <c r="F33682" i="4"/>
  <c r="F33683" i="4"/>
  <c r="F33684" i="4"/>
  <c r="F33685" i="4"/>
  <c r="F33686" i="4"/>
  <c r="F33687" i="4"/>
  <c r="F33688" i="4"/>
  <c r="F33689" i="4"/>
  <c r="F33690" i="4"/>
  <c r="F33691" i="4"/>
  <c r="F33692" i="4"/>
  <c r="F33693" i="4"/>
  <c r="F33694" i="4"/>
  <c r="F33695" i="4"/>
  <c r="F33696" i="4"/>
  <c r="F33697" i="4"/>
  <c r="F33698" i="4"/>
  <c r="F33699" i="4"/>
  <c r="F33700" i="4"/>
  <c r="F33701" i="4"/>
  <c r="F33702" i="4"/>
  <c r="F33703" i="4"/>
  <c r="F33704" i="4"/>
  <c r="F33705" i="4"/>
  <c r="F33706" i="4"/>
  <c r="F33707" i="4"/>
  <c r="F33708" i="4"/>
  <c r="F33709" i="4"/>
  <c r="F33710" i="4"/>
  <c r="F33711" i="4"/>
  <c r="F33712" i="4"/>
  <c r="F33713" i="4"/>
  <c r="F33714" i="4"/>
  <c r="F33715" i="4"/>
  <c r="F33716" i="4"/>
  <c r="F33717" i="4"/>
  <c r="F33718" i="4"/>
  <c r="F33719" i="4"/>
  <c r="F33720" i="4"/>
  <c r="F33721" i="4"/>
  <c r="F33722" i="4"/>
  <c r="F33723" i="4"/>
  <c r="F33724" i="4"/>
  <c r="F33725" i="4"/>
  <c r="F33726" i="4"/>
  <c r="F33727" i="4"/>
  <c r="F33728" i="4"/>
  <c r="F33729" i="4"/>
  <c r="F33730" i="4"/>
  <c r="F33731" i="4"/>
  <c r="F33732" i="4"/>
  <c r="F33733" i="4"/>
  <c r="F33734" i="4"/>
  <c r="F33735" i="4"/>
  <c r="F33736" i="4"/>
  <c r="F33737" i="4"/>
  <c r="F33738" i="4"/>
  <c r="F33739" i="4"/>
  <c r="F33740" i="4"/>
  <c r="F33741" i="4"/>
  <c r="F33742" i="4"/>
  <c r="F33743" i="4"/>
  <c r="F33744" i="4"/>
  <c r="F33745" i="4"/>
  <c r="F33746" i="4"/>
  <c r="F33747" i="4"/>
  <c r="F33748" i="4"/>
  <c r="F33749" i="4"/>
  <c r="F33750" i="4"/>
  <c r="F33751" i="4"/>
  <c r="F33752" i="4"/>
  <c r="F33753" i="4"/>
  <c r="F33754" i="4"/>
  <c r="F33755" i="4"/>
  <c r="F33756" i="4"/>
  <c r="F33757" i="4"/>
  <c r="F33758" i="4"/>
  <c r="F33759" i="4"/>
  <c r="F33760" i="4"/>
  <c r="F33761" i="4"/>
  <c r="F33762" i="4"/>
  <c r="F33763" i="4"/>
  <c r="F33764" i="4"/>
  <c r="F33765" i="4"/>
  <c r="F33766" i="4"/>
  <c r="F33767" i="4"/>
  <c r="F33768" i="4"/>
  <c r="F33769" i="4"/>
  <c r="F33770" i="4"/>
  <c r="F33771" i="4"/>
  <c r="F33772" i="4"/>
  <c r="F33773" i="4"/>
  <c r="F33774" i="4"/>
  <c r="F33775" i="4"/>
  <c r="F33776" i="4"/>
  <c r="F33777" i="4"/>
  <c r="F33778" i="4"/>
  <c r="F33779" i="4"/>
  <c r="F33780" i="4"/>
  <c r="F33781" i="4"/>
  <c r="F33782" i="4"/>
  <c r="F33783" i="4"/>
  <c r="F33784" i="4"/>
  <c r="F33785" i="4"/>
  <c r="F33786" i="4"/>
  <c r="F33787" i="4"/>
  <c r="F33788" i="4"/>
  <c r="F33789" i="4"/>
  <c r="F33790" i="4"/>
  <c r="F33791" i="4"/>
  <c r="F33792" i="4"/>
  <c r="F33793" i="4"/>
  <c r="F33794" i="4"/>
  <c r="F33795" i="4"/>
  <c r="F33796" i="4"/>
  <c r="F33797" i="4"/>
  <c r="F33798" i="4"/>
  <c r="F33799" i="4"/>
  <c r="F33800" i="4"/>
  <c r="F33801" i="4"/>
  <c r="F33802" i="4"/>
  <c r="F33803" i="4"/>
  <c r="F33804" i="4"/>
  <c r="F33805" i="4"/>
  <c r="F33806" i="4"/>
  <c r="F33807" i="4"/>
  <c r="F33808" i="4"/>
  <c r="F33809" i="4"/>
  <c r="F33810" i="4"/>
  <c r="F33811" i="4"/>
  <c r="F33812" i="4"/>
  <c r="F33813" i="4"/>
  <c r="F33814" i="4"/>
  <c r="F33815" i="4"/>
  <c r="F33816" i="4"/>
  <c r="F33817" i="4"/>
  <c r="F33818" i="4"/>
  <c r="F33819" i="4"/>
  <c r="F33820" i="4"/>
  <c r="F33821" i="4"/>
  <c r="F33822" i="4"/>
  <c r="F33823" i="4"/>
  <c r="F33824" i="4"/>
  <c r="F33825" i="4"/>
  <c r="F33826" i="4"/>
  <c r="F33827" i="4"/>
  <c r="F33828" i="4"/>
  <c r="F33829" i="4"/>
  <c r="F33830" i="4"/>
  <c r="F33831" i="4"/>
  <c r="F33832" i="4"/>
  <c r="F33833" i="4"/>
  <c r="F33834" i="4"/>
  <c r="F33835" i="4"/>
  <c r="F33836" i="4"/>
  <c r="F33837" i="4"/>
  <c r="F33838" i="4"/>
  <c r="F33839" i="4"/>
  <c r="F33840" i="4"/>
  <c r="F33841" i="4"/>
  <c r="F33842" i="4"/>
  <c r="F33843" i="4"/>
  <c r="F33844" i="4"/>
  <c r="F33845" i="4"/>
  <c r="F33846" i="4"/>
  <c r="F33847" i="4"/>
  <c r="F33848" i="4"/>
  <c r="F33849" i="4"/>
  <c r="F33850" i="4"/>
  <c r="F33851" i="4"/>
  <c r="F33852" i="4"/>
  <c r="F33853" i="4"/>
  <c r="F33854" i="4"/>
  <c r="F33855" i="4"/>
  <c r="F33856" i="4"/>
  <c r="F33857" i="4"/>
  <c r="F33858" i="4"/>
  <c r="F33859" i="4"/>
  <c r="F33860" i="4"/>
  <c r="F33861" i="4"/>
  <c r="F33862" i="4"/>
  <c r="F33863" i="4"/>
  <c r="F33864" i="4"/>
  <c r="F33865" i="4"/>
  <c r="F33866" i="4"/>
  <c r="F33867" i="4"/>
  <c r="F33868" i="4"/>
  <c r="F33869" i="4"/>
  <c r="F33870" i="4"/>
  <c r="F33871" i="4"/>
  <c r="F33872" i="4"/>
  <c r="F33873" i="4"/>
  <c r="F33874" i="4"/>
  <c r="F33875" i="4"/>
  <c r="F33876" i="4"/>
  <c r="F33877" i="4"/>
  <c r="F33878" i="4"/>
  <c r="F33879" i="4"/>
  <c r="F33880" i="4"/>
  <c r="F33881" i="4"/>
  <c r="F33882" i="4"/>
  <c r="F33883" i="4"/>
  <c r="F33884" i="4"/>
  <c r="F33885" i="4"/>
  <c r="F33886" i="4"/>
  <c r="F33887" i="4"/>
  <c r="F33888" i="4"/>
  <c r="F33889" i="4"/>
  <c r="F33890" i="4"/>
  <c r="F33891" i="4"/>
  <c r="F33892" i="4"/>
  <c r="F33893" i="4"/>
  <c r="F33894" i="4"/>
  <c r="F33895" i="4"/>
  <c r="F33896" i="4"/>
  <c r="F33897" i="4"/>
  <c r="F33898" i="4"/>
  <c r="F33899" i="4"/>
  <c r="F33900" i="4"/>
  <c r="F33901" i="4"/>
  <c r="F33902" i="4"/>
  <c r="F33903" i="4"/>
  <c r="F33904" i="4"/>
  <c r="F33905" i="4"/>
  <c r="F33906" i="4"/>
  <c r="F33907" i="4"/>
  <c r="F33908" i="4"/>
  <c r="F33909" i="4"/>
  <c r="F33910" i="4"/>
  <c r="F33911" i="4"/>
  <c r="F33912" i="4"/>
  <c r="F33913" i="4"/>
  <c r="F33914" i="4"/>
  <c r="F33915" i="4"/>
  <c r="F33916" i="4"/>
  <c r="F33917" i="4"/>
  <c r="F33918" i="4"/>
  <c r="F33919" i="4"/>
  <c r="F33920" i="4"/>
  <c r="F33921" i="4"/>
  <c r="F33922" i="4"/>
  <c r="F33923" i="4"/>
  <c r="F33924" i="4"/>
  <c r="F33925" i="4"/>
  <c r="F33926" i="4"/>
  <c r="F33927" i="4"/>
  <c r="F33928" i="4"/>
  <c r="F33929" i="4"/>
  <c r="F33930" i="4"/>
  <c r="F33931" i="4"/>
  <c r="F33932" i="4"/>
  <c r="F33933" i="4"/>
  <c r="F33934" i="4"/>
  <c r="F33935" i="4"/>
  <c r="F33936" i="4"/>
  <c r="F33937" i="4"/>
  <c r="F33938" i="4"/>
  <c r="F33939" i="4"/>
  <c r="F33940" i="4"/>
  <c r="F33941" i="4"/>
  <c r="F33942" i="4"/>
  <c r="F33943" i="4"/>
  <c r="F33944" i="4"/>
  <c r="F33945" i="4"/>
  <c r="F33946" i="4"/>
  <c r="F33947" i="4"/>
  <c r="F33948" i="4"/>
  <c r="F33949" i="4"/>
  <c r="F33950" i="4"/>
  <c r="F33951" i="4"/>
  <c r="F33952" i="4"/>
  <c r="F33953" i="4"/>
  <c r="F33954" i="4"/>
  <c r="F33955" i="4"/>
  <c r="F33956" i="4"/>
  <c r="F33957" i="4"/>
  <c r="F33958" i="4"/>
  <c r="F33959" i="4"/>
  <c r="F33960" i="4"/>
  <c r="F33961" i="4"/>
  <c r="F33962" i="4"/>
  <c r="F33963" i="4"/>
  <c r="F33964" i="4"/>
  <c r="F33965" i="4"/>
  <c r="F33966" i="4"/>
  <c r="F33967" i="4"/>
  <c r="F33968" i="4"/>
  <c r="F33969" i="4"/>
  <c r="F33970" i="4"/>
  <c r="F33971" i="4"/>
  <c r="F33972" i="4"/>
  <c r="F33973" i="4"/>
  <c r="F33974" i="4"/>
  <c r="F33975" i="4"/>
  <c r="F33976" i="4"/>
  <c r="F33977" i="4"/>
  <c r="F33978" i="4"/>
  <c r="F33979" i="4"/>
  <c r="F33980" i="4"/>
  <c r="F33981" i="4"/>
  <c r="F33982" i="4"/>
  <c r="F33983" i="4"/>
  <c r="F33984" i="4"/>
  <c r="F33985" i="4"/>
  <c r="F33986" i="4"/>
  <c r="F33987" i="4"/>
  <c r="F33988" i="4"/>
  <c r="F33989" i="4"/>
  <c r="F33990" i="4"/>
  <c r="F33991" i="4"/>
  <c r="F33992" i="4"/>
  <c r="F33993" i="4"/>
  <c r="F33994" i="4"/>
  <c r="F33995" i="4"/>
  <c r="F33996" i="4"/>
  <c r="F33997" i="4"/>
  <c r="F33998" i="4"/>
  <c r="F33999" i="4"/>
  <c r="F34000" i="4"/>
  <c r="F34001" i="4"/>
  <c r="F34002" i="4"/>
  <c r="F34003" i="4"/>
  <c r="F34004" i="4"/>
  <c r="F34005" i="4"/>
  <c r="F34006" i="4"/>
  <c r="F34007" i="4"/>
  <c r="F34008" i="4"/>
  <c r="F34009" i="4"/>
  <c r="F34010" i="4"/>
  <c r="F34011" i="4"/>
  <c r="F34012" i="4"/>
  <c r="F34013" i="4"/>
  <c r="F34014" i="4"/>
  <c r="F34015" i="4"/>
  <c r="F34016" i="4"/>
  <c r="F34017" i="4"/>
  <c r="F34018" i="4"/>
  <c r="F34019" i="4"/>
  <c r="F34020" i="4"/>
  <c r="F34021" i="4"/>
  <c r="F34022" i="4"/>
  <c r="F34023" i="4"/>
  <c r="F34024" i="4"/>
  <c r="F34025" i="4"/>
  <c r="F34026" i="4"/>
  <c r="F34027" i="4"/>
  <c r="F34028" i="4"/>
  <c r="F34029" i="4"/>
  <c r="F34030" i="4"/>
  <c r="F34031" i="4"/>
  <c r="F34032" i="4"/>
  <c r="F34033" i="4"/>
  <c r="F34034" i="4"/>
  <c r="F34035" i="4"/>
  <c r="F34036" i="4"/>
  <c r="F34037" i="4"/>
  <c r="F34038" i="4"/>
  <c r="F34039" i="4"/>
  <c r="F34040" i="4"/>
  <c r="F34041" i="4"/>
  <c r="F34042" i="4"/>
  <c r="F34043" i="4"/>
  <c r="F34044" i="4"/>
  <c r="F34045" i="4"/>
  <c r="F34046" i="4"/>
  <c r="F34047" i="4"/>
  <c r="F34048" i="4"/>
  <c r="F34049" i="4"/>
  <c r="F34050" i="4"/>
  <c r="F34051" i="4"/>
  <c r="F34052" i="4"/>
  <c r="F34053" i="4"/>
  <c r="F34054" i="4"/>
  <c r="F34055" i="4"/>
  <c r="F34056" i="4"/>
  <c r="F34057" i="4"/>
  <c r="F34058" i="4"/>
  <c r="F34059" i="4"/>
  <c r="F34060" i="4"/>
  <c r="F34061" i="4"/>
  <c r="F34062" i="4"/>
  <c r="F34063" i="4"/>
  <c r="F34064" i="4"/>
  <c r="F34065" i="4"/>
  <c r="F34066" i="4"/>
  <c r="F34067" i="4"/>
  <c r="F34068" i="4"/>
  <c r="F34069" i="4"/>
  <c r="F34070" i="4"/>
  <c r="F34071" i="4"/>
  <c r="F34072" i="4"/>
  <c r="F34073" i="4"/>
  <c r="F34074" i="4"/>
  <c r="F34075" i="4"/>
  <c r="F34076" i="4"/>
  <c r="F34077" i="4"/>
  <c r="F34078" i="4"/>
  <c r="F34079" i="4"/>
  <c r="F34080" i="4"/>
  <c r="F34081" i="4"/>
  <c r="F34082" i="4"/>
  <c r="F34083" i="4"/>
  <c r="F34084" i="4"/>
  <c r="F34085" i="4"/>
  <c r="F34086" i="4"/>
  <c r="F34087" i="4"/>
  <c r="F34088" i="4"/>
  <c r="F34089" i="4"/>
  <c r="F34090" i="4"/>
  <c r="F34091" i="4"/>
  <c r="F34092" i="4"/>
  <c r="F34093" i="4"/>
  <c r="F34094" i="4"/>
  <c r="F34095" i="4"/>
  <c r="F34096" i="4"/>
  <c r="F34097" i="4"/>
  <c r="F34098" i="4"/>
  <c r="F34099" i="4"/>
  <c r="F34100" i="4"/>
  <c r="F34101" i="4"/>
  <c r="F34102" i="4"/>
  <c r="F34103" i="4"/>
  <c r="F34104" i="4"/>
  <c r="F34105" i="4"/>
  <c r="F34106" i="4"/>
  <c r="F34107" i="4"/>
  <c r="F34108" i="4"/>
  <c r="F34109" i="4"/>
  <c r="F34110" i="4"/>
  <c r="F34111" i="4"/>
  <c r="F34112" i="4"/>
  <c r="F34113" i="4"/>
  <c r="F34114" i="4"/>
  <c r="F34115" i="4"/>
  <c r="F34116" i="4"/>
  <c r="F34117" i="4"/>
  <c r="F34118" i="4"/>
  <c r="F34119" i="4"/>
  <c r="F34120" i="4"/>
  <c r="F34121" i="4"/>
  <c r="F34122" i="4"/>
  <c r="F34123" i="4"/>
  <c r="F34124" i="4"/>
  <c r="F34125" i="4"/>
  <c r="F34126" i="4"/>
  <c r="F34127" i="4"/>
  <c r="F34128" i="4"/>
  <c r="F34129" i="4"/>
  <c r="F34130" i="4"/>
  <c r="F34131" i="4"/>
  <c r="F34132" i="4"/>
  <c r="F34133" i="4"/>
  <c r="F34134" i="4"/>
  <c r="F34135" i="4"/>
  <c r="F34136" i="4"/>
  <c r="F34137" i="4"/>
  <c r="F34138" i="4"/>
  <c r="F34139" i="4"/>
  <c r="F34140" i="4"/>
  <c r="F34141" i="4"/>
  <c r="F34142" i="4"/>
  <c r="F34143" i="4"/>
  <c r="F34144" i="4"/>
  <c r="F34145" i="4"/>
  <c r="F34146" i="4"/>
  <c r="F34147" i="4"/>
  <c r="F34148" i="4"/>
  <c r="F34149" i="4"/>
  <c r="F34150" i="4"/>
  <c r="F34151" i="4"/>
  <c r="F34152" i="4"/>
  <c r="F34153" i="4"/>
  <c r="F34154" i="4"/>
  <c r="F34155" i="4"/>
  <c r="F34156" i="4"/>
  <c r="F34157" i="4"/>
  <c r="F34158" i="4"/>
  <c r="F34159" i="4"/>
  <c r="F34160" i="4"/>
  <c r="F34161" i="4"/>
  <c r="F34162" i="4"/>
  <c r="F34163" i="4"/>
  <c r="F34164" i="4"/>
  <c r="F34165" i="4"/>
  <c r="F34166" i="4"/>
  <c r="F34167" i="4"/>
  <c r="F34168" i="4"/>
  <c r="F34169" i="4"/>
  <c r="F34170" i="4"/>
  <c r="F34171" i="4"/>
  <c r="F34172" i="4"/>
  <c r="F34173" i="4"/>
  <c r="F34174" i="4"/>
  <c r="F34175" i="4"/>
  <c r="F34176" i="4"/>
  <c r="F34177" i="4"/>
  <c r="F34178" i="4"/>
  <c r="F34179" i="4"/>
  <c r="F34180" i="4"/>
  <c r="F34181" i="4"/>
  <c r="F34182" i="4"/>
  <c r="F34183" i="4"/>
  <c r="F34184" i="4"/>
  <c r="F34185" i="4"/>
  <c r="F34186" i="4"/>
  <c r="F34187" i="4"/>
  <c r="F34188" i="4"/>
  <c r="F34189" i="4"/>
  <c r="F34190" i="4"/>
  <c r="F34191" i="4"/>
  <c r="F34192" i="4"/>
  <c r="F34193" i="4"/>
  <c r="F34194" i="4"/>
  <c r="F34195" i="4"/>
  <c r="F34196" i="4"/>
  <c r="F34197" i="4"/>
  <c r="F34198" i="4"/>
  <c r="F34199" i="4"/>
  <c r="F34200" i="4"/>
  <c r="F34201" i="4"/>
  <c r="F34202" i="4"/>
  <c r="F34203" i="4"/>
  <c r="F34204" i="4"/>
  <c r="F34205" i="4"/>
  <c r="F34206" i="4"/>
  <c r="F34207" i="4"/>
  <c r="F34208" i="4"/>
  <c r="F34209" i="4"/>
  <c r="F34210" i="4"/>
  <c r="F34211" i="4"/>
  <c r="F34212" i="4"/>
  <c r="F34213" i="4"/>
  <c r="F34214" i="4"/>
  <c r="F34215" i="4"/>
  <c r="F34216" i="4"/>
  <c r="F34217" i="4"/>
  <c r="F34218" i="4"/>
  <c r="F34219" i="4"/>
  <c r="F34220" i="4"/>
  <c r="F34221" i="4"/>
  <c r="F34222" i="4"/>
  <c r="F34223" i="4"/>
  <c r="F34224" i="4"/>
  <c r="F34225" i="4"/>
  <c r="F34226" i="4"/>
  <c r="F34227" i="4"/>
  <c r="F34228" i="4"/>
  <c r="F34229" i="4"/>
  <c r="F34230" i="4"/>
  <c r="F34231" i="4"/>
  <c r="F34232" i="4"/>
  <c r="F34233" i="4"/>
  <c r="F34234" i="4"/>
  <c r="F34235" i="4"/>
  <c r="F34236" i="4"/>
  <c r="F34237" i="4"/>
  <c r="F34238" i="4"/>
  <c r="F34239" i="4"/>
  <c r="F34240" i="4"/>
  <c r="F34241" i="4"/>
  <c r="F34242" i="4"/>
  <c r="F34243" i="4"/>
  <c r="F34244" i="4"/>
  <c r="F34245" i="4"/>
  <c r="F34246" i="4"/>
  <c r="F34247" i="4"/>
  <c r="F34248" i="4"/>
  <c r="F34249" i="4"/>
  <c r="F34250" i="4"/>
  <c r="F34251" i="4"/>
  <c r="F34252" i="4"/>
  <c r="F34253" i="4"/>
  <c r="F34254" i="4"/>
  <c r="F34255" i="4"/>
  <c r="F34256" i="4"/>
  <c r="F34257" i="4"/>
  <c r="F34258" i="4"/>
  <c r="F34259" i="4"/>
  <c r="F34260" i="4"/>
  <c r="F34261" i="4"/>
  <c r="F34262" i="4"/>
  <c r="F34263" i="4"/>
  <c r="F34264" i="4"/>
  <c r="F34265" i="4"/>
  <c r="F34266" i="4"/>
  <c r="F34267" i="4"/>
  <c r="F34268" i="4"/>
  <c r="F34269" i="4"/>
  <c r="F34270" i="4"/>
  <c r="F34271" i="4"/>
  <c r="F34272" i="4"/>
  <c r="F34273" i="4"/>
  <c r="F34274" i="4"/>
  <c r="F34275" i="4"/>
  <c r="F34276" i="4"/>
  <c r="F34277" i="4"/>
  <c r="F34278" i="4"/>
  <c r="F34279" i="4"/>
  <c r="F34280" i="4"/>
  <c r="F34281" i="4"/>
  <c r="F34282" i="4"/>
  <c r="F34283" i="4"/>
  <c r="F34284" i="4"/>
  <c r="F34285" i="4"/>
  <c r="F34286" i="4"/>
  <c r="F34287" i="4"/>
  <c r="F34288" i="4"/>
  <c r="F34289" i="4"/>
  <c r="F34290" i="4"/>
  <c r="F34291" i="4"/>
  <c r="F34292" i="4"/>
  <c r="F34293" i="4"/>
  <c r="F34294" i="4"/>
  <c r="F34295" i="4"/>
  <c r="F34296" i="4"/>
  <c r="F34297" i="4"/>
  <c r="F34298" i="4"/>
  <c r="F34299" i="4"/>
  <c r="F34300" i="4"/>
  <c r="F34301" i="4"/>
  <c r="F34302" i="4"/>
  <c r="F34303" i="4"/>
  <c r="F34304" i="4"/>
  <c r="F34305" i="4"/>
  <c r="F34306" i="4"/>
  <c r="F34307" i="4"/>
  <c r="F34308" i="4"/>
  <c r="F34309" i="4"/>
  <c r="F34310" i="4"/>
  <c r="F34311" i="4"/>
  <c r="F34312" i="4"/>
  <c r="F34313" i="4"/>
  <c r="F34314" i="4"/>
  <c r="F34315" i="4"/>
  <c r="F34316" i="4"/>
  <c r="F34317" i="4"/>
  <c r="F34318" i="4"/>
  <c r="F34319" i="4"/>
  <c r="F34320" i="4"/>
  <c r="F34321" i="4"/>
  <c r="F34322" i="4"/>
  <c r="F34323" i="4"/>
  <c r="F34324" i="4"/>
  <c r="F34325" i="4"/>
  <c r="F34326" i="4"/>
  <c r="F34327" i="4"/>
  <c r="F34328" i="4"/>
  <c r="F34329" i="4"/>
  <c r="F34330" i="4"/>
  <c r="F34331" i="4"/>
  <c r="F34332" i="4"/>
  <c r="F34333" i="4"/>
  <c r="F34334" i="4"/>
  <c r="F34335" i="4"/>
  <c r="F34336" i="4"/>
  <c r="F34337" i="4"/>
  <c r="F34338" i="4"/>
  <c r="F34339" i="4"/>
  <c r="F34340" i="4"/>
  <c r="F34341" i="4"/>
  <c r="F34342" i="4"/>
  <c r="F34343" i="4"/>
  <c r="F34344" i="4"/>
  <c r="F34345" i="4"/>
  <c r="F34346" i="4"/>
  <c r="F34347" i="4"/>
  <c r="F34348" i="4"/>
  <c r="F34349" i="4"/>
  <c r="F34350" i="4"/>
  <c r="F34351" i="4"/>
  <c r="F34352" i="4"/>
  <c r="F34353" i="4"/>
  <c r="F34354" i="4"/>
  <c r="F34355" i="4"/>
  <c r="F34356" i="4"/>
  <c r="F34357" i="4"/>
  <c r="F34358" i="4"/>
  <c r="F34359" i="4"/>
  <c r="F34360" i="4"/>
  <c r="F34361" i="4"/>
  <c r="F34362" i="4"/>
  <c r="F34363" i="4"/>
  <c r="F34364" i="4"/>
  <c r="F34365" i="4"/>
  <c r="F34366" i="4"/>
  <c r="F34367" i="4"/>
  <c r="F34368" i="4"/>
  <c r="F34369" i="4"/>
  <c r="F34370" i="4"/>
  <c r="F34371" i="4"/>
  <c r="F34372" i="4"/>
  <c r="F34373" i="4"/>
  <c r="F34374" i="4"/>
  <c r="F34375" i="4"/>
  <c r="F34376" i="4"/>
  <c r="F34377" i="4"/>
  <c r="F34378" i="4"/>
  <c r="F34379" i="4"/>
  <c r="F34380" i="4"/>
  <c r="F34381" i="4"/>
  <c r="F34382" i="4"/>
  <c r="F34383" i="4"/>
  <c r="F34384" i="4"/>
  <c r="F34385" i="4"/>
  <c r="F34386" i="4"/>
  <c r="F34387" i="4"/>
  <c r="F34388" i="4"/>
  <c r="F34389" i="4"/>
  <c r="F34390" i="4"/>
  <c r="F34391" i="4"/>
  <c r="F34392" i="4"/>
  <c r="F34393" i="4"/>
  <c r="F34394" i="4"/>
  <c r="F34395" i="4"/>
  <c r="F34396" i="4"/>
  <c r="F34397" i="4"/>
  <c r="F34398" i="4"/>
  <c r="F34399" i="4"/>
  <c r="F34400" i="4"/>
  <c r="F34401" i="4"/>
  <c r="F34402" i="4"/>
  <c r="F34403" i="4"/>
  <c r="F34404" i="4"/>
  <c r="F34405" i="4"/>
  <c r="F34406" i="4"/>
  <c r="F34407" i="4"/>
  <c r="F34408" i="4"/>
  <c r="F34409" i="4"/>
  <c r="F34410" i="4"/>
  <c r="F34411" i="4"/>
  <c r="F34412" i="4"/>
  <c r="F34413" i="4"/>
  <c r="F34414" i="4"/>
  <c r="F34415" i="4"/>
  <c r="F34416" i="4"/>
  <c r="F34417" i="4"/>
  <c r="F34418" i="4"/>
  <c r="F34419" i="4"/>
  <c r="F34420" i="4"/>
  <c r="F34421" i="4"/>
  <c r="F34422" i="4"/>
  <c r="F34423" i="4"/>
  <c r="F34424" i="4"/>
  <c r="F34425" i="4"/>
  <c r="F34426" i="4"/>
  <c r="F34427" i="4"/>
  <c r="F34428" i="4"/>
  <c r="F34429" i="4"/>
  <c r="F34430" i="4"/>
  <c r="F34431" i="4"/>
  <c r="F34432" i="4"/>
  <c r="F34433" i="4"/>
  <c r="F34434" i="4"/>
  <c r="F34435" i="4"/>
  <c r="F34436" i="4"/>
  <c r="F34437" i="4"/>
  <c r="F34438" i="4"/>
  <c r="F34439" i="4"/>
  <c r="F34440" i="4"/>
  <c r="F34441" i="4"/>
  <c r="F34442" i="4"/>
  <c r="F34443" i="4"/>
  <c r="F34444" i="4"/>
  <c r="F34445" i="4"/>
  <c r="F34446" i="4"/>
  <c r="F34447" i="4"/>
  <c r="F34448" i="4"/>
  <c r="F34449" i="4"/>
  <c r="F34450" i="4"/>
  <c r="F34451" i="4"/>
  <c r="F34452" i="4"/>
  <c r="F34453" i="4"/>
  <c r="F34454" i="4"/>
  <c r="F34455" i="4"/>
  <c r="F34456" i="4"/>
  <c r="F34457" i="4"/>
  <c r="F34458" i="4"/>
  <c r="F34459" i="4"/>
  <c r="F34460" i="4"/>
  <c r="F34461" i="4"/>
  <c r="F34462" i="4"/>
  <c r="F34463" i="4"/>
  <c r="F34464" i="4"/>
  <c r="F34465" i="4"/>
  <c r="F34466" i="4"/>
  <c r="F34467" i="4"/>
  <c r="F34468" i="4"/>
  <c r="F34469" i="4"/>
  <c r="F34470" i="4"/>
  <c r="F34471" i="4"/>
  <c r="F34472" i="4"/>
  <c r="F34473" i="4"/>
  <c r="F34474" i="4"/>
  <c r="F34475" i="4"/>
  <c r="F34476" i="4"/>
  <c r="F34477" i="4"/>
  <c r="F34478" i="4"/>
  <c r="F34479" i="4"/>
  <c r="F34480" i="4"/>
  <c r="F34481" i="4"/>
  <c r="F34482" i="4"/>
  <c r="F34483" i="4"/>
  <c r="F34484" i="4"/>
  <c r="F34485" i="4"/>
  <c r="F34486" i="4"/>
  <c r="F34487" i="4"/>
  <c r="F34488" i="4"/>
  <c r="F34489" i="4"/>
  <c r="F34490" i="4"/>
  <c r="F34491" i="4"/>
  <c r="F34492" i="4"/>
  <c r="F34493" i="4"/>
  <c r="F34494" i="4"/>
  <c r="F34495" i="4"/>
  <c r="F34496" i="4"/>
  <c r="F34497" i="4"/>
  <c r="F34498" i="4"/>
  <c r="F34499" i="4"/>
  <c r="F34500" i="4"/>
  <c r="F34501" i="4"/>
  <c r="F34502" i="4"/>
  <c r="F34503" i="4"/>
  <c r="F34504" i="4"/>
  <c r="F34505" i="4"/>
  <c r="F34506" i="4"/>
  <c r="F34507" i="4"/>
  <c r="F34508" i="4"/>
  <c r="F34509" i="4"/>
  <c r="F34510" i="4"/>
  <c r="F34511" i="4"/>
  <c r="F34512" i="4"/>
  <c r="F34513" i="4"/>
  <c r="F34514" i="4"/>
  <c r="F34515" i="4"/>
  <c r="F34516" i="4"/>
  <c r="F34517" i="4"/>
  <c r="F34518" i="4"/>
  <c r="F34519" i="4"/>
  <c r="F34520" i="4"/>
  <c r="F34521" i="4"/>
  <c r="F34522" i="4"/>
  <c r="F34523" i="4"/>
  <c r="F34524" i="4"/>
  <c r="F34525" i="4"/>
  <c r="F34526" i="4"/>
  <c r="F34527" i="4"/>
  <c r="F34528" i="4"/>
  <c r="F34529" i="4"/>
  <c r="F34530" i="4"/>
  <c r="F34531" i="4"/>
  <c r="F34532" i="4"/>
  <c r="F34533" i="4"/>
  <c r="F34534" i="4"/>
  <c r="F34535" i="4"/>
  <c r="F34536" i="4"/>
  <c r="F34537" i="4"/>
  <c r="F34538" i="4"/>
  <c r="F34539" i="4"/>
  <c r="F34540" i="4"/>
  <c r="F34541" i="4"/>
  <c r="F34542" i="4"/>
  <c r="F34543" i="4"/>
  <c r="F34544" i="4"/>
  <c r="F34545" i="4"/>
  <c r="F34546" i="4"/>
  <c r="F34547" i="4"/>
  <c r="F34548" i="4"/>
  <c r="F34549" i="4"/>
  <c r="F34550" i="4"/>
  <c r="F34551" i="4"/>
  <c r="F34552" i="4"/>
  <c r="F34553" i="4"/>
  <c r="F34554" i="4"/>
  <c r="F34555" i="4"/>
  <c r="F34556" i="4"/>
  <c r="F34557" i="4"/>
  <c r="F34558" i="4"/>
  <c r="F34559" i="4"/>
  <c r="F34560" i="4"/>
  <c r="F34561" i="4"/>
  <c r="F34562" i="4"/>
  <c r="F34563" i="4"/>
  <c r="F34564" i="4"/>
  <c r="F34565" i="4"/>
  <c r="F34566" i="4"/>
  <c r="F34567" i="4"/>
  <c r="F34568" i="4"/>
  <c r="F34569" i="4"/>
  <c r="F34570" i="4"/>
  <c r="F34571" i="4"/>
  <c r="F34572" i="4"/>
  <c r="F34573" i="4"/>
  <c r="F34574" i="4"/>
  <c r="F34575" i="4"/>
  <c r="F34576" i="4"/>
  <c r="F34577" i="4"/>
  <c r="F34578" i="4"/>
  <c r="F34579" i="4"/>
  <c r="F34580" i="4"/>
  <c r="F34581" i="4"/>
  <c r="F34582" i="4"/>
  <c r="F34583" i="4"/>
  <c r="F34584" i="4"/>
  <c r="F34585" i="4"/>
  <c r="F34586" i="4"/>
  <c r="F34587" i="4"/>
  <c r="F34588" i="4"/>
  <c r="F34589" i="4"/>
  <c r="F34590" i="4"/>
  <c r="F34591" i="4"/>
  <c r="F34592" i="4"/>
  <c r="F34593" i="4"/>
  <c r="F34594" i="4"/>
  <c r="F34595" i="4"/>
  <c r="F34596" i="4"/>
  <c r="F34597" i="4"/>
  <c r="F34598" i="4"/>
  <c r="F34599" i="4"/>
  <c r="F34600" i="4"/>
  <c r="F34601" i="4"/>
  <c r="F34602" i="4"/>
  <c r="F34603" i="4"/>
  <c r="F34604" i="4"/>
  <c r="F34605" i="4"/>
  <c r="F34606" i="4"/>
  <c r="F34607" i="4"/>
  <c r="F34608" i="4"/>
  <c r="F34609" i="4"/>
  <c r="F34610" i="4"/>
  <c r="F34611" i="4"/>
  <c r="F34612" i="4"/>
  <c r="F34613" i="4"/>
  <c r="F34614" i="4"/>
  <c r="F34615" i="4"/>
  <c r="F34616" i="4"/>
  <c r="F34617" i="4"/>
  <c r="F34618" i="4"/>
  <c r="F34619" i="4"/>
  <c r="F34620" i="4"/>
  <c r="F34621" i="4"/>
  <c r="F34622" i="4"/>
  <c r="F34623" i="4"/>
  <c r="F34624" i="4"/>
  <c r="F34625" i="4"/>
  <c r="F34626" i="4"/>
  <c r="F34627" i="4"/>
  <c r="F34628" i="4"/>
  <c r="F34629" i="4"/>
  <c r="F34630" i="4"/>
  <c r="F34631" i="4"/>
  <c r="F34632" i="4"/>
  <c r="F34633" i="4"/>
  <c r="F34634" i="4"/>
  <c r="F34635" i="4"/>
  <c r="F34636" i="4"/>
  <c r="F34637" i="4"/>
  <c r="F34638" i="4"/>
  <c r="F34639" i="4"/>
  <c r="F34640" i="4"/>
  <c r="F34641" i="4"/>
  <c r="F34642" i="4"/>
  <c r="F34643" i="4"/>
  <c r="F34644" i="4"/>
  <c r="F34645" i="4"/>
  <c r="F34646" i="4"/>
  <c r="F34647" i="4"/>
  <c r="F34648" i="4"/>
  <c r="F34649" i="4"/>
  <c r="F34650" i="4"/>
  <c r="F34651" i="4"/>
  <c r="F34652" i="4"/>
  <c r="F34653" i="4"/>
  <c r="F34654" i="4"/>
  <c r="F34655" i="4"/>
  <c r="F34656" i="4"/>
  <c r="F34657" i="4"/>
  <c r="F34658" i="4"/>
  <c r="F34659" i="4"/>
  <c r="F34660" i="4"/>
  <c r="F34661" i="4"/>
  <c r="F34662" i="4"/>
  <c r="F34663" i="4"/>
  <c r="F34664" i="4"/>
  <c r="F34665" i="4"/>
  <c r="F34666" i="4"/>
  <c r="F34667" i="4"/>
  <c r="F34668" i="4"/>
  <c r="F34669" i="4"/>
  <c r="F34670" i="4"/>
  <c r="F34671" i="4"/>
  <c r="F34672" i="4"/>
  <c r="F34673" i="4"/>
  <c r="F34674" i="4"/>
  <c r="F34675" i="4"/>
  <c r="F34676" i="4"/>
  <c r="F34677" i="4"/>
  <c r="F34678" i="4"/>
  <c r="F34679" i="4"/>
  <c r="F34680" i="4"/>
  <c r="F34681" i="4"/>
  <c r="F34682" i="4"/>
  <c r="F34683" i="4"/>
  <c r="F34684" i="4"/>
  <c r="F34685" i="4"/>
  <c r="F34686" i="4"/>
  <c r="F34687" i="4"/>
  <c r="F34688" i="4"/>
  <c r="F34689" i="4"/>
  <c r="F34690" i="4"/>
  <c r="F34691" i="4"/>
  <c r="F34692" i="4"/>
  <c r="F34693" i="4"/>
  <c r="F34694" i="4"/>
  <c r="F34695" i="4"/>
  <c r="F34696" i="4"/>
  <c r="F34697" i="4"/>
  <c r="F34698" i="4"/>
  <c r="F34699" i="4"/>
  <c r="F34700" i="4"/>
  <c r="F34701" i="4"/>
  <c r="F34702" i="4"/>
  <c r="F34703" i="4"/>
  <c r="F34704" i="4"/>
  <c r="F34705" i="4"/>
  <c r="F34706" i="4"/>
  <c r="F34707" i="4"/>
  <c r="F34708" i="4"/>
  <c r="F34709" i="4"/>
  <c r="F34710" i="4"/>
  <c r="F34711" i="4"/>
  <c r="F34712" i="4"/>
  <c r="F34713" i="4"/>
  <c r="F34714" i="4"/>
  <c r="F34715" i="4"/>
  <c r="F34716" i="4"/>
  <c r="F34717" i="4"/>
  <c r="F34718" i="4"/>
  <c r="F34719" i="4"/>
  <c r="F34720" i="4"/>
  <c r="F34721" i="4"/>
  <c r="F34722" i="4"/>
  <c r="F34723" i="4"/>
  <c r="F34724" i="4"/>
  <c r="F34725" i="4"/>
  <c r="F34726" i="4"/>
  <c r="F34727" i="4"/>
  <c r="F34728" i="4"/>
  <c r="F34729" i="4"/>
  <c r="F34730" i="4"/>
  <c r="F34731" i="4"/>
  <c r="F34732" i="4"/>
  <c r="F34733" i="4"/>
  <c r="F34734" i="4"/>
  <c r="F34735" i="4"/>
  <c r="F34736" i="4"/>
  <c r="F34737" i="4"/>
  <c r="F34738" i="4"/>
  <c r="F34739" i="4"/>
  <c r="F34740" i="4"/>
  <c r="F34741" i="4"/>
  <c r="F34742" i="4"/>
  <c r="F34743" i="4"/>
  <c r="F34744" i="4"/>
  <c r="F34745" i="4"/>
  <c r="F34746" i="4"/>
  <c r="F34747" i="4"/>
  <c r="F34748" i="4"/>
  <c r="F34749" i="4"/>
  <c r="F34750" i="4"/>
  <c r="F34751" i="4"/>
  <c r="F34752" i="4"/>
  <c r="F34753" i="4"/>
  <c r="F34754" i="4"/>
  <c r="F34755" i="4"/>
  <c r="F34756" i="4"/>
  <c r="F34757" i="4"/>
  <c r="F34758" i="4"/>
  <c r="F34759" i="4"/>
  <c r="F34760" i="4"/>
  <c r="F34761" i="4"/>
  <c r="F34762" i="4"/>
  <c r="F34763" i="4"/>
  <c r="F34764" i="4"/>
  <c r="F34765" i="4"/>
  <c r="F34766" i="4"/>
  <c r="F34767" i="4"/>
  <c r="F34768" i="4"/>
  <c r="F34769" i="4"/>
  <c r="F34770" i="4"/>
  <c r="F34771" i="4"/>
  <c r="F34772" i="4"/>
  <c r="F34773" i="4"/>
  <c r="F34774" i="4"/>
  <c r="F34775" i="4"/>
  <c r="F34776" i="4"/>
  <c r="F34777" i="4"/>
  <c r="F34778" i="4"/>
  <c r="F34779" i="4"/>
  <c r="F34780" i="4"/>
  <c r="F34781" i="4"/>
  <c r="F34782" i="4"/>
  <c r="F34783" i="4"/>
  <c r="F34784" i="4"/>
  <c r="F34785" i="4"/>
  <c r="F34786" i="4"/>
  <c r="F34787" i="4"/>
  <c r="F34788" i="4"/>
  <c r="F34789" i="4"/>
  <c r="F34790" i="4"/>
  <c r="F34791" i="4"/>
  <c r="F34792" i="4"/>
  <c r="F34793" i="4"/>
  <c r="F34794" i="4"/>
  <c r="F34795" i="4"/>
  <c r="F34796" i="4"/>
  <c r="F34797" i="4"/>
  <c r="F34798" i="4"/>
  <c r="F34799" i="4"/>
  <c r="F34800" i="4"/>
  <c r="F34801" i="4"/>
  <c r="F34802" i="4"/>
  <c r="F34803" i="4"/>
  <c r="F34804" i="4"/>
  <c r="F34805" i="4"/>
  <c r="F34806" i="4"/>
  <c r="F34807" i="4"/>
  <c r="F34808" i="4"/>
  <c r="F34809" i="4"/>
  <c r="F34810" i="4"/>
  <c r="F34811" i="4"/>
  <c r="F34812" i="4"/>
  <c r="F34813" i="4"/>
  <c r="F34814" i="4"/>
  <c r="F34815" i="4"/>
  <c r="F34816" i="4"/>
  <c r="F34817" i="4"/>
  <c r="F34818" i="4"/>
  <c r="F34819" i="4"/>
  <c r="F34820" i="4"/>
  <c r="F34821" i="4"/>
  <c r="F34822" i="4"/>
  <c r="F34823" i="4"/>
  <c r="F34824" i="4"/>
  <c r="F34825" i="4"/>
  <c r="F34826" i="4"/>
  <c r="F34827" i="4"/>
  <c r="F34828" i="4"/>
  <c r="F34829" i="4"/>
  <c r="F34830" i="4"/>
  <c r="F34831" i="4"/>
  <c r="F34832" i="4"/>
  <c r="F34833" i="4"/>
  <c r="F34834" i="4"/>
  <c r="F34835" i="4"/>
  <c r="F34836" i="4"/>
  <c r="F34837" i="4"/>
  <c r="F34838" i="4"/>
  <c r="F34839" i="4"/>
  <c r="F34840" i="4"/>
  <c r="F34841" i="4"/>
  <c r="F34842" i="4"/>
  <c r="F34843" i="4"/>
  <c r="F34844" i="4"/>
  <c r="F34845" i="4"/>
  <c r="F34846" i="4"/>
  <c r="F34847" i="4"/>
  <c r="F34848" i="4"/>
  <c r="F34849" i="4"/>
  <c r="F34850" i="4"/>
  <c r="F34851" i="4"/>
  <c r="F34852" i="4"/>
  <c r="F34853" i="4"/>
  <c r="F34854" i="4"/>
  <c r="F34855" i="4"/>
  <c r="F34856" i="4"/>
  <c r="F34857" i="4"/>
  <c r="F34858" i="4"/>
  <c r="F34859" i="4"/>
  <c r="F34860" i="4"/>
  <c r="F34861" i="4"/>
  <c r="F34862" i="4"/>
  <c r="F34863" i="4"/>
  <c r="F34864" i="4"/>
  <c r="F34865" i="4"/>
  <c r="F34866" i="4"/>
  <c r="F34867" i="4"/>
  <c r="F34868" i="4"/>
  <c r="F34869" i="4"/>
  <c r="F34870" i="4"/>
  <c r="F34871" i="4"/>
  <c r="F34872" i="4"/>
  <c r="F34873" i="4"/>
  <c r="F34874" i="4"/>
  <c r="F34875" i="4"/>
  <c r="F34876" i="4"/>
  <c r="F34877" i="4"/>
  <c r="F34878" i="4"/>
  <c r="F34879" i="4"/>
  <c r="F34880" i="4"/>
  <c r="F34881" i="4"/>
  <c r="F34882" i="4"/>
  <c r="F34883" i="4"/>
  <c r="F34884" i="4"/>
  <c r="F34885" i="4"/>
  <c r="F34886" i="4"/>
  <c r="F34887" i="4"/>
  <c r="F34888" i="4"/>
  <c r="F34889" i="4"/>
  <c r="F34890" i="4"/>
  <c r="F34891" i="4"/>
  <c r="F34892" i="4"/>
  <c r="F34893" i="4"/>
  <c r="F34894" i="4"/>
  <c r="F34895" i="4"/>
  <c r="F34896" i="4"/>
  <c r="F34897" i="4"/>
  <c r="F34898" i="4"/>
  <c r="F34899" i="4"/>
  <c r="F34900" i="4"/>
  <c r="F34901" i="4"/>
  <c r="F34902" i="4"/>
  <c r="F34903" i="4"/>
  <c r="F34904" i="4"/>
  <c r="F34905" i="4"/>
  <c r="F34906" i="4"/>
  <c r="F34907" i="4"/>
  <c r="F34908" i="4"/>
  <c r="F34909" i="4"/>
  <c r="F34910" i="4"/>
  <c r="F34911" i="4"/>
  <c r="F34912" i="4"/>
  <c r="F34913" i="4"/>
  <c r="F34914" i="4"/>
  <c r="F34915" i="4"/>
  <c r="F34916" i="4"/>
  <c r="F34917" i="4"/>
  <c r="F34918" i="4"/>
  <c r="F34919" i="4"/>
  <c r="F34920" i="4"/>
  <c r="F34921" i="4"/>
  <c r="F34922" i="4"/>
  <c r="F34923" i="4"/>
  <c r="F34924" i="4"/>
  <c r="F34925" i="4"/>
  <c r="F34926" i="4"/>
  <c r="F34927" i="4"/>
  <c r="F34928" i="4"/>
  <c r="F34929" i="4"/>
  <c r="F34930" i="4"/>
  <c r="F34931" i="4"/>
  <c r="F34932" i="4"/>
  <c r="F34933" i="4"/>
  <c r="F34934" i="4"/>
  <c r="F34935" i="4"/>
  <c r="F34936" i="4"/>
  <c r="F34937" i="4"/>
  <c r="F34938" i="4"/>
  <c r="F34939" i="4"/>
  <c r="F34940" i="4"/>
  <c r="F34941" i="4"/>
  <c r="F34942" i="4"/>
  <c r="F34943" i="4"/>
  <c r="F34944" i="4"/>
  <c r="F34945" i="4"/>
  <c r="F34946" i="4"/>
  <c r="F34947" i="4"/>
  <c r="F34948" i="4"/>
  <c r="F34949" i="4"/>
  <c r="F34950" i="4"/>
  <c r="F34951" i="4"/>
  <c r="F34952" i="4"/>
  <c r="F34953" i="4"/>
  <c r="F34954" i="4"/>
  <c r="F34955" i="4"/>
  <c r="F34956" i="4"/>
  <c r="F34957" i="4"/>
  <c r="F34958" i="4"/>
  <c r="F34959" i="4"/>
  <c r="F34960" i="4"/>
  <c r="F34961" i="4"/>
  <c r="F34962" i="4"/>
  <c r="F34963" i="4"/>
  <c r="F34964" i="4"/>
  <c r="F34965" i="4"/>
  <c r="F34966" i="4"/>
  <c r="F34967" i="4"/>
  <c r="F34968" i="4"/>
  <c r="F34969" i="4"/>
  <c r="F34970" i="4"/>
  <c r="F34971" i="4"/>
  <c r="F34972" i="4"/>
  <c r="F34973" i="4"/>
  <c r="F34974" i="4"/>
  <c r="F34975" i="4"/>
  <c r="F34976" i="4"/>
  <c r="F34977" i="4"/>
  <c r="F34978" i="4"/>
  <c r="F34979" i="4"/>
  <c r="F34980" i="4"/>
  <c r="F34981" i="4"/>
  <c r="F34982" i="4"/>
  <c r="F34983" i="4"/>
  <c r="F34984" i="4"/>
  <c r="F34985" i="4"/>
  <c r="F34986" i="4"/>
  <c r="F34987" i="4"/>
  <c r="F34988" i="4"/>
  <c r="F34989" i="4"/>
  <c r="F34990" i="4"/>
  <c r="F34991" i="4"/>
  <c r="F34992" i="4"/>
  <c r="F34993" i="4"/>
  <c r="F34994" i="4"/>
  <c r="F34995" i="4"/>
  <c r="F34996" i="4"/>
  <c r="F34997" i="4"/>
  <c r="F34998" i="4"/>
  <c r="F34999" i="4"/>
  <c r="F35000" i="4"/>
  <c r="F35001" i="4"/>
  <c r="F35002" i="4"/>
  <c r="F35003" i="4"/>
  <c r="F35004" i="4"/>
  <c r="F35005" i="4"/>
  <c r="F35006" i="4"/>
  <c r="F35007" i="4"/>
  <c r="F35008" i="4"/>
  <c r="F35009" i="4"/>
  <c r="F35010" i="4"/>
  <c r="F35011" i="4"/>
  <c r="F35012" i="4"/>
  <c r="F35013" i="4"/>
  <c r="F35014" i="4"/>
  <c r="F35015" i="4"/>
  <c r="F35016" i="4"/>
  <c r="F35017" i="4"/>
  <c r="F35018" i="4"/>
  <c r="F35019" i="4"/>
  <c r="F35020" i="4"/>
  <c r="F35021" i="4"/>
  <c r="F35022" i="4"/>
  <c r="F35023" i="4"/>
  <c r="F35024" i="4"/>
  <c r="F35025" i="4"/>
  <c r="F35026" i="4"/>
  <c r="F35027" i="4"/>
  <c r="F35028" i="4"/>
  <c r="F35029" i="4"/>
  <c r="F35030" i="4"/>
  <c r="F35031" i="4"/>
  <c r="F35032" i="4"/>
  <c r="F35033" i="4"/>
  <c r="F35034" i="4"/>
  <c r="F35035" i="4"/>
  <c r="F35036" i="4"/>
  <c r="F35037" i="4"/>
  <c r="F35038" i="4"/>
  <c r="F35039" i="4"/>
  <c r="F35040" i="4"/>
  <c r="F35041" i="4"/>
  <c r="F35042" i="4"/>
  <c r="F35043" i="4"/>
  <c r="F35044" i="4"/>
  <c r="F35045" i="4"/>
  <c r="F35046" i="4"/>
  <c r="F35047" i="4"/>
  <c r="F35048" i="4"/>
  <c r="F35049" i="4"/>
  <c r="F35050" i="4"/>
  <c r="F35051" i="4"/>
  <c r="F35052" i="4"/>
  <c r="F35053" i="4"/>
  <c r="F35054" i="4"/>
  <c r="F35055" i="4"/>
  <c r="F35056" i="4"/>
  <c r="F35057" i="4"/>
  <c r="F35058" i="4"/>
  <c r="F35059" i="4"/>
  <c r="F35060" i="4"/>
  <c r="F35061" i="4"/>
  <c r="F35062" i="4"/>
  <c r="F35063" i="4"/>
  <c r="F35064" i="4"/>
  <c r="F35065" i="4"/>
  <c r="F35066" i="4"/>
  <c r="F35067" i="4"/>
  <c r="F35068" i="4"/>
  <c r="F35069" i="4"/>
  <c r="F35070" i="4"/>
  <c r="F35071" i="4"/>
  <c r="F35072" i="4"/>
  <c r="F35073" i="4"/>
  <c r="F35074" i="4"/>
  <c r="F35075" i="4"/>
  <c r="F35076" i="4"/>
  <c r="F35077" i="4"/>
  <c r="F35078" i="4"/>
  <c r="F35079" i="4"/>
  <c r="F35080" i="4"/>
  <c r="F35081" i="4"/>
  <c r="F35082" i="4"/>
  <c r="F35083" i="4"/>
  <c r="F35084" i="4"/>
  <c r="F35085" i="4"/>
  <c r="F35086" i="4"/>
  <c r="F35087" i="4"/>
  <c r="F35088" i="4"/>
  <c r="F35089" i="4"/>
  <c r="F35090" i="4"/>
  <c r="F35091" i="4"/>
  <c r="F35092" i="4"/>
  <c r="F35093" i="4"/>
  <c r="F35094" i="4"/>
  <c r="F35095" i="4"/>
  <c r="F35096" i="4"/>
  <c r="F35097" i="4"/>
  <c r="F35098" i="4"/>
  <c r="F35099" i="4"/>
  <c r="F35100" i="4"/>
  <c r="F35101" i="4"/>
  <c r="F35102" i="4"/>
  <c r="F35103" i="4"/>
  <c r="F35104" i="4"/>
  <c r="F35105" i="4"/>
  <c r="F35106" i="4"/>
  <c r="F35107" i="4"/>
  <c r="F35108" i="4"/>
  <c r="F35109" i="4"/>
  <c r="F35110" i="4"/>
  <c r="F35111" i="4"/>
  <c r="F35112" i="4"/>
  <c r="F35113" i="4"/>
  <c r="F35114" i="4"/>
  <c r="F35115" i="4"/>
  <c r="F35116" i="4"/>
  <c r="F35117" i="4"/>
  <c r="F35118" i="4"/>
  <c r="F35119" i="4"/>
  <c r="F35120" i="4"/>
  <c r="F35121" i="4"/>
  <c r="F35122" i="4"/>
  <c r="F35123" i="4"/>
  <c r="F35124" i="4"/>
  <c r="F35125" i="4"/>
  <c r="F35126" i="4"/>
  <c r="F35127" i="4"/>
  <c r="F35128" i="4"/>
  <c r="F35129" i="4"/>
  <c r="F35130" i="4"/>
  <c r="F35131" i="4"/>
  <c r="F35132" i="4"/>
  <c r="F35133" i="4"/>
  <c r="F35134" i="4"/>
  <c r="F35135" i="4"/>
  <c r="F35136" i="4"/>
  <c r="F35137" i="4"/>
  <c r="F35138" i="4"/>
  <c r="F35139" i="4"/>
  <c r="F35140" i="4"/>
  <c r="F35141" i="4"/>
  <c r="F35142" i="4"/>
  <c r="F35143" i="4"/>
  <c r="F35144" i="4"/>
  <c r="F35145" i="4"/>
  <c r="F35146" i="4"/>
  <c r="F35147" i="4"/>
  <c r="F35148" i="4"/>
  <c r="F35149" i="4"/>
  <c r="F35150" i="4"/>
  <c r="F35151" i="4"/>
  <c r="F35152" i="4"/>
  <c r="F35153" i="4"/>
  <c r="F35154" i="4"/>
  <c r="F35155" i="4"/>
  <c r="F35156" i="4"/>
  <c r="F35157" i="4"/>
  <c r="F35158" i="4"/>
  <c r="F35159" i="4"/>
  <c r="F35160" i="4"/>
  <c r="F35161" i="4"/>
  <c r="F35162" i="4"/>
  <c r="F35163" i="4"/>
  <c r="F35164" i="4"/>
  <c r="F35165" i="4"/>
  <c r="F35166" i="4"/>
  <c r="F35167" i="4"/>
  <c r="F35168" i="4"/>
  <c r="F35169" i="4"/>
  <c r="F35170" i="4"/>
  <c r="F35171" i="4"/>
  <c r="F35172" i="4"/>
  <c r="F35173" i="4"/>
  <c r="F35174" i="4"/>
  <c r="F35175" i="4"/>
  <c r="F35176" i="4"/>
  <c r="F35177" i="4"/>
  <c r="F35178" i="4"/>
  <c r="F35179" i="4"/>
  <c r="F35180" i="4"/>
  <c r="F35181" i="4"/>
  <c r="F35182" i="4"/>
  <c r="F35183" i="4"/>
  <c r="F35184" i="4"/>
  <c r="F35185" i="4"/>
  <c r="F35186" i="4"/>
  <c r="F35187" i="4"/>
  <c r="F35188" i="4"/>
  <c r="F35189" i="4"/>
  <c r="F35190" i="4"/>
  <c r="F35191" i="4"/>
  <c r="F35192" i="4"/>
  <c r="F35193" i="4"/>
  <c r="F35194" i="4"/>
  <c r="F35195" i="4"/>
  <c r="F35196" i="4"/>
  <c r="F35197" i="4"/>
  <c r="F35198" i="4"/>
  <c r="F35199" i="4"/>
  <c r="F35200" i="4"/>
  <c r="F35201" i="4"/>
  <c r="F35202" i="4"/>
  <c r="F35203" i="4"/>
  <c r="F35204" i="4"/>
  <c r="F35205" i="4"/>
  <c r="F35206" i="4"/>
  <c r="F35207" i="4"/>
  <c r="F35208" i="4"/>
  <c r="F35209" i="4"/>
  <c r="F35210" i="4"/>
  <c r="F35211" i="4"/>
  <c r="F35212" i="4"/>
  <c r="F35213" i="4"/>
  <c r="F35214" i="4"/>
  <c r="F35215" i="4"/>
  <c r="F35216" i="4"/>
  <c r="F35217" i="4"/>
  <c r="F35218" i="4"/>
  <c r="F35219" i="4"/>
  <c r="F35220" i="4"/>
  <c r="F35221" i="4"/>
  <c r="F35222" i="4"/>
  <c r="F35223" i="4"/>
  <c r="F35224" i="4"/>
  <c r="F35225" i="4"/>
  <c r="F35226" i="4"/>
  <c r="F35227" i="4"/>
  <c r="F35228" i="4"/>
  <c r="F35229" i="4"/>
  <c r="F35230" i="4"/>
  <c r="F35231" i="4"/>
  <c r="F35232" i="4"/>
  <c r="F35233" i="4"/>
  <c r="F35234" i="4"/>
  <c r="F35235" i="4"/>
  <c r="F35236" i="4"/>
  <c r="F35237" i="4"/>
  <c r="F35238" i="4"/>
  <c r="F35239" i="4"/>
  <c r="F35240" i="4"/>
  <c r="F35241" i="4"/>
  <c r="F35242" i="4"/>
  <c r="F35243" i="4"/>
  <c r="F35244" i="4"/>
  <c r="F35245" i="4"/>
  <c r="F35246" i="4"/>
  <c r="F35247" i="4"/>
  <c r="F35248" i="4"/>
  <c r="F35249" i="4"/>
  <c r="F35250" i="4"/>
  <c r="F35251" i="4"/>
  <c r="F35252" i="4"/>
  <c r="F35253" i="4"/>
  <c r="F35254" i="4"/>
  <c r="F35255" i="4"/>
  <c r="F35256" i="4"/>
  <c r="F35257" i="4"/>
  <c r="F35258" i="4"/>
  <c r="F35259" i="4"/>
  <c r="F35260" i="4"/>
  <c r="F35261" i="4"/>
  <c r="F35262" i="4"/>
  <c r="F35263" i="4"/>
  <c r="F35264" i="4"/>
  <c r="F35265" i="4"/>
  <c r="F35266" i="4"/>
  <c r="F35267" i="4"/>
  <c r="F35268" i="4"/>
  <c r="F35269" i="4"/>
  <c r="F35270" i="4"/>
  <c r="F35271" i="4"/>
  <c r="F35272" i="4"/>
  <c r="F35273" i="4"/>
  <c r="F35274" i="4"/>
  <c r="F35275" i="4"/>
  <c r="F35276" i="4"/>
  <c r="F35277" i="4"/>
  <c r="F35278" i="4"/>
  <c r="F35279" i="4"/>
  <c r="F35280" i="4"/>
  <c r="F35281" i="4"/>
  <c r="F35282" i="4"/>
  <c r="F35283" i="4"/>
  <c r="F35284" i="4"/>
  <c r="F35285" i="4"/>
  <c r="F35286" i="4"/>
  <c r="F35287" i="4"/>
  <c r="F35288" i="4"/>
  <c r="F35289" i="4"/>
  <c r="F35290" i="4"/>
  <c r="F35291" i="4"/>
  <c r="F35292" i="4"/>
  <c r="F35293" i="4"/>
  <c r="F35294" i="4"/>
  <c r="F35295" i="4"/>
  <c r="F35296" i="4"/>
  <c r="F35297" i="4"/>
  <c r="F35298" i="4"/>
  <c r="F35299" i="4"/>
  <c r="F35300" i="4"/>
  <c r="F35301" i="4"/>
  <c r="F35302" i="4"/>
  <c r="F35303" i="4"/>
  <c r="F35304" i="4"/>
  <c r="F35305" i="4"/>
  <c r="F35306" i="4"/>
  <c r="F35307" i="4"/>
  <c r="F35308" i="4"/>
  <c r="F35309" i="4"/>
  <c r="F35310" i="4"/>
  <c r="F35311" i="4"/>
  <c r="F35312" i="4"/>
  <c r="F35313" i="4"/>
  <c r="F35314" i="4"/>
  <c r="F35315" i="4"/>
  <c r="F35316" i="4"/>
  <c r="F35317" i="4"/>
  <c r="F35318" i="4"/>
  <c r="F35319" i="4"/>
  <c r="F35320" i="4"/>
  <c r="F35321" i="4"/>
  <c r="F35322" i="4"/>
  <c r="F35323" i="4"/>
  <c r="F35324" i="4"/>
  <c r="F35325" i="4"/>
  <c r="F35326" i="4"/>
  <c r="F35327" i="4"/>
  <c r="F35328" i="4"/>
  <c r="F35329" i="4"/>
  <c r="F35330" i="4"/>
  <c r="F35331" i="4"/>
  <c r="F35332" i="4"/>
  <c r="F35333" i="4"/>
  <c r="F35334" i="4"/>
  <c r="F35335" i="4"/>
  <c r="F35336" i="4"/>
  <c r="F35337" i="4"/>
  <c r="F35338" i="4"/>
  <c r="F35339" i="4"/>
  <c r="F35340" i="4"/>
  <c r="F35341" i="4"/>
  <c r="F35342" i="4"/>
  <c r="F35343" i="4"/>
  <c r="F35344" i="4"/>
  <c r="F35345" i="4"/>
  <c r="F35346" i="4"/>
  <c r="F35347" i="4"/>
  <c r="F35348" i="4"/>
  <c r="F35349" i="4"/>
  <c r="F35350" i="4"/>
  <c r="F35351" i="4"/>
  <c r="F35352" i="4"/>
  <c r="F35353" i="4"/>
  <c r="F35354" i="4"/>
  <c r="F35355" i="4"/>
  <c r="F35356" i="4"/>
  <c r="F35357" i="4"/>
  <c r="F35358" i="4"/>
  <c r="F35359" i="4"/>
  <c r="F35360" i="4"/>
  <c r="F35361" i="4"/>
  <c r="F35362" i="4"/>
  <c r="F35363" i="4"/>
  <c r="F35364" i="4"/>
  <c r="F35365" i="4"/>
  <c r="F35366" i="4"/>
  <c r="F35367" i="4"/>
  <c r="F35368" i="4"/>
  <c r="F35369" i="4"/>
  <c r="F35370" i="4"/>
  <c r="F35371" i="4"/>
  <c r="F35372" i="4"/>
  <c r="F35373" i="4"/>
  <c r="F35374" i="4"/>
  <c r="F35375" i="4"/>
  <c r="F35376" i="4"/>
  <c r="F35377" i="4"/>
  <c r="F35378" i="4"/>
  <c r="F35379" i="4"/>
  <c r="F35380" i="4"/>
  <c r="F35381" i="4"/>
  <c r="F35382" i="4"/>
  <c r="F35383" i="4"/>
  <c r="F35384" i="4"/>
  <c r="F35385" i="4"/>
  <c r="F35386" i="4"/>
  <c r="F35387" i="4"/>
  <c r="F35388" i="4"/>
  <c r="F35389" i="4"/>
  <c r="F35390" i="4"/>
  <c r="F35391" i="4"/>
  <c r="F35392" i="4"/>
  <c r="F35393" i="4"/>
  <c r="F35394" i="4"/>
  <c r="F35395" i="4"/>
  <c r="F35396" i="4"/>
  <c r="F35397" i="4"/>
  <c r="F35398" i="4"/>
  <c r="F35399" i="4"/>
  <c r="F35400" i="4"/>
  <c r="F35401" i="4"/>
  <c r="F35402" i="4"/>
  <c r="F35403" i="4"/>
  <c r="F35404" i="4"/>
  <c r="F35405" i="4"/>
  <c r="F35406" i="4"/>
  <c r="F35407" i="4"/>
  <c r="F35408" i="4"/>
  <c r="F35409" i="4"/>
  <c r="F35410" i="4"/>
  <c r="F35411" i="4"/>
  <c r="F35412" i="4"/>
  <c r="F35413" i="4"/>
  <c r="F35414" i="4"/>
  <c r="F35415" i="4"/>
  <c r="F35416" i="4"/>
  <c r="F35417" i="4"/>
  <c r="F35418" i="4"/>
  <c r="F35419" i="4"/>
  <c r="F35420" i="4"/>
  <c r="F35421" i="4"/>
  <c r="F35422" i="4"/>
  <c r="F35423" i="4"/>
  <c r="F35424" i="4"/>
  <c r="F35425" i="4"/>
  <c r="F35426" i="4"/>
  <c r="F35427" i="4"/>
  <c r="F35428" i="4"/>
  <c r="F35429" i="4"/>
  <c r="F35430" i="4"/>
  <c r="F35431" i="4"/>
  <c r="F35432" i="4"/>
  <c r="F35433" i="4"/>
  <c r="F35434" i="4"/>
  <c r="F35435" i="4"/>
  <c r="F35436" i="4"/>
  <c r="F35437" i="4"/>
  <c r="F35438" i="4"/>
  <c r="F35439" i="4"/>
  <c r="F35440" i="4"/>
  <c r="F35441" i="4"/>
  <c r="F35442" i="4"/>
  <c r="F35443" i="4"/>
  <c r="F35444" i="4"/>
  <c r="F35445" i="4"/>
  <c r="F35446" i="4"/>
  <c r="F35447" i="4"/>
  <c r="F35448" i="4"/>
  <c r="F35449" i="4"/>
  <c r="F35450" i="4"/>
  <c r="F35451" i="4"/>
  <c r="F35452" i="4"/>
  <c r="F35453" i="4"/>
  <c r="F35454" i="4"/>
  <c r="F35455" i="4"/>
  <c r="F35456" i="4"/>
  <c r="F35457" i="4"/>
  <c r="F35458" i="4"/>
  <c r="F35459" i="4"/>
  <c r="F35460" i="4"/>
  <c r="F35461" i="4"/>
  <c r="F35462" i="4"/>
  <c r="F35463" i="4"/>
  <c r="F35464" i="4"/>
  <c r="F35465" i="4"/>
  <c r="F35466" i="4"/>
  <c r="F35467" i="4"/>
  <c r="F35468" i="4"/>
  <c r="F35469" i="4"/>
  <c r="F35470" i="4"/>
  <c r="F35471" i="4"/>
  <c r="F35472" i="4"/>
  <c r="F35473" i="4"/>
  <c r="F35474" i="4"/>
  <c r="F35475" i="4"/>
  <c r="F35476" i="4"/>
  <c r="F35477" i="4"/>
  <c r="F35478" i="4"/>
  <c r="F35479" i="4"/>
  <c r="F35480" i="4"/>
  <c r="F35481" i="4"/>
  <c r="F35482" i="4"/>
  <c r="F35483" i="4"/>
  <c r="F35484" i="4"/>
  <c r="F35485" i="4"/>
  <c r="F35486" i="4"/>
  <c r="F35487" i="4"/>
  <c r="F35488" i="4"/>
  <c r="F35489" i="4"/>
  <c r="F35490" i="4"/>
  <c r="F35491" i="4"/>
  <c r="F35492" i="4"/>
  <c r="F35493" i="4"/>
  <c r="F35494" i="4"/>
  <c r="F35495" i="4"/>
  <c r="F35496" i="4"/>
  <c r="F35497" i="4"/>
  <c r="F35498" i="4"/>
  <c r="F35499" i="4"/>
  <c r="F35500" i="4"/>
  <c r="F35501" i="4"/>
  <c r="F35502" i="4"/>
  <c r="F35503" i="4"/>
  <c r="F35504" i="4"/>
  <c r="F35505" i="4"/>
  <c r="F35506" i="4"/>
  <c r="F35507" i="4"/>
  <c r="F35508" i="4"/>
  <c r="F35509" i="4"/>
  <c r="F35510" i="4"/>
  <c r="F35511" i="4"/>
  <c r="F35512" i="4"/>
  <c r="F35513" i="4"/>
  <c r="F35514" i="4"/>
  <c r="F35515" i="4"/>
  <c r="F35516" i="4"/>
  <c r="F35517" i="4"/>
  <c r="F35518" i="4"/>
  <c r="F35519" i="4"/>
  <c r="F35520" i="4"/>
  <c r="F35521" i="4"/>
  <c r="F35522" i="4"/>
  <c r="F35523" i="4"/>
  <c r="F35524" i="4"/>
  <c r="F35525" i="4"/>
  <c r="F35526" i="4"/>
  <c r="F35527" i="4"/>
  <c r="F35528" i="4"/>
  <c r="F35529" i="4"/>
  <c r="F35530" i="4"/>
  <c r="F35531" i="4"/>
  <c r="F35532" i="4"/>
  <c r="F35533" i="4"/>
  <c r="F35534" i="4"/>
  <c r="F35535" i="4"/>
  <c r="F35536" i="4"/>
  <c r="F35537" i="4"/>
  <c r="F35538" i="4"/>
  <c r="F35539" i="4"/>
  <c r="F35540" i="4"/>
  <c r="F35541" i="4"/>
  <c r="F35542" i="4"/>
  <c r="F35543" i="4"/>
  <c r="F35544" i="4"/>
  <c r="F35545" i="4"/>
  <c r="F35546" i="4"/>
  <c r="F35547" i="4"/>
  <c r="F35548" i="4"/>
  <c r="F35549" i="4"/>
  <c r="F35550" i="4"/>
  <c r="F35551" i="4"/>
  <c r="F35552" i="4"/>
  <c r="F35553" i="4"/>
  <c r="F35554" i="4"/>
  <c r="F35555" i="4"/>
  <c r="F35556" i="4"/>
  <c r="F35557" i="4"/>
  <c r="F35558" i="4"/>
  <c r="F35559" i="4"/>
  <c r="F35560" i="4"/>
  <c r="F35561" i="4"/>
  <c r="F35562" i="4"/>
  <c r="F35563" i="4"/>
  <c r="F35564" i="4"/>
  <c r="F35565" i="4"/>
  <c r="F35566" i="4"/>
  <c r="F35567" i="4"/>
  <c r="F35568" i="4"/>
  <c r="F35569" i="4"/>
  <c r="F35570" i="4"/>
  <c r="F35571" i="4"/>
  <c r="F35572" i="4"/>
  <c r="F35573" i="4"/>
  <c r="F35574" i="4"/>
  <c r="F35575" i="4"/>
  <c r="F35576" i="4"/>
  <c r="F35577" i="4"/>
  <c r="F35578" i="4"/>
  <c r="F35579" i="4"/>
  <c r="F35580" i="4"/>
  <c r="F35581" i="4"/>
  <c r="F35582" i="4"/>
  <c r="F35583" i="4"/>
  <c r="F35584" i="4"/>
  <c r="F35585" i="4"/>
  <c r="F35586" i="4"/>
  <c r="F35587" i="4"/>
  <c r="F35588" i="4"/>
  <c r="F35589" i="4"/>
  <c r="F35590" i="4"/>
  <c r="F35591" i="4"/>
  <c r="F35592" i="4"/>
  <c r="F35593" i="4"/>
  <c r="F35594" i="4"/>
  <c r="F35595" i="4"/>
  <c r="F35596" i="4"/>
  <c r="F35597" i="4"/>
  <c r="F35598" i="4"/>
  <c r="F35599" i="4"/>
  <c r="F35600" i="4"/>
  <c r="F35601" i="4"/>
  <c r="F35602" i="4"/>
  <c r="F35603" i="4"/>
  <c r="F35604" i="4"/>
  <c r="F35605" i="4"/>
  <c r="F35606" i="4"/>
  <c r="F35607" i="4"/>
  <c r="F35608" i="4"/>
  <c r="F35609" i="4"/>
  <c r="F35610" i="4"/>
  <c r="F35611" i="4"/>
  <c r="F35612" i="4"/>
  <c r="F35613" i="4"/>
  <c r="F35614" i="4"/>
  <c r="F35615" i="4"/>
  <c r="F35616" i="4"/>
  <c r="F35617" i="4"/>
  <c r="F35618" i="4"/>
  <c r="F35619" i="4"/>
  <c r="F35620" i="4"/>
  <c r="F35621" i="4"/>
  <c r="F35622" i="4"/>
  <c r="F35623" i="4"/>
  <c r="F35624" i="4"/>
  <c r="F35625" i="4"/>
  <c r="F35626" i="4"/>
  <c r="F35627" i="4"/>
  <c r="F35628" i="4"/>
  <c r="F35629" i="4"/>
  <c r="F35630" i="4"/>
  <c r="F35631" i="4"/>
  <c r="F35632" i="4"/>
  <c r="F35633" i="4"/>
  <c r="F35634" i="4"/>
  <c r="F35635" i="4"/>
  <c r="F35636" i="4"/>
  <c r="F35637" i="4"/>
  <c r="F35638" i="4"/>
  <c r="F35639" i="4"/>
  <c r="F35640" i="4"/>
  <c r="F35641" i="4"/>
  <c r="F35642" i="4"/>
  <c r="F35643" i="4"/>
  <c r="F35644" i="4"/>
  <c r="F35645" i="4"/>
  <c r="F35646" i="4"/>
  <c r="F35647" i="4"/>
  <c r="F35648" i="4"/>
  <c r="F35649" i="4"/>
  <c r="F35650" i="4"/>
  <c r="F35651" i="4"/>
  <c r="F35652" i="4"/>
  <c r="F35653" i="4"/>
  <c r="F35654" i="4"/>
  <c r="F35655" i="4"/>
  <c r="F35656" i="4"/>
  <c r="F35657" i="4"/>
  <c r="F35658" i="4"/>
  <c r="F35659" i="4"/>
  <c r="F35660" i="4"/>
  <c r="F35661" i="4"/>
  <c r="F35662" i="4"/>
  <c r="F35663" i="4"/>
  <c r="F35664" i="4"/>
  <c r="F35665" i="4"/>
  <c r="F35666" i="4"/>
  <c r="F35667" i="4"/>
  <c r="F35668" i="4"/>
  <c r="F35669" i="4"/>
  <c r="F35670" i="4"/>
  <c r="F35671" i="4"/>
  <c r="F35672" i="4"/>
  <c r="F35673" i="4"/>
  <c r="F35674" i="4"/>
  <c r="F35675" i="4"/>
  <c r="F35676" i="4"/>
  <c r="F35677" i="4"/>
  <c r="F35678" i="4"/>
  <c r="F35679" i="4"/>
  <c r="F35680" i="4"/>
  <c r="F35681" i="4"/>
  <c r="F35682" i="4"/>
  <c r="F35683" i="4"/>
  <c r="F35684" i="4"/>
  <c r="F35685" i="4"/>
  <c r="F35686" i="4"/>
  <c r="F35687" i="4"/>
  <c r="F35688" i="4"/>
  <c r="F35689" i="4"/>
  <c r="F35690" i="4"/>
  <c r="F35691" i="4"/>
  <c r="F35692" i="4"/>
  <c r="F35693" i="4"/>
  <c r="F35694" i="4"/>
  <c r="F35695" i="4"/>
  <c r="F35696" i="4"/>
  <c r="F35697" i="4"/>
  <c r="F35698" i="4"/>
  <c r="F35699" i="4"/>
  <c r="F35700" i="4"/>
  <c r="F35701" i="4"/>
  <c r="F35702" i="4"/>
  <c r="F35703" i="4"/>
  <c r="F35704" i="4"/>
  <c r="F35705" i="4"/>
  <c r="F35706" i="4"/>
  <c r="F35707" i="4"/>
  <c r="F35708" i="4"/>
  <c r="F35709" i="4"/>
  <c r="F35710" i="4"/>
  <c r="F35711" i="4"/>
  <c r="F35712" i="4"/>
  <c r="F35713" i="4"/>
  <c r="F35714" i="4"/>
  <c r="F35715" i="4"/>
  <c r="F35716" i="4"/>
  <c r="F35717" i="4"/>
  <c r="F35718" i="4"/>
  <c r="F35719" i="4"/>
  <c r="F35720" i="4"/>
  <c r="F35721" i="4"/>
  <c r="F35722" i="4"/>
  <c r="F35723" i="4"/>
  <c r="F35724" i="4"/>
  <c r="F35725" i="4"/>
  <c r="F35726" i="4"/>
  <c r="F35727" i="4"/>
  <c r="F35728" i="4"/>
  <c r="F35729" i="4"/>
  <c r="F35730" i="4"/>
  <c r="F35731" i="4"/>
  <c r="F35732" i="4"/>
  <c r="F35733" i="4"/>
  <c r="F35734" i="4"/>
  <c r="F35735" i="4"/>
  <c r="F35736" i="4"/>
  <c r="F35737" i="4"/>
  <c r="F35738" i="4"/>
  <c r="F35739" i="4"/>
  <c r="F35740" i="4"/>
  <c r="F35741" i="4"/>
  <c r="F35742" i="4"/>
  <c r="F35743" i="4"/>
  <c r="F35744" i="4"/>
  <c r="F35745" i="4"/>
  <c r="F35746" i="4"/>
  <c r="F35747" i="4"/>
  <c r="F35748" i="4"/>
  <c r="F35749" i="4"/>
  <c r="F35750" i="4"/>
  <c r="F35751" i="4"/>
  <c r="F35752" i="4"/>
  <c r="F35753" i="4"/>
  <c r="F35754" i="4"/>
  <c r="F35755" i="4"/>
  <c r="F35756" i="4"/>
  <c r="F35757" i="4"/>
  <c r="F35758" i="4"/>
  <c r="F35759" i="4"/>
  <c r="F35760" i="4"/>
  <c r="F35761" i="4"/>
  <c r="F35762" i="4"/>
  <c r="F35763" i="4"/>
  <c r="F35764" i="4"/>
  <c r="F35765" i="4"/>
  <c r="F35766" i="4"/>
  <c r="F35767" i="4"/>
  <c r="F35768" i="4"/>
  <c r="F35769" i="4"/>
  <c r="F35770" i="4"/>
  <c r="F35771" i="4"/>
  <c r="F35772" i="4"/>
  <c r="F35773" i="4"/>
  <c r="F35774" i="4"/>
  <c r="F35775" i="4"/>
  <c r="F35776" i="4"/>
  <c r="F35777" i="4"/>
  <c r="F35778" i="4"/>
  <c r="F35779" i="4"/>
  <c r="F35780" i="4"/>
  <c r="F35781" i="4"/>
  <c r="F35782" i="4"/>
  <c r="F35783" i="4"/>
  <c r="F35784" i="4"/>
  <c r="F35785" i="4"/>
  <c r="F35786" i="4"/>
  <c r="F35787" i="4"/>
  <c r="F35788" i="4"/>
  <c r="F35789" i="4"/>
  <c r="F35790" i="4"/>
  <c r="F35791" i="4"/>
  <c r="F35792" i="4"/>
  <c r="F35793" i="4"/>
  <c r="F35794" i="4"/>
  <c r="F35795" i="4"/>
  <c r="F35796" i="4"/>
  <c r="F35797" i="4"/>
  <c r="F35798" i="4"/>
  <c r="F35799" i="4"/>
  <c r="F35800" i="4"/>
  <c r="F35801" i="4"/>
  <c r="F35802" i="4"/>
  <c r="F35803" i="4"/>
  <c r="F35804" i="4"/>
  <c r="F35805" i="4"/>
  <c r="F35806" i="4"/>
  <c r="F35807" i="4"/>
  <c r="F35808" i="4"/>
  <c r="F35809" i="4"/>
  <c r="F35810" i="4"/>
  <c r="F35811" i="4"/>
  <c r="F35812" i="4"/>
  <c r="F35813" i="4"/>
  <c r="F35814" i="4"/>
  <c r="F35815" i="4"/>
  <c r="F35816" i="4"/>
  <c r="F35817" i="4"/>
  <c r="F35818" i="4"/>
  <c r="F35819" i="4"/>
  <c r="F35820" i="4"/>
  <c r="F35821" i="4"/>
  <c r="F35822" i="4"/>
  <c r="F35823" i="4"/>
  <c r="F35824" i="4"/>
  <c r="F35825" i="4"/>
  <c r="F35826" i="4"/>
  <c r="F35827" i="4"/>
  <c r="F35828" i="4"/>
  <c r="F35829" i="4"/>
  <c r="F35830" i="4"/>
  <c r="F35831" i="4"/>
  <c r="F35832" i="4"/>
  <c r="F35833" i="4"/>
  <c r="F35834" i="4"/>
  <c r="F35835" i="4"/>
  <c r="F35836" i="4"/>
  <c r="F35837" i="4"/>
  <c r="F35838" i="4"/>
  <c r="F35839" i="4"/>
  <c r="F35840" i="4"/>
  <c r="F35841" i="4"/>
  <c r="F35842" i="4"/>
  <c r="F35843" i="4"/>
  <c r="F35844" i="4"/>
  <c r="F35845" i="4"/>
  <c r="F35846" i="4"/>
  <c r="F35847" i="4"/>
  <c r="F35848" i="4"/>
  <c r="F35849" i="4"/>
  <c r="F35850" i="4"/>
  <c r="F35851" i="4"/>
  <c r="F35852" i="4"/>
  <c r="F35853" i="4"/>
  <c r="F35854" i="4"/>
  <c r="F35855" i="4"/>
  <c r="F35856" i="4"/>
  <c r="F35857" i="4"/>
  <c r="F35858" i="4"/>
  <c r="F35859" i="4"/>
  <c r="F35860" i="4"/>
  <c r="F35861" i="4"/>
  <c r="F35862" i="4"/>
  <c r="F35863" i="4"/>
  <c r="F35864" i="4"/>
  <c r="F35865" i="4"/>
  <c r="F35866" i="4"/>
  <c r="F35867" i="4"/>
  <c r="F35868" i="4"/>
  <c r="F35869" i="4"/>
  <c r="F35870" i="4"/>
  <c r="F35871" i="4"/>
  <c r="F35872" i="4"/>
  <c r="F35873" i="4"/>
  <c r="F35874" i="4"/>
  <c r="F35875" i="4"/>
  <c r="F35876" i="4"/>
  <c r="F35877" i="4"/>
  <c r="F35878" i="4"/>
  <c r="F35879" i="4"/>
  <c r="F35880" i="4"/>
  <c r="F35881" i="4"/>
  <c r="F35882" i="4"/>
  <c r="F35883" i="4"/>
  <c r="F35884" i="4"/>
  <c r="F35885" i="4"/>
  <c r="F35886" i="4"/>
  <c r="F35887" i="4"/>
  <c r="F35888" i="4"/>
  <c r="F35889" i="4"/>
  <c r="F35890" i="4"/>
  <c r="F35891" i="4"/>
  <c r="F35892" i="4"/>
  <c r="F35893" i="4"/>
  <c r="F35894" i="4"/>
  <c r="F35895" i="4"/>
  <c r="F35896" i="4"/>
  <c r="F35897" i="4"/>
  <c r="F35898" i="4"/>
  <c r="F35899" i="4"/>
  <c r="F35900" i="4"/>
  <c r="F35901" i="4"/>
  <c r="F35902" i="4"/>
  <c r="F35903" i="4"/>
  <c r="F35904" i="4"/>
  <c r="F35905" i="4"/>
  <c r="F35906" i="4"/>
  <c r="F35907" i="4"/>
  <c r="F35908" i="4"/>
  <c r="F35909" i="4"/>
  <c r="F35910" i="4"/>
  <c r="F35911" i="4"/>
  <c r="F35912" i="4"/>
  <c r="F35913" i="4"/>
  <c r="F35914" i="4"/>
  <c r="F35915" i="4"/>
  <c r="F35916" i="4"/>
  <c r="F35917" i="4"/>
  <c r="F35918" i="4"/>
  <c r="F35919" i="4"/>
  <c r="F35920" i="4"/>
  <c r="F35921" i="4"/>
  <c r="F35922" i="4"/>
  <c r="F35923" i="4"/>
  <c r="F35924" i="4"/>
  <c r="F35925" i="4"/>
  <c r="F35926" i="4"/>
  <c r="F35927" i="4"/>
  <c r="F35928" i="4"/>
  <c r="F35929" i="4"/>
  <c r="F35930" i="4"/>
  <c r="F35931" i="4"/>
  <c r="F35932" i="4"/>
  <c r="F35933" i="4"/>
  <c r="F35934" i="4"/>
  <c r="F35935" i="4"/>
  <c r="F35936" i="4"/>
  <c r="F35937" i="4"/>
  <c r="F35938" i="4"/>
  <c r="F35939" i="4"/>
  <c r="F35940" i="4"/>
  <c r="F35941" i="4"/>
  <c r="F35942" i="4"/>
  <c r="F35943" i="4"/>
  <c r="F35944" i="4"/>
  <c r="F35945" i="4"/>
  <c r="F35946" i="4"/>
  <c r="F35947" i="4"/>
  <c r="F35948" i="4"/>
  <c r="F35949" i="4"/>
  <c r="F35950" i="4"/>
  <c r="F35951" i="4"/>
  <c r="F35952" i="4"/>
  <c r="F35953" i="4"/>
  <c r="F35954" i="4"/>
  <c r="F35955" i="4"/>
  <c r="F35956" i="4"/>
  <c r="F35957" i="4"/>
  <c r="F35958" i="4"/>
  <c r="F35959" i="4"/>
  <c r="F35960" i="4"/>
  <c r="F35961" i="4"/>
  <c r="F35962" i="4"/>
  <c r="F35963" i="4"/>
  <c r="F35964" i="4"/>
  <c r="F35965" i="4"/>
  <c r="F35966" i="4"/>
  <c r="F35967" i="4"/>
  <c r="F35968" i="4"/>
  <c r="F35969" i="4"/>
  <c r="F35970" i="4"/>
  <c r="F35971" i="4"/>
  <c r="F35972" i="4"/>
  <c r="F35973" i="4"/>
  <c r="F35974" i="4"/>
  <c r="F35975" i="4"/>
  <c r="F35976" i="4"/>
  <c r="F35977" i="4"/>
  <c r="F35978" i="4"/>
  <c r="F35979" i="4"/>
  <c r="F35980" i="4"/>
  <c r="F35981" i="4"/>
  <c r="F35982" i="4"/>
  <c r="F35983" i="4"/>
  <c r="F35984" i="4"/>
  <c r="F35985" i="4"/>
  <c r="F35986" i="4"/>
  <c r="F35987" i="4"/>
  <c r="F35988" i="4"/>
  <c r="F35989" i="4"/>
  <c r="F35990" i="4"/>
  <c r="F35991" i="4"/>
  <c r="F35992" i="4"/>
  <c r="F35993" i="4"/>
  <c r="F35994" i="4"/>
  <c r="F35995" i="4"/>
  <c r="F35996" i="4"/>
  <c r="F35997" i="4"/>
  <c r="F35998" i="4"/>
  <c r="F35999" i="4"/>
  <c r="F36000" i="4"/>
  <c r="F36001" i="4"/>
  <c r="F36002" i="4"/>
  <c r="F36003" i="4"/>
  <c r="F36004" i="4"/>
  <c r="F36005" i="4"/>
  <c r="F36006" i="4"/>
  <c r="F36007" i="4"/>
  <c r="F36008" i="4"/>
  <c r="F36009" i="4"/>
  <c r="F36010" i="4"/>
  <c r="F36011" i="4"/>
  <c r="F36012" i="4"/>
  <c r="F36013" i="4"/>
  <c r="F36014" i="4"/>
  <c r="F36015" i="4"/>
  <c r="F36016" i="4"/>
  <c r="F36017" i="4"/>
  <c r="F36018" i="4"/>
  <c r="F36019" i="4"/>
  <c r="F36020" i="4"/>
  <c r="F36021" i="4"/>
  <c r="F36022" i="4"/>
  <c r="F36023" i="4"/>
  <c r="F36024" i="4"/>
  <c r="F36025" i="4"/>
  <c r="F36026" i="4"/>
  <c r="F36027" i="4"/>
  <c r="F36028" i="4"/>
  <c r="F36029" i="4"/>
  <c r="F36030" i="4"/>
  <c r="F36031" i="4"/>
  <c r="F36032" i="4"/>
  <c r="F36033" i="4"/>
  <c r="F36034" i="4"/>
  <c r="F36035" i="4"/>
  <c r="F36036" i="4"/>
  <c r="F36037" i="4"/>
  <c r="F36038" i="4"/>
  <c r="F36039" i="4"/>
  <c r="F36040" i="4"/>
  <c r="F36041" i="4"/>
  <c r="F36042" i="4"/>
  <c r="F36043" i="4"/>
  <c r="F36044" i="4"/>
  <c r="F36045" i="4"/>
  <c r="F36046" i="4"/>
  <c r="F36047" i="4"/>
  <c r="F36048" i="4"/>
  <c r="F36049" i="4"/>
  <c r="F36050" i="4"/>
  <c r="F36051" i="4"/>
  <c r="F36052" i="4"/>
  <c r="F36053" i="4"/>
  <c r="F36054" i="4"/>
  <c r="F36055" i="4"/>
  <c r="F36056" i="4"/>
  <c r="F36057" i="4"/>
  <c r="F36058" i="4"/>
  <c r="F36059" i="4"/>
  <c r="F36060" i="4"/>
  <c r="F36061" i="4"/>
  <c r="F36062" i="4"/>
  <c r="F36063" i="4"/>
  <c r="F36064" i="4"/>
  <c r="F36065" i="4"/>
  <c r="F36066" i="4"/>
  <c r="F36067" i="4"/>
  <c r="F36068" i="4"/>
  <c r="F36069" i="4"/>
  <c r="F36070" i="4"/>
  <c r="F36071" i="4"/>
  <c r="F36072" i="4"/>
  <c r="F36073" i="4"/>
  <c r="F36074" i="4"/>
  <c r="F36075" i="4"/>
  <c r="F36076" i="4"/>
  <c r="F36077" i="4"/>
  <c r="F36078" i="4"/>
  <c r="F36079" i="4"/>
  <c r="F36080" i="4"/>
  <c r="F36081" i="4"/>
  <c r="F36082" i="4"/>
  <c r="F36083" i="4"/>
  <c r="F36084" i="4"/>
  <c r="F36085" i="4"/>
  <c r="F36086" i="4"/>
  <c r="F36087" i="4"/>
  <c r="F36088" i="4"/>
  <c r="F36089" i="4"/>
  <c r="F36090" i="4"/>
  <c r="F36091" i="4"/>
  <c r="F36092" i="4"/>
  <c r="F36093" i="4"/>
  <c r="F36094" i="4"/>
  <c r="F36095" i="4"/>
  <c r="F36096" i="4"/>
  <c r="F36097" i="4"/>
  <c r="F36098" i="4"/>
  <c r="F36099" i="4"/>
  <c r="F36100" i="4"/>
  <c r="F36101" i="4"/>
  <c r="F36102" i="4"/>
  <c r="F36103" i="4"/>
  <c r="F36104" i="4"/>
  <c r="F36105" i="4"/>
  <c r="F36106" i="4"/>
  <c r="F36107" i="4"/>
  <c r="F36108" i="4"/>
  <c r="F36109" i="4"/>
  <c r="F36110" i="4"/>
  <c r="F36111" i="4"/>
  <c r="F36112" i="4"/>
  <c r="F36113" i="4"/>
  <c r="F36114" i="4"/>
  <c r="F36115" i="4"/>
  <c r="F36116" i="4"/>
  <c r="F36117" i="4"/>
  <c r="F36118" i="4"/>
  <c r="F36119" i="4"/>
  <c r="F36120" i="4"/>
  <c r="F36121" i="4"/>
  <c r="F36122" i="4"/>
  <c r="F36123" i="4"/>
  <c r="F36124" i="4"/>
  <c r="F36125" i="4"/>
  <c r="F36126" i="4"/>
  <c r="F36127" i="4"/>
  <c r="F36128" i="4"/>
  <c r="F36129" i="4"/>
  <c r="F36130" i="4"/>
  <c r="F36131" i="4"/>
  <c r="F36132" i="4"/>
  <c r="F36133" i="4"/>
  <c r="F36134" i="4"/>
  <c r="F36135" i="4"/>
  <c r="F36136" i="4"/>
  <c r="F36137" i="4"/>
  <c r="F36138" i="4"/>
  <c r="F36139" i="4"/>
  <c r="F36140" i="4"/>
  <c r="F36141" i="4"/>
  <c r="F36142" i="4"/>
  <c r="F36143" i="4"/>
  <c r="F36144" i="4"/>
  <c r="F36145" i="4"/>
  <c r="F36146" i="4"/>
  <c r="F36147" i="4"/>
  <c r="F36148" i="4"/>
  <c r="F36149" i="4"/>
  <c r="F36150" i="4"/>
  <c r="F36151" i="4"/>
  <c r="F36152" i="4"/>
  <c r="F36153" i="4"/>
  <c r="F36154" i="4"/>
  <c r="F36155" i="4"/>
  <c r="F36156" i="4"/>
  <c r="F36157" i="4"/>
  <c r="F36158" i="4"/>
  <c r="F36159" i="4"/>
  <c r="F36160" i="4"/>
  <c r="F36161" i="4"/>
  <c r="F36162" i="4"/>
  <c r="F36163" i="4"/>
  <c r="F36164" i="4"/>
  <c r="F36165" i="4"/>
  <c r="F36166" i="4"/>
  <c r="F36167" i="4"/>
  <c r="F36168" i="4"/>
  <c r="F36169" i="4"/>
  <c r="F36170" i="4"/>
  <c r="F36171" i="4"/>
  <c r="F36172" i="4"/>
  <c r="F36173" i="4"/>
  <c r="F36174" i="4"/>
  <c r="F36175" i="4"/>
  <c r="F36176" i="4"/>
  <c r="F36177" i="4"/>
  <c r="F36178" i="4"/>
  <c r="F36179" i="4"/>
  <c r="F36180" i="4"/>
  <c r="F36181" i="4"/>
  <c r="F36182" i="4"/>
  <c r="F36183" i="4"/>
  <c r="F36184" i="4"/>
  <c r="F36185" i="4"/>
  <c r="F36186" i="4"/>
  <c r="F36187" i="4"/>
  <c r="F36188" i="4"/>
  <c r="F36189" i="4"/>
  <c r="F36190" i="4"/>
  <c r="F36191" i="4"/>
  <c r="F36192" i="4"/>
  <c r="F36193" i="4"/>
  <c r="F36194" i="4"/>
  <c r="F36195" i="4"/>
  <c r="F36196" i="4"/>
  <c r="F36197" i="4"/>
  <c r="F36198" i="4"/>
  <c r="F36199" i="4"/>
  <c r="F36200" i="4"/>
  <c r="F36201" i="4"/>
  <c r="F36202" i="4"/>
  <c r="F36203" i="4"/>
  <c r="F36204" i="4"/>
  <c r="F36205" i="4"/>
  <c r="F36206" i="4"/>
  <c r="F36207" i="4"/>
  <c r="F36208" i="4"/>
  <c r="F36209" i="4"/>
  <c r="F36210" i="4"/>
  <c r="F36211" i="4"/>
  <c r="F36212" i="4"/>
  <c r="F36213" i="4"/>
  <c r="F36214" i="4"/>
  <c r="F36215" i="4"/>
  <c r="F36216" i="4"/>
  <c r="F36217" i="4"/>
  <c r="F36218" i="4"/>
  <c r="F36219" i="4"/>
  <c r="F36220" i="4"/>
  <c r="F36221" i="4"/>
  <c r="F36222" i="4"/>
  <c r="F36223" i="4"/>
  <c r="F36224" i="4"/>
  <c r="F36225" i="4"/>
  <c r="F36226" i="4"/>
  <c r="F36227" i="4"/>
  <c r="F36228" i="4"/>
  <c r="F36229" i="4"/>
  <c r="F36230" i="4"/>
  <c r="F36231" i="4"/>
  <c r="F36232" i="4"/>
  <c r="F36233" i="4"/>
  <c r="F36234" i="4"/>
  <c r="F36235" i="4"/>
  <c r="F36236" i="4"/>
  <c r="F36237" i="4"/>
  <c r="F36238" i="4"/>
  <c r="F36239" i="4"/>
  <c r="F36240" i="4"/>
  <c r="F36241" i="4"/>
  <c r="F36242" i="4"/>
  <c r="F36243" i="4"/>
  <c r="F36244" i="4"/>
  <c r="F36245" i="4"/>
  <c r="F36246" i="4"/>
  <c r="F36247" i="4"/>
  <c r="F36248" i="4"/>
  <c r="F36249" i="4"/>
  <c r="F36250" i="4"/>
  <c r="F36251" i="4"/>
  <c r="F36252" i="4"/>
  <c r="F36253" i="4"/>
  <c r="F36254" i="4"/>
  <c r="F36255" i="4"/>
  <c r="F36256" i="4"/>
  <c r="F36257" i="4"/>
  <c r="F36258" i="4"/>
  <c r="F36259" i="4"/>
  <c r="F36260" i="4"/>
  <c r="F36261" i="4"/>
  <c r="F36262" i="4"/>
  <c r="F36263" i="4"/>
  <c r="F36264" i="4"/>
  <c r="F36265" i="4"/>
  <c r="F36266" i="4"/>
  <c r="F36267" i="4"/>
  <c r="F36268" i="4"/>
  <c r="F36269" i="4"/>
  <c r="F36270" i="4"/>
  <c r="F36271" i="4"/>
  <c r="F36272" i="4"/>
  <c r="F36273" i="4"/>
  <c r="F36274" i="4"/>
  <c r="F36275" i="4"/>
  <c r="F36276" i="4"/>
  <c r="F36277" i="4"/>
  <c r="F36278" i="4"/>
  <c r="F36279" i="4"/>
  <c r="F36280" i="4"/>
  <c r="F36281" i="4"/>
  <c r="F36282" i="4"/>
  <c r="F36283" i="4"/>
  <c r="F36284" i="4"/>
  <c r="F36285" i="4"/>
  <c r="F36286" i="4"/>
  <c r="F36287" i="4"/>
  <c r="F36288" i="4"/>
  <c r="F36289" i="4"/>
  <c r="F36290" i="4"/>
  <c r="F36291" i="4"/>
  <c r="F36292" i="4"/>
  <c r="F36293" i="4"/>
  <c r="F36294" i="4"/>
  <c r="F36295" i="4"/>
  <c r="F36296" i="4"/>
  <c r="F36297" i="4"/>
  <c r="F36298" i="4"/>
  <c r="F36299" i="4"/>
  <c r="F36300" i="4"/>
  <c r="F36301" i="4"/>
  <c r="F36302" i="4"/>
  <c r="F36303" i="4"/>
  <c r="F36304" i="4"/>
  <c r="F36305" i="4"/>
  <c r="F36306" i="4"/>
  <c r="F36307" i="4"/>
  <c r="F36308" i="4"/>
  <c r="F36309" i="4"/>
  <c r="F36310" i="4"/>
  <c r="F36311" i="4"/>
  <c r="F36312" i="4"/>
  <c r="F36313" i="4"/>
  <c r="F36314" i="4"/>
  <c r="F36315" i="4"/>
  <c r="F36316" i="4"/>
  <c r="F36317" i="4"/>
  <c r="F36318" i="4"/>
  <c r="F36319" i="4"/>
  <c r="F36320" i="4"/>
  <c r="F36321" i="4"/>
  <c r="F36322" i="4"/>
  <c r="F36323" i="4"/>
  <c r="F36324" i="4"/>
  <c r="F36325" i="4"/>
  <c r="F36326" i="4"/>
  <c r="F36327" i="4"/>
  <c r="F36328" i="4"/>
  <c r="F36329" i="4"/>
  <c r="F36330" i="4"/>
  <c r="F36331" i="4"/>
  <c r="F36332" i="4"/>
  <c r="F36333" i="4"/>
  <c r="F36334" i="4"/>
  <c r="F36335" i="4"/>
  <c r="F36336" i="4"/>
  <c r="F36337" i="4"/>
  <c r="F36338" i="4"/>
  <c r="F36339" i="4"/>
  <c r="F36340" i="4"/>
  <c r="F36341" i="4"/>
  <c r="F36342" i="4"/>
  <c r="F36343" i="4"/>
  <c r="F36344" i="4"/>
  <c r="F36345" i="4"/>
  <c r="F36346" i="4"/>
  <c r="F36347" i="4"/>
  <c r="F36348" i="4"/>
  <c r="F36349" i="4"/>
  <c r="F36350" i="4"/>
  <c r="F36351" i="4"/>
  <c r="F36352" i="4"/>
  <c r="F36353" i="4"/>
  <c r="F36354" i="4"/>
  <c r="F36355" i="4"/>
  <c r="F36356" i="4"/>
  <c r="F36357" i="4"/>
  <c r="F36358" i="4"/>
  <c r="F36359" i="4"/>
  <c r="F36360" i="4"/>
  <c r="F36361" i="4"/>
  <c r="F36362" i="4"/>
  <c r="F36363" i="4"/>
  <c r="F36364" i="4"/>
  <c r="F36365" i="4"/>
  <c r="F36366" i="4"/>
  <c r="F36367" i="4"/>
  <c r="F36368" i="4"/>
  <c r="F36369" i="4"/>
  <c r="F36370" i="4"/>
  <c r="F36371" i="4"/>
  <c r="F36372" i="4"/>
  <c r="F36373" i="4"/>
  <c r="F36374" i="4"/>
  <c r="F36375" i="4"/>
  <c r="F36376" i="4"/>
  <c r="F36377" i="4"/>
  <c r="F36378" i="4"/>
  <c r="F36379" i="4"/>
  <c r="F36380" i="4"/>
  <c r="F36381" i="4"/>
  <c r="F36382" i="4"/>
  <c r="F36383" i="4"/>
  <c r="F36384" i="4"/>
  <c r="F36385" i="4"/>
  <c r="F36386" i="4"/>
  <c r="F36387" i="4"/>
  <c r="F36388" i="4"/>
  <c r="F36389" i="4"/>
  <c r="F36390" i="4"/>
  <c r="F36391" i="4"/>
  <c r="F36392" i="4"/>
  <c r="F36393" i="4"/>
  <c r="F36394" i="4"/>
  <c r="F36395" i="4"/>
  <c r="F36396" i="4"/>
  <c r="F36397" i="4"/>
  <c r="F36398" i="4"/>
  <c r="F36399" i="4"/>
  <c r="F36400" i="4"/>
  <c r="F36401" i="4"/>
  <c r="F36402" i="4"/>
  <c r="F36403" i="4"/>
  <c r="F36404" i="4"/>
  <c r="F36405" i="4"/>
  <c r="F36406" i="4"/>
  <c r="F36407" i="4"/>
  <c r="F36408" i="4"/>
  <c r="F36409" i="4"/>
  <c r="F36410" i="4"/>
  <c r="F36411" i="4"/>
  <c r="F36412" i="4"/>
  <c r="F36413" i="4"/>
  <c r="F36414" i="4"/>
  <c r="F36415" i="4"/>
  <c r="F36416" i="4"/>
  <c r="F36417" i="4"/>
  <c r="F36418" i="4"/>
  <c r="F36419" i="4"/>
  <c r="F36420" i="4"/>
  <c r="F36421" i="4"/>
  <c r="F36422" i="4"/>
  <c r="F36423" i="4"/>
  <c r="F36424" i="4"/>
  <c r="F36425" i="4"/>
  <c r="F36426" i="4"/>
  <c r="F36427" i="4"/>
  <c r="F36428" i="4"/>
  <c r="F36429" i="4"/>
  <c r="F36430" i="4"/>
  <c r="F36431" i="4"/>
  <c r="F36432" i="4"/>
  <c r="F36433" i="4"/>
  <c r="F36434" i="4"/>
  <c r="F36435" i="4"/>
  <c r="F36436" i="4"/>
  <c r="F36437" i="4"/>
  <c r="F36438" i="4"/>
  <c r="F36439" i="4"/>
  <c r="F36440" i="4"/>
  <c r="F36441" i="4"/>
  <c r="F36442" i="4"/>
  <c r="F36443" i="4"/>
  <c r="F36444" i="4"/>
  <c r="F36445" i="4"/>
  <c r="F36446" i="4"/>
  <c r="F36447" i="4"/>
  <c r="F36448" i="4"/>
  <c r="F36449" i="4"/>
  <c r="F36450" i="4"/>
  <c r="F36451" i="4"/>
  <c r="F36452" i="4"/>
  <c r="F36453" i="4"/>
  <c r="F36454" i="4"/>
  <c r="F36455" i="4"/>
  <c r="F36456" i="4"/>
  <c r="F36457" i="4"/>
  <c r="F36458" i="4"/>
  <c r="F36459" i="4"/>
  <c r="F36460" i="4"/>
  <c r="F36461" i="4"/>
  <c r="F36462" i="4"/>
  <c r="F36463" i="4"/>
  <c r="F36464" i="4"/>
  <c r="F36465" i="4"/>
  <c r="F36466" i="4"/>
  <c r="F36467" i="4"/>
  <c r="F36468" i="4"/>
  <c r="F36469" i="4"/>
  <c r="F36470" i="4"/>
  <c r="F36471" i="4"/>
  <c r="F36472" i="4"/>
  <c r="F36473" i="4"/>
  <c r="F36474" i="4"/>
  <c r="F36475" i="4"/>
  <c r="F36476" i="4"/>
  <c r="F36477" i="4"/>
  <c r="F36478" i="4"/>
  <c r="F36479" i="4"/>
  <c r="F36480" i="4"/>
  <c r="F36481" i="4"/>
  <c r="F36482" i="4"/>
  <c r="F36483" i="4"/>
  <c r="F36484" i="4"/>
  <c r="F36485" i="4"/>
  <c r="F36486" i="4"/>
  <c r="F36487" i="4"/>
  <c r="F36488" i="4"/>
  <c r="F36489" i="4"/>
  <c r="F36490" i="4"/>
  <c r="F36491" i="4"/>
  <c r="F36492" i="4"/>
  <c r="F36493" i="4"/>
  <c r="F36494" i="4"/>
  <c r="F36495" i="4"/>
  <c r="F36496" i="4"/>
  <c r="F36497" i="4"/>
  <c r="F36498" i="4"/>
  <c r="F36499" i="4"/>
  <c r="F36500" i="4"/>
  <c r="F36501" i="4"/>
  <c r="F36502" i="4"/>
  <c r="F36503" i="4"/>
  <c r="F36504" i="4"/>
  <c r="F36505" i="4"/>
  <c r="F36506" i="4"/>
  <c r="F36507" i="4"/>
  <c r="F36508" i="4"/>
  <c r="F36509" i="4"/>
  <c r="F36510" i="4"/>
  <c r="F36511" i="4"/>
  <c r="F36512" i="4"/>
  <c r="F36513" i="4"/>
  <c r="F36514" i="4"/>
  <c r="F36515" i="4"/>
  <c r="F36516" i="4"/>
  <c r="F36517" i="4"/>
  <c r="F36518" i="4"/>
  <c r="F36519" i="4"/>
  <c r="F36520" i="4"/>
  <c r="F36521" i="4"/>
  <c r="F36522" i="4"/>
  <c r="F36523" i="4"/>
  <c r="F36524" i="4"/>
  <c r="F36525" i="4"/>
  <c r="F36526" i="4"/>
  <c r="F36527" i="4"/>
  <c r="F36528" i="4"/>
  <c r="F36529" i="4"/>
  <c r="F36530" i="4"/>
  <c r="F36531" i="4"/>
  <c r="F36532" i="4"/>
  <c r="F36533" i="4"/>
  <c r="F36534" i="4"/>
  <c r="F36535" i="4"/>
  <c r="F36536" i="4"/>
  <c r="F36537" i="4"/>
  <c r="F36538" i="4"/>
  <c r="F36539" i="4"/>
  <c r="F36540" i="4"/>
  <c r="F36541" i="4"/>
  <c r="F36542" i="4"/>
  <c r="F36543" i="4"/>
  <c r="F36544" i="4"/>
  <c r="F36545" i="4"/>
  <c r="F36546" i="4"/>
  <c r="F36547" i="4"/>
  <c r="F36548" i="4"/>
  <c r="F36549" i="4"/>
  <c r="F36550" i="4"/>
  <c r="F36551" i="4"/>
  <c r="F36552" i="4"/>
  <c r="F36553" i="4"/>
  <c r="F36554" i="4"/>
  <c r="F36555" i="4"/>
  <c r="F36556" i="4"/>
  <c r="F36557" i="4"/>
  <c r="F36558" i="4"/>
  <c r="F36559" i="4"/>
  <c r="F36560" i="4"/>
  <c r="F36561" i="4"/>
  <c r="F36562" i="4"/>
  <c r="F36563" i="4"/>
  <c r="F36564" i="4"/>
  <c r="F36565" i="4"/>
  <c r="F36566" i="4"/>
  <c r="F36567" i="4"/>
  <c r="F36568" i="4"/>
  <c r="F36569" i="4"/>
  <c r="F36570" i="4"/>
  <c r="F36571" i="4"/>
  <c r="F36572" i="4"/>
  <c r="F36573" i="4"/>
  <c r="F36574" i="4"/>
  <c r="F36575" i="4"/>
  <c r="F36576" i="4"/>
  <c r="F36577" i="4"/>
  <c r="F36578" i="4"/>
  <c r="F36579" i="4"/>
  <c r="F36580" i="4"/>
  <c r="F36581" i="4"/>
  <c r="F36582" i="4"/>
  <c r="F36583" i="4"/>
  <c r="F36584" i="4"/>
  <c r="F36585" i="4"/>
  <c r="F36586" i="4"/>
  <c r="F36587" i="4"/>
  <c r="F36588" i="4"/>
  <c r="F36589" i="4"/>
  <c r="F36590" i="4"/>
  <c r="F36591" i="4"/>
  <c r="F36592" i="4"/>
  <c r="F36593" i="4"/>
  <c r="F36594" i="4"/>
  <c r="F36595" i="4"/>
  <c r="F36596" i="4"/>
  <c r="F36597" i="4"/>
  <c r="F36598" i="4"/>
  <c r="F36599" i="4"/>
  <c r="F36600" i="4"/>
  <c r="F36601" i="4"/>
  <c r="F36602" i="4"/>
  <c r="F36603" i="4"/>
  <c r="F36604" i="4"/>
  <c r="F36605" i="4"/>
  <c r="F36606" i="4"/>
  <c r="F36607" i="4"/>
  <c r="F36608" i="4"/>
  <c r="F36609" i="4"/>
  <c r="F36610" i="4"/>
  <c r="F36611" i="4"/>
  <c r="F36612" i="4"/>
  <c r="F36613" i="4"/>
  <c r="F36614" i="4"/>
  <c r="F36615" i="4"/>
  <c r="F36616" i="4"/>
  <c r="F36617" i="4"/>
  <c r="F36618" i="4"/>
  <c r="F36619" i="4"/>
  <c r="F36620" i="4"/>
  <c r="F36621" i="4"/>
  <c r="F36622" i="4"/>
  <c r="F36623" i="4"/>
  <c r="F36624" i="4"/>
  <c r="F36625" i="4"/>
  <c r="F36626" i="4"/>
  <c r="F36627" i="4"/>
  <c r="F36628" i="4"/>
  <c r="F36629" i="4"/>
  <c r="F36630" i="4"/>
  <c r="F36631" i="4"/>
  <c r="F36632" i="4"/>
  <c r="F36633" i="4"/>
  <c r="F36634" i="4"/>
  <c r="F36635" i="4"/>
  <c r="F36636" i="4"/>
  <c r="F36637" i="4"/>
  <c r="F36638" i="4"/>
  <c r="F36639" i="4"/>
  <c r="F36640" i="4"/>
  <c r="F36641" i="4"/>
  <c r="F36642" i="4"/>
  <c r="F36643" i="4"/>
  <c r="F36644" i="4"/>
  <c r="F36645" i="4"/>
  <c r="F36646" i="4"/>
  <c r="F36647" i="4"/>
  <c r="F36648" i="4"/>
  <c r="F36649" i="4"/>
  <c r="F36650" i="4"/>
  <c r="F36651" i="4"/>
  <c r="F36652" i="4"/>
  <c r="F36653" i="4"/>
  <c r="F36654" i="4"/>
  <c r="F36655" i="4"/>
  <c r="F36656" i="4"/>
  <c r="F36657" i="4"/>
  <c r="F36658" i="4"/>
  <c r="F36659" i="4"/>
  <c r="F36660" i="4"/>
  <c r="F36661" i="4"/>
  <c r="F36662" i="4"/>
  <c r="F36663" i="4"/>
  <c r="F36664" i="4"/>
  <c r="F36665" i="4"/>
  <c r="F36666" i="4"/>
  <c r="F36667" i="4"/>
  <c r="F36668" i="4"/>
  <c r="F36669" i="4"/>
  <c r="F36670" i="4"/>
  <c r="F36671" i="4"/>
  <c r="F36672" i="4"/>
  <c r="F36673" i="4"/>
  <c r="F36674" i="4"/>
  <c r="F36675" i="4"/>
  <c r="F36676" i="4"/>
  <c r="F36677" i="4"/>
  <c r="F36678" i="4"/>
  <c r="F36679" i="4"/>
  <c r="F36680" i="4"/>
  <c r="F36681" i="4"/>
  <c r="F36682" i="4"/>
  <c r="F36683" i="4"/>
  <c r="F36684" i="4"/>
  <c r="F36685" i="4"/>
  <c r="F36686" i="4"/>
  <c r="F36687" i="4"/>
  <c r="F36688" i="4"/>
  <c r="F36689" i="4"/>
  <c r="F36690" i="4"/>
  <c r="F36691" i="4"/>
  <c r="F36692" i="4"/>
  <c r="F36693" i="4"/>
  <c r="F36694" i="4"/>
  <c r="F36695" i="4"/>
  <c r="F36696" i="4"/>
  <c r="F36697" i="4"/>
  <c r="F36698" i="4"/>
  <c r="F36699" i="4"/>
  <c r="F36700" i="4"/>
  <c r="F36701" i="4"/>
  <c r="F36702" i="4"/>
  <c r="F36703" i="4"/>
  <c r="F36704" i="4"/>
  <c r="F36705" i="4"/>
  <c r="F36706" i="4"/>
  <c r="F36707" i="4"/>
  <c r="F36708" i="4"/>
  <c r="F36709" i="4"/>
  <c r="F36710" i="4"/>
  <c r="F36711" i="4"/>
  <c r="F36712" i="4"/>
  <c r="F36713" i="4"/>
  <c r="F36714" i="4"/>
  <c r="F36715" i="4"/>
  <c r="F36716" i="4"/>
  <c r="F36717" i="4"/>
  <c r="F36718" i="4"/>
  <c r="F36719" i="4"/>
  <c r="F36720" i="4"/>
  <c r="F36721" i="4"/>
  <c r="F36722" i="4"/>
  <c r="F36723" i="4"/>
  <c r="F36724" i="4"/>
  <c r="F36725" i="4"/>
  <c r="F36726" i="4"/>
  <c r="F36727" i="4"/>
  <c r="F36728" i="4"/>
  <c r="F36729" i="4"/>
  <c r="F36730" i="4"/>
  <c r="F36731" i="4"/>
  <c r="F36732" i="4"/>
  <c r="F36733" i="4"/>
  <c r="F36734" i="4"/>
  <c r="F36735" i="4"/>
  <c r="F36736" i="4"/>
  <c r="F36737" i="4"/>
  <c r="F36738" i="4"/>
  <c r="F36739" i="4"/>
  <c r="F36740" i="4"/>
  <c r="F36741" i="4"/>
  <c r="F36742" i="4"/>
  <c r="F36743" i="4"/>
  <c r="F36744" i="4"/>
  <c r="F36745" i="4"/>
  <c r="F36746" i="4"/>
  <c r="F36747" i="4"/>
  <c r="F36748" i="4"/>
  <c r="F36749" i="4"/>
  <c r="F36750" i="4"/>
  <c r="F36751" i="4"/>
  <c r="F36752" i="4"/>
  <c r="F36753" i="4"/>
  <c r="F36754" i="4"/>
  <c r="F36755" i="4"/>
  <c r="F36756" i="4"/>
  <c r="F36757" i="4"/>
  <c r="F36758" i="4"/>
  <c r="F36759" i="4"/>
  <c r="F36760" i="4"/>
  <c r="F36761" i="4"/>
  <c r="F36762" i="4"/>
  <c r="F36763" i="4"/>
  <c r="F36764" i="4"/>
  <c r="F36765" i="4"/>
  <c r="F36766" i="4"/>
  <c r="F36767" i="4"/>
  <c r="F36768" i="4"/>
  <c r="F36769" i="4"/>
  <c r="F36770" i="4"/>
  <c r="F36771" i="4"/>
  <c r="F36772" i="4"/>
  <c r="F36773" i="4"/>
  <c r="F36774" i="4"/>
  <c r="F36775" i="4"/>
  <c r="F36776" i="4"/>
  <c r="F36777" i="4"/>
  <c r="F36778" i="4"/>
  <c r="F36779" i="4"/>
  <c r="F36780" i="4"/>
  <c r="F36781" i="4"/>
  <c r="F36782" i="4"/>
  <c r="F36783" i="4"/>
  <c r="F36784" i="4"/>
  <c r="F36785" i="4"/>
  <c r="F36786" i="4"/>
  <c r="F36787" i="4"/>
  <c r="F36788" i="4"/>
  <c r="F36789" i="4"/>
  <c r="F36790" i="4"/>
  <c r="F36791" i="4"/>
  <c r="F36792" i="4"/>
  <c r="F36793" i="4"/>
  <c r="F36794" i="4"/>
  <c r="F36795" i="4"/>
  <c r="F36796" i="4"/>
  <c r="F36797" i="4"/>
  <c r="F36798" i="4"/>
  <c r="F36799" i="4"/>
  <c r="F36800" i="4"/>
  <c r="F36801" i="4"/>
  <c r="F36802" i="4"/>
  <c r="F36803" i="4"/>
  <c r="F36804" i="4"/>
  <c r="F36805" i="4"/>
  <c r="F36806" i="4"/>
  <c r="F36807" i="4"/>
  <c r="F36808" i="4"/>
  <c r="F36809" i="4"/>
  <c r="F36810" i="4"/>
  <c r="F36811" i="4"/>
  <c r="F36812" i="4"/>
  <c r="F36813" i="4"/>
  <c r="F36814" i="4"/>
  <c r="F36815" i="4"/>
  <c r="F36816" i="4"/>
  <c r="F36817" i="4"/>
  <c r="F36818" i="4"/>
  <c r="F36819" i="4"/>
  <c r="F36820" i="4"/>
  <c r="F36821" i="4"/>
  <c r="F36822" i="4"/>
  <c r="F36823" i="4"/>
  <c r="F36824" i="4"/>
  <c r="F36825" i="4"/>
  <c r="F36826" i="4"/>
  <c r="F36827" i="4"/>
  <c r="F36828" i="4"/>
  <c r="F36829" i="4"/>
  <c r="F36830" i="4"/>
  <c r="F36831" i="4"/>
  <c r="F36832" i="4"/>
  <c r="F36833" i="4"/>
  <c r="F36834" i="4"/>
  <c r="F36835" i="4"/>
  <c r="F36836" i="4"/>
  <c r="F36837" i="4"/>
  <c r="F36838" i="4"/>
  <c r="F36839" i="4"/>
  <c r="F36840" i="4"/>
  <c r="F36841" i="4"/>
  <c r="F36842" i="4"/>
  <c r="F36843" i="4"/>
  <c r="F36844" i="4"/>
  <c r="F36845" i="4"/>
  <c r="F36846" i="4"/>
  <c r="F36847" i="4"/>
  <c r="F36848" i="4"/>
  <c r="F36849" i="4"/>
  <c r="F36850" i="4"/>
  <c r="F36851" i="4"/>
  <c r="F36852" i="4"/>
  <c r="F36853" i="4"/>
  <c r="F36854" i="4"/>
  <c r="F36855" i="4"/>
  <c r="F36856" i="4"/>
  <c r="F36857" i="4"/>
  <c r="F36858" i="4"/>
  <c r="F36859" i="4"/>
  <c r="F36860" i="4"/>
  <c r="F36861" i="4"/>
  <c r="F36862" i="4"/>
  <c r="F36863" i="4"/>
  <c r="F36864" i="4"/>
  <c r="F36865" i="4"/>
  <c r="F36866" i="4"/>
  <c r="F36867" i="4"/>
  <c r="F36868" i="4"/>
  <c r="F36869" i="4"/>
  <c r="F36870" i="4"/>
  <c r="F36871" i="4"/>
  <c r="F36872" i="4"/>
  <c r="F36873" i="4"/>
  <c r="F36874" i="4"/>
  <c r="F36875" i="4"/>
  <c r="F36876" i="4"/>
  <c r="F36877" i="4"/>
  <c r="F36878" i="4"/>
  <c r="F36879" i="4"/>
  <c r="F36880" i="4"/>
  <c r="F36881" i="4"/>
  <c r="F36882" i="4"/>
  <c r="F36883" i="4"/>
  <c r="F36884" i="4"/>
  <c r="F36885" i="4"/>
  <c r="F36886" i="4"/>
  <c r="F36887" i="4"/>
  <c r="F36888" i="4"/>
  <c r="F36889" i="4"/>
  <c r="F36890" i="4"/>
  <c r="F36891" i="4"/>
  <c r="F36892" i="4"/>
  <c r="F36893" i="4"/>
  <c r="F36894" i="4"/>
  <c r="F36895" i="4"/>
  <c r="F36896" i="4"/>
  <c r="F36897" i="4"/>
  <c r="F36898" i="4"/>
  <c r="F36899" i="4"/>
  <c r="F36900" i="4"/>
  <c r="F36901" i="4"/>
  <c r="F36902" i="4"/>
  <c r="F36903" i="4"/>
  <c r="F36904" i="4"/>
  <c r="F36905" i="4"/>
  <c r="F36906" i="4"/>
  <c r="F36907" i="4"/>
  <c r="F36908" i="4"/>
  <c r="F36909" i="4"/>
  <c r="F36910" i="4"/>
  <c r="F36911" i="4"/>
  <c r="F36912" i="4"/>
  <c r="F36913" i="4"/>
  <c r="F36914" i="4"/>
  <c r="F36915" i="4"/>
  <c r="F36916" i="4"/>
  <c r="F36917" i="4"/>
  <c r="F36918" i="4"/>
  <c r="F36919" i="4"/>
  <c r="F36920" i="4"/>
  <c r="F36921" i="4"/>
  <c r="F36922" i="4"/>
  <c r="F36923" i="4"/>
  <c r="F36924" i="4"/>
  <c r="F36925" i="4"/>
  <c r="F36926" i="4"/>
  <c r="F36927" i="4"/>
  <c r="F36928" i="4"/>
  <c r="F36929" i="4"/>
  <c r="F36930" i="4"/>
  <c r="F36931" i="4"/>
  <c r="F36932" i="4"/>
  <c r="F36933" i="4"/>
  <c r="F36934" i="4"/>
  <c r="F36935" i="4"/>
  <c r="F36936" i="4"/>
  <c r="F36937" i="4"/>
  <c r="F36938" i="4"/>
  <c r="F36939" i="4"/>
  <c r="F36940" i="4"/>
  <c r="F36941" i="4"/>
  <c r="F36942" i="4"/>
  <c r="F36943" i="4"/>
  <c r="F36944" i="4"/>
  <c r="F36945" i="4"/>
  <c r="F36946" i="4"/>
  <c r="F36947" i="4"/>
  <c r="F36948" i="4"/>
  <c r="F36949" i="4"/>
  <c r="F36950" i="4"/>
  <c r="F36951" i="4"/>
  <c r="F36952" i="4"/>
  <c r="F36953" i="4"/>
  <c r="F36954" i="4"/>
  <c r="F36955" i="4"/>
  <c r="F36956" i="4"/>
  <c r="F36957" i="4"/>
  <c r="F36958" i="4"/>
  <c r="F36959" i="4"/>
  <c r="F36960" i="4"/>
  <c r="F36961" i="4"/>
  <c r="F36962" i="4"/>
  <c r="F36963" i="4"/>
  <c r="F36964" i="4"/>
  <c r="F36965" i="4"/>
  <c r="F36966" i="4"/>
  <c r="F36967" i="4"/>
  <c r="F36968" i="4"/>
  <c r="F36969" i="4"/>
  <c r="F36970" i="4"/>
  <c r="F36971" i="4"/>
  <c r="F36972" i="4"/>
  <c r="F36973" i="4"/>
  <c r="F36974" i="4"/>
  <c r="F36975" i="4"/>
  <c r="F36976" i="4"/>
  <c r="F36977" i="4"/>
  <c r="F36978" i="4"/>
  <c r="F36979" i="4"/>
  <c r="F36980" i="4"/>
  <c r="F36981" i="4"/>
  <c r="F36982" i="4"/>
  <c r="F36983" i="4"/>
  <c r="F36984" i="4"/>
  <c r="F36985" i="4"/>
  <c r="F36986" i="4"/>
  <c r="F36987" i="4"/>
  <c r="F36988" i="4"/>
  <c r="F36989" i="4"/>
  <c r="F36990" i="4"/>
  <c r="F36991" i="4"/>
  <c r="F36992" i="4"/>
  <c r="F36993" i="4"/>
  <c r="F36994" i="4"/>
  <c r="F36995" i="4"/>
  <c r="F36996" i="4"/>
  <c r="F36997" i="4"/>
  <c r="F36998" i="4"/>
  <c r="F36999" i="4"/>
  <c r="F37000" i="4"/>
  <c r="F37001" i="4"/>
  <c r="F37002" i="4"/>
  <c r="F37003" i="4"/>
  <c r="F37004" i="4"/>
  <c r="F37005" i="4"/>
  <c r="F37006" i="4"/>
  <c r="F37007" i="4"/>
  <c r="F37008" i="4"/>
  <c r="F37009" i="4"/>
  <c r="F37010" i="4"/>
  <c r="F37011" i="4"/>
  <c r="F37012" i="4"/>
  <c r="F37013" i="4"/>
  <c r="F37014" i="4"/>
  <c r="F37015" i="4"/>
  <c r="F37016" i="4"/>
  <c r="F37017" i="4"/>
  <c r="F37018" i="4"/>
  <c r="F37019" i="4"/>
  <c r="F37020" i="4"/>
  <c r="F37021" i="4"/>
  <c r="F37022" i="4"/>
  <c r="F37023" i="4"/>
  <c r="F37024" i="4"/>
  <c r="F37025" i="4"/>
  <c r="F37026" i="4"/>
  <c r="F37027" i="4"/>
  <c r="F37028" i="4"/>
  <c r="F37029" i="4"/>
  <c r="F37030" i="4"/>
  <c r="F37031" i="4"/>
  <c r="F37032" i="4"/>
  <c r="F37033" i="4"/>
  <c r="F37034" i="4"/>
  <c r="F37035" i="4"/>
  <c r="F37036" i="4"/>
  <c r="F37037" i="4"/>
  <c r="F37038" i="4"/>
  <c r="F37039" i="4"/>
  <c r="F37040" i="4"/>
  <c r="F37041" i="4"/>
  <c r="F37042" i="4"/>
  <c r="F37043" i="4"/>
  <c r="F37044" i="4"/>
  <c r="F37045" i="4"/>
  <c r="F37046" i="4"/>
  <c r="F37047" i="4"/>
  <c r="F37048" i="4"/>
  <c r="F37049" i="4"/>
  <c r="F37050" i="4"/>
  <c r="F37051" i="4"/>
  <c r="F37052" i="4"/>
  <c r="F37053" i="4"/>
  <c r="F37054" i="4"/>
  <c r="F37055" i="4"/>
  <c r="F37056" i="4"/>
  <c r="F37057" i="4"/>
  <c r="F37058" i="4"/>
  <c r="F37059" i="4"/>
  <c r="F37060" i="4"/>
  <c r="F37061" i="4"/>
  <c r="F37062" i="4"/>
  <c r="F37063" i="4"/>
  <c r="F37064" i="4"/>
  <c r="F37065" i="4"/>
  <c r="F37066" i="4"/>
  <c r="F37067" i="4"/>
  <c r="F37068" i="4"/>
  <c r="F37069" i="4"/>
  <c r="F37070" i="4"/>
  <c r="F37071" i="4"/>
  <c r="F37072" i="4"/>
  <c r="F37073" i="4"/>
  <c r="F37074" i="4"/>
  <c r="F37075" i="4"/>
  <c r="F37076" i="4"/>
  <c r="F37077" i="4"/>
  <c r="F37078" i="4"/>
  <c r="F37079" i="4"/>
  <c r="F37080" i="4"/>
  <c r="F37081" i="4"/>
  <c r="F37082" i="4"/>
  <c r="F37083" i="4"/>
  <c r="F37084" i="4"/>
  <c r="F37085" i="4"/>
  <c r="F37086" i="4"/>
  <c r="F37087" i="4"/>
  <c r="F37088" i="4"/>
  <c r="F37089" i="4"/>
  <c r="F37090" i="4"/>
  <c r="F37091" i="4"/>
  <c r="F37092" i="4"/>
  <c r="F37093" i="4"/>
  <c r="F37094" i="4"/>
  <c r="F37095" i="4"/>
  <c r="F37096" i="4"/>
  <c r="F37097" i="4"/>
  <c r="F37098" i="4"/>
  <c r="F37099" i="4"/>
  <c r="F37100" i="4"/>
  <c r="F37101" i="4"/>
  <c r="F37102" i="4"/>
  <c r="F37103" i="4"/>
  <c r="F37104" i="4"/>
  <c r="F37105" i="4"/>
  <c r="F37106" i="4"/>
  <c r="F37107" i="4"/>
  <c r="F37108" i="4"/>
  <c r="F37109" i="4"/>
  <c r="F37110" i="4"/>
  <c r="F37111" i="4"/>
  <c r="F37112" i="4"/>
  <c r="F37113" i="4"/>
  <c r="F37114" i="4"/>
  <c r="F37115" i="4"/>
  <c r="F37116" i="4"/>
  <c r="F37117" i="4"/>
  <c r="F37118" i="4"/>
  <c r="F37119" i="4"/>
  <c r="F37120" i="4"/>
  <c r="F37121" i="4"/>
  <c r="F37122" i="4"/>
  <c r="F37123" i="4"/>
  <c r="F37124" i="4"/>
  <c r="F37125" i="4"/>
  <c r="F37126" i="4"/>
  <c r="F37127" i="4"/>
  <c r="F37128" i="4"/>
  <c r="F37129" i="4"/>
  <c r="F37130" i="4"/>
  <c r="F37131" i="4"/>
  <c r="F37132" i="4"/>
  <c r="F37133" i="4"/>
  <c r="F37134" i="4"/>
  <c r="F37135" i="4"/>
  <c r="F37136" i="4"/>
  <c r="F37137" i="4"/>
  <c r="F37138" i="4"/>
  <c r="F37139" i="4"/>
  <c r="F37140" i="4"/>
  <c r="F37141" i="4"/>
  <c r="F37142" i="4"/>
  <c r="F37143" i="4"/>
  <c r="F37144" i="4"/>
  <c r="F37145" i="4"/>
  <c r="F37146" i="4"/>
  <c r="F37147" i="4"/>
  <c r="F37148" i="4"/>
  <c r="F37149" i="4"/>
  <c r="F37150" i="4"/>
  <c r="F37151" i="4"/>
  <c r="F37152" i="4"/>
  <c r="F37153" i="4"/>
  <c r="F37154" i="4"/>
  <c r="F37155" i="4"/>
  <c r="F37156" i="4"/>
  <c r="F37157" i="4"/>
  <c r="F37158" i="4"/>
  <c r="F37159" i="4"/>
  <c r="F37160" i="4"/>
  <c r="F37161" i="4"/>
  <c r="F37162" i="4"/>
  <c r="F37163" i="4"/>
  <c r="F37164" i="4"/>
  <c r="F37165" i="4"/>
  <c r="F37166" i="4"/>
  <c r="F37167" i="4"/>
  <c r="F37168" i="4"/>
  <c r="F37169" i="4"/>
  <c r="F37170" i="4"/>
  <c r="F37171" i="4"/>
  <c r="F37172" i="4"/>
  <c r="F37173" i="4"/>
  <c r="F37174" i="4"/>
  <c r="F37175" i="4"/>
  <c r="F37176" i="4"/>
  <c r="F37177" i="4"/>
  <c r="F37178" i="4"/>
  <c r="F37179" i="4"/>
  <c r="F37180" i="4"/>
  <c r="F37181" i="4"/>
  <c r="F37182" i="4"/>
  <c r="F37183" i="4"/>
  <c r="F37184" i="4"/>
  <c r="F37185" i="4"/>
  <c r="F37186" i="4"/>
  <c r="F37187" i="4"/>
  <c r="F37188" i="4"/>
  <c r="F37189" i="4"/>
  <c r="F37190" i="4"/>
  <c r="F37191" i="4"/>
  <c r="F37192" i="4"/>
  <c r="F37193" i="4"/>
  <c r="F37194" i="4"/>
  <c r="F37195" i="4"/>
  <c r="F37196" i="4"/>
  <c r="F37197" i="4"/>
  <c r="F37198" i="4"/>
  <c r="F37199" i="4"/>
  <c r="F37200" i="4"/>
  <c r="F37201" i="4"/>
  <c r="F37202" i="4"/>
  <c r="F37203" i="4"/>
  <c r="F37204" i="4"/>
  <c r="F37205" i="4"/>
  <c r="F37206" i="4"/>
  <c r="F37207" i="4"/>
  <c r="F37208" i="4"/>
  <c r="F37209" i="4"/>
  <c r="F37210" i="4"/>
  <c r="F37211" i="4"/>
  <c r="F37212" i="4"/>
  <c r="F37213" i="4"/>
  <c r="F37214" i="4"/>
  <c r="F37215" i="4"/>
  <c r="F37216" i="4"/>
  <c r="F37217" i="4"/>
  <c r="F37218" i="4"/>
  <c r="F37219" i="4"/>
  <c r="F37220" i="4"/>
  <c r="F37221" i="4"/>
  <c r="F37222" i="4"/>
  <c r="F37223" i="4"/>
  <c r="F37224" i="4"/>
  <c r="F37225" i="4"/>
  <c r="F37226" i="4"/>
  <c r="F37227" i="4"/>
  <c r="F37228" i="4"/>
  <c r="F37229" i="4"/>
  <c r="F37230" i="4"/>
  <c r="F37231" i="4"/>
  <c r="F37232" i="4"/>
  <c r="F37233" i="4"/>
  <c r="F37234" i="4"/>
  <c r="F37235" i="4"/>
  <c r="F37236" i="4"/>
  <c r="F37237" i="4"/>
  <c r="F37238" i="4"/>
  <c r="F37239" i="4"/>
  <c r="F37240" i="4"/>
  <c r="F37241" i="4"/>
  <c r="F37242" i="4"/>
  <c r="F37243" i="4"/>
  <c r="F37244" i="4"/>
  <c r="F37245" i="4"/>
  <c r="F37246" i="4"/>
  <c r="F37247" i="4"/>
  <c r="F37248" i="4"/>
  <c r="F37249" i="4"/>
  <c r="F37250" i="4"/>
  <c r="F37251" i="4"/>
  <c r="F37252" i="4"/>
  <c r="F37253" i="4"/>
  <c r="F37254" i="4"/>
  <c r="F37255" i="4"/>
  <c r="F37256" i="4"/>
  <c r="F37257" i="4"/>
  <c r="F37258" i="4"/>
  <c r="F37259" i="4"/>
  <c r="F37260" i="4"/>
  <c r="F37261" i="4"/>
  <c r="F37262" i="4"/>
  <c r="F37263" i="4"/>
  <c r="F37264" i="4"/>
  <c r="F37265" i="4"/>
  <c r="F37266" i="4"/>
  <c r="F37267" i="4"/>
  <c r="F37268" i="4"/>
  <c r="F37269" i="4"/>
  <c r="F37270" i="4"/>
  <c r="F37271" i="4"/>
  <c r="F37272" i="4"/>
  <c r="F37273" i="4"/>
  <c r="F37274" i="4"/>
  <c r="F37275" i="4"/>
  <c r="F37276" i="4"/>
  <c r="F37277" i="4"/>
  <c r="F37278" i="4"/>
  <c r="F37279" i="4"/>
  <c r="F37280" i="4"/>
  <c r="F37281" i="4"/>
  <c r="F37282" i="4"/>
  <c r="F37283" i="4"/>
  <c r="F37284" i="4"/>
  <c r="F37285" i="4"/>
  <c r="F37286" i="4"/>
  <c r="F37287" i="4"/>
  <c r="F37288" i="4"/>
  <c r="F37289" i="4"/>
  <c r="F37290" i="4"/>
  <c r="F37291" i="4"/>
  <c r="F37292" i="4"/>
  <c r="F37293" i="4"/>
  <c r="F37294" i="4"/>
  <c r="F37295" i="4"/>
  <c r="F37296" i="4"/>
  <c r="F37297" i="4"/>
  <c r="F37298" i="4"/>
  <c r="F37299" i="4"/>
  <c r="F37300" i="4"/>
  <c r="F37301" i="4"/>
  <c r="F37302" i="4"/>
  <c r="F37303" i="4"/>
  <c r="F37304" i="4"/>
  <c r="F37305" i="4"/>
  <c r="F37306" i="4"/>
  <c r="F37307" i="4"/>
  <c r="F37308" i="4"/>
  <c r="F37309" i="4"/>
  <c r="F37310" i="4"/>
  <c r="F37311" i="4"/>
  <c r="F37312" i="4"/>
  <c r="F37313" i="4"/>
  <c r="F37314" i="4"/>
  <c r="F37315" i="4"/>
  <c r="F37316" i="4"/>
  <c r="F37317" i="4"/>
  <c r="F37318" i="4"/>
  <c r="F37319" i="4"/>
  <c r="F37320" i="4"/>
  <c r="F37321" i="4"/>
  <c r="F37322" i="4"/>
  <c r="F37323" i="4"/>
  <c r="F37324" i="4"/>
  <c r="F37325" i="4"/>
  <c r="F37326" i="4"/>
  <c r="F37327" i="4"/>
  <c r="F37328" i="4"/>
  <c r="F37329" i="4"/>
  <c r="F37330" i="4"/>
  <c r="F37331" i="4"/>
  <c r="F37332" i="4"/>
  <c r="F37333" i="4"/>
  <c r="F37334" i="4"/>
  <c r="F37335" i="4"/>
  <c r="F37336" i="4"/>
  <c r="F37337" i="4"/>
  <c r="F37338" i="4"/>
  <c r="F37339" i="4"/>
  <c r="F37340" i="4"/>
  <c r="F37341" i="4"/>
  <c r="F37342" i="4"/>
  <c r="F37343" i="4"/>
  <c r="F37344" i="4"/>
  <c r="F37345" i="4"/>
  <c r="F37346" i="4"/>
  <c r="F37347" i="4"/>
  <c r="F37348" i="4"/>
  <c r="F37349" i="4"/>
  <c r="F37350" i="4"/>
  <c r="F37351" i="4"/>
  <c r="F37352" i="4"/>
  <c r="F37353" i="4"/>
  <c r="F37354" i="4"/>
  <c r="F37355" i="4"/>
  <c r="F37356" i="4"/>
  <c r="F37357" i="4"/>
  <c r="F37358" i="4"/>
  <c r="F37359" i="4"/>
  <c r="F37360" i="4"/>
  <c r="F37361" i="4"/>
  <c r="F37362" i="4"/>
  <c r="F37363" i="4"/>
  <c r="F37364" i="4"/>
  <c r="F37365" i="4"/>
  <c r="F37366" i="4"/>
  <c r="F37367" i="4"/>
  <c r="F37368" i="4"/>
  <c r="F37369" i="4"/>
  <c r="F37370" i="4"/>
  <c r="F37371" i="4"/>
  <c r="F37372" i="4"/>
  <c r="F37373" i="4"/>
  <c r="F37374" i="4"/>
  <c r="F37375" i="4"/>
  <c r="F37376" i="4"/>
  <c r="F37377" i="4"/>
  <c r="F37378" i="4"/>
  <c r="F37379" i="4"/>
  <c r="F37380" i="4"/>
  <c r="F37381" i="4"/>
  <c r="F37382" i="4"/>
  <c r="F37383" i="4"/>
  <c r="F37384" i="4"/>
  <c r="F37385" i="4"/>
  <c r="F37386" i="4"/>
  <c r="F37387" i="4"/>
  <c r="F37388" i="4"/>
  <c r="F37389" i="4"/>
  <c r="F37390" i="4"/>
  <c r="F37391" i="4"/>
  <c r="F37392" i="4"/>
  <c r="F37393" i="4"/>
  <c r="F37394" i="4"/>
  <c r="F37395" i="4"/>
  <c r="F37396" i="4"/>
  <c r="F37397" i="4"/>
  <c r="F37398" i="4"/>
  <c r="F37399" i="4"/>
  <c r="F37400" i="4"/>
  <c r="F37401" i="4"/>
  <c r="F37402" i="4"/>
  <c r="F37403" i="4"/>
  <c r="F37404" i="4"/>
  <c r="F37405" i="4"/>
  <c r="F37406" i="4"/>
  <c r="F37407" i="4"/>
  <c r="F37408" i="4"/>
  <c r="F37409" i="4"/>
  <c r="F37410" i="4"/>
  <c r="F37411" i="4"/>
  <c r="F37412" i="4"/>
  <c r="F37413" i="4"/>
  <c r="F37414" i="4"/>
  <c r="F37415" i="4"/>
  <c r="F37416" i="4"/>
  <c r="F37417" i="4"/>
  <c r="F37418" i="4"/>
  <c r="F37419" i="4"/>
  <c r="F37420" i="4"/>
  <c r="F37421" i="4"/>
  <c r="F37422" i="4"/>
  <c r="F37423" i="4"/>
  <c r="F37424" i="4"/>
  <c r="F37425" i="4"/>
  <c r="F37426" i="4"/>
  <c r="F37427" i="4"/>
  <c r="F37428" i="4"/>
  <c r="F37429" i="4"/>
  <c r="F37430" i="4"/>
  <c r="F37431" i="4"/>
  <c r="F37432" i="4"/>
  <c r="F37433" i="4"/>
  <c r="F37434" i="4"/>
  <c r="F37435" i="4"/>
  <c r="F37436" i="4"/>
  <c r="F37437" i="4"/>
  <c r="F37438" i="4"/>
  <c r="F37439" i="4"/>
  <c r="F37440" i="4"/>
  <c r="F37441" i="4"/>
  <c r="F37442" i="4"/>
  <c r="F37443" i="4"/>
  <c r="F37444" i="4"/>
  <c r="F37445" i="4"/>
  <c r="F37446" i="4"/>
  <c r="F37447" i="4"/>
  <c r="F37448" i="4"/>
  <c r="F37449" i="4"/>
  <c r="F37450" i="4"/>
  <c r="F37451" i="4"/>
  <c r="F37452" i="4"/>
  <c r="F37453" i="4"/>
  <c r="F37454" i="4"/>
  <c r="F37455" i="4"/>
  <c r="F37456" i="4"/>
  <c r="F37457" i="4"/>
  <c r="F37458" i="4"/>
  <c r="F37459" i="4"/>
  <c r="F37460" i="4"/>
  <c r="F37461" i="4"/>
  <c r="F37462" i="4"/>
  <c r="F37463" i="4"/>
  <c r="F37464" i="4"/>
  <c r="F37465" i="4"/>
  <c r="F37466" i="4"/>
  <c r="F37467" i="4"/>
  <c r="F37468" i="4"/>
  <c r="F37469" i="4"/>
  <c r="F37470" i="4"/>
  <c r="F37471" i="4"/>
  <c r="F37472" i="4"/>
  <c r="F37473" i="4"/>
  <c r="F37474" i="4"/>
  <c r="F37475" i="4"/>
  <c r="F37476" i="4"/>
  <c r="F37477" i="4"/>
  <c r="F37478" i="4"/>
  <c r="F37479" i="4"/>
  <c r="F37480" i="4"/>
  <c r="F37481" i="4"/>
  <c r="F37482" i="4"/>
  <c r="F37483" i="4"/>
  <c r="F37484" i="4"/>
  <c r="F37485" i="4"/>
  <c r="F37486" i="4"/>
  <c r="F37487" i="4"/>
  <c r="F37488" i="4"/>
  <c r="F37489" i="4"/>
  <c r="F37490" i="4"/>
  <c r="F37491" i="4"/>
  <c r="F37492" i="4"/>
  <c r="F37493" i="4"/>
  <c r="F37494" i="4"/>
  <c r="F37495" i="4"/>
  <c r="F37496" i="4"/>
  <c r="F37497" i="4"/>
  <c r="F37498" i="4"/>
  <c r="F37499" i="4"/>
  <c r="F37500" i="4"/>
  <c r="F37501" i="4"/>
  <c r="F37502" i="4"/>
  <c r="F37503" i="4"/>
  <c r="F37504" i="4"/>
  <c r="F37505" i="4"/>
  <c r="F37506" i="4"/>
  <c r="F37507" i="4"/>
  <c r="F37508" i="4"/>
  <c r="F37509" i="4"/>
  <c r="F37510" i="4"/>
  <c r="F37511" i="4"/>
  <c r="F37512" i="4"/>
  <c r="F37513" i="4"/>
  <c r="F37514" i="4"/>
  <c r="F37515" i="4"/>
  <c r="F37516" i="4"/>
  <c r="F37517" i="4"/>
  <c r="F37518" i="4"/>
  <c r="F37519" i="4"/>
  <c r="F37520" i="4"/>
  <c r="F37521" i="4"/>
  <c r="F37522" i="4"/>
  <c r="F37523" i="4"/>
  <c r="F37524" i="4"/>
  <c r="F37525" i="4"/>
  <c r="F37526" i="4"/>
  <c r="F37527" i="4"/>
  <c r="F37528" i="4"/>
  <c r="F37529" i="4"/>
  <c r="F37530" i="4"/>
  <c r="F37531" i="4"/>
  <c r="F37532" i="4"/>
  <c r="F37533" i="4"/>
  <c r="F37534" i="4"/>
  <c r="F37535" i="4"/>
  <c r="F37536" i="4"/>
  <c r="F37537" i="4"/>
  <c r="F37538" i="4"/>
  <c r="F37539" i="4"/>
  <c r="F37540" i="4"/>
  <c r="F37541" i="4"/>
  <c r="F37542" i="4"/>
  <c r="F37543" i="4"/>
  <c r="F37544" i="4"/>
  <c r="F37545" i="4"/>
  <c r="F37546" i="4"/>
  <c r="F37547" i="4"/>
  <c r="F37548" i="4"/>
  <c r="F37549" i="4"/>
  <c r="F37550" i="4"/>
  <c r="F37551" i="4"/>
  <c r="F37552" i="4"/>
  <c r="F37553" i="4"/>
  <c r="F37554" i="4"/>
  <c r="F37555" i="4"/>
  <c r="F37556" i="4"/>
  <c r="F37557" i="4"/>
  <c r="F37558" i="4"/>
  <c r="F37559" i="4"/>
  <c r="F37560" i="4"/>
  <c r="F37561" i="4"/>
  <c r="F37562" i="4"/>
  <c r="F37563" i="4"/>
  <c r="F37564" i="4"/>
  <c r="F37565" i="4"/>
  <c r="F37566" i="4"/>
  <c r="F37567" i="4"/>
  <c r="F37568" i="4"/>
  <c r="F37569" i="4"/>
  <c r="F37570" i="4"/>
  <c r="F37571" i="4"/>
  <c r="F37572" i="4"/>
  <c r="F37573" i="4"/>
  <c r="F37574" i="4"/>
  <c r="F37575" i="4"/>
  <c r="F37576" i="4"/>
  <c r="F37577" i="4"/>
  <c r="F37578" i="4"/>
  <c r="F37579" i="4"/>
  <c r="F37580" i="4"/>
  <c r="F37581" i="4"/>
  <c r="F37582" i="4"/>
  <c r="F37583" i="4"/>
  <c r="F37584" i="4"/>
  <c r="F37585" i="4"/>
  <c r="F37586" i="4"/>
  <c r="F37587" i="4"/>
  <c r="F37588" i="4"/>
  <c r="F37589" i="4"/>
  <c r="F37590" i="4"/>
  <c r="F37591" i="4"/>
  <c r="F37592" i="4"/>
  <c r="F37593" i="4"/>
  <c r="F37594" i="4"/>
  <c r="F37595" i="4"/>
  <c r="F37596" i="4"/>
  <c r="F37597" i="4"/>
  <c r="F37598" i="4"/>
  <c r="F37599" i="4"/>
  <c r="F37600" i="4"/>
  <c r="F37601" i="4"/>
  <c r="F37602" i="4"/>
  <c r="F37603" i="4"/>
  <c r="F37604" i="4"/>
  <c r="F37605" i="4"/>
  <c r="F37606" i="4"/>
  <c r="F37607" i="4"/>
  <c r="F37608" i="4"/>
  <c r="F37609" i="4"/>
  <c r="F37610" i="4"/>
  <c r="F37611" i="4"/>
  <c r="F37612" i="4"/>
  <c r="F37613" i="4"/>
  <c r="F37614" i="4"/>
  <c r="F37615" i="4"/>
  <c r="F37616" i="4"/>
  <c r="F37617" i="4"/>
  <c r="F37618" i="4"/>
  <c r="F37619" i="4"/>
  <c r="F37620" i="4"/>
  <c r="F37621" i="4"/>
  <c r="F37622" i="4"/>
  <c r="F37623" i="4"/>
  <c r="F37624" i="4"/>
  <c r="F37625" i="4"/>
  <c r="F37626" i="4"/>
  <c r="F37627" i="4"/>
  <c r="F37628" i="4"/>
  <c r="F37629" i="4"/>
  <c r="F37630" i="4"/>
  <c r="F37631" i="4"/>
  <c r="F37632" i="4"/>
  <c r="F37633" i="4"/>
  <c r="F37634" i="4"/>
  <c r="F37635" i="4"/>
  <c r="F37636" i="4"/>
  <c r="F37637" i="4"/>
  <c r="F37638" i="4"/>
  <c r="F37639" i="4"/>
  <c r="F37640" i="4"/>
  <c r="F37641" i="4"/>
  <c r="F37642" i="4"/>
  <c r="F37643" i="4"/>
  <c r="F37644" i="4"/>
  <c r="F37645" i="4"/>
  <c r="F37646" i="4"/>
  <c r="F37647" i="4"/>
  <c r="F37648" i="4"/>
  <c r="F37649" i="4"/>
  <c r="F37650" i="4"/>
  <c r="F37651" i="4"/>
  <c r="F37652" i="4"/>
  <c r="F37653" i="4"/>
  <c r="F37654" i="4"/>
  <c r="F37655" i="4"/>
  <c r="F37656" i="4"/>
  <c r="F37657" i="4"/>
  <c r="F37658" i="4"/>
  <c r="F37659" i="4"/>
  <c r="F37660" i="4"/>
  <c r="F37661" i="4"/>
  <c r="F37662" i="4"/>
  <c r="F37663" i="4"/>
  <c r="F37664" i="4"/>
  <c r="F37665" i="4"/>
  <c r="F37666" i="4"/>
  <c r="F37667" i="4"/>
  <c r="F37668" i="4"/>
  <c r="F37669" i="4"/>
  <c r="F37670" i="4"/>
  <c r="F37671" i="4"/>
  <c r="F37672" i="4"/>
  <c r="F37673" i="4"/>
  <c r="F37674" i="4"/>
  <c r="F37675" i="4"/>
  <c r="F37676" i="4"/>
  <c r="F37677" i="4"/>
  <c r="F37678" i="4"/>
  <c r="F37679" i="4"/>
  <c r="F37680" i="4"/>
  <c r="F37681" i="4"/>
  <c r="F37682" i="4"/>
  <c r="F37683" i="4"/>
  <c r="F37684" i="4"/>
  <c r="F37685" i="4"/>
  <c r="F37686" i="4"/>
  <c r="F37687" i="4"/>
  <c r="F37688" i="4"/>
  <c r="F37689" i="4"/>
  <c r="F37690" i="4"/>
  <c r="F37691" i="4"/>
  <c r="F37692" i="4"/>
  <c r="F37693" i="4"/>
  <c r="F37694" i="4"/>
  <c r="F37695" i="4"/>
  <c r="F37696" i="4"/>
  <c r="F37697" i="4"/>
  <c r="F37698" i="4"/>
  <c r="F37699" i="4"/>
  <c r="F37700" i="4"/>
  <c r="F37701" i="4"/>
  <c r="F37702" i="4"/>
  <c r="F37703" i="4"/>
  <c r="F37704" i="4"/>
  <c r="F37705" i="4"/>
  <c r="F37706" i="4"/>
  <c r="F37707" i="4"/>
  <c r="F37708" i="4"/>
  <c r="F37709" i="4"/>
  <c r="F37710" i="4"/>
  <c r="F37711" i="4"/>
  <c r="F37712" i="4"/>
  <c r="F37713" i="4"/>
  <c r="F37714" i="4"/>
  <c r="F37715" i="4"/>
  <c r="F37716" i="4"/>
  <c r="F37717" i="4"/>
  <c r="F37718" i="4"/>
  <c r="F37719" i="4"/>
  <c r="F37720" i="4"/>
  <c r="F37721" i="4"/>
  <c r="F37722" i="4"/>
  <c r="F37723" i="4"/>
  <c r="F37724" i="4"/>
  <c r="F37725" i="4"/>
  <c r="F37726" i="4"/>
  <c r="F37727" i="4"/>
  <c r="F37728" i="4"/>
  <c r="F37729" i="4"/>
  <c r="F37730" i="4"/>
  <c r="F37731" i="4"/>
  <c r="F37732" i="4"/>
  <c r="F37733" i="4"/>
  <c r="F37734" i="4"/>
  <c r="F37735" i="4"/>
  <c r="F37736" i="4"/>
  <c r="F37737" i="4"/>
  <c r="F37738" i="4"/>
  <c r="F37739" i="4"/>
  <c r="F37740" i="4"/>
  <c r="F37741" i="4"/>
  <c r="F37742" i="4"/>
  <c r="F37743" i="4"/>
  <c r="F37744" i="4"/>
  <c r="F37745" i="4"/>
  <c r="F37746" i="4"/>
  <c r="F37747" i="4"/>
  <c r="F37748" i="4"/>
  <c r="F37749" i="4"/>
  <c r="F37750" i="4"/>
  <c r="F37751" i="4"/>
  <c r="F37752" i="4"/>
  <c r="F37753" i="4"/>
  <c r="F37754" i="4"/>
  <c r="F37755" i="4"/>
  <c r="F37756" i="4"/>
  <c r="F37757" i="4"/>
  <c r="F37758" i="4"/>
  <c r="F37759" i="4"/>
  <c r="F37760" i="4"/>
  <c r="F37761" i="4"/>
  <c r="F37762" i="4"/>
  <c r="F37763" i="4"/>
  <c r="F37764" i="4"/>
  <c r="F37765" i="4"/>
  <c r="F37766" i="4"/>
  <c r="F37767" i="4"/>
  <c r="F37768" i="4"/>
  <c r="F37769" i="4"/>
  <c r="F37770" i="4"/>
  <c r="F37771" i="4"/>
  <c r="F37772" i="4"/>
  <c r="F37773" i="4"/>
  <c r="F37774" i="4"/>
  <c r="F37775" i="4"/>
  <c r="F37776" i="4"/>
  <c r="F37777" i="4"/>
  <c r="F37778" i="4"/>
  <c r="F37779" i="4"/>
  <c r="F37780" i="4"/>
  <c r="F37781" i="4"/>
  <c r="F37782" i="4"/>
  <c r="F37783" i="4"/>
  <c r="F37784" i="4"/>
  <c r="F37785" i="4"/>
  <c r="F37786" i="4"/>
  <c r="F37787" i="4"/>
  <c r="F37788" i="4"/>
  <c r="F37789" i="4"/>
  <c r="F37790" i="4"/>
  <c r="F37791" i="4"/>
  <c r="F37792" i="4"/>
  <c r="F37793" i="4"/>
  <c r="F37794" i="4"/>
  <c r="F37795" i="4"/>
  <c r="F37796" i="4"/>
  <c r="F37797" i="4"/>
  <c r="F37798" i="4"/>
  <c r="F37799" i="4"/>
  <c r="F37800" i="4"/>
  <c r="F37801" i="4"/>
  <c r="F37802" i="4"/>
  <c r="F37803" i="4"/>
  <c r="F37804" i="4"/>
  <c r="F37805" i="4"/>
  <c r="F37806" i="4"/>
  <c r="F37807" i="4"/>
  <c r="F37808" i="4"/>
  <c r="F37809" i="4"/>
  <c r="F37810" i="4"/>
  <c r="F37811" i="4"/>
  <c r="F37812" i="4"/>
  <c r="F37813" i="4"/>
  <c r="F37814" i="4"/>
  <c r="F37815" i="4"/>
  <c r="F37816" i="4"/>
  <c r="F37817" i="4"/>
  <c r="F37818" i="4"/>
  <c r="F37819" i="4"/>
  <c r="F37820" i="4"/>
  <c r="F37821" i="4"/>
  <c r="F37822" i="4"/>
  <c r="F37823" i="4"/>
  <c r="F37824" i="4"/>
  <c r="F37825" i="4"/>
  <c r="F37826" i="4"/>
  <c r="F37827" i="4"/>
  <c r="F37828" i="4"/>
  <c r="F37829" i="4"/>
  <c r="F37830" i="4"/>
  <c r="F37831" i="4"/>
  <c r="F37832" i="4"/>
  <c r="F37833" i="4"/>
  <c r="F37834" i="4"/>
  <c r="F37835" i="4"/>
  <c r="F37836" i="4"/>
  <c r="F37837" i="4"/>
  <c r="F37838" i="4"/>
  <c r="F37839" i="4"/>
  <c r="F37840" i="4"/>
  <c r="F37841" i="4"/>
  <c r="F37842" i="4"/>
  <c r="F37843" i="4"/>
  <c r="F37844" i="4"/>
  <c r="F37845" i="4"/>
  <c r="F37846" i="4"/>
  <c r="F37847" i="4"/>
  <c r="F37848" i="4"/>
  <c r="F37849" i="4"/>
  <c r="F37850" i="4"/>
  <c r="F37851" i="4"/>
  <c r="F37852" i="4"/>
  <c r="F37853" i="4"/>
  <c r="F37854" i="4"/>
  <c r="F37855" i="4"/>
  <c r="F37856" i="4"/>
  <c r="F37857" i="4"/>
  <c r="F37858" i="4"/>
  <c r="F37859" i="4"/>
  <c r="F37860" i="4"/>
  <c r="F37861" i="4"/>
  <c r="F37862" i="4"/>
  <c r="F37863" i="4"/>
  <c r="F37864" i="4"/>
  <c r="F37865" i="4"/>
  <c r="F37866" i="4"/>
  <c r="F37867" i="4"/>
  <c r="F37868" i="4"/>
  <c r="F37869" i="4"/>
  <c r="F37870" i="4"/>
  <c r="F37871" i="4"/>
  <c r="F37872" i="4"/>
  <c r="F37873" i="4"/>
  <c r="F37874" i="4"/>
  <c r="F37875" i="4"/>
  <c r="F37876" i="4"/>
  <c r="F37877" i="4"/>
  <c r="F37878" i="4"/>
  <c r="F37879" i="4"/>
  <c r="F37880" i="4"/>
  <c r="F37881" i="4"/>
  <c r="F37882" i="4"/>
  <c r="F37883" i="4"/>
  <c r="F37884" i="4"/>
  <c r="F37885" i="4"/>
  <c r="F37886" i="4"/>
  <c r="F37887" i="4"/>
  <c r="F37888" i="4"/>
  <c r="F37889" i="4"/>
  <c r="F37890" i="4"/>
  <c r="F37891" i="4"/>
  <c r="F37892" i="4"/>
  <c r="F37893" i="4"/>
  <c r="F37894" i="4"/>
  <c r="F37895" i="4"/>
  <c r="F37896" i="4"/>
  <c r="F37897" i="4"/>
  <c r="F37898" i="4"/>
  <c r="F37899" i="4"/>
  <c r="F37900" i="4"/>
  <c r="F37901" i="4"/>
  <c r="F37902" i="4"/>
  <c r="F37903" i="4"/>
  <c r="F37904" i="4"/>
  <c r="F37905" i="4"/>
  <c r="F37906" i="4"/>
  <c r="F37907" i="4"/>
  <c r="F37908" i="4"/>
  <c r="F37909" i="4"/>
  <c r="F37910" i="4"/>
  <c r="F37911" i="4"/>
  <c r="F37912" i="4"/>
  <c r="F37913" i="4"/>
  <c r="F37914" i="4"/>
  <c r="F37915" i="4"/>
  <c r="F37916" i="4"/>
  <c r="F37917" i="4"/>
  <c r="F37918" i="4"/>
  <c r="F37919" i="4"/>
  <c r="F37920" i="4"/>
  <c r="F37921" i="4"/>
  <c r="F37922" i="4"/>
  <c r="F37923" i="4"/>
  <c r="F37924" i="4"/>
  <c r="F37925" i="4"/>
  <c r="F37926" i="4"/>
  <c r="F37927" i="4"/>
  <c r="F37928" i="4"/>
  <c r="F37929" i="4"/>
  <c r="F37930" i="4"/>
  <c r="F37931" i="4"/>
  <c r="F37932" i="4"/>
  <c r="F37933" i="4"/>
  <c r="F37934" i="4"/>
  <c r="F37935" i="4"/>
  <c r="F37936" i="4"/>
  <c r="F37937" i="4"/>
  <c r="F37938" i="4"/>
  <c r="F37939" i="4"/>
  <c r="F37940" i="4"/>
  <c r="F37941" i="4"/>
  <c r="F37942" i="4"/>
  <c r="F37943" i="4"/>
  <c r="F37944" i="4"/>
  <c r="F37945" i="4"/>
  <c r="F37946" i="4"/>
  <c r="F37947" i="4"/>
  <c r="F37948" i="4"/>
  <c r="F37949" i="4"/>
  <c r="F37950" i="4"/>
  <c r="F37951" i="4"/>
  <c r="F37952" i="4"/>
  <c r="F37953" i="4"/>
  <c r="F37954" i="4"/>
  <c r="F37955" i="4"/>
  <c r="F37956" i="4"/>
  <c r="F37957" i="4"/>
  <c r="F37958" i="4"/>
  <c r="F37959" i="4"/>
  <c r="F37960" i="4"/>
  <c r="F37961" i="4"/>
  <c r="F37962" i="4"/>
  <c r="F37963" i="4"/>
  <c r="F37964" i="4"/>
  <c r="F37965" i="4"/>
  <c r="F37966" i="4"/>
  <c r="F37967" i="4"/>
  <c r="F37968" i="4"/>
  <c r="F37969" i="4"/>
  <c r="F37970" i="4"/>
  <c r="F37971" i="4"/>
  <c r="F37972" i="4"/>
  <c r="F37973" i="4"/>
  <c r="F37974" i="4"/>
  <c r="F37975" i="4"/>
  <c r="F37976" i="4"/>
  <c r="F37977" i="4"/>
  <c r="F37978" i="4"/>
  <c r="F37979" i="4"/>
  <c r="F37980" i="4"/>
  <c r="F37981" i="4"/>
  <c r="F37982" i="4"/>
  <c r="F37983" i="4"/>
  <c r="F37984" i="4"/>
  <c r="F37985" i="4"/>
  <c r="F37986" i="4"/>
  <c r="F37987" i="4"/>
  <c r="F37988" i="4"/>
  <c r="F37989" i="4"/>
  <c r="F37990" i="4"/>
  <c r="F37991" i="4"/>
  <c r="F37992" i="4"/>
  <c r="F37993" i="4"/>
  <c r="F37994" i="4"/>
  <c r="F37995" i="4"/>
  <c r="F37996" i="4"/>
  <c r="F37997" i="4"/>
  <c r="F37998" i="4"/>
  <c r="F37999" i="4"/>
  <c r="F38000" i="4"/>
  <c r="F38001" i="4"/>
  <c r="F38002" i="4"/>
  <c r="F38003" i="4"/>
  <c r="F38004" i="4"/>
  <c r="F38005" i="4"/>
  <c r="F38006" i="4"/>
  <c r="F38007" i="4"/>
  <c r="F38008" i="4"/>
  <c r="F38009" i="4"/>
  <c r="F38010" i="4"/>
  <c r="F38011" i="4"/>
  <c r="F38012" i="4"/>
  <c r="F38013" i="4"/>
  <c r="F38014" i="4"/>
  <c r="F38015" i="4"/>
  <c r="F38016" i="4"/>
  <c r="F38017" i="4"/>
  <c r="F38018" i="4"/>
  <c r="F38019" i="4"/>
  <c r="F38020" i="4"/>
  <c r="F38021" i="4"/>
  <c r="F38022" i="4"/>
  <c r="F38023" i="4"/>
  <c r="F38024" i="4"/>
  <c r="F38025" i="4"/>
  <c r="F38026" i="4"/>
  <c r="F38027" i="4"/>
  <c r="F38028" i="4"/>
  <c r="F38029" i="4"/>
  <c r="F38030" i="4"/>
  <c r="F38031" i="4"/>
  <c r="F38032" i="4"/>
  <c r="F38033" i="4"/>
  <c r="F38034" i="4"/>
  <c r="F38035" i="4"/>
  <c r="F38036" i="4"/>
  <c r="F38037" i="4"/>
  <c r="F38038" i="4"/>
  <c r="F38039" i="4"/>
  <c r="F38040" i="4"/>
  <c r="F38041" i="4"/>
  <c r="F38042" i="4"/>
  <c r="F38043" i="4"/>
  <c r="F38044" i="4"/>
  <c r="F38045" i="4"/>
  <c r="F38046" i="4"/>
  <c r="F38047" i="4"/>
  <c r="F38048" i="4"/>
  <c r="F38049" i="4"/>
  <c r="F38050" i="4"/>
  <c r="F38051" i="4"/>
  <c r="F38052" i="4"/>
  <c r="F38053" i="4"/>
  <c r="F38054" i="4"/>
  <c r="F38055" i="4"/>
  <c r="F38056" i="4"/>
  <c r="F38057" i="4"/>
  <c r="F38058" i="4"/>
  <c r="F38059" i="4"/>
  <c r="F38060" i="4"/>
  <c r="F38061" i="4"/>
  <c r="F38062" i="4"/>
  <c r="F38063" i="4"/>
  <c r="F38064" i="4"/>
  <c r="F38065" i="4"/>
  <c r="F38066" i="4"/>
  <c r="F38067" i="4"/>
  <c r="F38068" i="4"/>
  <c r="F38069" i="4"/>
  <c r="F38070" i="4"/>
  <c r="F38071" i="4"/>
  <c r="F38072" i="4"/>
  <c r="F38073" i="4"/>
  <c r="F38074" i="4"/>
  <c r="F38075" i="4"/>
  <c r="F38076" i="4"/>
  <c r="F38077" i="4"/>
  <c r="F38078" i="4"/>
  <c r="F38079" i="4"/>
  <c r="F38080" i="4"/>
  <c r="F38081" i="4"/>
  <c r="F38082" i="4"/>
  <c r="F38083" i="4"/>
  <c r="F38084" i="4"/>
  <c r="F38085" i="4"/>
  <c r="F38086" i="4"/>
  <c r="F38087" i="4"/>
  <c r="F38088" i="4"/>
  <c r="F38089" i="4"/>
  <c r="F38090" i="4"/>
  <c r="F38091" i="4"/>
  <c r="F38092" i="4"/>
  <c r="F38093" i="4"/>
  <c r="F38094" i="4"/>
  <c r="F38095" i="4"/>
  <c r="F38096" i="4"/>
  <c r="F38097" i="4"/>
  <c r="F38098" i="4"/>
  <c r="F38099" i="4"/>
  <c r="F38100" i="4"/>
  <c r="F38101" i="4"/>
  <c r="F38102" i="4"/>
  <c r="F38103" i="4"/>
  <c r="F38104" i="4"/>
  <c r="F38105" i="4"/>
  <c r="F38106" i="4"/>
  <c r="F38107" i="4"/>
  <c r="F38108" i="4"/>
  <c r="F38109" i="4"/>
  <c r="F38110" i="4"/>
  <c r="F38111" i="4"/>
  <c r="F38112" i="4"/>
  <c r="F38113" i="4"/>
  <c r="F38114" i="4"/>
  <c r="F38115" i="4"/>
  <c r="F38116" i="4"/>
  <c r="F38117" i="4"/>
  <c r="F38118" i="4"/>
  <c r="F38119" i="4"/>
  <c r="F38120" i="4"/>
  <c r="F38121" i="4"/>
  <c r="F38122" i="4"/>
  <c r="F38123" i="4"/>
  <c r="F38124" i="4"/>
  <c r="F38125" i="4"/>
  <c r="F38126" i="4"/>
  <c r="F38127" i="4"/>
  <c r="F38128" i="4"/>
  <c r="F38129" i="4"/>
  <c r="F38130" i="4"/>
  <c r="F38131" i="4"/>
  <c r="F38132" i="4"/>
  <c r="F38133" i="4"/>
  <c r="F38134" i="4"/>
  <c r="F38135" i="4"/>
  <c r="F38136" i="4"/>
  <c r="F38137" i="4"/>
  <c r="F38138" i="4"/>
  <c r="F38139" i="4"/>
  <c r="F38140" i="4"/>
  <c r="F38141" i="4"/>
  <c r="F38142" i="4"/>
  <c r="F38143" i="4"/>
  <c r="F38144" i="4"/>
  <c r="F38145" i="4"/>
  <c r="F38146" i="4"/>
  <c r="F38147" i="4"/>
  <c r="F38148" i="4"/>
  <c r="F38149" i="4"/>
  <c r="F38150" i="4"/>
  <c r="F38151" i="4"/>
  <c r="F38152" i="4"/>
  <c r="F38153" i="4"/>
  <c r="F38154" i="4"/>
  <c r="F38155" i="4"/>
  <c r="F38156" i="4"/>
  <c r="F38157" i="4"/>
  <c r="F38158" i="4"/>
  <c r="F38159" i="4"/>
  <c r="F38160" i="4"/>
  <c r="F38161" i="4"/>
  <c r="F38162" i="4"/>
  <c r="F38163" i="4"/>
  <c r="F38164" i="4"/>
  <c r="F38165" i="4"/>
  <c r="F38166" i="4"/>
  <c r="F38167" i="4"/>
  <c r="F38168" i="4"/>
  <c r="F38169" i="4"/>
  <c r="F38170" i="4"/>
  <c r="F38171" i="4"/>
  <c r="F38172" i="4"/>
  <c r="F38173" i="4"/>
  <c r="F38174" i="4"/>
  <c r="F38175" i="4"/>
  <c r="F38176" i="4"/>
  <c r="F38177" i="4"/>
  <c r="F38178" i="4"/>
  <c r="F38179" i="4"/>
  <c r="F38180" i="4"/>
  <c r="F38181" i="4"/>
  <c r="F38182" i="4"/>
  <c r="F38183" i="4"/>
  <c r="F38184" i="4"/>
  <c r="F38185" i="4"/>
  <c r="F38186" i="4"/>
  <c r="F38187" i="4"/>
  <c r="F38188" i="4"/>
  <c r="F38189" i="4"/>
  <c r="F38190" i="4"/>
  <c r="F38191" i="4"/>
  <c r="F38192" i="4"/>
  <c r="F38193" i="4"/>
  <c r="F38194" i="4"/>
  <c r="F38195" i="4"/>
  <c r="F38196" i="4"/>
  <c r="F38197" i="4"/>
  <c r="F38198" i="4"/>
  <c r="F38199" i="4"/>
  <c r="F38200" i="4"/>
  <c r="F38201" i="4"/>
  <c r="F38202" i="4"/>
  <c r="F38203" i="4"/>
  <c r="F38204" i="4"/>
  <c r="F38205" i="4"/>
  <c r="F38206" i="4"/>
  <c r="F38207" i="4"/>
  <c r="F38208" i="4"/>
  <c r="F38209" i="4"/>
  <c r="F38210" i="4"/>
  <c r="F38211" i="4"/>
  <c r="F38212" i="4"/>
  <c r="F38213" i="4"/>
  <c r="F38214" i="4"/>
  <c r="F38215" i="4"/>
  <c r="F38216" i="4"/>
  <c r="F38217" i="4"/>
  <c r="F38218" i="4"/>
  <c r="F38219" i="4"/>
  <c r="F38220" i="4"/>
  <c r="F38221" i="4"/>
  <c r="F38222" i="4"/>
  <c r="F38223" i="4"/>
  <c r="F38224" i="4"/>
  <c r="F38225" i="4"/>
  <c r="F38226" i="4"/>
  <c r="F38227" i="4"/>
  <c r="F38228" i="4"/>
  <c r="F38229" i="4"/>
  <c r="F38230" i="4"/>
  <c r="F38231" i="4"/>
  <c r="F38232" i="4"/>
  <c r="F38233" i="4"/>
  <c r="F38234" i="4"/>
  <c r="F38235" i="4"/>
  <c r="F38236" i="4"/>
  <c r="F38237" i="4"/>
  <c r="F38238" i="4"/>
  <c r="F38239" i="4"/>
  <c r="F38240" i="4"/>
  <c r="F38241" i="4"/>
  <c r="F38242" i="4"/>
  <c r="F38243" i="4"/>
  <c r="F38244" i="4"/>
  <c r="F38245" i="4"/>
  <c r="F38246" i="4"/>
  <c r="F38247" i="4"/>
  <c r="F38248" i="4"/>
  <c r="F38249" i="4"/>
  <c r="F38250" i="4"/>
  <c r="F38251" i="4"/>
  <c r="F38252" i="4"/>
  <c r="F38253" i="4"/>
  <c r="F38254" i="4"/>
  <c r="F38255" i="4"/>
  <c r="F38256" i="4"/>
  <c r="F38257" i="4"/>
  <c r="F38258" i="4"/>
  <c r="F38259" i="4"/>
  <c r="F38260" i="4"/>
  <c r="F38261" i="4"/>
  <c r="F38262" i="4"/>
  <c r="F38263" i="4"/>
  <c r="F38264" i="4"/>
  <c r="F38265" i="4"/>
  <c r="F38266" i="4"/>
  <c r="F38267" i="4"/>
  <c r="F38268" i="4"/>
  <c r="F38269" i="4"/>
  <c r="F38270" i="4"/>
  <c r="F38271" i="4"/>
  <c r="F38272" i="4"/>
  <c r="F38273" i="4"/>
  <c r="F38274" i="4"/>
  <c r="F38275" i="4"/>
  <c r="F38276" i="4"/>
  <c r="F38277" i="4"/>
  <c r="F38278" i="4"/>
  <c r="F38279" i="4"/>
  <c r="F38280" i="4"/>
  <c r="F38281" i="4"/>
  <c r="F38282" i="4"/>
  <c r="F38283" i="4"/>
  <c r="F38284" i="4"/>
  <c r="F38285" i="4"/>
  <c r="F38286" i="4"/>
  <c r="F38287" i="4"/>
  <c r="F38288" i="4"/>
  <c r="F38289" i="4"/>
  <c r="F38290" i="4"/>
  <c r="F38291" i="4"/>
  <c r="F38292" i="4"/>
  <c r="F38293" i="4"/>
  <c r="F38294" i="4"/>
  <c r="F38295" i="4"/>
  <c r="F38296" i="4"/>
  <c r="F38297" i="4"/>
  <c r="F38298" i="4"/>
  <c r="F38299" i="4"/>
  <c r="F38300" i="4"/>
  <c r="F38301" i="4"/>
  <c r="F38302" i="4"/>
  <c r="F38303" i="4"/>
  <c r="F38304" i="4"/>
  <c r="F38305" i="4"/>
  <c r="F38306" i="4"/>
  <c r="F38307" i="4"/>
  <c r="F38308" i="4"/>
  <c r="F38309" i="4"/>
  <c r="F38310" i="4"/>
  <c r="F38311" i="4"/>
  <c r="F38312" i="4"/>
  <c r="F38313" i="4"/>
  <c r="F38314" i="4"/>
  <c r="F38315" i="4"/>
  <c r="F38316" i="4"/>
  <c r="F38317" i="4"/>
  <c r="F38318" i="4"/>
  <c r="F38319" i="4"/>
  <c r="F38320" i="4"/>
  <c r="F38321" i="4"/>
  <c r="F38322" i="4"/>
  <c r="F38323" i="4"/>
  <c r="F38324" i="4"/>
  <c r="F38325" i="4"/>
  <c r="F38326" i="4"/>
  <c r="F38327" i="4"/>
  <c r="F38328" i="4"/>
  <c r="F38329" i="4"/>
  <c r="F38330" i="4"/>
  <c r="F38331" i="4"/>
  <c r="F38332" i="4"/>
  <c r="F38333" i="4"/>
  <c r="F38334" i="4"/>
  <c r="F38335" i="4"/>
  <c r="F38336" i="4"/>
  <c r="F38337" i="4"/>
  <c r="F38338" i="4"/>
  <c r="F38339" i="4"/>
  <c r="F38340" i="4"/>
  <c r="F38341" i="4"/>
  <c r="F38342" i="4"/>
  <c r="F38343" i="4"/>
  <c r="F38344" i="4"/>
  <c r="F38345" i="4"/>
  <c r="F38346" i="4"/>
  <c r="F38347" i="4"/>
  <c r="F38348" i="4"/>
  <c r="F38349" i="4"/>
  <c r="F38350" i="4"/>
  <c r="F38351" i="4"/>
  <c r="F38352" i="4"/>
  <c r="F38353" i="4"/>
  <c r="F38354" i="4"/>
  <c r="F38355" i="4"/>
  <c r="F38356" i="4"/>
  <c r="F38357" i="4"/>
  <c r="F38358" i="4"/>
  <c r="F38359" i="4"/>
  <c r="F38360" i="4"/>
  <c r="F38361" i="4"/>
  <c r="F38362" i="4"/>
  <c r="F38363" i="4"/>
  <c r="F38364" i="4"/>
  <c r="F38365" i="4"/>
  <c r="F38366" i="4"/>
  <c r="F38367" i="4"/>
  <c r="F38368" i="4"/>
  <c r="F38369" i="4"/>
  <c r="F38370" i="4"/>
  <c r="F38371" i="4"/>
  <c r="F38372" i="4"/>
  <c r="F38373" i="4"/>
  <c r="F38374" i="4"/>
  <c r="F38375" i="4"/>
  <c r="F38376" i="4"/>
  <c r="F38377" i="4"/>
  <c r="F38378" i="4"/>
  <c r="F38379" i="4"/>
  <c r="F38380" i="4"/>
  <c r="F38381" i="4"/>
  <c r="F38382" i="4"/>
  <c r="F38383" i="4"/>
  <c r="F38384" i="4"/>
  <c r="F38385" i="4"/>
  <c r="F38386" i="4"/>
  <c r="F38387" i="4"/>
  <c r="F38388" i="4"/>
  <c r="F38389" i="4"/>
  <c r="F38390" i="4"/>
  <c r="F38391" i="4"/>
  <c r="F38392" i="4"/>
  <c r="F38393" i="4"/>
  <c r="F38394" i="4"/>
  <c r="F38395" i="4"/>
  <c r="F38396" i="4"/>
  <c r="F38397" i="4"/>
  <c r="F38398" i="4"/>
  <c r="F38399" i="4"/>
  <c r="F38400" i="4"/>
  <c r="F38401" i="4"/>
  <c r="F38402" i="4"/>
  <c r="F38403" i="4"/>
  <c r="F38404" i="4"/>
  <c r="F38405" i="4"/>
  <c r="F38406" i="4"/>
  <c r="F38407" i="4"/>
  <c r="F38408" i="4"/>
  <c r="F38409" i="4"/>
  <c r="F38410" i="4"/>
  <c r="F38411" i="4"/>
  <c r="F38412" i="4"/>
  <c r="F38413" i="4"/>
  <c r="F38414" i="4"/>
  <c r="F38415" i="4"/>
  <c r="F38416" i="4"/>
  <c r="F38417" i="4"/>
  <c r="F38418" i="4"/>
  <c r="F38419" i="4"/>
  <c r="F38420" i="4"/>
  <c r="F38421" i="4"/>
  <c r="F38422" i="4"/>
  <c r="F38423" i="4"/>
  <c r="F38424" i="4"/>
  <c r="F38425" i="4"/>
  <c r="F38426" i="4"/>
  <c r="F38427" i="4"/>
  <c r="F38428" i="4"/>
  <c r="F38429" i="4"/>
  <c r="F38430" i="4"/>
  <c r="F38431" i="4"/>
  <c r="F38432" i="4"/>
  <c r="F38433" i="4"/>
  <c r="F38434" i="4"/>
  <c r="F38435" i="4"/>
  <c r="F38436" i="4"/>
  <c r="F38437" i="4"/>
  <c r="F38438" i="4"/>
  <c r="F38439" i="4"/>
  <c r="F38440" i="4"/>
  <c r="F38441" i="4"/>
  <c r="F38442" i="4"/>
  <c r="F38443" i="4"/>
  <c r="F38444" i="4"/>
  <c r="F38445" i="4"/>
  <c r="F38446" i="4"/>
  <c r="F38447" i="4"/>
  <c r="F38448" i="4"/>
  <c r="F38449" i="4"/>
  <c r="F38450" i="4"/>
  <c r="F38451" i="4"/>
  <c r="F38452" i="4"/>
  <c r="F38453" i="4"/>
  <c r="F38454" i="4"/>
  <c r="F38455" i="4"/>
  <c r="F38456" i="4"/>
  <c r="F38457" i="4"/>
  <c r="F38458" i="4"/>
  <c r="F38459" i="4"/>
  <c r="F38460" i="4"/>
  <c r="F38461" i="4"/>
  <c r="F38462" i="4"/>
  <c r="F38463" i="4"/>
  <c r="F38464" i="4"/>
  <c r="F38465" i="4"/>
  <c r="F38466" i="4"/>
  <c r="F38467" i="4"/>
  <c r="F38468" i="4"/>
  <c r="F38469" i="4"/>
  <c r="F38470" i="4"/>
  <c r="F38471" i="4"/>
  <c r="F38472" i="4"/>
  <c r="F38473" i="4"/>
  <c r="F38474" i="4"/>
  <c r="F38475" i="4"/>
  <c r="F38476" i="4"/>
  <c r="F38477" i="4"/>
  <c r="F38478" i="4"/>
  <c r="F38479" i="4"/>
  <c r="F38480" i="4"/>
  <c r="F38481" i="4"/>
  <c r="F38482" i="4"/>
  <c r="F38483" i="4"/>
  <c r="F38484" i="4"/>
  <c r="F38485" i="4"/>
  <c r="F38486" i="4"/>
  <c r="F38487" i="4"/>
  <c r="F38488" i="4"/>
  <c r="F38489" i="4"/>
  <c r="F38490" i="4"/>
  <c r="F38491" i="4"/>
  <c r="F38492" i="4"/>
  <c r="F38493" i="4"/>
  <c r="F38494" i="4"/>
  <c r="F38495" i="4"/>
  <c r="F38496" i="4"/>
  <c r="F38497" i="4"/>
  <c r="F38498" i="4"/>
  <c r="F38499" i="4"/>
  <c r="F38500" i="4"/>
  <c r="F38501" i="4"/>
  <c r="F38502" i="4"/>
  <c r="F38503" i="4"/>
  <c r="F38504" i="4"/>
  <c r="F38505" i="4"/>
  <c r="F38506" i="4"/>
  <c r="F38507" i="4"/>
  <c r="F38508" i="4"/>
  <c r="F38509" i="4"/>
  <c r="F38510" i="4"/>
  <c r="F38511" i="4"/>
  <c r="F38512" i="4"/>
  <c r="F38513" i="4"/>
  <c r="F38514" i="4"/>
  <c r="F38515" i="4"/>
  <c r="F38516" i="4"/>
  <c r="F38517" i="4"/>
  <c r="F38518" i="4"/>
  <c r="F38519" i="4"/>
  <c r="F38520" i="4"/>
  <c r="F38521" i="4"/>
  <c r="F38522" i="4"/>
  <c r="F38523" i="4"/>
  <c r="F38524" i="4"/>
  <c r="F38525" i="4"/>
  <c r="F38526" i="4"/>
  <c r="F38527" i="4"/>
  <c r="F38528" i="4"/>
  <c r="F38529" i="4"/>
  <c r="F38530" i="4"/>
  <c r="F38531" i="4"/>
  <c r="F38532" i="4"/>
  <c r="F38533" i="4"/>
  <c r="F38534" i="4"/>
  <c r="F38535" i="4"/>
  <c r="F38536" i="4"/>
  <c r="F38537" i="4"/>
  <c r="F38538" i="4"/>
  <c r="F38539" i="4"/>
  <c r="F38540" i="4"/>
  <c r="F38541" i="4"/>
  <c r="F38542" i="4"/>
  <c r="F38543" i="4"/>
  <c r="F38544" i="4"/>
  <c r="F38545" i="4"/>
  <c r="F38546" i="4"/>
  <c r="F38547" i="4"/>
  <c r="F38548" i="4"/>
  <c r="F38549" i="4"/>
  <c r="F38550" i="4"/>
  <c r="F38551" i="4"/>
  <c r="F38552" i="4"/>
  <c r="F38553" i="4"/>
  <c r="F38554" i="4"/>
  <c r="F38555" i="4"/>
  <c r="F38556" i="4"/>
  <c r="F38557" i="4"/>
  <c r="F38558" i="4"/>
  <c r="F38559" i="4"/>
  <c r="F38560" i="4"/>
  <c r="F38561" i="4"/>
  <c r="F38562" i="4"/>
  <c r="F38563" i="4"/>
  <c r="F38564" i="4"/>
  <c r="F38565" i="4"/>
  <c r="F38566" i="4"/>
  <c r="F38567" i="4"/>
  <c r="F38568" i="4"/>
  <c r="F38569" i="4"/>
  <c r="F38570" i="4"/>
  <c r="F38571" i="4"/>
  <c r="F38572" i="4"/>
  <c r="F38573" i="4"/>
  <c r="F38574" i="4"/>
  <c r="F38575" i="4"/>
  <c r="F38576" i="4"/>
  <c r="F38577" i="4"/>
  <c r="F38578" i="4"/>
  <c r="F38579" i="4"/>
  <c r="F38580" i="4"/>
  <c r="F38581" i="4"/>
  <c r="F38582" i="4"/>
  <c r="F38583" i="4"/>
  <c r="F38584" i="4"/>
  <c r="F38585" i="4"/>
  <c r="F38586" i="4"/>
  <c r="F38587" i="4"/>
  <c r="F38588" i="4"/>
  <c r="F38589" i="4"/>
  <c r="F38590" i="4"/>
  <c r="F38591" i="4"/>
  <c r="F38592" i="4"/>
  <c r="F38593" i="4"/>
  <c r="F38594" i="4"/>
  <c r="F38595" i="4"/>
  <c r="F38596" i="4"/>
  <c r="F38597" i="4"/>
  <c r="F38598" i="4"/>
  <c r="F38599" i="4"/>
  <c r="F38600" i="4"/>
  <c r="F38601" i="4"/>
  <c r="F38602" i="4"/>
  <c r="F38603" i="4"/>
  <c r="F38604" i="4"/>
  <c r="F38605" i="4"/>
  <c r="F38606" i="4"/>
  <c r="F38607" i="4"/>
  <c r="F38608" i="4"/>
  <c r="F38609" i="4"/>
  <c r="F38610" i="4"/>
  <c r="F38611" i="4"/>
  <c r="F38612" i="4"/>
  <c r="F38613" i="4"/>
  <c r="F38614" i="4"/>
  <c r="F38615" i="4"/>
  <c r="F38616" i="4"/>
  <c r="F38617" i="4"/>
  <c r="F38618" i="4"/>
  <c r="F38619" i="4"/>
  <c r="F38620" i="4"/>
  <c r="F38621" i="4"/>
  <c r="F38622" i="4"/>
  <c r="F38623" i="4"/>
  <c r="F38624" i="4"/>
  <c r="F38625" i="4"/>
  <c r="F38626" i="4"/>
  <c r="F38627" i="4"/>
  <c r="F38628" i="4"/>
  <c r="F38629" i="4"/>
  <c r="F38630" i="4"/>
  <c r="F38631" i="4"/>
  <c r="F38632" i="4"/>
  <c r="F38633" i="4"/>
  <c r="F38634" i="4"/>
  <c r="F38635" i="4"/>
  <c r="F38636" i="4"/>
  <c r="F38637" i="4"/>
  <c r="F38638" i="4"/>
  <c r="F38639" i="4"/>
  <c r="F38640" i="4"/>
  <c r="F38641" i="4"/>
  <c r="F38642" i="4"/>
  <c r="F38643" i="4"/>
  <c r="F38644" i="4"/>
  <c r="F38645" i="4"/>
  <c r="F38646" i="4"/>
  <c r="F38647" i="4"/>
  <c r="F38648" i="4"/>
  <c r="F38649" i="4"/>
  <c r="F38650" i="4"/>
  <c r="F38651" i="4"/>
  <c r="F38652" i="4"/>
  <c r="F38653" i="4"/>
  <c r="F38654" i="4"/>
  <c r="F38655" i="4"/>
  <c r="F38656" i="4"/>
  <c r="F38657" i="4"/>
  <c r="F38658" i="4"/>
  <c r="F38659" i="4"/>
  <c r="F38660" i="4"/>
  <c r="F38661" i="4"/>
  <c r="F38662" i="4"/>
  <c r="F38663" i="4"/>
  <c r="F38664" i="4"/>
  <c r="F38665" i="4"/>
  <c r="F38666" i="4"/>
  <c r="F38667" i="4"/>
  <c r="F38668" i="4"/>
  <c r="F38669" i="4"/>
  <c r="F38670" i="4"/>
  <c r="F38671" i="4"/>
  <c r="F38672" i="4"/>
  <c r="F38673" i="4"/>
  <c r="F38674" i="4"/>
  <c r="F38675" i="4"/>
  <c r="F38676" i="4"/>
  <c r="F38677" i="4"/>
  <c r="F38678" i="4"/>
  <c r="F38679" i="4"/>
  <c r="F38680" i="4"/>
  <c r="F38681" i="4"/>
  <c r="F38682" i="4"/>
  <c r="F38683" i="4"/>
  <c r="F38684" i="4"/>
  <c r="F38685" i="4"/>
  <c r="F38686" i="4"/>
  <c r="F38687" i="4"/>
  <c r="F38688" i="4"/>
  <c r="F38689" i="4"/>
  <c r="F38690" i="4"/>
  <c r="F38691" i="4"/>
  <c r="F38692" i="4"/>
  <c r="F38693" i="4"/>
  <c r="F38694" i="4"/>
  <c r="F38695" i="4"/>
  <c r="F38696" i="4"/>
  <c r="F38697" i="4"/>
  <c r="F38698" i="4"/>
  <c r="F38699" i="4"/>
  <c r="F38700" i="4"/>
  <c r="F38701" i="4"/>
  <c r="F38702" i="4"/>
  <c r="F38703" i="4"/>
  <c r="F38704" i="4"/>
  <c r="F38705" i="4"/>
  <c r="F38706" i="4"/>
  <c r="F38707" i="4"/>
  <c r="F38708" i="4"/>
  <c r="F38709" i="4"/>
  <c r="F38710" i="4"/>
  <c r="F38711" i="4"/>
  <c r="F38712" i="4"/>
  <c r="F38713" i="4"/>
  <c r="F38714" i="4"/>
  <c r="F38715" i="4"/>
  <c r="F38716" i="4"/>
  <c r="F38717" i="4"/>
  <c r="F38718" i="4"/>
  <c r="F38719" i="4"/>
  <c r="F38720" i="4"/>
  <c r="F38721" i="4"/>
  <c r="F38722" i="4"/>
  <c r="F38723" i="4"/>
  <c r="F38724" i="4"/>
  <c r="F38725" i="4"/>
  <c r="F38726" i="4"/>
  <c r="F38727" i="4"/>
  <c r="F38728" i="4"/>
  <c r="F38729" i="4"/>
  <c r="F38730" i="4"/>
  <c r="F38731" i="4"/>
  <c r="F38732" i="4"/>
  <c r="F38733" i="4"/>
  <c r="F38734" i="4"/>
  <c r="F38735" i="4"/>
  <c r="F38736" i="4"/>
  <c r="F38737" i="4"/>
  <c r="F38738" i="4"/>
  <c r="F38739" i="4"/>
  <c r="F38740" i="4"/>
  <c r="F38741" i="4"/>
  <c r="F38742" i="4"/>
  <c r="F38743" i="4"/>
  <c r="F38744" i="4"/>
  <c r="F38745" i="4"/>
  <c r="F38746" i="4"/>
  <c r="F38747" i="4"/>
  <c r="F38748" i="4"/>
  <c r="F38749" i="4"/>
  <c r="F38750" i="4"/>
  <c r="F38751" i="4"/>
  <c r="F38752" i="4"/>
  <c r="F38753" i="4"/>
  <c r="F38754" i="4"/>
  <c r="F38755" i="4"/>
  <c r="F38756" i="4"/>
  <c r="F38757" i="4"/>
  <c r="F38758" i="4"/>
  <c r="F38759" i="4"/>
  <c r="F38760" i="4"/>
  <c r="F38761" i="4"/>
  <c r="F38762" i="4"/>
  <c r="F38763" i="4"/>
  <c r="F38764" i="4"/>
  <c r="F38765" i="4"/>
  <c r="F38766" i="4"/>
  <c r="F38767" i="4"/>
  <c r="F38768" i="4"/>
  <c r="F38769" i="4"/>
  <c r="F38770" i="4"/>
  <c r="F38771" i="4"/>
  <c r="F38772" i="4"/>
  <c r="F38773" i="4"/>
  <c r="F38774" i="4"/>
  <c r="F38775" i="4"/>
  <c r="F38776" i="4"/>
  <c r="F38777" i="4"/>
  <c r="F38778" i="4"/>
  <c r="F38779" i="4"/>
  <c r="F38780" i="4"/>
  <c r="F38781" i="4"/>
  <c r="F38782" i="4"/>
  <c r="F38783" i="4"/>
  <c r="F38784" i="4"/>
  <c r="F38785" i="4"/>
  <c r="F38786" i="4"/>
  <c r="F38787" i="4"/>
  <c r="F38788" i="4"/>
  <c r="F38789" i="4"/>
  <c r="F38790" i="4"/>
  <c r="F38791" i="4"/>
  <c r="F38792" i="4"/>
  <c r="F38793" i="4"/>
  <c r="F38794" i="4"/>
  <c r="F38795" i="4"/>
  <c r="F38796" i="4"/>
  <c r="F38797" i="4"/>
  <c r="F38798" i="4"/>
  <c r="F38799" i="4"/>
  <c r="F38800" i="4"/>
  <c r="F38801" i="4"/>
  <c r="F38802" i="4"/>
  <c r="F38803" i="4"/>
  <c r="F38804" i="4"/>
  <c r="F38805" i="4"/>
  <c r="F38806" i="4"/>
  <c r="F38807" i="4"/>
  <c r="F38808" i="4"/>
  <c r="F38809" i="4"/>
  <c r="F38810" i="4"/>
  <c r="F38811" i="4"/>
  <c r="F38812" i="4"/>
  <c r="F38813" i="4"/>
  <c r="F38814" i="4"/>
  <c r="F38815" i="4"/>
  <c r="F38816" i="4"/>
  <c r="F38817" i="4"/>
  <c r="F38818" i="4"/>
  <c r="F38819" i="4"/>
  <c r="F38820" i="4"/>
  <c r="F38821" i="4"/>
  <c r="F38822" i="4"/>
  <c r="F38823" i="4"/>
  <c r="F38824" i="4"/>
  <c r="F38825" i="4"/>
  <c r="F38826" i="4"/>
  <c r="F38827" i="4"/>
  <c r="F38828" i="4"/>
  <c r="F38829" i="4"/>
  <c r="F38830" i="4"/>
  <c r="F38831" i="4"/>
  <c r="F38832" i="4"/>
  <c r="F38833" i="4"/>
  <c r="F38834" i="4"/>
  <c r="F38835" i="4"/>
  <c r="F38836" i="4"/>
  <c r="F38837" i="4"/>
  <c r="F38838" i="4"/>
  <c r="F38839" i="4"/>
  <c r="F38840" i="4"/>
  <c r="F38841" i="4"/>
  <c r="F38842" i="4"/>
  <c r="F38843" i="4"/>
  <c r="F38844" i="4"/>
  <c r="F38845" i="4"/>
  <c r="F38846" i="4"/>
  <c r="F38847" i="4"/>
  <c r="F38848" i="4"/>
  <c r="F38849" i="4"/>
  <c r="F38850" i="4"/>
  <c r="F38851" i="4"/>
  <c r="F38852" i="4"/>
  <c r="F38853" i="4"/>
  <c r="F38854" i="4"/>
  <c r="F38855" i="4"/>
  <c r="F38856" i="4"/>
  <c r="F38857" i="4"/>
  <c r="F38858" i="4"/>
  <c r="F38859" i="4"/>
  <c r="F38860" i="4"/>
  <c r="F38861" i="4"/>
  <c r="F38862" i="4"/>
  <c r="F38863" i="4"/>
  <c r="F38864" i="4"/>
  <c r="F38865" i="4"/>
  <c r="F38866" i="4"/>
  <c r="F38867" i="4"/>
  <c r="F38868" i="4"/>
  <c r="F38869" i="4"/>
  <c r="F38870" i="4"/>
  <c r="F38871" i="4"/>
  <c r="F38872" i="4"/>
  <c r="F38873" i="4"/>
  <c r="F38874" i="4"/>
  <c r="F38875" i="4"/>
  <c r="F38876" i="4"/>
  <c r="F38877" i="4"/>
  <c r="F38878" i="4"/>
  <c r="F38879" i="4"/>
  <c r="F38880" i="4"/>
  <c r="F38881" i="4"/>
  <c r="F38882" i="4"/>
  <c r="F38883" i="4"/>
  <c r="F38884" i="4"/>
  <c r="F38885" i="4"/>
  <c r="F38886" i="4"/>
  <c r="F38887" i="4"/>
  <c r="F38888" i="4"/>
  <c r="F38889" i="4"/>
  <c r="F38890" i="4"/>
  <c r="F38891" i="4"/>
  <c r="F38892" i="4"/>
  <c r="F38893" i="4"/>
  <c r="F38894" i="4"/>
  <c r="F38895" i="4"/>
  <c r="F38896" i="4"/>
  <c r="F38897" i="4"/>
  <c r="F38898" i="4"/>
  <c r="F38899" i="4"/>
  <c r="F38900" i="4"/>
  <c r="F38901" i="4"/>
  <c r="F38902" i="4"/>
  <c r="F38903" i="4"/>
  <c r="F38904" i="4"/>
  <c r="F38905" i="4"/>
  <c r="F38906" i="4"/>
  <c r="F38907" i="4"/>
  <c r="F38908" i="4"/>
  <c r="F38909" i="4"/>
  <c r="F38910" i="4"/>
  <c r="F38911" i="4"/>
  <c r="F38912" i="4"/>
  <c r="F38913" i="4"/>
  <c r="F38914" i="4"/>
  <c r="F38915" i="4"/>
  <c r="F38916" i="4"/>
  <c r="F38917" i="4"/>
  <c r="F38918" i="4"/>
  <c r="F38919" i="4"/>
  <c r="F38920" i="4"/>
  <c r="F38921" i="4"/>
  <c r="F38922" i="4"/>
  <c r="F38923" i="4"/>
  <c r="F38924" i="4"/>
  <c r="F38925" i="4"/>
  <c r="F38926" i="4"/>
  <c r="F38927" i="4"/>
  <c r="F38928" i="4"/>
  <c r="F38929" i="4"/>
  <c r="F38930" i="4"/>
  <c r="F38931" i="4"/>
  <c r="F38932" i="4"/>
  <c r="F38933" i="4"/>
  <c r="F38934" i="4"/>
  <c r="F38935" i="4"/>
  <c r="F38936" i="4"/>
  <c r="F38937" i="4"/>
  <c r="F38938" i="4"/>
  <c r="F38939" i="4"/>
  <c r="F38940" i="4"/>
  <c r="F38941" i="4"/>
  <c r="F38942" i="4"/>
  <c r="F38943" i="4"/>
  <c r="F38944" i="4"/>
  <c r="F38945" i="4"/>
  <c r="F38946" i="4"/>
  <c r="F38947" i="4"/>
  <c r="F38948" i="4"/>
  <c r="F38949" i="4"/>
  <c r="F38950" i="4"/>
  <c r="F38951" i="4"/>
  <c r="F38952" i="4"/>
  <c r="F38953" i="4"/>
  <c r="F38954" i="4"/>
  <c r="F38955" i="4"/>
  <c r="F38956" i="4"/>
  <c r="F38957" i="4"/>
  <c r="F38958" i="4"/>
  <c r="F38959" i="4"/>
  <c r="F38960" i="4"/>
  <c r="F38961" i="4"/>
  <c r="F38962" i="4"/>
  <c r="F38963" i="4"/>
  <c r="F38964" i="4"/>
  <c r="F38965" i="4"/>
  <c r="F38966" i="4"/>
  <c r="F38967" i="4"/>
  <c r="F38968" i="4"/>
  <c r="F38969" i="4"/>
  <c r="F38970" i="4"/>
  <c r="F38971" i="4"/>
  <c r="F38972" i="4"/>
  <c r="F38973" i="4"/>
  <c r="F38974" i="4"/>
  <c r="F38975" i="4"/>
  <c r="F38976" i="4"/>
  <c r="F38977" i="4"/>
  <c r="F38978" i="4"/>
  <c r="F38979" i="4"/>
  <c r="F38980" i="4"/>
  <c r="F38981" i="4"/>
  <c r="F38982" i="4"/>
  <c r="F38983" i="4"/>
  <c r="F38984" i="4"/>
  <c r="F38985" i="4"/>
  <c r="F38986" i="4"/>
  <c r="F38987" i="4"/>
  <c r="F38988" i="4"/>
  <c r="F38989" i="4"/>
  <c r="F38990" i="4"/>
  <c r="F38991" i="4"/>
  <c r="F38992" i="4"/>
  <c r="F38993" i="4"/>
  <c r="F38994" i="4"/>
  <c r="F38995" i="4"/>
  <c r="F38996" i="4"/>
  <c r="F38997" i="4"/>
  <c r="F38998" i="4"/>
  <c r="F38999" i="4"/>
  <c r="F39000" i="4"/>
  <c r="F39001" i="4"/>
  <c r="F39002" i="4"/>
  <c r="F39003" i="4"/>
  <c r="F39004" i="4"/>
  <c r="F39005" i="4"/>
  <c r="F39006" i="4"/>
  <c r="F39007" i="4"/>
  <c r="F39008" i="4"/>
  <c r="F39009" i="4"/>
  <c r="F39010" i="4"/>
  <c r="F39011" i="4"/>
  <c r="F39012" i="4"/>
  <c r="F39013" i="4"/>
  <c r="F39014" i="4"/>
  <c r="F39015" i="4"/>
  <c r="F39016" i="4"/>
  <c r="F39017" i="4"/>
  <c r="F39018" i="4"/>
  <c r="F39019" i="4"/>
  <c r="F39020" i="4"/>
  <c r="F39021" i="4"/>
  <c r="F39022" i="4"/>
  <c r="F39023" i="4"/>
  <c r="F39024" i="4"/>
  <c r="F39025" i="4"/>
  <c r="F39026" i="4"/>
  <c r="F39027" i="4"/>
  <c r="F39028" i="4"/>
  <c r="F39029" i="4"/>
  <c r="F39030" i="4"/>
  <c r="F39031" i="4"/>
  <c r="F39032" i="4"/>
  <c r="F39033" i="4"/>
  <c r="F39034" i="4"/>
  <c r="F39035" i="4"/>
  <c r="F39036" i="4"/>
  <c r="F39037" i="4"/>
  <c r="F39038" i="4"/>
  <c r="F39039" i="4"/>
  <c r="F39040" i="4"/>
  <c r="F39041" i="4"/>
  <c r="F39042" i="4"/>
  <c r="F39043" i="4"/>
  <c r="F39044" i="4"/>
  <c r="F39045" i="4"/>
  <c r="F39046" i="4"/>
  <c r="F39047" i="4"/>
  <c r="F39048" i="4"/>
  <c r="F39049" i="4"/>
  <c r="F39050" i="4"/>
  <c r="F39051" i="4"/>
  <c r="F39052" i="4"/>
  <c r="F39053" i="4"/>
  <c r="F39054" i="4"/>
  <c r="F39055" i="4"/>
  <c r="F39056" i="4"/>
  <c r="F39057" i="4"/>
  <c r="F39058" i="4"/>
  <c r="F39059" i="4"/>
  <c r="F39060" i="4"/>
  <c r="F39061" i="4"/>
  <c r="F39062" i="4"/>
  <c r="F39063" i="4"/>
  <c r="F39064" i="4"/>
  <c r="F39065" i="4"/>
  <c r="F39066" i="4"/>
  <c r="F39067" i="4"/>
  <c r="F39068" i="4"/>
  <c r="F39069" i="4"/>
  <c r="F39070" i="4"/>
  <c r="F39071" i="4"/>
  <c r="F39072" i="4"/>
  <c r="F39073" i="4"/>
  <c r="F39074" i="4"/>
  <c r="F39075" i="4"/>
  <c r="F39076" i="4"/>
  <c r="F39077" i="4"/>
  <c r="F39078" i="4"/>
  <c r="F39079" i="4"/>
  <c r="F39080" i="4"/>
  <c r="F39081" i="4"/>
  <c r="F39082" i="4"/>
  <c r="F39083" i="4"/>
  <c r="F39084" i="4"/>
  <c r="F39085" i="4"/>
  <c r="F39086" i="4"/>
  <c r="F39087" i="4"/>
  <c r="F39088" i="4"/>
  <c r="F39089" i="4"/>
  <c r="F39090" i="4"/>
  <c r="F39091" i="4"/>
  <c r="F39092" i="4"/>
  <c r="F39093" i="4"/>
  <c r="F39094" i="4"/>
  <c r="F39095" i="4"/>
  <c r="F39096" i="4"/>
  <c r="F39097" i="4"/>
  <c r="F39098" i="4"/>
  <c r="F39099" i="4"/>
  <c r="F39100" i="4"/>
  <c r="F39101" i="4"/>
  <c r="F39102" i="4"/>
  <c r="F39103" i="4"/>
  <c r="F39104" i="4"/>
  <c r="F39105" i="4"/>
  <c r="F39106" i="4"/>
  <c r="F39107" i="4"/>
  <c r="F39108" i="4"/>
  <c r="F39109" i="4"/>
  <c r="F39110" i="4"/>
  <c r="F39111" i="4"/>
  <c r="F39112" i="4"/>
  <c r="F39113" i="4"/>
  <c r="F39114" i="4"/>
  <c r="F39115" i="4"/>
  <c r="F39116" i="4"/>
  <c r="F39117" i="4"/>
  <c r="F39118" i="4"/>
  <c r="F39119" i="4"/>
  <c r="F39120" i="4"/>
  <c r="F39121" i="4"/>
  <c r="F39122" i="4"/>
  <c r="F39123" i="4"/>
  <c r="F39124" i="4"/>
  <c r="F39125" i="4"/>
  <c r="F39126" i="4"/>
  <c r="F39127" i="4"/>
  <c r="F39128" i="4"/>
  <c r="F39129" i="4"/>
  <c r="F39130" i="4"/>
  <c r="F39131" i="4"/>
  <c r="F39132" i="4"/>
  <c r="F39133" i="4"/>
  <c r="F39134" i="4"/>
  <c r="F39135" i="4"/>
  <c r="F39136" i="4"/>
  <c r="F39137" i="4"/>
  <c r="F39138" i="4"/>
  <c r="F39139" i="4"/>
  <c r="F39140" i="4"/>
  <c r="F39141" i="4"/>
  <c r="F39142" i="4"/>
  <c r="F39143" i="4"/>
  <c r="F39144" i="4"/>
  <c r="F39145" i="4"/>
  <c r="F39146" i="4"/>
  <c r="F39147" i="4"/>
  <c r="F39148" i="4"/>
  <c r="F39149" i="4"/>
  <c r="F39150" i="4"/>
  <c r="F39151" i="4"/>
  <c r="F39152" i="4"/>
  <c r="F39153" i="4"/>
  <c r="F39154" i="4"/>
  <c r="F39155" i="4"/>
  <c r="F39156" i="4"/>
  <c r="F39157" i="4"/>
  <c r="F39158" i="4"/>
  <c r="F39159" i="4"/>
  <c r="F39160" i="4"/>
  <c r="F39161" i="4"/>
  <c r="F39162" i="4"/>
  <c r="F39163" i="4"/>
  <c r="F39164" i="4"/>
  <c r="F39165" i="4"/>
  <c r="F39166" i="4"/>
  <c r="F39167" i="4"/>
  <c r="F39168" i="4"/>
  <c r="F39169" i="4"/>
  <c r="F39170" i="4"/>
  <c r="F39171" i="4"/>
  <c r="F39172" i="4"/>
  <c r="F39173" i="4"/>
  <c r="F39174" i="4"/>
  <c r="F39175" i="4"/>
  <c r="F39176" i="4"/>
  <c r="F39177" i="4"/>
  <c r="F39178" i="4"/>
  <c r="F39179" i="4"/>
  <c r="F39180" i="4"/>
  <c r="F39181" i="4"/>
  <c r="F39182" i="4"/>
  <c r="F39183" i="4"/>
  <c r="F39184" i="4"/>
  <c r="F39185" i="4"/>
  <c r="F39186" i="4"/>
  <c r="F39187" i="4"/>
  <c r="F39188" i="4"/>
  <c r="F39189" i="4"/>
  <c r="F39190" i="4"/>
  <c r="F39191" i="4"/>
  <c r="F39192" i="4"/>
  <c r="F39193" i="4"/>
  <c r="F39194" i="4"/>
  <c r="F39195" i="4"/>
  <c r="F39196" i="4"/>
  <c r="F39197" i="4"/>
  <c r="F39198" i="4"/>
  <c r="F39199" i="4"/>
  <c r="F39200" i="4"/>
  <c r="F39201" i="4"/>
  <c r="F39202" i="4"/>
  <c r="F39203" i="4"/>
  <c r="F39204" i="4"/>
  <c r="F39205" i="4"/>
  <c r="F39206" i="4"/>
  <c r="F39207" i="4"/>
  <c r="F39208" i="4"/>
  <c r="F39209" i="4"/>
  <c r="F39210" i="4"/>
  <c r="F39211" i="4"/>
  <c r="F39212" i="4"/>
  <c r="F39213" i="4"/>
  <c r="F39214" i="4"/>
  <c r="F39215" i="4"/>
  <c r="F39216" i="4"/>
  <c r="F39217" i="4"/>
  <c r="F39218" i="4"/>
  <c r="F39219" i="4"/>
  <c r="F39220" i="4"/>
  <c r="F39221" i="4"/>
  <c r="F39222" i="4"/>
  <c r="F39223" i="4"/>
  <c r="F39224" i="4"/>
  <c r="F39225" i="4"/>
  <c r="F39226" i="4"/>
  <c r="F39227" i="4"/>
  <c r="F39228" i="4"/>
  <c r="F39229" i="4"/>
  <c r="F39230" i="4"/>
  <c r="F39231" i="4"/>
  <c r="F39232" i="4"/>
  <c r="F39233" i="4"/>
  <c r="F39234" i="4"/>
  <c r="F39235" i="4"/>
  <c r="F39236" i="4"/>
  <c r="F39237" i="4"/>
  <c r="F39238" i="4"/>
  <c r="F39239" i="4"/>
  <c r="F39240" i="4"/>
  <c r="F39241" i="4"/>
  <c r="F39242" i="4"/>
  <c r="F39243" i="4"/>
  <c r="F39244" i="4"/>
  <c r="F39245" i="4"/>
  <c r="F39246" i="4"/>
  <c r="F39247" i="4"/>
  <c r="F39248" i="4"/>
  <c r="F39249" i="4"/>
  <c r="F39250" i="4"/>
  <c r="F39251" i="4"/>
  <c r="F39252" i="4"/>
  <c r="F39253" i="4"/>
  <c r="F39254" i="4"/>
  <c r="F39255" i="4"/>
  <c r="F39256" i="4"/>
  <c r="F39257" i="4"/>
  <c r="F39258" i="4"/>
  <c r="F39259" i="4"/>
  <c r="F39260" i="4"/>
  <c r="F39261" i="4"/>
  <c r="F39262" i="4"/>
  <c r="F39263" i="4"/>
  <c r="F39264" i="4"/>
  <c r="F39265" i="4"/>
  <c r="F39266" i="4"/>
  <c r="F39267" i="4"/>
  <c r="F39268" i="4"/>
  <c r="F39269" i="4"/>
  <c r="F39270" i="4"/>
  <c r="F39271" i="4"/>
  <c r="F39272" i="4"/>
  <c r="F39273" i="4"/>
  <c r="F39274" i="4"/>
  <c r="F39275" i="4"/>
  <c r="F39276" i="4"/>
  <c r="F39277" i="4"/>
  <c r="F39278" i="4"/>
  <c r="F39279" i="4"/>
  <c r="F39280" i="4"/>
  <c r="F39281" i="4"/>
  <c r="F39282" i="4"/>
  <c r="F39283" i="4"/>
  <c r="F39284" i="4"/>
  <c r="F39285" i="4"/>
  <c r="F39286" i="4"/>
  <c r="F39287" i="4"/>
  <c r="F39288" i="4"/>
  <c r="F39289" i="4"/>
  <c r="F39290" i="4"/>
  <c r="F39291" i="4"/>
  <c r="F39292" i="4"/>
  <c r="F39293" i="4"/>
  <c r="F39294" i="4"/>
  <c r="F39295" i="4"/>
  <c r="F39296" i="4"/>
  <c r="F39297" i="4"/>
  <c r="F39298" i="4"/>
  <c r="F39299" i="4"/>
  <c r="F39300" i="4"/>
  <c r="F39301" i="4"/>
  <c r="F39302" i="4"/>
  <c r="F39303" i="4"/>
  <c r="F39304" i="4"/>
  <c r="F39305" i="4"/>
  <c r="F39306" i="4"/>
  <c r="F39307" i="4"/>
  <c r="F39308" i="4"/>
  <c r="F39309" i="4"/>
  <c r="F39310" i="4"/>
  <c r="F39311" i="4"/>
  <c r="F39312" i="4"/>
  <c r="F39313" i="4"/>
  <c r="F39314" i="4"/>
  <c r="F39315" i="4"/>
  <c r="F39316" i="4"/>
  <c r="F39317" i="4"/>
  <c r="F39318" i="4"/>
  <c r="F39319" i="4"/>
  <c r="F39320" i="4"/>
  <c r="F39321" i="4"/>
  <c r="F39322" i="4"/>
  <c r="F39323" i="4"/>
  <c r="F39324" i="4"/>
  <c r="F39325" i="4"/>
  <c r="F39326" i="4"/>
  <c r="F39327" i="4"/>
  <c r="F39328" i="4"/>
  <c r="F39329" i="4"/>
  <c r="F39330" i="4"/>
  <c r="F39331" i="4"/>
  <c r="F39332" i="4"/>
  <c r="F39333" i="4"/>
  <c r="F39334" i="4"/>
  <c r="F39335" i="4"/>
  <c r="F39336" i="4"/>
  <c r="F39337" i="4"/>
  <c r="F39338" i="4"/>
  <c r="F39339" i="4"/>
  <c r="F39340" i="4"/>
  <c r="F39341" i="4"/>
  <c r="F39342" i="4"/>
  <c r="F39343" i="4"/>
  <c r="F39344" i="4"/>
  <c r="F39345" i="4"/>
  <c r="F39346" i="4"/>
  <c r="F39347" i="4"/>
  <c r="F39348" i="4"/>
  <c r="F39349" i="4"/>
  <c r="F39350" i="4"/>
  <c r="F39351" i="4"/>
  <c r="F39352" i="4"/>
  <c r="F39353" i="4"/>
  <c r="F39354" i="4"/>
  <c r="F39355" i="4"/>
  <c r="F39356" i="4"/>
  <c r="F39357" i="4"/>
  <c r="F39358" i="4"/>
  <c r="F39359" i="4"/>
  <c r="F39360" i="4"/>
  <c r="F39361" i="4"/>
  <c r="F39362" i="4"/>
  <c r="F39363" i="4"/>
  <c r="F39364" i="4"/>
  <c r="F39365" i="4"/>
  <c r="F39366" i="4"/>
  <c r="F39367" i="4"/>
  <c r="F39368" i="4"/>
  <c r="F39369" i="4"/>
  <c r="F39370" i="4"/>
  <c r="F39371" i="4"/>
  <c r="F39372" i="4"/>
  <c r="F39373" i="4"/>
  <c r="F39374" i="4"/>
  <c r="F39375" i="4"/>
  <c r="F39376" i="4"/>
  <c r="F39377" i="4"/>
  <c r="F39378" i="4"/>
  <c r="F39379" i="4"/>
  <c r="F39380" i="4"/>
  <c r="F39381" i="4"/>
  <c r="F39382" i="4"/>
  <c r="F39383" i="4"/>
  <c r="F39384" i="4"/>
  <c r="F39385" i="4"/>
  <c r="F39386" i="4"/>
  <c r="F39387" i="4"/>
  <c r="F39388" i="4"/>
  <c r="F39389" i="4"/>
  <c r="F39390" i="4"/>
  <c r="F39391" i="4"/>
  <c r="F39392" i="4"/>
  <c r="F39393" i="4"/>
  <c r="F39394" i="4"/>
  <c r="F39395" i="4"/>
  <c r="F39396" i="4"/>
  <c r="F39397" i="4"/>
  <c r="F39398" i="4"/>
  <c r="F39399" i="4"/>
  <c r="F39400" i="4"/>
  <c r="F39401" i="4"/>
  <c r="F39402" i="4"/>
  <c r="F39403" i="4"/>
  <c r="F39404" i="4"/>
  <c r="F39405" i="4"/>
  <c r="F39406" i="4"/>
  <c r="F39407" i="4"/>
  <c r="F39408" i="4"/>
  <c r="F39409" i="4"/>
  <c r="F39410" i="4"/>
  <c r="F39411" i="4"/>
  <c r="F39412" i="4"/>
  <c r="F39413" i="4"/>
  <c r="F39414" i="4"/>
  <c r="F39415" i="4"/>
  <c r="F39416" i="4"/>
  <c r="F39417" i="4"/>
  <c r="F39418" i="4"/>
  <c r="F39419" i="4"/>
  <c r="F39420" i="4"/>
  <c r="F39421" i="4"/>
  <c r="F39422" i="4"/>
  <c r="F39423" i="4"/>
  <c r="F39424" i="4"/>
  <c r="F39425" i="4"/>
  <c r="F39426" i="4"/>
  <c r="F39427" i="4"/>
  <c r="F39428" i="4"/>
  <c r="F39429" i="4"/>
  <c r="F39430" i="4"/>
  <c r="F39431" i="4"/>
  <c r="F39432" i="4"/>
  <c r="F39433" i="4"/>
  <c r="F39434" i="4"/>
  <c r="F39435" i="4"/>
  <c r="F39436" i="4"/>
  <c r="F39437" i="4"/>
  <c r="F39438" i="4"/>
  <c r="F39439" i="4"/>
  <c r="F39440" i="4"/>
  <c r="F39441" i="4"/>
  <c r="F39442" i="4"/>
  <c r="F39443" i="4"/>
  <c r="F39444" i="4"/>
  <c r="F39445" i="4"/>
  <c r="F39446" i="4"/>
  <c r="F39447" i="4"/>
  <c r="F39448" i="4"/>
  <c r="F39449" i="4"/>
  <c r="F39450" i="4"/>
  <c r="F39451" i="4"/>
  <c r="F39452" i="4"/>
  <c r="F39453" i="4"/>
  <c r="F39454" i="4"/>
  <c r="F39455" i="4"/>
  <c r="F39456" i="4"/>
  <c r="F39457" i="4"/>
  <c r="F39458" i="4"/>
  <c r="F39459" i="4"/>
  <c r="F39460" i="4"/>
  <c r="F39461" i="4"/>
  <c r="F39462" i="4"/>
  <c r="F39463" i="4"/>
  <c r="F39464" i="4"/>
  <c r="F39465" i="4"/>
  <c r="F39466" i="4"/>
  <c r="F39467" i="4"/>
  <c r="F39468" i="4"/>
  <c r="F39469" i="4"/>
  <c r="F39470" i="4"/>
  <c r="F39471" i="4"/>
  <c r="F39472" i="4"/>
  <c r="F39473" i="4"/>
  <c r="F39474" i="4"/>
  <c r="F39475" i="4"/>
  <c r="F39476" i="4"/>
  <c r="F39477" i="4"/>
  <c r="F39478" i="4"/>
  <c r="F39479" i="4"/>
  <c r="F39480" i="4"/>
  <c r="F39481" i="4"/>
  <c r="F39482" i="4"/>
  <c r="F39483" i="4"/>
  <c r="F39484" i="4"/>
  <c r="F39485" i="4"/>
  <c r="F39486" i="4"/>
  <c r="F39487" i="4"/>
  <c r="F39488" i="4"/>
  <c r="F39489" i="4"/>
  <c r="F39490" i="4"/>
  <c r="F39491" i="4"/>
  <c r="F39492" i="4"/>
  <c r="F39493" i="4"/>
  <c r="F39494" i="4"/>
  <c r="F39495" i="4"/>
  <c r="F39496" i="4"/>
  <c r="F39497" i="4"/>
  <c r="F39498" i="4"/>
  <c r="F39499" i="4"/>
  <c r="F39500" i="4"/>
  <c r="F39501" i="4"/>
  <c r="F39502" i="4"/>
  <c r="F39503" i="4"/>
  <c r="F39504" i="4"/>
  <c r="F39505" i="4"/>
  <c r="F39506" i="4"/>
  <c r="F39507" i="4"/>
  <c r="F39508" i="4"/>
  <c r="F39509" i="4"/>
  <c r="F39510" i="4"/>
  <c r="F39511" i="4"/>
  <c r="F39512" i="4"/>
  <c r="F39513" i="4"/>
  <c r="F39514" i="4"/>
  <c r="F39515" i="4"/>
  <c r="F39516" i="4"/>
  <c r="F39517" i="4"/>
  <c r="F39518" i="4"/>
  <c r="F39519" i="4"/>
  <c r="F39520" i="4"/>
  <c r="F39521" i="4"/>
  <c r="F39522" i="4"/>
  <c r="F39523" i="4"/>
  <c r="F39524" i="4"/>
  <c r="F39525" i="4"/>
  <c r="F39526" i="4"/>
  <c r="F39527" i="4"/>
  <c r="F39528" i="4"/>
  <c r="F39529" i="4"/>
  <c r="F39530" i="4"/>
  <c r="F39531" i="4"/>
  <c r="F39532" i="4"/>
  <c r="F39533" i="4"/>
  <c r="F39534" i="4"/>
  <c r="F39535" i="4"/>
  <c r="F39536" i="4"/>
  <c r="F39537" i="4"/>
  <c r="F39538" i="4"/>
  <c r="F39539" i="4"/>
  <c r="F39540" i="4"/>
  <c r="F39541" i="4"/>
  <c r="F39542" i="4"/>
  <c r="F39543" i="4"/>
  <c r="F39544" i="4"/>
  <c r="F39545" i="4"/>
  <c r="F39546" i="4"/>
  <c r="F39547" i="4"/>
  <c r="F39548" i="4"/>
  <c r="F39549" i="4"/>
  <c r="F39550" i="4"/>
  <c r="F39551" i="4"/>
  <c r="F39552" i="4"/>
  <c r="F39553" i="4"/>
  <c r="F39554" i="4"/>
  <c r="F39555" i="4"/>
  <c r="F39556" i="4"/>
  <c r="F39557" i="4"/>
  <c r="F39558" i="4"/>
  <c r="F39559" i="4"/>
  <c r="F39560" i="4"/>
  <c r="F39561" i="4"/>
  <c r="F39562" i="4"/>
  <c r="F39563" i="4"/>
  <c r="F39564" i="4"/>
  <c r="F39565" i="4"/>
  <c r="F39566" i="4"/>
  <c r="F39567" i="4"/>
  <c r="F39568" i="4"/>
  <c r="F39569" i="4"/>
  <c r="F39570" i="4"/>
  <c r="F39571" i="4"/>
  <c r="F39572" i="4"/>
  <c r="F39573" i="4"/>
  <c r="F39574" i="4"/>
  <c r="F39575" i="4"/>
  <c r="F39576" i="4"/>
  <c r="F39577" i="4"/>
  <c r="F39578" i="4"/>
  <c r="F39579" i="4"/>
  <c r="F39580" i="4"/>
  <c r="F39581" i="4"/>
  <c r="F39582" i="4"/>
  <c r="F39583" i="4"/>
  <c r="F39584" i="4"/>
  <c r="F39585" i="4"/>
  <c r="F39586" i="4"/>
  <c r="F39587" i="4"/>
  <c r="F39588" i="4"/>
  <c r="F39589" i="4"/>
  <c r="F39590" i="4"/>
  <c r="F39591" i="4"/>
  <c r="F39592" i="4"/>
  <c r="F39593" i="4"/>
  <c r="F39594" i="4"/>
  <c r="F39595" i="4"/>
  <c r="F39596" i="4"/>
  <c r="F39597" i="4"/>
  <c r="F39598" i="4"/>
  <c r="F39599" i="4"/>
  <c r="F39600" i="4"/>
  <c r="F39601" i="4"/>
  <c r="F39602" i="4"/>
  <c r="F39603" i="4"/>
  <c r="F39604" i="4"/>
  <c r="F39605" i="4"/>
  <c r="F39606" i="4"/>
  <c r="F39607" i="4"/>
  <c r="F39608" i="4"/>
  <c r="F39609" i="4"/>
  <c r="F39610" i="4"/>
  <c r="F39611" i="4"/>
  <c r="F39612" i="4"/>
  <c r="F39613" i="4"/>
  <c r="F39614" i="4"/>
  <c r="F39615" i="4"/>
  <c r="F39616" i="4"/>
  <c r="F39617" i="4"/>
  <c r="F39618" i="4"/>
  <c r="F39619" i="4"/>
  <c r="F39620" i="4"/>
  <c r="F39621" i="4"/>
  <c r="F39622" i="4"/>
  <c r="F39623" i="4"/>
  <c r="F39624" i="4"/>
  <c r="F39625" i="4"/>
  <c r="F39626" i="4"/>
  <c r="F39627" i="4"/>
  <c r="F39628" i="4"/>
  <c r="F39629" i="4"/>
  <c r="F39630" i="4"/>
  <c r="F39631" i="4"/>
  <c r="F39632" i="4"/>
  <c r="F39633" i="4"/>
  <c r="F39634" i="4"/>
  <c r="F39635" i="4"/>
  <c r="F39636" i="4"/>
  <c r="F39637" i="4"/>
  <c r="F39638" i="4"/>
  <c r="F39639" i="4"/>
  <c r="F39640" i="4"/>
  <c r="F39641" i="4"/>
  <c r="F39642" i="4"/>
  <c r="F39643" i="4"/>
  <c r="F39644" i="4"/>
  <c r="F39645" i="4"/>
  <c r="F39646" i="4"/>
  <c r="F39647" i="4"/>
  <c r="F39648" i="4"/>
  <c r="F39649" i="4"/>
  <c r="F39650" i="4"/>
  <c r="F39651" i="4"/>
  <c r="F39652" i="4"/>
  <c r="F39653" i="4"/>
  <c r="F39654" i="4"/>
  <c r="F39655" i="4"/>
  <c r="F39656" i="4"/>
  <c r="F39657" i="4"/>
  <c r="F39658" i="4"/>
  <c r="F39659" i="4"/>
  <c r="F39660" i="4"/>
  <c r="F39661" i="4"/>
  <c r="F39662" i="4"/>
  <c r="F39663" i="4"/>
  <c r="F39664" i="4"/>
  <c r="F39665" i="4"/>
  <c r="F39666" i="4"/>
  <c r="F39667" i="4"/>
  <c r="F39668" i="4"/>
  <c r="F39669" i="4"/>
  <c r="F39670" i="4"/>
  <c r="F39671" i="4"/>
  <c r="F39672" i="4"/>
  <c r="F39673" i="4"/>
  <c r="F39674" i="4"/>
  <c r="F39675" i="4"/>
  <c r="F39676" i="4"/>
  <c r="F39677" i="4"/>
  <c r="F39678" i="4"/>
  <c r="F39679" i="4"/>
  <c r="F39680" i="4"/>
  <c r="F39681" i="4"/>
  <c r="F39682" i="4"/>
  <c r="F39683" i="4"/>
  <c r="F39684" i="4"/>
  <c r="F39685" i="4"/>
  <c r="F39686" i="4"/>
  <c r="F39687" i="4"/>
  <c r="F39688" i="4"/>
  <c r="F39689" i="4"/>
  <c r="F39690" i="4"/>
  <c r="F39691" i="4"/>
  <c r="F39692" i="4"/>
  <c r="F39693" i="4"/>
  <c r="F39694" i="4"/>
  <c r="F39695" i="4"/>
  <c r="F39696" i="4"/>
  <c r="F39697" i="4"/>
  <c r="F39698" i="4"/>
  <c r="F39699" i="4"/>
  <c r="F39700" i="4"/>
  <c r="F39701" i="4"/>
  <c r="F39702" i="4"/>
  <c r="F39703" i="4"/>
  <c r="F39704" i="4"/>
  <c r="F39705" i="4"/>
  <c r="F39706" i="4"/>
  <c r="F39707" i="4"/>
  <c r="F39708" i="4"/>
  <c r="F39709" i="4"/>
  <c r="F39710" i="4"/>
  <c r="F39711" i="4"/>
  <c r="F39712" i="4"/>
  <c r="F39713" i="4"/>
  <c r="F39714" i="4"/>
  <c r="F39715" i="4"/>
  <c r="F39716" i="4"/>
  <c r="F39717" i="4"/>
  <c r="F39718" i="4"/>
  <c r="F39719" i="4"/>
  <c r="F39720" i="4"/>
  <c r="F39721" i="4"/>
  <c r="F39722" i="4"/>
  <c r="F39723" i="4"/>
  <c r="F39724" i="4"/>
  <c r="F39725" i="4"/>
  <c r="F39726" i="4"/>
  <c r="F39727" i="4"/>
  <c r="F39728" i="4"/>
  <c r="F39729" i="4"/>
  <c r="F39730" i="4"/>
  <c r="F39731" i="4"/>
  <c r="F39732" i="4"/>
  <c r="F39733" i="4"/>
  <c r="F39734" i="4"/>
  <c r="F39735" i="4"/>
  <c r="F39736" i="4"/>
  <c r="F39737" i="4"/>
  <c r="F39738" i="4"/>
  <c r="F39739" i="4"/>
  <c r="F39740" i="4"/>
  <c r="F39741" i="4"/>
  <c r="F39742" i="4"/>
  <c r="F39743" i="4"/>
  <c r="F39744" i="4"/>
  <c r="F39745" i="4"/>
  <c r="F39746" i="4"/>
  <c r="F39747" i="4"/>
  <c r="F39748" i="4"/>
  <c r="F39749" i="4"/>
  <c r="F39750" i="4"/>
  <c r="F39751" i="4"/>
  <c r="F39752" i="4"/>
  <c r="F39753" i="4"/>
  <c r="F39754" i="4"/>
  <c r="F39755" i="4"/>
  <c r="F39756" i="4"/>
  <c r="F39757" i="4"/>
  <c r="F39758" i="4"/>
  <c r="F39759" i="4"/>
  <c r="F39760" i="4"/>
  <c r="F39761" i="4"/>
  <c r="F39762" i="4"/>
  <c r="F39763" i="4"/>
  <c r="F39764" i="4"/>
  <c r="F39765" i="4"/>
  <c r="F39766" i="4"/>
  <c r="F39767" i="4"/>
  <c r="F39768" i="4"/>
  <c r="F39769" i="4"/>
  <c r="F39770" i="4"/>
  <c r="F39771" i="4"/>
  <c r="F39772" i="4"/>
  <c r="F39773" i="4"/>
  <c r="F39774" i="4"/>
  <c r="F39775" i="4"/>
  <c r="F39776" i="4"/>
  <c r="F39777" i="4"/>
  <c r="F39778" i="4"/>
  <c r="F39779" i="4"/>
  <c r="F39780" i="4"/>
  <c r="F39781" i="4"/>
  <c r="F39782" i="4"/>
  <c r="F39783" i="4"/>
  <c r="F39784" i="4"/>
  <c r="F39785" i="4"/>
  <c r="F39786" i="4"/>
  <c r="F39787" i="4"/>
  <c r="F39788" i="4"/>
  <c r="F39789" i="4"/>
  <c r="F39790" i="4"/>
  <c r="F39791" i="4"/>
  <c r="F39792" i="4"/>
  <c r="F39793" i="4"/>
  <c r="F39794" i="4"/>
  <c r="F39795" i="4"/>
  <c r="F39796" i="4"/>
  <c r="F39797" i="4"/>
  <c r="F39798" i="4"/>
  <c r="F39799" i="4"/>
  <c r="F39800" i="4"/>
  <c r="F39801" i="4"/>
  <c r="F39802" i="4"/>
  <c r="F39803" i="4"/>
  <c r="F39804" i="4"/>
  <c r="F39805" i="4"/>
  <c r="F39806" i="4"/>
  <c r="F39807" i="4"/>
  <c r="F39808" i="4"/>
  <c r="F39809" i="4"/>
  <c r="F39810" i="4"/>
  <c r="F39811" i="4"/>
  <c r="F39812" i="4"/>
  <c r="F39813" i="4"/>
  <c r="F39814" i="4"/>
  <c r="F39815" i="4"/>
  <c r="F39816" i="4"/>
  <c r="F39817" i="4"/>
  <c r="F39818" i="4"/>
  <c r="F39819" i="4"/>
  <c r="F39820" i="4"/>
  <c r="F39821" i="4"/>
  <c r="F39822" i="4"/>
  <c r="F39823" i="4"/>
  <c r="F39824" i="4"/>
  <c r="F39825" i="4"/>
  <c r="F39826" i="4"/>
  <c r="F39827" i="4"/>
  <c r="F39828" i="4"/>
  <c r="F39829" i="4"/>
  <c r="F39830" i="4"/>
  <c r="F39831" i="4"/>
  <c r="F39832" i="4"/>
  <c r="F39833" i="4"/>
  <c r="F39834" i="4"/>
  <c r="F39835" i="4"/>
  <c r="F39836" i="4"/>
  <c r="F39837" i="4"/>
  <c r="F39838" i="4"/>
  <c r="F39839" i="4"/>
  <c r="F39840" i="4"/>
  <c r="F39841" i="4"/>
  <c r="F39842" i="4"/>
  <c r="F39843" i="4"/>
  <c r="F39844" i="4"/>
  <c r="F39845" i="4"/>
  <c r="F39846" i="4"/>
  <c r="F39847" i="4"/>
  <c r="F39848" i="4"/>
  <c r="F39849" i="4"/>
  <c r="F39850" i="4"/>
  <c r="F39851" i="4"/>
  <c r="F39852" i="4"/>
  <c r="F39853" i="4"/>
  <c r="F39854" i="4"/>
  <c r="F39855" i="4"/>
  <c r="F39856" i="4"/>
  <c r="F39857" i="4"/>
  <c r="F39858" i="4"/>
  <c r="F39859" i="4"/>
  <c r="F39860" i="4"/>
  <c r="F39861" i="4"/>
  <c r="F39862" i="4"/>
  <c r="F39863" i="4"/>
  <c r="F39864" i="4"/>
  <c r="F39865" i="4"/>
  <c r="F39866" i="4"/>
  <c r="F39867" i="4"/>
  <c r="F39868" i="4"/>
  <c r="F39869" i="4"/>
  <c r="F39870" i="4"/>
  <c r="F39871" i="4"/>
  <c r="F39872" i="4"/>
  <c r="F39873" i="4"/>
  <c r="F39874" i="4"/>
  <c r="F39875" i="4"/>
  <c r="F39876" i="4"/>
  <c r="F39877" i="4"/>
  <c r="F39878" i="4"/>
  <c r="F39879" i="4"/>
  <c r="F39880" i="4"/>
  <c r="F39881" i="4"/>
  <c r="F39882" i="4"/>
  <c r="F39883" i="4"/>
  <c r="F39884" i="4"/>
  <c r="F39885" i="4"/>
  <c r="F39886" i="4"/>
  <c r="F39887" i="4"/>
  <c r="F39888" i="4"/>
  <c r="F39889" i="4"/>
  <c r="F39890" i="4"/>
  <c r="F39891" i="4"/>
  <c r="F39892" i="4"/>
  <c r="F39893" i="4"/>
  <c r="F39894" i="4"/>
  <c r="F39895" i="4"/>
  <c r="F39896" i="4"/>
  <c r="F39897" i="4"/>
  <c r="F39898" i="4"/>
  <c r="F39899" i="4"/>
  <c r="F39900" i="4"/>
  <c r="F39901" i="4"/>
  <c r="F39902" i="4"/>
  <c r="F39903" i="4"/>
  <c r="F39904" i="4"/>
  <c r="F39905" i="4"/>
  <c r="F39906" i="4"/>
  <c r="F39907" i="4"/>
  <c r="F39908" i="4"/>
  <c r="F39909" i="4"/>
  <c r="F39910" i="4"/>
  <c r="F39911" i="4"/>
  <c r="F39912" i="4"/>
  <c r="F39913" i="4"/>
  <c r="F39914" i="4"/>
  <c r="F39915" i="4"/>
  <c r="F39916" i="4"/>
  <c r="F39917" i="4"/>
  <c r="F39918" i="4"/>
  <c r="F39919" i="4"/>
  <c r="F39920" i="4"/>
  <c r="F39921" i="4"/>
  <c r="F39922" i="4"/>
  <c r="F39923" i="4"/>
  <c r="F39924" i="4"/>
  <c r="F39925" i="4"/>
  <c r="F39926" i="4"/>
  <c r="F39927" i="4"/>
  <c r="F39928" i="4"/>
  <c r="F39929" i="4"/>
  <c r="F39930" i="4"/>
  <c r="F39931" i="4"/>
  <c r="F39932" i="4"/>
  <c r="F39933" i="4"/>
  <c r="F39934" i="4"/>
  <c r="F39935" i="4"/>
  <c r="F39936" i="4"/>
  <c r="F39937" i="4"/>
  <c r="F39938" i="4"/>
  <c r="F39939" i="4"/>
  <c r="F39940" i="4"/>
  <c r="F39941" i="4"/>
  <c r="F39942" i="4"/>
  <c r="F39943" i="4"/>
  <c r="F39944" i="4"/>
  <c r="F39945" i="4"/>
  <c r="F39946" i="4"/>
  <c r="F39947" i="4"/>
  <c r="F39948" i="4"/>
  <c r="F39949" i="4"/>
  <c r="F39950" i="4"/>
  <c r="F39951" i="4"/>
  <c r="F39952" i="4"/>
  <c r="F39953" i="4"/>
  <c r="F39954" i="4"/>
  <c r="F39955" i="4"/>
  <c r="F39956" i="4"/>
  <c r="F39957" i="4"/>
  <c r="F39958" i="4"/>
  <c r="F39959" i="4"/>
  <c r="F39960" i="4"/>
  <c r="F39961" i="4"/>
  <c r="F39962" i="4"/>
  <c r="F39963" i="4"/>
  <c r="F39964" i="4"/>
  <c r="F39965" i="4"/>
  <c r="F39966" i="4"/>
  <c r="F39967" i="4"/>
  <c r="F39968" i="4"/>
  <c r="F39969" i="4"/>
  <c r="F39970" i="4"/>
  <c r="F39971" i="4"/>
  <c r="F39972" i="4"/>
  <c r="F39973" i="4"/>
  <c r="F39974" i="4"/>
  <c r="F39975" i="4"/>
  <c r="F39976" i="4"/>
  <c r="F39977" i="4"/>
  <c r="F39978" i="4"/>
  <c r="F39979" i="4"/>
  <c r="F39980" i="4"/>
  <c r="F39981" i="4"/>
  <c r="F39982" i="4"/>
  <c r="F39983" i="4"/>
  <c r="F39984" i="4"/>
  <c r="F39985" i="4"/>
  <c r="F39986" i="4"/>
  <c r="F39987" i="4"/>
  <c r="F39988" i="4"/>
  <c r="F39989" i="4"/>
  <c r="F39990" i="4"/>
  <c r="F39991" i="4"/>
  <c r="F39992" i="4"/>
  <c r="F39993" i="4"/>
  <c r="F39994" i="4"/>
  <c r="F39995" i="4"/>
  <c r="F39996" i="4"/>
  <c r="F39997" i="4"/>
  <c r="F39998" i="4"/>
  <c r="F39999" i="4"/>
  <c r="F40000" i="4"/>
  <c r="F40001" i="4"/>
  <c r="F40002" i="4"/>
  <c r="F40003" i="4"/>
  <c r="F40004" i="4"/>
  <c r="F40005" i="4"/>
  <c r="F40006" i="4"/>
  <c r="F40007" i="4"/>
  <c r="F40008" i="4"/>
  <c r="F40009" i="4"/>
  <c r="F40010" i="4"/>
  <c r="F40011" i="4"/>
  <c r="F40012" i="4"/>
  <c r="F13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2" i="3"/>
  <c r="T15" i="2" l="1"/>
  <c r="S15" i="2"/>
  <c r="R15" i="2"/>
  <c r="Q15" i="2"/>
  <c r="N15" i="2"/>
  <c r="M15" i="2"/>
  <c r="L15" i="2"/>
  <c r="K15" i="2"/>
  <c r="T14" i="2"/>
  <c r="S14" i="2"/>
  <c r="R14" i="2"/>
  <c r="Q14" i="2"/>
  <c r="R40" i="2"/>
  <c r="Q40" i="2"/>
  <c r="T40" i="2"/>
  <c r="S40" i="2"/>
  <c r="P40" i="2"/>
  <c r="L40" i="2"/>
  <c r="K40" i="2"/>
  <c r="T12" i="2"/>
  <c r="S12" i="2"/>
  <c r="R12" i="2"/>
  <c r="Q12" i="2"/>
  <c r="P12" i="2"/>
  <c r="N12" i="2"/>
  <c r="M12" i="2"/>
  <c r="L12" i="2"/>
  <c r="K12" i="2"/>
  <c r="Q13" i="2"/>
  <c r="R13" i="2"/>
  <c r="S13" i="2"/>
  <c r="T13" i="2"/>
  <c r="T11" i="2"/>
  <c r="Q11" i="2"/>
  <c r="P13" i="2"/>
  <c r="K11" i="2"/>
  <c r="L11" i="2"/>
  <c r="M11" i="2"/>
  <c r="N11" i="2"/>
  <c r="N13" i="2"/>
  <c r="M13" i="2"/>
  <c r="L13" i="2"/>
  <c r="K13" i="2"/>
  <c r="S11" i="2" l="1"/>
  <c r="R11" i="2"/>
  <c r="T10" i="2"/>
  <c r="S10" i="2"/>
  <c r="R10" i="2"/>
  <c r="Q10" i="2"/>
  <c r="P10" i="2"/>
  <c r="P11" i="2"/>
  <c r="K10" i="2"/>
  <c r="N9" i="2"/>
  <c r="Q9" i="2"/>
  <c r="T9" i="2"/>
  <c r="M9" i="2"/>
  <c r="K9" i="2"/>
  <c r="S9" i="2"/>
  <c r="R9" i="2"/>
  <c r="T8" i="2"/>
  <c r="R8" i="2"/>
  <c r="Q8" i="2"/>
  <c r="P8" i="2"/>
  <c r="N8" i="2"/>
  <c r="M8" i="2"/>
  <c r="L8" i="2"/>
  <c r="K8" i="2"/>
  <c r="K7" i="2"/>
  <c r="L7" i="2"/>
  <c r="M7" i="2"/>
  <c r="N7" i="2"/>
  <c r="P7" i="2"/>
  <c r="P41" i="2" s="1"/>
  <c r="Q7" i="2"/>
  <c r="S7" i="2"/>
  <c r="T7" i="2"/>
  <c r="Q5" i="2"/>
  <c r="Q4" i="2"/>
  <c r="S5" i="2"/>
  <c r="S4" i="2"/>
  <c r="R4" i="2"/>
  <c r="R7" i="2" l="1"/>
  <c r="N6" i="2"/>
  <c r="N5" i="2"/>
  <c r="N4" i="2"/>
  <c r="M6" i="2"/>
  <c r="M5" i="2"/>
  <c r="M4" i="2"/>
  <c r="L6" i="2"/>
  <c r="L5" i="2"/>
  <c r="L4" i="2"/>
  <c r="K6" i="2"/>
  <c r="K5" i="2"/>
  <c r="K4" i="2"/>
  <c r="T4" i="2"/>
  <c r="T5" i="2"/>
  <c r="T6" i="2"/>
  <c r="S6" i="2"/>
  <c r="P6" i="2"/>
  <c r="Q6" i="2"/>
  <c r="R5" i="2"/>
  <c r="R6" i="2"/>
  <c r="A4" i="2" l="1"/>
  <c r="A5" i="2" s="1"/>
  <c r="A6" i="2" s="1"/>
  <c r="A7" i="2" s="1"/>
  <c r="A8" i="2" s="1"/>
  <c r="A9" i="2" s="1"/>
  <c r="A10" i="2" s="1"/>
  <c r="A11" i="2" s="1"/>
  <c r="A12" i="2" s="1"/>
  <c r="A13" i="2" s="1"/>
  <c r="A40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54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53" i="2" l="1"/>
</calcChain>
</file>

<file path=xl/sharedStrings.xml><?xml version="1.0" encoding="utf-8"?>
<sst xmlns="http://schemas.openxmlformats.org/spreadsheetml/2006/main" count="305" uniqueCount="153">
  <si>
    <t>Serial No.</t>
  </si>
  <si>
    <t>ID</t>
  </si>
  <si>
    <t>Second ID</t>
  </si>
  <si>
    <t>Date</t>
  </si>
  <si>
    <t>Sampled Time</t>
  </si>
  <si>
    <t>Analysis Time</t>
  </si>
  <si>
    <t>Date/Time</t>
  </si>
  <si>
    <t>Temp ©</t>
  </si>
  <si>
    <t>Sp. Cond. (uS/cm)</t>
  </si>
  <si>
    <t>pH</t>
  </si>
  <si>
    <t>ORP (mV)</t>
  </si>
  <si>
    <t>Alkalinity (strong acid) (mg/L) HCO3</t>
  </si>
  <si>
    <t>Alkalinity (weak acid) (mg/L)</t>
  </si>
  <si>
    <t>NH3 (mg/L)</t>
  </si>
  <si>
    <t>H2S (mg/L)</t>
  </si>
  <si>
    <t>NO3 (mg/L)</t>
  </si>
  <si>
    <t>O2 (mg/L)</t>
  </si>
  <si>
    <t>SO4 (mg/L)</t>
  </si>
  <si>
    <t>Notes</t>
  </si>
  <si>
    <t>YSI ID</t>
  </si>
  <si>
    <t>DOC  (mg/L)</t>
  </si>
  <si>
    <t>TDN  (mg/L)</t>
  </si>
  <si>
    <t>Total N Field (mg/L)</t>
  </si>
  <si>
    <t>Chloride (mg/L)</t>
  </si>
  <si>
    <t>Fluoride (mg/L)</t>
  </si>
  <si>
    <t>NO2 (mg/L)</t>
  </si>
  <si>
    <t>K (mg/L)</t>
  </si>
  <si>
    <t>Mg (mg/L)</t>
  </si>
  <si>
    <t>Ca (mg/L)</t>
  </si>
  <si>
    <t>Total Cation Charge (meq)</t>
  </si>
  <si>
    <t>Total Anion Charge (meq)</t>
  </si>
  <si>
    <t>Percent Charge Error (%)</t>
  </si>
  <si>
    <t>Total NO3 + NO2</t>
  </si>
  <si>
    <r>
      <t>δ</t>
    </r>
    <r>
      <rPr>
        <b/>
        <vertAlign val="superscript"/>
        <sz val="11"/>
        <color theme="1"/>
        <rFont val="Calibri"/>
        <family val="2"/>
        <scheme val="minor"/>
      </rPr>
      <t>18</t>
    </r>
    <r>
      <rPr>
        <b/>
        <sz val="11"/>
        <color theme="1"/>
        <rFont val="Calibri"/>
        <family val="2"/>
        <scheme val="minor"/>
      </rPr>
      <t>O VSMOW</t>
    </r>
  </si>
  <si>
    <t>δD VSMOW</t>
  </si>
  <si>
    <t>GMWL</t>
  </si>
  <si>
    <t>Field Parameters</t>
  </si>
  <si>
    <t>Shimadzu Lab</t>
  </si>
  <si>
    <t>IC Lab</t>
  </si>
  <si>
    <t>Rain 1</t>
  </si>
  <si>
    <t>Rain 2</t>
  </si>
  <si>
    <t>Rain 3</t>
  </si>
  <si>
    <t>Rain 4</t>
  </si>
  <si>
    <t>rained quarter of day</t>
  </si>
  <si>
    <t>duct tape possibly contanimating?</t>
  </si>
  <si>
    <t>medium intensity</t>
  </si>
  <si>
    <t>Howler Monkey 1</t>
  </si>
  <si>
    <t>Chachagua 1</t>
  </si>
  <si>
    <t>sunny weather</t>
  </si>
  <si>
    <t>UR</t>
  </si>
  <si>
    <t xml:space="preserve">Hard rainfall, from 6 to </t>
  </si>
  <si>
    <t>sampled during above rainfall</t>
  </si>
  <si>
    <t>Chachcagua 2</t>
  </si>
  <si>
    <t>sampled 2 hours after storm ended</t>
  </si>
  <si>
    <t>Howler Monkey 3</t>
  </si>
  <si>
    <t xml:space="preserve">Chachagua 3 </t>
  </si>
  <si>
    <t>sampled while it sprinkled</t>
  </si>
  <si>
    <t>sampled separate from rain</t>
  </si>
  <si>
    <t>Rio Celeste</t>
  </si>
  <si>
    <t>near bridge</t>
  </si>
  <si>
    <t>Howler Monkey 4</t>
  </si>
  <si>
    <t>cloudy, hadn't rained in a while</t>
  </si>
  <si>
    <t>Chachagua 4</t>
  </si>
  <si>
    <t>Howler Monkey 2</t>
  </si>
  <si>
    <t>Howler Monkey 5</t>
  </si>
  <si>
    <t>Rainy</t>
  </si>
  <si>
    <t>Rain 5</t>
  </si>
  <si>
    <t xml:space="preserve">Chachagua 5 </t>
  </si>
  <si>
    <t>raining/sunny</t>
  </si>
  <si>
    <t xml:space="preserve">Chachagua 6 </t>
  </si>
  <si>
    <t>Howler Monkey 6</t>
  </si>
  <si>
    <t>Serial_number:</t>
  </si>
  <si>
    <t>Project ID:</t>
  </si>
  <si>
    <t>Location:</t>
  </si>
  <si>
    <t>LEVEL</t>
  </si>
  <si>
    <t>UNIT: m</t>
  </si>
  <si>
    <t>Offset: 0.000000 m</t>
  </si>
  <si>
    <t>TEMPERATURE</t>
  </si>
  <si>
    <t>UNIT: °C</t>
  </si>
  <si>
    <t>Time</t>
  </si>
  <si>
    <t>ms</t>
  </si>
  <si>
    <t>Weir Level (m)</t>
  </si>
  <si>
    <t>Precip_ln</t>
  </si>
  <si>
    <t>mm</t>
  </si>
  <si>
    <t>Precipitation (cm)</t>
  </si>
  <si>
    <t xml:space="preserve"> 13:00</t>
  </si>
  <si>
    <t>Monteverde</t>
  </si>
  <si>
    <t>740055.272 E 1141601.501 N</t>
  </si>
  <si>
    <t>Howler Monkey 7</t>
  </si>
  <si>
    <t>overcast</t>
  </si>
  <si>
    <t>Weather Type</t>
  </si>
  <si>
    <t>Chachagua 7</t>
  </si>
  <si>
    <t>Well 200a</t>
  </si>
  <si>
    <t>after 350 ml</t>
  </si>
  <si>
    <t>Well 200b</t>
  </si>
  <si>
    <t>another 250 mL</t>
  </si>
  <si>
    <t>another 350 mL</t>
  </si>
  <si>
    <t>Well 200c</t>
  </si>
  <si>
    <t>Well 200d</t>
  </si>
  <si>
    <t>Well 200e</t>
  </si>
  <si>
    <t>Well 201</t>
  </si>
  <si>
    <t>after 150 mL</t>
  </si>
  <si>
    <t>N/A</t>
  </si>
  <si>
    <t>Well 202</t>
  </si>
  <si>
    <t>initial</t>
  </si>
  <si>
    <t>cloudy/sunny</t>
  </si>
  <si>
    <t>n/a</t>
  </si>
  <si>
    <t>Well 205b</t>
  </si>
  <si>
    <t>Well 205a</t>
  </si>
  <si>
    <t>mucky</t>
  </si>
  <si>
    <t>after 250 mL; clear</t>
  </si>
  <si>
    <t>SP 38</t>
  </si>
  <si>
    <t>SP 39</t>
  </si>
  <si>
    <t>Seepage right upper</t>
  </si>
  <si>
    <t>seepaage right ravine</t>
  </si>
  <si>
    <t>Rain 6</t>
  </si>
  <si>
    <t>collected 9 pm to 13:45</t>
  </si>
  <si>
    <t>rainy</t>
  </si>
  <si>
    <t>SP 20</t>
  </si>
  <si>
    <t>PK 1</t>
  </si>
  <si>
    <t>after rain</t>
  </si>
  <si>
    <t>SP 14</t>
  </si>
  <si>
    <t>SP 30</t>
  </si>
  <si>
    <t>SP 32</t>
  </si>
  <si>
    <t xml:space="preserve">PK 1 </t>
  </si>
  <si>
    <t>upper weir 1</t>
  </si>
  <si>
    <t>Howler monkey 8</t>
  </si>
  <si>
    <t>chachagua 8</t>
  </si>
  <si>
    <t>rain 7</t>
  </si>
  <si>
    <t>well 206</t>
  </si>
  <si>
    <t>cloudy</t>
  </si>
  <si>
    <t>PK 2</t>
  </si>
  <si>
    <t xml:space="preserve">cloudy </t>
  </si>
  <si>
    <t>YSI 85</t>
  </si>
  <si>
    <t>after big storm, sitting a couple of days</t>
  </si>
  <si>
    <t>flushed as well as we could, used stream</t>
  </si>
  <si>
    <t>n.a.</t>
  </si>
  <si>
    <t>Bromide (mg/L)</t>
  </si>
  <si>
    <t>PO4 (mg/L)</t>
  </si>
  <si>
    <t>BDL</t>
  </si>
  <si>
    <t>Li (mg/L)</t>
  </si>
  <si>
    <t>NH4 (mg/L)</t>
  </si>
  <si>
    <t>Na (mg/L)</t>
  </si>
  <si>
    <t>HM Total</t>
  </si>
  <si>
    <t>CH Total</t>
  </si>
  <si>
    <t>Rain Total</t>
  </si>
  <si>
    <t>Wells Total</t>
  </si>
  <si>
    <t>HM Avg</t>
  </si>
  <si>
    <t>CH Avg</t>
  </si>
  <si>
    <t>Rain Avg</t>
  </si>
  <si>
    <t>Wells Avg</t>
  </si>
  <si>
    <t>HM avg</t>
  </si>
  <si>
    <t>CH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</si>
</sst>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;@"/>
    <numFmt numFmtId="165" formatCode="0.0"/>
    <numFmt numFmtId="166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164" fontId="2" fillId="0" borderId="0" xfId="0" applyNumberFormat="1" applyFont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 vertical="center" wrapText="1"/>
    </xf>
    <xf numFmtId="166" fontId="3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 shrinkToFit="1"/>
    </xf>
    <xf numFmtId="15" fontId="0" fillId="0" borderId="0" xfId="0" applyNumberFormat="1"/>
    <xf numFmtId="20" fontId="0" fillId="0" borderId="0" xfId="0" applyNumberFormat="1"/>
    <xf numFmtId="165" fontId="1" fillId="2" borderId="0" xfId="0" applyNumberFormat="1" applyFont="1" applyFill="1" applyBorder="1" applyAlignment="1"/>
    <xf numFmtId="0" fontId="0" fillId="6" borderId="0" xfId="0" applyFill="1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16" fontId="0" fillId="0" borderId="0" xfId="0" applyNumberFormat="1"/>
    <xf numFmtId="0" fontId="0" fillId="0" borderId="0" xfId="0" quotePrefix="1" applyNumberFormat="1"/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right" vertical="center" wrapText="1"/>
    </xf>
    <xf numFmtId="166" fontId="0" fillId="0" borderId="0" xfId="0" applyNumberFormat="1"/>
    <xf numFmtId="0" fontId="1" fillId="0" borderId="0" xfId="0" applyFont="1"/>
    <xf numFmtId="0" fontId="1" fillId="3" borderId="0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1" fillId="5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NH3</a:t>
            </a:r>
            <a:r>
              <a:rPr lang="en-US" baseline="0"/>
              <a:t> and O2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6.9075678040244975E-2"/>
                  <c:y val="-0.580631014873140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'Chemistry Data'!$Q$4:$Q$23</c:f>
              <c:numCache>
                <c:formatCode>General</c:formatCode>
                <c:ptCount val="20"/>
                <c:pt idx="0">
                  <c:v>0.47799999999999998</c:v>
                </c:pt>
                <c:pt idx="1">
                  <c:v>0.35</c:v>
                </c:pt>
                <c:pt idx="2">
                  <c:v>0.129</c:v>
                </c:pt>
                <c:pt idx="3">
                  <c:v>0.34200000000000003</c:v>
                </c:pt>
                <c:pt idx="4">
                  <c:v>0.16700000000000001</c:v>
                </c:pt>
                <c:pt idx="5">
                  <c:v>0.12</c:v>
                </c:pt>
                <c:pt idx="6">
                  <c:v>0.185</c:v>
                </c:pt>
                <c:pt idx="7">
                  <c:v>0.37</c:v>
                </c:pt>
                <c:pt idx="8">
                  <c:v>0.24299999999999999</c:v>
                </c:pt>
                <c:pt idx="9">
                  <c:v>0.67800000000000005</c:v>
                </c:pt>
                <c:pt idx="10">
                  <c:v>0.32800000000000001</c:v>
                </c:pt>
                <c:pt idx="11">
                  <c:v>0.30199999999999999</c:v>
                </c:pt>
                <c:pt idx="12">
                  <c:v>8.3000000000000004E-2</c:v>
                </c:pt>
                <c:pt idx="13">
                  <c:v>0.23</c:v>
                </c:pt>
                <c:pt idx="14">
                  <c:v>0.17100000000000001</c:v>
                </c:pt>
                <c:pt idx="15">
                  <c:v>0.72399999999999998</c:v>
                </c:pt>
                <c:pt idx="16">
                  <c:v>0.153</c:v>
                </c:pt>
                <c:pt idx="17">
                  <c:v>0.112</c:v>
                </c:pt>
                <c:pt idx="18">
                  <c:v>0.124</c:v>
                </c:pt>
                <c:pt idx="19">
                  <c:v>0.124</c:v>
                </c:pt>
              </c:numCache>
            </c:numRef>
          </c:xVal>
          <c:yVal>
            <c:numRef>
              <c:f>'Chemistry Data'!$T$4:$T$23</c:f>
              <c:numCache>
                <c:formatCode>General</c:formatCode>
                <c:ptCount val="20"/>
                <c:pt idx="0">
                  <c:v>5.3460000000000001</c:v>
                </c:pt>
                <c:pt idx="1">
                  <c:v>7.5380000000000003</c:v>
                </c:pt>
                <c:pt idx="2">
                  <c:v>8.6059999999999999</c:v>
                </c:pt>
                <c:pt idx="3">
                  <c:v>7.8630000000000004</c:v>
                </c:pt>
                <c:pt idx="4">
                  <c:v>11.21</c:v>
                </c:pt>
                <c:pt idx="5">
                  <c:v>8.7590000000000003</c:v>
                </c:pt>
                <c:pt idx="6">
                  <c:v>8.7850000000000001</c:v>
                </c:pt>
                <c:pt idx="7">
                  <c:v>7.9420000000000002</c:v>
                </c:pt>
                <c:pt idx="8">
                  <c:v>8.3580000000000005</c:v>
                </c:pt>
                <c:pt idx="9">
                  <c:v>8.2129999999999992</c:v>
                </c:pt>
                <c:pt idx="10">
                  <c:v>8.4629999999999992</c:v>
                </c:pt>
                <c:pt idx="11">
                  <c:v>9.2189999999999994</c:v>
                </c:pt>
                <c:pt idx="12">
                  <c:v>8.673</c:v>
                </c:pt>
                <c:pt idx="13">
                  <c:v>8.2949999999999999</c:v>
                </c:pt>
                <c:pt idx="14">
                  <c:v>8.0120000000000005</c:v>
                </c:pt>
                <c:pt idx="15">
                  <c:v>6.71</c:v>
                </c:pt>
                <c:pt idx="16">
                  <c:v>8.4540000000000006</c:v>
                </c:pt>
                <c:pt idx="17">
                  <c:v>8.3360000000000003</c:v>
                </c:pt>
                <c:pt idx="18">
                  <c:v>8.6310000000000002</c:v>
                </c:pt>
                <c:pt idx="19">
                  <c:v>8.6129999999999995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31-46D6-A521-5480B3367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755264"/>
        <c:axId val="436400288"/>
      </c:scatterChart>
      <c:valAx>
        <c:axId val="22875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00288"/>
        <c:crosses val="autoZero"/>
        <c:crossBetween val="midCat"/>
      </c:valAx>
      <c:valAx>
        <c:axId val="436400288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75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38511139146279E-2"/>
          <c:y val="4.0508021390374349E-2"/>
          <c:w val="0.90252594461603897"/>
          <c:h val="0.7313357053630328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'Discharge Data'!$D$37510:$D$40012</c:f>
              <c:numCache>
                <c:formatCode>General</c:formatCode>
                <c:ptCount val="2503"/>
                <c:pt idx="0">
                  <c:v>10.0802</c:v>
                </c:pt>
                <c:pt idx="1">
                  <c:v>10.08</c:v>
                </c:pt>
                <c:pt idx="2">
                  <c:v>10.078900000000001</c:v>
                </c:pt>
                <c:pt idx="3">
                  <c:v>10.0776</c:v>
                </c:pt>
                <c:pt idx="4">
                  <c:v>10.0764</c:v>
                </c:pt>
                <c:pt idx="5">
                  <c:v>10.076499999999999</c:v>
                </c:pt>
                <c:pt idx="6">
                  <c:v>10.076000000000001</c:v>
                </c:pt>
                <c:pt idx="7">
                  <c:v>10.074199999999999</c:v>
                </c:pt>
                <c:pt idx="8">
                  <c:v>10.072900000000001</c:v>
                </c:pt>
                <c:pt idx="9">
                  <c:v>10.0718</c:v>
                </c:pt>
                <c:pt idx="10">
                  <c:v>10.071400000000001</c:v>
                </c:pt>
                <c:pt idx="11">
                  <c:v>10.0709</c:v>
                </c:pt>
                <c:pt idx="12">
                  <c:v>10.070499999999999</c:v>
                </c:pt>
                <c:pt idx="13">
                  <c:v>10.0716</c:v>
                </c:pt>
                <c:pt idx="14">
                  <c:v>10.0731</c:v>
                </c:pt>
                <c:pt idx="15">
                  <c:v>10.071999999999999</c:v>
                </c:pt>
                <c:pt idx="16">
                  <c:v>10.071899999999999</c:v>
                </c:pt>
                <c:pt idx="17">
                  <c:v>10.0755</c:v>
                </c:pt>
                <c:pt idx="18">
                  <c:v>10.0763</c:v>
                </c:pt>
                <c:pt idx="19">
                  <c:v>10.0785</c:v>
                </c:pt>
                <c:pt idx="20">
                  <c:v>10.079800000000001</c:v>
                </c:pt>
                <c:pt idx="21">
                  <c:v>10.080299999999999</c:v>
                </c:pt>
                <c:pt idx="22">
                  <c:v>10.082000000000001</c:v>
                </c:pt>
                <c:pt idx="23">
                  <c:v>10.0807</c:v>
                </c:pt>
                <c:pt idx="24">
                  <c:v>10.08</c:v>
                </c:pt>
                <c:pt idx="25">
                  <c:v>10.079499999999999</c:v>
                </c:pt>
                <c:pt idx="26">
                  <c:v>10.078099999999999</c:v>
                </c:pt>
                <c:pt idx="27">
                  <c:v>10.076000000000001</c:v>
                </c:pt>
                <c:pt idx="28">
                  <c:v>10.0749</c:v>
                </c:pt>
                <c:pt idx="29">
                  <c:v>10.0754</c:v>
                </c:pt>
                <c:pt idx="30">
                  <c:v>10.075900000000001</c:v>
                </c:pt>
                <c:pt idx="31">
                  <c:v>10.0755</c:v>
                </c:pt>
                <c:pt idx="32">
                  <c:v>10.0748</c:v>
                </c:pt>
                <c:pt idx="33">
                  <c:v>10.0732</c:v>
                </c:pt>
                <c:pt idx="34">
                  <c:v>10.0745</c:v>
                </c:pt>
                <c:pt idx="35">
                  <c:v>10.077400000000001</c:v>
                </c:pt>
                <c:pt idx="36">
                  <c:v>10.079599999999999</c:v>
                </c:pt>
                <c:pt idx="37">
                  <c:v>10.0807</c:v>
                </c:pt>
                <c:pt idx="38">
                  <c:v>10.081200000000001</c:v>
                </c:pt>
                <c:pt idx="39">
                  <c:v>10.0814</c:v>
                </c:pt>
                <c:pt idx="40">
                  <c:v>10.081099999999999</c:v>
                </c:pt>
                <c:pt idx="41">
                  <c:v>10.081799999999999</c:v>
                </c:pt>
                <c:pt idx="42">
                  <c:v>10.083</c:v>
                </c:pt>
                <c:pt idx="43">
                  <c:v>10.0831</c:v>
                </c:pt>
                <c:pt idx="44">
                  <c:v>10.0823</c:v>
                </c:pt>
                <c:pt idx="45">
                  <c:v>10.080399999999999</c:v>
                </c:pt>
                <c:pt idx="46">
                  <c:v>10.0809</c:v>
                </c:pt>
                <c:pt idx="47">
                  <c:v>10.083299999999999</c:v>
                </c:pt>
                <c:pt idx="48">
                  <c:v>10.082100000000001</c:v>
                </c:pt>
                <c:pt idx="49">
                  <c:v>10.0817</c:v>
                </c:pt>
                <c:pt idx="50">
                  <c:v>10.085100000000001</c:v>
                </c:pt>
                <c:pt idx="51">
                  <c:v>10.0861</c:v>
                </c:pt>
                <c:pt idx="52">
                  <c:v>10.0899</c:v>
                </c:pt>
                <c:pt idx="53">
                  <c:v>10.0922</c:v>
                </c:pt>
                <c:pt idx="54">
                  <c:v>10.097899999999999</c:v>
                </c:pt>
                <c:pt idx="55">
                  <c:v>10.1332</c:v>
                </c:pt>
                <c:pt idx="56">
                  <c:v>10.1593</c:v>
                </c:pt>
                <c:pt idx="57">
                  <c:v>10.2149</c:v>
                </c:pt>
                <c:pt idx="58">
                  <c:v>10.203900000000001</c:v>
                </c:pt>
                <c:pt idx="59">
                  <c:v>10.176</c:v>
                </c:pt>
                <c:pt idx="60">
                  <c:v>10.1617</c:v>
                </c:pt>
                <c:pt idx="61">
                  <c:v>10.154500000000001</c:v>
                </c:pt>
                <c:pt idx="62">
                  <c:v>10.154400000000001</c:v>
                </c:pt>
                <c:pt idx="63">
                  <c:v>10.1496</c:v>
                </c:pt>
                <c:pt idx="64">
                  <c:v>10.143000000000001</c:v>
                </c:pt>
                <c:pt idx="65">
                  <c:v>10.136699999999999</c:v>
                </c:pt>
                <c:pt idx="66">
                  <c:v>10.131399999999999</c:v>
                </c:pt>
                <c:pt idx="67">
                  <c:v>10.128500000000001</c:v>
                </c:pt>
                <c:pt idx="68">
                  <c:v>10.123100000000001</c:v>
                </c:pt>
                <c:pt idx="69">
                  <c:v>10.1213</c:v>
                </c:pt>
                <c:pt idx="70">
                  <c:v>10.1168</c:v>
                </c:pt>
                <c:pt idx="71">
                  <c:v>10.1142</c:v>
                </c:pt>
                <c:pt idx="72">
                  <c:v>10.1111</c:v>
                </c:pt>
                <c:pt idx="73">
                  <c:v>10.1083</c:v>
                </c:pt>
                <c:pt idx="74">
                  <c:v>10.1066</c:v>
                </c:pt>
                <c:pt idx="75">
                  <c:v>10.104799999999999</c:v>
                </c:pt>
                <c:pt idx="76">
                  <c:v>10.103</c:v>
                </c:pt>
                <c:pt idx="77">
                  <c:v>10.100899999999999</c:v>
                </c:pt>
                <c:pt idx="78">
                  <c:v>10.0998</c:v>
                </c:pt>
                <c:pt idx="79">
                  <c:v>10.098000000000001</c:v>
                </c:pt>
                <c:pt idx="80">
                  <c:v>10.095499999999999</c:v>
                </c:pt>
                <c:pt idx="81">
                  <c:v>10.0928</c:v>
                </c:pt>
                <c:pt idx="82">
                  <c:v>10.0909</c:v>
                </c:pt>
                <c:pt idx="83">
                  <c:v>10.0891</c:v>
                </c:pt>
                <c:pt idx="84">
                  <c:v>10.086399999999999</c:v>
                </c:pt>
                <c:pt idx="85">
                  <c:v>10.083</c:v>
                </c:pt>
                <c:pt idx="86">
                  <c:v>10.084</c:v>
                </c:pt>
                <c:pt idx="87">
                  <c:v>10.084</c:v>
                </c:pt>
                <c:pt idx="88">
                  <c:v>10.0848</c:v>
                </c:pt>
                <c:pt idx="89">
                  <c:v>10.081899999999999</c:v>
                </c:pt>
                <c:pt idx="90">
                  <c:v>10.0801</c:v>
                </c:pt>
                <c:pt idx="91">
                  <c:v>10.081099999999999</c:v>
                </c:pt>
                <c:pt idx="92">
                  <c:v>10.0816</c:v>
                </c:pt>
                <c:pt idx="93">
                  <c:v>10.080299999999999</c:v>
                </c:pt>
                <c:pt idx="94">
                  <c:v>10.081</c:v>
                </c:pt>
                <c:pt idx="95">
                  <c:v>10.0817</c:v>
                </c:pt>
                <c:pt idx="96">
                  <c:v>10.083</c:v>
                </c:pt>
                <c:pt idx="97">
                  <c:v>10.082800000000001</c:v>
                </c:pt>
                <c:pt idx="98">
                  <c:v>10.082700000000001</c:v>
                </c:pt>
                <c:pt idx="99">
                  <c:v>10.0824</c:v>
                </c:pt>
                <c:pt idx="100">
                  <c:v>10.082000000000001</c:v>
                </c:pt>
                <c:pt idx="101">
                  <c:v>10.0825</c:v>
                </c:pt>
                <c:pt idx="102">
                  <c:v>10.082100000000001</c:v>
                </c:pt>
                <c:pt idx="103">
                  <c:v>10.0825</c:v>
                </c:pt>
                <c:pt idx="104">
                  <c:v>10.0823</c:v>
                </c:pt>
                <c:pt idx="105">
                  <c:v>10.0814</c:v>
                </c:pt>
                <c:pt idx="106">
                  <c:v>10.0806</c:v>
                </c:pt>
                <c:pt idx="107">
                  <c:v>10.0792</c:v>
                </c:pt>
                <c:pt idx="108">
                  <c:v>10.079599999999999</c:v>
                </c:pt>
                <c:pt idx="109">
                  <c:v>10.0801</c:v>
                </c:pt>
                <c:pt idx="110">
                  <c:v>10.082100000000001</c:v>
                </c:pt>
                <c:pt idx="111">
                  <c:v>10.0832</c:v>
                </c:pt>
                <c:pt idx="112">
                  <c:v>10.0862</c:v>
                </c:pt>
                <c:pt idx="113">
                  <c:v>10.090299999999999</c:v>
                </c:pt>
                <c:pt idx="114">
                  <c:v>10.092499999999999</c:v>
                </c:pt>
                <c:pt idx="115">
                  <c:v>10.093500000000001</c:v>
                </c:pt>
                <c:pt idx="116">
                  <c:v>10.0938</c:v>
                </c:pt>
                <c:pt idx="117">
                  <c:v>10.094200000000001</c:v>
                </c:pt>
                <c:pt idx="118">
                  <c:v>10.0953</c:v>
                </c:pt>
                <c:pt idx="119">
                  <c:v>10.095800000000001</c:v>
                </c:pt>
                <c:pt idx="120">
                  <c:v>10.095000000000001</c:v>
                </c:pt>
                <c:pt idx="121">
                  <c:v>10.096399999999999</c:v>
                </c:pt>
                <c:pt idx="122">
                  <c:v>10.096399999999999</c:v>
                </c:pt>
                <c:pt idx="123">
                  <c:v>10.096399999999999</c:v>
                </c:pt>
                <c:pt idx="124">
                  <c:v>10.095800000000001</c:v>
                </c:pt>
                <c:pt idx="125">
                  <c:v>10.0943</c:v>
                </c:pt>
                <c:pt idx="126">
                  <c:v>10.0945</c:v>
                </c:pt>
                <c:pt idx="127">
                  <c:v>10.0944</c:v>
                </c:pt>
                <c:pt idx="128">
                  <c:v>10.095000000000001</c:v>
                </c:pt>
                <c:pt idx="129">
                  <c:v>10.094900000000001</c:v>
                </c:pt>
                <c:pt idx="130">
                  <c:v>10.095499999999999</c:v>
                </c:pt>
                <c:pt idx="131">
                  <c:v>10.0959</c:v>
                </c:pt>
                <c:pt idx="132">
                  <c:v>10.095499999999999</c:v>
                </c:pt>
                <c:pt idx="133">
                  <c:v>10.095000000000001</c:v>
                </c:pt>
                <c:pt idx="134">
                  <c:v>10.0944</c:v>
                </c:pt>
                <c:pt idx="135">
                  <c:v>10.0952</c:v>
                </c:pt>
                <c:pt idx="136">
                  <c:v>10.095700000000001</c:v>
                </c:pt>
                <c:pt idx="137">
                  <c:v>10.0946</c:v>
                </c:pt>
                <c:pt idx="138">
                  <c:v>10.0945</c:v>
                </c:pt>
                <c:pt idx="139">
                  <c:v>10.094099999999999</c:v>
                </c:pt>
                <c:pt idx="140">
                  <c:v>10.0937</c:v>
                </c:pt>
                <c:pt idx="141">
                  <c:v>10.093500000000001</c:v>
                </c:pt>
                <c:pt idx="142">
                  <c:v>10.092499999999999</c:v>
                </c:pt>
                <c:pt idx="143">
                  <c:v>10.091799999999999</c:v>
                </c:pt>
                <c:pt idx="144">
                  <c:v>10.090999999999999</c:v>
                </c:pt>
                <c:pt idx="145">
                  <c:v>10.0893</c:v>
                </c:pt>
                <c:pt idx="146">
                  <c:v>10.0878</c:v>
                </c:pt>
                <c:pt idx="147">
                  <c:v>10.085599999999999</c:v>
                </c:pt>
                <c:pt idx="148">
                  <c:v>10.082599999999999</c:v>
                </c:pt>
                <c:pt idx="149">
                  <c:v>10.0814</c:v>
                </c:pt>
                <c:pt idx="150">
                  <c:v>10.0806</c:v>
                </c:pt>
                <c:pt idx="151">
                  <c:v>10.078900000000001</c:v>
                </c:pt>
                <c:pt idx="152">
                  <c:v>10.0777</c:v>
                </c:pt>
                <c:pt idx="153">
                  <c:v>10.0756</c:v>
                </c:pt>
                <c:pt idx="154">
                  <c:v>10.0755</c:v>
                </c:pt>
                <c:pt idx="155">
                  <c:v>10.0748</c:v>
                </c:pt>
                <c:pt idx="156">
                  <c:v>10.0748</c:v>
                </c:pt>
                <c:pt idx="157">
                  <c:v>10.074999999999999</c:v>
                </c:pt>
                <c:pt idx="158">
                  <c:v>10.076000000000001</c:v>
                </c:pt>
                <c:pt idx="159">
                  <c:v>10.075100000000001</c:v>
                </c:pt>
                <c:pt idx="160">
                  <c:v>10.0738</c:v>
                </c:pt>
                <c:pt idx="161">
                  <c:v>10.0732</c:v>
                </c:pt>
                <c:pt idx="162">
                  <c:v>10.0733</c:v>
                </c:pt>
                <c:pt idx="163">
                  <c:v>10.0726</c:v>
                </c:pt>
                <c:pt idx="164">
                  <c:v>10.0738</c:v>
                </c:pt>
                <c:pt idx="165">
                  <c:v>10.0739</c:v>
                </c:pt>
                <c:pt idx="166">
                  <c:v>10.074400000000001</c:v>
                </c:pt>
                <c:pt idx="167">
                  <c:v>10.074299999999999</c:v>
                </c:pt>
                <c:pt idx="168">
                  <c:v>10.074400000000001</c:v>
                </c:pt>
                <c:pt idx="169">
                  <c:v>10.0755</c:v>
                </c:pt>
                <c:pt idx="170">
                  <c:v>10.0763</c:v>
                </c:pt>
                <c:pt idx="171">
                  <c:v>10.079499999999999</c:v>
                </c:pt>
                <c:pt idx="172">
                  <c:v>10.080399999999999</c:v>
                </c:pt>
                <c:pt idx="173">
                  <c:v>10.0825</c:v>
                </c:pt>
                <c:pt idx="174">
                  <c:v>10.084099999999999</c:v>
                </c:pt>
                <c:pt idx="175">
                  <c:v>10.0862</c:v>
                </c:pt>
                <c:pt idx="176">
                  <c:v>10.0871</c:v>
                </c:pt>
                <c:pt idx="177">
                  <c:v>10.0876</c:v>
                </c:pt>
                <c:pt idx="178">
                  <c:v>10.0878</c:v>
                </c:pt>
                <c:pt idx="179">
                  <c:v>10.09</c:v>
                </c:pt>
                <c:pt idx="180">
                  <c:v>10.091900000000001</c:v>
                </c:pt>
                <c:pt idx="181">
                  <c:v>10.0929</c:v>
                </c:pt>
                <c:pt idx="182">
                  <c:v>10.093500000000001</c:v>
                </c:pt>
                <c:pt idx="183">
                  <c:v>10.094200000000001</c:v>
                </c:pt>
                <c:pt idx="184">
                  <c:v>10.0954</c:v>
                </c:pt>
                <c:pt idx="185">
                  <c:v>10.096299999999999</c:v>
                </c:pt>
                <c:pt idx="186">
                  <c:v>10.095499999999999</c:v>
                </c:pt>
                <c:pt idx="187">
                  <c:v>10.095000000000001</c:v>
                </c:pt>
                <c:pt idx="188">
                  <c:v>10.0968</c:v>
                </c:pt>
                <c:pt idx="189">
                  <c:v>10.0966</c:v>
                </c:pt>
                <c:pt idx="190">
                  <c:v>10.0959</c:v>
                </c:pt>
                <c:pt idx="191">
                  <c:v>10.0952</c:v>
                </c:pt>
                <c:pt idx="192">
                  <c:v>10.096</c:v>
                </c:pt>
                <c:pt idx="193">
                  <c:v>10.097200000000001</c:v>
                </c:pt>
                <c:pt idx="194">
                  <c:v>10.097</c:v>
                </c:pt>
                <c:pt idx="195">
                  <c:v>10.0959</c:v>
                </c:pt>
                <c:pt idx="196">
                  <c:v>10.094799999999999</c:v>
                </c:pt>
                <c:pt idx="197">
                  <c:v>10.095499999999999</c:v>
                </c:pt>
                <c:pt idx="198">
                  <c:v>10.0951</c:v>
                </c:pt>
                <c:pt idx="199">
                  <c:v>10.094099999999999</c:v>
                </c:pt>
                <c:pt idx="200">
                  <c:v>10.0936</c:v>
                </c:pt>
                <c:pt idx="201">
                  <c:v>10.0924</c:v>
                </c:pt>
                <c:pt idx="202">
                  <c:v>10.0916</c:v>
                </c:pt>
                <c:pt idx="203">
                  <c:v>10.0924</c:v>
                </c:pt>
                <c:pt idx="204">
                  <c:v>10.0921</c:v>
                </c:pt>
                <c:pt idx="205">
                  <c:v>10.091900000000001</c:v>
                </c:pt>
                <c:pt idx="206">
                  <c:v>10.0909</c:v>
                </c:pt>
                <c:pt idx="207">
                  <c:v>10.089499999999999</c:v>
                </c:pt>
                <c:pt idx="208">
                  <c:v>10.0875</c:v>
                </c:pt>
                <c:pt idx="209">
                  <c:v>10.0867</c:v>
                </c:pt>
                <c:pt idx="210">
                  <c:v>10.086</c:v>
                </c:pt>
                <c:pt idx="211">
                  <c:v>10.0861</c:v>
                </c:pt>
                <c:pt idx="212">
                  <c:v>10.084099999999999</c:v>
                </c:pt>
                <c:pt idx="213">
                  <c:v>10.0817</c:v>
                </c:pt>
                <c:pt idx="214">
                  <c:v>10.0817</c:v>
                </c:pt>
                <c:pt idx="215">
                  <c:v>10.0801</c:v>
                </c:pt>
                <c:pt idx="216">
                  <c:v>10.079000000000001</c:v>
                </c:pt>
                <c:pt idx="217">
                  <c:v>10.078200000000001</c:v>
                </c:pt>
                <c:pt idx="218">
                  <c:v>10.076499999999999</c:v>
                </c:pt>
                <c:pt idx="219">
                  <c:v>10.074999999999999</c:v>
                </c:pt>
                <c:pt idx="220">
                  <c:v>10.0749</c:v>
                </c:pt>
                <c:pt idx="221">
                  <c:v>10.073399999999999</c:v>
                </c:pt>
                <c:pt idx="222">
                  <c:v>10.072100000000001</c:v>
                </c:pt>
                <c:pt idx="223">
                  <c:v>10.071099999999999</c:v>
                </c:pt>
                <c:pt idx="224">
                  <c:v>10.069100000000001</c:v>
                </c:pt>
                <c:pt idx="225">
                  <c:v>10.068199999999999</c:v>
                </c:pt>
                <c:pt idx="226">
                  <c:v>10.0671</c:v>
                </c:pt>
                <c:pt idx="227">
                  <c:v>10.065899999999999</c:v>
                </c:pt>
                <c:pt idx="228">
                  <c:v>10.0641</c:v>
                </c:pt>
                <c:pt idx="229">
                  <c:v>10.063700000000001</c:v>
                </c:pt>
                <c:pt idx="230">
                  <c:v>10.063499999999999</c:v>
                </c:pt>
                <c:pt idx="231">
                  <c:v>10.0625</c:v>
                </c:pt>
                <c:pt idx="232">
                  <c:v>10.061299999999999</c:v>
                </c:pt>
                <c:pt idx="233">
                  <c:v>10.059799999999999</c:v>
                </c:pt>
                <c:pt idx="234">
                  <c:v>10.0573</c:v>
                </c:pt>
                <c:pt idx="235">
                  <c:v>10.057499999999999</c:v>
                </c:pt>
                <c:pt idx="236">
                  <c:v>10.0565</c:v>
                </c:pt>
                <c:pt idx="237">
                  <c:v>10.055899999999999</c:v>
                </c:pt>
                <c:pt idx="238">
                  <c:v>10.0565</c:v>
                </c:pt>
                <c:pt idx="239">
                  <c:v>10.0556</c:v>
                </c:pt>
                <c:pt idx="240">
                  <c:v>10.0557</c:v>
                </c:pt>
                <c:pt idx="241">
                  <c:v>10.0579</c:v>
                </c:pt>
                <c:pt idx="242">
                  <c:v>10.0581</c:v>
                </c:pt>
                <c:pt idx="243">
                  <c:v>10.0589</c:v>
                </c:pt>
                <c:pt idx="244">
                  <c:v>10.0608</c:v>
                </c:pt>
                <c:pt idx="245">
                  <c:v>10.0624</c:v>
                </c:pt>
                <c:pt idx="246">
                  <c:v>10.0627</c:v>
                </c:pt>
                <c:pt idx="247">
                  <c:v>10.064299999999999</c:v>
                </c:pt>
                <c:pt idx="248">
                  <c:v>10.063499999999999</c:v>
                </c:pt>
                <c:pt idx="249">
                  <c:v>10.063700000000001</c:v>
                </c:pt>
                <c:pt idx="250">
                  <c:v>10.064</c:v>
                </c:pt>
                <c:pt idx="251">
                  <c:v>10.0649</c:v>
                </c:pt>
                <c:pt idx="252">
                  <c:v>10.0646</c:v>
                </c:pt>
                <c:pt idx="253">
                  <c:v>10.063499999999999</c:v>
                </c:pt>
                <c:pt idx="254">
                  <c:v>10.064299999999999</c:v>
                </c:pt>
                <c:pt idx="255">
                  <c:v>10.064500000000001</c:v>
                </c:pt>
                <c:pt idx="256">
                  <c:v>10.065300000000001</c:v>
                </c:pt>
                <c:pt idx="257">
                  <c:v>10.066000000000001</c:v>
                </c:pt>
                <c:pt idx="258">
                  <c:v>10.067</c:v>
                </c:pt>
                <c:pt idx="259">
                  <c:v>10.068199999999999</c:v>
                </c:pt>
                <c:pt idx="260">
                  <c:v>10.0688</c:v>
                </c:pt>
                <c:pt idx="261">
                  <c:v>10.068199999999999</c:v>
                </c:pt>
                <c:pt idx="262">
                  <c:v>10.0694</c:v>
                </c:pt>
                <c:pt idx="263">
                  <c:v>10.070600000000001</c:v>
                </c:pt>
                <c:pt idx="264">
                  <c:v>10.072699999999999</c:v>
                </c:pt>
                <c:pt idx="265">
                  <c:v>10.073700000000001</c:v>
                </c:pt>
                <c:pt idx="266">
                  <c:v>10.0746</c:v>
                </c:pt>
                <c:pt idx="267">
                  <c:v>10.077400000000001</c:v>
                </c:pt>
                <c:pt idx="268">
                  <c:v>10.086499999999999</c:v>
                </c:pt>
                <c:pt idx="269">
                  <c:v>10.0869</c:v>
                </c:pt>
                <c:pt idx="270">
                  <c:v>10.083600000000001</c:v>
                </c:pt>
                <c:pt idx="271">
                  <c:v>10.085800000000001</c:v>
                </c:pt>
                <c:pt idx="272">
                  <c:v>10.086</c:v>
                </c:pt>
                <c:pt idx="273">
                  <c:v>10.0845</c:v>
                </c:pt>
                <c:pt idx="274">
                  <c:v>10.084099999999999</c:v>
                </c:pt>
                <c:pt idx="275">
                  <c:v>10.084300000000001</c:v>
                </c:pt>
                <c:pt idx="276">
                  <c:v>10.0853</c:v>
                </c:pt>
                <c:pt idx="277">
                  <c:v>10.0837</c:v>
                </c:pt>
                <c:pt idx="278">
                  <c:v>10.084199999999999</c:v>
                </c:pt>
                <c:pt idx="279">
                  <c:v>10.083600000000001</c:v>
                </c:pt>
                <c:pt idx="280">
                  <c:v>10.0831</c:v>
                </c:pt>
                <c:pt idx="281">
                  <c:v>10.081200000000001</c:v>
                </c:pt>
                <c:pt idx="282">
                  <c:v>10.0808</c:v>
                </c:pt>
                <c:pt idx="283">
                  <c:v>10.0817</c:v>
                </c:pt>
                <c:pt idx="284">
                  <c:v>10.081300000000001</c:v>
                </c:pt>
                <c:pt idx="285">
                  <c:v>10.080500000000001</c:v>
                </c:pt>
                <c:pt idx="286">
                  <c:v>10.0793</c:v>
                </c:pt>
                <c:pt idx="287">
                  <c:v>10.0791</c:v>
                </c:pt>
                <c:pt idx="288">
                  <c:v>10.0784</c:v>
                </c:pt>
                <c:pt idx="289">
                  <c:v>10.0771</c:v>
                </c:pt>
                <c:pt idx="290">
                  <c:v>10.0749</c:v>
                </c:pt>
                <c:pt idx="291">
                  <c:v>10.0732</c:v>
                </c:pt>
                <c:pt idx="292">
                  <c:v>10.071199999999999</c:v>
                </c:pt>
                <c:pt idx="293">
                  <c:v>10.069699999999999</c:v>
                </c:pt>
                <c:pt idx="294">
                  <c:v>10.0686</c:v>
                </c:pt>
                <c:pt idx="295">
                  <c:v>10.0678</c:v>
                </c:pt>
                <c:pt idx="296">
                  <c:v>10.0663</c:v>
                </c:pt>
                <c:pt idx="297">
                  <c:v>10.065099999999999</c:v>
                </c:pt>
                <c:pt idx="298">
                  <c:v>10.064399999999999</c:v>
                </c:pt>
                <c:pt idx="299">
                  <c:v>10.064299999999999</c:v>
                </c:pt>
                <c:pt idx="300">
                  <c:v>10.063000000000001</c:v>
                </c:pt>
                <c:pt idx="301">
                  <c:v>10.062200000000001</c:v>
                </c:pt>
                <c:pt idx="302">
                  <c:v>10.0608</c:v>
                </c:pt>
                <c:pt idx="303">
                  <c:v>10.0611</c:v>
                </c:pt>
                <c:pt idx="304">
                  <c:v>10.0603</c:v>
                </c:pt>
                <c:pt idx="305">
                  <c:v>10.0596</c:v>
                </c:pt>
                <c:pt idx="306">
                  <c:v>10.0602</c:v>
                </c:pt>
                <c:pt idx="307">
                  <c:v>10.059900000000001</c:v>
                </c:pt>
                <c:pt idx="308">
                  <c:v>10.059799999999999</c:v>
                </c:pt>
                <c:pt idx="309">
                  <c:v>10.06</c:v>
                </c:pt>
                <c:pt idx="310">
                  <c:v>10.059699999999999</c:v>
                </c:pt>
                <c:pt idx="311">
                  <c:v>10.058999999999999</c:v>
                </c:pt>
                <c:pt idx="312">
                  <c:v>10.0594</c:v>
                </c:pt>
                <c:pt idx="313">
                  <c:v>10.060600000000001</c:v>
                </c:pt>
                <c:pt idx="314">
                  <c:v>10.060700000000001</c:v>
                </c:pt>
                <c:pt idx="315">
                  <c:v>10.061500000000001</c:v>
                </c:pt>
                <c:pt idx="316">
                  <c:v>10.0632</c:v>
                </c:pt>
                <c:pt idx="317">
                  <c:v>10.0642</c:v>
                </c:pt>
                <c:pt idx="318">
                  <c:v>10.065300000000001</c:v>
                </c:pt>
                <c:pt idx="319">
                  <c:v>10.065300000000001</c:v>
                </c:pt>
                <c:pt idx="320">
                  <c:v>10.068899999999999</c:v>
                </c:pt>
                <c:pt idx="321">
                  <c:v>10.076700000000001</c:v>
                </c:pt>
                <c:pt idx="322">
                  <c:v>10.0793</c:v>
                </c:pt>
                <c:pt idx="323">
                  <c:v>10.0794</c:v>
                </c:pt>
                <c:pt idx="324">
                  <c:v>10.082100000000001</c:v>
                </c:pt>
                <c:pt idx="325">
                  <c:v>10.083</c:v>
                </c:pt>
                <c:pt idx="326">
                  <c:v>10.082100000000001</c:v>
                </c:pt>
                <c:pt idx="327">
                  <c:v>10.0799</c:v>
                </c:pt>
                <c:pt idx="328">
                  <c:v>10.0807</c:v>
                </c:pt>
                <c:pt idx="329">
                  <c:v>10.079599999999999</c:v>
                </c:pt>
                <c:pt idx="330">
                  <c:v>10.079499999999999</c:v>
                </c:pt>
                <c:pt idx="331">
                  <c:v>10.079499999999999</c:v>
                </c:pt>
                <c:pt idx="332">
                  <c:v>10.0801</c:v>
                </c:pt>
                <c:pt idx="333">
                  <c:v>10.0802</c:v>
                </c:pt>
                <c:pt idx="334">
                  <c:v>10.0808</c:v>
                </c:pt>
                <c:pt idx="335">
                  <c:v>10.0829</c:v>
                </c:pt>
                <c:pt idx="336">
                  <c:v>10.083</c:v>
                </c:pt>
                <c:pt idx="337">
                  <c:v>10.082100000000001</c:v>
                </c:pt>
                <c:pt idx="338">
                  <c:v>10.0831</c:v>
                </c:pt>
                <c:pt idx="339">
                  <c:v>10.0861</c:v>
                </c:pt>
                <c:pt idx="340">
                  <c:v>10.087400000000001</c:v>
                </c:pt>
                <c:pt idx="341">
                  <c:v>10.088200000000001</c:v>
                </c:pt>
                <c:pt idx="342">
                  <c:v>10.089700000000001</c:v>
                </c:pt>
                <c:pt idx="343">
                  <c:v>10.088100000000001</c:v>
                </c:pt>
                <c:pt idx="344">
                  <c:v>10.0901</c:v>
                </c:pt>
                <c:pt idx="345">
                  <c:v>10.090199999999999</c:v>
                </c:pt>
                <c:pt idx="346">
                  <c:v>10.0885</c:v>
                </c:pt>
                <c:pt idx="347">
                  <c:v>10.0886</c:v>
                </c:pt>
                <c:pt idx="348">
                  <c:v>10.0876</c:v>
                </c:pt>
                <c:pt idx="349">
                  <c:v>10.085900000000001</c:v>
                </c:pt>
                <c:pt idx="350">
                  <c:v>10.0831</c:v>
                </c:pt>
                <c:pt idx="351">
                  <c:v>10.0823</c:v>
                </c:pt>
                <c:pt idx="352">
                  <c:v>10.0815</c:v>
                </c:pt>
                <c:pt idx="353">
                  <c:v>10.080500000000001</c:v>
                </c:pt>
                <c:pt idx="354">
                  <c:v>10.0801</c:v>
                </c:pt>
                <c:pt idx="355">
                  <c:v>10.0791</c:v>
                </c:pt>
                <c:pt idx="356">
                  <c:v>10.0776</c:v>
                </c:pt>
                <c:pt idx="357">
                  <c:v>10.0763</c:v>
                </c:pt>
                <c:pt idx="358">
                  <c:v>10.073600000000001</c:v>
                </c:pt>
                <c:pt idx="359">
                  <c:v>10.071</c:v>
                </c:pt>
                <c:pt idx="360">
                  <c:v>10.0709</c:v>
                </c:pt>
                <c:pt idx="361">
                  <c:v>10.069599999999999</c:v>
                </c:pt>
                <c:pt idx="362">
                  <c:v>10.0661</c:v>
                </c:pt>
                <c:pt idx="363">
                  <c:v>10.064</c:v>
                </c:pt>
                <c:pt idx="364">
                  <c:v>10.062200000000001</c:v>
                </c:pt>
                <c:pt idx="365">
                  <c:v>10.061299999999999</c:v>
                </c:pt>
                <c:pt idx="366">
                  <c:v>10.0596</c:v>
                </c:pt>
                <c:pt idx="367">
                  <c:v>10.059200000000001</c:v>
                </c:pt>
                <c:pt idx="368">
                  <c:v>10.058</c:v>
                </c:pt>
                <c:pt idx="369">
                  <c:v>10.054399999999999</c:v>
                </c:pt>
                <c:pt idx="370">
                  <c:v>10.0534</c:v>
                </c:pt>
                <c:pt idx="371">
                  <c:v>10.0527</c:v>
                </c:pt>
                <c:pt idx="372">
                  <c:v>10.052199999999999</c:v>
                </c:pt>
                <c:pt idx="373">
                  <c:v>10.0501</c:v>
                </c:pt>
                <c:pt idx="374">
                  <c:v>10.0486</c:v>
                </c:pt>
                <c:pt idx="375">
                  <c:v>10.049300000000001</c:v>
                </c:pt>
                <c:pt idx="376">
                  <c:v>10.046099999999999</c:v>
                </c:pt>
                <c:pt idx="377">
                  <c:v>10.0497</c:v>
                </c:pt>
                <c:pt idx="378">
                  <c:v>10.043900000000001</c:v>
                </c:pt>
                <c:pt idx="379">
                  <c:v>10.043699999999999</c:v>
                </c:pt>
                <c:pt idx="380">
                  <c:v>10.0433</c:v>
                </c:pt>
                <c:pt idx="381">
                  <c:v>10.0436</c:v>
                </c:pt>
                <c:pt idx="382">
                  <c:v>10.0443</c:v>
                </c:pt>
                <c:pt idx="383">
                  <c:v>10.040800000000001</c:v>
                </c:pt>
                <c:pt idx="384">
                  <c:v>10.0433</c:v>
                </c:pt>
                <c:pt idx="385">
                  <c:v>10.0435</c:v>
                </c:pt>
                <c:pt idx="386">
                  <c:v>10.043900000000001</c:v>
                </c:pt>
                <c:pt idx="387">
                  <c:v>10.045500000000001</c:v>
                </c:pt>
                <c:pt idx="388">
                  <c:v>10.046200000000001</c:v>
                </c:pt>
                <c:pt idx="389">
                  <c:v>10.0465</c:v>
                </c:pt>
                <c:pt idx="390">
                  <c:v>10.048999999999999</c:v>
                </c:pt>
                <c:pt idx="391">
                  <c:v>10.0486</c:v>
                </c:pt>
                <c:pt idx="392">
                  <c:v>10.0501</c:v>
                </c:pt>
                <c:pt idx="393">
                  <c:v>10.052199999999999</c:v>
                </c:pt>
                <c:pt idx="394">
                  <c:v>10.0534</c:v>
                </c:pt>
                <c:pt idx="395">
                  <c:v>10.054399999999999</c:v>
                </c:pt>
                <c:pt idx="396">
                  <c:v>10.055</c:v>
                </c:pt>
                <c:pt idx="397">
                  <c:v>10.053800000000001</c:v>
                </c:pt>
                <c:pt idx="398">
                  <c:v>10.0565</c:v>
                </c:pt>
                <c:pt idx="399">
                  <c:v>10.0595</c:v>
                </c:pt>
                <c:pt idx="400">
                  <c:v>10.0616</c:v>
                </c:pt>
                <c:pt idx="401">
                  <c:v>10.062200000000001</c:v>
                </c:pt>
                <c:pt idx="402">
                  <c:v>10.063499999999999</c:v>
                </c:pt>
                <c:pt idx="403">
                  <c:v>10.0649</c:v>
                </c:pt>
                <c:pt idx="404">
                  <c:v>10.0661</c:v>
                </c:pt>
                <c:pt idx="405">
                  <c:v>10.0672</c:v>
                </c:pt>
                <c:pt idx="406">
                  <c:v>10.069599999999999</c:v>
                </c:pt>
                <c:pt idx="407">
                  <c:v>10.073</c:v>
                </c:pt>
                <c:pt idx="408">
                  <c:v>10.0756</c:v>
                </c:pt>
                <c:pt idx="409">
                  <c:v>10.077999999999999</c:v>
                </c:pt>
                <c:pt idx="410">
                  <c:v>10.077</c:v>
                </c:pt>
                <c:pt idx="411">
                  <c:v>10.0777</c:v>
                </c:pt>
                <c:pt idx="412">
                  <c:v>10.0799</c:v>
                </c:pt>
                <c:pt idx="413">
                  <c:v>10.0806</c:v>
                </c:pt>
                <c:pt idx="414">
                  <c:v>10.0794</c:v>
                </c:pt>
                <c:pt idx="415">
                  <c:v>10.078900000000001</c:v>
                </c:pt>
                <c:pt idx="416">
                  <c:v>10.077299999999999</c:v>
                </c:pt>
                <c:pt idx="417">
                  <c:v>10.077199999999999</c:v>
                </c:pt>
                <c:pt idx="418">
                  <c:v>10.0783</c:v>
                </c:pt>
                <c:pt idx="419">
                  <c:v>10.079000000000001</c:v>
                </c:pt>
                <c:pt idx="420">
                  <c:v>10.0787</c:v>
                </c:pt>
                <c:pt idx="421">
                  <c:v>10.078200000000001</c:v>
                </c:pt>
                <c:pt idx="422">
                  <c:v>10.077299999999999</c:v>
                </c:pt>
                <c:pt idx="423">
                  <c:v>10.076499999999999</c:v>
                </c:pt>
                <c:pt idx="424">
                  <c:v>10.075900000000001</c:v>
                </c:pt>
                <c:pt idx="425">
                  <c:v>10.0754</c:v>
                </c:pt>
                <c:pt idx="426">
                  <c:v>10.075699999999999</c:v>
                </c:pt>
                <c:pt idx="427">
                  <c:v>10.074999999999999</c:v>
                </c:pt>
                <c:pt idx="428">
                  <c:v>10.075100000000001</c:v>
                </c:pt>
                <c:pt idx="429">
                  <c:v>10.074299999999999</c:v>
                </c:pt>
                <c:pt idx="430">
                  <c:v>10.073</c:v>
                </c:pt>
                <c:pt idx="431">
                  <c:v>10.071</c:v>
                </c:pt>
                <c:pt idx="432">
                  <c:v>10.0694</c:v>
                </c:pt>
                <c:pt idx="433">
                  <c:v>10.069000000000001</c:v>
                </c:pt>
                <c:pt idx="434">
                  <c:v>10.066599999999999</c:v>
                </c:pt>
                <c:pt idx="435">
                  <c:v>10.0649</c:v>
                </c:pt>
                <c:pt idx="436">
                  <c:v>10.0632</c:v>
                </c:pt>
                <c:pt idx="437">
                  <c:v>10.061500000000001</c:v>
                </c:pt>
                <c:pt idx="438">
                  <c:v>10.058999999999999</c:v>
                </c:pt>
                <c:pt idx="439">
                  <c:v>10.057600000000001</c:v>
                </c:pt>
                <c:pt idx="440">
                  <c:v>10.056900000000001</c:v>
                </c:pt>
                <c:pt idx="441">
                  <c:v>10.0555</c:v>
                </c:pt>
                <c:pt idx="442">
                  <c:v>10.055</c:v>
                </c:pt>
                <c:pt idx="443">
                  <c:v>10.054600000000001</c:v>
                </c:pt>
                <c:pt idx="444">
                  <c:v>10.054</c:v>
                </c:pt>
                <c:pt idx="445">
                  <c:v>10.053100000000001</c:v>
                </c:pt>
                <c:pt idx="446">
                  <c:v>10.0519</c:v>
                </c:pt>
                <c:pt idx="447">
                  <c:v>10.052</c:v>
                </c:pt>
                <c:pt idx="448">
                  <c:v>10.051299999999999</c:v>
                </c:pt>
                <c:pt idx="449">
                  <c:v>10.052</c:v>
                </c:pt>
                <c:pt idx="450">
                  <c:v>10.0504</c:v>
                </c:pt>
                <c:pt idx="451">
                  <c:v>10.0502</c:v>
                </c:pt>
                <c:pt idx="452">
                  <c:v>10.051500000000001</c:v>
                </c:pt>
                <c:pt idx="453">
                  <c:v>10.051500000000001</c:v>
                </c:pt>
                <c:pt idx="454">
                  <c:v>10.0519</c:v>
                </c:pt>
                <c:pt idx="455">
                  <c:v>10.051399999999999</c:v>
                </c:pt>
                <c:pt idx="456">
                  <c:v>10.050599999999999</c:v>
                </c:pt>
                <c:pt idx="457">
                  <c:v>10.0501</c:v>
                </c:pt>
                <c:pt idx="458">
                  <c:v>10.0509</c:v>
                </c:pt>
                <c:pt idx="459">
                  <c:v>10.0511</c:v>
                </c:pt>
                <c:pt idx="460">
                  <c:v>10.0524</c:v>
                </c:pt>
                <c:pt idx="461">
                  <c:v>10.052300000000001</c:v>
                </c:pt>
                <c:pt idx="462">
                  <c:v>10.0524</c:v>
                </c:pt>
                <c:pt idx="463">
                  <c:v>10.0525</c:v>
                </c:pt>
                <c:pt idx="464">
                  <c:v>10.0524</c:v>
                </c:pt>
                <c:pt idx="465">
                  <c:v>10.052099999999999</c:v>
                </c:pt>
                <c:pt idx="466">
                  <c:v>10.052899999999999</c:v>
                </c:pt>
                <c:pt idx="467">
                  <c:v>10.0549</c:v>
                </c:pt>
                <c:pt idx="468">
                  <c:v>10.0564</c:v>
                </c:pt>
                <c:pt idx="469">
                  <c:v>10.0588</c:v>
                </c:pt>
                <c:pt idx="470">
                  <c:v>10.0594</c:v>
                </c:pt>
                <c:pt idx="471">
                  <c:v>10.0595</c:v>
                </c:pt>
                <c:pt idx="472">
                  <c:v>10.0601</c:v>
                </c:pt>
                <c:pt idx="473">
                  <c:v>10.061500000000001</c:v>
                </c:pt>
                <c:pt idx="474">
                  <c:v>10.062900000000001</c:v>
                </c:pt>
                <c:pt idx="475">
                  <c:v>10.062799999999999</c:v>
                </c:pt>
                <c:pt idx="476">
                  <c:v>10.0632</c:v>
                </c:pt>
                <c:pt idx="477">
                  <c:v>10.065300000000001</c:v>
                </c:pt>
                <c:pt idx="478">
                  <c:v>10.0665</c:v>
                </c:pt>
                <c:pt idx="479">
                  <c:v>10.066700000000001</c:v>
                </c:pt>
                <c:pt idx="480">
                  <c:v>10.066599999999999</c:v>
                </c:pt>
                <c:pt idx="481">
                  <c:v>10.0661</c:v>
                </c:pt>
                <c:pt idx="482">
                  <c:v>10.0665</c:v>
                </c:pt>
                <c:pt idx="483">
                  <c:v>10.067500000000001</c:v>
                </c:pt>
                <c:pt idx="484">
                  <c:v>10.0678</c:v>
                </c:pt>
                <c:pt idx="485">
                  <c:v>10.067299999999999</c:v>
                </c:pt>
                <c:pt idx="486">
                  <c:v>10.067299999999999</c:v>
                </c:pt>
                <c:pt idx="487">
                  <c:v>10.068099999999999</c:v>
                </c:pt>
                <c:pt idx="488">
                  <c:v>10.067500000000001</c:v>
                </c:pt>
                <c:pt idx="489">
                  <c:v>10.0665</c:v>
                </c:pt>
                <c:pt idx="490">
                  <c:v>10.0662</c:v>
                </c:pt>
                <c:pt idx="491">
                  <c:v>10.0656</c:v>
                </c:pt>
                <c:pt idx="492">
                  <c:v>10.066000000000001</c:v>
                </c:pt>
                <c:pt idx="493">
                  <c:v>10.0646</c:v>
                </c:pt>
                <c:pt idx="494">
                  <c:v>10.0625</c:v>
                </c:pt>
                <c:pt idx="495">
                  <c:v>10.0624</c:v>
                </c:pt>
                <c:pt idx="496">
                  <c:v>10.0616</c:v>
                </c:pt>
                <c:pt idx="497">
                  <c:v>10.061</c:v>
                </c:pt>
                <c:pt idx="498">
                  <c:v>10.0604</c:v>
                </c:pt>
                <c:pt idx="499">
                  <c:v>10.0588</c:v>
                </c:pt>
                <c:pt idx="500">
                  <c:v>10.058299999999999</c:v>
                </c:pt>
                <c:pt idx="501">
                  <c:v>10.057399999999999</c:v>
                </c:pt>
                <c:pt idx="502">
                  <c:v>10.055400000000001</c:v>
                </c:pt>
                <c:pt idx="503">
                  <c:v>10.0548</c:v>
                </c:pt>
                <c:pt idx="504">
                  <c:v>10.054399999999999</c:v>
                </c:pt>
                <c:pt idx="505">
                  <c:v>10.0541</c:v>
                </c:pt>
                <c:pt idx="506">
                  <c:v>10.053100000000001</c:v>
                </c:pt>
                <c:pt idx="507">
                  <c:v>10.051500000000001</c:v>
                </c:pt>
                <c:pt idx="508">
                  <c:v>10.0502</c:v>
                </c:pt>
                <c:pt idx="509">
                  <c:v>10.047700000000001</c:v>
                </c:pt>
                <c:pt idx="510">
                  <c:v>10.0457</c:v>
                </c:pt>
                <c:pt idx="511">
                  <c:v>10.0433</c:v>
                </c:pt>
                <c:pt idx="512">
                  <c:v>10.040900000000001</c:v>
                </c:pt>
                <c:pt idx="513">
                  <c:v>10.0398</c:v>
                </c:pt>
                <c:pt idx="514">
                  <c:v>10.0383</c:v>
                </c:pt>
                <c:pt idx="515">
                  <c:v>10.0372</c:v>
                </c:pt>
                <c:pt idx="516">
                  <c:v>10.0359</c:v>
                </c:pt>
                <c:pt idx="517">
                  <c:v>10.036300000000001</c:v>
                </c:pt>
                <c:pt idx="518">
                  <c:v>10.036099999999999</c:v>
                </c:pt>
                <c:pt idx="519">
                  <c:v>10.0357</c:v>
                </c:pt>
                <c:pt idx="520">
                  <c:v>10.0351</c:v>
                </c:pt>
                <c:pt idx="521">
                  <c:v>10.034800000000001</c:v>
                </c:pt>
                <c:pt idx="522">
                  <c:v>10.032999999999999</c:v>
                </c:pt>
                <c:pt idx="523">
                  <c:v>10.032500000000001</c:v>
                </c:pt>
                <c:pt idx="524">
                  <c:v>10.031700000000001</c:v>
                </c:pt>
                <c:pt idx="525">
                  <c:v>10.031599999999999</c:v>
                </c:pt>
                <c:pt idx="526">
                  <c:v>10.0306</c:v>
                </c:pt>
                <c:pt idx="527">
                  <c:v>10.0311</c:v>
                </c:pt>
                <c:pt idx="528">
                  <c:v>10.0312</c:v>
                </c:pt>
                <c:pt idx="529">
                  <c:v>10.0326</c:v>
                </c:pt>
                <c:pt idx="530">
                  <c:v>10.033200000000001</c:v>
                </c:pt>
                <c:pt idx="531">
                  <c:v>10.033300000000001</c:v>
                </c:pt>
                <c:pt idx="532">
                  <c:v>10.033799999999999</c:v>
                </c:pt>
                <c:pt idx="533">
                  <c:v>10.034599999999999</c:v>
                </c:pt>
                <c:pt idx="534">
                  <c:v>10.034700000000001</c:v>
                </c:pt>
                <c:pt idx="535">
                  <c:v>10.036799999999999</c:v>
                </c:pt>
                <c:pt idx="536">
                  <c:v>10.036799999999999</c:v>
                </c:pt>
                <c:pt idx="537">
                  <c:v>10.038500000000001</c:v>
                </c:pt>
                <c:pt idx="538">
                  <c:v>10.0389</c:v>
                </c:pt>
                <c:pt idx="539">
                  <c:v>10.037800000000001</c:v>
                </c:pt>
                <c:pt idx="540">
                  <c:v>10.040800000000001</c:v>
                </c:pt>
                <c:pt idx="541">
                  <c:v>10.041499999999999</c:v>
                </c:pt>
                <c:pt idx="542">
                  <c:v>10.0426</c:v>
                </c:pt>
                <c:pt idx="543">
                  <c:v>10.0435</c:v>
                </c:pt>
                <c:pt idx="544">
                  <c:v>10.0451</c:v>
                </c:pt>
                <c:pt idx="545">
                  <c:v>10.0465</c:v>
                </c:pt>
                <c:pt idx="546">
                  <c:v>10.0472</c:v>
                </c:pt>
                <c:pt idx="547">
                  <c:v>10.0481</c:v>
                </c:pt>
                <c:pt idx="548">
                  <c:v>10.0479</c:v>
                </c:pt>
                <c:pt idx="549">
                  <c:v>10.048</c:v>
                </c:pt>
                <c:pt idx="550">
                  <c:v>10.0473</c:v>
                </c:pt>
                <c:pt idx="551">
                  <c:v>10.0481</c:v>
                </c:pt>
                <c:pt idx="552">
                  <c:v>10.048400000000001</c:v>
                </c:pt>
                <c:pt idx="553">
                  <c:v>10.047599999999999</c:v>
                </c:pt>
                <c:pt idx="554">
                  <c:v>10.0487</c:v>
                </c:pt>
                <c:pt idx="555">
                  <c:v>10.049300000000001</c:v>
                </c:pt>
                <c:pt idx="556">
                  <c:v>10.0505</c:v>
                </c:pt>
                <c:pt idx="557">
                  <c:v>10.050599999999999</c:v>
                </c:pt>
                <c:pt idx="558">
                  <c:v>10.0496</c:v>
                </c:pt>
                <c:pt idx="559">
                  <c:v>10.049099999999999</c:v>
                </c:pt>
                <c:pt idx="560">
                  <c:v>10.050700000000001</c:v>
                </c:pt>
                <c:pt idx="561">
                  <c:v>10.050800000000001</c:v>
                </c:pt>
                <c:pt idx="562">
                  <c:v>10.0511</c:v>
                </c:pt>
                <c:pt idx="563">
                  <c:v>10.0528</c:v>
                </c:pt>
                <c:pt idx="564">
                  <c:v>10.0527</c:v>
                </c:pt>
                <c:pt idx="565">
                  <c:v>10.0525</c:v>
                </c:pt>
                <c:pt idx="566">
                  <c:v>10.053100000000001</c:v>
                </c:pt>
                <c:pt idx="567">
                  <c:v>10.053000000000001</c:v>
                </c:pt>
                <c:pt idx="568">
                  <c:v>10.0517</c:v>
                </c:pt>
                <c:pt idx="569">
                  <c:v>10.051600000000001</c:v>
                </c:pt>
                <c:pt idx="570">
                  <c:v>10.054</c:v>
                </c:pt>
                <c:pt idx="571">
                  <c:v>10.0528</c:v>
                </c:pt>
                <c:pt idx="572">
                  <c:v>10.052300000000001</c:v>
                </c:pt>
                <c:pt idx="573">
                  <c:v>10.052</c:v>
                </c:pt>
                <c:pt idx="574">
                  <c:v>10.0532</c:v>
                </c:pt>
                <c:pt idx="575">
                  <c:v>10.0547</c:v>
                </c:pt>
                <c:pt idx="576">
                  <c:v>10.052300000000001</c:v>
                </c:pt>
                <c:pt idx="577">
                  <c:v>10.0495</c:v>
                </c:pt>
                <c:pt idx="578">
                  <c:v>10.047599999999999</c:v>
                </c:pt>
                <c:pt idx="579">
                  <c:v>10.0473</c:v>
                </c:pt>
                <c:pt idx="580">
                  <c:v>10.044700000000001</c:v>
                </c:pt>
                <c:pt idx="581">
                  <c:v>10.0442</c:v>
                </c:pt>
                <c:pt idx="582">
                  <c:v>10.042199999999999</c:v>
                </c:pt>
                <c:pt idx="583">
                  <c:v>10.0405</c:v>
                </c:pt>
                <c:pt idx="584">
                  <c:v>10.0395</c:v>
                </c:pt>
                <c:pt idx="585">
                  <c:v>10.039199999999999</c:v>
                </c:pt>
                <c:pt idx="586">
                  <c:v>10.038500000000001</c:v>
                </c:pt>
                <c:pt idx="587">
                  <c:v>10.039199999999999</c:v>
                </c:pt>
                <c:pt idx="588">
                  <c:v>10.038399999999999</c:v>
                </c:pt>
                <c:pt idx="589">
                  <c:v>10.038399999999999</c:v>
                </c:pt>
                <c:pt idx="590">
                  <c:v>10.0398</c:v>
                </c:pt>
                <c:pt idx="591">
                  <c:v>10.038600000000001</c:v>
                </c:pt>
                <c:pt idx="592">
                  <c:v>10.038500000000001</c:v>
                </c:pt>
                <c:pt idx="593">
                  <c:v>10.037599999999999</c:v>
                </c:pt>
                <c:pt idx="594">
                  <c:v>10.0367</c:v>
                </c:pt>
                <c:pt idx="595">
                  <c:v>10.0373</c:v>
                </c:pt>
                <c:pt idx="596">
                  <c:v>10.0382</c:v>
                </c:pt>
                <c:pt idx="597">
                  <c:v>10.0381</c:v>
                </c:pt>
                <c:pt idx="598">
                  <c:v>10.038600000000001</c:v>
                </c:pt>
                <c:pt idx="599">
                  <c:v>10.0389</c:v>
                </c:pt>
                <c:pt idx="600">
                  <c:v>10.040100000000001</c:v>
                </c:pt>
                <c:pt idx="601">
                  <c:v>10.0413</c:v>
                </c:pt>
                <c:pt idx="602">
                  <c:v>10.0413</c:v>
                </c:pt>
                <c:pt idx="603">
                  <c:v>10.0433</c:v>
                </c:pt>
                <c:pt idx="604">
                  <c:v>10.043699999999999</c:v>
                </c:pt>
                <c:pt idx="605">
                  <c:v>10.0449</c:v>
                </c:pt>
                <c:pt idx="606">
                  <c:v>10.0458</c:v>
                </c:pt>
                <c:pt idx="607">
                  <c:v>10.0542</c:v>
                </c:pt>
                <c:pt idx="608">
                  <c:v>10.0585</c:v>
                </c:pt>
                <c:pt idx="609">
                  <c:v>10.057600000000001</c:v>
                </c:pt>
                <c:pt idx="610">
                  <c:v>10.060700000000001</c:v>
                </c:pt>
                <c:pt idx="611">
                  <c:v>10.062900000000001</c:v>
                </c:pt>
                <c:pt idx="612">
                  <c:v>10.0624</c:v>
                </c:pt>
                <c:pt idx="613">
                  <c:v>10.060499999999999</c:v>
                </c:pt>
                <c:pt idx="614">
                  <c:v>10.0602</c:v>
                </c:pt>
                <c:pt idx="615">
                  <c:v>10.0586</c:v>
                </c:pt>
                <c:pt idx="616">
                  <c:v>10.058999999999999</c:v>
                </c:pt>
                <c:pt idx="617">
                  <c:v>10.059699999999999</c:v>
                </c:pt>
                <c:pt idx="618">
                  <c:v>10.0596</c:v>
                </c:pt>
                <c:pt idx="619">
                  <c:v>10.060700000000001</c:v>
                </c:pt>
                <c:pt idx="620">
                  <c:v>10.0608</c:v>
                </c:pt>
                <c:pt idx="621">
                  <c:v>10.0619</c:v>
                </c:pt>
                <c:pt idx="622">
                  <c:v>10.063000000000001</c:v>
                </c:pt>
                <c:pt idx="623">
                  <c:v>10.063800000000001</c:v>
                </c:pt>
                <c:pt idx="624">
                  <c:v>10.062900000000001</c:v>
                </c:pt>
                <c:pt idx="625">
                  <c:v>10.061999999999999</c:v>
                </c:pt>
                <c:pt idx="626">
                  <c:v>10.0639</c:v>
                </c:pt>
                <c:pt idx="627">
                  <c:v>10.0649</c:v>
                </c:pt>
                <c:pt idx="628">
                  <c:v>10.066700000000001</c:v>
                </c:pt>
                <c:pt idx="629">
                  <c:v>10.068199999999999</c:v>
                </c:pt>
                <c:pt idx="630">
                  <c:v>10.0693</c:v>
                </c:pt>
                <c:pt idx="631">
                  <c:v>10.067399999999999</c:v>
                </c:pt>
                <c:pt idx="632">
                  <c:v>10.068300000000001</c:v>
                </c:pt>
                <c:pt idx="633">
                  <c:v>10.069699999999999</c:v>
                </c:pt>
                <c:pt idx="634">
                  <c:v>10.0677</c:v>
                </c:pt>
                <c:pt idx="635">
                  <c:v>10.0665</c:v>
                </c:pt>
                <c:pt idx="636">
                  <c:v>10.066000000000001</c:v>
                </c:pt>
                <c:pt idx="637">
                  <c:v>10.065799999999999</c:v>
                </c:pt>
                <c:pt idx="638">
                  <c:v>10.0641</c:v>
                </c:pt>
                <c:pt idx="639">
                  <c:v>10.0641</c:v>
                </c:pt>
                <c:pt idx="640">
                  <c:v>10.063000000000001</c:v>
                </c:pt>
                <c:pt idx="641">
                  <c:v>10.0608</c:v>
                </c:pt>
                <c:pt idx="642">
                  <c:v>10.061299999999999</c:v>
                </c:pt>
                <c:pt idx="643">
                  <c:v>10.0581</c:v>
                </c:pt>
                <c:pt idx="644">
                  <c:v>10.0573</c:v>
                </c:pt>
                <c:pt idx="645">
                  <c:v>10.0558</c:v>
                </c:pt>
                <c:pt idx="646">
                  <c:v>10.055099999999999</c:v>
                </c:pt>
                <c:pt idx="647">
                  <c:v>10.0533</c:v>
                </c:pt>
                <c:pt idx="648">
                  <c:v>10.052199999999999</c:v>
                </c:pt>
                <c:pt idx="649">
                  <c:v>10.0511</c:v>
                </c:pt>
                <c:pt idx="650">
                  <c:v>10.0496</c:v>
                </c:pt>
                <c:pt idx="651">
                  <c:v>10.047700000000001</c:v>
                </c:pt>
                <c:pt idx="652">
                  <c:v>10.046799999999999</c:v>
                </c:pt>
                <c:pt idx="653">
                  <c:v>10.0467</c:v>
                </c:pt>
                <c:pt idx="654">
                  <c:v>10.0451</c:v>
                </c:pt>
                <c:pt idx="655">
                  <c:v>10.0444</c:v>
                </c:pt>
                <c:pt idx="656">
                  <c:v>10.0435</c:v>
                </c:pt>
                <c:pt idx="657">
                  <c:v>10.0433</c:v>
                </c:pt>
                <c:pt idx="658">
                  <c:v>10.0412</c:v>
                </c:pt>
                <c:pt idx="659">
                  <c:v>10.0396</c:v>
                </c:pt>
                <c:pt idx="660">
                  <c:v>10.036799999999999</c:v>
                </c:pt>
                <c:pt idx="661">
                  <c:v>10.036799999999999</c:v>
                </c:pt>
                <c:pt idx="662">
                  <c:v>10.0366</c:v>
                </c:pt>
                <c:pt idx="663">
                  <c:v>10.0351</c:v>
                </c:pt>
                <c:pt idx="664">
                  <c:v>10.0341</c:v>
                </c:pt>
                <c:pt idx="665">
                  <c:v>10.0321</c:v>
                </c:pt>
                <c:pt idx="666">
                  <c:v>10.0321</c:v>
                </c:pt>
                <c:pt idx="667">
                  <c:v>10.0321</c:v>
                </c:pt>
                <c:pt idx="668">
                  <c:v>10.0312</c:v>
                </c:pt>
                <c:pt idx="669">
                  <c:v>10.0318</c:v>
                </c:pt>
                <c:pt idx="670">
                  <c:v>10.031000000000001</c:v>
                </c:pt>
                <c:pt idx="671">
                  <c:v>10.0319</c:v>
                </c:pt>
                <c:pt idx="672">
                  <c:v>10.033099999999999</c:v>
                </c:pt>
                <c:pt idx="673">
                  <c:v>10.0343</c:v>
                </c:pt>
                <c:pt idx="674">
                  <c:v>10.0341</c:v>
                </c:pt>
                <c:pt idx="675">
                  <c:v>10.033300000000001</c:v>
                </c:pt>
                <c:pt idx="676">
                  <c:v>10.0349</c:v>
                </c:pt>
                <c:pt idx="677">
                  <c:v>10.0357</c:v>
                </c:pt>
                <c:pt idx="678">
                  <c:v>10.0372</c:v>
                </c:pt>
                <c:pt idx="679">
                  <c:v>10.037000000000001</c:v>
                </c:pt>
                <c:pt idx="680">
                  <c:v>10.0374</c:v>
                </c:pt>
                <c:pt idx="681">
                  <c:v>10.0379</c:v>
                </c:pt>
                <c:pt idx="682">
                  <c:v>10.0379</c:v>
                </c:pt>
                <c:pt idx="683">
                  <c:v>10.0389</c:v>
                </c:pt>
                <c:pt idx="684">
                  <c:v>10.0398</c:v>
                </c:pt>
                <c:pt idx="685">
                  <c:v>10.0418</c:v>
                </c:pt>
                <c:pt idx="686">
                  <c:v>10.0426</c:v>
                </c:pt>
                <c:pt idx="687">
                  <c:v>10.042400000000001</c:v>
                </c:pt>
                <c:pt idx="688">
                  <c:v>10.0441</c:v>
                </c:pt>
                <c:pt idx="689">
                  <c:v>10.0448</c:v>
                </c:pt>
                <c:pt idx="690">
                  <c:v>10.045299999999999</c:v>
                </c:pt>
                <c:pt idx="691">
                  <c:v>10.0456</c:v>
                </c:pt>
                <c:pt idx="692">
                  <c:v>10.0474</c:v>
                </c:pt>
                <c:pt idx="693">
                  <c:v>10.0495</c:v>
                </c:pt>
                <c:pt idx="694">
                  <c:v>10.0503</c:v>
                </c:pt>
                <c:pt idx="695">
                  <c:v>10.0512</c:v>
                </c:pt>
                <c:pt idx="696">
                  <c:v>10.051500000000001</c:v>
                </c:pt>
                <c:pt idx="697">
                  <c:v>10.052</c:v>
                </c:pt>
                <c:pt idx="698">
                  <c:v>10.0528</c:v>
                </c:pt>
                <c:pt idx="699">
                  <c:v>10.0535</c:v>
                </c:pt>
                <c:pt idx="700">
                  <c:v>10.0541</c:v>
                </c:pt>
                <c:pt idx="701">
                  <c:v>10.054</c:v>
                </c:pt>
                <c:pt idx="702">
                  <c:v>10.0549</c:v>
                </c:pt>
                <c:pt idx="703">
                  <c:v>10.054600000000001</c:v>
                </c:pt>
                <c:pt idx="704">
                  <c:v>10.055099999999999</c:v>
                </c:pt>
                <c:pt idx="705">
                  <c:v>10.0549</c:v>
                </c:pt>
                <c:pt idx="706">
                  <c:v>10.055300000000001</c:v>
                </c:pt>
                <c:pt idx="707">
                  <c:v>10.0571</c:v>
                </c:pt>
                <c:pt idx="708">
                  <c:v>10.057600000000001</c:v>
                </c:pt>
                <c:pt idx="709">
                  <c:v>10.0572</c:v>
                </c:pt>
                <c:pt idx="710">
                  <c:v>10.056800000000001</c:v>
                </c:pt>
                <c:pt idx="711">
                  <c:v>10.056699999999999</c:v>
                </c:pt>
                <c:pt idx="712">
                  <c:v>10.0563</c:v>
                </c:pt>
                <c:pt idx="713">
                  <c:v>10.0564</c:v>
                </c:pt>
                <c:pt idx="714">
                  <c:v>10.055</c:v>
                </c:pt>
                <c:pt idx="715">
                  <c:v>10.054500000000001</c:v>
                </c:pt>
                <c:pt idx="716">
                  <c:v>10.0518</c:v>
                </c:pt>
                <c:pt idx="717">
                  <c:v>10.0512</c:v>
                </c:pt>
                <c:pt idx="718">
                  <c:v>10.0517</c:v>
                </c:pt>
                <c:pt idx="719">
                  <c:v>10.050599999999999</c:v>
                </c:pt>
                <c:pt idx="720">
                  <c:v>10.0487</c:v>
                </c:pt>
                <c:pt idx="721">
                  <c:v>10.048299999999999</c:v>
                </c:pt>
                <c:pt idx="722">
                  <c:v>10.046900000000001</c:v>
                </c:pt>
                <c:pt idx="723">
                  <c:v>10.0459</c:v>
                </c:pt>
                <c:pt idx="724">
                  <c:v>10.0449</c:v>
                </c:pt>
                <c:pt idx="725">
                  <c:v>10.0442</c:v>
                </c:pt>
                <c:pt idx="726">
                  <c:v>10.044499999999999</c:v>
                </c:pt>
                <c:pt idx="727">
                  <c:v>10.0436</c:v>
                </c:pt>
                <c:pt idx="728">
                  <c:v>10.0421</c:v>
                </c:pt>
                <c:pt idx="729">
                  <c:v>10.0405</c:v>
                </c:pt>
                <c:pt idx="730">
                  <c:v>10.039400000000001</c:v>
                </c:pt>
                <c:pt idx="731">
                  <c:v>10.039199999999999</c:v>
                </c:pt>
                <c:pt idx="732">
                  <c:v>10.0382</c:v>
                </c:pt>
                <c:pt idx="733">
                  <c:v>10.037100000000001</c:v>
                </c:pt>
                <c:pt idx="734">
                  <c:v>10.037699999999999</c:v>
                </c:pt>
                <c:pt idx="735">
                  <c:v>10.037000000000001</c:v>
                </c:pt>
                <c:pt idx="736">
                  <c:v>10.036899999999999</c:v>
                </c:pt>
                <c:pt idx="737">
                  <c:v>10.0373</c:v>
                </c:pt>
                <c:pt idx="738">
                  <c:v>10.0383</c:v>
                </c:pt>
                <c:pt idx="739">
                  <c:v>10.038600000000001</c:v>
                </c:pt>
                <c:pt idx="740">
                  <c:v>10.0398</c:v>
                </c:pt>
                <c:pt idx="741">
                  <c:v>10.0398</c:v>
                </c:pt>
                <c:pt idx="742">
                  <c:v>10.0395</c:v>
                </c:pt>
                <c:pt idx="743">
                  <c:v>10.0403</c:v>
                </c:pt>
                <c:pt idx="744">
                  <c:v>10.040699999999999</c:v>
                </c:pt>
                <c:pt idx="745">
                  <c:v>10.041700000000001</c:v>
                </c:pt>
                <c:pt idx="746">
                  <c:v>10.041600000000001</c:v>
                </c:pt>
                <c:pt idx="747">
                  <c:v>10.0418</c:v>
                </c:pt>
                <c:pt idx="748">
                  <c:v>10.041600000000001</c:v>
                </c:pt>
                <c:pt idx="749">
                  <c:v>10.042899999999999</c:v>
                </c:pt>
                <c:pt idx="750">
                  <c:v>10.043200000000001</c:v>
                </c:pt>
                <c:pt idx="751">
                  <c:v>10.045199999999999</c:v>
                </c:pt>
                <c:pt idx="752">
                  <c:v>10.044600000000001</c:v>
                </c:pt>
                <c:pt idx="753">
                  <c:v>10.046099999999999</c:v>
                </c:pt>
                <c:pt idx="754">
                  <c:v>10.0466</c:v>
                </c:pt>
                <c:pt idx="755">
                  <c:v>10.0471</c:v>
                </c:pt>
                <c:pt idx="756">
                  <c:v>10.0488</c:v>
                </c:pt>
                <c:pt idx="757">
                  <c:v>10.054399999999999</c:v>
                </c:pt>
                <c:pt idx="758">
                  <c:v>10.0594</c:v>
                </c:pt>
                <c:pt idx="759">
                  <c:v>10.0623</c:v>
                </c:pt>
                <c:pt idx="760">
                  <c:v>10.0619</c:v>
                </c:pt>
                <c:pt idx="761">
                  <c:v>10.063800000000001</c:v>
                </c:pt>
                <c:pt idx="762">
                  <c:v>10.063800000000001</c:v>
                </c:pt>
                <c:pt idx="763">
                  <c:v>10.062799999999999</c:v>
                </c:pt>
                <c:pt idx="764">
                  <c:v>10.0618</c:v>
                </c:pt>
                <c:pt idx="765">
                  <c:v>10.061500000000001</c:v>
                </c:pt>
                <c:pt idx="766">
                  <c:v>10.0618</c:v>
                </c:pt>
                <c:pt idx="767">
                  <c:v>10.0626</c:v>
                </c:pt>
                <c:pt idx="768">
                  <c:v>10.063599999999999</c:v>
                </c:pt>
                <c:pt idx="769">
                  <c:v>10.063599999999999</c:v>
                </c:pt>
                <c:pt idx="770">
                  <c:v>10.0634</c:v>
                </c:pt>
                <c:pt idx="771">
                  <c:v>10.063599999999999</c:v>
                </c:pt>
                <c:pt idx="772">
                  <c:v>10.0649</c:v>
                </c:pt>
                <c:pt idx="773">
                  <c:v>10.064299999999999</c:v>
                </c:pt>
                <c:pt idx="774">
                  <c:v>10.0647</c:v>
                </c:pt>
                <c:pt idx="775">
                  <c:v>10.064299999999999</c:v>
                </c:pt>
                <c:pt idx="776">
                  <c:v>10.0633</c:v>
                </c:pt>
                <c:pt idx="777">
                  <c:v>10.062099999999999</c:v>
                </c:pt>
                <c:pt idx="778">
                  <c:v>10.062099999999999</c:v>
                </c:pt>
                <c:pt idx="779">
                  <c:v>10.0618</c:v>
                </c:pt>
                <c:pt idx="780">
                  <c:v>10.061</c:v>
                </c:pt>
                <c:pt idx="781">
                  <c:v>10.0602</c:v>
                </c:pt>
                <c:pt idx="782">
                  <c:v>10.059699999999999</c:v>
                </c:pt>
                <c:pt idx="783">
                  <c:v>10.058</c:v>
                </c:pt>
                <c:pt idx="784">
                  <c:v>10.0579</c:v>
                </c:pt>
                <c:pt idx="785">
                  <c:v>10.0562</c:v>
                </c:pt>
                <c:pt idx="786">
                  <c:v>10.0543</c:v>
                </c:pt>
                <c:pt idx="787">
                  <c:v>10.0535</c:v>
                </c:pt>
                <c:pt idx="788">
                  <c:v>10.051500000000001</c:v>
                </c:pt>
                <c:pt idx="789">
                  <c:v>10.0494</c:v>
                </c:pt>
                <c:pt idx="790">
                  <c:v>10.0473</c:v>
                </c:pt>
                <c:pt idx="791">
                  <c:v>10.047800000000001</c:v>
                </c:pt>
                <c:pt idx="792">
                  <c:v>10.047000000000001</c:v>
                </c:pt>
                <c:pt idx="793">
                  <c:v>10.045299999999999</c:v>
                </c:pt>
                <c:pt idx="794">
                  <c:v>10.045299999999999</c:v>
                </c:pt>
                <c:pt idx="795">
                  <c:v>10.0436</c:v>
                </c:pt>
                <c:pt idx="796">
                  <c:v>10.043799999999999</c:v>
                </c:pt>
                <c:pt idx="797">
                  <c:v>10.045199999999999</c:v>
                </c:pt>
                <c:pt idx="798">
                  <c:v>10.0463</c:v>
                </c:pt>
                <c:pt idx="799">
                  <c:v>10.042899999999999</c:v>
                </c:pt>
                <c:pt idx="800">
                  <c:v>10.0428</c:v>
                </c:pt>
                <c:pt idx="801">
                  <c:v>10.042400000000001</c:v>
                </c:pt>
                <c:pt idx="802">
                  <c:v>10.042400000000001</c:v>
                </c:pt>
                <c:pt idx="803">
                  <c:v>10.0425</c:v>
                </c:pt>
                <c:pt idx="804">
                  <c:v>10.041600000000001</c:v>
                </c:pt>
                <c:pt idx="805">
                  <c:v>10.041399999999999</c:v>
                </c:pt>
                <c:pt idx="806">
                  <c:v>10.0406</c:v>
                </c:pt>
                <c:pt idx="807">
                  <c:v>10.039</c:v>
                </c:pt>
                <c:pt idx="808">
                  <c:v>10.036799999999999</c:v>
                </c:pt>
                <c:pt idx="809">
                  <c:v>10.038500000000001</c:v>
                </c:pt>
                <c:pt idx="810">
                  <c:v>10.0382</c:v>
                </c:pt>
                <c:pt idx="811">
                  <c:v>10.038</c:v>
                </c:pt>
                <c:pt idx="812">
                  <c:v>10.0375</c:v>
                </c:pt>
                <c:pt idx="813">
                  <c:v>10.037800000000001</c:v>
                </c:pt>
                <c:pt idx="814">
                  <c:v>10.037000000000001</c:v>
                </c:pt>
                <c:pt idx="815">
                  <c:v>10.037000000000001</c:v>
                </c:pt>
                <c:pt idx="816">
                  <c:v>10.0366</c:v>
                </c:pt>
                <c:pt idx="817">
                  <c:v>10.036199999999999</c:v>
                </c:pt>
                <c:pt idx="818">
                  <c:v>10.039199999999999</c:v>
                </c:pt>
                <c:pt idx="819">
                  <c:v>10.040900000000001</c:v>
                </c:pt>
                <c:pt idx="820">
                  <c:v>10.040100000000001</c:v>
                </c:pt>
                <c:pt idx="821">
                  <c:v>10.0402</c:v>
                </c:pt>
                <c:pt idx="822">
                  <c:v>10.0411</c:v>
                </c:pt>
                <c:pt idx="823">
                  <c:v>10.041399999999999</c:v>
                </c:pt>
                <c:pt idx="824">
                  <c:v>10.0413</c:v>
                </c:pt>
                <c:pt idx="825">
                  <c:v>10.043100000000001</c:v>
                </c:pt>
                <c:pt idx="826">
                  <c:v>10.0436</c:v>
                </c:pt>
                <c:pt idx="827">
                  <c:v>10.043200000000001</c:v>
                </c:pt>
                <c:pt idx="828">
                  <c:v>10.045</c:v>
                </c:pt>
                <c:pt idx="829">
                  <c:v>10.045</c:v>
                </c:pt>
                <c:pt idx="830">
                  <c:v>10.045</c:v>
                </c:pt>
                <c:pt idx="831">
                  <c:v>10.0433</c:v>
                </c:pt>
                <c:pt idx="832">
                  <c:v>10.0444</c:v>
                </c:pt>
                <c:pt idx="833">
                  <c:v>10.043799999999999</c:v>
                </c:pt>
                <c:pt idx="834">
                  <c:v>10.045500000000001</c:v>
                </c:pt>
                <c:pt idx="835">
                  <c:v>10.0472</c:v>
                </c:pt>
                <c:pt idx="836">
                  <c:v>10.047499999999999</c:v>
                </c:pt>
                <c:pt idx="837">
                  <c:v>10.046900000000001</c:v>
                </c:pt>
                <c:pt idx="838">
                  <c:v>10.0474</c:v>
                </c:pt>
                <c:pt idx="839">
                  <c:v>10.048</c:v>
                </c:pt>
                <c:pt idx="840">
                  <c:v>10.0488</c:v>
                </c:pt>
                <c:pt idx="841">
                  <c:v>10.048999999999999</c:v>
                </c:pt>
                <c:pt idx="842">
                  <c:v>10.049300000000001</c:v>
                </c:pt>
                <c:pt idx="843">
                  <c:v>10.0497</c:v>
                </c:pt>
                <c:pt idx="844">
                  <c:v>10.0503</c:v>
                </c:pt>
                <c:pt idx="845">
                  <c:v>10.051600000000001</c:v>
                </c:pt>
                <c:pt idx="846">
                  <c:v>10.0526</c:v>
                </c:pt>
                <c:pt idx="847">
                  <c:v>10.053000000000001</c:v>
                </c:pt>
                <c:pt idx="848">
                  <c:v>10.0541</c:v>
                </c:pt>
                <c:pt idx="849">
                  <c:v>10.0532</c:v>
                </c:pt>
                <c:pt idx="850">
                  <c:v>10.0535</c:v>
                </c:pt>
                <c:pt idx="851">
                  <c:v>10.0549</c:v>
                </c:pt>
                <c:pt idx="852">
                  <c:v>10.055199999999999</c:v>
                </c:pt>
                <c:pt idx="853">
                  <c:v>10.055300000000001</c:v>
                </c:pt>
                <c:pt idx="854">
                  <c:v>10.0547</c:v>
                </c:pt>
                <c:pt idx="855">
                  <c:v>10.0571</c:v>
                </c:pt>
                <c:pt idx="856">
                  <c:v>10.057600000000001</c:v>
                </c:pt>
                <c:pt idx="857">
                  <c:v>10.056699999999999</c:v>
                </c:pt>
                <c:pt idx="858">
                  <c:v>10.0555</c:v>
                </c:pt>
                <c:pt idx="859">
                  <c:v>10.055</c:v>
                </c:pt>
                <c:pt idx="860">
                  <c:v>10.055199999999999</c:v>
                </c:pt>
                <c:pt idx="861">
                  <c:v>10.057399999999999</c:v>
                </c:pt>
                <c:pt idx="862">
                  <c:v>10.0566</c:v>
                </c:pt>
                <c:pt idx="863">
                  <c:v>10.0603</c:v>
                </c:pt>
                <c:pt idx="864">
                  <c:v>10.0588</c:v>
                </c:pt>
                <c:pt idx="865">
                  <c:v>10.058400000000001</c:v>
                </c:pt>
                <c:pt idx="866">
                  <c:v>10.0581</c:v>
                </c:pt>
                <c:pt idx="867">
                  <c:v>10.057399999999999</c:v>
                </c:pt>
                <c:pt idx="868">
                  <c:v>10.055300000000001</c:v>
                </c:pt>
                <c:pt idx="869">
                  <c:v>10.0535</c:v>
                </c:pt>
                <c:pt idx="870">
                  <c:v>10.052099999999999</c:v>
                </c:pt>
                <c:pt idx="871">
                  <c:v>10.049799999999999</c:v>
                </c:pt>
                <c:pt idx="872">
                  <c:v>10.048500000000001</c:v>
                </c:pt>
                <c:pt idx="873">
                  <c:v>10.049300000000001</c:v>
                </c:pt>
                <c:pt idx="874">
                  <c:v>10.048400000000001</c:v>
                </c:pt>
                <c:pt idx="875">
                  <c:v>10.0509</c:v>
                </c:pt>
                <c:pt idx="876">
                  <c:v>10.0558</c:v>
                </c:pt>
                <c:pt idx="877">
                  <c:v>10.0565</c:v>
                </c:pt>
                <c:pt idx="878">
                  <c:v>10.055099999999999</c:v>
                </c:pt>
                <c:pt idx="879">
                  <c:v>10.055899999999999</c:v>
                </c:pt>
                <c:pt idx="880">
                  <c:v>10.0543</c:v>
                </c:pt>
                <c:pt idx="881">
                  <c:v>10.0517</c:v>
                </c:pt>
                <c:pt idx="882">
                  <c:v>10.049300000000001</c:v>
                </c:pt>
                <c:pt idx="883">
                  <c:v>10.0495</c:v>
                </c:pt>
                <c:pt idx="884">
                  <c:v>10.0488</c:v>
                </c:pt>
                <c:pt idx="885">
                  <c:v>10.047700000000001</c:v>
                </c:pt>
                <c:pt idx="886">
                  <c:v>10.046799999999999</c:v>
                </c:pt>
                <c:pt idx="887">
                  <c:v>10.0456</c:v>
                </c:pt>
                <c:pt idx="888">
                  <c:v>10.0449</c:v>
                </c:pt>
                <c:pt idx="889">
                  <c:v>10.045400000000001</c:v>
                </c:pt>
                <c:pt idx="890">
                  <c:v>10.045400000000001</c:v>
                </c:pt>
                <c:pt idx="891">
                  <c:v>10.0448</c:v>
                </c:pt>
                <c:pt idx="892">
                  <c:v>10.0441</c:v>
                </c:pt>
                <c:pt idx="893">
                  <c:v>10.042999999999999</c:v>
                </c:pt>
                <c:pt idx="894">
                  <c:v>10.0434</c:v>
                </c:pt>
                <c:pt idx="895">
                  <c:v>10.0435</c:v>
                </c:pt>
                <c:pt idx="896">
                  <c:v>10.0448</c:v>
                </c:pt>
                <c:pt idx="897">
                  <c:v>10.0448</c:v>
                </c:pt>
                <c:pt idx="898">
                  <c:v>10.046200000000001</c:v>
                </c:pt>
                <c:pt idx="899">
                  <c:v>10.047000000000001</c:v>
                </c:pt>
                <c:pt idx="900">
                  <c:v>10.0487</c:v>
                </c:pt>
                <c:pt idx="901">
                  <c:v>10.0496</c:v>
                </c:pt>
                <c:pt idx="902">
                  <c:v>10.049099999999999</c:v>
                </c:pt>
                <c:pt idx="903">
                  <c:v>10.0495</c:v>
                </c:pt>
                <c:pt idx="904">
                  <c:v>10.051</c:v>
                </c:pt>
                <c:pt idx="905">
                  <c:v>10.050800000000001</c:v>
                </c:pt>
                <c:pt idx="906">
                  <c:v>10.050700000000001</c:v>
                </c:pt>
                <c:pt idx="907">
                  <c:v>10.0509</c:v>
                </c:pt>
                <c:pt idx="908">
                  <c:v>10.0503</c:v>
                </c:pt>
                <c:pt idx="909">
                  <c:v>10.0503</c:v>
                </c:pt>
                <c:pt idx="910">
                  <c:v>10.0501</c:v>
                </c:pt>
                <c:pt idx="911">
                  <c:v>10.0488</c:v>
                </c:pt>
                <c:pt idx="912">
                  <c:v>10.0496</c:v>
                </c:pt>
                <c:pt idx="913">
                  <c:v>10.0505</c:v>
                </c:pt>
                <c:pt idx="914">
                  <c:v>10.048999999999999</c:v>
                </c:pt>
                <c:pt idx="915">
                  <c:v>10.050000000000001</c:v>
                </c:pt>
                <c:pt idx="916">
                  <c:v>10.051</c:v>
                </c:pt>
                <c:pt idx="917">
                  <c:v>10.050700000000001</c:v>
                </c:pt>
                <c:pt idx="918">
                  <c:v>10.0504</c:v>
                </c:pt>
                <c:pt idx="919">
                  <c:v>10.0512</c:v>
                </c:pt>
                <c:pt idx="920">
                  <c:v>10.049200000000001</c:v>
                </c:pt>
                <c:pt idx="921">
                  <c:v>10.049899999999999</c:v>
                </c:pt>
                <c:pt idx="922">
                  <c:v>10.048999999999999</c:v>
                </c:pt>
                <c:pt idx="923">
                  <c:v>10.048999999999999</c:v>
                </c:pt>
                <c:pt idx="924">
                  <c:v>10.0479</c:v>
                </c:pt>
                <c:pt idx="925">
                  <c:v>10.0482</c:v>
                </c:pt>
                <c:pt idx="926">
                  <c:v>10.0494</c:v>
                </c:pt>
                <c:pt idx="927">
                  <c:v>10.047000000000001</c:v>
                </c:pt>
                <c:pt idx="928">
                  <c:v>10.045199999999999</c:v>
                </c:pt>
                <c:pt idx="929">
                  <c:v>10.043799999999999</c:v>
                </c:pt>
                <c:pt idx="930">
                  <c:v>10.042299999999999</c:v>
                </c:pt>
                <c:pt idx="931">
                  <c:v>10.041499999999999</c:v>
                </c:pt>
                <c:pt idx="932">
                  <c:v>10.0418</c:v>
                </c:pt>
                <c:pt idx="933">
                  <c:v>10.0418</c:v>
                </c:pt>
                <c:pt idx="934">
                  <c:v>10.0427</c:v>
                </c:pt>
                <c:pt idx="935">
                  <c:v>10.0443</c:v>
                </c:pt>
                <c:pt idx="936">
                  <c:v>10.0436</c:v>
                </c:pt>
                <c:pt idx="937">
                  <c:v>10.041600000000001</c:v>
                </c:pt>
                <c:pt idx="938">
                  <c:v>10.041</c:v>
                </c:pt>
                <c:pt idx="939">
                  <c:v>10.0413</c:v>
                </c:pt>
                <c:pt idx="940">
                  <c:v>10.040900000000001</c:v>
                </c:pt>
                <c:pt idx="941">
                  <c:v>10.039</c:v>
                </c:pt>
                <c:pt idx="942">
                  <c:v>10.037599999999999</c:v>
                </c:pt>
                <c:pt idx="943">
                  <c:v>10.0372</c:v>
                </c:pt>
                <c:pt idx="944">
                  <c:v>10.036</c:v>
                </c:pt>
                <c:pt idx="945">
                  <c:v>10.0358</c:v>
                </c:pt>
                <c:pt idx="946">
                  <c:v>10.0358</c:v>
                </c:pt>
                <c:pt idx="947">
                  <c:v>10.0345</c:v>
                </c:pt>
                <c:pt idx="948">
                  <c:v>10.0307</c:v>
                </c:pt>
                <c:pt idx="949">
                  <c:v>10.031000000000001</c:v>
                </c:pt>
                <c:pt idx="950">
                  <c:v>10.031000000000001</c:v>
                </c:pt>
                <c:pt idx="951">
                  <c:v>10.0321</c:v>
                </c:pt>
                <c:pt idx="952">
                  <c:v>10.0322</c:v>
                </c:pt>
                <c:pt idx="953">
                  <c:v>10.0319</c:v>
                </c:pt>
                <c:pt idx="954">
                  <c:v>10.030200000000001</c:v>
                </c:pt>
                <c:pt idx="955">
                  <c:v>10.0306</c:v>
                </c:pt>
                <c:pt idx="956">
                  <c:v>10.0275</c:v>
                </c:pt>
                <c:pt idx="957">
                  <c:v>10.028</c:v>
                </c:pt>
                <c:pt idx="958">
                  <c:v>10.029</c:v>
                </c:pt>
                <c:pt idx="959">
                  <c:v>10.027900000000001</c:v>
                </c:pt>
                <c:pt idx="960">
                  <c:v>10.0274</c:v>
                </c:pt>
                <c:pt idx="961">
                  <c:v>10.0265</c:v>
                </c:pt>
                <c:pt idx="962">
                  <c:v>10.026300000000001</c:v>
                </c:pt>
                <c:pt idx="963">
                  <c:v>10.0252</c:v>
                </c:pt>
                <c:pt idx="964">
                  <c:v>10.028600000000001</c:v>
                </c:pt>
                <c:pt idx="965">
                  <c:v>10.0299</c:v>
                </c:pt>
                <c:pt idx="966">
                  <c:v>10.030200000000001</c:v>
                </c:pt>
                <c:pt idx="967">
                  <c:v>10.030900000000001</c:v>
                </c:pt>
                <c:pt idx="968">
                  <c:v>10.0307</c:v>
                </c:pt>
                <c:pt idx="969">
                  <c:v>10.029999999999999</c:v>
                </c:pt>
                <c:pt idx="970">
                  <c:v>10.031599999999999</c:v>
                </c:pt>
                <c:pt idx="971">
                  <c:v>10.0321</c:v>
                </c:pt>
                <c:pt idx="972">
                  <c:v>10.032</c:v>
                </c:pt>
                <c:pt idx="973">
                  <c:v>10.0336</c:v>
                </c:pt>
                <c:pt idx="974">
                  <c:v>10.034700000000001</c:v>
                </c:pt>
                <c:pt idx="975">
                  <c:v>10.036199999999999</c:v>
                </c:pt>
                <c:pt idx="976">
                  <c:v>10.0367</c:v>
                </c:pt>
                <c:pt idx="977">
                  <c:v>10.0383</c:v>
                </c:pt>
                <c:pt idx="978">
                  <c:v>10.038600000000001</c:v>
                </c:pt>
                <c:pt idx="979">
                  <c:v>10.0427</c:v>
                </c:pt>
                <c:pt idx="980">
                  <c:v>10.0456</c:v>
                </c:pt>
                <c:pt idx="981">
                  <c:v>10.0426</c:v>
                </c:pt>
                <c:pt idx="982">
                  <c:v>10.0428</c:v>
                </c:pt>
                <c:pt idx="983">
                  <c:v>10.042999999999999</c:v>
                </c:pt>
                <c:pt idx="984">
                  <c:v>10.0479</c:v>
                </c:pt>
                <c:pt idx="985">
                  <c:v>10.048</c:v>
                </c:pt>
                <c:pt idx="986">
                  <c:v>10.0503</c:v>
                </c:pt>
                <c:pt idx="987">
                  <c:v>10.047700000000001</c:v>
                </c:pt>
                <c:pt idx="988">
                  <c:v>10.0481</c:v>
                </c:pt>
                <c:pt idx="989">
                  <c:v>10.051399999999999</c:v>
                </c:pt>
                <c:pt idx="990">
                  <c:v>10.052899999999999</c:v>
                </c:pt>
                <c:pt idx="991">
                  <c:v>10.053599999999999</c:v>
                </c:pt>
                <c:pt idx="992">
                  <c:v>10.051299999999999</c:v>
                </c:pt>
                <c:pt idx="993">
                  <c:v>10.051399999999999</c:v>
                </c:pt>
                <c:pt idx="994">
                  <c:v>10.052099999999999</c:v>
                </c:pt>
                <c:pt idx="995">
                  <c:v>10.0548</c:v>
                </c:pt>
                <c:pt idx="996">
                  <c:v>10.053900000000001</c:v>
                </c:pt>
                <c:pt idx="997">
                  <c:v>10.0548</c:v>
                </c:pt>
                <c:pt idx="998">
                  <c:v>10.053100000000001</c:v>
                </c:pt>
                <c:pt idx="999">
                  <c:v>10.0511</c:v>
                </c:pt>
                <c:pt idx="1000">
                  <c:v>10.048999999999999</c:v>
                </c:pt>
                <c:pt idx="1001">
                  <c:v>10.0497</c:v>
                </c:pt>
                <c:pt idx="1002">
                  <c:v>10.049099999999999</c:v>
                </c:pt>
                <c:pt idx="1003">
                  <c:v>10.048299999999999</c:v>
                </c:pt>
                <c:pt idx="1004">
                  <c:v>10.047700000000001</c:v>
                </c:pt>
                <c:pt idx="1005">
                  <c:v>10.0458</c:v>
                </c:pt>
                <c:pt idx="1006">
                  <c:v>10.044</c:v>
                </c:pt>
                <c:pt idx="1007">
                  <c:v>10.043200000000001</c:v>
                </c:pt>
                <c:pt idx="1008">
                  <c:v>10.043200000000001</c:v>
                </c:pt>
                <c:pt idx="1009">
                  <c:v>10.042999999999999</c:v>
                </c:pt>
                <c:pt idx="1010">
                  <c:v>10.0427</c:v>
                </c:pt>
                <c:pt idx="1011">
                  <c:v>10.0425</c:v>
                </c:pt>
                <c:pt idx="1012">
                  <c:v>10.0411</c:v>
                </c:pt>
                <c:pt idx="1013">
                  <c:v>10.039300000000001</c:v>
                </c:pt>
                <c:pt idx="1014">
                  <c:v>10.037599999999999</c:v>
                </c:pt>
                <c:pt idx="1015">
                  <c:v>10.037000000000001</c:v>
                </c:pt>
                <c:pt idx="1016">
                  <c:v>10.037800000000001</c:v>
                </c:pt>
                <c:pt idx="1017">
                  <c:v>10.0381</c:v>
                </c:pt>
                <c:pt idx="1018">
                  <c:v>10.0359</c:v>
                </c:pt>
                <c:pt idx="1019">
                  <c:v>10.034000000000001</c:v>
                </c:pt>
                <c:pt idx="1020">
                  <c:v>10.0334</c:v>
                </c:pt>
                <c:pt idx="1021">
                  <c:v>10.0329</c:v>
                </c:pt>
                <c:pt idx="1022">
                  <c:v>10.0319</c:v>
                </c:pt>
                <c:pt idx="1023">
                  <c:v>10.030799999999999</c:v>
                </c:pt>
                <c:pt idx="1024">
                  <c:v>10.0311</c:v>
                </c:pt>
                <c:pt idx="1025">
                  <c:v>10.029199999999999</c:v>
                </c:pt>
                <c:pt idx="1026">
                  <c:v>10.0307</c:v>
                </c:pt>
                <c:pt idx="1027">
                  <c:v>10.033799999999999</c:v>
                </c:pt>
                <c:pt idx="1028">
                  <c:v>10.032999999999999</c:v>
                </c:pt>
                <c:pt idx="1029">
                  <c:v>10.0337</c:v>
                </c:pt>
                <c:pt idx="1030">
                  <c:v>10.033099999999999</c:v>
                </c:pt>
                <c:pt idx="1031">
                  <c:v>10.0322</c:v>
                </c:pt>
                <c:pt idx="1032">
                  <c:v>10.031700000000001</c:v>
                </c:pt>
                <c:pt idx="1033">
                  <c:v>10.033300000000001</c:v>
                </c:pt>
                <c:pt idx="1034">
                  <c:v>10.0326</c:v>
                </c:pt>
                <c:pt idx="1035">
                  <c:v>10.031700000000001</c:v>
                </c:pt>
                <c:pt idx="1036">
                  <c:v>10.030799999999999</c:v>
                </c:pt>
                <c:pt idx="1037">
                  <c:v>10.0312</c:v>
                </c:pt>
                <c:pt idx="1038">
                  <c:v>10.0284</c:v>
                </c:pt>
                <c:pt idx="1039">
                  <c:v>10.0261</c:v>
                </c:pt>
                <c:pt idx="1040">
                  <c:v>10.026300000000001</c:v>
                </c:pt>
                <c:pt idx="1041">
                  <c:v>10.028</c:v>
                </c:pt>
                <c:pt idx="1042">
                  <c:v>10.0326</c:v>
                </c:pt>
                <c:pt idx="1043">
                  <c:v>10.0343</c:v>
                </c:pt>
                <c:pt idx="1044">
                  <c:v>10.036</c:v>
                </c:pt>
                <c:pt idx="1045">
                  <c:v>10.0345</c:v>
                </c:pt>
                <c:pt idx="1046">
                  <c:v>10.036099999999999</c:v>
                </c:pt>
                <c:pt idx="1047">
                  <c:v>10.0345</c:v>
                </c:pt>
                <c:pt idx="1048">
                  <c:v>10.035299999999999</c:v>
                </c:pt>
                <c:pt idx="1049">
                  <c:v>10.035399999999999</c:v>
                </c:pt>
                <c:pt idx="1050">
                  <c:v>10.0396</c:v>
                </c:pt>
                <c:pt idx="1051">
                  <c:v>10.0646</c:v>
                </c:pt>
                <c:pt idx="1052">
                  <c:v>10.097</c:v>
                </c:pt>
                <c:pt idx="1053">
                  <c:v>10.147600000000001</c:v>
                </c:pt>
                <c:pt idx="1054">
                  <c:v>10.178699999999999</c:v>
                </c:pt>
                <c:pt idx="1055">
                  <c:v>10.151899999999999</c:v>
                </c:pt>
                <c:pt idx="1056">
                  <c:v>10.135300000000001</c:v>
                </c:pt>
                <c:pt idx="1057">
                  <c:v>10.131600000000001</c:v>
                </c:pt>
                <c:pt idx="1058">
                  <c:v>10.1219</c:v>
                </c:pt>
                <c:pt idx="1059">
                  <c:v>10.1145</c:v>
                </c:pt>
                <c:pt idx="1060">
                  <c:v>10.108599999999999</c:v>
                </c:pt>
                <c:pt idx="1061">
                  <c:v>10.1036</c:v>
                </c:pt>
                <c:pt idx="1062">
                  <c:v>10.1013</c:v>
                </c:pt>
                <c:pt idx="1063">
                  <c:v>10.0998</c:v>
                </c:pt>
                <c:pt idx="1064">
                  <c:v>10.0907</c:v>
                </c:pt>
                <c:pt idx="1065">
                  <c:v>10.089</c:v>
                </c:pt>
                <c:pt idx="1066">
                  <c:v>10.0867</c:v>
                </c:pt>
                <c:pt idx="1067">
                  <c:v>10.084199999999999</c:v>
                </c:pt>
                <c:pt idx="1068">
                  <c:v>10.0815</c:v>
                </c:pt>
                <c:pt idx="1069">
                  <c:v>10.0808</c:v>
                </c:pt>
                <c:pt idx="1070">
                  <c:v>10.078799999999999</c:v>
                </c:pt>
                <c:pt idx="1071">
                  <c:v>10.077299999999999</c:v>
                </c:pt>
                <c:pt idx="1072">
                  <c:v>10.0746</c:v>
                </c:pt>
                <c:pt idx="1073">
                  <c:v>10.073399999999999</c:v>
                </c:pt>
                <c:pt idx="1074">
                  <c:v>10.073499999999999</c:v>
                </c:pt>
                <c:pt idx="1075">
                  <c:v>10.0703</c:v>
                </c:pt>
                <c:pt idx="1076">
                  <c:v>10.065799999999999</c:v>
                </c:pt>
                <c:pt idx="1077">
                  <c:v>10.0647</c:v>
                </c:pt>
                <c:pt idx="1078">
                  <c:v>10.0665</c:v>
                </c:pt>
                <c:pt idx="1079">
                  <c:v>10.0647</c:v>
                </c:pt>
                <c:pt idx="1080">
                  <c:v>10.0656</c:v>
                </c:pt>
                <c:pt idx="1081">
                  <c:v>10.064500000000001</c:v>
                </c:pt>
                <c:pt idx="1082">
                  <c:v>10.059699999999999</c:v>
                </c:pt>
                <c:pt idx="1083">
                  <c:v>10.057499999999999</c:v>
                </c:pt>
                <c:pt idx="1084">
                  <c:v>10.056900000000001</c:v>
                </c:pt>
                <c:pt idx="1085">
                  <c:v>10.059699999999999</c:v>
                </c:pt>
                <c:pt idx="1086">
                  <c:v>10.061400000000001</c:v>
                </c:pt>
                <c:pt idx="1087">
                  <c:v>10.0595</c:v>
                </c:pt>
                <c:pt idx="1088">
                  <c:v>10.0593</c:v>
                </c:pt>
                <c:pt idx="1089">
                  <c:v>10.0588</c:v>
                </c:pt>
                <c:pt idx="1090">
                  <c:v>10.0587</c:v>
                </c:pt>
                <c:pt idx="1091">
                  <c:v>10.0594</c:v>
                </c:pt>
                <c:pt idx="1092">
                  <c:v>10.0588</c:v>
                </c:pt>
                <c:pt idx="1093">
                  <c:v>10.0556</c:v>
                </c:pt>
                <c:pt idx="1094">
                  <c:v>10.0564</c:v>
                </c:pt>
                <c:pt idx="1095">
                  <c:v>10.055300000000001</c:v>
                </c:pt>
                <c:pt idx="1096">
                  <c:v>10.0534</c:v>
                </c:pt>
                <c:pt idx="1097">
                  <c:v>10.051299999999999</c:v>
                </c:pt>
                <c:pt idx="1098">
                  <c:v>10.0464</c:v>
                </c:pt>
                <c:pt idx="1099">
                  <c:v>10.048400000000001</c:v>
                </c:pt>
                <c:pt idx="1100">
                  <c:v>10.0496</c:v>
                </c:pt>
                <c:pt idx="1101">
                  <c:v>10.0512</c:v>
                </c:pt>
                <c:pt idx="1102">
                  <c:v>10.051399999999999</c:v>
                </c:pt>
                <c:pt idx="1103">
                  <c:v>10.050700000000001</c:v>
                </c:pt>
                <c:pt idx="1104">
                  <c:v>10.0495</c:v>
                </c:pt>
                <c:pt idx="1105">
                  <c:v>10.0474</c:v>
                </c:pt>
                <c:pt idx="1106">
                  <c:v>10.046200000000001</c:v>
                </c:pt>
                <c:pt idx="1107">
                  <c:v>10.0459</c:v>
                </c:pt>
                <c:pt idx="1108">
                  <c:v>10.0451</c:v>
                </c:pt>
                <c:pt idx="1109">
                  <c:v>10.045199999999999</c:v>
                </c:pt>
                <c:pt idx="1110">
                  <c:v>10.045</c:v>
                </c:pt>
                <c:pt idx="1111">
                  <c:v>10.045500000000001</c:v>
                </c:pt>
                <c:pt idx="1112">
                  <c:v>10.046900000000001</c:v>
                </c:pt>
                <c:pt idx="1113">
                  <c:v>10.049200000000001</c:v>
                </c:pt>
                <c:pt idx="1114">
                  <c:v>10.0518</c:v>
                </c:pt>
                <c:pt idx="1115">
                  <c:v>10.0524</c:v>
                </c:pt>
                <c:pt idx="1116">
                  <c:v>10.0534</c:v>
                </c:pt>
                <c:pt idx="1117">
                  <c:v>10.0547</c:v>
                </c:pt>
                <c:pt idx="1118">
                  <c:v>10.0549</c:v>
                </c:pt>
                <c:pt idx="1119">
                  <c:v>10.0563</c:v>
                </c:pt>
                <c:pt idx="1120">
                  <c:v>10.056900000000001</c:v>
                </c:pt>
                <c:pt idx="1121">
                  <c:v>10.057499999999999</c:v>
                </c:pt>
                <c:pt idx="1122">
                  <c:v>10.058</c:v>
                </c:pt>
                <c:pt idx="1123">
                  <c:v>10.058999999999999</c:v>
                </c:pt>
                <c:pt idx="1124">
                  <c:v>10.0596</c:v>
                </c:pt>
                <c:pt idx="1125">
                  <c:v>10.059699999999999</c:v>
                </c:pt>
                <c:pt idx="1126">
                  <c:v>10.0579</c:v>
                </c:pt>
                <c:pt idx="1127">
                  <c:v>10.055999999999999</c:v>
                </c:pt>
                <c:pt idx="1128">
                  <c:v>10.0558</c:v>
                </c:pt>
                <c:pt idx="1129">
                  <c:v>10.053100000000001</c:v>
                </c:pt>
                <c:pt idx="1130">
                  <c:v>10.0511</c:v>
                </c:pt>
                <c:pt idx="1131">
                  <c:v>10.0486</c:v>
                </c:pt>
                <c:pt idx="1132">
                  <c:v>10.048400000000001</c:v>
                </c:pt>
                <c:pt idx="1133">
                  <c:v>10.048999999999999</c:v>
                </c:pt>
                <c:pt idx="1134">
                  <c:v>10.051299999999999</c:v>
                </c:pt>
                <c:pt idx="1135">
                  <c:v>10.0512</c:v>
                </c:pt>
                <c:pt idx="1136">
                  <c:v>10.0534</c:v>
                </c:pt>
                <c:pt idx="1137">
                  <c:v>10.054600000000001</c:v>
                </c:pt>
                <c:pt idx="1138">
                  <c:v>10.056699999999999</c:v>
                </c:pt>
                <c:pt idx="1139">
                  <c:v>10.059799999999999</c:v>
                </c:pt>
                <c:pt idx="1140">
                  <c:v>10.061299999999999</c:v>
                </c:pt>
                <c:pt idx="1141">
                  <c:v>10.063800000000001</c:v>
                </c:pt>
                <c:pt idx="1142">
                  <c:v>10.0648</c:v>
                </c:pt>
                <c:pt idx="1143">
                  <c:v>10.0654</c:v>
                </c:pt>
                <c:pt idx="1144">
                  <c:v>10.066599999999999</c:v>
                </c:pt>
                <c:pt idx="1145">
                  <c:v>10.066599999999999</c:v>
                </c:pt>
                <c:pt idx="1146">
                  <c:v>10.065799999999999</c:v>
                </c:pt>
                <c:pt idx="1147">
                  <c:v>10.065099999999999</c:v>
                </c:pt>
                <c:pt idx="1148">
                  <c:v>10.0646</c:v>
                </c:pt>
                <c:pt idx="1149">
                  <c:v>10.063599999999999</c:v>
                </c:pt>
                <c:pt idx="1150">
                  <c:v>10.0634</c:v>
                </c:pt>
                <c:pt idx="1151">
                  <c:v>10.0623</c:v>
                </c:pt>
                <c:pt idx="1152">
                  <c:v>10.0604</c:v>
                </c:pt>
                <c:pt idx="1153">
                  <c:v>10.058999999999999</c:v>
                </c:pt>
                <c:pt idx="1154">
                  <c:v>10.057499999999999</c:v>
                </c:pt>
                <c:pt idx="1155">
                  <c:v>10.057700000000001</c:v>
                </c:pt>
                <c:pt idx="1156">
                  <c:v>10.057499999999999</c:v>
                </c:pt>
                <c:pt idx="1157">
                  <c:v>10.057399999999999</c:v>
                </c:pt>
                <c:pt idx="1158">
                  <c:v>10.055899999999999</c:v>
                </c:pt>
                <c:pt idx="1159">
                  <c:v>10.055999999999999</c:v>
                </c:pt>
                <c:pt idx="1160">
                  <c:v>10.055999999999999</c:v>
                </c:pt>
                <c:pt idx="1161">
                  <c:v>10.054</c:v>
                </c:pt>
                <c:pt idx="1162">
                  <c:v>10.0535</c:v>
                </c:pt>
                <c:pt idx="1163">
                  <c:v>10.0526</c:v>
                </c:pt>
                <c:pt idx="1164">
                  <c:v>10.0501</c:v>
                </c:pt>
                <c:pt idx="1165">
                  <c:v>10.052</c:v>
                </c:pt>
                <c:pt idx="1166">
                  <c:v>10.051500000000001</c:v>
                </c:pt>
                <c:pt idx="1167">
                  <c:v>10.0503</c:v>
                </c:pt>
                <c:pt idx="1168">
                  <c:v>10.050800000000001</c:v>
                </c:pt>
                <c:pt idx="1169">
                  <c:v>10.0509</c:v>
                </c:pt>
                <c:pt idx="1170">
                  <c:v>10.050000000000001</c:v>
                </c:pt>
                <c:pt idx="1171">
                  <c:v>10.0501</c:v>
                </c:pt>
                <c:pt idx="1172">
                  <c:v>10.049300000000001</c:v>
                </c:pt>
                <c:pt idx="1173">
                  <c:v>10.0486</c:v>
                </c:pt>
                <c:pt idx="1174">
                  <c:v>10.048400000000001</c:v>
                </c:pt>
                <c:pt idx="1175">
                  <c:v>10.0482</c:v>
                </c:pt>
                <c:pt idx="1176">
                  <c:v>10.046900000000001</c:v>
                </c:pt>
                <c:pt idx="1177">
                  <c:v>10.0456</c:v>
                </c:pt>
                <c:pt idx="1178">
                  <c:v>10.045400000000001</c:v>
                </c:pt>
                <c:pt idx="1179">
                  <c:v>10.0433</c:v>
                </c:pt>
                <c:pt idx="1180">
                  <c:v>10.044700000000001</c:v>
                </c:pt>
                <c:pt idx="1181">
                  <c:v>10.0459</c:v>
                </c:pt>
                <c:pt idx="1182">
                  <c:v>10.0488</c:v>
                </c:pt>
                <c:pt idx="1183">
                  <c:v>10.051600000000001</c:v>
                </c:pt>
                <c:pt idx="1184">
                  <c:v>10.054</c:v>
                </c:pt>
                <c:pt idx="1185">
                  <c:v>10.055400000000001</c:v>
                </c:pt>
                <c:pt idx="1186">
                  <c:v>10.056100000000001</c:v>
                </c:pt>
                <c:pt idx="1187">
                  <c:v>10.056699999999999</c:v>
                </c:pt>
                <c:pt idx="1188">
                  <c:v>10.057399999999999</c:v>
                </c:pt>
                <c:pt idx="1189">
                  <c:v>10.059699999999999</c:v>
                </c:pt>
                <c:pt idx="1190">
                  <c:v>10.061299999999999</c:v>
                </c:pt>
                <c:pt idx="1191">
                  <c:v>10.0623</c:v>
                </c:pt>
                <c:pt idx="1192">
                  <c:v>10.062799999999999</c:v>
                </c:pt>
                <c:pt idx="1193">
                  <c:v>10.064399999999999</c:v>
                </c:pt>
                <c:pt idx="1194">
                  <c:v>10.0655</c:v>
                </c:pt>
                <c:pt idx="1195">
                  <c:v>10.067500000000001</c:v>
                </c:pt>
                <c:pt idx="1196">
                  <c:v>10.067299999999999</c:v>
                </c:pt>
                <c:pt idx="1197">
                  <c:v>10.0686</c:v>
                </c:pt>
                <c:pt idx="1198">
                  <c:v>10.0695</c:v>
                </c:pt>
                <c:pt idx="1199">
                  <c:v>10.071099999999999</c:v>
                </c:pt>
                <c:pt idx="1200">
                  <c:v>10.071999999999999</c:v>
                </c:pt>
                <c:pt idx="1201">
                  <c:v>10.072800000000001</c:v>
                </c:pt>
                <c:pt idx="1202">
                  <c:v>10.073399999999999</c:v>
                </c:pt>
                <c:pt idx="1203">
                  <c:v>10.074999999999999</c:v>
                </c:pt>
                <c:pt idx="1204">
                  <c:v>10.076700000000001</c:v>
                </c:pt>
                <c:pt idx="1205">
                  <c:v>10.077299999999999</c:v>
                </c:pt>
                <c:pt idx="1206">
                  <c:v>10.078799999999999</c:v>
                </c:pt>
                <c:pt idx="1207">
                  <c:v>10.0799</c:v>
                </c:pt>
                <c:pt idx="1208">
                  <c:v>10.0784</c:v>
                </c:pt>
                <c:pt idx="1209">
                  <c:v>10.078900000000001</c:v>
                </c:pt>
                <c:pt idx="1210">
                  <c:v>10.0783</c:v>
                </c:pt>
                <c:pt idx="1211">
                  <c:v>10.076499999999999</c:v>
                </c:pt>
                <c:pt idx="1212">
                  <c:v>10.074</c:v>
                </c:pt>
                <c:pt idx="1213">
                  <c:v>10.0723</c:v>
                </c:pt>
                <c:pt idx="1214">
                  <c:v>10.071099999999999</c:v>
                </c:pt>
                <c:pt idx="1215">
                  <c:v>10.0672</c:v>
                </c:pt>
                <c:pt idx="1216">
                  <c:v>10.0655</c:v>
                </c:pt>
                <c:pt idx="1217">
                  <c:v>10.0618</c:v>
                </c:pt>
                <c:pt idx="1218">
                  <c:v>10.0601</c:v>
                </c:pt>
                <c:pt idx="1219">
                  <c:v>10.0586</c:v>
                </c:pt>
                <c:pt idx="1220">
                  <c:v>10.058</c:v>
                </c:pt>
                <c:pt idx="1221">
                  <c:v>10.0564</c:v>
                </c:pt>
                <c:pt idx="1222">
                  <c:v>10.0541</c:v>
                </c:pt>
                <c:pt idx="1223">
                  <c:v>10.052099999999999</c:v>
                </c:pt>
                <c:pt idx="1224">
                  <c:v>10.0494</c:v>
                </c:pt>
                <c:pt idx="1225">
                  <c:v>10.0467</c:v>
                </c:pt>
                <c:pt idx="1226">
                  <c:v>10.045999999999999</c:v>
                </c:pt>
                <c:pt idx="1227">
                  <c:v>10.0459</c:v>
                </c:pt>
                <c:pt idx="1228">
                  <c:v>10.0442</c:v>
                </c:pt>
                <c:pt idx="1229">
                  <c:v>10.0471</c:v>
                </c:pt>
                <c:pt idx="1230">
                  <c:v>10.049200000000001</c:v>
                </c:pt>
                <c:pt idx="1231">
                  <c:v>10.051600000000001</c:v>
                </c:pt>
                <c:pt idx="1232">
                  <c:v>10.053699999999999</c:v>
                </c:pt>
                <c:pt idx="1233">
                  <c:v>10.0535</c:v>
                </c:pt>
                <c:pt idx="1234">
                  <c:v>10.052199999999999</c:v>
                </c:pt>
                <c:pt idx="1235">
                  <c:v>10.0533</c:v>
                </c:pt>
                <c:pt idx="1236">
                  <c:v>10.0535</c:v>
                </c:pt>
                <c:pt idx="1237">
                  <c:v>10.054600000000001</c:v>
                </c:pt>
                <c:pt idx="1238">
                  <c:v>10.054399999999999</c:v>
                </c:pt>
                <c:pt idx="1239">
                  <c:v>10.0535</c:v>
                </c:pt>
                <c:pt idx="1240">
                  <c:v>10.052199999999999</c:v>
                </c:pt>
                <c:pt idx="1241">
                  <c:v>10.051299999999999</c:v>
                </c:pt>
                <c:pt idx="1242">
                  <c:v>10.053699999999999</c:v>
                </c:pt>
                <c:pt idx="1243">
                  <c:v>10.0532</c:v>
                </c:pt>
                <c:pt idx="1244">
                  <c:v>10.0504</c:v>
                </c:pt>
                <c:pt idx="1245">
                  <c:v>10.050800000000001</c:v>
                </c:pt>
                <c:pt idx="1246">
                  <c:v>10.0528</c:v>
                </c:pt>
                <c:pt idx="1247">
                  <c:v>10.050599999999999</c:v>
                </c:pt>
                <c:pt idx="1248">
                  <c:v>10.048299999999999</c:v>
                </c:pt>
                <c:pt idx="1249">
                  <c:v>10.049899999999999</c:v>
                </c:pt>
                <c:pt idx="1250">
                  <c:v>10.049899999999999</c:v>
                </c:pt>
                <c:pt idx="1251">
                  <c:v>10.050000000000001</c:v>
                </c:pt>
                <c:pt idx="1252">
                  <c:v>10.055199999999999</c:v>
                </c:pt>
                <c:pt idx="1253">
                  <c:v>10.0556</c:v>
                </c:pt>
                <c:pt idx="1254">
                  <c:v>10.0557</c:v>
                </c:pt>
                <c:pt idx="1255">
                  <c:v>10.0573</c:v>
                </c:pt>
                <c:pt idx="1256">
                  <c:v>10.0587</c:v>
                </c:pt>
                <c:pt idx="1257">
                  <c:v>10.058400000000001</c:v>
                </c:pt>
                <c:pt idx="1258">
                  <c:v>10.058999999999999</c:v>
                </c:pt>
                <c:pt idx="1259">
                  <c:v>10.0601</c:v>
                </c:pt>
                <c:pt idx="1260">
                  <c:v>10.0631</c:v>
                </c:pt>
                <c:pt idx="1261">
                  <c:v>10.0634</c:v>
                </c:pt>
                <c:pt idx="1262">
                  <c:v>10.063000000000001</c:v>
                </c:pt>
                <c:pt idx="1263">
                  <c:v>10.063499999999999</c:v>
                </c:pt>
                <c:pt idx="1264">
                  <c:v>10.0639</c:v>
                </c:pt>
                <c:pt idx="1265">
                  <c:v>10.063499999999999</c:v>
                </c:pt>
                <c:pt idx="1266">
                  <c:v>10.0634</c:v>
                </c:pt>
                <c:pt idx="1267">
                  <c:v>10.0634</c:v>
                </c:pt>
                <c:pt idx="1268">
                  <c:v>10.0662</c:v>
                </c:pt>
                <c:pt idx="1269">
                  <c:v>10.0665</c:v>
                </c:pt>
                <c:pt idx="1270">
                  <c:v>10.067600000000001</c:v>
                </c:pt>
                <c:pt idx="1271">
                  <c:v>10.0688</c:v>
                </c:pt>
                <c:pt idx="1272">
                  <c:v>10.069599999999999</c:v>
                </c:pt>
                <c:pt idx="1273">
                  <c:v>10.0687</c:v>
                </c:pt>
                <c:pt idx="1274">
                  <c:v>10.070399999999999</c:v>
                </c:pt>
                <c:pt idx="1275">
                  <c:v>10.0716</c:v>
                </c:pt>
                <c:pt idx="1276">
                  <c:v>10.072699999999999</c:v>
                </c:pt>
                <c:pt idx="1277">
                  <c:v>10.072800000000001</c:v>
                </c:pt>
                <c:pt idx="1278">
                  <c:v>10.072800000000001</c:v>
                </c:pt>
                <c:pt idx="1279">
                  <c:v>10.074199999999999</c:v>
                </c:pt>
                <c:pt idx="1280">
                  <c:v>10.0733</c:v>
                </c:pt>
                <c:pt idx="1281">
                  <c:v>10.071999999999999</c:v>
                </c:pt>
                <c:pt idx="1282">
                  <c:v>10.0701</c:v>
                </c:pt>
                <c:pt idx="1283">
                  <c:v>10.0687</c:v>
                </c:pt>
                <c:pt idx="1284">
                  <c:v>10.0661</c:v>
                </c:pt>
                <c:pt idx="1285">
                  <c:v>10.062900000000001</c:v>
                </c:pt>
                <c:pt idx="1286">
                  <c:v>10.0633</c:v>
                </c:pt>
                <c:pt idx="1287">
                  <c:v>10.0619</c:v>
                </c:pt>
                <c:pt idx="1288">
                  <c:v>10.061400000000001</c:v>
                </c:pt>
                <c:pt idx="1289">
                  <c:v>10.0619</c:v>
                </c:pt>
                <c:pt idx="1290">
                  <c:v>10.0603</c:v>
                </c:pt>
                <c:pt idx="1291">
                  <c:v>10.0608</c:v>
                </c:pt>
                <c:pt idx="1292">
                  <c:v>10.062900000000001</c:v>
                </c:pt>
                <c:pt idx="1293">
                  <c:v>10.062200000000001</c:v>
                </c:pt>
                <c:pt idx="1294">
                  <c:v>10.062099999999999</c:v>
                </c:pt>
                <c:pt idx="1295">
                  <c:v>10.0623</c:v>
                </c:pt>
                <c:pt idx="1296">
                  <c:v>10.060499999999999</c:v>
                </c:pt>
                <c:pt idx="1297">
                  <c:v>10.0608</c:v>
                </c:pt>
                <c:pt idx="1298">
                  <c:v>10.061299999999999</c:v>
                </c:pt>
                <c:pt idx="1299">
                  <c:v>10.0632</c:v>
                </c:pt>
                <c:pt idx="1300">
                  <c:v>10.0624</c:v>
                </c:pt>
                <c:pt idx="1301">
                  <c:v>10.062200000000001</c:v>
                </c:pt>
                <c:pt idx="1302">
                  <c:v>10.0608</c:v>
                </c:pt>
                <c:pt idx="1303">
                  <c:v>10.059799999999999</c:v>
                </c:pt>
                <c:pt idx="1304">
                  <c:v>10.06</c:v>
                </c:pt>
                <c:pt idx="1305">
                  <c:v>10.0596</c:v>
                </c:pt>
                <c:pt idx="1306">
                  <c:v>10.0624</c:v>
                </c:pt>
                <c:pt idx="1307">
                  <c:v>10.062900000000001</c:v>
                </c:pt>
                <c:pt idx="1308">
                  <c:v>10.0611</c:v>
                </c:pt>
                <c:pt idx="1309">
                  <c:v>10.0588</c:v>
                </c:pt>
                <c:pt idx="1310">
                  <c:v>10.0601</c:v>
                </c:pt>
                <c:pt idx="1311">
                  <c:v>10.059100000000001</c:v>
                </c:pt>
                <c:pt idx="1312">
                  <c:v>10.058400000000001</c:v>
                </c:pt>
                <c:pt idx="1313">
                  <c:v>10.0586</c:v>
                </c:pt>
                <c:pt idx="1314">
                  <c:v>10.058199999999999</c:v>
                </c:pt>
                <c:pt idx="1315">
                  <c:v>10.0572</c:v>
                </c:pt>
                <c:pt idx="1316">
                  <c:v>10.0556</c:v>
                </c:pt>
                <c:pt idx="1317">
                  <c:v>10.053800000000001</c:v>
                </c:pt>
                <c:pt idx="1318">
                  <c:v>10.0527</c:v>
                </c:pt>
                <c:pt idx="1319">
                  <c:v>10.050800000000001</c:v>
                </c:pt>
                <c:pt idx="1320">
                  <c:v>10.0517</c:v>
                </c:pt>
                <c:pt idx="1321">
                  <c:v>10.053000000000001</c:v>
                </c:pt>
                <c:pt idx="1322">
                  <c:v>10.0548</c:v>
                </c:pt>
                <c:pt idx="1323">
                  <c:v>10.0556</c:v>
                </c:pt>
                <c:pt idx="1324">
                  <c:v>10.0557</c:v>
                </c:pt>
                <c:pt idx="1325">
                  <c:v>10.0556</c:v>
                </c:pt>
                <c:pt idx="1326">
                  <c:v>10.056699999999999</c:v>
                </c:pt>
                <c:pt idx="1327">
                  <c:v>10.056800000000001</c:v>
                </c:pt>
                <c:pt idx="1328">
                  <c:v>10.057600000000001</c:v>
                </c:pt>
                <c:pt idx="1329">
                  <c:v>10.0588</c:v>
                </c:pt>
                <c:pt idx="1330">
                  <c:v>10.0616</c:v>
                </c:pt>
                <c:pt idx="1331">
                  <c:v>10.0631</c:v>
                </c:pt>
                <c:pt idx="1332">
                  <c:v>10.0649</c:v>
                </c:pt>
                <c:pt idx="1333">
                  <c:v>10.067299999999999</c:v>
                </c:pt>
                <c:pt idx="1334">
                  <c:v>10.0678</c:v>
                </c:pt>
                <c:pt idx="1335">
                  <c:v>10.0718</c:v>
                </c:pt>
                <c:pt idx="1336">
                  <c:v>10.071899999999999</c:v>
                </c:pt>
                <c:pt idx="1337">
                  <c:v>10.0715</c:v>
                </c:pt>
                <c:pt idx="1338">
                  <c:v>10.071</c:v>
                </c:pt>
                <c:pt idx="1339">
                  <c:v>10.073399999999999</c:v>
                </c:pt>
                <c:pt idx="1340">
                  <c:v>10.074</c:v>
                </c:pt>
                <c:pt idx="1341">
                  <c:v>10.073399999999999</c:v>
                </c:pt>
                <c:pt idx="1342">
                  <c:v>10.0724</c:v>
                </c:pt>
                <c:pt idx="1343">
                  <c:v>10.071199999999999</c:v>
                </c:pt>
                <c:pt idx="1344">
                  <c:v>10.071400000000001</c:v>
                </c:pt>
                <c:pt idx="1345">
                  <c:v>10.0718</c:v>
                </c:pt>
                <c:pt idx="1346">
                  <c:v>10.0716</c:v>
                </c:pt>
                <c:pt idx="1347">
                  <c:v>10.070600000000001</c:v>
                </c:pt>
                <c:pt idx="1348">
                  <c:v>10.0694</c:v>
                </c:pt>
                <c:pt idx="1349">
                  <c:v>10.0694</c:v>
                </c:pt>
                <c:pt idx="1350">
                  <c:v>10.0702</c:v>
                </c:pt>
                <c:pt idx="1351">
                  <c:v>10.069699999999999</c:v>
                </c:pt>
                <c:pt idx="1352">
                  <c:v>10.070399999999999</c:v>
                </c:pt>
                <c:pt idx="1353">
                  <c:v>10.070399999999999</c:v>
                </c:pt>
                <c:pt idx="1354">
                  <c:v>10.0718</c:v>
                </c:pt>
                <c:pt idx="1355">
                  <c:v>10.071899999999999</c:v>
                </c:pt>
                <c:pt idx="1356">
                  <c:v>10.0745</c:v>
                </c:pt>
                <c:pt idx="1357">
                  <c:v>10.075200000000001</c:v>
                </c:pt>
                <c:pt idx="1358">
                  <c:v>10.075200000000001</c:v>
                </c:pt>
                <c:pt idx="1359">
                  <c:v>10.0754</c:v>
                </c:pt>
                <c:pt idx="1360">
                  <c:v>10.073600000000001</c:v>
                </c:pt>
                <c:pt idx="1361">
                  <c:v>10.071899999999999</c:v>
                </c:pt>
                <c:pt idx="1362">
                  <c:v>10.0684</c:v>
                </c:pt>
                <c:pt idx="1363">
                  <c:v>10.0684</c:v>
                </c:pt>
                <c:pt idx="1364">
                  <c:v>10.0664</c:v>
                </c:pt>
                <c:pt idx="1365">
                  <c:v>10.065200000000001</c:v>
                </c:pt>
                <c:pt idx="1366">
                  <c:v>10.063499999999999</c:v>
                </c:pt>
                <c:pt idx="1367">
                  <c:v>10.0624</c:v>
                </c:pt>
                <c:pt idx="1368">
                  <c:v>10.0624</c:v>
                </c:pt>
                <c:pt idx="1369">
                  <c:v>10.0604</c:v>
                </c:pt>
                <c:pt idx="1370">
                  <c:v>10.059799999999999</c:v>
                </c:pt>
                <c:pt idx="1371">
                  <c:v>10.0585</c:v>
                </c:pt>
                <c:pt idx="1372">
                  <c:v>10.0571</c:v>
                </c:pt>
                <c:pt idx="1373">
                  <c:v>10.055999999999999</c:v>
                </c:pt>
                <c:pt idx="1374">
                  <c:v>10.0556</c:v>
                </c:pt>
                <c:pt idx="1375">
                  <c:v>10.055</c:v>
                </c:pt>
                <c:pt idx="1376">
                  <c:v>10.0557</c:v>
                </c:pt>
                <c:pt idx="1377">
                  <c:v>10.055999999999999</c:v>
                </c:pt>
                <c:pt idx="1378">
                  <c:v>10.0549</c:v>
                </c:pt>
                <c:pt idx="1379">
                  <c:v>10.053800000000001</c:v>
                </c:pt>
                <c:pt idx="1380">
                  <c:v>10.051600000000001</c:v>
                </c:pt>
                <c:pt idx="1381">
                  <c:v>10.052199999999999</c:v>
                </c:pt>
                <c:pt idx="1382">
                  <c:v>10.0517</c:v>
                </c:pt>
                <c:pt idx="1383">
                  <c:v>10.049300000000001</c:v>
                </c:pt>
                <c:pt idx="1384">
                  <c:v>10.048299999999999</c:v>
                </c:pt>
                <c:pt idx="1385">
                  <c:v>10.0495</c:v>
                </c:pt>
                <c:pt idx="1386">
                  <c:v>10.0479</c:v>
                </c:pt>
                <c:pt idx="1387">
                  <c:v>10.0463</c:v>
                </c:pt>
                <c:pt idx="1388">
                  <c:v>10.044</c:v>
                </c:pt>
                <c:pt idx="1389">
                  <c:v>10.045999999999999</c:v>
                </c:pt>
                <c:pt idx="1390">
                  <c:v>10.047599999999999</c:v>
                </c:pt>
                <c:pt idx="1391">
                  <c:v>10.048</c:v>
                </c:pt>
                <c:pt idx="1392">
                  <c:v>10.0494</c:v>
                </c:pt>
                <c:pt idx="1393">
                  <c:v>10.048400000000001</c:v>
                </c:pt>
                <c:pt idx="1394">
                  <c:v>10.0482</c:v>
                </c:pt>
                <c:pt idx="1395">
                  <c:v>10.049899999999999</c:v>
                </c:pt>
                <c:pt idx="1396">
                  <c:v>10.0528</c:v>
                </c:pt>
                <c:pt idx="1397">
                  <c:v>10.0541</c:v>
                </c:pt>
                <c:pt idx="1398">
                  <c:v>10.051600000000001</c:v>
                </c:pt>
                <c:pt idx="1399">
                  <c:v>10.0533</c:v>
                </c:pt>
                <c:pt idx="1400">
                  <c:v>10.0542</c:v>
                </c:pt>
                <c:pt idx="1401">
                  <c:v>10.0528</c:v>
                </c:pt>
                <c:pt idx="1402">
                  <c:v>10.052099999999999</c:v>
                </c:pt>
                <c:pt idx="1403">
                  <c:v>10.055899999999999</c:v>
                </c:pt>
                <c:pt idx="1404">
                  <c:v>10.057499999999999</c:v>
                </c:pt>
                <c:pt idx="1405">
                  <c:v>10.0565</c:v>
                </c:pt>
                <c:pt idx="1406">
                  <c:v>10.057399999999999</c:v>
                </c:pt>
                <c:pt idx="1407">
                  <c:v>10.056699999999999</c:v>
                </c:pt>
                <c:pt idx="1408">
                  <c:v>10.057399999999999</c:v>
                </c:pt>
                <c:pt idx="1409">
                  <c:v>10.058</c:v>
                </c:pt>
                <c:pt idx="1410">
                  <c:v>10.060499999999999</c:v>
                </c:pt>
                <c:pt idx="1411">
                  <c:v>10.061500000000001</c:v>
                </c:pt>
                <c:pt idx="1412">
                  <c:v>10.0618</c:v>
                </c:pt>
                <c:pt idx="1413">
                  <c:v>10.063499999999999</c:v>
                </c:pt>
                <c:pt idx="1414">
                  <c:v>10.065</c:v>
                </c:pt>
                <c:pt idx="1415">
                  <c:v>10.0655</c:v>
                </c:pt>
                <c:pt idx="1416">
                  <c:v>10.0665</c:v>
                </c:pt>
                <c:pt idx="1417">
                  <c:v>10.0661</c:v>
                </c:pt>
                <c:pt idx="1418">
                  <c:v>10.068899999999999</c:v>
                </c:pt>
                <c:pt idx="1419">
                  <c:v>10.070399999999999</c:v>
                </c:pt>
                <c:pt idx="1420">
                  <c:v>10.069699999999999</c:v>
                </c:pt>
                <c:pt idx="1421">
                  <c:v>10.0686</c:v>
                </c:pt>
                <c:pt idx="1422">
                  <c:v>10.0703</c:v>
                </c:pt>
                <c:pt idx="1423">
                  <c:v>10.0695</c:v>
                </c:pt>
                <c:pt idx="1424">
                  <c:v>10.0707</c:v>
                </c:pt>
                <c:pt idx="1425">
                  <c:v>10.070600000000001</c:v>
                </c:pt>
                <c:pt idx="1426">
                  <c:v>10.0722</c:v>
                </c:pt>
                <c:pt idx="1427">
                  <c:v>10.0755</c:v>
                </c:pt>
                <c:pt idx="1428">
                  <c:v>10.076000000000001</c:v>
                </c:pt>
                <c:pt idx="1429">
                  <c:v>10.0768</c:v>
                </c:pt>
                <c:pt idx="1430">
                  <c:v>10.079800000000001</c:v>
                </c:pt>
                <c:pt idx="1431">
                  <c:v>10.0913</c:v>
                </c:pt>
                <c:pt idx="1432">
                  <c:v>10.089</c:v>
                </c:pt>
                <c:pt idx="1433">
                  <c:v>10.089</c:v>
                </c:pt>
                <c:pt idx="1434">
                  <c:v>10.0884</c:v>
                </c:pt>
                <c:pt idx="1435">
                  <c:v>10.0852</c:v>
                </c:pt>
                <c:pt idx="1436">
                  <c:v>10.0845</c:v>
                </c:pt>
                <c:pt idx="1437">
                  <c:v>10.0848</c:v>
                </c:pt>
                <c:pt idx="1438">
                  <c:v>10.0869</c:v>
                </c:pt>
                <c:pt idx="1439">
                  <c:v>10.086600000000001</c:v>
                </c:pt>
                <c:pt idx="1440">
                  <c:v>10.083600000000001</c:v>
                </c:pt>
                <c:pt idx="1441">
                  <c:v>10.0802</c:v>
                </c:pt>
                <c:pt idx="1442">
                  <c:v>10.078099999999999</c:v>
                </c:pt>
                <c:pt idx="1443">
                  <c:v>10.076000000000001</c:v>
                </c:pt>
                <c:pt idx="1444">
                  <c:v>10.0754</c:v>
                </c:pt>
                <c:pt idx="1445">
                  <c:v>10.072699999999999</c:v>
                </c:pt>
                <c:pt idx="1446">
                  <c:v>10.0726</c:v>
                </c:pt>
                <c:pt idx="1447">
                  <c:v>10.0702</c:v>
                </c:pt>
                <c:pt idx="1448">
                  <c:v>10.065799999999999</c:v>
                </c:pt>
                <c:pt idx="1449">
                  <c:v>10.0646</c:v>
                </c:pt>
                <c:pt idx="1450">
                  <c:v>10.063499999999999</c:v>
                </c:pt>
                <c:pt idx="1451">
                  <c:v>10.0627</c:v>
                </c:pt>
                <c:pt idx="1452">
                  <c:v>10.064299999999999</c:v>
                </c:pt>
                <c:pt idx="1453">
                  <c:v>10.063700000000001</c:v>
                </c:pt>
                <c:pt idx="1454">
                  <c:v>10.064299999999999</c:v>
                </c:pt>
                <c:pt idx="1455">
                  <c:v>10.065</c:v>
                </c:pt>
                <c:pt idx="1456">
                  <c:v>10.0626</c:v>
                </c:pt>
                <c:pt idx="1457">
                  <c:v>10.0619</c:v>
                </c:pt>
                <c:pt idx="1458">
                  <c:v>10.0617</c:v>
                </c:pt>
                <c:pt idx="1459">
                  <c:v>10.061</c:v>
                </c:pt>
                <c:pt idx="1460">
                  <c:v>10.0602</c:v>
                </c:pt>
                <c:pt idx="1461">
                  <c:v>10.0609</c:v>
                </c:pt>
                <c:pt idx="1462">
                  <c:v>10.0593</c:v>
                </c:pt>
                <c:pt idx="1463">
                  <c:v>10.0593</c:v>
                </c:pt>
                <c:pt idx="1464">
                  <c:v>10.060499999999999</c:v>
                </c:pt>
                <c:pt idx="1465">
                  <c:v>10.061199999999999</c:v>
                </c:pt>
                <c:pt idx="1466">
                  <c:v>10.0616</c:v>
                </c:pt>
                <c:pt idx="1467">
                  <c:v>10.062200000000001</c:v>
                </c:pt>
                <c:pt idx="1468">
                  <c:v>10.061199999999999</c:v>
                </c:pt>
                <c:pt idx="1469">
                  <c:v>10.0616</c:v>
                </c:pt>
                <c:pt idx="1470">
                  <c:v>10.0625</c:v>
                </c:pt>
                <c:pt idx="1471">
                  <c:v>10.0625</c:v>
                </c:pt>
                <c:pt idx="1472">
                  <c:v>10.0649</c:v>
                </c:pt>
                <c:pt idx="1473">
                  <c:v>10.0649</c:v>
                </c:pt>
                <c:pt idx="1474">
                  <c:v>10.064500000000001</c:v>
                </c:pt>
                <c:pt idx="1475">
                  <c:v>10.066000000000001</c:v>
                </c:pt>
                <c:pt idx="1476">
                  <c:v>10.068</c:v>
                </c:pt>
                <c:pt idx="1477">
                  <c:v>10.068300000000001</c:v>
                </c:pt>
                <c:pt idx="1478">
                  <c:v>10.0687</c:v>
                </c:pt>
                <c:pt idx="1479">
                  <c:v>10.071099999999999</c:v>
                </c:pt>
                <c:pt idx="1480">
                  <c:v>10.0716</c:v>
                </c:pt>
                <c:pt idx="1481">
                  <c:v>10.0716</c:v>
                </c:pt>
                <c:pt idx="1482">
                  <c:v>10.0722</c:v>
                </c:pt>
                <c:pt idx="1483">
                  <c:v>10.0724</c:v>
                </c:pt>
                <c:pt idx="1484">
                  <c:v>10.0715</c:v>
                </c:pt>
                <c:pt idx="1485">
                  <c:v>10.072800000000001</c:v>
                </c:pt>
                <c:pt idx="1486">
                  <c:v>10.0724</c:v>
                </c:pt>
                <c:pt idx="1487">
                  <c:v>10.0725</c:v>
                </c:pt>
                <c:pt idx="1488">
                  <c:v>10.0739</c:v>
                </c:pt>
                <c:pt idx="1489">
                  <c:v>10.073700000000001</c:v>
                </c:pt>
                <c:pt idx="1490">
                  <c:v>10.0755</c:v>
                </c:pt>
                <c:pt idx="1491">
                  <c:v>10.077</c:v>
                </c:pt>
                <c:pt idx="1492">
                  <c:v>10.077400000000001</c:v>
                </c:pt>
                <c:pt idx="1493">
                  <c:v>10.076599999999999</c:v>
                </c:pt>
                <c:pt idx="1494">
                  <c:v>10.076499999999999</c:v>
                </c:pt>
                <c:pt idx="1495">
                  <c:v>10.0761</c:v>
                </c:pt>
                <c:pt idx="1496">
                  <c:v>10.0756</c:v>
                </c:pt>
                <c:pt idx="1497">
                  <c:v>10.074199999999999</c:v>
                </c:pt>
                <c:pt idx="1498">
                  <c:v>10.0717</c:v>
                </c:pt>
                <c:pt idx="1499">
                  <c:v>10.0707</c:v>
                </c:pt>
                <c:pt idx="1500">
                  <c:v>10.0722</c:v>
                </c:pt>
                <c:pt idx="1501">
                  <c:v>10.0708</c:v>
                </c:pt>
                <c:pt idx="1502">
                  <c:v>10.068300000000001</c:v>
                </c:pt>
                <c:pt idx="1503">
                  <c:v>10.0661</c:v>
                </c:pt>
                <c:pt idx="1504">
                  <c:v>10.0661</c:v>
                </c:pt>
                <c:pt idx="1505">
                  <c:v>10.0664</c:v>
                </c:pt>
                <c:pt idx="1506">
                  <c:v>10.063499999999999</c:v>
                </c:pt>
                <c:pt idx="1507">
                  <c:v>10.063599999999999</c:v>
                </c:pt>
                <c:pt idx="1508">
                  <c:v>10.063700000000001</c:v>
                </c:pt>
                <c:pt idx="1509">
                  <c:v>10.0631</c:v>
                </c:pt>
                <c:pt idx="1510">
                  <c:v>10.0633</c:v>
                </c:pt>
                <c:pt idx="1511">
                  <c:v>10.059900000000001</c:v>
                </c:pt>
                <c:pt idx="1512">
                  <c:v>10.059200000000001</c:v>
                </c:pt>
                <c:pt idx="1513">
                  <c:v>10.059799999999999</c:v>
                </c:pt>
                <c:pt idx="1514">
                  <c:v>10.0587</c:v>
                </c:pt>
                <c:pt idx="1515">
                  <c:v>10.059200000000001</c:v>
                </c:pt>
                <c:pt idx="1516">
                  <c:v>10.0573</c:v>
                </c:pt>
                <c:pt idx="1517">
                  <c:v>10.0565</c:v>
                </c:pt>
                <c:pt idx="1518">
                  <c:v>10.057399999999999</c:v>
                </c:pt>
                <c:pt idx="1519">
                  <c:v>10.052199999999999</c:v>
                </c:pt>
                <c:pt idx="1520">
                  <c:v>10.049799999999999</c:v>
                </c:pt>
                <c:pt idx="1521">
                  <c:v>10.049300000000001</c:v>
                </c:pt>
                <c:pt idx="1522">
                  <c:v>10.048500000000001</c:v>
                </c:pt>
                <c:pt idx="1523">
                  <c:v>10.048500000000001</c:v>
                </c:pt>
                <c:pt idx="1524">
                  <c:v>10.0505</c:v>
                </c:pt>
                <c:pt idx="1525">
                  <c:v>10.0494</c:v>
                </c:pt>
                <c:pt idx="1526">
                  <c:v>10.047800000000001</c:v>
                </c:pt>
                <c:pt idx="1527">
                  <c:v>10.0457</c:v>
                </c:pt>
                <c:pt idx="1528">
                  <c:v>10.0418</c:v>
                </c:pt>
                <c:pt idx="1529">
                  <c:v>10.0458</c:v>
                </c:pt>
                <c:pt idx="1530">
                  <c:v>10.0481</c:v>
                </c:pt>
                <c:pt idx="1531">
                  <c:v>10.0517</c:v>
                </c:pt>
                <c:pt idx="1532">
                  <c:v>10.052099999999999</c:v>
                </c:pt>
                <c:pt idx="1533">
                  <c:v>10.0519</c:v>
                </c:pt>
                <c:pt idx="1534">
                  <c:v>10.0504</c:v>
                </c:pt>
                <c:pt idx="1535">
                  <c:v>10.049099999999999</c:v>
                </c:pt>
                <c:pt idx="1536">
                  <c:v>10.0495</c:v>
                </c:pt>
                <c:pt idx="1537">
                  <c:v>10.050700000000001</c:v>
                </c:pt>
                <c:pt idx="1538">
                  <c:v>10.049899999999999</c:v>
                </c:pt>
                <c:pt idx="1539">
                  <c:v>10.0488</c:v>
                </c:pt>
                <c:pt idx="1540">
                  <c:v>10.048999999999999</c:v>
                </c:pt>
                <c:pt idx="1541">
                  <c:v>10.052099999999999</c:v>
                </c:pt>
                <c:pt idx="1542">
                  <c:v>10.0505</c:v>
                </c:pt>
                <c:pt idx="1543">
                  <c:v>10.053699999999999</c:v>
                </c:pt>
                <c:pt idx="1544">
                  <c:v>10.0549</c:v>
                </c:pt>
                <c:pt idx="1545">
                  <c:v>10.055099999999999</c:v>
                </c:pt>
                <c:pt idx="1546">
                  <c:v>10.056699999999999</c:v>
                </c:pt>
                <c:pt idx="1547">
                  <c:v>10.0572</c:v>
                </c:pt>
                <c:pt idx="1548">
                  <c:v>10.0578</c:v>
                </c:pt>
                <c:pt idx="1549">
                  <c:v>10.0601</c:v>
                </c:pt>
                <c:pt idx="1550">
                  <c:v>10.065899999999999</c:v>
                </c:pt>
                <c:pt idx="1551">
                  <c:v>10.068199999999999</c:v>
                </c:pt>
                <c:pt idx="1552">
                  <c:v>10.0669</c:v>
                </c:pt>
                <c:pt idx="1553">
                  <c:v>10.066700000000001</c:v>
                </c:pt>
                <c:pt idx="1554">
                  <c:v>10.068099999999999</c:v>
                </c:pt>
                <c:pt idx="1555">
                  <c:v>10.07</c:v>
                </c:pt>
                <c:pt idx="1556">
                  <c:v>10.070499999999999</c:v>
                </c:pt>
                <c:pt idx="1557">
                  <c:v>10.0726</c:v>
                </c:pt>
                <c:pt idx="1558">
                  <c:v>10.0708</c:v>
                </c:pt>
                <c:pt idx="1559">
                  <c:v>10.070499999999999</c:v>
                </c:pt>
                <c:pt idx="1560">
                  <c:v>10.0716</c:v>
                </c:pt>
                <c:pt idx="1561">
                  <c:v>10.0718</c:v>
                </c:pt>
                <c:pt idx="1562">
                  <c:v>10.0722</c:v>
                </c:pt>
                <c:pt idx="1563">
                  <c:v>10.0725</c:v>
                </c:pt>
                <c:pt idx="1564">
                  <c:v>10.070399999999999</c:v>
                </c:pt>
                <c:pt idx="1565">
                  <c:v>10.0739</c:v>
                </c:pt>
                <c:pt idx="1566">
                  <c:v>10.076700000000001</c:v>
                </c:pt>
                <c:pt idx="1567">
                  <c:v>10.0761</c:v>
                </c:pt>
                <c:pt idx="1568">
                  <c:v>10.076000000000001</c:v>
                </c:pt>
                <c:pt idx="1569">
                  <c:v>10.075799999999999</c:v>
                </c:pt>
                <c:pt idx="1570">
                  <c:v>10.0753</c:v>
                </c:pt>
                <c:pt idx="1571">
                  <c:v>10.078200000000001</c:v>
                </c:pt>
                <c:pt idx="1572">
                  <c:v>10.088800000000001</c:v>
                </c:pt>
                <c:pt idx="1573">
                  <c:v>10.1051</c:v>
                </c:pt>
                <c:pt idx="1574">
                  <c:v>10.102399999999999</c:v>
                </c:pt>
                <c:pt idx="1575">
                  <c:v>10.1043</c:v>
                </c:pt>
                <c:pt idx="1576">
                  <c:v>10.1036</c:v>
                </c:pt>
                <c:pt idx="1577">
                  <c:v>10.103899999999999</c:v>
                </c:pt>
                <c:pt idx="1578">
                  <c:v>10.098599999999999</c:v>
                </c:pt>
                <c:pt idx="1579">
                  <c:v>10.096299999999999</c:v>
                </c:pt>
                <c:pt idx="1580">
                  <c:v>10.092000000000001</c:v>
                </c:pt>
                <c:pt idx="1581">
                  <c:v>10.0853</c:v>
                </c:pt>
                <c:pt idx="1582">
                  <c:v>10.081300000000001</c:v>
                </c:pt>
                <c:pt idx="1583">
                  <c:v>10.077199999999999</c:v>
                </c:pt>
                <c:pt idx="1584">
                  <c:v>10.0755</c:v>
                </c:pt>
                <c:pt idx="1585">
                  <c:v>10.073600000000001</c:v>
                </c:pt>
                <c:pt idx="1586">
                  <c:v>10.0739</c:v>
                </c:pt>
                <c:pt idx="1587">
                  <c:v>10.071099999999999</c:v>
                </c:pt>
                <c:pt idx="1588">
                  <c:v>10.069900000000001</c:v>
                </c:pt>
                <c:pt idx="1589">
                  <c:v>10.0686</c:v>
                </c:pt>
                <c:pt idx="1590">
                  <c:v>10.0677</c:v>
                </c:pt>
                <c:pt idx="1591">
                  <c:v>10.0677</c:v>
                </c:pt>
                <c:pt idx="1592">
                  <c:v>10.065</c:v>
                </c:pt>
                <c:pt idx="1593">
                  <c:v>10.063000000000001</c:v>
                </c:pt>
                <c:pt idx="1594">
                  <c:v>10.061500000000001</c:v>
                </c:pt>
                <c:pt idx="1595">
                  <c:v>10.0618</c:v>
                </c:pt>
                <c:pt idx="1596">
                  <c:v>10.0625</c:v>
                </c:pt>
                <c:pt idx="1597">
                  <c:v>10.0618</c:v>
                </c:pt>
                <c:pt idx="1598">
                  <c:v>10.058</c:v>
                </c:pt>
                <c:pt idx="1599">
                  <c:v>10.0558</c:v>
                </c:pt>
                <c:pt idx="1600">
                  <c:v>10.054500000000001</c:v>
                </c:pt>
                <c:pt idx="1601">
                  <c:v>10.053900000000001</c:v>
                </c:pt>
                <c:pt idx="1602">
                  <c:v>10.0585</c:v>
                </c:pt>
                <c:pt idx="1603">
                  <c:v>10.060700000000001</c:v>
                </c:pt>
                <c:pt idx="1604">
                  <c:v>10.059699999999999</c:v>
                </c:pt>
                <c:pt idx="1605">
                  <c:v>10.058400000000001</c:v>
                </c:pt>
                <c:pt idx="1606">
                  <c:v>10.0556</c:v>
                </c:pt>
                <c:pt idx="1607">
                  <c:v>10.054600000000001</c:v>
                </c:pt>
                <c:pt idx="1608">
                  <c:v>10.0558</c:v>
                </c:pt>
                <c:pt idx="1609">
                  <c:v>10.055300000000001</c:v>
                </c:pt>
                <c:pt idx="1610">
                  <c:v>10.057</c:v>
                </c:pt>
                <c:pt idx="1611">
                  <c:v>10.0563</c:v>
                </c:pt>
                <c:pt idx="1612">
                  <c:v>10.0566</c:v>
                </c:pt>
                <c:pt idx="1613">
                  <c:v>10.0564</c:v>
                </c:pt>
                <c:pt idx="1614">
                  <c:v>10.057700000000001</c:v>
                </c:pt>
                <c:pt idx="1615">
                  <c:v>10.058999999999999</c:v>
                </c:pt>
                <c:pt idx="1616">
                  <c:v>10.061400000000001</c:v>
                </c:pt>
                <c:pt idx="1617">
                  <c:v>10.074999999999999</c:v>
                </c:pt>
                <c:pt idx="1618">
                  <c:v>10.0852</c:v>
                </c:pt>
                <c:pt idx="1619">
                  <c:v>10.1088</c:v>
                </c:pt>
                <c:pt idx="1620">
                  <c:v>10.154999999999999</c:v>
                </c:pt>
                <c:pt idx="1621">
                  <c:v>10.1601</c:v>
                </c:pt>
                <c:pt idx="1622">
                  <c:v>10.137600000000001</c:v>
                </c:pt>
                <c:pt idx="1623">
                  <c:v>10.124499999999999</c:v>
                </c:pt>
                <c:pt idx="1624">
                  <c:v>10.1159</c:v>
                </c:pt>
                <c:pt idx="1625">
                  <c:v>10.110300000000001</c:v>
                </c:pt>
                <c:pt idx="1626">
                  <c:v>10.106199999999999</c:v>
                </c:pt>
                <c:pt idx="1627">
                  <c:v>10.103400000000001</c:v>
                </c:pt>
                <c:pt idx="1628">
                  <c:v>10.1007</c:v>
                </c:pt>
                <c:pt idx="1629">
                  <c:v>10.099600000000001</c:v>
                </c:pt>
                <c:pt idx="1630">
                  <c:v>10.0982</c:v>
                </c:pt>
                <c:pt idx="1631">
                  <c:v>10.097799999999999</c:v>
                </c:pt>
                <c:pt idx="1632">
                  <c:v>10.097</c:v>
                </c:pt>
                <c:pt idx="1633">
                  <c:v>10.0967</c:v>
                </c:pt>
                <c:pt idx="1634">
                  <c:v>10.096399999999999</c:v>
                </c:pt>
                <c:pt idx="1635">
                  <c:v>10.0975</c:v>
                </c:pt>
                <c:pt idx="1636">
                  <c:v>10.0967</c:v>
                </c:pt>
                <c:pt idx="1637">
                  <c:v>10.0959</c:v>
                </c:pt>
                <c:pt idx="1638">
                  <c:v>10.094200000000001</c:v>
                </c:pt>
                <c:pt idx="1639">
                  <c:v>10.0928</c:v>
                </c:pt>
                <c:pt idx="1640">
                  <c:v>10.091100000000001</c:v>
                </c:pt>
                <c:pt idx="1641">
                  <c:v>10.089399999999999</c:v>
                </c:pt>
                <c:pt idx="1642">
                  <c:v>10.090199999999999</c:v>
                </c:pt>
                <c:pt idx="1643">
                  <c:v>10.090400000000001</c:v>
                </c:pt>
                <c:pt idx="1644">
                  <c:v>10.089700000000001</c:v>
                </c:pt>
                <c:pt idx="1645">
                  <c:v>10.089499999999999</c:v>
                </c:pt>
                <c:pt idx="1646">
                  <c:v>10.088900000000001</c:v>
                </c:pt>
                <c:pt idx="1647">
                  <c:v>10.088699999999999</c:v>
                </c:pt>
                <c:pt idx="1648">
                  <c:v>10.0884</c:v>
                </c:pt>
                <c:pt idx="1649">
                  <c:v>10.0861</c:v>
                </c:pt>
                <c:pt idx="1650">
                  <c:v>10.0853</c:v>
                </c:pt>
                <c:pt idx="1651">
                  <c:v>10.0838</c:v>
                </c:pt>
                <c:pt idx="1652">
                  <c:v>10.081099999999999</c:v>
                </c:pt>
                <c:pt idx="1653">
                  <c:v>10.0802</c:v>
                </c:pt>
                <c:pt idx="1654">
                  <c:v>10.0794</c:v>
                </c:pt>
                <c:pt idx="1655">
                  <c:v>10.0777</c:v>
                </c:pt>
                <c:pt idx="1656">
                  <c:v>10.074999999999999</c:v>
                </c:pt>
                <c:pt idx="1657">
                  <c:v>10.072800000000001</c:v>
                </c:pt>
                <c:pt idx="1658">
                  <c:v>10.071099999999999</c:v>
                </c:pt>
                <c:pt idx="1659">
                  <c:v>10.0701</c:v>
                </c:pt>
                <c:pt idx="1660">
                  <c:v>10.067</c:v>
                </c:pt>
                <c:pt idx="1661">
                  <c:v>10.064500000000001</c:v>
                </c:pt>
                <c:pt idx="1662">
                  <c:v>10.063000000000001</c:v>
                </c:pt>
                <c:pt idx="1663">
                  <c:v>10.062200000000001</c:v>
                </c:pt>
                <c:pt idx="1664">
                  <c:v>10.062200000000001</c:v>
                </c:pt>
                <c:pt idx="1665">
                  <c:v>10.0608</c:v>
                </c:pt>
                <c:pt idx="1666">
                  <c:v>10.058299999999999</c:v>
                </c:pt>
                <c:pt idx="1667">
                  <c:v>10.056100000000001</c:v>
                </c:pt>
                <c:pt idx="1668">
                  <c:v>10.054</c:v>
                </c:pt>
                <c:pt idx="1669">
                  <c:v>10.055099999999999</c:v>
                </c:pt>
                <c:pt idx="1670">
                  <c:v>10.0543</c:v>
                </c:pt>
                <c:pt idx="1671">
                  <c:v>10.054</c:v>
                </c:pt>
                <c:pt idx="1672">
                  <c:v>10.0548</c:v>
                </c:pt>
                <c:pt idx="1673">
                  <c:v>10.055999999999999</c:v>
                </c:pt>
                <c:pt idx="1674">
                  <c:v>10.0556</c:v>
                </c:pt>
                <c:pt idx="1675">
                  <c:v>10.055999999999999</c:v>
                </c:pt>
                <c:pt idx="1676">
                  <c:v>10.057499999999999</c:v>
                </c:pt>
                <c:pt idx="1677">
                  <c:v>10.0557</c:v>
                </c:pt>
                <c:pt idx="1678">
                  <c:v>10.054</c:v>
                </c:pt>
                <c:pt idx="1679">
                  <c:v>10.0534</c:v>
                </c:pt>
                <c:pt idx="1680">
                  <c:v>10.0562</c:v>
                </c:pt>
                <c:pt idx="1681">
                  <c:v>10.0563</c:v>
                </c:pt>
                <c:pt idx="1682">
                  <c:v>10.0566</c:v>
                </c:pt>
                <c:pt idx="1683">
                  <c:v>10.0566</c:v>
                </c:pt>
                <c:pt idx="1684">
                  <c:v>10.058999999999999</c:v>
                </c:pt>
                <c:pt idx="1685">
                  <c:v>10.0586</c:v>
                </c:pt>
                <c:pt idx="1686">
                  <c:v>10.0608</c:v>
                </c:pt>
                <c:pt idx="1687">
                  <c:v>10.0619</c:v>
                </c:pt>
                <c:pt idx="1688">
                  <c:v>10.0619</c:v>
                </c:pt>
                <c:pt idx="1689">
                  <c:v>10.062900000000001</c:v>
                </c:pt>
                <c:pt idx="1690">
                  <c:v>10.063700000000001</c:v>
                </c:pt>
                <c:pt idx="1691">
                  <c:v>10.0657</c:v>
                </c:pt>
                <c:pt idx="1692">
                  <c:v>10.068199999999999</c:v>
                </c:pt>
                <c:pt idx="1693">
                  <c:v>10.0703</c:v>
                </c:pt>
                <c:pt idx="1694">
                  <c:v>10.072100000000001</c:v>
                </c:pt>
                <c:pt idx="1695">
                  <c:v>10.0724</c:v>
                </c:pt>
                <c:pt idx="1696">
                  <c:v>10.072800000000001</c:v>
                </c:pt>
                <c:pt idx="1697">
                  <c:v>10.0731</c:v>
                </c:pt>
                <c:pt idx="1698">
                  <c:v>10.0739</c:v>
                </c:pt>
                <c:pt idx="1699">
                  <c:v>10.075200000000001</c:v>
                </c:pt>
                <c:pt idx="1700">
                  <c:v>10.0754</c:v>
                </c:pt>
                <c:pt idx="1701">
                  <c:v>10.0761</c:v>
                </c:pt>
                <c:pt idx="1702">
                  <c:v>10.0776</c:v>
                </c:pt>
                <c:pt idx="1703">
                  <c:v>10.0779</c:v>
                </c:pt>
                <c:pt idx="1704">
                  <c:v>10.0791</c:v>
                </c:pt>
                <c:pt idx="1705">
                  <c:v>10.0792</c:v>
                </c:pt>
                <c:pt idx="1706">
                  <c:v>10.0783</c:v>
                </c:pt>
                <c:pt idx="1707">
                  <c:v>10.078099999999999</c:v>
                </c:pt>
                <c:pt idx="1708">
                  <c:v>10.0786</c:v>
                </c:pt>
                <c:pt idx="1709">
                  <c:v>10.077500000000001</c:v>
                </c:pt>
                <c:pt idx="1710">
                  <c:v>10.0763</c:v>
                </c:pt>
                <c:pt idx="1711">
                  <c:v>10.076000000000001</c:v>
                </c:pt>
                <c:pt idx="1712">
                  <c:v>10.076000000000001</c:v>
                </c:pt>
                <c:pt idx="1713">
                  <c:v>10.075799999999999</c:v>
                </c:pt>
                <c:pt idx="1714">
                  <c:v>10.075799999999999</c:v>
                </c:pt>
                <c:pt idx="1715">
                  <c:v>10.073600000000001</c:v>
                </c:pt>
                <c:pt idx="1716">
                  <c:v>10.073</c:v>
                </c:pt>
                <c:pt idx="1717">
                  <c:v>10.0725</c:v>
                </c:pt>
                <c:pt idx="1718">
                  <c:v>10.072100000000001</c:v>
                </c:pt>
                <c:pt idx="1719">
                  <c:v>10.071300000000001</c:v>
                </c:pt>
                <c:pt idx="1720">
                  <c:v>10.07</c:v>
                </c:pt>
                <c:pt idx="1721">
                  <c:v>10.0701</c:v>
                </c:pt>
                <c:pt idx="1722">
                  <c:v>10.069900000000001</c:v>
                </c:pt>
                <c:pt idx="1723">
                  <c:v>10.0695</c:v>
                </c:pt>
                <c:pt idx="1724">
                  <c:v>10.067500000000001</c:v>
                </c:pt>
                <c:pt idx="1725">
                  <c:v>10.066599999999999</c:v>
                </c:pt>
                <c:pt idx="1726">
                  <c:v>10.0662</c:v>
                </c:pt>
                <c:pt idx="1727">
                  <c:v>10.0654</c:v>
                </c:pt>
                <c:pt idx="1728">
                  <c:v>10.0642</c:v>
                </c:pt>
                <c:pt idx="1729">
                  <c:v>10.062900000000001</c:v>
                </c:pt>
                <c:pt idx="1730">
                  <c:v>10.061199999999999</c:v>
                </c:pt>
                <c:pt idx="1731">
                  <c:v>10.0596</c:v>
                </c:pt>
                <c:pt idx="1732">
                  <c:v>10.0589</c:v>
                </c:pt>
                <c:pt idx="1733">
                  <c:v>10.058999999999999</c:v>
                </c:pt>
                <c:pt idx="1734">
                  <c:v>10.059900000000001</c:v>
                </c:pt>
                <c:pt idx="1735">
                  <c:v>10.0593</c:v>
                </c:pt>
                <c:pt idx="1736">
                  <c:v>10.057600000000001</c:v>
                </c:pt>
                <c:pt idx="1737">
                  <c:v>10.058999999999999</c:v>
                </c:pt>
                <c:pt idx="1738">
                  <c:v>10.0579</c:v>
                </c:pt>
                <c:pt idx="1739">
                  <c:v>10.056699999999999</c:v>
                </c:pt>
                <c:pt idx="1740">
                  <c:v>10.0564</c:v>
                </c:pt>
                <c:pt idx="1741">
                  <c:v>10.055</c:v>
                </c:pt>
                <c:pt idx="1742">
                  <c:v>10.0543</c:v>
                </c:pt>
                <c:pt idx="1743">
                  <c:v>10.0525</c:v>
                </c:pt>
                <c:pt idx="1744">
                  <c:v>10.052099999999999</c:v>
                </c:pt>
                <c:pt idx="1745">
                  <c:v>10.052199999999999</c:v>
                </c:pt>
                <c:pt idx="1746">
                  <c:v>10.0517</c:v>
                </c:pt>
                <c:pt idx="1747">
                  <c:v>10.050599999999999</c:v>
                </c:pt>
                <c:pt idx="1748">
                  <c:v>10.049099999999999</c:v>
                </c:pt>
                <c:pt idx="1749">
                  <c:v>10.049099999999999</c:v>
                </c:pt>
                <c:pt idx="1750">
                  <c:v>10.049899999999999</c:v>
                </c:pt>
                <c:pt idx="1751">
                  <c:v>10.051</c:v>
                </c:pt>
                <c:pt idx="1752">
                  <c:v>10.0505</c:v>
                </c:pt>
                <c:pt idx="1753">
                  <c:v>10.0509</c:v>
                </c:pt>
                <c:pt idx="1754">
                  <c:v>10.0511</c:v>
                </c:pt>
                <c:pt idx="1755">
                  <c:v>10.0525</c:v>
                </c:pt>
                <c:pt idx="1756">
                  <c:v>10.053000000000001</c:v>
                </c:pt>
                <c:pt idx="1757">
                  <c:v>10.053800000000001</c:v>
                </c:pt>
                <c:pt idx="1758">
                  <c:v>10.0548</c:v>
                </c:pt>
                <c:pt idx="1759">
                  <c:v>10.0566</c:v>
                </c:pt>
                <c:pt idx="1760">
                  <c:v>10.056800000000001</c:v>
                </c:pt>
                <c:pt idx="1761">
                  <c:v>10.058</c:v>
                </c:pt>
                <c:pt idx="1762">
                  <c:v>10.058299999999999</c:v>
                </c:pt>
                <c:pt idx="1763">
                  <c:v>10.0587</c:v>
                </c:pt>
                <c:pt idx="1764">
                  <c:v>10.0603</c:v>
                </c:pt>
                <c:pt idx="1765">
                  <c:v>10.0602</c:v>
                </c:pt>
                <c:pt idx="1766">
                  <c:v>10.061500000000001</c:v>
                </c:pt>
                <c:pt idx="1767">
                  <c:v>10.063599999999999</c:v>
                </c:pt>
                <c:pt idx="1768">
                  <c:v>10.065</c:v>
                </c:pt>
                <c:pt idx="1769">
                  <c:v>10.067600000000001</c:v>
                </c:pt>
                <c:pt idx="1770">
                  <c:v>10.068899999999999</c:v>
                </c:pt>
                <c:pt idx="1771">
                  <c:v>10.0702</c:v>
                </c:pt>
                <c:pt idx="1772">
                  <c:v>10.070499999999999</c:v>
                </c:pt>
                <c:pt idx="1773">
                  <c:v>10.0707</c:v>
                </c:pt>
                <c:pt idx="1774">
                  <c:v>10.0703</c:v>
                </c:pt>
                <c:pt idx="1775">
                  <c:v>10.071</c:v>
                </c:pt>
                <c:pt idx="1776">
                  <c:v>10.0725</c:v>
                </c:pt>
                <c:pt idx="1777">
                  <c:v>10.073399999999999</c:v>
                </c:pt>
                <c:pt idx="1778">
                  <c:v>10.0749</c:v>
                </c:pt>
                <c:pt idx="1779">
                  <c:v>10.0755</c:v>
                </c:pt>
                <c:pt idx="1780">
                  <c:v>10.0748</c:v>
                </c:pt>
                <c:pt idx="1781">
                  <c:v>10.075100000000001</c:v>
                </c:pt>
                <c:pt idx="1782">
                  <c:v>10.075100000000001</c:v>
                </c:pt>
                <c:pt idx="1783">
                  <c:v>10.0745</c:v>
                </c:pt>
                <c:pt idx="1784">
                  <c:v>10.0748</c:v>
                </c:pt>
                <c:pt idx="1785">
                  <c:v>10.0749</c:v>
                </c:pt>
                <c:pt idx="1786">
                  <c:v>10.075699999999999</c:v>
                </c:pt>
                <c:pt idx="1787">
                  <c:v>10.0763</c:v>
                </c:pt>
                <c:pt idx="1788">
                  <c:v>10.076499999999999</c:v>
                </c:pt>
                <c:pt idx="1789">
                  <c:v>10.0756</c:v>
                </c:pt>
                <c:pt idx="1790">
                  <c:v>10.074400000000001</c:v>
                </c:pt>
                <c:pt idx="1791">
                  <c:v>10.074</c:v>
                </c:pt>
                <c:pt idx="1792">
                  <c:v>10.072100000000001</c:v>
                </c:pt>
                <c:pt idx="1793">
                  <c:v>10.071199999999999</c:v>
                </c:pt>
                <c:pt idx="1794">
                  <c:v>10.0694</c:v>
                </c:pt>
                <c:pt idx="1795">
                  <c:v>10.068</c:v>
                </c:pt>
                <c:pt idx="1796">
                  <c:v>10.068</c:v>
                </c:pt>
                <c:pt idx="1797">
                  <c:v>10.065899999999999</c:v>
                </c:pt>
                <c:pt idx="1798">
                  <c:v>10.0627</c:v>
                </c:pt>
                <c:pt idx="1799">
                  <c:v>10.060499999999999</c:v>
                </c:pt>
                <c:pt idx="1800">
                  <c:v>10.0593</c:v>
                </c:pt>
                <c:pt idx="1801">
                  <c:v>10.0566</c:v>
                </c:pt>
                <c:pt idx="1802">
                  <c:v>10.055400000000001</c:v>
                </c:pt>
                <c:pt idx="1803">
                  <c:v>10.055</c:v>
                </c:pt>
                <c:pt idx="1804">
                  <c:v>10.055</c:v>
                </c:pt>
                <c:pt idx="1805">
                  <c:v>10.0562</c:v>
                </c:pt>
                <c:pt idx="1806">
                  <c:v>10.0557</c:v>
                </c:pt>
                <c:pt idx="1807">
                  <c:v>10.0573</c:v>
                </c:pt>
                <c:pt idx="1808">
                  <c:v>10.0579</c:v>
                </c:pt>
                <c:pt idx="1809">
                  <c:v>10.057700000000001</c:v>
                </c:pt>
                <c:pt idx="1810">
                  <c:v>10.0571</c:v>
                </c:pt>
                <c:pt idx="1811">
                  <c:v>10.0562</c:v>
                </c:pt>
                <c:pt idx="1812">
                  <c:v>10.0565</c:v>
                </c:pt>
                <c:pt idx="1813">
                  <c:v>10.0556</c:v>
                </c:pt>
                <c:pt idx="1814">
                  <c:v>10.055400000000001</c:v>
                </c:pt>
                <c:pt idx="1815">
                  <c:v>10.0557</c:v>
                </c:pt>
                <c:pt idx="1816">
                  <c:v>10.0555</c:v>
                </c:pt>
                <c:pt idx="1817">
                  <c:v>10.0581</c:v>
                </c:pt>
                <c:pt idx="1818">
                  <c:v>10.057399999999999</c:v>
                </c:pt>
                <c:pt idx="1819">
                  <c:v>10.0588</c:v>
                </c:pt>
                <c:pt idx="1820">
                  <c:v>10.060600000000001</c:v>
                </c:pt>
                <c:pt idx="1821">
                  <c:v>10.059200000000001</c:v>
                </c:pt>
                <c:pt idx="1822">
                  <c:v>10.059200000000001</c:v>
                </c:pt>
                <c:pt idx="1823">
                  <c:v>10.059200000000001</c:v>
                </c:pt>
                <c:pt idx="1824">
                  <c:v>10.0604</c:v>
                </c:pt>
                <c:pt idx="1825">
                  <c:v>10.0601</c:v>
                </c:pt>
                <c:pt idx="1826">
                  <c:v>10.0602</c:v>
                </c:pt>
                <c:pt idx="1827">
                  <c:v>10.0587</c:v>
                </c:pt>
                <c:pt idx="1828">
                  <c:v>10.058299999999999</c:v>
                </c:pt>
                <c:pt idx="1829">
                  <c:v>10.055899999999999</c:v>
                </c:pt>
                <c:pt idx="1830">
                  <c:v>10.0547</c:v>
                </c:pt>
                <c:pt idx="1831">
                  <c:v>10.0533</c:v>
                </c:pt>
                <c:pt idx="1832">
                  <c:v>10.0541</c:v>
                </c:pt>
                <c:pt idx="1833">
                  <c:v>10.053800000000001</c:v>
                </c:pt>
                <c:pt idx="1834">
                  <c:v>10.0543</c:v>
                </c:pt>
                <c:pt idx="1835">
                  <c:v>10.0541</c:v>
                </c:pt>
                <c:pt idx="1836">
                  <c:v>10.053800000000001</c:v>
                </c:pt>
                <c:pt idx="1837">
                  <c:v>10.053800000000001</c:v>
                </c:pt>
                <c:pt idx="1838">
                  <c:v>10.053699999999999</c:v>
                </c:pt>
                <c:pt idx="1839">
                  <c:v>10.053599999999999</c:v>
                </c:pt>
                <c:pt idx="1840">
                  <c:v>10.0526</c:v>
                </c:pt>
                <c:pt idx="1841">
                  <c:v>10.0534</c:v>
                </c:pt>
                <c:pt idx="1842">
                  <c:v>10.0542</c:v>
                </c:pt>
                <c:pt idx="1843">
                  <c:v>10.0526</c:v>
                </c:pt>
                <c:pt idx="1844">
                  <c:v>10.0517</c:v>
                </c:pt>
                <c:pt idx="1845">
                  <c:v>10.054500000000001</c:v>
                </c:pt>
                <c:pt idx="1846">
                  <c:v>10.0558</c:v>
                </c:pt>
                <c:pt idx="1847">
                  <c:v>10.059799999999999</c:v>
                </c:pt>
                <c:pt idx="1848">
                  <c:v>10.0627</c:v>
                </c:pt>
                <c:pt idx="1849">
                  <c:v>10.065</c:v>
                </c:pt>
                <c:pt idx="1850">
                  <c:v>10.0655</c:v>
                </c:pt>
                <c:pt idx="1851">
                  <c:v>10.0678</c:v>
                </c:pt>
                <c:pt idx="1852">
                  <c:v>10.068899999999999</c:v>
                </c:pt>
                <c:pt idx="1853">
                  <c:v>10.069699999999999</c:v>
                </c:pt>
                <c:pt idx="1854">
                  <c:v>10.0708</c:v>
                </c:pt>
                <c:pt idx="1855">
                  <c:v>10.069599999999999</c:v>
                </c:pt>
                <c:pt idx="1856">
                  <c:v>10.0693</c:v>
                </c:pt>
                <c:pt idx="1857">
                  <c:v>10.0686</c:v>
                </c:pt>
                <c:pt idx="1858">
                  <c:v>10.068099999999999</c:v>
                </c:pt>
                <c:pt idx="1859">
                  <c:v>10.067</c:v>
                </c:pt>
                <c:pt idx="1860">
                  <c:v>10.066599999999999</c:v>
                </c:pt>
                <c:pt idx="1861">
                  <c:v>10.064500000000001</c:v>
                </c:pt>
                <c:pt idx="1862">
                  <c:v>10.064</c:v>
                </c:pt>
                <c:pt idx="1863">
                  <c:v>10.064</c:v>
                </c:pt>
                <c:pt idx="1864">
                  <c:v>10.061299999999999</c:v>
                </c:pt>
                <c:pt idx="1865">
                  <c:v>10.060600000000001</c:v>
                </c:pt>
                <c:pt idx="1866">
                  <c:v>10.060499999999999</c:v>
                </c:pt>
                <c:pt idx="1867">
                  <c:v>10.0585</c:v>
                </c:pt>
                <c:pt idx="1868">
                  <c:v>10.057</c:v>
                </c:pt>
                <c:pt idx="1869">
                  <c:v>10.0557</c:v>
                </c:pt>
                <c:pt idx="1870">
                  <c:v>10.054600000000001</c:v>
                </c:pt>
                <c:pt idx="1871">
                  <c:v>10.052199999999999</c:v>
                </c:pt>
                <c:pt idx="1872">
                  <c:v>10.050000000000001</c:v>
                </c:pt>
                <c:pt idx="1873">
                  <c:v>10.048500000000001</c:v>
                </c:pt>
                <c:pt idx="1874">
                  <c:v>10.049200000000001</c:v>
                </c:pt>
                <c:pt idx="1875">
                  <c:v>10.0503</c:v>
                </c:pt>
                <c:pt idx="1876">
                  <c:v>10.051399999999999</c:v>
                </c:pt>
                <c:pt idx="1877">
                  <c:v>10.050599999999999</c:v>
                </c:pt>
                <c:pt idx="1878">
                  <c:v>10.0495</c:v>
                </c:pt>
                <c:pt idx="1879">
                  <c:v>10.0501</c:v>
                </c:pt>
                <c:pt idx="1880">
                  <c:v>10.0501</c:v>
                </c:pt>
                <c:pt idx="1881">
                  <c:v>10.048999999999999</c:v>
                </c:pt>
                <c:pt idx="1882">
                  <c:v>10.048400000000001</c:v>
                </c:pt>
                <c:pt idx="1883">
                  <c:v>10.047800000000001</c:v>
                </c:pt>
                <c:pt idx="1884">
                  <c:v>10.046799999999999</c:v>
                </c:pt>
                <c:pt idx="1885">
                  <c:v>10.048</c:v>
                </c:pt>
                <c:pt idx="1886">
                  <c:v>10.0473</c:v>
                </c:pt>
                <c:pt idx="1887">
                  <c:v>10.0465</c:v>
                </c:pt>
                <c:pt idx="1888">
                  <c:v>10.047000000000001</c:v>
                </c:pt>
                <c:pt idx="1889">
                  <c:v>10.0474</c:v>
                </c:pt>
                <c:pt idx="1890">
                  <c:v>10.0467</c:v>
                </c:pt>
                <c:pt idx="1891">
                  <c:v>10.047700000000001</c:v>
                </c:pt>
                <c:pt idx="1892">
                  <c:v>10.049899999999999</c:v>
                </c:pt>
                <c:pt idx="1893">
                  <c:v>10.0481</c:v>
                </c:pt>
                <c:pt idx="1894">
                  <c:v>10.046900000000001</c:v>
                </c:pt>
                <c:pt idx="1895">
                  <c:v>10.0473</c:v>
                </c:pt>
                <c:pt idx="1896">
                  <c:v>10.0467</c:v>
                </c:pt>
                <c:pt idx="1897">
                  <c:v>10.0464</c:v>
                </c:pt>
                <c:pt idx="1898">
                  <c:v>10.0472</c:v>
                </c:pt>
                <c:pt idx="1899">
                  <c:v>10.0471</c:v>
                </c:pt>
                <c:pt idx="1900">
                  <c:v>10.046200000000001</c:v>
                </c:pt>
                <c:pt idx="1901">
                  <c:v>10.0479</c:v>
                </c:pt>
                <c:pt idx="1902">
                  <c:v>10.048500000000001</c:v>
                </c:pt>
                <c:pt idx="1903">
                  <c:v>10.0496</c:v>
                </c:pt>
                <c:pt idx="1904">
                  <c:v>10.051399999999999</c:v>
                </c:pt>
                <c:pt idx="1905">
                  <c:v>10.0528</c:v>
                </c:pt>
                <c:pt idx="1906">
                  <c:v>10.053100000000001</c:v>
                </c:pt>
                <c:pt idx="1907">
                  <c:v>10.055400000000001</c:v>
                </c:pt>
                <c:pt idx="1908">
                  <c:v>10.0562</c:v>
                </c:pt>
                <c:pt idx="1909">
                  <c:v>10.0566</c:v>
                </c:pt>
                <c:pt idx="1910">
                  <c:v>10.057</c:v>
                </c:pt>
                <c:pt idx="1911">
                  <c:v>10.0578</c:v>
                </c:pt>
                <c:pt idx="1912">
                  <c:v>10.0585</c:v>
                </c:pt>
                <c:pt idx="1913">
                  <c:v>10.058</c:v>
                </c:pt>
                <c:pt idx="1914">
                  <c:v>10.060700000000001</c:v>
                </c:pt>
                <c:pt idx="1915">
                  <c:v>10.0603</c:v>
                </c:pt>
                <c:pt idx="1916">
                  <c:v>10.059900000000001</c:v>
                </c:pt>
                <c:pt idx="1917">
                  <c:v>10.060700000000001</c:v>
                </c:pt>
                <c:pt idx="1918">
                  <c:v>10.0627</c:v>
                </c:pt>
                <c:pt idx="1919">
                  <c:v>10.0633</c:v>
                </c:pt>
                <c:pt idx="1920">
                  <c:v>10.063599999999999</c:v>
                </c:pt>
                <c:pt idx="1921">
                  <c:v>10.0656</c:v>
                </c:pt>
                <c:pt idx="1922">
                  <c:v>10.0671</c:v>
                </c:pt>
                <c:pt idx="1923">
                  <c:v>10.0688</c:v>
                </c:pt>
                <c:pt idx="1924">
                  <c:v>10.0685</c:v>
                </c:pt>
                <c:pt idx="1925">
                  <c:v>10.0718</c:v>
                </c:pt>
                <c:pt idx="1926">
                  <c:v>10.073</c:v>
                </c:pt>
                <c:pt idx="1927">
                  <c:v>10.071</c:v>
                </c:pt>
                <c:pt idx="1928">
                  <c:v>10.0708</c:v>
                </c:pt>
                <c:pt idx="1929">
                  <c:v>10.0716</c:v>
                </c:pt>
                <c:pt idx="1930">
                  <c:v>10.0709</c:v>
                </c:pt>
                <c:pt idx="1931">
                  <c:v>10.072100000000001</c:v>
                </c:pt>
                <c:pt idx="1932">
                  <c:v>10.073399999999999</c:v>
                </c:pt>
                <c:pt idx="1933">
                  <c:v>10.0748</c:v>
                </c:pt>
                <c:pt idx="1934">
                  <c:v>10.0731</c:v>
                </c:pt>
                <c:pt idx="1935">
                  <c:v>10.0709</c:v>
                </c:pt>
                <c:pt idx="1936">
                  <c:v>10.065</c:v>
                </c:pt>
                <c:pt idx="1937">
                  <c:v>10.0661</c:v>
                </c:pt>
                <c:pt idx="1938">
                  <c:v>10.0655</c:v>
                </c:pt>
                <c:pt idx="1939">
                  <c:v>10.0641</c:v>
                </c:pt>
                <c:pt idx="1940">
                  <c:v>10.064399999999999</c:v>
                </c:pt>
                <c:pt idx="1941">
                  <c:v>10.0602</c:v>
                </c:pt>
                <c:pt idx="1942">
                  <c:v>10.055899999999999</c:v>
                </c:pt>
                <c:pt idx="1943">
                  <c:v>10.0502</c:v>
                </c:pt>
                <c:pt idx="1944">
                  <c:v>10.0489</c:v>
                </c:pt>
                <c:pt idx="1945">
                  <c:v>10.047499999999999</c:v>
                </c:pt>
                <c:pt idx="1946">
                  <c:v>10.0457</c:v>
                </c:pt>
                <c:pt idx="1947">
                  <c:v>10.045199999999999</c:v>
                </c:pt>
                <c:pt idx="1948">
                  <c:v>10.0427</c:v>
                </c:pt>
                <c:pt idx="1949">
                  <c:v>10.041499999999999</c:v>
                </c:pt>
                <c:pt idx="1950">
                  <c:v>10.040699999999999</c:v>
                </c:pt>
                <c:pt idx="1951">
                  <c:v>10.0405</c:v>
                </c:pt>
                <c:pt idx="1952">
                  <c:v>10.0412</c:v>
                </c:pt>
                <c:pt idx="1953">
                  <c:v>10.0413</c:v>
                </c:pt>
                <c:pt idx="1954">
                  <c:v>10.0421</c:v>
                </c:pt>
                <c:pt idx="1955">
                  <c:v>10.0421</c:v>
                </c:pt>
                <c:pt idx="1956">
                  <c:v>10.0426</c:v>
                </c:pt>
                <c:pt idx="1957">
                  <c:v>10.040800000000001</c:v>
                </c:pt>
                <c:pt idx="1958">
                  <c:v>10.039099999999999</c:v>
                </c:pt>
                <c:pt idx="1959">
                  <c:v>10.0383</c:v>
                </c:pt>
                <c:pt idx="1960">
                  <c:v>10.0364</c:v>
                </c:pt>
                <c:pt idx="1961">
                  <c:v>10.0334</c:v>
                </c:pt>
                <c:pt idx="1962">
                  <c:v>10.032500000000001</c:v>
                </c:pt>
                <c:pt idx="1963">
                  <c:v>10.031000000000001</c:v>
                </c:pt>
                <c:pt idx="1964">
                  <c:v>10.0313</c:v>
                </c:pt>
                <c:pt idx="1965">
                  <c:v>10.030900000000001</c:v>
                </c:pt>
                <c:pt idx="1966">
                  <c:v>10.0321</c:v>
                </c:pt>
                <c:pt idx="1967">
                  <c:v>10.0318</c:v>
                </c:pt>
                <c:pt idx="1968">
                  <c:v>10.035</c:v>
                </c:pt>
                <c:pt idx="1969">
                  <c:v>10.035299999999999</c:v>
                </c:pt>
                <c:pt idx="1970">
                  <c:v>10.0372</c:v>
                </c:pt>
                <c:pt idx="1971">
                  <c:v>10.037599999999999</c:v>
                </c:pt>
                <c:pt idx="1972">
                  <c:v>10.0388</c:v>
                </c:pt>
                <c:pt idx="1973">
                  <c:v>10.0405</c:v>
                </c:pt>
                <c:pt idx="1974">
                  <c:v>10.0427</c:v>
                </c:pt>
                <c:pt idx="1975">
                  <c:v>10.0441</c:v>
                </c:pt>
                <c:pt idx="1976">
                  <c:v>10.043900000000001</c:v>
                </c:pt>
                <c:pt idx="1977">
                  <c:v>10.0434</c:v>
                </c:pt>
                <c:pt idx="1978">
                  <c:v>10.0427</c:v>
                </c:pt>
                <c:pt idx="1979">
                  <c:v>10.0426</c:v>
                </c:pt>
                <c:pt idx="1980">
                  <c:v>10.0436</c:v>
                </c:pt>
                <c:pt idx="1981">
                  <c:v>10.0444</c:v>
                </c:pt>
                <c:pt idx="1982">
                  <c:v>10.0464</c:v>
                </c:pt>
                <c:pt idx="1983">
                  <c:v>10.048</c:v>
                </c:pt>
                <c:pt idx="1984">
                  <c:v>10.0488</c:v>
                </c:pt>
                <c:pt idx="1985">
                  <c:v>10.0488</c:v>
                </c:pt>
                <c:pt idx="1986">
                  <c:v>10.051600000000001</c:v>
                </c:pt>
                <c:pt idx="1987">
                  <c:v>10.0526</c:v>
                </c:pt>
                <c:pt idx="1988">
                  <c:v>10.0532</c:v>
                </c:pt>
                <c:pt idx="1989">
                  <c:v>10.054600000000001</c:v>
                </c:pt>
                <c:pt idx="1990">
                  <c:v>10.055</c:v>
                </c:pt>
                <c:pt idx="1991">
                  <c:v>10.058400000000001</c:v>
                </c:pt>
                <c:pt idx="1992">
                  <c:v>10.058400000000001</c:v>
                </c:pt>
                <c:pt idx="1993">
                  <c:v>10.0596</c:v>
                </c:pt>
                <c:pt idx="1994">
                  <c:v>10.0608</c:v>
                </c:pt>
                <c:pt idx="1995">
                  <c:v>10.061999999999999</c:v>
                </c:pt>
                <c:pt idx="1996">
                  <c:v>10.0618</c:v>
                </c:pt>
                <c:pt idx="1997">
                  <c:v>10.0626</c:v>
                </c:pt>
                <c:pt idx="1998">
                  <c:v>10.0616</c:v>
                </c:pt>
                <c:pt idx="1999">
                  <c:v>10.0619</c:v>
                </c:pt>
                <c:pt idx="2000">
                  <c:v>10.0625</c:v>
                </c:pt>
                <c:pt idx="2001">
                  <c:v>10.0626</c:v>
                </c:pt>
                <c:pt idx="2002">
                  <c:v>10.061199999999999</c:v>
                </c:pt>
                <c:pt idx="2003">
                  <c:v>10.0617</c:v>
                </c:pt>
                <c:pt idx="2004">
                  <c:v>10.061500000000001</c:v>
                </c:pt>
                <c:pt idx="2005">
                  <c:v>10.0595</c:v>
                </c:pt>
                <c:pt idx="2006">
                  <c:v>10.059699999999999</c:v>
                </c:pt>
                <c:pt idx="2007">
                  <c:v>10.058999999999999</c:v>
                </c:pt>
                <c:pt idx="2008">
                  <c:v>10.0586</c:v>
                </c:pt>
                <c:pt idx="2009">
                  <c:v>10.0588</c:v>
                </c:pt>
                <c:pt idx="2010">
                  <c:v>10.0585</c:v>
                </c:pt>
                <c:pt idx="2011">
                  <c:v>10.0579</c:v>
                </c:pt>
                <c:pt idx="2012">
                  <c:v>10.055400000000001</c:v>
                </c:pt>
                <c:pt idx="2013">
                  <c:v>10.0548</c:v>
                </c:pt>
                <c:pt idx="2014">
                  <c:v>10.0534</c:v>
                </c:pt>
                <c:pt idx="2015">
                  <c:v>10.0501</c:v>
                </c:pt>
                <c:pt idx="2016">
                  <c:v>10.0494</c:v>
                </c:pt>
                <c:pt idx="2017">
                  <c:v>10.049200000000001</c:v>
                </c:pt>
                <c:pt idx="2018">
                  <c:v>10.0472</c:v>
                </c:pt>
                <c:pt idx="2019">
                  <c:v>10.048299999999999</c:v>
                </c:pt>
                <c:pt idx="2020">
                  <c:v>10.0487</c:v>
                </c:pt>
                <c:pt idx="2021">
                  <c:v>10.047499999999999</c:v>
                </c:pt>
                <c:pt idx="2022">
                  <c:v>10.0463</c:v>
                </c:pt>
                <c:pt idx="2023">
                  <c:v>10.046099999999999</c:v>
                </c:pt>
                <c:pt idx="2024">
                  <c:v>10.045199999999999</c:v>
                </c:pt>
                <c:pt idx="2025">
                  <c:v>10.043200000000001</c:v>
                </c:pt>
                <c:pt idx="2026">
                  <c:v>10.041700000000001</c:v>
                </c:pt>
                <c:pt idx="2027">
                  <c:v>10.041</c:v>
                </c:pt>
                <c:pt idx="2028">
                  <c:v>10.0403</c:v>
                </c:pt>
                <c:pt idx="2029">
                  <c:v>10.039400000000001</c:v>
                </c:pt>
                <c:pt idx="2030">
                  <c:v>10.0389</c:v>
                </c:pt>
                <c:pt idx="2031">
                  <c:v>10.0388</c:v>
                </c:pt>
                <c:pt idx="2032">
                  <c:v>10.039</c:v>
                </c:pt>
                <c:pt idx="2033">
                  <c:v>10.0389</c:v>
                </c:pt>
                <c:pt idx="2034">
                  <c:v>10.0406</c:v>
                </c:pt>
                <c:pt idx="2035">
                  <c:v>10.041</c:v>
                </c:pt>
                <c:pt idx="2036">
                  <c:v>10.0421</c:v>
                </c:pt>
                <c:pt idx="2037">
                  <c:v>10.0418</c:v>
                </c:pt>
                <c:pt idx="2038">
                  <c:v>10.041600000000001</c:v>
                </c:pt>
                <c:pt idx="2039">
                  <c:v>10.042299999999999</c:v>
                </c:pt>
                <c:pt idx="2040">
                  <c:v>10.042299999999999</c:v>
                </c:pt>
                <c:pt idx="2041">
                  <c:v>10.0434</c:v>
                </c:pt>
                <c:pt idx="2042">
                  <c:v>10.049099999999999</c:v>
                </c:pt>
                <c:pt idx="2043">
                  <c:v>10.0487</c:v>
                </c:pt>
                <c:pt idx="2044">
                  <c:v>10.048</c:v>
                </c:pt>
                <c:pt idx="2045">
                  <c:v>10.047700000000001</c:v>
                </c:pt>
                <c:pt idx="2046">
                  <c:v>10.048</c:v>
                </c:pt>
                <c:pt idx="2047">
                  <c:v>10.046099999999999</c:v>
                </c:pt>
                <c:pt idx="2048">
                  <c:v>10.046200000000001</c:v>
                </c:pt>
                <c:pt idx="2049">
                  <c:v>10.046099999999999</c:v>
                </c:pt>
                <c:pt idx="2050">
                  <c:v>10.045500000000001</c:v>
                </c:pt>
                <c:pt idx="2051">
                  <c:v>10.046900000000001</c:v>
                </c:pt>
                <c:pt idx="2052">
                  <c:v>10.0464</c:v>
                </c:pt>
                <c:pt idx="2053">
                  <c:v>10.048500000000001</c:v>
                </c:pt>
                <c:pt idx="2054">
                  <c:v>10.0496</c:v>
                </c:pt>
                <c:pt idx="2055">
                  <c:v>10.0501</c:v>
                </c:pt>
                <c:pt idx="2056">
                  <c:v>10.051399999999999</c:v>
                </c:pt>
                <c:pt idx="2057">
                  <c:v>10.0527</c:v>
                </c:pt>
                <c:pt idx="2058">
                  <c:v>10.0535</c:v>
                </c:pt>
                <c:pt idx="2059">
                  <c:v>10.0562</c:v>
                </c:pt>
                <c:pt idx="2060">
                  <c:v>10.055099999999999</c:v>
                </c:pt>
                <c:pt idx="2061">
                  <c:v>10.0556</c:v>
                </c:pt>
                <c:pt idx="2062">
                  <c:v>10.0547</c:v>
                </c:pt>
                <c:pt idx="2063">
                  <c:v>10.0555</c:v>
                </c:pt>
                <c:pt idx="2064">
                  <c:v>10.055999999999999</c:v>
                </c:pt>
                <c:pt idx="2065">
                  <c:v>10.056100000000001</c:v>
                </c:pt>
                <c:pt idx="2066">
                  <c:v>10.0557</c:v>
                </c:pt>
                <c:pt idx="2067">
                  <c:v>10.056900000000001</c:v>
                </c:pt>
                <c:pt idx="2068">
                  <c:v>10.058</c:v>
                </c:pt>
                <c:pt idx="2069">
                  <c:v>10.056900000000001</c:v>
                </c:pt>
                <c:pt idx="2070">
                  <c:v>10.057700000000001</c:v>
                </c:pt>
                <c:pt idx="2071">
                  <c:v>10.058199999999999</c:v>
                </c:pt>
                <c:pt idx="2072">
                  <c:v>10.0588</c:v>
                </c:pt>
                <c:pt idx="2073">
                  <c:v>10.0602</c:v>
                </c:pt>
                <c:pt idx="2074">
                  <c:v>10.0602</c:v>
                </c:pt>
                <c:pt idx="2075">
                  <c:v>10.060700000000001</c:v>
                </c:pt>
                <c:pt idx="2076">
                  <c:v>10.0601</c:v>
                </c:pt>
                <c:pt idx="2077">
                  <c:v>10.059200000000001</c:v>
                </c:pt>
                <c:pt idx="2078">
                  <c:v>10.0588</c:v>
                </c:pt>
                <c:pt idx="2079">
                  <c:v>10.058199999999999</c:v>
                </c:pt>
                <c:pt idx="2080">
                  <c:v>10.057700000000001</c:v>
                </c:pt>
                <c:pt idx="2081">
                  <c:v>10.0626</c:v>
                </c:pt>
                <c:pt idx="2082">
                  <c:v>10.062900000000001</c:v>
                </c:pt>
                <c:pt idx="2083">
                  <c:v>10.061999999999999</c:v>
                </c:pt>
                <c:pt idx="2084">
                  <c:v>10.0618</c:v>
                </c:pt>
                <c:pt idx="2085">
                  <c:v>10.059799999999999</c:v>
                </c:pt>
                <c:pt idx="2086">
                  <c:v>10.056100000000001</c:v>
                </c:pt>
                <c:pt idx="2087">
                  <c:v>10.053599999999999</c:v>
                </c:pt>
                <c:pt idx="2088">
                  <c:v>10.0501</c:v>
                </c:pt>
                <c:pt idx="2089">
                  <c:v>10.0503</c:v>
                </c:pt>
                <c:pt idx="2090">
                  <c:v>10.052300000000001</c:v>
                </c:pt>
                <c:pt idx="2091">
                  <c:v>10.051</c:v>
                </c:pt>
                <c:pt idx="2092">
                  <c:v>10.047599999999999</c:v>
                </c:pt>
                <c:pt idx="2093">
                  <c:v>10.0433</c:v>
                </c:pt>
                <c:pt idx="2094">
                  <c:v>10.0411</c:v>
                </c:pt>
                <c:pt idx="2095">
                  <c:v>10.0383</c:v>
                </c:pt>
                <c:pt idx="2096">
                  <c:v>10.037000000000001</c:v>
                </c:pt>
                <c:pt idx="2097">
                  <c:v>10.039</c:v>
                </c:pt>
                <c:pt idx="2098">
                  <c:v>10.0395</c:v>
                </c:pt>
                <c:pt idx="2099">
                  <c:v>10.0375</c:v>
                </c:pt>
                <c:pt idx="2100">
                  <c:v>10.035299999999999</c:v>
                </c:pt>
                <c:pt idx="2101">
                  <c:v>10.0336</c:v>
                </c:pt>
                <c:pt idx="2102">
                  <c:v>10.0327</c:v>
                </c:pt>
                <c:pt idx="2103">
                  <c:v>10.032500000000001</c:v>
                </c:pt>
                <c:pt idx="2104">
                  <c:v>10.0329</c:v>
                </c:pt>
                <c:pt idx="2105">
                  <c:v>10.031700000000001</c:v>
                </c:pt>
                <c:pt idx="2106">
                  <c:v>10.030900000000001</c:v>
                </c:pt>
                <c:pt idx="2107">
                  <c:v>10.0328</c:v>
                </c:pt>
                <c:pt idx="2108">
                  <c:v>10.0403</c:v>
                </c:pt>
                <c:pt idx="2109">
                  <c:v>10.041600000000001</c:v>
                </c:pt>
                <c:pt idx="2110">
                  <c:v>10.042299999999999</c:v>
                </c:pt>
                <c:pt idx="2111">
                  <c:v>10.044</c:v>
                </c:pt>
                <c:pt idx="2112">
                  <c:v>10.0434</c:v>
                </c:pt>
                <c:pt idx="2113">
                  <c:v>10.045500000000001</c:v>
                </c:pt>
                <c:pt idx="2114">
                  <c:v>10.0435</c:v>
                </c:pt>
                <c:pt idx="2115">
                  <c:v>10.043900000000001</c:v>
                </c:pt>
                <c:pt idx="2116">
                  <c:v>10.041499999999999</c:v>
                </c:pt>
                <c:pt idx="2117">
                  <c:v>10.0427</c:v>
                </c:pt>
                <c:pt idx="2118">
                  <c:v>10.043900000000001</c:v>
                </c:pt>
                <c:pt idx="2119">
                  <c:v>10.043100000000001</c:v>
                </c:pt>
                <c:pt idx="2120">
                  <c:v>10.0418</c:v>
                </c:pt>
                <c:pt idx="2121">
                  <c:v>10.0433</c:v>
                </c:pt>
                <c:pt idx="2122">
                  <c:v>10.042199999999999</c:v>
                </c:pt>
                <c:pt idx="2123">
                  <c:v>10.0449</c:v>
                </c:pt>
                <c:pt idx="2124">
                  <c:v>10.046900000000001</c:v>
                </c:pt>
                <c:pt idx="2125">
                  <c:v>10.048400000000001</c:v>
                </c:pt>
                <c:pt idx="2126">
                  <c:v>10.046799999999999</c:v>
                </c:pt>
                <c:pt idx="2127">
                  <c:v>10.047499999999999</c:v>
                </c:pt>
                <c:pt idx="2128">
                  <c:v>10.0511</c:v>
                </c:pt>
                <c:pt idx="2129">
                  <c:v>10.055</c:v>
                </c:pt>
                <c:pt idx="2130">
                  <c:v>10.0571</c:v>
                </c:pt>
                <c:pt idx="2131">
                  <c:v>10.0595</c:v>
                </c:pt>
                <c:pt idx="2132">
                  <c:v>10.061299999999999</c:v>
                </c:pt>
                <c:pt idx="2133">
                  <c:v>10.0639</c:v>
                </c:pt>
                <c:pt idx="2134">
                  <c:v>10.065099999999999</c:v>
                </c:pt>
                <c:pt idx="2135">
                  <c:v>10.0642</c:v>
                </c:pt>
                <c:pt idx="2136">
                  <c:v>10.0646</c:v>
                </c:pt>
                <c:pt idx="2137">
                  <c:v>10.0639</c:v>
                </c:pt>
                <c:pt idx="2138">
                  <c:v>10.0625</c:v>
                </c:pt>
                <c:pt idx="2139">
                  <c:v>10.060499999999999</c:v>
                </c:pt>
                <c:pt idx="2140">
                  <c:v>10.061</c:v>
                </c:pt>
                <c:pt idx="2141">
                  <c:v>10.0603</c:v>
                </c:pt>
                <c:pt idx="2142">
                  <c:v>10.0623</c:v>
                </c:pt>
                <c:pt idx="2143">
                  <c:v>10.062900000000001</c:v>
                </c:pt>
                <c:pt idx="2144">
                  <c:v>10.0634</c:v>
                </c:pt>
                <c:pt idx="2145">
                  <c:v>10.065</c:v>
                </c:pt>
                <c:pt idx="2146">
                  <c:v>10.0627</c:v>
                </c:pt>
                <c:pt idx="2147">
                  <c:v>10.063499999999999</c:v>
                </c:pt>
                <c:pt idx="2148">
                  <c:v>10.064299999999999</c:v>
                </c:pt>
                <c:pt idx="2149">
                  <c:v>10.065799999999999</c:v>
                </c:pt>
                <c:pt idx="2150">
                  <c:v>10.0687</c:v>
                </c:pt>
                <c:pt idx="2151">
                  <c:v>10.075699999999999</c:v>
                </c:pt>
                <c:pt idx="2152">
                  <c:v>10.0746</c:v>
                </c:pt>
                <c:pt idx="2153">
                  <c:v>10.0733</c:v>
                </c:pt>
                <c:pt idx="2154">
                  <c:v>10.0755</c:v>
                </c:pt>
                <c:pt idx="2155">
                  <c:v>10.073399999999999</c:v>
                </c:pt>
                <c:pt idx="2156">
                  <c:v>10.072699999999999</c:v>
                </c:pt>
                <c:pt idx="2157">
                  <c:v>10.069900000000001</c:v>
                </c:pt>
                <c:pt idx="2158">
                  <c:v>10.0688</c:v>
                </c:pt>
                <c:pt idx="2159">
                  <c:v>10.069900000000001</c:v>
                </c:pt>
                <c:pt idx="2160">
                  <c:v>10.0648</c:v>
                </c:pt>
                <c:pt idx="2161">
                  <c:v>10.0641</c:v>
                </c:pt>
                <c:pt idx="2162">
                  <c:v>10.0627</c:v>
                </c:pt>
                <c:pt idx="2163">
                  <c:v>10.0601</c:v>
                </c:pt>
                <c:pt idx="2164">
                  <c:v>10.0579</c:v>
                </c:pt>
                <c:pt idx="2165">
                  <c:v>10.0562</c:v>
                </c:pt>
                <c:pt idx="2166">
                  <c:v>10.054500000000001</c:v>
                </c:pt>
                <c:pt idx="2167">
                  <c:v>10.0525</c:v>
                </c:pt>
                <c:pt idx="2168">
                  <c:v>10.049099999999999</c:v>
                </c:pt>
                <c:pt idx="2169">
                  <c:v>10.046900000000001</c:v>
                </c:pt>
                <c:pt idx="2170">
                  <c:v>10.045500000000001</c:v>
                </c:pt>
                <c:pt idx="2171">
                  <c:v>10.0435</c:v>
                </c:pt>
                <c:pt idx="2172">
                  <c:v>10.042400000000001</c:v>
                </c:pt>
                <c:pt idx="2173">
                  <c:v>10.042400000000001</c:v>
                </c:pt>
                <c:pt idx="2174">
                  <c:v>10.0403</c:v>
                </c:pt>
                <c:pt idx="2175">
                  <c:v>10.0379</c:v>
                </c:pt>
                <c:pt idx="2176">
                  <c:v>10.0448</c:v>
                </c:pt>
                <c:pt idx="2177">
                  <c:v>10.0503</c:v>
                </c:pt>
                <c:pt idx="2178">
                  <c:v>10.0655</c:v>
                </c:pt>
                <c:pt idx="2179">
                  <c:v>10.063499999999999</c:v>
                </c:pt>
                <c:pt idx="2180">
                  <c:v>10.0654</c:v>
                </c:pt>
                <c:pt idx="2181">
                  <c:v>10.0596</c:v>
                </c:pt>
                <c:pt idx="2182">
                  <c:v>10.055899999999999</c:v>
                </c:pt>
                <c:pt idx="2183">
                  <c:v>10.0549</c:v>
                </c:pt>
                <c:pt idx="2184">
                  <c:v>10.055999999999999</c:v>
                </c:pt>
                <c:pt idx="2185">
                  <c:v>10.055999999999999</c:v>
                </c:pt>
                <c:pt idx="2186">
                  <c:v>10.0542</c:v>
                </c:pt>
                <c:pt idx="2187">
                  <c:v>10.053800000000001</c:v>
                </c:pt>
                <c:pt idx="2188">
                  <c:v>10.055099999999999</c:v>
                </c:pt>
                <c:pt idx="2189">
                  <c:v>10.053699999999999</c:v>
                </c:pt>
                <c:pt idx="2190">
                  <c:v>10.055199999999999</c:v>
                </c:pt>
                <c:pt idx="2191">
                  <c:v>10.053800000000001</c:v>
                </c:pt>
                <c:pt idx="2192">
                  <c:v>10.0535</c:v>
                </c:pt>
                <c:pt idx="2193">
                  <c:v>10.0528</c:v>
                </c:pt>
                <c:pt idx="2194">
                  <c:v>10.0543</c:v>
                </c:pt>
                <c:pt idx="2195">
                  <c:v>10.0548</c:v>
                </c:pt>
                <c:pt idx="2196">
                  <c:v>10.055999999999999</c:v>
                </c:pt>
                <c:pt idx="2197">
                  <c:v>10.0581</c:v>
                </c:pt>
                <c:pt idx="2198">
                  <c:v>10.0585</c:v>
                </c:pt>
                <c:pt idx="2199">
                  <c:v>10.0587</c:v>
                </c:pt>
                <c:pt idx="2200">
                  <c:v>10.0608</c:v>
                </c:pt>
                <c:pt idx="2201">
                  <c:v>10.0616</c:v>
                </c:pt>
                <c:pt idx="2202">
                  <c:v>10.0611</c:v>
                </c:pt>
                <c:pt idx="2203">
                  <c:v>10.0616</c:v>
                </c:pt>
                <c:pt idx="2204">
                  <c:v>10.0608</c:v>
                </c:pt>
                <c:pt idx="2205">
                  <c:v>10.0603</c:v>
                </c:pt>
                <c:pt idx="2206">
                  <c:v>10.0601</c:v>
                </c:pt>
                <c:pt idx="2207">
                  <c:v>10.061199999999999</c:v>
                </c:pt>
                <c:pt idx="2208">
                  <c:v>10.0619</c:v>
                </c:pt>
                <c:pt idx="2209">
                  <c:v>10.063000000000001</c:v>
                </c:pt>
                <c:pt idx="2210">
                  <c:v>10.062200000000001</c:v>
                </c:pt>
                <c:pt idx="2211">
                  <c:v>10.061199999999999</c:v>
                </c:pt>
                <c:pt idx="2212">
                  <c:v>10.0618</c:v>
                </c:pt>
                <c:pt idx="2213">
                  <c:v>10.061</c:v>
                </c:pt>
                <c:pt idx="2214">
                  <c:v>10.0609</c:v>
                </c:pt>
                <c:pt idx="2215">
                  <c:v>10.0593</c:v>
                </c:pt>
                <c:pt idx="2216">
                  <c:v>10.0619</c:v>
                </c:pt>
                <c:pt idx="2217">
                  <c:v>10.0602</c:v>
                </c:pt>
                <c:pt idx="2218">
                  <c:v>10.061199999999999</c:v>
                </c:pt>
                <c:pt idx="2219">
                  <c:v>10.062099999999999</c:v>
                </c:pt>
                <c:pt idx="2220">
                  <c:v>10.058999999999999</c:v>
                </c:pt>
                <c:pt idx="2221">
                  <c:v>10.06</c:v>
                </c:pt>
                <c:pt idx="2222">
                  <c:v>10.0589</c:v>
                </c:pt>
                <c:pt idx="2223">
                  <c:v>10.0581</c:v>
                </c:pt>
                <c:pt idx="2224">
                  <c:v>10.0588</c:v>
                </c:pt>
                <c:pt idx="2225">
                  <c:v>10.0585</c:v>
                </c:pt>
                <c:pt idx="2226">
                  <c:v>10.0594</c:v>
                </c:pt>
                <c:pt idx="2227">
                  <c:v>10.058199999999999</c:v>
                </c:pt>
                <c:pt idx="2228">
                  <c:v>10.058</c:v>
                </c:pt>
                <c:pt idx="2229">
                  <c:v>10.0578</c:v>
                </c:pt>
                <c:pt idx="2230">
                  <c:v>10.055300000000001</c:v>
                </c:pt>
                <c:pt idx="2231">
                  <c:v>10.055199999999999</c:v>
                </c:pt>
                <c:pt idx="2232">
                  <c:v>10.0549</c:v>
                </c:pt>
                <c:pt idx="2233">
                  <c:v>10.0528</c:v>
                </c:pt>
                <c:pt idx="2234">
                  <c:v>10.0534</c:v>
                </c:pt>
                <c:pt idx="2235">
                  <c:v>10.053100000000001</c:v>
                </c:pt>
                <c:pt idx="2236">
                  <c:v>10.0504</c:v>
                </c:pt>
                <c:pt idx="2237">
                  <c:v>10.0503</c:v>
                </c:pt>
                <c:pt idx="2238">
                  <c:v>10.0503</c:v>
                </c:pt>
                <c:pt idx="2239">
                  <c:v>10.0471</c:v>
                </c:pt>
                <c:pt idx="2240">
                  <c:v>10.0465</c:v>
                </c:pt>
                <c:pt idx="2241">
                  <c:v>10.042899999999999</c:v>
                </c:pt>
                <c:pt idx="2242">
                  <c:v>10.0412</c:v>
                </c:pt>
                <c:pt idx="2243">
                  <c:v>10.0387</c:v>
                </c:pt>
                <c:pt idx="2244">
                  <c:v>10.0367</c:v>
                </c:pt>
                <c:pt idx="2245">
                  <c:v>10.036099999999999</c:v>
                </c:pt>
                <c:pt idx="2246">
                  <c:v>10.0344</c:v>
                </c:pt>
                <c:pt idx="2247">
                  <c:v>10.033200000000001</c:v>
                </c:pt>
                <c:pt idx="2248">
                  <c:v>10.0329</c:v>
                </c:pt>
                <c:pt idx="2249">
                  <c:v>10.0342</c:v>
                </c:pt>
                <c:pt idx="2250">
                  <c:v>10.0349</c:v>
                </c:pt>
                <c:pt idx="2251">
                  <c:v>10.0344</c:v>
                </c:pt>
                <c:pt idx="2252">
                  <c:v>10.0345</c:v>
                </c:pt>
                <c:pt idx="2253">
                  <c:v>10.0341</c:v>
                </c:pt>
                <c:pt idx="2254">
                  <c:v>10.0352</c:v>
                </c:pt>
                <c:pt idx="2255">
                  <c:v>10.034800000000001</c:v>
                </c:pt>
                <c:pt idx="2256">
                  <c:v>10.0357</c:v>
                </c:pt>
                <c:pt idx="2257">
                  <c:v>10.036899999999999</c:v>
                </c:pt>
                <c:pt idx="2258">
                  <c:v>10.0366</c:v>
                </c:pt>
                <c:pt idx="2259">
                  <c:v>10.0357</c:v>
                </c:pt>
                <c:pt idx="2260">
                  <c:v>10.036799999999999</c:v>
                </c:pt>
                <c:pt idx="2261">
                  <c:v>10.0373</c:v>
                </c:pt>
                <c:pt idx="2262">
                  <c:v>10.039099999999999</c:v>
                </c:pt>
                <c:pt idx="2263">
                  <c:v>10.038500000000001</c:v>
                </c:pt>
                <c:pt idx="2264">
                  <c:v>10.039999999999999</c:v>
                </c:pt>
                <c:pt idx="2265">
                  <c:v>10.045299999999999</c:v>
                </c:pt>
                <c:pt idx="2266">
                  <c:v>10.047800000000001</c:v>
                </c:pt>
                <c:pt idx="2267">
                  <c:v>10.050000000000001</c:v>
                </c:pt>
                <c:pt idx="2268">
                  <c:v>10.049200000000001</c:v>
                </c:pt>
                <c:pt idx="2269">
                  <c:v>10.055400000000001</c:v>
                </c:pt>
                <c:pt idx="2270">
                  <c:v>10.056100000000001</c:v>
                </c:pt>
                <c:pt idx="2271">
                  <c:v>10.0564</c:v>
                </c:pt>
                <c:pt idx="2272">
                  <c:v>10.0558</c:v>
                </c:pt>
                <c:pt idx="2273">
                  <c:v>10.056900000000001</c:v>
                </c:pt>
                <c:pt idx="2274">
                  <c:v>10.0573</c:v>
                </c:pt>
                <c:pt idx="2275">
                  <c:v>10.0557</c:v>
                </c:pt>
                <c:pt idx="2276">
                  <c:v>10.055300000000001</c:v>
                </c:pt>
                <c:pt idx="2277">
                  <c:v>10.054</c:v>
                </c:pt>
                <c:pt idx="2278">
                  <c:v>10.053000000000001</c:v>
                </c:pt>
                <c:pt idx="2279">
                  <c:v>10.053699999999999</c:v>
                </c:pt>
                <c:pt idx="2280">
                  <c:v>10.054500000000001</c:v>
                </c:pt>
                <c:pt idx="2281">
                  <c:v>10.056900000000001</c:v>
                </c:pt>
                <c:pt idx="2282">
                  <c:v>10.0571</c:v>
                </c:pt>
                <c:pt idx="2283">
                  <c:v>10.058999999999999</c:v>
                </c:pt>
                <c:pt idx="2284">
                  <c:v>10.0604</c:v>
                </c:pt>
                <c:pt idx="2285">
                  <c:v>10.0657</c:v>
                </c:pt>
                <c:pt idx="2286">
                  <c:v>10.0649</c:v>
                </c:pt>
                <c:pt idx="2287">
                  <c:v>10.063700000000001</c:v>
                </c:pt>
                <c:pt idx="2288">
                  <c:v>10.0631</c:v>
                </c:pt>
                <c:pt idx="2289">
                  <c:v>10.0634</c:v>
                </c:pt>
                <c:pt idx="2290">
                  <c:v>10.0634</c:v>
                </c:pt>
                <c:pt idx="2291">
                  <c:v>10.062799999999999</c:v>
                </c:pt>
                <c:pt idx="2292">
                  <c:v>10.0626</c:v>
                </c:pt>
                <c:pt idx="2293">
                  <c:v>10.0625</c:v>
                </c:pt>
                <c:pt idx="2294">
                  <c:v>10.060499999999999</c:v>
                </c:pt>
                <c:pt idx="2295">
                  <c:v>10.0604</c:v>
                </c:pt>
                <c:pt idx="2296">
                  <c:v>10.059799999999999</c:v>
                </c:pt>
                <c:pt idx="2297">
                  <c:v>10.0604</c:v>
                </c:pt>
                <c:pt idx="2298">
                  <c:v>10.0585</c:v>
                </c:pt>
                <c:pt idx="2299">
                  <c:v>10.0562</c:v>
                </c:pt>
                <c:pt idx="2300">
                  <c:v>10.0563</c:v>
                </c:pt>
                <c:pt idx="2301">
                  <c:v>10.0547</c:v>
                </c:pt>
                <c:pt idx="2302">
                  <c:v>10.052300000000001</c:v>
                </c:pt>
                <c:pt idx="2303">
                  <c:v>10.052199999999999</c:v>
                </c:pt>
                <c:pt idx="2304">
                  <c:v>10.0525</c:v>
                </c:pt>
                <c:pt idx="2305">
                  <c:v>10.052</c:v>
                </c:pt>
                <c:pt idx="2306">
                  <c:v>10.0503</c:v>
                </c:pt>
                <c:pt idx="2307">
                  <c:v>10.0482</c:v>
                </c:pt>
                <c:pt idx="2308">
                  <c:v>10.0487</c:v>
                </c:pt>
                <c:pt idx="2309">
                  <c:v>10.045999999999999</c:v>
                </c:pt>
                <c:pt idx="2310">
                  <c:v>10.0464</c:v>
                </c:pt>
                <c:pt idx="2311">
                  <c:v>10.0464</c:v>
                </c:pt>
                <c:pt idx="2312">
                  <c:v>10.0465</c:v>
                </c:pt>
                <c:pt idx="2313">
                  <c:v>10.0443</c:v>
                </c:pt>
                <c:pt idx="2314">
                  <c:v>10.043900000000001</c:v>
                </c:pt>
                <c:pt idx="2315">
                  <c:v>10.0448</c:v>
                </c:pt>
                <c:pt idx="2316">
                  <c:v>10.0466</c:v>
                </c:pt>
                <c:pt idx="2317">
                  <c:v>10.045999999999999</c:v>
                </c:pt>
                <c:pt idx="2318">
                  <c:v>10.043900000000001</c:v>
                </c:pt>
                <c:pt idx="2319">
                  <c:v>10.0433</c:v>
                </c:pt>
                <c:pt idx="2320">
                  <c:v>10.0425</c:v>
                </c:pt>
                <c:pt idx="2321">
                  <c:v>10.041399999999999</c:v>
                </c:pt>
                <c:pt idx="2322">
                  <c:v>10.0402</c:v>
                </c:pt>
                <c:pt idx="2323">
                  <c:v>10.039</c:v>
                </c:pt>
                <c:pt idx="2324">
                  <c:v>10.0383</c:v>
                </c:pt>
                <c:pt idx="2325">
                  <c:v>10.0381</c:v>
                </c:pt>
                <c:pt idx="2326">
                  <c:v>10.038</c:v>
                </c:pt>
                <c:pt idx="2327">
                  <c:v>10.0372</c:v>
                </c:pt>
                <c:pt idx="2328">
                  <c:v>10.0366</c:v>
                </c:pt>
                <c:pt idx="2329">
                  <c:v>10.0367</c:v>
                </c:pt>
                <c:pt idx="2330">
                  <c:v>10.0367</c:v>
                </c:pt>
                <c:pt idx="2331">
                  <c:v>10.0381</c:v>
                </c:pt>
                <c:pt idx="2332">
                  <c:v>10.040699999999999</c:v>
                </c:pt>
                <c:pt idx="2333">
                  <c:v>10.0434</c:v>
                </c:pt>
                <c:pt idx="2334">
                  <c:v>10.0488</c:v>
                </c:pt>
                <c:pt idx="2335">
                  <c:v>10.0519</c:v>
                </c:pt>
                <c:pt idx="2336">
                  <c:v>10.0527</c:v>
                </c:pt>
                <c:pt idx="2337">
                  <c:v>10.0533</c:v>
                </c:pt>
                <c:pt idx="2338">
                  <c:v>10.053699999999999</c:v>
                </c:pt>
                <c:pt idx="2339">
                  <c:v>10.056900000000001</c:v>
                </c:pt>
                <c:pt idx="2340">
                  <c:v>10.058299999999999</c:v>
                </c:pt>
                <c:pt idx="2341">
                  <c:v>10.063499999999999</c:v>
                </c:pt>
                <c:pt idx="2342">
                  <c:v>10.068199999999999</c:v>
                </c:pt>
                <c:pt idx="2343">
                  <c:v>10.073600000000001</c:v>
                </c:pt>
                <c:pt idx="2344">
                  <c:v>10.078200000000001</c:v>
                </c:pt>
                <c:pt idx="2345">
                  <c:v>10.079000000000001</c:v>
                </c:pt>
                <c:pt idx="2346">
                  <c:v>10.079800000000001</c:v>
                </c:pt>
                <c:pt idx="2347">
                  <c:v>10.0779</c:v>
                </c:pt>
                <c:pt idx="2348">
                  <c:v>10.077400000000001</c:v>
                </c:pt>
                <c:pt idx="2349">
                  <c:v>10.076599999999999</c:v>
                </c:pt>
                <c:pt idx="2350">
                  <c:v>10.076700000000001</c:v>
                </c:pt>
                <c:pt idx="2351">
                  <c:v>10.076000000000001</c:v>
                </c:pt>
                <c:pt idx="2352">
                  <c:v>10.0763</c:v>
                </c:pt>
                <c:pt idx="2353">
                  <c:v>10.075699999999999</c:v>
                </c:pt>
                <c:pt idx="2354">
                  <c:v>10.074999999999999</c:v>
                </c:pt>
                <c:pt idx="2355">
                  <c:v>10.075799999999999</c:v>
                </c:pt>
                <c:pt idx="2356">
                  <c:v>10.0755</c:v>
                </c:pt>
                <c:pt idx="2357">
                  <c:v>10.0747</c:v>
                </c:pt>
                <c:pt idx="2358">
                  <c:v>10.0741</c:v>
                </c:pt>
                <c:pt idx="2359">
                  <c:v>10.0755</c:v>
                </c:pt>
                <c:pt idx="2360">
                  <c:v>10.0807</c:v>
                </c:pt>
                <c:pt idx="2361">
                  <c:v>10.0801</c:v>
                </c:pt>
                <c:pt idx="2362">
                  <c:v>10.079499999999999</c:v>
                </c:pt>
                <c:pt idx="2363">
                  <c:v>10.0793</c:v>
                </c:pt>
                <c:pt idx="2364">
                  <c:v>10.0794</c:v>
                </c:pt>
                <c:pt idx="2365">
                  <c:v>10.0792</c:v>
                </c:pt>
                <c:pt idx="2366">
                  <c:v>10.0783</c:v>
                </c:pt>
                <c:pt idx="2367">
                  <c:v>10.077999999999999</c:v>
                </c:pt>
                <c:pt idx="2368">
                  <c:v>10.077199999999999</c:v>
                </c:pt>
                <c:pt idx="2369">
                  <c:v>10.0768</c:v>
                </c:pt>
                <c:pt idx="2370">
                  <c:v>10.0768</c:v>
                </c:pt>
                <c:pt idx="2371">
                  <c:v>10.0755</c:v>
                </c:pt>
                <c:pt idx="2372">
                  <c:v>10.074999999999999</c:v>
                </c:pt>
                <c:pt idx="2373">
                  <c:v>10.0741</c:v>
                </c:pt>
                <c:pt idx="2374">
                  <c:v>10.074299999999999</c:v>
                </c:pt>
                <c:pt idx="2375">
                  <c:v>10.072699999999999</c:v>
                </c:pt>
                <c:pt idx="2376">
                  <c:v>10.0724</c:v>
                </c:pt>
                <c:pt idx="2377">
                  <c:v>10.069900000000001</c:v>
                </c:pt>
                <c:pt idx="2378">
                  <c:v>10.0687</c:v>
                </c:pt>
                <c:pt idx="2379">
                  <c:v>10.067299999999999</c:v>
                </c:pt>
                <c:pt idx="2380">
                  <c:v>10.0662</c:v>
                </c:pt>
                <c:pt idx="2381">
                  <c:v>10.065799999999999</c:v>
                </c:pt>
                <c:pt idx="2382">
                  <c:v>10.0634</c:v>
                </c:pt>
                <c:pt idx="2383">
                  <c:v>10.0609</c:v>
                </c:pt>
                <c:pt idx="2384">
                  <c:v>10.059699999999999</c:v>
                </c:pt>
                <c:pt idx="2385">
                  <c:v>10.058</c:v>
                </c:pt>
                <c:pt idx="2386">
                  <c:v>10.055999999999999</c:v>
                </c:pt>
                <c:pt idx="2387">
                  <c:v>10.055400000000001</c:v>
                </c:pt>
                <c:pt idx="2388">
                  <c:v>10.0549</c:v>
                </c:pt>
                <c:pt idx="2389">
                  <c:v>10.053900000000001</c:v>
                </c:pt>
                <c:pt idx="2390">
                  <c:v>10.0534</c:v>
                </c:pt>
                <c:pt idx="2391">
                  <c:v>10.0532</c:v>
                </c:pt>
                <c:pt idx="2392">
                  <c:v>10.0519</c:v>
                </c:pt>
                <c:pt idx="2393">
                  <c:v>10.0505</c:v>
                </c:pt>
                <c:pt idx="2394">
                  <c:v>10.0502</c:v>
                </c:pt>
                <c:pt idx="2395">
                  <c:v>10.050599999999999</c:v>
                </c:pt>
                <c:pt idx="2396">
                  <c:v>10.052300000000001</c:v>
                </c:pt>
                <c:pt idx="2397">
                  <c:v>10.0547</c:v>
                </c:pt>
                <c:pt idx="2398">
                  <c:v>10.054600000000001</c:v>
                </c:pt>
                <c:pt idx="2399">
                  <c:v>10.0542</c:v>
                </c:pt>
                <c:pt idx="2400">
                  <c:v>10.0541</c:v>
                </c:pt>
                <c:pt idx="2401">
                  <c:v>10.053800000000001</c:v>
                </c:pt>
                <c:pt idx="2402">
                  <c:v>10.0548</c:v>
                </c:pt>
                <c:pt idx="2403">
                  <c:v>10.056800000000001</c:v>
                </c:pt>
                <c:pt idx="2404">
                  <c:v>10.0571</c:v>
                </c:pt>
                <c:pt idx="2405">
                  <c:v>10.0572</c:v>
                </c:pt>
                <c:pt idx="2406">
                  <c:v>10.0564</c:v>
                </c:pt>
                <c:pt idx="2407">
                  <c:v>10.0549</c:v>
                </c:pt>
                <c:pt idx="2408">
                  <c:v>10.0557</c:v>
                </c:pt>
                <c:pt idx="2409">
                  <c:v>10.056800000000001</c:v>
                </c:pt>
                <c:pt idx="2410">
                  <c:v>10.0571</c:v>
                </c:pt>
                <c:pt idx="2411">
                  <c:v>10.058</c:v>
                </c:pt>
                <c:pt idx="2412">
                  <c:v>10.059699999999999</c:v>
                </c:pt>
                <c:pt idx="2413">
                  <c:v>10.061400000000001</c:v>
                </c:pt>
                <c:pt idx="2414">
                  <c:v>10.0619</c:v>
                </c:pt>
                <c:pt idx="2415">
                  <c:v>10.0611</c:v>
                </c:pt>
                <c:pt idx="2416">
                  <c:v>10.063499999999999</c:v>
                </c:pt>
                <c:pt idx="2417">
                  <c:v>10.0646</c:v>
                </c:pt>
                <c:pt idx="2418">
                  <c:v>10.066599999999999</c:v>
                </c:pt>
                <c:pt idx="2419">
                  <c:v>10.065799999999999</c:v>
                </c:pt>
                <c:pt idx="2420">
                  <c:v>10.065799999999999</c:v>
                </c:pt>
                <c:pt idx="2421">
                  <c:v>10.067500000000001</c:v>
                </c:pt>
                <c:pt idx="2422">
                  <c:v>10.068</c:v>
                </c:pt>
                <c:pt idx="2423">
                  <c:v>10.0678</c:v>
                </c:pt>
                <c:pt idx="2424">
                  <c:v>10.068199999999999</c:v>
                </c:pt>
                <c:pt idx="2425">
                  <c:v>10.0686</c:v>
                </c:pt>
                <c:pt idx="2426">
                  <c:v>10.0694</c:v>
                </c:pt>
                <c:pt idx="2427">
                  <c:v>10.069100000000001</c:v>
                </c:pt>
                <c:pt idx="2428">
                  <c:v>10.068</c:v>
                </c:pt>
                <c:pt idx="2429">
                  <c:v>10.067399999999999</c:v>
                </c:pt>
                <c:pt idx="2430">
                  <c:v>10.0677</c:v>
                </c:pt>
                <c:pt idx="2431">
                  <c:v>10.066700000000001</c:v>
                </c:pt>
                <c:pt idx="2432">
                  <c:v>10.068899999999999</c:v>
                </c:pt>
                <c:pt idx="2433">
                  <c:v>10.0692</c:v>
                </c:pt>
                <c:pt idx="2434">
                  <c:v>10.069599999999999</c:v>
                </c:pt>
                <c:pt idx="2435">
                  <c:v>10.0707</c:v>
                </c:pt>
                <c:pt idx="2436">
                  <c:v>10.0718</c:v>
                </c:pt>
                <c:pt idx="2437">
                  <c:v>10.071</c:v>
                </c:pt>
                <c:pt idx="2438">
                  <c:v>10.0702</c:v>
                </c:pt>
                <c:pt idx="2439">
                  <c:v>10.0709</c:v>
                </c:pt>
                <c:pt idx="2440">
                  <c:v>10.0708</c:v>
                </c:pt>
                <c:pt idx="2441">
                  <c:v>10.071099999999999</c:v>
                </c:pt>
                <c:pt idx="2442">
                  <c:v>10.0715</c:v>
                </c:pt>
                <c:pt idx="2443">
                  <c:v>10.0715</c:v>
                </c:pt>
                <c:pt idx="2444">
                  <c:v>10.0708</c:v>
                </c:pt>
                <c:pt idx="2445">
                  <c:v>10.071</c:v>
                </c:pt>
                <c:pt idx="2446">
                  <c:v>10.07</c:v>
                </c:pt>
                <c:pt idx="2447">
                  <c:v>10.068</c:v>
                </c:pt>
                <c:pt idx="2448">
                  <c:v>10.066000000000001</c:v>
                </c:pt>
                <c:pt idx="2449">
                  <c:v>10.0633</c:v>
                </c:pt>
                <c:pt idx="2450">
                  <c:v>10.062200000000001</c:v>
                </c:pt>
                <c:pt idx="2451">
                  <c:v>10.0609</c:v>
                </c:pt>
                <c:pt idx="2452">
                  <c:v>10.0603</c:v>
                </c:pt>
                <c:pt idx="2453">
                  <c:v>10.058999999999999</c:v>
                </c:pt>
                <c:pt idx="2454">
                  <c:v>10.0571</c:v>
                </c:pt>
                <c:pt idx="2455">
                  <c:v>10.0562</c:v>
                </c:pt>
                <c:pt idx="2456">
                  <c:v>10.055300000000001</c:v>
                </c:pt>
                <c:pt idx="2457">
                  <c:v>10.054500000000001</c:v>
                </c:pt>
                <c:pt idx="2458">
                  <c:v>10.0519</c:v>
                </c:pt>
                <c:pt idx="2459">
                  <c:v>10.050800000000001</c:v>
                </c:pt>
                <c:pt idx="2460">
                  <c:v>10.0512</c:v>
                </c:pt>
                <c:pt idx="2461">
                  <c:v>10.050700000000001</c:v>
                </c:pt>
                <c:pt idx="2462">
                  <c:v>10.051399999999999</c:v>
                </c:pt>
                <c:pt idx="2463">
                  <c:v>10.051</c:v>
                </c:pt>
                <c:pt idx="2464">
                  <c:v>10.0524</c:v>
                </c:pt>
                <c:pt idx="2465">
                  <c:v>10.0532</c:v>
                </c:pt>
                <c:pt idx="2466">
                  <c:v>10.052899999999999</c:v>
                </c:pt>
                <c:pt idx="2467">
                  <c:v>10.052899999999999</c:v>
                </c:pt>
                <c:pt idx="2468">
                  <c:v>10.0528</c:v>
                </c:pt>
                <c:pt idx="2469">
                  <c:v>10.0518</c:v>
                </c:pt>
                <c:pt idx="2470">
                  <c:v>10.051299999999999</c:v>
                </c:pt>
                <c:pt idx="2471">
                  <c:v>10.0518</c:v>
                </c:pt>
                <c:pt idx="2472">
                  <c:v>10.052300000000001</c:v>
                </c:pt>
                <c:pt idx="2473">
                  <c:v>10.052099999999999</c:v>
                </c:pt>
                <c:pt idx="2474">
                  <c:v>10.0518</c:v>
                </c:pt>
                <c:pt idx="2475">
                  <c:v>10.0534</c:v>
                </c:pt>
                <c:pt idx="2476">
                  <c:v>10.054600000000001</c:v>
                </c:pt>
                <c:pt idx="2477">
                  <c:v>10.054399999999999</c:v>
                </c:pt>
                <c:pt idx="2478">
                  <c:v>10.0547</c:v>
                </c:pt>
                <c:pt idx="2479">
                  <c:v>10.055199999999999</c:v>
                </c:pt>
                <c:pt idx="2480">
                  <c:v>10.0548</c:v>
                </c:pt>
                <c:pt idx="2481">
                  <c:v>10.0555</c:v>
                </c:pt>
                <c:pt idx="2482">
                  <c:v>10.0563</c:v>
                </c:pt>
                <c:pt idx="2483">
                  <c:v>10.0572</c:v>
                </c:pt>
                <c:pt idx="2484">
                  <c:v>10.0586</c:v>
                </c:pt>
                <c:pt idx="2485">
                  <c:v>10.061500000000001</c:v>
                </c:pt>
                <c:pt idx="2486">
                  <c:v>10.062099999999999</c:v>
                </c:pt>
                <c:pt idx="2487">
                  <c:v>10.063599999999999</c:v>
                </c:pt>
                <c:pt idx="2488">
                  <c:v>10.063800000000001</c:v>
                </c:pt>
                <c:pt idx="2489">
                  <c:v>10.0646</c:v>
                </c:pt>
                <c:pt idx="2490">
                  <c:v>10.066000000000001</c:v>
                </c:pt>
                <c:pt idx="2491">
                  <c:v>10.066000000000001</c:v>
                </c:pt>
                <c:pt idx="2492">
                  <c:v>10.0669</c:v>
                </c:pt>
                <c:pt idx="2493">
                  <c:v>10.0679</c:v>
                </c:pt>
                <c:pt idx="2494">
                  <c:v>10.0685</c:v>
                </c:pt>
                <c:pt idx="2495">
                  <c:v>10.0684</c:v>
                </c:pt>
                <c:pt idx="2496">
                  <c:v>10.0687</c:v>
                </c:pt>
                <c:pt idx="2497">
                  <c:v>10.069900000000001</c:v>
                </c:pt>
                <c:pt idx="2498">
                  <c:v>10.069699999999999</c:v>
                </c:pt>
                <c:pt idx="2499">
                  <c:v>10.0692</c:v>
                </c:pt>
                <c:pt idx="2500">
                  <c:v>10.0707</c:v>
                </c:pt>
                <c:pt idx="2501">
                  <c:v>10.068899999999999</c:v>
                </c:pt>
                <c:pt idx="2502">
                  <c:v>10.069699999999999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6BE-B0FD-FDC40099F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401072"/>
        <c:axId val="436401464"/>
      </c:scatterChart>
      <c:valAx>
        <c:axId val="4364010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01464"/>
        <c:crosses val="autoZero"/>
        <c:crossBetween val="midCat"/>
      </c:valAx>
      <c:valAx>
        <c:axId val="436401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0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Sodium</a:t>
            </a:r>
            <a:r>
              <a:rPr lang="en-US" baseline="0"/>
              <a:t> vs. Chloride Lab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574584426946628E-2"/>
                  <c:y val="-0.31807064619715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'Chemistry Data'!$AA$6:$AA$39</c:f>
              <c:numCache>
                <c:formatCode>General</c:formatCode>
                <c:ptCount val="34"/>
                <c:pt idx="0">
                  <c:v>0.1016</c:v>
                </c:pt>
                <c:pt idx="1">
                  <c:v>2.1251000000000002</c:v>
                </c:pt>
                <c:pt idx="2">
                  <c:v>2.0798999999999999</c:v>
                </c:pt>
                <c:pt idx="3">
                  <c:v>0.2492</c:v>
                </c:pt>
                <c:pt idx="4">
                  <c:v>2.3578000000000001</c:v>
                </c:pt>
                <c:pt idx="5">
                  <c:v>2.0034999999999998</c:v>
                </c:pt>
                <c:pt idx="6">
                  <c:v>2.2195</c:v>
                </c:pt>
                <c:pt idx="7">
                  <c:v>2.1646999999999998</c:v>
                </c:pt>
                <c:pt idx="8">
                  <c:v>2.3649</c:v>
                </c:pt>
                <c:pt idx="9">
                  <c:v>2.3950999999999998</c:v>
                </c:pt>
                <c:pt idx="10">
                  <c:v>2.3972000000000002</c:v>
                </c:pt>
                <c:pt idx="11">
                  <c:v>4.5777000000000001</c:v>
                </c:pt>
                <c:pt idx="12">
                  <c:v>2.6894</c:v>
                </c:pt>
                <c:pt idx="13">
                  <c:v>2.3334999999999999</c:v>
                </c:pt>
                <c:pt idx="14">
                  <c:v>2.4405999999999999</c:v>
                </c:pt>
                <c:pt idx="15">
                  <c:v>2.7404000000000002</c:v>
                </c:pt>
                <c:pt idx="16">
                  <c:v>2.3416000000000001</c:v>
                </c:pt>
                <c:pt idx="17">
                  <c:v>2.3296000000000001</c:v>
                </c:pt>
                <c:pt idx="18">
                  <c:v>2.6326000000000001</c:v>
                </c:pt>
                <c:pt idx="19">
                  <c:v>3.4249000000000001</c:v>
                </c:pt>
                <c:pt idx="21">
                  <c:v>2.5708000000000002</c:v>
                </c:pt>
                <c:pt idx="22">
                  <c:v>2.4352</c:v>
                </c:pt>
                <c:pt idx="23">
                  <c:v>2.5804</c:v>
                </c:pt>
                <c:pt idx="24">
                  <c:v>1.8103</c:v>
                </c:pt>
                <c:pt idx="25">
                  <c:v>2.5255999999999998</c:v>
                </c:pt>
                <c:pt idx="26">
                  <c:v>2.3919999999999999</c:v>
                </c:pt>
                <c:pt idx="27">
                  <c:v>2.6594000000000002</c:v>
                </c:pt>
                <c:pt idx="28">
                  <c:v>3.1391</c:v>
                </c:pt>
                <c:pt idx="29">
                  <c:v>2.4512</c:v>
                </c:pt>
                <c:pt idx="30">
                  <c:v>2.468</c:v>
                </c:pt>
                <c:pt idx="31">
                  <c:v>2.3822999999999999</c:v>
                </c:pt>
                <c:pt idx="32">
                  <c:v>0.20399999999999999</c:v>
                </c:pt>
                <c:pt idx="33">
                  <c:v>3.2174</c:v>
                </c:pt>
              </c:numCache>
            </c:numRef>
          </c:xVal>
          <c:yVal>
            <c:numRef>
              <c:f>'Chemistry Data'!$AH$6:$AH$39</c:f>
              <c:numCache>
                <c:formatCode>General</c:formatCode>
                <c:ptCount val="34"/>
                <c:pt idx="0">
                  <c:v>9.8100000000000007E-2</c:v>
                </c:pt>
                <c:pt idx="1">
                  <c:v>9.2848000000000006</c:v>
                </c:pt>
                <c:pt idx="2">
                  <c:v>6.2168000000000001</c:v>
                </c:pt>
                <c:pt idx="3">
                  <c:v>0.58189999999999997</c:v>
                </c:pt>
                <c:pt idx="4">
                  <c:v>7.4284999999999997</c:v>
                </c:pt>
                <c:pt idx="5">
                  <c:v>4.8952</c:v>
                </c:pt>
                <c:pt idx="6">
                  <c:v>9.3523999999999994</c:v>
                </c:pt>
                <c:pt idx="7">
                  <c:v>6.5537999999999998</c:v>
                </c:pt>
                <c:pt idx="8">
                  <c:v>9.3229000000000006</c:v>
                </c:pt>
                <c:pt idx="9">
                  <c:v>6.4767000000000001</c:v>
                </c:pt>
                <c:pt idx="10">
                  <c:v>9.1933000000000007</c:v>
                </c:pt>
                <c:pt idx="11">
                  <c:v>21.388500000000001</c:v>
                </c:pt>
                <c:pt idx="12">
                  <c:v>10.5146</c:v>
                </c:pt>
                <c:pt idx="13">
                  <c:v>6.4668999999999999</c:v>
                </c:pt>
                <c:pt idx="14">
                  <c:v>9.8175000000000008</c:v>
                </c:pt>
                <c:pt idx="15">
                  <c:v>3.6892999999999998</c:v>
                </c:pt>
                <c:pt idx="16">
                  <c:v>9.5256000000000007</c:v>
                </c:pt>
                <c:pt idx="17">
                  <c:v>6.6382000000000003</c:v>
                </c:pt>
                <c:pt idx="18">
                  <c:v>3.5522</c:v>
                </c:pt>
                <c:pt idx="19">
                  <c:v>4.0053000000000001</c:v>
                </c:pt>
                <c:pt idx="21">
                  <c:v>9.4292999999999996</c:v>
                </c:pt>
                <c:pt idx="22">
                  <c:v>8.1866000000000003</c:v>
                </c:pt>
                <c:pt idx="23">
                  <c:v>7.9550999999999998</c:v>
                </c:pt>
                <c:pt idx="24">
                  <c:v>1.9432</c:v>
                </c:pt>
                <c:pt idx="25">
                  <c:v>8.8445999999999998</c:v>
                </c:pt>
                <c:pt idx="26">
                  <c:v>9.8025000000000002</c:v>
                </c:pt>
                <c:pt idx="27">
                  <c:v>9.8079999999999998</c:v>
                </c:pt>
                <c:pt idx="28">
                  <c:v>8.2216000000000005</c:v>
                </c:pt>
                <c:pt idx="29">
                  <c:v>10.3874</c:v>
                </c:pt>
                <c:pt idx="30">
                  <c:v>9.6495999999999995</c:v>
                </c:pt>
                <c:pt idx="31">
                  <c:v>6.5993000000000004</c:v>
                </c:pt>
                <c:pt idx="32">
                  <c:v>0.32850000000000001</c:v>
                </c:pt>
                <c:pt idx="33">
                  <c:v>5.5850999999999997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A6-4C50-BD5E-9258C7C4C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402248"/>
        <c:axId val="436402640"/>
      </c:scatterChart>
      <c:valAx>
        <c:axId val="436402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Chloride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02640"/>
        <c:crosses val="autoZero"/>
        <c:crossBetween val="midCat"/>
      </c:valAx>
      <c:valAx>
        <c:axId val="436402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Sodium</a:t>
                </a:r>
                <a:r>
                  <a:rPr lang="en-US" baseline="0"/>
                  <a:t> </a:t>
                </a:r>
                <a:r>
                  <a:rPr lang="en-US"/>
                  <a:t>(mg/L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02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Nitrite vs. Magnesium Lab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574584426946628E-2"/>
                  <c:y val="-0.31807064619715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'Chemistry Data'!$AB$6:$AB$39</c:f>
              <c:numCache>
                <c:formatCode>General</c:formatCode>
                <c:ptCount val="34"/>
                <c:pt idx="0">
                  <c:v>0.1532</c:v>
                </c:pt>
                <c:pt idx="1">
                  <c:v>1.3378000000000001</c:v>
                </c:pt>
                <c:pt idx="2">
                  <c:v>0.89880000000000004</c:v>
                </c:pt>
                <c:pt idx="3">
                  <c:v>0.21079999999999999</c:v>
                </c:pt>
                <c:pt idx="4">
                  <c:v>1.2331000000000001</c:v>
                </c:pt>
                <c:pt idx="5">
                  <c:v>0.72270000000000001</c:v>
                </c:pt>
                <c:pt idx="6">
                  <c:v>1.4433</c:v>
                </c:pt>
                <c:pt idx="7">
                  <c:v>1.0551999999999999</c:v>
                </c:pt>
                <c:pt idx="8">
                  <c:v>1.56</c:v>
                </c:pt>
                <c:pt idx="9">
                  <c:v>1.0382</c:v>
                </c:pt>
                <c:pt idx="10">
                  <c:v>1.5416000000000001</c:v>
                </c:pt>
                <c:pt idx="11">
                  <c:v>0.31890000000000002</c:v>
                </c:pt>
                <c:pt idx="12">
                  <c:v>1.1568000000000001</c:v>
                </c:pt>
                <c:pt idx="13">
                  <c:v>1.0868</c:v>
                </c:pt>
                <c:pt idx="14">
                  <c:v>1.57</c:v>
                </c:pt>
                <c:pt idx="15">
                  <c:v>0.43169999999999997</c:v>
                </c:pt>
                <c:pt idx="16">
                  <c:v>1.5806</c:v>
                </c:pt>
                <c:pt idx="17">
                  <c:v>1.1026</c:v>
                </c:pt>
                <c:pt idx="18">
                  <c:v>1.0797000000000001</c:v>
                </c:pt>
                <c:pt idx="19">
                  <c:v>2.9489999999999998</c:v>
                </c:pt>
                <c:pt idx="21">
                  <c:v>1.6141000000000001</c:v>
                </c:pt>
                <c:pt idx="22">
                  <c:v>1.3904000000000001</c:v>
                </c:pt>
                <c:pt idx="23">
                  <c:v>1.248</c:v>
                </c:pt>
                <c:pt idx="24">
                  <c:v>0.20710000000000001</c:v>
                </c:pt>
                <c:pt idx="25">
                  <c:v>1.6272</c:v>
                </c:pt>
                <c:pt idx="26">
                  <c:v>1.7724</c:v>
                </c:pt>
                <c:pt idx="27">
                  <c:v>1.7626999999999999</c:v>
                </c:pt>
                <c:pt idx="28">
                  <c:v>1.3582000000000001</c:v>
                </c:pt>
                <c:pt idx="29">
                  <c:v>1.6684000000000001</c:v>
                </c:pt>
                <c:pt idx="30">
                  <c:v>1.5572999999999999</c:v>
                </c:pt>
                <c:pt idx="31">
                  <c:v>1.0708</c:v>
                </c:pt>
                <c:pt idx="32">
                  <c:v>0.1835</c:v>
                </c:pt>
                <c:pt idx="33">
                  <c:v>1.0708</c:v>
                </c:pt>
              </c:numCache>
            </c:numRef>
          </c:xVal>
          <c:yVal>
            <c:numRef>
              <c:f>'Chemistry Data'!$AK$6:$AK$39</c:f>
              <c:numCache>
                <c:formatCode>General</c:formatCode>
                <c:ptCount val="34"/>
                <c:pt idx="0">
                  <c:v>1.0500000000000001E-2</c:v>
                </c:pt>
                <c:pt idx="1">
                  <c:v>4.0194999999999999</c:v>
                </c:pt>
                <c:pt idx="2">
                  <c:v>2.5878999999999999</c:v>
                </c:pt>
                <c:pt idx="3">
                  <c:v>7.6799999999999993E-2</c:v>
                </c:pt>
                <c:pt idx="4">
                  <c:v>2.9121000000000001</c:v>
                </c:pt>
                <c:pt idx="5">
                  <c:v>1.8431</c:v>
                </c:pt>
                <c:pt idx="6">
                  <c:v>4.4020999999999999</c:v>
                </c:pt>
                <c:pt idx="7">
                  <c:v>3.0377000000000001</c:v>
                </c:pt>
                <c:pt idx="8">
                  <c:v>4.3775000000000004</c:v>
                </c:pt>
                <c:pt idx="9">
                  <c:v>2.859</c:v>
                </c:pt>
                <c:pt idx="10">
                  <c:v>4.3841000000000001</c:v>
                </c:pt>
                <c:pt idx="11">
                  <c:v>0.18509999999999999</c:v>
                </c:pt>
                <c:pt idx="12">
                  <c:v>3.0240999999999998</c:v>
                </c:pt>
                <c:pt idx="13">
                  <c:v>2.9253</c:v>
                </c:pt>
                <c:pt idx="14">
                  <c:v>4.4367000000000001</c:v>
                </c:pt>
                <c:pt idx="15">
                  <c:v>1.0913999999999999</c:v>
                </c:pt>
                <c:pt idx="16">
                  <c:v>4.5014000000000003</c:v>
                </c:pt>
                <c:pt idx="17">
                  <c:v>3.032</c:v>
                </c:pt>
                <c:pt idx="18">
                  <c:v>0.95030000000000003</c:v>
                </c:pt>
                <c:pt idx="19">
                  <c:v>6.2953000000000001</c:v>
                </c:pt>
                <c:pt idx="21">
                  <c:v>4.2595000000000001</c:v>
                </c:pt>
                <c:pt idx="22">
                  <c:v>3.5051999999999999</c:v>
                </c:pt>
                <c:pt idx="23">
                  <c:v>3.452</c:v>
                </c:pt>
                <c:pt idx="24">
                  <c:v>0.1641</c:v>
                </c:pt>
                <c:pt idx="25">
                  <c:v>4.4130000000000003</c:v>
                </c:pt>
                <c:pt idx="26">
                  <c:v>5.1943000000000001</c:v>
                </c:pt>
                <c:pt idx="27">
                  <c:v>5.1752000000000002</c:v>
                </c:pt>
                <c:pt idx="28">
                  <c:v>3.6637</c:v>
                </c:pt>
                <c:pt idx="29">
                  <c:v>4.7990000000000004</c:v>
                </c:pt>
                <c:pt idx="30">
                  <c:v>4.3362999999999996</c:v>
                </c:pt>
                <c:pt idx="31">
                  <c:v>2.8776000000000002</c:v>
                </c:pt>
                <c:pt idx="32">
                  <c:v>4.1200000000000001E-2</c:v>
                </c:pt>
                <c:pt idx="33">
                  <c:v>1.4614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F5-4AF7-9CB3-BB0DC68DC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404992"/>
        <c:axId val="436405384"/>
      </c:scatterChart>
      <c:valAx>
        <c:axId val="436404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Nitrite</a:t>
                </a:r>
                <a:r>
                  <a:rPr lang="en-US" baseline="0"/>
                  <a:t>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05384"/>
        <c:crosses val="autoZero"/>
        <c:crossBetween val="midCat"/>
      </c:valAx>
      <c:valAx>
        <c:axId val="4364053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Magnesium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0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Nitrite vs. Calcium Lab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574584426946628E-2"/>
                  <c:y val="-0.31807064619715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'Chemistry Data'!$AB$6:$AB$39</c:f>
              <c:numCache>
                <c:formatCode>General</c:formatCode>
                <c:ptCount val="34"/>
                <c:pt idx="0">
                  <c:v>0.1532</c:v>
                </c:pt>
                <c:pt idx="1">
                  <c:v>1.3378000000000001</c:v>
                </c:pt>
                <c:pt idx="2">
                  <c:v>0.89880000000000004</c:v>
                </c:pt>
                <c:pt idx="3">
                  <c:v>0.21079999999999999</c:v>
                </c:pt>
                <c:pt idx="4">
                  <c:v>1.2331000000000001</c:v>
                </c:pt>
                <c:pt idx="5">
                  <c:v>0.72270000000000001</c:v>
                </c:pt>
                <c:pt idx="6">
                  <c:v>1.4433</c:v>
                </c:pt>
                <c:pt idx="7">
                  <c:v>1.0551999999999999</c:v>
                </c:pt>
                <c:pt idx="8">
                  <c:v>1.56</c:v>
                </c:pt>
                <c:pt idx="9">
                  <c:v>1.0382</c:v>
                </c:pt>
                <c:pt idx="10">
                  <c:v>1.5416000000000001</c:v>
                </c:pt>
                <c:pt idx="11">
                  <c:v>0.31890000000000002</c:v>
                </c:pt>
                <c:pt idx="12">
                  <c:v>1.1568000000000001</c:v>
                </c:pt>
                <c:pt idx="13">
                  <c:v>1.0868</c:v>
                </c:pt>
                <c:pt idx="14">
                  <c:v>1.57</c:v>
                </c:pt>
                <c:pt idx="15">
                  <c:v>0.43169999999999997</c:v>
                </c:pt>
                <c:pt idx="16">
                  <c:v>1.5806</c:v>
                </c:pt>
                <c:pt idx="17">
                  <c:v>1.1026</c:v>
                </c:pt>
                <c:pt idx="18">
                  <c:v>1.0797000000000001</c:v>
                </c:pt>
                <c:pt idx="19">
                  <c:v>2.9489999999999998</c:v>
                </c:pt>
                <c:pt idx="21">
                  <c:v>1.6141000000000001</c:v>
                </c:pt>
                <c:pt idx="22">
                  <c:v>1.3904000000000001</c:v>
                </c:pt>
                <c:pt idx="23">
                  <c:v>1.248</c:v>
                </c:pt>
                <c:pt idx="24">
                  <c:v>0.20710000000000001</c:v>
                </c:pt>
                <c:pt idx="25">
                  <c:v>1.6272</c:v>
                </c:pt>
                <c:pt idx="26">
                  <c:v>1.7724</c:v>
                </c:pt>
                <c:pt idx="27">
                  <c:v>1.7626999999999999</c:v>
                </c:pt>
                <c:pt idx="28">
                  <c:v>1.3582000000000001</c:v>
                </c:pt>
                <c:pt idx="29">
                  <c:v>1.6684000000000001</c:v>
                </c:pt>
                <c:pt idx="30">
                  <c:v>1.5572999999999999</c:v>
                </c:pt>
                <c:pt idx="31">
                  <c:v>1.0708</c:v>
                </c:pt>
                <c:pt idx="32">
                  <c:v>0.1835</c:v>
                </c:pt>
                <c:pt idx="33">
                  <c:v>1.0708</c:v>
                </c:pt>
              </c:numCache>
            </c:numRef>
          </c:xVal>
          <c:yVal>
            <c:numRef>
              <c:f>'Chemistry Data'!$AL$6:$AL$39</c:f>
              <c:numCache>
                <c:formatCode>General</c:formatCode>
                <c:ptCount val="34"/>
                <c:pt idx="0">
                  <c:v>7.0199999999999999E-2</c:v>
                </c:pt>
                <c:pt idx="1">
                  <c:v>12.274900000000001</c:v>
                </c:pt>
                <c:pt idx="2">
                  <c:v>7.9348999999999998</c:v>
                </c:pt>
                <c:pt idx="3">
                  <c:v>0.32769999999999999</c:v>
                </c:pt>
                <c:pt idx="4">
                  <c:v>9.4855</c:v>
                </c:pt>
                <c:pt idx="5">
                  <c:v>5.8170000000000002</c:v>
                </c:pt>
                <c:pt idx="6">
                  <c:v>12.9831</c:v>
                </c:pt>
                <c:pt idx="7">
                  <c:v>8.9459</c:v>
                </c:pt>
                <c:pt idx="8">
                  <c:v>13.648999999999999</c:v>
                </c:pt>
                <c:pt idx="9">
                  <c:v>8.6065000000000005</c:v>
                </c:pt>
                <c:pt idx="10">
                  <c:v>13.6282</c:v>
                </c:pt>
                <c:pt idx="11">
                  <c:v>0.27910000000000001</c:v>
                </c:pt>
                <c:pt idx="12">
                  <c:v>9.0692000000000004</c:v>
                </c:pt>
                <c:pt idx="13">
                  <c:v>8.7249999999999996</c:v>
                </c:pt>
                <c:pt idx="14">
                  <c:v>13.2438</c:v>
                </c:pt>
                <c:pt idx="15">
                  <c:v>3.9754999999999998</c:v>
                </c:pt>
                <c:pt idx="16">
                  <c:v>13.183400000000001</c:v>
                </c:pt>
                <c:pt idx="17">
                  <c:v>8.7164000000000001</c:v>
                </c:pt>
                <c:pt idx="18">
                  <c:v>3.6602999999999999</c:v>
                </c:pt>
                <c:pt idx="19">
                  <c:v>28.360800000000001</c:v>
                </c:pt>
                <c:pt idx="21">
                  <c:v>12.646800000000001</c:v>
                </c:pt>
                <c:pt idx="22">
                  <c:v>9.8247999999999998</c:v>
                </c:pt>
                <c:pt idx="23">
                  <c:v>9.4291</c:v>
                </c:pt>
                <c:pt idx="24">
                  <c:v>0.21779999999999999</c:v>
                </c:pt>
                <c:pt idx="25">
                  <c:v>13.064299999999999</c:v>
                </c:pt>
                <c:pt idx="26">
                  <c:v>14.2852</c:v>
                </c:pt>
                <c:pt idx="27">
                  <c:v>14.1717</c:v>
                </c:pt>
                <c:pt idx="28">
                  <c:v>10.3787</c:v>
                </c:pt>
                <c:pt idx="29">
                  <c:v>13.5701</c:v>
                </c:pt>
                <c:pt idx="30">
                  <c:v>12.883100000000001</c:v>
                </c:pt>
                <c:pt idx="31">
                  <c:v>8.6815999999999995</c:v>
                </c:pt>
                <c:pt idx="32">
                  <c:v>0.1178</c:v>
                </c:pt>
                <c:pt idx="33">
                  <c:v>5.1825999999999999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6B-447B-8A22-1E333E149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404600"/>
        <c:axId val="436404208"/>
      </c:scatterChart>
      <c:valAx>
        <c:axId val="436404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Nitrite</a:t>
                </a:r>
                <a:r>
                  <a:rPr lang="en-US" baseline="0"/>
                  <a:t>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04208"/>
        <c:crosses val="autoZero"/>
        <c:crossBetween val="midCat"/>
      </c:valAx>
      <c:valAx>
        <c:axId val="436404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Calcium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04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Nitrite vs.</a:t>
            </a:r>
            <a:r>
              <a:rPr lang="en-US" baseline="0"/>
              <a:t> Potassiu</a:t>
            </a:r>
            <a:r>
              <a:rPr lang="en-US"/>
              <a:t>m Lab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574584426946628E-2"/>
                  <c:y val="-0.31807064619715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'Chemistry Data'!$AB$6:$AB$39</c:f>
              <c:numCache>
                <c:formatCode>General</c:formatCode>
                <c:ptCount val="34"/>
                <c:pt idx="0">
                  <c:v>0.1532</c:v>
                </c:pt>
                <c:pt idx="1">
                  <c:v>1.3378000000000001</c:v>
                </c:pt>
                <c:pt idx="2">
                  <c:v>0.89880000000000004</c:v>
                </c:pt>
                <c:pt idx="3">
                  <c:v>0.21079999999999999</c:v>
                </c:pt>
                <c:pt idx="4">
                  <c:v>1.2331000000000001</c:v>
                </c:pt>
                <c:pt idx="5">
                  <c:v>0.72270000000000001</c:v>
                </c:pt>
                <c:pt idx="6">
                  <c:v>1.4433</c:v>
                </c:pt>
                <c:pt idx="7">
                  <c:v>1.0551999999999999</c:v>
                </c:pt>
                <c:pt idx="8">
                  <c:v>1.56</c:v>
                </c:pt>
                <c:pt idx="9">
                  <c:v>1.0382</c:v>
                </c:pt>
                <c:pt idx="10">
                  <c:v>1.5416000000000001</c:v>
                </c:pt>
                <c:pt idx="11">
                  <c:v>0.31890000000000002</c:v>
                </c:pt>
                <c:pt idx="12">
                  <c:v>1.1568000000000001</c:v>
                </c:pt>
                <c:pt idx="13">
                  <c:v>1.0868</c:v>
                </c:pt>
                <c:pt idx="14">
                  <c:v>1.57</c:v>
                </c:pt>
                <c:pt idx="15">
                  <c:v>0.43169999999999997</c:v>
                </c:pt>
                <c:pt idx="16">
                  <c:v>1.5806</c:v>
                </c:pt>
                <c:pt idx="17">
                  <c:v>1.1026</c:v>
                </c:pt>
                <c:pt idx="18">
                  <c:v>1.0797000000000001</c:v>
                </c:pt>
                <c:pt idx="19">
                  <c:v>2.9489999999999998</c:v>
                </c:pt>
                <c:pt idx="21">
                  <c:v>1.6141000000000001</c:v>
                </c:pt>
                <c:pt idx="22">
                  <c:v>1.3904000000000001</c:v>
                </c:pt>
                <c:pt idx="23">
                  <c:v>1.248</c:v>
                </c:pt>
                <c:pt idx="24">
                  <c:v>0.20710000000000001</c:v>
                </c:pt>
                <c:pt idx="25">
                  <c:v>1.6272</c:v>
                </c:pt>
                <c:pt idx="26">
                  <c:v>1.7724</c:v>
                </c:pt>
                <c:pt idx="27">
                  <c:v>1.7626999999999999</c:v>
                </c:pt>
                <c:pt idx="28">
                  <c:v>1.3582000000000001</c:v>
                </c:pt>
                <c:pt idx="29">
                  <c:v>1.6684000000000001</c:v>
                </c:pt>
                <c:pt idx="30">
                  <c:v>1.5572999999999999</c:v>
                </c:pt>
                <c:pt idx="31">
                  <c:v>1.0708</c:v>
                </c:pt>
                <c:pt idx="32">
                  <c:v>0.1835</c:v>
                </c:pt>
                <c:pt idx="33">
                  <c:v>1.0708</c:v>
                </c:pt>
              </c:numCache>
            </c:numRef>
          </c:xVal>
          <c:yVal>
            <c:numRef>
              <c:f>'Chemistry Data'!$AJ$6:$AJ$39</c:f>
              <c:numCache>
                <c:formatCode>General</c:formatCode>
                <c:ptCount val="34"/>
                <c:pt idx="0">
                  <c:v>0.25440000000000002</c:v>
                </c:pt>
                <c:pt idx="1">
                  <c:v>5.0193000000000003</c:v>
                </c:pt>
                <c:pt idx="2">
                  <c:v>2.1181999999999999</c:v>
                </c:pt>
                <c:pt idx="3">
                  <c:v>0.78510000000000002</c:v>
                </c:pt>
                <c:pt idx="4">
                  <c:v>5.0374999999999996</c:v>
                </c:pt>
                <c:pt idx="5">
                  <c:v>1.877</c:v>
                </c:pt>
                <c:pt idx="6">
                  <c:v>4.9504999999999999</c:v>
                </c:pt>
                <c:pt idx="7">
                  <c:v>2.3128000000000002</c:v>
                </c:pt>
                <c:pt idx="8">
                  <c:v>5.0515999999999996</c:v>
                </c:pt>
                <c:pt idx="9">
                  <c:v>2.5464000000000002</c:v>
                </c:pt>
                <c:pt idx="10">
                  <c:v>4.9461000000000004</c:v>
                </c:pt>
                <c:pt idx="11">
                  <c:v>1.8807</c:v>
                </c:pt>
                <c:pt idx="12">
                  <c:v>2.2696999999999998</c:v>
                </c:pt>
                <c:pt idx="13">
                  <c:v>2.2069999999999999</c:v>
                </c:pt>
                <c:pt idx="14">
                  <c:v>5.2500999999999998</c:v>
                </c:pt>
                <c:pt idx="15">
                  <c:v>2.4074</c:v>
                </c:pt>
                <c:pt idx="16">
                  <c:v>5.0149999999999997</c:v>
                </c:pt>
                <c:pt idx="17">
                  <c:v>2.2791999999999999</c:v>
                </c:pt>
                <c:pt idx="18">
                  <c:v>6.0591999999999997</c:v>
                </c:pt>
                <c:pt idx="19">
                  <c:v>2.7166000000000001</c:v>
                </c:pt>
                <c:pt idx="21">
                  <c:v>5.0617000000000001</c:v>
                </c:pt>
                <c:pt idx="22">
                  <c:v>3.3027000000000002</c:v>
                </c:pt>
                <c:pt idx="23">
                  <c:v>3.7002000000000002</c:v>
                </c:pt>
                <c:pt idx="24">
                  <c:v>0.3901</c:v>
                </c:pt>
                <c:pt idx="25">
                  <c:v>4.6426999999999996</c:v>
                </c:pt>
                <c:pt idx="26">
                  <c:v>4.8365999999999998</c:v>
                </c:pt>
                <c:pt idx="27">
                  <c:v>5.2168999999999999</c:v>
                </c:pt>
                <c:pt idx="28">
                  <c:v>4.3419999999999996</c:v>
                </c:pt>
                <c:pt idx="29">
                  <c:v>5.7161999999999997</c:v>
                </c:pt>
                <c:pt idx="30">
                  <c:v>4.9611999999999998</c:v>
                </c:pt>
                <c:pt idx="31">
                  <c:v>2.3868999999999998</c:v>
                </c:pt>
                <c:pt idx="32">
                  <c:v>0.18079999999999999</c:v>
                </c:pt>
                <c:pt idx="33">
                  <c:v>1.9263999999999999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0B-43AF-976E-B1638718D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403424"/>
        <c:axId val="436406168"/>
      </c:scatterChart>
      <c:valAx>
        <c:axId val="436403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Nitrite</a:t>
                </a:r>
                <a:r>
                  <a:rPr lang="en-US" baseline="0"/>
                  <a:t>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06168"/>
        <c:crosses val="autoZero"/>
        <c:crossBetween val="midCat"/>
      </c:valAx>
      <c:valAx>
        <c:axId val="43640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Potassium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03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Sulfate vs. Nitrate Lab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574584426946628E-2"/>
                  <c:y val="-0.31807064619715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'Chemistry Data'!$AC$6:$AC$39</c:f>
              <c:numCache>
                <c:formatCode>General</c:formatCode>
                <c:ptCount val="34"/>
                <c:pt idx="0">
                  <c:v>6.1899999999999997E-2</c:v>
                </c:pt>
                <c:pt idx="1">
                  <c:v>1.2442</c:v>
                </c:pt>
                <c:pt idx="2">
                  <c:v>1.0004999999999999</c:v>
                </c:pt>
                <c:pt idx="3">
                  <c:v>0.216</c:v>
                </c:pt>
                <c:pt idx="4">
                  <c:v>1.0931999999999999</c:v>
                </c:pt>
                <c:pt idx="5">
                  <c:v>1.0327999999999999</c:v>
                </c:pt>
                <c:pt idx="6">
                  <c:v>1.1950000000000001</c:v>
                </c:pt>
                <c:pt idx="7">
                  <c:v>1.0911999999999999</c:v>
                </c:pt>
                <c:pt idx="8">
                  <c:v>1.2487999999999999</c:v>
                </c:pt>
                <c:pt idx="9">
                  <c:v>1.2237</c:v>
                </c:pt>
                <c:pt idx="10">
                  <c:v>1.1778999999999999</c:v>
                </c:pt>
                <c:pt idx="11">
                  <c:v>0.84189999999999998</c:v>
                </c:pt>
                <c:pt idx="12">
                  <c:v>1.1831</c:v>
                </c:pt>
                <c:pt idx="13">
                  <c:v>1.1257999999999999</c:v>
                </c:pt>
                <c:pt idx="14">
                  <c:v>1.1878</c:v>
                </c:pt>
                <c:pt idx="15">
                  <c:v>2.7025000000000001</c:v>
                </c:pt>
                <c:pt idx="16">
                  <c:v>1.1913</c:v>
                </c:pt>
                <c:pt idx="17">
                  <c:v>1.1191</c:v>
                </c:pt>
                <c:pt idx="18">
                  <c:v>0.57210000000000005</c:v>
                </c:pt>
                <c:pt idx="19">
                  <c:v>0.50209999999999999</c:v>
                </c:pt>
                <c:pt idx="21">
                  <c:v>1.1348</c:v>
                </c:pt>
                <c:pt idx="22">
                  <c:v>1.0012000000000001</c:v>
                </c:pt>
                <c:pt idx="23">
                  <c:v>0.96189999999999998</c:v>
                </c:pt>
                <c:pt idx="24">
                  <c:v>0.73170000000000002</c:v>
                </c:pt>
                <c:pt idx="25">
                  <c:v>1.169</c:v>
                </c:pt>
                <c:pt idx="26">
                  <c:v>1.5152000000000001</c:v>
                </c:pt>
                <c:pt idx="27">
                  <c:v>1.2542</c:v>
                </c:pt>
                <c:pt idx="28">
                  <c:v>1.0485</c:v>
                </c:pt>
                <c:pt idx="29">
                  <c:v>1.2581</c:v>
                </c:pt>
                <c:pt idx="30">
                  <c:v>1.1641999999999999</c:v>
                </c:pt>
                <c:pt idx="31">
                  <c:v>1.1642999999999999</c:v>
                </c:pt>
                <c:pt idx="32">
                  <c:v>0.2331</c:v>
                </c:pt>
                <c:pt idx="33">
                  <c:v>2.3035000000000001</c:v>
                </c:pt>
              </c:numCache>
            </c:numRef>
          </c:xVal>
          <c:yVal>
            <c:numRef>
              <c:f>'Chemistry Data'!$AE$6:$AE$39</c:f>
              <c:numCache>
                <c:formatCode>General</c:formatCode>
                <c:ptCount val="34"/>
                <c:pt idx="0">
                  <c:v>2.6100000000000002E-2</c:v>
                </c:pt>
                <c:pt idx="1">
                  <c:v>0.31469999999999998</c:v>
                </c:pt>
                <c:pt idx="2">
                  <c:v>0.22600000000000001</c:v>
                </c:pt>
                <c:pt idx="3">
                  <c:v>9.3899999999999997E-2</c:v>
                </c:pt>
                <c:pt idx="4">
                  <c:v>0.65639999999999998</c:v>
                </c:pt>
                <c:pt idx="5">
                  <c:v>0.4269</c:v>
                </c:pt>
                <c:pt idx="6">
                  <c:v>0.51439999999999997</c:v>
                </c:pt>
                <c:pt idx="7">
                  <c:v>0.27639999999999998</c:v>
                </c:pt>
                <c:pt idx="8">
                  <c:v>0.43390000000000001</c:v>
                </c:pt>
                <c:pt idx="9">
                  <c:v>0.24249999999999999</c:v>
                </c:pt>
                <c:pt idx="10">
                  <c:v>8.3099999999999993E-2</c:v>
                </c:pt>
                <c:pt idx="11">
                  <c:v>0.46489999999999998</c:v>
                </c:pt>
                <c:pt idx="12">
                  <c:v>0.1454</c:v>
                </c:pt>
                <c:pt idx="13">
                  <c:v>0</c:v>
                </c:pt>
                <c:pt idx="14">
                  <c:v>0.33589999999999998</c:v>
                </c:pt>
                <c:pt idx="15">
                  <c:v>1.0365</c:v>
                </c:pt>
                <c:pt idx="16">
                  <c:v>0.3175</c:v>
                </c:pt>
                <c:pt idx="17">
                  <c:v>0.14940000000000001</c:v>
                </c:pt>
                <c:pt idx="18">
                  <c:v>4.9599999999999998E-2</c:v>
                </c:pt>
                <c:pt idx="19">
                  <c:v>4.58E-2</c:v>
                </c:pt>
                <c:pt idx="21">
                  <c:v>0.37009999999999998</c:v>
                </c:pt>
                <c:pt idx="22">
                  <c:v>0.20449999999999999</c:v>
                </c:pt>
                <c:pt idx="23">
                  <c:v>0.24740000000000001</c:v>
                </c:pt>
                <c:pt idx="24">
                  <c:v>0.47389999999999999</c:v>
                </c:pt>
                <c:pt idx="25">
                  <c:v>0.37859999999999999</c:v>
                </c:pt>
                <c:pt idx="26">
                  <c:v>0.13550000000000001</c:v>
                </c:pt>
                <c:pt idx="27">
                  <c:v>0.15509999999999999</c:v>
                </c:pt>
                <c:pt idx="28">
                  <c:v>0.1212</c:v>
                </c:pt>
                <c:pt idx="29">
                  <c:v>0.36559999999999998</c:v>
                </c:pt>
                <c:pt idx="30">
                  <c:v>0.28699999999999998</c:v>
                </c:pt>
                <c:pt idx="31">
                  <c:v>0.20319999999999999</c:v>
                </c:pt>
                <c:pt idx="32">
                  <c:v>3.1899999999999998E-2</c:v>
                </c:pt>
                <c:pt idx="33">
                  <c:v>0.308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79-4CE1-AAFE-209A1F9BB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406952"/>
        <c:axId val="436407344"/>
      </c:scatterChart>
      <c:valAx>
        <c:axId val="436406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Sulfate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07344"/>
        <c:crosses val="autoZero"/>
        <c:crossBetween val="midCat"/>
      </c:valAx>
      <c:valAx>
        <c:axId val="436407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Nitrate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06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Potasssium</a:t>
            </a:r>
            <a:r>
              <a:rPr lang="en-US" baseline="0"/>
              <a:t> vs. Calcium </a:t>
            </a:r>
            <a:r>
              <a:rPr lang="en-US"/>
              <a:t>Lab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574584426946628E-2"/>
                  <c:y val="-0.31807064619715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'Chemistry Data'!$AJ$6:$AJ$39</c:f>
              <c:numCache>
                <c:formatCode>General</c:formatCode>
                <c:ptCount val="34"/>
                <c:pt idx="0">
                  <c:v>0.25440000000000002</c:v>
                </c:pt>
                <c:pt idx="1">
                  <c:v>5.0193000000000003</c:v>
                </c:pt>
                <c:pt idx="2">
                  <c:v>2.1181999999999999</c:v>
                </c:pt>
                <c:pt idx="3">
                  <c:v>0.78510000000000002</c:v>
                </c:pt>
                <c:pt idx="4">
                  <c:v>5.0374999999999996</c:v>
                </c:pt>
                <c:pt idx="5">
                  <c:v>1.877</c:v>
                </c:pt>
                <c:pt idx="6">
                  <c:v>4.9504999999999999</c:v>
                </c:pt>
                <c:pt idx="7">
                  <c:v>2.3128000000000002</c:v>
                </c:pt>
                <c:pt idx="8">
                  <c:v>5.0515999999999996</c:v>
                </c:pt>
                <c:pt idx="9">
                  <c:v>2.5464000000000002</c:v>
                </c:pt>
                <c:pt idx="10">
                  <c:v>4.9461000000000004</c:v>
                </c:pt>
                <c:pt idx="11">
                  <c:v>1.8807</c:v>
                </c:pt>
                <c:pt idx="12">
                  <c:v>2.2696999999999998</c:v>
                </c:pt>
                <c:pt idx="13">
                  <c:v>2.2069999999999999</c:v>
                </c:pt>
                <c:pt idx="14">
                  <c:v>5.2500999999999998</c:v>
                </c:pt>
                <c:pt idx="15">
                  <c:v>2.4074</c:v>
                </c:pt>
                <c:pt idx="16">
                  <c:v>5.0149999999999997</c:v>
                </c:pt>
                <c:pt idx="17">
                  <c:v>2.2791999999999999</c:v>
                </c:pt>
                <c:pt idx="18">
                  <c:v>6.0591999999999997</c:v>
                </c:pt>
                <c:pt idx="19">
                  <c:v>2.7166000000000001</c:v>
                </c:pt>
                <c:pt idx="21">
                  <c:v>5.0617000000000001</c:v>
                </c:pt>
                <c:pt idx="22">
                  <c:v>3.3027000000000002</c:v>
                </c:pt>
                <c:pt idx="23">
                  <c:v>3.7002000000000002</c:v>
                </c:pt>
                <c:pt idx="24">
                  <c:v>0.3901</c:v>
                </c:pt>
                <c:pt idx="25">
                  <c:v>4.6426999999999996</c:v>
                </c:pt>
                <c:pt idx="26">
                  <c:v>4.8365999999999998</c:v>
                </c:pt>
                <c:pt idx="27">
                  <c:v>5.2168999999999999</c:v>
                </c:pt>
                <c:pt idx="28">
                  <c:v>4.3419999999999996</c:v>
                </c:pt>
                <c:pt idx="29">
                  <c:v>5.7161999999999997</c:v>
                </c:pt>
                <c:pt idx="30">
                  <c:v>4.9611999999999998</c:v>
                </c:pt>
                <c:pt idx="31">
                  <c:v>2.3868999999999998</c:v>
                </c:pt>
                <c:pt idx="32">
                  <c:v>0.18079999999999999</c:v>
                </c:pt>
                <c:pt idx="33">
                  <c:v>1.9263999999999999</c:v>
                </c:pt>
              </c:numCache>
            </c:numRef>
          </c:xVal>
          <c:yVal>
            <c:numRef>
              <c:f>'Chemistry Data'!$AL$6:$AL$39</c:f>
              <c:numCache>
                <c:formatCode>General</c:formatCode>
                <c:ptCount val="34"/>
                <c:pt idx="0">
                  <c:v>7.0199999999999999E-2</c:v>
                </c:pt>
                <c:pt idx="1">
                  <c:v>12.274900000000001</c:v>
                </c:pt>
                <c:pt idx="2">
                  <c:v>7.9348999999999998</c:v>
                </c:pt>
                <c:pt idx="3">
                  <c:v>0.32769999999999999</c:v>
                </c:pt>
                <c:pt idx="4">
                  <c:v>9.4855</c:v>
                </c:pt>
                <c:pt idx="5">
                  <c:v>5.8170000000000002</c:v>
                </c:pt>
                <c:pt idx="6">
                  <c:v>12.9831</c:v>
                </c:pt>
                <c:pt idx="7">
                  <c:v>8.9459</c:v>
                </c:pt>
                <c:pt idx="8">
                  <c:v>13.648999999999999</c:v>
                </c:pt>
                <c:pt idx="9">
                  <c:v>8.6065000000000005</c:v>
                </c:pt>
                <c:pt idx="10">
                  <c:v>13.6282</c:v>
                </c:pt>
                <c:pt idx="11">
                  <c:v>0.27910000000000001</c:v>
                </c:pt>
                <c:pt idx="12">
                  <c:v>9.0692000000000004</c:v>
                </c:pt>
                <c:pt idx="13">
                  <c:v>8.7249999999999996</c:v>
                </c:pt>
                <c:pt idx="14">
                  <c:v>13.2438</c:v>
                </c:pt>
                <c:pt idx="15">
                  <c:v>3.9754999999999998</c:v>
                </c:pt>
                <c:pt idx="16">
                  <c:v>13.183400000000001</c:v>
                </c:pt>
                <c:pt idx="17">
                  <c:v>8.7164000000000001</c:v>
                </c:pt>
                <c:pt idx="18">
                  <c:v>3.6602999999999999</c:v>
                </c:pt>
                <c:pt idx="19">
                  <c:v>28.360800000000001</c:v>
                </c:pt>
                <c:pt idx="21">
                  <c:v>12.646800000000001</c:v>
                </c:pt>
                <c:pt idx="22">
                  <c:v>9.8247999999999998</c:v>
                </c:pt>
                <c:pt idx="23">
                  <c:v>9.4291</c:v>
                </c:pt>
                <c:pt idx="24">
                  <c:v>0.21779999999999999</c:v>
                </c:pt>
                <c:pt idx="25">
                  <c:v>13.064299999999999</c:v>
                </c:pt>
                <c:pt idx="26">
                  <c:v>14.2852</c:v>
                </c:pt>
                <c:pt idx="27">
                  <c:v>14.1717</c:v>
                </c:pt>
                <c:pt idx="28">
                  <c:v>10.3787</c:v>
                </c:pt>
                <c:pt idx="29">
                  <c:v>13.5701</c:v>
                </c:pt>
                <c:pt idx="30">
                  <c:v>12.883100000000001</c:v>
                </c:pt>
                <c:pt idx="31">
                  <c:v>8.6815999999999995</c:v>
                </c:pt>
                <c:pt idx="32">
                  <c:v>0.1178</c:v>
                </c:pt>
                <c:pt idx="33">
                  <c:v>5.1825999999999999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E6-4687-A3EF-4751D61BD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621448"/>
        <c:axId val="494621840"/>
      </c:scatterChart>
      <c:valAx>
        <c:axId val="494621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Potassium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1840"/>
        <c:crosses val="autoZero"/>
        <c:crossBetween val="midCat"/>
      </c:valAx>
      <c:valAx>
        <c:axId val="4946218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Calcium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1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Magnesium</a:t>
            </a:r>
            <a:r>
              <a:rPr lang="en-US" baseline="0"/>
              <a:t> vs. Calcium </a:t>
            </a:r>
            <a:r>
              <a:rPr lang="en-US"/>
              <a:t>Lab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574584426946628E-2"/>
                  <c:y val="-0.31807064619715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'Chemistry Data'!$AK$6:$AK$39</c:f>
              <c:numCache>
                <c:formatCode>General</c:formatCode>
                <c:ptCount val="34"/>
                <c:pt idx="0">
                  <c:v>1.0500000000000001E-2</c:v>
                </c:pt>
                <c:pt idx="1">
                  <c:v>4.0194999999999999</c:v>
                </c:pt>
                <c:pt idx="2">
                  <c:v>2.5878999999999999</c:v>
                </c:pt>
                <c:pt idx="3">
                  <c:v>7.6799999999999993E-2</c:v>
                </c:pt>
                <c:pt idx="4">
                  <c:v>2.9121000000000001</c:v>
                </c:pt>
                <c:pt idx="5">
                  <c:v>1.8431</c:v>
                </c:pt>
                <c:pt idx="6">
                  <c:v>4.4020999999999999</c:v>
                </c:pt>
                <c:pt idx="7">
                  <c:v>3.0377000000000001</c:v>
                </c:pt>
                <c:pt idx="8">
                  <c:v>4.3775000000000004</c:v>
                </c:pt>
                <c:pt idx="9">
                  <c:v>2.859</c:v>
                </c:pt>
                <c:pt idx="10">
                  <c:v>4.3841000000000001</c:v>
                </c:pt>
                <c:pt idx="11">
                  <c:v>0.18509999999999999</c:v>
                </c:pt>
                <c:pt idx="12">
                  <c:v>3.0240999999999998</c:v>
                </c:pt>
                <c:pt idx="13">
                  <c:v>2.9253</c:v>
                </c:pt>
                <c:pt idx="14">
                  <c:v>4.4367000000000001</c:v>
                </c:pt>
                <c:pt idx="15">
                  <c:v>1.0913999999999999</c:v>
                </c:pt>
                <c:pt idx="16">
                  <c:v>4.5014000000000003</c:v>
                </c:pt>
                <c:pt idx="17">
                  <c:v>3.032</c:v>
                </c:pt>
                <c:pt idx="18">
                  <c:v>0.95030000000000003</c:v>
                </c:pt>
                <c:pt idx="19">
                  <c:v>6.2953000000000001</c:v>
                </c:pt>
                <c:pt idx="21">
                  <c:v>4.2595000000000001</c:v>
                </c:pt>
                <c:pt idx="22">
                  <c:v>3.5051999999999999</c:v>
                </c:pt>
                <c:pt idx="23">
                  <c:v>3.452</c:v>
                </c:pt>
                <c:pt idx="24">
                  <c:v>0.1641</c:v>
                </c:pt>
                <c:pt idx="25">
                  <c:v>4.4130000000000003</c:v>
                </c:pt>
                <c:pt idx="26">
                  <c:v>5.1943000000000001</c:v>
                </c:pt>
                <c:pt idx="27">
                  <c:v>5.1752000000000002</c:v>
                </c:pt>
                <c:pt idx="28">
                  <c:v>3.6637</c:v>
                </c:pt>
                <c:pt idx="29">
                  <c:v>4.7990000000000004</c:v>
                </c:pt>
                <c:pt idx="30">
                  <c:v>4.3362999999999996</c:v>
                </c:pt>
                <c:pt idx="31">
                  <c:v>2.8776000000000002</c:v>
                </c:pt>
                <c:pt idx="32">
                  <c:v>4.1200000000000001E-2</c:v>
                </c:pt>
                <c:pt idx="33">
                  <c:v>1.4614</c:v>
                </c:pt>
              </c:numCache>
            </c:numRef>
          </c:xVal>
          <c:yVal>
            <c:numRef>
              <c:f>'Chemistry Data'!$AL$6:$AL$39</c:f>
              <c:numCache>
                <c:formatCode>General</c:formatCode>
                <c:ptCount val="34"/>
                <c:pt idx="0">
                  <c:v>7.0199999999999999E-2</c:v>
                </c:pt>
                <c:pt idx="1">
                  <c:v>12.274900000000001</c:v>
                </c:pt>
                <c:pt idx="2">
                  <c:v>7.9348999999999998</c:v>
                </c:pt>
                <c:pt idx="3">
                  <c:v>0.32769999999999999</c:v>
                </c:pt>
                <c:pt idx="4">
                  <c:v>9.4855</c:v>
                </c:pt>
                <c:pt idx="5">
                  <c:v>5.8170000000000002</c:v>
                </c:pt>
                <c:pt idx="6">
                  <c:v>12.9831</c:v>
                </c:pt>
                <c:pt idx="7">
                  <c:v>8.9459</c:v>
                </c:pt>
                <c:pt idx="8">
                  <c:v>13.648999999999999</c:v>
                </c:pt>
                <c:pt idx="9">
                  <c:v>8.6065000000000005</c:v>
                </c:pt>
                <c:pt idx="10">
                  <c:v>13.6282</c:v>
                </c:pt>
                <c:pt idx="11">
                  <c:v>0.27910000000000001</c:v>
                </c:pt>
                <c:pt idx="12">
                  <c:v>9.0692000000000004</c:v>
                </c:pt>
                <c:pt idx="13">
                  <c:v>8.7249999999999996</c:v>
                </c:pt>
                <c:pt idx="14">
                  <c:v>13.2438</c:v>
                </c:pt>
                <c:pt idx="15">
                  <c:v>3.9754999999999998</c:v>
                </c:pt>
                <c:pt idx="16">
                  <c:v>13.183400000000001</c:v>
                </c:pt>
                <c:pt idx="17">
                  <c:v>8.7164000000000001</c:v>
                </c:pt>
                <c:pt idx="18">
                  <c:v>3.6602999999999999</c:v>
                </c:pt>
                <c:pt idx="19">
                  <c:v>28.360800000000001</c:v>
                </c:pt>
                <c:pt idx="21">
                  <c:v>12.646800000000001</c:v>
                </c:pt>
                <c:pt idx="22">
                  <c:v>9.8247999999999998</c:v>
                </c:pt>
                <c:pt idx="23">
                  <c:v>9.4291</c:v>
                </c:pt>
                <c:pt idx="24">
                  <c:v>0.21779999999999999</c:v>
                </c:pt>
                <c:pt idx="25">
                  <c:v>13.064299999999999</c:v>
                </c:pt>
                <c:pt idx="26">
                  <c:v>14.2852</c:v>
                </c:pt>
                <c:pt idx="27">
                  <c:v>14.1717</c:v>
                </c:pt>
                <c:pt idx="28">
                  <c:v>10.3787</c:v>
                </c:pt>
                <c:pt idx="29">
                  <c:v>13.5701</c:v>
                </c:pt>
                <c:pt idx="30">
                  <c:v>12.883100000000001</c:v>
                </c:pt>
                <c:pt idx="31">
                  <c:v>8.6815999999999995</c:v>
                </c:pt>
                <c:pt idx="32">
                  <c:v>0.1178</c:v>
                </c:pt>
                <c:pt idx="33">
                  <c:v>5.1825999999999999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0A-4EA7-ABED-D89142418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622624"/>
        <c:axId val="494623016"/>
      </c:scatterChart>
      <c:valAx>
        <c:axId val="494622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Magnesium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3016"/>
        <c:crosses val="autoZero"/>
        <c:crossBetween val="midCat"/>
      </c:valAx>
      <c:valAx>
        <c:axId val="494623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Calcium 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2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39169596420374"/>
          <c:y val="4.3109616544521653E-2"/>
          <c:w val="0.78611902063902528"/>
          <c:h val="0.85627208456235726"/>
        </c:manualLayout>
      </c:layout>
      <c:scatterChart>
        <c:scatterStyle val="lineMarker"/>
        <c:varyColors val="0"/>
        <c:ser>
          <c:idx val="0"/>
          <c:order val="0"/>
          <c:tx>
            <c:v>Upstream 2019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[1]HM_US_071319!$A$2:$A$273</c:f>
              <c:numCache>
                <c:formatCode>General</c:formatCode>
                <c:ptCount val="2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</c:numCache>
            </c:numRef>
          </c:xVal>
          <c:yVal>
            <c:numRef>
              <c:f>[1]HM_US_071319!$C$2:$C$273</c:f>
              <c:numCache>
                <c:formatCode>General</c:formatCode>
                <c:ptCount val="272"/>
                <c:pt idx="0">
                  <c:v>101.7</c:v>
                </c:pt>
                <c:pt idx="1">
                  <c:v>102.2</c:v>
                </c:pt>
                <c:pt idx="2">
                  <c:v>101.2</c:v>
                </c:pt>
                <c:pt idx="3">
                  <c:v>102</c:v>
                </c:pt>
                <c:pt idx="4">
                  <c:v>102.2</c:v>
                </c:pt>
                <c:pt idx="5">
                  <c:v>102.5</c:v>
                </c:pt>
                <c:pt idx="6">
                  <c:v>101.9</c:v>
                </c:pt>
                <c:pt idx="7">
                  <c:v>102.8</c:v>
                </c:pt>
                <c:pt idx="8">
                  <c:v>101.7</c:v>
                </c:pt>
                <c:pt idx="9">
                  <c:v>103.5</c:v>
                </c:pt>
                <c:pt idx="10">
                  <c:v>103.4</c:v>
                </c:pt>
                <c:pt idx="11">
                  <c:v>103.2</c:v>
                </c:pt>
                <c:pt idx="12">
                  <c:v>102.3</c:v>
                </c:pt>
                <c:pt idx="13">
                  <c:v>103.9</c:v>
                </c:pt>
                <c:pt idx="14">
                  <c:v>103.2</c:v>
                </c:pt>
                <c:pt idx="15">
                  <c:v>102.2</c:v>
                </c:pt>
                <c:pt idx="16">
                  <c:v>101.4</c:v>
                </c:pt>
                <c:pt idx="17">
                  <c:v>103.5</c:v>
                </c:pt>
                <c:pt idx="18">
                  <c:v>102.1</c:v>
                </c:pt>
                <c:pt idx="19">
                  <c:v>101.3</c:v>
                </c:pt>
                <c:pt idx="20">
                  <c:v>102</c:v>
                </c:pt>
                <c:pt idx="21">
                  <c:v>101.9</c:v>
                </c:pt>
                <c:pt idx="22">
                  <c:v>104.5</c:v>
                </c:pt>
                <c:pt idx="23">
                  <c:v>103.3</c:v>
                </c:pt>
                <c:pt idx="24">
                  <c:v>103.5</c:v>
                </c:pt>
                <c:pt idx="25">
                  <c:v>103.5</c:v>
                </c:pt>
                <c:pt idx="26">
                  <c:v>103.8</c:v>
                </c:pt>
                <c:pt idx="27">
                  <c:v>103.7</c:v>
                </c:pt>
                <c:pt idx="28">
                  <c:v>103.8</c:v>
                </c:pt>
                <c:pt idx="29">
                  <c:v>103.9</c:v>
                </c:pt>
                <c:pt idx="30">
                  <c:v>103.9</c:v>
                </c:pt>
                <c:pt idx="31">
                  <c:v>104.1</c:v>
                </c:pt>
                <c:pt idx="32">
                  <c:v>104</c:v>
                </c:pt>
                <c:pt idx="33">
                  <c:v>104.1</c:v>
                </c:pt>
                <c:pt idx="34">
                  <c:v>104.1</c:v>
                </c:pt>
                <c:pt idx="35">
                  <c:v>103.9</c:v>
                </c:pt>
                <c:pt idx="36">
                  <c:v>104.1</c:v>
                </c:pt>
                <c:pt idx="37">
                  <c:v>103.9</c:v>
                </c:pt>
                <c:pt idx="38">
                  <c:v>103.9</c:v>
                </c:pt>
                <c:pt idx="39">
                  <c:v>104</c:v>
                </c:pt>
                <c:pt idx="40">
                  <c:v>103.9</c:v>
                </c:pt>
                <c:pt idx="41">
                  <c:v>104</c:v>
                </c:pt>
                <c:pt idx="42">
                  <c:v>104</c:v>
                </c:pt>
                <c:pt idx="43">
                  <c:v>104</c:v>
                </c:pt>
                <c:pt idx="44">
                  <c:v>104</c:v>
                </c:pt>
                <c:pt idx="45">
                  <c:v>104</c:v>
                </c:pt>
                <c:pt idx="46">
                  <c:v>104</c:v>
                </c:pt>
                <c:pt idx="47">
                  <c:v>103.9</c:v>
                </c:pt>
                <c:pt idx="48">
                  <c:v>103.8</c:v>
                </c:pt>
                <c:pt idx="49">
                  <c:v>102.9</c:v>
                </c:pt>
                <c:pt idx="50">
                  <c:v>101.1</c:v>
                </c:pt>
                <c:pt idx="51">
                  <c:v>100.7</c:v>
                </c:pt>
                <c:pt idx="52">
                  <c:v>101.7</c:v>
                </c:pt>
                <c:pt idx="53">
                  <c:v>97.3</c:v>
                </c:pt>
                <c:pt idx="54">
                  <c:v>99</c:v>
                </c:pt>
                <c:pt idx="55">
                  <c:v>100.2</c:v>
                </c:pt>
                <c:pt idx="56">
                  <c:v>101.8</c:v>
                </c:pt>
                <c:pt idx="57">
                  <c:v>91.6</c:v>
                </c:pt>
                <c:pt idx="58">
                  <c:v>58.3</c:v>
                </c:pt>
                <c:pt idx="59">
                  <c:v>72.3</c:v>
                </c:pt>
                <c:pt idx="60">
                  <c:v>58.7</c:v>
                </c:pt>
                <c:pt idx="61">
                  <c:v>65.099999999999994</c:v>
                </c:pt>
                <c:pt idx="62">
                  <c:v>69.400000000000006</c:v>
                </c:pt>
                <c:pt idx="63">
                  <c:v>73.099999999999994</c:v>
                </c:pt>
                <c:pt idx="64">
                  <c:v>76.2</c:v>
                </c:pt>
                <c:pt idx="65">
                  <c:v>78.7</c:v>
                </c:pt>
                <c:pt idx="66">
                  <c:v>81.099999999999994</c:v>
                </c:pt>
                <c:pt idx="67">
                  <c:v>82.7</c:v>
                </c:pt>
                <c:pt idx="68">
                  <c:v>84.7</c:v>
                </c:pt>
                <c:pt idx="69">
                  <c:v>86.4</c:v>
                </c:pt>
                <c:pt idx="70">
                  <c:v>87.6</c:v>
                </c:pt>
                <c:pt idx="71">
                  <c:v>88.5</c:v>
                </c:pt>
                <c:pt idx="72">
                  <c:v>89.4</c:v>
                </c:pt>
                <c:pt idx="73">
                  <c:v>89.4</c:v>
                </c:pt>
                <c:pt idx="74">
                  <c:v>90.2</c:v>
                </c:pt>
                <c:pt idx="75">
                  <c:v>90.6</c:v>
                </c:pt>
                <c:pt idx="76">
                  <c:v>90.7</c:v>
                </c:pt>
                <c:pt idx="77">
                  <c:v>91.2</c:v>
                </c:pt>
                <c:pt idx="78">
                  <c:v>92.3</c:v>
                </c:pt>
                <c:pt idx="79">
                  <c:v>92.7</c:v>
                </c:pt>
                <c:pt idx="80">
                  <c:v>93.4</c:v>
                </c:pt>
                <c:pt idx="81">
                  <c:v>93.6</c:v>
                </c:pt>
                <c:pt idx="82">
                  <c:v>93.3</c:v>
                </c:pt>
                <c:pt idx="83">
                  <c:v>94.2</c:v>
                </c:pt>
                <c:pt idx="84">
                  <c:v>94.4</c:v>
                </c:pt>
                <c:pt idx="85">
                  <c:v>94.3</c:v>
                </c:pt>
                <c:pt idx="86">
                  <c:v>94.4</c:v>
                </c:pt>
                <c:pt idx="87">
                  <c:v>94.6</c:v>
                </c:pt>
                <c:pt idx="88">
                  <c:v>94.8</c:v>
                </c:pt>
                <c:pt idx="89">
                  <c:v>95</c:v>
                </c:pt>
                <c:pt idx="90">
                  <c:v>95.2</c:v>
                </c:pt>
                <c:pt idx="91">
                  <c:v>95.3</c:v>
                </c:pt>
                <c:pt idx="92">
                  <c:v>95.4</c:v>
                </c:pt>
                <c:pt idx="93">
                  <c:v>95.6</c:v>
                </c:pt>
                <c:pt idx="94">
                  <c:v>95.9</c:v>
                </c:pt>
                <c:pt idx="95">
                  <c:v>96.1</c:v>
                </c:pt>
                <c:pt idx="96">
                  <c:v>96.3</c:v>
                </c:pt>
                <c:pt idx="97">
                  <c:v>96.5</c:v>
                </c:pt>
                <c:pt idx="98">
                  <c:v>96.5</c:v>
                </c:pt>
                <c:pt idx="99">
                  <c:v>96.7</c:v>
                </c:pt>
                <c:pt idx="100">
                  <c:v>96.7</c:v>
                </c:pt>
                <c:pt idx="101">
                  <c:v>96.8</c:v>
                </c:pt>
                <c:pt idx="102">
                  <c:v>97</c:v>
                </c:pt>
                <c:pt idx="103">
                  <c:v>97.1</c:v>
                </c:pt>
                <c:pt idx="104">
                  <c:v>97.2</c:v>
                </c:pt>
                <c:pt idx="105">
                  <c:v>97.4</c:v>
                </c:pt>
                <c:pt idx="106">
                  <c:v>97.5</c:v>
                </c:pt>
                <c:pt idx="107">
                  <c:v>97.8</c:v>
                </c:pt>
                <c:pt idx="108">
                  <c:v>97.8</c:v>
                </c:pt>
                <c:pt idx="109">
                  <c:v>98</c:v>
                </c:pt>
                <c:pt idx="110">
                  <c:v>98.1</c:v>
                </c:pt>
                <c:pt idx="111">
                  <c:v>98.2</c:v>
                </c:pt>
                <c:pt idx="112">
                  <c:v>98.2</c:v>
                </c:pt>
                <c:pt idx="113">
                  <c:v>98.3</c:v>
                </c:pt>
                <c:pt idx="114">
                  <c:v>98.7</c:v>
                </c:pt>
                <c:pt idx="115">
                  <c:v>99.2</c:v>
                </c:pt>
                <c:pt idx="116">
                  <c:v>99.2</c:v>
                </c:pt>
                <c:pt idx="117">
                  <c:v>99.1</c:v>
                </c:pt>
                <c:pt idx="118">
                  <c:v>99.6</c:v>
                </c:pt>
                <c:pt idx="119">
                  <c:v>99.8</c:v>
                </c:pt>
                <c:pt idx="120">
                  <c:v>99.1</c:v>
                </c:pt>
                <c:pt idx="121">
                  <c:v>98.8</c:v>
                </c:pt>
                <c:pt idx="122">
                  <c:v>99</c:v>
                </c:pt>
                <c:pt idx="123">
                  <c:v>99.3</c:v>
                </c:pt>
                <c:pt idx="124">
                  <c:v>98.9</c:v>
                </c:pt>
                <c:pt idx="125">
                  <c:v>99</c:v>
                </c:pt>
                <c:pt idx="126">
                  <c:v>99.4</c:v>
                </c:pt>
                <c:pt idx="127">
                  <c:v>100.2</c:v>
                </c:pt>
                <c:pt idx="128">
                  <c:v>100.7</c:v>
                </c:pt>
                <c:pt idx="129">
                  <c:v>101.3</c:v>
                </c:pt>
                <c:pt idx="130">
                  <c:v>101.7</c:v>
                </c:pt>
                <c:pt idx="131">
                  <c:v>102</c:v>
                </c:pt>
                <c:pt idx="132">
                  <c:v>102.2</c:v>
                </c:pt>
                <c:pt idx="133">
                  <c:v>101.9</c:v>
                </c:pt>
                <c:pt idx="134">
                  <c:v>102</c:v>
                </c:pt>
                <c:pt idx="135">
                  <c:v>102.2</c:v>
                </c:pt>
                <c:pt idx="136">
                  <c:v>102.2</c:v>
                </c:pt>
                <c:pt idx="137">
                  <c:v>102.4</c:v>
                </c:pt>
                <c:pt idx="138">
                  <c:v>102.5</c:v>
                </c:pt>
                <c:pt idx="139">
                  <c:v>102.5</c:v>
                </c:pt>
                <c:pt idx="140">
                  <c:v>102.3</c:v>
                </c:pt>
                <c:pt idx="141">
                  <c:v>102.1</c:v>
                </c:pt>
                <c:pt idx="142">
                  <c:v>101.8</c:v>
                </c:pt>
                <c:pt idx="143">
                  <c:v>101.7</c:v>
                </c:pt>
                <c:pt idx="144">
                  <c:v>101.7</c:v>
                </c:pt>
                <c:pt idx="145">
                  <c:v>101.5</c:v>
                </c:pt>
                <c:pt idx="146">
                  <c:v>101.4</c:v>
                </c:pt>
                <c:pt idx="147">
                  <c:v>101.5</c:v>
                </c:pt>
                <c:pt idx="148">
                  <c:v>101.4</c:v>
                </c:pt>
                <c:pt idx="149">
                  <c:v>101.5</c:v>
                </c:pt>
                <c:pt idx="150">
                  <c:v>101.6</c:v>
                </c:pt>
                <c:pt idx="151">
                  <c:v>101.6</c:v>
                </c:pt>
                <c:pt idx="152">
                  <c:v>101.7</c:v>
                </c:pt>
                <c:pt idx="153">
                  <c:v>101.8</c:v>
                </c:pt>
                <c:pt idx="154">
                  <c:v>102</c:v>
                </c:pt>
                <c:pt idx="155">
                  <c:v>102.1</c:v>
                </c:pt>
                <c:pt idx="156">
                  <c:v>102.2</c:v>
                </c:pt>
                <c:pt idx="157">
                  <c:v>102.4</c:v>
                </c:pt>
                <c:pt idx="158">
                  <c:v>102.3</c:v>
                </c:pt>
                <c:pt idx="159">
                  <c:v>102.4</c:v>
                </c:pt>
                <c:pt idx="160">
                  <c:v>102.7</c:v>
                </c:pt>
                <c:pt idx="161">
                  <c:v>102.9</c:v>
                </c:pt>
                <c:pt idx="162">
                  <c:v>103.3</c:v>
                </c:pt>
                <c:pt idx="163">
                  <c:v>103.3</c:v>
                </c:pt>
                <c:pt idx="164">
                  <c:v>103.2</c:v>
                </c:pt>
                <c:pt idx="165">
                  <c:v>103.8</c:v>
                </c:pt>
                <c:pt idx="166">
                  <c:v>103.8</c:v>
                </c:pt>
                <c:pt idx="167">
                  <c:v>104.1</c:v>
                </c:pt>
                <c:pt idx="168">
                  <c:v>104.1</c:v>
                </c:pt>
                <c:pt idx="169">
                  <c:v>104.1</c:v>
                </c:pt>
                <c:pt idx="170">
                  <c:v>104.3</c:v>
                </c:pt>
                <c:pt idx="171">
                  <c:v>104.2</c:v>
                </c:pt>
                <c:pt idx="172">
                  <c:v>104.2</c:v>
                </c:pt>
                <c:pt idx="173">
                  <c:v>104.3</c:v>
                </c:pt>
                <c:pt idx="174">
                  <c:v>104.2</c:v>
                </c:pt>
                <c:pt idx="175">
                  <c:v>104.5</c:v>
                </c:pt>
                <c:pt idx="176">
                  <c:v>104.5</c:v>
                </c:pt>
                <c:pt idx="177">
                  <c:v>104.6</c:v>
                </c:pt>
                <c:pt idx="178">
                  <c:v>104.5</c:v>
                </c:pt>
                <c:pt idx="179">
                  <c:v>104.6</c:v>
                </c:pt>
                <c:pt idx="180">
                  <c:v>104.6</c:v>
                </c:pt>
                <c:pt idx="181">
                  <c:v>104.7</c:v>
                </c:pt>
                <c:pt idx="182">
                  <c:v>104.6</c:v>
                </c:pt>
                <c:pt idx="183">
                  <c:v>104.6</c:v>
                </c:pt>
                <c:pt idx="184">
                  <c:v>104.7</c:v>
                </c:pt>
                <c:pt idx="185">
                  <c:v>104.7</c:v>
                </c:pt>
                <c:pt idx="186">
                  <c:v>104.7</c:v>
                </c:pt>
                <c:pt idx="187">
                  <c:v>104.7</c:v>
                </c:pt>
                <c:pt idx="188">
                  <c:v>104.9</c:v>
                </c:pt>
                <c:pt idx="189">
                  <c:v>104.8</c:v>
                </c:pt>
                <c:pt idx="190">
                  <c:v>105</c:v>
                </c:pt>
                <c:pt idx="191">
                  <c:v>105</c:v>
                </c:pt>
                <c:pt idx="192">
                  <c:v>105</c:v>
                </c:pt>
                <c:pt idx="193">
                  <c:v>105</c:v>
                </c:pt>
                <c:pt idx="194">
                  <c:v>105</c:v>
                </c:pt>
                <c:pt idx="195">
                  <c:v>105.2</c:v>
                </c:pt>
                <c:pt idx="196">
                  <c:v>105.3</c:v>
                </c:pt>
                <c:pt idx="197">
                  <c:v>105.4</c:v>
                </c:pt>
                <c:pt idx="198">
                  <c:v>105.5</c:v>
                </c:pt>
                <c:pt idx="199">
                  <c:v>105.5</c:v>
                </c:pt>
                <c:pt idx="200">
                  <c:v>105.5</c:v>
                </c:pt>
                <c:pt idx="201">
                  <c:v>105.3</c:v>
                </c:pt>
                <c:pt idx="202">
                  <c:v>105.5</c:v>
                </c:pt>
                <c:pt idx="203">
                  <c:v>105.6</c:v>
                </c:pt>
                <c:pt idx="204">
                  <c:v>105.5</c:v>
                </c:pt>
                <c:pt idx="205">
                  <c:v>105.4</c:v>
                </c:pt>
                <c:pt idx="206">
                  <c:v>105.8</c:v>
                </c:pt>
                <c:pt idx="207">
                  <c:v>105.9</c:v>
                </c:pt>
                <c:pt idx="208">
                  <c:v>105.9</c:v>
                </c:pt>
                <c:pt idx="209">
                  <c:v>106</c:v>
                </c:pt>
                <c:pt idx="210">
                  <c:v>106.1</c:v>
                </c:pt>
                <c:pt idx="211">
                  <c:v>106.2</c:v>
                </c:pt>
                <c:pt idx="212">
                  <c:v>106.3</c:v>
                </c:pt>
                <c:pt idx="213">
                  <c:v>106.4</c:v>
                </c:pt>
                <c:pt idx="214">
                  <c:v>106.5</c:v>
                </c:pt>
                <c:pt idx="215">
                  <c:v>106.4</c:v>
                </c:pt>
                <c:pt idx="216">
                  <c:v>106.5</c:v>
                </c:pt>
                <c:pt idx="217">
                  <c:v>106.6</c:v>
                </c:pt>
                <c:pt idx="218">
                  <c:v>106.5</c:v>
                </c:pt>
                <c:pt idx="219">
                  <c:v>106.4</c:v>
                </c:pt>
                <c:pt idx="220">
                  <c:v>106.6</c:v>
                </c:pt>
                <c:pt idx="221">
                  <c:v>106.4</c:v>
                </c:pt>
                <c:pt idx="222">
                  <c:v>105.9</c:v>
                </c:pt>
                <c:pt idx="223">
                  <c:v>105.9</c:v>
                </c:pt>
                <c:pt idx="224">
                  <c:v>106.3</c:v>
                </c:pt>
                <c:pt idx="225">
                  <c:v>106.6</c:v>
                </c:pt>
                <c:pt idx="226">
                  <c:v>106.6</c:v>
                </c:pt>
                <c:pt idx="227">
                  <c:v>106.7</c:v>
                </c:pt>
                <c:pt idx="228">
                  <c:v>106.9</c:v>
                </c:pt>
                <c:pt idx="229">
                  <c:v>107.1</c:v>
                </c:pt>
                <c:pt idx="230">
                  <c:v>107.2</c:v>
                </c:pt>
                <c:pt idx="231">
                  <c:v>107.1</c:v>
                </c:pt>
                <c:pt idx="232">
                  <c:v>107.1</c:v>
                </c:pt>
                <c:pt idx="233">
                  <c:v>107.2</c:v>
                </c:pt>
                <c:pt idx="234">
                  <c:v>107.4</c:v>
                </c:pt>
                <c:pt idx="235">
                  <c:v>107.4</c:v>
                </c:pt>
                <c:pt idx="236">
                  <c:v>107.3</c:v>
                </c:pt>
                <c:pt idx="237">
                  <c:v>107.6</c:v>
                </c:pt>
                <c:pt idx="238">
                  <c:v>107.7</c:v>
                </c:pt>
                <c:pt idx="239">
                  <c:v>107.7</c:v>
                </c:pt>
                <c:pt idx="240">
                  <c:v>107.9</c:v>
                </c:pt>
                <c:pt idx="241">
                  <c:v>108</c:v>
                </c:pt>
                <c:pt idx="242">
                  <c:v>108.1</c:v>
                </c:pt>
                <c:pt idx="243">
                  <c:v>108.2</c:v>
                </c:pt>
                <c:pt idx="244">
                  <c:v>108.1</c:v>
                </c:pt>
                <c:pt idx="245">
                  <c:v>108.2</c:v>
                </c:pt>
                <c:pt idx="246">
                  <c:v>108.2</c:v>
                </c:pt>
                <c:pt idx="247">
                  <c:v>108.2</c:v>
                </c:pt>
                <c:pt idx="248">
                  <c:v>108.2</c:v>
                </c:pt>
                <c:pt idx="249">
                  <c:v>108.3</c:v>
                </c:pt>
                <c:pt idx="250">
                  <c:v>108.5</c:v>
                </c:pt>
                <c:pt idx="251">
                  <c:v>108.3</c:v>
                </c:pt>
                <c:pt idx="252">
                  <c:v>108.5</c:v>
                </c:pt>
                <c:pt idx="253">
                  <c:v>108.6</c:v>
                </c:pt>
                <c:pt idx="254">
                  <c:v>108.7</c:v>
                </c:pt>
                <c:pt idx="255">
                  <c:v>108.7</c:v>
                </c:pt>
                <c:pt idx="256">
                  <c:v>108.4</c:v>
                </c:pt>
                <c:pt idx="257">
                  <c:v>108.1</c:v>
                </c:pt>
                <c:pt idx="258">
                  <c:v>108.4</c:v>
                </c:pt>
                <c:pt idx="259">
                  <c:v>108</c:v>
                </c:pt>
                <c:pt idx="260">
                  <c:v>108.4</c:v>
                </c:pt>
                <c:pt idx="261">
                  <c:v>108.7</c:v>
                </c:pt>
                <c:pt idx="262">
                  <c:v>108.8</c:v>
                </c:pt>
                <c:pt idx="263">
                  <c:v>108.6</c:v>
                </c:pt>
                <c:pt idx="264">
                  <c:v>108.4</c:v>
                </c:pt>
                <c:pt idx="265">
                  <c:v>108.9</c:v>
                </c:pt>
                <c:pt idx="266">
                  <c:v>109.1</c:v>
                </c:pt>
                <c:pt idx="267">
                  <c:v>109.2</c:v>
                </c:pt>
                <c:pt idx="268">
                  <c:v>109</c:v>
                </c:pt>
                <c:pt idx="269">
                  <c:v>109.1</c:v>
                </c:pt>
                <c:pt idx="270">
                  <c:v>109.1</c:v>
                </c:pt>
                <c:pt idx="271">
                  <c:v>109.1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40-4240-910F-F44BD4B45A8B}"/>
            </c:ext>
          </c:extLst>
        </c:ser>
        <c:ser>
          <c:idx val="1"/>
          <c:order val="1"/>
          <c:tx>
            <c:v>Downstream 2019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[1]HM_US_071319!$A$2:$A$273</c:f>
              <c:numCache>
                <c:formatCode>General</c:formatCode>
                <c:ptCount val="2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</c:numCache>
            </c:numRef>
          </c:xVal>
          <c:yVal>
            <c:numRef>
              <c:f>[2]HM_DS_070919!$B$2:$B$250</c:f>
              <c:numCache>
                <c:formatCode>General</c:formatCode>
                <c:ptCount val="249"/>
                <c:pt idx="0">
                  <c:v>89.3</c:v>
                </c:pt>
                <c:pt idx="1">
                  <c:v>90.8</c:v>
                </c:pt>
                <c:pt idx="2">
                  <c:v>91.9</c:v>
                </c:pt>
                <c:pt idx="3">
                  <c:v>93</c:v>
                </c:pt>
                <c:pt idx="4">
                  <c:v>93.7</c:v>
                </c:pt>
                <c:pt idx="5">
                  <c:v>94.4</c:v>
                </c:pt>
                <c:pt idx="6">
                  <c:v>94.9</c:v>
                </c:pt>
                <c:pt idx="7">
                  <c:v>94.5</c:v>
                </c:pt>
                <c:pt idx="8">
                  <c:v>93.6</c:v>
                </c:pt>
                <c:pt idx="9">
                  <c:v>94</c:v>
                </c:pt>
                <c:pt idx="10">
                  <c:v>94.9</c:v>
                </c:pt>
                <c:pt idx="11">
                  <c:v>95.2</c:v>
                </c:pt>
                <c:pt idx="12">
                  <c:v>96</c:v>
                </c:pt>
                <c:pt idx="13">
                  <c:v>96</c:v>
                </c:pt>
                <c:pt idx="14">
                  <c:v>96.2</c:v>
                </c:pt>
                <c:pt idx="15">
                  <c:v>95.5</c:v>
                </c:pt>
                <c:pt idx="16">
                  <c:v>81.8</c:v>
                </c:pt>
                <c:pt idx="17">
                  <c:v>84.6</c:v>
                </c:pt>
                <c:pt idx="18">
                  <c:v>87.6</c:v>
                </c:pt>
                <c:pt idx="19">
                  <c:v>88.2</c:v>
                </c:pt>
                <c:pt idx="20">
                  <c:v>88.8</c:v>
                </c:pt>
                <c:pt idx="21">
                  <c:v>89.3</c:v>
                </c:pt>
                <c:pt idx="22">
                  <c:v>89.4</c:v>
                </c:pt>
                <c:pt idx="23">
                  <c:v>90.3</c:v>
                </c:pt>
                <c:pt idx="24">
                  <c:v>91.1</c:v>
                </c:pt>
                <c:pt idx="25">
                  <c:v>91.7</c:v>
                </c:pt>
                <c:pt idx="26">
                  <c:v>92.1</c:v>
                </c:pt>
                <c:pt idx="27">
                  <c:v>92.5</c:v>
                </c:pt>
                <c:pt idx="28">
                  <c:v>83.4</c:v>
                </c:pt>
                <c:pt idx="29">
                  <c:v>85.8</c:v>
                </c:pt>
                <c:pt idx="30">
                  <c:v>88.6</c:v>
                </c:pt>
                <c:pt idx="31">
                  <c:v>90.1</c:v>
                </c:pt>
                <c:pt idx="32">
                  <c:v>89</c:v>
                </c:pt>
                <c:pt idx="33">
                  <c:v>90.3</c:v>
                </c:pt>
                <c:pt idx="34">
                  <c:v>90.8</c:v>
                </c:pt>
                <c:pt idx="35">
                  <c:v>72.599999999999994</c:v>
                </c:pt>
                <c:pt idx="36">
                  <c:v>68.5</c:v>
                </c:pt>
                <c:pt idx="37">
                  <c:v>74.599999999999994</c:v>
                </c:pt>
                <c:pt idx="38">
                  <c:v>75.5</c:v>
                </c:pt>
                <c:pt idx="39">
                  <c:v>77.2</c:v>
                </c:pt>
                <c:pt idx="40">
                  <c:v>79.2</c:v>
                </c:pt>
                <c:pt idx="41">
                  <c:v>80.5</c:v>
                </c:pt>
                <c:pt idx="42">
                  <c:v>81.900000000000006</c:v>
                </c:pt>
                <c:pt idx="43">
                  <c:v>83.4</c:v>
                </c:pt>
                <c:pt idx="44">
                  <c:v>83.4</c:v>
                </c:pt>
                <c:pt idx="45">
                  <c:v>83.6</c:v>
                </c:pt>
                <c:pt idx="46">
                  <c:v>84</c:v>
                </c:pt>
                <c:pt idx="47">
                  <c:v>83.3</c:v>
                </c:pt>
                <c:pt idx="48">
                  <c:v>80.400000000000006</c:v>
                </c:pt>
                <c:pt idx="49">
                  <c:v>79.8</c:v>
                </c:pt>
                <c:pt idx="50">
                  <c:v>80.900000000000006</c:v>
                </c:pt>
                <c:pt idx="51">
                  <c:v>82.1</c:v>
                </c:pt>
                <c:pt idx="52">
                  <c:v>81.400000000000006</c:v>
                </c:pt>
                <c:pt idx="53">
                  <c:v>82.6</c:v>
                </c:pt>
                <c:pt idx="54">
                  <c:v>83.9</c:v>
                </c:pt>
                <c:pt idx="55">
                  <c:v>84.3</c:v>
                </c:pt>
                <c:pt idx="56">
                  <c:v>83.7</c:v>
                </c:pt>
                <c:pt idx="57">
                  <c:v>84.9</c:v>
                </c:pt>
                <c:pt idx="58">
                  <c:v>85.4</c:v>
                </c:pt>
                <c:pt idx="59">
                  <c:v>85.6</c:v>
                </c:pt>
                <c:pt idx="60">
                  <c:v>86.5</c:v>
                </c:pt>
                <c:pt idx="61">
                  <c:v>86.4</c:v>
                </c:pt>
                <c:pt idx="62">
                  <c:v>87.1</c:v>
                </c:pt>
                <c:pt idx="63">
                  <c:v>87.3</c:v>
                </c:pt>
                <c:pt idx="64">
                  <c:v>87.6</c:v>
                </c:pt>
                <c:pt idx="65">
                  <c:v>87.9</c:v>
                </c:pt>
                <c:pt idx="66">
                  <c:v>88.7</c:v>
                </c:pt>
                <c:pt idx="67">
                  <c:v>88.8</c:v>
                </c:pt>
                <c:pt idx="68">
                  <c:v>88.4</c:v>
                </c:pt>
                <c:pt idx="69">
                  <c:v>88.7</c:v>
                </c:pt>
                <c:pt idx="70">
                  <c:v>89.5</c:v>
                </c:pt>
                <c:pt idx="71">
                  <c:v>89.8</c:v>
                </c:pt>
                <c:pt idx="72">
                  <c:v>89.6</c:v>
                </c:pt>
                <c:pt idx="73">
                  <c:v>90.4</c:v>
                </c:pt>
                <c:pt idx="74">
                  <c:v>89.8</c:v>
                </c:pt>
                <c:pt idx="75">
                  <c:v>90.2</c:v>
                </c:pt>
                <c:pt idx="76">
                  <c:v>90.3</c:v>
                </c:pt>
                <c:pt idx="77">
                  <c:v>90.9</c:v>
                </c:pt>
                <c:pt idx="78">
                  <c:v>90.4</c:v>
                </c:pt>
                <c:pt idx="79">
                  <c:v>90.4</c:v>
                </c:pt>
                <c:pt idx="80">
                  <c:v>90.2</c:v>
                </c:pt>
                <c:pt idx="81">
                  <c:v>90.4</c:v>
                </c:pt>
                <c:pt idx="82">
                  <c:v>90</c:v>
                </c:pt>
                <c:pt idx="83">
                  <c:v>91.1</c:v>
                </c:pt>
                <c:pt idx="84">
                  <c:v>91.4</c:v>
                </c:pt>
                <c:pt idx="85">
                  <c:v>90.9</c:v>
                </c:pt>
                <c:pt idx="86">
                  <c:v>91.2</c:v>
                </c:pt>
                <c:pt idx="87">
                  <c:v>91</c:v>
                </c:pt>
                <c:pt idx="88">
                  <c:v>90.8</c:v>
                </c:pt>
                <c:pt idx="89">
                  <c:v>90.3</c:v>
                </c:pt>
                <c:pt idx="90">
                  <c:v>91.8</c:v>
                </c:pt>
                <c:pt idx="91">
                  <c:v>91.8</c:v>
                </c:pt>
                <c:pt idx="92">
                  <c:v>92.2</c:v>
                </c:pt>
                <c:pt idx="93">
                  <c:v>91.7</c:v>
                </c:pt>
                <c:pt idx="94">
                  <c:v>91.4</c:v>
                </c:pt>
                <c:pt idx="95">
                  <c:v>91.3</c:v>
                </c:pt>
                <c:pt idx="96">
                  <c:v>91.5</c:v>
                </c:pt>
                <c:pt idx="97">
                  <c:v>92</c:v>
                </c:pt>
                <c:pt idx="98">
                  <c:v>91.8</c:v>
                </c:pt>
                <c:pt idx="99">
                  <c:v>92.2</c:v>
                </c:pt>
                <c:pt idx="100">
                  <c:v>91.6</c:v>
                </c:pt>
                <c:pt idx="101">
                  <c:v>91.9</c:v>
                </c:pt>
                <c:pt idx="102">
                  <c:v>91.6</c:v>
                </c:pt>
                <c:pt idx="103">
                  <c:v>92.2</c:v>
                </c:pt>
                <c:pt idx="104">
                  <c:v>92.3</c:v>
                </c:pt>
                <c:pt idx="105">
                  <c:v>93.1</c:v>
                </c:pt>
                <c:pt idx="106">
                  <c:v>93.6</c:v>
                </c:pt>
                <c:pt idx="107">
                  <c:v>92.9</c:v>
                </c:pt>
                <c:pt idx="108">
                  <c:v>92.5</c:v>
                </c:pt>
                <c:pt idx="109">
                  <c:v>93.1</c:v>
                </c:pt>
                <c:pt idx="110">
                  <c:v>92.3</c:v>
                </c:pt>
                <c:pt idx="111">
                  <c:v>92.8</c:v>
                </c:pt>
                <c:pt idx="112">
                  <c:v>92.8</c:v>
                </c:pt>
                <c:pt idx="113">
                  <c:v>92.2</c:v>
                </c:pt>
                <c:pt idx="114">
                  <c:v>92.4</c:v>
                </c:pt>
                <c:pt idx="115">
                  <c:v>92.9</c:v>
                </c:pt>
                <c:pt idx="116">
                  <c:v>92.4</c:v>
                </c:pt>
                <c:pt idx="117">
                  <c:v>92.6</c:v>
                </c:pt>
                <c:pt idx="118">
                  <c:v>93.1</c:v>
                </c:pt>
                <c:pt idx="119">
                  <c:v>93.3</c:v>
                </c:pt>
                <c:pt idx="120">
                  <c:v>93.1</c:v>
                </c:pt>
                <c:pt idx="121">
                  <c:v>93.3</c:v>
                </c:pt>
                <c:pt idx="122">
                  <c:v>93.5</c:v>
                </c:pt>
                <c:pt idx="123">
                  <c:v>93.2</c:v>
                </c:pt>
                <c:pt idx="124">
                  <c:v>93.3</c:v>
                </c:pt>
                <c:pt idx="125">
                  <c:v>93.6</c:v>
                </c:pt>
                <c:pt idx="126">
                  <c:v>93.4</c:v>
                </c:pt>
                <c:pt idx="127">
                  <c:v>93.3</c:v>
                </c:pt>
                <c:pt idx="128">
                  <c:v>93.4</c:v>
                </c:pt>
                <c:pt idx="129">
                  <c:v>93.5</c:v>
                </c:pt>
                <c:pt idx="130">
                  <c:v>93.4</c:v>
                </c:pt>
                <c:pt idx="131">
                  <c:v>93.5</c:v>
                </c:pt>
                <c:pt idx="132">
                  <c:v>93.5</c:v>
                </c:pt>
                <c:pt idx="133">
                  <c:v>93.8</c:v>
                </c:pt>
                <c:pt idx="134">
                  <c:v>93.9</c:v>
                </c:pt>
                <c:pt idx="135">
                  <c:v>93.7</c:v>
                </c:pt>
                <c:pt idx="136">
                  <c:v>93.8</c:v>
                </c:pt>
                <c:pt idx="137">
                  <c:v>86.7</c:v>
                </c:pt>
                <c:pt idx="138">
                  <c:v>73.3</c:v>
                </c:pt>
                <c:pt idx="139">
                  <c:v>78</c:v>
                </c:pt>
                <c:pt idx="140">
                  <c:v>82.9</c:v>
                </c:pt>
                <c:pt idx="141">
                  <c:v>81.900000000000006</c:v>
                </c:pt>
                <c:pt idx="142">
                  <c:v>83.9</c:v>
                </c:pt>
                <c:pt idx="143">
                  <c:v>85.2</c:v>
                </c:pt>
                <c:pt idx="144">
                  <c:v>86.5</c:v>
                </c:pt>
                <c:pt idx="145">
                  <c:v>87.3</c:v>
                </c:pt>
                <c:pt idx="146">
                  <c:v>88</c:v>
                </c:pt>
                <c:pt idx="147">
                  <c:v>88.1</c:v>
                </c:pt>
                <c:pt idx="148">
                  <c:v>88.5</c:v>
                </c:pt>
                <c:pt idx="149">
                  <c:v>85.8</c:v>
                </c:pt>
                <c:pt idx="150">
                  <c:v>83.7</c:v>
                </c:pt>
                <c:pt idx="151">
                  <c:v>83.2</c:v>
                </c:pt>
                <c:pt idx="152">
                  <c:v>84.3</c:v>
                </c:pt>
                <c:pt idx="153">
                  <c:v>85.7</c:v>
                </c:pt>
                <c:pt idx="154">
                  <c:v>85</c:v>
                </c:pt>
                <c:pt idx="155">
                  <c:v>85.9</c:v>
                </c:pt>
                <c:pt idx="156">
                  <c:v>85.4</c:v>
                </c:pt>
                <c:pt idx="157">
                  <c:v>86.2</c:v>
                </c:pt>
                <c:pt idx="158">
                  <c:v>87</c:v>
                </c:pt>
                <c:pt idx="159">
                  <c:v>87.4</c:v>
                </c:pt>
                <c:pt idx="160">
                  <c:v>88.3</c:v>
                </c:pt>
                <c:pt idx="161">
                  <c:v>88.3</c:v>
                </c:pt>
                <c:pt idx="162">
                  <c:v>88.2</c:v>
                </c:pt>
                <c:pt idx="163">
                  <c:v>88.7</c:v>
                </c:pt>
                <c:pt idx="164">
                  <c:v>87.7</c:v>
                </c:pt>
                <c:pt idx="165">
                  <c:v>87.6</c:v>
                </c:pt>
                <c:pt idx="166">
                  <c:v>85.5</c:v>
                </c:pt>
                <c:pt idx="167">
                  <c:v>84.4</c:v>
                </c:pt>
                <c:pt idx="168">
                  <c:v>86</c:v>
                </c:pt>
                <c:pt idx="169">
                  <c:v>85.5</c:v>
                </c:pt>
                <c:pt idx="170">
                  <c:v>85.2</c:v>
                </c:pt>
                <c:pt idx="171">
                  <c:v>85.7</c:v>
                </c:pt>
                <c:pt idx="172">
                  <c:v>85.9</c:v>
                </c:pt>
                <c:pt idx="173">
                  <c:v>85.9</c:v>
                </c:pt>
                <c:pt idx="174">
                  <c:v>86.9</c:v>
                </c:pt>
                <c:pt idx="175">
                  <c:v>86.7</c:v>
                </c:pt>
                <c:pt idx="176">
                  <c:v>87.1</c:v>
                </c:pt>
                <c:pt idx="177">
                  <c:v>87.8</c:v>
                </c:pt>
                <c:pt idx="178">
                  <c:v>88</c:v>
                </c:pt>
                <c:pt idx="179">
                  <c:v>87.7</c:v>
                </c:pt>
                <c:pt idx="180">
                  <c:v>88.5</c:v>
                </c:pt>
                <c:pt idx="181">
                  <c:v>88.5</c:v>
                </c:pt>
                <c:pt idx="182">
                  <c:v>88.6</c:v>
                </c:pt>
                <c:pt idx="183">
                  <c:v>88.4</c:v>
                </c:pt>
                <c:pt idx="184">
                  <c:v>88.6</c:v>
                </c:pt>
                <c:pt idx="185">
                  <c:v>88.8</c:v>
                </c:pt>
                <c:pt idx="186">
                  <c:v>89.2</c:v>
                </c:pt>
                <c:pt idx="187">
                  <c:v>89.4</c:v>
                </c:pt>
                <c:pt idx="188">
                  <c:v>88.5</c:v>
                </c:pt>
                <c:pt idx="189">
                  <c:v>89.4</c:v>
                </c:pt>
                <c:pt idx="190">
                  <c:v>90</c:v>
                </c:pt>
                <c:pt idx="191">
                  <c:v>89.8</c:v>
                </c:pt>
                <c:pt idx="192">
                  <c:v>89.6</c:v>
                </c:pt>
                <c:pt idx="193">
                  <c:v>89.8</c:v>
                </c:pt>
                <c:pt idx="194">
                  <c:v>89.4</c:v>
                </c:pt>
                <c:pt idx="195">
                  <c:v>90</c:v>
                </c:pt>
                <c:pt idx="196">
                  <c:v>89.9</c:v>
                </c:pt>
                <c:pt idx="197">
                  <c:v>90.3</c:v>
                </c:pt>
                <c:pt idx="198">
                  <c:v>90.2</c:v>
                </c:pt>
                <c:pt idx="199">
                  <c:v>90.1</c:v>
                </c:pt>
                <c:pt idx="200">
                  <c:v>90.6</c:v>
                </c:pt>
                <c:pt idx="201">
                  <c:v>90.4</c:v>
                </c:pt>
                <c:pt idx="202">
                  <c:v>90.6</c:v>
                </c:pt>
                <c:pt idx="203">
                  <c:v>90.7</c:v>
                </c:pt>
                <c:pt idx="204">
                  <c:v>91.2</c:v>
                </c:pt>
                <c:pt idx="205">
                  <c:v>90.4</c:v>
                </c:pt>
                <c:pt idx="206">
                  <c:v>90.6</c:v>
                </c:pt>
                <c:pt idx="207">
                  <c:v>90.7</c:v>
                </c:pt>
                <c:pt idx="208">
                  <c:v>91.2</c:v>
                </c:pt>
                <c:pt idx="209">
                  <c:v>91.1</c:v>
                </c:pt>
                <c:pt idx="210">
                  <c:v>91.1</c:v>
                </c:pt>
                <c:pt idx="211">
                  <c:v>91.4</c:v>
                </c:pt>
                <c:pt idx="212">
                  <c:v>91</c:v>
                </c:pt>
                <c:pt idx="213">
                  <c:v>91.2</c:v>
                </c:pt>
                <c:pt idx="214">
                  <c:v>91.5</c:v>
                </c:pt>
                <c:pt idx="215">
                  <c:v>91.4</c:v>
                </c:pt>
                <c:pt idx="216">
                  <c:v>91.4</c:v>
                </c:pt>
                <c:pt idx="217">
                  <c:v>91.5</c:v>
                </c:pt>
                <c:pt idx="218">
                  <c:v>91.6</c:v>
                </c:pt>
                <c:pt idx="219">
                  <c:v>91.6</c:v>
                </c:pt>
                <c:pt idx="220">
                  <c:v>92</c:v>
                </c:pt>
                <c:pt idx="221">
                  <c:v>91.3</c:v>
                </c:pt>
                <c:pt idx="222">
                  <c:v>91.5</c:v>
                </c:pt>
                <c:pt idx="223">
                  <c:v>92</c:v>
                </c:pt>
                <c:pt idx="224">
                  <c:v>91.6</c:v>
                </c:pt>
                <c:pt idx="225">
                  <c:v>91.6</c:v>
                </c:pt>
                <c:pt idx="226">
                  <c:v>92</c:v>
                </c:pt>
                <c:pt idx="227">
                  <c:v>92</c:v>
                </c:pt>
                <c:pt idx="228">
                  <c:v>91.9</c:v>
                </c:pt>
                <c:pt idx="229">
                  <c:v>92.2</c:v>
                </c:pt>
                <c:pt idx="230">
                  <c:v>92.1</c:v>
                </c:pt>
                <c:pt idx="231">
                  <c:v>92.6</c:v>
                </c:pt>
                <c:pt idx="232">
                  <c:v>92.5</c:v>
                </c:pt>
                <c:pt idx="233">
                  <c:v>92.4</c:v>
                </c:pt>
                <c:pt idx="234">
                  <c:v>92.2</c:v>
                </c:pt>
                <c:pt idx="235">
                  <c:v>92.3</c:v>
                </c:pt>
                <c:pt idx="236">
                  <c:v>92.6</c:v>
                </c:pt>
                <c:pt idx="237">
                  <c:v>92.8</c:v>
                </c:pt>
                <c:pt idx="238">
                  <c:v>92.6</c:v>
                </c:pt>
                <c:pt idx="239">
                  <c:v>92.7</c:v>
                </c:pt>
                <c:pt idx="240">
                  <c:v>92.5</c:v>
                </c:pt>
                <c:pt idx="241">
                  <c:v>92.1</c:v>
                </c:pt>
                <c:pt idx="242">
                  <c:v>91.9</c:v>
                </c:pt>
                <c:pt idx="243">
                  <c:v>91</c:v>
                </c:pt>
                <c:pt idx="244">
                  <c:v>90.2</c:v>
                </c:pt>
                <c:pt idx="245">
                  <c:v>90.8</c:v>
                </c:pt>
                <c:pt idx="246">
                  <c:v>91.1</c:v>
                </c:pt>
                <c:pt idx="247">
                  <c:v>86.9</c:v>
                </c:pt>
                <c:pt idx="248">
                  <c:v>85.7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40-4240-910F-F44BD4B45A8B}"/>
            </c:ext>
          </c:extLst>
        </c:ser>
        <c:ser>
          <c:idx val="2"/>
          <c:order val="2"/>
          <c:tx>
            <c:v>Upstream 2018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[1]HM_US_071319!$A$2:$A$273</c:f>
              <c:numCache>
                <c:formatCode>General</c:formatCode>
                <c:ptCount val="2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</c:numCache>
            </c:numRef>
          </c:xVal>
          <c:yVal>
            <c:numRef>
              <c:f>[3]Chemistry!$J$40:$J$64</c:f>
              <c:numCache>
                <c:formatCode>General</c:formatCode>
                <c:ptCount val="25"/>
                <c:pt idx="0">
                  <c:v>113.4</c:v>
                </c:pt>
                <c:pt idx="1">
                  <c:v>118</c:v>
                </c:pt>
                <c:pt idx="2">
                  <c:v>119.6</c:v>
                </c:pt>
                <c:pt idx="3">
                  <c:v>115</c:v>
                </c:pt>
                <c:pt idx="4">
                  <c:v>110.2</c:v>
                </c:pt>
                <c:pt idx="5">
                  <c:v>116.7</c:v>
                </c:pt>
                <c:pt idx="6">
                  <c:v>116.8</c:v>
                </c:pt>
                <c:pt idx="7">
                  <c:v>116.8</c:v>
                </c:pt>
                <c:pt idx="8">
                  <c:v>115.1</c:v>
                </c:pt>
                <c:pt idx="10">
                  <c:v>113</c:v>
                </c:pt>
                <c:pt idx="11">
                  <c:v>114.1</c:v>
                </c:pt>
                <c:pt idx="12">
                  <c:v>115.5</c:v>
                </c:pt>
                <c:pt idx="13">
                  <c:v>116.6</c:v>
                </c:pt>
                <c:pt idx="14">
                  <c:v>116.4</c:v>
                </c:pt>
                <c:pt idx="15">
                  <c:v>116.2</c:v>
                </c:pt>
                <c:pt idx="16">
                  <c:v>116.4</c:v>
                </c:pt>
                <c:pt idx="17">
                  <c:v>116.3</c:v>
                </c:pt>
                <c:pt idx="18">
                  <c:v>117</c:v>
                </c:pt>
                <c:pt idx="19">
                  <c:v>117.7</c:v>
                </c:pt>
                <c:pt idx="20">
                  <c:v>117.6</c:v>
                </c:pt>
                <c:pt idx="21">
                  <c:v>116.2</c:v>
                </c:pt>
                <c:pt idx="22">
                  <c:v>115.9</c:v>
                </c:pt>
                <c:pt idx="23">
                  <c:v>115.9</c:v>
                </c:pt>
                <c:pt idx="24">
                  <c:v>115.7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40-4240-910F-F44BD4B45A8B}"/>
            </c:ext>
          </c:extLst>
        </c:ser>
        <c:ser>
          <c:idx val="3"/>
          <c:order val="3"/>
          <c:tx>
            <c:v>Downstream 2018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[1]HM_US_071319!$A$2:$A$273</c:f>
              <c:numCache>
                <c:formatCode>General</c:formatCode>
                <c:ptCount val="2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</c:numCache>
            </c:numRef>
          </c:xVal>
          <c:yVal>
            <c:numRef>
              <c:f>[3]Chemistry!$J$19:$J$39</c:f>
              <c:numCache>
                <c:formatCode>General</c:formatCode>
                <c:ptCount val="21"/>
                <c:pt idx="0">
                  <c:v>112.7</c:v>
                </c:pt>
                <c:pt idx="3">
                  <c:v>106.4</c:v>
                </c:pt>
                <c:pt idx="4">
                  <c:v>110.7</c:v>
                </c:pt>
                <c:pt idx="6">
                  <c:v>91.5</c:v>
                </c:pt>
                <c:pt idx="7">
                  <c:v>107</c:v>
                </c:pt>
                <c:pt idx="8">
                  <c:v>110.9</c:v>
                </c:pt>
                <c:pt idx="9">
                  <c:v>111.7</c:v>
                </c:pt>
                <c:pt idx="10">
                  <c:v>112.3</c:v>
                </c:pt>
                <c:pt idx="11">
                  <c:v>110.4</c:v>
                </c:pt>
                <c:pt idx="12">
                  <c:v>111</c:v>
                </c:pt>
                <c:pt idx="13">
                  <c:v>111.3</c:v>
                </c:pt>
                <c:pt idx="14">
                  <c:v>105.1</c:v>
                </c:pt>
                <c:pt idx="15">
                  <c:v>111</c:v>
                </c:pt>
                <c:pt idx="16">
                  <c:v>112.7</c:v>
                </c:pt>
                <c:pt idx="17">
                  <c:v>110.6</c:v>
                </c:pt>
                <c:pt idx="18">
                  <c:v>112.1</c:v>
                </c:pt>
                <c:pt idx="19">
                  <c:v>113.5</c:v>
                </c:pt>
                <c:pt idx="20">
                  <c:v>110.6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40-4240-910F-F44BD4B45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623800"/>
        <c:axId val="494624192"/>
      </c:scatterChart>
      <c:valAx>
        <c:axId val="494623800"/>
        <c:scaling>
          <c:orientation val="minMax"/>
          <c:max val="300"/>
          <c:min val="1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4192"/>
        <c:crosses val="autoZero"/>
        <c:crossBetween val="midCat"/>
      </c:valAx>
      <c:valAx>
        <c:axId val="494624192"/>
        <c:scaling>
          <c:orientation val="minMax"/>
          <c:min val="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Specific Conductance (uS/cm)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3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Specific</a:t>
            </a:r>
            <a:r>
              <a:rPr lang="en-US" baseline="0"/>
              <a:t> Conductance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Specific Conductance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'Chemistry Data'!$B$4:$B$20</c:f>
              <c:strCache>
                <c:ptCount val="17"/>
                <c:pt idx="0">
                  <c:v>Rain 1</c:v>
                </c:pt>
                <c:pt idx="1">
                  <c:v>Rain 2</c:v>
                </c:pt>
                <c:pt idx="2">
                  <c:v>Rain 3</c:v>
                </c:pt>
                <c:pt idx="3">
                  <c:v>Howler Monkey 1</c:v>
                </c:pt>
                <c:pt idx="4">
                  <c:v>Chachagua 1</c:v>
                </c:pt>
                <c:pt idx="5">
                  <c:v>Rain 4</c:v>
                </c:pt>
                <c:pt idx="6">
                  <c:v>Howler Monkey 2</c:v>
                </c:pt>
                <c:pt idx="7">
                  <c:v>Chachcagua 2</c:v>
                </c:pt>
                <c:pt idx="8">
                  <c:v>Howler Monkey 3</c:v>
                </c:pt>
                <c:pt idx="9">
                  <c:v>Chachagua 3 </c:v>
                </c:pt>
                <c:pt idx="10">
                  <c:v>Howler Monkey 4</c:v>
                </c:pt>
                <c:pt idx="11">
                  <c:v>Chachagua 4</c:v>
                </c:pt>
                <c:pt idx="12">
                  <c:v>Howler Monkey 5</c:v>
                </c:pt>
                <c:pt idx="13">
                  <c:v>Rain 5</c:v>
                </c:pt>
                <c:pt idx="14">
                  <c:v>Chachagua 5 </c:v>
                </c:pt>
                <c:pt idx="15">
                  <c:v>Chachagua 6 </c:v>
                </c:pt>
                <c:pt idx="16">
                  <c:v>Howler Monkey 6</c:v>
                </c:pt>
              </c:strCache>
            </c:strRef>
          </c:cat>
          <c:val>
            <c:numRef>
              <c:f>'Chemistry Data'!$L$4:$L$20</c:f>
              <c:numCache>
                <c:formatCode>General</c:formatCode>
                <c:ptCount val="17"/>
                <c:pt idx="0">
                  <c:v>30</c:v>
                </c:pt>
                <c:pt idx="1">
                  <c:v>13.6</c:v>
                </c:pt>
                <c:pt idx="2">
                  <c:v>6.1</c:v>
                </c:pt>
                <c:pt idx="3">
                  <c:v>93.6</c:v>
                </c:pt>
                <c:pt idx="4">
                  <c:v>61.4</c:v>
                </c:pt>
                <c:pt idx="5">
                  <c:v>5</c:v>
                </c:pt>
                <c:pt idx="6">
                  <c:v>5.0999999999999996</c:v>
                </c:pt>
                <c:pt idx="7">
                  <c:v>90.6</c:v>
                </c:pt>
                <c:pt idx="8">
                  <c:v>154.6</c:v>
                </c:pt>
                <c:pt idx="9">
                  <c:v>134.19999999999999</c:v>
                </c:pt>
                <c:pt idx="10">
                  <c:v>27</c:v>
                </c:pt>
                <c:pt idx="11">
                  <c:v>130.6</c:v>
                </c:pt>
                <c:pt idx="12">
                  <c:v>201.9</c:v>
                </c:pt>
                <c:pt idx="13">
                  <c:v>30.3</c:v>
                </c:pt>
                <c:pt idx="14">
                  <c:v>131.80000000000001</c:v>
                </c:pt>
                <c:pt idx="15">
                  <c:v>128.69999999999999</c:v>
                </c:pt>
                <c:pt idx="16">
                  <c:v>199.5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7-4A87-B8FE-A583EC55A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624976"/>
        <c:axId val="494625368"/>
      </c:barChart>
      <c:catAx>
        <c:axId val="49462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5368"/>
        <c:crosses val="autoZero"/>
        <c:auto val="1"/>
        <c:lblAlgn val="ctr"/>
        <c:lblOffset val="100"/>
        <c:noMultiLvlLbl val="0"/>
      </c:catAx>
      <c:valAx>
        <c:axId val="4946253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µS/cm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49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pH</c:v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'Chemistry Data'!$B$4:$B$20</c:f>
              <c:strCache>
                <c:ptCount val="17"/>
                <c:pt idx="0">
                  <c:v>Rain 1</c:v>
                </c:pt>
                <c:pt idx="1">
                  <c:v>Rain 2</c:v>
                </c:pt>
                <c:pt idx="2">
                  <c:v>Rain 3</c:v>
                </c:pt>
                <c:pt idx="3">
                  <c:v>Howler Monkey 1</c:v>
                </c:pt>
                <c:pt idx="4">
                  <c:v>Chachagua 1</c:v>
                </c:pt>
                <c:pt idx="5">
                  <c:v>Rain 4</c:v>
                </c:pt>
                <c:pt idx="6">
                  <c:v>Howler Monkey 2</c:v>
                </c:pt>
                <c:pt idx="7">
                  <c:v>Chachcagua 2</c:v>
                </c:pt>
                <c:pt idx="8">
                  <c:v>Howler Monkey 3</c:v>
                </c:pt>
                <c:pt idx="9">
                  <c:v>Chachagua 3 </c:v>
                </c:pt>
                <c:pt idx="10">
                  <c:v>Howler Monkey 4</c:v>
                </c:pt>
                <c:pt idx="11">
                  <c:v>Chachagua 4</c:v>
                </c:pt>
                <c:pt idx="12">
                  <c:v>Howler Monkey 5</c:v>
                </c:pt>
                <c:pt idx="13">
                  <c:v>Rain 5</c:v>
                </c:pt>
                <c:pt idx="14">
                  <c:v>Chachagua 5 </c:v>
                </c:pt>
                <c:pt idx="15">
                  <c:v>Chachagua 6 </c:v>
                </c:pt>
                <c:pt idx="16">
                  <c:v>Howler Monkey 6</c:v>
                </c:pt>
              </c:strCache>
            </c:strRef>
          </c:cat>
          <c:val>
            <c:numRef>
              <c:f>'Chemistry Data'!$M$4:$M$20</c:f>
              <c:numCache>
                <c:formatCode>General</c:formatCode>
                <c:ptCount val="17"/>
                <c:pt idx="0">
                  <c:v>7.63</c:v>
                </c:pt>
                <c:pt idx="1">
                  <c:v>5.84</c:v>
                </c:pt>
                <c:pt idx="2">
                  <c:v>7.39</c:v>
                </c:pt>
                <c:pt idx="3">
                  <c:v>7.72</c:v>
                </c:pt>
                <c:pt idx="4">
                  <c:v>7.54</c:v>
                </c:pt>
                <c:pt idx="5">
                  <c:v>6.91</c:v>
                </c:pt>
                <c:pt idx="6">
                  <c:v>5.56</c:v>
                </c:pt>
                <c:pt idx="7">
                  <c:v>3.16</c:v>
                </c:pt>
                <c:pt idx="8">
                  <c:v>7.24</c:v>
                </c:pt>
                <c:pt idx="9">
                  <c:v>4.1500000000000004</c:v>
                </c:pt>
                <c:pt idx="10">
                  <c:v>8.89</c:v>
                </c:pt>
                <c:pt idx="11">
                  <c:v>6.27</c:v>
                </c:pt>
                <c:pt idx="12">
                  <c:v>6.7</c:v>
                </c:pt>
                <c:pt idx="13">
                  <c:v>7.06</c:v>
                </c:pt>
                <c:pt idx="14">
                  <c:v>7.17</c:v>
                </c:pt>
                <c:pt idx="15">
                  <c:v>7.23</c:v>
                </c:pt>
                <c:pt idx="16">
                  <c:v>7.55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A-4CCC-BBCF-CF2BE0C83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626152"/>
        <c:axId val="494626544"/>
      </c:barChart>
      <c:catAx>
        <c:axId val="49462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6544"/>
        <c:crosses val="autoZero"/>
        <c:auto val="1"/>
        <c:lblAlgn val="ctr"/>
        <c:lblOffset val="100"/>
        <c:noMultiLvlLbl val="0"/>
      </c:catAx>
      <c:valAx>
        <c:axId val="494626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6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Alkalinity Weak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Alkalinity Weak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'Chemistry Data'!$B$4:$B$20</c:f>
              <c:strCache>
                <c:ptCount val="17"/>
                <c:pt idx="0">
                  <c:v>Rain 1</c:v>
                </c:pt>
                <c:pt idx="1">
                  <c:v>Rain 2</c:v>
                </c:pt>
                <c:pt idx="2">
                  <c:v>Rain 3</c:v>
                </c:pt>
                <c:pt idx="3">
                  <c:v>Howler Monkey 1</c:v>
                </c:pt>
                <c:pt idx="4">
                  <c:v>Chachagua 1</c:v>
                </c:pt>
                <c:pt idx="5">
                  <c:v>Rain 4</c:v>
                </c:pt>
                <c:pt idx="6">
                  <c:v>Howler Monkey 2</c:v>
                </c:pt>
                <c:pt idx="7">
                  <c:v>Chachcagua 2</c:v>
                </c:pt>
                <c:pt idx="8">
                  <c:v>Howler Monkey 3</c:v>
                </c:pt>
                <c:pt idx="9">
                  <c:v>Chachagua 3 </c:v>
                </c:pt>
                <c:pt idx="10">
                  <c:v>Howler Monkey 4</c:v>
                </c:pt>
                <c:pt idx="11">
                  <c:v>Chachagua 4</c:v>
                </c:pt>
                <c:pt idx="12">
                  <c:v>Howler Monkey 5</c:v>
                </c:pt>
                <c:pt idx="13">
                  <c:v>Rain 5</c:v>
                </c:pt>
                <c:pt idx="14">
                  <c:v>Chachagua 5 </c:v>
                </c:pt>
                <c:pt idx="15">
                  <c:v>Chachagua 6 </c:v>
                </c:pt>
                <c:pt idx="16">
                  <c:v>Howler Monkey 6</c:v>
                </c:pt>
              </c:strCache>
            </c:strRef>
          </c:cat>
          <c:val>
            <c:numRef>
              <c:f>'Chemistry Data'!$P$4:$P$20</c:f>
              <c:numCache>
                <c:formatCode>General</c:formatCode>
                <c:ptCount val="17"/>
                <c:pt idx="2">
                  <c:v>2</c:v>
                </c:pt>
                <c:pt idx="3">
                  <c:v>49.1</c:v>
                </c:pt>
                <c:pt idx="4">
                  <c:v>32.1</c:v>
                </c:pt>
                <c:pt idx="5">
                  <c:v>0.3</c:v>
                </c:pt>
                <c:pt idx="6">
                  <c:v>21.3</c:v>
                </c:pt>
                <c:pt idx="7">
                  <c:v>5.8</c:v>
                </c:pt>
                <c:pt idx="8">
                  <c:v>17.899999999999999</c:v>
                </c:pt>
                <c:pt idx="9">
                  <c:v>16.8</c:v>
                </c:pt>
                <c:pt idx="10">
                  <c:v>33.4</c:v>
                </c:pt>
                <c:pt idx="11">
                  <c:v>13.2</c:v>
                </c:pt>
                <c:pt idx="12">
                  <c:v>51.5</c:v>
                </c:pt>
                <c:pt idx="13">
                  <c:v>0</c:v>
                </c:pt>
                <c:pt idx="14">
                  <c:v>8.1</c:v>
                </c:pt>
                <c:pt idx="15">
                  <c:v>29.6</c:v>
                </c:pt>
                <c:pt idx="16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6-4469-A773-7429BFBFA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627328"/>
        <c:axId val="494627720"/>
      </c:barChart>
      <c:catAx>
        <c:axId val="49462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7720"/>
        <c:crosses val="autoZero"/>
        <c:auto val="1"/>
        <c:lblAlgn val="ctr"/>
        <c:lblOffset val="100"/>
        <c:noMultiLvlLbl val="0"/>
      </c:catAx>
      <c:valAx>
        <c:axId val="4946277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mg/L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NO3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'Chemistry Data'!$B$4:$B$20</c:f>
              <c:strCache>
                <c:ptCount val="17"/>
                <c:pt idx="0">
                  <c:v>Rain 1</c:v>
                </c:pt>
                <c:pt idx="1">
                  <c:v>Rain 2</c:v>
                </c:pt>
                <c:pt idx="2">
                  <c:v>Rain 3</c:v>
                </c:pt>
                <c:pt idx="3">
                  <c:v>Howler Monkey 1</c:v>
                </c:pt>
                <c:pt idx="4">
                  <c:v>Chachagua 1</c:v>
                </c:pt>
                <c:pt idx="5">
                  <c:v>Rain 4</c:v>
                </c:pt>
                <c:pt idx="6">
                  <c:v>Howler Monkey 2</c:v>
                </c:pt>
                <c:pt idx="7">
                  <c:v>Chachcagua 2</c:v>
                </c:pt>
                <c:pt idx="8">
                  <c:v>Howler Monkey 3</c:v>
                </c:pt>
                <c:pt idx="9">
                  <c:v>Chachagua 3 </c:v>
                </c:pt>
                <c:pt idx="10">
                  <c:v>Howler Monkey 4</c:v>
                </c:pt>
                <c:pt idx="11">
                  <c:v>Chachagua 4</c:v>
                </c:pt>
                <c:pt idx="12">
                  <c:v>Howler Monkey 5</c:v>
                </c:pt>
                <c:pt idx="13">
                  <c:v>Rain 5</c:v>
                </c:pt>
                <c:pt idx="14">
                  <c:v>Chachagua 5 </c:v>
                </c:pt>
                <c:pt idx="15">
                  <c:v>Chachagua 6 </c:v>
                </c:pt>
                <c:pt idx="16">
                  <c:v>Howler Monkey 6</c:v>
                </c:pt>
              </c:strCache>
            </c:strRef>
          </c:cat>
          <c:val>
            <c:numRef>
              <c:f>'Chemistry Data'!$S$4:$S$20</c:f>
              <c:numCache>
                <c:formatCode>General</c:formatCode>
                <c:ptCount val="17"/>
                <c:pt idx="0">
                  <c:v>0.33500000000000002</c:v>
                </c:pt>
                <c:pt idx="1">
                  <c:v>0.30199999999999999</c:v>
                </c:pt>
                <c:pt idx="2">
                  <c:v>0.22600000000000001</c:v>
                </c:pt>
                <c:pt idx="3">
                  <c:v>2.1779999999999999</c:v>
                </c:pt>
                <c:pt idx="4">
                  <c:v>0</c:v>
                </c:pt>
                <c:pt idx="5">
                  <c:v>0.22500000000000001</c:v>
                </c:pt>
                <c:pt idx="6">
                  <c:v>0.32900000000000001</c:v>
                </c:pt>
                <c:pt idx="7">
                  <c:v>0.373</c:v>
                </c:pt>
                <c:pt idx="8">
                  <c:v>0.34300000000000003</c:v>
                </c:pt>
                <c:pt idx="9">
                  <c:v>1.3939999999999999</c:v>
                </c:pt>
                <c:pt idx="10">
                  <c:v>0.36399999999999999</c:v>
                </c:pt>
                <c:pt idx="11">
                  <c:v>0.44800000000000001</c:v>
                </c:pt>
                <c:pt idx="12">
                  <c:v>0.24399999999999999</c:v>
                </c:pt>
                <c:pt idx="13">
                  <c:v>0.38800000000000001</c:v>
                </c:pt>
                <c:pt idx="14">
                  <c:v>5.7000000000000002E-2</c:v>
                </c:pt>
                <c:pt idx="15">
                  <c:v>0</c:v>
                </c:pt>
                <c:pt idx="16">
                  <c:v>0.49299999999999999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0-43A0-A107-7971A1EE1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628504"/>
        <c:axId val="494628896"/>
      </c:barChart>
      <c:catAx>
        <c:axId val="494628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8896"/>
        <c:crosses val="autoZero"/>
        <c:auto val="1"/>
        <c:lblAlgn val="ctr"/>
        <c:lblOffset val="100"/>
        <c:noMultiLvlLbl val="0"/>
      </c:catAx>
      <c:valAx>
        <c:axId val="4946288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mg/L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28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Alkalinity</a:t>
            </a:r>
          </a:p>
        </c:rich>
      </c:tx>
      <c:layout>
        <c:manualLayout>
          <c:xMode val="edge"/>
          <c:yMode val="edge"/>
          <c:x val="0.43818258037768765"/>
          <c:y val="2.142245072836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20773592379057E-2"/>
          <c:y val="0.15891173950299914"/>
          <c:w val="0.80063882942406717"/>
          <c:h val="0.6508427288491252"/>
        </c:manualLayout>
      </c:layout>
      <c:scatterChart>
        <c:scatterStyle val="lineMarker"/>
        <c:varyColors val="0"/>
        <c:ser>
          <c:idx val="0"/>
          <c:order val="0"/>
          <c:tx>
            <c:v>Howler Monkey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('Chemistry Data'!$H$7,'Chemistry Data'!$H$10,'Chemistry Data'!$H$12,'Chemistry Data'!$H$14,'Chemistry Data'!$H$16,'Chemistry Data'!$H$20)</c:f>
              <c:numCache>
                <c:formatCode>m/d/yyyy\ h:mm</c:formatCode>
                <c:ptCount val="6"/>
                <c:pt idx="0">
                  <c:v>43632.395833333336</c:v>
                </c:pt>
                <c:pt idx="1">
                  <c:v>43636.375</c:v>
                </c:pt>
                <c:pt idx="2">
                  <c:v>43638.375</c:v>
                </c:pt>
                <c:pt idx="3">
                  <c:v>43641.430555555555</c:v>
                </c:pt>
                <c:pt idx="4">
                  <c:v>43643.395833333336</c:v>
                </c:pt>
                <c:pt idx="5">
                  <c:v>43646.475694444445</c:v>
                </c:pt>
              </c:numCache>
            </c:numRef>
          </c:xVal>
          <c:yVal>
            <c:numRef>
              <c:f>('Chemistry Data'!$P$7,'Chemistry Data'!$P$10,'Chemistry Data'!$P$12,'Chemistry Data'!$P$14,'Chemistry Data'!$P$16,'Chemistry Data'!$P$20)</c:f>
              <c:numCache>
                <c:formatCode>General</c:formatCode>
                <c:ptCount val="6"/>
                <c:pt idx="0">
                  <c:v>49.1</c:v>
                </c:pt>
                <c:pt idx="1">
                  <c:v>21.3</c:v>
                </c:pt>
                <c:pt idx="2">
                  <c:v>17.899999999999999</c:v>
                </c:pt>
                <c:pt idx="3">
                  <c:v>33.4</c:v>
                </c:pt>
                <c:pt idx="4">
                  <c:v>51.5</c:v>
                </c:pt>
                <c:pt idx="5">
                  <c:v>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22-4219-BC97-65C19D20997F}"/>
            </c:ext>
          </c:extLst>
        </c:ser>
        <c:ser>
          <c:idx val="1"/>
          <c:order val="1"/>
          <c:tx>
            <c:v>Chachagua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('Chemistry Data'!$H$8,'Chemistry Data'!$H$11,'Chemistry Data'!$H$13,'Chemistry Data'!$H$15,'Chemistry Data'!$H$18,'Chemistry Data'!$H$19)</c:f>
              <c:numCache>
                <c:formatCode>m/d/yyyy\ h:mm</c:formatCode>
                <c:ptCount val="6"/>
                <c:pt idx="0">
                  <c:v>43632.458333333336</c:v>
                </c:pt>
                <c:pt idx="1">
                  <c:v>43636.458333333336</c:v>
                </c:pt>
                <c:pt idx="2">
                  <c:v>43638.434027777781</c:v>
                </c:pt>
                <c:pt idx="3">
                  <c:v>43641.46875</c:v>
                </c:pt>
                <c:pt idx="4">
                  <c:v>43643.552083333336</c:v>
                </c:pt>
                <c:pt idx="5">
                  <c:v>43646.416666666664</c:v>
                </c:pt>
              </c:numCache>
            </c:numRef>
          </c:xVal>
          <c:yVal>
            <c:numRef>
              <c:f>('Chemistry Data'!$P$8,'Chemistry Data'!$P$11,'Chemistry Data'!$P$13,'Chemistry Data'!$P$15,'Chemistry Data'!$P$18,'Chemistry Data'!$P$19)</c:f>
              <c:numCache>
                <c:formatCode>General</c:formatCode>
                <c:ptCount val="6"/>
                <c:pt idx="0">
                  <c:v>32.1</c:v>
                </c:pt>
                <c:pt idx="1">
                  <c:v>5.8</c:v>
                </c:pt>
                <c:pt idx="2">
                  <c:v>16.8</c:v>
                </c:pt>
                <c:pt idx="3">
                  <c:v>13.2</c:v>
                </c:pt>
                <c:pt idx="4">
                  <c:v>8.1</c:v>
                </c:pt>
                <c:pt idx="5">
                  <c:v>29.6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22-4219-BC97-65C19D209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985392"/>
        <c:axId val="494985784"/>
      </c:scatterChart>
      <c:scatterChart>
        <c:scatterStyle val="lineMarker"/>
        <c:varyColors val="0"/>
        <c:ser>
          <c:idx val="2"/>
          <c:order val="2"/>
          <c:tx>
            <c:v>Weir level</c:v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'Discharge Data'!$F$37942:$F$40012</c:f>
              <c:numCache>
                <c:formatCode>m/d/yyyy\ h:mm</c:formatCode>
                <c:ptCount val="2071"/>
                <c:pt idx="0">
                  <c:v>43632</c:v>
                </c:pt>
                <c:pt idx="1">
                  <c:v>43632.006944444445</c:v>
                </c:pt>
                <c:pt idx="2">
                  <c:v>43632.013888888891</c:v>
                </c:pt>
                <c:pt idx="3">
                  <c:v>43632.020833333336</c:v>
                </c:pt>
                <c:pt idx="4">
                  <c:v>43632.027777777781</c:v>
                </c:pt>
                <c:pt idx="5">
                  <c:v>43632.034722222219</c:v>
                </c:pt>
                <c:pt idx="6">
                  <c:v>43632.041666666664</c:v>
                </c:pt>
                <c:pt idx="7">
                  <c:v>43632.048611111109</c:v>
                </c:pt>
                <c:pt idx="8">
                  <c:v>43632.055555555555</c:v>
                </c:pt>
                <c:pt idx="9">
                  <c:v>43632.0625</c:v>
                </c:pt>
                <c:pt idx="10">
                  <c:v>43632.069444444445</c:v>
                </c:pt>
                <c:pt idx="11">
                  <c:v>43632.076388888891</c:v>
                </c:pt>
                <c:pt idx="12">
                  <c:v>43632.083333333336</c:v>
                </c:pt>
                <c:pt idx="13">
                  <c:v>43632.090277777781</c:v>
                </c:pt>
                <c:pt idx="14">
                  <c:v>43632.097222222219</c:v>
                </c:pt>
                <c:pt idx="15">
                  <c:v>43632.104166666664</c:v>
                </c:pt>
                <c:pt idx="16">
                  <c:v>43632.111111111109</c:v>
                </c:pt>
                <c:pt idx="17">
                  <c:v>43632.118055555555</c:v>
                </c:pt>
                <c:pt idx="18">
                  <c:v>43632.125</c:v>
                </c:pt>
                <c:pt idx="19">
                  <c:v>43632.131944444445</c:v>
                </c:pt>
                <c:pt idx="20">
                  <c:v>43632.138888888891</c:v>
                </c:pt>
                <c:pt idx="21">
                  <c:v>43632.145833333336</c:v>
                </c:pt>
                <c:pt idx="22">
                  <c:v>43632.152777777781</c:v>
                </c:pt>
                <c:pt idx="23">
                  <c:v>43632.159722222219</c:v>
                </c:pt>
                <c:pt idx="24">
                  <c:v>43632.166666666664</c:v>
                </c:pt>
                <c:pt idx="25">
                  <c:v>43632.173611111109</c:v>
                </c:pt>
                <c:pt idx="26">
                  <c:v>43632.180555555555</c:v>
                </c:pt>
                <c:pt idx="27">
                  <c:v>43632.1875</c:v>
                </c:pt>
                <c:pt idx="28">
                  <c:v>43632.194444444445</c:v>
                </c:pt>
                <c:pt idx="29">
                  <c:v>43632.201388888891</c:v>
                </c:pt>
                <c:pt idx="30">
                  <c:v>43632.208333333336</c:v>
                </c:pt>
                <c:pt idx="31">
                  <c:v>43632.215277777781</c:v>
                </c:pt>
                <c:pt idx="32">
                  <c:v>43632.222222222219</c:v>
                </c:pt>
                <c:pt idx="33">
                  <c:v>43632.229166666664</c:v>
                </c:pt>
                <c:pt idx="34">
                  <c:v>43632.236111111109</c:v>
                </c:pt>
                <c:pt idx="35">
                  <c:v>43632.243055555555</c:v>
                </c:pt>
                <c:pt idx="36">
                  <c:v>43632.25</c:v>
                </c:pt>
                <c:pt idx="37">
                  <c:v>43632.256944444445</c:v>
                </c:pt>
                <c:pt idx="38">
                  <c:v>43632.263888888891</c:v>
                </c:pt>
                <c:pt idx="39">
                  <c:v>43632.270833333336</c:v>
                </c:pt>
                <c:pt idx="40">
                  <c:v>43632.277777777781</c:v>
                </c:pt>
                <c:pt idx="41">
                  <c:v>43632.284722222219</c:v>
                </c:pt>
                <c:pt idx="42">
                  <c:v>43632.291666666664</c:v>
                </c:pt>
                <c:pt idx="43">
                  <c:v>43632.298611111109</c:v>
                </c:pt>
                <c:pt idx="44">
                  <c:v>43632.305555555555</c:v>
                </c:pt>
                <c:pt idx="45">
                  <c:v>43632.3125</c:v>
                </c:pt>
                <c:pt idx="46">
                  <c:v>43632.319444444445</c:v>
                </c:pt>
                <c:pt idx="47">
                  <c:v>43632.326388888891</c:v>
                </c:pt>
                <c:pt idx="48">
                  <c:v>43632.333333333336</c:v>
                </c:pt>
                <c:pt idx="49">
                  <c:v>43632.340277777781</c:v>
                </c:pt>
                <c:pt idx="50">
                  <c:v>43632.347222222219</c:v>
                </c:pt>
                <c:pt idx="51">
                  <c:v>43632.354166666664</c:v>
                </c:pt>
                <c:pt idx="52">
                  <c:v>43632.361111111109</c:v>
                </c:pt>
                <c:pt idx="53">
                  <c:v>43632.368055555555</c:v>
                </c:pt>
                <c:pt idx="54">
                  <c:v>43632.375</c:v>
                </c:pt>
                <c:pt idx="55">
                  <c:v>43632.381944444445</c:v>
                </c:pt>
                <c:pt idx="56">
                  <c:v>43632.388888888891</c:v>
                </c:pt>
                <c:pt idx="57">
                  <c:v>43632.395833333336</c:v>
                </c:pt>
                <c:pt idx="58">
                  <c:v>43632.402777777781</c:v>
                </c:pt>
                <c:pt idx="59">
                  <c:v>43632.409722222219</c:v>
                </c:pt>
                <c:pt idx="60">
                  <c:v>43632.416666666664</c:v>
                </c:pt>
                <c:pt idx="61">
                  <c:v>43632.423611111109</c:v>
                </c:pt>
                <c:pt idx="62">
                  <c:v>43632.430555555555</c:v>
                </c:pt>
                <c:pt idx="63">
                  <c:v>43632.4375</c:v>
                </c:pt>
                <c:pt idx="64">
                  <c:v>43632.444444444445</c:v>
                </c:pt>
                <c:pt idx="65">
                  <c:v>43632.451388888891</c:v>
                </c:pt>
                <c:pt idx="66">
                  <c:v>43632.458333333336</c:v>
                </c:pt>
                <c:pt idx="67">
                  <c:v>43632.465277777781</c:v>
                </c:pt>
                <c:pt idx="68">
                  <c:v>43632.472222222219</c:v>
                </c:pt>
                <c:pt idx="69">
                  <c:v>43632.479166666664</c:v>
                </c:pt>
                <c:pt idx="70">
                  <c:v>43632.486111111109</c:v>
                </c:pt>
                <c:pt idx="71">
                  <c:v>43632.493055555555</c:v>
                </c:pt>
                <c:pt idx="72">
                  <c:v>43632.5</c:v>
                </c:pt>
                <c:pt idx="73">
                  <c:v>43632.506944444445</c:v>
                </c:pt>
                <c:pt idx="74">
                  <c:v>43632.513888888891</c:v>
                </c:pt>
                <c:pt idx="75">
                  <c:v>43632.520833333336</c:v>
                </c:pt>
                <c:pt idx="76">
                  <c:v>43632.527777777781</c:v>
                </c:pt>
                <c:pt idx="77">
                  <c:v>43632.534722222219</c:v>
                </c:pt>
                <c:pt idx="78">
                  <c:v>43632.541666666664</c:v>
                </c:pt>
                <c:pt idx="79">
                  <c:v>43632.548611111109</c:v>
                </c:pt>
                <c:pt idx="80">
                  <c:v>43632.555555555555</c:v>
                </c:pt>
                <c:pt idx="81">
                  <c:v>43632.5625</c:v>
                </c:pt>
                <c:pt idx="82">
                  <c:v>43632.569444444445</c:v>
                </c:pt>
                <c:pt idx="83">
                  <c:v>43632.576388888891</c:v>
                </c:pt>
                <c:pt idx="84">
                  <c:v>43632.583333333336</c:v>
                </c:pt>
                <c:pt idx="85">
                  <c:v>43632.590277777781</c:v>
                </c:pt>
                <c:pt idx="86">
                  <c:v>43632.597222222219</c:v>
                </c:pt>
                <c:pt idx="87">
                  <c:v>43632.604166666664</c:v>
                </c:pt>
                <c:pt idx="88">
                  <c:v>43632.611111111109</c:v>
                </c:pt>
                <c:pt idx="89">
                  <c:v>43632.618055555555</c:v>
                </c:pt>
                <c:pt idx="90">
                  <c:v>43632.625</c:v>
                </c:pt>
                <c:pt idx="91">
                  <c:v>43632.631944444445</c:v>
                </c:pt>
                <c:pt idx="92">
                  <c:v>43632.638888888891</c:v>
                </c:pt>
                <c:pt idx="93">
                  <c:v>43632.645833333336</c:v>
                </c:pt>
                <c:pt idx="94">
                  <c:v>43632.652777777781</c:v>
                </c:pt>
                <c:pt idx="95">
                  <c:v>43632.659722222219</c:v>
                </c:pt>
                <c:pt idx="96">
                  <c:v>43632.666666666664</c:v>
                </c:pt>
                <c:pt idx="97">
                  <c:v>43632.673611111109</c:v>
                </c:pt>
                <c:pt idx="98">
                  <c:v>43632.680555555555</c:v>
                </c:pt>
                <c:pt idx="99">
                  <c:v>43632.6875</c:v>
                </c:pt>
                <c:pt idx="100">
                  <c:v>43632.694444444445</c:v>
                </c:pt>
                <c:pt idx="101">
                  <c:v>43632.701388888891</c:v>
                </c:pt>
                <c:pt idx="102">
                  <c:v>43632.708333333336</c:v>
                </c:pt>
                <c:pt idx="103">
                  <c:v>43632.715277777781</c:v>
                </c:pt>
                <c:pt idx="104">
                  <c:v>43632.722222222219</c:v>
                </c:pt>
                <c:pt idx="105">
                  <c:v>43632.729166666664</c:v>
                </c:pt>
                <c:pt idx="106">
                  <c:v>43632.736111111109</c:v>
                </c:pt>
                <c:pt idx="107">
                  <c:v>43632.743055555555</c:v>
                </c:pt>
                <c:pt idx="108">
                  <c:v>43632.75</c:v>
                </c:pt>
                <c:pt idx="109">
                  <c:v>43632.756944444445</c:v>
                </c:pt>
                <c:pt idx="110">
                  <c:v>43632.763888888891</c:v>
                </c:pt>
                <c:pt idx="111">
                  <c:v>43632.770833333336</c:v>
                </c:pt>
                <c:pt idx="112">
                  <c:v>43632.777777777781</c:v>
                </c:pt>
                <c:pt idx="113">
                  <c:v>43632.784722222219</c:v>
                </c:pt>
                <c:pt idx="114">
                  <c:v>43632.791666666664</c:v>
                </c:pt>
                <c:pt idx="115">
                  <c:v>43632.798611111109</c:v>
                </c:pt>
                <c:pt idx="116">
                  <c:v>43632.805555555555</c:v>
                </c:pt>
                <c:pt idx="117">
                  <c:v>43632.8125</c:v>
                </c:pt>
                <c:pt idx="118">
                  <c:v>43632.819444444445</c:v>
                </c:pt>
                <c:pt idx="119">
                  <c:v>43632.826388888891</c:v>
                </c:pt>
                <c:pt idx="120">
                  <c:v>43632.833333333336</c:v>
                </c:pt>
                <c:pt idx="121">
                  <c:v>43632.840277777781</c:v>
                </c:pt>
                <c:pt idx="122">
                  <c:v>43632.847222222219</c:v>
                </c:pt>
                <c:pt idx="123">
                  <c:v>43632.854166666664</c:v>
                </c:pt>
                <c:pt idx="124">
                  <c:v>43632.861111111109</c:v>
                </c:pt>
                <c:pt idx="125">
                  <c:v>43632.868055555555</c:v>
                </c:pt>
                <c:pt idx="126">
                  <c:v>43632.875</c:v>
                </c:pt>
                <c:pt idx="127">
                  <c:v>43632.881944444445</c:v>
                </c:pt>
                <c:pt idx="128">
                  <c:v>43632.888888888891</c:v>
                </c:pt>
                <c:pt idx="129">
                  <c:v>43632.895833333336</c:v>
                </c:pt>
                <c:pt idx="130">
                  <c:v>43632.902777777781</c:v>
                </c:pt>
                <c:pt idx="131">
                  <c:v>43632.909722222219</c:v>
                </c:pt>
                <c:pt idx="132">
                  <c:v>43632.916666666664</c:v>
                </c:pt>
                <c:pt idx="133">
                  <c:v>43632.923611111109</c:v>
                </c:pt>
                <c:pt idx="134">
                  <c:v>43632.930555555555</c:v>
                </c:pt>
                <c:pt idx="135">
                  <c:v>43632.9375</c:v>
                </c:pt>
                <c:pt idx="136">
                  <c:v>43632.944444444445</c:v>
                </c:pt>
                <c:pt idx="137">
                  <c:v>43632.951388888891</c:v>
                </c:pt>
                <c:pt idx="138">
                  <c:v>43632.958333333336</c:v>
                </c:pt>
                <c:pt idx="139">
                  <c:v>43632.965277777781</c:v>
                </c:pt>
                <c:pt idx="140">
                  <c:v>43632.972222222219</c:v>
                </c:pt>
                <c:pt idx="141">
                  <c:v>43632.979166666664</c:v>
                </c:pt>
                <c:pt idx="142">
                  <c:v>43632.986111111109</c:v>
                </c:pt>
                <c:pt idx="143">
                  <c:v>43632.993055555555</c:v>
                </c:pt>
                <c:pt idx="144">
                  <c:v>43633</c:v>
                </c:pt>
                <c:pt idx="145">
                  <c:v>43633.006944444445</c:v>
                </c:pt>
                <c:pt idx="146">
                  <c:v>43633.013888888891</c:v>
                </c:pt>
                <c:pt idx="147">
                  <c:v>43633.020833333336</c:v>
                </c:pt>
                <c:pt idx="148">
                  <c:v>43633.027777777781</c:v>
                </c:pt>
                <c:pt idx="149">
                  <c:v>43633.034722222219</c:v>
                </c:pt>
                <c:pt idx="150">
                  <c:v>43633.041666666664</c:v>
                </c:pt>
                <c:pt idx="151">
                  <c:v>43633.048611111109</c:v>
                </c:pt>
                <c:pt idx="152">
                  <c:v>43633.055555555555</c:v>
                </c:pt>
                <c:pt idx="153">
                  <c:v>43633.0625</c:v>
                </c:pt>
                <c:pt idx="154">
                  <c:v>43633.069444444445</c:v>
                </c:pt>
                <c:pt idx="155">
                  <c:v>43633.076388888891</c:v>
                </c:pt>
                <c:pt idx="156">
                  <c:v>43633.083333333336</c:v>
                </c:pt>
                <c:pt idx="157">
                  <c:v>43633.090277777781</c:v>
                </c:pt>
                <c:pt idx="158">
                  <c:v>43633.097222222219</c:v>
                </c:pt>
                <c:pt idx="159">
                  <c:v>43633.104166666664</c:v>
                </c:pt>
                <c:pt idx="160">
                  <c:v>43633.111111111109</c:v>
                </c:pt>
                <c:pt idx="161">
                  <c:v>43633.118055555555</c:v>
                </c:pt>
                <c:pt idx="162">
                  <c:v>43633.125</c:v>
                </c:pt>
                <c:pt idx="163">
                  <c:v>43633.131944444445</c:v>
                </c:pt>
                <c:pt idx="164">
                  <c:v>43633.138888888891</c:v>
                </c:pt>
                <c:pt idx="165">
                  <c:v>43633.145833333336</c:v>
                </c:pt>
                <c:pt idx="166">
                  <c:v>43633.152777777781</c:v>
                </c:pt>
                <c:pt idx="167">
                  <c:v>43633.159722222219</c:v>
                </c:pt>
                <c:pt idx="168">
                  <c:v>43633.166666666664</c:v>
                </c:pt>
                <c:pt idx="169">
                  <c:v>43633.173611111109</c:v>
                </c:pt>
                <c:pt idx="170">
                  <c:v>43633.180555555555</c:v>
                </c:pt>
                <c:pt idx="171">
                  <c:v>43633.1875</c:v>
                </c:pt>
                <c:pt idx="172">
                  <c:v>43633.194444444445</c:v>
                </c:pt>
                <c:pt idx="173">
                  <c:v>43633.201388888891</c:v>
                </c:pt>
                <c:pt idx="174">
                  <c:v>43633.208333333336</c:v>
                </c:pt>
                <c:pt idx="175">
                  <c:v>43633.215277777781</c:v>
                </c:pt>
                <c:pt idx="176">
                  <c:v>43633.222222222219</c:v>
                </c:pt>
                <c:pt idx="177">
                  <c:v>43633.229166666664</c:v>
                </c:pt>
                <c:pt idx="178">
                  <c:v>43633.236111111109</c:v>
                </c:pt>
                <c:pt idx="179">
                  <c:v>43633.243055555555</c:v>
                </c:pt>
                <c:pt idx="180">
                  <c:v>43633.25</c:v>
                </c:pt>
                <c:pt idx="181">
                  <c:v>43633.256944444445</c:v>
                </c:pt>
                <c:pt idx="182">
                  <c:v>43633.263888888891</c:v>
                </c:pt>
                <c:pt idx="183">
                  <c:v>43633.270833333336</c:v>
                </c:pt>
                <c:pt idx="184">
                  <c:v>43633.277777777781</c:v>
                </c:pt>
                <c:pt idx="185">
                  <c:v>43633.284722222219</c:v>
                </c:pt>
                <c:pt idx="186">
                  <c:v>43633.291666666664</c:v>
                </c:pt>
                <c:pt idx="187">
                  <c:v>43633.298611111109</c:v>
                </c:pt>
                <c:pt idx="188">
                  <c:v>43633.305555555555</c:v>
                </c:pt>
                <c:pt idx="189">
                  <c:v>43633.3125</c:v>
                </c:pt>
                <c:pt idx="190">
                  <c:v>43633.319444444445</c:v>
                </c:pt>
                <c:pt idx="191">
                  <c:v>43633.326388888891</c:v>
                </c:pt>
                <c:pt idx="192">
                  <c:v>43633.333333333336</c:v>
                </c:pt>
                <c:pt idx="193">
                  <c:v>43633.340277777781</c:v>
                </c:pt>
                <c:pt idx="194">
                  <c:v>43633.347222222219</c:v>
                </c:pt>
                <c:pt idx="195">
                  <c:v>43633.354166666664</c:v>
                </c:pt>
                <c:pt idx="196">
                  <c:v>43633.361111111109</c:v>
                </c:pt>
                <c:pt idx="197">
                  <c:v>43633.368055555555</c:v>
                </c:pt>
                <c:pt idx="198">
                  <c:v>43633.375</c:v>
                </c:pt>
                <c:pt idx="199">
                  <c:v>43633.381944444445</c:v>
                </c:pt>
                <c:pt idx="200">
                  <c:v>43633.388888888891</c:v>
                </c:pt>
                <c:pt idx="201">
                  <c:v>43633.395833333336</c:v>
                </c:pt>
                <c:pt idx="202">
                  <c:v>43633.402777777781</c:v>
                </c:pt>
                <c:pt idx="203">
                  <c:v>43633.409722222219</c:v>
                </c:pt>
                <c:pt idx="204">
                  <c:v>43633.416666666664</c:v>
                </c:pt>
                <c:pt idx="205">
                  <c:v>43633.423611111109</c:v>
                </c:pt>
                <c:pt idx="206">
                  <c:v>43633.430555555555</c:v>
                </c:pt>
                <c:pt idx="207">
                  <c:v>43633.4375</c:v>
                </c:pt>
                <c:pt idx="208">
                  <c:v>43633.444444444445</c:v>
                </c:pt>
                <c:pt idx="209">
                  <c:v>43633.451388888891</c:v>
                </c:pt>
                <c:pt idx="210">
                  <c:v>43633.458333333336</c:v>
                </c:pt>
                <c:pt idx="211">
                  <c:v>43633.465277777781</c:v>
                </c:pt>
                <c:pt idx="212">
                  <c:v>43633.472222222219</c:v>
                </c:pt>
                <c:pt idx="213">
                  <c:v>43633.479166666664</c:v>
                </c:pt>
                <c:pt idx="214">
                  <c:v>43633.486111111109</c:v>
                </c:pt>
                <c:pt idx="215">
                  <c:v>43633.493055555555</c:v>
                </c:pt>
                <c:pt idx="216">
                  <c:v>43633.5</c:v>
                </c:pt>
                <c:pt idx="217">
                  <c:v>43633.506944444445</c:v>
                </c:pt>
                <c:pt idx="218">
                  <c:v>43633.513888888891</c:v>
                </c:pt>
                <c:pt idx="219">
                  <c:v>43633.520833333336</c:v>
                </c:pt>
                <c:pt idx="220">
                  <c:v>43633.527777777781</c:v>
                </c:pt>
                <c:pt idx="221">
                  <c:v>43633.534722222219</c:v>
                </c:pt>
                <c:pt idx="222">
                  <c:v>43633.541666666664</c:v>
                </c:pt>
                <c:pt idx="223">
                  <c:v>43633.548611111109</c:v>
                </c:pt>
                <c:pt idx="224">
                  <c:v>43633.555555555555</c:v>
                </c:pt>
                <c:pt idx="225">
                  <c:v>43633.5625</c:v>
                </c:pt>
                <c:pt idx="226">
                  <c:v>43633.569444444445</c:v>
                </c:pt>
                <c:pt idx="227">
                  <c:v>43633.576388888891</c:v>
                </c:pt>
                <c:pt idx="228">
                  <c:v>43633.583333333336</c:v>
                </c:pt>
                <c:pt idx="229">
                  <c:v>43633.590277777781</c:v>
                </c:pt>
                <c:pt idx="230">
                  <c:v>43633.597222222219</c:v>
                </c:pt>
                <c:pt idx="231">
                  <c:v>43633.604166666664</c:v>
                </c:pt>
                <c:pt idx="232">
                  <c:v>43633.611111111109</c:v>
                </c:pt>
                <c:pt idx="233">
                  <c:v>43633.618055555555</c:v>
                </c:pt>
                <c:pt idx="234">
                  <c:v>43633.625</c:v>
                </c:pt>
                <c:pt idx="235">
                  <c:v>43633.631944444445</c:v>
                </c:pt>
                <c:pt idx="236">
                  <c:v>43633.638888888891</c:v>
                </c:pt>
                <c:pt idx="237">
                  <c:v>43633.645833333336</c:v>
                </c:pt>
                <c:pt idx="238">
                  <c:v>43633.652777777781</c:v>
                </c:pt>
                <c:pt idx="239">
                  <c:v>43633.659722222219</c:v>
                </c:pt>
                <c:pt idx="240">
                  <c:v>43633.666666666664</c:v>
                </c:pt>
                <c:pt idx="241">
                  <c:v>43633.673611111109</c:v>
                </c:pt>
                <c:pt idx="242">
                  <c:v>43633.680555555555</c:v>
                </c:pt>
                <c:pt idx="243">
                  <c:v>43633.6875</c:v>
                </c:pt>
                <c:pt idx="244">
                  <c:v>43633.694444444445</c:v>
                </c:pt>
                <c:pt idx="245">
                  <c:v>43633.701388888891</c:v>
                </c:pt>
                <c:pt idx="246">
                  <c:v>43633.708333333336</c:v>
                </c:pt>
                <c:pt idx="247">
                  <c:v>43633.715277777781</c:v>
                </c:pt>
                <c:pt idx="248">
                  <c:v>43633.722222222219</c:v>
                </c:pt>
                <c:pt idx="249">
                  <c:v>43633.729166666664</c:v>
                </c:pt>
                <c:pt idx="250">
                  <c:v>43633.736111111109</c:v>
                </c:pt>
                <c:pt idx="251">
                  <c:v>43633.743055555555</c:v>
                </c:pt>
                <c:pt idx="252">
                  <c:v>43633.75</c:v>
                </c:pt>
                <c:pt idx="253">
                  <c:v>43633.756944444445</c:v>
                </c:pt>
                <c:pt idx="254">
                  <c:v>43633.763888888891</c:v>
                </c:pt>
                <c:pt idx="255">
                  <c:v>43633.770833333336</c:v>
                </c:pt>
                <c:pt idx="256">
                  <c:v>43633.777777777781</c:v>
                </c:pt>
                <c:pt idx="257">
                  <c:v>43633.784722222219</c:v>
                </c:pt>
                <c:pt idx="258">
                  <c:v>43633.791666666664</c:v>
                </c:pt>
                <c:pt idx="259">
                  <c:v>43633.798611111109</c:v>
                </c:pt>
                <c:pt idx="260">
                  <c:v>43633.805555555555</c:v>
                </c:pt>
                <c:pt idx="261">
                  <c:v>43633.8125</c:v>
                </c:pt>
                <c:pt idx="262">
                  <c:v>43633.819444444445</c:v>
                </c:pt>
                <c:pt idx="263">
                  <c:v>43633.826388888891</c:v>
                </c:pt>
                <c:pt idx="264">
                  <c:v>43633.833333333336</c:v>
                </c:pt>
                <c:pt idx="265">
                  <c:v>43633.840277777781</c:v>
                </c:pt>
                <c:pt idx="266">
                  <c:v>43633.847222222219</c:v>
                </c:pt>
                <c:pt idx="267">
                  <c:v>43633.854166666664</c:v>
                </c:pt>
                <c:pt idx="268">
                  <c:v>43633.861111111109</c:v>
                </c:pt>
                <c:pt idx="269">
                  <c:v>43633.868055555555</c:v>
                </c:pt>
                <c:pt idx="270">
                  <c:v>43633.875</c:v>
                </c:pt>
                <c:pt idx="271">
                  <c:v>43633.881944444445</c:v>
                </c:pt>
                <c:pt idx="272">
                  <c:v>43633.888888888891</c:v>
                </c:pt>
                <c:pt idx="273">
                  <c:v>43633.895833333336</c:v>
                </c:pt>
                <c:pt idx="274">
                  <c:v>43633.902777777781</c:v>
                </c:pt>
                <c:pt idx="275">
                  <c:v>43633.909722222219</c:v>
                </c:pt>
                <c:pt idx="276">
                  <c:v>43633.916666666664</c:v>
                </c:pt>
                <c:pt idx="277">
                  <c:v>43633.923611111109</c:v>
                </c:pt>
                <c:pt idx="278">
                  <c:v>43633.930555555555</c:v>
                </c:pt>
                <c:pt idx="279">
                  <c:v>43633.9375</c:v>
                </c:pt>
                <c:pt idx="280">
                  <c:v>43633.944444444445</c:v>
                </c:pt>
                <c:pt idx="281">
                  <c:v>43633.951388888891</c:v>
                </c:pt>
                <c:pt idx="282">
                  <c:v>43633.958333333336</c:v>
                </c:pt>
                <c:pt idx="283">
                  <c:v>43633.965277777781</c:v>
                </c:pt>
                <c:pt idx="284">
                  <c:v>43633.972222222219</c:v>
                </c:pt>
                <c:pt idx="285">
                  <c:v>43633.979166666664</c:v>
                </c:pt>
                <c:pt idx="286">
                  <c:v>43633.986111111109</c:v>
                </c:pt>
                <c:pt idx="287">
                  <c:v>43633.993055555555</c:v>
                </c:pt>
                <c:pt idx="288">
                  <c:v>43634</c:v>
                </c:pt>
                <c:pt idx="289">
                  <c:v>43634.006944444445</c:v>
                </c:pt>
                <c:pt idx="290">
                  <c:v>43634.013888888891</c:v>
                </c:pt>
                <c:pt idx="291">
                  <c:v>43634.020833333336</c:v>
                </c:pt>
                <c:pt idx="292">
                  <c:v>43634.027777777781</c:v>
                </c:pt>
                <c:pt idx="293">
                  <c:v>43634.034722222219</c:v>
                </c:pt>
                <c:pt idx="294">
                  <c:v>43634.041666666664</c:v>
                </c:pt>
                <c:pt idx="295">
                  <c:v>43634.048611111109</c:v>
                </c:pt>
                <c:pt idx="296">
                  <c:v>43634.055555555555</c:v>
                </c:pt>
                <c:pt idx="297">
                  <c:v>43634.0625</c:v>
                </c:pt>
                <c:pt idx="298">
                  <c:v>43634.069444444445</c:v>
                </c:pt>
                <c:pt idx="299">
                  <c:v>43634.076388888891</c:v>
                </c:pt>
                <c:pt idx="300">
                  <c:v>43634.083333333336</c:v>
                </c:pt>
                <c:pt idx="301">
                  <c:v>43634.090277777781</c:v>
                </c:pt>
                <c:pt idx="302">
                  <c:v>43634.097222222219</c:v>
                </c:pt>
                <c:pt idx="303">
                  <c:v>43634.104166666664</c:v>
                </c:pt>
                <c:pt idx="304">
                  <c:v>43634.111111111109</c:v>
                </c:pt>
                <c:pt idx="305">
                  <c:v>43634.118055555555</c:v>
                </c:pt>
                <c:pt idx="306">
                  <c:v>43634.125</c:v>
                </c:pt>
                <c:pt idx="307">
                  <c:v>43634.131944444445</c:v>
                </c:pt>
                <c:pt idx="308">
                  <c:v>43634.138888888891</c:v>
                </c:pt>
                <c:pt idx="309">
                  <c:v>43634.145833333336</c:v>
                </c:pt>
                <c:pt idx="310">
                  <c:v>43634.152777777781</c:v>
                </c:pt>
                <c:pt idx="311">
                  <c:v>43634.159722222219</c:v>
                </c:pt>
                <c:pt idx="312">
                  <c:v>43634.166666666664</c:v>
                </c:pt>
                <c:pt idx="313">
                  <c:v>43634.173611111109</c:v>
                </c:pt>
                <c:pt idx="314">
                  <c:v>43634.180555555555</c:v>
                </c:pt>
                <c:pt idx="315">
                  <c:v>43634.1875</c:v>
                </c:pt>
                <c:pt idx="316">
                  <c:v>43634.194444444445</c:v>
                </c:pt>
                <c:pt idx="317">
                  <c:v>43634.201388888891</c:v>
                </c:pt>
                <c:pt idx="318">
                  <c:v>43634.208333333336</c:v>
                </c:pt>
                <c:pt idx="319">
                  <c:v>43634.215277777781</c:v>
                </c:pt>
                <c:pt idx="320">
                  <c:v>43634.222222222219</c:v>
                </c:pt>
                <c:pt idx="321">
                  <c:v>43634.229166666664</c:v>
                </c:pt>
                <c:pt idx="322">
                  <c:v>43634.236111111109</c:v>
                </c:pt>
                <c:pt idx="323">
                  <c:v>43634.243055555555</c:v>
                </c:pt>
                <c:pt idx="324">
                  <c:v>43634.25</c:v>
                </c:pt>
                <c:pt idx="325">
                  <c:v>43634.256944444445</c:v>
                </c:pt>
                <c:pt idx="326">
                  <c:v>43634.263888888891</c:v>
                </c:pt>
                <c:pt idx="327">
                  <c:v>43634.270833333336</c:v>
                </c:pt>
                <c:pt idx="328">
                  <c:v>43634.277777777781</c:v>
                </c:pt>
                <c:pt idx="329">
                  <c:v>43634.284722222219</c:v>
                </c:pt>
                <c:pt idx="330">
                  <c:v>43634.291666666664</c:v>
                </c:pt>
                <c:pt idx="331">
                  <c:v>43634.298611111109</c:v>
                </c:pt>
                <c:pt idx="332">
                  <c:v>43634.305555555555</c:v>
                </c:pt>
                <c:pt idx="333">
                  <c:v>43634.3125</c:v>
                </c:pt>
                <c:pt idx="334">
                  <c:v>43634.319444444445</c:v>
                </c:pt>
                <c:pt idx="335">
                  <c:v>43634.326388888891</c:v>
                </c:pt>
                <c:pt idx="336">
                  <c:v>43634.333333333336</c:v>
                </c:pt>
                <c:pt idx="337">
                  <c:v>43634.340277777781</c:v>
                </c:pt>
                <c:pt idx="338">
                  <c:v>43634.347222222219</c:v>
                </c:pt>
                <c:pt idx="339">
                  <c:v>43634.354166666664</c:v>
                </c:pt>
                <c:pt idx="340">
                  <c:v>43634.361111111109</c:v>
                </c:pt>
                <c:pt idx="341">
                  <c:v>43634.368055555555</c:v>
                </c:pt>
                <c:pt idx="342">
                  <c:v>43634.375</c:v>
                </c:pt>
                <c:pt idx="343">
                  <c:v>43634.381944444445</c:v>
                </c:pt>
                <c:pt idx="344">
                  <c:v>43634.388888888891</c:v>
                </c:pt>
                <c:pt idx="345">
                  <c:v>43634.395833333336</c:v>
                </c:pt>
                <c:pt idx="346">
                  <c:v>43634.402777777781</c:v>
                </c:pt>
                <c:pt idx="347">
                  <c:v>43634.409722222219</c:v>
                </c:pt>
                <c:pt idx="348">
                  <c:v>43634.416666666664</c:v>
                </c:pt>
                <c:pt idx="349">
                  <c:v>43634.423611111109</c:v>
                </c:pt>
                <c:pt idx="350">
                  <c:v>43634.430555555555</c:v>
                </c:pt>
                <c:pt idx="351">
                  <c:v>43634.4375</c:v>
                </c:pt>
                <c:pt idx="352">
                  <c:v>43634.444444444445</c:v>
                </c:pt>
                <c:pt idx="353">
                  <c:v>43634.451388888891</c:v>
                </c:pt>
                <c:pt idx="354">
                  <c:v>43634.458333333336</c:v>
                </c:pt>
                <c:pt idx="355">
                  <c:v>43634.465277777781</c:v>
                </c:pt>
                <c:pt idx="356">
                  <c:v>43634.472222222219</c:v>
                </c:pt>
                <c:pt idx="357">
                  <c:v>43634.479166666664</c:v>
                </c:pt>
                <c:pt idx="358">
                  <c:v>43634.486111111109</c:v>
                </c:pt>
                <c:pt idx="359">
                  <c:v>43634.493055555555</c:v>
                </c:pt>
                <c:pt idx="360">
                  <c:v>43634.5</c:v>
                </c:pt>
                <c:pt idx="361">
                  <c:v>43634.506944444445</c:v>
                </c:pt>
                <c:pt idx="362">
                  <c:v>43634.513888888891</c:v>
                </c:pt>
                <c:pt idx="363">
                  <c:v>43634.520833333336</c:v>
                </c:pt>
                <c:pt idx="364">
                  <c:v>43634.527777777781</c:v>
                </c:pt>
                <c:pt idx="365">
                  <c:v>43634.534722222219</c:v>
                </c:pt>
                <c:pt idx="366">
                  <c:v>43634.541666666664</c:v>
                </c:pt>
                <c:pt idx="367">
                  <c:v>43634.548611111109</c:v>
                </c:pt>
                <c:pt idx="368">
                  <c:v>43634.555555555555</c:v>
                </c:pt>
                <c:pt idx="369">
                  <c:v>43634.5625</c:v>
                </c:pt>
                <c:pt idx="370">
                  <c:v>43634.569444444445</c:v>
                </c:pt>
                <c:pt idx="371">
                  <c:v>43634.576388888891</c:v>
                </c:pt>
                <c:pt idx="372">
                  <c:v>43634.583333333336</c:v>
                </c:pt>
                <c:pt idx="373">
                  <c:v>43634.590277777781</c:v>
                </c:pt>
                <c:pt idx="374">
                  <c:v>43634.597222222219</c:v>
                </c:pt>
                <c:pt idx="375">
                  <c:v>43634.604166666664</c:v>
                </c:pt>
                <c:pt idx="376">
                  <c:v>43634.611111111109</c:v>
                </c:pt>
                <c:pt idx="377">
                  <c:v>43634.618055555555</c:v>
                </c:pt>
                <c:pt idx="378">
                  <c:v>43634.625</c:v>
                </c:pt>
                <c:pt idx="379">
                  <c:v>43634.631944444445</c:v>
                </c:pt>
                <c:pt idx="380">
                  <c:v>43634.638888888891</c:v>
                </c:pt>
                <c:pt idx="381">
                  <c:v>43634.645833333336</c:v>
                </c:pt>
                <c:pt idx="382">
                  <c:v>43634.652777777781</c:v>
                </c:pt>
                <c:pt idx="383">
                  <c:v>43634.659722222219</c:v>
                </c:pt>
                <c:pt idx="384">
                  <c:v>43634.666666666664</c:v>
                </c:pt>
                <c:pt idx="385">
                  <c:v>43634.673611111109</c:v>
                </c:pt>
                <c:pt idx="386">
                  <c:v>43634.680555555555</c:v>
                </c:pt>
                <c:pt idx="387">
                  <c:v>43634.6875</c:v>
                </c:pt>
                <c:pt idx="388">
                  <c:v>43634.694444444445</c:v>
                </c:pt>
                <c:pt idx="389">
                  <c:v>43634.701388888891</c:v>
                </c:pt>
                <c:pt idx="390">
                  <c:v>43634.708333333336</c:v>
                </c:pt>
                <c:pt idx="391">
                  <c:v>43634.715277777781</c:v>
                </c:pt>
                <c:pt idx="392">
                  <c:v>43634.722222222219</c:v>
                </c:pt>
                <c:pt idx="393">
                  <c:v>43634.729166666664</c:v>
                </c:pt>
                <c:pt idx="394">
                  <c:v>43634.736111111109</c:v>
                </c:pt>
                <c:pt idx="395">
                  <c:v>43634.743055555555</c:v>
                </c:pt>
                <c:pt idx="396">
                  <c:v>43634.75</c:v>
                </c:pt>
                <c:pt idx="397">
                  <c:v>43634.756944444445</c:v>
                </c:pt>
                <c:pt idx="398">
                  <c:v>43634.763888888891</c:v>
                </c:pt>
                <c:pt idx="399">
                  <c:v>43634.770833333336</c:v>
                </c:pt>
                <c:pt idx="400">
                  <c:v>43634.777777777781</c:v>
                </c:pt>
                <c:pt idx="401">
                  <c:v>43634.784722222219</c:v>
                </c:pt>
                <c:pt idx="402">
                  <c:v>43634.791666666664</c:v>
                </c:pt>
                <c:pt idx="403">
                  <c:v>43634.798611111109</c:v>
                </c:pt>
                <c:pt idx="404">
                  <c:v>43634.805555555555</c:v>
                </c:pt>
                <c:pt idx="405">
                  <c:v>43634.8125</c:v>
                </c:pt>
                <c:pt idx="406">
                  <c:v>43634.819444444445</c:v>
                </c:pt>
                <c:pt idx="407">
                  <c:v>43634.826388888891</c:v>
                </c:pt>
                <c:pt idx="408">
                  <c:v>43634.833333333336</c:v>
                </c:pt>
                <c:pt idx="409">
                  <c:v>43634.840277777781</c:v>
                </c:pt>
                <c:pt idx="410">
                  <c:v>43634.847222222219</c:v>
                </c:pt>
                <c:pt idx="411">
                  <c:v>43634.854166666664</c:v>
                </c:pt>
                <c:pt idx="412">
                  <c:v>43634.861111111109</c:v>
                </c:pt>
                <c:pt idx="413">
                  <c:v>43634.868055555555</c:v>
                </c:pt>
                <c:pt idx="414">
                  <c:v>43634.875</c:v>
                </c:pt>
                <c:pt idx="415">
                  <c:v>43634.881944444445</c:v>
                </c:pt>
                <c:pt idx="416">
                  <c:v>43634.888888888891</c:v>
                </c:pt>
                <c:pt idx="417">
                  <c:v>43634.895833333336</c:v>
                </c:pt>
                <c:pt idx="418">
                  <c:v>43634.902777777781</c:v>
                </c:pt>
                <c:pt idx="419">
                  <c:v>43634.909722222219</c:v>
                </c:pt>
                <c:pt idx="420">
                  <c:v>43634.916666666664</c:v>
                </c:pt>
                <c:pt idx="421">
                  <c:v>43634.923611111109</c:v>
                </c:pt>
                <c:pt idx="422">
                  <c:v>43634.930555555555</c:v>
                </c:pt>
                <c:pt idx="423">
                  <c:v>43634.9375</c:v>
                </c:pt>
                <c:pt idx="424">
                  <c:v>43634.944444444445</c:v>
                </c:pt>
                <c:pt idx="425">
                  <c:v>43634.951388888891</c:v>
                </c:pt>
                <c:pt idx="426">
                  <c:v>43634.958333333336</c:v>
                </c:pt>
                <c:pt idx="427">
                  <c:v>43634.965277777781</c:v>
                </c:pt>
                <c:pt idx="428">
                  <c:v>43634.972222222219</c:v>
                </c:pt>
                <c:pt idx="429">
                  <c:v>43634.979166666664</c:v>
                </c:pt>
                <c:pt idx="430">
                  <c:v>43634.986111111109</c:v>
                </c:pt>
                <c:pt idx="431">
                  <c:v>43634.993055555555</c:v>
                </c:pt>
                <c:pt idx="432">
                  <c:v>43635</c:v>
                </c:pt>
                <c:pt idx="433">
                  <c:v>43635.006944444445</c:v>
                </c:pt>
                <c:pt idx="434">
                  <c:v>43635.013888888891</c:v>
                </c:pt>
                <c:pt idx="435">
                  <c:v>43635.020833333336</c:v>
                </c:pt>
                <c:pt idx="436">
                  <c:v>43635.027777777781</c:v>
                </c:pt>
                <c:pt idx="437">
                  <c:v>43635.034722222219</c:v>
                </c:pt>
                <c:pt idx="438">
                  <c:v>43635.041666666664</c:v>
                </c:pt>
                <c:pt idx="439">
                  <c:v>43635.048611111109</c:v>
                </c:pt>
                <c:pt idx="440">
                  <c:v>43635.055555555555</c:v>
                </c:pt>
                <c:pt idx="441">
                  <c:v>43635.0625</c:v>
                </c:pt>
                <c:pt idx="442">
                  <c:v>43635.069444444445</c:v>
                </c:pt>
                <c:pt idx="443">
                  <c:v>43635.076388888891</c:v>
                </c:pt>
                <c:pt idx="444">
                  <c:v>43635.083333333336</c:v>
                </c:pt>
                <c:pt idx="445">
                  <c:v>43635.090277777781</c:v>
                </c:pt>
                <c:pt idx="446">
                  <c:v>43635.097222222219</c:v>
                </c:pt>
                <c:pt idx="447">
                  <c:v>43635.104166666664</c:v>
                </c:pt>
                <c:pt idx="448">
                  <c:v>43635.111111111109</c:v>
                </c:pt>
                <c:pt idx="449">
                  <c:v>43635.118055555555</c:v>
                </c:pt>
                <c:pt idx="450">
                  <c:v>43635.125</c:v>
                </c:pt>
                <c:pt idx="451">
                  <c:v>43635.131944444445</c:v>
                </c:pt>
                <c:pt idx="452">
                  <c:v>43635.138888888891</c:v>
                </c:pt>
                <c:pt idx="453">
                  <c:v>43635.145833333336</c:v>
                </c:pt>
                <c:pt idx="454">
                  <c:v>43635.152777777781</c:v>
                </c:pt>
                <c:pt idx="455">
                  <c:v>43635.159722222219</c:v>
                </c:pt>
                <c:pt idx="456">
                  <c:v>43635.166666666664</c:v>
                </c:pt>
                <c:pt idx="457">
                  <c:v>43635.173611111109</c:v>
                </c:pt>
                <c:pt idx="458">
                  <c:v>43635.180555555555</c:v>
                </c:pt>
                <c:pt idx="459">
                  <c:v>43635.1875</c:v>
                </c:pt>
                <c:pt idx="460">
                  <c:v>43635.194444444445</c:v>
                </c:pt>
                <c:pt idx="461">
                  <c:v>43635.201388888891</c:v>
                </c:pt>
                <c:pt idx="462">
                  <c:v>43635.208333333336</c:v>
                </c:pt>
                <c:pt idx="463">
                  <c:v>43635.215277777781</c:v>
                </c:pt>
                <c:pt idx="464">
                  <c:v>43635.222222222219</c:v>
                </c:pt>
                <c:pt idx="465">
                  <c:v>43635.229166666664</c:v>
                </c:pt>
                <c:pt idx="466">
                  <c:v>43635.236111111109</c:v>
                </c:pt>
                <c:pt idx="467">
                  <c:v>43635.243055555555</c:v>
                </c:pt>
                <c:pt idx="468">
                  <c:v>43635.25</c:v>
                </c:pt>
                <c:pt idx="469">
                  <c:v>43635.256944444445</c:v>
                </c:pt>
                <c:pt idx="470">
                  <c:v>43635.263888888891</c:v>
                </c:pt>
                <c:pt idx="471">
                  <c:v>43635.270833333336</c:v>
                </c:pt>
                <c:pt idx="472">
                  <c:v>43635.277777777781</c:v>
                </c:pt>
                <c:pt idx="473">
                  <c:v>43635.284722222219</c:v>
                </c:pt>
                <c:pt idx="474">
                  <c:v>43635.291666666664</c:v>
                </c:pt>
                <c:pt idx="475">
                  <c:v>43635.298611111109</c:v>
                </c:pt>
                <c:pt idx="476">
                  <c:v>43635.305555555555</c:v>
                </c:pt>
                <c:pt idx="477">
                  <c:v>43635.3125</c:v>
                </c:pt>
                <c:pt idx="478">
                  <c:v>43635.319444444445</c:v>
                </c:pt>
                <c:pt idx="479">
                  <c:v>43635.326388888891</c:v>
                </c:pt>
                <c:pt idx="480">
                  <c:v>43635.333333333336</c:v>
                </c:pt>
                <c:pt idx="481">
                  <c:v>43635.340277777781</c:v>
                </c:pt>
                <c:pt idx="482">
                  <c:v>43635.347222222219</c:v>
                </c:pt>
                <c:pt idx="483">
                  <c:v>43635.354166666664</c:v>
                </c:pt>
                <c:pt idx="484">
                  <c:v>43635.361111111109</c:v>
                </c:pt>
                <c:pt idx="485">
                  <c:v>43635.368055555555</c:v>
                </c:pt>
                <c:pt idx="486">
                  <c:v>43635.375</c:v>
                </c:pt>
                <c:pt idx="487">
                  <c:v>43635.381944444445</c:v>
                </c:pt>
                <c:pt idx="488">
                  <c:v>43635.388888888891</c:v>
                </c:pt>
                <c:pt idx="489">
                  <c:v>43635.395833333336</c:v>
                </c:pt>
                <c:pt idx="490">
                  <c:v>43635.402777777781</c:v>
                </c:pt>
                <c:pt idx="491">
                  <c:v>43635.409722222219</c:v>
                </c:pt>
                <c:pt idx="492">
                  <c:v>43635.416666666664</c:v>
                </c:pt>
                <c:pt idx="493">
                  <c:v>43635.423611111109</c:v>
                </c:pt>
                <c:pt idx="494">
                  <c:v>43635.430555555555</c:v>
                </c:pt>
                <c:pt idx="495">
                  <c:v>43635.4375</c:v>
                </c:pt>
                <c:pt idx="496">
                  <c:v>43635.444444444445</c:v>
                </c:pt>
                <c:pt idx="497">
                  <c:v>43635.451388888891</c:v>
                </c:pt>
                <c:pt idx="498">
                  <c:v>43635.458333333336</c:v>
                </c:pt>
                <c:pt idx="499">
                  <c:v>43635.465277777781</c:v>
                </c:pt>
                <c:pt idx="500">
                  <c:v>43635.472222222219</c:v>
                </c:pt>
                <c:pt idx="501">
                  <c:v>43635.479166666664</c:v>
                </c:pt>
                <c:pt idx="502">
                  <c:v>43635.486111111109</c:v>
                </c:pt>
                <c:pt idx="503">
                  <c:v>43635.493055555555</c:v>
                </c:pt>
                <c:pt idx="504">
                  <c:v>43635.5</c:v>
                </c:pt>
                <c:pt idx="505">
                  <c:v>43635.506944444445</c:v>
                </c:pt>
                <c:pt idx="506">
                  <c:v>43635.513888888891</c:v>
                </c:pt>
                <c:pt idx="507">
                  <c:v>43635.520833333336</c:v>
                </c:pt>
                <c:pt idx="508">
                  <c:v>43635.527777777781</c:v>
                </c:pt>
                <c:pt idx="509">
                  <c:v>43635.534722222219</c:v>
                </c:pt>
                <c:pt idx="510">
                  <c:v>43635.541666666664</c:v>
                </c:pt>
                <c:pt idx="511">
                  <c:v>43635.548611111109</c:v>
                </c:pt>
                <c:pt idx="512">
                  <c:v>43635.555555555555</c:v>
                </c:pt>
                <c:pt idx="513">
                  <c:v>43635.5625</c:v>
                </c:pt>
                <c:pt idx="514">
                  <c:v>43635.569444444445</c:v>
                </c:pt>
                <c:pt idx="515">
                  <c:v>43635.576388888891</c:v>
                </c:pt>
                <c:pt idx="516">
                  <c:v>43635.583333333336</c:v>
                </c:pt>
                <c:pt idx="517">
                  <c:v>43635.590277777781</c:v>
                </c:pt>
                <c:pt idx="518">
                  <c:v>43635.597222222219</c:v>
                </c:pt>
                <c:pt idx="519">
                  <c:v>43635.604166666664</c:v>
                </c:pt>
                <c:pt idx="520">
                  <c:v>43635.611111111109</c:v>
                </c:pt>
                <c:pt idx="521">
                  <c:v>43635.618055555555</c:v>
                </c:pt>
                <c:pt idx="522">
                  <c:v>43635.625</c:v>
                </c:pt>
                <c:pt idx="523">
                  <c:v>43635.631944444445</c:v>
                </c:pt>
                <c:pt idx="524">
                  <c:v>43635.638888888891</c:v>
                </c:pt>
                <c:pt idx="525">
                  <c:v>43635.645833333336</c:v>
                </c:pt>
                <c:pt idx="526">
                  <c:v>43635.652777777781</c:v>
                </c:pt>
                <c:pt idx="527">
                  <c:v>43635.659722222219</c:v>
                </c:pt>
                <c:pt idx="528">
                  <c:v>43635.666666666664</c:v>
                </c:pt>
                <c:pt idx="529">
                  <c:v>43635.673611111109</c:v>
                </c:pt>
                <c:pt idx="530">
                  <c:v>43635.680555555555</c:v>
                </c:pt>
                <c:pt idx="531">
                  <c:v>43635.6875</c:v>
                </c:pt>
                <c:pt idx="532">
                  <c:v>43635.694444444445</c:v>
                </c:pt>
                <c:pt idx="533">
                  <c:v>43635.701388888891</c:v>
                </c:pt>
                <c:pt idx="534">
                  <c:v>43635.708333333336</c:v>
                </c:pt>
                <c:pt idx="535">
                  <c:v>43635.715277777781</c:v>
                </c:pt>
                <c:pt idx="536">
                  <c:v>43635.722222222219</c:v>
                </c:pt>
                <c:pt idx="537">
                  <c:v>43635.729166666664</c:v>
                </c:pt>
                <c:pt idx="538">
                  <c:v>43635.736111111109</c:v>
                </c:pt>
                <c:pt idx="539">
                  <c:v>43635.743055555555</c:v>
                </c:pt>
                <c:pt idx="540">
                  <c:v>43635.75</c:v>
                </c:pt>
                <c:pt idx="541">
                  <c:v>43635.756944444445</c:v>
                </c:pt>
                <c:pt idx="542">
                  <c:v>43635.763888888891</c:v>
                </c:pt>
                <c:pt idx="543">
                  <c:v>43635.770833333336</c:v>
                </c:pt>
                <c:pt idx="544">
                  <c:v>43635.777777777781</c:v>
                </c:pt>
                <c:pt idx="545">
                  <c:v>43635.784722222219</c:v>
                </c:pt>
                <c:pt idx="546">
                  <c:v>43635.791666666664</c:v>
                </c:pt>
                <c:pt idx="547">
                  <c:v>43635.798611111109</c:v>
                </c:pt>
                <c:pt idx="548">
                  <c:v>43635.805555555555</c:v>
                </c:pt>
                <c:pt idx="549">
                  <c:v>43635.8125</c:v>
                </c:pt>
                <c:pt idx="550">
                  <c:v>43635.819444444445</c:v>
                </c:pt>
                <c:pt idx="551">
                  <c:v>43635.826388888891</c:v>
                </c:pt>
                <c:pt idx="552">
                  <c:v>43635.833333333336</c:v>
                </c:pt>
                <c:pt idx="553">
                  <c:v>43635.840277777781</c:v>
                </c:pt>
                <c:pt idx="554">
                  <c:v>43635.847222222219</c:v>
                </c:pt>
                <c:pt idx="555">
                  <c:v>43635.854166666664</c:v>
                </c:pt>
                <c:pt idx="556">
                  <c:v>43635.861111111109</c:v>
                </c:pt>
                <c:pt idx="557">
                  <c:v>43635.868055555555</c:v>
                </c:pt>
                <c:pt idx="558">
                  <c:v>43635.875</c:v>
                </c:pt>
                <c:pt idx="559">
                  <c:v>43635.881944444445</c:v>
                </c:pt>
                <c:pt idx="560">
                  <c:v>43635.888888888891</c:v>
                </c:pt>
                <c:pt idx="561">
                  <c:v>43635.895833333336</c:v>
                </c:pt>
                <c:pt idx="562">
                  <c:v>43635.902777777781</c:v>
                </c:pt>
                <c:pt idx="563">
                  <c:v>43635.909722222219</c:v>
                </c:pt>
                <c:pt idx="564">
                  <c:v>43635.916666666664</c:v>
                </c:pt>
                <c:pt idx="565">
                  <c:v>43635.923611111109</c:v>
                </c:pt>
                <c:pt idx="566">
                  <c:v>43635.930555555555</c:v>
                </c:pt>
                <c:pt idx="567">
                  <c:v>43635.9375</c:v>
                </c:pt>
                <c:pt idx="568">
                  <c:v>43635.944444444445</c:v>
                </c:pt>
                <c:pt idx="569">
                  <c:v>43635.951388888891</c:v>
                </c:pt>
                <c:pt idx="570">
                  <c:v>43635.958333333336</c:v>
                </c:pt>
                <c:pt idx="571">
                  <c:v>43635.965277777781</c:v>
                </c:pt>
                <c:pt idx="572">
                  <c:v>43635.972222222219</c:v>
                </c:pt>
                <c:pt idx="573">
                  <c:v>43635.979166666664</c:v>
                </c:pt>
                <c:pt idx="574">
                  <c:v>43635.986111111109</c:v>
                </c:pt>
                <c:pt idx="575">
                  <c:v>43635.993055555555</c:v>
                </c:pt>
                <c:pt idx="576">
                  <c:v>43636</c:v>
                </c:pt>
                <c:pt idx="577">
                  <c:v>43636.006944444445</c:v>
                </c:pt>
                <c:pt idx="578">
                  <c:v>43636.013888888891</c:v>
                </c:pt>
                <c:pt idx="579">
                  <c:v>43636.020833333336</c:v>
                </c:pt>
                <c:pt idx="580">
                  <c:v>43636.027777777781</c:v>
                </c:pt>
                <c:pt idx="581">
                  <c:v>43636.034722222219</c:v>
                </c:pt>
                <c:pt idx="582">
                  <c:v>43636.041666666664</c:v>
                </c:pt>
                <c:pt idx="583">
                  <c:v>43636.048611111109</c:v>
                </c:pt>
                <c:pt idx="584">
                  <c:v>43636.055555555555</c:v>
                </c:pt>
                <c:pt idx="585">
                  <c:v>43636.0625</c:v>
                </c:pt>
                <c:pt idx="586">
                  <c:v>43636.069444444445</c:v>
                </c:pt>
                <c:pt idx="587">
                  <c:v>43636.076388888891</c:v>
                </c:pt>
                <c:pt idx="588">
                  <c:v>43636.083333333336</c:v>
                </c:pt>
                <c:pt idx="589">
                  <c:v>43636.090277777781</c:v>
                </c:pt>
                <c:pt idx="590">
                  <c:v>43636.097222222219</c:v>
                </c:pt>
                <c:pt idx="591">
                  <c:v>43636.104166666664</c:v>
                </c:pt>
                <c:pt idx="592">
                  <c:v>43636.111111111109</c:v>
                </c:pt>
                <c:pt idx="593">
                  <c:v>43636.118055555555</c:v>
                </c:pt>
                <c:pt idx="594">
                  <c:v>43636.125</c:v>
                </c:pt>
                <c:pt idx="595">
                  <c:v>43636.131944444445</c:v>
                </c:pt>
                <c:pt idx="596">
                  <c:v>43636.138888888891</c:v>
                </c:pt>
                <c:pt idx="597">
                  <c:v>43636.145833333336</c:v>
                </c:pt>
                <c:pt idx="598">
                  <c:v>43636.152777777781</c:v>
                </c:pt>
                <c:pt idx="599">
                  <c:v>43636.159722222219</c:v>
                </c:pt>
                <c:pt idx="600">
                  <c:v>43636.166666666664</c:v>
                </c:pt>
                <c:pt idx="601">
                  <c:v>43636.173611111109</c:v>
                </c:pt>
                <c:pt idx="602">
                  <c:v>43636.180555555555</c:v>
                </c:pt>
                <c:pt idx="603">
                  <c:v>43636.1875</c:v>
                </c:pt>
                <c:pt idx="604">
                  <c:v>43636.194444444445</c:v>
                </c:pt>
                <c:pt idx="605">
                  <c:v>43636.201388888891</c:v>
                </c:pt>
                <c:pt idx="606">
                  <c:v>43636.208333333336</c:v>
                </c:pt>
                <c:pt idx="607">
                  <c:v>43636.215277777781</c:v>
                </c:pt>
                <c:pt idx="608">
                  <c:v>43636.222222222219</c:v>
                </c:pt>
                <c:pt idx="609">
                  <c:v>43636.229166666664</c:v>
                </c:pt>
                <c:pt idx="610">
                  <c:v>43636.236111111109</c:v>
                </c:pt>
                <c:pt idx="611">
                  <c:v>43636.243055555555</c:v>
                </c:pt>
                <c:pt idx="612">
                  <c:v>43636.25</c:v>
                </c:pt>
                <c:pt idx="613">
                  <c:v>43636.256944444445</c:v>
                </c:pt>
                <c:pt idx="614">
                  <c:v>43636.263888888891</c:v>
                </c:pt>
                <c:pt idx="615">
                  <c:v>43636.270833333336</c:v>
                </c:pt>
                <c:pt idx="616">
                  <c:v>43636.277777777781</c:v>
                </c:pt>
                <c:pt idx="617">
                  <c:v>43636.284722222219</c:v>
                </c:pt>
                <c:pt idx="618">
                  <c:v>43636.291666666664</c:v>
                </c:pt>
                <c:pt idx="619">
                  <c:v>43636.298611111109</c:v>
                </c:pt>
                <c:pt idx="620">
                  <c:v>43636.305555555555</c:v>
                </c:pt>
                <c:pt idx="621">
                  <c:v>43636.3125</c:v>
                </c:pt>
                <c:pt idx="622">
                  <c:v>43636.319444444445</c:v>
                </c:pt>
                <c:pt idx="623">
                  <c:v>43636.326388888891</c:v>
                </c:pt>
                <c:pt idx="624">
                  <c:v>43636.333333333336</c:v>
                </c:pt>
                <c:pt idx="625">
                  <c:v>43636.340277777781</c:v>
                </c:pt>
                <c:pt idx="626">
                  <c:v>43636.347222222219</c:v>
                </c:pt>
                <c:pt idx="627">
                  <c:v>43636.354166666664</c:v>
                </c:pt>
                <c:pt idx="628">
                  <c:v>43636.361111111109</c:v>
                </c:pt>
                <c:pt idx="629">
                  <c:v>43636.368055555555</c:v>
                </c:pt>
                <c:pt idx="630">
                  <c:v>43636.375</c:v>
                </c:pt>
                <c:pt idx="631">
                  <c:v>43636.381944444445</c:v>
                </c:pt>
                <c:pt idx="632">
                  <c:v>43636.388888888891</c:v>
                </c:pt>
                <c:pt idx="633">
                  <c:v>43636.395833333336</c:v>
                </c:pt>
                <c:pt idx="634">
                  <c:v>43636.402777777781</c:v>
                </c:pt>
                <c:pt idx="635">
                  <c:v>43636.409722222219</c:v>
                </c:pt>
                <c:pt idx="636">
                  <c:v>43636.416666666664</c:v>
                </c:pt>
                <c:pt idx="637">
                  <c:v>43636.423611111109</c:v>
                </c:pt>
                <c:pt idx="638">
                  <c:v>43636.430555555555</c:v>
                </c:pt>
                <c:pt idx="639">
                  <c:v>43636.4375</c:v>
                </c:pt>
                <c:pt idx="640">
                  <c:v>43636.444444444445</c:v>
                </c:pt>
                <c:pt idx="641">
                  <c:v>43636.451388888891</c:v>
                </c:pt>
                <c:pt idx="642">
                  <c:v>43636.458333333336</c:v>
                </c:pt>
                <c:pt idx="643">
                  <c:v>43636.465277777781</c:v>
                </c:pt>
                <c:pt idx="644">
                  <c:v>43636.472222222219</c:v>
                </c:pt>
                <c:pt idx="645">
                  <c:v>43636.479166666664</c:v>
                </c:pt>
                <c:pt idx="646">
                  <c:v>43636.486111111109</c:v>
                </c:pt>
                <c:pt idx="647">
                  <c:v>43636.493055555555</c:v>
                </c:pt>
                <c:pt idx="648">
                  <c:v>43636.5</c:v>
                </c:pt>
                <c:pt idx="649">
                  <c:v>43636.506944444445</c:v>
                </c:pt>
                <c:pt idx="650">
                  <c:v>43636.513888888891</c:v>
                </c:pt>
                <c:pt idx="651">
                  <c:v>43636.520833333336</c:v>
                </c:pt>
                <c:pt idx="652">
                  <c:v>43636.527777777781</c:v>
                </c:pt>
                <c:pt idx="653">
                  <c:v>43636.534722222219</c:v>
                </c:pt>
                <c:pt idx="654">
                  <c:v>43636.541666666664</c:v>
                </c:pt>
                <c:pt idx="655">
                  <c:v>43636.548611111109</c:v>
                </c:pt>
                <c:pt idx="656">
                  <c:v>43636.555555555555</c:v>
                </c:pt>
                <c:pt idx="657">
                  <c:v>43636.5625</c:v>
                </c:pt>
                <c:pt idx="658">
                  <c:v>43636.569444444445</c:v>
                </c:pt>
                <c:pt idx="659">
                  <c:v>43636.576388888891</c:v>
                </c:pt>
                <c:pt idx="660">
                  <c:v>43636.583333333336</c:v>
                </c:pt>
                <c:pt idx="661">
                  <c:v>43636.590277777781</c:v>
                </c:pt>
                <c:pt idx="662">
                  <c:v>43636.597222222219</c:v>
                </c:pt>
                <c:pt idx="663">
                  <c:v>43636.604166666664</c:v>
                </c:pt>
                <c:pt idx="664">
                  <c:v>43636.611111111109</c:v>
                </c:pt>
                <c:pt idx="665">
                  <c:v>43636.618055555555</c:v>
                </c:pt>
                <c:pt idx="666">
                  <c:v>43636.625</c:v>
                </c:pt>
                <c:pt idx="667">
                  <c:v>43636.631944444445</c:v>
                </c:pt>
                <c:pt idx="668">
                  <c:v>43636.638888888891</c:v>
                </c:pt>
                <c:pt idx="669">
                  <c:v>43636.645833333336</c:v>
                </c:pt>
                <c:pt idx="670">
                  <c:v>43636.652777777781</c:v>
                </c:pt>
                <c:pt idx="671">
                  <c:v>43636.659722222219</c:v>
                </c:pt>
                <c:pt idx="672">
                  <c:v>43636.666666666664</c:v>
                </c:pt>
                <c:pt idx="673">
                  <c:v>43636.673611111109</c:v>
                </c:pt>
                <c:pt idx="674">
                  <c:v>43636.680555555555</c:v>
                </c:pt>
                <c:pt idx="675">
                  <c:v>43636.6875</c:v>
                </c:pt>
                <c:pt idx="676">
                  <c:v>43636.694444444445</c:v>
                </c:pt>
                <c:pt idx="677">
                  <c:v>43636.701388888891</c:v>
                </c:pt>
                <c:pt idx="678">
                  <c:v>43636.708333333336</c:v>
                </c:pt>
                <c:pt idx="679">
                  <c:v>43636.715277777781</c:v>
                </c:pt>
                <c:pt idx="680">
                  <c:v>43636.722222222219</c:v>
                </c:pt>
                <c:pt idx="681">
                  <c:v>43636.729166666664</c:v>
                </c:pt>
                <c:pt idx="682">
                  <c:v>43636.736111111109</c:v>
                </c:pt>
                <c:pt idx="683">
                  <c:v>43636.743055555555</c:v>
                </c:pt>
                <c:pt idx="684">
                  <c:v>43636.75</c:v>
                </c:pt>
                <c:pt idx="685">
                  <c:v>43636.756944444445</c:v>
                </c:pt>
                <c:pt idx="686">
                  <c:v>43636.763888888891</c:v>
                </c:pt>
                <c:pt idx="687">
                  <c:v>43636.770833333336</c:v>
                </c:pt>
                <c:pt idx="688">
                  <c:v>43636.777777777781</c:v>
                </c:pt>
                <c:pt idx="689">
                  <c:v>43636.784722222219</c:v>
                </c:pt>
                <c:pt idx="690">
                  <c:v>43636.791666666664</c:v>
                </c:pt>
                <c:pt idx="691">
                  <c:v>43636.798611111109</c:v>
                </c:pt>
                <c:pt idx="692">
                  <c:v>43636.805555555555</c:v>
                </c:pt>
                <c:pt idx="693">
                  <c:v>43636.8125</c:v>
                </c:pt>
                <c:pt idx="694">
                  <c:v>43636.819444444445</c:v>
                </c:pt>
                <c:pt idx="695">
                  <c:v>43636.826388888891</c:v>
                </c:pt>
                <c:pt idx="696">
                  <c:v>43636.833333333336</c:v>
                </c:pt>
                <c:pt idx="697">
                  <c:v>43636.840277777781</c:v>
                </c:pt>
                <c:pt idx="698">
                  <c:v>43636.847222222219</c:v>
                </c:pt>
                <c:pt idx="699">
                  <c:v>43636.854166666664</c:v>
                </c:pt>
                <c:pt idx="700">
                  <c:v>43636.861111111109</c:v>
                </c:pt>
                <c:pt idx="701">
                  <c:v>43636.868055555555</c:v>
                </c:pt>
                <c:pt idx="702">
                  <c:v>43636.875</c:v>
                </c:pt>
                <c:pt idx="703">
                  <c:v>43636.881944444445</c:v>
                </c:pt>
                <c:pt idx="704">
                  <c:v>43636.888888888891</c:v>
                </c:pt>
                <c:pt idx="705">
                  <c:v>43636.895833333336</c:v>
                </c:pt>
                <c:pt idx="706">
                  <c:v>43636.902777777781</c:v>
                </c:pt>
                <c:pt idx="707">
                  <c:v>43636.909722222219</c:v>
                </c:pt>
                <c:pt idx="708">
                  <c:v>43636.916666666664</c:v>
                </c:pt>
                <c:pt idx="709">
                  <c:v>43636.923611111109</c:v>
                </c:pt>
                <c:pt idx="710">
                  <c:v>43636.930555555555</c:v>
                </c:pt>
                <c:pt idx="711">
                  <c:v>43636.9375</c:v>
                </c:pt>
                <c:pt idx="712">
                  <c:v>43636.944444444445</c:v>
                </c:pt>
                <c:pt idx="713">
                  <c:v>43636.951388888891</c:v>
                </c:pt>
                <c:pt idx="714">
                  <c:v>43636.958333333336</c:v>
                </c:pt>
                <c:pt idx="715">
                  <c:v>43636.965277777781</c:v>
                </c:pt>
                <c:pt idx="716">
                  <c:v>43636.972222222219</c:v>
                </c:pt>
                <c:pt idx="717">
                  <c:v>43636.979166666664</c:v>
                </c:pt>
                <c:pt idx="718">
                  <c:v>43636.986111111109</c:v>
                </c:pt>
                <c:pt idx="719">
                  <c:v>43636.993055555555</c:v>
                </c:pt>
                <c:pt idx="720">
                  <c:v>43637</c:v>
                </c:pt>
                <c:pt idx="721">
                  <c:v>43637.006944444445</c:v>
                </c:pt>
                <c:pt idx="722">
                  <c:v>43637.013888888891</c:v>
                </c:pt>
                <c:pt idx="723">
                  <c:v>43637.020833333336</c:v>
                </c:pt>
                <c:pt idx="724">
                  <c:v>43637.027777777781</c:v>
                </c:pt>
                <c:pt idx="725">
                  <c:v>43637.034722222219</c:v>
                </c:pt>
                <c:pt idx="726">
                  <c:v>43637.041666666664</c:v>
                </c:pt>
                <c:pt idx="727">
                  <c:v>43637.048611111109</c:v>
                </c:pt>
                <c:pt idx="728">
                  <c:v>43637.055555555555</c:v>
                </c:pt>
                <c:pt idx="729">
                  <c:v>43637.0625</c:v>
                </c:pt>
                <c:pt idx="730">
                  <c:v>43637.069444444445</c:v>
                </c:pt>
                <c:pt idx="731">
                  <c:v>43637.076388888891</c:v>
                </c:pt>
                <c:pt idx="732">
                  <c:v>43637.083333333336</c:v>
                </c:pt>
                <c:pt idx="733">
                  <c:v>43637.090277777781</c:v>
                </c:pt>
                <c:pt idx="734">
                  <c:v>43637.097222222219</c:v>
                </c:pt>
                <c:pt idx="735">
                  <c:v>43637.104166666664</c:v>
                </c:pt>
                <c:pt idx="736">
                  <c:v>43637.111111111109</c:v>
                </c:pt>
                <c:pt idx="737">
                  <c:v>43637.118055555555</c:v>
                </c:pt>
                <c:pt idx="738">
                  <c:v>43637.125</c:v>
                </c:pt>
                <c:pt idx="739">
                  <c:v>43637.131944444445</c:v>
                </c:pt>
                <c:pt idx="740">
                  <c:v>43637.138888888891</c:v>
                </c:pt>
                <c:pt idx="741">
                  <c:v>43637.145833333336</c:v>
                </c:pt>
                <c:pt idx="742">
                  <c:v>43637.152777777781</c:v>
                </c:pt>
                <c:pt idx="743">
                  <c:v>43637.159722222219</c:v>
                </c:pt>
                <c:pt idx="744">
                  <c:v>43637.166666666664</c:v>
                </c:pt>
                <c:pt idx="745">
                  <c:v>43637.173611111109</c:v>
                </c:pt>
                <c:pt idx="746">
                  <c:v>43637.180555555555</c:v>
                </c:pt>
                <c:pt idx="747">
                  <c:v>43637.1875</c:v>
                </c:pt>
                <c:pt idx="748">
                  <c:v>43637.194444444445</c:v>
                </c:pt>
                <c:pt idx="749">
                  <c:v>43637.201388888891</c:v>
                </c:pt>
                <c:pt idx="750">
                  <c:v>43637.208333333336</c:v>
                </c:pt>
                <c:pt idx="751">
                  <c:v>43637.215277777781</c:v>
                </c:pt>
                <c:pt idx="752">
                  <c:v>43637.222222222219</c:v>
                </c:pt>
                <c:pt idx="753">
                  <c:v>43637.229166666664</c:v>
                </c:pt>
                <c:pt idx="754">
                  <c:v>43637.236111111109</c:v>
                </c:pt>
                <c:pt idx="755">
                  <c:v>43637.243055555555</c:v>
                </c:pt>
                <c:pt idx="756">
                  <c:v>43637.25</c:v>
                </c:pt>
                <c:pt idx="757">
                  <c:v>43637.256944444445</c:v>
                </c:pt>
                <c:pt idx="758">
                  <c:v>43637.263888888891</c:v>
                </c:pt>
                <c:pt idx="759">
                  <c:v>43637.270833333336</c:v>
                </c:pt>
                <c:pt idx="760">
                  <c:v>43637.277777777781</c:v>
                </c:pt>
                <c:pt idx="761">
                  <c:v>43637.284722222219</c:v>
                </c:pt>
                <c:pt idx="762">
                  <c:v>43637.291666666664</c:v>
                </c:pt>
                <c:pt idx="763">
                  <c:v>43637.298611111109</c:v>
                </c:pt>
                <c:pt idx="764">
                  <c:v>43637.305555555555</c:v>
                </c:pt>
                <c:pt idx="765">
                  <c:v>43637.3125</c:v>
                </c:pt>
                <c:pt idx="766">
                  <c:v>43637.319444444445</c:v>
                </c:pt>
                <c:pt idx="767">
                  <c:v>43637.326388888891</c:v>
                </c:pt>
                <c:pt idx="768">
                  <c:v>43637.333333333336</c:v>
                </c:pt>
                <c:pt idx="769">
                  <c:v>43637.340277777781</c:v>
                </c:pt>
                <c:pt idx="770">
                  <c:v>43637.347222222219</c:v>
                </c:pt>
                <c:pt idx="771">
                  <c:v>43637.354166666664</c:v>
                </c:pt>
                <c:pt idx="772">
                  <c:v>43637.361111111109</c:v>
                </c:pt>
                <c:pt idx="773">
                  <c:v>43637.368055555555</c:v>
                </c:pt>
                <c:pt idx="774">
                  <c:v>43637.375</c:v>
                </c:pt>
                <c:pt idx="775">
                  <c:v>43637.381944444445</c:v>
                </c:pt>
                <c:pt idx="776">
                  <c:v>43637.388888888891</c:v>
                </c:pt>
                <c:pt idx="777">
                  <c:v>43637.395833333336</c:v>
                </c:pt>
                <c:pt idx="778">
                  <c:v>43637.402777777781</c:v>
                </c:pt>
                <c:pt idx="779">
                  <c:v>43637.409722222219</c:v>
                </c:pt>
                <c:pt idx="780">
                  <c:v>43637.416666666664</c:v>
                </c:pt>
                <c:pt idx="781">
                  <c:v>43637.423611111109</c:v>
                </c:pt>
                <c:pt idx="782">
                  <c:v>43637.430555555555</c:v>
                </c:pt>
                <c:pt idx="783">
                  <c:v>43637.4375</c:v>
                </c:pt>
                <c:pt idx="784">
                  <c:v>43637.444444444445</c:v>
                </c:pt>
                <c:pt idx="785">
                  <c:v>43637.451388888891</c:v>
                </c:pt>
                <c:pt idx="786">
                  <c:v>43637.458333333336</c:v>
                </c:pt>
                <c:pt idx="787">
                  <c:v>43637.465277777781</c:v>
                </c:pt>
                <c:pt idx="788">
                  <c:v>43637.472222222219</c:v>
                </c:pt>
                <c:pt idx="789">
                  <c:v>43637.479166666664</c:v>
                </c:pt>
                <c:pt idx="790">
                  <c:v>43637.486111111109</c:v>
                </c:pt>
                <c:pt idx="791">
                  <c:v>43637.493055555555</c:v>
                </c:pt>
                <c:pt idx="792">
                  <c:v>43637.5</c:v>
                </c:pt>
                <c:pt idx="793">
                  <c:v>43637.506944444445</c:v>
                </c:pt>
                <c:pt idx="794">
                  <c:v>43637.513888888891</c:v>
                </c:pt>
                <c:pt idx="795">
                  <c:v>43637.520833333336</c:v>
                </c:pt>
                <c:pt idx="796">
                  <c:v>43637.527777777781</c:v>
                </c:pt>
                <c:pt idx="797">
                  <c:v>43637.534722222219</c:v>
                </c:pt>
                <c:pt idx="798">
                  <c:v>43637.541666666664</c:v>
                </c:pt>
                <c:pt idx="799">
                  <c:v>43637.548611111109</c:v>
                </c:pt>
                <c:pt idx="800">
                  <c:v>43637.555555555555</c:v>
                </c:pt>
                <c:pt idx="801">
                  <c:v>43637.5625</c:v>
                </c:pt>
                <c:pt idx="802">
                  <c:v>43637.569444444445</c:v>
                </c:pt>
                <c:pt idx="803">
                  <c:v>43637.576388888891</c:v>
                </c:pt>
                <c:pt idx="804">
                  <c:v>43637.583333333336</c:v>
                </c:pt>
                <c:pt idx="805">
                  <c:v>43637.590277777781</c:v>
                </c:pt>
                <c:pt idx="806">
                  <c:v>43637.597222222219</c:v>
                </c:pt>
                <c:pt idx="807">
                  <c:v>43637.604166666664</c:v>
                </c:pt>
                <c:pt idx="808">
                  <c:v>43637.611111111109</c:v>
                </c:pt>
                <c:pt idx="809">
                  <c:v>43637.618055555555</c:v>
                </c:pt>
                <c:pt idx="810">
                  <c:v>43637.625</c:v>
                </c:pt>
                <c:pt idx="811">
                  <c:v>43637.631944444445</c:v>
                </c:pt>
                <c:pt idx="812">
                  <c:v>43637.638888888891</c:v>
                </c:pt>
                <c:pt idx="813">
                  <c:v>43637.645833333336</c:v>
                </c:pt>
                <c:pt idx="814">
                  <c:v>43637.652777777781</c:v>
                </c:pt>
                <c:pt idx="815">
                  <c:v>43637.659722222219</c:v>
                </c:pt>
                <c:pt idx="816">
                  <c:v>43637.666666666664</c:v>
                </c:pt>
                <c:pt idx="817">
                  <c:v>43637.673611111109</c:v>
                </c:pt>
                <c:pt idx="818">
                  <c:v>43637.680555555555</c:v>
                </c:pt>
                <c:pt idx="819">
                  <c:v>43637.6875</c:v>
                </c:pt>
                <c:pt idx="820">
                  <c:v>43637.694444444445</c:v>
                </c:pt>
                <c:pt idx="821">
                  <c:v>43637.701388888891</c:v>
                </c:pt>
                <c:pt idx="822">
                  <c:v>43637.708333333336</c:v>
                </c:pt>
                <c:pt idx="823">
                  <c:v>43637.715277777781</c:v>
                </c:pt>
                <c:pt idx="824">
                  <c:v>43637.722222222219</c:v>
                </c:pt>
                <c:pt idx="825">
                  <c:v>43637.729166666664</c:v>
                </c:pt>
                <c:pt idx="826">
                  <c:v>43637.736111111109</c:v>
                </c:pt>
                <c:pt idx="827">
                  <c:v>43637.743055555555</c:v>
                </c:pt>
                <c:pt idx="828">
                  <c:v>43637.75</c:v>
                </c:pt>
                <c:pt idx="829">
                  <c:v>43637.756944444445</c:v>
                </c:pt>
                <c:pt idx="830">
                  <c:v>43637.763888888891</c:v>
                </c:pt>
                <c:pt idx="831">
                  <c:v>43637.770833333336</c:v>
                </c:pt>
                <c:pt idx="832">
                  <c:v>43637.777777777781</c:v>
                </c:pt>
                <c:pt idx="833">
                  <c:v>43637.784722222219</c:v>
                </c:pt>
                <c:pt idx="834">
                  <c:v>43637.791666666664</c:v>
                </c:pt>
                <c:pt idx="835">
                  <c:v>43637.798611111109</c:v>
                </c:pt>
                <c:pt idx="836">
                  <c:v>43637.805555555555</c:v>
                </c:pt>
                <c:pt idx="837">
                  <c:v>43637.8125</c:v>
                </c:pt>
                <c:pt idx="838">
                  <c:v>43637.819444444445</c:v>
                </c:pt>
                <c:pt idx="839">
                  <c:v>43637.826388888891</c:v>
                </c:pt>
                <c:pt idx="840">
                  <c:v>43637.833333333336</c:v>
                </c:pt>
                <c:pt idx="841">
                  <c:v>43637.840277777781</c:v>
                </c:pt>
                <c:pt idx="842">
                  <c:v>43637.847222222219</c:v>
                </c:pt>
                <c:pt idx="843">
                  <c:v>43637.854166666664</c:v>
                </c:pt>
                <c:pt idx="844">
                  <c:v>43637.861111111109</c:v>
                </c:pt>
                <c:pt idx="845">
                  <c:v>43637.868055555555</c:v>
                </c:pt>
                <c:pt idx="846">
                  <c:v>43637.875</c:v>
                </c:pt>
                <c:pt idx="847">
                  <c:v>43637.881944444445</c:v>
                </c:pt>
                <c:pt idx="848">
                  <c:v>43637.888888888891</c:v>
                </c:pt>
                <c:pt idx="849">
                  <c:v>43637.895833333336</c:v>
                </c:pt>
                <c:pt idx="850">
                  <c:v>43637.902777777781</c:v>
                </c:pt>
                <c:pt idx="851">
                  <c:v>43637.909722222219</c:v>
                </c:pt>
                <c:pt idx="852">
                  <c:v>43637.916666666664</c:v>
                </c:pt>
                <c:pt idx="853">
                  <c:v>43637.923611111109</c:v>
                </c:pt>
                <c:pt idx="854">
                  <c:v>43637.930555555555</c:v>
                </c:pt>
                <c:pt idx="855">
                  <c:v>43637.9375</c:v>
                </c:pt>
                <c:pt idx="856">
                  <c:v>43637.944444444445</c:v>
                </c:pt>
                <c:pt idx="857">
                  <c:v>43637.951388888891</c:v>
                </c:pt>
                <c:pt idx="858">
                  <c:v>43637.958333333336</c:v>
                </c:pt>
                <c:pt idx="859">
                  <c:v>43637.965277777781</c:v>
                </c:pt>
                <c:pt idx="860">
                  <c:v>43637.972222222219</c:v>
                </c:pt>
                <c:pt idx="861">
                  <c:v>43637.979166666664</c:v>
                </c:pt>
                <c:pt idx="862">
                  <c:v>43637.986111111109</c:v>
                </c:pt>
                <c:pt idx="863">
                  <c:v>43637.993055555555</c:v>
                </c:pt>
                <c:pt idx="864">
                  <c:v>43638</c:v>
                </c:pt>
                <c:pt idx="865">
                  <c:v>43638.006944444445</c:v>
                </c:pt>
                <c:pt idx="866">
                  <c:v>43638.013888888891</c:v>
                </c:pt>
                <c:pt idx="867">
                  <c:v>43638.020833333336</c:v>
                </c:pt>
                <c:pt idx="868">
                  <c:v>43638.027777777781</c:v>
                </c:pt>
                <c:pt idx="869">
                  <c:v>43638.034722222219</c:v>
                </c:pt>
                <c:pt idx="870">
                  <c:v>43638.041666666664</c:v>
                </c:pt>
                <c:pt idx="871">
                  <c:v>43638.048611111109</c:v>
                </c:pt>
                <c:pt idx="872">
                  <c:v>43638.055555555555</c:v>
                </c:pt>
                <c:pt idx="873">
                  <c:v>43638.0625</c:v>
                </c:pt>
                <c:pt idx="874">
                  <c:v>43638.069444444445</c:v>
                </c:pt>
                <c:pt idx="875">
                  <c:v>43638.076388888891</c:v>
                </c:pt>
                <c:pt idx="876">
                  <c:v>43638.083333333336</c:v>
                </c:pt>
                <c:pt idx="877">
                  <c:v>43638.090277777781</c:v>
                </c:pt>
                <c:pt idx="878">
                  <c:v>43638.097222222219</c:v>
                </c:pt>
                <c:pt idx="879">
                  <c:v>43638.104166666664</c:v>
                </c:pt>
                <c:pt idx="880">
                  <c:v>43638.111111111109</c:v>
                </c:pt>
                <c:pt idx="881">
                  <c:v>43638.118055555555</c:v>
                </c:pt>
                <c:pt idx="882">
                  <c:v>43638.125</c:v>
                </c:pt>
                <c:pt idx="883">
                  <c:v>43638.131944444445</c:v>
                </c:pt>
                <c:pt idx="884">
                  <c:v>43638.138888888891</c:v>
                </c:pt>
                <c:pt idx="885">
                  <c:v>43638.145833333336</c:v>
                </c:pt>
                <c:pt idx="886">
                  <c:v>43638.152777777781</c:v>
                </c:pt>
                <c:pt idx="887">
                  <c:v>43638.159722222219</c:v>
                </c:pt>
                <c:pt idx="888">
                  <c:v>43638.166666666664</c:v>
                </c:pt>
                <c:pt idx="889">
                  <c:v>43638.173611111109</c:v>
                </c:pt>
                <c:pt idx="890">
                  <c:v>43638.180555555555</c:v>
                </c:pt>
                <c:pt idx="891">
                  <c:v>43638.1875</c:v>
                </c:pt>
                <c:pt idx="892">
                  <c:v>43638.194444444445</c:v>
                </c:pt>
                <c:pt idx="893">
                  <c:v>43638.201388888891</c:v>
                </c:pt>
                <c:pt idx="894">
                  <c:v>43638.208333333336</c:v>
                </c:pt>
                <c:pt idx="895">
                  <c:v>43638.215277777781</c:v>
                </c:pt>
                <c:pt idx="896">
                  <c:v>43638.222222222219</c:v>
                </c:pt>
                <c:pt idx="897">
                  <c:v>43638.229166666664</c:v>
                </c:pt>
                <c:pt idx="898">
                  <c:v>43638.236111111109</c:v>
                </c:pt>
                <c:pt idx="899">
                  <c:v>43638.243055555555</c:v>
                </c:pt>
                <c:pt idx="900">
                  <c:v>43638.25</c:v>
                </c:pt>
                <c:pt idx="901">
                  <c:v>43638.256944444445</c:v>
                </c:pt>
                <c:pt idx="902">
                  <c:v>43638.263888888891</c:v>
                </c:pt>
                <c:pt idx="903">
                  <c:v>43638.270833333336</c:v>
                </c:pt>
                <c:pt idx="904">
                  <c:v>43638.277777777781</c:v>
                </c:pt>
                <c:pt idx="905">
                  <c:v>43638.284722222219</c:v>
                </c:pt>
                <c:pt idx="906">
                  <c:v>43638.291666666664</c:v>
                </c:pt>
                <c:pt idx="907">
                  <c:v>43638.298611111109</c:v>
                </c:pt>
                <c:pt idx="908">
                  <c:v>43638.305555555555</c:v>
                </c:pt>
                <c:pt idx="909">
                  <c:v>43638.3125</c:v>
                </c:pt>
                <c:pt idx="910">
                  <c:v>43638.319444444445</c:v>
                </c:pt>
                <c:pt idx="911">
                  <c:v>43638.326388888891</c:v>
                </c:pt>
                <c:pt idx="912">
                  <c:v>43638.333333333336</c:v>
                </c:pt>
                <c:pt idx="913">
                  <c:v>43638.340277777781</c:v>
                </c:pt>
                <c:pt idx="914">
                  <c:v>43638.347222222219</c:v>
                </c:pt>
                <c:pt idx="915">
                  <c:v>43638.354166666664</c:v>
                </c:pt>
                <c:pt idx="916">
                  <c:v>43638.361111111109</c:v>
                </c:pt>
                <c:pt idx="917">
                  <c:v>43638.368055555555</c:v>
                </c:pt>
                <c:pt idx="918">
                  <c:v>43638.375</c:v>
                </c:pt>
                <c:pt idx="919">
                  <c:v>43638.381944444445</c:v>
                </c:pt>
                <c:pt idx="920">
                  <c:v>43638.388888888891</c:v>
                </c:pt>
                <c:pt idx="921">
                  <c:v>43638.395833333336</c:v>
                </c:pt>
                <c:pt idx="922">
                  <c:v>43638.402777777781</c:v>
                </c:pt>
                <c:pt idx="923">
                  <c:v>43638.409722222219</c:v>
                </c:pt>
                <c:pt idx="924">
                  <c:v>43638.416666666664</c:v>
                </c:pt>
                <c:pt idx="925">
                  <c:v>43638.423611111109</c:v>
                </c:pt>
                <c:pt idx="926">
                  <c:v>43638.430555555555</c:v>
                </c:pt>
                <c:pt idx="927">
                  <c:v>43638.4375</c:v>
                </c:pt>
                <c:pt idx="928">
                  <c:v>43638.444444444445</c:v>
                </c:pt>
                <c:pt idx="929">
                  <c:v>43638.451388888891</c:v>
                </c:pt>
                <c:pt idx="930">
                  <c:v>43638.458333333336</c:v>
                </c:pt>
                <c:pt idx="931">
                  <c:v>43638.465277777781</c:v>
                </c:pt>
                <c:pt idx="932">
                  <c:v>43638.472222222219</c:v>
                </c:pt>
                <c:pt idx="933">
                  <c:v>43638.479166666664</c:v>
                </c:pt>
                <c:pt idx="934">
                  <c:v>43638.486111111109</c:v>
                </c:pt>
                <c:pt idx="935">
                  <c:v>43638.493055555555</c:v>
                </c:pt>
                <c:pt idx="936">
                  <c:v>43638.5</c:v>
                </c:pt>
                <c:pt idx="937">
                  <c:v>43638.506944444445</c:v>
                </c:pt>
                <c:pt idx="938">
                  <c:v>43638.513888888891</c:v>
                </c:pt>
                <c:pt idx="939">
                  <c:v>43638.520833333336</c:v>
                </c:pt>
                <c:pt idx="940">
                  <c:v>43638.527777777781</c:v>
                </c:pt>
                <c:pt idx="941">
                  <c:v>43638.534722222219</c:v>
                </c:pt>
                <c:pt idx="942">
                  <c:v>43638.541666666664</c:v>
                </c:pt>
                <c:pt idx="943">
                  <c:v>43638.548611111109</c:v>
                </c:pt>
                <c:pt idx="944">
                  <c:v>43638.555555555555</c:v>
                </c:pt>
                <c:pt idx="945">
                  <c:v>43638.5625</c:v>
                </c:pt>
                <c:pt idx="946">
                  <c:v>43638.569444444445</c:v>
                </c:pt>
                <c:pt idx="947">
                  <c:v>43638.576388888891</c:v>
                </c:pt>
                <c:pt idx="948">
                  <c:v>43638.583333333336</c:v>
                </c:pt>
                <c:pt idx="949">
                  <c:v>43638.590277777781</c:v>
                </c:pt>
                <c:pt idx="950">
                  <c:v>43638.597222222219</c:v>
                </c:pt>
                <c:pt idx="951">
                  <c:v>43638.604166666664</c:v>
                </c:pt>
                <c:pt idx="952">
                  <c:v>43638.611111111109</c:v>
                </c:pt>
                <c:pt idx="953">
                  <c:v>43638.618055555555</c:v>
                </c:pt>
                <c:pt idx="954">
                  <c:v>43638.625</c:v>
                </c:pt>
                <c:pt idx="955">
                  <c:v>43638.631944444445</c:v>
                </c:pt>
                <c:pt idx="956">
                  <c:v>43638.638888888891</c:v>
                </c:pt>
                <c:pt idx="957">
                  <c:v>43638.645833333336</c:v>
                </c:pt>
                <c:pt idx="958">
                  <c:v>43638.652777777781</c:v>
                </c:pt>
                <c:pt idx="959">
                  <c:v>43638.659722222219</c:v>
                </c:pt>
                <c:pt idx="960">
                  <c:v>43638.666666666664</c:v>
                </c:pt>
                <c:pt idx="961">
                  <c:v>43638.673611111109</c:v>
                </c:pt>
                <c:pt idx="962">
                  <c:v>43638.680555555555</c:v>
                </c:pt>
                <c:pt idx="963">
                  <c:v>43638.6875</c:v>
                </c:pt>
                <c:pt idx="964">
                  <c:v>43638.694444444445</c:v>
                </c:pt>
                <c:pt idx="965">
                  <c:v>43638.701388888891</c:v>
                </c:pt>
                <c:pt idx="966">
                  <c:v>43638.708333333336</c:v>
                </c:pt>
                <c:pt idx="967">
                  <c:v>43638.715277777781</c:v>
                </c:pt>
                <c:pt idx="968">
                  <c:v>43638.722222222219</c:v>
                </c:pt>
                <c:pt idx="969">
                  <c:v>43638.729166666664</c:v>
                </c:pt>
                <c:pt idx="970">
                  <c:v>43638.736111111109</c:v>
                </c:pt>
                <c:pt idx="971">
                  <c:v>43638.743055555555</c:v>
                </c:pt>
                <c:pt idx="972">
                  <c:v>43638.75</c:v>
                </c:pt>
                <c:pt idx="973">
                  <c:v>43638.756944444445</c:v>
                </c:pt>
                <c:pt idx="974">
                  <c:v>43638.763888888891</c:v>
                </c:pt>
                <c:pt idx="975">
                  <c:v>43638.770833333336</c:v>
                </c:pt>
                <c:pt idx="976">
                  <c:v>43638.777777777781</c:v>
                </c:pt>
                <c:pt idx="977">
                  <c:v>43638.784722222219</c:v>
                </c:pt>
                <c:pt idx="978">
                  <c:v>43638.791666666664</c:v>
                </c:pt>
                <c:pt idx="979">
                  <c:v>43638.798611111109</c:v>
                </c:pt>
                <c:pt idx="980">
                  <c:v>43638.805555555555</c:v>
                </c:pt>
                <c:pt idx="981">
                  <c:v>43638.8125</c:v>
                </c:pt>
                <c:pt idx="982">
                  <c:v>43638.819444444445</c:v>
                </c:pt>
                <c:pt idx="983">
                  <c:v>43638.826388888891</c:v>
                </c:pt>
                <c:pt idx="984">
                  <c:v>43638.833333333336</c:v>
                </c:pt>
                <c:pt idx="985">
                  <c:v>43638.840277777781</c:v>
                </c:pt>
                <c:pt idx="986">
                  <c:v>43638.847222222219</c:v>
                </c:pt>
                <c:pt idx="987">
                  <c:v>43638.854166666664</c:v>
                </c:pt>
                <c:pt idx="988">
                  <c:v>43638.861111111109</c:v>
                </c:pt>
                <c:pt idx="989">
                  <c:v>43638.868055555555</c:v>
                </c:pt>
                <c:pt idx="990">
                  <c:v>43638.875</c:v>
                </c:pt>
                <c:pt idx="991">
                  <c:v>43638.881944444445</c:v>
                </c:pt>
                <c:pt idx="992">
                  <c:v>43638.888888888891</c:v>
                </c:pt>
                <c:pt idx="993">
                  <c:v>43638.895833333336</c:v>
                </c:pt>
                <c:pt idx="994">
                  <c:v>43638.902777777781</c:v>
                </c:pt>
                <c:pt idx="995">
                  <c:v>43638.909722222219</c:v>
                </c:pt>
                <c:pt idx="996">
                  <c:v>43638.916666666664</c:v>
                </c:pt>
                <c:pt idx="997">
                  <c:v>43638.923611111109</c:v>
                </c:pt>
                <c:pt idx="998">
                  <c:v>43638.930555555555</c:v>
                </c:pt>
                <c:pt idx="999">
                  <c:v>43638.9375</c:v>
                </c:pt>
                <c:pt idx="1000">
                  <c:v>43638.944444444445</c:v>
                </c:pt>
                <c:pt idx="1001">
                  <c:v>43638.951388888891</c:v>
                </c:pt>
                <c:pt idx="1002">
                  <c:v>43638.958333333336</c:v>
                </c:pt>
                <c:pt idx="1003">
                  <c:v>43638.965277777781</c:v>
                </c:pt>
                <c:pt idx="1004">
                  <c:v>43638.972222222219</c:v>
                </c:pt>
                <c:pt idx="1005">
                  <c:v>43638.979166666664</c:v>
                </c:pt>
                <c:pt idx="1006">
                  <c:v>43638.986111111109</c:v>
                </c:pt>
                <c:pt idx="1007">
                  <c:v>43638.993055555555</c:v>
                </c:pt>
                <c:pt idx="1008">
                  <c:v>43639</c:v>
                </c:pt>
                <c:pt idx="1009">
                  <c:v>43639.006944444445</c:v>
                </c:pt>
                <c:pt idx="1010">
                  <c:v>43639.013888888891</c:v>
                </c:pt>
                <c:pt idx="1011">
                  <c:v>43639.020833333336</c:v>
                </c:pt>
                <c:pt idx="1012">
                  <c:v>43639.027777777781</c:v>
                </c:pt>
                <c:pt idx="1013">
                  <c:v>43639.034722222219</c:v>
                </c:pt>
                <c:pt idx="1014">
                  <c:v>43639.041666666664</c:v>
                </c:pt>
                <c:pt idx="1015">
                  <c:v>43639.048611111109</c:v>
                </c:pt>
                <c:pt idx="1016">
                  <c:v>43639.055555555555</c:v>
                </c:pt>
                <c:pt idx="1017">
                  <c:v>43639.0625</c:v>
                </c:pt>
                <c:pt idx="1018">
                  <c:v>43639.069444444445</c:v>
                </c:pt>
                <c:pt idx="1019">
                  <c:v>43639.076388888891</c:v>
                </c:pt>
                <c:pt idx="1020">
                  <c:v>43639.083333333336</c:v>
                </c:pt>
                <c:pt idx="1021">
                  <c:v>43639.090277777781</c:v>
                </c:pt>
                <c:pt idx="1022">
                  <c:v>43639.097222222219</c:v>
                </c:pt>
                <c:pt idx="1023">
                  <c:v>43639.104166666664</c:v>
                </c:pt>
                <c:pt idx="1024">
                  <c:v>43639.111111111109</c:v>
                </c:pt>
                <c:pt idx="1025">
                  <c:v>43639.118055555555</c:v>
                </c:pt>
                <c:pt idx="1026">
                  <c:v>43639.125</c:v>
                </c:pt>
                <c:pt idx="1027">
                  <c:v>43639.131944444445</c:v>
                </c:pt>
                <c:pt idx="1028">
                  <c:v>43639.138888888891</c:v>
                </c:pt>
                <c:pt idx="1029">
                  <c:v>43639.145833333336</c:v>
                </c:pt>
                <c:pt idx="1030">
                  <c:v>43639.152777777781</c:v>
                </c:pt>
                <c:pt idx="1031">
                  <c:v>43639.159722222219</c:v>
                </c:pt>
                <c:pt idx="1032">
                  <c:v>43639.166666666664</c:v>
                </c:pt>
                <c:pt idx="1033">
                  <c:v>43639.173611111109</c:v>
                </c:pt>
                <c:pt idx="1034">
                  <c:v>43639.180555555555</c:v>
                </c:pt>
                <c:pt idx="1035">
                  <c:v>43639.1875</c:v>
                </c:pt>
                <c:pt idx="1036">
                  <c:v>43639.194444444445</c:v>
                </c:pt>
                <c:pt idx="1037">
                  <c:v>43639.201388888891</c:v>
                </c:pt>
                <c:pt idx="1038">
                  <c:v>43639.208333333336</c:v>
                </c:pt>
                <c:pt idx="1039">
                  <c:v>43639.215277777781</c:v>
                </c:pt>
                <c:pt idx="1040">
                  <c:v>43639.222222222219</c:v>
                </c:pt>
                <c:pt idx="1041">
                  <c:v>43639.229166666664</c:v>
                </c:pt>
                <c:pt idx="1042">
                  <c:v>43639.236111111109</c:v>
                </c:pt>
                <c:pt idx="1043">
                  <c:v>43639.243055555555</c:v>
                </c:pt>
                <c:pt idx="1044">
                  <c:v>43639.25</c:v>
                </c:pt>
                <c:pt idx="1045">
                  <c:v>43639.256944444445</c:v>
                </c:pt>
                <c:pt idx="1046">
                  <c:v>43639.263888888891</c:v>
                </c:pt>
                <c:pt idx="1047">
                  <c:v>43639.270833333336</c:v>
                </c:pt>
                <c:pt idx="1048">
                  <c:v>43639.277777777781</c:v>
                </c:pt>
                <c:pt idx="1049">
                  <c:v>43639.284722222219</c:v>
                </c:pt>
                <c:pt idx="1050">
                  <c:v>43639.291666666664</c:v>
                </c:pt>
                <c:pt idx="1051">
                  <c:v>43639.298611111109</c:v>
                </c:pt>
                <c:pt idx="1052">
                  <c:v>43639.305555555555</c:v>
                </c:pt>
                <c:pt idx="1053">
                  <c:v>43639.3125</c:v>
                </c:pt>
                <c:pt idx="1054">
                  <c:v>43639.319444444445</c:v>
                </c:pt>
                <c:pt idx="1055">
                  <c:v>43639.326388888891</c:v>
                </c:pt>
                <c:pt idx="1056">
                  <c:v>43639.333333333336</c:v>
                </c:pt>
                <c:pt idx="1057">
                  <c:v>43639.340277777781</c:v>
                </c:pt>
                <c:pt idx="1058">
                  <c:v>43639.347222222219</c:v>
                </c:pt>
                <c:pt idx="1059">
                  <c:v>43639.354166666664</c:v>
                </c:pt>
                <c:pt idx="1060">
                  <c:v>43639.361111111109</c:v>
                </c:pt>
                <c:pt idx="1061">
                  <c:v>43639.368055555555</c:v>
                </c:pt>
                <c:pt idx="1062">
                  <c:v>43639.375</c:v>
                </c:pt>
                <c:pt idx="1063">
                  <c:v>43639.381944444445</c:v>
                </c:pt>
                <c:pt idx="1064">
                  <c:v>43639.388888888891</c:v>
                </c:pt>
                <c:pt idx="1065">
                  <c:v>43639.395833333336</c:v>
                </c:pt>
                <c:pt idx="1066">
                  <c:v>43639.402777777781</c:v>
                </c:pt>
                <c:pt idx="1067">
                  <c:v>43639.409722222219</c:v>
                </c:pt>
                <c:pt idx="1068">
                  <c:v>43639.416666666664</c:v>
                </c:pt>
                <c:pt idx="1069">
                  <c:v>43639.423611111109</c:v>
                </c:pt>
                <c:pt idx="1070">
                  <c:v>43639.430555555555</c:v>
                </c:pt>
                <c:pt idx="1071">
                  <c:v>43639.4375</c:v>
                </c:pt>
                <c:pt idx="1072">
                  <c:v>43639.444444444445</c:v>
                </c:pt>
                <c:pt idx="1073">
                  <c:v>43639.451388888891</c:v>
                </c:pt>
                <c:pt idx="1074">
                  <c:v>43639.458333333336</c:v>
                </c:pt>
                <c:pt idx="1075">
                  <c:v>43639.465277777781</c:v>
                </c:pt>
                <c:pt idx="1076">
                  <c:v>43639.472222222219</c:v>
                </c:pt>
                <c:pt idx="1077">
                  <c:v>43639.479166666664</c:v>
                </c:pt>
                <c:pt idx="1078">
                  <c:v>43639.486111111109</c:v>
                </c:pt>
                <c:pt idx="1079">
                  <c:v>43639.493055555555</c:v>
                </c:pt>
                <c:pt idx="1080">
                  <c:v>43639.5</c:v>
                </c:pt>
                <c:pt idx="1081">
                  <c:v>43639.506944444445</c:v>
                </c:pt>
                <c:pt idx="1082">
                  <c:v>43639.513888888891</c:v>
                </c:pt>
                <c:pt idx="1083">
                  <c:v>43639.520833333336</c:v>
                </c:pt>
                <c:pt idx="1084">
                  <c:v>43639.527777777781</c:v>
                </c:pt>
                <c:pt idx="1085">
                  <c:v>43639.534722222219</c:v>
                </c:pt>
                <c:pt idx="1086">
                  <c:v>43639.541666666664</c:v>
                </c:pt>
                <c:pt idx="1087">
                  <c:v>43639.548611111109</c:v>
                </c:pt>
                <c:pt idx="1088">
                  <c:v>43639.555555555555</c:v>
                </c:pt>
                <c:pt idx="1089">
                  <c:v>43639.5625</c:v>
                </c:pt>
                <c:pt idx="1090">
                  <c:v>43639.569444444445</c:v>
                </c:pt>
                <c:pt idx="1091">
                  <c:v>43639.576388888891</c:v>
                </c:pt>
                <c:pt idx="1092">
                  <c:v>43639.583333333336</c:v>
                </c:pt>
                <c:pt idx="1093">
                  <c:v>43639.590277777781</c:v>
                </c:pt>
                <c:pt idx="1094">
                  <c:v>43639.597222222219</c:v>
                </c:pt>
                <c:pt idx="1095">
                  <c:v>43639.604166666664</c:v>
                </c:pt>
                <c:pt idx="1096">
                  <c:v>43639.611111111109</c:v>
                </c:pt>
                <c:pt idx="1097">
                  <c:v>43639.618055555555</c:v>
                </c:pt>
                <c:pt idx="1098">
                  <c:v>43639.625</c:v>
                </c:pt>
                <c:pt idx="1099">
                  <c:v>43639.631944444445</c:v>
                </c:pt>
                <c:pt idx="1100">
                  <c:v>43639.638888888891</c:v>
                </c:pt>
                <c:pt idx="1101">
                  <c:v>43639.645833333336</c:v>
                </c:pt>
                <c:pt idx="1102">
                  <c:v>43639.652777777781</c:v>
                </c:pt>
                <c:pt idx="1103">
                  <c:v>43639.659722222219</c:v>
                </c:pt>
                <c:pt idx="1104">
                  <c:v>43639.666666666664</c:v>
                </c:pt>
                <c:pt idx="1105">
                  <c:v>43639.673611111109</c:v>
                </c:pt>
                <c:pt idx="1106">
                  <c:v>43639.680555555555</c:v>
                </c:pt>
                <c:pt idx="1107">
                  <c:v>43639.6875</c:v>
                </c:pt>
                <c:pt idx="1108">
                  <c:v>43639.694444444445</c:v>
                </c:pt>
                <c:pt idx="1109">
                  <c:v>43639.701388888891</c:v>
                </c:pt>
                <c:pt idx="1110">
                  <c:v>43639.708333333336</c:v>
                </c:pt>
                <c:pt idx="1111">
                  <c:v>43639.715277777781</c:v>
                </c:pt>
                <c:pt idx="1112">
                  <c:v>43639.722222222219</c:v>
                </c:pt>
                <c:pt idx="1113">
                  <c:v>43639.729166666664</c:v>
                </c:pt>
                <c:pt idx="1114">
                  <c:v>43639.736111111109</c:v>
                </c:pt>
                <c:pt idx="1115">
                  <c:v>43639.743055555555</c:v>
                </c:pt>
                <c:pt idx="1116">
                  <c:v>43639.75</c:v>
                </c:pt>
                <c:pt idx="1117">
                  <c:v>43639.756944444445</c:v>
                </c:pt>
                <c:pt idx="1118">
                  <c:v>43639.763888888891</c:v>
                </c:pt>
                <c:pt idx="1119">
                  <c:v>43639.770833333336</c:v>
                </c:pt>
                <c:pt idx="1120">
                  <c:v>43639.777777777781</c:v>
                </c:pt>
                <c:pt idx="1121">
                  <c:v>43639.784722222219</c:v>
                </c:pt>
                <c:pt idx="1122">
                  <c:v>43639.791666666664</c:v>
                </c:pt>
                <c:pt idx="1123">
                  <c:v>43639.798611111109</c:v>
                </c:pt>
                <c:pt idx="1124">
                  <c:v>43639.805555555555</c:v>
                </c:pt>
                <c:pt idx="1125">
                  <c:v>43639.8125</c:v>
                </c:pt>
                <c:pt idx="1126">
                  <c:v>43639.819444444445</c:v>
                </c:pt>
                <c:pt idx="1127">
                  <c:v>43639.826388888891</c:v>
                </c:pt>
                <c:pt idx="1128">
                  <c:v>43639.833333333336</c:v>
                </c:pt>
                <c:pt idx="1129">
                  <c:v>43639.840277777781</c:v>
                </c:pt>
                <c:pt idx="1130">
                  <c:v>43639.847222222219</c:v>
                </c:pt>
                <c:pt idx="1131">
                  <c:v>43639.854166666664</c:v>
                </c:pt>
                <c:pt idx="1132">
                  <c:v>43639.861111111109</c:v>
                </c:pt>
                <c:pt idx="1133">
                  <c:v>43639.868055555555</c:v>
                </c:pt>
                <c:pt idx="1134">
                  <c:v>43639.875</c:v>
                </c:pt>
                <c:pt idx="1135">
                  <c:v>43639.881944444445</c:v>
                </c:pt>
                <c:pt idx="1136">
                  <c:v>43639.888888888891</c:v>
                </c:pt>
                <c:pt idx="1137">
                  <c:v>43639.895833333336</c:v>
                </c:pt>
                <c:pt idx="1138">
                  <c:v>43639.902777777781</c:v>
                </c:pt>
                <c:pt idx="1139">
                  <c:v>43639.909722222219</c:v>
                </c:pt>
                <c:pt idx="1140">
                  <c:v>43639.916666666664</c:v>
                </c:pt>
                <c:pt idx="1141">
                  <c:v>43639.923611111109</c:v>
                </c:pt>
                <c:pt idx="1142">
                  <c:v>43639.930555555555</c:v>
                </c:pt>
                <c:pt idx="1143">
                  <c:v>43639.9375</c:v>
                </c:pt>
                <c:pt idx="1144">
                  <c:v>43639.944444444445</c:v>
                </c:pt>
                <c:pt idx="1145">
                  <c:v>43639.951388888891</c:v>
                </c:pt>
                <c:pt idx="1146">
                  <c:v>43639.958333333336</c:v>
                </c:pt>
                <c:pt idx="1147">
                  <c:v>43639.965277777781</c:v>
                </c:pt>
                <c:pt idx="1148">
                  <c:v>43639.972222222219</c:v>
                </c:pt>
                <c:pt idx="1149">
                  <c:v>43639.979166666664</c:v>
                </c:pt>
                <c:pt idx="1150">
                  <c:v>43639.986111111109</c:v>
                </c:pt>
                <c:pt idx="1151">
                  <c:v>43639.993055555555</c:v>
                </c:pt>
                <c:pt idx="1152">
                  <c:v>43640</c:v>
                </c:pt>
                <c:pt idx="1153">
                  <c:v>43640.006944444445</c:v>
                </c:pt>
                <c:pt idx="1154">
                  <c:v>43640.013888888891</c:v>
                </c:pt>
                <c:pt idx="1155">
                  <c:v>43640.020833333336</c:v>
                </c:pt>
                <c:pt idx="1156">
                  <c:v>43640.027777777781</c:v>
                </c:pt>
                <c:pt idx="1157">
                  <c:v>43640.034722222219</c:v>
                </c:pt>
                <c:pt idx="1158">
                  <c:v>43640.041666666664</c:v>
                </c:pt>
                <c:pt idx="1159">
                  <c:v>43640.048611111109</c:v>
                </c:pt>
                <c:pt idx="1160">
                  <c:v>43640.055555555555</c:v>
                </c:pt>
                <c:pt idx="1161">
                  <c:v>43640.0625</c:v>
                </c:pt>
                <c:pt idx="1162">
                  <c:v>43640.069444444445</c:v>
                </c:pt>
                <c:pt idx="1163">
                  <c:v>43640.076388888891</c:v>
                </c:pt>
                <c:pt idx="1164">
                  <c:v>43640.083333333336</c:v>
                </c:pt>
                <c:pt idx="1165">
                  <c:v>43640.090277777781</c:v>
                </c:pt>
                <c:pt idx="1166">
                  <c:v>43640.097222222219</c:v>
                </c:pt>
                <c:pt idx="1167">
                  <c:v>43640.104166666664</c:v>
                </c:pt>
                <c:pt idx="1168">
                  <c:v>43640.111111111109</c:v>
                </c:pt>
                <c:pt idx="1169">
                  <c:v>43640.118055555555</c:v>
                </c:pt>
                <c:pt idx="1170">
                  <c:v>43640.125</c:v>
                </c:pt>
                <c:pt idx="1171">
                  <c:v>43640.131944444445</c:v>
                </c:pt>
                <c:pt idx="1172">
                  <c:v>43640.138888888891</c:v>
                </c:pt>
                <c:pt idx="1173">
                  <c:v>43640.145833333336</c:v>
                </c:pt>
                <c:pt idx="1174">
                  <c:v>43640.152777777781</c:v>
                </c:pt>
                <c:pt idx="1175">
                  <c:v>43640.159722222219</c:v>
                </c:pt>
                <c:pt idx="1176">
                  <c:v>43640.166666666664</c:v>
                </c:pt>
                <c:pt idx="1177">
                  <c:v>43640.173611111109</c:v>
                </c:pt>
                <c:pt idx="1178">
                  <c:v>43640.180555555555</c:v>
                </c:pt>
                <c:pt idx="1179">
                  <c:v>43640.1875</c:v>
                </c:pt>
                <c:pt idx="1180">
                  <c:v>43640.194444444445</c:v>
                </c:pt>
                <c:pt idx="1181">
                  <c:v>43640.201388888891</c:v>
                </c:pt>
                <c:pt idx="1182">
                  <c:v>43640.208333333336</c:v>
                </c:pt>
                <c:pt idx="1183">
                  <c:v>43640.215277777781</c:v>
                </c:pt>
                <c:pt idx="1184">
                  <c:v>43640.222222222219</c:v>
                </c:pt>
                <c:pt idx="1185">
                  <c:v>43640.229166666664</c:v>
                </c:pt>
                <c:pt idx="1186">
                  <c:v>43640.236111111109</c:v>
                </c:pt>
                <c:pt idx="1187">
                  <c:v>43640.243055555555</c:v>
                </c:pt>
                <c:pt idx="1188">
                  <c:v>43640.25</c:v>
                </c:pt>
                <c:pt idx="1189">
                  <c:v>43640.256944444445</c:v>
                </c:pt>
                <c:pt idx="1190">
                  <c:v>43640.263888888891</c:v>
                </c:pt>
                <c:pt idx="1191">
                  <c:v>43640.270833333336</c:v>
                </c:pt>
                <c:pt idx="1192">
                  <c:v>43640.277777777781</c:v>
                </c:pt>
                <c:pt idx="1193">
                  <c:v>43640.284722222219</c:v>
                </c:pt>
                <c:pt idx="1194">
                  <c:v>43640.291666666664</c:v>
                </c:pt>
                <c:pt idx="1195">
                  <c:v>43640.298611111109</c:v>
                </c:pt>
                <c:pt idx="1196">
                  <c:v>43640.305555555555</c:v>
                </c:pt>
                <c:pt idx="1197">
                  <c:v>43640.3125</c:v>
                </c:pt>
                <c:pt idx="1198">
                  <c:v>43640.319444444445</c:v>
                </c:pt>
                <c:pt idx="1199">
                  <c:v>43640.326388888891</c:v>
                </c:pt>
                <c:pt idx="1200">
                  <c:v>43640.333333333336</c:v>
                </c:pt>
                <c:pt idx="1201">
                  <c:v>43640.340277777781</c:v>
                </c:pt>
                <c:pt idx="1202">
                  <c:v>43640.347222222219</c:v>
                </c:pt>
                <c:pt idx="1203">
                  <c:v>43640.354166666664</c:v>
                </c:pt>
                <c:pt idx="1204">
                  <c:v>43640.361111111109</c:v>
                </c:pt>
                <c:pt idx="1205">
                  <c:v>43640.368055555555</c:v>
                </c:pt>
                <c:pt idx="1206">
                  <c:v>43640.375</c:v>
                </c:pt>
                <c:pt idx="1207">
                  <c:v>43640.381944444445</c:v>
                </c:pt>
                <c:pt idx="1208">
                  <c:v>43640.388888888891</c:v>
                </c:pt>
                <c:pt idx="1209">
                  <c:v>43640.395833333336</c:v>
                </c:pt>
                <c:pt idx="1210">
                  <c:v>43640.402777777781</c:v>
                </c:pt>
                <c:pt idx="1211">
                  <c:v>43640.409722222219</c:v>
                </c:pt>
                <c:pt idx="1212">
                  <c:v>43640.416666666664</c:v>
                </c:pt>
                <c:pt idx="1213">
                  <c:v>43640.423611111109</c:v>
                </c:pt>
                <c:pt idx="1214">
                  <c:v>43640.430555555555</c:v>
                </c:pt>
                <c:pt idx="1215">
                  <c:v>43640.4375</c:v>
                </c:pt>
                <c:pt idx="1216">
                  <c:v>43640.444444444445</c:v>
                </c:pt>
                <c:pt idx="1217">
                  <c:v>43640.451388888891</c:v>
                </c:pt>
                <c:pt idx="1218">
                  <c:v>43640.458333333336</c:v>
                </c:pt>
                <c:pt idx="1219">
                  <c:v>43640.465277777781</c:v>
                </c:pt>
                <c:pt idx="1220">
                  <c:v>43640.472222222219</c:v>
                </c:pt>
                <c:pt idx="1221">
                  <c:v>43640.479166666664</c:v>
                </c:pt>
                <c:pt idx="1222">
                  <c:v>43640.486111111109</c:v>
                </c:pt>
                <c:pt idx="1223">
                  <c:v>43640.493055555555</c:v>
                </c:pt>
                <c:pt idx="1224">
                  <c:v>43640.5</c:v>
                </c:pt>
                <c:pt idx="1225">
                  <c:v>43640.506944444445</c:v>
                </c:pt>
                <c:pt idx="1226">
                  <c:v>43640.513888888891</c:v>
                </c:pt>
                <c:pt idx="1227">
                  <c:v>43640.520833333336</c:v>
                </c:pt>
                <c:pt idx="1228">
                  <c:v>43640.527777777781</c:v>
                </c:pt>
                <c:pt idx="1229">
                  <c:v>43640.534722222219</c:v>
                </c:pt>
                <c:pt idx="1230">
                  <c:v>43640.541666666664</c:v>
                </c:pt>
                <c:pt idx="1231">
                  <c:v>43640.548611111109</c:v>
                </c:pt>
                <c:pt idx="1232">
                  <c:v>43640.555555555555</c:v>
                </c:pt>
                <c:pt idx="1233">
                  <c:v>43640.5625</c:v>
                </c:pt>
                <c:pt idx="1234">
                  <c:v>43640.569444444445</c:v>
                </c:pt>
                <c:pt idx="1235">
                  <c:v>43640.576388888891</c:v>
                </c:pt>
                <c:pt idx="1236">
                  <c:v>43640.583333333336</c:v>
                </c:pt>
                <c:pt idx="1237">
                  <c:v>43640.590277777781</c:v>
                </c:pt>
                <c:pt idx="1238">
                  <c:v>43640.597222222219</c:v>
                </c:pt>
                <c:pt idx="1239">
                  <c:v>43640.604166666664</c:v>
                </c:pt>
                <c:pt idx="1240">
                  <c:v>43640.611111111109</c:v>
                </c:pt>
                <c:pt idx="1241">
                  <c:v>43640.618055555555</c:v>
                </c:pt>
                <c:pt idx="1242">
                  <c:v>43640.625</c:v>
                </c:pt>
                <c:pt idx="1243">
                  <c:v>43640.631944444445</c:v>
                </c:pt>
                <c:pt idx="1244">
                  <c:v>43640.638888888891</c:v>
                </c:pt>
                <c:pt idx="1245">
                  <c:v>43640.645833333336</c:v>
                </c:pt>
                <c:pt idx="1246">
                  <c:v>43640.652777777781</c:v>
                </c:pt>
                <c:pt idx="1247">
                  <c:v>43640.659722222219</c:v>
                </c:pt>
                <c:pt idx="1248">
                  <c:v>43640.666666666664</c:v>
                </c:pt>
                <c:pt idx="1249">
                  <c:v>43640.673611111109</c:v>
                </c:pt>
                <c:pt idx="1250">
                  <c:v>43640.680555555555</c:v>
                </c:pt>
                <c:pt idx="1251">
                  <c:v>43640.6875</c:v>
                </c:pt>
                <c:pt idx="1252">
                  <c:v>43640.694444444445</c:v>
                </c:pt>
                <c:pt idx="1253">
                  <c:v>43640.701388888891</c:v>
                </c:pt>
                <c:pt idx="1254">
                  <c:v>43640.708333333336</c:v>
                </c:pt>
                <c:pt idx="1255">
                  <c:v>43640.715277777781</c:v>
                </c:pt>
                <c:pt idx="1256">
                  <c:v>43640.722222222219</c:v>
                </c:pt>
                <c:pt idx="1257">
                  <c:v>43640.729166666664</c:v>
                </c:pt>
                <c:pt idx="1258">
                  <c:v>43640.736111111109</c:v>
                </c:pt>
                <c:pt idx="1259">
                  <c:v>43640.743055555555</c:v>
                </c:pt>
                <c:pt idx="1260">
                  <c:v>43640.75</c:v>
                </c:pt>
                <c:pt idx="1261">
                  <c:v>43640.756944444445</c:v>
                </c:pt>
                <c:pt idx="1262">
                  <c:v>43640.763888888891</c:v>
                </c:pt>
                <c:pt idx="1263">
                  <c:v>43640.770833333336</c:v>
                </c:pt>
                <c:pt idx="1264">
                  <c:v>43640.777777777781</c:v>
                </c:pt>
                <c:pt idx="1265">
                  <c:v>43640.784722222219</c:v>
                </c:pt>
                <c:pt idx="1266">
                  <c:v>43640.791666666664</c:v>
                </c:pt>
                <c:pt idx="1267">
                  <c:v>43640.798611111109</c:v>
                </c:pt>
                <c:pt idx="1268">
                  <c:v>43640.805555555555</c:v>
                </c:pt>
                <c:pt idx="1269">
                  <c:v>43640.8125</c:v>
                </c:pt>
                <c:pt idx="1270">
                  <c:v>43640.819444444445</c:v>
                </c:pt>
                <c:pt idx="1271">
                  <c:v>43640.826388888891</c:v>
                </c:pt>
                <c:pt idx="1272">
                  <c:v>43640.833333333336</c:v>
                </c:pt>
                <c:pt idx="1273">
                  <c:v>43640.840277777781</c:v>
                </c:pt>
                <c:pt idx="1274">
                  <c:v>43640.847222222219</c:v>
                </c:pt>
                <c:pt idx="1275">
                  <c:v>43640.854166666664</c:v>
                </c:pt>
                <c:pt idx="1276">
                  <c:v>43640.861111111109</c:v>
                </c:pt>
                <c:pt idx="1277">
                  <c:v>43640.868055555555</c:v>
                </c:pt>
                <c:pt idx="1278">
                  <c:v>43640.875</c:v>
                </c:pt>
                <c:pt idx="1279">
                  <c:v>43640.881944444445</c:v>
                </c:pt>
                <c:pt idx="1280">
                  <c:v>43640.888888888891</c:v>
                </c:pt>
                <c:pt idx="1281">
                  <c:v>43640.895833333336</c:v>
                </c:pt>
                <c:pt idx="1282">
                  <c:v>43640.902777777781</c:v>
                </c:pt>
                <c:pt idx="1283">
                  <c:v>43640.909722222219</c:v>
                </c:pt>
                <c:pt idx="1284">
                  <c:v>43640.916666666664</c:v>
                </c:pt>
                <c:pt idx="1285">
                  <c:v>43640.923611111109</c:v>
                </c:pt>
                <c:pt idx="1286">
                  <c:v>43640.930555555555</c:v>
                </c:pt>
                <c:pt idx="1287">
                  <c:v>43640.9375</c:v>
                </c:pt>
                <c:pt idx="1288">
                  <c:v>43640.944444444445</c:v>
                </c:pt>
                <c:pt idx="1289">
                  <c:v>43640.951388888891</c:v>
                </c:pt>
                <c:pt idx="1290">
                  <c:v>43640.958333333336</c:v>
                </c:pt>
                <c:pt idx="1291">
                  <c:v>43640.965277777781</c:v>
                </c:pt>
                <c:pt idx="1292">
                  <c:v>43640.972222222219</c:v>
                </c:pt>
                <c:pt idx="1293">
                  <c:v>43640.979166666664</c:v>
                </c:pt>
                <c:pt idx="1294">
                  <c:v>43640.986111111109</c:v>
                </c:pt>
                <c:pt idx="1295">
                  <c:v>43640.993055555555</c:v>
                </c:pt>
                <c:pt idx="1296">
                  <c:v>43641</c:v>
                </c:pt>
                <c:pt idx="1297">
                  <c:v>43641.006944444445</c:v>
                </c:pt>
                <c:pt idx="1298">
                  <c:v>43641.013888888891</c:v>
                </c:pt>
                <c:pt idx="1299">
                  <c:v>43641.020833333336</c:v>
                </c:pt>
                <c:pt idx="1300">
                  <c:v>43641.027777777781</c:v>
                </c:pt>
                <c:pt idx="1301">
                  <c:v>43641.034722222219</c:v>
                </c:pt>
                <c:pt idx="1302">
                  <c:v>43641.041666666664</c:v>
                </c:pt>
                <c:pt idx="1303">
                  <c:v>43641.048611111109</c:v>
                </c:pt>
                <c:pt idx="1304">
                  <c:v>43641.055555555555</c:v>
                </c:pt>
                <c:pt idx="1305">
                  <c:v>43641.0625</c:v>
                </c:pt>
                <c:pt idx="1306">
                  <c:v>43641.069444444445</c:v>
                </c:pt>
                <c:pt idx="1307">
                  <c:v>43641.076388888891</c:v>
                </c:pt>
                <c:pt idx="1308">
                  <c:v>43641.083333333336</c:v>
                </c:pt>
                <c:pt idx="1309">
                  <c:v>43641.090277777781</c:v>
                </c:pt>
                <c:pt idx="1310">
                  <c:v>43641.097222222219</c:v>
                </c:pt>
                <c:pt idx="1311">
                  <c:v>43641.104166666664</c:v>
                </c:pt>
                <c:pt idx="1312">
                  <c:v>43641.111111111109</c:v>
                </c:pt>
                <c:pt idx="1313">
                  <c:v>43641.118055555555</c:v>
                </c:pt>
                <c:pt idx="1314">
                  <c:v>43641.125</c:v>
                </c:pt>
                <c:pt idx="1315">
                  <c:v>43641.131944444445</c:v>
                </c:pt>
                <c:pt idx="1316">
                  <c:v>43641.138888888891</c:v>
                </c:pt>
                <c:pt idx="1317">
                  <c:v>43641.145833333336</c:v>
                </c:pt>
                <c:pt idx="1318">
                  <c:v>43641.152777777781</c:v>
                </c:pt>
                <c:pt idx="1319">
                  <c:v>43641.159722222219</c:v>
                </c:pt>
                <c:pt idx="1320">
                  <c:v>43641.166666666664</c:v>
                </c:pt>
                <c:pt idx="1321">
                  <c:v>43641.173611111109</c:v>
                </c:pt>
                <c:pt idx="1322">
                  <c:v>43641.180555555555</c:v>
                </c:pt>
                <c:pt idx="1323">
                  <c:v>43641.1875</c:v>
                </c:pt>
                <c:pt idx="1324">
                  <c:v>43641.194444444445</c:v>
                </c:pt>
                <c:pt idx="1325">
                  <c:v>43641.201388888891</c:v>
                </c:pt>
                <c:pt idx="1326">
                  <c:v>43641.208333333336</c:v>
                </c:pt>
                <c:pt idx="1327">
                  <c:v>43641.215277777781</c:v>
                </c:pt>
                <c:pt idx="1328">
                  <c:v>43641.222222222219</c:v>
                </c:pt>
                <c:pt idx="1329">
                  <c:v>43641.229166666664</c:v>
                </c:pt>
                <c:pt idx="1330">
                  <c:v>43641.236111111109</c:v>
                </c:pt>
                <c:pt idx="1331">
                  <c:v>43641.243055555555</c:v>
                </c:pt>
                <c:pt idx="1332">
                  <c:v>43641.25</c:v>
                </c:pt>
                <c:pt idx="1333">
                  <c:v>43641.256944444445</c:v>
                </c:pt>
                <c:pt idx="1334">
                  <c:v>43641.263888888891</c:v>
                </c:pt>
                <c:pt idx="1335">
                  <c:v>43641.270833333336</c:v>
                </c:pt>
                <c:pt idx="1336">
                  <c:v>43641.277777777781</c:v>
                </c:pt>
                <c:pt idx="1337">
                  <c:v>43641.284722222219</c:v>
                </c:pt>
                <c:pt idx="1338">
                  <c:v>43641.291666666664</c:v>
                </c:pt>
                <c:pt idx="1339">
                  <c:v>43641.298611111109</c:v>
                </c:pt>
                <c:pt idx="1340">
                  <c:v>43641.305555555555</c:v>
                </c:pt>
                <c:pt idx="1341">
                  <c:v>43641.3125</c:v>
                </c:pt>
                <c:pt idx="1342">
                  <c:v>43641.319444444445</c:v>
                </c:pt>
                <c:pt idx="1343">
                  <c:v>43641.326388888891</c:v>
                </c:pt>
                <c:pt idx="1344">
                  <c:v>43641.333333333336</c:v>
                </c:pt>
                <c:pt idx="1345">
                  <c:v>43641.340277777781</c:v>
                </c:pt>
                <c:pt idx="1346">
                  <c:v>43641.347222222219</c:v>
                </c:pt>
                <c:pt idx="1347">
                  <c:v>43641.354166666664</c:v>
                </c:pt>
                <c:pt idx="1348">
                  <c:v>43641.361111111109</c:v>
                </c:pt>
                <c:pt idx="1349">
                  <c:v>43641.368055555555</c:v>
                </c:pt>
                <c:pt idx="1350">
                  <c:v>43641.375</c:v>
                </c:pt>
                <c:pt idx="1351">
                  <c:v>43641.381944444445</c:v>
                </c:pt>
                <c:pt idx="1352">
                  <c:v>43641.388888888891</c:v>
                </c:pt>
                <c:pt idx="1353">
                  <c:v>43641.395833333336</c:v>
                </c:pt>
                <c:pt idx="1354">
                  <c:v>43641.402777777781</c:v>
                </c:pt>
                <c:pt idx="1355">
                  <c:v>43641.409722222219</c:v>
                </c:pt>
                <c:pt idx="1356">
                  <c:v>43641.416666666664</c:v>
                </c:pt>
                <c:pt idx="1357">
                  <c:v>43641.423611111109</c:v>
                </c:pt>
                <c:pt idx="1358">
                  <c:v>43641.430555555555</c:v>
                </c:pt>
                <c:pt idx="1359">
                  <c:v>43641.4375</c:v>
                </c:pt>
                <c:pt idx="1360">
                  <c:v>43641.444444444445</c:v>
                </c:pt>
                <c:pt idx="1361">
                  <c:v>43641.451388888891</c:v>
                </c:pt>
                <c:pt idx="1362">
                  <c:v>43641.458333333336</c:v>
                </c:pt>
                <c:pt idx="1363">
                  <c:v>43641.465277777781</c:v>
                </c:pt>
                <c:pt idx="1364">
                  <c:v>43641.472222222219</c:v>
                </c:pt>
                <c:pt idx="1365">
                  <c:v>43641.479166666664</c:v>
                </c:pt>
                <c:pt idx="1366">
                  <c:v>43641.486111111109</c:v>
                </c:pt>
                <c:pt idx="1367">
                  <c:v>43641.493055555555</c:v>
                </c:pt>
                <c:pt idx="1368">
                  <c:v>43641.5</c:v>
                </c:pt>
                <c:pt idx="1369">
                  <c:v>43641.506944444445</c:v>
                </c:pt>
                <c:pt idx="1370">
                  <c:v>43641.513888888891</c:v>
                </c:pt>
                <c:pt idx="1371">
                  <c:v>43641.520833333336</c:v>
                </c:pt>
                <c:pt idx="1372">
                  <c:v>43641.527777777781</c:v>
                </c:pt>
                <c:pt idx="1373">
                  <c:v>43641.534722222219</c:v>
                </c:pt>
                <c:pt idx="1374">
                  <c:v>43641.541666666664</c:v>
                </c:pt>
                <c:pt idx="1375">
                  <c:v>43641.548611111109</c:v>
                </c:pt>
                <c:pt idx="1376">
                  <c:v>43641.555555555555</c:v>
                </c:pt>
                <c:pt idx="1377">
                  <c:v>43641.5625</c:v>
                </c:pt>
                <c:pt idx="1378">
                  <c:v>43641.569444444445</c:v>
                </c:pt>
                <c:pt idx="1379">
                  <c:v>43641.576388888891</c:v>
                </c:pt>
                <c:pt idx="1380">
                  <c:v>43641.583333333336</c:v>
                </c:pt>
                <c:pt idx="1381">
                  <c:v>43641.590277777781</c:v>
                </c:pt>
                <c:pt idx="1382">
                  <c:v>43641.597222222219</c:v>
                </c:pt>
                <c:pt idx="1383">
                  <c:v>43641.604166666664</c:v>
                </c:pt>
                <c:pt idx="1384">
                  <c:v>43641.611111111109</c:v>
                </c:pt>
                <c:pt idx="1385">
                  <c:v>43641.618055555555</c:v>
                </c:pt>
                <c:pt idx="1386">
                  <c:v>43641.625</c:v>
                </c:pt>
                <c:pt idx="1387">
                  <c:v>43641.631944444445</c:v>
                </c:pt>
                <c:pt idx="1388">
                  <c:v>43641.638888888891</c:v>
                </c:pt>
                <c:pt idx="1389">
                  <c:v>43641.645833333336</c:v>
                </c:pt>
                <c:pt idx="1390">
                  <c:v>43641.652777777781</c:v>
                </c:pt>
                <c:pt idx="1391">
                  <c:v>43641.659722222219</c:v>
                </c:pt>
                <c:pt idx="1392">
                  <c:v>43641.666666666664</c:v>
                </c:pt>
                <c:pt idx="1393">
                  <c:v>43641.673611111109</c:v>
                </c:pt>
                <c:pt idx="1394">
                  <c:v>43641.680555555555</c:v>
                </c:pt>
                <c:pt idx="1395">
                  <c:v>43641.6875</c:v>
                </c:pt>
                <c:pt idx="1396">
                  <c:v>43641.694444444445</c:v>
                </c:pt>
                <c:pt idx="1397">
                  <c:v>43641.701388888891</c:v>
                </c:pt>
                <c:pt idx="1398">
                  <c:v>43641.708333333336</c:v>
                </c:pt>
                <c:pt idx="1399">
                  <c:v>43641.715277777781</c:v>
                </c:pt>
                <c:pt idx="1400">
                  <c:v>43641.722222222219</c:v>
                </c:pt>
                <c:pt idx="1401">
                  <c:v>43641.729166666664</c:v>
                </c:pt>
                <c:pt idx="1402">
                  <c:v>43641.736111111109</c:v>
                </c:pt>
                <c:pt idx="1403">
                  <c:v>43641.743055555555</c:v>
                </c:pt>
                <c:pt idx="1404">
                  <c:v>43641.75</c:v>
                </c:pt>
                <c:pt idx="1405">
                  <c:v>43641.756944444445</c:v>
                </c:pt>
                <c:pt idx="1406">
                  <c:v>43641.763888888891</c:v>
                </c:pt>
                <c:pt idx="1407">
                  <c:v>43641.770833333336</c:v>
                </c:pt>
                <c:pt idx="1408">
                  <c:v>43641.777777777781</c:v>
                </c:pt>
                <c:pt idx="1409">
                  <c:v>43641.784722222219</c:v>
                </c:pt>
                <c:pt idx="1410">
                  <c:v>43641.791666666664</c:v>
                </c:pt>
                <c:pt idx="1411">
                  <c:v>43641.798611111109</c:v>
                </c:pt>
                <c:pt idx="1412">
                  <c:v>43641.805555555555</c:v>
                </c:pt>
                <c:pt idx="1413">
                  <c:v>43641.8125</c:v>
                </c:pt>
                <c:pt idx="1414">
                  <c:v>43641.819444444445</c:v>
                </c:pt>
                <c:pt idx="1415">
                  <c:v>43641.826388888891</c:v>
                </c:pt>
                <c:pt idx="1416">
                  <c:v>43641.833333333336</c:v>
                </c:pt>
                <c:pt idx="1417">
                  <c:v>43641.840277777781</c:v>
                </c:pt>
                <c:pt idx="1418">
                  <c:v>43641.847222222219</c:v>
                </c:pt>
                <c:pt idx="1419">
                  <c:v>43641.854166666664</c:v>
                </c:pt>
                <c:pt idx="1420">
                  <c:v>43641.861111111109</c:v>
                </c:pt>
                <c:pt idx="1421">
                  <c:v>43641.868055555555</c:v>
                </c:pt>
                <c:pt idx="1422">
                  <c:v>43641.875</c:v>
                </c:pt>
                <c:pt idx="1423">
                  <c:v>43641.881944444445</c:v>
                </c:pt>
                <c:pt idx="1424">
                  <c:v>43641.888888888891</c:v>
                </c:pt>
                <c:pt idx="1425">
                  <c:v>43641.895833333336</c:v>
                </c:pt>
                <c:pt idx="1426">
                  <c:v>43641.902777777781</c:v>
                </c:pt>
                <c:pt idx="1427">
                  <c:v>43641.909722222219</c:v>
                </c:pt>
                <c:pt idx="1428">
                  <c:v>43641.916666666664</c:v>
                </c:pt>
                <c:pt idx="1429">
                  <c:v>43641.923611111109</c:v>
                </c:pt>
                <c:pt idx="1430">
                  <c:v>43641.930555555555</c:v>
                </c:pt>
                <c:pt idx="1431">
                  <c:v>43641.9375</c:v>
                </c:pt>
                <c:pt idx="1432">
                  <c:v>43641.944444444445</c:v>
                </c:pt>
                <c:pt idx="1433">
                  <c:v>43641.951388888891</c:v>
                </c:pt>
                <c:pt idx="1434">
                  <c:v>43641.958333333336</c:v>
                </c:pt>
                <c:pt idx="1435">
                  <c:v>43641.965277777781</c:v>
                </c:pt>
                <c:pt idx="1436">
                  <c:v>43641.972222222219</c:v>
                </c:pt>
                <c:pt idx="1437">
                  <c:v>43641.979166666664</c:v>
                </c:pt>
                <c:pt idx="1438">
                  <c:v>43641.986111111109</c:v>
                </c:pt>
                <c:pt idx="1439">
                  <c:v>43641.993055555555</c:v>
                </c:pt>
                <c:pt idx="1440">
                  <c:v>43642</c:v>
                </c:pt>
                <c:pt idx="1441">
                  <c:v>43642.006944444445</c:v>
                </c:pt>
                <c:pt idx="1442">
                  <c:v>43642.013888888891</c:v>
                </c:pt>
                <c:pt idx="1443">
                  <c:v>43642.020833333336</c:v>
                </c:pt>
                <c:pt idx="1444">
                  <c:v>43642.027777777781</c:v>
                </c:pt>
                <c:pt idx="1445">
                  <c:v>43642.034722222219</c:v>
                </c:pt>
                <c:pt idx="1446">
                  <c:v>43642.041666666664</c:v>
                </c:pt>
                <c:pt idx="1447">
                  <c:v>43642.048611111109</c:v>
                </c:pt>
                <c:pt idx="1448">
                  <c:v>43642.055555555555</c:v>
                </c:pt>
                <c:pt idx="1449">
                  <c:v>43642.0625</c:v>
                </c:pt>
                <c:pt idx="1450">
                  <c:v>43642.069444444445</c:v>
                </c:pt>
                <c:pt idx="1451">
                  <c:v>43642.076388888891</c:v>
                </c:pt>
                <c:pt idx="1452">
                  <c:v>43642.083333333336</c:v>
                </c:pt>
                <c:pt idx="1453">
                  <c:v>43642.090277777781</c:v>
                </c:pt>
                <c:pt idx="1454">
                  <c:v>43642.097222222219</c:v>
                </c:pt>
                <c:pt idx="1455">
                  <c:v>43642.104166666664</c:v>
                </c:pt>
                <c:pt idx="1456">
                  <c:v>43642.111111111109</c:v>
                </c:pt>
                <c:pt idx="1457">
                  <c:v>43642.118055555555</c:v>
                </c:pt>
                <c:pt idx="1458">
                  <c:v>43642.125</c:v>
                </c:pt>
                <c:pt idx="1459">
                  <c:v>43642.131944444445</c:v>
                </c:pt>
                <c:pt idx="1460">
                  <c:v>43642.138888888891</c:v>
                </c:pt>
                <c:pt idx="1461">
                  <c:v>43642.145833333336</c:v>
                </c:pt>
                <c:pt idx="1462">
                  <c:v>43642.152777777781</c:v>
                </c:pt>
                <c:pt idx="1463">
                  <c:v>43642.159722222219</c:v>
                </c:pt>
                <c:pt idx="1464">
                  <c:v>43642.166666666664</c:v>
                </c:pt>
                <c:pt idx="1465">
                  <c:v>43642.173611111109</c:v>
                </c:pt>
                <c:pt idx="1466">
                  <c:v>43642.180555555555</c:v>
                </c:pt>
                <c:pt idx="1467">
                  <c:v>43642.1875</c:v>
                </c:pt>
                <c:pt idx="1468">
                  <c:v>43642.194444444445</c:v>
                </c:pt>
                <c:pt idx="1469">
                  <c:v>43642.201388888891</c:v>
                </c:pt>
                <c:pt idx="1470">
                  <c:v>43642.208333333336</c:v>
                </c:pt>
                <c:pt idx="1471">
                  <c:v>43642.215277777781</c:v>
                </c:pt>
                <c:pt idx="1472">
                  <c:v>43642.222222222219</c:v>
                </c:pt>
                <c:pt idx="1473">
                  <c:v>43642.229166666664</c:v>
                </c:pt>
                <c:pt idx="1474">
                  <c:v>43642.236111111109</c:v>
                </c:pt>
                <c:pt idx="1475">
                  <c:v>43642.243055555555</c:v>
                </c:pt>
                <c:pt idx="1476">
                  <c:v>43642.25</c:v>
                </c:pt>
                <c:pt idx="1477">
                  <c:v>43642.256944444445</c:v>
                </c:pt>
                <c:pt idx="1478">
                  <c:v>43642.263888888891</c:v>
                </c:pt>
                <c:pt idx="1479">
                  <c:v>43642.270833333336</c:v>
                </c:pt>
                <c:pt idx="1480">
                  <c:v>43642.277777777781</c:v>
                </c:pt>
                <c:pt idx="1481">
                  <c:v>43642.284722222219</c:v>
                </c:pt>
                <c:pt idx="1482">
                  <c:v>43642.291666666664</c:v>
                </c:pt>
                <c:pt idx="1483">
                  <c:v>43642.298611111109</c:v>
                </c:pt>
                <c:pt idx="1484">
                  <c:v>43642.305555555555</c:v>
                </c:pt>
                <c:pt idx="1485">
                  <c:v>43642.3125</c:v>
                </c:pt>
                <c:pt idx="1486">
                  <c:v>43642.319444444445</c:v>
                </c:pt>
                <c:pt idx="1487">
                  <c:v>43642.326388888891</c:v>
                </c:pt>
                <c:pt idx="1488">
                  <c:v>43642.333333333336</c:v>
                </c:pt>
                <c:pt idx="1489">
                  <c:v>43642.340277777781</c:v>
                </c:pt>
                <c:pt idx="1490">
                  <c:v>43642.347222222219</c:v>
                </c:pt>
                <c:pt idx="1491">
                  <c:v>43642.354166666664</c:v>
                </c:pt>
                <c:pt idx="1492">
                  <c:v>43642.361111111109</c:v>
                </c:pt>
                <c:pt idx="1493">
                  <c:v>43642.368055555555</c:v>
                </c:pt>
                <c:pt idx="1494">
                  <c:v>43642.375</c:v>
                </c:pt>
                <c:pt idx="1495">
                  <c:v>43642.381944444445</c:v>
                </c:pt>
                <c:pt idx="1496">
                  <c:v>43642.388888888891</c:v>
                </c:pt>
                <c:pt idx="1497">
                  <c:v>43642.395833333336</c:v>
                </c:pt>
                <c:pt idx="1498">
                  <c:v>43642.402777777781</c:v>
                </c:pt>
                <c:pt idx="1499">
                  <c:v>43642.409722222219</c:v>
                </c:pt>
                <c:pt idx="1500">
                  <c:v>43642.416666666664</c:v>
                </c:pt>
                <c:pt idx="1501">
                  <c:v>43642.423611111109</c:v>
                </c:pt>
                <c:pt idx="1502">
                  <c:v>43642.430555555555</c:v>
                </c:pt>
                <c:pt idx="1503">
                  <c:v>43642.4375</c:v>
                </c:pt>
                <c:pt idx="1504">
                  <c:v>43642.444444444445</c:v>
                </c:pt>
                <c:pt idx="1505">
                  <c:v>43642.451388888891</c:v>
                </c:pt>
                <c:pt idx="1506">
                  <c:v>43642.458333333336</c:v>
                </c:pt>
                <c:pt idx="1507">
                  <c:v>43642.465277777781</c:v>
                </c:pt>
                <c:pt idx="1508">
                  <c:v>43642.472222222219</c:v>
                </c:pt>
                <c:pt idx="1509">
                  <c:v>43642.479166666664</c:v>
                </c:pt>
                <c:pt idx="1510">
                  <c:v>43642.486111111109</c:v>
                </c:pt>
                <c:pt idx="1511">
                  <c:v>43642.493055555555</c:v>
                </c:pt>
                <c:pt idx="1512">
                  <c:v>43642.5</c:v>
                </c:pt>
                <c:pt idx="1513">
                  <c:v>43642.506944444445</c:v>
                </c:pt>
                <c:pt idx="1514">
                  <c:v>43642.513888888891</c:v>
                </c:pt>
                <c:pt idx="1515">
                  <c:v>43642.520833333336</c:v>
                </c:pt>
                <c:pt idx="1516">
                  <c:v>43642.527777777781</c:v>
                </c:pt>
                <c:pt idx="1517">
                  <c:v>43642.534722222219</c:v>
                </c:pt>
                <c:pt idx="1518">
                  <c:v>43642.541666666664</c:v>
                </c:pt>
                <c:pt idx="1519">
                  <c:v>43642.548611111109</c:v>
                </c:pt>
                <c:pt idx="1520">
                  <c:v>43642.555555555555</c:v>
                </c:pt>
                <c:pt idx="1521">
                  <c:v>43642.5625</c:v>
                </c:pt>
                <c:pt idx="1522">
                  <c:v>43642.569444444445</c:v>
                </c:pt>
                <c:pt idx="1523">
                  <c:v>43642.576388888891</c:v>
                </c:pt>
                <c:pt idx="1524">
                  <c:v>43642.583333333336</c:v>
                </c:pt>
                <c:pt idx="1525">
                  <c:v>43642.590277777781</c:v>
                </c:pt>
                <c:pt idx="1526">
                  <c:v>43642.597222222219</c:v>
                </c:pt>
                <c:pt idx="1527">
                  <c:v>43642.604166666664</c:v>
                </c:pt>
                <c:pt idx="1528">
                  <c:v>43642.611111111109</c:v>
                </c:pt>
                <c:pt idx="1529">
                  <c:v>43642.618055555555</c:v>
                </c:pt>
                <c:pt idx="1530">
                  <c:v>43642.625</c:v>
                </c:pt>
                <c:pt idx="1531">
                  <c:v>43642.631944444445</c:v>
                </c:pt>
                <c:pt idx="1532">
                  <c:v>43642.638888888891</c:v>
                </c:pt>
                <c:pt idx="1533">
                  <c:v>43642.645833333336</c:v>
                </c:pt>
                <c:pt idx="1534">
                  <c:v>43642.652777777781</c:v>
                </c:pt>
                <c:pt idx="1535">
                  <c:v>43642.659722222219</c:v>
                </c:pt>
                <c:pt idx="1536">
                  <c:v>43642.666666666664</c:v>
                </c:pt>
                <c:pt idx="1537">
                  <c:v>43642.673611111109</c:v>
                </c:pt>
                <c:pt idx="1538">
                  <c:v>43642.680555555555</c:v>
                </c:pt>
                <c:pt idx="1539">
                  <c:v>43642.6875</c:v>
                </c:pt>
                <c:pt idx="1540">
                  <c:v>43642.694444444445</c:v>
                </c:pt>
                <c:pt idx="1541">
                  <c:v>43642.701388888891</c:v>
                </c:pt>
                <c:pt idx="1542">
                  <c:v>43642.708333333336</c:v>
                </c:pt>
                <c:pt idx="1543">
                  <c:v>43642.715277777781</c:v>
                </c:pt>
                <c:pt idx="1544">
                  <c:v>43642.722222222219</c:v>
                </c:pt>
                <c:pt idx="1545">
                  <c:v>43642.729166666664</c:v>
                </c:pt>
                <c:pt idx="1546">
                  <c:v>43642.736111111109</c:v>
                </c:pt>
                <c:pt idx="1547">
                  <c:v>43642.743055555555</c:v>
                </c:pt>
                <c:pt idx="1548">
                  <c:v>43642.75</c:v>
                </c:pt>
                <c:pt idx="1549">
                  <c:v>43642.756944444445</c:v>
                </c:pt>
                <c:pt idx="1550">
                  <c:v>43642.763888888891</c:v>
                </c:pt>
                <c:pt idx="1551">
                  <c:v>43642.770833333336</c:v>
                </c:pt>
                <c:pt idx="1552">
                  <c:v>43642.777777777781</c:v>
                </c:pt>
                <c:pt idx="1553">
                  <c:v>43642.784722222219</c:v>
                </c:pt>
                <c:pt idx="1554">
                  <c:v>43642.791666666664</c:v>
                </c:pt>
                <c:pt idx="1555">
                  <c:v>43642.798611111109</c:v>
                </c:pt>
                <c:pt idx="1556">
                  <c:v>43642.805555555555</c:v>
                </c:pt>
                <c:pt idx="1557">
                  <c:v>43642.8125</c:v>
                </c:pt>
                <c:pt idx="1558">
                  <c:v>43642.819444444445</c:v>
                </c:pt>
                <c:pt idx="1559">
                  <c:v>43642.826388888891</c:v>
                </c:pt>
                <c:pt idx="1560">
                  <c:v>43642.833333333336</c:v>
                </c:pt>
                <c:pt idx="1561">
                  <c:v>43642.840277777781</c:v>
                </c:pt>
                <c:pt idx="1562">
                  <c:v>43642.847222222219</c:v>
                </c:pt>
                <c:pt idx="1563">
                  <c:v>43642.854166666664</c:v>
                </c:pt>
                <c:pt idx="1564">
                  <c:v>43642.861111111109</c:v>
                </c:pt>
                <c:pt idx="1565">
                  <c:v>43642.868055555555</c:v>
                </c:pt>
                <c:pt idx="1566">
                  <c:v>43642.875</c:v>
                </c:pt>
                <c:pt idx="1567">
                  <c:v>43642.881944444445</c:v>
                </c:pt>
                <c:pt idx="1568">
                  <c:v>43642.888888888891</c:v>
                </c:pt>
                <c:pt idx="1569">
                  <c:v>43642.895833333336</c:v>
                </c:pt>
                <c:pt idx="1570">
                  <c:v>43642.902777777781</c:v>
                </c:pt>
                <c:pt idx="1571">
                  <c:v>43642.909722222219</c:v>
                </c:pt>
                <c:pt idx="1572">
                  <c:v>43642.916666666664</c:v>
                </c:pt>
                <c:pt idx="1573">
                  <c:v>43642.923611111109</c:v>
                </c:pt>
                <c:pt idx="1574">
                  <c:v>43642.930555555555</c:v>
                </c:pt>
                <c:pt idx="1575">
                  <c:v>43642.9375</c:v>
                </c:pt>
                <c:pt idx="1576">
                  <c:v>43642.944444444445</c:v>
                </c:pt>
                <c:pt idx="1577">
                  <c:v>43642.951388888891</c:v>
                </c:pt>
                <c:pt idx="1578">
                  <c:v>43642.958333333336</c:v>
                </c:pt>
                <c:pt idx="1579">
                  <c:v>43642.965277777781</c:v>
                </c:pt>
                <c:pt idx="1580">
                  <c:v>43642.972222222219</c:v>
                </c:pt>
                <c:pt idx="1581">
                  <c:v>43642.979166666664</c:v>
                </c:pt>
                <c:pt idx="1582">
                  <c:v>43642.986111111109</c:v>
                </c:pt>
                <c:pt idx="1583">
                  <c:v>43642.993055555555</c:v>
                </c:pt>
                <c:pt idx="1584">
                  <c:v>43643</c:v>
                </c:pt>
                <c:pt idx="1585">
                  <c:v>43643.006944444445</c:v>
                </c:pt>
                <c:pt idx="1586">
                  <c:v>43643.013888888891</c:v>
                </c:pt>
                <c:pt idx="1587">
                  <c:v>43643.020833333336</c:v>
                </c:pt>
                <c:pt idx="1588">
                  <c:v>43643.027777777781</c:v>
                </c:pt>
                <c:pt idx="1589">
                  <c:v>43643.034722222219</c:v>
                </c:pt>
                <c:pt idx="1590">
                  <c:v>43643.041666666664</c:v>
                </c:pt>
                <c:pt idx="1591">
                  <c:v>43643.048611111109</c:v>
                </c:pt>
                <c:pt idx="1592">
                  <c:v>43643.055555555555</c:v>
                </c:pt>
                <c:pt idx="1593">
                  <c:v>43643.0625</c:v>
                </c:pt>
                <c:pt idx="1594">
                  <c:v>43643.069444444445</c:v>
                </c:pt>
                <c:pt idx="1595">
                  <c:v>43643.076388888891</c:v>
                </c:pt>
                <c:pt idx="1596">
                  <c:v>43643.083333333336</c:v>
                </c:pt>
                <c:pt idx="1597">
                  <c:v>43643.090277777781</c:v>
                </c:pt>
                <c:pt idx="1598">
                  <c:v>43643.097222222219</c:v>
                </c:pt>
                <c:pt idx="1599">
                  <c:v>43643.104166666664</c:v>
                </c:pt>
                <c:pt idx="1600">
                  <c:v>43643.111111111109</c:v>
                </c:pt>
                <c:pt idx="1601">
                  <c:v>43643.118055555555</c:v>
                </c:pt>
                <c:pt idx="1602">
                  <c:v>43643.125</c:v>
                </c:pt>
                <c:pt idx="1603">
                  <c:v>43643.131944444445</c:v>
                </c:pt>
                <c:pt idx="1604">
                  <c:v>43643.138888888891</c:v>
                </c:pt>
                <c:pt idx="1605">
                  <c:v>43643.145833333336</c:v>
                </c:pt>
                <c:pt idx="1606">
                  <c:v>43643.152777777781</c:v>
                </c:pt>
                <c:pt idx="1607">
                  <c:v>43643.159722222219</c:v>
                </c:pt>
                <c:pt idx="1608">
                  <c:v>43643.166666666664</c:v>
                </c:pt>
                <c:pt idx="1609">
                  <c:v>43643.173611111109</c:v>
                </c:pt>
                <c:pt idx="1610">
                  <c:v>43643.180555555555</c:v>
                </c:pt>
                <c:pt idx="1611">
                  <c:v>43643.1875</c:v>
                </c:pt>
                <c:pt idx="1612">
                  <c:v>43643.194444444445</c:v>
                </c:pt>
                <c:pt idx="1613">
                  <c:v>43643.201388888891</c:v>
                </c:pt>
                <c:pt idx="1614">
                  <c:v>43643.208333333336</c:v>
                </c:pt>
                <c:pt idx="1615">
                  <c:v>43643.215277777781</c:v>
                </c:pt>
                <c:pt idx="1616">
                  <c:v>43643.222222222219</c:v>
                </c:pt>
                <c:pt idx="1617">
                  <c:v>43643.229166666664</c:v>
                </c:pt>
                <c:pt idx="1618">
                  <c:v>43643.236111111109</c:v>
                </c:pt>
                <c:pt idx="1619">
                  <c:v>43643.243055555555</c:v>
                </c:pt>
                <c:pt idx="1620">
                  <c:v>43643.25</c:v>
                </c:pt>
                <c:pt idx="1621">
                  <c:v>43643.256944444445</c:v>
                </c:pt>
                <c:pt idx="1622">
                  <c:v>43643.263888888891</c:v>
                </c:pt>
                <c:pt idx="1623">
                  <c:v>43643.270833333336</c:v>
                </c:pt>
                <c:pt idx="1624">
                  <c:v>43643.277777777781</c:v>
                </c:pt>
                <c:pt idx="1625">
                  <c:v>43643.284722222219</c:v>
                </c:pt>
                <c:pt idx="1626">
                  <c:v>43643.291666666664</c:v>
                </c:pt>
                <c:pt idx="1627">
                  <c:v>43643.298611111109</c:v>
                </c:pt>
                <c:pt idx="1628">
                  <c:v>43643.305555555555</c:v>
                </c:pt>
                <c:pt idx="1629">
                  <c:v>43643.3125</c:v>
                </c:pt>
                <c:pt idx="1630">
                  <c:v>43643.319444444445</c:v>
                </c:pt>
                <c:pt idx="1631">
                  <c:v>43643.326388888891</c:v>
                </c:pt>
                <c:pt idx="1632">
                  <c:v>43643.333333333336</c:v>
                </c:pt>
                <c:pt idx="1633">
                  <c:v>43643.340277777781</c:v>
                </c:pt>
                <c:pt idx="1634">
                  <c:v>43643.347222222219</c:v>
                </c:pt>
                <c:pt idx="1635">
                  <c:v>43643.354166666664</c:v>
                </c:pt>
                <c:pt idx="1636">
                  <c:v>43643.361111111109</c:v>
                </c:pt>
                <c:pt idx="1637">
                  <c:v>43643.368055555555</c:v>
                </c:pt>
                <c:pt idx="1638">
                  <c:v>43643.375</c:v>
                </c:pt>
                <c:pt idx="1639">
                  <c:v>43643.381944444445</c:v>
                </c:pt>
                <c:pt idx="1640">
                  <c:v>43643.388888888891</c:v>
                </c:pt>
                <c:pt idx="1641">
                  <c:v>43643.395833333336</c:v>
                </c:pt>
                <c:pt idx="1642">
                  <c:v>43643.402777777781</c:v>
                </c:pt>
                <c:pt idx="1643">
                  <c:v>43643.409722222219</c:v>
                </c:pt>
                <c:pt idx="1644">
                  <c:v>43643.416666666664</c:v>
                </c:pt>
                <c:pt idx="1645">
                  <c:v>43643.423611111109</c:v>
                </c:pt>
                <c:pt idx="1646">
                  <c:v>43643.430555555555</c:v>
                </c:pt>
                <c:pt idx="1647">
                  <c:v>43643.4375</c:v>
                </c:pt>
                <c:pt idx="1648">
                  <c:v>43643.444444444445</c:v>
                </c:pt>
                <c:pt idx="1649">
                  <c:v>43643.451388888891</c:v>
                </c:pt>
                <c:pt idx="1650">
                  <c:v>43643.458333333336</c:v>
                </c:pt>
                <c:pt idx="1651">
                  <c:v>43643.465277777781</c:v>
                </c:pt>
                <c:pt idx="1652">
                  <c:v>43643.472222222219</c:v>
                </c:pt>
                <c:pt idx="1653">
                  <c:v>43643.479166666664</c:v>
                </c:pt>
                <c:pt idx="1654">
                  <c:v>43643.486111111109</c:v>
                </c:pt>
                <c:pt idx="1655">
                  <c:v>43643.493055555555</c:v>
                </c:pt>
                <c:pt idx="1656">
                  <c:v>43643.5</c:v>
                </c:pt>
                <c:pt idx="1657">
                  <c:v>43643.506944444445</c:v>
                </c:pt>
                <c:pt idx="1658">
                  <c:v>43643.513888888891</c:v>
                </c:pt>
                <c:pt idx="1659">
                  <c:v>43643.520833333336</c:v>
                </c:pt>
                <c:pt idx="1660">
                  <c:v>43643.527777777781</c:v>
                </c:pt>
                <c:pt idx="1661">
                  <c:v>43643.534722222219</c:v>
                </c:pt>
                <c:pt idx="1662">
                  <c:v>43643.541666666664</c:v>
                </c:pt>
                <c:pt idx="1663">
                  <c:v>43643.548611111109</c:v>
                </c:pt>
                <c:pt idx="1664">
                  <c:v>43643.555555555555</c:v>
                </c:pt>
                <c:pt idx="1665">
                  <c:v>43643.5625</c:v>
                </c:pt>
                <c:pt idx="1666">
                  <c:v>43643.569444444445</c:v>
                </c:pt>
                <c:pt idx="1667">
                  <c:v>43643.576388888891</c:v>
                </c:pt>
                <c:pt idx="1668">
                  <c:v>43643.583333333336</c:v>
                </c:pt>
                <c:pt idx="1669">
                  <c:v>43643.590277777781</c:v>
                </c:pt>
                <c:pt idx="1670">
                  <c:v>43643.597222222219</c:v>
                </c:pt>
                <c:pt idx="1671">
                  <c:v>43643.604166666664</c:v>
                </c:pt>
                <c:pt idx="1672">
                  <c:v>43643.611111111109</c:v>
                </c:pt>
                <c:pt idx="1673">
                  <c:v>43643.618055555555</c:v>
                </c:pt>
                <c:pt idx="1674">
                  <c:v>43643.625</c:v>
                </c:pt>
                <c:pt idx="1675">
                  <c:v>43643.631944444445</c:v>
                </c:pt>
                <c:pt idx="1676">
                  <c:v>43643.638888888891</c:v>
                </c:pt>
                <c:pt idx="1677">
                  <c:v>43643.645833333336</c:v>
                </c:pt>
                <c:pt idx="1678">
                  <c:v>43643.652777777781</c:v>
                </c:pt>
                <c:pt idx="1679">
                  <c:v>43643.659722222219</c:v>
                </c:pt>
                <c:pt idx="1680">
                  <c:v>43643.666666666664</c:v>
                </c:pt>
                <c:pt idx="1681">
                  <c:v>43643.673611111109</c:v>
                </c:pt>
                <c:pt idx="1682">
                  <c:v>43643.680555555555</c:v>
                </c:pt>
                <c:pt idx="1683">
                  <c:v>43643.6875</c:v>
                </c:pt>
                <c:pt idx="1684">
                  <c:v>43643.694444444445</c:v>
                </c:pt>
                <c:pt idx="1685">
                  <c:v>43643.701388888891</c:v>
                </c:pt>
                <c:pt idx="1686">
                  <c:v>43643.708333333336</c:v>
                </c:pt>
                <c:pt idx="1687">
                  <c:v>43643.715277777781</c:v>
                </c:pt>
                <c:pt idx="1688">
                  <c:v>43643.722222222219</c:v>
                </c:pt>
                <c:pt idx="1689">
                  <c:v>43643.729166666664</c:v>
                </c:pt>
                <c:pt idx="1690">
                  <c:v>43643.736111111109</c:v>
                </c:pt>
                <c:pt idx="1691">
                  <c:v>43643.743055555555</c:v>
                </c:pt>
                <c:pt idx="1692">
                  <c:v>43643.75</c:v>
                </c:pt>
                <c:pt idx="1693">
                  <c:v>43643.756944444445</c:v>
                </c:pt>
                <c:pt idx="1694">
                  <c:v>43643.763888888891</c:v>
                </c:pt>
                <c:pt idx="1695">
                  <c:v>43643.770833333336</c:v>
                </c:pt>
                <c:pt idx="1696">
                  <c:v>43643.777777777781</c:v>
                </c:pt>
                <c:pt idx="1697">
                  <c:v>43643.784722222219</c:v>
                </c:pt>
                <c:pt idx="1698">
                  <c:v>43643.791666666664</c:v>
                </c:pt>
                <c:pt idx="1699">
                  <c:v>43643.798611111109</c:v>
                </c:pt>
                <c:pt idx="1700">
                  <c:v>43643.805555555555</c:v>
                </c:pt>
                <c:pt idx="1701">
                  <c:v>43643.8125</c:v>
                </c:pt>
                <c:pt idx="1702">
                  <c:v>43643.819444444445</c:v>
                </c:pt>
                <c:pt idx="1703">
                  <c:v>43643.826388888891</c:v>
                </c:pt>
                <c:pt idx="1704">
                  <c:v>43643.833333333336</c:v>
                </c:pt>
                <c:pt idx="1705">
                  <c:v>43643.840277777781</c:v>
                </c:pt>
                <c:pt idx="1706">
                  <c:v>43643.847222222219</c:v>
                </c:pt>
                <c:pt idx="1707">
                  <c:v>43643.854166666664</c:v>
                </c:pt>
                <c:pt idx="1708">
                  <c:v>43643.861111111109</c:v>
                </c:pt>
                <c:pt idx="1709">
                  <c:v>43643.868055555555</c:v>
                </c:pt>
                <c:pt idx="1710">
                  <c:v>43643.875</c:v>
                </c:pt>
                <c:pt idx="1711">
                  <c:v>43643.881944444445</c:v>
                </c:pt>
                <c:pt idx="1712">
                  <c:v>43643.888888888891</c:v>
                </c:pt>
                <c:pt idx="1713">
                  <c:v>43643.895833333336</c:v>
                </c:pt>
                <c:pt idx="1714">
                  <c:v>43643.902777777781</c:v>
                </c:pt>
                <c:pt idx="1715">
                  <c:v>43643.909722222219</c:v>
                </c:pt>
                <c:pt idx="1716">
                  <c:v>43643.916666666664</c:v>
                </c:pt>
                <c:pt idx="1717">
                  <c:v>43643.923611111109</c:v>
                </c:pt>
                <c:pt idx="1718">
                  <c:v>43643.930555555555</c:v>
                </c:pt>
                <c:pt idx="1719">
                  <c:v>43643.9375</c:v>
                </c:pt>
                <c:pt idx="1720">
                  <c:v>43643.944444444445</c:v>
                </c:pt>
                <c:pt idx="1721">
                  <c:v>43643.951388888891</c:v>
                </c:pt>
                <c:pt idx="1722">
                  <c:v>43643.958333333336</c:v>
                </c:pt>
                <c:pt idx="1723">
                  <c:v>43643.965277777781</c:v>
                </c:pt>
                <c:pt idx="1724">
                  <c:v>43643.972222222219</c:v>
                </c:pt>
                <c:pt idx="1725">
                  <c:v>43643.979166666664</c:v>
                </c:pt>
                <c:pt idx="1726">
                  <c:v>43643.986111111109</c:v>
                </c:pt>
                <c:pt idx="1727">
                  <c:v>43643.993055555555</c:v>
                </c:pt>
                <c:pt idx="1728">
                  <c:v>43644</c:v>
                </c:pt>
                <c:pt idx="1729">
                  <c:v>43644.006944444445</c:v>
                </c:pt>
                <c:pt idx="1730">
                  <c:v>43644.013888888891</c:v>
                </c:pt>
                <c:pt idx="1731">
                  <c:v>43644.020833333336</c:v>
                </c:pt>
                <c:pt idx="1732">
                  <c:v>43644.027777777781</c:v>
                </c:pt>
                <c:pt idx="1733">
                  <c:v>43644.034722222219</c:v>
                </c:pt>
                <c:pt idx="1734">
                  <c:v>43644.041666666664</c:v>
                </c:pt>
                <c:pt idx="1735">
                  <c:v>43644.048611111109</c:v>
                </c:pt>
                <c:pt idx="1736">
                  <c:v>43644.055555555555</c:v>
                </c:pt>
                <c:pt idx="1737">
                  <c:v>43644.0625</c:v>
                </c:pt>
                <c:pt idx="1738">
                  <c:v>43644.069444444445</c:v>
                </c:pt>
                <c:pt idx="1739">
                  <c:v>43644.076388888891</c:v>
                </c:pt>
                <c:pt idx="1740">
                  <c:v>43644.083333333336</c:v>
                </c:pt>
                <c:pt idx="1741">
                  <c:v>43644.090277777781</c:v>
                </c:pt>
                <c:pt idx="1742">
                  <c:v>43644.097222222219</c:v>
                </c:pt>
                <c:pt idx="1743">
                  <c:v>43644.104166666664</c:v>
                </c:pt>
                <c:pt idx="1744">
                  <c:v>43644.111111111109</c:v>
                </c:pt>
                <c:pt idx="1745">
                  <c:v>43644.118055555555</c:v>
                </c:pt>
                <c:pt idx="1746">
                  <c:v>43644.125</c:v>
                </c:pt>
                <c:pt idx="1747">
                  <c:v>43644.131944444445</c:v>
                </c:pt>
                <c:pt idx="1748">
                  <c:v>43644.138888888891</c:v>
                </c:pt>
                <c:pt idx="1749">
                  <c:v>43644.145833333336</c:v>
                </c:pt>
                <c:pt idx="1750">
                  <c:v>43644.152777777781</c:v>
                </c:pt>
                <c:pt idx="1751">
                  <c:v>43644.159722222219</c:v>
                </c:pt>
                <c:pt idx="1752">
                  <c:v>43644.166666666664</c:v>
                </c:pt>
                <c:pt idx="1753">
                  <c:v>43644.173611111109</c:v>
                </c:pt>
                <c:pt idx="1754">
                  <c:v>43644.180555555555</c:v>
                </c:pt>
                <c:pt idx="1755">
                  <c:v>43644.1875</c:v>
                </c:pt>
                <c:pt idx="1756">
                  <c:v>43644.194444444445</c:v>
                </c:pt>
                <c:pt idx="1757">
                  <c:v>43644.201388888891</c:v>
                </c:pt>
                <c:pt idx="1758">
                  <c:v>43644.208333333336</c:v>
                </c:pt>
                <c:pt idx="1759">
                  <c:v>43644.215277777781</c:v>
                </c:pt>
                <c:pt idx="1760">
                  <c:v>43644.222222222219</c:v>
                </c:pt>
                <c:pt idx="1761">
                  <c:v>43644.229166666664</c:v>
                </c:pt>
                <c:pt idx="1762">
                  <c:v>43644.236111111109</c:v>
                </c:pt>
                <c:pt idx="1763">
                  <c:v>43644.243055555555</c:v>
                </c:pt>
                <c:pt idx="1764">
                  <c:v>43644.25</c:v>
                </c:pt>
                <c:pt idx="1765">
                  <c:v>43644.256944444445</c:v>
                </c:pt>
                <c:pt idx="1766">
                  <c:v>43644.263888888891</c:v>
                </c:pt>
                <c:pt idx="1767">
                  <c:v>43644.270833333336</c:v>
                </c:pt>
                <c:pt idx="1768">
                  <c:v>43644.277777777781</c:v>
                </c:pt>
                <c:pt idx="1769">
                  <c:v>43644.284722222219</c:v>
                </c:pt>
                <c:pt idx="1770">
                  <c:v>43644.291666666664</c:v>
                </c:pt>
                <c:pt idx="1771">
                  <c:v>43644.298611111109</c:v>
                </c:pt>
                <c:pt idx="1772">
                  <c:v>43644.305555555555</c:v>
                </c:pt>
                <c:pt idx="1773">
                  <c:v>43644.3125</c:v>
                </c:pt>
                <c:pt idx="1774">
                  <c:v>43644.319444444445</c:v>
                </c:pt>
                <c:pt idx="1775">
                  <c:v>43644.326388888891</c:v>
                </c:pt>
                <c:pt idx="1776">
                  <c:v>43644.333333333336</c:v>
                </c:pt>
                <c:pt idx="1777">
                  <c:v>43644.340277777781</c:v>
                </c:pt>
                <c:pt idx="1778">
                  <c:v>43644.347222222219</c:v>
                </c:pt>
                <c:pt idx="1779">
                  <c:v>43644.354166666664</c:v>
                </c:pt>
                <c:pt idx="1780">
                  <c:v>43644.361111111109</c:v>
                </c:pt>
                <c:pt idx="1781">
                  <c:v>43644.368055555555</c:v>
                </c:pt>
                <c:pt idx="1782">
                  <c:v>43644.375</c:v>
                </c:pt>
                <c:pt idx="1783">
                  <c:v>43644.381944444445</c:v>
                </c:pt>
                <c:pt idx="1784">
                  <c:v>43644.388888888891</c:v>
                </c:pt>
                <c:pt idx="1785">
                  <c:v>43644.395833333336</c:v>
                </c:pt>
                <c:pt idx="1786">
                  <c:v>43644.402777777781</c:v>
                </c:pt>
                <c:pt idx="1787">
                  <c:v>43644.409722222219</c:v>
                </c:pt>
                <c:pt idx="1788">
                  <c:v>43644.416666666664</c:v>
                </c:pt>
                <c:pt idx="1789">
                  <c:v>43644.423611111109</c:v>
                </c:pt>
                <c:pt idx="1790">
                  <c:v>43644.430555555555</c:v>
                </c:pt>
                <c:pt idx="1791">
                  <c:v>43644.4375</c:v>
                </c:pt>
                <c:pt idx="1792">
                  <c:v>43644.444444444445</c:v>
                </c:pt>
                <c:pt idx="1793">
                  <c:v>43644.451388888891</c:v>
                </c:pt>
                <c:pt idx="1794">
                  <c:v>43644.458333333336</c:v>
                </c:pt>
                <c:pt idx="1795">
                  <c:v>43644.465277777781</c:v>
                </c:pt>
                <c:pt idx="1796">
                  <c:v>43644.472222222219</c:v>
                </c:pt>
                <c:pt idx="1797">
                  <c:v>43644.479166666664</c:v>
                </c:pt>
                <c:pt idx="1798">
                  <c:v>43644.486111111109</c:v>
                </c:pt>
                <c:pt idx="1799">
                  <c:v>43644.493055555555</c:v>
                </c:pt>
                <c:pt idx="1800">
                  <c:v>43644.5</c:v>
                </c:pt>
                <c:pt idx="1801">
                  <c:v>43644.506944444445</c:v>
                </c:pt>
                <c:pt idx="1802">
                  <c:v>43644.513888888891</c:v>
                </c:pt>
                <c:pt idx="1803">
                  <c:v>43644.520833333336</c:v>
                </c:pt>
                <c:pt idx="1804">
                  <c:v>43644.527777777781</c:v>
                </c:pt>
                <c:pt idx="1805">
                  <c:v>43644.534722222219</c:v>
                </c:pt>
                <c:pt idx="1806">
                  <c:v>43644.541666666664</c:v>
                </c:pt>
                <c:pt idx="1807">
                  <c:v>43644.548611111109</c:v>
                </c:pt>
                <c:pt idx="1808">
                  <c:v>43644.555555555555</c:v>
                </c:pt>
                <c:pt idx="1809">
                  <c:v>43644.5625</c:v>
                </c:pt>
                <c:pt idx="1810">
                  <c:v>43644.569444444445</c:v>
                </c:pt>
                <c:pt idx="1811">
                  <c:v>43644.576388888891</c:v>
                </c:pt>
                <c:pt idx="1812">
                  <c:v>43644.583333333336</c:v>
                </c:pt>
                <c:pt idx="1813">
                  <c:v>43644.590277777781</c:v>
                </c:pt>
                <c:pt idx="1814">
                  <c:v>43644.597222222219</c:v>
                </c:pt>
                <c:pt idx="1815">
                  <c:v>43644.604166666664</c:v>
                </c:pt>
                <c:pt idx="1816">
                  <c:v>43644.611111111109</c:v>
                </c:pt>
                <c:pt idx="1817">
                  <c:v>43644.618055555555</c:v>
                </c:pt>
                <c:pt idx="1818">
                  <c:v>43644.625</c:v>
                </c:pt>
                <c:pt idx="1819">
                  <c:v>43644.631944444445</c:v>
                </c:pt>
                <c:pt idx="1820">
                  <c:v>43644.638888888891</c:v>
                </c:pt>
                <c:pt idx="1821">
                  <c:v>43644.645833333336</c:v>
                </c:pt>
                <c:pt idx="1822">
                  <c:v>43644.652777777781</c:v>
                </c:pt>
                <c:pt idx="1823">
                  <c:v>43644.659722222219</c:v>
                </c:pt>
                <c:pt idx="1824">
                  <c:v>43644.666666666664</c:v>
                </c:pt>
                <c:pt idx="1825">
                  <c:v>43644.673611111109</c:v>
                </c:pt>
                <c:pt idx="1826">
                  <c:v>43644.680555555555</c:v>
                </c:pt>
                <c:pt idx="1827">
                  <c:v>43644.6875</c:v>
                </c:pt>
                <c:pt idx="1828">
                  <c:v>43644.694444444445</c:v>
                </c:pt>
                <c:pt idx="1829">
                  <c:v>43644.701388888891</c:v>
                </c:pt>
                <c:pt idx="1830">
                  <c:v>43644.708333333336</c:v>
                </c:pt>
                <c:pt idx="1831">
                  <c:v>43644.715277777781</c:v>
                </c:pt>
                <c:pt idx="1832">
                  <c:v>43644.722222222219</c:v>
                </c:pt>
                <c:pt idx="1833">
                  <c:v>43644.729166666664</c:v>
                </c:pt>
                <c:pt idx="1834">
                  <c:v>43644.736111111109</c:v>
                </c:pt>
                <c:pt idx="1835">
                  <c:v>43644.743055555555</c:v>
                </c:pt>
                <c:pt idx="1836">
                  <c:v>43644.75</c:v>
                </c:pt>
                <c:pt idx="1837">
                  <c:v>43644.756944444445</c:v>
                </c:pt>
                <c:pt idx="1838">
                  <c:v>43644.763888888891</c:v>
                </c:pt>
                <c:pt idx="1839">
                  <c:v>43644.770833333336</c:v>
                </c:pt>
                <c:pt idx="1840">
                  <c:v>43644.777777777781</c:v>
                </c:pt>
                <c:pt idx="1841">
                  <c:v>43644.784722222219</c:v>
                </c:pt>
                <c:pt idx="1842">
                  <c:v>43644.791666666664</c:v>
                </c:pt>
                <c:pt idx="1843">
                  <c:v>43644.798611111109</c:v>
                </c:pt>
                <c:pt idx="1844">
                  <c:v>43644.805555555555</c:v>
                </c:pt>
                <c:pt idx="1845">
                  <c:v>43644.8125</c:v>
                </c:pt>
                <c:pt idx="1846">
                  <c:v>43644.819444444445</c:v>
                </c:pt>
                <c:pt idx="1847">
                  <c:v>43644.826388888891</c:v>
                </c:pt>
                <c:pt idx="1848">
                  <c:v>43644.833333333336</c:v>
                </c:pt>
                <c:pt idx="1849">
                  <c:v>43644.840277777781</c:v>
                </c:pt>
                <c:pt idx="1850">
                  <c:v>43644.847222222219</c:v>
                </c:pt>
                <c:pt idx="1851">
                  <c:v>43644.854166666664</c:v>
                </c:pt>
                <c:pt idx="1852">
                  <c:v>43644.861111111109</c:v>
                </c:pt>
                <c:pt idx="1853">
                  <c:v>43644.868055555555</c:v>
                </c:pt>
                <c:pt idx="1854">
                  <c:v>43644.875</c:v>
                </c:pt>
                <c:pt idx="1855">
                  <c:v>43644.881944444445</c:v>
                </c:pt>
                <c:pt idx="1856">
                  <c:v>43644.888888888891</c:v>
                </c:pt>
                <c:pt idx="1857">
                  <c:v>43644.895833333336</c:v>
                </c:pt>
                <c:pt idx="1858">
                  <c:v>43644.902777777781</c:v>
                </c:pt>
                <c:pt idx="1859">
                  <c:v>43644.909722222219</c:v>
                </c:pt>
                <c:pt idx="1860">
                  <c:v>43644.916666666664</c:v>
                </c:pt>
                <c:pt idx="1861">
                  <c:v>43644.923611111109</c:v>
                </c:pt>
                <c:pt idx="1862">
                  <c:v>43644.930555555555</c:v>
                </c:pt>
                <c:pt idx="1863">
                  <c:v>43644.9375</c:v>
                </c:pt>
                <c:pt idx="1864">
                  <c:v>43644.944444444445</c:v>
                </c:pt>
                <c:pt idx="1865">
                  <c:v>43644.951388888891</c:v>
                </c:pt>
                <c:pt idx="1866">
                  <c:v>43644.958333333336</c:v>
                </c:pt>
                <c:pt idx="1867">
                  <c:v>43644.965277777781</c:v>
                </c:pt>
                <c:pt idx="1868">
                  <c:v>43644.972222222219</c:v>
                </c:pt>
                <c:pt idx="1869">
                  <c:v>43644.979166666664</c:v>
                </c:pt>
                <c:pt idx="1870">
                  <c:v>43644.986111111109</c:v>
                </c:pt>
                <c:pt idx="1871">
                  <c:v>43644.993055555555</c:v>
                </c:pt>
                <c:pt idx="1872">
                  <c:v>43645</c:v>
                </c:pt>
                <c:pt idx="1873">
                  <c:v>43645.006944444445</c:v>
                </c:pt>
                <c:pt idx="1874">
                  <c:v>43645.013888888891</c:v>
                </c:pt>
                <c:pt idx="1875">
                  <c:v>43645.020833333336</c:v>
                </c:pt>
                <c:pt idx="1876">
                  <c:v>43645.027777777781</c:v>
                </c:pt>
                <c:pt idx="1877">
                  <c:v>43645.034722222219</c:v>
                </c:pt>
                <c:pt idx="1878">
                  <c:v>43645.041666666664</c:v>
                </c:pt>
                <c:pt idx="1879">
                  <c:v>43645.048611111109</c:v>
                </c:pt>
                <c:pt idx="1880">
                  <c:v>43645.055555555555</c:v>
                </c:pt>
                <c:pt idx="1881">
                  <c:v>43645.0625</c:v>
                </c:pt>
                <c:pt idx="1882">
                  <c:v>43645.069444444445</c:v>
                </c:pt>
                <c:pt idx="1883">
                  <c:v>43645.076388888891</c:v>
                </c:pt>
                <c:pt idx="1884">
                  <c:v>43645.083333333336</c:v>
                </c:pt>
                <c:pt idx="1885">
                  <c:v>43645.090277777781</c:v>
                </c:pt>
                <c:pt idx="1886">
                  <c:v>43645.097222222219</c:v>
                </c:pt>
                <c:pt idx="1887">
                  <c:v>43645.104166666664</c:v>
                </c:pt>
                <c:pt idx="1888">
                  <c:v>43645.111111111109</c:v>
                </c:pt>
                <c:pt idx="1889">
                  <c:v>43645.118055555555</c:v>
                </c:pt>
                <c:pt idx="1890">
                  <c:v>43645.125</c:v>
                </c:pt>
                <c:pt idx="1891">
                  <c:v>43645.131944444445</c:v>
                </c:pt>
                <c:pt idx="1892">
                  <c:v>43645.138888888891</c:v>
                </c:pt>
                <c:pt idx="1893">
                  <c:v>43645.145833333336</c:v>
                </c:pt>
                <c:pt idx="1894">
                  <c:v>43645.152777777781</c:v>
                </c:pt>
                <c:pt idx="1895">
                  <c:v>43645.159722222219</c:v>
                </c:pt>
                <c:pt idx="1896">
                  <c:v>43645.166666666664</c:v>
                </c:pt>
                <c:pt idx="1897">
                  <c:v>43645.173611111109</c:v>
                </c:pt>
                <c:pt idx="1898">
                  <c:v>43645.180555555555</c:v>
                </c:pt>
                <c:pt idx="1899">
                  <c:v>43645.1875</c:v>
                </c:pt>
                <c:pt idx="1900">
                  <c:v>43645.194444444445</c:v>
                </c:pt>
                <c:pt idx="1901">
                  <c:v>43645.201388888891</c:v>
                </c:pt>
                <c:pt idx="1902">
                  <c:v>43645.208333333336</c:v>
                </c:pt>
                <c:pt idx="1903">
                  <c:v>43645.215277777781</c:v>
                </c:pt>
                <c:pt idx="1904">
                  <c:v>43645.222222222219</c:v>
                </c:pt>
                <c:pt idx="1905">
                  <c:v>43645.229166666664</c:v>
                </c:pt>
                <c:pt idx="1906">
                  <c:v>43645.236111111109</c:v>
                </c:pt>
                <c:pt idx="1907">
                  <c:v>43645.243055555555</c:v>
                </c:pt>
                <c:pt idx="1908">
                  <c:v>43645.25</c:v>
                </c:pt>
                <c:pt idx="1909">
                  <c:v>43645.256944444445</c:v>
                </c:pt>
                <c:pt idx="1910">
                  <c:v>43645.263888888891</c:v>
                </c:pt>
                <c:pt idx="1911">
                  <c:v>43645.270833333336</c:v>
                </c:pt>
                <c:pt idx="1912">
                  <c:v>43645.277777777781</c:v>
                </c:pt>
                <c:pt idx="1913">
                  <c:v>43645.284722222219</c:v>
                </c:pt>
                <c:pt idx="1914">
                  <c:v>43645.291666666664</c:v>
                </c:pt>
                <c:pt idx="1915">
                  <c:v>43645.298611111109</c:v>
                </c:pt>
                <c:pt idx="1916">
                  <c:v>43645.305555555555</c:v>
                </c:pt>
                <c:pt idx="1917">
                  <c:v>43645.3125</c:v>
                </c:pt>
                <c:pt idx="1918">
                  <c:v>43645.319444444445</c:v>
                </c:pt>
                <c:pt idx="1919">
                  <c:v>43645.326388888891</c:v>
                </c:pt>
                <c:pt idx="1920">
                  <c:v>43645.333333333336</c:v>
                </c:pt>
                <c:pt idx="1921">
                  <c:v>43645.340277777781</c:v>
                </c:pt>
                <c:pt idx="1922">
                  <c:v>43645.347222222219</c:v>
                </c:pt>
                <c:pt idx="1923">
                  <c:v>43645.354166666664</c:v>
                </c:pt>
                <c:pt idx="1924">
                  <c:v>43645.361111111109</c:v>
                </c:pt>
                <c:pt idx="1925">
                  <c:v>43645.368055555555</c:v>
                </c:pt>
                <c:pt idx="1926">
                  <c:v>43645.375</c:v>
                </c:pt>
                <c:pt idx="1927">
                  <c:v>43645.381944444445</c:v>
                </c:pt>
                <c:pt idx="1928">
                  <c:v>43645.388888888891</c:v>
                </c:pt>
                <c:pt idx="1929">
                  <c:v>43645.395833333336</c:v>
                </c:pt>
                <c:pt idx="1930">
                  <c:v>43645.402777777781</c:v>
                </c:pt>
                <c:pt idx="1931">
                  <c:v>43645.409722222219</c:v>
                </c:pt>
                <c:pt idx="1932">
                  <c:v>43645.416666666664</c:v>
                </c:pt>
                <c:pt idx="1933">
                  <c:v>43645.423611111109</c:v>
                </c:pt>
                <c:pt idx="1934">
                  <c:v>43645.430555555555</c:v>
                </c:pt>
                <c:pt idx="1935">
                  <c:v>43645.4375</c:v>
                </c:pt>
                <c:pt idx="1936">
                  <c:v>43645.444444444445</c:v>
                </c:pt>
                <c:pt idx="1937">
                  <c:v>43645.451388888891</c:v>
                </c:pt>
                <c:pt idx="1938">
                  <c:v>43645.458333333336</c:v>
                </c:pt>
                <c:pt idx="1939">
                  <c:v>43645.465277777781</c:v>
                </c:pt>
                <c:pt idx="1940">
                  <c:v>43645.472222222219</c:v>
                </c:pt>
                <c:pt idx="1941">
                  <c:v>43645.479166666664</c:v>
                </c:pt>
                <c:pt idx="1942">
                  <c:v>43645.486111111109</c:v>
                </c:pt>
                <c:pt idx="1943">
                  <c:v>43645.493055555555</c:v>
                </c:pt>
                <c:pt idx="1944">
                  <c:v>43645.5</c:v>
                </c:pt>
                <c:pt idx="1945">
                  <c:v>43645.506944444445</c:v>
                </c:pt>
                <c:pt idx="1946">
                  <c:v>43645.513888888891</c:v>
                </c:pt>
                <c:pt idx="1947">
                  <c:v>43645.520833333336</c:v>
                </c:pt>
                <c:pt idx="1948">
                  <c:v>43645.527777777781</c:v>
                </c:pt>
                <c:pt idx="1949">
                  <c:v>43645.534722222219</c:v>
                </c:pt>
                <c:pt idx="1950">
                  <c:v>43645.541666666664</c:v>
                </c:pt>
                <c:pt idx="1951">
                  <c:v>43645.548611111109</c:v>
                </c:pt>
                <c:pt idx="1952">
                  <c:v>43645.555555555555</c:v>
                </c:pt>
                <c:pt idx="1953">
                  <c:v>43645.5625</c:v>
                </c:pt>
                <c:pt idx="1954">
                  <c:v>43645.569444444445</c:v>
                </c:pt>
                <c:pt idx="1955">
                  <c:v>43645.576388888891</c:v>
                </c:pt>
                <c:pt idx="1956">
                  <c:v>43645.583333333336</c:v>
                </c:pt>
                <c:pt idx="1957">
                  <c:v>43645.590277777781</c:v>
                </c:pt>
                <c:pt idx="1958">
                  <c:v>43645.597222222219</c:v>
                </c:pt>
                <c:pt idx="1959">
                  <c:v>43645.604166666664</c:v>
                </c:pt>
                <c:pt idx="1960">
                  <c:v>43645.611111111109</c:v>
                </c:pt>
                <c:pt idx="1961">
                  <c:v>43645.618055555555</c:v>
                </c:pt>
                <c:pt idx="1962">
                  <c:v>43645.625</c:v>
                </c:pt>
                <c:pt idx="1963">
                  <c:v>43645.631944444445</c:v>
                </c:pt>
                <c:pt idx="1964">
                  <c:v>43645.638888888891</c:v>
                </c:pt>
                <c:pt idx="1965">
                  <c:v>43645.645833333336</c:v>
                </c:pt>
                <c:pt idx="1966">
                  <c:v>43645.652777777781</c:v>
                </c:pt>
                <c:pt idx="1967">
                  <c:v>43645.659722222219</c:v>
                </c:pt>
                <c:pt idx="1968">
                  <c:v>43645.666666666664</c:v>
                </c:pt>
                <c:pt idx="1969">
                  <c:v>43645.673611111109</c:v>
                </c:pt>
                <c:pt idx="1970">
                  <c:v>43645.680555555555</c:v>
                </c:pt>
                <c:pt idx="1971">
                  <c:v>43645.6875</c:v>
                </c:pt>
                <c:pt idx="1972">
                  <c:v>43645.694444444445</c:v>
                </c:pt>
                <c:pt idx="1973">
                  <c:v>43645.701388888891</c:v>
                </c:pt>
                <c:pt idx="1974">
                  <c:v>43645.708333333336</c:v>
                </c:pt>
                <c:pt idx="1975">
                  <c:v>43645.715277777781</c:v>
                </c:pt>
                <c:pt idx="1976">
                  <c:v>43645.722222222219</c:v>
                </c:pt>
                <c:pt idx="1977">
                  <c:v>43645.729166666664</c:v>
                </c:pt>
                <c:pt idx="1978">
                  <c:v>43645.736111111109</c:v>
                </c:pt>
                <c:pt idx="1979">
                  <c:v>43645.743055555555</c:v>
                </c:pt>
                <c:pt idx="1980">
                  <c:v>43645.75</c:v>
                </c:pt>
                <c:pt idx="1981">
                  <c:v>43645.756944444445</c:v>
                </c:pt>
                <c:pt idx="1982">
                  <c:v>43645.763888888891</c:v>
                </c:pt>
                <c:pt idx="1983">
                  <c:v>43645.770833333336</c:v>
                </c:pt>
                <c:pt idx="1984">
                  <c:v>43645.777777777781</c:v>
                </c:pt>
                <c:pt idx="1985">
                  <c:v>43645.784722222219</c:v>
                </c:pt>
                <c:pt idx="1986">
                  <c:v>43645.791666666664</c:v>
                </c:pt>
                <c:pt idx="1987">
                  <c:v>43645.798611111109</c:v>
                </c:pt>
                <c:pt idx="1988">
                  <c:v>43645.805555555555</c:v>
                </c:pt>
                <c:pt idx="1989">
                  <c:v>43645.8125</c:v>
                </c:pt>
                <c:pt idx="1990">
                  <c:v>43645.819444444445</c:v>
                </c:pt>
                <c:pt idx="1991">
                  <c:v>43645.826388888891</c:v>
                </c:pt>
                <c:pt idx="1992">
                  <c:v>43645.833333333336</c:v>
                </c:pt>
                <c:pt idx="1993">
                  <c:v>43645.840277777781</c:v>
                </c:pt>
                <c:pt idx="1994">
                  <c:v>43645.847222222219</c:v>
                </c:pt>
                <c:pt idx="1995">
                  <c:v>43645.854166666664</c:v>
                </c:pt>
                <c:pt idx="1996">
                  <c:v>43645.861111111109</c:v>
                </c:pt>
                <c:pt idx="1997">
                  <c:v>43645.868055555555</c:v>
                </c:pt>
                <c:pt idx="1998">
                  <c:v>43645.875</c:v>
                </c:pt>
                <c:pt idx="1999">
                  <c:v>43645.881944444445</c:v>
                </c:pt>
                <c:pt idx="2000">
                  <c:v>43645.888888888891</c:v>
                </c:pt>
                <c:pt idx="2001">
                  <c:v>43645.895833333336</c:v>
                </c:pt>
                <c:pt idx="2002">
                  <c:v>43645.902777777781</c:v>
                </c:pt>
                <c:pt idx="2003">
                  <c:v>43645.909722222219</c:v>
                </c:pt>
                <c:pt idx="2004">
                  <c:v>43645.916666666664</c:v>
                </c:pt>
                <c:pt idx="2005">
                  <c:v>43645.923611111109</c:v>
                </c:pt>
                <c:pt idx="2006">
                  <c:v>43645.930555555555</c:v>
                </c:pt>
                <c:pt idx="2007">
                  <c:v>43645.9375</c:v>
                </c:pt>
                <c:pt idx="2008">
                  <c:v>43645.944444444445</c:v>
                </c:pt>
                <c:pt idx="2009">
                  <c:v>43645.951388888891</c:v>
                </c:pt>
                <c:pt idx="2010">
                  <c:v>43645.958333333336</c:v>
                </c:pt>
                <c:pt idx="2011">
                  <c:v>43645.965277777781</c:v>
                </c:pt>
                <c:pt idx="2012">
                  <c:v>43645.972222222219</c:v>
                </c:pt>
                <c:pt idx="2013">
                  <c:v>43645.979166666664</c:v>
                </c:pt>
                <c:pt idx="2014">
                  <c:v>43645.986111111109</c:v>
                </c:pt>
                <c:pt idx="2015">
                  <c:v>43645.993055555555</c:v>
                </c:pt>
                <c:pt idx="2016">
                  <c:v>43646</c:v>
                </c:pt>
                <c:pt idx="2017">
                  <c:v>43646.006944444445</c:v>
                </c:pt>
                <c:pt idx="2018">
                  <c:v>43646.013888888891</c:v>
                </c:pt>
                <c:pt idx="2019">
                  <c:v>43646.020833333336</c:v>
                </c:pt>
                <c:pt idx="2020">
                  <c:v>43646.027777777781</c:v>
                </c:pt>
                <c:pt idx="2021">
                  <c:v>43646.034722222219</c:v>
                </c:pt>
                <c:pt idx="2022">
                  <c:v>43646.041666666664</c:v>
                </c:pt>
                <c:pt idx="2023">
                  <c:v>43646.048611111109</c:v>
                </c:pt>
                <c:pt idx="2024">
                  <c:v>43646.055555555555</c:v>
                </c:pt>
                <c:pt idx="2025">
                  <c:v>43646.0625</c:v>
                </c:pt>
                <c:pt idx="2026">
                  <c:v>43646.069444444445</c:v>
                </c:pt>
                <c:pt idx="2027">
                  <c:v>43646.076388888891</c:v>
                </c:pt>
                <c:pt idx="2028">
                  <c:v>43646.083333333336</c:v>
                </c:pt>
                <c:pt idx="2029">
                  <c:v>43646.090277777781</c:v>
                </c:pt>
                <c:pt idx="2030">
                  <c:v>43646.097222222219</c:v>
                </c:pt>
                <c:pt idx="2031">
                  <c:v>43646.104166666664</c:v>
                </c:pt>
                <c:pt idx="2032">
                  <c:v>43646.111111111109</c:v>
                </c:pt>
                <c:pt idx="2033">
                  <c:v>43646.118055555555</c:v>
                </c:pt>
                <c:pt idx="2034">
                  <c:v>43646.125</c:v>
                </c:pt>
                <c:pt idx="2035">
                  <c:v>43646.131944444445</c:v>
                </c:pt>
                <c:pt idx="2036">
                  <c:v>43646.138888888891</c:v>
                </c:pt>
                <c:pt idx="2037">
                  <c:v>43646.145833333336</c:v>
                </c:pt>
                <c:pt idx="2038">
                  <c:v>43646.152777777781</c:v>
                </c:pt>
                <c:pt idx="2039">
                  <c:v>43646.159722222219</c:v>
                </c:pt>
                <c:pt idx="2040">
                  <c:v>43646.166666666664</c:v>
                </c:pt>
                <c:pt idx="2041">
                  <c:v>43646.173611111109</c:v>
                </c:pt>
                <c:pt idx="2042">
                  <c:v>43646.180555555555</c:v>
                </c:pt>
                <c:pt idx="2043">
                  <c:v>43646.1875</c:v>
                </c:pt>
                <c:pt idx="2044">
                  <c:v>43646.194444444445</c:v>
                </c:pt>
                <c:pt idx="2045">
                  <c:v>43646.201388888891</c:v>
                </c:pt>
                <c:pt idx="2046">
                  <c:v>43646.208333333336</c:v>
                </c:pt>
                <c:pt idx="2047">
                  <c:v>43646.215277777781</c:v>
                </c:pt>
                <c:pt idx="2048">
                  <c:v>43646.222222222219</c:v>
                </c:pt>
                <c:pt idx="2049">
                  <c:v>43646.229166666664</c:v>
                </c:pt>
                <c:pt idx="2050">
                  <c:v>43646.236111111109</c:v>
                </c:pt>
                <c:pt idx="2051">
                  <c:v>43646.243055555555</c:v>
                </c:pt>
                <c:pt idx="2052">
                  <c:v>43646.25</c:v>
                </c:pt>
                <c:pt idx="2053">
                  <c:v>43646.256944444445</c:v>
                </c:pt>
                <c:pt idx="2054">
                  <c:v>43646.263888888891</c:v>
                </c:pt>
                <c:pt idx="2055">
                  <c:v>43646.270833333336</c:v>
                </c:pt>
                <c:pt idx="2056">
                  <c:v>43646.277777777781</c:v>
                </c:pt>
                <c:pt idx="2057">
                  <c:v>43646.284722222219</c:v>
                </c:pt>
                <c:pt idx="2058">
                  <c:v>43646.291666666664</c:v>
                </c:pt>
                <c:pt idx="2059">
                  <c:v>43646.298611111109</c:v>
                </c:pt>
                <c:pt idx="2060">
                  <c:v>43646.305555555555</c:v>
                </c:pt>
                <c:pt idx="2061">
                  <c:v>43646.3125</c:v>
                </c:pt>
                <c:pt idx="2062">
                  <c:v>43646.319444444445</c:v>
                </c:pt>
                <c:pt idx="2063">
                  <c:v>43646.326388888891</c:v>
                </c:pt>
                <c:pt idx="2064">
                  <c:v>43646.333333333336</c:v>
                </c:pt>
                <c:pt idx="2065">
                  <c:v>43646.340277777781</c:v>
                </c:pt>
                <c:pt idx="2066">
                  <c:v>43646.347222222219</c:v>
                </c:pt>
                <c:pt idx="2067">
                  <c:v>43646.354166666664</c:v>
                </c:pt>
                <c:pt idx="2068">
                  <c:v>43646.361111111109</c:v>
                </c:pt>
                <c:pt idx="2069">
                  <c:v>43646.368055555555</c:v>
                </c:pt>
                <c:pt idx="2070">
                  <c:v>43646.375</c:v>
                </c:pt>
              </c:numCache>
            </c:numRef>
          </c:xVal>
          <c:yVal>
            <c:numRef>
              <c:f>'Discharge Data'!$D$37942:$D$40012</c:f>
              <c:numCache>
                <c:formatCode>General</c:formatCode>
                <c:ptCount val="2071"/>
                <c:pt idx="0">
                  <c:v>10.0694</c:v>
                </c:pt>
                <c:pt idx="1">
                  <c:v>10.069000000000001</c:v>
                </c:pt>
                <c:pt idx="2">
                  <c:v>10.066599999999999</c:v>
                </c:pt>
                <c:pt idx="3">
                  <c:v>10.0649</c:v>
                </c:pt>
                <c:pt idx="4">
                  <c:v>10.0632</c:v>
                </c:pt>
                <c:pt idx="5">
                  <c:v>10.061500000000001</c:v>
                </c:pt>
                <c:pt idx="6">
                  <c:v>10.058999999999999</c:v>
                </c:pt>
                <c:pt idx="7">
                  <c:v>10.057600000000001</c:v>
                </c:pt>
                <c:pt idx="8">
                  <c:v>10.056900000000001</c:v>
                </c:pt>
                <c:pt idx="9">
                  <c:v>10.0555</c:v>
                </c:pt>
                <c:pt idx="10">
                  <c:v>10.055</c:v>
                </c:pt>
                <c:pt idx="11">
                  <c:v>10.054600000000001</c:v>
                </c:pt>
                <c:pt idx="12">
                  <c:v>10.054</c:v>
                </c:pt>
                <c:pt idx="13">
                  <c:v>10.053100000000001</c:v>
                </c:pt>
                <c:pt idx="14">
                  <c:v>10.0519</c:v>
                </c:pt>
                <c:pt idx="15">
                  <c:v>10.052</c:v>
                </c:pt>
                <c:pt idx="16">
                  <c:v>10.051299999999999</c:v>
                </c:pt>
                <c:pt idx="17">
                  <c:v>10.052</c:v>
                </c:pt>
                <c:pt idx="18">
                  <c:v>10.0504</c:v>
                </c:pt>
                <c:pt idx="19">
                  <c:v>10.0502</c:v>
                </c:pt>
                <c:pt idx="20">
                  <c:v>10.051500000000001</c:v>
                </c:pt>
                <c:pt idx="21">
                  <c:v>10.051500000000001</c:v>
                </c:pt>
                <c:pt idx="22">
                  <c:v>10.0519</c:v>
                </c:pt>
                <c:pt idx="23">
                  <c:v>10.051399999999999</c:v>
                </c:pt>
                <c:pt idx="24">
                  <c:v>10.050599999999999</c:v>
                </c:pt>
                <c:pt idx="25">
                  <c:v>10.0501</c:v>
                </c:pt>
                <c:pt idx="26">
                  <c:v>10.0509</c:v>
                </c:pt>
                <c:pt idx="27">
                  <c:v>10.0511</c:v>
                </c:pt>
                <c:pt idx="28">
                  <c:v>10.0524</c:v>
                </c:pt>
                <c:pt idx="29">
                  <c:v>10.052300000000001</c:v>
                </c:pt>
                <c:pt idx="30">
                  <c:v>10.0524</c:v>
                </c:pt>
                <c:pt idx="31">
                  <c:v>10.0525</c:v>
                </c:pt>
                <c:pt idx="32">
                  <c:v>10.0524</c:v>
                </c:pt>
                <c:pt idx="33">
                  <c:v>10.052099999999999</c:v>
                </c:pt>
                <c:pt idx="34">
                  <c:v>10.052899999999999</c:v>
                </c:pt>
                <c:pt idx="35">
                  <c:v>10.0549</c:v>
                </c:pt>
                <c:pt idx="36">
                  <c:v>10.0564</c:v>
                </c:pt>
                <c:pt idx="37">
                  <c:v>10.0588</c:v>
                </c:pt>
                <c:pt idx="38">
                  <c:v>10.0594</c:v>
                </c:pt>
                <c:pt idx="39">
                  <c:v>10.0595</c:v>
                </c:pt>
                <c:pt idx="40">
                  <c:v>10.0601</c:v>
                </c:pt>
                <c:pt idx="41">
                  <c:v>10.061500000000001</c:v>
                </c:pt>
                <c:pt idx="42">
                  <c:v>10.062900000000001</c:v>
                </c:pt>
                <c:pt idx="43">
                  <c:v>10.062799999999999</c:v>
                </c:pt>
                <c:pt idx="44">
                  <c:v>10.0632</c:v>
                </c:pt>
                <c:pt idx="45">
                  <c:v>10.065300000000001</c:v>
                </c:pt>
                <c:pt idx="46">
                  <c:v>10.0665</c:v>
                </c:pt>
                <c:pt idx="47">
                  <c:v>10.066700000000001</c:v>
                </c:pt>
                <c:pt idx="48">
                  <c:v>10.066599999999999</c:v>
                </c:pt>
                <c:pt idx="49">
                  <c:v>10.0661</c:v>
                </c:pt>
                <c:pt idx="50">
                  <c:v>10.0665</c:v>
                </c:pt>
                <c:pt idx="51">
                  <c:v>10.067500000000001</c:v>
                </c:pt>
                <c:pt idx="52">
                  <c:v>10.0678</c:v>
                </c:pt>
                <c:pt idx="53">
                  <c:v>10.067299999999999</c:v>
                </c:pt>
                <c:pt idx="54">
                  <c:v>10.067299999999999</c:v>
                </c:pt>
                <c:pt idx="55">
                  <c:v>10.068099999999999</c:v>
                </c:pt>
                <c:pt idx="56">
                  <c:v>10.067500000000001</c:v>
                </c:pt>
                <c:pt idx="57">
                  <c:v>10.0665</c:v>
                </c:pt>
                <c:pt idx="58">
                  <c:v>10.0662</c:v>
                </c:pt>
                <c:pt idx="59">
                  <c:v>10.0656</c:v>
                </c:pt>
                <c:pt idx="60">
                  <c:v>10.066000000000001</c:v>
                </c:pt>
                <c:pt idx="61">
                  <c:v>10.0646</c:v>
                </c:pt>
                <c:pt idx="62">
                  <c:v>10.0625</c:v>
                </c:pt>
                <c:pt idx="63">
                  <c:v>10.0624</c:v>
                </c:pt>
                <c:pt idx="64">
                  <c:v>10.0616</c:v>
                </c:pt>
                <c:pt idx="65">
                  <c:v>10.061</c:v>
                </c:pt>
                <c:pt idx="66">
                  <c:v>10.0604</c:v>
                </c:pt>
                <c:pt idx="67">
                  <c:v>10.0588</c:v>
                </c:pt>
                <c:pt idx="68">
                  <c:v>10.058299999999999</c:v>
                </c:pt>
                <c:pt idx="69">
                  <c:v>10.057399999999999</c:v>
                </c:pt>
                <c:pt idx="70">
                  <c:v>10.055400000000001</c:v>
                </c:pt>
                <c:pt idx="71">
                  <c:v>10.0548</c:v>
                </c:pt>
                <c:pt idx="72">
                  <c:v>10.054399999999999</c:v>
                </c:pt>
                <c:pt idx="73">
                  <c:v>10.0541</c:v>
                </c:pt>
                <c:pt idx="74">
                  <c:v>10.053100000000001</c:v>
                </c:pt>
                <c:pt idx="75">
                  <c:v>10.051500000000001</c:v>
                </c:pt>
                <c:pt idx="76">
                  <c:v>10.0502</c:v>
                </c:pt>
                <c:pt idx="77">
                  <c:v>10.047700000000001</c:v>
                </c:pt>
                <c:pt idx="78">
                  <c:v>10.0457</c:v>
                </c:pt>
                <c:pt idx="79">
                  <c:v>10.0433</c:v>
                </c:pt>
                <c:pt idx="80">
                  <c:v>10.040900000000001</c:v>
                </c:pt>
                <c:pt idx="81">
                  <c:v>10.0398</c:v>
                </c:pt>
                <c:pt idx="82">
                  <c:v>10.0383</c:v>
                </c:pt>
                <c:pt idx="83">
                  <c:v>10.0372</c:v>
                </c:pt>
                <c:pt idx="84">
                  <c:v>10.0359</c:v>
                </c:pt>
                <c:pt idx="85">
                  <c:v>10.036300000000001</c:v>
                </c:pt>
                <c:pt idx="86">
                  <c:v>10.036099999999999</c:v>
                </c:pt>
                <c:pt idx="87">
                  <c:v>10.0357</c:v>
                </c:pt>
                <c:pt idx="88">
                  <c:v>10.0351</c:v>
                </c:pt>
                <c:pt idx="89">
                  <c:v>10.034800000000001</c:v>
                </c:pt>
                <c:pt idx="90">
                  <c:v>10.032999999999999</c:v>
                </c:pt>
                <c:pt idx="91">
                  <c:v>10.032500000000001</c:v>
                </c:pt>
                <c:pt idx="92">
                  <c:v>10.031700000000001</c:v>
                </c:pt>
                <c:pt idx="93">
                  <c:v>10.031599999999999</c:v>
                </c:pt>
                <c:pt idx="94">
                  <c:v>10.0306</c:v>
                </c:pt>
                <c:pt idx="95">
                  <c:v>10.0311</c:v>
                </c:pt>
                <c:pt idx="96">
                  <c:v>10.0312</c:v>
                </c:pt>
                <c:pt idx="97">
                  <c:v>10.0326</c:v>
                </c:pt>
                <c:pt idx="98">
                  <c:v>10.033200000000001</c:v>
                </c:pt>
                <c:pt idx="99">
                  <c:v>10.033300000000001</c:v>
                </c:pt>
                <c:pt idx="100">
                  <c:v>10.033799999999999</c:v>
                </c:pt>
                <c:pt idx="101">
                  <c:v>10.034599999999999</c:v>
                </c:pt>
                <c:pt idx="102">
                  <c:v>10.034700000000001</c:v>
                </c:pt>
                <c:pt idx="103">
                  <c:v>10.036799999999999</c:v>
                </c:pt>
                <c:pt idx="104">
                  <c:v>10.036799999999999</c:v>
                </c:pt>
                <c:pt idx="105">
                  <c:v>10.038500000000001</c:v>
                </c:pt>
                <c:pt idx="106">
                  <c:v>10.0389</c:v>
                </c:pt>
                <c:pt idx="107">
                  <c:v>10.037800000000001</c:v>
                </c:pt>
                <c:pt idx="108">
                  <c:v>10.040800000000001</c:v>
                </c:pt>
                <c:pt idx="109">
                  <c:v>10.041499999999999</c:v>
                </c:pt>
                <c:pt idx="110">
                  <c:v>10.0426</c:v>
                </c:pt>
                <c:pt idx="111">
                  <c:v>10.0435</c:v>
                </c:pt>
                <c:pt idx="112">
                  <c:v>10.0451</c:v>
                </c:pt>
                <c:pt idx="113">
                  <c:v>10.0465</c:v>
                </c:pt>
                <c:pt idx="114">
                  <c:v>10.0472</c:v>
                </c:pt>
                <c:pt idx="115">
                  <c:v>10.0481</c:v>
                </c:pt>
                <c:pt idx="116">
                  <c:v>10.0479</c:v>
                </c:pt>
                <c:pt idx="117">
                  <c:v>10.048</c:v>
                </c:pt>
                <c:pt idx="118">
                  <c:v>10.0473</c:v>
                </c:pt>
                <c:pt idx="119">
                  <c:v>10.0481</c:v>
                </c:pt>
                <c:pt idx="120">
                  <c:v>10.048400000000001</c:v>
                </c:pt>
                <c:pt idx="121">
                  <c:v>10.047599999999999</c:v>
                </c:pt>
                <c:pt idx="122">
                  <c:v>10.0487</c:v>
                </c:pt>
                <c:pt idx="123">
                  <c:v>10.049300000000001</c:v>
                </c:pt>
                <c:pt idx="124">
                  <c:v>10.0505</c:v>
                </c:pt>
                <c:pt idx="125">
                  <c:v>10.050599999999999</c:v>
                </c:pt>
                <c:pt idx="126">
                  <c:v>10.0496</c:v>
                </c:pt>
                <c:pt idx="127">
                  <c:v>10.049099999999999</c:v>
                </c:pt>
                <c:pt idx="128">
                  <c:v>10.050700000000001</c:v>
                </c:pt>
                <c:pt idx="129">
                  <c:v>10.050800000000001</c:v>
                </c:pt>
                <c:pt idx="130">
                  <c:v>10.0511</c:v>
                </c:pt>
                <c:pt idx="131">
                  <c:v>10.0528</c:v>
                </c:pt>
                <c:pt idx="132">
                  <c:v>10.0527</c:v>
                </c:pt>
                <c:pt idx="133">
                  <c:v>10.0525</c:v>
                </c:pt>
                <c:pt idx="134">
                  <c:v>10.053100000000001</c:v>
                </c:pt>
                <c:pt idx="135">
                  <c:v>10.053000000000001</c:v>
                </c:pt>
                <c:pt idx="136">
                  <c:v>10.0517</c:v>
                </c:pt>
                <c:pt idx="137">
                  <c:v>10.051600000000001</c:v>
                </c:pt>
                <c:pt idx="138">
                  <c:v>10.054</c:v>
                </c:pt>
                <c:pt idx="139">
                  <c:v>10.0528</c:v>
                </c:pt>
                <c:pt idx="140">
                  <c:v>10.052300000000001</c:v>
                </c:pt>
                <c:pt idx="141">
                  <c:v>10.052</c:v>
                </c:pt>
                <c:pt idx="142">
                  <c:v>10.0532</c:v>
                </c:pt>
                <c:pt idx="143">
                  <c:v>10.0547</c:v>
                </c:pt>
                <c:pt idx="144">
                  <c:v>10.052300000000001</c:v>
                </c:pt>
                <c:pt idx="145">
                  <c:v>10.0495</c:v>
                </c:pt>
                <c:pt idx="146">
                  <c:v>10.047599999999999</c:v>
                </c:pt>
                <c:pt idx="147">
                  <c:v>10.0473</c:v>
                </c:pt>
                <c:pt idx="148">
                  <c:v>10.044700000000001</c:v>
                </c:pt>
                <c:pt idx="149">
                  <c:v>10.0442</c:v>
                </c:pt>
                <c:pt idx="150">
                  <c:v>10.042199999999999</c:v>
                </c:pt>
                <c:pt idx="151">
                  <c:v>10.0405</c:v>
                </c:pt>
                <c:pt idx="152">
                  <c:v>10.0395</c:v>
                </c:pt>
                <c:pt idx="153">
                  <c:v>10.039199999999999</c:v>
                </c:pt>
                <c:pt idx="154">
                  <c:v>10.038500000000001</c:v>
                </c:pt>
                <c:pt idx="155">
                  <c:v>10.039199999999999</c:v>
                </c:pt>
                <c:pt idx="156">
                  <c:v>10.038399999999999</c:v>
                </c:pt>
                <c:pt idx="157">
                  <c:v>10.038399999999999</c:v>
                </c:pt>
                <c:pt idx="158">
                  <c:v>10.0398</c:v>
                </c:pt>
                <c:pt idx="159">
                  <c:v>10.038600000000001</c:v>
                </c:pt>
                <c:pt idx="160">
                  <c:v>10.038500000000001</c:v>
                </c:pt>
                <c:pt idx="161">
                  <c:v>10.037599999999999</c:v>
                </c:pt>
                <c:pt idx="162">
                  <c:v>10.0367</c:v>
                </c:pt>
                <c:pt idx="163">
                  <c:v>10.0373</c:v>
                </c:pt>
                <c:pt idx="164">
                  <c:v>10.0382</c:v>
                </c:pt>
                <c:pt idx="165">
                  <c:v>10.0381</c:v>
                </c:pt>
                <c:pt idx="166">
                  <c:v>10.038600000000001</c:v>
                </c:pt>
                <c:pt idx="167">
                  <c:v>10.0389</c:v>
                </c:pt>
                <c:pt idx="168">
                  <c:v>10.040100000000001</c:v>
                </c:pt>
                <c:pt idx="169">
                  <c:v>10.0413</c:v>
                </c:pt>
                <c:pt idx="170">
                  <c:v>10.0413</c:v>
                </c:pt>
                <c:pt idx="171">
                  <c:v>10.0433</c:v>
                </c:pt>
                <c:pt idx="172">
                  <c:v>10.043699999999999</c:v>
                </c:pt>
                <c:pt idx="173">
                  <c:v>10.0449</c:v>
                </c:pt>
                <c:pt idx="174">
                  <c:v>10.0458</c:v>
                </c:pt>
                <c:pt idx="175">
                  <c:v>10.0542</c:v>
                </c:pt>
                <c:pt idx="176">
                  <c:v>10.0585</c:v>
                </c:pt>
                <c:pt idx="177">
                  <c:v>10.057600000000001</c:v>
                </c:pt>
                <c:pt idx="178">
                  <c:v>10.060700000000001</c:v>
                </c:pt>
                <c:pt idx="179">
                  <c:v>10.062900000000001</c:v>
                </c:pt>
                <c:pt idx="180">
                  <c:v>10.0624</c:v>
                </c:pt>
                <c:pt idx="181">
                  <c:v>10.060499999999999</c:v>
                </c:pt>
                <c:pt idx="182">
                  <c:v>10.0602</c:v>
                </c:pt>
                <c:pt idx="183">
                  <c:v>10.0586</c:v>
                </c:pt>
                <c:pt idx="184">
                  <c:v>10.058999999999999</c:v>
                </c:pt>
                <c:pt idx="185">
                  <c:v>10.059699999999999</c:v>
                </c:pt>
                <c:pt idx="186">
                  <c:v>10.0596</c:v>
                </c:pt>
                <c:pt idx="187">
                  <c:v>10.060700000000001</c:v>
                </c:pt>
                <c:pt idx="188">
                  <c:v>10.0608</c:v>
                </c:pt>
                <c:pt idx="189">
                  <c:v>10.0619</c:v>
                </c:pt>
                <c:pt idx="190">
                  <c:v>10.063000000000001</c:v>
                </c:pt>
                <c:pt idx="191">
                  <c:v>10.063800000000001</c:v>
                </c:pt>
                <c:pt idx="192">
                  <c:v>10.062900000000001</c:v>
                </c:pt>
                <c:pt idx="193">
                  <c:v>10.061999999999999</c:v>
                </c:pt>
                <c:pt idx="194">
                  <c:v>10.0639</c:v>
                </c:pt>
                <c:pt idx="195">
                  <c:v>10.0649</c:v>
                </c:pt>
                <c:pt idx="196">
                  <c:v>10.066700000000001</c:v>
                </c:pt>
                <c:pt idx="197">
                  <c:v>10.068199999999999</c:v>
                </c:pt>
                <c:pt idx="198">
                  <c:v>10.0693</c:v>
                </c:pt>
                <c:pt idx="199">
                  <c:v>10.067399999999999</c:v>
                </c:pt>
                <c:pt idx="200">
                  <c:v>10.068300000000001</c:v>
                </c:pt>
                <c:pt idx="201">
                  <c:v>10.069699999999999</c:v>
                </c:pt>
                <c:pt idx="202">
                  <c:v>10.0677</c:v>
                </c:pt>
                <c:pt idx="203">
                  <c:v>10.0665</c:v>
                </c:pt>
                <c:pt idx="204">
                  <c:v>10.066000000000001</c:v>
                </c:pt>
                <c:pt idx="205">
                  <c:v>10.065799999999999</c:v>
                </c:pt>
                <c:pt idx="206">
                  <c:v>10.0641</c:v>
                </c:pt>
                <c:pt idx="207">
                  <c:v>10.0641</c:v>
                </c:pt>
                <c:pt idx="208">
                  <c:v>10.063000000000001</c:v>
                </c:pt>
                <c:pt idx="209">
                  <c:v>10.0608</c:v>
                </c:pt>
                <c:pt idx="210">
                  <c:v>10.061299999999999</c:v>
                </c:pt>
                <c:pt idx="211">
                  <c:v>10.0581</c:v>
                </c:pt>
                <c:pt idx="212">
                  <c:v>10.0573</c:v>
                </c:pt>
                <c:pt idx="213">
                  <c:v>10.0558</c:v>
                </c:pt>
                <c:pt idx="214">
                  <c:v>10.055099999999999</c:v>
                </c:pt>
                <c:pt idx="215">
                  <c:v>10.0533</c:v>
                </c:pt>
                <c:pt idx="216">
                  <c:v>10.052199999999999</c:v>
                </c:pt>
                <c:pt idx="217">
                  <c:v>10.0511</c:v>
                </c:pt>
                <c:pt idx="218">
                  <c:v>10.0496</c:v>
                </c:pt>
                <c:pt idx="219">
                  <c:v>10.047700000000001</c:v>
                </c:pt>
                <c:pt idx="220">
                  <c:v>10.046799999999999</c:v>
                </c:pt>
                <c:pt idx="221">
                  <c:v>10.0467</c:v>
                </c:pt>
                <c:pt idx="222">
                  <c:v>10.0451</c:v>
                </c:pt>
                <c:pt idx="223">
                  <c:v>10.0444</c:v>
                </c:pt>
                <c:pt idx="224">
                  <c:v>10.0435</c:v>
                </c:pt>
                <c:pt idx="225">
                  <c:v>10.0433</c:v>
                </c:pt>
                <c:pt idx="226">
                  <c:v>10.0412</c:v>
                </c:pt>
                <c:pt idx="227">
                  <c:v>10.0396</c:v>
                </c:pt>
                <c:pt idx="228">
                  <c:v>10.036799999999999</c:v>
                </c:pt>
                <c:pt idx="229">
                  <c:v>10.036799999999999</c:v>
                </c:pt>
                <c:pt idx="230">
                  <c:v>10.0366</c:v>
                </c:pt>
                <c:pt idx="231">
                  <c:v>10.0351</c:v>
                </c:pt>
                <c:pt idx="232">
                  <c:v>10.0341</c:v>
                </c:pt>
                <c:pt idx="233">
                  <c:v>10.0321</c:v>
                </c:pt>
                <c:pt idx="234">
                  <c:v>10.0321</c:v>
                </c:pt>
                <c:pt idx="235">
                  <c:v>10.0321</c:v>
                </c:pt>
                <c:pt idx="236">
                  <c:v>10.0312</c:v>
                </c:pt>
                <c:pt idx="237">
                  <c:v>10.0318</c:v>
                </c:pt>
                <c:pt idx="238">
                  <c:v>10.031000000000001</c:v>
                </c:pt>
                <c:pt idx="239">
                  <c:v>10.0319</c:v>
                </c:pt>
                <c:pt idx="240">
                  <c:v>10.033099999999999</c:v>
                </c:pt>
                <c:pt idx="241">
                  <c:v>10.0343</c:v>
                </c:pt>
                <c:pt idx="242">
                  <c:v>10.0341</c:v>
                </c:pt>
                <c:pt idx="243">
                  <c:v>10.033300000000001</c:v>
                </c:pt>
                <c:pt idx="244">
                  <c:v>10.0349</c:v>
                </c:pt>
                <c:pt idx="245">
                  <c:v>10.0357</c:v>
                </c:pt>
                <c:pt idx="246">
                  <c:v>10.0372</c:v>
                </c:pt>
                <c:pt idx="247">
                  <c:v>10.037000000000001</c:v>
                </c:pt>
                <c:pt idx="248">
                  <c:v>10.0374</c:v>
                </c:pt>
                <c:pt idx="249">
                  <c:v>10.0379</c:v>
                </c:pt>
                <c:pt idx="250">
                  <c:v>10.0379</c:v>
                </c:pt>
                <c:pt idx="251">
                  <c:v>10.0389</c:v>
                </c:pt>
                <c:pt idx="252">
                  <c:v>10.0398</c:v>
                </c:pt>
                <c:pt idx="253">
                  <c:v>10.0418</c:v>
                </c:pt>
                <c:pt idx="254">
                  <c:v>10.0426</c:v>
                </c:pt>
                <c:pt idx="255">
                  <c:v>10.042400000000001</c:v>
                </c:pt>
                <c:pt idx="256">
                  <c:v>10.0441</c:v>
                </c:pt>
                <c:pt idx="257">
                  <c:v>10.0448</c:v>
                </c:pt>
                <c:pt idx="258">
                  <c:v>10.045299999999999</c:v>
                </c:pt>
                <c:pt idx="259">
                  <c:v>10.0456</c:v>
                </c:pt>
                <c:pt idx="260">
                  <c:v>10.0474</c:v>
                </c:pt>
                <c:pt idx="261">
                  <c:v>10.0495</c:v>
                </c:pt>
                <c:pt idx="262">
                  <c:v>10.0503</c:v>
                </c:pt>
                <c:pt idx="263">
                  <c:v>10.0512</c:v>
                </c:pt>
                <c:pt idx="264">
                  <c:v>10.051500000000001</c:v>
                </c:pt>
                <c:pt idx="265">
                  <c:v>10.052</c:v>
                </c:pt>
                <c:pt idx="266">
                  <c:v>10.0528</c:v>
                </c:pt>
                <c:pt idx="267">
                  <c:v>10.0535</c:v>
                </c:pt>
                <c:pt idx="268">
                  <c:v>10.0541</c:v>
                </c:pt>
                <c:pt idx="269">
                  <c:v>10.054</c:v>
                </c:pt>
                <c:pt idx="270">
                  <c:v>10.0549</c:v>
                </c:pt>
                <c:pt idx="271">
                  <c:v>10.054600000000001</c:v>
                </c:pt>
                <c:pt idx="272">
                  <c:v>10.055099999999999</c:v>
                </c:pt>
                <c:pt idx="273">
                  <c:v>10.0549</c:v>
                </c:pt>
                <c:pt idx="274">
                  <c:v>10.055300000000001</c:v>
                </c:pt>
                <c:pt idx="275">
                  <c:v>10.0571</c:v>
                </c:pt>
                <c:pt idx="276">
                  <c:v>10.057600000000001</c:v>
                </c:pt>
                <c:pt idx="277">
                  <c:v>10.0572</c:v>
                </c:pt>
                <c:pt idx="278">
                  <c:v>10.056800000000001</c:v>
                </c:pt>
                <c:pt idx="279">
                  <c:v>10.056699999999999</c:v>
                </c:pt>
                <c:pt idx="280">
                  <c:v>10.0563</c:v>
                </c:pt>
                <c:pt idx="281">
                  <c:v>10.0564</c:v>
                </c:pt>
                <c:pt idx="282">
                  <c:v>10.055</c:v>
                </c:pt>
                <c:pt idx="283">
                  <c:v>10.054500000000001</c:v>
                </c:pt>
                <c:pt idx="284">
                  <c:v>10.0518</c:v>
                </c:pt>
                <c:pt idx="285">
                  <c:v>10.0512</c:v>
                </c:pt>
                <c:pt idx="286">
                  <c:v>10.0517</c:v>
                </c:pt>
                <c:pt idx="287">
                  <c:v>10.050599999999999</c:v>
                </c:pt>
                <c:pt idx="288">
                  <c:v>10.0487</c:v>
                </c:pt>
                <c:pt idx="289">
                  <c:v>10.048299999999999</c:v>
                </c:pt>
                <c:pt idx="290">
                  <c:v>10.046900000000001</c:v>
                </c:pt>
                <c:pt idx="291">
                  <c:v>10.0459</c:v>
                </c:pt>
                <c:pt idx="292">
                  <c:v>10.0449</c:v>
                </c:pt>
                <c:pt idx="293">
                  <c:v>10.0442</c:v>
                </c:pt>
                <c:pt idx="294">
                  <c:v>10.044499999999999</c:v>
                </c:pt>
                <c:pt idx="295">
                  <c:v>10.0436</c:v>
                </c:pt>
                <c:pt idx="296">
                  <c:v>10.0421</c:v>
                </c:pt>
                <c:pt idx="297">
                  <c:v>10.0405</c:v>
                </c:pt>
                <c:pt idx="298">
                  <c:v>10.039400000000001</c:v>
                </c:pt>
                <c:pt idx="299">
                  <c:v>10.039199999999999</c:v>
                </c:pt>
                <c:pt idx="300">
                  <c:v>10.0382</c:v>
                </c:pt>
                <c:pt idx="301">
                  <c:v>10.037100000000001</c:v>
                </c:pt>
                <c:pt idx="302">
                  <c:v>10.037699999999999</c:v>
                </c:pt>
                <c:pt idx="303">
                  <c:v>10.037000000000001</c:v>
                </c:pt>
                <c:pt idx="304">
                  <c:v>10.036899999999999</c:v>
                </c:pt>
                <c:pt idx="305">
                  <c:v>10.0373</c:v>
                </c:pt>
                <c:pt idx="306">
                  <c:v>10.0383</c:v>
                </c:pt>
                <c:pt idx="307">
                  <c:v>10.038600000000001</c:v>
                </c:pt>
                <c:pt idx="308">
                  <c:v>10.0398</c:v>
                </c:pt>
                <c:pt idx="309">
                  <c:v>10.0398</c:v>
                </c:pt>
                <c:pt idx="310">
                  <c:v>10.0395</c:v>
                </c:pt>
                <c:pt idx="311">
                  <c:v>10.0403</c:v>
                </c:pt>
                <c:pt idx="312">
                  <c:v>10.040699999999999</c:v>
                </c:pt>
                <c:pt idx="313">
                  <c:v>10.041700000000001</c:v>
                </c:pt>
                <c:pt idx="314">
                  <c:v>10.041600000000001</c:v>
                </c:pt>
                <c:pt idx="315">
                  <c:v>10.0418</c:v>
                </c:pt>
                <c:pt idx="316">
                  <c:v>10.041600000000001</c:v>
                </c:pt>
                <c:pt idx="317">
                  <c:v>10.042899999999999</c:v>
                </c:pt>
                <c:pt idx="318">
                  <c:v>10.043200000000001</c:v>
                </c:pt>
                <c:pt idx="319">
                  <c:v>10.045199999999999</c:v>
                </c:pt>
                <c:pt idx="320">
                  <c:v>10.044600000000001</c:v>
                </c:pt>
                <c:pt idx="321">
                  <c:v>10.046099999999999</c:v>
                </c:pt>
                <c:pt idx="322">
                  <c:v>10.0466</c:v>
                </c:pt>
                <c:pt idx="323">
                  <c:v>10.0471</c:v>
                </c:pt>
                <c:pt idx="324">
                  <c:v>10.0488</c:v>
                </c:pt>
                <c:pt idx="325">
                  <c:v>10.054399999999999</c:v>
                </c:pt>
                <c:pt idx="326">
                  <c:v>10.0594</c:v>
                </c:pt>
                <c:pt idx="327">
                  <c:v>10.0623</c:v>
                </c:pt>
                <c:pt idx="328">
                  <c:v>10.0619</c:v>
                </c:pt>
                <c:pt idx="329">
                  <c:v>10.063800000000001</c:v>
                </c:pt>
                <c:pt idx="330">
                  <c:v>10.063800000000001</c:v>
                </c:pt>
                <c:pt idx="331">
                  <c:v>10.062799999999999</c:v>
                </c:pt>
                <c:pt idx="332">
                  <c:v>10.0618</c:v>
                </c:pt>
                <c:pt idx="333">
                  <c:v>10.061500000000001</c:v>
                </c:pt>
                <c:pt idx="334">
                  <c:v>10.0618</c:v>
                </c:pt>
                <c:pt idx="335">
                  <c:v>10.0626</c:v>
                </c:pt>
                <c:pt idx="336">
                  <c:v>10.063599999999999</c:v>
                </c:pt>
                <c:pt idx="337">
                  <c:v>10.063599999999999</c:v>
                </c:pt>
                <c:pt idx="338">
                  <c:v>10.0634</c:v>
                </c:pt>
                <c:pt idx="339">
                  <c:v>10.063599999999999</c:v>
                </c:pt>
                <c:pt idx="340">
                  <c:v>10.0649</c:v>
                </c:pt>
                <c:pt idx="341">
                  <c:v>10.064299999999999</c:v>
                </c:pt>
                <c:pt idx="342">
                  <c:v>10.0647</c:v>
                </c:pt>
                <c:pt idx="343">
                  <c:v>10.064299999999999</c:v>
                </c:pt>
                <c:pt idx="344">
                  <c:v>10.0633</c:v>
                </c:pt>
                <c:pt idx="345">
                  <c:v>10.062099999999999</c:v>
                </c:pt>
                <c:pt idx="346">
                  <c:v>10.062099999999999</c:v>
                </c:pt>
                <c:pt idx="347">
                  <c:v>10.0618</c:v>
                </c:pt>
                <c:pt idx="348">
                  <c:v>10.061</c:v>
                </c:pt>
                <c:pt idx="349">
                  <c:v>10.0602</c:v>
                </c:pt>
                <c:pt idx="350">
                  <c:v>10.059699999999999</c:v>
                </c:pt>
                <c:pt idx="351">
                  <c:v>10.058</c:v>
                </c:pt>
                <c:pt idx="352">
                  <c:v>10.0579</c:v>
                </c:pt>
                <c:pt idx="353">
                  <c:v>10.0562</c:v>
                </c:pt>
                <c:pt idx="354">
                  <c:v>10.0543</c:v>
                </c:pt>
                <c:pt idx="355">
                  <c:v>10.0535</c:v>
                </c:pt>
                <c:pt idx="356">
                  <c:v>10.051500000000001</c:v>
                </c:pt>
                <c:pt idx="357">
                  <c:v>10.0494</c:v>
                </c:pt>
                <c:pt idx="358">
                  <c:v>10.0473</c:v>
                </c:pt>
                <c:pt idx="359">
                  <c:v>10.047800000000001</c:v>
                </c:pt>
                <c:pt idx="360">
                  <c:v>10.047000000000001</c:v>
                </c:pt>
                <c:pt idx="361">
                  <c:v>10.045299999999999</c:v>
                </c:pt>
                <c:pt idx="362">
                  <c:v>10.045299999999999</c:v>
                </c:pt>
                <c:pt idx="363">
                  <c:v>10.0436</c:v>
                </c:pt>
                <c:pt idx="364">
                  <c:v>10.043799999999999</c:v>
                </c:pt>
                <c:pt idx="365">
                  <c:v>10.045199999999999</c:v>
                </c:pt>
                <c:pt idx="366">
                  <c:v>10.0463</c:v>
                </c:pt>
                <c:pt idx="367">
                  <c:v>10.042899999999999</c:v>
                </c:pt>
                <c:pt idx="368">
                  <c:v>10.0428</c:v>
                </c:pt>
                <c:pt idx="369">
                  <c:v>10.042400000000001</c:v>
                </c:pt>
                <c:pt idx="370">
                  <c:v>10.042400000000001</c:v>
                </c:pt>
                <c:pt idx="371">
                  <c:v>10.0425</c:v>
                </c:pt>
                <c:pt idx="372">
                  <c:v>10.041600000000001</c:v>
                </c:pt>
                <c:pt idx="373">
                  <c:v>10.041399999999999</c:v>
                </c:pt>
                <c:pt idx="374">
                  <c:v>10.0406</c:v>
                </c:pt>
                <c:pt idx="375">
                  <c:v>10.039</c:v>
                </c:pt>
                <c:pt idx="376">
                  <c:v>10.036799999999999</c:v>
                </c:pt>
                <c:pt idx="377">
                  <c:v>10.038500000000001</c:v>
                </c:pt>
                <c:pt idx="378">
                  <c:v>10.0382</c:v>
                </c:pt>
                <c:pt idx="379">
                  <c:v>10.038</c:v>
                </c:pt>
                <c:pt idx="380">
                  <c:v>10.0375</c:v>
                </c:pt>
                <c:pt idx="381">
                  <c:v>10.037800000000001</c:v>
                </c:pt>
                <c:pt idx="382">
                  <c:v>10.037000000000001</c:v>
                </c:pt>
                <c:pt idx="383">
                  <c:v>10.037000000000001</c:v>
                </c:pt>
                <c:pt idx="384">
                  <c:v>10.0366</c:v>
                </c:pt>
                <c:pt idx="385">
                  <c:v>10.036199999999999</c:v>
                </c:pt>
                <c:pt idx="386">
                  <c:v>10.039199999999999</c:v>
                </c:pt>
                <c:pt idx="387">
                  <c:v>10.040900000000001</c:v>
                </c:pt>
                <c:pt idx="388">
                  <c:v>10.040100000000001</c:v>
                </c:pt>
                <c:pt idx="389">
                  <c:v>10.0402</c:v>
                </c:pt>
                <c:pt idx="390">
                  <c:v>10.0411</c:v>
                </c:pt>
                <c:pt idx="391">
                  <c:v>10.041399999999999</c:v>
                </c:pt>
                <c:pt idx="392">
                  <c:v>10.0413</c:v>
                </c:pt>
                <c:pt idx="393">
                  <c:v>10.043100000000001</c:v>
                </c:pt>
                <c:pt idx="394">
                  <c:v>10.0436</c:v>
                </c:pt>
                <c:pt idx="395">
                  <c:v>10.043200000000001</c:v>
                </c:pt>
                <c:pt idx="396">
                  <c:v>10.045</c:v>
                </c:pt>
                <c:pt idx="397">
                  <c:v>10.045</c:v>
                </c:pt>
                <c:pt idx="398">
                  <c:v>10.045</c:v>
                </c:pt>
                <c:pt idx="399">
                  <c:v>10.0433</c:v>
                </c:pt>
                <c:pt idx="400">
                  <c:v>10.0444</c:v>
                </c:pt>
                <c:pt idx="401">
                  <c:v>10.043799999999999</c:v>
                </c:pt>
                <c:pt idx="402">
                  <c:v>10.045500000000001</c:v>
                </c:pt>
                <c:pt idx="403">
                  <c:v>10.0472</c:v>
                </c:pt>
                <c:pt idx="404">
                  <c:v>10.047499999999999</c:v>
                </c:pt>
                <c:pt idx="405">
                  <c:v>10.046900000000001</c:v>
                </c:pt>
                <c:pt idx="406">
                  <c:v>10.0474</c:v>
                </c:pt>
                <c:pt idx="407">
                  <c:v>10.048</c:v>
                </c:pt>
                <c:pt idx="408">
                  <c:v>10.0488</c:v>
                </c:pt>
                <c:pt idx="409">
                  <c:v>10.048999999999999</c:v>
                </c:pt>
                <c:pt idx="410">
                  <c:v>10.049300000000001</c:v>
                </c:pt>
                <c:pt idx="411">
                  <c:v>10.0497</c:v>
                </c:pt>
                <c:pt idx="412">
                  <c:v>10.0503</c:v>
                </c:pt>
                <c:pt idx="413">
                  <c:v>10.051600000000001</c:v>
                </c:pt>
                <c:pt idx="414">
                  <c:v>10.0526</c:v>
                </c:pt>
                <c:pt idx="415">
                  <c:v>10.053000000000001</c:v>
                </c:pt>
                <c:pt idx="416">
                  <c:v>10.0541</c:v>
                </c:pt>
                <c:pt idx="417">
                  <c:v>10.0532</c:v>
                </c:pt>
                <c:pt idx="418">
                  <c:v>10.0535</c:v>
                </c:pt>
                <c:pt idx="419">
                  <c:v>10.0549</c:v>
                </c:pt>
                <c:pt idx="420">
                  <c:v>10.055199999999999</c:v>
                </c:pt>
                <c:pt idx="421">
                  <c:v>10.055300000000001</c:v>
                </c:pt>
                <c:pt idx="422">
                  <c:v>10.0547</c:v>
                </c:pt>
                <c:pt idx="423">
                  <c:v>10.0571</c:v>
                </c:pt>
                <c:pt idx="424">
                  <c:v>10.057600000000001</c:v>
                </c:pt>
                <c:pt idx="425">
                  <c:v>10.056699999999999</c:v>
                </c:pt>
                <c:pt idx="426">
                  <c:v>10.0555</c:v>
                </c:pt>
                <c:pt idx="427">
                  <c:v>10.055</c:v>
                </c:pt>
                <c:pt idx="428">
                  <c:v>10.055199999999999</c:v>
                </c:pt>
                <c:pt idx="429">
                  <c:v>10.057399999999999</c:v>
                </c:pt>
                <c:pt idx="430">
                  <c:v>10.0566</c:v>
                </c:pt>
                <c:pt idx="431">
                  <c:v>10.0603</c:v>
                </c:pt>
                <c:pt idx="432">
                  <c:v>10.0588</c:v>
                </c:pt>
                <c:pt idx="433">
                  <c:v>10.058400000000001</c:v>
                </c:pt>
                <c:pt idx="434">
                  <c:v>10.0581</c:v>
                </c:pt>
                <c:pt idx="435">
                  <c:v>10.057399999999999</c:v>
                </c:pt>
                <c:pt idx="436">
                  <c:v>10.055300000000001</c:v>
                </c:pt>
                <c:pt idx="437">
                  <c:v>10.0535</c:v>
                </c:pt>
                <c:pt idx="438">
                  <c:v>10.052099999999999</c:v>
                </c:pt>
                <c:pt idx="439">
                  <c:v>10.049799999999999</c:v>
                </c:pt>
                <c:pt idx="440">
                  <c:v>10.048500000000001</c:v>
                </c:pt>
                <c:pt idx="441">
                  <c:v>10.049300000000001</c:v>
                </c:pt>
                <c:pt idx="442">
                  <c:v>10.048400000000001</c:v>
                </c:pt>
                <c:pt idx="443">
                  <c:v>10.0509</c:v>
                </c:pt>
                <c:pt idx="444">
                  <c:v>10.0558</c:v>
                </c:pt>
                <c:pt idx="445">
                  <c:v>10.0565</c:v>
                </c:pt>
                <c:pt idx="446">
                  <c:v>10.055099999999999</c:v>
                </c:pt>
                <c:pt idx="447">
                  <c:v>10.055899999999999</c:v>
                </c:pt>
                <c:pt idx="448">
                  <c:v>10.0543</c:v>
                </c:pt>
                <c:pt idx="449">
                  <c:v>10.0517</c:v>
                </c:pt>
                <c:pt idx="450">
                  <c:v>10.049300000000001</c:v>
                </c:pt>
                <c:pt idx="451">
                  <c:v>10.0495</c:v>
                </c:pt>
                <c:pt idx="452">
                  <c:v>10.0488</c:v>
                </c:pt>
                <c:pt idx="453">
                  <c:v>10.047700000000001</c:v>
                </c:pt>
                <c:pt idx="454">
                  <c:v>10.046799999999999</c:v>
                </c:pt>
                <c:pt idx="455">
                  <c:v>10.0456</c:v>
                </c:pt>
                <c:pt idx="456">
                  <c:v>10.0449</c:v>
                </c:pt>
                <c:pt idx="457">
                  <c:v>10.045400000000001</c:v>
                </c:pt>
                <c:pt idx="458">
                  <c:v>10.045400000000001</c:v>
                </c:pt>
                <c:pt idx="459">
                  <c:v>10.0448</c:v>
                </c:pt>
                <c:pt idx="460">
                  <c:v>10.0441</c:v>
                </c:pt>
                <c:pt idx="461">
                  <c:v>10.042999999999999</c:v>
                </c:pt>
                <c:pt idx="462">
                  <c:v>10.0434</c:v>
                </c:pt>
                <c:pt idx="463">
                  <c:v>10.0435</c:v>
                </c:pt>
                <c:pt idx="464">
                  <c:v>10.0448</c:v>
                </c:pt>
                <c:pt idx="465">
                  <c:v>10.0448</c:v>
                </c:pt>
                <c:pt idx="466">
                  <c:v>10.046200000000001</c:v>
                </c:pt>
                <c:pt idx="467">
                  <c:v>10.047000000000001</c:v>
                </c:pt>
                <c:pt idx="468">
                  <c:v>10.0487</c:v>
                </c:pt>
                <c:pt idx="469">
                  <c:v>10.0496</c:v>
                </c:pt>
                <c:pt idx="470">
                  <c:v>10.049099999999999</c:v>
                </c:pt>
                <c:pt idx="471">
                  <c:v>10.0495</c:v>
                </c:pt>
                <c:pt idx="472">
                  <c:v>10.051</c:v>
                </c:pt>
                <c:pt idx="473">
                  <c:v>10.050800000000001</c:v>
                </c:pt>
                <c:pt idx="474">
                  <c:v>10.050700000000001</c:v>
                </c:pt>
                <c:pt idx="475">
                  <c:v>10.0509</c:v>
                </c:pt>
                <c:pt idx="476">
                  <c:v>10.0503</c:v>
                </c:pt>
                <c:pt idx="477">
                  <c:v>10.0503</c:v>
                </c:pt>
                <c:pt idx="478">
                  <c:v>10.0501</c:v>
                </c:pt>
                <c:pt idx="479">
                  <c:v>10.0488</c:v>
                </c:pt>
                <c:pt idx="480">
                  <c:v>10.0496</c:v>
                </c:pt>
                <c:pt idx="481">
                  <c:v>10.0505</c:v>
                </c:pt>
                <c:pt idx="482">
                  <c:v>10.048999999999999</c:v>
                </c:pt>
                <c:pt idx="483">
                  <c:v>10.050000000000001</c:v>
                </c:pt>
                <c:pt idx="484">
                  <c:v>10.051</c:v>
                </c:pt>
                <c:pt idx="485">
                  <c:v>10.050700000000001</c:v>
                </c:pt>
                <c:pt idx="486">
                  <c:v>10.0504</c:v>
                </c:pt>
                <c:pt idx="487">
                  <c:v>10.0512</c:v>
                </c:pt>
                <c:pt idx="488">
                  <c:v>10.049200000000001</c:v>
                </c:pt>
                <c:pt idx="489">
                  <c:v>10.049899999999999</c:v>
                </c:pt>
                <c:pt idx="490">
                  <c:v>10.048999999999999</c:v>
                </c:pt>
                <c:pt idx="491">
                  <c:v>10.048999999999999</c:v>
                </c:pt>
                <c:pt idx="492">
                  <c:v>10.0479</c:v>
                </c:pt>
                <c:pt idx="493">
                  <c:v>10.0482</c:v>
                </c:pt>
                <c:pt idx="494">
                  <c:v>10.0494</c:v>
                </c:pt>
                <c:pt idx="495">
                  <c:v>10.047000000000001</c:v>
                </c:pt>
                <c:pt idx="496">
                  <c:v>10.045199999999999</c:v>
                </c:pt>
                <c:pt idx="497">
                  <c:v>10.043799999999999</c:v>
                </c:pt>
                <c:pt idx="498">
                  <c:v>10.042299999999999</c:v>
                </c:pt>
                <c:pt idx="499">
                  <c:v>10.041499999999999</c:v>
                </c:pt>
                <c:pt idx="500">
                  <c:v>10.0418</c:v>
                </c:pt>
                <c:pt idx="501">
                  <c:v>10.0418</c:v>
                </c:pt>
                <c:pt idx="502">
                  <c:v>10.0427</c:v>
                </c:pt>
                <c:pt idx="503">
                  <c:v>10.0443</c:v>
                </c:pt>
                <c:pt idx="504">
                  <c:v>10.0436</c:v>
                </c:pt>
                <c:pt idx="505">
                  <c:v>10.041600000000001</c:v>
                </c:pt>
                <c:pt idx="506">
                  <c:v>10.041</c:v>
                </c:pt>
                <c:pt idx="507">
                  <c:v>10.0413</c:v>
                </c:pt>
                <c:pt idx="508">
                  <c:v>10.040900000000001</c:v>
                </c:pt>
                <c:pt idx="509">
                  <c:v>10.039</c:v>
                </c:pt>
                <c:pt idx="510">
                  <c:v>10.037599999999999</c:v>
                </c:pt>
                <c:pt idx="511">
                  <c:v>10.0372</c:v>
                </c:pt>
                <c:pt idx="512">
                  <c:v>10.036</c:v>
                </c:pt>
                <c:pt idx="513">
                  <c:v>10.0358</c:v>
                </c:pt>
                <c:pt idx="514">
                  <c:v>10.0358</c:v>
                </c:pt>
                <c:pt idx="515">
                  <c:v>10.0345</c:v>
                </c:pt>
                <c:pt idx="516">
                  <c:v>10.0307</c:v>
                </c:pt>
                <c:pt idx="517">
                  <c:v>10.031000000000001</c:v>
                </c:pt>
                <c:pt idx="518">
                  <c:v>10.031000000000001</c:v>
                </c:pt>
                <c:pt idx="519">
                  <c:v>10.0321</c:v>
                </c:pt>
                <c:pt idx="520">
                  <c:v>10.0322</c:v>
                </c:pt>
                <c:pt idx="521">
                  <c:v>10.0319</c:v>
                </c:pt>
                <c:pt idx="522">
                  <c:v>10.030200000000001</c:v>
                </c:pt>
                <c:pt idx="523">
                  <c:v>10.0306</c:v>
                </c:pt>
                <c:pt idx="524">
                  <c:v>10.0275</c:v>
                </c:pt>
                <c:pt idx="525">
                  <c:v>10.028</c:v>
                </c:pt>
                <c:pt idx="526">
                  <c:v>10.029</c:v>
                </c:pt>
                <c:pt idx="527">
                  <c:v>10.027900000000001</c:v>
                </c:pt>
                <c:pt idx="528">
                  <c:v>10.0274</c:v>
                </c:pt>
                <c:pt idx="529">
                  <c:v>10.0265</c:v>
                </c:pt>
                <c:pt idx="530">
                  <c:v>10.026300000000001</c:v>
                </c:pt>
                <c:pt idx="531">
                  <c:v>10.0252</c:v>
                </c:pt>
                <c:pt idx="532">
                  <c:v>10.028600000000001</c:v>
                </c:pt>
                <c:pt idx="533">
                  <c:v>10.0299</c:v>
                </c:pt>
                <c:pt idx="534">
                  <c:v>10.030200000000001</c:v>
                </c:pt>
                <c:pt idx="535">
                  <c:v>10.030900000000001</c:v>
                </c:pt>
                <c:pt idx="536">
                  <c:v>10.0307</c:v>
                </c:pt>
                <c:pt idx="537">
                  <c:v>10.029999999999999</c:v>
                </c:pt>
                <c:pt idx="538">
                  <c:v>10.031599999999999</c:v>
                </c:pt>
                <c:pt idx="539">
                  <c:v>10.0321</c:v>
                </c:pt>
                <c:pt idx="540">
                  <c:v>10.032</c:v>
                </c:pt>
                <c:pt idx="541">
                  <c:v>10.0336</c:v>
                </c:pt>
                <c:pt idx="542">
                  <c:v>10.034700000000001</c:v>
                </c:pt>
                <c:pt idx="543">
                  <c:v>10.036199999999999</c:v>
                </c:pt>
                <c:pt idx="544">
                  <c:v>10.0367</c:v>
                </c:pt>
                <c:pt idx="545">
                  <c:v>10.0383</c:v>
                </c:pt>
                <c:pt idx="546">
                  <c:v>10.038600000000001</c:v>
                </c:pt>
                <c:pt idx="547">
                  <c:v>10.0427</c:v>
                </c:pt>
                <c:pt idx="548">
                  <c:v>10.0456</c:v>
                </c:pt>
                <c:pt idx="549">
                  <c:v>10.0426</c:v>
                </c:pt>
                <c:pt idx="550">
                  <c:v>10.0428</c:v>
                </c:pt>
                <c:pt idx="551">
                  <c:v>10.042999999999999</c:v>
                </c:pt>
                <c:pt idx="552">
                  <c:v>10.0479</c:v>
                </c:pt>
                <c:pt idx="553">
                  <c:v>10.048</c:v>
                </c:pt>
                <c:pt idx="554">
                  <c:v>10.0503</c:v>
                </c:pt>
                <c:pt idx="555">
                  <c:v>10.047700000000001</c:v>
                </c:pt>
                <c:pt idx="556">
                  <c:v>10.0481</c:v>
                </c:pt>
                <c:pt idx="557">
                  <c:v>10.051399999999999</c:v>
                </c:pt>
                <c:pt idx="558">
                  <c:v>10.052899999999999</c:v>
                </c:pt>
                <c:pt idx="559">
                  <c:v>10.053599999999999</c:v>
                </c:pt>
                <c:pt idx="560">
                  <c:v>10.051299999999999</c:v>
                </c:pt>
                <c:pt idx="561">
                  <c:v>10.051399999999999</c:v>
                </c:pt>
                <c:pt idx="562">
                  <c:v>10.052099999999999</c:v>
                </c:pt>
                <c:pt idx="563">
                  <c:v>10.0548</c:v>
                </c:pt>
                <c:pt idx="564">
                  <c:v>10.053900000000001</c:v>
                </c:pt>
                <c:pt idx="565">
                  <c:v>10.0548</c:v>
                </c:pt>
                <c:pt idx="566">
                  <c:v>10.053100000000001</c:v>
                </c:pt>
                <c:pt idx="567">
                  <c:v>10.0511</c:v>
                </c:pt>
                <c:pt idx="568">
                  <c:v>10.048999999999999</c:v>
                </c:pt>
                <c:pt idx="569">
                  <c:v>10.0497</c:v>
                </c:pt>
                <c:pt idx="570">
                  <c:v>10.049099999999999</c:v>
                </c:pt>
                <c:pt idx="571">
                  <c:v>10.048299999999999</c:v>
                </c:pt>
                <c:pt idx="572">
                  <c:v>10.047700000000001</c:v>
                </c:pt>
                <c:pt idx="573">
                  <c:v>10.0458</c:v>
                </c:pt>
                <c:pt idx="574">
                  <c:v>10.044</c:v>
                </c:pt>
                <c:pt idx="575">
                  <c:v>10.043200000000001</c:v>
                </c:pt>
                <c:pt idx="576">
                  <c:v>10.043200000000001</c:v>
                </c:pt>
                <c:pt idx="577">
                  <c:v>10.042999999999999</c:v>
                </c:pt>
                <c:pt idx="578">
                  <c:v>10.0427</c:v>
                </c:pt>
                <c:pt idx="579">
                  <c:v>10.0425</c:v>
                </c:pt>
                <c:pt idx="580">
                  <c:v>10.0411</c:v>
                </c:pt>
                <c:pt idx="581">
                  <c:v>10.039300000000001</c:v>
                </c:pt>
                <c:pt idx="582">
                  <c:v>10.037599999999999</c:v>
                </c:pt>
                <c:pt idx="583">
                  <c:v>10.037000000000001</c:v>
                </c:pt>
                <c:pt idx="584">
                  <c:v>10.037800000000001</c:v>
                </c:pt>
                <c:pt idx="585">
                  <c:v>10.0381</c:v>
                </c:pt>
                <c:pt idx="586">
                  <c:v>10.0359</c:v>
                </c:pt>
                <c:pt idx="587">
                  <c:v>10.034000000000001</c:v>
                </c:pt>
                <c:pt idx="588">
                  <c:v>10.0334</c:v>
                </c:pt>
                <c:pt idx="589">
                  <c:v>10.0329</c:v>
                </c:pt>
                <c:pt idx="590">
                  <c:v>10.0319</c:v>
                </c:pt>
                <c:pt idx="591">
                  <c:v>10.030799999999999</c:v>
                </c:pt>
                <c:pt idx="592">
                  <c:v>10.0311</c:v>
                </c:pt>
                <c:pt idx="593">
                  <c:v>10.029199999999999</c:v>
                </c:pt>
                <c:pt idx="594">
                  <c:v>10.0307</c:v>
                </c:pt>
                <c:pt idx="595">
                  <c:v>10.033799999999999</c:v>
                </c:pt>
                <c:pt idx="596">
                  <c:v>10.032999999999999</c:v>
                </c:pt>
                <c:pt idx="597">
                  <c:v>10.0337</c:v>
                </c:pt>
                <c:pt idx="598">
                  <c:v>10.033099999999999</c:v>
                </c:pt>
                <c:pt idx="599">
                  <c:v>10.0322</c:v>
                </c:pt>
                <c:pt idx="600">
                  <c:v>10.031700000000001</c:v>
                </c:pt>
                <c:pt idx="601">
                  <c:v>10.033300000000001</c:v>
                </c:pt>
                <c:pt idx="602">
                  <c:v>10.0326</c:v>
                </c:pt>
                <c:pt idx="603">
                  <c:v>10.031700000000001</c:v>
                </c:pt>
                <c:pt idx="604">
                  <c:v>10.030799999999999</c:v>
                </c:pt>
                <c:pt idx="605">
                  <c:v>10.0312</c:v>
                </c:pt>
                <c:pt idx="606">
                  <c:v>10.0284</c:v>
                </c:pt>
                <c:pt idx="607">
                  <c:v>10.0261</c:v>
                </c:pt>
                <c:pt idx="608">
                  <c:v>10.026300000000001</c:v>
                </c:pt>
                <c:pt idx="609">
                  <c:v>10.028</c:v>
                </c:pt>
                <c:pt idx="610">
                  <c:v>10.0326</c:v>
                </c:pt>
                <c:pt idx="611">
                  <c:v>10.0343</c:v>
                </c:pt>
                <c:pt idx="612">
                  <c:v>10.036</c:v>
                </c:pt>
                <c:pt idx="613">
                  <c:v>10.0345</c:v>
                </c:pt>
                <c:pt idx="614">
                  <c:v>10.036099999999999</c:v>
                </c:pt>
                <c:pt idx="615">
                  <c:v>10.0345</c:v>
                </c:pt>
                <c:pt idx="616">
                  <c:v>10.035299999999999</c:v>
                </c:pt>
                <c:pt idx="617">
                  <c:v>10.035399999999999</c:v>
                </c:pt>
                <c:pt idx="618">
                  <c:v>10.0396</c:v>
                </c:pt>
                <c:pt idx="619">
                  <c:v>10.0646</c:v>
                </c:pt>
                <c:pt idx="620">
                  <c:v>10.097</c:v>
                </c:pt>
                <c:pt idx="621">
                  <c:v>10.147600000000001</c:v>
                </c:pt>
                <c:pt idx="622">
                  <c:v>10.178699999999999</c:v>
                </c:pt>
                <c:pt idx="623">
                  <c:v>10.151899999999999</c:v>
                </c:pt>
                <c:pt idx="624">
                  <c:v>10.135300000000001</c:v>
                </c:pt>
                <c:pt idx="625">
                  <c:v>10.131600000000001</c:v>
                </c:pt>
                <c:pt idx="626">
                  <c:v>10.1219</c:v>
                </c:pt>
                <c:pt idx="627">
                  <c:v>10.1145</c:v>
                </c:pt>
                <c:pt idx="628">
                  <c:v>10.108599999999999</c:v>
                </c:pt>
                <c:pt idx="629">
                  <c:v>10.1036</c:v>
                </c:pt>
                <c:pt idx="630">
                  <c:v>10.1013</c:v>
                </c:pt>
                <c:pt idx="631">
                  <c:v>10.0998</c:v>
                </c:pt>
                <c:pt idx="632">
                  <c:v>10.0907</c:v>
                </c:pt>
                <c:pt idx="633">
                  <c:v>10.089</c:v>
                </c:pt>
                <c:pt idx="634">
                  <c:v>10.0867</c:v>
                </c:pt>
                <c:pt idx="635">
                  <c:v>10.084199999999999</c:v>
                </c:pt>
                <c:pt idx="636">
                  <c:v>10.0815</c:v>
                </c:pt>
                <c:pt idx="637">
                  <c:v>10.0808</c:v>
                </c:pt>
                <c:pt idx="638">
                  <c:v>10.078799999999999</c:v>
                </c:pt>
                <c:pt idx="639">
                  <c:v>10.077299999999999</c:v>
                </c:pt>
                <c:pt idx="640">
                  <c:v>10.0746</c:v>
                </c:pt>
                <c:pt idx="641">
                  <c:v>10.073399999999999</c:v>
                </c:pt>
                <c:pt idx="642">
                  <c:v>10.073499999999999</c:v>
                </c:pt>
                <c:pt idx="643">
                  <c:v>10.0703</c:v>
                </c:pt>
                <c:pt idx="644">
                  <c:v>10.065799999999999</c:v>
                </c:pt>
                <c:pt idx="645">
                  <c:v>10.0647</c:v>
                </c:pt>
                <c:pt idx="646">
                  <c:v>10.0665</c:v>
                </c:pt>
                <c:pt idx="647">
                  <c:v>10.0647</c:v>
                </c:pt>
                <c:pt idx="648">
                  <c:v>10.0656</c:v>
                </c:pt>
                <c:pt idx="649">
                  <c:v>10.064500000000001</c:v>
                </c:pt>
                <c:pt idx="650">
                  <c:v>10.059699999999999</c:v>
                </c:pt>
                <c:pt idx="651">
                  <c:v>10.057499999999999</c:v>
                </c:pt>
                <c:pt idx="652">
                  <c:v>10.056900000000001</c:v>
                </c:pt>
                <c:pt idx="653">
                  <c:v>10.059699999999999</c:v>
                </c:pt>
                <c:pt idx="654">
                  <c:v>10.061400000000001</c:v>
                </c:pt>
                <c:pt idx="655">
                  <c:v>10.0595</c:v>
                </c:pt>
                <c:pt idx="656">
                  <c:v>10.0593</c:v>
                </c:pt>
                <c:pt idx="657">
                  <c:v>10.0588</c:v>
                </c:pt>
                <c:pt idx="658">
                  <c:v>10.0587</c:v>
                </c:pt>
                <c:pt idx="659">
                  <c:v>10.0594</c:v>
                </c:pt>
                <c:pt idx="660">
                  <c:v>10.0588</c:v>
                </c:pt>
                <c:pt idx="661">
                  <c:v>10.0556</c:v>
                </c:pt>
                <c:pt idx="662">
                  <c:v>10.0564</c:v>
                </c:pt>
                <c:pt idx="663">
                  <c:v>10.055300000000001</c:v>
                </c:pt>
                <c:pt idx="664">
                  <c:v>10.0534</c:v>
                </c:pt>
                <c:pt idx="665">
                  <c:v>10.051299999999999</c:v>
                </c:pt>
                <c:pt idx="666">
                  <c:v>10.0464</c:v>
                </c:pt>
                <c:pt idx="667">
                  <c:v>10.048400000000001</c:v>
                </c:pt>
                <c:pt idx="668">
                  <c:v>10.0496</c:v>
                </c:pt>
                <c:pt idx="669">
                  <c:v>10.0512</c:v>
                </c:pt>
                <c:pt idx="670">
                  <c:v>10.051399999999999</c:v>
                </c:pt>
                <c:pt idx="671">
                  <c:v>10.050700000000001</c:v>
                </c:pt>
                <c:pt idx="672">
                  <c:v>10.0495</c:v>
                </c:pt>
                <c:pt idx="673">
                  <c:v>10.0474</c:v>
                </c:pt>
                <c:pt idx="674">
                  <c:v>10.046200000000001</c:v>
                </c:pt>
                <c:pt idx="675">
                  <c:v>10.0459</c:v>
                </c:pt>
                <c:pt idx="676">
                  <c:v>10.0451</c:v>
                </c:pt>
                <c:pt idx="677">
                  <c:v>10.045199999999999</c:v>
                </c:pt>
                <c:pt idx="678">
                  <c:v>10.045</c:v>
                </c:pt>
                <c:pt idx="679">
                  <c:v>10.045500000000001</c:v>
                </c:pt>
                <c:pt idx="680">
                  <c:v>10.046900000000001</c:v>
                </c:pt>
                <c:pt idx="681">
                  <c:v>10.049200000000001</c:v>
                </c:pt>
                <c:pt idx="682">
                  <c:v>10.0518</c:v>
                </c:pt>
                <c:pt idx="683">
                  <c:v>10.0524</c:v>
                </c:pt>
                <c:pt idx="684">
                  <c:v>10.0534</c:v>
                </c:pt>
                <c:pt idx="685">
                  <c:v>10.0547</c:v>
                </c:pt>
                <c:pt idx="686">
                  <c:v>10.0549</c:v>
                </c:pt>
                <c:pt idx="687">
                  <c:v>10.0563</c:v>
                </c:pt>
                <c:pt idx="688">
                  <c:v>10.056900000000001</c:v>
                </c:pt>
                <c:pt idx="689">
                  <c:v>10.057499999999999</c:v>
                </c:pt>
                <c:pt idx="690">
                  <c:v>10.058</c:v>
                </c:pt>
                <c:pt idx="691">
                  <c:v>10.058999999999999</c:v>
                </c:pt>
                <c:pt idx="692">
                  <c:v>10.0596</c:v>
                </c:pt>
                <c:pt idx="693">
                  <c:v>10.059699999999999</c:v>
                </c:pt>
                <c:pt idx="694">
                  <c:v>10.0579</c:v>
                </c:pt>
                <c:pt idx="695">
                  <c:v>10.055999999999999</c:v>
                </c:pt>
                <c:pt idx="696">
                  <c:v>10.0558</c:v>
                </c:pt>
                <c:pt idx="697">
                  <c:v>10.053100000000001</c:v>
                </c:pt>
                <c:pt idx="698">
                  <c:v>10.0511</c:v>
                </c:pt>
                <c:pt idx="699">
                  <c:v>10.0486</c:v>
                </c:pt>
                <c:pt idx="700">
                  <c:v>10.048400000000001</c:v>
                </c:pt>
                <c:pt idx="701">
                  <c:v>10.048999999999999</c:v>
                </c:pt>
                <c:pt idx="702">
                  <c:v>10.051299999999999</c:v>
                </c:pt>
                <c:pt idx="703">
                  <c:v>10.0512</c:v>
                </c:pt>
                <c:pt idx="704">
                  <c:v>10.0534</c:v>
                </c:pt>
                <c:pt idx="705">
                  <c:v>10.054600000000001</c:v>
                </c:pt>
                <c:pt idx="706">
                  <c:v>10.056699999999999</c:v>
                </c:pt>
                <c:pt idx="707">
                  <c:v>10.059799999999999</c:v>
                </c:pt>
                <c:pt idx="708">
                  <c:v>10.061299999999999</c:v>
                </c:pt>
                <c:pt idx="709">
                  <c:v>10.063800000000001</c:v>
                </c:pt>
                <c:pt idx="710">
                  <c:v>10.0648</c:v>
                </c:pt>
                <c:pt idx="711">
                  <c:v>10.0654</c:v>
                </c:pt>
                <c:pt idx="712">
                  <c:v>10.066599999999999</c:v>
                </c:pt>
                <c:pt idx="713">
                  <c:v>10.066599999999999</c:v>
                </c:pt>
                <c:pt idx="714">
                  <c:v>10.065799999999999</c:v>
                </c:pt>
                <c:pt idx="715">
                  <c:v>10.065099999999999</c:v>
                </c:pt>
                <c:pt idx="716">
                  <c:v>10.0646</c:v>
                </c:pt>
                <c:pt idx="717">
                  <c:v>10.063599999999999</c:v>
                </c:pt>
                <c:pt idx="718">
                  <c:v>10.0634</c:v>
                </c:pt>
                <c:pt idx="719">
                  <c:v>10.0623</c:v>
                </c:pt>
                <c:pt idx="720">
                  <c:v>10.0604</c:v>
                </c:pt>
                <c:pt idx="721">
                  <c:v>10.058999999999999</c:v>
                </c:pt>
                <c:pt idx="722">
                  <c:v>10.057499999999999</c:v>
                </c:pt>
                <c:pt idx="723">
                  <c:v>10.057700000000001</c:v>
                </c:pt>
                <c:pt idx="724">
                  <c:v>10.057499999999999</c:v>
                </c:pt>
                <c:pt idx="725">
                  <c:v>10.057399999999999</c:v>
                </c:pt>
                <c:pt idx="726">
                  <c:v>10.055899999999999</c:v>
                </c:pt>
                <c:pt idx="727">
                  <c:v>10.055999999999999</c:v>
                </c:pt>
                <c:pt idx="728">
                  <c:v>10.055999999999999</c:v>
                </c:pt>
                <c:pt idx="729">
                  <c:v>10.054</c:v>
                </c:pt>
                <c:pt idx="730">
                  <c:v>10.0535</c:v>
                </c:pt>
                <c:pt idx="731">
                  <c:v>10.0526</c:v>
                </c:pt>
                <c:pt idx="732">
                  <c:v>10.0501</c:v>
                </c:pt>
                <c:pt idx="733">
                  <c:v>10.052</c:v>
                </c:pt>
                <c:pt idx="734">
                  <c:v>10.051500000000001</c:v>
                </c:pt>
                <c:pt idx="735">
                  <c:v>10.0503</c:v>
                </c:pt>
                <c:pt idx="736">
                  <c:v>10.050800000000001</c:v>
                </c:pt>
                <c:pt idx="737">
                  <c:v>10.0509</c:v>
                </c:pt>
                <c:pt idx="738">
                  <c:v>10.050000000000001</c:v>
                </c:pt>
                <c:pt idx="739">
                  <c:v>10.0501</c:v>
                </c:pt>
                <c:pt idx="740">
                  <c:v>10.049300000000001</c:v>
                </c:pt>
                <c:pt idx="741">
                  <c:v>10.0486</c:v>
                </c:pt>
                <c:pt idx="742">
                  <c:v>10.048400000000001</c:v>
                </c:pt>
                <c:pt idx="743">
                  <c:v>10.0482</c:v>
                </c:pt>
                <c:pt idx="744">
                  <c:v>10.046900000000001</c:v>
                </c:pt>
                <c:pt idx="745">
                  <c:v>10.0456</c:v>
                </c:pt>
                <c:pt idx="746">
                  <c:v>10.045400000000001</c:v>
                </c:pt>
                <c:pt idx="747">
                  <c:v>10.0433</c:v>
                </c:pt>
                <c:pt idx="748">
                  <c:v>10.044700000000001</c:v>
                </c:pt>
                <c:pt idx="749">
                  <c:v>10.0459</c:v>
                </c:pt>
                <c:pt idx="750">
                  <c:v>10.0488</c:v>
                </c:pt>
                <c:pt idx="751">
                  <c:v>10.051600000000001</c:v>
                </c:pt>
                <c:pt idx="752">
                  <c:v>10.054</c:v>
                </c:pt>
                <c:pt idx="753">
                  <c:v>10.055400000000001</c:v>
                </c:pt>
                <c:pt idx="754">
                  <c:v>10.056100000000001</c:v>
                </c:pt>
                <c:pt idx="755">
                  <c:v>10.056699999999999</c:v>
                </c:pt>
                <c:pt idx="756">
                  <c:v>10.057399999999999</c:v>
                </c:pt>
                <c:pt idx="757">
                  <c:v>10.059699999999999</c:v>
                </c:pt>
                <c:pt idx="758">
                  <c:v>10.061299999999999</c:v>
                </c:pt>
                <c:pt idx="759">
                  <c:v>10.0623</c:v>
                </c:pt>
                <c:pt idx="760">
                  <c:v>10.062799999999999</c:v>
                </c:pt>
                <c:pt idx="761">
                  <c:v>10.064399999999999</c:v>
                </c:pt>
                <c:pt idx="762">
                  <c:v>10.0655</c:v>
                </c:pt>
                <c:pt idx="763">
                  <c:v>10.067500000000001</c:v>
                </c:pt>
                <c:pt idx="764">
                  <c:v>10.067299999999999</c:v>
                </c:pt>
                <c:pt idx="765">
                  <c:v>10.0686</c:v>
                </c:pt>
                <c:pt idx="766">
                  <c:v>10.0695</c:v>
                </c:pt>
                <c:pt idx="767">
                  <c:v>10.071099999999999</c:v>
                </c:pt>
                <c:pt idx="768">
                  <c:v>10.071999999999999</c:v>
                </c:pt>
                <c:pt idx="769">
                  <c:v>10.072800000000001</c:v>
                </c:pt>
                <c:pt idx="770">
                  <c:v>10.073399999999999</c:v>
                </c:pt>
                <c:pt idx="771">
                  <c:v>10.074999999999999</c:v>
                </c:pt>
                <c:pt idx="772">
                  <c:v>10.076700000000001</c:v>
                </c:pt>
                <c:pt idx="773">
                  <c:v>10.077299999999999</c:v>
                </c:pt>
                <c:pt idx="774">
                  <c:v>10.078799999999999</c:v>
                </c:pt>
                <c:pt idx="775">
                  <c:v>10.0799</c:v>
                </c:pt>
                <c:pt idx="776">
                  <c:v>10.0784</c:v>
                </c:pt>
                <c:pt idx="777">
                  <c:v>10.078900000000001</c:v>
                </c:pt>
                <c:pt idx="778">
                  <c:v>10.0783</c:v>
                </c:pt>
                <c:pt idx="779">
                  <c:v>10.076499999999999</c:v>
                </c:pt>
                <c:pt idx="780">
                  <c:v>10.074</c:v>
                </c:pt>
                <c:pt idx="781">
                  <c:v>10.0723</c:v>
                </c:pt>
                <c:pt idx="782">
                  <c:v>10.071099999999999</c:v>
                </c:pt>
                <c:pt idx="783">
                  <c:v>10.0672</c:v>
                </c:pt>
                <c:pt idx="784">
                  <c:v>10.0655</c:v>
                </c:pt>
                <c:pt idx="785">
                  <c:v>10.0618</c:v>
                </c:pt>
                <c:pt idx="786">
                  <c:v>10.0601</c:v>
                </c:pt>
                <c:pt idx="787">
                  <c:v>10.0586</c:v>
                </c:pt>
                <c:pt idx="788">
                  <c:v>10.058</c:v>
                </c:pt>
                <c:pt idx="789">
                  <c:v>10.0564</c:v>
                </c:pt>
                <c:pt idx="790">
                  <c:v>10.0541</c:v>
                </c:pt>
                <c:pt idx="791">
                  <c:v>10.052099999999999</c:v>
                </c:pt>
                <c:pt idx="792">
                  <c:v>10.0494</c:v>
                </c:pt>
                <c:pt idx="793">
                  <c:v>10.0467</c:v>
                </c:pt>
                <c:pt idx="794">
                  <c:v>10.045999999999999</c:v>
                </c:pt>
                <c:pt idx="795">
                  <c:v>10.0459</c:v>
                </c:pt>
                <c:pt idx="796">
                  <c:v>10.0442</c:v>
                </c:pt>
                <c:pt idx="797">
                  <c:v>10.0471</c:v>
                </c:pt>
                <c:pt idx="798">
                  <c:v>10.049200000000001</c:v>
                </c:pt>
                <c:pt idx="799">
                  <c:v>10.051600000000001</c:v>
                </c:pt>
                <c:pt idx="800">
                  <c:v>10.053699999999999</c:v>
                </c:pt>
                <c:pt idx="801">
                  <c:v>10.0535</c:v>
                </c:pt>
                <c:pt idx="802">
                  <c:v>10.052199999999999</c:v>
                </c:pt>
                <c:pt idx="803">
                  <c:v>10.0533</c:v>
                </c:pt>
                <c:pt idx="804">
                  <c:v>10.0535</c:v>
                </c:pt>
                <c:pt idx="805">
                  <c:v>10.054600000000001</c:v>
                </c:pt>
                <c:pt idx="806">
                  <c:v>10.054399999999999</c:v>
                </c:pt>
                <c:pt idx="807">
                  <c:v>10.0535</c:v>
                </c:pt>
                <c:pt idx="808">
                  <c:v>10.052199999999999</c:v>
                </c:pt>
                <c:pt idx="809">
                  <c:v>10.051299999999999</c:v>
                </c:pt>
                <c:pt idx="810">
                  <c:v>10.053699999999999</c:v>
                </c:pt>
                <c:pt idx="811">
                  <c:v>10.0532</c:v>
                </c:pt>
                <c:pt idx="812">
                  <c:v>10.0504</c:v>
                </c:pt>
                <c:pt idx="813">
                  <c:v>10.050800000000001</c:v>
                </c:pt>
                <c:pt idx="814">
                  <c:v>10.0528</c:v>
                </c:pt>
                <c:pt idx="815">
                  <c:v>10.050599999999999</c:v>
                </c:pt>
                <c:pt idx="816">
                  <c:v>10.048299999999999</c:v>
                </c:pt>
                <c:pt idx="817">
                  <c:v>10.049899999999999</c:v>
                </c:pt>
                <c:pt idx="818">
                  <c:v>10.049899999999999</c:v>
                </c:pt>
                <c:pt idx="819">
                  <c:v>10.050000000000001</c:v>
                </c:pt>
                <c:pt idx="820">
                  <c:v>10.055199999999999</c:v>
                </c:pt>
                <c:pt idx="821">
                  <c:v>10.0556</c:v>
                </c:pt>
                <c:pt idx="822">
                  <c:v>10.0557</c:v>
                </c:pt>
                <c:pt idx="823">
                  <c:v>10.0573</c:v>
                </c:pt>
                <c:pt idx="824">
                  <c:v>10.0587</c:v>
                </c:pt>
                <c:pt idx="825">
                  <c:v>10.058400000000001</c:v>
                </c:pt>
                <c:pt idx="826">
                  <c:v>10.058999999999999</c:v>
                </c:pt>
                <c:pt idx="827">
                  <c:v>10.0601</c:v>
                </c:pt>
                <c:pt idx="828">
                  <c:v>10.0631</c:v>
                </c:pt>
                <c:pt idx="829">
                  <c:v>10.0634</c:v>
                </c:pt>
                <c:pt idx="830">
                  <c:v>10.063000000000001</c:v>
                </c:pt>
                <c:pt idx="831">
                  <c:v>10.063499999999999</c:v>
                </c:pt>
                <c:pt idx="832">
                  <c:v>10.0639</c:v>
                </c:pt>
                <c:pt idx="833">
                  <c:v>10.063499999999999</c:v>
                </c:pt>
                <c:pt idx="834">
                  <c:v>10.0634</c:v>
                </c:pt>
                <c:pt idx="835">
                  <c:v>10.0634</c:v>
                </c:pt>
                <c:pt idx="836">
                  <c:v>10.0662</c:v>
                </c:pt>
                <c:pt idx="837">
                  <c:v>10.0665</c:v>
                </c:pt>
                <c:pt idx="838">
                  <c:v>10.067600000000001</c:v>
                </c:pt>
                <c:pt idx="839">
                  <c:v>10.0688</c:v>
                </c:pt>
                <c:pt idx="840">
                  <c:v>10.069599999999999</c:v>
                </c:pt>
                <c:pt idx="841">
                  <c:v>10.0687</c:v>
                </c:pt>
                <c:pt idx="842">
                  <c:v>10.070399999999999</c:v>
                </c:pt>
                <c:pt idx="843">
                  <c:v>10.0716</c:v>
                </c:pt>
                <c:pt idx="844">
                  <c:v>10.072699999999999</c:v>
                </c:pt>
                <c:pt idx="845">
                  <c:v>10.072800000000001</c:v>
                </c:pt>
                <c:pt idx="846">
                  <c:v>10.072800000000001</c:v>
                </c:pt>
                <c:pt idx="847">
                  <c:v>10.074199999999999</c:v>
                </c:pt>
                <c:pt idx="848">
                  <c:v>10.0733</c:v>
                </c:pt>
                <c:pt idx="849">
                  <c:v>10.071999999999999</c:v>
                </c:pt>
                <c:pt idx="850">
                  <c:v>10.0701</c:v>
                </c:pt>
                <c:pt idx="851">
                  <c:v>10.0687</c:v>
                </c:pt>
                <c:pt idx="852">
                  <c:v>10.0661</c:v>
                </c:pt>
                <c:pt idx="853">
                  <c:v>10.062900000000001</c:v>
                </c:pt>
                <c:pt idx="854">
                  <c:v>10.0633</c:v>
                </c:pt>
                <c:pt idx="855">
                  <c:v>10.0619</c:v>
                </c:pt>
                <c:pt idx="856">
                  <c:v>10.061400000000001</c:v>
                </c:pt>
                <c:pt idx="857">
                  <c:v>10.0619</c:v>
                </c:pt>
                <c:pt idx="858">
                  <c:v>10.0603</c:v>
                </c:pt>
                <c:pt idx="859">
                  <c:v>10.0608</c:v>
                </c:pt>
                <c:pt idx="860">
                  <c:v>10.062900000000001</c:v>
                </c:pt>
                <c:pt idx="861">
                  <c:v>10.062200000000001</c:v>
                </c:pt>
                <c:pt idx="862">
                  <c:v>10.062099999999999</c:v>
                </c:pt>
                <c:pt idx="863">
                  <c:v>10.0623</c:v>
                </c:pt>
                <c:pt idx="864">
                  <c:v>10.060499999999999</c:v>
                </c:pt>
                <c:pt idx="865">
                  <c:v>10.0608</c:v>
                </c:pt>
                <c:pt idx="866">
                  <c:v>10.061299999999999</c:v>
                </c:pt>
                <c:pt idx="867">
                  <c:v>10.0632</c:v>
                </c:pt>
                <c:pt idx="868">
                  <c:v>10.0624</c:v>
                </c:pt>
                <c:pt idx="869">
                  <c:v>10.062200000000001</c:v>
                </c:pt>
                <c:pt idx="870">
                  <c:v>10.0608</c:v>
                </c:pt>
                <c:pt idx="871">
                  <c:v>10.059799999999999</c:v>
                </c:pt>
                <c:pt idx="872">
                  <c:v>10.06</c:v>
                </c:pt>
                <c:pt idx="873">
                  <c:v>10.0596</c:v>
                </c:pt>
                <c:pt idx="874">
                  <c:v>10.0624</c:v>
                </c:pt>
                <c:pt idx="875">
                  <c:v>10.062900000000001</c:v>
                </c:pt>
                <c:pt idx="876">
                  <c:v>10.0611</c:v>
                </c:pt>
                <c:pt idx="877">
                  <c:v>10.0588</c:v>
                </c:pt>
                <c:pt idx="878">
                  <c:v>10.0601</c:v>
                </c:pt>
                <c:pt idx="879">
                  <c:v>10.059100000000001</c:v>
                </c:pt>
                <c:pt idx="880">
                  <c:v>10.058400000000001</c:v>
                </c:pt>
                <c:pt idx="881">
                  <c:v>10.0586</c:v>
                </c:pt>
                <c:pt idx="882">
                  <c:v>10.058199999999999</c:v>
                </c:pt>
                <c:pt idx="883">
                  <c:v>10.0572</c:v>
                </c:pt>
                <c:pt idx="884">
                  <c:v>10.0556</c:v>
                </c:pt>
                <c:pt idx="885">
                  <c:v>10.053800000000001</c:v>
                </c:pt>
                <c:pt idx="886">
                  <c:v>10.0527</c:v>
                </c:pt>
                <c:pt idx="887">
                  <c:v>10.050800000000001</c:v>
                </c:pt>
                <c:pt idx="888">
                  <c:v>10.0517</c:v>
                </c:pt>
                <c:pt idx="889">
                  <c:v>10.053000000000001</c:v>
                </c:pt>
                <c:pt idx="890">
                  <c:v>10.0548</c:v>
                </c:pt>
                <c:pt idx="891">
                  <c:v>10.0556</c:v>
                </c:pt>
                <c:pt idx="892">
                  <c:v>10.0557</c:v>
                </c:pt>
                <c:pt idx="893">
                  <c:v>10.0556</c:v>
                </c:pt>
                <c:pt idx="894">
                  <c:v>10.056699999999999</c:v>
                </c:pt>
                <c:pt idx="895">
                  <c:v>10.056800000000001</c:v>
                </c:pt>
                <c:pt idx="896">
                  <c:v>10.057600000000001</c:v>
                </c:pt>
                <c:pt idx="897">
                  <c:v>10.0588</c:v>
                </c:pt>
                <c:pt idx="898">
                  <c:v>10.0616</c:v>
                </c:pt>
                <c:pt idx="899">
                  <c:v>10.0631</c:v>
                </c:pt>
                <c:pt idx="900">
                  <c:v>10.0649</c:v>
                </c:pt>
                <c:pt idx="901">
                  <c:v>10.067299999999999</c:v>
                </c:pt>
                <c:pt idx="902">
                  <c:v>10.0678</c:v>
                </c:pt>
                <c:pt idx="903">
                  <c:v>10.0718</c:v>
                </c:pt>
                <c:pt idx="904">
                  <c:v>10.071899999999999</c:v>
                </c:pt>
                <c:pt idx="905">
                  <c:v>10.0715</c:v>
                </c:pt>
                <c:pt idx="906">
                  <c:v>10.071</c:v>
                </c:pt>
                <c:pt idx="907">
                  <c:v>10.073399999999999</c:v>
                </c:pt>
                <c:pt idx="908">
                  <c:v>10.074</c:v>
                </c:pt>
                <c:pt idx="909">
                  <c:v>10.073399999999999</c:v>
                </c:pt>
                <c:pt idx="910">
                  <c:v>10.0724</c:v>
                </c:pt>
                <c:pt idx="911">
                  <c:v>10.071199999999999</c:v>
                </c:pt>
                <c:pt idx="912">
                  <c:v>10.071400000000001</c:v>
                </c:pt>
                <c:pt idx="913">
                  <c:v>10.0718</c:v>
                </c:pt>
                <c:pt idx="914">
                  <c:v>10.0716</c:v>
                </c:pt>
                <c:pt idx="915">
                  <c:v>10.070600000000001</c:v>
                </c:pt>
                <c:pt idx="916">
                  <c:v>10.0694</c:v>
                </c:pt>
                <c:pt idx="917">
                  <c:v>10.0694</c:v>
                </c:pt>
                <c:pt idx="918">
                  <c:v>10.0702</c:v>
                </c:pt>
                <c:pt idx="919">
                  <c:v>10.069699999999999</c:v>
                </c:pt>
                <c:pt idx="920">
                  <c:v>10.070399999999999</c:v>
                </c:pt>
                <c:pt idx="921">
                  <c:v>10.070399999999999</c:v>
                </c:pt>
                <c:pt idx="922">
                  <c:v>10.0718</c:v>
                </c:pt>
                <c:pt idx="923">
                  <c:v>10.071899999999999</c:v>
                </c:pt>
                <c:pt idx="924">
                  <c:v>10.0745</c:v>
                </c:pt>
                <c:pt idx="925">
                  <c:v>10.075200000000001</c:v>
                </c:pt>
                <c:pt idx="926">
                  <c:v>10.075200000000001</c:v>
                </c:pt>
                <c:pt idx="927">
                  <c:v>10.0754</c:v>
                </c:pt>
                <c:pt idx="928">
                  <c:v>10.073600000000001</c:v>
                </c:pt>
                <c:pt idx="929">
                  <c:v>10.071899999999999</c:v>
                </c:pt>
                <c:pt idx="930">
                  <c:v>10.0684</c:v>
                </c:pt>
                <c:pt idx="931">
                  <c:v>10.0684</c:v>
                </c:pt>
                <c:pt idx="932">
                  <c:v>10.0664</c:v>
                </c:pt>
                <c:pt idx="933">
                  <c:v>10.065200000000001</c:v>
                </c:pt>
                <c:pt idx="934">
                  <c:v>10.063499999999999</c:v>
                </c:pt>
                <c:pt idx="935">
                  <c:v>10.0624</c:v>
                </c:pt>
                <c:pt idx="936">
                  <c:v>10.0624</c:v>
                </c:pt>
                <c:pt idx="937">
                  <c:v>10.0604</c:v>
                </c:pt>
                <c:pt idx="938">
                  <c:v>10.059799999999999</c:v>
                </c:pt>
                <c:pt idx="939">
                  <c:v>10.0585</c:v>
                </c:pt>
                <c:pt idx="940">
                  <c:v>10.0571</c:v>
                </c:pt>
                <c:pt idx="941">
                  <c:v>10.055999999999999</c:v>
                </c:pt>
                <c:pt idx="942">
                  <c:v>10.0556</c:v>
                </c:pt>
                <c:pt idx="943">
                  <c:v>10.055</c:v>
                </c:pt>
                <c:pt idx="944">
                  <c:v>10.0557</c:v>
                </c:pt>
                <c:pt idx="945">
                  <c:v>10.055999999999999</c:v>
                </c:pt>
                <c:pt idx="946">
                  <c:v>10.0549</c:v>
                </c:pt>
                <c:pt idx="947">
                  <c:v>10.053800000000001</c:v>
                </c:pt>
                <c:pt idx="948">
                  <c:v>10.051600000000001</c:v>
                </c:pt>
                <c:pt idx="949">
                  <c:v>10.052199999999999</c:v>
                </c:pt>
                <c:pt idx="950">
                  <c:v>10.0517</c:v>
                </c:pt>
                <c:pt idx="951">
                  <c:v>10.049300000000001</c:v>
                </c:pt>
                <c:pt idx="952">
                  <c:v>10.048299999999999</c:v>
                </c:pt>
                <c:pt idx="953">
                  <c:v>10.0495</c:v>
                </c:pt>
                <c:pt idx="954">
                  <c:v>10.0479</c:v>
                </c:pt>
                <c:pt idx="955">
                  <c:v>10.0463</c:v>
                </c:pt>
                <c:pt idx="956">
                  <c:v>10.044</c:v>
                </c:pt>
                <c:pt idx="957">
                  <c:v>10.045999999999999</c:v>
                </c:pt>
                <c:pt idx="958">
                  <c:v>10.047599999999999</c:v>
                </c:pt>
                <c:pt idx="959">
                  <c:v>10.048</c:v>
                </c:pt>
                <c:pt idx="960">
                  <c:v>10.0494</c:v>
                </c:pt>
                <c:pt idx="961">
                  <c:v>10.048400000000001</c:v>
                </c:pt>
                <c:pt idx="962">
                  <c:v>10.0482</c:v>
                </c:pt>
                <c:pt idx="963">
                  <c:v>10.049899999999999</c:v>
                </c:pt>
                <c:pt idx="964">
                  <c:v>10.0528</c:v>
                </c:pt>
                <c:pt idx="965">
                  <c:v>10.0541</c:v>
                </c:pt>
                <c:pt idx="966">
                  <c:v>10.051600000000001</c:v>
                </c:pt>
                <c:pt idx="967">
                  <c:v>10.0533</c:v>
                </c:pt>
                <c:pt idx="968">
                  <c:v>10.0542</c:v>
                </c:pt>
                <c:pt idx="969">
                  <c:v>10.0528</c:v>
                </c:pt>
                <c:pt idx="970">
                  <c:v>10.052099999999999</c:v>
                </c:pt>
                <c:pt idx="971">
                  <c:v>10.055899999999999</c:v>
                </c:pt>
                <c:pt idx="972">
                  <c:v>10.057499999999999</c:v>
                </c:pt>
                <c:pt idx="973">
                  <c:v>10.0565</c:v>
                </c:pt>
                <c:pt idx="974">
                  <c:v>10.057399999999999</c:v>
                </c:pt>
                <c:pt idx="975">
                  <c:v>10.056699999999999</c:v>
                </c:pt>
                <c:pt idx="976">
                  <c:v>10.057399999999999</c:v>
                </c:pt>
                <c:pt idx="977">
                  <c:v>10.058</c:v>
                </c:pt>
                <c:pt idx="978">
                  <c:v>10.060499999999999</c:v>
                </c:pt>
                <c:pt idx="979">
                  <c:v>10.061500000000001</c:v>
                </c:pt>
                <c:pt idx="980">
                  <c:v>10.0618</c:v>
                </c:pt>
                <c:pt idx="981">
                  <c:v>10.063499999999999</c:v>
                </c:pt>
                <c:pt idx="982">
                  <c:v>10.065</c:v>
                </c:pt>
                <c:pt idx="983">
                  <c:v>10.0655</c:v>
                </c:pt>
                <c:pt idx="984">
                  <c:v>10.0665</c:v>
                </c:pt>
                <c:pt idx="985">
                  <c:v>10.0661</c:v>
                </c:pt>
                <c:pt idx="986">
                  <c:v>10.068899999999999</c:v>
                </c:pt>
                <c:pt idx="987">
                  <c:v>10.070399999999999</c:v>
                </c:pt>
                <c:pt idx="988">
                  <c:v>10.069699999999999</c:v>
                </c:pt>
                <c:pt idx="989">
                  <c:v>10.0686</c:v>
                </c:pt>
                <c:pt idx="990">
                  <c:v>10.0703</c:v>
                </c:pt>
                <c:pt idx="991">
                  <c:v>10.0695</c:v>
                </c:pt>
                <c:pt idx="992">
                  <c:v>10.0707</c:v>
                </c:pt>
                <c:pt idx="993">
                  <c:v>10.070600000000001</c:v>
                </c:pt>
                <c:pt idx="994">
                  <c:v>10.0722</c:v>
                </c:pt>
                <c:pt idx="995">
                  <c:v>10.0755</c:v>
                </c:pt>
                <c:pt idx="996">
                  <c:v>10.076000000000001</c:v>
                </c:pt>
                <c:pt idx="997">
                  <c:v>10.0768</c:v>
                </c:pt>
                <c:pt idx="998">
                  <c:v>10.079800000000001</c:v>
                </c:pt>
                <c:pt idx="999">
                  <c:v>10.0913</c:v>
                </c:pt>
                <c:pt idx="1000">
                  <c:v>10.089</c:v>
                </c:pt>
                <c:pt idx="1001">
                  <c:v>10.089</c:v>
                </c:pt>
                <c:pt idx="1002">
                  <c:v>10.0884</c:v>
                </c:pt>
                <c:pt idx="1003">
                  <c:v>10.0852</c:v>
                </c:pt>
                <c:pt idx="1004">
                  <c:v>10.0845</c:v>
                </c:pt>
                <c:pt idx="1005">
                  <c:v>10.0848</c:v>
                </c:pt>
                <c:pt idx="1006">
                  <c:v>10.0869</c:v>
                </c:pt>
                <c:pt idx="1007">
                  <c:v>10.086600000000001</c:v>
                </c:pt>
                <c:pt idx="1008">
                  <c:v>10.083600000000001</c:v>
                </c:pt>
                <c:pt idx="1009">
                  <c:v>10.0802</c:v>
                </c:pt>
                <c:pt idx="1010">
                  <c:v>10.078099999999999</c:v>
                </c:pt>
                <c:pt idx="1011">
                  <c:v>10.076000000000001</c:v>
                </c:pt>
                <c:pt idx="1012">
                  <c:v>10.0754</c:v>
                </c:pt>
                <c:pt idx="1013">
                  <c:v>10.072699999999999</c:v>
                </c:pt>
                <c:pt idx="1014">
                  <c:v>10.0726</c:v>
                </c:pt>
                <c:pt idx="1015">
                  <c:v>10.0702</c:v>
                </c:pt>
                <c:pt idx="1016">
                  <c:v>10.065799999999999</c:v>
                </c:pt>
                <c:pt idx="1017">
                  <c:v>10.0646</c:v>
                </c:pt>
                <c:pt idx="1018">
                  <c:v>10.063499999999999</c:v>
                </c:pt>
                <c:pt idx="1019">
                  <c:v>10.0627</c:v>
                </c:pt>
                <c:pt idx="1020">
                  <c:v>10.064299999999999</c:v>
                </c:pt>
                <c:pt idx="1021">
                  <c:v>10.063700000000001</c:v>
                </c:pt>
                <c:pt idx="1022">
                  <c:v>10.064299999999999</c:v>
                </c:pt>
                <c:pt idx="1023">
                  <c:v>10.065</c:v>
                </c:pt>
                <c:pt idx="1024">
                  <c:v>10.0626</c:v>
                </c:pt>
                <c:pt idx="1025">
                  <c:v>10.0619</c:v>
                </c:pt>
                <c:pt idx="1026">
                  <c:v>10.0617</c:v>
                </c:pt>
                <c:pt idx="1027">
                  <c:v>10.061</c:v>
                </c:pt>
                <c:pt idx="1028">
                  <c:v>10.0602</c:v>
                </c:pt>
                <c:pt idx="1029">
                  <c:v>10.0609</c:v>
                </c:pt>
                <c:pt idx="1030">
                  <c:v>10.0593</c:v>
                </c:pt>
                <c:pt idx="1031">
                  <c:v>10.0593</c:v>
                </c:pt>
                <c:pt idx="1032">
                  <c:v>10.060499999999999</c:v>
                </c:pt>
                <c:pt idx="1033">
                  <c:v>10.061199999999999</c:v>
                </c:pt>
                <c:pt idx="1034">
                  <c:v>10.0616</c:v>
                </c:pt>
                <c:pt idx="1035">
                  <c:v>10.062200000000001</c:v>
                </c:pt>
                <c:pt idx="1036">
                  <c:v>10.061199999999999</c:v>
                </c:pt>
                <c:pt idx="1037">
                  <c:v>10.0616</c:v>
                </c:pt>
                <c:pt idx="1038">
                  <c:v>10.0625</c:v>
                </c:pt>
                <c:pt idx="1039">
                  <c:v>10.0625</c:v>
                </c:pt>
                <c:pt idx="1040">
                  <c:v>10.0649</c:v>
                </c:pt>
                <c:pt idx="1041">
                  <c:v>10.0649</c:v>
                </c:pt>
                <c:pt idx="1042">
                  <c:v>10.064500000000001</c:v>
                </c:pt>
                <c:pt idx="1043">
                  <c:v>10.066000000000001</c:v>
                </c:pt>
                <c:pt idx="1044">
                  <c:v>10.068</c:v>
                </c:pt>
                <c:pt idx="1045">
                  <c:v>10.068300000000001</c:v>
                </c:pt>
                <c:pt idx="1046">
                  <c:v>10.0687</c:v>
                </c:pt>
                <c:pt idx="1047">
                  <c:v>10.071099999999999</c:v>
                </c:pt>
                <c:pt idx="1048">
                  <c:v>10.0716</c:v>
                </c:pt>
                <c:pt idx="1049">
                  <c:v>10.0716</c:v>
                </c:pt>
                <c:pt idx="1050">
                  <c:v>10.0722</c:v>
                </c:pt>
                <c:pt idx="1051">
                  <c:v>10.0724</c:v>
                </c:pt>
                <c:pt idx="1052">
                  <c:v>10.0715</c:v>
                </c:pt>
                <c:pt idx="1053">
                  <c:v>10.072800000000001</c:v>
                </c:pt>
                <c:pt idx="1054">
                  <c:v>10.0724</c:v>
                </c:pt>
                <c:pt idx="1055">
                  <c:v>10.0725</c:v>
                </c:pt>
                <c:pt idx="1056">
                  <c:v>10.0739</c:v>
                </c:pt>
                <c:pt idx="1057">
                  <c:v>10.073700000000001</c:v>
                </c:pt>
                <c:pt idx="1058">
                  <c:v>10.0755</c:v>
                </c:pt>
                <c:pt idx="1059">
                  <c:v>10.077</c:v>
                </c:pt>
                <c:pt idx="1060">
                  <c:v>10.077400000000001</c:v>
                </c:pt>
                <c:pt idx="1061">
                  <c:v>10.076599999999999</c:v>
                </c:pt>
                <c:pt idx="1062">
                  <c:v>10.076499999999999</c:v>
                </c:pt>
                <c:pt idx="1063">
                  <c:v>10.0761</c:v>
                </c:pt>
                <c:pt idx="1064">
                  <c:v>10.0756</c:v>
                </c:pt>
                <c:pt idx="1065">
                  <c:v>10.074199999999999</c:v>
                </c:pt>
                <c:pt idx="1066">
                  <c:v>10.0717</c:v>
                </c:pt>
                <c:pt idx="1067">
                  <c:v>10.0707</c:v>
                </c:pt>
                <c:pt idx="1068">
                  <c:v>10.0722</c:v>
                </c:pt>
                <c:pt idx="1069">
                  <c:v>10.0708</c:v>
                </c:pt>
                <c:pt idx="1070">
                  <c:v>10.068300000000001</c:v>
                </c:pt>
                <c:pt idx="1071">
                  <c:v>10.0661</c:v>
                </c:pt>
                <c:pt idx="1072">
                  <c:v>10.0661</c:v>
                </c:pt>
                <c:pt idx="1073">
                  <c:v>10.0664</c:v>
                </c:pt>
                <c:pt idx="1074">
                  <c:v>10.063499999999999</c:v>
                </c:pt>
                <c:pt idx="1075">
                  <c:v>10.063599999999999</c:v>
                </c:pt>
                <c:pt idx="1076">
                  <c:v>10.063700000000001</c:v>
                </c:pt>
                <c:pt idx="1077">
                  <c:v>10.0631</c:v>
                </c:pt>
                <c:pt idx="1078">
                  <c:v>10.0633</c:v>
                </c:pt>
                <c:pt idx="1079">
                  <c:v>10.059900000000001</c:v>
                </c:pt>
                <c:pt idx="1080">
                  <c:v>10.059200000000001</c:v>
                </c:pt>
                <c:pt idx="1081">
                  <c:v>10.059799999999999</c:v>
                </c:pt>
                <c:pt idx="1082">
                  <c:v>10.0587</c:v>
                </c:pt>
                <c:pt idx="1083">
                  <c:v>10.059200000000001</c:v>
                </c:pt>
                <c:pt idx="1084">
                  <c:v>10.0573</c:v>
                </c:pt>
                <c:pt idx="1085">
                  <c:v>10.0565</c:v>
                </c:pt>
                <c:pt idx="1086">
                  <c:v>10.057399999999999</c:v>
                </c:pt>
                <c:pt idx="1087">
                  <c:v>10.052199999999999</c:v>
                </c:pt>
                <c:pt idx="1088">
                  <c:v>10.049799999999999</c:v>
                </c:pt>
                <c:pt idx="1089">
                  <c:v>10.049300000000001</c:v>
                </c:pt>
                <c:pt idx="1090">
                  <c:v>10.048500000000001</c:v>
                </c:pt>
                <c:pt idx="1091">
                  <c:v>10.048500000000001</c:v>
                </c:pt>
                <c:pt idx="1092">
                  <c:v>10.0505</c:v>
                </c:pt>
                <c:pt idx="1093">
                  <c:v>10.0494</c:v>
                </c:pt>
                <c:pt idx="1094">
                  <c:v>10.047800000000001</c:v>
                </c:pt>
                <c:pt idx="1095">
                  <c:v>10.0457</c:v>
                </c:pt>
                <c:pt idx="1096">
                  <c:v>10.0418</c:v>
                </c:pt>
                <c:pt idx="1097">
                  <c:v>10.0458</c:v>
                </c:pt>
                <c:pt idx="1098">
                  <c:v>10.0481</c:v>
                </c:pt>
                <c:pt idx="1099">
                  <c:v>10.0517</c:v>
                </c:pt>
                <c:pt idx="1100">
                  <c:v>10.052099999999999</c:v>
                </c:pt>
                <c:pt idx="1101">
                  <c:v>10.0519</c:v>
                </c:pt>
                <c:pt idx="1102">
                  <c:v>10.0504</c:v>
                </c:pt>
                <c:pt idx="1103">
                  <c:v>10.049099999999999</c:v>
                </c:pt>
                <c:pt idx="1104">
                  <c:v>10.0495</c:v>
                </c:pt>
                <c:pt idx="1105">
                  <c:v>10.050700000000001</c:v>
                </c:pt>
                <c:pt idx="1106">
                  <c:v>10.049899999999999</c:v>
                </c:pt>
                <c:pt idx="1107">
                  <c:v>10.0488</c:v>
                </c:pt>
                <c:pt idx="1108">
                  <c:v>10.048999999999999</c:v>
                </c:pt>
                <c:pt idx="1109">
                  <c:v>10.052099999999999</c:v>
                </c:pt>
                <c:pt idx="1110">
                  <c:v>10.0505</c:v>
                </c:pt>
                <c:pt idx="1111">
                  <c:v>10.053699999999999</c:v>
                </c:pt>
                <c:pt idx="1112">
                  <c:v>10.0549</c:v>
                </c:pt>
                <c:pt idx="1113">
                  <c:v>10.055099999999999</c:v>
                </c:pt>
                <c:pt idx="1114">
                  <c:v>10.056699999999999</c:v>
                </c:pt>
                <c:pt idx="1115">
                  <c:v>10.0572</c:v>
                </c:pt>
                <c:pt idx="1116">
                  <c:v>10.0578</c:v>
                </c:pt>
                <c:pt idx="1117">
                  <c:v>10.0601</c:v>
                </c:pt>
                <c:pt idx="1118">
                  <c:v>10.065899999999999</c:v>
                </c:pt>
                <c:pt idx="1119">
                  <c:v>10.068199999999999</c:v>
                </c:pt>
                <c:pt idx="1120">
                  <c:v>10.0669</c:v>
                </c:pt>
                <c:pt idx="1121">
                  <c:v>10.066700000000001</c:v>
                </c:pt>
                <c:pt idx="1122">
                  <c:v>10.068099999999999</c:v>
                </c:pt>
                <c:pt idx="1123">
                  <c:v>10.07</c:v>
                </c:pt>
                <c:pt idx="1124">
                  <c:v>10.070499999999999</c:v>
                </c:pt>
                <c:pt idx="1125">
                  <c:v>10.0726</c:v>
                </c:pt>
                <c:pt idx="1126">
                  <c:v>10.0708</c:v>
                </c:pt>
                <c:pt idx="1127">
                  <c:v>10.070499999999999</c:v>
                </c:pt>
                <c:pt idx="1128">
                  <c:v>10.0716</c:v>
                </c:pt>
                <c:pt idx="1129">
                  <c:v>10.0718</c:v>
                </c:pt>
                <c:pt idx="1130">
                  <c:v>10.0722</c:v>
                </c:pt>
                <c:pt idx="1131">
                  <c:v>10.0725</c:v>
                </c:pt>
                <c:pt idx="1132">
                  <c:v>10.070399999999999</c:v>
                </c:pt>
                <c:pt idx="1133">
                  <c:v>10.0739</c:v>
                </c:pt>
                <c:pt idx="1134">
                  <c:v>10.076700000000001</c:v>
                </c:pt>
                <c:pt idx="1135">
                  <c:v>10.0761</c:v>
                </c:pt>
                <c:pt idx="1136">
                  <c:v>10.076000000000001</c:v>
                </c:pt>
                <c:pt idx="1137">
                  <c:v>10.075799999999999</c:v>
                </c:pt>
                <c:pt idx="1138">
                  <c:v>10.0753</c:v>
                </c:pt>
                <c:pt idx="1139">
                  <c:v>10.078200000000001</c:v>
                </c:pt>
                <c:pt idx="1140">
                  <c:v>10.088800000000001</c:v>
                </c:pt>
                <c:pt idx="1141">
                  <c:v>10.1051</c:v>
                </c:pt>
                <c:pt idx="1142">
                  <c:v>10.102399999999999</c:v>
                </c:pt>
                <c:pt idx="1143">
                  <c:v>10.1043</c:v>
                </c:pt>
                <c:pt idx="1144">
                  <c:v>10.1036</c:v>
                </c:pt>
                <c:pt idx="1145">
                  <c:v>10.103899999999999</c:v>
                </c:pt>
                <c:pt idx="1146">
                  <c:v>10.098599999999999</c:v>
                </c:pt>
                <c:pt idx="1147">
                  <c:v>10.096299999999999</c:v>
                </c:pt>
                <c:pt idx="1148">
                  <c:v>10.092000000000001</c:v>
                </c:pt>
                <c:pt idx="1149">
                  <c:v>10.0853</c:v>
                </c:pt>
                <c:pt idx="1150">
                  <c:v>10.081300000000001</c:v>
                </c:pt>
                <c:pt idx="1151">
                  <c:v>10.077199999999999</c:v>
                </c:pt>
                <c:pt idx="1152">
                  <c:v>10.0755</c:v>
                </c:pt>
                <c:pt idx="1153">
                  <c:v>10.073600000000001</c:v>
                </c:pt>
                <c:pt idx="1154">
                  <c:v>10.0739</c:v>
                </c:pt>
                <c:pt idx="1155">
                  <c:v>10.071099999999999</c:v>
                </c:pt>
                <c:pt idx="1156">
                  <c:v>10.069900000000001</c:v>
                </c:pt>
                <c:pt idx="1157">
                  <c:v>10.0686</c:v>
                </c:pt>
                <c:pt idx="1158">
                  <c:v>10.0677</c:v>
                </c:pt>
                <c:pt idx="1159">
                  <c:v>10.0677</c:v>
                </c:pt>
                <c:pt idx="1160">
                  <c:v>10.065</c:v>
                </c:pt>
                <c:pt idx="1161">
                  <c:v>10.063000000000001</c:v>
                </c:pt>
                <c:pt idx="1162">
                  <c:v>10.061500000000001</c:v>
                </c:pt>
                <c:pt idx="1163">
                  <c:v>10.0618</c:v>
                </c:pt>
                <c:pt idx="1164">
                  <c:v>10.0625</c:v>
                </c:pt>
                <c:pt idx="1165">
                  <c:v>10.0618</c:v>
                </c:pt>
                <c:pt idx="1166">
                  <c:v>10.058</c:v>
                </c:pt>
                <c:pt idx="1167">
                  <c:v>10.0558</c:v>
                </c:pt>
                <c:pt idx="1168">
                  <c:v>10.054500000000001</c:v>
                </c:pt>
                <c:pt idx="1169">
                  <c:v>10.053900000000001</c:v>
                </c:pt>
                <c:pt idx="1170">
                  <c:v>10.0585</c:v>
                </c:pt>
                <c:pt idx="1171">
                  <c:v>10.060700000000001</c:v>
                </c:pt>
                <c:pt idx="1172">
                  <c:v>10.059699999999999</c:v>
                </c:pt>
                <c:pt idx="1173">
                  <c:v>10.058400000000001</c:v>
                </c:pt>
                <c:pt idx="1174">
                  <c:v>10.0556</c:v>
                </c:pt>
                <c:pt idx="1175">
                  <c:v>10.054600000000001</c:v>
                </c:pt>
                <c:pt idx="1176">
                  <c:v>10.0558</c:v>
                </c:pt>
                <c:pt idx="1177">
                  <c:v>10.055300000000001</c:v>
                </c:pt>
                <c:pt idx="1178">
                  <c:v>10.057</c:v>
                </c:pt>
                <c:pt idx="1179">
                  <c:v>10.0563</c:v>
                </c:pt>
                <c:pt idx="1180">
                  <c:v>10.0566</c:v>
                </c:pt>
                <c:pt idx="1181">
                  <c:v>10.0564</c:v>
                </c:pt>
                <c:pt idx="1182">
                  <c:v>10.057700000000001</c:v>
                </c:pt>
                <c:pt idx="1183">
                  <c:v>10.058999999999999</c:v>
                </c:pt>
                <c:pt idx="1184">
                  <c:v>10.061400000000001</c:v>
                </c:pt>
                <c:pt idx="1185">
                  <c:v>10.074999999999999</c:v>
                </c:pt>
                <c:pt idx="1186">
                  <c:v>10.0852</c:v>
                </c:pt>
                <c:pt idx="1187">
                  <c:v>10.1088</c:v>
                </c:pt>
                <c:pt idx="1188">
                  <c:v>10.154999999999999</c:v>
                </c:pt>
                <c:pt idx="1189">
                  <c:v>10.1601</c:v>
                </c:pt>
                <c:pt idx="1190">
                  <c:v>10.137600000000001</c:v>
                </c:pt>
                <c:pt idx="1191">
                  <c:v>10.124499999999999</c:v>
                </c:pt>
                <c:pt idx="1192">
                  <c:v>10.1159</c:v>
                </c:pt>
                <c:pt idx="1193">
                  <c:v>10.110300000000001</c:v>
                </c:pt>
                <c:pt idx="1194">
                  <c:v>10.106199999999999</c:v>
                </c:pt>
                <c:pt idx="1195">
                  <c:v>10.103400000000001</c:v>
                </c:pt>
                <c:pt idx="1196">
                  <c:v>10.1007</c:v>
                </c:pt>
                <c:pt idx="1197">
                  <c:v>10.099600000000001</c:v>
                </c:pt>
                <c:pt idx="1198">
                  <c:v>10.0982</c:v>
                </c:pt>
                <c:pt idx="1199">
                  <c:v>10.097799999999999</c:v>
                </c:pt>
                <c:pt idx="1200">
                  <c:v>10.097</c:v>
                </c:pt>
                <c:pt idx="1201">
                  <c:v>10.0967</c:v>
                </c:pt>
                <c:pt idx="1202">
                  <c:v>10.096399999999999</c:v>
                </c:pt>
                <c:pt idx="1203">
                  <c:v>10.0975</c:v>
                </c:pt>
                <c:pt idx="1204">
                  <c:v>10.0967</c:v>
                </c:pt>
                <c:pt idx="1205">
                  <c:v>10.0959</c:v>
                </c:pt>
                <c:pt idx="1206">
                  <c:v>10.094200000000001</c:v>
                </c:pt>
                <c:pt idx="1207">
                  <c:v>10.0928</c:v>
                </c:pt>
                <c:pt idx="1208">
                  <c:v>10.091100000000001</c:v>
                </c:pt>
                <c:pt idx="1209">
                  <c:v>10.089399999999999</c:v>
                </c:pt>
                <c:pt idx="1210">
                  <c:v>10.090199999999999</c:v>
                </c:pt>
                <c:pt idx="1211">
                  <c:v>10.090400000000001</c:v>
                </c:pt>
                <c:pt idx="1212">
                  <c:v>10.089700000000001</c:v>
                </c:pt>
                <c:pt idx="1213">
                  <c:v>10.089499999999999</c:v>
                </c:pt>
                <c:pt idx="1214">
                  <c:v>10.088900000000001</c:v>
                </c:pt>
                <c:pt idx="1215">
                  <c:v>10.088699999999999</c:v>
                </c:pt>
                <c:pt idx="1216">
                  <c:v>10.0884</c:v>
                </c:pt>
                <c:pt idx="1217">
                  <c:v>10.0861</c:v>
                </c:pt>
                <c:pt idx="1218">
                  <c:v>10.0853</c:v>
                </c:pt>
                <c:pt idx="1219">
                  <c:v>10.0838</c:v>
                </c:pt>
                <c:pt idx="1220">
                  <c:v>10.081099999999999</c:v>
                </c:pt>
                <c:pt idx="1221">
                  <c:v>10.0802</c:v>
                </c:pt>
                <c:pt idx="1222">
                  <c:v>10.0794</c:v>
                </c:pt>
                <c:pt idx="1223">
                  <c:v>10.0777</c:v>
                </c:pt>
                <c:pt idx="1224">
                  <c:v>10.074999999999999</c:v>
                </c:pt>
                <c:pt idx="1225">
                  <c:v>10.072800000000001</c:v>
                </c:pt>
                <c:pt idx="1226">
                  <c:v>10.071099999999999</c:v>
                </c:pt>
                <c:pt idx="1227">
                  <c:v>10.0701</c:v>
                </c:pt>
                <c:pt idx="1228">
                  <c:v>10.067</c:v>
                </c:pt>
                <c:pt idx="1229">
                  <c:v>10.064500000000001</c:v>
                </c:pt>
                <c:pt idx="1230">
                  <c:v>10.063000000000001</c:v>
                </c:pt>
                <c:pt idx="1231">
                  <c:v>10.062200000000001</c:v>
                </c:pt>
                <c:pt idx="1232">
                  <c:v>10.062200000000001</c:v>
                </c:pt>
                <c:pt idx="1233">
                  <c:v>10.0608</c:v>
                </c:pt>
                <c:pt idx="1234">
                  <c:v>10.058299999999999</c:v>
                </c:pt>
                <c:pt idx="1235">
                  <c:v>10.056100000000001</c:v>
                </c:pt>
                <c:pt idx="1236">
                  <c:v>10.054</c:v>
                </c:pt>
                <c:pt idx="1237">
                  <c:v>10.055099999999999</c:v>
                </c:pt>
                <c:pt idx="1238">
                  <c:v>10.0543</c:v>
                </c:pt>
                <c:pt idx="1239">
                  <c:v>10.054</c:v>
                </c:pt>
                <c:pt idx="1240">
                  <c:v>10.0548</c:v>
                </c:pt>
                <c:pt idx="1241">
                  <c:v>10.055999999999999</c:v>
                </c:pt>
                <c:pt idx="1242">
                  <c:v>10.0556</c:v>
                </c:pt>
                <c:pt idx="1243">
                  <c:v>10.055999999999999</c:v>
                </c:pt>
                <c:pt idx="1244">
                  <c:v>10.057499999999999</c:v>
                </c:pt>
                <c:pt idx="1245">
                  <c:v>10.0557</c:v>
                </c:pt>
                <c:pt idx="1246">
                  <c:v>10.054</c:v>
                </c:pt>
                <c:pt idx="1247">
                  <c:v>10.0534</c:v>
                </c:pt>
                <c:pt idx="1248">
                  <c:v>10.0562</c:v>
                </c:pt>
                <c:pt idx="1249">
                  <c:v>10.0563</c:v>
                </c:pt>
                <c:pt idx="1250">
                  <c:v>10.0566</c:v>
                </c:pt>
                <c:pt idx="1251">
                  <c:v>10.0566</c:v>
                </c:pt>
                <c:pt idx="1252">
                  <c:v>10.058999999999999</c:v>
                </c:pt>
                <c:pt idx="1253">
                  <c:v>10.0586</c:v>
                </c:pt>
                <c:pt idx="1254">
                  <c:v>10.0608</c:v>
                </c:pt>
                <c:pt idx="1255">
                  <c:v>10.0619</c:v>
                </c:pt>
                <c:pt idx="1256">
                  <c:v>10.0619</c:v>
                </c:pt>
                <c:pt idx="1257">
                  <c:v>10.062900000000001</c:v>
                </c:pt>
                <c:pt idx="1258">
                  <c:v>10.063700000000001</c:v>
                </c:pt>
                <c:pt idx="1259">
                  <c:v>10.0657</c:v>
                </c:pt>
                <c:pt idx="1260">
                  <c:v>10.068199999999999</c:v>
                </c:pt>
                <c:pt idx="1261">
                  <c:v>10.0703</c:v>
                </c:pt>
                <c:pt idx="1262">
                  <c:v>10.072100000000001</c:v>
                </c:pt>
                <c:pt idx="1263">
                  <c:v>10.0724</c:v>
                </c:pt>
                <c:pt idx="1264">
                  <c:v>10.072800000000001</c:v>
                </c:pt>
                <c:pt idx="1265">
                  <c:v>10.0731</c:v>
                </c:pt>
                <c:pt idx="1266">
                  <c:v>10.0739</c:v>
                </c:pt>
                <c:pt idx="1267">
                  <c:v>10.075200000000001</c:v>
                </c:pt>
                <c:pt idx="1268">
                  <c:v>10.0754</c:v>
                </c:pt>
                <c:pt idx="1269">
                  <c:v>10.0761</c:v>
                </c:pt>
                <c:pt idx="1270">
                  <c:v>10.0776</c:v>
                </c:pt>
                <c:pt idx="1271">
                  <c:v>10.0779</c:v>
                </c:pt>
                <c:pt idx="1272">
                  <c:v>10.0791</c:v>
                </c:pt>
                <c:pt idx="1273">
                  <c:v>10.0792</c:v>
                </c:pt>
                <c:pt idx="1274">
                  <c:v>10.0783</c:v>
                </c:pt>
                <c:pt idx="1275">
                  <c:v>10.078099999999999</c:v>
                </c:pt>
                <c:pt idx="1276">
                  <c:v>10.0786</c:v>
                </c:pt>
                <c:pt idx="1277">
                  <c:v>10.077500000000001</c:v>
                </c:pt>
                <c:pt idx="1278">
                  <c:v>10.0763</c:v>
                </c:pt>
                <c:pt idx="1279">
                  <c:v>10.076000000000001</c:v>
                </c:pt>
                <c:pt idx="1280">
                  <c:v>10.076000000000001</c:v>
                </c:pt>
                <c:pt idx="1281">
                  <c:v>10.075799999999999</c:v>
                </c:pt>
                <c:pt idx="1282">
                  <c:v>10.075799999999999</c:v>
                </c:pt>
                <c:pt idx="1283">
                  <c:v>10.073600000000001</c:v>
                </c:pt>
                <c:pt idx="1284">
                  <c:v>10.073</c:v>
                </c:pt>
                <c:pt idx="1285">
                  <c:v>10.0725</c:v>
                </c:pt>
                <c:pt idx="1286">
                  <c:v>10.072100000000001</c:v>
                </c:pt>
                <c:pt idx="1287">
                  <c:v>10.071300000000001</c:v>
                </c:pt>
                <c:pt idx="1288">
                  <c:v>10.07</c:v>
                </c:pt>
                <c:pt idx="1289">
                  <c:v>10.0701</c:v>
                </c:pt>
                <c:pt idx="1290">
                  <c:v>10.069900000000001</c:v>
                </c:pt>
                <c:pt idx="1291">
                  <c:v>10.0695</c:v>
                </c:pt>
                <c:pt idx="1292">
                  <c:v>10.067500000000001</c:v>
                </c:pt>
                <c:pt idx="1293">
                  <c:v>10.066599999999999</c:v>
                </c:pt>
                <c:pt idx="1294">
                  <c:v>10.0662</c:v>
                </c:pt>
                <c:pt idx="1295">
                  <c:v>10.0654</c:v>
                </c:pt>
                <c:pt idx="1296">
                  <c:v>10.0642</c:v>
                </c:pt>
                <c:pt idx="1297">
                  <c:v>10.062900000000001</c:v>
                </c:pt>
                <c:pt idx="1298">
                  <c:v>10.061199999999999</c:v>
                </c:pt>
                <c:pt idx="1299">
                  <c:v>10.0596</c:v>
                </c:pt>
                <c:pt idx="1300">
                  <c:v>10.0589</c:v>
                </c:pt>
                <c:pt idx="1301">
                  <c:v>10.058999999999999</c:v>
                </c:pt>
                <c:pt idx="1302">
                  <c:v>10.059900000000001</c:v>
                </c:pt>
                <c:pt idx="1303">
                  <c:v>10.0593</c:v>
                </c:pt>
                <c:pt idx="1304">
                  <c:v>10.057600000000001</c:v>
                </c:pt>
                <c:pt idx="1305">
                  <c:v>10.058999999999999</c:v>
                </c:pt>
                <c:pt idx="1306">
                  <c:v>10.0579</c:v>
                </c:pt>
                <c:pt idx="1307">
                  <c:v>10.056699999999999</c:v>
                </c:pt>
                <c:pt idx="1308">
                  <c:v>10.0564</c:v>
                </c:pt>
                <c:pt idx="1309">
                  <c:v>10.055</c:v>
                </c:pt>
                <c:pt idx="1310">
                  <c:v>10.0543</c:v>
                </c:pt>
                <c:pt idx="1311">
                  <c:v>10.0525</c:v>
                </c:pt>
                <c:pt idx="1312">
                  <c:v>10.052099999999999</c:v>
                </c:pt>
                <c:pt idx="1313">
                  <c:v>10.052199999999999</c:v>
                </c:pt>
                <c:pt idx="1314">
                  <c:v>10.0517</c:v>
                </c:pt>
                <c:pt idx="1315">
                  <c:v>10.050599999999999</c:v>
                </c:pt>
                <c:pt idx="1316">
                  <c:v>10.049099999999999</c:v>
                </c:pt>
                <c:pt idx="1317">
                  <c:v>10.049099999999999</c:v>
                </c:pt>
                <c:pt idx="1318">
                  <c:v>10.049899999999999</c:v>
                </c:pt>
                <c:pt idx="1319">
                  <c:v>10.051</c:v>
                </c:pt>
                <c:pt idx="1320">
                  <c:v>10.0505</c:v>
                </c:pt>
                <c:pt idx="1321">
                  <c:v>10.0509</c:v>
                </c:pt>
                <c:pt idx="1322">
                  <c:v>10.0511</c:v>
                </c:pt>
                <c:pt idx="1323">
                  <c:v>10.0525</c:v>
                </c:pt>
                <c:pt idx="1324">
                  <c:v>10.053000000000001</c:v>
                </c:pt>
                <c:pt idx="1325">
                  <c:v>10.053800000000001</c:v>
                </c:pt>
                <c:pt idx="1326">
                  <c:v>10.0548</c:v>
                </c:pt>
                <c:pt idx="1327">
                  <c:v>10.0566</c:v>
                </c:pt>
                <c:pt idx="1328">
                  <c:v>10.056800000000001</c:v>
                </c:pt>
                <c:pt idx="1329">
                  <c:v>10.058</c:v>
                </c:pt>
                <c:pt idx="1330">
                  <c:v>10.058299999999999</c:v>
                </c:pt>
                <c:pt idx="1331">
                  <c:v>10.0587</c:v>
                </c:pt>
                <c:pt idx="1332">
                  <c:v>10.0603</c:v>
                </c:pt>
                <c:pt idx="1333">
                  <c:v>10.0602</c:v>
                </c:pt>
                <c:pt idx="1334">
                  <c:v>10.061500000000001</c:v>
                </c:pt>
                <c:pt idx="1335">
                  <c:v>10.063599999999999</c:v>
                </c:pt>
                <c:pt idx="1336">
                  <c:v>10.065</c:v>
                </c:pt>
                <c:pt idx="1337">
                  <c:v>10.067600000000001</c:v>
                </c:pt>
                <c:pt idx="1338">
                  <c:v>10.068899999999999</c:v>
                </c:pt>
                <c:pt idx="1339">
                  <c:v>10.0702</c:v>
                </c:pt>
                <c:pt idx="1340">
                  <c:v>10.070499999999999</c:v>
                </c:pt>
                <c:pt idx="1341">
                  <c:v>10.0707</c:v>
                </c:pt>
                <c:pt idx="1342">
                  <c:v>10.0703</c:v>
                </c:pt>
                <c:pt idx="1343">
                  <c:v>10.071</c:v>
                </c:pt>
                <c:pt idx="1344">
                  <c:v>10.0725</c:v>
                </c:pt>
                <c:pt idx="1345">
                  <c:v>10.073399999999999</c:v>
                </c:pt>
                <c:pt idx="1346">
                  <c:v>10.0749</c:v>
                </c:pt>
                <c:pt idx="1347">
                  <c:v>10.0755</c:v>
                </c:pt>
                <c:pt idx="1348">
                  <c:v>10.0748</c:v>
                </c:pt>
                <c:pt idx="1349">
                  <c:v>10.075100000000001</c:v>
                </c:pt>
                <c:pt idx="1350">
                  <c:v>10.075100000000001</c:v>
                </c:pt>
                <c:pt idx="1351">
                  <c:v>10.0745</c:v>
                </c:pt>
                <c:pt idx="1352">
                  <c:v>10.0748</c:v>
                </c:pt>
                <c:pt idx="1353">
                  <c:v>10.0749</c:v>
                </c:pt>
                <c:pt idx="1354">
                  <c:v>10.075699999999999</c:v>
                </c:pt>
                <c:pt idx="1355">
                  <c:v>10.0763</c:v>
                </c:pt>
                <c:pt idx="1356">
                  <c:v>10.076499999999999</c:v>
                </c:pt>
                <c:pt idx="1357">
                  <c:v>10.0756</c:v>
                </c:pt>
                <c:pt idx="1358">
                  <c:v>10.074400000000001</c:v>
                </c:pt>
                <c:pt idx="1359">
                  <c:v>10.074</c:v>
                </c:pt>
                <c:pt idx="1360">
                  <c:v>10.072100000000001</c:v>
                </c:pt>
                <c:pt idx="1361">
                  <c:v>10.071199999999999</c:v>
                </c:pt>
                <c:pt idx="1362">
                  <c:v>10.0694</c:v>
                </c:pt>
                <c:pt idx="1363">
                  <c:v>10.068</c:v>
                </c:pt>
                <c:pt idx="1364">
                  <c:v>10.068</c:v>
                </c:pt>
                <c:pt idx="1365">
                  <c:v>10.065899999999999</c:v>
                </c:pt>
                <c:pt idx="1366">
                  <c:v>10.0627</c:v>
                </c:pt>
                <c:pt idx="1367">
                  <c:v>10.060499999999999</c:v>
                </c:pt>
                <c:pt idx="1368">
                  <c:v>10.0593</c:v>
                </c:pt>
                <c:pt idx="1369">
                  <c:v>10.0566</c:v>
                </c:pt>
                <c:pt idx="1370">
                  <c:v>10.055400000000001</c:v>
                </c:pt>
                <c:pt idx="1371">
                  <c:v>10.055</c:v>
                </c:pt>
                <c:pt idx="1372">
                  <c:v>10.055</c:v>
                </c:pt>
                <c:pt idx="1373">
                  <c:v>10.0562</c:v>
                </c:pt>
                <c:pt idx="1374">
                  <c:v>10.0557</c:v>
                </c:pt>
                <c:pt idx="1375">
                  <c:v>10.0573</c:v>
                </c:pt>
                <c:pt idx="1376">
                  <c:v>10.0579</c:v>
                </c:pt>
                <c:pt idx="1377">
                  <c:v>10.057700000000001</c:v>
                </c:pt>
                <c:pt idx="1378">
                  <c:v>10.0571</c:v>
                </c:pt>
                <c:pt idx="1379">
                  <c:v>10.0562</c:v>
                </c:pt>
                <c:pt idx="1380">
                  <c:v>10.0565</c:v>
                </c:pt>
                <c:pt idx="1381">
                  <c:v>10.0556</c:v>
                </c:pt>
                <c:pt idx="1382">
                  <c:v>10.055400000000001</c:v>
                </c:pt>
                <c:pt idx="1383">
                  <c:v>10.0557</c:v>
                </c:pt>
                <c:pt idx="1384">
                  <c:v>10.0555</c:v>
                </c:pt>
                <c:pt idx="1385">
                  <c:v>10.0581</c:v>
                </c:pt>
                <c:pt idx="1386">
                  <c:v>10.057399999999999</c:v>
                </c:pt>
                <c:pt idx="1387">
                  <c:v>10.0588</c:v>
                </c:pt>
                <c:pt idx="1388">
                  <c:v>10.060600000000001</c:v>
                </c:pt>
                <c:pt idx="1389">
                  <c:v>10.059200000000001</c:v>
                </c:pt>
                <c:pt idx="1390">
                  <c:v>10.059200000000001</c:v>
                </c:pt>
                <c:pt idx="1391">
                  <c:v>10.059200000000001</c:v>
                </c:pt>
                <c:pt idx="1392">
                  <c:v>10.0604</c:v>
                </c:pt>
                <c:pt idx="1393">
                  <c:v>10.0601</c:v>
                </c:pt>
                <c:pt idx="1394">
                  <c:v>10.0602</c:v>
                </c:pt>
                <c:pt idx="1395">
                  <c:v>10.0587</c:v>
                </c:pt>
                <c:pt idx="1396">
                  <c:v>10.058299999999999</c:v>
                </c:pt>
                <c:pt idx="1397">
                  <c:v>10.055899999999999</c:v>
                </c:pt>
                <c:pt idx="1398">
                  <c:v>10.0547</c:v>
                </c:pt>
                <c:pt idx="1399">
                  <c:v>10.0533</c:v>
                </c:pt>
                <c:pt idx="1400">
                  <c:v>10.0541</c:v>
                </c:pt>
                <c:pt idx="1401">
                  <c:v>10.053800000000001</c:v>
                </c:pt>
                <c:pt idx="1402">
                  <c:v>10.0543</c:v>
                </c:pt>
                <c:pt idx="1403">
                  <c:v>10.0541</c:v>
                </c:pt>
                <c:pt idx="1404">
                  <c:v>10.053800000000001</c:v>
                </c:pt>
                <c:pt idx="1405">
                  <c:v>10.053800000000001</c:v>
                </c:pt>
                <c:pt idx="1406">
                  <c:v>10.053699999999999</c:v>
                </c:pt>
                <c:pt idx="1407">
                  <c:v>10.053599999999999</c:v>
                </c:pt>
                <c:pt idx="1408">
                  <c:v>10.0526</c:v>
                </c:pt>
                <c:pt idx="1409">
                  <c:v>10.0534</c:v>
                </c:pt>
                <c:pt idx="1410">
                  <c:v>10.0542</c:v>
                </c:pt>
                <c:pt idx="1411">
                  <c:v>10.0526</c:v>
                </c:pt>
                <c:pt idx="1412">
                  <c:v>10.0517</c:v>
                </c:pt>
                <c:pt idx="1413">
                  <c:v>10.054500000000001</c:v>
                </c:pt>
                <c:pt idx="1414">
                  <c:v>10.0558</c:v>
                </c:pt>
                <c:pt idx="1415">
                  <c:v>10.059799999999999</c:v>
                </c:pt>
                <c:pt idx="1416">
                  <c:v>10.0627</c:v>
                </c:pt>
                <c:pt idx="1417">
                  <c:v>10.065</c:v>
                </c:pt>
                <c:pt idx="1418">
                  <c:v>10.0655</c:v>
                </c:pt>
                <c:pt idx="1419">
                  <c:v>10.0678</c:v>
                </c:pt>
                <c:pt idx="1420">
                  <c:v>10.068899999999999</c:v>
                </c:pt>
                <c:pt idx="1421">
                  <c:v>10.069699999999999</c:v>
                </c:pt>
                <c:pt idx="1422">
                  <c:v>10.0708</c:v>
                </c:pt>
                <c:pt idx="1423">
                  <c:v>10.069599999999999</c:v>
                </c:pt>
                <c:pt idx="1424">
                  <c:v>10.0693</c:v>
                </c:pt>
                <c:pt idx="1425">
                  <c:v>10.0686</c:v>
                </c:pt>
                <c:pt idx="1426">
                  <c:v>10.068099999999999</c:v>
                </c:pt>
                <c:pt idx="1427">
                  <c:v>10.067</c:v>
                </c:pt>
                <c:pt idx="1428">
                  <c:v>10.066599999999999</c:v>
                </c:pt>
                <c:pt idx="1429">
                  <c:v>10.064500000000001</c:v>
                </c:pt>
                <c:pt idx="1430">
                  <c:v>10.064</c:v>
                </c:pt>
                <c:pt idx="1431">
                  <c:v>10.064</c:v>
                </c:pt>
                <c:pt idx="1432">
                  <c:v>10.061299999999999</c:v>
                </c:pt>
                <c:pt idx="1433">
                  <c:v>10.060600000000001</c:v>
                </c:pt>
                <c:pt idx="1434">
                  <c:v>10.060499999999999</c:v>
                </c:pt>
                <c:pt idx="1435">
                  <c:v>10.0585</c:v>
                </c:pt>
                <c:pt idx="1436">
                  <c:v>10.057</c:v>
                </c:pt>
                <c:pt idx="1437">
                  <c:v>10.0557</c:v>
                </c:pt>
                <c:pt idx="1438">
                  <c:v>10.054600000000001</c:v>
                </c:pt>
                <c:pt idx="1439">
                  <c:v>10.052199999999999</c:v>
                </c:pt>
                <c:pt idx="1440">
                  <c:v>10.050000000000001</c:v>
                </c:pt>
                <c:pt idx="1441">
                  <c:v>10.048500000000001</c:v>
                </c:pt>
                <c:pt idx="1442">
                  <c:v>10.049200000000001</c:v>
                </c:pt>
                <c:pt idx="1443">
                  <c:v>10.0503</c:v>
                </c:pt>
                <c:pt idx="1444">
                  <c:v>10.051399999999999</c:v>
                </c:pt>
                <c:pt idx="1445">
                  <c:v>10.050599999999999</c:v>
                </c:pt>
                <c:pt idx="1446">
                  <c:v>10.0495</c:v>
                </c:pt>
                <c:pt idx="1447">
                  <c:v>10.0501</c:v>
                </c:pt>
                <c:pt idx="1448">
                  <c:v>10.0501</c:v>
                </c:pt>
                <c:pt idx="1449">
                  <c:v>10.048999999999999</c:v>
                </c:pt>
                <c:pt idx="1450">
                  <c:v>10.048400000000001</c:v>
                </c:pt>
                <c:pt idx="1451">
                  <c:v>10.047800000000001</c:v>
                </c:pt>
                <c:pt idx="1452">
                  <c:v>10.046799999999999</c:v>
                </c:pt>
                <c:pt idx="1453">
                  <c:v>10.048</c:v>
                </c:pt>
                <c:pt idx="1454">
                  <c:v>10.0473</c:v>
                </c:pt>
                <c:pt idx="1455">
                  <c:v>10.0465</c:v>
                </c:pt>
                <c:pt idx="1456">
                  <c:v>10.047000000000001</c:v>
                </c:pt>
                <c:pt idx="1457">
                  <c:v>10.0474</c:v>
                </c:pt>
                <c:pt idx="1458">
                  <c:v>10.0467</c:v>
                </c:pt>
                <c:pt idx="1459">
                  <c:v>10.047700000000001</c:v>
                </c:pt>
                <c:pt idx="1460">
                  <c:v>10.049899999999999</c:v>
                </c:pt>
                <c:pt idx="1461">
                  <c:v>10.0481</c:v>
                </c:pt>
                <c:pt idx="1462">
                  <c:v>10.046900000000001</c:v>
                </c:pt>
                <c:pt idx="1463">
                  <c:v>10.0473</c:v>
                </c:pt>
                <c:pt idx="1464">
                  <c:v>10.0467</c:v>
                </c:pt>
                <c:pt idx="1465">
                  <c:v>10.0464</c:v>
                </c:pt>
                <c:pt idx="1466">
                  <c:v>10.0472</c:v>
                </c:pt>
                <c:pt idx="1467">
                  <c:v>10.0471</c:v>
                </c:pt>
                <c:pt idx="1468">
                  <c:v>10.046200000000001</c:v>
                </c:pt>
                <c:pt idx="1469">
                  <c:v>10.0479</c:v>
                </c:pt>
                <c:pt idx="1470">
                  <c:v>10.048500000000001</c:v>
                </c:pt>
                <c:pt idx="1471">
                  <c:v>10.0496</c:v>
                </c:pt>
                <c:pt idx="1472">
                  <c:v>10.051399999999999</c:v>
                </c:pt>
                <c:pt idx="1473">
                  <c:v>10.0528</c:v>
                </c:pt>
                <c:pt idx="1474">
                  <c:v>10.053100000000001</c:v>
                </c:pt>
                <c:pt idx="1475">
                  <c:v>10.055400000000001</c:v>
                </c:pt>
                <c:pt idx="1476">
                  <c:v>10.0562</c:v>
                </c:pt>
                <c:pt idx="1477">
                  <c:v>10.0566</c:v>
                </c:pt>
                <c:pt idx="1478">
                  <c:v>10.057</c:v>
                </c:pt>
                <c:pt idx="1479">
                  <c:v>10.0578</c:v>
                </c:pt>
                <c:pt idx="1480">
                  <c:v>10.0585</c:v>
                </c:pt>
                <c:pt idx="1481">
                  <c:v>10.058</c:v>
                </c:pt>
                <c:pt idx="1482">
                  <c:v>10.060700000000001</c:v>
                </c:pt>
                <c:pt idx="1483">
                  <c:v>10.0603</c:v>
                </c:pt>
                <c:pt idx="1484">
                  <c:v>10.059900000000001</c:v>
                </c:pt>
                <c:pt idx="1485">
                  <c:v>10.060700000000001</c:v>
                </c:pt>
                <c:pt idx="1486">
                  <c:v>10.0627</c:v>
                </c:pt>
                <c:pt idx="1487">
                  <c:v>10.0633</c:v>
                </c:pt>
                <c:pt idx="1488">
                  <c:v>10.063599999999999</c:v>
                </c:pt>
                <c:pt idx="1489">
                  <c:v>10.0656</c:v>
                </c:pt>
                <c:pt idx="1490">
                  <c:v>10.0671</c:v>
                </c:pt>
                <c:pt idx="1491">
                  <c:v>10.0688</c:v>
                </c:pt>
                <c:pt idx="1492">
                  <c:v>10.0685</c:v>
                </c:pt>
                <c:pt idx="1493">
                  <c:v>10.0718</c:v>
                </c:pt>
                <c:pt idx="1494">
                  <c:v>10.073</c:v>
                </c:pt>
                <c:pt idx="1495">
                  <c:v>10.071</c:v>
                </c:pt>
                <c:pt idx="1496">
                  <c:v>10.0708</c:v>
                </c:pt>
                <c:pt idx="1497">
                  <c:v>10.0716</c:v>
                </c:pt>
                <c:pt idx="1498">
                  <c:v>10.0709</c:v>
                </c:pt>
                <c:pt idx="1499">
                  <c:v>10.072100000000001</c:v>
                </c:pt>
                <c:pt idx="1500">
                  <c:v>10.073399999999999</c:v>
                </c:pt>
                <c:pt idx="1501">
                  <c:v>10.0748</c:v>
                </c:pt>
                <c:pt idx="1502">
                  <c:v>10.0731</c:v>
                </c:pt>
                <c:pt idx="1503">
                  <c:v>10.0709</c:v>
                </c:pt>
                <c:pt idx="1504">
                  <c:v>10.065</c:v>
                </c:pt>
                <c:pt idx="1505">
                  <c:v>10.0661</c:v>
                </c:pt>
                <c:pt idx="1506">
                  <c:v>10.0655</c:v>
                </c:pt>
                <c:pt idx="1507">
                  <c:v>10.0641</c:v>
                </c:pt>
                <c:pt idx="1508">
                  <c:v>10.064399999999999</c:v>
                </c:pt>
                <c:pt idx="1509">
                  <c:v>10.0602</c:v>
                </c:pt>
                <c:pt idx="1510">
                  <c:v>10.055899999999999</c:v>
                </c:pt>
                <c:pt idx="1511">
                  <c:v>10.0502</c:v>
                </c:pt>
                <c:pt idx="1512">
                  <c:v>10.0489</c:v>
                </c:pt>
                <c:pt idx="1513">
                  <c:v>10.047499999999999</c:v>
                </c:pt>
                <c:pt idx="1514">
                  <c:v>10.0457</c:v>
                </c:pt>
                <c:pt idx="1515">
                  <c:v>10.045199999999999</c:v>
                </c:pt>
                <c:pt idx="1516">
                  <c:v>10.0427</c:v>
                </c:pt>
                <c:pt idx="1517">
                  <c:v>10.041499999999999</c:v>
                </c:pt>
                <c:pt idx="1518">
                  <c:v>10.040699999999999</c:v>
                </c:pt>
                <c:pt idx="1519">
                  <c:v>10.0405</c:v>
                </c:pt>
                <c:pt idx="1520">
                  <c:v>10.0412</c:v>
                </c:pt>
                <c:pt idx="1521">
                  <c:v>10.0413</c:v>
                </c:pt>
                <c:pt idx="1522">
                  <c:v>10.0421</c:v>
                </c:pt>
                <c:pt idx="1523">
                  <c:v>10.0421</c:v>
                </c:pt>
                <c:pt idx="1524">
                  <c:v>10.0426</c:v>
                </c:pt>
                <c:pt idx="1525">
                  <c:v>10.040800000000001</c:v>
                </c:pt>
                <c:pt idx="1526">
                  <c:v>10.039099999999999</c:v>
                </c:pt>
                <c:pt idx="1527">
                  <c:v>10.0383</c:v>
                </c:pt>
                <c:pt idx="1528">
                  <c:v>10.0364</c:v>
                </c:pt>
                <c:pt idx="1529">
                  <c:v>10.0334</c:v>
                </c:pt>
                <c:pt idx="1530">
                  <c:v>10.032500000000001</c:v>
                </c:pt>
                <c:pt idx="1531">
                  <c:v>10.031000000000001</c:v>
                </c:pt>
                <c:pt idx="1532">
                  <c:v>10.0313</c:v>
                </c:pt>
                <c:pt idx="1533">
                  <c:v>10.030900000000001</c:v>
                </c:pt>
                <c:pt idx="1534">
                  <c:v>10.0321</c:v>
                </c:pt>
                <c:pt idx="1535">
                  <c:v>10.0318</c:v>
                </c:pt>
                <c:pt idx="1536">
                  <c:v>10.035</c:v>
                </c:pt>
                <c:pt idx="1537">
                  <c:v>10.035299999999999</c:v>
                </c:pt>
                <c:pt idx="1538">
                  <c:v>10.0372</c:v>
                </c:pt>
                <c:pt idx="1539">
                  <c:v>10.037599999999999</c:v>
                </c:pt>
                <c:pt idx="1540">
                  <c:v>10.0388</c:v>
                </c:pt>
                <c:pt idx="1541">
                  <c:v>10.0405</c:v>
                </c:pt>
                <c:pt idx="1542">
                  <c:v>10.0427</c:v>
                </c:pt>
                <c:pt idx="1543">
                  <c:v>10.0441</c:v>
                </c:pt>
                <c:pt idx="1544">
                  <c:v>10.043900000000001</c:v>
                </c:pt>
                <c:pt idx="1545">
                  <c:v>10.0434</c:v>
                </c:pt>
                <c:pt idx="1546">
                  <c:v>10.0427</c:v>
                </c:pt>
                <c:pt idx="1547">
                  <c:v>10.0426</c:v>
                </c:pt>
                <c:pt idx="1548">
                  <c:v>10.0436</c:v>
                </c:pt>
                <c:pt idx="1549">
                  <c:v>10.0444</c:v>
                </c:pt>
                <c:pt idx="1550">
                  <c:v>10.0464</c:v>
                </c:pt>
                <c:pt idx="1551">
                  <c:v>10.048</c:v>
                </c:pt>
                <c:pt idx="1552">
                  <c:v>10.0488</c:v>
                </c:pt>
                <c:pt idx="1553">
                  <c:v>10.0488</c:v>
                </c:pt>
                <c:pt idx="1554">
                  <c:v>10.051600000000001</c:v>
                </c:pt>
                <c:pt idx="1555">
                  <c:v>10.0526</c:v>
                </c:pt>
                <c:pt idx="1556">
                  <c:v>10.0532</c:v>
                </c:pt>
                <c:pt idx="1557">
                  <c:v>10.054600000000001</c:v>
                </c:pt>
                <c:pt idx="1558">
                  <c:v>10.055</c:v>
                </c:pt>
                <c:pt idx="1559">
                  <c:v>10.058400000000001</c:v>
                </c:pt>
                <c:pt idx="1560">
                  <c:v>10.058400000000001</c:v>
                </c:pt>
                <c:pt idx="1561">
                  <c:v>10.0596</c:v>
                </c:pt>
                <c:pt idx="1562">
                  <c:v>10.0608</c:v>
                </c:pt>
                <c:pt idx="1563">
                  <c:v>10.061999999999999</c:v>
                </c:pt>
                <c:pt idx="1564">
                  <c:v>10.0618</c:v>
                </c:pt>
                <c:pt idx="1565">
                  <c:v>10.0626</c:v>
                </c:pt>
                <c:pt idx="1566">
                  <c:v>10.0616</c:v>
                </c:pt>
                <c:pt idx="1567">
                  <c:v>10.0619</c:v>
                </c:pt>
                <c:pt idx="1568">
                  <c:v>10.0625</c:v>
                </c:pt>
                <c:pt idx="1569">
                  <c:v>10.0626</c:v>
                </c:pt>
                <c:pt idx="1570">
                  <c:v>10.061199999999999</c:v>
                </c:pt>
                <c:pt idx="1571">
                  <c:v>10.0617</c:v>
                </c:pt>
                <c:pt idx="1572">
                  <c:v>10.061500000000001</c:v>
                </c:pt>
                <c:pt idx="1573">
                  <c:v>10.0595</c:v>
                </c:pt>
                <c:pt idx="1574">
                  <c:v>10.059699999999999</c:v>
                </c:pt>
                <c:pt idx="1575">
                  <c:v>10.058999999999999</c:v>
                </c:pt>
                <c:pt idx="1576">
                  <c:v>10.0586</c:v>
                </c:pt>
                <c:pt idx="1577">
                  <c:v>10.0588</c:v>
                </c:pt>
                <c:pt idx="1578">
                  <c:v>10.0585</c:v>
                </c:pt>
                <c:pt idx="1579">
                  <c:v>10.0579</c:v>
                </c:pt>
                <c:pt idx="1580">
                  <c:v>10.055400000000001</c:v>
                </c:pt>
                <c:pt idx="1581">
                  <c:v>10.0548</c:v>
                </c:pt>
                <c:pt idx="1582">
                  <c:v>10.0534</c:v>
                </c:pt>
                <c:pt idx="1583">
                  <c:v>10.0501</c:v>
                </c:pt>
                <c:pt idx="1584">
                  <c:v>10.0494</c:v>
                </c:pt>
                <c:pt idx="1585">
                  <c:v>10.049200000000001</c:v>
                </c:pt>
                <c:pt idx="1586">
                  <c:v>10.0472</c:v>
                </c:pt>
                <c:pt idx="1587">
                  <c:v>10.048299999999999</c:v>
                </c:pt>
                <c:pt idx="1588">
                  <c:v>10.0487</c:v>
                </c:pt>
                <c:pt idx="1589">
                  <c:v>10.047499999999999</c:v>
                </c:pt>
                <c:pt idx="1590">
                  <c:v>10.0463</c:v>
                </c:pt>
                <c:pt idx="1591">
                  <c:v>10.046099999999999</c:v>
                </c:pt>
                <c:pt idx="1592">
                  <c:v>10.045199999999999</c:v>
                </c:pt>
                <c:pt idx="1593">
                  <c:v>10.043200000000001</c:v>
                </c:pt>
                <c:pt idx="1594">
                  <c:v>10.041700000000001</c:v>
                </c:pt>
                <c:pt idx="1595">
                  <c:v>10.041</c:v>
                </c:pt>
                <c:pt idx="1596">
                  <c:v>10.0403</c:v>
                </c:pt>
                <c:pt idx="1597">
                  <c:v>10.039400000000001</c:v>
                </c:pt>
                <c:pt idx="1598">
                  <c:v>10.0389</c:v>
                </c:pt>
                <c:pt idx="1599">
                  <c:v>10.0388</c:v>
                </c:pt>
                <c:pt idx="1600">
                  <c:v>10.039</c:v>
                </c:pt>
                <c:pt idx="1601">
                  <c:v>10.0389</c:v>
                </c:pt>
                <c:pt idx="1602">
                  <c:v>10.0406</c:v>
                </c:pt>
                <c:pt idx="1603">
                  <c:v>10.041</c:v>
                </c:pt>
                <c:pt idx="1604">
                  <c:v>10.0421</c:v>
                </c:pt>
                <c:pt idx="1605">
                  <c:v>10.0418</c:v>
                </c:pt>
                <c:pt idx="1606">
                  <c:v>10.041600000000001</c:v>
                </c:pt>
                <c:pt idx="1607">
                  <c:v>10.042299999999999</c:v>
                </c:pt>
                <c:pt idx="1608">
                  <c:v>10.042299999999999</c:v>
                </c:pt>
                <c:pt idx="1609">
                  <c:v>10.0434</c:v>
                </c:pt>
                <c:pt idx="1610">
                  <c:v>10.049099999999999</c:v>
                </c:pt>
                <c:pt idx="1611">
                  <c:v>10.0487</c:v>
                </c:pt>
                <c:pt idx="1612">
                  <c:v>10.048</c:v>
                </c:pt>
                <c:pt idx="1613">
                  <c:v>10.047700000000001</c:v>
                </c:pt>
                <c:pt idx="1614">
                  <c:v>10.048</c:v>
                </c:pt>
                <c:pt idx="1615">
                  <c:v>10.046099999999999</c:v>
                </c:pt>
                <c:pt idx="1616">
                  <c:v>10.046200000000001</c:v>
                </c:pt>
                <c:pt idx="1617">
                  <c:v>10.046099999999999</c:v>
                </c:pt>
                <c:pt idx="1618">
                  <c:v>10.045500000000001</c:v>
                </c:pt>
                <c:pt idx="1619">
                  <c:v>10.046900000000001</c:v>
                </c:pt>
                <c:pt idx="1620">
                  <c:v>10.0464</c:v>
                </c:pt>
                <c:pt idx="1621">
                  <c:v>10.048500000000001</c:v>
                </c:pt>
                <c:pt idx="1622">
                  <c:v>10.0496</c:v>
                </c:pt>
                <c:pt idx="1623">
                  <c:v>10.0501</c:v>
                </c:pt>
                <c:pt idx="1624">
                  <c:v>10.051399999999999</c:v>
                </c:pt>
                <c:pt idx="1625">
                  <c:v>10.0527</c:v>
                </c:pt>
                <c:pt idx="1626">
                  <c:v>10.0535</c:v>
                </c:pt>
                <c:pt idx="1627">
                  <c:v>10.0562</c:v>
                </c:pt>
                <c:pt idx="1628">
                  <c:v>10.055099999999999</c:v>
                </c:pt>
                <c:pt idx="1629">
                  <c:v>10.0556</c:v>
                </c:pt>
                <c:pt idx="1630">
                  <c:v>10.0547</c:v>
                </c:pt>
                <c:pt idx="1631">
                  <c:v>10.0555</c:v>
                </c:pt>
                <c:pt idx="1632">
                  <c:v>10.055999999999999</c:v>
                </c:pt>
                <c:pt idx="1633">
                  <c:v>10.056100000000001</c:v>
                </c:pt>
                <c:pt idx="1634">
                  <c:v>10.0557</c:v>
                </c:pt>
                <c:pt idx="1635">
                  <c:v>10.056900000000001</c:v>
                </c:pt>
                <c:pt idx="1636">
                  <c:v>10.058</c:v>
                </c:pt>
                <c:pt idx="1637">
                  <c:v>10.056900000000001</c:v>
                </c:pt>
                <c:pt idx="1638">
                  <c:v>10.057700000000001</c:v>
                </c:pt>
                <c:pt idx="1639">
                  <c:v>10.058199999999999</c:v>
                </c:pt>
                <c:pt idx="1640">
                  <c:v>10.0588</c:v>
                </c:pt>
                <c:pt idx="1641">
                  <c:v>10.0602</c:v>
                </c:pt>
                <c:pt idx="1642">
                  <c:v>10.0602</c:v>
                </c:pt>
                <c:pt idx="1643">
                  <c:v>10.060700000000001</c:v>
                </c:pt>
                <c:pt idx="1644">
                  <c:v>10.0601</c:v>
                </c:pt>
                <c:pt idx="1645">
                  <c:v>10.059200000000001</c:v>
                </c:pt>
                <c:pt idx="1646">
                  <c:v>10.0588</c:v>
                </c:pt>
                <c:pt idx="1647">
                  <c:v>10.058199999999999</c:v>
                </c:pt>
                <c:pt idx="1648">
                  <c:v>10.057700000000001</c:v>
                </c:pt>
                <c:pt idx="1649">
                  <c:v>10.0626</c:v>
                </c:pt>
                <c:pt idx="1650">
                  <c:v>10.062900000000001</c:v>
                </c:pt>
                <c:pt idx="1651">
                  <c:v>10.061999999999999</c:v>
                </c:pt>
                <c:pt idx="1652">
                  <c:v>10.0618</c:v>
                </c:pt>
                <c:pt idx="1653">
                  <c:v>10.059799999999999</c:v>
                </c:pt>
                <c:pt idx="1654">
                  <c:v>10.056100000000001</c:v>
                </c:pt>
                <c:pt idx="1655">
                  <c:v>10.053599999999999</c:v>
                </c:pt>
                <c:pt idx="1656">
                  <c:v>10.0501</c:v>
                </c:pt>
                <c:pt idx="1657">
                  <c:v>10.0503</c:v>
                </c:pt>
                <c:pt idx="1658">
                  <c:v>10.052300000000001</c:v>
                </c:pt>
                <c:pt idx="1659">
                  <c:v>10.051</c:v>
                </c:pt>
                <c:pt idx="1660">
                  <c:v>10.047599999999999</c:v>
                </c:pt>
                <c:pt idx="1661">
                  <c:v>10.0433</c:v>
                </c:pt>
                <c:pt idx="1662">
                  <c:v>10.0411</c:v>
                </c:pt>
                <c:pt idx="1663">
                  <c:v>10.0383</c:v>
                </c:pt>
                <c:pt idx="1664">
                  <c:v>10.037000000000001</c:v>
                </c:pt>
                <c:pt idx="1665">
                  <c:v>10.039</c:v>
                </c:pt>
                <c:pt idx="1666">
                  <c:v>10.0395</c:v>
                </c:pt>
                <c:pt idx="1667">
                  <c:v>10.0375</c:v>
                </c:pt>
                <c:pt idx="1668">
                  <c:v>10.035299999999999</c:v>
                </c:pt>
                <c:pt idx="1669">
                  <c:v>10.0336</c:v>
                </c:pt>
                <c:pt idx="1670">
                  <c:v>10.0327</c:v>
                </c:pt>
                <c:pt idx="1671">
                  <c:v>10.032500000000001</c:v>
                </c:pt>
                <c:pt idx="1672">
                  <c:v>10.0329</c:v>
                </c:pt>
                <c:pt idx="1673">
                  <c:v>10.031700000000001</c:v>
                </c:pt>
                <c:pt idx="1674">
                  <c:v>10.030900000000001</c:v>
                </c:pt>
                <c:pt idx="1675">
                  <c:v>10.0328</c:v>
                </c:pt>
                <c:pt idx="1676">
                  <c:v>10.0403</c:v>
                </c:pt>
                <c:pt idx="1677">
                  <c:v>10.041600000000001</c:v>
                </c:pt>
                <c:pt idx="1678">
                  <c:v>10.042299999999999</c:v>
                </c:pt>
                <c:pt idx="1679">
                  <c:v>10.044</c:v>
                </c:pt>
                <c:pt idx="1680">
                  <c:v>10.0434</c:v>
                </c:pt>
                <c:pt idx="1681">
                  <c:v>10.045500000000001</c:v>
                </c:pt>
                <c:pt idx="1682">
                  <c:v>10.0435</c:v>
                </c:pt>
                <c:pt idx="1683">
                  <c:v>10.043900000000001</c:v>
                </c:pt>
                <c:pt idx="1684">
                  <c:v>10.041499999999999</c:v>
                </c:pt>
                <c:pt idx="1685">
                  <c:v>10.0427</c:v>
                </c:pt>
                <c:pt idx="1686">
                  <c:v>10.043900000000001</c:v>
                </c:pt>
                <c:pt idx="1687">
                  <c:v>10.043100000000001</c:v>
                </c:pt>
                <c:pt idx="1688">
                  <c:v>10.0418</c:v>
                </c:pt>
                <c:pt idx="1689">
                  <c:v>10.0433</c:v>
                </c:pt>
                <c:pt idx="1690">
                  <c:v>10.042199999999999</c:v>
                </c:pt>
                <c:pt idx="1691">
                  <c:v>10.0449</c:v>
                </c:pt>
                <c:pt idx="1692">
                  <c:v>10.046900000000001</c:v>
                </c:pt>
                <c:pt idx="1693">
                  <c:v>10.048400000000001</c:v>
                </c:pt>
                <c:pt idx="1694">
                  <c:v>10.046799999999999</c:v>
                </c:pt>
                <c:pt idx="1695">
                  <c:v>10.047499999999999</c:v>
                </c:pt>
                <c:pt idx="1696">
                  <c:v>10.0511</c:v>
                </c:pt>
                <c:pt idx="1697">
                  <c:v>10.055</c:v>
                </c:pt>
                <c:pt idx="1698">
                  <c:v>10.0571</c:v>
                </c:pt>
                <c:pt idx="1699">
                  <c:v>10.0595</c:v>
                </c:pt>
                <c:pt idx="1700">
                  <c:v>10.061299999999999</c:v>
                </c:pt>
                <c:pt idx="1701">
                  <c:v>10.0639</c:v>
                </c:pt>
                <c:pt idx="1702">
                  <c:v>10.065099999999999</c:v>
                </c:pt>
                <c:pt idx="1703">
                  <c:v>10.0642</c:v>
                </c:pt>
                <c:pt idx="1704">
                  <c:v>10.0646</c:v>
                </c:pt>
                <c:pt idx="1705">
                  <c:v>10.0639</c:v>
                </c:pt>
                <c:pt idx="1706">
                  <c:v>10.0625</c:v>
                </c:pt>
                <c:pt idx="1707">
                  <c:v>10.060499999999999</c:v>
                </c:pt>
                <c:pt idx="1708">
                  <c:v>10.061</c:v>
                </c:pt>
                <c:pt idx="1709">
                  <c:v>10.0603</c:v>
                </c:pt>
                <c:pt idx="1710">
                  <c:v>10.0623</c:v>
                </c:pt>
                <c:pt idx="1711">
                  <c:v>10.062900000000001</c:v>
                </c:pt>
                <c:pt idx="1712">
                  <c:v>10.0634</c:v>
                </c:pt>
                <c:pt idx="1713">
                  <c:v>10.065</c:v>
                </c:pt>
                <c:pt idx="1714">
                  <c:v>10.0627</c:v>
                </c:pt>
                <c:pt idx="1715">
                  <c:v>10.063499999999999</c:v>
                </c:pt>
                <c:pt idx="1716">
                  <c:v>10.064299999999999</c:v>
                </c:pt>
                <c:pt idx="1717">
                  <c:v>10.065799999999999</c:v>
                </c:pt>
                <c:pt idx="1718">
                  <c:v>10.0687</c:v>
                </c:pt>
                <c:pt idx="1719">
                  <c:v>10.075699999999999</c:v>
                </c:pt>
                <c:pt idx="1720">
                  <c:v>10.0746</c:v>
                </c:pt>
                <c:pt idx="1721">
                  <c:v>10.0733</c:v>
                </c:pt>
                <c:pt idx="1722">
                  <c:v>10.0755</c:v>
                </c:pt>
                <c:pt idx="1723">
                  <c:v>10.073399999999999</c:v>
                </c:pt>
                <c:pt idx="1724">
                  <c:v>10.072699999999999</c:v>
                </c:pt>
                <c:pt idx="1725">
                  <c:v>10.069900000000001</c:v>
                </c:pt>
                <c:pt idx="1726">
                  <c:v>10.0688</c:v>
                </c:pt>
                <c:pt idx="1727">
                  <c:v>10.069900000000001</c:v>
                </c:pt>
                <c:pt idx="1728">
                  <c:v>10.0648</c:v>
                </c:pt>
                <c:pt idx="1729">
                  <c:v>10.0641</c:v>
                </c:pt>
                <c:pt idx="1730">
                  <c:v>10.0627</c:v>
                </c:pt>
                <c:pt idx="1731">
                  <c:v>10.0601</c:v>
                </c:pt>
                <c:pt idx="1732">
                  <c:v>10.0579</c:v>
                </c:pt>
                <c:pt idx="1733">
                  <c:v>10.0562</c:v>
                </c:pt>
                <c:pt idx="1734">
                  <c:v>10.054500000000001</c:v>
                </c:pt>
                <c:pt idx="1735">
                  <c:v>10.0525</c:v>
                </c:pt>
                <c:pt idx="1736">
                  <c:v>10.049099999999999</c:v>
                </c:pt>
                <c:pt idx="1737">
                  <c:v>10.046900000000001</c:v>
                </c:pt>
                <c:pt idx="1738">
                  <c:v>10.045500000000001</c:v>
                </c:pt>
                <c:pt idx="1739">
                  <c:v>10.0435</c:v>
                </c:pt>
                <c:pt idx="1740">
                  <c:v>10.042400000000001</c:v>
                </c:pt>
                <c:pt idx="1741">
                  <c:v>10.042400000000001</c:v>
                </c:pt>
                <c:pt idx="1742">
                  <c:v>10.0403</c:v>
                </c:pt>
                <c:pt idx="1743">
                  <c:v>10.0379</c:v>
                </c:pt>
                <c:pt idx="1744">
                  <c:v>10.0448</c:v>
                </c:pt>
                <c:pt idx="1745">
                  <c:v>10.0503</c:v>
                </c:pt>
                <c:pt idx="1746">
                  <c:v>10.0655</c:v>
                </c:pt>
                <c:pt idx="1747">
                  <c:v>10.063499999999999</c:v>
                </c:pt>
                <c:pt idx="1748">
                  <c:v>10.0654</c:v>
                </c:pt>
                <c:pt idx="1749">
                  <c:v>10.0596</c:v>
                </c:pt>
                <c:pt idx="1750">
                  <c:v>10.055899999999999</c:v>
                </c:pt>
                <c:pt idx="1751">
                  <c:v>10.0549</c:v>
                </c:pt>
                <c:pt idx="1752">
                  <c:v>10.055999999999999</c:v>
                </c:pt>
                <c:pt idx="1753">
                  <c:v>10.055999999999999</c:v>
                </c:pt>
                <c:pt idx="1754">
                  <c:v>10.0542</c:v>
                </c:pt>
                <c:pt idx="1755">
                  <c:v>10.053800000000001</c:v>
                </c:pt>
                <c:pt idx="1756">
                  <c:v>10.055099999999999</c:v>
                </c:pt>
                <c:pt idx="1757">
                  <c:v>10.053699999999999</c:v>
                </c:pt>
                <c:pt idx="1758">
                  <c:v>10.055199999999999</c:v>
                </c:pt>
                <c:pt idx="1759">
                  <c:v>10.053800000000001</c:v>
                </c:pt>
                <c:pt idx="1760">
                  <c:v>10.0535</c:v>
                </c:pt>
                <c:pt idx="1761">
                  <c:v>10.0528</c:v>
                </c:pt>
                <c:pt idx="1762">
                  <c:v>10.0543</c:v>
                </c:pt>
                <c:pt idx="1763">
                  <c:v>10.0548</c:v>
                </c:pt>
                <c:pt idx="1764">
                  <c:v>10.055999999999999</c:v>
                </c:pt>
                <c:pt idx="1765">
                  <c:v>10.0581</c:v>
                </c:pt>
                <c:pt idx="1766">
                  <c:v>10.0585</c:v>
                </c:pt>
                <c:pt idx="1767">
                  <c:v>10.0587</c:v>
                </c:pt>
                <c:pt idx="1768">
                  <c:v>10.0608</c:v>
                </c:pt>
                <c:pt idx="1769">
                  <c:v>10.0616</c:v>
                </c:pt>
                <c:pt idx="1770">
                  <c:v>10.0611</c:v>
                </c:pt>
                <c:pt idx="1771">
                  <c:v>10.0616</c:v>
                </c:pt>
                <c:pt idx="1772">
                  <c:v>10.0608</c:v>
                </c:pt>
                <c:pt idx="1773">
                  <c:v>10.0603</c:v>
                </c:pt>
                <c:pt idx="1774">
                  <c:v>10.0601</c:v>
                </c:pt>
                <c:pt idx="1775">
                  <c:v>10.061199999999999</c:v>
                </c:pt>
                <c:pt idx="1776">
                  <c:v>10.0619</c:v>
                </c:pt>
                <c:pt idx="1777">
                  <c:v>10.063000000000001</c:v>
                </c:pt>
                <c:pt idx="1778">
                  <c:v>10.062200000000001</c:v>
                </c:pt>
                <c:pt idx="1779">
                  <c:v>10.061199999999999</c:v>
                </c:pt>
                <c:pt idx="1780">
                  <c:v>10.0618</c:v>
                </c:pt>
                <c:pt idx="1781">
                  <c:v>10.061</c:v>
                </c:pt>
                <c:pt idx="1782">
                  <c:v>10.0609</c:v>
                </c:pt>
                <c:pt idx="1783">
                  <c:v>10.0593</c:v>
                </c:pt>
                <c:pt idx="1784">
                  <c:v>10.0619</c:v>
                </c:pt>
                <c:pt idx="1785">
                  <c:v>10.0602</c:v>
                </c:pt>
                <c:pt idx="1786">
                  <c:v>10.061199999999999</c:v>
                </c:pt>
                <c:pt idx="1787">
                  <c:v>10.062099999999999</c:v>
                </c:pt>
                <c:pt idx="1788">
                  <c:v>10.058999999999999</c:v>
                </c:pt>
                <c:pt idx="1789">
                  <c:v>10.06</c:v>
                </c:pt>
                <c:pt idx="1790">
                  <c:v>10.0589</c:v>
                </c:pt>
                <c:pt idx="1791">
                  <c:v>10.0581</c:v>
                </c:pt>
                <c:pt idx="1792">
                  <c:v>10.0588</c:v>
                </c:pt>
                <c:pt idx="1793">
                  <c:v>10.0585</c:v>
                </c:pt>
                <c:pt idx="1794">
                  <c:v>10.0594</c:v>
                </c:pt>
                <c:pt idx="1795">
                  <c:v>10.058199999999999</c:v>
                </c:pt>
                <c:pt idx="1796">
                  <c:v>10.058</c:v>
                </c:pt>
                <c:pt idx="1797">
                  <c:v>10.0578</c:v>
                </c:pt>
                <c:pt idx="1798">
                  <c:v>10.055300000000001</c:v>
                </c:pt>
                <c:pt idx="1799">
                  <c:v>10.055199999999999</c:v>
                </c:pt>
                <c:pt idx="1800">
                  <c:v>10.0549</c:v>
                </c:pt>
                <c:pt idx="1801">
                  <c:v>10.0528</c:v>
                </c:pt>
                <c:pt idx="1802">
                  <c:v>10.0534</c:v>
                </c:pt>
                <c:pt idx="1803">
                  <c:v>10.053100000000001</c:v>
                </c:pt>
                <c:pt idx="1804">
                  <c:v>10.0504</c:v>
                </c:pt>
                <c:pt idx="1805">
                  <c:v>10.0503</c:v>
                </c:pt>
                <c:pt idx="1806">
                  <c:v>10.0503</c:v>
                </c:pt>
                <c:pt idx="1807">
                  <c:v>10.0471</c:v>
                </c:pt>
                <c:pt idx="1808">
                  <c:v>10.0465</c:v>
                </c:pt>
                <c:pt idx="1809">
                  <c:v>10.042899999999999</c:v>
                </c:pt>
                <c:pt idx="1810">
                  <c:v>10.0412</c:v>
                </c:pt>
                <c:pt idx="1811">
                  <c:v>10.0387</c:v>
                </c:pt>
                <c:pt idx="1812">
                  <c:v>10.0367</c:v>
                </c:pt>
                <c:pt idx="1813">
                  <c:v>10.036099999999999</c:v>
                </c:pt>
                <c:pt idx="1814">
                  <c:v>10.0344</c:v>
                </c:pt>
                <c:pt idx="1815">
                  <c:v>10.033200000000001</c:v>
                </c:pt>
                <c:pt idx="1816">
                  <c:v>10.0329</c:v>
                </c:pt>
                <c:pt idx="1817">
                  <c:v>10.0342</c:v>
                </c:pt>
                <c:pt idx="1818">
                  <c:v>10.0349</c:v>
                </c:pt>
                <c:pt idx="1819">
                  <c:v>10.0344</c:v>
                </c:pt>
                <c:pt idx="1820">
                  <c:v>10.0345</c:v>
                </c:pt>
                <c:pt idx="1821">
                  <c:v>10.0341</c:v>
                </c:pt>
                <c:pt idx="1822">
                  <c:v>10.0352</c:v>
                </c:pt>
                <c:pt idx="1823">
                  <c:v>10.034800000000001</c:v>
                </c:pt>
                <c:pt idx="1824">
                  <c:v>10.0357</c:v>
                </c:pt>
                <c:pt idx="1825">
                  <c:v>10.036899999999999</c:v>
                </c:pt>
                <c:pt idx="1826">
                  <c:v>10.0366</c:v>
                </c:pt>
                <c:pt idx="1827">
                  <c:v>10.0357</c:v>
                </c:pt>
                <c:pt idx="1828">
                  <c:v>10.036799999999999</c:v>
                </c:pt>
                <c:pt idx="1829">
                  <c:v>10.0373</c:v>
                </c:pt>
                <c:pt idx="1830">
                  <c:v>10.039099999999999</c:v>
                </c:pt>
                <c:pt idx="1831">
                  <c:v>10.038500000000001</c:v>
                </c:pt>
                <c:pt idx="1832">
                  <c:v>10.039999999999999</c:v>
                </c:pt>
                <c:pt idx="1833">
                  <c:v>10.045299999999999</c:v>
                </c:pt>
                <c:pt idx="1834">
                  <c:v>10.047800000000001</c:v>
                </c:pt>
                <c:pt idx="1835">
                  <c:v>10.050000000000001</c:v>
                </c:pt>
                <c:pt idx="1836">
                  <c:v>10.049200000000001</c:v>
                </c:pt>
                <c:pt idx="1837">
                  <c:v>10.055400000000001</c:v>
                </c:pt>
                <c:pt idx="1838">
                  <c:v>10.056100000000001</c:v>
                </c:pt>
                <c:pt idx="1839">
                  <c:v>10.0564</c:v>
                </c:pt>
                <c:pt idx="1840">
                  <c:v>10.0558</c:v>
                </c:pt>
                <c:pt idx="1841">
                  <c:v>10.056900000000001</c:v>
                </c:pt>
                <c:pt idx="1842">
                  <c:v>10.0573</c:v>
                </c:pt>
                <c:pt idx="1843">
                  <c:v>10.0557</c:v>
                </c:pt>
                <c:pt idx="1844">
                  <c:v>10.055300000000001</c:v>
                </c:pt>
                <c:pt idx="1845">
                  <c:v>10.054</c:v>
                </c:pt>
                <c:pt idx="1846">
                  <c:v>10.053000000000001</c:v>
                </c:pt>
                <c:pt idx="1847">
                  <c:v>10.053699999999999</c:v>
                </c:pt>
                <c:pt idx="1848">
                  <c:v>10.054500000000001</c:v>
                </c:pt>
                <c:pt idx="1849">
                  <c:v>10.056900000000001</c:v>
                </c:pt>
                <c:pt idx="1850">
                  <c:v>10.0571</c:v>
                </c:pt>
                <c:pt idx="1851">
                  <c:v>10.058999999999999</c:v>
                </c:pt>
                <c:pt idx="1852">
                  <c:v>10.0604</c:v>
                </c:pt>
                <c:pt idx="1853">
                  <c:v>10.0657</c:v>
                </c:pt>
                <c:pt idx="1854">
                  <c:v>10.0649</c:v>
                </c:pt>
                <c:pt idx="1855">
                  <c:v>10.063700000000001</c:v>
                </c:pt>
                <c:pt idx="1856">
                  <c:v>10.0631</c:v>
                </c:pt>
                <c:pt idx="1857">
                  <c:v>10.0634</c:v>
                </c:pt>
                <c:pt idx="1858">
                  <c:v>10.0634</c:v>
                </c:pt>
                <c:pt idx="1859">
                  <c:v>10.062799999999999</c:v>
                </c:pt>
                <c:pt idx="1860">
                  <c:v>10.0626</c:v>
                </c:pt>
                <c:pt idx="1861">
                  <c:v>10.0625</c:v>
                </c:pt>
                <c:pt idx="1862">
                  <c:v>10.060499999999999</c:v>
                </c:pt>
                <c:pt idx="1863">
                  <c:v>10.0604</c:v>
                </c:pt>
                <c:pt idx="1864">
                  <c:v>10.059799999999999</c:v>
                </c:pt>
                <c:pt idx="1865">
                  <c:v>10.0604</c:v>
                </c:pt>
                <c:pt idx="1866">
                  <c:v>10.0585</c:v>
                </c:pt>
                <c:pt idx="1867">
                  <c:v>10.0562</c:v>
                </c:pt>
                <c:pt idx="1868">
                  <c:v>10.0563</c:v>
                </c:pt>
                <c:pt idx="1869">
                  <c:v>10.0547</c:v>
                </c:pt>
                <c:pt idx="1870">
                  <c:v>10.052300000000001</c:v>
                </c:pt>
                <c:pt idx="1871">
                  <c:v>10.052199999999999</c:v>
                </c:pt>
                <c:pt idx="1872">
                  <c:v>10.0525</c:v>
                </c:pt>
                <c:pt idx="1873">
                  <c:v>10.052</c:v>
                </c:pt>
                <c:pt idx="1874">
                  <c:v>10.0503</c:v>
                </c:pt>
                <c:pt idx="1875">
                  <c:v>10.0482</c:v>
                </c:pt>
                <c:pt idx="1876">
                  <c:v>10.0487</c:v>
                </c:pt>
                <c:pt idx="1877">
                  <c:v>10.045999999999999</c:v>
                </c:pt>
                <c:pt idx="1878">
                  <c:v>10.0464</c:v>
                </c:pt>
                <c:pt idx="1879">
                  <c:v>10.0464</c:v>
                </c:pt>
                <c:pt idx="1880">
                  <c:v>10.0465</c:v>
                </c:pt>
                <c:pt idx="1881">
                  <c:v>10.0443</c:v>
                </c:pt>
                <c:pt idx="1882">
                  <c:v>10.043900000000001</c:v>
                </c:pt>
                <c:pt idx="1883">
                  <c:v>10.0448</c:v>
                </c:pt>
                <c:pt idx="1884">
                  <c:v>10.0466</c:v>
                </c:pt>
                <c:pt idx="1885">
                  <c:v>10.045999999999999</c:v>
                </c:pt>
                <c:pt idx="1886">
                  <c:v>10.043900000000001</c:v>
                </c:pt>
                <c:pt idx="1887">
                  <c:v>10.0433</c:v>
                </c:pt>
                <c:pt idx="1888">
                  <c:v>10.0425</c:v>
                </c:pt>
                <c:pt idx="1889">
                  <c:v>10.041399999999999</c:v>
                </c:pt>
                <c:pt idx="1890">
                  <c:v>10.0402</c:v>
                </c:pt>
                <c:pt idx="1891">
                  <c:v>10.039</c:v>
                </c:pt>
                <c:pt idx="1892">
                  <c:v>10.0383</c:v>
                </c:pt>
                <c:pt idx="1893">
                  <c:v>10.0381</c:v>
                </c:pt>
                <c:pt idx="1894">
                  <c:v>10.038</c:v>
                </c:pt>
                <c:pt idx="1895">
                  <c:v>10.0372</c:v>
                </c:pt>
                <c:pt idx="1896">
                  <c:v>10.0366</c:v>
                </c:pt>
                <c:pt idx="1897">
                  <c:v>10.0367</c:v>
                </c:pt>
                <c:pt idx="1898">
                  <c:v>10.0367</c:v>
                </c:pt>
                <c:pt idx="1899">
                  <c:v>10.0381</c:v>
                </c:pt>
                <c:pt idx="1900">
                  <c:v>10.040699999999999</c:v>
                </c:pt>
                <c:pt idx="1901">
                  <c:v>10.0434</c:v>
                </c:pt>
                <c:pt idx="1902">
                  <c:v>10.0488</c:v>
                </c:pt>
                <c:pt idx="1903">
                  <c:v>10.0519</c:v>
                </c:pt>
                <c:pt idx="1904">
                  <c:v>10.0527</c:v>
                </c:pt>
                <c:pt idx="1905">
                  <c:v>10.0533</c:v>
                </c:pt>
                <c:pt idx="1906">
                  <c:v>10.053699999999999</c:v>
                </c:pt>
                <c:pt idx="1907">
                  <c:v>10.056900000000001</c:v>
                </c:pt>
                <c:pt idx="1908">
                  <c:v>10.058299999999999</c:v>
                </c:pt>
                <c:pt idx="1909">
                  <c:v>10.063499999999999</c:v>
                </c:pt>
                <c:pt idx="1910">
                  <c:v>10.068199999999999</c:v>
                </c:pt>
                <c:pt idx="1911">
                  <c:v>10.073600000000001</c:v>
                </c:pt>
                <c:pt idx="1912">
                  <c:v>10.078200000000001</c:v>
                </c:pt>
                <c:pt idx="1913">
                  <c:v>10.079000000000001</c:v>
                </c:pt>
                <c:pt idx="1914">
                  <c:v>10.079800000000001</c:v>
                </c:pt>
                <c:pt idx="1915">
                  <c:v>10.0779</c:v>
                </c:pt>
                <c:pt idx="1916">
                  <c:v>10.077400000000001</c:v>
                </c:pt>
                <c:pt idx="1917">
                  <c:v>10.076599999999999</c:v>
                </c:pt>
                <c:pt idx="1918">
                  <c:v>10.076700000000001</c:v>
                </c:pt>
                <c:pt idx="1919">
                  <c:v>10.076000000000001</c:v>
                </c:pt>
                <c:pt idx="1920">
                  <c:v>10.0763</c:v>
                </c:pt>
                <c:pt idx="1921">
                  <c:v>10.075699999999999</c:v>
                </c:pt>
                <c:pt idx="1922">
                  <c:v>10.074999999999999</c:v>
                </c:pt>
                <c:pt idx="1923">
                  <c:v>10.075799999999999</c:v>
                </c:pt>
                <c:pt idx="1924">
                  <c:v>10.0755</c:v>
                </c:pt>
                <c:pt idx="1925">
                  <c:v>10.0747</c:v>
                </c:pt>
                <c:pt idx="1926">
                  <c:v>10.0741</c:v>
                </c:pt>
                <c:pt idx="1927">
                  <c:v>10.0755</c:v>
                </c:pt>
                <c:pt idx="1928">
                  <c:v>10.0807</c:v>
                </c:pt>
                <c:pt idx="1929">
                  <c:v>10.0801</c:v>
                </c:pt>
                <c:pt idx="1930">
                  <c:v>10.079499999999999</c:v>
                </c:pt>
                <c:pt idx="1931">
                  <c:v>10.0793</c:v>
                </c:pt>
                <c:pt idx="1932">
                  <c:v>10.0794</c:v>
                </c:pt>
                <c:pt idx="1933">
                  <c:v>10.0792</c:v>
                </c:pt>
                <c:pt idx="1934">
                  <c:v>10.0783</c:v>
                </c:pt>
                <c:pt idx="1935">
                  <c:v>10.077999999999999</c:v>
                </c:pt>
                <c:pt idx="1936">
                  <c:v>10.077199999999999</c:v>
                </c:pt>
                <c:pt idx="1937">
                  <c:v>10.0768</c:v>
                </c:pt>
                <c:pt idx="1938">
                  <c:v>10.0768</c:v>
                </c:pt>
                <c:pt idx="1939">
                  <c:v>10.0755</c:v>
                </c:pt>
                <c:pt idx="1940">
                  <c:v>10.074999999999999</c:v>
                </c:pt>
                <c:pt idx="1941">
                  <c:v>10.0741</c:v>
                </c:pt>
                <c:pt idx="1942">
                  <c:v>10.074299999999999</c:v>
                </c:pt>
                <c:pt idx="1943">
                  <c:v>10.072699999999999</c:v>
                </c:pt>
                <c:pt idx="1944">
                  <c:v>10.0724</c:v>
                </c:pt>
                <c:pt idx="1945">
                  <c:v>10.069900000000001</c:v>
                </c:pt>
                <c:pt idx="1946">
                  <c:v>10.0687</c:v>
                </c:pt>
                <c:pt idx="1947">
                  <c:v>10.067299999999999</c:v>
                </c:pt>
                <c:pt idx="1948">
                  <c:v>10.0662</c:v>
                </c:pt>
                <c:pt idx="1949">
                  <c:v>10.065799999999999</c:v>
                </c:pt>
                <c:pt idx="1950">
                  <c:v>10.0634</c:v>
                </c:pt>
                <c:pt idx="1951">
                  <c:v>10.0609</c:v>
                </c:pt>
                <c:pt idx="1952">
                  <c:v>10.059699999999999</c:v>
                </c:pt>
                <c:pt idx="1953">
                  <c:v>10.058</c:v>
                </c:pt>
                <c:pt idx="1954">
                  <c:v>10.055999999999999</c:v>
                </c:pt>
                <c:pt idx="1955">
                  <c:v>10.055400000000001</c:v>
                </c:pt>
                <c:pt idx="1956">
                  <c:v>10.0549</c:v>
                </c:pt>
                <c:pt idx="1957">
                  <c:v>10.053900000000001</c:v>
                </c:pt>
                <c:pt idx="1958">
                  <c:v>10.0534</c:v>
                </c:pt>
                <c:pt idx="1959">
                  <c:v>10.0532</c:v>
                </c:pt>
                <c:pt idx="1960">
                  <c:v>10.0519</c:v>
                </c:pt>
                <c:pt idx="1961">
                  <c:v>10.0505</c:v>
                </c:pt>
                <c:pt idx="1962">
                  <c:v>10.0502</c:v>
                </c:pt>
                <c:pt idx="1963">
                  <c:v>10.050599999999999</c:v>
                </c:pt>
                <c:pt idx="1964">
                  <c:v>10.052300000000001</c:v>
                </c:pt>
                <c:pt idx="1965">
                  <c:v>10.0547</c:v>
                </c:pt>
                <c:pt idx="1966">
                  <c:v>10.054600000000001</c:v>
                </c:pt>
                <c:pt idx="1967">
                  <c:v>10.0542</c:v>
                </c:pt>
                <c:pt idx="1968">
                  <c:v>10.0541</c:v>
                </c:pt>
                <c:pt idx="1969">
                  <c:v>10.053800000000001</c:v>
                </c:pt>
                <c:pt idx="1970">
                  <c:v>10.0548</c:v>
                </c:pt>
                <c:pt idx="1971">
                  <c:v>10.056800000000001</c:v>
                </c:pt>
                <c:pt idx="1972">
                  <c:v>10.0571</c:v>
                </c:pt>
                <c:pt idx="1973">
                  <c:v>10.0572</c:v>
                </c:pt>
                <c:pt idx="1974">
                  <c:v>10.0564</c:v>
                </c:pt>
                <c:pt idx="1975">
                  <c:v>10.0549</c:v>
                </c:pt>
                <c:pt idx="1976">
                  <c:v>10.0557</c:v>
                </c:pt>
                <c:pt idx="1977">
                  <c:v>10.056800000000001</c:v>
                </c:pt>
                <c:pt idx="1978">
                  <c:v>10.0571</c:v>
                </c:pt>
                <c:pt idx="1979">
                  <c:v>10.058</c:v>
                </c:pt>
                <c:pt idx="1980">
                  <c:v>10.059699999999999</c:v>
                </c:pt>
                <c:pt idx="1981">
                  <c:v>10.061400000000001</c:v>
                </c:pt>
                <c:pt idx="1982">
                  <c:v>10.0619</c:v>
                </c:pt>
                <c:pt idx="1983">
                  <c:v>10.0611</c:v>
                </c:pt>
                <c:pt idx="1984">
                  <c:v>10.063499999999999</c:v>
                </c:pt>
                <c:pt idx="1985">
                  <c:v>10.0646</c:v>
                </c:pt>
                <c:pt idx="1986">
                  <c:v>10.066599999999999</c:v>
                </c:pt>
                <c:pt idx="1987">
                  <c:v>10.065799999999999</c:v>
                </c:pt>
                <c:pt idx="1988">
                  <c:v>10.065799999999999</c:v>
                </c:pt>
                <c:pt idx="1989">
                  <c:v>10.067500000000001</c:v>
                </c:pt>
                <c:pt idx="1990">
                  <c:v>10.068</c:v>
                </c:pt>
                <c:pt idx="1991">
                  <c:v>10.0678</c:v>
                </c:pt>
                <c:pt idx="1992">
                  <c:v>10.068199999999999</c:v>
                </c:pt>
                <c:pt idx="1993">
                  <c:v>10.0686</c:v>
                </c:pt>
                <c:pt idx="1994">
                  <c:v>10.0694</c:v>
                </c:pt>
                <c:pt idx="1995">
                  <c:v>10.069100000000001</c:v>
                </c:pt>
                <c:pt idx="1996">
                  <c:v>10.068</c:v>
                </c:pt>
                <c:pt idx="1997">
                  <c:v>10.067399999999999</c:v>
                </c:pt>
                <c:pt idx="1998">
                  <c:v>10.0677</c:v>
                </c:pt>
                <c:pt idx="1999">
                  <c:v>10.066700000000001</c:v>
                </c:pt>
                <c:pt idx="2000">
                  <c:v>10.068899999999999</c:v>
                </c:pt>
                <c:pt idx="2001">
                  <c:v>10.0692</c:v>
                </c:pt>
                <c:pt idx="2002">
                  <c:v>10.069599999999999</c:v>
                </c:pt>
                <c:pt idx="2003">
                  <c:v>10.0707</c:v>
                </c:pt>
                <c:pt idx="2004">
                  <c:v>10.0718</c:v>
                </c:pt>
                <c:pt idx="2005">
                  <c:v>10.071</c:v>
                </c:pt>
                <c:pt idx="2006">
                  <c:v>10.0702</c:v>
                </c:pt>
                <c:pt idx="2007">
                  <c:v>10.0709</c:v>
                </c:pt>
                <c:pt idx="2008">
                  <c:v>10.0708</c:v>
                </c:pt>
                <c:pt idx="2009">
                  <c:v>10.071099999999999</c:v>
                </c:pt>
                <c:pt idx="2010">
                  <c:v>10.0715</c:v>
                </c:pt>
                <c:pt idx="2011">
                  <c:v>10.0715</c:v>
                </c:pt>
                <c:pt idx="2012">
                  <c:v>10.0708</c:v>
                </c:pt>
                <c:pt idx="2013">
                  <c:v>10.071</c:v>
                </c:pt>
                <c:pt idx="2014">
                  <c:v>10.07</c:v>
                </c:pt>
                <c:pt idx="2015">
                  <c:v>10.068</c:v>
                </c:pt>
                <c:pt idx="2016">
                  <c:v>10.066000000000001</c:v>
                </c:pt>
                <c:pt idx="2017">
                  <c:v>10.0633</c:v>
                </c:pt>
                <c:pt idx="2018">
                  <c:v>10.062200000000001</c:v>
                </c:pt>
                <c:pt idx="2019">
                  <c:v>10.0609</c:v>
                </c:pt>
                <c:pt idx="2020">
                  <c:v>10.0603</c:v>
                </c:pt>
                <c:pt idx="2021">
                  <c:v>10.058999999999999</c:v>
                </c:pt>
                <c:pt idx="2022">
                  <c:v>10.0571</c:v>
                </c:pt>
                <c:pt idx="2023">
                  <c:v>10.0562</c:v>
                </c:pt>
                <c:pt idx="2024">
                  <c:v>10.055300000000001</c:v>
                </c:pt>
                <c:pt idx="2025">
                  <c:v>10.054500000000001</c:v>
                </c:pt>
                <c:pt idx="2026">
                  <c:v>10.0519</c:v>
                </c:pt>
                <c:pt idx="2027">
                  <c:v>10.050800000000001</c:v>
                </c:pt>
                <c:pt idx="2028">
                  <c:v>10.0512</c:v>
                </c:pt>
                <c:pt idx="2029">
                  <c:v>10.050700000000001</c:v>
                </c:pt>
                <c:pt idx="2030">
                  <c:v>10.051399999999999</c:v>
                </c:pt>
                <c:pt idx="2031">
                  <c:v>10.051</c:v>
                </c:pt>
                <c:pt idx="2032">
                  <c:v>10.0524</c:v>
                </c:pt>
                <c:pt idx="2033">
                  <c:v>10.0532</c:v>
                </c:pt>
                <c:pt idx="2034">
                  <c:v>10.052899999999999</c:v>
                </c:pt>
                <c:pt idx="2035">
                  <c:v>10.052899999999999</c:v>
                </c:pt>
                <c:pt idx="2036">
                  <c:v>10.0528</c:v>
                </c:pt>
                <c:pt idx="2037">
                  <c:v>10.0518</c:v>
                </c:pt>
                <c:pt idx="2038">
                  <c:v>10.051299999999999</c:v>
                </c:pt>
                <c:pt idx="2039">
                  <c:v>10.0518</c:v>
                </c:pt>
                <c:pt idx="2040">
                  <c:v>10.052300000000001</c:v>
                </c:pt>
                <c:pt idx="2041">
                  <c:v>10.052099999999999</c:v>
                </c:pt>
                <c:pt idx="2042">
                  <c:v>10.0518</c:v>
                </c:pt>
                <c:pt idx="2043">
                  <c:v>10.0534</c:v>
                </c:pt>
                <c:pt idx="2044">
                  <c:v>10.054600000000001</c:v>
                </c:pt>
                <c:pt idx="2045">
                  <c:v>10.054399999999999</c:v>
                </c:pt>
                <c:pt idx="2046">
                  <c:v>10.0547</c:v>
                </c:pt>
                <c:pt idx="2047">
                  <c:v>10.055199999999999</c:v>
                </c:pt>
                <c:pt idx="2048">
                  <c:v>10.0548</c:v>
                </c:pt>
                <c:pt idx="2049">
                  <c:v>10.0555</c:v>
                </c:pt>
                <c:pt idx="2050">
                  <c:v>10.0563</c:v>
                </c:pt>
                <c:pt idx="2051">
                  <c:v>10.0572</c:v>
                </c:pt>
                <c:pt idx="2052">
                  <c:v>10.0586</c:v>
                </c:pt>
                <c:pt idx="2053">
                  <c:v>10.061500000000001</c:v>
                </c:pt>
                <c:pt idx="2054">
                  <c:v>10.062099999999999</c:v>
                </c:pt>
                <c:pt idx="2055">
                  <c:v>10.063599999999999</c:v>
                </c:pt>
                <c:pt idx="2056">
                  <c:v>10.063800000000001</c:v>
                </c:pt>
                <c:pt idx="2057">
                  <c:v>10.0646</c:v>
                </c:pt>
                <c:pt idx="2058">
                  <c:v>10.066000000000001</c:v>
                </c:pt>
                <c:pt idx="2059">
                  <c:v>10.066000000000001</c:v>
                </c:pt>
                <c:pt idx="2060">
                  <c:v>10.0669</c:v>
                </c:pt>
                <c:pt idx="2061">
                  <c:v>10.0679</c:v>
                </c:pt>
                <c:pt idx="2062">
                  <c:v>10.0685</c:v>
                </c:pt>
                <c:pt idx="2063">
                  <c:v>10.0684</c:v>
                </c:pt>
                <c:pt idx="2064">
                  <c:v>10.0687</c:v>
                </c:pt>
                <c:pt idx="2065">
                  <c:v>10.069900000000001</c:v>
                </c:pt>
                <c:pt idx="2066">
                  <c:v>10.069699999999999</c:v>
                </c:pt>
                <c:pt idx="2067">
                  <c:v>10.0692</c:v>
                </c:pt>
                <c:pt idx="2068">
                  <c:v>10.0707</c:v>
                </c:pt>
                <c:pt idx="2069">
                  <c:v>10.068899999999999</c:v>
                </c:pt>
                <c:pt idx="2070">
                  <c:v>10.069699999999999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22-4219-BC97-65C19D209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986568"/>
        <c:axId val="494986176"/>
      </c:scatterChart>
      <c:valAx>
        <c:axId val="49498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of sample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85784"/>
        <c:crosses val="autoZero"/>
        <c:crossBetween val="midCat"/>
      </c:valAx>
      <c:valAx>
        <c:axId val="4949857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mg/L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85392"/>
        <c:crosses val="autoZero"/>
        <c:crossBetween val="midCat"/>
      </c:valAx>
      <c:valAx>
        <c:axId val="4949861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86568"/>
        <c:crosses val="max"/>
        <c:crossBetween val="midCat"/>
      </c:valAx>
      <c:valAx>
        <c:axId val="49498656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9498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918709148438061"/>
          <c:y val="1.8521142440742454E-3"/>
          <c:w val="0.12135245254277263"/>
          <c:h val="0.2104129440179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Specific</a:t>
            </a:r>
            <a:r>
              <a:rPr lang="en-US" baseline="0"/>
              <a:t> Conductance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805296548115671E-2"/>
          <c:y val="0.14210727969348658"/>
          <c:w val="0.84215669547265426"/>
          <c:h val="0.68776510694783843"/>
        </c:manualLayout>
      </c:layout>
      <c:scatterChart>
        <c:scatterStyle val="lineMarker"/>
        <c:varyColors val="0"/>
        <c:ser>
          <c:idx val="0"/>
          <c:order val="0"/>
          <c:tx>
            <c:v>Howler Monkey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('Chemistry Data'!$H$7,'Chemistry Data'!$H$10,'Chemistry Data'!$H$12,'Chemistry Data'!$H$14,'Chemistry Data'!$H$16,'Chemistry Data'!$H$20)</c:f>
              <c:numCache>
                <c:formatCode>m/d/yyyy\ h:mm</c:formatCode>
                <c:ptCount val="6"/>
                <c:pt idx="0">
                  <c:v>43632.395833333336</c:v>
                </c:pt>
                <c:pt idx="1">
                  <c:v>43636.375</c:v>
                </c:pt>
                <c:pt idx="2">
                  <c:v>43638.375</c:v>
                </c:pt>
                <c:pt idx="3">
                  <c:v>43641.430555555555</c:v>
                </c:pt>
                <c:pt idx="4">
                  <c:v>43643.395833333336</c:v>
                </c:pt>
                <c:pt idx="5">
                  <c:v>43646.475694444445</c:v>
                </c:pt>
              </c:numCache>
            </c:numRef>
          </c:xVal>
          <c:yVal>
            <c:numRef>
              <c:f>('Chemistry Data'!$L$7,'Chemistry Data'!$L$10,'Chemistry Data'!$L$12,'Chemistry Data'!$L$14,'Chemistry Data'!$L$16,'Chemistry Data'!$L$20)</c:f>
              <c:numCache>
                <c:formatCode>General</c:formatCode>
                <c:ptCount val="6"/>
                <c:pt idx="0">
                  <c:v>93.6</c:v>
                </c:pt>
                <c:pt idx="1">
                  <c:v>5.0999999999999996</c:v>
                </c:pt>
                <c:pt idx="2">
                  <c:v>154.6</c:v>
                </c:pt>
                <c:pt idx="3">
                  <c:v>27</c:v>
                </c:pt>
                <c:pt idx="4">
                  <c:v>201.9</c:v>
                </c:pt>
                <c:pt idx="5">
                  <c:v>199.5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2E-4032-8C83-6514C6219FF3}"/>
            </c:ext>
          </c:extLst>
        </c:ser>
        <c:ser>
          <c:idx val="1"/>
          <c:order val="1"/>
          <c:tx>
            <c:v>Chachagua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('Chemistry Data'!$H$8,'Chemistry Data'!$H$11,'Chemistry Data'!$H$13,'Chemistry Data'!$H$15,'Chemistry Data'!$H$18,'Chemistry Data'!$H$19)</c:f>
              <c:numCache>
                <c:formatCode>m/d/yyyy\ h:mm</c:formatCode>
                <c:ptCount val="6"/>
                <c:pt idx="0">
                  <c:v>43632.458333333336</c:v>
                </c:pt>
                <c:pt idx="1">
                  <c:v>43636.458333333336</c:v>
                </c:pt>
                <c:pt idx="2">
                  <c:v>43638.434027777781</c:v>
                </c:pt>
                <c:pt idx="3">
                  <c:v>43641.46875</c:v>
                </c:pt>
                <c:pt idx="4">
                  <c:v>43643.552083333336</c:v>
                </c:pt>
                <c:pt idx="5">
                  <c:v>43646.416666666664</c:v>
                </c:pt>
              </c:numCache>
            </c:numRef>
          </c:xVal>
          <c:yVal>
            <c:numRef>
              <c:f>('Chemistry Data'!$L$8,'Chemistry Data'!$L$11,'Chemistry Data'!$L$13,'Chemistry Data'!$L$15,'Chemistry Data'!$L$18,'Chemistry Data'!$L$19)</c:f>
              <c:numCache>
                <c:formatCode>General</c:formatCode>
                <c:ptCount val="6"/>
                <c:pt idx="0">
                  <c:v>61.4</c:v>
                </c:pt>
                <c:pt idx="1">
                  <c:v>90.6</c:v>
                </c:pt>
                <c:pt idx="2">
                  <c:v>134.19999999999999</c:v>
                </c:pt>
                <c:pt idx="3">
                  <c:v>130.6</c:v>
                </c:pt>
                <c:pt idx="4">
                  <c:v>131.80000000000001</c:v>
                </c:pt>
                <c:pt idx="5">
                  <c:v>128.69999999999999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2E-4032-8C83-6514C6219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987352"/>
        <c:axId val="494987744"/>
      </c:scatterChart>
      <c:scatterChart>
        <c:scatterStyle val="lineMarker"/>
        <c:varyColors val="0"/>
        <c:ser>
          <c:idx val="2"/>
          <c:order val="2"/>
          <c:tx>
            <c:v>Weir level</c:v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'Discharge Data'!$F$37996:$F$40012</c:f>
              <c:numCache>
                <c:formatCode>m/d/yyyy\ h:mm</c:formatCode>
                <c:ptCount val="2017"/>
                <c:pt idx="0">
                  <c:v>43632.375</c:v>
                </c:pt>
                <c:pt idx="1">
                  <c:v>43632.381944444445</c:v>
                </c:pt>
                <c:pt idx="2">
                  <c:v>43632.388888888891</c:v>
                </c:pt>
                <c:pt idx="3">
                  <c:v>43632.395833333336</c:v>
                </c:pt>
                <c:pt idx="4">
                  <c:v>43632.402777777781</c:v>
                </c:pt>
                <c:pt idx="5">
                  <c:v>43632.409722222219</c:v>
                </c:pt>
                <c:pt idx="6">
                  <c:v>43632.416666666664</c:v>
                </c:pt>
                <c:pt idx="7">
                  <c:v>43632.423611111109</c:v>
                </c:pt>
                <c:pt idx="8">
                  <c:v>43632.430555555555</c:v>
                </c:pt>
                <c:pt idx="9">
                  <c:v>43632.4375</c:v>
                </c:pt>
                <c:pt idx="10">
                  <c:v>43632.444444444445</c:v>
                </c:pt>
                <c:pt idx="11">
                  <c:v>43632.451388888891</c:v>
                </c:pt>
                <c:pt idx="12">
                  <c:v>43632.458333333336</c:v>
                </c:pt>
                <c:pt idx="13">
                  <c:v>43632.465277777781</c:v>
                </c:pt>
                <c:pt idx="14">
                  <c:v>43632.472222222219</c:v>
                </c:pt>
                <c:pt idx="15">
                  <c:v>43632.479166666664</c:v>
                </c:pt>
                <c:pt idx="16">
                  <c:v>43632.486111111109</c:v>
                </c:pt>
                <c:pt idx="17">
                  <c:v>43632.493055555555</c:v>
                </c:pt>
                <c:pt idx="18">
                  <c:v>43632.5</c:v>
                </c:pt>
                <c:pt idx="19">
                  <c:v>43632.506944444445</c:v>
                </c:pt>
                <c:pt idx="20">
                  <c:v>43632.513888888891</c:v>
                </c:pt>
                <c:pt idx="21">
                  <c:v>43632.520833333336</c:v>
                </c:pt>
                <c:pt idx="22">
                  <c:v>43632.527777777781</c:v>
                </c:pt>
                <c:pt idx="23">
                  <c:v>43632.534722222219</c:v>
                </c:pt>
                <c:pt idx="24">
                  <c:v>43632.541666666664</c:v>
                </c:pt>
                <c:pt idx="25">
                  <c:v>43632.548611111109</c:v>
                </c:pt>
                <c:pt idx="26">
                  <c:v>43632.555555555555</c:v>
                </c:pt>
                <c:pt idx="27">
                  <c:v>43632.5625</c:v>
                </c:pt>
                <c:pt idx="28">
                  <c:v>43632.569444444445</c:v>
                </c:pt>
                <c:pt idx="29">
                  <c:v>43632.576388888891</c:v>
                </c:pt>
                <c:pt idx="30">
                  <c:v>43632.583333333336</c:v>
                </c:pt>
                <c:pt idx="31">
                  <c:v>43632.590277777781</c:v>
                </c:pt>
                <c:pt idx="32">
                  <c:v>43632.597222222219</c:v>
                </c:pt>
                <c:pt idx="33">
                  <c:v>43632.604166666664</c:v>
                </c:pt>
                <c:pt idx="34">
                  <c:v>43632.611111111109</c:v>
                </c:pt>
                <c:pt idx="35">
                  <c:v>43632.618055555555</c:v>
                </c:pt>
                <c:pt idx="36">
                  <c:v>43632.625</c:v>
                </c:pt>
                <c:pt idx="37">
                  <c:v>43632.631944444445</c:v>
                </c:pt>
                <c:pt idx="38">
                  <c:v>43632.638888888891</c:v>
                </c:pt>
                <c:pt idx="39">
                  <c:v>43632.645833333336</c:v>
                </c:pt>
                <c:pt idx="40">
                  <c:v>43632.652777777781</c:v>
                </c:pt>
                <c:pt idx="41">
                  <c:v>43632.659722222219</c:v>
                </c:pt>
                <c:pt idx="42">
                  <c:v>43632.666666666664</c:v>
                </c:pt>
                <c:pt idx="43">
                  <c:v>43632.673611111109</c:v>
                </c:pt>
                <c:pt idx="44">
                  <c:v>43632.680555555555</c:v>
                </c:pt>
                <c:pt idx="45">
                  <c:v>43632.6875</c:v>
                </c:pt>
                <c:pt idx="46">
                  <c:v>43632.694444444445</c:v>
                </c:pt>
                <c:pt idx="47">
                  <c:v>43632.701388888891</c:v>
                </c:pt>
                <c:pt idx="48">
                  <c:v>43632.708333333336</c:v>
                </c:pt>
                <c:pt idx="49">
                  <c:v>43632.715277777781</c:v>
                </c:pt>
                <c:pt idx="50">
                  <c:v>43632.722222222219</c:v>
                </c:pt>
                <c:pt idx="51">
                  <c:v>43632.729166666664</c:v>
                </c:pt>
                <c:pt idx="52">
                  <c:v>43632.736111111109</c:v>
                </c:pt>
                <c:pt idx="53">
                  <c:v>43632.743055555555</c:v>
                </c:pt>
                <c:pt idx="54">
                  <c:v>43632.75</c:v>
                </c:pt>
                <c:pt idx="55">
                  <c:v>43632.756944444445</c:v>
                </c:pt>
                <c:pt idx="56">
                  <c:v>43632.763888888891</c:v>
                </c:pt>
                <c:pt idx="57">
                  <c:v>43632.770833333336</c:v>
                </c:pt>
                <c:pt idx="58">
                  <c:v>43632.777777777781</c:v>
                </c:pt>
                <c:pt idx="59">
                  <c:v>43632.784722222219</c:v>
                </c:pt>
                <c:pt idx="60">
                  <c:v>43632.791666666664</c:v>
                </c:pt>
                <c:pt idx="61">
                  <c:v>43632.798611111109</c:v>
                </c:pt>
                <c:pt idx="62">
                  <c:v>43632.805555555555</c:v>
                </c:pt>
                <c:pt idx="63">
                  <c:v>43632.8125</c:v>
                </c:pt>
                <c:pt idx="64">
                  <c:v>43632.819444444445</c:v>
                </c:pt>
                <c:pt idx="65">
                  <c:v>43632.826388888891</c:v>
                </c:pt>
                <c:pt idx="66">
                  <c:v>43632.833333333336</c:v>
                </c:pt>
                <c:pt idx="67">
                  <c:v>43632.840277777781</c:v>
                </c:pt>
                <c:pt idx="68">
                  <c:v>43632.847222222219</c:v>
                </c:pt>
                <c:pt idx="69">
                  <c:v>43632.854166666664</c:v>
                </c:pt>
                <c:pt idx="70">
                  <c:v>43632.861111111109</c:v>
                </c:pt>
                <c:pt idx="71">
                  <c:v>43632.868055555555</c:v>
                </c:pt>
                <c:pt idx="72">
                  <c:v>43632.875</c:v>
                </c:pt>
                <c:pt idx="73">
                  <c:v>43632.881944444445</c:v>
                </c:pt>
                <c:pt idx="74">
                  <c:v>43632.888888888891</c:v>
                </c:pt>
                <c:pt idx="75">
                  <c:v>43632.895833333336</c:v>
                </c:pt>
                <c:pt idx="76">
                  <c:v>43632.902777777781</c:v>
                </c:pt>
                <c:pt idx="77">
                  <c:v>43632.909722222219</c:v>
                </c:pt>
                <c:pt idx="78">
                  <c:v>43632.916666666664</c:v>
                </c:pt>
                <c:pt idx="79">
                  <c:v>43632.923611111109</c:v>
                </c:pt>
                <c:pt idx="80">
                  <c:v>43632.930555555555</c:v>
                </c:pt>
                <c:pt idx="81">
                  <c:v>43632.9375</c:v>
                </c:pt>
                <c:pt idx="82">
                  <c:v>43632.944444444445</c:v>
                </c:pt>
                <c:pt idx="83">
                  <c:v>43632.951388888891</c:v>
                </c:pt>
                <c:pt idx="84">
                  <c:v>43632.958333333336</c:v>
                </c:pt>
                <c:pt idx="85">
                  <c:v>43632.965277777781</c:v>
                </c:pt>
                <c:pt idx="86">
                  <c:v>43632.972222222219</c:v>
                </c:pt>
                <c:pt idx="87">
                  <c:v>43632.979166666664</c:v>
                </c:pt>
                <c:pt idx="88">
                  <c:v>43632.986111111109</c:v>
                </c:pt>
                <c:pt idx="89">
                  <c:v>43632.993055555555</c:v>
                </c:pt>
                <c:pt idx="90">
                  <c:v>43633</c:v>
                </c:pt>
                <c:pt idx="91">
                  <c:v>43633.006944444445</c:v>
                </c:pt>
                <c:pt idx="92">
                  <c:v>43633.013888888891</c:v>
                </c:pt>
                <c:pt idx="93">
                  <c:v>43633.020833333336</c:v>
                </c:pt>
                <c:pt idx="94">
                  <c:v>43633.027777777781</c:v>
                </c:pt>
                <c:pt idx="95">
                  <c:v>43633.034722222219</c:v>
                </c:pt>
                <c:pt idx="96">
                  <c:v>43633.041666666664</c:v>
                </c:pt>
                <c:pt idx="97">
                  <c:v>43633.048611111109</c:v>
                </c:pt>
                <c:pt idx="98">
                  <c:v>43633.055555555555</c:v>
                </c:pt>
                <c:pt idx="99">
                  <c:v>43633.0625</c:v>
                </c:pt>
                <c:pt idx="100">
                  <c:v>43633.069444444445</c:v>
                </c:pt>
                <c:pt idx="101">
                  <c:v>43633.076388888891</c:v>
                </c:pt>
                <c:pt idx="102">
                  <c:v>43633.083333333336</c:v>
                </c:pt>
                <c:pt idx="103">
                  <c:v>43633.090277777781</c:v>
                </c:pt>
                <c:pt idx="104">
                  <c:v>43633.097222222219</c:v>
                </c:pt>
                <c:pt idx="105">
                  <c:v>43633.104166666664</c:v>
                </c:pt>
                <c:pt idx="106">
                  <c:v>43633.111111111109</c:v>
                </c:pt>
                <c:pt idx="107">
                  <c:v>43633.118055555555</c:v>
                </c:pt>
                <c:pt idx="108">
                  <c:v>43633.125</c:v>
                </c:pt>
                <c:pt idx="109">
                  <c:v>43633.131944444445</c:v>
                </c:pt>
                <c:pt idx="110">
                  <c:v>43633.138888888891</c:v>
                </c:pt>
                <c:pt idx="111">
                  <c:v>43633.145833333336</c:v>
                </c:pt>
                <c:pt idx="112">
                  <c:v>43633.152777777781</c:v>
                </c:pt>
                <c:pt idx="113">
                  <c:v>43633.159722222219</c:v>
                </c:pt>
                <c:pt idx="114">
                  <c:v>43633.166666666664</c:v>
                </c:pt>
                <c:pt idx="115">
                  <c:v>43633.173611111109</c:v>
                </c:pt>
                <c:pt idx="116">
                  <c:v>43633.180555555555</c:v>
                </c:pt>
                <c:pt idx="117">
                  <c:v>43633.1875</c:v>
                </c:pt>
                <c:pt idx="118">
                  <c:v>43633.194444444445</c:v>
                </c:pt>
                <c:pt idx="119">
                  <c:v>43633.201388888891</c:v>
                </c:pt>
                <c:pt idx="120">
                  <c:v>43633.208333333336</c:v>
                </c:pt>
                <c:pt idx="121">
                  <c:v>43633.215277777781</c:v>
                </c:pt>
                <c:pt idx="122">
                  <c:v>43633.222222222219</c:v>
                </c:pt>
                <c:pt idx="123">
                  <c:v>43633.229166666664</c:v>
                </c:pt>
                <c:pt idx="124">
                  <c:v>43633.236111111109</c:v>
                </c:pt>
                <c:pt idx="125">
                  <c:v>43633.243055555555</c:v>
                </c:pt>
                <c:pt idx="126">
                  <c:v>43633.25</c:v>
                </c:pt>
                <c:pt idx="127">
                  <c:v>43633.256944444445</c:v>
                </c:pt>
                <c:pt idx="128">
                  <c:v>43633.263888888891</c:v>
                </c:pt>
                <c:pt idx="129">
                  <c:v>43633.270833333336</c:v>
                </c:pt>
                <c:pt idx="130">
                  <c:v>43633.277777777781</c:v>
                </c:pt>
                <c:pt idx="131">
                  <c:v>43633.284722222219</c:v>
                </c:pt>
                <c:pt idx="132">
                  <c:v>43633.291666666664</c:v>
                </c:pt>
                <c:pt idx="133">
                  <c:v>43633.298611111109</c:v>
                </c:pt>
                <c:pt idx="134">
                  <c:v>43633.305555555555</c:v>
                </c:pt>
                <c:pt idx="135">
                  <c:v>43633.3125</c:v>
                </c:pt>
                <c:pt idx="136">
                  <c:v>43633.319444444445</c:v>
                </c:pt>
                <c:pt idx="137">
                  <c:v>43633.326388888891</c:v>
                </c:pt>
                <c:pt idx="138">
                  <c:v>43633.333333333336</c:v>
                </c:pt>
                <c:pt idx="139">
                  <c:v>43633.340277777781</c:v>
                </c:pt>
                <c:pt idx="140">
                  <c:v>43633.347222222219</c:v>
                </c:pt>
                <c:pt idx="141">
                  <c:v>43633.354166666664</c:v>
                </c:pt>
                <c:pt idx="142">
                  <c:v>43633.361111111109</c:v>
                </c:pt>
                <c:pt idx="143">
                  <c:v>43633.368055555555</c:v>
                </c:pt>
                <c:pt idx="144">
                  <c:v>43633.375</c:v>
                </c:pt>
                <c:pt idx="145">
                  <c:v>43633.381944444445</c:v>
                </c:pt>
                <c:pt idx="146">
                  <c:v>43633.388888888891</c:v>
                </c:pt>
                <c:pt idx="147">
                  <c:v>43633.395833333336</c:v>
                </c:pt>
                <c:pt idx="148">
                  <c:v>43633.402777777781</c:v>
                </c:pt>
                <c:pt idx="149">
                  <c:v>43633.409722222219</c:v>
                </c:pt>
                <c:pt idx="150">
                  <c:v>43633.416666666664</c:v>
                </c:pt>
                <c:pt idx="151">
                  <c:v>43633.423611111109</c:v>
                </c:pt>
                <c:pt idx="152">
                  <c:v>43633.430555555555</c:v>
                </c:pt>
                <c:pt idx="153">
                  <c:v>43633.4375</c:v>
                </c:pt>
                <c:pt idx="154">
                  <c:v>43633.444444444445</c:v>
                </c:pt>
                <c:pt idx="155">
                  <c:v>43633.451388888891</c:v>
                </c:pt>
                <c:pt idx="156">
                  <c:v>43633.458333333336</c:v>
                </c:pt>
                <c:pt idx="157">
                  <c:v>43633.465277777781</c:v>
                </c:pt>
                <c:pt idx="158">
                  <c:v>43633.472222222219</c:v>
                </c:pt>
                <c:pt idx="159">
                  <c:v>43633.479166666664</c:v>
                </c:pt>
                <c:pt idx="160">
                  <c:v>43633.486111111109</c:v>
                </c:pt>
                <c:pt idx="161">
                  <c:v>43633.493055555555</c:v>
                </c:pt>
                <c:pt idx="162">
                  <c:v>43633.5</c:v>
                </c:pt>
                <c:pt idx="163">
                  <c:v>43633.506944444445</c:v>
                </c:pt>
                <c:pt idx="164">
                  <c:v>43633.513888888891</c:v>
                </c:pt>
                <c:pt idx="165">
                  <c:v>43633.520833333336</c:v>
                </c:pt>
                <c:pt idx="166">
                  <c:v>43633.527777777781</c:v>
                </c:pt>
                <c:pt idx="167">
                  <c:v>43633.534722222219</c:v>
                </c:pt>
                <c:pt idx="168">
                  <c:v>43633.541666666664</c:v>
                </c:pt>
                <c:pt idx="169">
                  <c:v>43633.548611111109</c:v>
                </c:pt>
                <c:pt idx="170">
                  <c:v>43633.555555555555</c:v>
                </c:pt>
                <c:pt idx="171">
                  <c:v>43633.5625</c:v>
                </c:pt>
                <c:pt idx="172">
                  <c:v>43633.569444444445</c:v>
                </c:pt>
                <c:pt idx="173">
                  <c:v>43633.576388888891</c:v>
                </c:pt>
                <c:pt idx="174">
                  <c:v>43633.583333333336</c:v>
                </c:pt>
                <c:pt idx="175">
                  <c:v>43633.590277777781</c:v>
                </c:pt>
                <c:pt idx="176">
                  <c:v>43633.597222222219</c:v>
                </c:pt>
                <c:pt idx="177">
                  <c:v>43633.604166666664</c:v>
                </c:pt>
                <c:pt idx="178">
                  <c:v>43633.611111111109</c:v>
                </c:pt>
                <c:pt idx="179">
                  <c:v>43633.618055555555</c:v>
                </c:pt>
                <c:pt idx="180">
                  <c:v>43633.625</c:v>
                </c:pt>
                <c:pt idx="181">
                  <c:v>43633.631944444445</c:v>
                </c:pt>
                <c:pt idx="182">
                  <c:v>43633.638888888891</c:v>
                </c:pt>
                <c:pt idx="183">
                  <c:v>43633.645833333336</c:v>
                </c:pt>
                <c:pt idx="184">
                  <c:v>43633.652777777781</c:v>
                </c:pt>
                <c:pt idx="185">
                  <c:v>43633.659722222219</c:v>
                </c:pt>
                <c:pt idx="186">
                  <c:v>43633.666666666664</c:v>
                </c:pt>
                <c:pt idx="187">
                  <c:v>43633.673611111109</c:v>
                </c:pt>
                <c:pt idx="188">
                  <c:v>43633.680555555555</c:v>
                </c:pt>
                <c:pt idx="189">
                  <c:v>43633.6875</c:v>
                </c:pt>
                <c:pt idx="190">
                  <c:v>43633.694444444445</c:v>
                </c:pt>
                <c:pt idx="191">
                  <c:v>43633.701388888891</c:v>
                </c:pt>
                <c:pt idx="192">
                  <c:v>43633.708333333336</c:v>
                </c:pt>
                <c:pt idx="193">
                  <c:v>43633.715277777781</c:v>
                </c:pt>
                <c:pt idx="194">
                  <c:v>43633.722222222219</c:v>
                </c:pt>
                <c:pt idx="195">
                  <c:v>43633.729166666664</c:v>
                </c:pt>
                <c:pt idx="196">
                  <c:v>43633.736111111109</c:v>
                </c:pt>
                <c:pt idx="197">
                  <c:v>43633.743055555555</c:v>
                </c:pt>
                <c:pt idx="198">
                  <c:v>43633.75</c:v>
                </c:pt>
                <c:pt idx="199">
                  <c:v>43633.756944444445</c:v>
                </c:pt>
                <c:pt idx="200">
                  <c:v>43633.763888888891</c:v>
                </c:pt>
                <c:pt idx="201">
                  <c:v>43633.770833333336</c:v>
                </c:pt>
                <c:pt idx="202">
                  <c:v>43633.777777777781</c:v>
                </c:pt>
                <c:pt idx="203">
                  <c:v>43633.784722222219</c:v>
                </c:pt>
                <c:pt idx="204">
                  <c:v>43633.791666666664</c:v>
                </c:pt>
                <c:pt idx="205">
                  <c:v>43633.798611111109</c:v>
                </c:pt>
                <c:pt idx="206">
                  <c:v>43633.805555555555</c:v>
                </c:pt>
                <c:pt idx="207">
                  <c:v>43633.8125</c:v>
                </c:pt>
                <c:pt idx="208">
                  <c:v>43633.819444444445</c:v>
                </c:pt>
                <c:pt idx="209">
                  <c:v>43633.826388888891</c:v>
                </c:pt>
                <c:pt idx="210">
                  <c:v>43633.833333333336</c:v>
                </c:pt>
                <c:pt idx="211">
                  <c:v>43633.840277777781</c:v>
                </c:pt>
                <c:pt idx="212">
                  <c:v>43633.847222222219</c:v>
                </c:pt>
                <c:pt idx="213">
                  <c:v>43633.854166666664</c:v>
                </c:pt>
                <c:pt idx="214">
                  <c:v>43633.861111111109</c:v>
                </c:pt>
                <c:pt idx="215">
                  <c:v>43633.868055555555</c:v>
                </c:pt>
                <c:pt idx="216">
                  <c:v>43633.875</c:v>
                </c:pt>
                <c:pt idx="217">
                  <c:v>43633.881944444445</c:v>
                </c:pt>
                <c:pt idx="218">
                  <c:v>43633.888888888891</c:v>
                </c:pt>
                <c:pt idx="219">
                  <c:v>43633.895833333336</c:v>
                </c:pt>
                <c:pt idx="220">
                  <c:v>43633.902777777781</c:v>
                </c:pt>
                <c:pt idx="221">
                  <c:v>43633.909722222219</c:v>
                </c:pt>
                <c:pt idx="222">
                  <c:v>43633.916666666664</c:v>
                </c:pt>
                <c:pt idx="223">
                  <c:v>43633.923611111109</c:v>
                </c:pt>
                <c:pt idx="224">
                  <c:v>43633.930555555555</c:v>
                </c:pt>
                <c:pt idx="225">
                  <c:v>43633.9375</c:v>
                </c:pt>
                <c:pt idx="226">
                  <c:v>43633.944444444445</c:v>
                </c:pt>
                <c:pt idx="227">
                  <c:v>43633.951388888891</c:v>
                </c:pt>
                <c:pt idx="228">
                  <c:v>43633.958333333336</c:v>
                </c:pt>
                <c:pt idx="229">
                  <c:v>43633.965277777781</c:v>
                </c:pt>
                <c:pt idx="230">
                  <c:v>43633.972222222219</c:v>
                </c:pt>
                <c:pt idx="231">
                  <c:v>43633.979166666664</c:v>
                </c:pt>
                <c:pt idx="232">
                  <c:v>43633.986111111109</c:v>
                </c:pt>
                <c:pt idx="233">
                  <c:v>43633.993055555555</c:v>
                </c:pt>
                <c:pt idx="234">
                  <c:v>43634</c:v>
                </c:pt>
                <c:pt idx="235">
                  <c:v>43634.006944444445</c:v>
                </c:pt>
                <c:pt idx="236">
                  <c:v>43634.013888888891</c:v>
                </c:pt>
                <c:pt idx="237">
                  <c:v>43634.020833333336</c:v>
                </c:pt>
                <c:pt idx="238">
                  <c:v>43634.027777777781</c:v>
                </c:pt>
                <c:pt idx="239">
                  <c:v>43634.034722222219</c:v>
                </c:pt>
                <c:pt idx="240">
                  <c:v>43634.041666666664</c:v>
                </c:pt>
                <c:pt idx="241">
                  <c:v>43634.048611111109</c:v>
                </c:pt>
                <c:pt idx="242">
                  <c:v>43634.055555555555</c:v>
                </c:pt>
                <c:pt idx="243">
                  <c:v>43634.0625</c:v>
                </c:pt>
                <c:pt idx="244">
                  <c:v>43634.069444444445</c:v>
                </c:pt>
                <c:pt idx="245">
                  <c:v>43634.076388888891</c:v>
                </c:pt>
                <c:pt idx="246">
                  <c:v>43634.083333333336</c:v>
                </c:pt>
                <c:pt idx="247">
                  <c:v>43634.090277777781</c:v>
                </c:pt>
                <c:pt idx="248">
                  <c:v>43634.097222222219</c:v>
                </c:pt>
                <c:pt idx="249">
                  <c:v>43634.104166666664</c:v>
                </c:pt>
                <c:pt idx="250">
                  <c:v>43634.111111111109</c:v>
                </c:pt>
                <c:pt idx="251">
                  <c:v>43634.118055555555</c:v>
                </c:pt>
                <c:pt idx="252">
                  <c:v>43634.125</c:v>
                </c:pt>
                <c:pt idx="253">
                  <c:v>43634.131944444445</c:v>
                </c:pt>
                <c:pt idx="254">
                  <c:v>43634.138888888891</c:v>
                </c:pt>
                <c:pt idx="255">
                  <c:v>43634.145833333336</c:v>
                </c:pt>
                <c:pt idx="256">
                  <c:v>43634.152777777781</c:v>
                </c:pt>
                <c:pt idx="257">
                  <c:v>43634.159722222219</c:v>
                </c:pt>
                <c:pt idx="258">
                  <c:v>43634.166666666664</c:v>
                </c:pt>
                <c:pt idx="259">
                  <c:v>43634.173611111109</c:v>
                </c:pt>
                <c:pt idx="260">
                  <c:v>43634.180555555555</c:v>
                </c:pt>
                <c:pt idx="261">
                  <c:v>43634.1875</c:v>
                </c:pt>
                <c:pt idx="262">
                  <c:v>43634.194444444445</c:v>
                </c:pt>
                <c:pt idx="263">
                  <c:v>43634.201388888891</c:v>
                </c:pt>
                <c:pt idx="264">
                  <c:v>43634.208333333336</c:v>
                </c:pt>
                <c:pt idx="265">
                  <c:v>43634.215277777781</c:v>
                </c:pt>
                <c:pt idx="266">
                  <c:v>43634.222222222219</c:v>
                </c:pt>
                <c:pt idx="267">
                  <c:v>43634.229166666664</c:v>
                </c:pt>
                <c:pt idx="268">
                  <c:v>43634.236111111109</c:v>
                </c:pt>
                <c:pt idx="269">
                  <c:v>43634.243055555555</c:v>
                </c:pt>
                <c:pt idx="270">
                  <c:v>43634.25</c:v>
                </c:pt>
                <c:pt idx="271">
                  <c:v>43634.256944444445</c:v>
                </c:pt>
                <c:pt idx="272">
                  <c:v>43634.263888888891</c:v>
                </c:pt>
                <c:pt idx="273">
                  <c:v>43634.270833333336</c:v>
                </c:pt>
                <c:pt idx="274">
                  <c:v>43634.277777777781</c:v>
                </c:pt>
                <c:pt idx="275">
                  <c:v>43634.284722222219</c:v>
                </c:pt>
                <c:pt idx="276">
                  <c:v>43634.291666666664</c:v>
                </c:pt>
                <c:pt idx="277">
                  <c:v>43634.298611111109</c:v>
                </c:pt>
                <c:pt idx="278">
                  <c:v>43634.305555555555</c:v>
                </c:pt>
                <c:pt idx="279">
                  <c:v>43634.3125</c:v>
                </c:pt>
                <c:pt idx="280">
                  <c:v>43634.319444444445</c:v>
                </c:pt>
                <c:pt idx="281">
                  <c:v>43634.326388888891</c:v>
                </c:pt>
                <c:pt idx="282">
                  <c:v>43634.333333333336</c:v>
                </c:pt>
                <c:pt idx="283">
                  <c:v>43634.340277777781</c:v>
                </c:pt>
                <c:pt idx="284">
                  <c:v>43634.347222222219</c:v>
                </c:pt>
                <c:pt idx="285">
                  <c:v>43634.354166666664</c:v>
                </c:pt>
                <c:pt idx="286">
                  <c:v>43634.361111111109</c:v>
                </c:pt>
                <c:pt idx="287">
                  <c:v>43634.368055555555</c:v>
                </c:pt>
                <c:pt idx="288">
                  <c:v>43634.375</c:v>
                </c:pt>
                <c:pt idx="289">
                  <c:v>43634.381944444445</c:v>
                </c:pt>
                <c:pt idx="290">
                  <c:v>43634.388888888891</c:v>
                </c:pt>
                <c:pt idx="291">
                  <c:v>43634.395833333336</c:v>
                </c:pt>
                <c:pt idx="292">
                  <c:v>43634.402777777781</c:v>
                </c:pt>
                <c:pt idx="293">
                  <c:v>43634.409722222219</c:v>
                </c:pt>
                <c:pt idx="294">
                  <c:v>43634.416666666664</c:v>
                </c:pt>
                <c:pt idx="295">
                  <c:v>43634.423611111109</c:v>
                </c:pt>
                <c:pt idx="296">
                  <c:v>43634.430555555555</c:v>
                </c:pt>
                <c:pt idx="297">
                  <c:v>43634.4375</c:v>
                </c:pt>
                <c:pt idx="298">
                  <c:v>43634.444444444445</c:v>
                </c:pt>
                <c:pt idx="299">
                  <c:v>43634.451388888891</c:v>
                </c:pt>
                <c:pt idx="300">
                  <c:v>43634.458333333336</c:v>
                </c:pt>
                <c:pt idx="301">
                  <c:v>43634.465277777781</c:v>
                </c:pt>
                <c:pt idx="302">
                  <c:v>43634.472222222219</c:v>
                </c:pt>
                <c:pt idx="303">
                  <c:v>43634.479166666664</c:v>
                </c:pt>
                <c:pt idx="304">
                  <c:v>43634.486111111109</c:v>
                </c:pt>
                <c:pt idx="305">
                  <c:v>43634.493055555555</c:v>
                </c:pt>
                <c:pt idx="306">
                  <c:v>43634.5</c:v>
                </c:pt>
                <c:pt idx="307">
                  <c:v>43634.506944444445</c:v>
                </c:pt>
                <c:pt idx="308">
                  <c:v>43634.513888888891</c:v>
                </c:pt>
                <c:pt idx="309">
                  <c:v>43634.520833333336</c:v>
                </c:pt>
                <c:pt idx="310">
                  <c:v>43634.527777777781</c:v>
                </c:pt>
                <c:pt idx="311">
                  <c:v>43634.534722222219</c:v>
                </c:pt>
                <c:pt idx="312">
                  <c:v>43634.541666666664</c:v>
                </c:pt>
                <c:pt idx="313">
                  <c:v>43634.548611111109</c:v>
                </c:pt>
                <c:pt idx="314">
                  <c:v>43634.555555555555</c:v>
                </c:pt>
                <c:pt idx="315">
                  <c:v>43634.5625</c:v>
                </c:pt>
                <c:pt idx="316">
                  <c:v>43634.569444444445</c:v>
                </c:pt>
                <c:pt idx="317">
                  <c:v>43634.576388888891</c:v>
                </c:pt>
                <c:pt idx="318">
                  <c:v>43634.583333333336</c:v>
                </c:pt>
                <c:pt idx="319">
                  <c:v>43634.590277777781</c:v>
                </c:pt>
                <c:pt idx="320">
                  <c:v>43634.597222222219</c:v>
                </c:pt>
                <c:pt idx="321">
                  <c:v>43634.604166666664</c:v>
                </c:pt>
                <c:pt idx="322">
                  <c:v>43634.611111111109</c:v>
                </c:pt>
                <c:pt idx="323">
                  <c:v>43634.618055555555</c:v>
                </c:pt>
                <c:pt idx="324">
                  <c:v>43634.625</c:v>
                </c:pt>
                <c:pt idx="325">
                  <c:v>43634.631944444445</c:v>
                </c:pt>
                <c:pt idx="326">
                  <c:v>43634.638888888891</c:v>
                </c:pt>
                <c:pt idx="327">
                  <c:v>43634.645833333336</c:v>
                </c:pt>
                <c:pt idx="328">
                  <c:v>43634.652777777781</c:v>
                </c:pt>
                <c:pt idx="329">
                  <c:v>43634.659722222219</c:v>
                </c:pt>
                <c:pt idx="330">
                  <c:v>43634.666666666664</c:v>
                </c:pt>
                <c:pt idx="331">
                  <c:v>43634.673611111109</c:v>
                </c:pt>
                <c:pt idx="332">
                  <c:v>43634.680555555555</c:v>
                </c:pt>
                <c:pt idx="333">
                  <c:v>43634.6875</c:v>
                </c:pt>
                <c:pt idx="334">
                  <c:v>43634.694444444445</c:v>
                </c:pt>
                <c:pt idx="335">
                  <c:v>43634.701388888891</c:v>
                </c:pt>
                <c:pt idx="336">
                  <c:v>43634.708333333336</c:v>
                </c:pt>
                <c:pt idx="337">
                  <c:v>43634.715277777781</c:v>
                </c:pt>
                <c:pt idx="338">
                  <c:v>43634.722222222219</c:v>
                </c:pt>
                <c:pt idx="339">
                  <c:v>43634.729166666664</c:v>
                </c:pt>
                <c:pt idx="340">
                  <c:v>43634.736111111109</c:v>
                </c:pt>
                <c:pt idx="341">
                  <c:v>43634.743055555555</c:v>
                </c:pt>
                <c:pt idx="342">
                  <c:v>43634.75</c:v>
                </c:pt>
                <c:pt idx="343">
                  <c:v>43634.756944444445</c:v>
                </c:pt>
                <c:pt idx="344">
                  <c:v>43634.763888888891</c:v>
                </c:pt>
                <c:pt idx="345">
                  <c:v>43634.770833333336</c:v>
                </c:pt>
                <c:pt idx="346">
                  <c:v>43634.777777777781</c:v>
                </c:pt>
                <c:pt idx="347">
                  <c:v>43634.784722222219</c:v>
                </c:pt>
                <c:pt idx="348">
                  <c:v>43634.791666666664</c:v>
                </c:pt>
                <c:pt idx="349">
                  <c:v>43634.798611111109</c:v>
                </c:pt>
                <c:pt idx="350">
                  <c:v>43634.805555555555</c:v>
                </c:pt>
                <c:pt idx="351">
                  <c:v>43634.8125</c:v>
                </c:pt>
                <c:pt idx="352">
                  <c:v>43634.819444444445</c:v>
                </c:pt>
                <c:pt idx="353">
                  <c:v>43634.826388888891</c:v>
                </c:pt>
                <c:pt idx="354">
                  <c:v>43634.833333333336</c:v>
                </c:pt>
                <c:pt idx="355">
                  <c:v>43634.840277777781</c:v>
                </c:pt>
                <c:pt idx="356">
                  <c:v>43634.847222222219</c:v>
                </c:pt>
                <c:pt idx="357">
                  <c:v>43634.854166666664</c:v>
                </c:pt>
                <c:pt idx="358">
                  <c:v>43634.861111111109</c:v>
                </c:pt>
                <c:pt idx="359">
                  <c:v>43634.868055555555</c:v>
                </c:pt>
                <c:pt idx="360">
                  <c:v>43634.875</c:v>
                </c:pt>
                <c:pt idx="361">
                  <c:v>43634.881944444445</c:v>
                </c:pt>
                <c:pt idx="362">
                  <c:v>43634.888888888891</c:v>
                </c:pt>
                <c:pt idx="363">
                  <c:v>43634.895833333336</c:v>
                </c:pt>
                <c:pt idx="364">
                  <c:v>43634.902777777781</c:v>
                </c:pt>
                <c:pt idx="365">
                  <c:v>43634.909722222219</c:v>
                </c:pt>
                <c:pt idx="366">
                  <c:v>43634.916666666664</c:v>
                </c:pt>
                <c:pt idx="367">
                  <c:v>43634.923611111109</c:v>
                </c:pt>
                <c:pt idx="368">
                  <c:v>43634.930555555555</c:v>
                </c:pt>
                <c:pt idx="369">
                  <c:v>43634.9375</c:v>
                </c:pt>
                <c:pt idx="370">
                  <c:v>43634.944444444445</c:v>
                </c:pt>
                <c:pt idx="371">
                  <c:v>43634.951388888891</c:v>
                </c:pt>
                <c:pt idx="372">
                  <c:v>43634.958333333336</c:v>
                </c:pt>
                <c:pt idx="373">
                  <c:v>43634.965277777781</c:v>
                </c:pt>
                <c:pt idx="374">
                  <c:v>43634.972222222219</c:v>
                </c:pt>
                <c:pt idx="375">
                  <c:v>43634.979166666664</c:v>
                </c:pt>
                <c:pt idx="376">
                  <c:v>43634.986111111109</c:v>
                </c:pt>
                <c:pt idx="377">
                  <c:v>43634.993055555555</c:v>
                </c:pt>
                <c:pt idx="378">
                  <c:v>43635</c:v>
                </c:pt>
                <c:pt idx="379">
                  <c:v>43635.006944444445</c:v>
                </c:pt>
                <c:pt idx="380">
                  <c:v>43635.013888888891</c:v>
                </c:pt>
                <c:pt idx="381">
                  <c:v>43635.020833333336</c:v>
                </c:pt>
                <c:pt idx="382">
                  <c:v>43635.027777777781</c:v>
                </c:pt>
                <c:pt idx="383">
                  <c:v>43635.034722222219</c:v>
                </c:pt>
                <c:pt idx="384">
                  <c:v>43635.041666666664</c:v>
                </c:pt>
                <c:pt idx="385">
                  <c:v>43635.048611111109</c:v>
                </c:pt>
                <c:pt idx="386">
                  <c:v>43635.055555555555</c:v>
                </c:pt>
                <c:pt idx="387">
                  <c:v>43635.0625</c:v>
                </c:pt>
                <c:pt idx="388">
                  <c:v>43635.069444444445</c:v>
                </c:pt>
                <c:pt idx="389">
                  <c:v>43635.076388888891</c:v>
                </c:pt>
                <c:pt idx="390">
                  <c:v>43635.083333333336</c:v>
                </c:pt>
                <c:pt idx="391">
                  <c:v>43635.090277777781</c:v>
                </c:pt>
                <c:pt idx="392">
                  <c:v>43635.097222222219</c:v>
                </c:pt>
                <c:pt idx="393">
                  <c:v>43635.104166666664</c:v>
                </c:pt>
                <c:pt idx="394">
                  <c:v>43635.111111111109</c:v>
                </c:pt>
                <c:pt idx="395">
                  <c:v>43635.118055555555</c:v>
                </c:pt>
                <c:pt idx="396">
                  <c:v>43635.125</c:v>
                </c:pt>
                <c:pt idx="397">
                  <c:v>43635.131944444445</c:v>
                </c:pt>
                <c:pt idx="398">
                  <c:v>43635.138888888891</c:v>
                </c:pt>
                <c:pt idx="399">
                  <c:v>43635.145833333336</c:v>
                </c:pt>
                <c:pt idx="400">
                  <c:v>43635.152777777781</c:v>
                </c:pt>
                <c:pt idx="401">
                  <c:v>43635.159722222219</c:v>
                </c:pt>
                <c:pt idx="402">
                  <c:v>43635.166666666664</c:v>
                </c:pt>
                <c:pt idx="403">
                  <c:v>43635.173611111109</c:v>
                </c:pt>
                <c:pt idx="404">
                  <c:v>43635.180555555555</c:v>
                </c:pt>
                <c:pt idx="405">
                  <c:v>43635.1875</c:v>
                </c:pt>
                <c:pt idx="406">
                  <c:v>43635.194444444445</c:v>
                </c:pt>
                <c:pt idx="407">
                  <c:v>43635.201388888891</c:v>
                </c:pt>
                <c:pt idx="408">
                  <c:v>43635.208333333336</c:v>
                </c:pt>
                <c:pt idx="409">
                  <c:v>43635.215277777781</c:v>
                </c:pt>
                <c:pt idx="410">
                  <c:v>43635.222222222219</c:v>
                </c:pt>
                <c:pt idx="411">
                  <c:v>43635.229166666664</c:v>
                </c:pt>
                <c:pt idx="412">
                  <c:v>43635.236111111109</c:v>
                </c:pt>
                <c:pt idx="413">
                  <c:v>43635.243055555555</c:v>
                </c:pt>
                <c:pt idx="414">
                  <c:v>43635.25</c:v>
                </c:pt>
                <c:pt idx="415">
                  <c:v>43635.256944444445</c:v>
                </c:pt>
                <c:pt idx="416">
                  <c:v>43635.263888888891</c:v>
                </c:pt>
                <c:pt idx="417">
                  <c:v>43635.270833333336</c:v>
                </c:pt>
                <c:pt idx="418">
                  <c:v>43635.277777777781</c:v>
                </c:pt>
                <c:pt idx="419">
                  <c:v>43635.284722222219</c:v>
                </c:pt>
                <c:pt idx="420">
                  <c:v>43635.291666666664</c:v>
                </c:pt>
                <c:pt idx="421">
                  <c:v>43635.298611111109</c:v>
                </c:pt>
                <c:pt idx="422">
                  <c:v>43635.305555555555</c:v>
                </c:pt>
                <c:pt idx="423">
                  <c:v>43635.3125</c:v>
                </c:pt>
                <c:pt idx="424">
                  <c:v>43635.319444444445</c:v>
                </c:pt>
                <c:pt idx="425">
                  <c:v>43635.326388888891</c:v>
                </c:pt>
                <c:pt idx="426">
                  <c:v>43635.333333333336</c:v>
                </c:pt>
                <c:pt idx="427">
                  <c:v>43635.340277777781</c:v>
                </c:pt>
                <c:pt idx="428">
                  <c:v>43635.347222222219</c:v>
                </c:pt>
                <c:pt idx="429">
                  <c:v>43635.354166666664</c:v>
                </c:pt>
                <c:pt idx="430">
                  <c:v>43635.361111111109</c:v>
                </c:pt>
                <c:pt idx="431">
                  <c:v>43635.368055555555</c:v>
                </c:pt>
                <c:pt idx="432">
                  <c:v>43635.375</c:v>
                </c:pt>
                <c:pt idx="433">
                  <c:v>43635.381944444445</c:v>
                </c:pt>
                <c:pt idx="434">
                  <c:v>43635.388888888891</c:v>
                </c:pt>
                <c:pt idx="435">
                  <c:v>43635.395833333336</c:v>
                </c:pt>
                <c:pt idx="436">
                  <c:v>43635.402777777781</c:v>
                </c:pt>
                <c:pt idx="437">
                  <c:v>43635.409722222219</c:v>
                </c:pt>
                <c:pt idx="438">
                  <c:v>43635.416666666664</c:v>
                </c:pt>
                <c:pt idx="439">
                  <c:v>43635.423611111109</c:v>
                </c:pt>
                <c:pt idx="440">
                  <c:v>43635.430555555555</c:v>
                </c:pt>
                <c:pt idx="441">
                  <c:v>43635.4375</c:v>
                </c:pt>
                <c:pt idx="442">
                  <c:v>43635.444444444445</c:v>
                </c:pt>
                <c:pt idx="443">
                  <c:v>43635.451388888891</c:v>
                </c:pt>
                <c:pt idx="444">
                  <c:v>43635.458333333336</c:v>
                </c:pt>
                <c:pt idx="445">
                  <c:v>43635.465277777781</c:v>
                </c:pt>
                <c:pt idx="446">
                  <c:v>43635.472222222219</c:v>
                </c:pt>
                <c:pt idx="447">
                  <c:v>43635.479166666664</c:v>
                </c:pt>
                <c:pt idx="448">
                  <c:v>43635.486111111109</c:v>
                </c:pt>
                <c:pt idx="449">
                  <c:v>43635.493055555555</c:v>
                </c:pt>
                <c:pt idx="450">
                  <c:v>43635.5</c:v>
                </c:pt>
                <c:pt idx="451">
                  <c:v>43635.506944444445</c:v>
                </c:pt>
                <c:pt idx="452">
                  <c:v>43635.513888888891</c:v>
                </c:pt>
                <c:pt idx="453">
                  <c:v>43635.520833333336</c:v>
                </c:pt>
                <c:pt idx="454">
                  <c:v>43635.527777777781</c:v>
                </c:pt>
                <c:pt idx="455">
                  <c:v>43635.534722222219</c:v>
                </c:pt>
                <c:pt idx="456">
                  <c:v>43635.541666666664</c:v>
                </c:pt>
                <c:pt idx="457">
                  <c:v>43635.548611111109</c:v>
                </c:pt>
                <c:pt idx="458">
                  <c:v>43635.555555555555</c:v>
                </c:pt>
                <c:pt idx="459">
                  <c:v>43635.5625</c:v>
                </c:pt>
                <c:pt idx="460">
                  <c:v>43635.569444444445</c:v>
                </c:pt>
                <c:pt idx="461">
                  <c:v>43635.576388888891</c:v>
                </c:pt>
                <c:pt idx="462">
                  <c:v>43635.583333333336</c:v>
                </c:pt>
                <c:pt idx="463">
                  <c:v>43635.590277777781</c:v>
                </c:pt>
                <c:pt idx="464">
                  <c:v>43635.597222222219</c:v>
                </c:pt>
                <c:pt idx="465">
                  <c:v>43635.604166666664</c:v>
                </c:pt>
                <c:pt idx="466">
                  <c:v>43635.611111111109</c:v>
                </c:pt>
                <c:pt idx="467">
                  <c:v>43635.618055555555</c:v>
                </c:pt>
                <c:pt idx="468">
                  <c:v>43635.625</c:v>
                </c:pt>
                <c:pt idx="469">
                  <c:v>43635.631944444445</c:v>
                </c:pt>
                <c:pt idx="470">
                  <c:v>43635.638888888891</c:v>
                </c:pt>
                <c:pt idx="471">
                  <c:v>43635.645833333336</c:v>
                </c:pt>
                <c:pt idx="472">
                  <c:v>43635.652777777781</c:v>
                </c:pt>
                <c:pt idx="473">
                  <c:v>43635.659722222219</c:v>
                </c:pt>
                <c:pt idx="474">
                  <c:v>43635.666666666664</c:v>
                </c:pt>
                <c:pt idx="475">
                  <c:v>43635.673611111109</c:v>
                </c:pt>
                <c:pt idx="476">
                  <c:v>43635.680555555555</c:v>
                </c:pt>
                <c:pt idx="477">
                  <c:v>43635.6875</c:v>
                </c:pt>
                <c:pt idx="478">
                  <c:v>43635.694444444445</c:v>
                </c:pt>
                <c:pt idx="479">
                  <c:v>43635.701388888891</c:v>
                </c:pt>
                <c:pt idx="480">
                  <c:v>43635.708333333336</c:v>
                </c:pt>
                <c:pt idx="481">
                  <c:v>43635.715277777781</c:v>
                </c:pt>
                <c:pt idx="482">
                  <c:v>43635.722222222219</c:v>
                </c:pt>
                <c:pt idx="483">
                  <c:v>43635.729166666664</c:v>
                </c:pt>
                <c:pt idx="484">
                  <c:v>43635.736111111109</c:v>
                </c:pt>
                <c:pt idx="485">
                  <c:v>43635.743055555555</c:v>
                </c:pt>
                <c:pt idx="486">
                  <c:v>43635.75</c:v>
                </c:pt>
                <c:pt idx="487">
                  <c:v>43635.756944444445</c:v>
                </c:pt>
                <c:pt idx="488">
                  <c:v>43635.763888888891</c:v>
                </c:pt>
                <c:pt idx="489">
                  <c:v>43635.770833333336</c:v>
                </c:pt>
                <c:pt idx="490">
                  <c:v>43635.777777777781</c:v>
                </c:pt>
                <c:pt idx="491">
                  <c:v>43635.784722222219</c:v>
                </c:pt>
                <c:pt idx="492">
                  <c:v>43635.791666666664</c:v>
                </c:pt>
                <c:pt idx="493">
                  <c:v>43635.798611111109</c:v>
                </c:pt>
                <c:pt idx="494">
                  <c:v>43635.805555555555</c:v>
                </c:pt>
                <c:pt idx="495">
                  <c:v>43635.8125</c:v>
                </c:pt>
                <c:pt idx="496">
                  <c:v>43635.819444444445</c:v>
                </c:pt>
                <c:pt idx="497">
                  <c:v>43635.826388888891</c:v>
                </c:pt>
                <c:pt idx="498">
                  <c:v>43635.833333333336</c:v>
                </c:pt>
                <c:pt idx="499">
                  <c:v>43635.840277777781</c:v>
                </c:pt>
                <c:pt idx="500">
                  <c:v>43635.847222222219</c:v>
                </c:pt>
                <c:pt idx="501">
                  <c:v>43635.854166666664</c:v>
                </c:pt>
                <c:pt idx="502">
                  <c:v>43635.861111111109</c:v>
                </c:pt>
                <c:pt idx="503">
                  <c:v>43635.868055555555</c:v>
                </c:pt>
                <c:pt idx="504">
                  <c:v>43635.875</c:v>
                </c:pt>
                <c:pt idx="505">
                  <c:v>43635.881944444445</c:v>
                </c:pt>
                <c:pt idx="506">
                  <c:v>43635.888888888891</c:v>
                </c:pt>
                <c:pt idx="507">
                  <c:v>43635.895833333336</c:v>
                </c:pt>
                <c:pt idx="508">
                  <c:v>43635.902777777781</c:v>
                </c:pt>
                <c:pt idx="509">
                  <c:v>43635.909722222219</c:v>
                </c:pt>
                <c:pt idx="510">
                  <c:v>43635.916666666664</c:v>
                </c:pt>
                <c:pt idx="511">
                  <c:v>43635.923611111109</c:v>
                </c:pt>
                <c:pt idx="512">
                  <c:v>43635.930555555555</c:v>
                </c:pt>
                <c:pt idx="513">
                  <c:v>43635.9375</c:v>
                </c:pt>
                <c:pt idx="514">
                  <c:v>43635.944444444445</c:v>
                </c:pt>
                <c:pt idx="515">
                  <c:v>43635.951388888891</c:v>
                </c:pt>
                <c:pt idx="516">
                  <c:v>43635.958333333336</c:v>
                </c:pt>
                <c:pt idx="517">
                  <c:v>43635.965277777781</c:v>
                </c:pt>
                <c:pt idx="518">
                  <c:v>43635.972222222219</c:v>
                </c:pt>
                <c:pt idx="519">
                  <c:v>43635.979166666664</c:v>
                </c:pt>
                <c:pt idx="520">
                  <c:v>43635.986111111109</c:v>
                </c:pt>
                <c:pt idx="521">
                  <c:v>43635.993055555555</c:v>
                </c:pt>
                <c:pt idx="522">
                  <c:v>43636</c:v>
                </c:pt>
                <c:pt idx="523">
                  <c:v>43636.006944444445</c:v>
                </c:pt>
                <c:pt idx="524">
                  <c:v>43636.013888888891</c:v>
                </c:pt>
                <c:pt idx="525">
                  <c:v>43636.020833333336</c:v>
                </c:pt>
                <c:pt idx="526">
                  <c:v>43636.027777777781</c:v>
                </c:pt>
                <c:pt idx="527">
                  <c:v>43636.034722222219</c:v>
                </c:pt>
                <c:pt idx="528">
                  <c:v>43636.041666666664</c:v>
                </c:pt>
                <c:pt idx="529">
                  <c:v>43636.048611111109</c:v>
                </c:pt>
                <c:pt idx="530">
                  <c:v>43636.055555555555</c:v>
                </c:pt>
                <c:pt idx="531">
                  <c:v>43636.0625</c:v>
                </c:pt>
                <c:pt idx="532">
                  <c:v>43636.069444444445</c:v>
                </c:pt>
                <c:pt idx="533">
                  <c:v>43636.076388888891</c:v>
                </c:pt>
                <c:pt idx="534">
                  <c:v>43636.083333333336</c:v>
                </c:pt>
                <c:pt idx="535">
                  <c:v>43636.090277777781</c:v>
                </c:pt>
                <c:pt idx="536">
                  <c:v>43636.097222222219</c:v>
                </c:pt>
                <c:pt idx="537">
                  <c:v>43636.104166666664</c:v>
                </c:pt>
                <c:pt idx="538">
                  <c:v>43636.111111111109</c:v>
                </c:pt>
                <c:pt idx="539">
                  <c:v>43636.118055555555</c:v>
                </c:pt>
                <c:pt idx="540">
                  <c:v>43636.125</c:v>
                </c:pt>
                <c:pt idx="541">
                  <c:v>43636.131944444445</c:v>
                </c:pt>
                <c:pt idx="542">
                  <c:v>43636.138888888891</c:v>
                </c:pt>
                <c:pt idx="543">
                  <c:v>43636.145833333336</c:v>
                </c:pt>
                <c:pt idx="544">
                  <c:v>43636.152777777781</c:v>
                </c:pt>
                <c:pt idx="545">
                  <c:v>43636.159722222219</c:v>
                </c:pt>
                <c:pt idx="546">
                  <c:v>43636.166666666664</c:v>
                </c:pt>
                <c:pt idx="547">
                  <c:v>43636.173611111109</c:v>
                </c:pt>
                <c:pt idx="548">
                  <c:v>43636.180555555555</c:v>
                </c:pt>
                <c:pt idx="549">
                  <c:v>43636.1875</c:v>
                </c:pt>
                <c:pt idx="550">
                  <c:v>43636.194444444445</c:v>
                </c:pt>
                <c:pt idx="551">
                  <c:v>43636.201388888891</c:v>
                </c:pt>
                <c:pt idx="552">
                  <c:v>43636.208333333336</c:v>
                </c:pt>
                <c:pt idx="553">
                  <c:v>43636.215277777781</c:v>
                </c:pt>
                <c:pt idx="554">
                  <c:v>43636.222222222219</c:v>
                </c:pt>
                <c:pt idx="555">
                  <c:v>43636.229166666664</c:v>
                </c:pt>
                <c:pt idx="556">
                  <c:v>43636.236111111109</c:v>
                </c:pt>
                <c:pt idx="557">
                  <c:v>43636.243055555555</c:v>
                </c:pt>
                <c:pt idx="558">
                  <c:v>43636.25</c:v>
                </c:pt>
                <c:pt idx="559">
                  <c:v>43636.256944444445</c:v>
                </c:pt>
                <c:pt idx="560">
                  <c:v>43636.263888888891</c:v>
                </c:pt>
                <c:pt idx="561">
                  <c:v>43636.270833333336</c:v>
                </c:pt>
                <c:pt idx="562">
                  <c:v>43636.277777777781</c:v>
                </c:pt>
                <c:pt idx="563">
                  <c:v>43636.284722222219</c:v>
                </c:pt>
                <c:pt idx="564">
                  <c:v>43636.291666666664</c:v>
                </c:pt>
                <c:pt idx="565">
                  <c:v>43636.298611111109</c:v>
                </c:pt>
                <c:pt idx="566">
                  <c:v>43636.305555555555</c:v>
                </c:pt>
                <c:pt idx="567">
                  <c:v>43636.3125</c:v>
                </c:pt>
                <c:pt idx="568">
                  <c:v>43636.319444444445</c:v>
                </c:pt>
                <c:pt idx="569">
                  <c:v>43636.326388888891</c:v>
                </c:pt>
                <c:pt idx="570">
                  <c:v>43636.333333333336</c:v>
                </c:pt>
                <c:pt idx="571">
                  <c:v>43636.340277777781</c:v>
                </c:pt>
                <c:pt idx="572">
                  <c:v>43636.347222222219</c:v>
                </c:pt>
                <c:pt idx="573">
                  <c:v>43636.354166666664</c:v>
                </c:pt>
                <c:pt idx="574">
                  <c:v>43636.361111111109</c:v>
                </c:pt>
                <c:pt idx="575">
                  <c:v>43636.368055555555</c:v>
                </c:pt>
                <c:pt idx="576">
                  <c:v>43636.375</c:v>
                </c:pt>
                <c:pt idx="577">
                  <c:v>43636.381944444445</c:v>
                </c:pt>
                <c:pt idx="578">
                  <c:v>43636.388888888891</c:v>
                </c:pt>
                <c:pt idx="579">
                  <c:v>43636.395833333336</c:v>
                </c:pt>
                <c:pt idx="580">
                  <c:v>43636.402777777781</c:v>
                </c:pt>
                <c:pt idx="581">
                  <c:v>43636.409722222219</c:v>
                </c:pt>
                <c:pt idx="582">
                  <c:v>43636.416666666664</c:v>
                </c:pt>
                <c:pt idx="583">
                  <c:v>43636.423611111109</c:v>
                </c:pt>
                <c:pt idx="584">
                  <c:v>43636.430555555555</c:v>
                </c:pt>
                <c:pt idx="585">
                  <c:v>43636.4375</c:v>
                </c:pt>
                <c:pt idx="586">
                  <c:v>43636.444444444445</c:v>
                </c:pt>
                <c:pt idx="587">
                  <c:v>43636.451388888891</c:v>
                </c:pt>
                <c:pt idx="588">
                  <c:v>43636.458333333336</c:v>
                </c:pt>
                <c:pt idx="589">
                  <c:v>43636.465277777781</c:v>
                </c:pt>
                <c:pt idx="590">
                  <c:v>43636.472222222219</c:v>
                </c:pt>
                <c:pt idx="591">
                  <c:v>43636.479166666664</c:v>
                </c:pt>
                <c:pt idx="592">
                  <c:v>43636.486111111109</c:v>
                </c:pt>
                <c:pt idx="593">
                  <c:v>43636.493055555555</c:v>
                </c:pt>
                <c:pt idx="594">
                  <c:v>43636.5</c:v>
                </c:pt>
                <c:pt idx="595">
                  <c:v>43636.506944444445</c:v>
                </c:pt>
                <c:pt idx="596">
                  <c:v>43636.513888888891</c:v>
                </c:pt>
                <c:pt idx="597">
                  <c:v>43636.520833333336</c:v>
                </c:pt>
                <c:pt idx="598">
                  <c:v>43636.527777777781</c:v>
                </c:pt>
                <c:pt idx="599">
                  <c:v>43636.534722222219</c:v>
                </c:pt>
                <c:pt idx="600">
                  <c:v>43636.541666666664</c:v>
                </c:pt>
                <c:pt idx="601">
                  <c:v>43636.548611111109</c:v>
                </c:pt>
                <c:pt idx="602">
                  <c:v>43636.555555555555</c:v>
                </c:pt>
                <c:pt idx="603">
                  <c:v>43636.5625</c:v>
                </c:pt>
                <c:pt idx="604">
                  <c:v>43636.569444444445</c:v>
                </c:pt>
                <c:pt idx="605">
                  <c:v>43636.576388888891</c:v>
                </c:pt>
                <c:pt idx="606">
                  <c:v>43636.583333333336</c:v>
                </c:pt>
                <c:pt idx="607">
                  <c:v>43636.590277777781</c:v>
                </c:pt>
                <c:pt idx="608">
                  <c:v>43636.597222222219</c:v>
                </c:pt>
                <c:pt idx="609">
                  <c:v>43636.604166666664</c:v>
                </c:pt>
                <c:pt idx="610">
                  <c:v>43636.611111111109</c:v>
                </c:pt>
                <c:pt idx="611">
                  <c:v>43636.618055555555</c:v>
                </c:pt>
                <c:pt idx="612">
                  <c:v>43636.625</c:v>
                </c:pt>
                <c:pt idx="613">
                  <c:v>43636.631944444445</c:v>
                </c:pt>
                <c:pt idx="614">
                  <c:v>43636.638888888891</c:v>
                </c:pt>
                <c:pt idx="615">
                  <c:v>43636.645833333336</c:v>
                </c:pt>
                <c:pt idx="616">
                  <c:v>43636.652777777781</c:v>
                </c:pt>
                <c:pt idx="617">
                  <c:v>43636.659722222219</c:v>
                </c:pt>
                <c:pt idx="618">
                  <c:v>43636.666666666664</c:v>
                </c:pt>
                <c:pt idx="619">
                  <c:v>43636.673611111109</c:v>
                </c:pt>
                <c:pt idx="620">
                  <c:v>43636.680555555555</c:v>
                </c:pt>
                <c:pt idx="621">
                  <c:v>43636.6875</c:v>
                </c:pt>
                <c:pt idx="622">
                  <c:v>43636.694444444445</c:v>
                </c:pt>
                <c:pt idx="623">
                  <c:v>43636.701388888891</c:v>
                </c:pt>
                <c:pt idx="624">
                  <c:v>43636.708333333336</c:v>
                </c:pt>
                <c:pt idx="625">
                  <c:v>43636.715277777781</c:v>
                </c:pt>
                <c:pt idx="626">
                  <c:v>43636.722222222219</c:v>
                </c:pt>
                <c:pt idx="627">
                  <c:v>43636.729166666664</c:v>
                </c:pt>
                <c:pt idx="628">
                  <c:v>43636.736111111109</c:v>
                </c:pt>
                <c:pt idx="629">
                  <c:v>43636.743055555555</c:v>
                </c:pt>
                <c:pt idx="630">
                  <c:v>43636.75</c:v>
                </c:pt>
                <c:pt idx="631">
                  <c:v>43636.756944444445</c:v>
                </c:pt>
                <c:pt idx="632">
                  <c:v>43636.763888888891</c:v>
                </c:pt>
                <c:pt idx="633">
                  <c:v>43636.770833333336</c:v>
                </c:pt>
                <c:pt idx="634">
                  <c:v>43636.777777777781</c:v>
                </c:pt>
                <c:pt idx="635">
                  <c:v>43636.784722222219</c:v>
                </c:pt>
                <c:pt idx="636">
                  <c:v>43636.791666666664</c:v>
                </c:pt>
                <c:pt idx="637">
                  <c:v>43636.798611111109</c:v>
                </c:pt>
                <c:pt idx="638">
                  <c:v>43636.805555555555</c:v>
                </c:pt>
                <c:pt idx="639">
                  <c:v>43636.8125</c:v>
                </c:pt>
                <c:pt idx="640">
                  <c:v>43636.819444444445</c:v>
                </c:pt>
                <c:pt idx="641">
                  <c:v>43636.826388888891</c:v>
                </c:pt>
                <c:pt idx="642">
                  <c:v>43636.833333333336</c:v>
                </c:pt>
                <c:pt idx="643">
                  <c:v>43636.840277777781</c:v>
                </c:pt>
                <c:pt idx="644">
                  <c:v>43636.847222222219</c:v>
                </c:pt>
                <c:pt idx="645">
                  <c:v>43636.854166666664</c:v>
                </c:pt>
                <c:pt idx="646">
                  <c:v>43636.861111111109</c:v>
                </c:pt>
                <c:pt idx="647">
                  <c:v>43636.868055555555</c:v>
                </c:pt>
                <c:pt idx="648">
                  <c:v>43636.875</c:v>
                </c:pt>
                <c:pt idx="649">
                  <c:v>43636.881944444445</c:v>
                </c:pt>
                <c:pt idx="650">
                  <c:v>43636.888888888891</c:v>
                </c:pt>
                <c:pt idx="651">
                  <c:v>43636.895833333336</c:v>
                </c:pt>
                <c:pt idx="652">
                  <c:v>43636.902777777781</c:v>
                </c:pt>
                <c:pt idx="653">
                  <c:v>43636.909722222219</c:v>
                </c:pt>
                <c:pt idx="654">
                  <c:v>43636.916666666664</c:v>
                </c:pt>
                <c:pt idx="655">
                  <c:v>43636.923611111109</c:v>
                </c:pt>
                <c:pt idx="656">
                  <c:v>43636.930555555555</c:v>
                </c:pt>
                <c:pt idx="657">
                  <c:v>43636.9375</c:v>
                </c:pt>
                <c:pt idx="658">
                  <c:v>43636.944444444445</c:v>
                </c:pt>
                <c:pt idx="659">
                  <c:v>43636.951388888891</c:v>
                </c:pt>
                <c:pt idx="660">
                  <c:v>43636.958333333336</c:v>
                </c:pt>
                <c:pt idx="661">
                  <c:v>43636.965277777781</c:v>
                </c:pt>
                <c:pt idx="662">
                  <c:v>43636.972222222219</c:v>
                </c:pt>
                <c:pt idx="663">
                  <c:v>43636.979166666664</c:v>
                </c:pt>
                <c:pt idx="664">
                  <c:v>43636.986111111109</c:v>
                </c:pt>
                <c:pt idx="665">
                  <c:v>43636.993055555555</c:v>
                </c:pt>
                <c:pt idx="666">
                  <c:v>43637</c:v>
                </c:pt>
                <c:pt idx="667">
                  <c:v>43637.006944444445</c:v>
                </c:pt>
                <c:pt idx="668">
                  <c:v>43637.013888888891</c:v>
                </c:pt>
                <c:pt idx="669">
                  <c:v>43637.020833333336</c:v>
                </c:pt>
                <c:pt idx="670">
                  <c:v>43637.027777777781</c:v>
                </c:pt>
                <c:pt idx="671">
                  <c:v>43637.034722222219</c:v>
                </c:pt>
                <c:pt idx="672">
                  <c:v>43637.041666666664</c:v>
                </c:pt>
                <c:pt idx="673">
                  <c:v>43637.048611111109</c:v>
                </c:pt>
                <c:pt idx="674">
                  <c:v>43637.055555555555</c:v>
                </c:pt>
                <c:pt idx="675">
                  <c:v>43637.0625</c:v>
                </c:pt>
                <c:pt idx="676">
                  <c:v>43637.069444444445</c:v>
                </c:pt>
                <c:pt idx="677">
                  <c:v>43637.076388888891</c:v>
                </c:pt>
                <c:pt idx="678">
                  <c:v>43637.083333333336</c:v>
                </c:pt>
                <c:pt idx="679">
                  <c:v>43637.090277777781</c:v>
                </c:pt>
                <c:pt idx="680">
                  <c:v>43637.097222222219</c:v>
                </c:pt>
                <c:pt idx="681">
                  <c:v>43637.104166666664</c:v>
                </c:pt>
                <c:pt idx="682">
                  <c:v>43637.111111111109</c:v>
                </c:pt>
                <c:pt idx="683">
                  <c:v>43637.118055555555</c:v>
                </c:pt>
                <c:pt idx="684">
                  <c:v>43637.125</c:v>
                </c:pt>
                <c:pt idx="685">
                  <c:v>43637.131944444445</c:v>
                </c:pt>
                <c:pt idx="686">
                  <c:v>43637.138888888891</c:v>
                </c:pt>
                <c:pt idx="687">
                  <c:v>43637.145833333336</c:v>
                </c:pt>
                <c:pt idx="688">
                  <c:v>43637.152777777781</c:v>
                </c:pt>
                <c:pt idx="689">
                  <c:v>43637.159722222219</c:v>
                </c:pt>
                <c:pt idx="690">
                  <c:v>43637.166666666664</c:v>
                </c:pt>
                <c:pt idx="691">
                  <c:v>43637.173611111109</c:v>
                </c:pt>
                <c:pt idx="692">
                  <c:v>43637.180555555555</c:v>
                </c:pt>
                <c:pt idx="693">
                  <c:v>43637.1875</c:v>
                </c:pt>
                <c:pt idx="694">
                  <c:v>43637.194444444445</c:v>
                </c:pt>
                <c:pt idx="695">
                  <c:v>43637.201388888891</c:v>
                </c:pt>
                <c:pt idx="696">
                  <c:v>43637.208333333336</c:v>
                </c:pt>
                <c:pt idx="697">
                  <c:v>43637.215277777781</c:v>
                </c:pt>
                <c:pt idx="698">
                  <c:v>43637.222222222219</c:v>
                </c:pt>
                <c:pt idx="699">
                  <c:v>43637.229166666664</c:v>
                </c:pt>
                <c:pt idx="700">
                  <c:v>43637.236111111109</c:v>
                </c:pt>
                <c:pt idx="701">
                  <c:v>43637.243055555555</c:v>
                </c:pt>
                <c:pt idx="702">
                  <c:v>43637.25</c:v>
                </c:pt>
                <c:pt idx="703">
                  <c:v>43637.256944444445</c:v>
                </c:pt>
                <c:pt idx="704">
                  <c:v>43637.263888888891</c:v>
                </c:pt>
                <c:pt idx="705">
                  <c:v>43637.270833333336</c:v>
                </c:pt>
                <c:pt idx="706">
                  <c:v>43637.277777777781</c:v>
                </c:pt>
                <c:pt idx="707">
                  <c:v>43637.284722222219</c:v>
                </c:pt>
                <c:pt idx="708">
                  <c:v>43637.291666666664</c:v>
                </c:pt>
                <c:pt idx="709">
                  <c:v>43637.298611111109</c:v>
                </c:pt>
                <c:pt idx="710">
                  <c:v>43637.305555555555</c:v>
                </c:pt>
                <c:pt idx="711">
                  <c:v>43637.3125</c:v>
                </c:pt>
                <c:pt idx="712">
                  <c:v>43637.319444444445</c:v>
                </c:pt>
                <c:pt idx="713">
                  <c:v>43637.326388888891</c:v>
                </c:pt>
                <c:pt idx="714">
                  <c:v>43637.333333333336</c:v>
                </c:pt>
                <c:pt idx="715">
                  <c:v>43637.340277777781</c:v>
                </c:pt>
                <c:pt idx="716">
                  <c:v>43637.347222222219</c:v>
                </c:pt>
                <c:pt idx="717">
                  <c:v>43637.354166666664</c:v>
                </c:pt>
                <c:pt idx="718">
                  <c:v>43637.361111111109</c:v>
                </c:pt>
                <c:pt idx="719">
                  <c:v>43637.368055555555</c:v>
                </c:pt>
                <c:pt idx="720">
                  <c:v>43637.375</c:v>
                </c:pt>
                <c:pt idx="721">
                  <c:v>43637.381944444445</c:v>
                </c:pt>
                <c:pt idx="722">
                  <c:v>43637.388888888891</c:v>
                </c:pt>
                <c:pt idx="723">
                  <c:v>43637.395833333336</c:v>
                </c:pt>
                <c:pt idx="724">
                  <c:v>43637.402777777781</c:v>
                </c:pt>
                <c:pt idx="725">
                  <c:v>43637.409722222219</c:v>
                </c:pt>
                <c:pt idx="726">
                  <c:v>43637.416666666664</c:v>
                </c:pt>
                <c:pt idx="727">
                  <c:v>43637.423611111109</c:v>
                </c:pt>
                <c:pt idx="728">
                  <c:v>43637.430555555555</c:v>
                </c:pt>
                <c:pt idx="729">
                  <c:v>43637.4375</c:v>
                </c:pt>
                <c:pt idx="730">
                  <c:v>43637.444444444445</c:v>
                </c:pt>
                <c:pt idx="731">
                  <c:v>43637.451388888891</c:v>
                </c:pt>
                <c:pt idx="732">
                  <c:v>43637.458333333336</c:v>
                </c:pt>
                <c:pt idx="733">
                  <c:v>43637.465277777781</c:v>
                </c:pt>
                <c:pt idx="734">
                  <c:v>43637.472222222219</c:v>
                </c:pt>
                <c:pt idx="735">
                  <c:v>43637.479166666664</c:v>
                </c:pt>
                <c:pt idx="736">
                  <c:v>43637.486111111109</c:v>
                </c:pt>
                <c:pt idx="737">
                  <c:v>43637.493055555555</c:v>
                </c:pt>
                <c:pt idx="738">
                  <c:v>43637.5</c:v>
                </c:pt>
                <c:pt idx="739">
                  <c:v>43637.506944444445</c:v>
                </c:pt>
                <c:pt idx="740">
                  <c:v>43637.513888888891</c:v>
                </c:pt>
                <c:pt idx="741">
                  <c:v>43637.520833333336</c:v>
                </c:pt>
                <c:pt idx="742">
                  <c:v>43637.527777777781</c:v>
                </c:pt>
                <c:pt idx="743">
                  <c:v>43637.534722222219</c:v>
                </c:pt>
                <c:pt idx="744">
                  <c:v>43637.541666666664</c:v>
                </c:pt>
                <c:pt idx="745">
                  <c:v>43637.548611111109</c:v>
                </c:pt>
                <c:pt idx="746">
                  <c:v>43637.555555555555</c:v>
                </c:pt>
                <c:pt idx="747">
                  <c:v>43637.5625</c:v>
                </c:pt>
                <c:pt idx="748">
                  <c:v>43637.569444444445</c:v>
                </c:pt>
                <c:pt idx="749">
                  <c:v>43637.576388888891</c:v>
                </c:pt>
                <c:pt idx="750">
                  <c:v>43637.583333333336</c:v>
                </c:pt>
                <c:pt idx="751">
                  <c:v>43637.590277777781</c:v>
                </c:pt>
                <c:pt idx="752">
                  <c:v>43637.597222222219</c:v>
                </c:pt>
                <c:pt idx="753">
                  <c:v>43637.604166666664</c:v>
                </c:pt>
                <c:pt idx="754">
                  <c:v>43637.611111111109</c:v>
                </c:pt>
                <c:pt idx="755">
                  <c:v>43637.618055555555</c:v>
                </c:pt>
                <c:pt idx="756">
                  <c:v>43637.625</c:v>
                </c:pt>
                <c:pt idx="757">
                  <c:v>43637.631944444445</c:v>
                </c:pt>
                <c:pt idx="758">
                  <c:v>43637.638888888891</c:v>
                </c:pt>
                <c:pt idx="759">
                  <c:v>43637.645833333336</c:v>
                </c:pt>
                <c:pt idx="760">
                  <c:v>43637.652777777781</c:v>
                </c:pt>
                <c:pt idx="761">
                  <c:v>43637.659722222219</c:v>
                </c:pt>
                <c:pt idx="762">
                  <c:v>43637.666666666664</c:v>
                </c:pt>
                <c:pt idx="763">
                  <c:v>43637.673611111109</c:v>
                </c:pt>
                <c:pt idx="764">
                  <c:v>43637.680555555555</c:v>
                </c:pt>
                <c:pt idx="765">
                  <c:v>43637.6875</c:v>
                </c:pt>
                <c:pt idx="766">
                  <c:v>43637.694444444445</c:v>
                </c:pt>
                <c:pt idx="767">
                  <c:v>43637.701388888891</c:v>
                </c:pt>
                <c:pt idx="768">
                  <c:v>43637.708333333336</c:v>
                </c:pt>
                <c:pt idx="769">
                  <c:v>43637.715277777781</c:v>
                </c:pt>
                <c:pt idx="770">
                  <c:v>43637.722222222219</c:v>
                </c:pt>
                <c:pt idx="771">
                  <c:v>43637.729166666664</c:v>
                </c:pt>
                <c:pt idx="772">
                  <c:v>43637.736111111109</c:v>
                </c:pt>
                <c:pt idx="773">
                  <c:v>43637.743055555555</c:v>
                </c:pt>
                <c:pt idx="774">
                  <c:v>43637.75</c:v>
                </c:pt>
                <c:pt idx="775">
                  <c:v>43637.756944444445</c:v>
                </c:pt>
                <c:pt idx="776">
                  <c:v>43637.763888888891</c:v>
                </c:pt>
                <c:pt idx="777">
                  <c:v>43637.770833333336</c:v>
                </c:pt>
                <c:pt idx="778">
                  <c:v>43637.777777777781</c:v>
                </c:pt>
                <c:pt idx="779">
                  <c:v>43637.784722222219</c:v>
                </c:pt>
                <c:pt idx="780">
                  <c:v>43637.791666666664</c:v>
                </c:pt>
                <c:pt idx="781">
                  <c:v>43637.798611111109</c:v>
                </c:pt>
                <c:pt idx="782">
                  <c:v>43637.805555555555</c:v>
                </c:pt>
                <c:pt idx="783">
                  <c:v>43637.8125</c:v>
                </c:pt>
                <c:pt idx="784">
                  <c:v>43637.819444444445</c:v>
                </c:pt>
                <c:pt idx="785">
                  <c:v>43637.826388888891</c:v>
                </c:pt>
                <c:pt idx="786">
                  <c:v>43637.833333333336</c:v>
                </c:pt>
                <c:pt idx="787">
                  <c:v>43637.840277777781</c:v>
                </c:pt>
                <c:pt idx="788">
                  <c:v>43637.847222222219</c:v>
                </c:pt>
                <c:pt idx="789">
                  <c:v>43637.854166666664</c:v>
                </c:pt>
                <c:pt idx="790">
                  <c:v>43637.861111111109</c:v>
                </c:pt>
                <c:pt idx="791">
                  <c:v>43637.868055555555</c:v>
                </c:pt>
                <c:pt idx="792">
                  <c:v>43637.875</c:v>
                </c:pt>
                <c:pt idx="793">
                  <c:v>43637.881944444445</c:v>
                </c:pt>
                <c:pt idx="794">
                  <c:v>43637.888888888891</c:v>
                </c:pt>
                <c:pt idx="795">
                  <c:v>43637.895833333336</c:v>
                </c:pt>
                <c:pt idx="796">
                  <c:v>43637.902777777781</c:v>
                </c:pt>
                <c:pt idx="797">
                  <c:v>43637.909722222219</c:v>
                </c:pt>
                <c:pt idx="798">
                  <c:v>43637.916666666664</c:v>
                </c:pt>
                <c:pt idx="799">
                  <c:v>43637.923611111109</c:v>
                </c:pt>
                <c:pt idx="800">
                  <c:v>43637.930555555555</c:v>
                </c:pt>
                <c:pt idx="801">
                  <c:v>43637.9375</c:v>
                </c:pt>
                <c:pt idx="802">
                  <c:v>43637.944444444445</c:v>
                </c:pt>
                <c:pt idx="803">
                  <c:v>43637.951388888891</c:v>
                </c:pt>
                <c:pt idx="804">
                  <c:v>43637.958333333336</c:v>
                </c:pt>
                <c:pt idx="805">
                  <c:v>43637.965277777781</c:v>
                </c:pt>
                <c:pt idx="806">
                  <c:v>43637.972222222219</c:v>
                </c:pt>
                <c:pt idx="807">
                  <c:v>43637.979166666664</c:v>
                </c:pt>
                <c:pt idx="808">
                  <c:v>43637.986111111109</c:v>
                </c:pt>
                <c:pt idx="809">
                  <c:v>43637.993055555555</c:v>
                </c:pt>
                <c:pt idx="810">
                  <c:v>43638</c:v>
                </c:pt>
                <c:pt idx="811">
                  <c:v>43638.006944444445</c:v>
                </c:pt>
                <c:pt idx="812">
                  <c:v>43638.013888888891</c:v>
                </c:pt>
                <c:pt idx="813">
                  <c:v>43638.020833333336</c:v>
                </c:pt>
                <c:pt idx="814">
                  <c:v>43638.027777777781</c:v>
                </c:pt>
                <c:pt idx="815">
                  <c:v>43638.034722222219</c:v>
                </c:pt>
                <c:pt idx="816">
                  <c:v>43638.041666666664</c:v>
                </c:pt>
                <c:pt idx="817">
                  <c:v>43638.048611111109</c:v>
                </c:pt>
                <c:pt idx="818">
                  <c:v>43638.055555555555</c:v>
                </c:pt>
                <c:pt idx="819">
                  <c:v>43638.0625</c:v>
                </c:pt>
                <c:pt idx="820">
                  <c:v>43638.069444444445</c:v>
                </c:pt>
                <c:pt idx="821">
                  <c:v>43638.076388888891</c:v>
                </c:pt>
                <c:pt idx="822">
                  <c:v>43638.083333333336</c:v>
                </c:pt>
                <c:pt idx="823">
                  <c:v>43638.090277777781</c:v>
                </c:pt>
                <c:pt idx="824">
                  <c:v>43638.097222222219</c:v>
                </c:pt>
                <c:pt idx="825">
                  <c:v>43638.104166666664</c:v>
                </c:pt>
                <c:pt idx="826">
                  <c:v>43638.111111111109</c:v>
                </c:pt>
                <c:pt idx="827">
                  <c:v>43638.118055555555</c:v>
                </c:pt>
                <c:pt idx="828">
                  <c:v>43638.125</c:v>
                </c:pt>
                <c:pt idx="829">
                  <c:v>43638.131944444445</c:v>
                </c:pt>
                <c:pt idx="830">
                  <c:v>43638.138888888891</c:v>
                </c:pt>
                <c:pt idx="831">
                  <c:v>43638.145833333336</c:v>
                </c:pt>
                <c:pt idx="832">
                  <c:v>43638.152777777781</c:v>
                </c:pt>
                <c:pt idx="833">
                  <c:v>43638.159722222219</c:v>
                </c:pt>
                <c:pt idx="834">
                  <c:v>43638.166666666664</c:v>
                </c:pt>
                <c:pt idx="835">
                  <c:v>43638.173611111109</c:v>
                </c:pt>
                <c:pt idx="836">
                  <c:v>43638.180555555555</c:v>
                </c:pt>
                <c:pt idx="837">
                  <c:v>43638.1875</c:v>
                </c:pt>
                <c:pt idx="838">
                  <c:v>43638.194444444445</c:v>
                </c:pt>
                <c:pt idx="839">
                  <c:v>43638.201388888891</c:v>
                </c:pt>
                <c:pt idx="840">
                  <c:v>43638.208333333336</c:v>
                </c:pt>
                <c:pt idx="841">
                  <c:v>43638.215277777781</c:v>
                </c:pt>
                <c:pt idx="842">
                  <c:v>43638.222222222219</c:v>
                </c:pt>
                <c:pt idx="843">
                  <c:v>43638.229166666664</c:v>
                </c:pt>
                <c:pt idx="844">
                  <c:v>43638.236111111109</c:v>
                </c:pt>
                <c:pt idx="845">
                  <c:v>43638.243055555555</c:v>
                </c:pt>
                <c:pt idx="846">
                  <c:v>43638.25</c:v>
                </c:pt>
                <c:pt idx="847">
                  <c:v>43638.256944444445</c:v>
                </c:pt>
                <c:pt idx="848">
                  <c:v>43638.263888888891</c:v>
                </c:pt>
                <c:pt idx="849">
                  <c:v>43638.270833333336</c:v>
                </c:pt>
                <c:pt idx="850">
                  <c:v>43638.277777777781</c:v>
                </c:pt>
                <c:pt idx="851">
                  <c:v>43638.284722222219</c:v>
                </c:pt>
                <c:pt idx="852">
                  <c:v>43638.291666666664</c:v>
                </c:pt>
                <c:pt idx="853">
                  <c:v>43638.298611111109</c:v>
                </c:pt>
                <c:pt idx="854">
                  <c:v>43638.305555555555</c:v>
                </c:pt>
                <c:pt idx="855">
                  <c:v>43638.3125</c:v>
                </c:pt>
                <c:pt idx="856">
                  <c:v>43638.319444444445</c:v>
                </c:pt>
                <c:pt idx="857">
                  <c:v>43638.326388888891</c:v>
                </c:pt>
                <c:pt idx="858">
                  <c:v>43638.333333333336</c:v>
                </c:pt>
                <c:pt idx="859">
                  <c:v>43638.340277777781</c:v>
                </c:pt>
                <c:pt idx="860">
                  <c:v>43638.347222222219</c:v>
                </c:pt>
                <c:pt idx="861">
                  <c:v>43638.354166666664</c:v>
                </c:pt>
                <c:pt idx="862">
                  <c:v>43638.361111111109</c:v>
                </c:pt>
                <c:pt idx="863">
                  <c:v>43638.368055555555</c:v>
                </c:pt>
                <c:pt idx="864">
                  <c:v>43638.375</c:v>
                </c:pt>
                <c:pt idx="865">
                  <c:v>43638.381944444445</c:v>
                </c:pt>
                <c:pt idx="866">
                  <c:v>43638.388888888891</c:v>
                </c:pt>
                <c:pt idx="867">
                  <c:v>43638.395833333336</c:v>
                </c:pt>
                <c:pt idx="868">
                  <c:v>43638.402777777781</c:v>
                </c:pt>
                <c:pt idx="869">
                  <c:v>43638.409722222219</c:v>
                </c:pt>
                <c:pt idx="870">
                  <c:v>43638.416666666664</c:v>
                </c:pt>
                <c:pt idx="871">
                  <c:v>43638.423611111109</c:v>
                </c:pt>
                <c:pt idx="872">
                  <c:v>43638.430555555555</c:v>
                </c:pt>
                <c:pt idx="873">
                  <c:v>43638.4375</c:v>
                </c:pt>
                <c:pt idx="874">
                  <c:v>43638.444444444445</c:v>
                </c:pt>
                <c:pt idx="875">
                  <c:v>43638.451388888891</c:v>
                </c:pt>
                <c:pt idx="876">
                  <c:v>43638.458333333336</c:v>
                </c:pt>
                <c:pt idx="877">
                  <c:v>43638.465277777781</c:v>
                </c:pt>
                <c:pt idx="878">
                  <c:v>43638.472222222219</c:v>
                </c:pt>
                <c:pt idx="879">
                  <c:v>43638.479166666664</c:v>
                </c:pt>
                <c:pt idx="880">
                  <c:v>43638.486111111109</c:v>
                </c:pt>
                <c:pt idx="881">
                  <c:v>43638.493055555555</c:v>
                </c:pt>
                <c:pt idx="882">
                  <c:v>43638.5</c:v>
                </c:pt>
                <c:pt idx="883">
                  <c:v>43638.506944444445</c:v>
                </c:pt>
                <c:pt idx="884">
                  <c:v>43638.513888888891</c:v>
                </c:pt>
                <c:pt idx="885">
                  <c:v>43638.520833333336</c:v>
                </c:pt>
                <c:pt idx="886">
                  <c:v>43638.527777777781</c:v>
                </c:pt>
                <c:pt idx="887">
                  <c:v>43638.534722222219</c:v>
                </c:pt>
                <c:pt idx="888">
                  <c:v>43638.541666666664</c:v>
                </c:pt>
                <c:pt idx="889">
                  <c:v>43638.548611111109</c:v>
                </c:pt>
                <c:pt idx="890">
                  <c:v>43638.555555555555</c:v>
                </c:pt>
                <c:pt idx="891">
                  <c:v>43638.5625</c:v>
                </c:pt>
                <c:pt idx="892">
                  <c:v>43638.569444444445</c:v>
                </c:pt>
                <c:pt idx="893">
                  <c:v>43638.576388888891</c:v>
                </c:pt>
                <c:pt idx="894">
                  <c:v>43638.583333333336</c:v>
                </c:pt>
                <c:pt idx="895">
                  <c:v>43638.590277777781</c:v>
                </c:pt>
                <c:pt idx="896">
                  <c:v>43638.597222222219</c:v>
                </c:pt>
                <c:pt idx="897">
                  <c:v>43638.604166666664</c:v>
                </c:pt>
                <c:pt idx="898">
                  <c:v>43638.611111111109</c:v>
                </c:pt>
                <c:pt idx="899">
                  <c:v>43638.618055555555</c:v>
                </c:pt>
                <c:pt idx="900">
                  <c:v>43638.625</c:v>
                </c:pt>
                <c:pt idx="901">
                  <c:v>43638.631944444445</c:v>
                </c:pt>
                <c:pt idx="902">
                  <c:v>43638.638888888891</c:v>
                </c:pt>
                <c:pt idx="903">
                  <c:v>43638.645833333336</c:v>
                </c:pt>
                <c:pt idx="904">
                  <c:v>43638.652777777781</c:v>
                </c:pt>
                <c:pt idx="905">
                  <c:v>43638.659722222219</c:v>
                </c:pt>
                <c:pt idx="906">
                  <c:v>43638.666666666664</c:v>
                </c:pt>
                <c:pt idx="907">
                  <c:v>43638.673611111109</c:v>
                </c:pt>
                <c:pt idx="908">
                  <c:v>43638.680555555555</c:v>
                </c:pt>
                <c:pt idx="909">
                  <c:v>43638.6875</c:v>
                </c:pt>
                <c:pt idx="910">
                  <c:v>43638.694444444445</c:v>
                </c:pt>
                <c:pt idx="911">
                  <c:v>43638.701388888891</c:v>
                </c:pt>
                <c:pt idx="912">
                  <c:v>43638.708333333336</c:v>
                </c:pt>
                <c:pt idx="913">
                  <c:v>43638.715277777781</c:v>
                </c:pt>
                <c:pt idx="914">
                  <c:v>43638.722222222219</c:v>
                </c:pt>
                <c:pt idx="915">
                  <c:v>43638.729166666664</c:v>
                </c:pt>
                <c:pt idx="916">
                  <c:v>43638.736111111109</c:v>
                </c:pt>
                <c:pt idx="917">
                  <c:v>43638.743055555555</c:v>
                </c:pt>
                <c:pt idx="918">
                  <c:v>43638.75</c:v>
                </c:pt>
                <c:pt idx="919">
                  <c:v>43638.756944444445</c:v>
                </c:pt>
                <c:pt idx="920">
                  <c:v>43638.763888888891</c:v>
                </c:pt>
                <c:pt idx="921">
                  <c:v>43638.770833333336</c:v>
                </c:pt>
                <c:pt idx="922">
                  <c:v>43638.777777777781</c:v>
                </c:pt>
                <c:pt idx="923">
                  <c:v>43638.784722222219</c:v>
                </c:pt>
                <c:pt idx="924">
                  <c:v>43638.791666666664</c:v>
                </c:pt>
                <c:pt idx="925">
                  <c:v>43638.798611111109</c:v>
                </c:pt>
                <c:pt idx="926">
                  <c:v>43638.805555555555</c:v>
                </c:pt>
                <c:pt idx="927">
                  <c:v>43638.8125</c:v>
                </c:pt>
                <c:pt idx="928">
                  <c:v>43638.819444444445</c:v>
                </c:pt>
                <c:pt idx="929">
                  <c:v>43638.826388888891</c:v>
                </c:pt>
                <c:pt idx="930">
                  <c:v>43638.833333333336</c:v>
                </c:pt>
                <c:pt idx="931">
                  <c:v>43638.840277777781</c:v>
                </c:pt>
                <c:pt idx="932">
                  <c:v>43638.847222222219</c:v>
                </c:pt>
                <c:pt idx="933">
                  <c:v>43638.854166666664</c:v>
                </c:pt>
                <c:pt idx="934">
                  <c:v>43638.861111111109</c:v>
                </c:pt>
                <c:pt idx="935">
                  <c:v>43638.868055555555</c:v>
                </c:pt>
                <c:pt idx="936">
                  <c:v>43638.875</c:v>
                </c:pt>
                <c:pt idx="937">
                  <c:v>43638.881944444445</c:v>
                </c:pt>
                <c:pt idx="938">
                  <c:v>43638.888888888891</c:v>
                </c:pt>
                <c:pt idx="939">
                  <c:v>43638.895833333336</c:v>
                </c:pt>
                <c:pt idx="940">
                  <c:v>43638.902777777781</c:v>
                </c:pt>
                <c:pt idx="941">
                  <c:v>43638.909722222219</c:v>
                </c:pt>
                <c:pt idx="942">
                  <c:v>43638.916666666664</c:v>
                </c:pt>
                <c:pt idx="943">
                  <c:v>43638.923611111109</c:v>
                </c:pt>
                <c:pt idx="944">
                  <c:v>43638.930555555555</c:v>
                </c:pt>
                <c:pt idx="945">
                  <c:v>43638.9375</c:v>
                </c:pt>
                <c:pt idx="946">
                  <c:v>43638.944444444445</c:v>
                </c:pt>
                <c:pt idx="947">
                  <c:v>43638.951388888891</c:v>
                </c:pt>
                <c:pt idx="948">
                  <c:v>43638.958333333336</c:v>
                </c:pt>
                <c:pt idx="949">
                  <c:v>43638.965277777781</c:v>
                </c:pt>
                <c:pt idx="950">
                  <c:v>43638.972222222219</c:v>
                </c:pt>
                <c:pt idx="951">
                  <c:v>43638.979166666664</c:v>
                </c:pt>
                <c:pt idx="952">
                  <c:v>43638.986111111109</c:v>
                </c:pt>
                <c:pt idx="953">
                  <c:v>43638.993055555555</c:v>
                </c:pt>
                <c:pt idx="954">
                  <c:v>43639</c:v>
                </c:pt>
                <c:pt idx="955">
                  <c:v>43639.006944444445</c:v>
                </c:pt>
                <c:pt idx="956">
                  <c:v>43639.013888888891</c:v>
                </c:pt>
                <c:pt idx="957">
                  <c:v>43639.020833333336</c:v>
                </c:pt>
                <c:pt idx="958">
                  <c:v>43639.027777777781</c:v>
                </c:pt>
                <c:pt idx="959">
                  <c:v>43639.034722222219</c:v>
                </c:pt>
                <c:pt idx="960">
                  <c:v>43639.041666666664</c:v>
                </c:pt>
                <c:pt idx="961">
                  <c:v>43639.048611111109</c:v>
                </c:pt>
                <c:pt idx="962">
                  <c:v>43639.055555555555</c:v>
                </c:pt>
                <c:pt idx="963">
                  <c:v>43639.0625</c:v>
                </c:pt>
                <c:pt idx="964">
                  <c:v>43639.069444444445</c:v>
                </c:pt>
                <c:pt idx="965">
                  <c:v>43639.076388888891</c:v>
                </c:pt>
                <c:pt idx="966">
                  <c:v>43639.083333333336</c:v>
                </c:pt>
                <c:pt idx="967">
                  <c:v>43639.090277777781</c:v>
                </c:pt>
                <c:pt idx="968">
                  <c:v>43639.097222222219</c:v>
                </c:pt>
                <c:pt idx="969">
                  <c:v>43639.104166666664</c:v>
                </c:pt>
                <c:pt idx="970">
                  <c:v>43639.111111111109</c:v>
                </c:pt>
                <c:pt idx="971">
                  <c:v>43639.118055555555</c:v>
                </c:pt>
                <c:pt idx="972">
                  <c:v>43639.125</c:v>
                </c:pt>
                <c:pt idx="973">
                  <c:v>43639.131944444445</c:v>
                </c:pt>
                <c:pt idx="974">
                  <c:v>43639.138888888891</c:v>
                </c:pt>
                <c:pt idx="975">
                  <c:v>43639.145833333336</c:v>
                </c:pt>
                <c:pt idx="976">
                  <c:v>43639.152777777781</c:v>
                </c:pt>
                <c:pt idx="977">
                  <c:v>43639.159722222219</c:v>
                </c:pt>
                <c:pt idx="978">
                  <c:v>43639.166666666664</c:v>
                </c:pt>
                <c:pt idx="979">
                  <c:v>43639.173611111109</c:v>
                </c:pt>
                <c:pt idx="980">
                  <c:v>43639.180555555555</c:v>
                </c:pt>
                <c:pt idx="981">
                  <c:v>43639.1875</c:v>
                </c:pt>
                <c:pt idx="982">
                  <c:v>43639.194444444445</c:v>
                </c:pt>
                <c:pt idx="983">
                  <c:v>43639.201388888891</c:v>
                </c:pt>
                <c:pt idx="984">
                  <c:v>43639.208333333336</c:v>
                </c:pt>
                <c:pt idx="985">
                  <c:v>43639.215277777781</c:v>
                </c:pt>
                <c:pt idx="986">
                  <c:v>43639.222222222219</c:v>
                </c:pt>
                <c:pt idx="987">
                  <c:v>43639.229166666664</c:v>
                </c:pt>
                <c:pt idx="988">
                  <c:v>43639.236111111109</c:v>
                </c:pt>
                <c:pt idx="989">
                  <c:v>43639.243055555555</c:v>
                </c:pt>
                <c:pt idx="990">
                  <c:v>43639.25</c:v>
                </c:pt>
                <c:pt idx="991">
                  <c:v>43639.256944444445</c:v>
                </c:pt>
                <c:pt idx="992">
                  <c:v>43639.263888888891</c:v>
                </c:pt>
                <c:pt idx="993">
                  <c:v>43639.270833333336</c:v>
                </c:pt>
                <c:pt idx="994">
                  <c:v>43639.277777777781</c:v>
                </c:pt>
                <c:pt idx="995">
                  <c:v>43639.284722222219</c:v>
                </c:pt>
                <c:pt idx="996">
                  <c:v>43639.291666666664</c:v>
                </c:pt>
                <c:pt idx="997">
                  <c:v>43639.298611111109</c:v>
                </c:pt>
                <c:pt idx="998">
                  <c:v>43639.305555555555</c:v>
                </c:pt>
                <c:pt idx="999">
                  <c:v>43639.3125</c:v>
                </c:pt>
                <c:pt idx="1000">
                  <c:v>43639.319444444445</c:v>
                </c:pt>
                <c:pt idx="1001">
                  <c:v>43639.326388888891</c:v>
                </c:pt>
                <c:pt idx="1002">
                  <c:v>43639.333333333336</c:v>
                </c:pt>
                <c:pt idx="1003">
                  <c:v>43639.340277777781</c:v>
                </c:pt>
                <c:pt idx="1004">
                  <c:v>43639.347222222219</c:v>
                </c:pt>
                <c:pt idx="1005">
                  <c:v>43639.354166666664</c:v>
                </c:pt>
                <c:pt idx="1006">
                  <c:v>43639.361111111109</c:v>
                </c:pt>
                <c:pt idx="1007">
                  <c:v>43639.368055555555</c:v>
                </c:pt>
                <c:pt idx="1008">
                  <c:v>43639.375</c:v>
                </c:pt>
                <c:pt idx="1009">
                  <c:v>43639.381944444445</c:v>
                </c:pt>
                <c:pt idx="1010">
                  <c:v>43639.388888888891</c:v>
                </c:pt>
                <c:pt idx="1011">
                  <c:v>43639.395833333336</c:v>
                </c:pt>
                <c:pt idx="1012">
                  <c:v>43639.402777777781</c:v>
                </c:pt>
                <c:pt idx="1013">
                  <c:v>43639.409722222219</c:v>
                </c:pt>
                <c:pt idx="1014">
                  <c:v>43639.416666666664</c:v>
                </c:pt>
                <c:pt idx="1015">
                  <c:v>43639.423611111109</c:v>
                </c:pt>
                <c:pt idx="1016">
                  <c:v>43639.430555555555</c:v>
                </c:pt>
                <c:pt idx="1017">
                  <c:v>43639.4375</c:v>
                </c:pt>
                <c:pt idx="1018">
                  <c:v>43639.444444444445</c:v>
                </c:pt>
                <c:pt idx="1019">
                  <c:v>43639.451388888891</c:v>
                </c:pt>
                <c:pt idx="1020">
                  <c:v>43639.458333333336</c:v>
                </c:pt>
                <c:pt idx="1021">
                  <c:v>43639.465277777781</c:v>
                </c:pt>
                <c:pt idx="1022">
                  <c:v>43639.472222222219</c:v>
                </c:pt>
                <c:pt idx="1023">
                  <c:v>43639.479166666664</c:v>
                </c:pt>
                <c:pt idx="1024">
                  <c:v>43639.486111111109</c:v>
                </c:pt>
                <c:pt idx="1025">
                  <c:v>43639.493055555555</c:v>
                </c:pt>
                <c:pt idx="1026">
                  <c:v>43639.5</c:v>
                </c:pt>
                <c:pt idx="1027">
                  <c:v>43639.506944444445</c:v>
                </c:pt>
                <c:pt idx="1028">
                  <c:v>43639.513888888891</c:v>
                </c:pt>
                <c:pt idx="1029">
                  <c:v>43639.520833333336</c:v>
                </c:pt>
                <c:pt idx="1030">
                  <c:v>43639.527777777781</c:v>
                </c:pt>
                <c:pt idx="1031">
                  <c:v>43639.534722222219</c:v>
                </c:pt>
                <c:pt idx="1032">
                  <c:v>43639.541666666664</c:v>
                </c:pt>
                <c:pt idx="1033">
                  <c:v>43639.548611111109</c:v>
                </c:pt>
                <c:pt idx="1034">
                  <c:v>43639.555555555555</c:v>
                </c:pt>
                <c:pt idx="1035">
                  <c:v>43639.5625</c:v>
                </c:pt>
                <c:pt idx="1036">
                  <c:v>43639.569444444445</c:v>
                </c:pt>
                <c:pt idx="1037">
                  <c:v>43639.576388888891</c:v>
                </c:pt>
                <c:pt idx="1038">
                  <c:v>43639.583333333336</c:v>
                </c:pt>
                <c:pt idx="1039">
                  <c:v>43639.590277777781</c:v>
                </c:pt>
                <c:pt idx="1040">
                  <c:v>43639.597222222219</c:v>
                </c:pt>
                <c:pt idx="1041">
                  <c:v>43639.604166666664</c:v>
                </c:pt>
                <c:pt idx="1042">
                  <c:v>43639.611111111109</c:v>
                </c:pt>
                <c:pt idx="1043">
                  <c:v>43639.618055555555</c:v>
                </c:pt>
                <c:pt idx="1044">
                  <c:v>43639.625</c:v>
                </c:pt>
                <c:pt idx="1045">
                  <c:v>43639.631944444445</c:v>
                </c:pt>
                <c:pt idx="1046">
                  <c:v>43639.638888888891</c:v>
                </c:pt>
                <c:pt idx="1047">
                  <c:v>43639.645833333336</c:v>
                </c:pt>
                <c:pt idx="1048">
                  <c:v>43639.652777777781</c:v>
                </c:pt>
                <c:pt idx="1049">
                  <c:v>43639.659722222219</c:v>
                </c:pt>
                <c:pt idx="1050">
                  <c:v>43639.666666666664</c:v>
                </c:pt>
                <c:pt idx="1051">
                  <c:v>43639.673611111109</c:v>
                </c:pt>
                <c:pt idx="1052">
                  <c:v>43639.680555555555</c:v>
                </c:pt>
                <c:pt idx="1053">
                  <c:v>43639.6875</c:v>
                </c:pt>
                <c:pt idx="1054">
                  <c:v>43639.694444444445</c:v>
                </c:pt>
                <c:pt idx="1055">
                  <c:v>43639.701388888891</c:v>
                </c:pt>
                <c:pt idx="1056">
                  <c:v>43639.708333333336</c:v>
                </c:pt>
                <c:pt idx="1057">
                  <c:v>43639.715277777781</c:v>
                </c:pt>
                <c:pt idx="1058">
                  <c:v>43639.722222222219</c:v>
                </c:pt>
                <c:pt idx="1059">
                  <c:v>43639.729166666664</c:v>
                </c:pt>
                <c:pt idx="1060">
                  <c:v>43639.736111111109</c:v>
                </c:pt>
                <c:pt idx="1061">
                  <c:v>43639.743055555555</c:v>
                </c:pt>
                <c:pt idx="1062">
                  <c:v>43639.75</c:v>
                </c:pt>
                <c:pt idx="1063">
                  <c:v>43639.756944444445</c:v>
                </c:pt>
                <c:pt idx="1064">
                  <c:v>43639.763888888891</c:v>
                </c:pt>
                <c:pt idx="1065">
                  <c:v>43639.770833333336</c:v>
                </c:pt>
                <c:pt idx="1066">
                  <c:v>43639.777777777781</c:v>
                </c:pt>
                <c:pt idx="1067">
                  <c:v>43639.784722222219</c:v>
                </c:pt>
                <c:pt idx="1068">
                  <c:v>43639.791666666664</c:v>
                </c:pt>
                <c:pt idx="1069">
                  <c:v>43639.798611111109</c:v>
                </c:pt>
                <c:pt idx="1070">
                  <c:v>43639.805555555555</c:v>
                </c:pt>
                <c:pt idx="1071">
                  <c:v>43639.8125</c:v>
                </c:pt>
                <c:pt idx="1072">
                  <c:v>43639.819444444445</c:v>
                </c:pt>
                <c:pt idx="1073">
                  <c:v>43639.826388888891</c:v>
                </c:pt>
                <c:pt idx="1074">
                  <c:v>43639.833333333336</c:v>
                </c:pt>
                <c:pt idx="1075">
                  <c:v>43639.840277777781</c:v>
                </c:pt>
                <c:pt idx="1076">
                  <c:v>43639.847222222219</c:v>
                </c:pt>
                <c:pt idx="1077">
                  <c:v>43639.854166666664</c:v>
                </c:pt>
                <c:pt idx="1078">
                  <c:v>43639.861111111109</c:v>
                </c:pt>
                <c:pt idx="1079">
                  <c:v>43639.868055555555</c:v>
                </c:pt>
                <c:pt idx="1080">
                  <c:v>43639.875</c:v>
                </c:pt>
                <c:pt idx="1081">
                  <c:v>43639.881944444445</c:v>
                </c:pt>
                <c:pt idx="1082">
                  <c:v>43639.888888888891</c:v>
                </c:pt>
                <c:pt idx="1083">
                  <c:v>43639.895833333336</c:v>
                </c:pt>
                <c:pt idx="1084">
                  <c:v>43639.902777777781</c:v>
                </c:pt>
                <c:pt idx="1085">
                  <c:v>43639.909722222219</c:v>
                </c:pt>
                <c:pt idx="1086">
                  <c:v>43639.916666666664</c:v>
                </c:pt>
                <c:pt idx="1087">
                  <c:v>43639.923611111109</c:v>
                </c:pt>
                <c:pt idx="1088">
                  <c:v>43639.930555555555</c:v>
                </c:pt>
                <c:pt idx="1089">
                  <c:v>43639.9375</c:v>
                </c:pt>
                <c:pt idx="1090">
                  <c:v>43639.944444444445</c:v>
                </c:pt>
                <c:pt idx="1091">
                  <c:v>43639.951388888891</c:v>
                </c:pt>
                <c:pt idx="1092">
                  <c:v>43639.958333333336</c:v>
                </c:pt>
                <c:pt idx="1093">
                  <c:v>43639.965277777781</c:v>
                </c:pt>
                <c:pt idx="1094">
                  <c:v>43639.972222222219</c:v>
                </c:pt>
                <c:pt idx="1095">
                  <c:v>43639.979166666664</c:v>
                </c:pt>
                <c:pt idx="1096">
                  <c:v>43639.986111111109</c:v>
                </c:pt>
                <c:pt idx="1097">
                  <c:v>43639.993055555555</c:v>
                </c:pt>
                <c:pt idx="1098">
                  <c:v>43640</c:v>
                </c:pt>
                <c:pt idx="1099">
                  <c:v>43640.006944444445</c:v>
                </c:pt>
                <c:pt idx="1100">
                  <c:v>43640.013888888891</c:v>
                </c:pt>
                <c:pt idx="1101">
                  <c:v>43640.020833333336</c:v>
                </c:pt>
                <c:pt idx="1102">
                  <c:v>43640.027777777781</c:v>
                </c:pt>
                <c:pt idx="1103">
                  <c:v>43640.034722222219</c:v>
                </c:pt>
                <c:pt idx="1104">
                  <c:v>43640.041666666664</c:v>
                </c:pt>
                <c:pt idx="1105">
                  <c:v>43640.048611111109</c:v>
                </c:pt>
                <c:pt idx="1106">
                  <c:v>43640.055555555555</c:v>
                </c:pt>
                <c:pt idx="1107">
                  <c:v>43640.0625</c:v>
                </c:pt>
                <c:pt idx="1108">
                  <c:v>43640.069444444445</c:v>
                </c:pt>
                <c:pt idx="1109">
                  <c:v>43640.076388888891</c:v>
                </c:pt>
                <c:pt idx="1110">
                  <c:v>43640.083333333336</c:v>
                </c:pt>
                <c:pt idx="1111">
                  <c:v>43640.090277777781</c:v>
                </c:pt>
                <c:pt idx="1112">
                  <c:v>43640.097222222219</c:v>
                </c:pt>
                <c:pt idx="1113">
                  <c:v>43640.104166666664</c:v>
                </c:pt>
                <c:pt idx="1114">
                  <c:v>43640.111111111109</c:v>
                </c:pt>
                <c:pt idx="1115">
                  <c:v>43640.118055555555</c:v>
                </c:pt>
                <c:pt idx="1116">
                  <c:v>43640.125</c:v>
                </c:pt>
                <c:pt idx="1117">
                  <c:v>43640.131944444445</c:v>
                </c:pt>
                <c:pt idx="1118">
                  <c:v>43640.138888888891</c:v>
                </c:pt>
                <c:pt idx="1119">
                  <c:v>43640.145833333336</c:v>
                </c:pt>
                <c:pt idx="1120">
                  <c:v>43640.152777777781</c:v>
                </c:pt>
                <c:pt idx="1121">
                  <c:v>43640.159722222219</c:v>
                </c:pt>
                <c:pt idx="1122">
                  <c:v>43640.166666666664</c:v>
                </c:pt>
                <c:pt idx="1123">
                  <c:v>43640.173611111109</c:v>
                </c:pt>
                <c:pt idx="1124">
                  <c:v>43640.180555555555</c:v>
                </c:pt>
                <c:pt idx="1125">
                  <c:v>43640.1875</c:v>
                </c:pt>
                <c:pt idx="1126">
                  <c:v>43640.194444444445</c:v>
                </c:pt>
                <c:pt idx="1127">
                  <c:v>43640.201388888891</c:v>
                </c:pt>
                <c:pt idx="1128">
                  <c:v>43640.208333333336</c:v>
                </c:pt>
                <c:pt idx="1129">
                  <c:v>43640.215277777781</c:v>
                </c:pt>
                <c:pt idx="1130">
                  <c:v>43640.222222222219</c:v>
                </c:pt>
                <c:pt idx="1131">
                  <c:v>43640.229166666664</c:v>
                </c:pt>
                <c:pt idx="1132">
                  <c:v>43640.236111111109</c:v>
                </c:pt>
                <c:pt idx="1133">
                  <c:v>43640.243055555555</c:v>
                </c:pt>
                <c:pt idx="1134">
                  <c:v>43640.25</c:v>
                </c:pt>
                <c:pt idx="1135">
                  <c:v>43640.256944444445</c:v>
                </c:pt>
                <c:pt idx="1136">
                  <c:v>43640.263888888891</c:v>
                </c:pt>
                <c:pt idx="1137">
                  <c:v>43640.270833333336</c:v>
                </c:pt>
                <c:pt idx="1138">
                  <c:v>43640.277777777781</c:v>
                </c:pt>
                <c:pt idx="1139">
                  <c:v>43640.284722222219</c:v>
                </c:pt>
                <c:pt idx="1140">
                  <c:v>43640.291666666664</c:v>
                </c:pt>
                <c:pt idx="1141">
                  <c:v>43640.298611111109</c:v>
                </c:pt>
                <c:pt idx="1142">
                  <c:v>43640.305555555555</c:v>
                </c:pt>
                <c:pt idx="1143">
                  <c:v>43640.3125</c:v>
                </c:pt>
                <c:pt idx="1144">
                  <c:v>43640.319444444445</c:v>
                </c:pt>
                <c:pt idx="1145">
                  <c:v>43640.326388888891</c:v>
                </c:pt>
                <c:pt idx="1146">
                  <c:v>43640.333333333336</c:v>
                </c:pt>
                <c:pt idx="1147">
                  <c:v>43640.340277777781</c:v>
                </c:pt>
                <c:pt idx="1148">
                  <c:v>43640.347222222219</c:v>
                </c:pt>
                <c:pt idx="1149">
                  <c:v>43640.354166666664</c:v>
                </c:pt>
                <c:pt idx="1150">
                  <c:v>43640.361111111109</c:v>
                </c:pt>
                <c:pt idx="1151">
                  <c:v>43640.368055555555</c:v>
                </c:pt>
                <c:pt idx="1152">
                  <c:v>43640.375</c:v>
                </c:pt>
                <c:pt idx="1153">
                  <c:v>43640.381944444445</c:v>
                </c:pt>
                <c:pt idx="1154">
                  <c:v>43640.388888888891</c:v>
                </c:pt>
                <c:pt idx="1155">
                  <c:v>43640.395833333336</c:v>
                </c:pt>
                <c:pt idx="1156">
                  <c:v>43640.402777777781</c:v>
                </c:pt>
                <c:pt idx="1157">
                  <c:v>43640.409722222219</c:v>
                </c:pt>
                <c:pt idx="1158">
                  <c:v>43640.416666666664</c:v>
                </c:pt>
                <c:pt idx="1159">
                  <c:v>43640.423611111109</c:v>
                </c:pt>
                <c:pt idx="1160">
                  <c:v>43640.430555555555</c:v>
                </c:pt>
                <c:pt idx="1161">
                  <c:v>43640.4375</c:v>
                </c:pt>
                <c:pt idx="1162">
                  <c:v>43640.444444444445</c:v>
                </c:pt>
                <c:pt idx="1163">
                  <c:v>43640.451388888891</c:v>
                </c:pt>
                <c:pt idx="1164">
                  <c:v>43640.458333333336</c:v>
                </c:pt>
                <c:pt idx="1165">
                  <c:v>43640.465277777781</c:v>
                </c:pt>
                <c:pt idx="1166">
                  <c:v>43640.472222222219</c:v>
                </c:pt>
                <c:pt idx="1167">
                  <c:v>43640.479166666664</c:v>
                </c:pt>
                <c:pt idx="1168">
                  <c:v>43640.486111111109</c:v>
                </c:pt>
                <c:pt idx="1169">
                  <c:v>43640.493055555555</c:v>
                </c:pt>
                <c:pt idx="1170">
                  <c:v>43640.5</c:v>
                </c:pt>
                <c:pt idx="1171">
                  <c:v>43640.506944444445</c:v>
                </c:pt>
                <c:pt idx="1172">
                  <c:v>43640.513888888891</c:v>
                </c:pt>
                <c:pt idx="1173">
                  <c:v>43640.520833333336</c:v>
                </c:pt>
                <c:pt idx="1174">
                  <c:v>43640.527777777781</c:v>
                </c:pt>
                <c:pt idx="1175">
                  <c:v>43640.534722222219</c:v>
                </c:pt>
                <c:pt idx="1176">
                  <c:v>43640.541666666664</c:v>
                </c:pt>
                <c:pt idx="1177">
                  <c:v>43640.548611111109</c:v>
                </c:pt>
                <c:pt idx="1178">
                  <c:v>43640.555555555555</c:v>
                </c:pt>
                <c:pt idx="1179">
                  <c:v>43640.5625</c:v>
                </c:pt>
                <c:pt idx="1180">
                  <c:v>43640.569444444445</c:v>
                </c:pt>
                <c:pt idx="1181">
                  <c:v>43640.576388888891</c:v>
                </c:pt>
                <c:pt idx="1182">
                  <c:v>43640.583333333336</c:v>
                </c:pt>
                <c:pt idx="1183">
                  <c:v>43640.590277777781</c:v>
                </c:pt>
                <c:pt idx="1184">
                  <c:v>43640.597222222219</c:v>
                </c:pt>
                <c:pt idx="1185">
                  <c:v>43640.604166666664</c:v>
                </c:pt>
                <c:pt idx="1186">
                  <c:v>43640.611111111109</c:v>
                </c:pt>
                <c:pt idx="1187">
                  <c:v>43640.618055555555</c:v>
                </c:pt>
                <c:pt idx="1188">
                  <c:v>43640.625</c:v>
                </c:pt>
                <c:pt idx="1189">
                  <c:v>43640.631944444445</c:v>
                </c:pt>
                <c:pt idx="1190">
                  <c:v>43640.638888888891</c:v>
                </c:pt>
                <c:pt idx="1191">
                  <c:v>43640.645833333336</c:v>
                </c:pt>
                <c:pt idx="1192">
                  <c:v>43640.652777777781</c:v>
                </c:pt>
                <c:pt idx="1193">
                  <c:v>43640.659722222219</c:v>
                </c:pt>
                <c:pt idx="1194">
                  <c:v>43640.666666666664</c:v>
                </c:pt>
                <c:pt idx="1195">
                  <c:v>43640.673611111109</c:v>
                </c:pt>
                <c:pt idx="1196">
                  <c:v>43640.680555555555</c:v>
                </c:pt>
                <c:pt idx="1197">
                  <c:v>43640.6875</c:v>
                </c:pt>
                <c:pt idx="1198">
                  <c:v>43640.694444444445</c:v>
                </c:pt>
                <c:pt idx="1199">
                  <c:v>43640.701388888891</c:v>
                </c:pt>
                <c:pt idx="1200">
                  <c:v>43640.708333333336</c:v>
                </c:pt>
                <c:pt idx="1201">
                  <c:v>43640.715277777781</c:v>
                </c:pt>
                <c:pt idx="1202">
                  <c:v>43640.722222222219</c:v>
                </c:pt>
                <c:pt idx="1203">
                  <c:v>43640.729166666664</c:v>
                </c:pt>
                <c:pt idx="1204">
                  <c:v>43640.736111111109</c:v>
                </c:pt>
                <c:pt idx="1205">
                  <c:v>43640.743055555555</c:v>
                </c:pt>
                <c:pt idx="1206">
                  <c:v>43640.75</c:v>
                </c:pt>
                <c:pt idx="1207">
                  <c:v>43640.756944444445</c:v>
                </c:pt>
                <c:pt idx="1208">
                  <c:v>43640.763888888891</c:v>
                </c:pt>
                <c:pt idx="1209">
                  <c:v>43640.770833333336</c:v>
                </c:pt>
                <c:pt idx="1210">
                  <c:v>43640.777777777781</c:v>
                </c:pt>
                <c:pt idx="1211">
                  <c:v>43640.784722222219</c:v>
                </c:pt>
                <c:pt idx="1212">
                  <c:v>43640.791666666664</c:v>
                </c:pt>
                <c:pt idx="1213">
                  <c:v>43640.798611111109</c:v>
                </c:pt>
                <c:pt idx="1214">
                  <c:v>43640.805555555555</c:v>
                </c:pt>
                <c:pt idx="1215">
                  <c:v>43640.8125</c:v>
                </c:pt>
                <c:pt idx="1216">
                  <c:v>43640.819444444445</c:v>
                </c:pt>
                <c:pt idx="1217">
                  <c:v>43640.826388888891</c:v>
                </c:pt>
                <c:pt idx="1218">
                  <c:v>43640.833333333336</c:v>
                </c:pt>
                <c:pt idx="1219">
                  <c:v>43640.840277777781</c:v>
                </c:pt>
                <c:pt idx="1220">
                  <c:v>43640.847222222219</c:v>
                </c:pt>
                <c:pt idx="1221">
                  <c:v>43640.854166666664</c:v>
                </c:pt>
                <c:pt idx="1222">
                  <c:v>43640.861111111109</c:v>
                </c:pt>
                <c:pt idx="1223">
                  <c:v>43640.868055555555</c:v>
                </c:pt>
                <c:pt idx="1224">
                  <c:v>43640.875</c:v>
                </c:pt>
                <c:pt idx="1225">
                  <c:v>43640.881944444445</c:v>
                </c:pt>
                <c:pt idx="1226">
                  <c:v>43640.888888888891</c:v>
                </c:pt>
                <c:pt idx="1227">
                  <c:v>43640.895833333336</c:v>
                </c:pt>
                <c:pt idx="1228">
                  <c:v>43640.902777777781</c:v>
                </c:pt>
                <c:pt idx="1229">
                  <c:v>43640.909722222219</c:v>
                </c:pt>
                <c:pt idx="1230">
                  <c:v>43640.916666666664</c:v>
                </c:pt>
                <c:pt idx="1231">
                  <c:v>43640.923611111109</c:v>
                </c:pt>
                <c:pt idx="1232">
                  <c:v>43640.930555555555</c:v>
                </c:pt>
                <c:pt idx="1233">
                  <c:v>43640.9375</c:v>
                </c:pt>
                <c:pt idx="1234">
                  <c:v>43640.944444444445</c:v>
                </c:pt>
                <c:pt idx="1235">
                  <c:v>43640.951388888891</c:v>
                </c:pt>
                <c:pt idx="1236">
                  <c:v>43640.958333333336</c:v>
                </c:pt>
                <c:pt idx="1237">
                  <c:v>43640.965277777781</c:v>
                </c:pt>
                <c:pt idx="1238">
                  <c:v>43640.972222222219</c:v>
                </c:pt>
                <c:pt idx="1239">
                  <c:v>43640.979166666664</c:v>
                </c:pt>
                <c:pt idx="1240">
                  <c:v>43640.986111111109</c:v>
                </c:pt>
                <c:pt idx="1241">
                  <c:v>43640.993055555555</c:v>
                </c:pt>
                <c:pt idx="1242">
                  <c:v>43641</c:v>
                </c:pt>
                <c:pt idx="1243">
                  <c:v>43641.006944444445</c:v>
                </c:pt>
                <c:pt idx="1244">
                  <c:v>43641.013888888891</c:v>
                </c:pt>
                <c:pt idx="1245">
                  <c:v>43641.020833333336</c:v>
                </c:pt>
                <c:pt idx="1246">
                  <c:v>43641.027777777781</c:v>
                </c:pt>
                <c:pt idx="1247">
                  <c:v>43641.034722222219</c:v>
                </c:pt>
                <c:pt idx="1248">
                  <c:v>43641.041666666664</c:v>
                </c:pt>
                <c:pt idx="1249">
                  <c:v>43641.048611111109</c:v>
                </c:pt>
                <c:pt idx="1250">
                  <c:v>43641.055555555555</c:v>
                </c:pt>
                <c:pt idx="1251">
                  <c:v>43641.0625</c:v>
                </c:pt>
                <c:pt idx="1252">
                  <c:v>43641.069444444445</c:v>
                </c:pt>
                <c:pt idx="1253">
                  <c:v>43641.076388888891</c:v>
                </c:pt>
                <c:pt idx="1254">
                  <c:v>43641.083333333336</c:v>
                </c:pt>
                <c:pt idx="1255">
                  <c:v>43641.090277777781</c:v>
                </c:pt>
                <c:pt idx="1256">
                  <c:v>43641.097222222219</c:v>
                </c:pt>
                <c:pt idx="1257">
                  <c:v>43641.104166666664</c:v>
                </c:pt>
                <c:pt idx="1258">
                  <c:v>43641.111111111109</c:v>
                </c:pt>
                <c:pt idx="1259">
                  <c:v>43641.118055555555</c:v>
                </c:pt>
                <c:pt idx="1260">
                  <c:v>43641.125</c:v>
                </c:pt>
                <c:pt idx="1261">
                  <c:v>43641.131944444445</c:v>
                </c:pt>
                <c:pt idx="1262">
                  <c:v>43641.138888888891</c:v>
                </c:pt>
                <c:pt idx="1263">
                  <c:v>43641.145833333336</c:v>
                </c:pt>
                <c:pt idx="1264">
                  <c:v>43641.152777777781</c:v>
                </c:pt>
                <c:pt idx="1265">
                  <c:v>43641.159722222219</c:v>
                </c:pt>
                <c:pt idx="1266">
                  <c:v>43641.166666666664</c:v>
                </c:pt>
                <c:pt idx="1267">
                  <c:v>43641.173611111109</c:v>
                </c:pt>
                <c:pt idx="1268">
                  <c:v>43641.180555555555</c:v>
                </c:pt>
                <c:pt idx="1269">
                  <c:v>43641.1875</c:v>
                </c:pt>
                <c:pt idx="1270">
                  <c:v>43641.194444444445</c:v>
                </c:pt>
                <c:pt idx="1271">
                  <c:v>43641.201388888891</c:v>
                </c:pt>
                <c:pt idx="1272">
                  <c:v>43641.208333333336</c:v>
                </c:pt>
                <c:pt idx="1273">
                  <c:v>43641.215277777781</c:v>
                </c:pt>
                <c:pt idx="1274">
                  <c:v>43641.222222222219</c:v>
                </c:pt>
                <c:pt idx="1275">
                  <c:v>43641.229166666664</c:v>
                </c:pt>
                <c:pt idx="1276">
                  <c:v>43641.236111111109</c:v>
                </c:pt>
                <c:pt idx="1277">
                  <c:v>43641.243055555555</c:v>
                </c:pt>
                <c:pt idx="1278">
                  <c:v>43641.25</c:v>
                </c:pt>
                <c:pt idx="1279">
                  <c:v>43641.256944444445</c:v>
                </c:pt>
                <c:pt idx="1280">
                  <c:v>43641.263888888891</c:v>
                </c:pt>
                <c:pt idx="1281">
                  <c:v>43641.270833333336</c:v>
                </c:pt>
                <c:pt idx="1282">
                  <c:v>43641.277777777781</c:v>
                </c:pt>
                <c:pt idx="1283">
                  <c:v>43641.284722222219</c:v>
                </c:pt>
                <c:pt idx="1284">
                  <c:v>43641.291666666664</c:v>
                </c:pt>
                <c:pt idx="1285">
                  <c:v>43641.298611111109</c:v>
                </c:pt>
                <c:pt idx="1286">
                  <c:v>43641.305555555555</c:v>
                </c:pt>
                <c:pt idx="1287">
                  <c:v>43641.3125</c:v>
                </c:pt>
                <c:pt idx="1288">
                  <c:v>43641.319444444445</c:v>
                </c:pt>
                <c:pt idx="1289">
                  <c:v>43641.326388888891</c:v>
                </c:pt>
                <c:pt idx="1290">
                  <c:v>43641.333333333336</c:v>
                </c:pt>
                <c:pt idx="1291">
                  <c:v>43641.340277777781</c:v>
                </c:pt>
                <c:pt idx="1292">
                  <c:v>43641.347222222219</c:v>
                </c:pt>
                <c:pt idx="1293">
                  <c:v>43641.354166666664</c:v>
                </c:pt>
                <c:pt idx="1294">
                  <c:v>43641.361111111109</c:v>
                </c:pt>
                <c:pt idx="1295">
                  <c:v>43641.368055555555</c:v>
                </c:pt>
                <c:pt idx="1296">
                  <c:v>43641.375</c:v>
                </c:pt>
                <c:pt idx="1297">
                  <c:v>43641.381944444445</c:v>
                </c:pt>
                <c:pt idx="1298">
                  <c:v>43641.388888888891</c:v>
                </c:pt>
                <c:pt idx="1299">
                  <c:v>43641.395833333336</c:v>
                </c:pt>
                <c:pt idx="1300">
                  <c:v>43641.402777777781</c:v>
                </c:pt>
                <c:pt idx="1301">
                  <c:v>43641.409722222219</c:v>
                </c:pt>
                <c:pt idx="1302">
                  <c:v>43641.416666666664</c:v>
                </c:pt>
                <c:pt idx="1303">
                  <c:v>43641.423611111109</c:v>
                </c:pt>
                <c:pt idx="1304">
                  <c:v>43641.430555555555</c:v>
                </c:pt>
                <c:pt idx="1305">
                  <c:v>43641.4375</c:v>
                </c:pt>
                <c:pt idx="1306">
                  <c:v>43641.444444444445</c:v>
                </c:pt>
                <c:pt idx="1307">
                  <c:v>43641.451388888891</c:v>
                </c:pt>
                <c:pt idx="1308">
                  <c:v>43641.458333333336</c:v>
                </c:pt>
                <c:pt idx="1309">
                  <c:v>43641.465277777781</c:v>
                </c:pt>
                <c:pt idx="1310">
                  <c:v>43641.472222222219</c:v>
                </c:pt>
                <c:pt idx="1311">
                  <c:v>43641.479166666664</c:v>
                </c:pt>
                <c:pt idx="1312">
                  <c:v>43641.486111111109</c:v>
                </c:pt>
                <c:pt idx="1313">
                  <c:v>43641.493055555555</c:v>
                </c:pt>
                <c:pt idx="1314">
                  <c:v>43641.5</c:v>
                </c:pt>
                <c:pt idx="1315">
                  <c:v>43641.506944444445</c:v>
                </c:pt>
                <c:pt idx="1316">
                  <c:v>43641.513888888891</c:v>
                </c:pt>
                <c:pt idx="1317">
                  <c:v>43641.520833333336</c:v>
                </c:pt>
                <c:pt idx="1318">
                  <c:v>43641.527777777781</c:v>
                </c:pt>
                <c:pt idx="1319">
                  <c:v>43641.534722222219</c:v>
                </c:pt>
                <c:pt idx="1320">
                  <c:v>43641.541666666664</c:v>
                </c:pt>
                <c:pt idx="1321">
                  <c:v>43641.548611111109</c:v>
                </c:pt>
                <c:pt idx="1322">
                  <c:v>43641.555555555555</c:v>
                </c:pt>
                <c:pt idx="1323">
                  <c:v>43641.5625</c:v>
                </c:pt>
                <c:pt idx="1324">
                  <c:v>43641.569444444445</c:v>
                </c:pt>
                <c:pt idx="1325">
                  <c:v>43641.576388888891</c:v>
                </c:pt>
                <c:pt idx="1326">
                  <c:v>43641.583333333336</c:v>
                </c:pt>
                <c:pt idx="1327">
                  <c:v>43641.590277777781</c:v>
                </c:pt>
                <c:pt idx="1328">
                  <c:v>43641.597222222219</c:v>
                </c:pt>
                <c:pt idx="1329">
                  <c:v>43641.604166666664</c:v>
                </c:pt>
                <c:pt idx="1330">
                  <c:v>43641.611111111109</c:v>
                </c:pt>
                <c:pt idx="1331">
                  <c:v>43641.618055555555</c:v>
                </c:pt>
                <c:pt idx="1332">
                  <c:v>43641.625</c:v>
                </c:pt>
                <c:pt idx="1333">
                  <c:v>43641.631944444445</c:v>
                </c:pt>
                <c:pt idx="1334">
                  <c:v>43641.638888888891</c:v>
                </c:pt>
                <c:pt idx="1335">
                  <c:v>43641.645833333336</c:v>
                </c:pt>
                <c:pt idx="1336">
                  <c:v>43641.652777777781</c:v>
                </c:pt>
                <c:pt idx="1337">
                  <c:v>43641.659722222219</c:v>
                </c:pt>
                <c:pt idx="1338">
                  <c:v>43641.666666666664</c:v>
                </c:pt>
                <c:pt idx="1339">
                  <c:v>43641.673611111109</c:v>
                </c:pt>
                <c:pt idx="1340">
                  <c:v>43641.680555555555</c:v>
                </c:pt>
                <c:pt idx="1341">
                  <c:v>43641.6875</c:v>
                </c:pt>
                <c:pt idx="1342">
                  <c:v>43641.694444444445</c:v>
                </c:pt>
                <c:pt idx="1343">
                  <c:v>43641.701388888891</c:v>
                </c:pt>
                <c:pt idx="1344">
                  <c:v>43641.708333333336</c:v>
                </c:pt>
                <c:pt idx="1345">
                  <c:v>43641.715277777781</c:v>
                </c:pt>
                <c:pt idx="1346">
                  <c:v>43641.722222222219</c:v>
                </c:pt>
                <c:pt idx="1347">
                  <c:v>43641.729166666664</c:v>
                </c:pt>
                <c:pt idx="1348">
                  <c:v>43641.736111111109</c:v>
                </c:pt>
                <c:pt idx="1349">
                  <c:v>43641.743055555555</c:v>
                </c:pt>
                <c:pt idx="1350">
                  <c:v>43641.75</c:v>
                </c:pt>
                <c:pt idx="1351">
                  <c:v>43641.756944444445</c:v>
                </c:pt>
                <c:pt idx="1352">
                  <c:v>43641.763888888891</c:v>
                </c:pt>
                <c:pt idx="1353">
                  <c:v>43641.770833333336</c:v>
                </c:pt>
                <c:pt idx="1354">
                  <c:v>43641.777777777781</c:v>
                </c:pt>
                <c:pt idx="1355">
                  <c:v>43641.784722222219</c:v>
                </c:pt>
                <c:pt idx="1356">
                  <c:v>43641.791666666664</c:v>
                </c:pt>
                <c:pt idx="1357">
                  <c:v>43641.798611111109</c:v>
                </c:pt>
                <c:pt idx="1358">
                  <c:v>43641.805555555555</c:v>
                </c:pt>
                <c:pt idx="1359">
                  <c:v>43641.8125</c:v>
                </c:pt>
                <c:pt idx="1360">
                  <c:v>43641.819444444445</c:v>
                </c:pt>
                <c:pt idx="1361">
                  <c:v>43641.826388888891</c:v>
                </c:pt>
                <c:pt idx="1362">
                  <c:v>43641.833333333336</c:v>
                </c:pt>
                <c:pt idx="1363">
                  <c:v>43641.840277777781</c:v>
                </c:pt>
                <c:pt idx="1364">
                  <c:v>43641.847222222219</c:v>
                </c:pt>
                <c:pt idx="1365">
                  <c:v>43641.854166666664</c:v>
                </c:pt>
                <c:pt idx="1366">
                  <c:v>43641.861111111109</c:v>
                </c:pt>
                <c:pt idx="1367">
                  <c:v>43641.868055555555</c:v>
                </c:pt>
                <c:pt idx="1368">
                  <c:v>43641.875</c:v>
                </c:pt>
                <c:pt idx="1369">
                  <c:v>43641.881944444445</c:v>
                </c:pt>
                <c:pt idx="1370">
                  <c:v>43641.888888888891</c:v>
                </c:pt>
                <c:pt idx="1371">
                  <c:v>43641.895833333336</c:v>
                </c:pt>
                <c:pt idx="1372">
                  <c:v>43641.902777777781</c:v>
                </c:pt>
                <c:pt idx="1373">
                  <c:v>43641.909722222219</c:v>
                </c:pt>
                <c:pt idx="1374">
                  <c:v>43641.916666666664</c:v>
                </c:pt>
                <c:pt idx="1375">
                  <c:v>43641.923611111109</c:v>
                </c:pt>
                <c:pt idx="1376">
                  <c:v>43641.930555555555</c:v>
                </c:pt>
                <c:pt idx="1377">
                  <c:v>43641.9375</c:v>
                </c:pt>
                <c:pt idx="1378">
                  <c:v>43641.944444444445</c:v>
                </c:pt>
                <c:pt idx="1379">
                  <c:v>43641.951388888891</c:v>
                </c:pt>
                <c:pt idx="1380">
                  <c:v>43641.958333333336</c:v>
                </c:pt>
                <c:pt idx="1381">
                  <c:v>43641.965277777781</c:v>
                </c:pt>
                <c:pt idx="1382">
                  <c:v>43641.972222222219</c:v>
                </c:pt>
                <c:pt idx="1383">
                  <c:v>43641.979166666664</c:v>
                </c:pt>
                <c:pt idx="1384">
                  <c:v>43641.986111111109</c:v>
                </c:pt>
                <c:pt idx="1385">
                  <c:v>43641.993055555555</c:v>
                </c:pt>
                <c:pt idx="1386">
                  <c:v>43642</c:v>
                </c:pt>
                <c:pt idx="1387">
                  <c:v>43642.006944444445</c:v>
                </c:pt>
                <c:pt idx="1388">
                  <c:v>43642.013888888891</c:v>
                </c:pt>
                <c:pt idx="1389">
                  <c:v>43642.020833333336</c:v>
                </c:pt>
                <c:pt idx="1390">
                  <c:v>43642.027777777781</c:v>
                </c:pt>
                <c:pt idx="1391">
                  <c:v>43642.034722222219</c:v>
                </c:pt>
                <c:pt idx="1392">
                  <c:v>43642.041666666664</c:v>
                </c:pt>
                <c:pt idx="1393">
                  <c:v>43642.048611111109</c:v>
                </c:pt>
                <c:pt idx="1394">
                  <c:v>43642.055555555555</c:v>
                </c:pt>
                <c:pt idx="1395">
                  <c:v>43642.0625</c:v>
                </c:pt>
                <c:pt idx="1396">
                  <c:v>43642.069444444445</c:v>
                </c:pt>
                <c:pt idx="1397">
                  <c:v>43642.076388888891</c:v>
                </c:pt>
                <c:pt idx="1398">
                  <c:v>43642.083333333336</c:v>
                </c:pt>
                <c:pt idx="1399">
                  <c:v>43642.090277777781</c:v>
                </c:pt>
                <c:pt idx="1400">
                  <c:v>43642.097222222219</c:v>
                </c:pt>
                <c:pt idx="1401">
                  <c:v>43642.104166666664</c:v>
                </c:pt>
                <c:pt idx="1402">
                  <c:v>43642.111111111109</c:v>
                </c:pt>
                <c:pt idx="1403">
                  <c:v>43642.118055555555</c:v>
                </c:pt>
                <c:pt idx="1404">
                  <c:v>43642.125</c:v>
                </c:pt>
                <c:pt idx="1405">
                  <c:v>43642.131944444445</c:v>
                </c:pt>
                <c:pt idx="1406">
                  <c:v>43642.138888888891</c:v>
                </c:pt>
                <c:pt idx="1407">
                  <c:v>43642.145833333336</c:v>
                </c:pt>
                <c:pt idx="1408">
                  <c:v>43642.152777777781</c:v>
                </c:pt>
                <c:pt idx="1409">
                  <c:v>43642.159722222219</c:v>
                </c:pt>
                <c:pt idx="1410">
                  <c:v>43642.166666666664</c:v>
                </c:pt>
                <c:pt idx="1411">
                  <c:v>43642.173611111109</c:v>
                </c:pt>
                <c:pt idx="1412">
                  <c:v>43642.180555555555</c:v>
                </c:pt>
                <c:pt idx="1413">
                  <c:v>43642.1875</c:v>
                </c:pt>
                <c:pt idx="1414">
                  <c:v>43642.194444444445</c:v>
                </c:pt>
                <c:pt idx="1415">
                  <c:v>43642.201388888891</c:v>
                </c:pt>
                <c:pt idx="1416">
                  <c:v>43642.208333333336</c:v>
                </c:pt>
                <c:pt idx="1417">
                  <c:v>43642.215277777781</c:v>
                </c:pt>
                <c:pt idx="1418">
                  <c:v>43642.222222222219</c:v>
                </c:pt>
                <c:pt idx="1419">
                  <c:v>43642.229166666664</c:v>
                </c:pt>
                <c:pt idx="1420">
                  <c:v>43642.236111111109</c:v>
                </c:pt>
                <c:pt idx="1421">
                  <c:v>43642.243055555555</c:v>
                </c:pt>
                <c:pt idx="1422">
                  <c:v>43642.25</c:v>
                </c:pt>
                <c:pt idx="1423">
                  <c:v>43642.256944444445</c:v>
                </c:pt>
                <c:pt idx="1424">
                  <c:v>43642.263888888891</c:v>
                </c:pt>
                <c:pt idx="1425">
                  <c:v>43642.270833333336</c:v>
                </c:pt>
                <c:pt idx="1426">
                  <c:v>43642.277777777781</c:v>
                </c:pt>
                <c:pt idx="1427">
                  <c:v>43642.284722222219</c:v>
                </c:pt>
                <c:pt idx="1428">
                  <c:v>43642.291666666664</c:v>
                </c:pt>
                <c:pt idx="1429">
                  <c:v>43642.298611111109</c:v>
                </c:pt>
                <c:pt idx="1430">
                  <c:v>43642.305555555555</c:v>
                </c:pt>
                <c:pt idx="1431">
                  <c:v>43642.3125</c:v>
                </c:pt>
                <c:pt idx="1432">
                  <c:v>43642.319444444445</c:v>
                </c:pt>
                <c:pt idx="1433">
                  <c:v>43642.326388888891</c:v>
                </c:pt>
                <c:pt idx="1434">
                  <c:v>43642.333333333336</c:v>
                </c:pt>
                <c:pt idx="1435">
                  <c:v>43642.340277777781</c:v>
                </c:pt>
                <c:pt idx="1436">
                  <c:v>43642.347222222219</c:v>
                </c:pt>
                <c:pt idx="1437">
                  <c:v>43642.354166666664</c:v>
                </c:pt>
                <c:pt idx="1438">
                  <c:v>43642.361111111109</c:v>
                </c:pt>
                <c:pt idx="1439">
                  <c:v>43642.368055555555</c:v>
                </c:pt>
                <c:pt idx="1440">
                  <c:v>43642.375</c:v>
                </c:pt>
                <c:pt idx="1441">
                  <c:v>43642.381944444445</c:v>
                </c:pt>
                <c:pt idx="1442">
                  <c:v>43642.388888888891</c:v>
                </c:pt>
                <c:pt idx="1443">
                  <c:v>43642.395833333336</c:v>
                </c:pt>
                <c:pt idx="1444">
                  <c:v>43642.402777777781</c:v>
                </c:pt>
                <c:pt idx="1445">
                  <c:v>43642.409722222219</c:v>
                </c:pt>
                <c:pt idx="1446">
                  <c:v>43642.416666666664</c:v>
                </c:pt>
                <c:pt idx="1447">
                  <c:v>43642.423611111109</c:v>
                </c:pt>
                <c:pt idx="1448">
                  <c:v>43642.430555555555</c:v>
                </c:pt>
                <c:pt idx="1449">
                  <c:v>43642.4375</c:v>
                </c:pt>
                <c:pt idx="1450">
                  <c:v>43642.444444444445</c:v>
                </c:pt>
                <c:pt idx="1451">
                  <c:v>43642.451388888891</c:v>
                </c:pt>
                <c:pt idx="1452">
                  <c:v>43642.458333333336</c:v>
                </c:pt>
                <c:pt idx="1453">
                  <c:v>43642.465277777781</c:v>
                </c:pt>
                <c:pt idx="1454">
                  <c:v>43642.472222222219</c:v>
                </c:pt>
                <c:pt idx="1455">
                  <c:v>43642.479166666664</c:v>
                </c:pt>
                <c:pt idx="1456">
                  <c:v>43642.486111111109</c:v>
                </c:pt>
                <c:pt idx="1457">
                  <c:v>43642.493055555555</c:v>
                </c:pt>
                <c:pt idx="1458">
                  <c:v>43642.5</c:v>
                </c:pt>
                <c:pt idx="1459">
                  <c:v>43642.506944444445</c:v>
                </c:pt>
                <c:pt idx="1460">
                  <c:v>43642.513888888891</c:v>
                </c:pt>
                <c:pt idx="1461">
                  <c:v>43642.520833333336</c:v>
                </c:pt>
                <c:pt idx="1462">
                  <c:v>43642.527777777781</c:v>
                </c:pt>
                <c:pt idx="1463">
                  <c:v>43642.534722222219</c:v>
                </c:pt>
                <c:pt idx="1464">
                  <c:v>43642.541666666664</c:v>
                </c:pt>
                <c:pt idx="1465">
                  <c:v>43642.548611111109</c:v>
                </c:pt>
                <c:pt idx="1466">
                  <c:v>43642.555555555555</c:v>
                </c:pt>
                <c:pt idx="1467">
                  <c:v>43642.5625</c:v>
                </c:pt>
                <c:pt idx="1468">
                  <c:v>43642.569444444445</c:v>
                </c:pt>
                <c:pt idx="1469">
                  <c:v>43642.576388888891</c:v>
                </c:pt>
                <c:pt idx="1470">
                  <c:v>43642.583333333336</c:v>
                </c:pt>
                <c:pt idx="1471">
                  <c:v>43642.590277777781</c:v>
                </c:pt>
                <c:pt idx="1472">
                  <c:v>43642.597222222219</c:v>
                </c:pt>
                <c:pt idx="1473">
                  <c:v>43642.604166666664</c:v>
                </c:pt>
                <c:pt idx="1474">
                  <c:v>43642.611111111109</c:v>
                </c:pt>
                <c:pt idx="1475">
                  <c:v>43642.618055555555</c:v>
                </c:pt>
                <c:pt idx="1476">
                  <c:v>43642.625</c:v>
                </c:pt>
                <c:pt idx="1477">
                  <c:v>43642.631944444445</c:v>
                </c:pt>
                <c:pt idx="1478">
                  <c:v>43642.638888888891</c:v>
                </c:pt>
                <c:pt idx="1479">
                  <c:v>43642.645833333336</c:v>
                </c:pt>
                <c:pt idx="1480">
                  <c:v>43642.652777777781</c:v>
                </c:pt>
                <c:pt idx="1481">
                  <c:v>43642.659722222219</c:v>
                </c:pt>
                <c:pt idx="1482">
                  <c:v>43642.666666666664</c:v>
                </c:pt>
                <c:pt idx="1483">
                  <c:v>43642.673611111109</c:v>
                </c:pt>
                <c:pt idx="1484">
                  <c:v>43642.680555555555</c:v>
                </c:pt>
                <c:pt idx="1485">
                  <c:v>43642.6875</c:v>
                </c:pt>
                <c:pt idx="1486">
                  <c:v>43642.694444444445</c:v>
                </c:pt>
                <c:pt idx="1487">
                  <c:v>43642.701388888891</c:v>
                </c:pt>
                <c:pt idx="1488">
                  <c:v>43642.708333333336</c:v>
                </c:pt>
                <c:pt idx="1489">
                  <c:v>43642.715277777781</c:v>
                </c:pt>
                <c:pt idx="1490">
                  <c:v>43642.722222222219</c:v>
                </c:pt>
                <c:pt idx="1491">
                  <c:v>43642.729166666664</c:v>
                </c:pt>
                <c:pt idx="1492">
                  <c:v>43642.736111111109</c:v>
                </c:pt>
                <c:pt idx="1493">
                  <c:v>43642.743055555555</c:v>
                </c:pt>
                <c:pt idx="1494">
                  <c:v>43642.75</c:v>
                </c:pt>
                <c:pt idx="1495">
                  <c:v>43642.756944444445</c:v>
                </c:pt>
                <c:pt idx="1496">
                  <c:v>43642.763888888891</c:v>
                </c:pt>
                <c:pt idx="1497">
                  <c:v>43642.770833333336</c:v>
                </c:pt>
                <c:pt idx="1498">
                  <c:v>43642.777777777781</c:v>
                </c:pt>
                <c:pt idx="1499">
                  <c:v>43642.784722222219</c:v>
                </c:pt>
                <c:pt idx="1500">
                  <c:v>43642.791666666664</c:v>
                </c:pt>
                <c:pt idx="1501">
                  <c:v>43642.798611111109</c:v>
                </c:pt>
                <c:pt idx="1502">
                  <c:v>43642.805555555555</c:v>
                </c:pt>
                <c:pt idx="1503">
                  <c:v>43642.8125</c:v>
                </c:pt>
                <c:pt idx="1504">
                  <c:v>43642.819444444445</c:v>
                </c:pt>
                <c:pt idx="1505">
                  <c:v>43642.826388888891</c:v>
                </c:pt>
                <c:pt idx="1506">
                  <c:v>43642.833333333336</c:v>
                </c:pt>
                <c:pt idx="1507">
                  <c:v>43642.840277777781</c:v>
                </c:pt>
                <c:pt idx="1508">
                  <c:v>43642.847222222219</c:v>
                </c:pt>
                <c:pt idx="1509">
                  <c:v>43642.854166666664</c:v>
                </c:pt>
                <c:pt idx="1510">
                  <c:v>43642.861111111109</c:v>
                </c:pt>
                <c:pt idx="1511">
                  <c:v>43642.868055555555</c:v>
                </c:pt>
                <c:pt idx="1512">
                  <c:v>43642.875</c:v>
                </c:pt>
                <c:pt idx="1513">
                  <c:v>43642.881944444445</c:v>
                </c:pt>
                <c:pt idx="1514">
                  <c:v>43642.888888888891</c:v>
                </c:pt>
                <c:pt idx="1515">
                  <c:v>43642.895833333336</c:v>
                </c:pt>
                <c:pt idx="1516">
                  <c:v>43642.902777777781</c:v>
                </c:pt>
                <c:pt idx="1517">
                  <c:v>43642.909722222219</c:v>
                </c:pt>
                <c:pt idx="1518">
                  <c:v>43642.916666666664</c:v>
                </c:pt>
                <c:pt idx="1519">
                  <c:v>43642.923611111109</c:v>
                </c:pt>
                <c:pt idx="1520">
                  <c:v>43642.930555555555</c:v>
                </c:pt>
                <c:pt idx="1521">
                  <c:v>43642.9375</c:v>
                </c:pt>
                <c:pt idx="1522">
                  <c:v>43642.944444444445</c:v>
                </c:pt>
                <c:pt idx="1523">
                  <c:v>43642.951388888891</c:v>
                </c:pt>
                <c:pt idx="1524">
                  <c:v>43642.958333333336</c:v>
                </c:pt>
                <c:pt idx="1525">
                  <c:v>43642.965277777781</c:v>
                </c:pt>
                <c:pt idx="1526">
                  <c:v>43642.972222222219</c:v>
                </c:pt>
                <c:pt idx="1527">
                  <c:v>43642.979166666664</c:v>
                </c:pt>
                <c:pt idx="1528">
                  <c:v>43642.986111111109</c:v>
                </c:pt>
                <c:pt idx="1529">
                  <c:v>43642.993055555555</c:v>
                </c:pt>
                <c:pt idx="1530">
                  <c:v>43643</c:v>
                </c:pt>
                <c:pt idx="1531">
                  <c:v>43643.006944444445</c:v>
                </c:pt>
                <c:pt idx="1532">
                  <c:v>43643.013888888891</c:v>
                </c:pt>
                <c:pt idx="1533">
                  <c:v>43643.020833333336</c:v>
                </c:pt>
                <c:pt idx="1534">
                  <c:v>43643.027777777781</c:v>
                </c:pt>
                <c:pt idx="1535">
                  <c:v>43643.034722222219</c:v>
                </c:pt>
                <c:pt idx="1536">
                  <c:v>43643.041666666664</c:v>
                </c:pt>
                <c:pt idx="1537">
                  <c:v>43643.048611111109</c:v>
                </c:pt>
                <c:pt idx="1538">
                  <c:v>43643.055555555555</c:v>
                </c:pt>
                <c:pt idx="1539">
                  <c:v>43643.0625</c:v>
                </c:pt>
                <c:pt idx="1540">
                  <c:v>43643.069444444445</c:v>
                </c:pt>
                <c:pt idx="1541">
                  <c:v>43643.076388888891</c:v>
                </c:pt>
                <c:pt idx="1542">
                  <c:v>43643.083333333336</c:v>
                </c:pt>
                <c:pt idx="1543">
                  <c:v>43643.090277777781</c:v>
                </c:pt>
                <c:pt idx="1544">
                  <c:v>43643.097222222219</c:v>
                </c:pt>
                <c:pt idx="1545">
                  <c:v>43643.104166666664</c:v>
                </c:pt>
                <c:pt idx="1546">
                  <c:v>43643.111111111109</c:v>
                </c:pt>
                <c:pt idx="1547">
                  <c:v>43643.118055555555</c:v>
                </c:pt>
                <c:pt idx="1548">
                  <c:v>43643.125</c:v>
                </c:pt>
                <c:pt idx="1549">
                  <c:v>43643.131944444445</c:v>
                </c:pt>
                <c:pt idx="1550">
                  <c:v>43643.138888888891</c:v>
                </c:pt>
                <c:pt idx="1551">
                  <c:v>43643.145833333336</c:v>
                </c:pt>
                <c:pt idx="1552">
                  <c:v>43643.152777777781</c:v>
                </c:pt>
                <c:pt idx="1553">
                  <c:v>43643.159722222219</c:v>
                </c:pt>
                <c:pt idx="1554">
                  <c:v>43643.166666666664</c:v>
                </c:pt>
                <c:pt idx="1555">
                  <c:v>43643.173611111109</c:v>
                </c:pt>
                <c:pt idx="1556">
                  <c:v>43643.180555555555</c:v>
                </c:pt>
                <c:pt idx="1557">
                  <c:v>43643.1875</c:v>
                </c:pt>
                <c:pt idx="1558">
                  <c:v>43643.194444444445</c:v>
                </c:pt>
                <c:pt idx="1559">
                  <c:v>43643.201388888891</c:v>
                </c:pt>
                <c:pt idx="1560">
                  <c:v>43643.208333333336</c:v>
                </c:pt>
                <c:pt idx="1561">
                  <c:v>43643.215277777781</c:v>
                </c:pt>
                <c:pt idx="1562">
                  <c:v>43643.222222222219</c:v>
                </c:pt>
                <c:pt idx="1563">
                  <c:v>43643.229166666664</c:v>
                </c:pt>
                <c:pt idx="1564">
                  <c:v>43643.236111111109</c:v>
                </c:pt>
                <c:pt idx="1565">
                  <c:v>43643.243055555555</c:v>
                </c:pt>
                <c:pt idx="1566">
                  <c:v>43643.25</c:v>
                </c:pt>
                <c:pt idx="1567">
                  <c:v>43643.256944444445</c:v>
                </c:pt>
                <c:pt idx="1568">
                  <c:v>43643.263888888891</c:v>
                </c:pt>
                <c:pt idx="1569">
                  <c:v>43643.270833333336</c:v>
                </c:pt>
                <c:pt idx="1570">
                  <c:v>43643.277777777781</c:v>
                </c:pt>
                <c:pt idx="1571">
                  <c:v>43643.284722222219</c:v>
                </c:pt>
                <c:pt idx="1572">
                  <c:v>43643.291666666664</c:v>
                </c:pt>
                <c:pt idx="1573">
                  <c:v>43643.298611111109</c:v>
                </c:pt>
                <c:pt idx="1574">
                  <c:v>43643.305555555555</c:v>
                </c:pt>
                <c:pt idx="1575">
                  <c:v>43643.3125</c:v>
                </c:pt>
                <c:pt idx="1576">
                  <c:v>43643.319444444445</c:v>
                </c:pt>
                <c:pt idx="1577">
                  <c:v>43643.326388888891</c:v>
                </c:pt>
                <c:pt idx="1578">
                  <c:v>43643.333333333336</c:v>
                </c:pt>
                <c:pt idx="1579">
                  <c:v>43643.340277777781</c:v>
                </c:pt>
                <c:pt idx="1580">
                  <c:v>43643.347222222219</c:v>
                </c:pt>
                <c:pt idx="1581">
                  <c:v>43643.354166666664</c:v>
                </c:pt>
                <c:pt idx="1582">
                  <c:v>43643.361111111109</c:v>
                </c:pt>
                <c:pt idx="1583">
                  <c:v>43643.368055555555</c:v>
                </c:pt>
                <c:pt idx="1584">
                  <c:v>43643.375</c:v>
                </c:pt>
                <c:pt idx="1585">
                  <c:v>43643.381944444445</c:v>
                </c:pt>
                <c:pt idx="1586">
                  <c:v>43643.388888888891</c:v>
                </c:pt>
                <c:pt idx="1587">
                  <c:v>43643.395833333336</c:v>
                </c:pt>
                <c:pt idx="1588">
                  <c:v>43643.402777777781</c:v>
                </c:pt>
                <c:pt idx="1589">
                  <c:v>43643.409722222219</c:v>
                </c:pt>
                <c:pt idx="1590">
                  <c:v>43643.416666666664</c:v>
                </c:pt>
                <c:pt idx="1591">
                  <c:v>43643.423611111109</c:v>
                </c:pt>
                <c:pt idx="1592">
                  <c:v>43643.430555555555</c:v>
                </c:pt>
                <c:pt idx="1593">
                  <c:v>43643.4375</c:v>
                </c:pt>
                <c:pt idx="1594">
                  <c:v>43643.444444444445</c:v>
                </c:pt>
                <c:pt idx="1595">
                  <c:v>43643.451388888891</c:v>
                </c:pt>
                <c:pt idx="1596">
                  <c:v>43643.458333333336</c:v>
                </c:pt>
                <c:pt idx="1597">
                  <c:v>43643.465277777781</c:v>
                </c:pt>
                <c:pt idx="1598">
                  <c:v>43643.472222222219</c:v>
                </c:pt>
                <c:pt idx="1599">
                  <c:v>43643.479166666664</c:v>
                </c:pt>
                <c:pt idx="1600">
                  <c:v>43643.486111111109</c:v>
                </c:pt>
                <c:pt idx="1601">
                  <c:v>43643.493055555555</c:v>
                </c:pt>
                <c:pt idx="1602">
                  <c:v>43643.5</c:v>
                </c:pt>
                <c:pt idx="1603">
                  <c:v>43643.506944444445</c:v>
                </c:pt>
                <c:pt idx="1604">
                  <c:v>43643.513888888891</c:v>
                </c:pt>
                <c:pt idx="1605">
                  <c:v>43643.520833333336</c:v>
                </c:pt>
                <c:pt idx="1606">
                  <c:v>43643.527777777781</c:v>
                </c:pt>
                <c:pt idx="1607">
                  <c:v>43643.534722222219</c:v>
                </c:pt>
                <c:pt idx="1608">
                  <c:v>43643.541666666664</c:v>
                </c:pt>
                <c:pt idx="1609">
                  <c:v>43643.548611111109</c:v>
                </c:pt>
                <c:pt idx="1610">
                  <c:v>43643.555555555555</c:v>
                </c:pt>
                <c:pt idx="1611">
                  <c:v>43643.5625</c:v>
                </c:pt>
                <c:pt idx="1612">
                  <c:v>43643.569444444445</c:v>
                </c:pt>
                <c:pt idx="1613">
                  <c:v>43643.576388888891</c:v>
                </c:pt>
                <c:pt idx="1614">
                  <c:v>43643.583333333336</c:v>
                </c:pt>
                <c:pt idx="1615">
                  <c:v>43643.590277777781</c:v>
                </c:pt>
                <c:pt idx="1616">
                  <c:v>43643.597222222219</c:v>
                </c:pt>
                <c:pt idx="1617">
                  <c:v>43643.604166666664</c:v>
                </c:pt>
                <c:pt idx="1618">
                  <c:v>43643.611111111109</c:v>
                </c:pt>
                <c:pt idx="1619">
                  <c:v>43643.618055555555</c:v>
                </c:pt>
                <c:pt idx="1620">
                  <c:v>43643.625</c:v>
                </c:pt>
                <c:pt idx="1621">
                  <c:v>43643.631944444445</c:v>
                </c:pt>
                <c:pt idx="1622">
                  <c:v>43643.638888888891</c:v>
                </c:pt>
                <c:pt idx="1623">
                  <c:v>43643.645833333336</c:v>
                </c:pt>
                <c:pt idx="1624">
                  <c:v>43643.652777777781</c:v>
                </c:pt>
                <c:pt idx="1625">
                  <c:v>43643.659722222219</c:v>
                </c:pt>
                <c:pt idx="1626">
                  <c:v>43643.666666666664</c:v>
                </c:pt>
                <c:pt idx="1627">
                  <c:v>43643.673611111109</c:v>
                </c:pt>
                <c:pt idx="1628">
                  <c:v>43643.680555555555</c:v>
                </c:pt>
                <c:pt idx="1629">
                  <c:v>43643.6875</c:v>
                </c:pt>
                <c:pt idx="1630">
                  <c:v>43643.694444444445</c:v>
                </c:pt>
                <c:pt idx="1631">
                  <c:v>43643.701388888891</c:v>
                </c:pt>
                <c:pt idx="1632">
                  <c:v>43643.708333333336</c:v>
                </c:pt>
                <c:pt idx="1633">
                  <c:v>43643.715277777781</c:v>
                </c:pt>
                <c:pt idx="1634">
                  <c:v>43643.722222222219</c:v>
                </c:pt>
                <c:pt idx="1635">
                  <c:v>43643.729166666664</c:v>
                </c:pt>
                <c:pt idx="1636">
                  <c:v>43643.736111111109</c:v>
                </c:pt>
                <c:pt idx="1637">
                  <c:v>43643.743055555555</c:v>
                </c:pt>
                <c:pt idx="1638">
                  <c:v>43643.75</c:v>
                </c:pt>
                <c:pt idx="1639">
                  <c:v>43643.756944444445</c:v>
                </c:pt>
                <c:pt idx="1640">
                  <c:v>43643.763888888891</c:v>
                </c:pt>
                <c:pt idx="1641">
                  <c:v>43643.770833333336</c:v>
                </c:pt>
                <c:pt idx="1642">
                  <c:v>43643.777777777781</c:v>
                </c:pt>
                <c:pt idx="1643">
                  <c:v>43643.784722222219</c:v>
                </c:pt>
                <c:pt idx="1644">
                  <c:v>43643.791666666664</c:v>
                </c:pt>
                <c:pt idx="1645">
                  <c:v>43643.798611111109</c:v>
                </c:pt>
                <c:pt idx="1646">
                  <c:v>43643.805555555555</c:v>
                </c:pt>
                <c:pt idx="1647">
                  <c:v>43643.8125</c:v>
                </c:pt>
                <c:pt idx="1648">
                  <c:v>43643.819444444445</c:v>
                </c:pt>
                <c:pt idx="1649">
                  <c:v>43643.826388888891</c:v>
                </c:pt>
                <c:pt idx="1650">
                  <c:v>43643.833333333336</c:v>
                </c:pt>
                <c:pt idx="1651">
                  <c:v>43643.840277777781</c:v>
                </c:pt>
                <c:pt idx="1652">
                  <c:v>43643.847222222219</c:v>
                </c:pt>
                <c:pt idx="1653">
                  <c:v>43643.854166666664</c:v>
                </c:pt>
                <c:pt idx="1654">
                  <c:v>43643.861111111109</c:v>
                </c:pt>
                <c:pt idx="1655">
                  <c:v>43643.868055555555</c:v>
                </c:pt>
                <c:pt idx="1656">
                  <c:v>43643.875</c:v>
                </c:pt>
                <c:pt idx="1657">
                  <c:v>43643.881944444445</c:v>
                </c:pt>
                <c:pt idx="1658">
                  <c:v>43643.888888888891</c:v>
                </c:pt>
                <c:pt idx="1659">
                  <c:v>43643.895833333336</c:v>
                </c:pt>
                <c:pt idx="1660">
                  <c:v>43643.902777777781</c:v>
                </c:pt>
                <c:pt idx="1661">
                  <c:v>43643.909722222219</c:v>
                </c:pt>
                <c:pt idx="1662">
                  <c:v>43643.916666666664</c:v>
                </c:pt>
                <c:pt idx="1663">
                  <c:v>43643.923611111109</c:v>
                </c:pt>
                <c:pt idx="1664">
                  <c:v>43643.930555555555</c:v>
                </c:pt>
                <c:pt idx="1665">
                  <c:v>43643.9375</c:v>
                </c:pt>
                <c:pt idx="1666">
                  <c:v>43643.944444444445</c:v>
                </c:pt>
                <c:pt idx="1667">
                  <c:v>43643.951388888891</c:v>
                </c:pt>
                <c:pt idx="1668">
                  <c:v>43643.958333333336</c:v>
                </c:pt>
                <c:pt idx="1669">
                  <c:v>43643.965277777781</c:v>
                </c:pt>
                <c:pt idx="1670">
                  <c:v>43643.972222222219</c:v>
                </c:pt>
                <c:pt idx="1671">
                  <c:v>43643.979166666664</c:v>
                </c:pt>
                <c:pt idx="1672">
                  <c:v>43643.986111111109</c:v>
                </c:pt>
                <c:pt idx="1673">
                  <c:v>43643.993055555555</c:v>
                </c:pt>
                <c:pt idx="1674">
                  <c:v>43644</c:v>
                </c:pt>
                <c:pt idx="1675">
                  <c:v>43644.006944444445</c:v>
                </c:pt>
                <c:pt idx="1676">
                  <c:v>43644.013888888891</c:v>
                </c:pt>
                <c:pt idx="1677">
                  <c:v>43644.020833333336</c:v>
                </c:pt>
                <c:pt idx="1678">
                  <c:v>43644.027777777781</c:v>
                </c:pt>
                <c:pt idx="1679">
                  <c:v>43644.034722222219</c:v>
                </c:pt>
                <c:pt idx="1680">
                  <c:v>43644.041666666664</c:v>
                </c:pt>
                <c:pt idx="1681">
                  <c:v>43644.048611111109</c:v>
                </c:pt>
                <c:pt idx="1682">
                  <c:v>43644.055555555555</c:v>
                </c:pt>
                <c:pt idx="1683">
                  <c:v>43644.0625</c:v>
                </c:pt>
                <c:pt idx="1684">
                  <c:v>43644.069444444445</c:v>
                </c:pt>
                <c:pt idx="1685">
                  <c:v>43644.076388888891</c:v>
                </c:pt>
                <c:pt idx="1686">
                  <c:v>43644.083333333336</c:v>
                </c:pt>
                <c:pt idx="1687">
                  <c:v>43644.090277777781</c:v>
                </c:pt>
                <c:pt idx="1688">
                  <c:v>43644.097222222219</c:v>
                </c:pt>
                <c:pt idx="1689">
                  <c:v>43644.104166666664</c:v>
                </c:pt>
                <c:pt idx="1690">
                  <c:v>43644.111111111109</c:v>
                </c:pt>
                <c:pt idx="1691">
                  <c:v>43644.118055555555</c:v>
                </c:pt>
                <c:pt idx="1692">
                  <c:v>43644.125</c:v>
                </c:pt>
                <c:pt idx="1693">
                  <c:v>43644.131944444445</c:v>
                </c:pt>
                <c:pt idx="1694">
                  <c:v>43644.138888888891</c:v>
                </c:pt>
                <c:pt idx="1695">
                  <c:v>43644.145833333336</c:v>
                </c:pt>
                <c:pt idx="1696">
                  <c:v>43644.152777777781</c:v>
                </c:pt>
                <c:pt idx="1697">
                  <c:v>43644.159722222219</c:v>
                </c:pt>
                <c:pt idx="1698">
                  <c:v>43644.166666666664</c:v>
                </c:pt>
                <c:pt idx="1699">
                  <c:v>43644.173611111109</c:v>
                </c:pt>
                <c:pt idx="1700">
                  <c:v>43644.180555555555</c:v>
                </c:pt>
                <c:pt idx="1701">
                  <c:v>43644.1875</c:v>
                </c:pt>
                <c:pt idx="1702">
                  <c:v>43644.194444444445</c:v>
                </c:pt>
                <c:pt idx="1703">
                  <c:v>43644.201388888891</c:v>
                </c:pt>
                <c:pt idx="1704">
                  <c:v>43644.208333333336</c:v>
                </c:pt>
                <c:pt idx="1705">
                  <c:v>43644.215277777781</c:v>
                </c:pt>
                <c:pt idx="1706">
                  <c:v>43644.222222222219</c:v>
                </c:pt>
                <c:pt idx="1707">
                  <c:v>43644.229166666664</c:v>
                </c:pt>
                <c:pt idx="1708">
                  <c:v>43644.236111111109</c:v>
                </c:pt>
                <c:pt idx="1709">
                  <c:v>43644.243055555555</c:v>
                </c:pt>
                <c:pt idx="1710">
                  <c:v>43644.25</c:v>
                </c:pt>
                <c:pt idx="1711">
                  <c:v>43644.256944444445</c:v>
                </c:pt>
                <c:pt idx="1712">
                  <c:v>43644.263888888891</c:v>
                </c:pt>
                <c:pt idx="1713">
                  <c:v>43644.270833333336</c:v>
                </c:pt>
                <c:pt idx="1714">
                  <c:v>43644.277777777781</c:v>
                </c:pt>
                <c:pt idx="1715">
                  <c:v>43644.284722222219</c:v>
                </c:pt>
                <c:pt idx="1716">
                  <c:v>43644.291666666664</c:v>
                </c:pt>
                <c:pt idx="1717">
                  <c:v>43644.298611111109</c:v>
                </c:pt>
                <c:pt idx="1718">
                  <c:v>43644.305555555555</c:v>
                </c:pt>
                <c:pt idx="1719">
                  <c:v>43644.3125</c:v>
                </c:pt>
                <c:pt idx="1720">
                  <c:v>43644.319444444445</c:v>
                </c:pt>
                <c:pt idx="1721">
                  <c:v>43644.326388888891</c:v>
                </c:pt>
                <c:pt idx="1722">
                  <c:v>43644.333333333336</c:v>
                </c:pt>
                <c:pt idx="1723">
                  <c:v>43644.340277777781</c:v>
                </c:pt>
                <c:pt idx="1724">
                  <c:v>43644.347222222219</c:v>
                </c:pt>
                <c:pt idx="1725">
                  <c:v>43644.354166666664</c:v>
                </c:pt>
                <c:pt idx="1726">
                  <c:v>43644.361111111109</c:v>
                </c:pt>
                <c:pt idx="1727">
                  <c:v>43644.368055555555</c:v>
                </c:pt>
                <c:pt idx="1728">
                  <c:v>43644.375</c:v>
                </c:pt>
                <c:pt idx="1729">
                  <c:v>43644.381944444445</c:v>
                </c:pt>
                <c:pt idx="1730">
                  <c:v>43644.388888888891</c:v>
                </c:pt>
                <c:pt idx="1731">
                  <c:v>43644.395833333336</c:v>
                </c:pt>
                <c:pt idx="1732">
                  <c:v>43644.402777777781</c:v>
                </c:pt>
                <c:pt idx="1733">
                  <c:v>43644.409722222219</c:v>
                </c:pt>
                <c:pt idx="1734">
                  <c:v>43644.416666666664</c:v>
                </c:pt>
                <c:pt idx="1735">
                  <c:v>43644.423611111109</c:v>
                </c:pt>
                <c:pt idx="1736">
                  <c:v>43644.430555555555</c:v>
                </c:pt>
                <c:pt idx="1737">
                  <c:v>43644.4375</c:v>
                </c:pt>
                <c:pt idx="1738">
                  <c:v>43644.444444444445</c:v>
                </c:pt>
                <c:pt idx="1739">
                  <c:v>43644.451388888891</c:v>
                </c:pt>
                <c:pt idx="1740">
                  <c:v>43644.458333333336</c:v>
                </c:pt>
                <c:pt idx="1741">
                  <c:v>43644.465277777781</c:v>
                </c:pt>
                <c:pt idx="1742">
                  <c:v>43644.472222222219</c:v>
                </c:pt>
                <c:pt idx="1743">
                  <c:v>43644.479166666664</c:v>
                </c:pt>
                <c:pt idx="1744">
                  <c:v>43644.486111111109</c:v>
                </c:pt>
                <c:pt idx="1745">
                  <c:v>43644.493055555555</c:v>
                </c:pt>
                <c:pt idx="1746">
                  <c:v>43644.5</c:v>
                </c:pt>
                <c:pt idx="1747">
                  <c:v>43644.506944444445</c:v>
                </c:pt>
                <c:pt idx="1748">
                  <c:v>43644.513888888891</c:v>
                </c:pt>
                <c:pt idx="1749">
                  <c:v>43644.520833333336</c:v>
                </c:pt>
                <c:pt idx="1750">
                  <c:v>43644.527777777781</c:v>
                </c:pt>
                <c:pt idx="1751">
                  <c:v>43644.534722222219</c:v>
                </c:pt>
                <c:pt idx="1752">
                  <c:v>43644.541666666664</c:v>
                </c:pt>
                <c:pt idx="1753">
                  <c:v>43644.548611111109</c:v>
                </c:pt>
                <c:pt idx="1754">
                  <c:v>43644.555555555555</c:v>
                </c:pt>
                <c:pt idx="1755">
                  <c:v>43644.5625</c:v>
                </c:pt>
                <c:pt idx="1756">
                  <c:v>43644.569444444445</c:v>
                </c:pt>
                <c:pt idx="1757">
                  <c:v>43644.576388888891</c:v>
                </c:pt>
                <c:pt idx="1758">
                  <c:v>43644.583333333336</c:v>
                </c:pt>
                <c:pt idx="1759">
                  <c:v>43644.590277777781</c:v>
                </c:pt>
                <c:pt idx="1760">
                  <c:v>43644.597222222219</c:v>
                </c:pt>
                <c:pt idx="1761">
                  <c:v>43644.604166666664</c:v>
                </c:pt>
                <c:pt idx="1762">
                  <c:v>43644.611111111109</c:v>
                </c:pt>
                <c:pt idx="1763">
                  <c:v>43644.618055555555</c:v>
                </c:pt>
                <c:pt idx="1764">
                  <c:v>43644.625</c:v>
                </c:pt>
                <c:pt idx="1765">
                  <c:v>43644.631944444445</c:v>
                </c:pt>
                <c:pt idx="1766">
                  <c:v>43644.638888888891</c:v>
                </c:pt>
                <c:pt idx="1767">
                  <c:v>43644.645833333336</c:v>
                </c:pt>
                <c:pt idx="1768">
                  <c:v>43644.652777777781</c:v>
                </c:pt>
                <c:pt idx="1769">
                  <c:v>43644.659722222219</c:v>
                </c:pt>
                <c:pt idx="1770">
                  <c:v>43644.666666666664</c:v>
                </c:pt>
                <c:pt idx="1771">
                  <c:v>43644.673611111109</c:v>
                </c:pt>
                <c:pt idx="1772">
                  <c:v>43644.680555555555</c:v>
                </c:pt>
                <c:pt idx="1773">
                  <c:v>43644.6875</c:v>
                </c:pt>
                <c:pt idx="1774">
                  <c:v>43644.694444444445</c:v>
                </c:pt>
                <c:pt idx="1775">
                  <c:v>43644.701388888891</c:v>
                </c:pt>
                <c:pt idx="1776">
                  <c:v>43644.708333333336</c:v>
                </c:pt>
                <c:pt idx="1777">
                  <c:v>43644.715277777781</c:v>
                </c:pt>
                <c:pt idx="1778">
                  <c:v>43644.722222222219</c:v>
                </c:pt>
                <c:pt idx="1779">
                  <c:v>43644.729166666664</c:v>
                </c:pt>
                <c:pt idx="1780">
                  <c:v>43644.736111111109</c:v>
                </c:pt>
                <c:pt idx="1781">
                  <c:v>43644.743055555555</c:v>
                </c:pt>
                <c:pt idx="1782">
                  <c:v>43644.75</c:v>
                </c:pt>
                <c:pt idx="1783">
                  <c:v>43644.756944444445</c:v>
                </c:pt>
                <c:pt idx="1784">
                  <c:v>43644.763888888891</c:v>
                </c:pt>
                <c:pt idx="1785">
                  <c:v>43644.770833333336</c:v>
                </c:pt>
                <c:pt idx="1786">
                  <c:v>43644.777777777781</c:v>
                </c:pt>
                <c:pt idx="1787">
                  <c:v>43644.784722222219</c:v>
                </c:pt>
                <c:pt idx="1788">
                  <c:v>43644.791666666664</c:v>
                </c:pt>
                <c:pt idx="1789">
                  <c:v>43644.798611111109</c:v>
                </c:pt>
                <c:pt idx="1790">
                  <c:v>43644.805555555555</c:v>
                </c:pt>
                <c:pt idx="1791">
                  <c:v>43644.8125</c:v>
                </c:pt>
                <c:pt idx="1792">
                  <c:v>43644.819444444445</c:v>
                </c:pt>
                <c:pt idx="1793">
                  <c:v>43644.826388888891</c:v>
                </c:pt>
                <c:pt idx="1794">
                  <c:v>43644.833333333336</c:v>
                </c:pt>
                <c:pt idx="1795">
                  <c:v>43644.840277777781</c:v>
                </c:pt>
                <c:pt idx="1796">
                  <c:v>43644.847222222219</c:v>
                </c:pt>
                <c:pt idx="1797">
                  <c:v>43644.854166666664</c:v>
                </c:pt>
                <c:pt idx="1798">
                  <c:v>43644.861111111109</c:v>
                </c:pt>
                <c:pt idx="1799">
                  <c:v>43644.868055555555</c:v>
                </c:pt>
                <c:pt idx="1800">
                  <c:v>43644.875</c:v>
                </c:pt>
                <c:pt idx="1801">
                  <c:v>43644.881944444445</c:v>
                </c:pt>
                <c:pt idx="1802">
                  <c:v>43644.888888888891</c:v>
                </c:pt>
                <c:pt idx="1803">
                  <c:v>43644.895833333336</c:v>
                </c:pt>
                <c:pt idx="1804">
                  <c:v>43644.902777777781</c:v>
                </c:pt>
                <c:pt idx="1805">
                  <c:v>43644.909722222219</c:v>
                </c:pt>
                <c:pt idx="1806">
                  <c:v>43644.916666666664</c:v>
                </c:pt>
                <c:pt idx="1807">
                  <c:v>43644.923611111109</c:v>
                </c:pt>
                <c:pt idx="1808">
                  <c:v>43644.930555555555</c:v>
                </c:pt>
                <c:pt idx="1809">
                  <c:v>43644.9375</c:v>
                </c:pt>
                <c:pt idx="1810">
                  <c:v>43644.944444444445</c:v>
                </c:pt>
                <c:pt idx="1811">
                  <c:v>43644.951388888891</c:v>
                </c:pt>
                <c:pt idx="1812">
                  <c:v>43644.958333333336</c:v>
                </c:pt>
                <c:pt idx="1813">
                  <c:v>43644.965277777781</c:v>
                </c:pt>
                <c:pt idx="1814">
                  <c:v>43644.972222222219</c:v>
                </c:pt>
                <c:pt idx="1815">
                  <c:v>43644.979166666664</c:v>
                </c:pt>
                <c:pt idx="1816">
                  <c:v>43644.986111111109</c:v>
                </c:pt>
                <c:pt idx="1817">
                  <c:v>43644.993055555555</c:v>
                </c:pt>
                <c:pt idx="1818">
                  <c:v>43645</c:v>
                </c:pt>
                <c:pt idx="1819">
                  <c:v>43645.006944444445</c:v>
                </c:pt>
                <c:pt idx="1820">
                  <c:v>43645.013888888891</c:v>
                </c:pt>
                <c:pt idx="1821">
                  <c:v>43645.020833333336</c:v>
                </c:pt>
                <c:pt idx="1822">
                  <c:v>43645.027777777781</c:v>
                </c:pt>
                <c:pt idx="1823">
                  <c:v>43645.034722222219</c:v>
                </c:pt>
                <c:pt idx="1824">
                  <c:v>43645.041666666664</c:v>
                </c:pt>
                <c:pt idx="1825">
                  <c:v>43645.048611111109</c:v>
                </c:pt>
                <c:pt idx="1826">
                  <c:v>43645.055555555555</c:v>
                </c:pt>
                <c:pt idx="1827">
                  <c:v>43645.0625</c:v>
                </c:pt>
                <c:pt idx="1828">
                  <c:v>43645.069444444445</c:v>
                </c:pt>
                <c:pt idx="1829">
                  <c:v>43645.076388888891</c:v>
                </c:pt>
                <c:pt idx="1830">
                  <c:v>43645.083333333336</c:v>
                </c:pt>
                <c:pt idx="1831">
                  <c:v>43645.090277777781</c:v>
                </c:pt>
                <c:pt idx="1832">
                  <c:v>43645.097222222219</c:v>
                </c:pt>
                <c:pt idx="1833">
                  <c:v>43645.104166666664</c:v>
                </c:pt>
                <c:pt idx="1834">
                  <c:v>43645.111111111109</c:v>
                </c:pt>
                <c:pt idx="1835">
                  <c:v>43645.118055555555</c:v>
                </c:pt>
                <c:pt idx="1836">
                  <c:v>43645.125</c:v>
                </c:pt>
                <c:pt idx="1837">
                  <c:v>43645.131944444445</c:v>
                </c:pt>
                <c:pt idx="1838">
                  <c:v>43645.138888888891</c:v>
                </c:pt>
                <c:pt idx="1839">
                  <c:v>43645.145833333336</c:v>
                </c:pt>
                <c:pt idx="1840">
                  <c:v>43645.152777777781</c:v>
                </c:pt>
                <c:pt idx="1841">
                  <c:v>43645.159722222219</c:v>
                </c:pt>
                <c:pt idx="1842">
                  <c:v>43645.166666666664</c:v>
                </c:pt>
                <c:pt idx="1843">
                  <c:v>43645.173611111109</c:v>
                </c:pt>
                <c:pt idx="1844">
                  <c:v>43645.180555555555</c:v>
                </c:pt>
                <c:pt idx="1845">
                  <c:v>43645.1875</c:v>
                </c:pt>
                <c:pt idx="1846">
                  <c:v>43645.194444444445</c:v>
                </c:pt>
                <c:pt idx="1847">
                  <c:v>43645.201388888891</c:v>
                </c:pt>
                <c:pt idx="1848">
                  <c:v>43645.208333333336</c:v>
                </c:pt>
                <c:pt idx="1849">
                  <c:v>43645.215277777781</c:v>
                </c:pt>
                <c:pt idx="1850">
                  <c:v>43645.222222222219</c:v>
                </c:pt>
                <c:pt idx="1851">
                  <c:v>43645.229166666664</c:v>
                </c:pt>
                <c:pt idx="1852">
                  <c:v>43645.236111111109</c:v>
                </c:pt>
                <c:pt idx="1853">
                  <c:v>43645.243055555555</c:v>
                </c:pt>
                <c:pt idx="1854">
                  <c:v>43645.25</c:v>
                </c:pt>
                <c:pt idx="1855">
                  <c:v>43645.256944444445</c:v>
                </c:pt>
                <c:pt idx="1856">
                  <c:v>43645.263888888891</c:v>
                </c:pt>
                <c:pt idx="1857">
                  <c:v>43645.270833333336</c:v>
                </c:pt>
                <c:pt idx="1858">
                  <c:v>43645.277777777781</c:v>
                </c:pt>
                <c:pt idx="1859">
                  <c:v>43645.284722222219</c:v>
                </c:pt>
                <c:pt idx="1860">
                  <c:v>43645.291666666664</c:v>
                </c:pt>
                <c:pt idx="1861">
                  <c:v>43645.298611111109</c:v>
                </c:pt>
                <c:pt idx="1862">
                  <c:v>43645.305555555555</c:v>
                </c:pt>
                <c:pt idx="1863">
                  <c:v>43645.3125</c:v>
                </c:pt>
                <c:pt idx="1864">
                  <c:v>43645.319444444445</c:v>
                </c:pt>
                <c:pt idx="1865">
                  <c:v>43645.326388888891</c:v>
                </c:pt>
                <c:pt idx="1866">
                  <c:v>43645.333333333336</c:v>
                </c:pt>
                <c:pt idx="1867">
                  <c:v>43645.340277777781</c:v>
                </c:pt>
                <c:pt idx="1868">
                  <c:v>43645.347222222219</c:v>
                </c:pt>
                <c:pt idx="1869">
                  <c:v>43645.354166666664</c:v>
                </c:pt>
                <c:pt idx="1870">
                  <c:v>43645.361111111109</c:v>
                </c:pt>
                <c:pt idx="1871">
                  <c:v>43645.368055555555</c:v>
                </c:pt>
                <c:pt idx="1872">
                  <c:v>43645.375</c:v>
                </c:pt>
                <c:pt idx="1873">
                  <c:v>43645.381944444445</c:v>
                </c:pt>
                <c:pt idx="1874">
                  <c:v>43645.388888888891</c:v>
                </c:pt>
                <c:pt idx="1875">
                  <c:v>43645.395833333336</c:v>
                </c:pt>
                <c:pt idx="1876">
                  <c:v>43645.402777777781</c:v>
                </c:pt>
                <c:pt idx="1877">
                  <c:v>43645.409722222219</c:v>
                </c:pt>
                <c:pt idx="1878">
                  <c:v>43645.416666666664</c:v>
                </c:pt>
                <c:pt idx="1879">
                  <c:v>43645.423611111109</c:v>
                </c:pt>
                <c:pt idx="1880">
                  <c:v>43645.430555555555</c:v>
                </c:pt>
                <c:pt idx="1881">
                  <c:v>43645.4375</c:v>
                </c:pt>
                <c:pt idx="1882">
                  <c:v>43645.444444444445</c:v>
                </c:pt>
                <c:pt idx="1883">
                  <c:v>43645.451388888891</c:v>
                </c:pt>
                <c:pt idx="1884">
                  <c:v>43645.458333333336</c:v>
                </c:pt>
                <c:pt idx="1885">
                  <c:v>43645.465277777781</c:v>
                </c:pt>
                <c:pt idx="1886">
                  <c:v>43645.472222222219</c:v>
                </c:pt>
                <c:pt idx="1887">
                  <c:v>43645.479166666664</c:v>
                </c:pt>
                <c:pt idx="1888">
                  <c:v>43645.486111111109</c:v>
                </c:pt>
                <c:pt idx="1889">
                  <c:v>43645.493055555555</c:v>
                </c:pt>
                <c:pt idx="1890">
                  <c:v>43645.5</c:v>
                </c:pt>
                <c:pt idx="1891">
                  <c:v>43645.506944444445</c:v>
                </c:pt>
                <c:pt idx="1892">
                  <c:v>43645.513888888891</c:v>
                </c:pt>
                <c:pt idx="1893">
                  <c:v>43645.520833333336</c:v>
                </c:pt>
                <c:pt idx="1894">
                  <c:v>43645.527777777781</c:v>
                </c:pt>
                <c:pt idx="1895">
                  <c:v>43645.534722222219</c:v>
                </c:pt>
                <c:pt idx="1896">
                  <c:v>43645.541666666664</c:v>
                </c:pt>
                <c:pt idx="1897">
                  <c:v>43645.548611111109</c:v>
                </c:pt>
                <c:pt idx="1898">
                  <c:v>43645.555555555555</c:v>
                </c:pt>
                <c:pt idx="1899">
                  <c:v>43645.5625</c:v>
                </c:pt>
                <c:pt idx="1900">
                  <c:v>43645.569444444445</c:v>
                </c:pt>
                <c:pt idx="1901">
                  <c:v>43645.576388888891</c:v>
                </c:pt>
                <c:pt idx="1902">
                  <c:v>43645.583333333336</c:v>
                </c:pt>
                <c:pt idx="1903">
                  <c:v>43645.590277777781</c:v>
                </c:pt>
                <c:pt idx="1904">
                  <c:v>43645.597222222219</c:v>
                </c:pt>
                <c:pt idx="1905">
                  <c:v>43645.604166666664</c:v>
                </c:pt>
                <c:pt idx="1906">
                  <c:v>43645.611111111109</c:v>
                </c:pt>
                <c:pt idx="1907">
                  <c:v>43645.618055555555</c:v>
                </c:pt>
                <c:pt idx="1908">
                  <c:v>43645.625</c:v>
                </c:pt>
                <c:pt idx="1909">
                  <c:v>43645.631944444445</c:v>
                </c:pt>
                <c:pt idx="1910">
                  <c:v>43645.638888888891</c:v>
                </c:pt>
                <c:pt idx="1911">
                  <c:v>43645.645833333336</c:v>
                </c:pt>
                <c:pt idx="1912">
                  <c:v>43645.652777777781</c:v>
                </c:pt>
                <c:pt idx="1913">
                  <c:v>43645.659722222219</c:v>
                </c:pt>
                <c:pt idx="1914">
                  <c:v>43645.666666666664</c:v>
                </c:pt>
                <c:pt idx="1915">
                  <c:v>43645.673611111109</c:v>
                </c:pt>
                <c:pt idx="1916">
                  <c:v>43645.680555555555</c:v>
                </c:pt>
                <c:pt idx="1917">
                  <c:v>43645.6875</c:v>
                </c:pt>
                <c:pt idx="1918">
                  <c:v>43645.694444444445</c:v>
                </c:pt>
                <c:pt idx="1919">
                  <c:v>43645.701388888891</c:v>
                </c:pt>
                <c:pt idx="1920">
                  <c:v>43645.708333333336</c:v>
                </c:pt>
                <c:pt idx="1921">
                  <c:v>43645.715277777781</c:v>
                </c:pt>
                <c:pt idx="1922">
                  <c:v>43645.722222222219</c:v>
                </c:pt>
                <c:pt idx="1923">
                  <c:v>43645.729166666664</c:v>
                </c:pt>
                <c:pt idx="1924">
                  <c:v>43645.736111111109</c:v>
                </c:pt>
                <c:pt idx="1925">
                  <c:v>43645.743055555555</c:v>
                </c:pt>
                <c:pt idx="1926">
                  <c:v>43645.75</c:v>
                </c:pt>
                <c:pt idx="1927">
                  <c:v>43645.756944444445</c:v>
                </c:pt>
                <c:pt idx="1928">
                  <c:v>43645.763888888891</c:v>
                </c:pt>
                <c:pt idx="1929">
                  <c:v>43645.770833333336</c:v>
                </c:pt>
                <c:pt idx="1930">
                  <c:v>43645.777777777781</c:v>
                </c:pt>
                <c:pt idx="1931">
                  <c:v>43645.784722222219</c:v>
                </c:pt>
                <c:pt idx="1932">
                  <c:v>43645.791666666664</c:v>
                </c:pt>
                <c:pt idx="1933">
                  <c:v>43645.798611111109</c:v>
                </c:pt>
                <c:pt idx="1934">
                  <c:v>43645.805555555555</c:v>
                </c:pt>
                <c:pt idx="1935">
                  <c:v>43645.8125</c:v>
                </c:pt>
                <c:pt idx="1936">
                  <c:v>43645.819444444445</c:v>
                </c:pt>
                <c:pt idx="1937">
                  <c:v>43645.826388888891</c:v>
                </c:pt>
                <c:pt idx="1938">
                  <c:v>43645.833333333336</c:v>
                </c:pt>
                <c:pt idx="1939">
                  <c:v>43645.840277777781</c:v>
                </c:pt>
                <c:pt idx="1940">
                  <c:v>43645.847222222219</c:v>
                </c:pt>
                <c:pt idx="1941">
                  <c:v>43645.854166666664</c:v>
                </c:pt>
                <c:pt idx="1942">
                  <c:v>43645.861111111109</c:v>
                </c:pt>
                <c:pt idx="1943">
                  <c:v>43645.868055555555</c:v>
                </c:pt>
                <c:pt idx="1944">
                  <c:v>43645.875</c:v>
                </c:pt>
                <c:pt idx="1945">
                  <c:v>43645.881944444445</c:v>
                </c:pt>
                <c:pt idx="1946">
                  <c:v>43645.888888888891</c:v>
                </c:pt>
                <c:pt idx="1947">
                  <c:v>43645.895833333336</c:v>
                </c:pt>
                <c:pt idx="1948">
                  <c:v>43645.902777777781</c:v>
                </c:pt>
                <c:pt idx="1949">
                  <c:v>43645.909722222219</c:v>
                </c:pt>
                <c:pt idx="1950">
                  <c:v>43645.916666666664</c:v>
                </c:pt>
                <c:pt idx="1951">
                  <c:v>43645.923611111109</c:v>
                </c:pt>
                <c:pt idx="1952">
                  <c:v>43645.930555555555</c:v>
                </c:pt>
                <c:pt idx="1953">
                  <c:v>43645.9375</c:v>
                </c:pt>
                <c:pt idx="1954">
                  <c:v>43645.944444444445</c:v>
                </c:pt>
                <c:pt idx="1955">
                  <c:v>43645.951388888891</c:v>
                </c:pt>
                <c:pt idx="1956">
                  <c:v>43645.958333333336</c:v>
                </c:pt>
                <c:pt idx="1957">
                  <c:v>43645.965277777781</c:v>
                </c:pt>
                <c:pt idx="1958">
                  <c:v>43645.972222222219</c:v>
                </c:pt>
                <c:pt idx="1959">
                  <c:v>43645.979166666664</c:v>
                </c:pt>
                <c:pt idx="1960">
                  <c:v>43645.986111111109</c:v>
                </c:pt>
                <c:pt idx="1961">
                  <c:v>43645.993055555555</c:v>
                </c:pt>
                <c:pt idx="1962">
                  <c:v>43646</c:v>
                </c:pt>
                <c:pt idx="1963">
                  <c:v>43646.006944444445</c:v>
                </c:pt>
                <c:pt idx="1964">
                  <c:v>43646.013888888891</c:v>
                </c:pt>
                <c:pt idx="1965">
                  <c:v>43646.020833333336</c:v>
                </c:pt>
                <c:pt idx="1966">
                  <c:v>43646.027777777781</c:v>
                </c:pt>
                <c:pt idx="1967">
                  <c:v>43646.034722222219</c:v>
                </c:pt>
                <c:pt idx="1968">
                  <c:v>43646.041666666664</c:v>
                </c:pt>
                <c:pt idx="1969">
                  <c:v>43646.048611111109</c:v>
                </c:pt>
                <c:pt idx="1970">
                  <c:v>43646.055555555555</c:v>
                </c:pt>
                <c:pt idx="1971">
                  <c:v>43646.0625</c:v>
                </c:pt>
                <c:pt idx="1972">
                  <c:v>43646.069444444445</c:v>
                </c:pt>
                <c:pt idx="1973">
                  <c:v>43646.076388888891</c:v>
                </c:pt>
                <c:pt idx="1974">
                  <c:v>43646.083333333336</c:v>
                </c:pt>
                <c:pt idx="1975">
                  <c:v>43646.090277777781</c:v>
                </c:pt>
                <c:pt idx="1976">
                  <c:v>43646.097222222219</c:v>
                </c:pt>
                <c:pt idx="1977">
                  <c:v>43646.104166666664</c:v>
                </c:pt>
                <c:pt idx="1978">
                  <c:v>43646.111111111109</c:v>
                </c:pt>
                <c:pt idx="1979">
                  <c:v>43646.118055555555</c:v>
                </c:pt>
                <c:pt idx="1980">
                  <c:v>43646.125</c:v>
                </c:pt>
                <c:pt idx="1981">
                  <c:v>43646.131944444445</c:v>
                </c:pt>
                <c:pt idx="1982">
                  <c:v>43646.138888888891</c:v>
                </c:pt>
                <c:pt idx="1983">
                  <c:v>43646.145833333336</c:v>
                </c:pt>
                <c:pt idx="1984">
                  <c:v>43646.152777777781</c:v>
                </c:pt>
                <c:pt idx="1985">
                  <c:v>43646.159722222219</c:v>
                </c:pt>
                <c:pt idx="1986">
                  <c:v>43646.166666666664</c:v>
                </c:pt>
                <c:pt idx="1987">
                  <c:v>43646.173611111109</c:v>
                </c:pt>
                <c:pt idx="1988">
                  <c:v>43646.180555555555</c:v>
                </c:pt>
                <c:pt idx="1989">
                  <c:v>43646.1875</c:v>
                </c:pt>
                <c:pt idx="1990">
                  <c:v>43646.194444444445</c:v>
                </c:pt>
                <c:pt idx="1991">
                  <c:v>43646.201388888891</c:v>
                </c:pt>
                <c:pt idx="1992">
                  <c:v>43646.208333333336</c:v>
                </c:pt>
                <c:pt idx="1993">
                  <c:v>43646.215277777781</c:v>
                </c:pt>
                <c:pt idx="1994">
                  <c:v>43646.222222222219</c:v>
                </c:pt>
                <c:pt idx="1995">
                  <c:v>43646.229166666664</c:v>
                </c:pt>
                <c:pt idx="1996">
                  <c:v>43646.236111111109</c:v>
                </c:pt>
                <c:pt idx="1997">
                  <c:v>43646.243055555555</c:v>
                </c:pt>
                <c:pt idx="1998">
                  <c:v>43646.25</c:v>
                </c:pt>
                <c:pt idx="1999">
                  <c:v>43646.256944444445</c:v>
                </c:pt>
                <c:pt idx="2000">
                  <c:v>43646.263888888891</c:v>
                </c:pt>
                <c:pt idx="2001">
                  <c:v>43646.270833333336</c:v>
                </c:pt>
                <c:pt idx="2002">
                  <c:v>43646.277777777781</c:v>
                </c:pt>
                <c:pt idx="2003">
                  <c:v>43646.284722222219</c:v>
                </c:pt>
                <c:pt idx="2004">
                  <c:v>43646.291666666664</c:v>
                </c:pt>
                <c:pt idx="2005">
                  <c:v>43646.298611111109</c:v>
                </c:pt>
                <c:pt idx="2006">
                  <c:v>43646.305555555555</c:v>
                </c:pt>
                <c:pt idx="2007">
                  <c:v>43646.3125</c:v>
                </c:pt>
                <c:pt idx="2008">
                  <c:v>43646.319444444445</c:v>
                </c:pt>
                <c:pt idx="2009">
                  <c:v>43646.326388888891</c:v>
                </c:pt>
                <c:pt idx="2010">
                  <c:v>43646.333333333336</c:v>
                </c:pt>
                <c:pt idx="2011">
                  <c:v>43646.340277777781</c:v>
                </c:pt>
                <c:pt idx="2012">
                  <c:v>43646.347222222219</c:v>
                </c:pt>
                <c:pt idx="2013">
                  <c:v>43646.354166666664</c:v>
                </c:pt>
                <c:pt idx="2014">
                  <c:v>43646.361111111109</c:v>
                </c:pt>
                <c:pt idx="2015">
                  <c:v>43646.368055555555</c:v>
                </c:pt>
                <c:pt idx="2016">
                  <c:v>43646.375</c:v>
                </c:pt>
              </c:numCache>
            </c:numRef>
          </c:xVal>
          <c:yVal>
            <c:numRef>
              <c:f>'Discharge Data'!$D$37996:$D$40012</c:f>
              <c:numCache>
                <c:formatCode>General</c:formatCode>
                <c:ptCount val="2017"/>
                <c:pt idx="0">
                  <c:v>10.067299999999999</c:v>
                </c:pt>
                <c:pt idx="1">
                  <c:v>10.068099999999999</c:v>
                </c:pt>
                <c:pt idx="2">
                  <c:v>10.067500000000001</c:v>
                </c:pt>
                <c:pt idx="3">
                  <c:v>10.0665</c:v>
                </c:pt>
                <c:pt idx="4">
                  <c:v>10.0662</c:v>
                </c:pt>
                <c:pt idx="5">
                  <c:v>10.0656</c:v>
                </c:pt>
                <c:pt idx="6">
                  <c:v>10.066000000000001</c:v>
                </c:pt>
                <c:pt idx="7">
                  <c:v>10.0646</c:v>
                </c:pt>
                <c:pt idx="8">
                  <c:v>10.0625</c:v>
                </c:pt>
                <c:pt idx="9">
                  <c:v>10.0624</c:v>
                </c:pt>
                <c:pt idx="10">
                  <c:v>10.0616</c:v>
                </c:pt>
                <c:pt idx="11">
                  <c:v>10.061</c:v>
                </c:pt>
                <c:pt idx="12">
                  <c:v>10.0604</c:v>
                </c:pt>
                <c:pt idx="13">
                  <c:v>10.0588</c:v>
                </c:pt>
                <c:pt idx="14">
                  <c:v>10.058299999999999</c:v>
                </c:pt>
                <c:pt idx="15">
                  <c:v>10.057399999999999</c:v>
                </c:pt>
                <c:pt idx="16">
                  <c:v>10.055400000000001</c:v>
                </c:pt>
                <c:pt idx="17">
                  <c:v>10.0548</c:v>
                </c:pt>
                <c:pt idx="18">
                  <c:v>10.054399999999999</c:v>
                </c:pt>
                <c:pt idx="19">
                  <c:v>10.0541</c:v>
                </c:pt>
                <c:pt idx="20">
                  <c:v>10.053100000000001</c:v>
                </c:pt>
                <c:pt idx="21">
                  <c:v>10.051500000000001</c:v>
                </c:pt>
                <c:pt idx="22">
                  <c:v>10.0502</c:v>
                </c:pt>
                <c:pt idx="23">
                  <c:v>10.047700000000001</c:v>
                </c:pt>
                <c:pt idx="24">
                  <c:v>10.0457</c:v>
                </c:pt>
                <c:pt idx="25">
                  <c:v>10.0433</c:v>
                </c:pt>
                <c:pt idx="26">
                  <c:v>10.040900000000001</c:v>
                </c:pt>
                <c:pt idx="27">
                  <c:v>10.0398</c:v>
                </c:pt>
                <c:pt idx="28">
                  <c:v>10.0383</c:v>
                </c:pt>
                <c:pt idx="29">
                  <c:v>10.0372</c:v>
                </c:pt>
                <c:pt idx="30">
                  <c:v>10.0359</c:v>
                </c:pt>
                <c:pt idx="31">
                  <c:v>10.036300000000001</c:v>
                </c:pt>
                <c:pt idx="32">
                  <c:v>10.036099999999999</c:v>
                </c:pt>
                <c:pt idx="33">
                  <c:v>10.0357</c:v>
                </c:pt>
                <c:pt idx="34">
                  <c:v>10.0351</c:v>
                </c:pt>
                <c:pt idx="35">
                  <c:v>10.034800000000001</c:v>
                </c:pt>
                <c:pt idx="36">
                  <c:v>10.032999999999999</c:v>
                </c:pt>
                <c:pt idx="37">
                  <c:v>10.032500000000001</c:v>
                </c:pt>
                <c:pt idx="38">
                  <c:v>10.031700000000001</c:v>
                </c:pt>
                <c:pt idx="39">
                  <c:v>10.031599999999999</c:v>
                </c:pt>
                <c:pt idx="40">
                  <c:v>10.0306</c:v>
                </c:pt>
                <c:pt idx="41">
                  <c:v>10.0311</c:v>
                </c:pt>
                <c:pt idx="42">
                  <c:v>10.0312</c:v>
                </c:pt>
                <c:pt idx="43">
                  <c:v>10.0326</c:v>
                </c:pt>
                <c:pt idx="44">
                  <c:v>10.033200000000001</c:v>
                </c:pt>
                <c:pt idx="45">
                  <c:v>10.033300000000001</c:v>
                </c:pt>
                <c:pt idx="46">
                  <c:v>10.033799999999999</c:v>
                </c:pt>
                <c:pt idx="47">
                  <c:v>10.034599999999999</c:v>
                </c:pt>
                <c:pt idx="48">
                  <c:v>10.034700000000001</c:v>
                </c:pt>
                <c:pt idx="49">
                  <c:v>10.036799999999999</c:v>
                </c:pt>
                <c:pt idx="50">
                  <c:v>10.036799999999999</c:v>
                </c:pt>
                <c:pt idx="51">
                  <c:v>10.038500000000001</c:v>
                </c:pt>
                <c:pt idx="52">
                  <c:v>10.0389</c:v>
                </c:pt>
                <c:pt idx="53">
                  <c:v>10.037800000000001</c:v>
                </c:pt>
                <c:pt idx="54">
                  <c:v>10.040800000000001</c:v>
                </c:pt>
                <c:pt idx="55">
                  <c:v>10.041499999999999</c:v>
                </c:pt>
                <c:pt idx="56">
                  <c:v>10.0426</c:v>
                </c:pt>
                <c:pt idx="57">
                  <c:v>10.0435</c:v>
                </c:pt>
                <c:pt idx="58">
                  <c:v>10.0451</c:v>
                </c:pt>
                <c:pt idx="59">
                  <c:v>10.0465</c:v>
                </c:pt>
                <c:pt idx="60">
                  <c:v>10.0472</c:v>
                </c:pt>
                <c:pt idx="61">
                  <c:v>10.0481</c:v>
                </c:pt>
                <c:pt idx="62">
                  <c:v>10.0479</c:v>
                </c:pt>
                <c:pt idx="63">
                  <c:v>10.048</c:v>
                </c:pt>
                <c:pt idx="64">
                  <c:v>10.0473</c:v>
                </c:pt>
                <c:pt idx="65">
                  <c:v>10.0481</c:v>
                </c:pt>
                <c:pt idx="66">
                  <c:v>10.048400000000001</c:v>
                </c:pt>
                <c:pt idx="67">
                  <c:v>10.047599999999999</c:v>
                </c:pt>
                <c:pt idx="68">
                  <c:v>10.0487</c:v>
                </c:pt>
                <c:pt idx="69">
                  <c:v>10.049300000000001</c:v>
                </c:pt>
                <c:pt idx="70">
                  <c:v>10.0505</c:v>
                </c:pt>
                <c:pt idx="71">
                  <c:v>10.050599999999999</c:v>
                </c:pt>
                <c:pt idx="72">
                  <c:v>10.0496</c:v>
                </c:pt>
                <c:pt idx="73">
                  <c:v>10.049099999999999</c:v>
                </c:pt>
                <c:pt idx="74">
                  <c:v>10.050700000000001</c:v>
                </c:pt>
                <c:pt idx="75">
                  <c:v>10.050800000000001</c:v>
                </c:pt>
                <c:pt idx="76">
                  <c:v>10.0511</c:v>
                </c:pt>
                <c:pt idx="77">
                  <c:v>10.0528</c:v>
                </c:pt>
                <c:pt idx="78">
                  <c:v>10.0527</c:v>
                </c:pt>
                <c:pt idx="79">
                  <c:v>10.0525</c:v>
                </c:pt>
                <c:pt idx="80">
                  <c:v>10.053100000000001</c:v>
                </c:pt>
                <c:pt idx="81">
                  <c:v>10.053000000000001</c:v>
                </c:pt>
                <c:pt idx="82">
                  <c:v>10.0517</c:v>
                </c:pt>
                <c:pt idx="83">
                  <c:v>10.051600000000001</c:v>
                </c:pt>
                <c:pt idx="84">
                  <c:v>10.054</c:v>
                </c:pt>
                <c:pt idx="85">
                  <c:v>10.0528</c:v>
                </c:pt>
                <c:pt idx="86">
                  <c:v>10.052300000000001</c:v>
                </c:pt>
                <c:pt idx="87">
                  <c:v>10.052</c:v>
                </c:pt>
                <c:pt idx="88">
                  <c:v>10.0532</c:v>
                </c:pt>
                <c:pt idx="89">
                  <c:v>10.0547</c:v>
                </c:pt>
                <c:pt idx="90">
                  <c:v>10.052300000000001</c:v>
                </c:pt>
                <c:pt idx="91">
                  <c:v>10.0495</c:v>
                </c:pt>
                <c:pt idx="92">
                  <c:v>10.047599999999999</c:v>
                </c:pt>
                <c:pt idx="93">
                  <c:v>10.0473</c:v>
                </c:pt>
                <c:pt idx="94">
                  <c:v>10.044700000000001</c:v>
                </c:pt>
                <c:pt idx="95">
                  <c:v>10.0442</c:v>
                </c:pt>
                <c:pt idx="96">
                  <c:v>10.042199999999999</c:v>
                </c:pt>
                <c:pt idx="97">
                  <c:v>10.0405</c:v>
                </c:pt>
                <c:pt idx="98">
                  <c:v>10.0395</c:v>
                </c:pt>
                <c:pt idx="99">
                  <c:v>10.039199999999999</c:v>
                </c:pt>
                <c:pt idx="100">
                  <c:v>10.038500000000001</c:v>
                </c:pt>
                <c:pt idx="101">
                  <c:v>10.039199999999999</c:v>
                </c:pt>
                <c:pt idx="102">
                  <c:v>10.038399999999999</c:v>
                </c:pt>
                <c:pt idx="103">
                  <c:v>10.038399999999999</c:v>
                </c:pt>
                <c:pt idx="104">
                  <c:v>10.0398</c:v>
                </c:pt>
                <c:pt idx="105">
                  <c:v>10.038600000000001</c:v>
                </c:pt>
                <c:pt idx="106">
                  <c:v>10.038500000000001</c:v>
                </c:pt>
                <c:pt idx="107">
                  <c:v>10.037599999999999</c:v>
                </c:pt>
                <c:pt idx="108">
                  <c:v>10.0367</c:v>
                </c:pt>
                <c:pt idx="109">
                  <c:v>10.0373</c:v>
                </c:pt>
                <c:pt idx="110">
                  <c:v>10.0382</c:v>
                </c:pt>
                <c:pt idx="111">
                  <c:v>10.0381</c:v>
                </c:pt>
                <c:pt idx="112">
                  <c:v>10.038600000000001</c:v>
                </c:pt>
                <c:pt idx="113">
                  <c:v>10.0389</c:v>
                </c:pt>
                <c:pt idx="114">
                  <c:v>10.040100000000001</c:v>
                </c:pt>
                <c:pt idx="115">
                  <c:v>10.0413</c:v>
                </c:pt>
                <c:pt idx="116">
                  <c:v>10.0413</c:v>
                </c:pt>
                <c:pt idx="117">
                  <c:v>10.0433</c:v>
                </c:pt>
                <c:pt idx="118">
                  <c:v>10.043699999999999</c:v>
                </c:pt>
                <c:pt idx="119">
                  <c:v>10.0449</c:v>
                </c:pt>
                <c:pt idx="120">
                  <c:v>10.0458</c:v>
                </c:pt>
                <c:pt idx="121">
                  <c:v>10.0542</c:v>
                </c:pt>
                <c:pt idx="122">
                  <c:v>10.0585</c:v>
                </c:pt>
                <c:pt idx="123">
                  <c:v>10.057600000000001</c:v>
                </c:pt>
                <c:pt idx="124">
                  <c:v>10.060700000000001</c:v>
                </c:pt>
                <c:pt idx="125">
                  <c:v>10.062900000000001</c:v>
                </c:pt>
                <c:pt idx="126">
                  <c:v>10.0624</c:v>
                </c:pt>
                <c:pt idx="127">
                  <c:v>10.060499999999999</c:v>
                </c:pt>
                <c:pt idx="128">
                  <c:v>10.0602</c:v>
                </c:pt>
                <c:pt idx="129">
                  <c:v>10.0586</c:v>
                </c:pt>
                <c:pt idx="130">
                  <c:v>10.058999999999999</c:v>
                </c:pt>
                <c:pt idx="131">
                  <c:v>10.059699999999999</c:v>
                </c:pt>
                <c:pt idx="132">
                  <c:v>10.0596</c:v>
                </c:pt>
                <c:pt idx="133">
                  <c:v>10.060700000000001</c:v>
                </c:pt>
                <c:pt idx="134">
                  <c:v>10.0608</c:v>
                </c:pt>
                <c:pt idx="135">
                  <c:v>10.0619</c:v>
                </c:pt>
                <c:pt idx="136">
                  <c:v>10.063000000000001</c:v>
                </c:pt>
                <c:pt idx="137">
                  <c:v>10.063800000000001</c:v>
                </c:pt>
                <c:pt idx="138">
                  <c:v>10.062900000000001</c:v>
                </c:pt>
                <c:pt idx="139">
                  <c:v>10.061999999999999</c:v>
                </c:pt>
                <c:pt idx="140">
                  <c:v>10.0639</c:v>
                </c:pt>
                <c:pt idx="141">
                  <c:v>10.0649</c:v>
                </c:pt>
                <c:pt idx="142">
                  <c:v>10.066700000000001</c:v>
                </c:pt>
                <c:pt idx="143">
                  <c:v>10.068199999999999</c:v>
                </c:pt>
                <c:pt idx="144">
                  <c:v>10.0693</c:v>
                </c:pt>
                <c:pt idx="145">
                  <c:v>10.067399999999999</c:v>
                </c:pt>
                <c:pt idx="146">
                  <c:v>10.068300000000001</c:v>
                </c:pt>
                <c:pt idx="147">
                  <c:v>10.069699999999999</c:v>
                </c:pt>
                <c:pt idx="148">
                  <c:v>10.0677</c:v>
                </c:pt>
                <c:pt idx="149">
                  <c:v>10.0665</c:v>
                </c:pt>
                <c:pt idx="150">
                  <c:v>10.066000000000001</c:v>
                </c:pt>
                <c:pt idx="151">
                  <c:v>10.065799999999999</c:v>
                </c:pt>
                <c:pt idx="152">
                  <c:v>10.0641</c:v>
                </c:pt>
                <c:pt idx="153">
                  <c:v>10.0641</c:v>
                </c:pt>
                <c:pt idx="154">
                  <c:v>10.063000000000001</c:v>
                </c:pt>
                <c:pt idx="155">
                  <c:v>10.0608</c:v>
                </c:pt>
                <c:pt idx="156">
                  <c:v>10.061299999999999</c:v>
                </c:pt>
                <c:pt idx="157">
                  <c:v>10.0581</c:v>
                </c:pt>
                <c:pt idx="158">
                  <c:v>10.0573</c:v>
                </c:pt>
                <c:pt idx="159">
                  <c:v>10.0558</c:v>
                </c:pt>
                <c:pt idx="160">
                  <c:v>10.055099999999999</c:v>
                </c:pt>
                <c:pt idx="161">
                  <c:v>10.0533</c:v>
                </c:pt>
                <c:pt idx="162">
                  <c:v>10.052199999999999</c:v>
                </c:pt>
                <c:pt idx="163">
                  <c:v>10.0511</c:v>
                </c:pt>
                <c:pt idx="164">
                  <c:v>10.0496</c:v>
                </c:pt>
                <c:pt idx="165">
                  <c:v>10.047700000000001</c:v>
                </c:pt>
                <c:pt idx="166">
                  <c:v>10.046799999999999</c:v>
                </c:pt>
                <c:pt idx="167">
                  <c:v>10.0467</c:v>
                </c:pt>
                <c:pt idx="168">
                  <c:v>10.0451</c:v>
                </c:pt>
                <c:pt idx="169">
                  <c:v>10.0444</c:v>
                </c:pt>
                <c:pt idx="170">
                  <c:v>10.0435</c:v>
                </c:pt>
                <c:pt idx="171">
                  <c:v>10.0433</c:v>
                </c:pt>
                <c:pt idx="172">
                  <c:v>10.0412</c:v>
                </c:pt>
                <c:pt idx="173">
                  <c:v>10.0396</c:v>
                </c:pt>
                <c:pt idx="174">
                  <c:v>10.036799999999999</c:v>
                </c:pt>
                <c:pt idx="175">
                  <c:v>10.036799999999999</c:v>
                </c:pt>
                <c:pt idx="176">
                  <c:v>10.0366</c:v>
                </c:pt>
                <c:pt idx="177">
                  <c:v>10.0351</c:v>
                </c:pt>
                <c:pt idx="178">
                  <c:v>10.0341</c:v>
                </c:pt>
                <c:pt idx="179">
                  <c:v>10.0321</c:v>
                </c:pt>
                <c:pt idx="180">
                  <c:v>10.0321</c:v>
                </c:pt>
                <c:pt idx="181">
                  <c:v>10.0321</c:v>
                </c:pt>
                <c:pt idx="182">
                  <c:v>10.0312</c:v>
                </c:pt>
                <c:pt idx="183">
                  <c:v>10.0318</c:v>
                </c:pt>
                <c:pt idx="184">
                  <c:v>10.031000000000001</c:v>
                </c:pt>
                <c:pt idx="185">
                  <c:v>10.0319</c:v>
                </c:pt>
                <c:pt idx="186">
                  <c:v>10.033099999999999</c:v>
                </c:pt>
                <c:pt idx="187">
                  <c:v>10.0343</c:v>
                </c:pt>
                <c:pt idx="188">
                  <c:v>10.0341</c:v>
                </c:pt>
                <c:pt idx="189">
                  <c:v>10.033300000000001</c:v>
                </c:pt>
                <c:pt idx="190">
                  <c:v>10.0349</c:v>
                </c:pt>
                <c:pt idx="191">
                  <c:v>10.0357</c:v>
                </c:pt>
                <c:pt idx="192">
                  <c:v>10.0372</c:v>
                </c:pt>
                <c:pt idx="193">
                  <c:v>10.037000000000001</c:v>
                </c:pt>
                <c:pt idx="194">
                  <c:v>10.0374</c:v>
                </c:pt>
                <c:pt idx="195">
                  <c:v>10.0379</c:v>
                </c:pt>
                <c:pt idx="196">
                  <c:v>10.0379</c:v>
                </c:pt>
                <c:pt idx="197">
                  <c:v>10.0389</c:v>
                </c:pt>
                <c:pt idx="198">
                  <c:v>10.0398</c:v>
                </c:pt>
                <c:pt idx="199">
                  <c:v>10.0418</c:v>
                </c:pt>
                <c:pt idx="200">
                  <c:v>10.0426</c:v>
                </c:pt>
                <c:pt idx="201">
                  <c:v>10.042400000000001</c:v>
                </c:pt>
                <c:pt idx="202">
                  <c:v>10.0441</c:v>
                </c:pt>
                <c:pt idx="203">
                  <c:v>10.0448</c:v>
                </c:pt>
                <c:pt idx="204">
                  <c:v>10.045299999999999</c:v>
                </c:pt>
                <c:pt idx="205">
                  <c:v>10.0456</c:v>
                </c:pt>
                <c:pt idx="206">
                  <c:v>10.0474</c:v>
                </c:pt>
                <c:pt idx="207">
                  <c:v>10.0495</c:v>
                </c:pt>
                <c:pt idx="208">
                  <c:v>10.0503</c:v>
                </c:pt>
                <c:pt idx="209">
                  <c:v>10.0512</c:v>
                </c:pt>
                <c:pt idx="210">
                  <c:v>10.051500000000001</c:v>
                </c:pt>
                <c:pt idx="211">
                  <c:v>10.052</c:v>
                </c:pt>
                <c:pt idx="212">
                  <c:v>10.0528</c:v>
                </c:pt>
                <c:pt idx="213">
                  <c:v>10.0535</c:v>
                </c:pt>
                <c:pt idx="214">
                  <c:v>10.0541</c:v>
                </c:pt>
                <c:pt idx="215">
                  <c:v>10.054</c:v>
                </c:pt>
                <c:pt idx="216">
                  <c:v>10.0549</c:v>
                </c:pt>
                <c:pt idx="217">
                  <c:v>10.054600000000001</c:v>
                </c:pt>
                <c:pt idx="218">
                  <c:v>10.055099999999999</c:v>
                </c:pt>
                <c:pt idx="219">
                  <c:v>10.0549</c:v>
                </c:pt>
                <c:pt idx="220">
                  <c:v>10.055300000000001</c:v>
                </c:pt>
                <c:pt idx="221">
                  <c:v>10.0571</c:v>
                </c:pt>
                <c:pt idx="222">
                  <c:v>10.057600000000001</c:v>
                </c:pt>
                <c:pt idx="223">
                  <c:v>10.0572</c:v>
                </c:pt>
                <c:pt idx="224">
                  <c:v>10.056800000000001</c:v>
                </c:pt>
                <c:pt idx="225">
                  <c:v>10.056699999999999</c:v>
                </c:pt>
                <c:pt idx="226">
                  <c:v>10.0563</c:v>
                </c:pt>
                <c:pt idx="227">
                  <c:v>10.0564</c:v>
                </c:pt>
                <c:pt idx="228">
                  <c:v>10.055</c:v>
                </c:pt>
                <c:pt idx="229">
                  <c:v>10.054500000000001</c:v>
                </c:pt>
                <c:pt idx="230">
                  <c:v>10.0518</c:v>
                </c:pt>
                <c:pt idx="231">
                  <c:v>10.0512</c:v>
                </c:pt>
                <c:pt idx="232">
                  <c:v>10.0517</c:v>
                </c:pt>
                <c:pt idx="233">
                  <c:v>10.050599999999999</c:v>
                </c:pt>
                <c:pt idx="234">
                  <c:v>10.0487</c:v>
                </c:pt>
                <c:pt idx="235">
                  <c:v>10.048299999999999</c:v>
                </c:pt>
                <c:pt idx="236">
                  <c:v>10.046900000000001</c:v>
                </c:pt>
                <c:pt idx="237">
                  <c:v>10.0459</c:v>
                </c:pt>
                <c:pt idx="238">
                  <c:v>10.0449</c:v>
                </c:pt>
                <c:pt idx="239">
                  <c:v>10.0442</c:v>
                </c:pt>
                <c:pt idx="240">
                  <c:v>10.044499999999999</c:v>
                </c:pt>
                <c:pt idx="241">
                  <c:v>10.0436</c:v>
                </c:pt>
                <c:pt idx="242">
                  <c:v>10.0421</c:v>
                </c:pt>
                <c:pt idx="243">
                  <c:v>10.0405</c:v>
                </c:pt>
                <c:pt idx="244">
                  <c:v>10.039400000000001</c:v>
                </c:pt>
                <c:pt idx="245">
                  <c:v>10.039199999999999</c:v>
                </c:pt>
                <c:pt idx="246">
                  <c:v>10.0382</c:v>
                </c:pt>
                <c:pt idx="247">
                  <c:v>10.037100000000001</c:v>
                </c:pt>
                <c:pt idx="248">
                  <c:v>10.037699999999999</c:v>
                </c:pt>
                <c:pt idx="249">
                  <c:v>10.037000000000001</c:v>
                </c:pt>
                <c:pt idx="250">
                  <c:v>10.036899999999999</c:v>
                </c:pt>
                <c:pt idx="251">
                  <c:v>10.0373</c:v>
                </c:pt>
                <c:pt idx="252">
                  <c:v>10.0383</c:v>
                </c:pt>
                <c:pt idx="253">
                  <c:v>10.038600000000001</c:v>
                </c:pt>
                <c:pt idx="254">
                  <c:v>10.0398</c:v>
                </c:pt>
                <c:pt idx="255">
                  <c:v>10.0398</c:v>
                </c:pt>
                <c:pt idx="256">
                  <c:v>10.0395</c:v>
                </c:pt>
                <c:pt idx="257">
                  <c:v>10.0403</c:v>
                </c:pt>
                <c:pt idx="258">
                  <c:v>10.040699999999999</c:v>
                </c:pt>
                <c:pt idx="259">
                  <c:v>10.041700000000001</c:v>
                </c:pt>
                <c:pt idx="260">
                  <c:v>10.041600000000001</c:v>
                </c:pt>
                <c:pt idx="261">
                  <c:v>10.0418</c:v>
                </c:pt>
                <c:pt idx="262">
                  <c:v>10.041600000000001</c:v>
                </c:pt>
                <c:pt idx="263">
                  <c:v>10.042899999999999</c:v>
                </c:pt>
                <c:pt idx="264">
                  <c:v>10.043200000000001</c:v>
                </c:pt>
                <c:pt idx="265">
                  <c:v>10.045199999999999</c:v>
                </c:pt>
                <c:pt idx="266">
                  <c:v>10.044600000000001</c:v>
                </c:pt>
                <c:pt idx="267">
                  <c:v>10.046099999999999</c:v>
                </c:pt>
                <c:pt idx="268">
                  <c:v>10.0466</c:v>
                </c:pt>
                <c:pt idx="269">
                  <c:v>10.0471</c:v>
                </c:pt>
                <c:pt idx="270">
                  <c:v>10.0488</c:v>
                </c:pt>
                <c:pt idx="271">
                  <c:v>10.054399999999999</c:v>
                </c:pt>
                <c:pt idx="272">
                  <c:v>10.0594</c:v>
                </c:pt>
                <c:pt idx="273">
                  <c:v>10.0623</c:v>
                </c:pt>
                <c:pt idx="274">
                  <c:v>10.0619</c:v>
                </c:pt>
                <c:pt idx="275">
                  <c:v>10.063800000000001</c:v>
                </c:pt>
                <c:pt idx="276">
                  <c:v>10.063800000000001</c:v>
                </c:pt>
                <c:pt idx="277">
                  <c:v>10.062799999999999</c:v>
                </c:pt>
                <c:pt idx="278">
                  <c:v>10.0618</c:v>
                </c:pt>
                <c:pt idx="279">
                  <c:v>10.061500000000001</c:v>
                </c:pt>
                <c:pt idx="280">
                  <c:v>10.0618</c:v>
                </c:pt>
                <c:pt idx="281">
                  <c:v>10.0626</c:v>
                </c:pt>
                <c:pt idx="282">
                  <c:v>10.063599999999999</c:v>
                </c:pt>
                <c:pt idx="283">
                  <c:v>10.063599999999999</c:v>
                </c:pt>
                <c:pt idx="284">
                  <c:v>10.0634</c:v>
                </c:pt>
                <c:pt idx="285">
                  <c:v>10.063599999999999</c:v>
                </c:pt>
                <c:pt idx="286">
                  <c:v>10.0649</c:v>
                </c:pt>
                <c:pt idx="287">
                  <c:v>10.064299999999999</c:v>
                </c:pt>
                <c:pt idx="288">
                  <c:v>10.0647</c:v>
                </c:pt>
                <c:pt idx="289">
                  <c:v>10.064299999999999</c:v>
                </c:pt>
                <c:pt idx="290">
                  <c:v>10.0633</c:v>
                </c:pt>
                <c:pt idx="291">
                  <c:v>10.062099999999999</c:v>
                </c:pt>
                <c:pt idx="292">
                  <c:v>10.062099999999999</c:v>
                </c:pt>
                <c:pt idx="293">
                  <c:v>10.0618</c:v>
                </c:pt>
                <c:pt idx="294">
                  <c:v>10.061</c:v>
                </c:pt>
                <c:pt idx="295">
                  <c:v>10.0602</c:v>
                </c:pt>
                <c:pt idx="296">
                  <c:v>10.059699999999999</c:v>
                </c:pt>
                <c:pt idx="297">
                  <c:v>10.058</c:v>
                </c:pt>
                <c:pt idx="298">
                  <c:v>10.0579</c:v>
                </c:pt>
                <c:pt idx="299">
                  <c:v>10.0562</c:v>
                </c:pt>
                <c:pt idx="300">
                  <c:v>10.0543</c:v>
                </c:pt>
                <c:pt idx="301">
                  <c:v>10.0535</c:v>
                </c:pt>
                <c:pt idx="302">
                  <c:v>10.051500000000001</c:v>
                </c:pt>
                <c:pt idx="303">
                  <c:v>10.0494</c:v>
                </c:pt>
                <c:pt idx="304">
                  <c:v>10.0473</c:v>
                </c:pt>
                <c:pt idx="305">
                  <c:v>10.047800000000001</c:v>
                </c:pt>
                <c:pt idx="306">
                  <c:v>10.047000000000001</c:v>
                </c:pt>
                <c:pt idx="307">
                  <c:v>10.045299999999999</c:v>
                </c:pt>
                <c:pt idx="308">
                  <c:v>10.045299999999999</c:v>
                </c:pt>
                <c:pt idx="309">
                  <c:v>10.0436</c:v>
                </c:pt>
                <c:pt idx="310">
                  <c:v>10.043799999999999</c:v>
                </c:pt>
                <c:pt idx="311">
                  <c:v>10.045199999999999</c:v>
                </c:pt>
                <c:pt idx="312">
                  <c:v>10.0463</c:v>
                </c:pt>
                <c:pt idx="313">
                  <c:v>10.042899999999999</c:v>
                </c:pt>
                <c:pt idx="314">
                  <c:v>10.0428</c:v>
                </c:pt>
                <c:pt idx="315">
                  <c:v>10.042400000000001</c:v>
                </c:pt>
                <c:pt idx="316">
                  <c:v>10.042400000000001</c:v>
                </c:pt>
                <c:pt idx="317">
                  <c:v>10.0425</c:v>
                </c:pt>
                <c:pt idx="318">
                  <c:v>10.041600000000001</c:v>
                </c:pt>
                <c:pt idx="319">
                  <c:v>10.041399999999999</c:v>
                </c:pt>
                <c:pt idx="320">
                  <c:v>10.0406</c:v>
                </c:pt>
                <c:pt idx="321">
                  <c:v>10.039</c:v>
                </c:pt>
                <c:pt idx="322">
                  <c:v>10.036799999999999</c:v>
                </c:pt>
                <c:pt idx="323">
                  <c:v>10.038500000000001</c:v>
                </c:pt>
                <c:pt idx="324">
                  <c:v>10.0382</c:v>
                </c:pt>
                <c:pt idx="325">
                  <c:v>10.038</c:v>
                </c:pt>
                <c:pt idx="326">
                  <c:v>10.0375</c:v>
                </c:pt>
                <c:pt idx="327">
                  <c:v>10.037800000000001</c:v>
                </c:pt>
                <c:pt idx="328">
                  <c:v>10.037000000000001</c:v>
                </c:pt>
                <c:pt idx="329">
                  <c:v>10.037000000000001</c:v>
                </c:pt>
                <c:pt idx="330">
                  <c:v>10.0366</c:v>
                </c:pt>
                <c:pt idx="331">
                  <c:v>10.036199999999999</c:v>
                </c:pt>
                <c:pt idx="332">
                  <c:v>10.039199999999999</c:v>
                </c:pt>
                <c:pt idx="333">
                  <c:v>10.040900000000001</c:v>
                </c:pt>
                <c:pt idx="334">
                  <c:v>10.040100000000001</c:v>
                </c:pt>
                <c:pt idx="335">
                  <c:v>10.0402</c:v>
                </c:pt>
                <c:pt idx="336">
                  <c:v>10.0411</c:v>
                </c:pt>
                <c:pt idx="337">
                  <c:v>10.041399999999999</c:v>
                </c:pt>
                <c:pt idx="338">
                  <c:v>10.0413</c:v>
                </c:pt>
                <c:pt idx="339">
                  <c:v>10.043100000000001</c:v>
                </c:pt>
                <c:pt idx="340">
                  <c:v>10.0436</c:v>
                </c:pt>
                <c:pt idx="341">
                  <c:v>10.043200000000001</c:v>
                </c:pt>
                <c:pt idx="342">
                  <c:v>10.045</c:v>
                </c:pt>
                <c:pt idx="343">
                  <c:v>10.045</c:v>
                </c:pt>
                <c:pt idx="344">
                  <c:v>10.045</c:v>
                </c:pt>
                <c:pt idx="345">
                  <c:v>10.0433</c:v>
                </c:pt>
                <c:pt idx="346">
                  <c:v>10.0444</c:v>
                </c:pt>
                <c:pt idx="347">
                  <c:v>10.043799999999999</c:v>
                </c:pt>
                <c:pt idx="348">
                  <c:v>10.045500000000001</c:v>
                </c:pt>
                <c:pt idx="349">
                  <c:v>10.0472</c:v>
                </c:pt>
                <c:pt idx="350">
                  <c:v>10.047499999999999</c:v>
                </c:pt>
                <c:pt idx="351">
                  <c:v>10.046900000000001</c:v>
                </c:pt>
                <c:pt idx="352">
                  <c:v>10.0474</c:v>
                </c:pt>
                <c:pt idx="353">
                  <c:v>10.048</c:v>
                </c:pt>
                <c:pt idx="354">
                  <c:v>10.0488</c:v>
                </c:pt>
                <c:pt idx="355">
                  <c:v>10.048999999999999</c:v>
                </c:pt>
                <c:pt idx="356">
                  <c:v>10.049300000000001</c:v>
                </c:pt>
                <c:pt idx="357">
                  <c:v>10.0497</c:v>
                </c:pt>
                <c:pt idx="358">
                  <c:v>10.0503</c:v>
                </c:pt>
                <c:pt idx="359">
                  <c:v>10.051600000000001</c:v>
                </c:pt>
                <c:pt idx="360">
                  <c:v>10.0526</c:v>
                </c:pt>
                <c:pt idx="361">
                  <c:v>10.053000000000001</c:v>
                </c:pt>
                <c:pt idx="362">
                  <c:v>10.0541</c:v>
                </c:pt>
                <c:pt idx="363">
                  <c:v>10.0532</c:v>
                </c:pt>
                <c:pt idx="364">
                  <c:v>10.0535</c:v>
                </c:pt>
                <c:pt idx="365">
                  <c:v>10.0549</c:v>
                </c:pt>
                <c:pt idx="366">
                  <c:v>10.055199999999999</c:v>
                </c:pt>
                <c:pt idx="367">
                  <c:v>10.055300000000001</c:v>
                </c:pt>
                <c:pt idx="368">
                  <c:v>10.0547</c:v>
                </c:pt>
                <c:pt idx="369">
                  <c:v>10.0571</c:v>
                </c:pt>
                <c:pt idx="370">
                  <c:v>10.057600000000001</c:v>
                </c:pt>
                <c:pt idx="371">
                  <c:v>10.056699999999999</c:v>
                </c:pt>
                <c:pt idx="372">
                  <c:v>10.0555</c:v>
                </c:pt>
                <c:pt idx="373">
                  <c:v>10.055</c:v>
                </c:pt>
                <c:pt idx="374">
                  <c:v>10.055199999999999</c:v>
                </c:pt>
                <c:pt idx="375">
                  <c:v>10.057399999999999</c:v>
                </c:pt>
                <c:pt idx="376">
                  <c:v>10.0566</c:v>
                </c:pt>
                <c:pt idx="377">
                  <c:v>10.0603</c:v>
                </c:pt>
                <c:pt idx="378">
                  <c:v>10.0588</c:v>
                </c:pt>
                <c:pt idx="379">
                  <c:v>10.058400000000001</c:v>
                </c:pt>
                <c:pt idx="380">
                  <c:v>10.0581</c:v>
                </c:pt>
                <c:pt idx="381">
                  <c:v>10.057399999999999</c:v>
                </c:pt>
                <c:pt idx="382">
                  <c:v>10.055300000000001</c:v>
                </c:pt>
                <c:pt idx="383">
                  <c:v>10.0535</c:v>
                </c:pt>
                <c:pt idx="384">
                  <c:v>10.052099999999999</c:v>
                </c:pt>
                <c:pt idx="385">
                  <c:v>10.049799999999999</c:v>
                </c:pt>
                <c:pt idx="386">
                  <c:v>10.048500000000001</c:v>
                </c:pt>
                <c:pt idx="387">
                  <c:v>10.049300000000001</c:v>
                </c:pt>
                <c:pt idx="388">
                  <c:v>10.048400000000001</c:v>
                </c:pt>
                <c:pt idx="389">
                  <c:v>10.0509</c:v>
                </c:pt>
                <c:pt idx="390">
                  <c:v>10.0558</c:v>
                </c:pt>
                <c:pt idx="391">
                  <c:v>10.0565</c:v>
                </c:pt>
                <c:pt idx="392">
                  <c:v>10.055099999999999</c:v>
                </c:pt>
                <c:pt idx="393">
                  <c:v>10.055899999999999</c:v>
                </c:pt>
                <c:pt idx="394">
                  <c:v>10.0543</c:v>
                </c:pt>
                <c:pt idx="395">
                  <c:v>10.0517</c:v>
                </c:pt>
                <c:pt idx="396">
                  <c:v>10.049300000000001</c:v>
                </c:pt>
                <c:pt idx="397">
                  <c:v>10.0495</c:v>
                </c:pt>
                <c:pt idx="398">
                  <c:v>10.0488</c:v>
                </c:pt>
                <c:pt idx="399">
                  <c:v>10.047700000000001</c:v>
                </c:pt>
                <c:pt idx="400">
                  <c:v>10.046799999999999</c:v>
                </c:pt>
                <c:pt idx="401">
                  <c:v>10.0456</c:v>
                </c:pt>
                <c:pt idx="402">
                  <c:v>10.0449</c:v>
                </c:pt>
                <c:pt idx="403">
                  <c:v>10.045400000000001</c:v>
                </c:pt>
                <c:pt idx="404">
                  <c:v>10.045400000000001</c:v>
                </c:pt>
                <c:pt idx="405">
                  <c:v>10.0448</c:v>
                </c:pt>
                <c:pt idx="406">
                  <c:v>10.0441</c:v>
                </c:pt>
                <c:pt idx="407">
                  <c:v>10.042999999999999</c:v>
                </c:pt>
                <c:pt idx="408">
                  <c:v>10.0434</c:v>
                </c:pt>
                <c:pt idx="409">
                  <c:v>10.0435</c:v>
                </c:pt>
                <c:pt idx="410">
                  <c:v>10.0448</c:v>
                </c:pt>
                <c:pt idx="411">
                  <c:v>10.0448</c:v>
                </c:pt>
                <c:pt idx="412">
                  <c:v>10.046200000000001</c:v>
                </c:pt>
                <c:pt idx="413">
                  <c:v>10.047000000000001</c:v>
                </c:pt>
                <c:pt idx="414">
                  <c:v>10.0487</c:v>
                </c:pt>
                <c:pt idx="415">
                  <c:v>10.0496</c:v>
                </c:pt>
                <c:pt idx="416">
                  <c:v>10.049099999999999</c:v>
                </c:pt>
                <c:pt idx="417">
                  <c:v>10.0495</c:v>
                </c:pt>
                <c:pt idx="418">
                  <c:v>10.051</c:v>
                </c:pt>
                <c:pt idx="419">
                  <c:v>10.050800000000001</c:v>
                </c:pt>
                <c:pt idx="420">
                  <c:v>10.050700000000001</c:v>
                </c:pt>
                <c:pt idx="421">
                  <c:v>10.0509</c:v>
                </c:pt>
                <c:pt idx="422">
                  <c:v>10.0503</c:v>
                </c:pt>
                <c:pt idx="423">
                  <c:v>10.0503</c:v>
                </c:pt>
                <c:pt idx="424">
                  <c:v>10.0501</c:v>
                </c:pt>
                <c:pt idx="425">
                  <c:v>10.0488</c:v>
                </c:pt>
                <c:pt idx="426">
                  <c:v>10.0496</c:v>
                </c:pt>
                <c:pt idx="427">
                  <c:v>10.0505</c:v>
                </c:pt>
                <c:pt idx="428">
                  <c:v>10.048999999999999</c:v>
                </c:pt>
                <c:pt idx="429">
                  <c:v>10.050000000000001</c:v>
                </c:pt>
                <c:pt idx="430">
                  <c:v>10.051</c:v>
                </c:pt>
                <c:pt idx="431">
                  <c:v>10.050700000000001</c:v>
                </c:pt>
                <c:pt idx="432">
                  <c:v>10.0504</c:v>
                </c:pt>
                <c:pt idx="433">
                  <c:v>10.0512</c:v>
                </c:pt>
                <c:pt idx="434">
                  <c:v>10.049200000000001</c:v>
                </c:pt>
                <c:pt idx="435">
                  <c:v>10.049899999999999</c:v>
                </c:pt>
                <c:pt idx="436">
                  <c:v>10.048999999999999</c:v>
                </c:pt>
                <c:pt idx="437">
                  <c:v>10.048999999999999</c:v>
                </c:pt>
                <c:pt idx="438">
                  <c:v>10.0479</c:v>
                </c:pt>
                <c:pt idx="439">
                  <c:v>10.0482</c:v>
                </c:pt>
                <c:pt idx="440">
                  <c:v>10.0494</c:v>
                </c:pt>
                <c:pt idx="441">
                  <c:v>10.047000000000001</c:v>
                </c:pt>
                <c:pt idx="442">
                  <c:v>10.045199999999999</c:v>
                </c:pt>
                <c:pt idx="443">
                  <c:v>10.043799999999999</c:v>
                </c:pt>
                <c:pt idx="444">
                  <c:v>10.042299999999999</c:v>
                </c:pt>
                <c:pt idx="445">
                  <c:v>10.041499999999999</c:v>
                </c:pt>
                <c:pt idx="446">
                  <c:v>10.0418</c:v>
                </c:pt>
                <c:pt idx="447">
                  <c:v>10.0418</c:v>
                </c:pt>
                <c:pt idx="448">
                  <c:v>10.0427</c:v>
                </c:pt>
                <c:pt idx="449">
                  <c:v>10.0443</c:v>
                </c:pt>
                <c:pt idx="450">
                  <c:v>10.0436</c:v>
                </c:pt>
                <c:pt idx="451">
                  <c:v>10.041600000000001</c:v>
                </c:pt>
                <c:pt idx="452">
                  <c:v>10.041</c:v>
                </c:pt>
                <c:pt idx="453">
                  <c:v>10.0413</c:v>
                </c:pt>
                <c:pt idx="454">
                  <c:v>10.040900000000001</c:v>
                </c:pt>
                <c:pt idx="455">
                  <c:v>10.039</c:v>
                </c:pt>
                <c:pt idx="456">
                  <c:v>10.037599999999999</c:v>
                </c:pt>
                <c:pt idx="457">
                  <c:v>10.0372</c:v>
                </c:pt>
                <c:pt idx="458">
                  <c:v>10.036</c:v>
                </c:pt>
                <c:pt idx="459">
                  <c:v>10.0358</c:v>
                </c:pt>
                <c:pt idx="460">
                  <c:v>10.0358</c:v>
                </c:pt>
                <c:pt idx="461">
                  <c:v>10.0345</c:v>
                </c:pt>
                <c:pt idx="462">
                  <c:v>10.0307</c:v>
                </c:pt>
                <c:pt idx="463">
                  <c:v>10.031000000000001</c:v>
                </c:pt>
                <c:pt idx="464">
                  <c:v>10.031000000000001</c:v>
                </c:pt>
                <c:pt idx="465">
                  <c:v>10.0321</c:v>
                </c:pt>
                <c:pt idx="466">
                  <c:v>10.0322</c:v>
                </c:pt>
                <c:pt idx="467">
                  <c:v>10.0319</c:v>
                </c:pt>
                <c:pt idx="468">
                  <c:v>10.030200000000001</c:v>
                </c:pt>
                <c:pt idx="469">
                  <c:v>10.0306</c:v>
                </c:pt>
                <c:pt idx="470">
                  <c:v>10.0275</c:v>
                </c:pt>
                <c:pt idx="471">
                  <c:v>10.028</c:v>
                </c:pt>
                <c:pt idx="472">
                  <c:v>10.029</c:v>
                </c:pt>
                <c:pt idx="473">
                  <c:v>10.027900000000001</c:v>
                </c:pt>
                <c:pt idx="474">
                  <c:v>10.0274</c:v>
                </c:pt>
                <c:pt idx="475">
                  <c:v>10.0265</c:v>
                </c:pt>
                <c:pt idx="476">
                  <c:v>10.026300000000001</c:v>
                </c:pt>
                <c:pt idx="477">
                  <c:v>10.0252</c:v>
                </c:pt>
                <c:pt idx="478">
                  <c:v>10.028600000000001</c:v>
                </c:pt>
                <c:pt idx="479">
                  <c:v>10.0299</c:v>
                </c:pt>
                <c:pt idx="480">
                  <c:v>10.030200000000001</c:v>
                </c:pt>
                <c:pt idx="481">
                  <c:v>10.030900000000001</c:v>
                </c:pt>
                <c:pt idx="482">
                  <c:v>10.0307</c:v>
                </c:pt>
                <c:pt idx="483">
                  <c:v>10.029999999999999</c:v>
                </c:pt>
                <c:pt idx="484">
                  <c:v>10.031599999999999</c:v>
                </c:pt>
                <c:pt idx="485">
                  <c:v>10.0321</c:v>
                </c:pt>
                <c:pt idx="486">
                  <c:v>10.032</c:v>
                </c:pt>
                <c:pt idx="487">
                  <c:v>10.0336</c:v>
                </c:pt>
                <c:pt idx="488">
                  <c:v>10.034700000000001</c:v>
                </c:pt>
                <c:pt idx="489">
                  <c:v>10.036199999999999</c:v>
                </c:pt>
                <c:pt idx="490">
                  <c:v>10.0367</c:v>
                </c:pt>
                <c:pt idx="491">
                  <c:v>10.0383</c:v>
                </c:pt>
                <c:pt idx="492">
                  <c:v>10.038600000000001</c:v>
                </c:pt>
                <c:pt idx="493">
                  <c:v>10.0427</c:v>
                </c:pt>
                <c:pt idx="494">
                  <c:v>10.0456</c:v>
                </c:pt>
                <c:pt idx="495">
                  <c:v>10.0426</c:v>
                </c:pt>
                <c:pt idx="496">
                  <c:v>10.0428</c:v>
                </c:pt>
                <c:pt idx="497">
                  <c:v>10.042999999999999</c:v>
                </c:pt>
                <c:pt idx="498">
                  <c:v>10.0479</c:v>
                </c:pt>
                <c:pt idx="499">
                  <c:v>10.048</c:v>
                </c:pt>
                <c:pt idx="500">
                  <c:v>10.0503</c:v>
                </c:pt>
                <c:pt idx="501">
                  <c:v>10.047700000000001</c:v>
                </c:pt>
                <c:pt idx="502">
                  <c:v>10.0481</c:v>
                </c:pt>
                <c:pt idx="503">
                  <c:v>10.051399999999999</c:v>
                </c:pt>
                <c:pt idx="504">
                  <c:v>10.052899999999999</c:v>
                </c:pt>
                <c:pt idx="505">
                  <c:v>10.053599999999999</c:v>
                </c:pt>
                <c:pt idx="506">
                  <c:v>10.051299999999999</c:v>
                </c:pt>
                <c:pt idx="507">
                  <c:v>10.051399999999999</c:v>
                </c:pt>
                <c:pt idx="508">
                  <c:v>10.052099999999999</c:v>
                </c:pt>
                <c:pt idx="509">
                  <c:v>10.0548</c:v>
                </c:pt>
                <c:pt idx="510">
                  <c:v>10.053900000000001</c:v>
                </c:pt>
                <c:pt idx="511">
                  <c:v>10.0548</c:v>
                </c:pt>
                <c:pt idx="512">
                  <c:v>10.053100000000001</c:v>
                </c:pt>
                <c:pt idx="513">
                  <c:v>10.0511</c:v>
                </c:pt>
                <c:pt idx="514">
                  <c:v>10.048999999999999</c:v>
                </c:pt>
                <c:pt idx="515">
                  <c:v>10.0497</c:v>
                </c:pt>
                <c:pt idx="516">
                  <c:v>10.049099999999999</c:v>
                </c:pt>
                <c:pt idx="517">
                  <c:v>10.048299999999999</c:v>
                </c:pt>
                <c:pt idx="518">
                  <c:v>10.047700000000001</c:v>
                </c:pt>
                <c:pt idx="519">
                  <c:v>10.0458</c:v>
                </c:pt>
                <c:pt idx="520">
                  <c:v>10.044</c:v>
                </c:pt>
                <c:pt idx="521">
                  <c:v>10.043200000000001</c:v>
                </c:pt>
                <c:pt idx="522">
                  <c:v>10.043200000000001</c:v>
                </c:pt>
                <c:pt idx="523">
                  <c:v>10.042999999999999</c:v>
                </c:pt>
                <c:pt idx="524">
                  <c:v>10.0427</c:v>
                </c:pt>
                <c:pt idx="525">
                  <c:v>10.0425</c:v>
                </c:pt>
                <c:pt idx="526">
                  <c:v>10.0411</c:v>
                </c:pt>
                <c:pt idx="527">
                  <c:v>10.039300000000001</c:v>
                </c:pt>
                <c:pt idx="528">
                  <c:v>10.037599999999999</c:v>
                </c:pt>
                <c:pt idx="529">
                  <c:v>10.037000000000001</c:v>
                </c:pt>
                <c:pt idx="530">
                  <c:v>10.037800000000001</c:v>
                </c:pt>
                <c:pt idx="531">
                  <c:v>10.0381</c:v>
                </c:pt>
                <c:pt idx="532">
                  <c:v>10.0359</c:v>
                </c:pt>
                <c:pt idx="533">
                  <c:v>10.034000000000001</c:v>
                </c:pt>
                <c:pt idx="534">
                  <c:v>10.0334</c:v>
                </c:pt>
                <c:pt idx="535">
                  <c:v>10.0329</c:v>
                </c:pt>
                <c:pt idx="536">
                  <c:v>10.0319</c:v>
                </c:pt>
                <c:pt idx="537">
                  <c:v>10.030799999999999</c:v>
                </c:pt>
                <c:pt idx="538">
                  <c:v>10.0311</c:v>
                </c:pt>
                <c:pt idx="539">
                  <c:v>10.029199999999999</c:v>
                </c:pt>
                <c:pt idx="540">
                  <c:v>10.0307</c:v>
                </c:pt>
                <c:pt idx="541">
                  <c:v>10.033799999999999</c:v>
                </c:pt>
                <c:pt idx="542">
                  <c:v>10.032999999999999</c:v>
                </c:pt>
                <c:pt idx="543">
                  <c:v>10.0337</c:v>
                </c:pt>
                <c:pt idx="544">
                  <c:v>10.033099999999999</c:v>
                </c:pt>
                <c:pt idx="545">
                  <c:v>10.0322</c:v>
                </c:pt>
                <c:pt idx="546">
                  <c:v>10.031700000000001</c:v>
                </c:pt>
                <c:pt idx="547">
                  <c:v>10.033300000000001</c:v>
                </c:pt>
                <c:pt idx="548">
                  <c:v>10.0326</c:v>
                </c:pt>
                <c:pt idx="549">
                  <c:v>10.031700000000001</c:v>
                </c:pt>
                <c:pt idx="550">
                  <c:v>10.030799999999999</c:v>
                </c:pt>
                <c:pt idx="551">
                  <c:v>10.0312</c:v>
                </c:pt>
                <c:pt idx="552">
                  <c:v>10.0284</c:v>
                </c:pt>
                <c:pt idx="553">
                  <c:v>10.0261</c:v>
                </c:pt>
                <c:pt idx="554">
                  <c:v>10.026300000000001</c:v>
                </c:pt>
                <c:pt idx="555">
                  <c:v>10.028</c:v>
                </c:pt>
                <c:pt idx="556">
                  <c:v>10.0326</c:v>
                </c:pt>
                <c:pt idx="557">
                  <c:v>10.0343</c:v>
                </c:pt>
                <c:pt idx="558">
                  <c:v>10.036</c:v>
                </c:pt>
                <c:pt idx="559">
                  <c:v>10.0345</c:v>
                </c:pt>
                <c:pt idx="560">
                  <c:v>10.036099999999999</c:v>
                </c:pt>
                <c:pt idx="561">
                  <c:v>10.0345</c:v>
                </c:pt>
                <c:pt idx="562">
                  <c:v>10.035299999999999</c:v>
                </c:pt>
                <c:pt idx="563">
                  <c:v>10.035399999999999</c:v>
                </c:pt>
                <c:pt idx="564">
                  <c:v>10.0396</c:v>
                </c:pt>
                <c:pt idx="565">
                  <c:v>10.0646</c:v>
                </c:pt>
                <c:pt idx="566">
                  <c:v>10.097</c:v>
                </c:pt>
                <c:pt idx="567">
                  <c:v>10.147600000000001</c:v>
                </c:pt>
                <c:pt idx="568">
                  <c:v>10.178699999999999</c:v>
                </c:pt>
                <c:pt idx="569">
                  <c:v>10.151899999999999</c:v>
                </c:pt>
                <c:pt idx="570">
                  <c:v>10.135300000000001</c:v>
                </c:pt>
                <c:pt idx="571">
                  <c:v>10.131600000000001</c:v>
                </c:pt>
                <c:pt idx="572">
                  <c:v>10.1219</c:v>
                </c:pt>
                <c:pt idx="573">
                  <c:v>10.1145</c:v>
                </c:pt>
                <c:pt idx="574">
                  <c:v>10.108599999999999</c:v>
                </c:pt>
                <c:pt idx="575">
                  <c:v>10.1036</c:v>
                </c:pt>
                <c:pt idx="576">
                  <c:v>10.1013</c:v>
                </c:pt>
                <c:pt idx="577">
                  <c:v>10.0998</c:v>
                </c:pt>
                <c:pt idx="578">
                  <c:v>10.0907</c:v>
                </c:pt>
                <c:pt idx="579">
                  <c:v>10.089</c:v>
                </c:pt>
                <c:pt idx="580">
                  <c:v>10.0867</c:v>
                </c:pt>
                <c:pt idx="581">
                  <c:v>10.084199999999999</c:v>
                </c:pt>
                <c:pt idx="582">
                  <c:v>10.0815</c:v>
                </c:pt>
                <c:pt idx="583">
                  <c:v>10.0808</c:v>
                </c:pt>
                <c:pt idx="584">
                  <c:v>10.078799999999999</c:v>
                </c:pt>
                <c:pt idx="585">
                  <c:v>10.077299999999999</c:v>
                </c:pt>
                <c:pt idx="586">
                  <c:v>10.0746</c:v>
                </c:pt>
                <c:pt idx="587">
                  <c:v>10.073399999999999</c:v>
                </c:pt>
                <c:pt idx="588">
                  <c:v>10.073499999999999</c:v>
                </c:pt>
                <c:pt idx="589">
                  <c:v>10.0703</c:v>
                </c:pt>
                <c:pt idx="590">
                  <c:v>10.065799999999999</c:v>
                </c:pt>
                <c:pt idx="591">
                  <c:v>10.0647</c:v>
                </c:pt>
                <c:pt idx="592">
                  <c:v>10.0665</c:v>
                </c:pt>
                <c:pt idx="593">
                  <c:v>10.0647</c:v>
                </c:pt>
                <c:pt idx="594">
                  <c:v>10.0656</c:v>
                </c:pt>
                <c:pt idx="595">
                  <c:v>10.064500000000001</c:v>
                </c:pt>
                <c:pt idx="596">
                  <c:v>10.059699999999999</c:v>
                </c:pt>
                <c:pt idx="597">
                  <c:v>10.057499999999999</c:v>
                </c:pt>
                <c:pt idx="598">
                  <c:v>10.056900000000001</c:v>
                </c:pt>
                <c:pt idx="599">
                  <c:v>10.059699999999999</c:v>
                </c:pt>
                <c:pt idx="600">
                  <c:v>10.061400000000001</c:v>
                </c:pt>
                <c:pt idx="601">
                  <c:v>10.0595</c:v>
                </c:pt>
                <c:pt idx="602">
                  <c:v>10.0593</c:v>
                </c:pt>
                <c:pt idx="603">
                  <c:v>10.0588</c:v>
                </c:pt>
                <c:pt idx="604">
                  <c:v>10.0587</c:v>
                </c:pt>
                <c:pt idx="605">
                  <c:v>10.0594</c:v>
                </c:pt>
                <c:pt idx="606">
                  <c:v>10.0588</c:v>
                </c:pt>
                <c:pt idx="607">
                  <c:v>10.0556</c:v>
                </c:pt>
                <c:pt idx="608">
                  <c:v>10.0564</c:v>
                </c:pt>
                <c:pt idx="609">
                  <c:v>10.055300000000001</c:v>
                </c:pt>
                <c:pt idx="610">
                  <c:v>10.0534</c:v>
                </c:pt>
                <c:pt idx="611">
                  <c:v>10.051299999999999</c:v>
                </c:pt>
                <c:pt idx="612">
                  <c:v>10.0464</c:v>
                </c:pt>
                <c:pt idx="613">
                  <c:v>10.048400000000001</c:v>
                </c:pt>
                <c:pt idx="614">
                  <c:v>10.0496</c:v>
                </c:pt>
                <c:pt idx="615">
                  <c:v>10.0512</c:v>
                </c:pt>
                <c:pt idx="616">
                  <c:v>10.051399999999999</c:v>
                </c:pt>
                <c:pt idx="617">
                  <c:v>10.050700000000001</c:v>
                </c:pt>
                <c:pt idx="618">
                  <c:v>10.0495</c:v>
                </c:pt>
                <c:pt idx="619">
                  <c:v>10.0474</c:v>
                </c:pt>
                <c:pt idx="620">
                  <c:v>10.046200000000001</c:v>
                </c:pt>
                <c:pt idx="621">
                  <c:v>10.0459</c:v>
                </c:pt>
                <c:pt idx="622">
                  <c:v>10.0451</c:v>
                </c:pt>
                <c:pt idx="623">
                  <c:v>10.045199999999999</c:v>
                </c:pt>
                <c:pt idx="624">
                  <c:v>10.045</c:v>
                </c:pt>
                <c:pt idx="625">
                  <c:v>10.045500000000001</c:v>
                </c:pt>
                <c:pt idx="626">
                  <c:v>10.046900000000001</c:v>
                </c:pt>
                <c:pt idx="627">
                  <c:v>10.049200000000001</c:v>
                </c:pt>
                <c:pt idx="628">
                  <c:v>10.0518</c:v>
                </c:pt>
                <c:pt idx="629">
                  <c:v>10.0524</c:v>
                </c:pt>
                <c:pt idx="630">
                  <c:v>10.0534</c:v>
                </c:pt>
                <c:pt idx="631">
                  <c:v>10.0547</c:v>
                </c:pt>
                <c:pt idx="632">
                  <c:v>10.0549</c:v>
                </c:pt>
                <c:pt idx="633">
                  <c:v>10.0563</c:v>
                </c:pt>
                <c:pt idx="634">
                  <c:v>10.056900000000001</c:v>
                </c:pt>
                <c:pt idx="635">
                  <c:v>10.057499999999999</c:v>
                </c:pt>
                <c:pt idx="636">
                  <c:v>10.058</c:v>
                </c:pt>
                <c:pt idx="637">
                  <c:v>10.058999999999999</c:v>
                </c:pt>
                <c:pt idx="638">
                  <c:v>10.0596</c:v>
                </c:pt>
                <c:pt idx="639">
                  <c:v>10.059699999999999</c:v>
                </c:pt>
                <c:pt idx="640">
                  <c:v>10.0579</c:v>
                </c:pt>
                <c:pt idx="641">
                  <c:v>10.055999999999999</c:v>
                </c:pt>
                <c:pt idx="642">
                  <c:v>10.0558</c:v>
                </c:pt>
                <c:pt idx="643">
                  <c:v>10.053100000000001</c:v>
                </c:pt>
                <c:pt idx="644">
                  <c:v>10.0511</c:v>
                </c:pt>
                <c:pt idx="645">
                  <c:v>10.0486</c:v>
                </c:pt>
                <c:pt idx="646">
                  <c:v>10.048400000000001</c:v>
                </c:pt>
                <c:pt idx="647">
                  <c:v>10.048999999999999</c:v>
                </c:pt>
                <c:pt idx="648">
                  <c:v>10.051299999999999</c:v>
                </c:pt>
                <c:pt idx="649">
                  <c:v>10.0512</c:v>
                </c:pt>
                <c:pt idx="650">
                  <c:v>10.0534</c:v>
                </c:pt>
                <c:pt idx="651">
                  <c:v>10.054600000000001</c:v>
                </c:pt>
                <c:pt idx="652">
                  <c:v>10.056699999999999</c:v>
                </c:pt>
                <c:pt idx="653">
                  <c:v>10.059799999999999</c:v>
                </c:pt>
                <c:pt idx="654">
                  <c:v>10.061299999999999</c:v>
                </c:pt>
                <c:pt idx="655">
                  <c:v>10.063800000000001</c:v>
                </c:pt>
                <c:pt idx="656">
                  <c:v>10.0648</c:v>
                </c:pt>
                <c:pt idx="657">
                  <c:v>10.0654</c:v>
                </c:pt>
                <c:pt idx="658">
                  <c:v>10.066599999999999</c:v>
                </c:pt>
                <c:pt idx="659">
                  <c:v>10.066599999999999</c:v>
                </c:pt>
                <c:pt idx="660">
                  <c:v>10.065799999999999</c:v>
                </c:pt>
                <c:pt idx="661">
                  <c:v>10.065099999999999</c:v>
                </c:pt>
                <c:pt idx="662">
                  <c:v>10.0646</c:v>
                </c:pt>
                <c:pt idx="663">
                  <c:v>10.063599999999999</c:v>
                </c:pt>
                <c:pt idx="664">
                  <c:v>10.0634</c:v>
                </c:pt>
                <c:pt idx="665">
                  <c:v>10.0623</c:v>
                </c:pt>
                <c:pt idx="666">
                  <c:v>10.0604</c:v>
                </c:pt>
                <c:pt idx="667">
                  <c:v>10.058999999999999</c:v>
                </c:pt>
                <c:pt idx="668">
                  <c:v>10.057499999999999</c:v>
                </c:pt>
                <c:pt idx="669">
                  <c:v>10.057700000000001</c:v>
                </c:pt>
                <c:pt idx="670">
                  <c:v>10.057499999999999</c:v>
                </c:pt>
                <c:pt idx="671">
                  <c:v>10.057399999999999</c:v>
                </c:pt>
                <c:pt idx="672">
                  <c:v>10.055899999999999</c:v>
                </c:pt>
                <c:pt idx="673">
                  <c:v>10.055999999999999</c:v>
                </c:pt>
                <c:pt idx="674">
                  <c:v>10.055999999999999</c:v>
                </c:pt>
                <c:pt idx="675">
                  <c:v>10.054</c:v>
                </c:pt>
                <c:pt idx="676">
                  <c:v>10.0535</c:v>
                </c:pt>
                <c:pt idx="677">
                  <c:v>10.0526</c:v>
                </c:pt>
                <c:pt idx="678">
                  <c:v>10.0501</c:v>
                </c:pt>
                <c:pt idx="679">
                  <c:v>10.052</c:v>
                </c:pt>
                <c:pt idx="680">
                  <c:v>10.051500000000001</c:v>
                </c:pt>
                <c:pt idx="681">
                  <c:v>10.0503</c:v>
                </c:pt>
                <c:pt idx="682">
                  <c:v>10.050800000000001</c:v>
                </c:pt>
                <c:pt idx="683">
                  <c:v>10.0509</c:v>
                </c:pt>
                <c:pt idx="684">
                  <c:v>10.050000000000001</c:v>
                </c:pt>
                <c:pt idx="685">
                  <c:v>10.0501</c:v>
                </c:pt>
                <c:pt idx="686">
                  <c:v>10.049300000000001</c:v>
                </c:pt>
                <c:pt idx="687">
                  <c:v>10.0486</c:v>
                </c:pt>
                <c:pt idx="688">
                  <c:v>10.048400000000001</c:v>
                </c:pt>
                <c:pt idx="689">
                  <c:v>10.0482</c:v>
                </c:pt>
                <c:pt idx="690">
                  <c:v>10.046900000000001</c:v>
                </c:pt>
                <c:pt idx="691">
                  <c:v>10.0456</c:v>
                </c:pt>
                <c:pt idx="692">
                  <c:v>10.045400000000001</c:v>
                </c:pt>
                <c:pt idx="693">
                  <c:v>10.0433</c:v>
                </c:pt>
                <c:pt idx="694">
                  <c:v>10.044700000000001</c:v>
                </c:pt>
                <c:pt idx="695">
                  <c:v>10.0459</c:v>
                </c:pt>
                <c:pt idx="696">
                  <c:v>10.0488</c:v>
                </c:pt>
                <c:pt idx="697">
                  <c:v>10.051600000000001</c:v>
                </c:pt>
                <c:pt idx="698">
                  <c:v>10.054</c:v>
                </c:pt>
                <c:pt idx="699">
                  <c:v>10.055400000000001</c:v>
                </c:pt>
                <c:pt idx="700">
                  <c:v>10.056100000000001</c:v>
                </c:pt>
                <c:pt idx="701">
                  <c:v>10.056699999999999</c:v>
                </c:pt>
                <c:pt idx="702">
                  <c:v>10.057399999999999</c:v>
                </c:pt>
                <c:pt idx="703">
                  <c:v>10.059699999999999</c:v>
                </c:pt>
                <c:pt idx="704">
                  <c:v>10.061299999999999</c:v>
                </c:pt>
                <c:pt idx="705">
                  <c:v>10.0623</c:v>
                </c:pt>
                <c:pt idx="706">
                  <c:v>10.062799999999999</c:v>
                </c:pt>
                <c:pt idx="707">
                  <c:v>10.064399999999999</c:v>
                </c:pt>
                <c:pt idx="708">
                  <c:v>10.0655</c:v>
                </c:pt>
                <c:pt idx="709">
                  <c:v>10.067500000000001</c:v>
                </c:pt>
                <c:pt idx="710">
                  <c:v>10.067299999999999</c:v>
                </c:pt>
                <c:pt idx="711">
                  <c:v>10.0686</c:v>
                </c:pt>
                <c:pt idx="712">
                  <c:v>10.0695</c:v>
                </c:pt>
                <c:pt idx="713">
                  <c:v>10.071099999999999</c:v>
                </c:pt>
                <c:pt idx="714">
                  <c:v>10.071999999999999</c:v>
                </c:pt>
                <c:pt idx="715">
                  <c:v>10.072800000000001</c:v>
                </c:pt>
                <c:pt idx="716">
                  <c:v>10.073399999999999</c:v>
                </c:pt>
                <c:pt idx="717">
                  <c:v>10.074999999999999</c:v>
                </c:pt>
                <c:pt idx="718">
                  <c:v>10.076700000000001</c:v>
                </c:pt>
                <c:pt idx="719">
                  <c:v>10.077299999999999</c:v>
                </c:pt>
                <c:pt idx="720">
                  <c:v>10.078799999999999</c:v>
                </c:pt>
                <c:pt idx="721">
                  <c:v>10.0799</c:v>
                </c:pt>
                <c:pt idx="722">
                  <c:v>10.0784</c:v>
                </c:pt>
                <c:pt idx="723">
                  <c:v>10.078900000000001</c:v>
                </c:pt>
                <c:pt idx="724">
                  <c:v>10.0783</c:v>
                </c:pt>
                <c:pt idx="725">
                  <c:v>10.076499999999999</c:v>
                </c:pt>
                <c:pt idx="726">
                  <c:v>10.074</c:v>
                </c:pt>
                <c:pt idx="727">
                  <c:v>10.0723</c:v>
                </c:pt>
                <c:pt idx="728">
                  <c:v>10.071099999999999</c:v>
                </c:pt>
                <c:pt idx="729">
                  <c:v>10.0672</c:v>
                </c:pt>
                <c:pt idx="730">
                  <c:v>10.0655</c:v>
                </c:pt>
                <c:pt idx="731">
                  <c:v>10.0618</c:v>
                </c:pt>
                <c:pt idx="732">
                  <c:v>10.0601</c:v>
                </c:pt>
                <c:pt idx="733">
                  <c:v>10.0586</c:v>
                </c:pt>
                <c:pt idx="734">
                  <c:v>10.058</c:v>
                </c:pt>
                <c:pt idx="735">
                  <c:v>10.0564</c:v>
                </c:pt>
                <c:pt idx="736">
                  <c:v>10.0541</c:v>
                </c:pt>
                <c:pt idx="737">
                  <c:v>10.052099999999999</c:v>
                </c:pt>
                <c:pt idx="738">
                  <c:v>10.0494</c:v>
                </c:pt>
                <c:pt idx="739">
                  <c:v>10.0467</c:v>
                </c:pt>
                <c:pt idx="740">
                  <c:v>10.045999999999999</c:v>
                </c:pt>
                <c:pt idx="741">
                  <c:v>10.0459</c:v>
                </c:pt>
                <c:pt idx="742">
                  <c:v>10.0442</c:v>
                </c:pt>
                <c:pt idx="743">
                  <c:v>10.0471</c:v>
                </c:pt>
                <c:pt idx="744">
                  <c:v>10.049200000000001</c:v>
                </c:pt>
                <c:pt idx="745">
                  <c:v>10.051600000000001</c:v>
                </c:pt>
                <c:pt idx="746">
                  <c:v>10.053699999999999</c:v>
                </c:pt>
                <c:pt idx="747">
                  <c:v>10.0535</c:v>
                </c:pt>
                <c:pt idx="748">
                  <c:v>10.052199999999999</c:v>
                </c:pt>
                <c:pt idx="749">
                  <c:v>10.0533</c:v>
                </c:pt>
                <c:pt idx="750">
                  <c:v>10.0535</c:v>
                </c:pt>
                <c:pt idx="751">
                  <c:v>10.054600000000001</c:v>
                </c:pt>
                <c:pt idx="752">
                  <c:v>10.054399999999999</c:v>
                </c:pt>
                <c:pt idx="753">
                  <c:v>10.0535</c:v>
                </c:pt>
                <c:pt idx="754">
                  <c:v>10.052199999999999</c:v>
                </c:pt>
                <c:pt idx="755">
                  <c:v>10.051299999999999</c:v>
                </c:pt>
                <c:pt idx="756">
                  <c:v>10.053699999999999</c:v>
                </c:pt>
                <c:pt idx="757">
                  <c:v>10.0532</c:v>
                </c:pt>
                <c:pt idx="758">
                  <c:v>10.0504</c:v>
                </c:pt>
                <c:pt idx="759">
                  <c:v>10.050800000000001</c:v>
                </c:pt>
                <c:pt idx="760">
                  <c:v>10.0528</c:v>
                </c:pt>
                <c:pt idx="761">
                  <c:v>10.050599999999999</c:v>
                </c:pt>
                <c:pt idx="762">
                  <c:v>10.048299999999999</c:v>
                </c:pt>
                <c:pt idx="763">
                  <c:v>10.049899999999999</c:v>
                </c:pt>
                <c:pt idx="764">
                  <c:v>10.049899999999999</c:v>
                </c:pt>
                <c:pt idx="765">
                  <c:v>10.050000000000001</c:v>
                </c:pt>
                <c:pt idx="766">
                  <c:v>10.055199999999999</c:v>
                </c:pt>
                <c:pt idx="767">
                  <c:v>10.0556</c:v>
                </c:pt>
                <c:pt idx="768">
                  <c:v>10.0557</c:v>
                </c:pt>
                <c:pt idx="769">
                  <c:v>10.0573</c:v>
                </c:pt>
                <c:pt idx="770">
                  <c:v>10.0587</c:v>
                </c:pt>
                <c:pt idx="771">
                  <c:v>10.058400000000001</c:v>
                </c:pt>
                <c:pt idx="772">
                  <c:v>10.058999999999999</c:v>
                </c:pt>
                <c:pt idx="773">
                  <c:v>10.0601</c:v>
                </c:pt>
                <c:pt idx="774">
                  <c:v>10.0631</c:v>
                </c:pt>
                <c:pt idx="775">
                  <c:v>10.0634</c:v>
                </c:pt>
                <c:pt idx="776">
                  <c:v>10.063000000000001</c:v>
                </c:pt>
                <c:pt idx="777">
                  <c:v>10.063499999999999</c:v>
                </c:pt>
                <c:pt idx="778">
                  <c:v>10.0639</c:v>
                </c:pt>
                <c:pt idx="779">
                  <c:v>10.063499999999999</c:v>
                </c:pt>
                <c:pt idx="780">
                  <c:v>10.0634</c:v>
                </c:pt>
                <c:pt idx="781">
                  <c:v>10.0634</c:v>
                </c:pt>
                <c:pt idx="782">
                  <c:v>10.0662</c:v>
                </c:pt>
                <c:pt idx="783">
                  <c:v>10.0665</c:v>
                </c:pt>
                <c:pt idx="784">
                  <c:v>10.067600000000001</c:v>
                </c:pt>
                <c:pt idx="785">
                  <c:v>10.0688</c:v>
                </c:pt>
                <c:pt idx="786">
                  <c:v>10.069599999999999</c:v>
                </c:pt>
                <c:pt idx="787">
                  <c:v>10.0687</c:v>
                </c:pt>
                <c:pt idx="788">
                  <c:v>10.070399999999999</c:v>
                </c:pt>
                <c:pt idx="789">
                  <c:v>10.0716</c:v>
                </c:pt>
                <c:pt idx="790">
                  <c:v>10.072699999999999</c:v>
                </c:pt>
                <c:pt idx="791">
                  <c:v>10.072800000000001</c:v>
                </c:pt>
                <c:pt idx="792">
                  <c:v>10.072800000000001</c:v>
                </c:pt>
                <c:pt idx="793">
                  <c:v>10.074199999999999</c:v>
                </c:pt>
                <c:pt idx="794">
                  <c:v>10.0733</c:v>
                </c:pt>
                <c:pt idx="795">
                  <c:v>10.071999999999999</c:v>
                </c:pt>
                <c:pt idx="796">
                  <c:v>10.0701</c:v>
                </c:pt>
                <c:pt idx="797">
                  <c:v>10.0687</c:v>
                </c:pt>
                <c:pt idx="798">
                  <c:v>10.0661</c:v>
                </c:pt>
                <c:pt idx="799">
                  <c:v>10.062900000000001</c:v>
                </c:pt>
                <c:pt idx="800">
                  <c:v>10.0633</c:v>
                </c:pt>
                <c:pt idx="801">
                  <c:v>10.0619</c:v>
                </c:pt>
                <c:pt idx="802">
                  <c:v>10.061400000000001</c:v>
                </c:pt>
                <c:pt idx="803">
                  <c:v>10.0619</c:v>
                </c:pt>
                <c:pt idx="804">
                  <c:v>10.0603</c:v>
                </c:pt>
                <c:pt idx="805">
                  <c:v>10.0608</c:v>
                </c:pt>
                <c:pt idx="806">
                  <c:v>10.062900000000001</c:v>
                </c:pt>
                <c:pt idx="807">
                  <c:v>10.062200000000001</c:v>
                </c:pt>
                <c:pt idx="808">
                  <c:v>10.062099999999999</c:v>
                </c:pt>
                <c:pt idx="809">
                  <c:v>10.0623</c:v>
                </c:pt>
                <c:pt idx="810">
                  <c:v>10.060499999999999</c:v>
                </c:pt>
                <c:pt idx="811">
                  <c:v>10.0608</c:v>
                </c:pt>
                <c:pt idx="812">
                  <c:v>10.061299999999999</c:v>
                </c:pt>
                <c:pt idx="813">
                  <c:v>10.0632</c:v>
                </c:pt>
                <c:pt idx="814">
                  <c:v>10.0624</c:v>
                </c:pt>
                <c:pt idx="815">
                  <c:v>10.062200000000001</c:v>
                </c:pt>
                <c:pt idx="816">
                  <c:v>10.0608</c:v>
                </c:pt>
                <c:pt idx="817">
                  <c:v>10.059799999999999</c:v>
                </c:pt>
                <c:pt idx="818">
                  <c:v>10.06</c:v>
                </c:pt>
                <c:pt idx="819">
                  <c:v>10.0596</c:v>
                </c:pt>
                <c:pt idx="820">
                  <c:v>10.0624</c:v>
                </c:pt>
                <c:pt idx="821">
                  <c:v>10.062900000000001</c:v>
                </c:pt>
                <c:pt idx="822">
                  <c:v>10.0611</c:v>
                </c:pt>
                <c:pt idx="823">
                  <c:v>10.0588</c:v>
                </c:pt>
                <c:pt idx="824">
                  <c:v>10.0601</c:v>
                </c:pt>
                <c:pt idx="825">
                  <c:v>10.059100000000001</c:v>
                </c:pt>
                <c:pt idx="826">
                  <c:v>10.058400000000001</c:v>
                </c:pt>
                <c:pt idx="827">
                  <c:v>10.0586</c:v>
                </c:pt>
                <c:pt idx="828">
                  <c:v>10.058199999999999</c:v>
                </c:pt>
                <c:pt idx="829">
                  <c:v>10.0572</c:v>
                </c:pt>
                <c:pt idx="830">
                  <c:v>10.0556</c:v>
                </c:pt>
                <c:pt idx="831">
                  <c:v>10.053800000000001</c:v>
                </c:pt>
                <c:pt idx="832">
                  <c:v>10.0527</c:v>
                </c:pt>
                <c:pt idx="833">
                  <c:v>10.050800000000001</c:v>
                </c:pt>
                <c:pt idx="834">
                  <c:v>10.0517</c:v>
                </c:pt>
                <c:pt idx="835">
                  <c:v>10.053000000000001</c:v>
                </c:pt>
                <c:pt idx="836">
                  <c:v>10.0548</c:v>
                </c:pt>
                <c:pt idx="837">
                  <c:v>10.0556</c:v>
                </c:pt>
                <c:pt idx="838">
                  <c:v>10.0557</c:v>
                </c:pt>
                <c:pt idx="839">
                  <c:v>10.0556</c:v>
                </c:pt>
                <c:pt idx="840">
                  <c:v>10.056699999999999</c:v>
                </c:pt>
                <c:pt idx="841">
                  <c:v>10.056800000000001</c:v>
                </c:pt>
                <c:pt idx="842">
                  <c:v>10.057600000000001</c:v>
                </c:pt>
                <c:pt idx="843">
                  <c:v>10.0588</c:v>
                </c:pt>
                <c:pt idx="844">
                  <c:v>10.0616</c:v>
                </c:pt>
                <c:pt idx="845">
                  <c:v>10.0631</c:v>
                </c:pt>
                <c:pt idx="846">
                  <c:v>10.0649</c:v>
                </c:pt>
                <c:pt idx="847">
                  <c:v>10.067299999999999</c:v>
                </c:pt>
                <c:pt idx="848">
                  <c:v>10.0678</c:v>
                </c:pt>
                <c:pt idx="849">
                  <c:v>10.0718</c:v>
                </c:pt>
                <c:pt idx="850">
                  <c:v>10.071899999999999</c:v>
                </c:pt>
                <c:pt idx="851">
                  <c:v>10.0715</c:v>
                </c:pt>
                <c:pt idx="852">
                  <c:v>10.071</c:v>
                </c:pt>
                <c:pt idx="853">
                  <c:v>10.073399999999999</c:v>
                </c:pt>
                <c:pt idx="854">
                  <c:v>10.074</c:v>
                </c:pt>
                <c:pt idx="855">
                  <c:v>10.073399999999999</c:v>
                </c:pt>
                <c:pt idx="856">
                  <c:v>10.0724</c:v>
                </c:pt>
                <c:pt idx="857">
                  <c:v>10.071199999999999</c:v>
                </c:pt>
                <c:pt idx="858">
                  <c:v>10.071400000000001</c:v>
                </c:pt>
                <c:pt idx="859">
                  <c:v>10.0718</c:v>
                </c:pt>
                <c:pt idx="860">
                  <c:v>10.0716</c:v>
                </c:pt>
                <c:pt idx="861">
                  <c:v>10.070600000000001</c:v>
                </c:pt>
                <c:pt idx="862">
                  <c:v>10.0694</c:v>
                </c:pt>
                <c:pt idx="863">
                  <c:v>10.0694</c:v>
                </c:pt>
                <c:pt idx="864">
                  <c:v>10.0702</c:v>
                </c:pt>
                <c:pt idx="865">
                  <c:v>10.069699999999999</c:v>
                </c:pt>
                <c:pt idx="866">
                  <c:v>10.070399999999999</c:v>
                </c:pt>
                <c:pt idx="867">
                  <c:v>10.070399999999999</c:v>
                </c:pt>
                <c:pt idx="868">
                  <c:v>10.0718</c:v>
                </c:pt>
                <c:pt idx="869">
                  <c:v>10.071899999999999</c:v>
                </c:pt>
                <c:pt idx="870">
                  <c:v>10.0745</c:v>
                </c:pt>
                <c:pt idx="871">
                  <c:v>10.075200000000001</c:v>
                </c:pt>
                <c:pt idx="872">
                  <c:v>10.075200000000001</c:v>
                </c:pt>
                <c:pt idx="873">
                  <c:v>10.0754</c:v>
                </c:pt>
                <c:pt idx="874">
                  <c:v>10.073600000000001</c:v>
                </c:pt>
                <c:pt idx="875">
                  <c:v>10.071899999999999</c:v>
                </c:pt>
                <c:pt idx="876">
                  <c:v>10.0684</c:v>
                </c:pt>
                <c:pt idx="877">
                  <c:v>10.0684</c:v>
                </c:pt>
                <c:pt idx="878">
                  <c:v>10.0664</c:v>
                </c:pt>
                <c:pt idx="879">
                  <c:v>10.065200000000001</c:v>
                </c:pt>
                <c:pt idx="880">
                  <c:v>10.063499999999999</c:v>
                </c:pt>
                <c:pt idx="881">
                  <c:v>10.0624</c:v>
                </c:pt>
                <c:pt idx="882">
                  <c:v>10.0624</c:v>
                </c:pt>
                <c:pt idx="883">
                  <c:v>10.0604</c:v>
                </c:pt>
                <c:pt idx="884">
                  <c:v>10.059799999999999</c:v>
                </c:pt>
                <c:pt idx="885">
                  <c:v>10.0585</c:v>
                </c:pt>
                <c:pt idx="886">
                  <c:v>10.0571</c:v>
                </c:pt>
                <c:pt idx="887">
                  <c:v>10.055999999999999</c:v>
                </c:pt>
                <c:pt idx="888">
                  <c:v>10.0556</c:v>
                </c:pt>
                <c:pt idx="889">
                  <c:v>10.055</c:v>
                </c:pt>
                <c:pt idx="890">
                  <c:v>10.0557</c:v>
                </c:pt>
                <c:pt idx="891">
                  <c:v>10.055999999999999</c:v>
                </c:pt>
                <c:pt idx="892">
                  <c:v>10.0549</c:v>
                </c:pt>
                <c:pt idx="893">
                  <c:v>10.053800000000001</c:v>
                </c:pt>
                <c:pt idx="894">
                  <c:v>10.051600000000001</c:v>
                </c:pt>
                <c:pt idx="895">
                  <c:v>10.052199999999999</c:v>
                </c:pt>
                <c:pt idx="896">
                  <c:v>10.0517</c:v>
                </c:pt>
                <c:pt idx="897">
                  <c:v>10.049300000000001</c:v>
                </c:pt>
                <c:pt idx="898">
                  <c:v>10.048299999999999</c:v>
                </c:pt>
                <c:pt idx="899">
                  <c:v>10.0495</c:v>
                </c:pt>
                <c:pt idx="900">
                  <c:v>10.0479</c:v>
                </c:pt>
                <c:pt idx="901">
                  <c:v>10.0463</c:v>
                </c:pt>
                <c:pt idx="902">
                  <c:v>10.044</c:v>
                </c:pt>
                <c:pt idx="903">
                  <c:v>10.045999999999999</c:v>
                </c:pt>
                <c:pt idx="904">
                  <c:v>10.047599999999999</c:v>
                </c:pt>
                <c:pt idx="905">
                  <c:v>10.048</c:v>
                </c:pt>
                <c:pt idx="906">
                  <c:v>10.0494</c:v>
                </c:pt>
                <c:pt idx="907">
                  <c:v>10.048400000000001</c:v>
                </c:pt>
                <c:pt idx="908">
                  <c:v>10.0482</c:v>
                </c:pt>
                <c:pt idx="909">
                  <c:v>10.049899999999999</c:v>
                </c:pt>
                <c:pt idx="910">
                  <c:v>10.0528</c:v>
                </c:pt>
                <c:pt idx="911">
                  <c:v>10.0541</c:v>
                </c:pt>
                <c:pt idx="912">
                  <c:v>10.051600000000001</c:v>
                </c:pt>
                <c:pt idx="913">
                  <c:v>10.0533</c:v>
                </c:pt>
                <c:pt idx="914">
                  <c:v>10.0542</c:v>
                </c:pt>
                <c:pt idx="915">
                  <c:v>10.0528</c:v>
                </c:pt>
                <c:pt idx="916">
                  <c:v>10.052099999999999</c:v>
                </c:pt>
                <c:pt idx="917">
                  <c:v>10.055899999999999</c:v>
                </c:pt>
                <c:pt idx="918">
                  <c:v>10.057499999999999</c:v>
                </c:pt>
                <c:pt idx="919">
                  <c:v>10.0565</c:v>
                </c:pt>
                <c:pt idx="920">
                  <c:v>10.057399999999999</c:v>
                </c:pt>
                <c:pt idx="921">
                  <c:v>10.056699999999999</c:v>
                </c:pt>
                <c:pt idx="922">
                  <c:v>10.057399999999999</c:v>
                </c:pt>
                <c:pt idx="923">
                  <c:v>10.058</c:v>
                </c:pt>
                <c:pt idx="924">
                  <c:v>10.060499999999999</c:v>
                </c:pt>
                <c:pt idx="925">
                  <c:v>10.061500000000001</c:v>
                </c:pt>
                <c:pt idx="926">
                  <c:v>10.0618</c:v>
                </c:pt>
                <c:pt idx="927">
                  <c:v>10.063499999999999</c:v>
                </c:pt>
                <c:pt idx="928">
                  <c:v>10.065</c:v>
                </c:pt>
                <c:pt idx="929">
                  <c:v>10.0655</c:v>
                </c:pt>
                <c:pt idx="930">
                  <c:v>10.0665</c:v>
                </c:pt>
                <c:pt idx="931">
                  <c:v>10.0661</c:v>
                </c:pt>
                <c:pt idx="932">
                  <c:v>10.068899999999999</c:v>
                </c:pt>
                <c:pt idx="933">
                  <c:v>10.070399999999999</c:v>
                </c:pt>
                <c:pt idx="934">
                  <c:v>10.069699999999999</c:v>
                </c:pt>
                <c:pt idx="935">
                  <c:v>10.0686</c:v>
                </c:pt>
                <c:pt idx="936">
                  <c:v>10.0703</c:v>
                </c:pt>
                <c:pt idx="937">
                  <c:v>10.0695</c:v>
                </c:pt>
                <c:pt idx="938">
                  <c:v>10.0707</c:v>
                </c:pt>
                <c:pt idx="939">
                  <c:v>10.070600000000001</c:v>
                </c:pt>
                <c:pt idx="940">
                  <c:v>10.0722</c:v>
                </c:pt>
                <c:pt idx="941">
                  <c:v>10.0755</c:v>
                </c:pt>
                <c:pt idx="942">
                  <c:v>10.076000000000001</c:v>
                </c:pt>
                <c:pt idx="943">
                  <c:v>10.0768</c:v>
                </c:pt>
                <c:pt idx="944">
                  <c:v>10.079800000000001</c:v>
                </c:pt>
                <c:pt idx="945">
                  <c:v>10.0913</c:v>
                </c:pt>
                <c:pt idx="946">
                  <c:v>10.089</c:v>
                </c:pt>
                <c:pt idx="947">
                  <c:v>10.089</c:v>
                </c:pt>
                <c:pt idx="948">
                  <c:v>10.0884</c:v>
                </c:pt>
                <c:pt idx="949">
                  <c:v>10.0852</c:v>
                </c:pt>
                <c:pt idx="950">
                  <c:v>10.0845</c:v>
                </c:pt>
                <c:pt idx="951">
                  <c:v>10.0848</c:v>
                </c:pt>
                <c:pt idx="952">
                  <c:v>10.0869</c:v>
                </c:pt>
                <c:pt idx="953">
                  <c:v>10.086600000000001</c:v>
                </c:pt>
                <c:pt idx="954">
                  <c:v>10.083600000000001</c:v>
                </c:pt>
                <c:pt idx="955">
                  <c:v>10.0802</c:v>
                </c:pt>
                <c:pt idx="956">
                  <c:v>10.078099999999999</c:v>
                </c:pt>
                <c:pt idx="957">
                  <c:v>10.076000000000001</c:v>
                </c:pt>
                <c:pt idx="958">
                  <c:v>10.0754</c:v>
                </c:pt>
                <c:pt idx="959">
                  <c:v>10.072699999999999</c:v>
                </c:pt>
                <c:pt idx="960">
                  <c:v>10.0726</c:v>
                </c:pt>
                <c:pt idx="961">
                  <c:v>10.0702</c:v>
                </c:pt>
                <c:pt idx="962">
                  <c:v>10.065799999999999</c:v>
                </c:pt>
                <c:pt idx="963">
                  <c:v>10.0646</c:v>
                </c:pt>
                <c:pt idx="964">
                  <c:v>10.063499999999999</c:v>
                </c:pt>
                <c:pt idx="965">
                  <c:v>10.0627</c:v>
                </c:pt>
                <c:pt idx="966">
                  <c:v>10.064299999999999</c:v>
                </c:pt>
                <c:pt idx="967">
                  <c:v>10.063700000000001</c:v>
                </c:pt>
                <c:pt idx="968">
                  <c:v>10.064299999999999</c:v>
                </c:pt>
                <c:pt idx="969">
                  <c:v>10.065</c:v>
                </c:pt>
                <c:pt idx="970">
                  <c:v>10.0626</c:v>
                </c:pt>
                <c:pt idx="971">
                  <c:v>10.0619</c:v>
                </c:pt>
                <c:pt idx="972">
                  <c:v>10.0617</c:v>
                </c:pt>
                <c:pt idx="973">
                  <c:v>10.061</c:v>
                </c:pt>
                <c:pt idx="974">
                  <c:v>10.0602</c:v>
                </c:pt>
                <c:pt idx="975">
                  <c:v>10.0609</c:v>
                </c:pt>
                <c:pt idx="976">
                  <c:v>10.0593</c:v>
                </c:pt>
                <c:pt idx="977">
                  <c:v>10.0593</c:v>
                </c:pt>
                <c:pt idx="978">
                  <c:v>10.060499999999999</c:v>
                </c:pt>
                <c:pt idx="979">
                  <c:v>10.061199999999999</c:v>
                </c:pt>
                <c:pt idx="980">
                  <c:v>10.0616</c:v>
                </c:pt>
                <c:pt idx="981">
                  <c:v>10.062200000000001</c:v>
                </c:pt>
                <c:pt idx="982">
                  <c:v>10.061199999999999</c:v>
                </c:pt>
                <c:pt idx="983">
                  <c:v>10.0616</c:v>
                </c:pt>
                <c:pt idx="984">
                  <c:v>10.0625</c:v>
                </c:pt>
                <c:pt idx="985">
                  <c:v>10.0625</c:v>
                </c:pt>
                <c:pt idx="986">
                  <c:v>10.0649</c:v>
                </c:pt>
                <c:pt idx="987">
                  <c:v>10.0649</c:v>
                </c:pt>
                <c:pt idx="988">
                  <c:v>10.064500000000001</c:v>
                </c:pt>
                <c:pt idx="989">
                  <c:v>10.066000000000001</c:v>
                </c:pt>
                <c:pt idx="990">
                  <c:v>10.068</c:v>
                </c:pt>
                <c:pt idx="991">
                  <c:v>10.068300000000001</c:v>
                </c:pt>
                <c:pt idx="992">
                  <c:v>10.0687</c:v>
                </c:pt>
                <c:pt idx="993">
                  <c:v>10.071099999999999</c:v>
                </c:pt>
                <c:pt idx="994">
                  <c:v>10.0716</c:v>
                </c:pt>
                <c:pt idx="995">
                  <c:v>10.0716</c:v>
                </c:pt>
                <c:pt idx="996">
                  <c:v>10.0722</c:v>
                </c:pt>
                <c:pt idx="997">
                  <c:v>10.0724</c:v>
                </c:pt>
                <c:pt idx="998">
                  <c:v>10.0715</c:v>
                </c:pt>
                <c:pt idx="999">
                  <c:v>10.072800000000001</c:v>
                </c:pt>
                <c:pt idx="1000">
                  <c:v>10.0724</c:v>
                </c:pt>
                <c:pt idx="1001">
                  <c:v>10.0725</c:v>
                </c:pt>
                <c:pt idx="1002">
                  <c:v>10.0739</c:v>
                </c:pt>
                <c:pt idx="1003">
                  <c:v>10.073700000000001</c:v>
                </c:pt>
                <c:pt idx="1004">
                  <c:v>10.0755</c:v>
                </c:pt>
                <c:pt idx="1005">
                  <c:v>10.077</c:v>
                </c:pt>
                <c:pt idx="1006">
                  <c:v>10.077400000000001</c:v>
                </c:pt>
                <c:pt idx="1007">
                  <c:v>10.076599999999999</c:v>
                </c:pt>
                <c:pt idx="1008">
                  <c:v>10.076499999999999</c:v>
                </c:pt>
                <c:pt idx="1009">
                  <c:v>10.0761</c:v>
                </c:pt>
                <c:pt idx="1010">
                  <c:v>10.0756</c:v>
                </c:pt>
                <c:pt idx="1011">
                  <c:v>10.074199999999999</c:v>
                </c:pt>
                <c:pt idx="1012">
                  <c:v>10.0717</c:v>
                </c:pt>
                <c:pt idx="1013">
                  <c:v>10.0707</c:v>
                </c:pt>
                <c:pt idx="1014">
                  <c:v>10.0722</c:v>
                </c:pt>
                <c:pt idx="1015">
                  <c:v>10.0708</c:v>
                </c:pt>
                <c:pt idx="1016">
                  <c:v>10.068300000000001</c:v>
                </c:pt>
                <c:pt idx="1017">
                  <c:v>10.0661</c:v>
                </c:pt>
                <c:pt idx="1018">
                  <c:v>10.0661</c:v>
                </c:pt>
                <c:pt idx="1019">
                  <c:v>10.0664</c:v>
                </c:pt>
                <c:pt idx="1020">
                  <c:v>10.063499999999999</c:v>
                </c:pt>
                <c:pt idx="1021">
                  <c:v>10.063599999999999</c:v>
                </c:pt>
                <c:pt idx="1022">
                  <c:v>10.063700000000001</c:v>
                </c:pt>
                <c:pt idx="1023">
                  <c:v>10.0631</c:v>
                </c:pt>
                <c:pt idx="1024">
                  <c:v>10.0633</c:v>
                </c:pt>
                <c:pt idx="1025">
                  <c:v>10.059900000000001</c:v>
                </c:pt>
                <c:pt idx="1026">
                  <c:v>10.059200000000001</c:v>
                </c:pt>
                <c:pt idx="1027">
                  <c:v>10.059799999999999</c:v>
                </c:pt>
                <c:pt idx="1028">
                  <c:v>10.0587</c:v>
                </c:pt>
                <c:pt idx="1029">
                  <c:v>10.059200000000001</c:v>
                </c:pt>
                <c:pt idx="1030">
                  <c:v>10.0573</c:v>
                </c:pt>
                <c:pt idx="1031">
                  <c:v>10.0565</c:v>
                </c:pt>
                <c:pt idx="1032">
                  <c:v>10.057399999999999</c:v>
                </c:pt>
                <c:pt idx="1033">
                  <c:v>10.052199999999999</c:v>
                </c:pt>
                <c:pt idx="1034">
                  <c:v>10.049799999999999</c:v>
                </c:pt>
                <c:pt idx="1035">
                  <c:v>10.049300000000001</c:v>
                </c:pt>
                <c:pt idx="1036">
                  <c:v>10.048500000000001</c:v>
                </c:pt>
                <c:pt idx="1037">
                  <c:v>10.048500000000001</c:v>
                </c:pt>
                <c:pt idx="1038">
                  <c:v>10.0505</c:v>
                </c:pt>
                <c:pt idx="1039">
                  <c:v>10.0494</c:v>
                </c:pt>
                <c:pt idx="1040">
                  <c:v>10.047800000000001</c:v>
                </c:pt>
                <c:pt idx="1041">
                  <c:v>10.0457</c:v>
                </c:pt>
                <c:pt idx="1042">
                  <c:v>10.0418</c:v>
                </c:pt>
                <c:pt idx="1043">
                  <c:v>10.0458</c:v>
                </c:pt>
                <c:pt idx="1044">
                  <c:v>10.0481</c:v>
                </c:pt>
                <c:pt idx="1045">
                  <c:v>10.0517</c:v>
                </c:pt>
                <c:pt idx="1046">
                  <c:v>10.052099999999999</c:v>
                </c:pt>
                <c:pt idx="1047">
                  <c:v>10.0519</c:v>
                </c:pt>
                <c:pt idx="1048">
                  <c:v>10.0504</c:v>
                </c:pt>
                <c:pt idx="1049">
                  <c:v>10.049099999999999</c:v>
                </c:pt>
                <c:pt idx="1050">
                  <c:v>10.0495</c:v>
                </c:pt>
                <c:pt idx="1051">
                  <c:v>10.050700000000001</c:v>
                </c:pt>
                <c:pt idx="1052">
                  <c:v>10.049899999999999</c:v>
                </c:pt>
                <c:pt idx="1053">
                  <c:v>10.0488</c:v>
                </c:pt>
                <c:pt idx="1054">
                  <c:v>10.048999999999999</c:v>
                </c:pt>
                <c:pt idx="1055">
                  <c:v>10.052099999999999</c:v>
                </c:pt>
                <c:pt idx="1056">
                  <c:v>10.0505</c:v>
                </c:pt>
                <c:pt idx="1057">
                  <c:v>10.053699999999999</c:v>
                </c:pt>
                <c:pt idx="1058">
                  <c:v>10.0549</c:v>
                </c:pt>
                <c:pt idx="1059">
                  <c:v>10.055099999999999</c:v>
                </c:pt>
                <c:pt idx="1060">
                  <c:v>10.056699999999999</c:v>
                </c:pt>
                <c:pt idx="1061">
                  <c:v>10.0572</c:v>
                </c:pt>
                <c:pt idx="1062">
                  <c:v>10.0578</c:v>
                </c:pt>
                <c:pt idx="1063">
                  <c:v>10.0601</c:v>
                </c:pt>
                <c:pt idx="1064">
                  <c:v>10.065899999999999</c:v>
                </c:pt>
                <c:pt idx="1065">
                  <c:v>10.068199999999999</c:v>
                </c:pt>
                <c:pt idx="1066">
                  <c:v>10.0669</c:v>
                </c:pt>
                <c:pt idx="1067">
                  <c:v>10.066700000000001</c:v>
                </c:pt>
                <c:pt idx="1068">
                  <c:v>10.068099999999999</c:v>
                </c:pt>
                <c:pt idx="1069">
                  <c:v>10.07</c:v>
                </c:pt>
                <c:pt idx="1070">
                  <c:v>10.070499999999999</c:v>
                </c:pt>
                <c:pt idx="1071">
                  <c:v>10.0726</c:v>
                </c:pt>
                <c:pt idx="1072">
                  <c:v>10.0708</c:v>
                </c:pt>
                <c:pt idx="1073">
                  <c:v>10.070499999999999</c:v>
                </c:pt>
                <c:pt idx="1074">
                  <c:v>10.0716</c:v>
                </c:pt>
                <c:pt idx="1075">
                  <c:v>10.0718</c:v>
                </c:pt>
                <c:pt idx="1076">
                  <c:v>10.0722</c:v>
                </c:pt>
                <c:pt idx="1077">
                  <c:v>10.0725</c:v>
                </c:pt>
                <c:pt idx="1078">
                  <c:v>10.070399999999999</c:v>
                </c:pt>
                <c:pt idx="1079">
                  <c:v>10.0739</c:v>
                </c:pt>
                <c:pt idx="1080">
                  <c:v>10.076700000000001</c:v>
                </c:pt>
                <c:pt idx="1081">
                  <c:v>10.0761</c:v>
                </c:pt>
                <c:pt idx="1082">
                  <c:v>10.076000000000001</c:v>
                </c:pt>
                <c:pt idx="1083">
                  <c:v>10.075799999999999</c:v>
                </c:pt>
                <c:pt idx="1084">
                  <c:v>10.0753</c:v>
                </c:pt>
                <c:pt idx="1085">
                  <c:v>10.078200000000001</c:v>
                </c:pt>
                <c:pt idx="1086">
                  <c:v>10.088800000000001</c:v>
                </c:pt>
                <c:pt idx="1087">
                  <c:v>10.1051</c:v>
                </c:pt>
                <c:pt idx="1088">
                  <c:v>10.102399999999999</c:v>
                </c:pt>
                <c:pt idx="1089">
                  <c:v>10.1043</c:v>
                </c:pt>
                <c:pt idx="1090">
                  <c:v>10.1036</c:v>
                </c:pt>
                <c:pt idx="1091">
                  <c:v>10.103899999999999</c:v>
                </c:pt>
                <c:pt idx="1092">
                  <c:v>10.098599999999999</c:v>
                </c:pt>
                <c:pt idx="1093">
                  <c:v>10.096299999999999</c:v>
                </c:pt>
                <c:pt idx="1094">
                  <c:v>10.092000000000001</c:v>
                </c:pt>
                <c:pt idx="1095">
                  <c:v>10.0853</c:v>
                </c:pt>
                <c:pt idx="1096">
                  <c:v>10.081300000000001</c:v>
                </c:pt>
                <c:pt idx="1097">
                  <c:v>10.077199999999999</c:v>
                </c:pt>
                <c:pt idx="1098">
                  <c:v>10.0755</c:v>
                </c:pt>
                <c:pt idx="1099">
                  <c:v>10.073600000000001</c:v>
                </c:pt>
                <c:pt idx="1100">
                  <c:v>10.0739</c:v>
                </c:pt>
                <c:pt idx="1101">
                  <c:v>10.071099999999999</c:v>
                </c:pt>
                <c:pt idx="1102">
                  <c:v>10.069900000000001</c:v>
                </c:pt>
                <c:pt idx="1103">
                  <c:v>10.0686</c:v>
                </c:pt>
                <c:pt idx="1104">
                  <c:v>10.0677</c:v>
                </c:pt>
                <c:pt idx="1105">
                  <c:v>10.0677</c:v>
                </c:pt>
                <c:pt idx="1106">
                  <c:v>10.065</c:v>
                </c:pt>
                <c:pt idx="1107">
                  <c:v>10.063000000000001</c:v>
                </c:pt>
                <c:pt idx="1108">
                  <c:v>10.061500000000001</c:v>
                </c:pt>
                <c:pt idx="1109">
                  <c:v>10.0618</c:v>
                </c:pt>
                <c:pt idx="1110">
                  <c:v>10.0625</c:v>
                </c:pt>
                <c:pt idx="1111">
                  <c:v>10.0618</c:v>
                </c:pt>
                <c:pt idx="1112">
                  <c:v>10.058</c:v>
                </c:pt>
                <c:pt idx="1113">
                  <c:v>10.0558</c:v>
                </c:pt>
                <c:pt idx="1114">
                  <c:v>10.054500000000001</c:v>
                </c:pt>
                <c:pt idx="1115">
                  <c:v>10.053900000000001</c:v>
                </c:pt>
                <c:pt idx="1116">
                  <c:v>10.0585</c:v>
                </c:pt>
                <c:pt idx="1117">
                  <c:v>10.060700000000001</c:v>
                </c:pt>
                <c:pt idx="1118">
                  <c:v>10.059699999999999</c:v>
                </c:pt>
                <c:pt idx="1119">
                  <c:v>10.058400000000001</c:v>
                </c:pt>
                <c:pt idx="1120">
                  <c:v>10.0556</c:v>
                </c:pt>
                <c:pt idx="1121">
                  <c:v>10.054600000000001</c:v>
                </c:pt>
                <c:pt idx="1122">
                  <c:v>10.0558</c:v>
                </c:pt>
                <c:pt idx="1123">
                  <c:v>10.055300000000001</c:v>
                </c:pt>
                <c:pt idx="1124">
                  <c:v>10.057</c:v>
                </c:pt>
                <c:pt idx="1125">
                  <c:v>10.0563</c:v>
                </c:pt>
                <c:pt idx="1126">
                  <c:v>10.0566</c:v>
                </c:pt>
                <c:pt idx="1127">
                  <c:v>10.0564</c:v>
                </c:pt>
                <c:pt idx="1128">
                  <c:v>10.057700000000001</c:v>
                </c:pt>
                <c:pt idx="1129">
                  <c:v>10.058999999999999</c:v>
                </c:pt>
                <c:pt idx="1130">
                  <c:v>10.061400000000001</c:v>
                </c:pt>
                <c:pt idx="1131">
                  <c:v>10.074999999999999</c:v>
                </c:pt>
                <c:pt idx="1132">
                  <c:v>10.0852</c:v>
                </c:pt>
                <c:pt idx="1133">
                  <c:v>10.1088</c:v>
                </c:pt>
                <c:pt idx="1134">
                  <c:v>10.154999999999999</c:v>
                </c:pt>
                <c:pt idx="1135">
                  <c:v>10.1601</c:v>
                </c:pt>
                <c:pt idx="1136">
                  <c:v>10.137600000000001</c:v>
                </c:pt>
                <c:pt idx="1137">
                  <c:v>10.124499999999999</c:v>
                </c:pt>
                <c:pt idx="1138">
                  <c:v>10.1159</c:v>
                </c:pt>
                <c:pt idx="1139">
                  <c:v>10.110300000000001</c:v>
                </c:pt>
                <c:pt idx="1140">
                  <c:v>10.106199999999999</c:v>
                </c:pt>
                <c:pt idx="1141">
                  <c:v>10.103400000000001</c:v>
                </c:pt>
                <c:pt idx="1142">
                  <c:v>10.1007</c:v>
                </c:pt>
                <c:pt idx="1143">
                  <c:v>10.099600000000001</c:v>
                </c:pt>
                <c:pt idx="1144">
                  <c:v>10.0982</c:v>
                </c:pt>
                <c:pt idx="1145">
                  <c:v>10.097799999999999</c:v>
                </c:pt>
                <c:pt idx="1146">
                  <c:v>10.097</c:v>
                </c:pt>
                <c:pt idx="1147">
                  <c:v>10.0967</c:v>
                </c:pt>
                <c:pt idx="1148">
                  <c:v>10.096399999999999</c:v>
                </c:pt>
                <c:pt idx="1149">
                  <c:v>10.0975</c:v>
                </c:pt>
                <c:pt idx="1150">
                  <c:v>10.0967</c:v>
                </c:pt>
                <c:pt idx="1151">
                  <c:v>10.0959</c:v>
                </c:pt>
                <c:pt idx="1152">
                  <c:v>10.094200000000001</c:v>
                </c:pt>
                <c:pt idx="1153">
                  <c:v>10.0928</c:v>
                </c:pt>
                <c:pt idx="1154">
                  <c:v>10.091100000000001</c:v>
                </c:pt>
                <c:pt idx="1155">
                  <c:v>10.089399999999999</c:v>
                </c:pt>
                <c:pt idx="1156">
                  <c:v>10.090199999999999</c:v>
                </c:pt>
                <c:pt idx="1157">
                  <c:v>10.090400000000001</c:v>
                </c:pt>
                <c:pt idx="1158">
                  <c:v>10.089700000000001</c:v>
                </c:pt>
                <c:pt idx="1159">
                  <c:v>10.089499999999999</c:v>
                </c:pt>
                <c:pt idx="1160">
                  <c:v>10.088900000000001</c:v>
                </c:pt>
                <c:pt idx="1161">
                  <c:v>10.088699999999999</c:v>
                </c:pt>
                <c:pt idx="1162">
                  <c:v>10.0884</c:v>
                </c:pt>
                <c:pt idx="1163">
                  <c:v>10.0861</c:v>
                </c:pt>
                <c:pt idx="1164">
                  <c:v>10.0853</c:v>
                </c:pt>
                <c:pt idx="1165">
                  <c:v>10.0838</c:v>
                </c:pt>
                <c:pt idx="1166">
                  <c:v>10.081099999999999</c:v>
                </c:pt>
                <c:pt idx="1167">
                  <c:v>10.0802</c:v>
                </c:pt>
                <c:pt idx="1168">
                  <c:v>10.0794</c:v>
                </c:pt>
                <c:pt idx="1169">
                  <c:v>10.0777</c:v>
                </c:pt>
                <c:pt idx="1170">
                  <c:v>10.074999999999999</c:v>
                </c:pt>
                <c:pt idx="1171">
                  <c:v>10.072800000000001</c:v>
                </c:pt>
                <c:pt idx="1172">
                  <c:v>10.071099999999999</c:v>
                </c:pt>
                <c:pt idx="1173">
                  <c:v>10.0701</c:v>
                </c:pt>
                <c:pt idx="1174">
                  <c:v>10.067</c:v>
                </c:pt>
                <c:pt idx="1175">
                  <c:v>10.064500000000001</c:v>
                </c:pt>
                <c:pt idx="1176">
                  <c:v>10.063000000000001</c:v>
                </c:pt>
                <c:pt idx="1177">
                  <c:v>10.062200000000001</c:v>
                </c:pt>
                <c:pt idx="1178">
                  <c:v>10.062200000000001</c:v>
                </c:pt>
                <c:pt idx="1179">
                  <c:v>10.0608</c:v>
                </c:pt>
                <c:pt idx="1180">
                  <c:v>10.058299999999999</c:v>
                </c:pt>
                <c:pt idx="1181">
                  <c:v>10.056100000000001</c:v>
                </c:pt>
                <c:pt idx="1182">
                  <c:v>10.054</c:v>
                </c:pt>
                <c:pt idx="1183">
                  <c:v>10.055099999999999</c:v>
                </c:pt>
                <c:pt idx="1184">
                  <c:v>10.0543</c:v>
                </c:pt>
                <c:pt idx="1185">
                  <c:v>10.054</c:v>
                </c:pt>
                <c:pt idx="1186">
                  <c:v>10.0548</c:v>
                </c:pt>
                <c:pt idx="1187">
                  <c:v>10.055999999999999</c:v>
                </c:pt>
                <c:pt idx="1188">
                  <c:v>10.0556</c:v>
                </c:pt>
                <c:pt idx="1189">
                  <c:v>10.055999999999999</c:v>
                </c:pt>
                <c:pt idx="1190">
                  <c:v>10.057499999999999</c:v>
                </c:pt>
                <c:pt idx="1191">
                  <c:v>10.0557</c:v>
                </c:pt>
                <c:pt idx="1192">
                  <c:v>10.054</c:v>
                </c:pt>
                <c:pt idx="1193">
                  <c:v>10.0534</c:v>
                </c:pt>
                <c:pt idx="1194">
                  <c:v>10.0562</c:v>
                </c:pt>
                <c:pt idx="1195">
                  <c:v>10.0563</c:v>
                </c:pt>
                <c:pt idx="1196">
                  <c:v>10.0566</c:v>
                </c:pt>
                <c:pt idx="1197">
                  <c:v>10.0566</c:v>
                </c:pt>
                <c:pt idx="1198">
                  <c:v>10.058999999999999</c:v>
                </c:pt>
                <c:pt idx="1199">
                  <c:v>10.0586</c:v>
                </c:pt>
                <c:pt idx="1200">
                  <c:v>10.0608</c:v>
                </c:pt>
                <c:pt idx="1201">
                  <c:v>10.0619</c:v>
                </c:pt>
                <c:pt idx="1202">
                  <c:v>10.0619</c:v>
                </c:pt>
                <c:pt idx="1203">
                  <c:v>10.062900000000001</c:v>
                </c:pt>
                <c:pt idx="1204">
                  <c:v>10.063700000000001</c:v>
                </c:pt>
                <c:pt idx="1205">
                  <c:v>10.0657</c:v>
                </c:pt>
                <c:pt idx="1206">
                  <c:v>10.068199999999999</c:v>
                </c:pt>
                <c:pt idx="1207">
                  <c:v>10.0703</c:v>
                </c:pt>
                <c:pt idx="1208">
                  <c:v>10.072100000000001</c:v>
                </c:pt>
                <c:pt idx="1209">
                  <c:v>10.0724</c:v>
                </c:pt>
                <c:pt idx="1210">
                  <c:v>10.072800000000001</c:v>
                </c:pt>
                <c:pt idx="1211">
                  <c:v>10.0731</c:v>
                </c:pt>
                <c:pt idx="1212">
                  <c:v>10.0739</c:v>
                </c:pt>
                <c:pt idx="1213">
                  <c:v>10.075200000000001</c:v>
                </c:pt>
                <c:pt idx="1214">
                  <c:v>10.0754</c:v>
                </c:pt>
                <c:pt idx="1215">
                  <c:v>10.0761</c:v>
                </c:pt>
                <c:pt idx="1216">
                  <c:v>10.0776</c:v>
                </c:pt>
                <c:pt idx="1217">
                  <c:v>10.0779</c:v>
                </c:pt>
                <c:pt idx="1218">
                  <c:v>10.0791</c:v>
                </c:pt>
                <c:pt idx="1219">
                  <c:v>10.0792</c:v>
                </c:pt>
                <c:pt idx="1220">
                  <c:v>10.0783</c:v>
                </c:pt>
                <c:pt idx="1221">
                  <c:v>10.078099999999999</c:v>
                </c:pt>
                <c:pt idx="1222">
                  <c:v>10.0786</c:v>
                </c:pt>
                <c:pt idx="1223">
                  <c:v>10.077500000000001</c:v>
                </c:pt>
                <c:pt idx="1224">
                  <c:v>10.0763</c:v>
                </c:pt>
                <c:pt idx="1225">
                  <c:v>10.076000000000001</c:v>
                </c:pt>
                <c:pt idx="1226">
                  <c:v>10.076000000000001</c:v>
                </c:pt>
                <c:pt idx="1227">
                  <c:v>10.075799999999999</c:v>
                </c:pt>
                <c:pt idx="1228">
                  <c:v>10.075799999999999</c:v>
                </c:pt>
                <c:pt idx="1229">
                  <c:v>10.073600000000001</c:v>
                </c:pt>
                <c:pt idx="1230">
                  <c:v>10.073</c:v>
                </c:pt>
                <c:pt idx="1231">
                  <c:v>10.0725</c:v>
                </c:pt>
                <c:pt idx="1232">
                  <c:v>10.072100000000001</c:v>
                </c:pt>
                <c:pt idx="1233">
                  <c:v>10.071300000000001</c:v>
                </c:pt>
                <c:pt idx="1234">
                  <c:v>10.07</c:v>
                </c:pt>
                <c:pt idx="1235">
                  <c:v>10.0701</c:v>
                </c:pt>
                <c:pt idx="1236">
                  <c:v>10.069900000000001</c:v>
                </c:pt>
                <c:pt idx="1237">
                  <c:v>10.0695</c:v>
                </c:pt>
                <c:pt idx="1238">
                  <c:v>10.067500000000001</c:v>
                </c:pt>
                <c:pt idx="1239">
                  <c:v>10.066599999999999</c:v>
                </c:pt>
                <c:pt idx="1240">
                  <c:v>10.0662</c:v>
                </c:pt>
                <c:pt idx="1241">
                  <c:v>10.0654</c:v>
                </c:pt>
                <c:pt idx="1242">
                  <c:v>10.0642</c:v>
                </c:pt>
                <c:pt idx="1243">
                  <c:v>10.062900000000001</c:v>
                </c:pt>
                <c:pt idx="1244">
                  <c:v>10.061199999999999</c:v>
                </c:pt>
                <c:pt idx="1245">
                  <c:v>10.0596</c:v>
                </c:pt>
                <c:pt idx="1246">
                  <c:v>10.0589</c:v>
                </c:pt>
                <c:pt idx="1247">
                  <c:v>10.058999999999999</c:v>
                </c:pt>
                <c:pt idx="1248">
                  <c:v>10.059900000000001</c:v>
                </c:pt>
                <c:pt idx="1249">
                  <c:v>10.0593</c:v>
                </c:pt>
                <c:pt idx="1250">
                  <c:v>10.057600000000001</c:v>
                </c:pt>
                <c:pt idx="1251">
                  <c:v>10.058999999999999</c:v>
                </c:pt>
                <c:pt idx="1252">
                  <c:v>10.0579</c:v>
                </c:pt>
                <c:pt idx="1253">
                  <c:v>10.056699999999999</c:v>
                </c:pt>
                <c:pt idx="1254">
                  <c:v>10.0564</c:v>
                </c:pt>
                <c:pt idx="1255">
                  <c:v>10.055</c:v>
                </c:pt>
                <c:pt idx="1256">
                  <c:v>10.0543</c:v>
                </c:pt>
                <c:pt idx="1257">
                  <c:v>10.0525</c:v>
                </c:pt>
                <c:pt idx="1258">
                  <c:v>10.052099999999999</c:v>
                </c:pt>
                <c:pt idx="1259">
                  <c:v>10.052199999999999</c:v>
                </c:pt>
                <c:pt idx="1260">
                  <c:v>10.0517</c:v>
                </c:pt>
                <c:pt idx="1261">
                  <c:v>10.050599999999999</c:v>
                </c:pt>
                <c:pt idx="1262">
                  <c:v>10.049099999999999</c:v>
                </c:pt>
                <c:pt idx="1263">
                  <c:v>10.049099999999999</c:v>
                </c:pt>
                <c:pt idx="1264">
                  <c:v>10.049899999999999</c:v>
                </c:pt>
                <c:pt idx="1265">
                  <c:v>10.051</c:v>
                </c:pt>
                <c:pt idx="1266">
                  <c:v>10.0505</c:v>
                </c:pt>
                <c:pt idx="1267">
                  <c:v>10.0509</c:v>
                </c:pt>
                <c:pt idx="1268">
                  <c:v>10.0511</c:v>
                </c:pt>
                <c:pt idx="1269">
                  <c:v>10.0525</c:v>
                </c:pt>
                <c:pt idx="1270">
                  <c:v>10.053000000000001</c:v>
                </c:pt>
                <c:pt idx="1271">
                  <c:v>10.053800000000001</c:v>
                </c:pt>
                <c:pt idx="1272">
                  <c:v>10.0548</c:v>
                </c:pt>
                <c:pt idx="1273">
                  <c:v>10.0566</c:v>
                </c:pt>
                <c:pt idx="1274">
                  <c:v>10.056800000000001</c:v>
                </c:pt>
                <c:pt idx="1275">
                  <c:v>10.058</c:v>
                </c:pt>
                <c:pt idx="1276">
                  <c:v>10.058299999999999</c:v>
                </c:pt>
                <c:pt idx="1277">
                  <c:v>10.0587</c:v>
                </c:pt>
                <c:pt idx="1278">
                  <c:v>10.0603</c:v>
                </c:pt>
                <c:pt idx="1279">
                  <c:v>10.0602</c:v>
                </c:pt>
                <c:pt idx="1280">
                  <c:v>10.061500000000001</c:v>
                </c:pt>
                <c:pt idx="1281">
                  <c:v>10.063599999999999</c:v>
                </c:pt>
                <c:pt idx="1282">
                  <c:v>10.065</c:v>
                </c:pt>
                <c:pt idx="1283">
                  <c:v>10.067600000000001</c:v>
                </c:pt>
                <c:pt idx="1284">
                  <c:v>10.068899999999999</c:v>
                </c:pt>
                <c:pt idx="1285">
                  <c:v>10.0702</c:v>
                </c:pt>
                <c:pt idx="1286">
                  <c:v>10.070499999999999</c:v>
                </c:pt>
                <c:pt idx="1287">
                  <c:v>10.0707</c:v>
                </c:pt>
                <c:pt idx="1288">
                  <c:v>10.0703</c:v>
                </c:pt>
                <c:pt idx="1289">
                  <c:v>10.071</c:v>
                </c:pt>
                <c:pt idx="1290">
                  <c:v>10.0725</c:v>
                </c:pt>
                <c:pt idx="1291">
                  <c:v>10.073399999999999</c:v>
                </c:pt>
                <c:pt idx="1292">
                  <c:v>10.0749</c:v>
                </c:pt>
                <c:pt idx="1293">
                  <c:v>10.0755</c:v>
                </c:pt>
                <c:pt idx="1294">
                  <c:v>10.0748</c:v>
                </c:pt>
                <c:pt idx="1295">
                  <c:v>10.075100000000001</c:v>
                </c:pt>
                <c:pt idx="1296">
                  <c:v>10.075100000000001</c:v>
                </c:pt>
                <c:pt idx="1297">
                  <c:v>10.0745</c:v>
                </c:pt>
                <c:pt idx="1298">
                  <c:v>10.0748</c:v>
                </c:pt>
                <c:pt idx="1299">
                  <c:v>10.0749</c:v>
                </c:pt>
                <c:pt idx="1300">
                  <c:v>10.075699999999999</c:v>
                </c:pt>
                <c:pt idx="1301">
                  <c:v>10.0763</c:v>
                </c:pt>
                <c:pt idx="1302">
                  <c:v>10.076499999999999</c:v>
                </c:pt>
                <c:pt idx="1303">
                  <c:v>10.0756</c:v>
                </c:pt>
                <c:pt idx="1304">
                  <c:v>10.074400000000001</c:v>
                </c:pt>
                <c:pt idx="1305">
                  <c:v>10.074</c:v>
                </c:pt>
                <c:pt idx="1306">
                  <c:v>10.072100000000001</c:v>
                </c:pt>
                <c:pt idx="1307">
                  <c:v>10.071199999999999</c:v>
                </c:pt>
                <c:pt idx="1308">
                  <c:v>10.0694</c:v>
                </c:pt>
                <c:pt idx="1309">
                  <c:v>10.068</c:v>
                </c:pt>
                <c:pt idx="1310">
                  <c:v>10.068</c:v>
                </c:pt>
                <c:pt idx="1311">
                  <c:v>10.065899999999999</c:v>
                </c:pt>
                <c:pt idx="1312">
                  <c:v>10.0627</c:v>
                </c:pt>
                <c:pt idx="1313">
                  <c:v>10.060499999999999</c:v>
                </c:pt>
                <c:pt idx="1314">
                  <c:v>10.0593</c:v>
                </c:pt>
                <c:pt idx="1315">
                  <c:v>10.0566</c:v>
                </c:pt>
                <c:pt idx="1316">
                  <c:v>10.055400000000001</c:v>
                </c:pt>
                <c:pt idx="1317">
                  <c:v>10.055</c:v>
                </c:pt>
                <c:pt idx="1318">
                  <c:v>10.055</c:v>
                </c:pt>
                <c:pt idx="1319">
                  <c:v>10.0562</c:v>
                </c:pt>
                <c:pt idx="1320">
                  <c:v>10.0557</c:v>
                </c:pt>
                <c:pt idx="1321">
                  <c:v>10.0573</c:v>
                </c:pt>
                <c:pt idx="1322">
                  <c:v>10.0579</c:v>
                </c:pt>
                <c:pt idx="1323">
                  <c:v>10.057700000000001</c:v>
                </c:pt>
                <c:pt idx="1324">
                  <c:v>10.0571</c:v>
                </c:pt>
                <c:pt idx="1325">
                  <c:v>10.0562</c:v>
                </c:pt>
                <c:pt idx="1326">
                  <c:v>10.0565</c:v>
                </c:pt>
                <c:pt idx="1327">
                  <c:v>10.0556</c:v>
                </c:pt>
                <c:pt idx="1328">
                  <c:v>10.055400000000001</c:v>
                </c:pt>
                <c:pt idx="1329">
                  <c:v>10.0557</c:v>
                </c:pt>
                <c:pt idx="1330">
                  <c:v>10.0555</c:v>
                </c:pt>
                <c:pt idx="1331">
                  <c:v>10.0581</c:v>
                </c:pt>
                <c:pt idx="1332">
                  <c:v>10.057399999999999</c:v>
                </c:pt>
                <c:pt idx="1333">
                  <c:v>10.0588</c:v>
                </c:pt>
                <c:pt idx="1334">
                  <c:v>10.060600000000001</c:v>
                </c:pt>
                <c:pt idx="1335">
                  <c:v>10.059200000000001</c:v>
                </c:pt>
                <c:pt idx="1336">
                  <c:v>10.059200000000001</c:v>
                </c:pt>
                <c:pt idx="1337">
                  <c:v>10.059200000000001</c:v>
                </c:pt>
                <c:pt idx="1338">
                  <c:v>10.0604</c:v>
                </c:pt>
                <c:pt idx="1339">
                  <c:v>10.0601</c:v>
                </c:pt>
                <c:pt idx="1340">
                  <c:v>10.0602</c:v>
                </c:pt>
                <c:pt idx="1341">
                  <c:v>10.0587</c:v>
                </c:pt>
                <c:pt idx="1342">
                  <c:v>10.058299999999999</c:v>
                </c:pt>
                <c:pt idx="1343">
                  <c:v>10.055899999999999</c:v>
                </c:pt>
                <c:pt idx="1344">
                  <c:v>10.0547</c:v>
                </c:pt>
                <c:pt idx="1345">
                  <c:v>10.0533</c:v>
                </c:pt>
                <c:pt idx="1346">
                  <c:v>10.0541</c:v>
                </c:pt>
                <c:pt idx="1347">
                  <c:v>10.053800000000001</c:v>
                </c:pt>
                <c:pt idx="1348">
                  <c:v>10.0543</c:v>
                </c:pt>
                <c:pt idx="1349">
                  <c:v>10.0541</c:v>
                </c:pt>
                <c:pt idx="1350">
                  <c:v>10.053800000000001</c:v>
                </c:pt>
                <c:pt idx="1351">
                  <c:v>10.053800000000001</c:v>
                </c:pt>
                <c:pt idx="1352">
                  <c:v>10.053699999999999</c:v>
                </c:pt>
                <c:pt idx="1353">
                  <c:v>10.053599999999999</c:v>
                </c:pt>
                <c:pt idx="1354">
                  <c:v>10.0526</c:v>
                </c:pt>
                <c:pt idx="1355">
                  <c:v>10.0534</c:v>
                </c:pt>
                <c:pt idx="1356">
                  <c:v>10.0542</c:v>
                </c:pt>
                <c:pt idx="1357">
                  <c:v>10.0526</c:v>
                </c:pt>
                <c:pt idx="1358">
                  <c:v>10.0517</c:v>
                </c:pt>
                <c:pt idx="1359">
                  <c:v>10.054500000000001</c:v>
                </c:pt>
                <c:pt idx="1360">
                  <c:v>10.0558</c:v>
                </c:pt>
                <c:pt idx="1361">
                  <c:v>10.059799999999999</c:v>
                </c:pt>
                <c:pt idx="1362">
                  <c:v>10.0627</c:v>
                </c:pt>
                <c:pt idx="1363">
                  <c:v>10.065</c:v>
                </c:pt>
                <c:pt idx="1364">
                  <c:v>10.0655</c:v>
                </c:pt>
                <c:pt idx="1365">
                  <c:v>10.0678</c:v>
                </c:pt>
                <c:pt idx="1366">
                  <c:v>10.068899999999999</c:v>
                </c:pt>
                <c:pt idx="1367">
                  <c:v>10.069699999999999</c:v>
                </c:pt>
                <c:pt idx="1368">
                  <c:v>10.0708</c:v>
                </c:pt>
                <c:pt idx="1369">
                  <c:v>10.069599999999999</c:v>
                </c:pt>
                <c:pt idx="1370">
                  <c:v>10.0693</c:v>
                </c:pt>
                <c:pt idx="1371">
                  <c:v>10.0686</c:v>
                </c:pt>
                <c:pt idx="1372">
                  <c:v>10.068099999999999</c:v>
                </c:pt>
                <c:pt idx="1373">
                  <c:v>10.067</c:v>
                </c:pt>
                <c:pt idx="1374">
                  <c:v>10.066599999999999</c:v>
                </c:pt>
                <c:pt idx="1375">
                  <c:v>10.064500000000001</c:v>
                </c:pt>
                <c:pt idx="1376">
                  <c:v>10.064</c:v>
                </c:pt>
                <c:pt idx="1377">
                  <c:v>10.064</c:v>
                </c:pt>
                <c:pt idx="1378">
                  <c:v>10.061299999999999</c:v>
                </c:pt>
                <c:pt idx="1379">
                  <c:v>10.060600000000001</c:v>
                </c:pt>
                <c:pt idx="1380">
                  <c:v>10.060499999999999</c:v>
                </c:pt>
                <c:pt idx="1381">
                  <c:v>10.0585</c:v>
                </c:pt>
                <c:pt idx="1382">
                  <c:v>10.057</c:v>
                </c:pt>
                <c:pt idx="1383">
                  <c:v>10.0557</c:v>
                </c:pt>
                <c:pt idx="1384">
                  <c:v>10.054600000000001</c:v>
                </c:pt>
                <c:pt idx="1385">
                  <c:v>10.052199999999999</c:v>
                </c:pt>
                <c:pt idx="1386">
                  <c:v>10.050000000000001</c:v>
                </c:pt>
                <c:pt idx="1387">
                  <c:v>10.048500000000001</c:v>
                </c:pt>
                <c:pt idx="1388">
                  <c:v>10.049200000000001</c:v>
                </c:pt>
                <c:pt idx="1389">
                  <c:v>10.0503</c:v>
                </c:pt>
                <c:pt idx="1390">
                  <c:v>10.051399999999999</c:v>
                </c:pt>
                <c:pt idx="1391">
                  <c:v>10.050599999999999</c:v>
                </c:pt>
                <c:pt idx="1392">
                  <c:v>10.0495</c:v>
                </c:pt>
                <c:pt idx="1393">
                  <c:v>10.0501</c:v>
                </c:pt>
                <c:pt idx="1394">
                  <c:v>10.0501</c:v>
                </c:pt>
                <c:pt idx="1395">
                  <c:v>10.048999999999999</c:v>
                </c:pt>
                <c:pt idx="1396">
                  <c:v>10.048400000000001</c:v>
                </c:pt>
                <c:pt idx="1397">
                  <c:v>10.047800000000001</c:v>
                </c:pt>
                <c:pt idx="1398">
                  <c:v>10.046799999999999</c:v>
                </c:pt>
                <c:pt idx="1399">
                  <c:v>10.048</c:v>
                </c:pt>
                <c:pt idx="1400">
                  <c:v>10.0473</c:v>
                </c:pt>
                <c:pt idx="1401">
                  <c:v>10.0465</c:v>
                </c:pt>
                <c:pt idx="1402">
                  <c:v>10.047000000000001</c:v>
                </c:pt>
                <c:pt idx="1403">
                  <c:v>10.0474</c:v>
                </c:pt>
                <c:pt idx="1404">
                  <c:v>10.0467</c:v>
                </c:pt>
                <c:pt idx="1405">
                  <c:v>10.047700000000001</c:v>
                </c:pt>
                <c:pt idx="1406">
                  <c:v>10.049899999999999</c:v>
                </c:pt>
                <c:pt idx="1407">
                  <c:v>10.0481</c:v>
                </c:pt>
                <c:pt idx="1408">
                  <c:v>10.046900000000001</c:v>
                </c:pt>
                <c:pt idx="1409">
                  <c:v>10.0473</c:v>
                </c:pt>
                <c:pt idx="1410">
                  <c:v>10.0467</c:v>
                </c:pt>
                <c:pt idx="1411">
                  <c:v>10.0464</c:v>
                </c:pt>
                <c:pt idx="1412">
                  <c:v>10.0472</c:v>
                </c:pt>
                <c:pt idx="1413">
                  <c:v>10.0471</c:v>
                </c:pt>
                <c:pt idx="1414">
                  <c:v>10.046200000000001</c:v>
                </c:pt>
                <c:pt idx="1415">
                  <c:v>10.0479</c:v>
                </c:pt>
                <c:pt idx="1416">
                  <c:v>10.048500000000001</c:v>
                </c:pt>
                <c:pt idx="1417">
                  <c:v>10.0496</c:v>
                </c:pt>
                <c:pt idx="1418">
                  <c:v>10.051399999999999</c:v>
                </c:pt>
                <c:pt idx="1419">
                  <c:v>10.0528</c:v>
                </c:pt>
                <c:pt idx="1420">
                  <c:v>10.053100000000001</c:v>
                </c:pt>
                <c:pt idx="1421">
                  <c:v>10.055400000000001</c:v>
                </c:pt>
                <c:pt idx="1422">
                  <c:v>10.0562</c:v>
                </c:pt>
                <c:pt idx="1423">
                  <c:v>10.0566</c:v>
                </c:pt>
                <c:pt idx="1424">
                  <c:v>10.057</c:v>
                </c:pt>
                <c:pt idx="1425">
                  <c:v>10.0578</c:v>
                </c:pt>
                <c:pt idx="1426">
                  <c:v>10.0585</c:v>
                </c:pt>
                <c:pt idx="1427">
                  <c:v>10.058</c:v>
                </c:pt>
                <c:pt idx="1428">
                  <c:v>10.060700000000001</c:v>
                </c:pt>
                <c:pt idx="1429">
                  <c:v>10.0603</c:v>
                </c:pt>
                <c:pt idx="1430">
                  <c:v>10.059900000000001</c:v>
                </c:pt>
                <c:pt idx="1431">
                  <c:v>10.060700000000001</c:v>
                </c:pt>
                <c:pt idx="1432">
                  <c:v>10.0627</c:v>
                </c:pt>
                <c:pt idx="1433">
                  <c:v>10.0633</c:v>
                </c:pt>
                <c:pt idx="1434">
                  <c:v>10.063599999999999</c:v>
                </c:pt>
                <c:pt idx="1435">
                  <c:v>10.0656</c:v>
                </c:pt>
                <c:pt idx="1436">
                  <c:v>10.0671</c:v>
                </c:pt>
                <c:pt idx="1437">
                  <c:v>10.0688</c:v>
                </c:pt>
                <c:pt idx="1438">
                  <c:v>10.0685</c:v>
                </c:pt>
                <c:pt idx="1439">
                  <c:v>10.0718</c:v>
                </c:pt>
                <c:pt idx="1440">
                  <c:v>10.073</c:v>
                </c:pt>
                <c:pt idx="1441">
                  <c:v>10.071</c:v>
                </c:pt>
                <c:pt idx="1442">
                  <c:v>10.0708</c:v>
                </c:pt>
                <c:pt idx="1443">
                  <c:v>10.0716</c:v>
                </c:pt>
                <c:pt idx="1444">
                  <c:v>10.0709</c:v>
                </c:pt>
                <c:pt idx="1445">
                  <c:v>10.072100000000001</c:v>
                </c:pt>
                <c:pt idx="1446">
                  <c:v>10.073399999999999</c:v>
                </c:pt>
                <c:pt idx="1447">
                  <c:v>10.0748</c:v>
                </c:pt>
                <c:pt idx="1448">
                  <c:v>10.0731</c:v>
                </c:pt>
                <c:pt idx="1449">
                  <c:v>10.0709</c:v>
                </c:pt>
                <c:pt idx="1450">
                  <c:v>10.065</c:v>
                </c:pt>
                <c:pt idx="1451">
                  <c:v>10.0661</c:v>
                </c:pt>
                <c:pt idx="1452">
                  <c:v>10.0655</c:v>
                </c:pt>
                <c:pt idx="1453">
                  <c:v>10.0641</c:v>
                </c:pt>
                <c:pt idx="1454">
                  <c:v>10.064399999999999</c:v>
                </c:pt>
                <c:pt idx="1455">
                  <c:v>10.0602</c:v>
                </c:pt>
                <c:pt idx="1456">
                  <c:v>10.055899999999999</c:v>
                </c:pt>
                <c:pt idx="1457">
                  <c:v>10.0502</c:v>
                </c:pt>
                <c:pt idx="1458">
                  <c:v>10.0489</c:v>
                </c:pt>
                <c:pt idx="1459">
                  <c:v>10.047499999999999</c:v>
                </c:pt>
                <c:pt idx="1460">
                  <c:v>10.0457</c:v>
                </c:pt>
                <c:pt idx="1461">
                  <c:v>10.045199999999999</c:v>
                </c:pt>
                <c:pt idx="1462">
                  <c:v>10.0427</c:v>
                </c:pt>
                <c:pt idx="1463">
                  <c:v>10.041499999999999</c:v>
                </c:pt>
                <c:pt idx="1464">
                  <c:v>10.040699999999999</c:v>
                </c:pt>
                <c:pt idx="1465">
                  <c:v>10.0405</c:v>
                </c:pt>
                <c:pt idx="1466">
                  <c:v>10.0412</c:v>
                </c:pt>
                <c:pt idx="1467">
                  <c:v>10.0413</c:v>
                </c:pt>
                <c:pt idx="1468">
                  <c:v>10.0421</c:v>
                </c:pt>
                <c:pt idx="1469">
                  <c:v>10.0421</c:v>
                </c:pt>
                <c:pt idx="1470">
                  <c:v>10.0426</c:v>
                </c:pt>
                <c:pt idx="1471">
                  <c:v>10.040800000000001</c:v>
                </c:pt>
                <c:pt idx="1472">
                  <c:v>10.039099999999999</c:v>
                </c:pt>
                <c:pt idx="1473">
                  <c:v>10.0383</c:v>
                </c:pt>
                <c:pt idx="1474">
                  <c:v>10.0364</c:v>
                </c:pt>
                <c:pt idx="1475">
                  <c:v>10.0334</c:v>
                </c:pt>
                <c:pt idx="1476">
                  <c:v>10.032500000000001</c:v>
                </c:pt>
                <c:pt idx="1477">
                  <c:v>10.031000000000001</c:v>
                </c:pt>
                <c:pt idx="1478">
                  <c:v>10.0313</c:v>
                </c:pt>
                <c:pt idx="1479">
                  <c:v>10.030900000000001</c:v>
                </c:pt>
                <c:pt idx="1480">
                  <c:v>10.0321</c:v>
                </c:pt>
                <c:pt idx="1481">
                  <c:v>10.0318</c:v>
                </c:pt>
                <c:pt idx="1482">
                  <c:v>10.035</c:v>
                </c:pt>
                <c:pt idx="1483">
                  <c:v>10.035299999999999</c:v>
                </c:pt>
                <c:pt idx="1484">
                  <c:v>10.0372</c:v>
                </c:pt>
                <c:pt idx="1485">
                  <c:v>10.037599999999999</c:v>
                </c:pt>
                <c:pt idx="1486">
                  <c:v>10.0388</c:v>
                </c:pt>
                <c:pt idx="1487">
                  <c:v>10.0405</c:v>
                </c:pt>
                <c:pt idx="1488">
                  <c:v>10.0427</c:v>
                </c:pt>
                <c:pt idx="1489">
                  <c:v>10.0441</c:v>
                </c:pt>
                <c:pt idx="1490">
                  <c:v>10.043900000000001</c:v>
                </c:pt>
                <c:pt idx="1491">
                  <c:v>10.0434</c:v>
                </c:pt>
                <c:pt idx="1492">
                  <c:v>10.0427</c:v>
                </c:pt>
                <c:pt idx="1493">
                  <c:v>10.0426</c:v>
                </c:pt>
                <c:pt idx="1494">
                  <c:v>10.0436</c:v>
                </c:pt>
                <c:pt idx="1495">
                  <c:v>10.0444</c:v>
                </c:pt>
                <c:pt idx="1496">
                  <c:v>10.0464</c:v>
                </c:pt>
                <c:pt idx="1497">
                  <c:v>10.048</c:v>
                </c:pt>
                <c:pt idx="1498">
                  <c:v>10.0488</c:v>
                </c:pt>
                <c:pt idx="1499">
                  <c:v>10.0488</c:v>
                </c:pt>
                <c:pt idx="1500">
                  <c:v>10.051600000000001</c:v>
                </c:pt>
                <c:pt idx="1501">
                  <c:v>10.0526</c:v>
                </c:pt>
                <c:pt idx="1502">
                  <c:v>10.0532</c:v>
                </c:pt>
                <c:pt idx="1503">
                  <c:v>10.054600000000001</c:v>
                </c:pt>
                <c:pt idx="1504">
                  <c:v>10.055</c:v>
                </c:pt>
                <c:pt idx="1505">
                  <c:v>10.058400000000001</c:v>
                </c:pt>
                <c:pt idx="1506">
                  <c:v>10.058400000000001</c:v>
                </c:pt>
                <c:pt idx="1507">
                  <c:v>10.0596</c:v>
                </c:pt>
                <c:pt idx="1508">
                  <c:v>10.0608</c:v>
                </c:pt>
                <c:pt idx="1509">
                  <c:v>10.061999999999999</c:v>
                </c:pt>
                <c:pt idx="1510">
                  <c:v>10.0618</c:v>
                </c:pt>
                <c:pt idx="1511">
                  <c:v>10.0626</c:v>
                </c:pt>
                <c:pt idx="1512">
                  <c:v>10.0616</c:v>
                </c:pt>
                <c:pt idx="1513">
                  <c:v>10.0619</c:v>
                </c:pt>
                <c:pt idx="1514">
                  <c:v>10.0625</c:v>
                </c:pt>
                <c:pt idx="1515">
                  <c:v>10.0626</c:v>
                </c:pt>
                <c:pt idx="1516">
                  <c:v>10.061199999999999</c:v>
                </c:pt>
                <c:pt idx="1517">
                  <c:v>10.0617</c:v>
                </c:pt>
                <c:pt idx="1518">
                  <c:v>10.061500000000001</c:v>
                </c:pt>
                <c:pt idx="1519">
                  <c:v>10.0595</c:v>
                </c:pt>
                <c:pt idx="1520">
                  <c:v>10.059699999999999</c:v>
                </c:pt>
                <c:pt idx="1521">
                  <c:v>10.058999999999999</c:v>
                </c:pt>
                <c:pt idx="1522">
                  <c:v>10.0586</c:v>
                </c:pt>
                <c:pt idx="1523">
                  <c:v>10.0588</c:v>
                </c:pt>
                <c:pt idx="1524">
                  <c:v>10.0585</c:v>
                </c:pt>
                <c:pt idx="1525">
                  <c:v>10.0579</c:v>
                </c:pt>
                <c:pt idx="1526">
                  <c:v>10.055400000000001</c:v>
                </c:pt>
                <c:pt idx="1527">
                  <c:v>10.0548</c:v>
                </c:pt>
                <c:pt idx="1528">
                  <c:v>10.0534</c:v>
                </c:pt>
                <c:pt idx="1529">
                  <c:v>10.0501</c:v>
                </c:pt>
                <c:pt idx="1530">
                  <c:v>10.0494</c:v>
                </c:pt>
                <c:pt idx="1531">
                  <c:v>10.049200000000001</c:v>
                </c:pt>
                <c:pt idx="1532">
                  <c:v>10.0472</c:v>
                </c:pt>
                <c:pt idx="1533">
                  <c:v>10.048299999999999</c:v>
                </c:pt>
                <c:pt idx="1534">
                  <c:v>10.0487</c:v>
                </c:pt>
                <c:pt idx="1535">
                  <c:v>10.047499999999999</c:v>
                </c:pt>
                <c:pt idx="1536">
                  <c:v>10.0463</c:v>
                </c:pt>
                <c:pt idx="1537">
                  <c:v>10.046099999999999</c:v>
                </c:pt>
                <c:pt idx="1538">
                  <c:v>10.045199999999999</c:v>
                </c:pt>
                <c:pt idx="1539">
                  <c:v>10.043200000000001</c:v>
                </c:pt>
                <c:pt idx="1540">
                  <c:v>10.041700000000001</c:v>
                </c:pt>
                <c:pt idx="1541">
                  <c:v>10.041</c:v>
                </c:pt>
                <c:pt idx="1542">
                  <c:v>10.0403</c:v>
                </c:pt>
                <c:pt idx="1543">
                  <c:v>10.039400000000001</c:v>
                </c:pt>
                <c:pt idx="1544">
                  <c:v>10.0389</c:v>
                </c:pt>
                <c:pt idx="1545">
                  <c:v>10.0388</c:v>
                </c:pt>
                <c:pt idx="1546">
                  <c:v>10.039</c:v>
                </c:pt>
                <c:pt idx="1547">
                  <c:v>10.0389</c:v>
                </c:pt>
                <c:pt idx="1548">
                  <c:v>10.0406</c:v>
                </c:pt>
                <c:pt idx="1549">
                  <c:v>10.041</c:v>
                </c:pt>
                <c:pt idx="1550">
                  <c:v>10.0421</c:v>
                </c:pt>
                <c:pt idx="1551">
                  <c:v>10.0418</c:v>
                </c:pt>
                <c:pt idx="1552">
                  <c:v>10.041600000000001</c:v>
                </c:pt>
                <c:pt idx="1553">
                  <c:v>10.042299999999999</c:v>
                </c:pt>
                <c:pt idx="1554">
                  <c:v>10.042299999999999</c:v>
                </c:pt>
                <c:pt idx="1555">
                  <c:v>10.0434</c:v>
                </c:pt>
                <c:pt idx="1556">
                  <c:v>10.049099999999999</c:v>
                </c:pt>
                <c:pt idx="1557">
                  <c:v>10.0487</c:v>
                </c:pt>
                <c:pt idx="1558">
                  <c:v>10.048</c:v>
                </c:pt>
                <c:pt idx="1559">
                  <c:v>10.047700000000001</c:v>
                </c:pt>
                <c:pt idx="1560">
                  <c:v>10.048</c:v>
                </c:pt>
                <c:pt idx="1561">
                  <c:v>10.046099999999999</c:v>
                </c:pt>
                <c:pt idx="1562">
                  <c:v>10.046200000000001</c:v>
                </c:pt>
                <c:pt idx="1563">
                  <c:v>10.046099999999999</c:v>
                </c:pt>
                <c:pt idx="1564">
                  <c:v>10.045500000000001</c:v>
                </c:pt>
                <c:pt idx="1565">
                  <c:v>10.046900000000001</c:v>
                </c:pt>
                <c:pt idx="1566">
                  <c:v>10.0464</c:v>
                </c:pt>
                <c:pt idx="1567">
                  <c:v>10.048500000000001</c:v>
                </c:pt>
                <c:pt idx="1568">
                  <c:v>10.0496</c:v>
                </c:pt>
                <c:pt idx="1569">
                  <c:v>10.0501</c:v>
                </c:pt>
                <c:pt idx="1570">
                  <c:v>10.051399999999999</c:v>
                </c:pt>
                <c:pt idx="1571">
                  <c:v>10.0527</c:v>
                </c:pt>
                <c:pt idx="1572">
                  <c:v>10.0535</c:v>
                </c:pt>
                <c:pt idx="1573">
                  <c:v>10.0562</c:v>
                </c:pt>
                <c:pt idx="1574">
                  <c:v>10.055099999999999</c:v>
                </c:pt>
                <c:pt idx="1575">
                  <c:v>10.0556</c:v>
                </c:pt>
                <c:pt idx="1576">
                  <c:v>10.0547</c:v>
                </c:pt>
                <c:pt idx="1577">
                  <c:v>10.0555</c:v>
                </c:pt>
                <c:pt idx="1578">
                  <c:v>10.055999999999999</c:v>
                </c:pt>
                <c:pt idx="1579">
                  <c:v>10.056100000000001</c:v>
                </c:pt>
                <c:pt idx="1580">
                  <c:v>10.0557</c:v>
                </c:pt>
                <c:pt idx="1581">
                  <c:v>10.056900000000001</c:v>
                </c:pt>
                <c:pt idx="1582">
                  <c:v>10.058</c:v>
                </c:pt>
                <c:pt idx="1583">
                  <c:v>10.056900000000001</c:v>
                </c:pt>
                <c:pt idx="1584">
                  <c:v>10.057700000000001</c:v>
                </c:pt>
                <c:pt idx="1585">
                  <c:v>10.058199999999999</c:v>
                </c:pt>
                <c:pt idx="1586">
                  <c:v>10.0588</c:v>
                </c:pt>
                <c:pt idx="1587">
                  <c:v>10.0602</c:v>
                </c:pt>
                <c:pt idx="1588">
                  <c:v>10.0602</c:v>
                </c:pt>
                <c:pt idx="1589">
                  <c:v>10.060700000000001</c:v>
                </c:pt>
                <c:pt idx="1590">
                  <c:v>10.0601</c:v>
                </c:pt>
                <c:pt idx="1591">
                  <c:v>10.059200000000001</c:v>
                </c:pt>
                <c:pt idx="1592">
                  <c:v>10.0588</c:v>
                </c:pt>
                <c:pt idx="1593">
                  <c:v>10.058199999999999</c:v>
                </c:pt>
                <c:pt idx="1594">
                  <c:v>10.057700000000001</c:v>
                </c:pt>
                <c:pt idx="1595">
                  <c:v>10.0626</c:v>
                </c:pt>
                <c:pt idx="1596">
                  <c:v>10.062900000000001</c:v>
                </c:pt>
                <c:pt idx="1597">
                  <c:v>10.061999999999999</c:v>
                </c:pt>
                <c:pt idx="1598">
                  <c:v>10.0618</c:v>
                </c:pt>
                <c:pt idx="1599">
                  <c:v>10.059799999999999</c:v>
                </c:pt>
                <c:pt idx="1600">
                  <c:v>10.056100000000001</c:v>
                </c:pt>
                <c:pt idx="1601">
                  <c:v>10.053599999999999</c:v>
                </c:pt>
                <c:pt idx="1602">
                  <c:v>10.0501</c:v>
                </c:pt>
                <c:pt idx="1603">
                  <c:v>10.0503</c:v>
                </c:pt>
                <c:pt idx="1604">
                  <c:v>10.052300000000001</c:v>
                </c:pt>
                <c:pt idx="1605">
                  <c:v>10.051</c:v>
                </c:pt>
                <c:pt idx="1606">
                  <c:v>10.047599999999999</c:v>
                </c:pt>
                <c:pt idx="1607">
                  <c:v>10.0433</c:v>
                </c:pt>
                <c:pt idx="1608">
                  <c:v>10.0411</c:v>
                </c:pt>
                <c:pt idx="1609">
                  <c:v>10.0383</c:v>
                </c:pt>
                <c:pt idx="1610">
                  <c:v>10.037000000000001</c:v>
                </c:pt>
                <c:pt idx="1611">
                  <c:v>10.039</c:v>
                </c:pt>
                <c:pt idx="1612">
                  <c:v>10.0395</c:v>
                </c:pt>
                <c:pt idx="1613">
                  <c:v>10.0375</c:v>
                </c:pt>
                <c:pt idx="1614">
                  <c:v>10.035299999999999</c:v>
                </c:pt>
                <c:pt idx="1615">
                  <c:v>10.0336</c:v>
                </c:pt>
                <c:pt idx="1616">
                  <c:v>10.0327</c:v>
                </c:pt>
                <c:pt idx="1617">
                  <c:v>10.032500000000001</c:v>
                </c:pt>
                <c:pt idx="1618">
                  <c:v>10.0329</c:v>
                </c:pt>
                <c:pt idx="1619">
                  <c:v>10.031700000000001</c:v>
                </c:pt>
                <c:pt idx="1620">
                  <c:v>10.030900000000001</c:v>
                </c:pt>
                <c:pt idx="1621">
                  <c:v>10.0328</c:v>
                </c:pt>
                <c:pt idx="1622">
                  <c:v>10.0403</c:v>
                </c:pt>
                <c:pt idx="1623">
                  <c:v>10.041600000000001</c:v>
                </c:pt>
                <c:pt idx="1624">
                  <c:v>10.042299999999999</c:v>
                </c:pt>
                <c:pt idx="1625">
                  <c:v>10.044</c:v>
                </c:pt>
                <c:pt idx="1626">
                  <c:v>10.0434</c:v>
                </c:pt>
                <c:pt idx="1627">
                  <c:v>10.045500000000001</c:v>
                </c:pt>
                <c:pt idx="1628">
                  <c:v>10.0435</c:v>
                </c:pt>
                <c:pt idx="1629">
                  <c:v>10.043900000000001</c:v>
                </c:pt>
                <c:pt idx="1630">
                  <c:v>10.041499999999999</c:v>
                </c:pt>
                <c:pt idx="1631">
                  <c:v>10.0427</c:v>
                </c:pt>
                <c:pt idx="1632">
                  <c:v>10.043900000000001</c:v>
                </c:pt>
                <c:pt idx="1633">
                  <c:v>10.043100000000001</c:v>
                </c:pt>
                <c:pt idx="1634">
                  <c:v>10.0418</c:v>
                </c:pt>
                <c:pt idx="1635">
                  <c:v>10.0433</c:v>
                </c:pt>
                <c:pt idx="1636">
                  <c:v>10.042199999999999</c:v>
                </c:pt>
                <c:pt idx="1637">
                  <c:v>10.0449</c:v>
                </c:pt>
                <c:pt idx="1638">
                  <c:v>10.046900000000001</c:v>
                </c:pt>
                <c:pt idx="1639">
                  <c:v>10.048400000000001</c:v>
                </c:pt>
                <c:pt idx="1640">
                  <c:v>10.046799999999999</c:v>
                </c:pt>
                <c:pt idx="1641">
                  <c:v>10.047499999999999</c:v>
                </c:pt>
                <c:pt idx="1642">
                  <c:v>10.0511</c:v>
                </c:pt>
                <c:pt idx="1643">
                  <c:v>10.055</c:v>
                </c:pt>
                <c:pt idx="1644">
                  <c:v>10.0571</c:v>
                </c:pt>
                <c:pt idx="1645">
                  <c:v>10.0595</c:v>
                </c:pt>
                <c:pt idx="1646">
                  <c:v>10.061299999999999</c:v>
                </c:pt>
                <c:pt idx="1647">
                  <c:v>10.0639</c:v>
                </c:pt>
                <c:pt idx="1648">
                  <c:v>10.065099999999999</c:v>
                </c:pt>
                <c:pt idx="1649">
                  <c:v>10.0642</c:v>
                </c:pt>
                <c:pt idx="1650">
                  <c:v>10.0646</c:v>
                </c:pt>
                <c:pt idx="1651">
                  <c:v>10.0639</c:v>
                </c:pt>
                <c:pt idx="1652">
                  <c:v>10.0625</c:v>
                </c:pt>
                <c:pt idx="1653">
                  <c:v>10.060499999999999</c:v>
                </c:pt>
                <c:pt idx="1654">
                  <c:v>10.061</c:v>
                </c:pt>
                <c:pt idx="1655">
                  <c:v>10.0603</c:v>
                </c:pt>
                <c:pt idx="1656">
                  <c:v>10.0623</c:v>
                </c:pt>
                <c:pt idx="1657">
                  <c:v>10.062900000000001</c:v>
                </c:pt>
                <c:pt idx="1658">
                  <c:v>10.0634</c:v>
                </c:pt>
                <c:pt idx="1659">
                  <c:v>10.065</c:v>
                </c:pt>
                <c:pt idx="1660">
                  <c:v>10.0627</c:v>
                </c:pt>
                <c:pt idx="1661">
                  <c:v>10.063499999999999</c:v>
                </c:pt>
                <c:pt idx="1662">
                  <c:v>10.064299999999999</c:v>
                </c:pt>
                <c:pt idx="1663">
                  <c:v>10.065799999999999</c:v>
                </c:pt>
                <c:pt idx="1664">
                  <c:v>10.0687</c:v>
                </c:pt>
                <c:pt idx="1665">
                  <c:v>10.075699999999999</c:v>
                </c:pt>
                <c:pt idx="1666">
                  <c:v>10.0746</c:v>
                </c:pt>
                <c:pt idx="1667">
                  <c:v>10.0733</c:v>
                </c:pt>
                <c:pt idx="1668">
                  <c:v>10.0755</c:v>
                </c:pt>
                <c:pt idx="1669">
                  <c:v>10.073399999999999</c:v>
                </c:pt>
                <c:pt idx="1670">
                  <c:v>10.072699999999999</c:v>
                </c:pt>
                <c:pt idx="1671">
                  <c:v>10.069900000000001</c:v>
                </c:pt>
                <c:pt idx="1672">
                  <c:v>10.0688</c:v>
                </c:pt>
                <c:pt idx="1673">
                  <c:v>10.069900000000001</c:v>
                </c:pt>
                <c:pt idx="1674">
                  <c:v>10.0648</c:v>
                </c:pt>
                <c:pt idx="1675">
                  <c:v>10.0641</c:v>
                </c:pt>
                <c:pt idx="1676">
                  <c:v>10.0627</c:v>
                </c:pt>
                <c:pt idx="1677">
                  <c:v>10.0601</c:v>
                </c:pt>
                <c:pt idx="1678">
                  <c:v>10.0579</c:v>
                </c:pt>
                <c:pt idx="1679">
                  <c:v>10.0562</c:v>
                </c:pt>
                <c:pt idx="1680">
                  <c:v>10.054500000000001</c:v>
                </c:pt>
                <c:pt idx="1681">
                  <c:v>10.0525</c:v>
                </c:pt>
                <c:pt idx="1682">
                  <c:v>10.049099999999999</c:v>
                </c:pt>
                <c:pt idx="1683">
                  <c:v>10.046900000000001</c:v>
                </c:pt>
                <c:pt idx="1684">
                  <c:v>10.045500000000001</c:v>
                </c:pt>
                <c:pt idx="1685">
                  <c:v>10.0435</c:v>
                </c:pt>
                <c:pt idx="1686">
                  <c:v>10.042400000000001</c:v>
                </c:pt>
                <c:pt idx="1687">
                  <c:v>10.042400000000001</c:v>
                </c:pt>
                <c:pt idx="1688">
                  <c:v>10.0403</c:v>
                </c:pt>
                <c:pt idx="1689">
                  <c:v>10.0379</c:v>
                </c:pt>
                <c:pt idx="1690">
                  <c:v>10.0448</c:v>
                </c:pt>
                <c:pt idx="1691">
                  <c:v>10.0503</c:v>
                </c:pt>
                <c:pt idx="1692">
                  <c:v>10.0655</c:v>
                </c:pt>
                <c:pt idx="1693">
                  <c:v>10.063499999999999</c:v>
                </c:pt>
                <c:pt idx="1694">
                  <c:v>10.0654</c:v>
                </c:pt>
                <c:pt idx="1695">
                  <c:v>10.0596</c:v>
                </c:pt>
                <c:pt idx="1696">
                  <c:v>10.055899999999999</c:v>
                </c:pt>
                <c:pt idx="1697">
                  <c:v>10.0549</c:v>
                </c:pt>
                <c:pt idx="1698">
                  <c:v>10.055999999999999</c:v>
                </c:pt>
                <c:pt idx="1699">
                  <c:v>10.055999999999999</c:v>
                </c:pt>
                <c:pt idx="1700">
                  <c:v>10.0542</c:v>
                </c:pt>
                <c:pt idx="1701">
                  <c:v>10.053800000000001</c:v>
                </c:pt>
                <c:pt idx="1702">
                  <c:v>10.055099999999999</c:v>
                </c:pt>
                <c:pt idx="1703">
                  <c:v>10.053699999999999</c:v>
                </c:pt>
                <c:pt idx="1704">
                  <c:v>10.055199999999999</c:v>
                </c:pt>
                <c:pt idx="1705">
                  <c:v>10.053800000000001</c:v>
                </c:pt>
                <c:pt idx="1706">
                  <c:v>10.0535</c:v>
                </c:pt>
                <c:pt idx="1707">
                  <c:v>10.0528</c:v>
                </c:pt>
                <c:pt idx="1708">
                  <c:v>10.0543</c:v>
                </c:pt>
                <c:pt idx="1709">
                  <c:v>10.0548</c:v>
                </c:pt>
                <c:pt idx="1710">
                  <c:v>10.055999999999999</c:v>
                </c:pt>
                <c:pt idx="1711">
                  <c:v>10.0581</c:v>
                </c:pt>
                <c:pt idx="1712">
                  <c:v>10.0585</c:v>
                </c:pt>
                <c:pt idx="1713">
                  <c:v>10.0587</c:v>
                </c:pt>
                <c:pt idx="1714">
                  <c:v>10.0608</c:v>
                </c:pt>
                <c:pt idx="1715">
                  <c:v>10.0616</c:v>
                </c:pt>
                <c:pt idx="1716">
                  <c:v>10.0611</c:v>
                </c:pt>
                <c:pt idx="1717">
                  <c:v>10.0616</c:v>
                </c:pt>
                <c:pt idx="1718">
                  <c:v>10.0608</c:v>
                </c:pt>
                <c:pt idx="1719">
                  <c:v>10.0603</c:v>
                </c:pt>
                <c:pt idx="1720">
                  <c:v>10.0601</c:v>
                </c:pt>
                <c:pt idx="1721">
                  <c:v>10.061199999999999</c:v>
                </c:pt>
                <c:pt idx="1722">
                  <c:v>10.0619</c:v>
                </c:pt>
                <c:pt idx="1723">
                  <c:v>10.063000000000001</c:v>
                </c:pt>
                <c:pt idx="1724">
                  <c:v>10.062200000000001</c:v>
                </c:pt>
                <c:pt idx="1725">
                  <c:v>10.061199999999999</c:v>
                </c:pt>
                <c:pt idx="1726">
                  <c:v>10.0618</c:v>
                </c:pt>
                <c:pt idx="1727">
                  <c:v>10.061</c:v>
                </c:pt>
                <c:pt idx="1728">
                  <c:v>10.0609</c:v>
                </c:pt>
                <c:pt idx="1729">
                  <c:v>10.0593</c:v>
                </c:pt>
                <c:pt idx="1730">
                  <c:v>10.0619</c:v>
                </c:pt>
                <c:pt idx="1731">
                  <c:v>10.0602</c:v>
                </c:pt>
                <c:pt idx="1732">
                  <c:v>10.061199999999999</c:v>
                </c:pt>
                <c:pt idx="1733">
                  <c:v>10.062099999999999</c:v>
                </c:pt>
                <c:pt idx="1734">
                  <c:v>10.058999999999999</c:v>
                </c:pt>
                <c:pt idx="1735">
                  <c:v>10.06</c:v>
                </c:pt>
                <c:pt idx="1736">
                  <c:v>10.0589</c:v>
                </c:pt>
                <c:pt idx="1737">
                  <c:v>10.0581</c:v>
                </c:pt>
                <c:pt idx="1738">
                  <c:v>10.0588</c:v>
                </c:pt>
                <c:pt idx="1739">
                  <c:v>10.0585</c:v>
                </c:pt>
                <c:pt idx="1740">
                  <c:v>10.0594</c:v>
                </c:pt>
                <c:pt idx="1741">
                  <c:v>10.058199999999999</c:v>
                </c:pt>
                <c:pt idx="1742">
                  <c:v>10.058</c:v>
                </c:pt>
                <c:pt idx="1743">
                  <c:v>10.0578</c:v>
                </c:pt>
                <c:pt idx="1744">
                  <c:v>10.055300000000001</c:v>
                </c:pt>
                <c:pt idx="1745">
                  <c:v>10.055199999999999</c:v>
                </c:pt>
                <c:pt idx="1746">
                  <c:v>10.0549</c:v>
                </c:pt>
                <c:pt idx="1747">
                  <c:v>10.0528</c:v>
                </c:pt>
                <c:pt idx="1748">
                  <c:v>10.0534</c:v>
                </c:pt>
                <c:pt idx="1749">
                  <c:v>10.053100000000001</c:v>
                </c:pt>
                <c:pt idx="1750">
                  <c:v>10.0504</c:v>
                </c:pt>
                <c:pt idx="1751">
                  <c:v>10.0503</c:v>
                </c:pt>
                <c:pt idx="1752">
                  <c:v>10.0503</c:v>
                </c:pt>
                <c:pt idx="1753">
                  <c:v>10.0471</c:v>
                </c:pt>
                <c:pt idx="1754">
                  <c:v>10.0465</c:v>
                </c:pt>
                <c:pt idx="1755">
                  <c:v>10.042899999999999</c:v>
                </c:pt>
                <c:pt idx="1756">
                  <c:v>10.0412</c:v>
                </c:pt>
                <c:pt idx="1757">
                  <c:v>10.0387</c:v>
                </c:pt>
                <c:pt idx="1758">
                  <c:v>10.0367</c:v>
                </c:pt>
                <c:pt idx="1759">
                  <c:v>10.036099999999999</c:v>
                </c:pt>
                <c:pt idx="1760">
                  <c:v>10.0344</c:v>
                </c:pt>
                <c:pt idx="1761">
                  <c:v>10.033200000000001</c:v>
                </c:pt>
                <c:pt idx="1762">
                  <c:v>10.0329</c:v>
                </c:pt>
                <c:pt idx="1763">
                  <c:v>10.0342</c:v>
                </c:pt>
                <c:pt idx="1764">
                  <c:v>10.0349</c:v>
                </c:pt>
                <c:pt idx="1765">
                  <c:v>10.0344</c:v>
                </c:pt>
                <c:pt idx="1766">
                  <c:v>10.0345</c:v>
                </c:pt>
                <c:pt idx="1767">
                  <c:v>10.0341</c:v>
                </c:pt>
                <c:pt idx="1768">
                  <c:v>10.0352</c:v>
                </c:pt>
                <c:pt idx="1769">
                  <c:v>10.034800000000001</c:v>
                </c:pt>
                <c:pt idx="1770">
                  <c:v>10.0357</c:v>
                </c:pt>
                <c:pt idx="1771">
                  <c:v>10.036899999999999</c:v>
                </c:pt>
                <c:pt idx="1772">
                  <c:v>10.0366</c:v>
                </c:pt>
                <c:pt idx="1773">
                  <c:v>10.0357</c:v>
                </c:pt>
                <c:pt idx="1774">
                  <c:v>10.036799999999999</c:v>
                </c:pt>
                <c:pt idx="1775">
                  <c:v>10.0373</c:v>
                </c:pt>
                <c:pt idx="1776">
                  <c:v>10.039099999999999</c:v>
                </c:pt>
                <c:pt idx="1777">
                  <c:v>10.038500000000001</c:v>
                </c:pt>
                <c:pt idx="1778">
                  <c:v>10.039999999999999</c:v>
                </c:pt>
                <c:pt idx="1779">
                  <c:v>10.045299999999999</c:v>
                </c:pt>
                <c:pt idx="1780">
                  <c:v>10.047800000000001</c:v>
                </c:pt>
                <c:pt idx="1781">
                  <c:v>10.050000000000001</c:v>
                </c:pt>
                <c:pt idx="1782">
                  <c:v>10.049200000000001</c:v>
                </c:pt>
                <c:pt idx="1783">
                  <c:v>10.055400000000001</c:v>
                </c:pt>
                <c:pt idx="1784">
                  <c:v>10.056100000000001</c:v>
                </c:pt>
                <c:pt idx="1785">
                  <c:v>10.0564</c:v>
                </c:pt>
                <c:pt idx="1786">
                  <c:v>10.0558</c:v>
                </c:pt>
                <c:pt idx="1787">
                  <c:v>10.056900000000001</c:v>
                </c:pt>
                <c:pt idx="1788">
                  <c:v>10.0573</c:v>
                </c:pt>
                <c:pt idx="1789">
                  <c:v>10.0557</c:v>
                </c:pt>
                <c:pt idx="1790">
                  <c:v>10.055300000000001</c:v>
                </c:pt>
                <c:pt idx="1791">
                  <c:v>10.054</c:v>
                </c:pt>
                <c:pt idx="1792">
                  <c:v>10.053000000000001</c:v>
                </c:pt>
                <c:pt idx="1793">
                  <c:v>10.053699999999999</c:v>
                </c:pt>
                <c:pt idx="1794">
                  <c:v>10.054500000000001</c:v>
                </c:pt>
                <c:pt idx="1795">
                  <c:v>10.056900000000001</c:v>
                </c:pt>
                <c:pt idx="1796">
                  <c:v>10.0571</c:v>
                </c:pt>
                <c:pt idx="1797">
                  <c:v>10.058999999999999</c:v>
                </c:pt>
                <c:pt idx="1798">
                  <c:v>10.0604</c:v>
                </c:pt>
                <c:pt idx="1799">
                  <c:v>10.0657</c:v>
                </c:pt>
                <c:pt idx="1800">
                  <c:v>10.0649</c:v>
                </c:pt>
                <c:pt idx="1801">
                  <c:v>10.063700000000001</c:v>
                </c:pt>
                <c:pt idx="1802">
                  <c:v>10.0631</c:v>
                </c:pt>
                <c:pt idx="1803">
                  <c:v>10.0634</c:v>
                </c:pt>
                <c:pt idx="1804">
                  <c:v>10.0634</c:v>
                </c:pt>
                <c:pt idx="1805">
                  <c:v>10.062799999999999</c:v>
                </c:pt>
                <c:pt idx="1806">
                  <c:v>10.0626</c:v>
                </c:pt>
                <c:pt idx="1807">
                  <c:v>10.0625</c:v>
                </c:pt>
                <c:pt idx="1808">
                  <c:v>10.060499999999999</c:v>
                </c:pt>
                <c:pt idx="1809">
                  <c:v>10.0604</c:v>
                </c:pt>
                <c:pt idx="1810">
                  <c:v>10.059799999999999</c:v>
                </c:pt>
                <c:pt idx="1811">
                  <c:v>10.0604</c:v>
                </c:pt>
                <c:pt idx="1812">
                  <c:v>10.0585</c:v>
                </c:pt>
                <c:pt idx="1813">
                  <c:v>10.0562</c:v>
                </c:pt>
                <c:pt idx="1814">
                  <c:v>10.0563</c:v>
                </c:pt>
                <c:pt idx="1815">
                  <c:v>10.0547</c:v>
                </c:pt>
                <c:pt idx="1816">
                  <c:v>10.052300000000001</c:v>
                </c:pt>
                <c:pt idx="1817">
                  <c:v>10.052199999999999</c:v>
                </c:pt>
                <c:pt idx="1818">
                  <c:v>10.0525</c:v>
                </c:pt>
                <c:pt idx="1819">
                  <c:v>10.052</c:v>
                </c:pt>
                <c:pt idx="1820">
                  <c:v>10.0503</c:v>
                </c:pt>
                <c:pt idx="1821">
                  <c:v>10.0482</c:v>
                </c:pt>
                <c:pt idx="1822">
                  <c:v>10.0487</c:v>
                </c:pt>
                <c:pt idx="1823">
                  <c:v>10.045999999999999</c:v>
                </c:pt>
                <c:pt idx="1824">
                  <c:v>10.0464</c:v>
                </c:pt>
                <c:pt idx="1825">
                  <c:v>10.0464</c:v>
                </c:pt>
                <c:pt idx="1826">
                  <c:v>10.0465</c:v>
                </c:pt>
                <c:pt idx="1827">
                  <c:v>10.0443</c:v>
                </c:pt>
                <c:pt idx="1828">
                  <c:v>10.043900000000001</c:v>
                </c:pt>
                <c:pt idx="1829">
                  <c:v>10.0448</c:v>
                </c:pt>
                <c:pt idx="1830">
                  <c:v>10.0466</c:v>
                </c:pt>
                <c:pt idx="1831">
                  <c:v>10.045999999999999</c:v>
                </c:pt>
                <c:pt idx="1832">
                  <c:v>10.043900000000001</c:v>
                </c:pt>
                <c:pt idx="1833">
                  <c:v>10.0433</c:v>
                </c:pt>
                <c:pt idx="1834">
                  <c:v>10.0425</c:v>
                </c:pt>
                <c:pt idx="1835">
                  <c:v>10.041399999999999</c:v>
                </c:pt>
                <c:pt idx="1836">
                  <c:v>10.0402</c:v>
                </c:pt>
                <c:pt idx="1837">
                  <c:v>10.039</c:v>
                </c:pt>
                <c:pt idx="1838">
                  <c:v>10.0383</c:v>
                </c:pt>
                <c:pt idx="1839">
                  <c:v>10.0381</c:v>
                </c:pt>
                <c:pt idx="1840">
                  <c:v>10.038</c:v>
                </c:pt>
                <c:pt idx="1841">
                  <c:v>10.0372</c:v>
                </c:pt>
                <c:pt idx="1842">
                  <c:v>10.0366</c:v>
                </c:pt>
                <c:pt idx="1843">
                  <c:v>10.0367</c:v>
                </c:pt>
                <c:pt idx="1844">
                  <c:v>10.0367</c:v>
                </c:pt>
                <c:pt idx="1845">
                  <c:v>10.0381</c:v>
                </c:pt>
                <c:pt idx="1846">
                  <c:v>10.040699999999999</c:v>
                </c:pt>
                <c:pt idx="1847">
                  <c:v>10.0434</c:v>
                </c:pt>
                <c:pt idx="1848">
                  <c:v>10.0488</c:v>
                </c:pt>
                <c:pt idx="1849">
                  <c:v>10.0519</c:v>
                </c:pt>
                <c:pt idx="1850">
                  <c:v>10.0527</c:v>
                </c:pt>
                <c:pt idx="1851">
                  <c:v>10.0533</c:v>
                </c:pt>
                <c:pt idx="1852">
                  <c:v>10.053699999999999</c:v>
                </c:pt>
                <c:pt idx="1853">
                  <c:v>10.056900000000001</c:v>
                </c:pt>
                <c:pt idx="1854">
                  <c:v>10.058299999999999</c:v>
                </c:pt>
                <c:pt idx="1855">
                  <c:v>10.063499999999999</c:v>
                </c:pt>
                <c:pt idx="1856">
                  <c:v>10.068199999999999</c:v>
                </c:pt>
                <c:pt idx="1857">
                  <c:v>10.073600000000001</c:v>
                </c:pt>
                <c:pt idx="1858">
                  <c:v>10.078200000000001</c:v>
                </c:pt>
                <c:pt idx="1859">
                  <c:v>10.079000000000001</c:v>
                </c:pt>
                <c:pt idx="1860">
                  <c:v>10.079800000000001</c:v>
                </c:pt>
                <c:pt idx="1861">
                  <c:v>10.0779</c:v>
                </c:pt>
                <c:pt idx="1862">
                  <c:v>10.077400000000001</c:v>
                </c:pt>
                <c:pt idx="1863">
                  <c:v>10.076599999999999</c:v>
                </c:pt>
                <c:pt idx="1864">
                  <c:v>10.076700000000001</c:v>
                </c:pt>
                <c:pt idx="1865">
                  <c:v>10.076000000000001</c:v>
                </c:pt>
                <c:pt idx="1866">
                  <c:v>10.0763</c:v>
                </c:pt>
                <c:pt idx="1867">
                  <c:v>10.075699999999999</c:v>
                </c:pt>
                <c:pt idx="1868">
                  <c:v>10.074999999999999</c:v>
                </c:pt>
                <c:pt idx="1869">
                  <c:v>10.075799999999999</c:v>
                </c:pt>
                <c:pt idx="1870">
                  <c:v>10.0755</c:v>
                </c:pt>
                <c:pt idx="1871">
                  <c:v>10.0747</c:v>
                </c:pt>
                <c:pt idx="1872">
                  <c:v>10.0741</c:v>
                </c:pt>
                <c:pt idx="1873">
                  <c:v>10.0755</c:v>
                </c:pt>
                <c:pt idx="1874">
                  <c:v>10.0807</c:v>
                </c:pt>
                <c:pt idx="1875">
                  <c:v>10.0801</c:v>
                </c:pt>
                <c:pt idx="1876">
                  <c:v>10.079499999999999</c:v>
                </c:pt>
                <c:pt idx="1877">
                  <c:v>10.0793</c:v>
                </c:pt>
                <c:pt idx="1878">
                  <c:v>10.0794</c:v>
                </c:pt>
                <c:pt idx="1879">
                  <c:v>10.0792</c:v>
                </c:pt>
                <c:pt idx="1880">
                  <c:v>10.0783</c:v>
                </c:pt>
                <c:pt idx="1881">
                  <c:v>10.077999999999999</c:v>
                </c:pt>
                <c:pt idx="1882">
                  <c:v>10.077199999999999</c:v>
                </c:pt>
                <c:pt idx="1883">
                  <c:v>10.0768</c:v>
                </c:pt>
                <c:pt idx="1884">
                  <c:v>10.0768</c:v>
                </c:pt>
                <c:pt idx="1885">
                  <c:v>10.0755</c:v>
                </c:pt>
                <c:pt idx="1886">
                  <c:v>10.074999999999999</c:v>
                </c:pt>
                <c:pt idx="1887">
                  <c:v>10.0741</c:v>
                </c:pt>
                <c:pt idx="1888">
                  <c:v>10.074299999999999</c:v>
                </c:pt>
                <c:pt idx="1889">
                  <c:v>10.072699999999999</c:v>
                </c:pt>
                <c:pt idx="1890">
                  <c:v>10.0724</c:v>
                </c:pt>
                <c:pt idx="1891">
                  <c:v>10.069900000000001</c:v>
                </c:pt>
                <c:pt idx="1892">
                  <c:v>10.0687</c:v>
                </c:pt>
                <c:pt idx="1893">
                  <c:v>10.067299999999999</c:v>
                </c:pt>
                <c:pt idx="1894">
                  <c:v>10.0662</c:v>
                </c:pt>
                <c:pt idx="1895">
                  <c:v>10.065799999999999</c:v>
                </c:pt>
                <c:pt idx="1896">
                  <c:v>10.0634</c:v>
                </c:pt>
                <c:pt idx="1897">
                  <c:v>10.0609</c:v>
                </c:pt>
                <c:pt idx="1898">
                  <c:v>10.059699999999999</c:v>
                </c:pt>
                <c:pt idx="1899">
                  <c:v>10.058</c:v>
                </c:pt>
                <c:pt idx="1900">
                  <c:v>10.055999999999999</c:v>
                </c:pt>
                <c:pt idx="1901">
                  <c:v>10.055400000000001</c:v>
                </c:pt>
                <c:pt idx="1902">
                  <c:v>10.0549</c:v>
                </c:pt>
                <c:pt idx="1903">
                  <c:v>10.053900000000001</c:v>
                </c:pt>
                <c:pt idx="1904">
                  <c:v>10.0534</c:v>
                </c:pt>
                <c:pt idx="1905">
                  <c:v>10.0532</c:v>
                </c:pt>
                <c:pt idx="1906">
                  <c:v>10.0519</c:v>
                </c:pt>
                <c:pt idx="1907">
                  <c:v>10.0505</c:v>
                </c:pt>
                <c:pt idx="1908">
                  <c:v>10.0502</c:v>
                </c:pt>
                <c:pt idx="1909">
                  <c:v>10.050599999999999</c:v>
                </c:pt>
                <c:pt idx="1910">
                  <c:v>10.052300000000001</c:v>
                </c:pt>
                <c:pt idx="1911">
                  <c:v>10.0547</c:v>
                </c:pt>
                <c:pt idx="1912">
                  <c:v>10.054600000000001</c:v>
                </c:pt>
                <c:pt idx="1913">
                  <c:v>10.0542</c:v>
                </c:pt>
                <c:pt idx="1914">
                  <c:v>10.0541</c:v>
                </c:pt>
                <c:pt idx="1915">
                  <c:v>10.053800000000001</c:v>
                </c:pt>
                <c:pt idx="1916">
                  <c:v>10.0548</c:v>
                </c:pt>
                <c:pt idx="1917">
                  <c:v>10.056800000000001</c:v>
                </c:pt>
                <c:pt idx="1918">
                  <c:v>10.0571</c:v>
                </c:pt>
                <c:pt idx="1919">
                  <c:v>10.0572</c:v>
                </c:pt>
                <c:pt idx="1920">
                  <c:v>10.0564</c:v>
                </c:pt>
                <c:pt idx="1921">
                  <c:v>10.0549</c:v>
                </c:pt>
                <c:pt idx="1922">
                  <c:v>10.0557</c:v>
                </c:pt>
                <c:pt idx="1923">
                  <c:v>10.056800000000001</c:v>
                </c:pt>
                <c:pt idx="1924">
                  <c:v>10.0571</c:v>
                </c:pt>
                <c:pt idx="1925">
                  <c:v>10.058</c:v>
                </c:pt>
                <c:pt idx="1926">
                  <c:v>10.059699999999999</c:v>
                </c:pt>
                <c:pt idx="1927">
                  <c:v>10.061400000000001</c:v>
                </c:pt>
                <c:pt idx="1928">
                  <c:v>10.0619</c:v>
                </c:pt>
                <c:pt idx="1929">
                  <c:v>10.0611</c:v>
                </c:pt>
                <c:pt idx="1930">
                  <c:v>10.063499999999999</c:v>
                </c:pt>
                <c:pt idx="1931">
                  <c:v>10.0646</c:v>
                </c:pt>
                <c:pt idx="1932">
                  <c:v>10.066599999999999</c:v>
                </c:pt>
                <c:pt idx="1933">
                  <c:v>10.065799999999999</c:v>
                </c:pt>
                <c:pt idx="1934">
                  <c:v>10.065799999999999</c:v>
                </c:pt>
                <c:pt idx="1935">
                  <c:v>10.067500000000001</c:v>
                </c:pt>
                <c:pt idx="1936">
                  <c:v>10.068</c:v>
                </c:pt>
                <c:pt idx="1937">
                  <c:v>10.0678</c:v>
                </c:pt>
                <c:pt idx="1938">
                  <c:v>10.068199999999999</c:v>
                </c:pt>
                <c:pt idx="1939">
                  <c:v>10.0686</c:v>
                </c:pt>
                <c:pt idx="1940">
                  <c:v>10.0694</c:v>
                </c:pt>
                <c:pt idx="1941">
                  <c:v>10.069100000000001</c:v>
                </c:pt>
                <c:pt idx="1942">
                  <c:v>10.068</c:v>
                </c:pt>
                <c:pt idx="1943">
                  <c:v>10.067399999999999</c:v>
                </c:pt>
                <c:pt idx="1944">
                  <c:v>10.0677</c:v>
                </c:pt>
                <c:pt idx="1945">
                  <c:v>10.066700000000001</c:v>
                </c:pt>
                <c:pt idx="1946">
                  <c:v>10.068899999999999</c:v>
                </c:pt>
                <c:pt idx="1947">
                  <c:v>10.0692</c:v>
                </c:pt>
                <c:pt idx="1948">
                  <c:v>10.069599999999999</c:v>
                </c:pt>
                <c:pt idx="1949">
                  <c:v>10.0707</c:v>
                </c:pt>
                <c:pt idx="1950">
                  <c:v>10.0718</c:v>
                </c:pt>
                <c:pt idx="1951">
                  <c:v>10.071</c:v>
                </c:pt>
                <c:pt idx="1952">
                  <c:v>10.0702</c:v>
                </c:pt>
                <c:pt idx="1953">
                  <c:v>10.0709</c:v>
                </c:pt>
                <c:pt idx="1954">
                  <c:v>10.0708</c:v>
                </c:pt>
                <c:pt idx="1955">
                  <c:v>10.071099999999999</c:v>
                </c:pt>
                <c:pt idx="1956">
                  <c:v>10.0715</c:v>
                </c:pt>
                <c:pt idx="1957">
                  <c:v>10.0715</c:v>
                </c:pt>
                <c:pt idx="1958">
                  <c:v>10.0708</c:v>
                </c:pt>
                <c:pt idx="1959">
                  <c:v>10.071</c:v>
                </c:pt>
                <c:pt idx="1960">
                  <c:v>10.07</c:v>
                </c:pt>
                <c:pt idx="1961">
                  <c:v>10.068</c:v>
                </c:pt>
                <c:pt idx="1962">
                  <c:v>10.066000000000001</c:v>
                </c:pt>
                <c:pt idx="1963">
                  <c:v>10.0633</c:v>
                </c:pt>
                <c:pt idx="1964">
                  <c:v>10.062200000000001</c:v>
                </c:pt>
                <c:pt idx="1965">
                  <c:v>10.0609</c:v>
                </c:pt>
                <c:pt idx="1966">
                  <c:v>10.0603</c:v>
                </c:pt>
                <c:pt idx="1967">
                  <c:v>10.058999999999999</c:v>
                </c:pt>
                <c:pt idx="1968">
                  <c:v>10.0571</c:v>
                </c:pt>
                <c:pt idx="1969">
                  <c:v>10.0562</c:v>
                </c:pt>
                <c:pt idx="1970">
                  <c:v>10.055300000000001</c:v>
                </c:pt>
                <c:pt idx="1971">
                  <c:v>10.054500000000001</c:v>
                </c:pt>
                <c:pt idx="1972">
                  <c:v>10.0519</c:v>
                </c:pt>
                <c:pt idx="1973">
                  <c:v>10.050800000000001</c:v>
                </c:pt>
                <c:pt idx="1974">
                  <c:v>10.0512</c:v>
                </c:pt>
                <c:pt idx="1975">
                  <c:v>10.050700000000001</c:v>
                </c:pt>
                <c:pt idx="1976">
                  <c:v>10.051399999999999</c:v>
                </c:pt>
                <c:pt idx="1977">
                  <c:v>10.051</c:v>
                </c:pt>
                <c:pt idx="1978">
                  <c:v>10.0524</c:v>
                </c:pt>
                <c:pt idx="1979">
                  <c:v>10.0532</c:v>
                </c:pt>
                <c:pt idx="1980">
                  <c:v>10.052899999999999</c:v>
                </c:pt>
                <c:pt idx="1981">
                  <c:v>10.052899999999999</c:v>
                </c:pt>
                <c:pt idx="1982">
                  <c:v>10.0528</c:v>
                </c:pt>
                <c:pt idx="1983">
                  <c:v>10.0518</c:v>
                </c:pt>
                <c:pt idx="1984">
                  <c:v>10.051299999999999</c:v>
                </c:pt>
                <c:pt idx="1985">
                  <c:v>10.0518</c:v>
                </c:pt>
                <c:pt idx="1986">
                  <c:v>10.052300000000001</c:v>
                </c:pt>
                <c:pt idx="1987">
                  <c:v>10.052099999999999</c:v>
                </c:pt>
                <c:pt idx="1988">
                  <c:v>10.0518</c:v>
                </c:pt>
                <c:pt idx="1989">
                  <c:v>10.0534</c:v>
                </c:pt>
                <c:pt idx="1990">
                  <c:v>10.054600000000001</c:v>
                </c:pt>
                <c:pt idx="1991">
                  <c:v>10.054399999999999</c:v>
                </c:pt>
                <c:pt idx="1992">
                  <c:v>10.0547</c:v>
                </c:pt>
                <c:pt idx="1993">
                  <c:v>10.055199999999999</c:v>
                </c:pt>
                <c:pt idx="1994">
                  <c:v>10.0548</c:v>
                </c:pt>
                <c:pt idx="1995">
                  <c:v>10.0555</c:v>
                </c:pt>
                <c:pt idx="1996">
                  <c:v>10.0563</c:v>
                </c:pt>
                <c:pt idx="1997">
                  <c:v>10.0572</c:v>
                </c:pt>
                <c:pt idx="1998">
                  <c:v>10.0586</c:v>
                </c:pt>
                <c:pt idx="1999">
                  <c:v>10.061500000000001</c:v>
                </c:pt>
                <c:pt idx="2000">
                  <c:v>10.062099999999999</c:v>
                </c:pt>
                <c:pt idx="2001">
                  <c:v>10.063599999999999</c:v>
                </c:pt>
                <c:pt idx="2002">
                  <c:v>10.063800000000001</c:v>
                </c:pt>
                <c:pt idx="2003">
                  <c:v>10.0646</c:v>
                </c:pt>
                <c:pt idx="2004">
                  <c:v>10.066000000000001</c:v>
                </c:pt>
                <c:pt idx="2005">
                  <c:v>10.066000000000001</c:v>
                </c:pt>
                <c:pt idx="2006">
                  <c:v>10.0669</c:v>
                </c:pt>
                <c:pt idx="2007">
                  <c:v>10.0679</c:v>
                </c:pt>
                <c:pt idx="2008">
                  <c:v>10.0685</c:v>
                </c:pt>
                <c:pt idx="2009">
                  <c:v>10.0684</c:v>
                </c:pt>
                <c:pt idx="2010">
                  <c:v>10.0687</c:v>
                </c:pt>
                <c:pt idx="2011">
                  <c:v>10.069900000000001</c:v>
                </c:pt>
                <c:pt idx="2012">
                  <c:v>10.069699999999999</c:v>
                </c:pt>
                <c:pt idx="2013">
                  <c:v>10.0692</c:v>
                </c:pt>
                <c:pt idx="2014">
                  <c:v>10.0707</c:v>
                </c:pt>
                <c:pt idx="2015">
                  <c:v>10.068899999999999</c:v>
                </c:pt>
                <c:pt idx="2016">
                  <c:v>10.069699999999999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2E-4032-8C83-6514C6219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988528"/>
        <c:axId val="494988136"/>
      </c:scatterChart>
      <c:valAx>
        <c:axId val="49498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of sample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87744"/>
        <c:crosses val="autoZero"/>
        <c:crossBetween val="midCat"/>
      </c:valAx>
      <c:valAx>
        <c:axId val="4949877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µS/cm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87352"/>
        <c:crosses val="autoZero"/>
        <c:crossBetween val="midCat"/>
      </c:valAx>
      <c:valAx>
        <c:axId val="4949881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88528"/>
        <c:crosses val="max"/>
        <c:crossBetween val="midCat"/>
      </c:valAx>
      <c:valAx>
        <c:axId val="49498852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94988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022333882154224"/>
          <c:y val="1.2384227833589782E-2"/>
          <c:w val="0.11719787017068727"/>
          <c:h val="0.16071541057367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670229736992523E-2"/>
          <c:y val="0.14210727969348658"/>
          <c:w val="0.84809746831483546"/>
          <c:h val="0.68776510694783843"/>
        </c:manualLayout>
      </c:layout>
      <c:scatterChart>
        <c:scatterStyle val="lineMarker"/>
        <c:varyColors val="0"/>
        <c:ser>
          <c:idx val="0"/>
          <c:order val="0"/>
          <c:tx>
            <c:v>Howler Monkey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('Chemistry Data'!$H$7,'Chemistry Data'!$H$10,'Chemistry Data'!$H$12,'Chemistry Data'!$H$14,'Chemistry Data'!$H$16,'Chemistry Data'!$H$20)</c:f>
              <c:numCache>
                <c:formatCode>m/d/yyyy\ h:mm</c:formatCode>
                <c:ptCount val="6"/>
                <c:pt idx="0">
                  <c:v>43632.395833333336</c:v>
                </c:pt>
                <c:pt idx="1">
                  <c:v>43636.375</c:v>
                </c:pt>
                <c:pt idx="2">
                  <c:v>43638.375</c:v>
                </c:pt>
                <c:pt idx="3">
                  <c:v>43641.430555555555</c:v>
                </c:pt>
                <c:pt idx="4">
                  <c:v>43643.395833333336</c:v>
                </c:pt>
                <c:pt idx="5">
                  <c:v>43646.475694444445</c:v>
                </c:pt>
              </c:numCache>
            </c:numRef>
          </c:xVal>
          <c:yVal>
            <c:numRef>
              <c:f>('Chemistry Data'!$S$7,'Chemistry Data'!$S$10,'Chemistry Data'!$S$12,'Chemistry Data'!$S$14,'Chemistry Data'!$S$16,'Chemistry Data'!$S$20)</c:f>
              <c:numCache>
                <c:formatCode>General</c:formatCode>
                <c:ptCount val="6"/>
                <c:pt idx="0">
                  <c:v>2.1779999999999999</c:v>
                </c:pt>
                <c:pt idx="1">
                  <c:v>0.32900000000000001</c:v>
                </c:pt>
                <c:pt idx="2">
                  <c:v>0.34300000000000003</c:v>
                </c:pt>
                <c:pt idx="3">
                  <c:v>0.36399999999999999</c:v>
                </c:pt>
                <c:pt idx="4">
                  <c:v>0.24399999999999999</c:v>
                </c:pt>
                <c:pt idx="5">
                  <c:v>0.49299999999999999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5D-44D1-BEA2-342FEB66A4C0}"/>
            </c:ext>
          </c:extLst>
        </c:ser>
        <c:ser>
          <c:idx val="1"/>
          <c:order val="1"/>
          <c:tx>
            <c:v>Chachagua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('Chemistry Data'!$H$8,'Chemistry Data'!$H$11,'Chemistry Data'!$H$13,'Chemistry Data'!$H$15,'Chemistry Data'!$H$18,'Chemistry Data'!$H$19)</c:f>
              <c:numCache>
                <c:formatCode>m/d/yyyy\ h:mm</c:formatCode>
                <c:ptCount val="6"/>
                <c:pt idx="0">
                  <c:v>43632.458333333336</c:v>
                </c:pt>
                <c:pt idx="1">
                  <c:v>43636.458333333336</c:v>
                </c:pt>
                <c:pt idx="2">
                  <c:v>43638.434027777781</c:v>
                </c:pt>
                <c:pt idx="3">
                  <c:v>43641.46875</c:v>
                </c:pt>
                <c:pt idx="4">
                  <c:v>43643.552083333336</c:v>
                </c:pt>
                <c:pt idx="5">
                  <c:v>43646.416666666664</c:v>
                </c:pt>
              </c:numCache>
            </c:numRef>
          </c:xVal>
          <c:yVal>
            <c:numRef>
              <c:f>('Chemistry Data'!$S$8,'Chemistry Data'!$S$11,'Chemistry Data'!$S$13,'Chemistry Data'!$S$15,'Chemistry Data'!$S$18,'Chemistry Data'!$S$19)</c:f>
              <c:numCache>
                <c:formatCode>General</c:formatCode>
                <c:ptCount val="6"/>
                <c:pt idx="0">
                  <c:v>0</c:v>
                </c:pt>
                <c:pt idx="1">
                  <c:v>0.373</c:v>
                </c:pt>
                <c:pt idx="2">
                  <c:v>1.3939999999999999</c:v>
                </c:pt>
                <c:pt idx="3">
                  <c:v>0.44800000000000001</c:v>
                </c:pt>
                <c:pt idx="4">
                  <c:v>5.7000000000000002E-2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5D-44D1-BEA2-342FEB66A4C0}"/>
            </c:ext>
          </c:extLst>
        </c:ser>
        <c:ser>
          <c:idx val="2"/>
          <c:order val="2"/>
          <c:tx>
            <c:v>Rainfall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('Chemistry Data'!$H$6,'Chemistry Data'!$H$9,'Chemistry Data'!$H$17)</c:f>
              <c:numCache>
                <c:formatCode>m/d/yyyy\ h:mm</c:formatCode>
                <c:ptCount val="3"/>
                <c:pt idx="0">
                  <c:v>43629.416666666664</c:v>
                </c:pt>
                <c:pt idx="1">
                  <c:v>43636.364583333336</c:v>
                </c:pt>
                <c:pt idx="2">
                  <c:v>43643.458333333336</c:v>
                </c:pt>
              </c:numCache>
            </c:numRef>
          </c:xVal>
          <c:yVal>
            <c:numRef>
              <c:f>('Chemistry Data'!$S$6,'Chemistry Data'!$S$9,'Chemistry Data'!$S$17)</c:f>
              <c:numCache>
                <c:formatCode>General</c:formatCode>
                <c:ptCount val="3"/>
                <c:pt idx="0">
                  <c:v>0.22600000000000001</c:v>
                </c:pt>
                <c:pt idx="1">
                  <c:v>0.22500000000000001</c:v>
                </c:pt>
                <c:pt idx="2">
                  <c:v>0.38800000000000001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5D-44D1-BEA2-342FEB66A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989312"/>
        <c:axId val="494989704"/>
      </c:scatterChart>
      <c:scatterChart>
        <c:scatterStyle val="lineMarker"/>
        <c:varyColors val="0"/>
        <c:ser>
          <c:idx val="3"/>
          <c:order val="3"/>
          <c:tx>
            <c:v>Weir level</c:v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'Discharge Data'!$F$37942:$F$40012</c:f>
              <c:numCache>
                <c:formatCode>m/d/yyyy\ h:mm</c:formatCode>
                <c:ptCount val="2071"/>
                <c:pt idx="0">
                  <c:v>43632</c:v>
                </c:pt>
                <c:pt idx="1">
                  <c:v>43632.006944444445</c:v>
                </c:pt>
                <c:pt idx="2">
                  <c:v>43632.013888888891</c:v>
                </c:pt>
                <c:pt idx="3">
                  <c:v>43632.020833333336</c:v>
                </c:pt>
                <c:pt idx="4">
                  <c:v>43632.027777777781</c:v>
                </c:pt>
                <c:pt idx="5">
                  <c:v>43632.034722222219</c:v>
                </c:pt>
                <c:pt idx="6">
                  <c:v>43632.041666666664</c:v>
                </c:pt>
                <c:pt idx="7">
                  <c:v>43632.048611111109</c:v>
                </c:pt>
                <c:pt idx="8">
                  <c:v>43632.055555555555</c:v>
                </c:pt>
                <c:pt idx="9">
                  <c:v>43632.0625</c:v>
                </c:pt>
                <c:pt idx="10">
                  <c:v>43632.069444444445</c:v>
                </c:pt>
                <c:pt idx="11">
                  <c:v>43632.076388888891</c:v>
                </c:pt>
                <c:pt idx="12">
                  <c:v>43632.083333333336</c:v>
                </c:pt>
                <c:pt idx="13">
                  <c:v>43632.090277777781</c:v>
                </c:pt>
                <c:pt idx="14">
                  <c:v>43632.097222222219</c:v>
                </c:pt>
                <c:pt idx="15">
                  <c:v>43632.104166666664</c:v>
                </c:pt>
                <c:pt idx="16">
                  <c:v>43632.111111111109</c:v>
                </c:pt>
                <c:pt idx="17">
                  <c:v>43632.118055555555</c:v>
                </c:pt>
                <c:pt idx="18">
                  <c:v>43632.125</c:v>
                </c:pt>
                <c:pt idx="19">
                  <c:v>43632.131944444445</c:v>
                </c:pt>
                <c:pt idx="20">
                  <c:v>43632.138888888891</c:v>
                </c:pt>
                <c:pt idx="21">
                  <c:v>43632.145833333336</c:v>
                </c:pt>
                <c:pt idx="22">
                  <c:v>43632.152777777781</c:v>
                </c:pt>
                <c:pt idx="23">
                  <c:v>43632.159722222219</c:v>
                </c:pt>
                <c:pt idx="24">
                  <c:v>43632.166666666664</c:v>
                </c:pt>
                <c:pt idx="25">
                  <c:v>43632.173611111109</c:v>
                </c:pt>
                <c:pt idx="26">
                  <c:v>43632.180555555555</c:v>
                </c:pt>
                <c:pt idx="27">
                  <c:v>43632.1875</c:v>
                </c:pt>
                <c:pt idx="28">
                  <c:v>43632.194444444445</c:v>
                </c:pt>
                <c:pt idx="29">
                  <c:v>43632.201388888891</c:v>
                </c:pt>
                <c:pt idx="30">
                  <c:v>43632.208333333336</c:v>
                </c:pt>
                <c:pt idx="31">
                  <c:v>43632.215277777781</c:v>
                </c:pt>
                <c:pt idx="32">
                  <c:v>43632.222222222219</c:v>
                </c:pt>
                <c:pt idx="33">
                  <c:v>43632.229166666664</c:v>
                </c:pt>
                <c:pt idx="34">
                  <c:v>43632.236111111109</c:v>
                </c:pt>
                <c:pt idx="35">
                  <c:v>43632.243055555555</c:v>
                </c:pt>
                <c:pt idx="36">
                  <c:v>43632.25</c:v>
                </c:pt>
                <c:pt idx="37">
                  <c:v>43632.256944444445</c:v>
                </c:pt>
                <c:pt idx="38">
                  <c:v>43632.263888888891</c:v>
                </c:pt>
                <c:pt idx="39">
                  <c:v>43632.270833333336</c:v>
                </c:pt>
                <c:pt idx="40">
                  <c:v>43632.277777777781</c:v>
                </c:pt>
                <c:pt idx="41">
                  <c:v>43632.284722222219</c:v>
                </c:pt>
                <c:pt idx="42">
                  <c:v>43632.291666666664</c:v>
                </c:pt>
                <c:pt idx="43">
                  <c:v>43632.298611111109</c:v>
                </c:pt>
                <c:pt idx="44">
                  <c:v>43632.305555555555</c:v>
                </c:pt>
                <c:pt idx="45">
                  <c:v>43632.3125</c:v>
                </c:pt>
                <c:pt idx="46">
                  <c:v>43632.319444444445</c:v>
                </c:pt>
                <c:pt idx="47">
                  <c:v>43632.326388888891</c:v>
                </c:pt>
                <c:pt idx="48">
                  <c:v>43632.333333333336</c:v>
                </c:pt>
                <c:pt idx="49">
                  <c:v>43632.340277777781</c:v>
                </c:pt>
                <c:pt idx="50">
                  <c:v>43632.347222222219</c:v>
                </c:pt>
                <c:pt idx="51">
                  <c:v>43632.354166666664</c:v>
                </c:pt>
                <c:pt idx="52">
                  <c:v>43632.361111111109</c:v>
                </c:pt>
                <c:pt idx="53">
                  <c:v>43632.368055555555</c:v>
                </c:pt>
                <c:pt idx="54">
                  <c:v>43632.375</c:v>
                </c:pt>
                <c:pt idx="55">
                  <c:v>43632.381944444445</c:v>
                </c:pt>
                <c:pt idx="56">
                  <c:v>43632.388888888891</c:v>
                </c:pt>
                <c:pt idx="57">
                  <c:v>43632.395833333336</c:v>
                </c:pt>
                <c:pt idx="58">
                  <c:v>43632.402777777781</c:v>
                </c:pt>
                <c:pt idx="59">
                  <c:v>43632.409722222219</c:v>
                </c:pt>
                <c:pt idx="60">
                  <c:v>43632.416666666664</c:v>
                </c:pt>
                <c:pt idx="61">
                  <c:v>43632.423611111109</c:v>
                </c:pt>
                <c:pt idx="62">
                  <c:v>43632.430555555555</c:v>
                </c:pt>
                <c:pt idx="63">
                  <c:v>43632.4375</c:v>
                </c:pt>
                <c:pt idx="64">
                  <c:v>43632.444444444445</c:v>
                </c:pt>
                <c:pt idx="65">
                  <c:v>43632.451388888891</c:v>
                </c:pt>
                <c:pt idx="66">
                  <c:v>43632.458333333336</c:v>
                </c:pt>
                <c:pt idx="67">
                  <c:v>43632.465277777781</c:v>
                </c:pt>
                <c:pt idx="68">
                  <c:v>43632.472222222219</c:v>
                </c:pt>
                <c:pt idx="69">
                  <c:v>43632.479166666664</c:v>
                </c:pt>
                <c:pt idx="70">
                  <c:v>43632.486111111109</c:v>
                </c:pt>
                <c:pt idx="71">
                  <c:v>43632.493055555555</c:v>
                </c:pt>
                <c:pt idx="72">
                  <c:v>43632.5</c:v>
                </c:pt>
                <c:pt idx="73">
                  <c:v>43632.506944444445</c:v>
                </c:pt>
                <c:pt idx="74">
                  <c:v>43632.513888888891</c:v>
                </c:pt>
                <c:pt idx="75">
                  <c:v>43632.520833333336</c:v>
                </c:pt>
                <c:pt idx="76">
                  <c:v>43632.527777777781</c:v>
                </c:pt>
                <c:pt idx="77">
                  <c:v>43632.534722222219</c:v>
                </c:pt>
                <c:pt idx="78">
                  <c:v>43632.541666666664</c:v>
                </c:pt>
                <c:pt idx="79">
                  <c:v>43632.548611111109</c:v>
                </c:pt>
                <c:pt idx="80">
                  <c:v>43632.555555555555</c:v>
                </c:pt>
                <c:pt idx="81">
                  <c:v>43632.5625</c:v>
                </c:pt>
                <c:pt idx="82">
                  <c:v>43632.569444444445</c:v>
                </c:pt>
                <c:pt idx="83">
                  <c:v>43632.576388888891</c:v>
                </c:pt>
                <c:pt idx="84">
                  <c:v>43632.583333333336</c:v>
                </c:pt>
                <c:pt idx="85">
                  <c:v>43632.590277777781</c:v>
                </c:pt>
                <c:pt idx="86">
                  <c:v>43632.597222222219</c:v>
                </c:pt>
                <c:pt idx="87">
                  <c:v>43632.604166666664</c:v>
                </c:pt>
                <c:pt idx="88">
                  <c:v>43632.611111111109</c:v>
                </c:pt>
                <c:pt idx="89">
                  <c:v>43632.618055555555</c:v>
                </c:pt>
                <c:pt idx="90">
                  <c:v>43632.625</c:v>
                </c:pt>
                <c:pt idx="91">
                  <c:v>43632.631944444445</c:v>
                </c:pt>
                <c:pt idx="92">
                  <c:v>43632.638888888891</c:v>
                </c:pt>
                <c:pt idx="93">
                  <c:v>43632.645833333336</c:v>
                </c:pt>
                <c:pt idx="94">
                  <c:v>43632.652777777781</c:v>
                </c:pt>
                <c:pt idx="95">
                  <c:v>43632.659722222219</c:v>
                </c:pt>
                <c:pt idx="96">
                  <c:v>43632.666666666664</c:v>
                </c:pt>
                <c:pt idx="97">
                  <c:v>43632.673611111109</c:v>
                </c:pt>
                <c:pt idx="98">
                  <c:v>43632.680555555555</c:v>
                </c:pt>
                <c:pt idx="99">
                  <c:v>43632.6875</c:v>
                </c:pt>
                <c:pt idx="100">
                  <c:v>43632.694444444445</c:v>
                </c:pt>
                <c:pt idx="101">
                  <c:v>43632.701388888891</c:v>
                </c:pt>
                <c:pt idx="102">
                  <c:v>43632.708333333336</c:v>
                </c:pt>
                <c:pt idx="103">
                  <c:v>43632.715277777781</c:v>
                </c:pt>
                <c:pt idx="104">
                  <c:v>43632.722222222219</c:v>
                </c:pt>
                <c:pt idx="105">
                  <c:v>43632.729166666664</c:v>
                </c:pt>
                <c:pt idx="106">
                  <c:v>43632.736111111109</c:v>
                </c:pt>
                <c:pt idx="107">
                  <c:v>43632.743055555555</c:v>
                </c:pt>
                <c:pt idx="108">
                  <c:v>43632.75</c:v>
                </c:pt>
                <c:pt idx="109">
                  <c:v>43632.756944444445</c:v>
                </c:pt>
                <c:pt idx="110">
                  <c:v>43632.763888888891</c:v>
                </c:pt>
                <c:pt idx="111">
                  <c:v>43632.770833333336</c:v>
                </c:pt>
                <c:pt idx="112">
                  <c:v>43632.777777777781</c:v>
                </c:pt>
                <c:pt idx="113">
                  <c:v>43632.784722222219</c:v>
                </c:pt>
                <c:pt idx="114">
                  <c:v>43632.791666666664</c:v>
                </c:pt>
                <c:pt idx="115">
                  <c:v>43632.798611111109</c:v>
                </c:pt>
                <c:pt idx="116">
                  <c:v>43632.805555555555</c:v>
                </c:pt>
                <c:pt idx="117">
                  <c:v>43632.8125</c:v>
                </c:pt>
                <c:pt idx="118">
                  <c:v>43632.819444444445</c:v>
                </c:pt>
                <c:pt idx="119">
                  <c:v>43632.826388888891</c:v>
                </c:pt>
                <c:pt idx="120">
                  <c:v>43632.833333333336</c:v>
                </c:pt>
                <c:pt idx="121">
                  <c:v>43632.840277777781</c:v>
                </c:pt>
                <c:pt idx="122">
                  <c:v>43632.847222222219</c:v>
                </c:pt>
                <c:pt idx="123">
                  <c:v>43632.854166666664</c:v>
                </c:pt>
                <c:pt idx="124">
                  <c:v>43632.861111111109</c:v>
                </c:pt>
                <c:pt idx="125">
                  <c:v>43632.868055555555</c:v>
                </c:pt>
                <c:pt idx="126">
                  <c:v>43632.875</c:v>
                </c:pt>
                <c:pt idx="127">
                  <c:v>43632.881944444445</c:v>
                </c:pt>
                <c:pt idx="128">
                  <c:v>43632.888888888891</c:v>
                </c:pt>
                <c:pt idx="129">
                  <c:v>43632.895833333336</c:v>
                </c:pt>
                <c:pt idx="130">
                  <c:v>43632.902777777781</c:v>
                </c:pt>
                <c:pt idx="131">
                  <c:v>43632.909722222219</c:v>
                </c:pt>
                <c:pt idx="132">
                  <c:v>43632.916666666664</c:v>
                </c:pt>
                <c:pt idx="133">
                  <c:v>43632.923611111109</c:v>
                </c:pt>
                <c:pt idx="134">
                  <c:v>43632.930555555555</c:v>
                </c:pt>
                <c:pt idx="135">
                  <c:v>43632.9375</c:v>
                </c:pt>
                <c:pt idx="136">
                  <c:v>43632.944444444445</c:v>
                </c:pt>
                <c:pt idx="137">
                  <c:v>43632.951388888891</c:v>
                </c:pt>
                <c:pt idx="138">
                  <c:v>43632.958333333336</c:v>
                </c:pt>
                <c:pt idx="139">
                  <c:v>43632.965277777781</c:v>
                </c:pt>
                <c:pt idx="140">
                  <c:v>43632.972222222219</c:v>
                </c:pt>
                <c:pt idx="141">
                  <c:v>43632.979166666664</c:v>
                </c:pt>
                <c:pt idx="142">
                  <c:v>43632.986111111109</c:v>
                </c:pt>
                <c:pt idx="143">
                  <c:v>43632.993055555555</c:v>
                </c:pt>
                <c:pt idx="144">
                  <c:v>43633</c:v>
                </c:pt>
                <c:pt idx="145">
                  <c:v>43633.006944444445</c:v>
                </c:pt>
                <c:pt idx="146">
                  <c:v>43633.013888888891</c:v>
                </c:pt>
                <c:pt idx="147">
                  <c:v>43633.020833333336</c:v>
                </c:pt>
                <c:pt idx="148">
                  <c:v>43633.027777777781</c:v>
                </c:pt>
                <c:pt idx="149">
                  <c:v>43633.034722222219</c:v>
                </c:pt>
                <c:pt idx="150">
                  <c:v>43633.041666666664</c:v>
                </c:pt>
                <c:pt idx="151">
                  <c:v>43633.048611111109</c:v>
                </c:pt>
                <c:pt idx="152">
                  <c:v>43633.055555555555</c:v>
                </c:pt>
                <c:pt idx="153">
                  <c:v>43633.0625</c:v>
                </c:pt>
                <c:pt idx="154">
                  <c:v>43633.069444444445</c:v>
                </c:pt>
                <c:pt idx="155">
                  <c:v>43633.076388888891</c:v>
                </c:pt>
                <c:pt idx="156">
                  <c:v>43633.083333333336</c:v>
                </c:pt>
                <c:pt idx="157">
                  <c:v>43633.090277777781</c:v>
                </c:pt>
                <c:pt idx="158">
                  <c:v>43633.097222222219</c:v>
                </c:pt>
                <c:pt idx="159">
                  <c:v>43633.104166666664</c:v>
                </c:pt>
                <c:pt idx="160">
                  <c:v>43633.111111111109</c:v>
                </c:pt>
                <c:pt idx="161">
                  <c:v>43633.118055555555</c:v>
                </c:pt>
                <c:pt idx="162">
                  <c:v>43633.125</c:v>
                </c:pt>
                <c:pt idx="163">
                  <c:v>43633.131944444445</c:v>
                </c:pt>
                <c:pt idx="164">
                  <c:v>43633.138888888891</c:v>
                </c:pt>
                <c:pt idx="165">
                  <c:v>43633.145833333336</c:v>
                </c:pt>
                <c:pt idx="166">
                  <c:v>43633.152777777781</c:v>
                </c:pt>
                <c:pt idx="167">
                  <c:v>43633.159722222219</c:v>
                </c:pt>
                <c:pt idx="168">
                  <c:v>43633.166666666664</c:v>
                </c:pt>
                <c:pt idx="169">
                  <c:v>43633.173611111109</c:v>
                </c:pt>
                <c:pt idx="170">
                  <c:v>43633.180555555555</c:v>
                </c:pt>
                <c:pt idx="171">
                  <c:v>43633.1875</c:v>
                </c:pt>
                <c:pt idx="172">
                  <c:v>43633.194444444445</c:v>
                </c:pt>
                <c:pt idx="173">
                  <c:v>43633.201388888891</c:v>
                </c:pt>
                <c:pt idx="174">
                  <c:v>43633.208333333336</c:v>
                </c:pt>
                <c:pt idx="175">
                  <c:v>43633.215277777781</c:v>
                </c:pt>
                <c:pt idx="176">
                  <c:v>43633.222222222219</c:v>
                </c:pt>
                <c:pt idx="177">
                  <c:v>43633.229166666664</c:v>
                </c:pt>
                <c:pt idx="178">
                  <c:v>43633.236111111109</c:v>
                </c:pt>
                <c:pt idx="179">
                  <c:v>43633.243055555555</c:v>
                </c:pt>
                <c:pt idx="180">
                  <c:v>43633.25</c:v>
                </c:pt>
                <c:pt idx="181">
                  <c:v>43633.256944444445</c:v>
                </c:pt>
                <c:pt idx="182">
                  <c:v>43633.263888888891</c:v>
                </c:pt>
                <c:pt idx="183">
                  <c:v>43633.270833333336</c:v>
                </c:pt>
                <c:pt idx="184">
                  <c:v>43633.277777777781</c:v>
                </c:pt>
                <c:pt idx="185">
                  <c:v>43633.284722222219</c:v>
                </c:pt>
                <c:pt idx="186">
                  <c:v>43633.291666666664</c:v>
                </c:pt>
                <c:pt idx="187">
                  <c:v>43633.298611111109</c:v>
                </c:pt>
                <c:pt idx="188">
                  <c:v>43633.305555555555</c:v>
                </c:pt>
                <c:pt idx="189">
                  <c:v>43633.3125</c:v>
                </c:pt>
                <c:pt idx="190">
                  <c:v>43633.319444444445</c:v>
                </c:pt>
                <c:pt idx="191">
                  <c:v>43633.326388888891</c:v>
                </c:pt>
                <c:pt idx="192">
                  <c:v>43633.333333333336</c:v>
                </c:pt>
                <c:pt idx="193">
                  <c:v>43633.340277777781</c:v>
                </c:pt>
                <c:pt idx="194">
                  <c:v>43633.347222222219</c:v>
                </c:pt>
                <c:pt idx="195">
                  <c:v>43633.354166666664</c:v>
                </c:pt>
                <c:pt idx="196">
                  <c:v>43633.361111111109</c:v>
                </c:pt>
                <c:pt idx="197">
                  <c:v>43633.368055555555</c:v>
                </c:pt>
                <c:pt idx="198">
                  <c:v>43633.375</c:v>
                </c:pt>
                <c:pt idx="199">
                  <c:v>43633.381944444445</c:v>
                </c:pt>
                <c:pt idx="200">
                  <c:v>43633.388888888891</c:v>
                </c:pt>
                <c:pt idx="201">
                  <c:v>43633.395833333336</c:v>
                </c:pt>
                <c:pt idx="202">
                  <c:v>43633.402777777781</c:v>
                </c:pt>
                <c:pt idx="203">
                  <c:v>43633.409722222219</c:v>
                </c:pt>
                <c:pt idx="204">
                  <c:v>43633.416666666664</c:v>
                </c:pt>
                <c:pt idx="205">
                  <c:v>43633.423611111109</c:v>
                </c:pt>
                <c:pt idx="206">
                  <c:v>43633.430555555555</c:v>
                </c:pt>
                <c:pt idx="207">
                  <c:v>43633.4375</c:v>
                </c:pt>
                <c:pt idx="208">
                  <c:v>43633.444444444445</c:v>
                </c:pt>
                <c:pt idx="209">
                  <c:v>43633.451388888891</c:v>
                </c:pt>
                <c:pt idx="210">
                  <c:v>43633.458333333336</c:v>
                </c:pt>
                <c:pt idx="211">
                  <c:v>43633.465277777781</c:v>
                </c:pt>
                <c:pt idx="212">
                  <c:v>43633.472222222219</c:v>
                </c:pt>
                <c:pt idx="213">
                  <c:v>43633.479166666664</c:v>
                </c:pt>
                <c:pt idx="214">
                  <c:v>43633.486111111109</c:v>
                </c:pt>
                <c:pt idx="215">
                  <c:v>43633.493055555555</c:v>
                </c:pt>
                <c:pt idx="216">
                  <c:v>43633.5</c:v>
                </c:pt>
                <c:pt idx="217">
                  <c:v>43633.506944444445</c:v>
                </c:pt>
                <c:pt idx="218">
                  <c:v>43633.513888888891</c:v>
                </c:pt>
                <c:pt idx="219">
                  <c:v>43633.520833333336</c:v>
                </c:pt>
                <c:pt idx="220">
                  <c:v>43633.527777777781</c:v>
                </c:pt>
                <c:pt idx="221">
                  <c:v>43633.534722222219</c:v>
                </c:pt>
                <c:pt idx="222">
                  <c:v>43633.541666666664</c:v>
                </c:pt>
                <c:pt idx="223">
                  <c:v>43633.548611111109</c:v>
                </c:pt>
                <c:pt idx="224">
                  <c:v>43633.555555555555</c:v>
                </c:pt>
                <c:pt idx="225">
                  <c:v>43633.5625</c:v>
                </c:pt>
                <c:pt idx="226">
                  <c:v>43633.569444444445</c:v>
                </c:pt>
                <c:pt idx="227">
                  <c:v>43633.576388888891</c:v>
                </c:pt>
                <c:pt idx="228">
                  <c:v>43633.583333333336</c:v>
                </c:pt>
                <c:pt idx="229">
                  <c:v>43633.590277777781</c:v>
                </c:pt>
                <c:pt idx="230">
                  <c:v>43633.597222222219</c:v>
                </c:pt>
                <c:pt idx="231">
                  <c:v>43633.604166666664</c:v>
                </c:pt>
                <c:pt idx="232">
                  <c:v>43633.611111111109</c:v>
                </c:pt>
                <c:pt idx="233">
                  <c:v>43633.618055555555</c:v>
                </c:pt>
                <c:pt idx="234">
                  <c:v>43633.625</c:v>
                </c:pt>
                <c:pt idx="235">
                  <c:v>43633.631944444445</c:v>
                </c:pt>
                <c:pt idx="236">
                  <c:v>43633.638888888891</c:v>
                </c:pt>
                <c:pt idx="237">
                  <c:v>43633.645833333336</c:v>
                </c:pt>
                <c:pt idx="238">
                  <c:v>43633.652777777781</c:v>
                </c:pt>
                <c:pt idx="239">
                  <c:v>43633.659722222219</c:v>
                </c:pt>
                <c:pt idx="240">
                  <c:v>43633.666666666664</c:v>
                </c:pt>
                <c:pt idx="241">
                  <c:v>43633.673611111109</c:v>
                </c:pt>
                <c:pt idx="242">
                  <c:v>43633.680555555555</c:v>
                </c:pt>
                <c:pt idx="243">
                  <c:v>43633.6875</c:v>
                </c:pt>
                <c:pt idx="244">
                  <c:v>43633.694444444445</c:v>
                </c:pt>
                <c:pt idx="245">
                  <c:v>43633.701388888891</c:v>
                </c:pt>
                <c:pt idx="246">
                  <c:v>43633.708333333336</c:v>
                </c:pt>
                <c:pt idx="247">
                  <c:v>43633.715277777781</c:v>
                </c:pt>
                <c:pt idx="248">
                  <c:v>43633.722222222219</c:v>
                </c:pt>
                <c:pt idx="249">
                  <c:v>43633.729166666664</c:v>
                </c:pt>
                <c:pt idx="250">
                  <c:v>43633.736111111109</c:v>
                </c:pt>
                <c:pt idx="251">
                  <c:v>43633.743055555555</c:v>
                </c:pt>
                <c:pt idx="252">
                  <c:v>43633.75</c:v>
                </c:pt>
                <c:pt idx="253">
                  <c:v>43633.756944444445</c:v>
                </c:pt>
                <c:pt idx="254">
                  <c:v>43633.763888888891</c:v>
                </c:pt>
                <c:pt idx="255">
                  <c:v>43633.770833333336</c:v>
                </c:pt>
                <c:pt idx="256">
                  <c:v>43633.777777777781</c:v>
                </c:pt>
                <c:pt idx="257">
                  <c:v>43633.784722222219</c:v>
                </c:pt>
                <c:pt idx="258">
                  <c:v>43633.791666666664</c:v>
                </c:pt>
                <c:pt idx="259">
                  <c:v>43633.798611111109</c:v>
                </c:pt>
                <c:pt idx="260">
                  <c:v>43633.805555555555</c:v>
                </c:pt>
                <c:pt idx="261">
                  <c:v>43633.8125</c:v>
                </c:pt>
                <c:pt idx="262">
                  <c:v>43633.819444444445</c:v>
                </c:pt>
                <c:pt idx="263">
                  <c:v>43633.826388888891</c:v>
                </c:pt>
                <c:pt idx="264">
                  <c:v>43633.833333333336</c:v>
                </c:pt>
                <c:pt idx="265">
                  <c:v>43633.840277777781</c:v>
                </c:pt>
                <c:pt idx="266">
                  <c:v>43633.847222222219</c:v>
                </c:pt>
                <c:pt idx="267">
                  <c:v>43633.854166666664</c:v>
                </c:pt>
                <c:pt idx="268">
                  <c:v>43633.861111111109</c:v>
                </c:pt>
                <c:pt idx="269">
                  <c:v>43633.868055555555</c:v>
                </c:pt>
                <c:pt idx="270">
                  <c:v>43633.875</c:v>
                </c:pt>
                <c:pt idx="271">
                  <c:v>43633.881944444445</c:v>
                </c:pt>
                <c:pt idx="272">
                  <c:v>43633.888888888891</c:v>
                </c:pt>
                <c:pt idx="273">
                  <c:v>43633.895833333336</c:v>
                </c:pt>
                <c:pt idx="274">
                  <c:v>43633.902777777781</c:v>
                </c:pt>
                <c:pt idx="275">
                  <c:v>43633.909722222219</c:v>
                </c:pt>
                <c:pt idx="276">
                  <c:v>43633.916666666664</c:v>
                </c:pt>
                <c:pt idx="277">
                  <c:v>43633.923611111109</c:v>
                </c:pt>
                <c:pt idx="278">
                  <c:v>43633.930555555555</c:v>
                </c:pt>
                <c:pt idx="279">
                  <c:v>43633.9375</c:v>
                </c:pt>
                <c:pt idx="280">
                  <c:v>43633.944444444445</c:v>
                </c:pt>
                <c:pt idx="281">
                  <c:v>43633.951388888891</c:v>
                </c:pt>
                <c:pt idx="282">
                  <c:v>43633.958333333336</c:v>
                </c:pt>
                <c:pt idx="283">
                  <c:v>43633.965277777781</c:v>
                </c:pt>
                <c:pt idx="284">
                  <c:v>43633.972222222219</c:v>
                </c:pt>
                <c:pt idx="285">
                  <c:v>43633.979166666664</c:v>
                </c:pt>
                <c:pt idx="286">
                  <c:v>43633.986111111109</c:v>
                </c:pt>
                <c:pt idx="287">
                  <c:v>43633.993055555555</c:v>
                </c:pt>
                <c:pt idx="288">
                  <c:v>43634</c:v>
                </c:pt>
                <c:pt idx="289">
                  <c:v>43634.006944444445</c:v>
                </c:pt>
                <c:pt idx="290">
                  <c:v>43634.013888888891</c:v>
                </c:pt>
                <c:pt idx="291">
                  <c:v>43634.020833333336</c:v>
                </c:pt>
                <c:pt idx="292">
                  <c:v>43634.027777777781</c:v>
                </c:pt>
                <c:pt idx="293">
                  <c:v>43634.034722222219</c:v>
                </c:pt>
                <c:pt idx="294">
                  <c:v>43634.041666666664</c:v>
                </c:pt>
                <c:pt idx="295">
                  <c:v>43634.048611111109</c:v>
                </c:pt>
                <c:pt idx="296">
                  <c:v>43634.055555555555</c:v>
                </c:pt>
                <c:pt idx="297">
                  <c:v>43634.0625</c:v>
                </c:pt>
                <c:pt idx="298">
                  <c:v>43634.069444444445</c:v>
                </c:pt>
                <c:pt idx="299">
                  <c:v>43634.076388888891</c:v>
                </c:pt>
                <c:pt idx="300">
                  <c:v>43634.083333333336</c:v>
                </c:pt>
                <c:pt idx="301">
                  <c:v>43634.090277777781</c:v>
                </c:pt>
                <c:pt idx="302">
                  <c:v>43634.097222222219</c:v>
                </c:pt>
                <c:pt idx="303">
                  <c:v>43634.104166666664</c:v>
                </c:pt>
                <c:pt idx="304">
                  <c:v>43634.111111111109</c:v>
                </c:pt>
                <c:pt idx="305">
                  <c:v>43634.118055555555</c:v>
                </c:pt>
                <c:pt idx="306">
                  <c:v>43634.125</c:v>
                </c:pt>
                <c:pt idx="307">
                  <c:v>43634.131944444445</c:v>
                </c:pt>
                <c:pt idx="308">
                  <c:v>43634.138888888891</c:v>
                </c:pt>
                <c:pt idx="309">
                  <c:v>43634.145833333336</c:v>
                </c:pt>
                <c:pt idx="310">
                  <c:v>43634.152777777781</c:v>
                </c:pt>
                <c:pt idx="311">
                  <c:v>43634.159722222219</c:v>
                </c:pt>
                <c:pt idx="312">
                  <c:v>43634.166666666664</c:v>
                </c:pt>
                <c:pt idx="313">
                  <c:v>43634.173611111109</c:v>
                </c:pt>
                <c:pt idx="314">
                  <c:v>43634.180555555555</c:v>
                </c:pt>
                <c:pt idx="315">
                  <c:v>43634.1875</c:v>
                </c:pt>
                <c:pt idx="316">
                  <c:v>43634.194444444445</c:v>
                </c:pt>
                <c:pt idx="317">
                  <c:v>43634.201388888891</c:v>
                </c:pt>
                <c:pt idx="318">
                  <c:v>43634.208333333336</c:v>
                </c:pt>
                <c:pt idx="319">
                  <c:v>43634.215277777781</c:v>
                </c:pt>
                <c:pt idx="320">
                  <c:v>43634.222222222219</c:v>
                </c:pt>
                <c:pt idx="321">
                  <c:v>43634.229166666664</c:v>
                </c:pt>
                <c:pt idx="322">
                  <c:v>43634.236111111109</c:v>
                </c:pt>
                <c:pt idx="323">
                  <c:v>43634.243055555555</c:v>
                </c:pt>
                <c:pt idx="324">
                  <c:v>43634.25</c:v>
                </c:pt>
                <c:pt idx="325">
                  <c:v>43634.256944444445</c:v>
                </c:pt>
                <c:pt idx="326">
                  <c:v>43634.263888888891</c:v>
                </c:pt>
                <c:pt idx="327">
                  <c:v>43634.270833333336</c:v>
                </c:pt>
                <c:pt idx="328">
                  <c:v>43634.277777777781</c:v>
                </c:pt>
                <c:pt idx="329">
                  <c:v>43634.284722222219</c:v>
                </c:pt>
                <c:pt idx="330">
                  <c:v>43634.291666666664</c:v>
                </c:pt>
                <c:pt idx="331">
                  <c:v>43634.298611111109</c:v>
                </c:pt>
                <c:pt idx="332">
                  <c:v>43634.305555555555</c:v>
                </c:pt>
                <c:pt idx="333">
                  <c:v>43634.3125</c:v>
                </c:pt>
                <c:pt idx="334">
                  <c:v>43634.319444444445</c:v>
                </c:pt>
                <c:pt idx="335">
                  <c:v>43634.326388888891</c:v>
                </c:pt>
                <c:pt idx="336">
                  <c:v>43634.333333333336</c:v>
                </c:pt>
                <c:pt idx="337">
                  <c:v>43634.340277777781</c:v>
                </c:pt>
                <c:pt idx="338">
                  <c:v>43634.347222222219</c:v>
                </c:pt>
                <c:pt idx="339">
                  <c:v>43634.354166666664</c:v>
                </c:pt>
                <c:pt idx="340">
                  <c:v>43634.361111111109</c:v>
                </c:pt>
                <c:pt idx="341">
                  <c:v>43634.368055555555</c:v>
                </c:pt>
                <c:pt idx="342">
                  <c:v>43634.375</c:v>
                </c:pt>
                <c:pt idx="343">
                  <c:v>43634.381944444445</c:v>
                </c:pt>
                <c:pt idx="344">
                  <c:v>43634.388888888891</c:v>
                </c:pt>
                <c:pt idx="345">
                  <c:v>43634.395833333336</c:v>
                </c:pt>
                <c:pt idx="346">
                  <c:v>43634.402777777781</c:v>
                </c:pt>
                <c:pt idx="347">
                  <c:v>43634.409722222219</c:v>
                </c:pt>
                <c:pt idx="348">
                  <c:v>43634.416666666664</c:v>
                </c:pt>
                <c:pt idx="349">
                  <c:v>43634.423611111109</c:v>
                </c:pt>
                <c:pt idx="350">
                  <c:v>43634.430555555555</c:v>
                </c:pt>
                <c:pt idx="351">
                  <c:v>43634.4375</c:v>
                </c:pt>
                <c:pt idx="352">
                  <c:v>43634.444444444445</c:v>
                </c:pt>
                <c:pt idx="353">
                  <c:v>43634.451388888891</c:v>
                </c:pt>
                <c:pt idx="354">
                  <c:v>43634.458333333336</c:v>
                </c:pt>
                <c:pt idx="355">
                  <c:v>43634.465277777781</c:v>
                </c:pt>
                <c:pt idx="356">
                  <c:v>43634.472222222219</c:v>
                </c:pt>
                <c:pt idx="357">
                  <c:v>43634.479166666664</c:v>
                </c:pt>
                <c:pt idx="358">
                  <c:v>43634.486111111109</c:v>
                </c:pt>
                <c:pt idx="359">
                  <c:v>43634.493055555555</c:v>
                </c:pt>
                <c:pt idx="360">
                  <c:v>43634.5</c:v>
                </c:pt>
                <c:pt idx="361">
                  <c:v>43634.506944444445</c:v>
                </c:pt>
                <c:pt idx="362">
                  <c:v>43634.513888888891</c:v>
                </c:pt>
                <c:pt idx="363">
                  <c:v>43634.520833333336</c:v>
                </c:pt>
                <c:pt idx="364">
                  <c:v>43634.527777777781</c:v>
                </c:pt>
                <c:pt idx="365">
                  <c:v>43634.534722222219</c:v>
                </c:pt>
                <c:pt idx="366">
                  <c:v>43634.541666666664</c:v>
                </c:pt>
                <c:pt idx="367">
                  <c:v>43634.548611111109</c:v>
                </c:pt>
                <c:pt idx="368">
                  <c:v>43634.555555555555</c:v>
                </c:pt>
                <c:pt idx="369">
                  <c:v>43634.5625</c:v>
                </c:pt>
                <c:pt idx="370">
                  <c:v>43634.569444444445</c:v>
                </c:pt>
                <c:pt idx="371">
                  <c:v>43634.576388888891</c:v>
                </c:pt>
                <c:pt idx="372">
                  <c:v>43634.583333333336</c:v>
                </c:pt>
                <c:pt idx="373">
                  <c:v>43634.590277777781</c:v>
                </c:pt>
                <c:pt idx="374">
                  <c:v>43634.597222222219</c:v>
                </c:pt>
                <c:pt idx="375">
                  <c:v>43634.604166666664</c:v>
                </c:pt>
                <c:pt idx="376">
                  <c:v>43634.611111111109</c:v>
                </c:pt>
                <c:pt idx="377">
                  <c:v>43634.618055555555</c:v>
                </c:pt>
                <c:pt idx="378">
                  <c:v>43634.625</c:v>
                </c:pt>
                <c:pt idx="379">
                  <c:v>43634.631944444445</c:v>
                </c:pt>
                <c:pt idx="380">
                  <c:v>43634.638888888891</c:v>
                </c:pt>
                <c:pt idx="381">
                  <c:v>43634.645833333336</c:v>
                </c:pt>
                <c:pt idx="382">
                  <c:v>43634.652777777781</c:v>
                </c:pt>
                <c:pt idx="383">
                  <c:v>43634.659722222219</c:v>
                </c:pt>
                <c:pt idx="384">
                  <c:v>43634.666666666664</c:v>
                </c:pt>
                <c:pt idx="385">
                  <c:v>43634.673611111109</c:v>
                </c:pt>
                <c:pt idx="386">
                  <c:v>43634.680555555555</c:v>
                </c:pt>
                <c:pt idx="387">
                  <c:v>43634.6875</c:v>
                </c:pt>
                <c:pt idx="388">
                  <c:v>43634.694444444445</c:v>
                </c:pt>
                <c:pt idx="389">
                  <c:v>43634.701388888891</c:v>
                </c:pt>
                <c:pt idx="390">
                  <c:v>43634.708333333336</c:v>
                </c:pt>
                <c:pt idx="391">
                  <c:v>43634.715277777781</c:v>
                </c:pt>
                <c:pt idx="392">
                  <c:v>43634.722222222219</c:v>
                </c:pt>
                <c:pt idx="393">
                  <c:v>43634.729166666664</c:v>
                </c:pt>
                <c:pt idx="394">
                  <c:v>43634.736111111109</c:v>
                </c:pt>
                <c:pt idx="395">
                  <c:v>43634.743055555555</c:v>
                </c:pt>
                <c:pt idx="396">
                  <c:v>43634.75</c:v>
                </c:pt>
                <c:pt idx="397">
                  <c:v>43634.756944444445</c:v>
                </c:pt>
                <c:pt idx="398">
                  <c:v>43634.763888888891</c:v>
                </c:pt>
                <c:pt idx="399">
                  <c:v>43634.770833333336</c:v>
                </c:pt>
                <c:pt idx="400">
                  <c:v>43634.777777777781</c:v>
                </c:pt>
                <c:pt idx="401">
                  <c:v>43634.784722222219</c:v>
                </c:pt>
                <c:pt idx="402">
                  <c:v>43634.791666666664</c:v>
                </c:pt>
                <c:pt idx="403">
                  <c:v>43634.798611111109</c:v>
                </c:pt>
                <c:pt idx="404">
                  <c:v>43634.805555555555</c:v>
                </c:pt>
                <c:pt idx="405">
                  <c:v>43634.8125</c:v>
                </c:pt>
                <c:pt idx="406">
                  <c:v>43634.819444444445</c:v>
                </c:pt>
                <c:pt idx="407">
                  <c:v>43634.826388888891</c:v>
                </c:pt>
                <c:pt idx="408">
                  <c:v>43634.833333333336</c:v>
                </c:pt>
                <c:pt idx="409">
                  <c:v>43634.840277777781</c:v>
                </c:pt>
                <c:pt idx="410">
                  <c:v>43634.847222222219</c:v>
                </c:pt>
                <c:pt idx="411">
                  <c:v>43634.854166666664</c:v>
                </c:pt>
                <c:pt idx="412">
                  <c:v>43634.861111111109</c:v>
                </c:pt>
                <c:pt idx="413">
                  <c:v>43634.868055555555</c:v>
                </c:pt>
                <c:pt idx="414">
                  <c:v>43634.875</c:v>
                </c:pt>
                <c:pt idx="415">
                  <c:v>43634.881944444445</c:v>
                </c:pt>
                <c:pt idx="416">
                  <c:v>43634.888888888891</c:v>
                </c:pt>
                <c:pt idx="417">
                  <c:v>43634.895833333336</c:v>
                </c:pt>
                <c:pt idx="418">
                  <c:v>43634.902777777781</c:v>
                </c:pt>
                <c:pt idx="419">
                  <c:v>43634.909722222219</c:v>
                </c:pt>
                <c:pt idx="420">
                  <c:v>43634.916666666664</c:v>
                </c:pt>
                <c:pt idx="421">
                  <c:v>43634.923611111109</c:v>
                </c:pt>
                <c:pt idx="422">
                  <c:v>43634.930555555555</c:v>
                </c:pt>
                <c:pt idx="423">
                  <c:v>43634.9375</c:v>
                </c:pt>
                <c:pt idx="424">
                  <c:v>43634.944444444445</c:v>
                </c:pt>
                <c:pt idx="425">
                  <c:v>43634.951388888891</c:v>
                </c:pt>
                <c:pt idx="426">
                  <c:v>43634.958333333336</c:v>
                </c:pt>
                <c:pt idx="427">
                  <c:v>43634.965277777781</c:v>
                </c:pt>
                <c:pt idx="428">
                  <c:v>43634.972222222219</c:v>
                </c:pt>
                <c:pt idx="429">
                  <c:v>43634.979166666664</c:v>
                </c:pt>
                <c:pt idx="430">
                  <c:v>43634.986111111109</c:v>
                </c:pt>
                <c:pt idx="431">
                  <c:v>43634.993055555555</c:v>
                </c:pt>
                <c:pt idx="432">
                  <c:v>43635</c:v>
                </c:pt>
                <c:pt idx="433">
                  <c:v>43635.006944444445</c:v>
                </c:pt>
                <c:pt idx="434">
                  <c:v>43635.013888888891</c:v>
                </c:pt>
                <c:pt idx="435">
                  <c:v>43635.020833333336</c:v>
                </c:pt>
                <c:pt idx="436">
                  <c:v>43635.027777777781</c:v>
                </c:pt>
                <c:pt idx="437">
                  <c:v>43635.034722222219</c:v>
                </c:pt>
                <c:pt idx="438">
                  <c:v>43635.041666666664</c:v>
                </c:pt>
                <c:pt idx="439">
                  <c:v>43635.048611111109</c:v>
                </c:pt>
                <c:pt idx="440">
                  <c:v>43635.055555555555</c:v>
                </c:pt>
                <c:pt idx="441">
                  <c:v>43635.0625</c:v>
                </c:pt>
                <c:pt idx="442">
                  <c:v>43635.069444444445</c:v>
                </c:pt>
                <c:pt idx="443">
                  <c:v>43635.076388888891</c:v>
                </c:pt>
                <c:pt idx="444">
                  <c:v>43635.083333333336</c:v>
                </c:pt>
                <c:pt idx="445">
                  <c:v>43635.090277777781</c:v>
                </c:pt>
                <c:pt idx="446">
                  <c:v>43635.097222222219</c:v>
                </c:pt>
                <c:pt idx="447">
                  <c:v>43635.104166666664</c:v>
                </c:pt>
                <c:pt idx="448">
                  <c:v>43635.111111111109</c:v>
                </c:pt>
                <c:pt idx="449">
                  <c:v>43635.118055555555</c:v>
                </c:pt>
                <c:pt idx="450">
                  <c:v>43635.125</c:v>
                </c:pt>
                <c:pt idx="451">
                  <c:v>43635.131944444445</c:v>
                </c:pt>
                <c:pt idx="452">
                  <c:v>43635.138888888891</c:v>
                </c:pt>
                <c:pt idx="453">
                  <c:v>43635.145833333336</c:v>
                </c:pt>
                <c:pt idx="454">
                  <c:v>43635.152777777781</c:v>
                </c:pt>
                <c:pt idx="455">
                  <c:v>43635.159722222219</c:v>
                </c:pt>
                <c:pt idx="456">
                  <c:v>43635.166666666664</c:v>
                </c:pt>
                <c:pt idx="457">
                  <c:v>43635.173611111109</c:v>
                </c:pt>
                <c:pt idx="458">
                  <c:v>43635.180555555555</c:v>
                </c:pt>
                <c:pt idx="459">
                  <c:v>43635.1875</c:v>
                </c:pt>
                <c:pt idx="460">
                  <c:v>43635.194444444445</c:v>
                </c:pt>
                <c:pt idx="461">
                  <c:v>43635.201388888891</c:v>
                </c:pt>
                <c:pt idx="462">
                  <c:v>43635.208333333336</c:v>
                </c:pt>
                <c:pt idx="463">
                  <c:v>43635.215277777781</c:v>
                </c:pt>
                <c:pt idx="464">
                  <c:v>43635.222222222219</c:v>
                </c:pt>
                <c:pt idx="465">
                  <c:v>43635.229166666664</c:v>
                </c:pt>
                <c:pt idx="466">
                  <c:v>43635.236111111109</c:v>
                </c:pt>
                <c:pt idx="467">
                  <c:v>43635.243055555555</c:v>
                </c:pt>
                <c:pt idx="468">
                  <c:v>43635.25</c:v>
                </c:pt>
                <c:pt idx="469">
                  <c:v>43635.256944444445</c:v>
                </c:pt>
                <c:pt idx="470">
                  <c:v>43635.263888888891</c:v>
                </c:pt>
                <c:pt idx="471">
                  <c:v>43635.270833333336</c:v>
                </c:pt>
                <c:pt idx="472">
                  <c:v>43635.277777777781</c:v>
                </c:pt>
                <c:pt idx="473">
                  <c:v>43635.284722222219</c:v>
                </c:pt>
                <c:pt idx="474">
                  <c:v>43635.291666666664</c:v>
                </c:pt>
                <c:pt idx="475">
                  <c:v>43635.298611111109</c:v>
                </c:pt>
                <c:pt idx="476">
                  <c:v>43635.305555555555</c:v>
                </c:pt>
                <c:pt idx="477">
                  <c:v>43635.3125</c:v>
                </c:pt>
                <c:pt idx="478">
                  <c:v>43635.319444444445</c:v>
                </c:pt>
                <c:pt idx="479">
                  <c:v>43635.326388888891</c:v>
                </c:pt>
                <c:pt idx="480">
                  <c:v>43635.333333333336</c:v>
                </c:pt>
                <c:pt idx="481">
                  <c:v>43635.340277777781</c:v>
                </c:pt>
                <c:pt idx="482">
                  <c:v>43635.347222222219</c:v>
                </c:pt>
                <c:pt idx="483">
                  <c:v>43635.354166666664</c:v>
                </c:pt>
                <c:pt idx="484">
                  <c:v>43635.361111111109</c:v>
                </c:pt>
                <c:pt idx="485">
                  <c:v>43635.368055555555</c:v>
                </c:pt>
                <c:pt idx="486">
                  <c:v>43635.375</c:v>
                </c:pt>
                <c:pt idx="487">
                  <c:v>43635.381944444445</c:v>
                </c:pt>
                <c:pt idx="488">
                  <c:v>43635.388888888891</c:v>
                </c:pt>
                <c:pt idx="489">
                  <c:v>43635.395833333336</c:v>
                </c:pt>
                <c:pt idx="490">
                  <c:v>43635.402777777781</c:v>
                </c:pt>
                <c:pt idx="491">
                  <c:v>43635.409722222219</c:v>
                </c:pt>
                <c:pt idx="492">
                  <c:v>43635.416666666664</c:v>
                </c:pt>
                <c:pt idx="493">
                  <c:v>43635.423611111109</c:v>
                </c:pt>
                <c:pt idx="494">
                  <c:v>43635.430555555555</c:v>
                </c:pt>
                <c:pt idx="495">
                  <c:v>43635.4375</c:v>
                </c:pt>
                <c:pt idx="496">
                  <c:v>43635.444444444445</c:v>
                </c:pt>
                <c:pt idx="497">
                  <c:v>43635.451388888891</c:v>
                </c:pt>
                <c:pt idx="498">
                  <c:v>43635.458333333336</c:v>
                </c:pt>
                <c:pt idx="499">
                  <c:v>43635.465277777781</c:v>
                </c:pt>
                <c:pt idx="500">
                  <c:v>43635.472222222219</c:v>
                </c:pt>
                <c:pt idx="501">
                  <c:v>43635.479166666664</c:v>
                </c:pt>
                <c:pt idx="502">
                  <c:v>43635.486111111109</c:v>
                </c:pt>
                <c:pt idx="503">
                  <c:v>43635.493055555555</c:v>
                </c:pt>
                <c:pt idx="504">
                  <c:v>43635.5</c:v>
                </c:pt>
                <c:pt idx="505">
                  <c:v>43635.506944444445</c:v>
                </c:pt>
                <c:pt idx="506">
                  <c:v>43635.513888888891</c:v>
                </c:pt>
                <c:pt idx="507">
                  <c:v>43635.520833333336</c:v>
                </c:pt>
                <c:pt idx="508">
                  <c:v>43635.527777777781</c:v>
                </c:pt>
                <c:pt idx="509">
                  <c:v>43635.534722222219</c:v>
                </c:pt>
                <c:pt idx="510">
                  <c:v>43635.541666666664</c:v>
                </c:pt>
                <c:pt idx="511">
                  <c:v>43635.548611111109</c:v>
                </c:pt>
                <c:pt idx="512">
                  <c:v>43635.555555555555</c:v>
                </c:pt>
                <c:pt idx="513">
                  <c:v>43635.5625</c:v>
                </c:pt>
                <c:pt idx="514">
                  <c:v>43635.569444444445</c:v>
                </c:pt>
                <c:pt idx="515">
                  <c:v>43635.576388888891</c:v>
                </c:pt>
                <c:pt idx="516">
                  <c:v>43635.583333333336</c:v>
                </c:pt>
                <c:pt idx="517">
                  <c:v>43635.590277777781</c:v>
                </c:pt>
                <c:pt idx="518">
                  <c:v>43635.597222222219</c:v>
                </c:pt>
                <c:pt idx="519">
                  <c:v>43635.604166666664</c:v>
                </c:pt>
                <c:pt idx="520">
                  <c:v>43635.611111111109</c:v>
                </c:pt>
                <c:pt idx="521">
                  <c:v>43635.618055555555</c:v>
                </c:pt>
                <c:pt idx="522">
                  <c:v>43635.625</c:v>
                </c:pt>
                <c:pt idx="523">
                  <c:v>43635.631944444445</c:v>
                </c:pt>
                <c:pt idx="524">
                  <c:v>43635.638888888891</c:v>
                </c:pt>
                <c:pt idx="525">
                  <c:v>43635.645833333336</c:v>
                </c:pt>
                <c:pt idx="526">
                  <c:v>43635.652777777781</c:v>
                </c:pt>
                <c:pt idx="527">
                  <c:v>43635.659722222219</c:v>
                </c:pt>
                <c:pt idx="528">
                  <c:v>43635.666666666664</c:v>
                </c:pt>
                <c:pt idx="529">
                  <c:v>43635.673611111109</c:v>
                </c:pt>
                <c:pt idx="530">
                  <c:v>43635.680555555555</c:v>
                </c:pt>
                <c:pt idx="531">
                  <c:v>43635.6875</c:v>
                </c:pt>
                <c:pt idx="532">
                  <c:v>43635.694444444445</c:v>
                </c:pt>
                <c:pt idx="533">
                  <c:v>43635.701388888891</c:v>
                </c:pt>
                <c:pt idx="534">
                  <c:v>43635.708333333336</c:v>
                </c:pt>
                <c:pt idx="535">
                  <c:v>43635.715277777781</c:v>
                </c:pt>
                <c:pt idx="536">
                  <c:v>43635.722222222219</c:v>
                </c:pt>
                <c:pt idx="537">
                  <c:v>43635.729166666664</c:v>
                </c:pt>
                <c:pt idx="538">
                  <c:v>43635.736111111109</c:v>
                </c:pt>
                <c:pt idx="539">
                  <c:v>43635.743055555555</c:v>
                </c:pt>
                <c:pt idx="540">
                  <c:v>43635.75</c:v>
                </c:pt>
                <c:pt idx="541">
                  <c:v>43635.756944444445</c:v>
                </c:pt>
                <c:pt idx="542">
                  <c:v>43635.763888888891</c:v>
                </c:pt>
                <c:pt idx="543">
                  <c:v>43635.770833333336</c:v>
                </c:pt>
                <c:pt idx="544">
                  <c:v>43635.777777777781</c:v>
                </c:pt>
                <c:pt idx="545">
                  <c:v>43635.784722222219</c:v>
                </c:pt>
                <c:pt idx="546">
                  <c:v>43635.791666666664</c:v>
                </c:pt>
                <c:pt idx="547">
                  <c:v>43635.798611111109</c:v>
                </c:pt>
                <c:pt idx="548">
                  <c:v>43635.805555555555</c:v>
                </c:pt>
                <c:pt idx="549">
                  <c:v>43635.8125</c:v>
                </c:pt>
                <c:pt idx="550">
                  <c:v>43635.819444444445</c:v>
                </c:pt>
                <c:pt idx="551">
                  <c:v>43635.826388888891</c:v>
                </c:pt>
                <c:pt idx="552">
                  <c:v>43635.833333333336</c:v>
                </c:pt>
                <c:pt idx="553">
                  <c:v>43635.840277777781</c:v>
                </c:pt>
                <c:pt idx="554">
                  <c:v>43635.847222222219</c:v>
                </c:pt>
                <c:pt idx="555">
                  <c:v>43635.854166666664</c:v>
                </c:pt>
                <c:pt idx="556">
                  <c:v>43635.861111111109</c:v>
                </c:pt>
                <c:pt idx="557">
                  <c:v>43635.868055555555</c:v>
                </c:pt>
                <c:pt idx="558">
                  <c:v>43635.875</c:v>
                </c:pt>
                <c:pt idx="559">
                  <c:v>43635.881944444445</c:v>
                </c:pt>
                <c:pt idx="560">
                  <c:v>43635.888888888891</c:v>
                </c:pt>
                <c:pt idx="561">
                  <c:v>43635.895833333336</c:v>
                </c:pt>
                <c:pt idx="562">
                  <c:v>43635.902777777781</c:v>
                </c:pt>
                <c:pt idx="563">
                  <c:v>43635.909722222219</c:v>
                </c:pt>
                <c:pt idx="564">
                  <c:v>43635.916666666664</c:v>
                </c:pt>
                <c:pt idx="565">
                  <c:v>43635.923611111109</c:v>
                </c:pt>
                <c:pt idx="566">
                  <c:v>43635.930555555555</c:v>
                </c:pt>
                <c:pt idx="567">
                  <c:v>43635.9375</c:v>
                </c:pt>
                <c:pt idx="568">
                  <c:v>43635.944444444445</c:v>
                </c:pt>
                <c:pt idx="569">
                  <c:v>43635.951388888891</c:v>
                </c:pt>
                <c:pt idx="570">
                  <c:v>43635.958333333336</c:v>
                </c:pt>
                <c:pt idx="571">
                  <c:v>43635.965277777781</c:v>
                </c:pt>
                <c:pt idx="572">
                  <c:v>43635.972222222219</c:v>
                </c:pt>
                <c:pt idx="573">
                  <c:v>43635.979166666664</c:v>
                </c:pt>
                <c:pt idx="574">
                  <c:v>43635.986111111109</c:v>
                </c:pt>
                <c:pt idx="575">
                  <c:v>43635.993055555555</c:v>
                </c:pt>
                <c:pt idx="576">
                  <c:v>43636</c:v>
                </c:pt>
                <c:pt idx="577">
                  <c:v>43636.006944444445</c:v>
                </c:pt>
                <c:pt idx="578">
                  <c:v>43636.013888888891</c:v>
                </c:pt>
                <c:pt idx="579">
                  <c:v>43636.020833333336</c:v>
                </c:pt>
                <c:pt idx="580">
                  <c:v>43636.027777777781</c:v>
                </c:pt>
                <c:pt idx="581">
                  <c:v>43636.034722222219</c:v>
                </c:pt>
                <c:pt idx="582">
                  <c:v>43636.041666666664</c:v>
                </c:pt>
                <c:pt idx="583">
                  <c:v>43636.048611111109</c:v>
                </c:pt>
                <c:pt idx="584">
                  <c:v>43636.055555555555</c:v>
                </c:pt>
                <c:pt idx="585">
                  <c:v>43636.0625</c:v>
                </c:pt>
                <c:pt idx="586">
                  <c:v>43636.069444444445</c:v>
                </c:pt>
                <c:pt idx="587">
                  <c:v>43636.076388888891</c:v>
                </c:pt>
                <c:pt idx="588">
                  <c:v>43636.083333333336</c:v>
                </c:pt>
                <c:pt idx="589">
                  <c:v>43636.090277777781</c:v>
                </c:pt>
                <c:pt idx="590">
                  <c:v>43636.097222222219</c:v>
                </c:pt>
                <c:pt idx="591">
                  <c:v>43636.104166666664</c:v>
                </c:pt>
                <c:pt idx="592">
                  <c:v>43636.111111111109</c:v>
                </c:pt>
                <c:pt idx="593">
                  <c:v>43636.118055555555</c:v>
                </c:pt>
                <c:pt idx="594">
                  <c:v>43636.125</c:v>
                </c:pt>
                <c:pt idx="595">
                  <c:v>43636.131944444445</c:v>
                </c:pt>
                <c:pt idx="596">
                  <c:v>43636.138888888891</c:v>
                </c:pt>
                <c:pt idx="597">
                  <c:v>43636.145833333336</c:v>
                </c:pt>
                <c:pt idx="598">
                  <c:v>43636.152777777781</c:v>
                </c:pt>
                <c:pt idx="599">
                  <c:v>43636.159722222219</c:v>
                </c:pt>
                <c:pt idx="600">
                  <c:v>43636.166666666664</c:v>
                </c:pt>
                <c:pt idx="601">
                  <c:v>43636.173611111109</c:v>
                </c:pt>
                <c:pt idx="602">
                  <c:v>43636.180555555555</c:v>
                </c:pt>
                <c:pt idx="603">
                  <c:v>43636.1875</c:v>
                </c:pt>
                <c:pt idx="604">
                  <c:v>43636.194444444445</c:v>
                </c:pt>
                <c:pt idx="605">
                  <c:v>43636.201388888891</c:v>
                </c:pt>
                <c:pt idx="606">
                  <c:v>43636.208333333336</c:v>
                </c:pt>
                <c:pt idx="607">
                  <c:v>43636.215277777781</c:v>
                </c:pt>
                <c:pt idx="608">
                  <c:v>43636.222222222219</c:v>
                </c:pt>
                <c:pt idx="609">
                  <c:v>43636.229166666664</c:v>
                </c:pt>
                <c:pt idx="610">
                  <c:v>43636.236111111109</c:v>
                </c:pt>
                <c:pt idx="611">
                  <c:v>43636.243055555555</c:v>
                </c:pt>
                <c:pt idx="612">
                  <c:v>43636.25</c:v>
                </c:pt>
                <c:pt idx="613">
                  <c:v>43636.256944444445</c:v>
                </c:pt>
                <c:pt idx="614">
                  <c:v>43636.263888888891</c:v>
                </c:pt>
                <c:pt idx="615">
                  <c:v>43636.270833333336</c:v>
                </c:pt>
                <c:pt idx="616">
                  <c:v>43636.277777777781</c:v>
                </c:pt>
                <c:pt idx="617">
                  <c:v>43636.284722222219</c:v>
                </c:pt>
                <c:pt idx="618">
                  <c:v>43636.291666666664</c:v>
                </c:pt>
                <c:pt idx="619">
                  <c:v>43636.298611111109</c:v>
                </c:pt>
                <c:pt idx="620">
                  <c:v>43636.305555555555</c:v>
                </c:pt>
                <c:pt idx="621">
                  <c:v>43636.3125</c:v>
                </c:pt>
                <c:pt idx="622">
                  <c:v>43636.319444444445</c:v>
                </c:pt>
                <c:pt idx="623">
                  <c:v>43636.326388888891</c:v>
                </c:pt>
                <c:pt idx="624">
                  <c:v>43636.333333333336</c:v>
                </c:pt>
                <c:pt idx="625">
                  <c:v>43636.340277777781</c:v>
                </c:pt>
                <c:pt idx="626">
                  <c:v>43636.347222222219</c:v>
                </c:pt>
                <c:pt idx="627">
                  <c:v>43636.354166666664</c:v>
                </c:pt>
                <c:pt idx="628">
                  <c:v>43636.361111111109</c:v>
                </c:pt>
                <c:pt idx="629">
                  <c:v>43636.368055555555</c:v>
                </c:pt>
                <c:pt idx="630">
                  <c:v>43636.375</c:v>
                </c:pt>
                <c:pt idx="631">
                  <c:v>43636.381944444445</c:v>
                </c:pt>
                <c:pt idx="632">
                  <c:v>43636.388888888891</c:v>
                </c:pt>
                <c:pt idx="633">
                  <c:v>43636.395833333336</c:v>
                </c:pt>
                <c:pt idx="634">
                  <c:v>43636.402777777781</c:v>
                </c:pt>
                <c:pt idx="635">
                  <c:v>43636.409722222219</c:v>
                </c:pt>
                <c:pt idx="636">
                  <c:v>43636.416666666664</c:v>
                </c:pt>
                <c:pt idx="637">
                  <c:v>43636.423611111109</c:v>
                </c:pt>
                <c:pt idx="638">
                  <c:v>43636.430555555555</c:v>
                </c:pt>
                <c:pt idx="639">
                  <c:v>43636.4375</c:v>
                </c:pt>
                <c:pt idx="640">
                  <c:v>43636.444444444445</c:v>
                </c:pt>
                <c:pt idx="641">
                  <c:v>43636.451388888891</c:v>
                </c:pt>
                <c:pt idx="642">
                  <c:v>43636.458333333336</c:v>
                </c:pt>
                <c:pt idx="643">
                  <c:v>43636.465277777781</c:v>
                </c:pt>
                <c:pt idx="644">
                  <c:v>43636.472222222219</c:v>
                </c:pt>
                <c:pt idx="645">
                  <c:v>43636.479166666664</c:v>
                </c:pt>
                <c:pt idx="646">
                  <c:v>43636.486111111109</c:v>
                </c:pt>
                <c:pt idx="647">
                  <c:v>43636.493055555555</c:v>
                </c:pt>
                <c:pt idx="648">
                  <c:v>43636.5</c:v>
                </c:pt>
                <c:pt idx="649">
                  <c:v>43636.506944444445</c:v>
                </c:pt>
                <c:pt idx="650">
                  <c:v>43636.513888888891</c:v>
                </c:pt>
                <c:pt idx="651">
                  <c:v>43636.520833333336</c:v>
                </c:pt>
                <c:pt idx="652">
                  <c:v>43636.527777777781</c:v>
                </c:pt>
                <c:pt idx="653">
                  <c:v>43636.534722222219</c:v>
                </c:pt>
                <c:pt idx="654">
                  <c:v>43636.541666666664</c:v>
                </c:pt>
                <c:pt idx="655">
                  <c:v>43636.548611111109</c:v>
                </c:pt>
                <c:pt idx="656">
                  <c:v>43636.555555555555</c:v>
                </c:pt>
                <c:pt idx="657">
                  <c:v>43636.5625</c:v>
                </c:pt>
                <c:pt idx="658">
                  <c:v>43636.569444444445</c:v>
                </c:pt>
                <c:pt idx="659">
                  <c:v>43636.576388888891</c:v>
                </c:pt>
                <c:pt idx="660">
                  <c:v>43636.583333333336</c:v>
                </c:pt>
                <c:pt idx="661">
                  <c:v>43636.590277777781</c:v>
                </c:pt>
                <c:pt idx="662">
                  <c:v>43636.597222222219</c:v>
                </c:pt>
                <c:pt idx="663">
                  <c:v>43636.604166666664</c:v>
                </c:pt>
                <c:pt idx="664">
                  <c:v>43636.611111111109</c:v>
                </c:pt>
                <c:pt idx="665">
                  <c:v>43636.618055555555</c:v>
                </c:pt>
                <c:pt idx="666">
                  <c:v>43636.625</c:v>
                </c:pt>
                <c:pt idx="667">
                  <c:v>43636.631944444445</c:v>
                </c:pt>
                <c:pt idx="668">
                  <c:v>43636.638888888891</c:v>
                </c:pt>
                <c:pt idx="669">
                  <c:v>43636.645833333336</c:v>
                </c:pt>
                <c:pt idx="670">
                  <c:v>43636.652777777781</c:v>
                </c:pt>
                <c:pt idx="671">
                  <c:v>43636.659722222219</c:v>
                </c:pt>
                <c:pt idx="672">
                  <c:v>43636.666666666664</c:v>
                </c:pt>
                <c:pt idx="673">
                  <c:v>43636.673611111109</c:v>
                </c:pt>
                <c:pt idx="674">
                  <c:v>43636.680555555555</c:v>
                </c:pt>
                <c:pt idx="675">
                  <c:v>43636.6875</c:v>
                </c:pt>
                <c:pt idx="676">
                  <c:v>43636.694444444445</c:v>
                </c:pt>
                <c:pt idx="677">
                  <c:v>43636.701388888891</c:v>
                </c:pt>
                <c:pt idx="678">
                  <c:v>43636.708333333336</c:v>
                </c:pt>
                <c:pt idx="679">
                  <c:v>43636.715277777781</c:v>
                </c:pt>
                <c:pt idx="680">
                  <c:v>43636.722222222219</c:v>
                </c:pt>
                <c:pt idx="681">
                  <c:v>43636.729166666664</c:v>
                </c:pt>
                <c:pt idx="682">
                  <c:v>43636.736111111109</c:v>
                </c:pt>
                <c:pt idx="683">
                  <c:v>43636.743055555555</c:v>
                </c:pt>
                <c:pt idx="684">
                  <c:v>43636.75</c:v>
                </c:pt>
                <c:pt idx="685">
                  <c:v>43636.756944444445</c:v>
                </c:pt>
                <c:pt idx="686">
                  <c:v>43636.763888888891</c:v>
                </c:pt>
                <c:pt idx="687">
                  <c:v>43636.770833333336</c:v>
                </c:pt>
                <c:pt idx="688">
                  <c:v>43636.777777777781</c:v>
                </c:pt>
                <c:pt idx="689">
                  <c:v>43636.784722222219</c:v>
                </c:pt>
                <c:pt idx="690">
                  <c:v>43636.791666666664</c:v>
                </c:pt>
                <c:pt idx="691">
                  <c:v>43636.798611111109</c:v>
                </c:pt>
                <c:pt idx="692">
                  <c:v>43636.805555555555</c:v>
                </c:pt>
                <c:pt idx="693">
                  <c:v>43636.8125</c:v>
                </c:pt>
                <c:pt idx="694">
                  <c:v>43636.819444444445</c:v>
                </c:pt>
                <c:pt idx="695">
                  <c:v>43636.826388888891</c:v>
                </c:pt>
                <c:pt idx="696">
                  <c:v>43636.833333333336</c:v>
                </c:pt>
                <c:pt idx="697">
                  <c:v>43636.840277777781</c:v>
                </c:pt>
                <c:pt idx="698">
                  <c:v>43636.847222222219</c:v>
                </c:pt>
                <c:pt idx="699">
                  <c:v>43636.854166666664</c:v>
                </c:pt>
                <c:pt idx="700">
                  <c:v>43636.861111111109</c:v>
                </c:pt>
                <c:pt idx="701">
                  <c:v>43636.868055555555</c:v>
                </c:pt>
                <c:pt idx="702">
                  <c:v>43636.875</c:v>
                </c:pt>
                <c:pt idx="703">
                  <c:v>43636.881944444445</c:v>
                </c:pt>
                <c:pt idx="704">
                  <c:v>43636.888888888891</c:v>
                </c:pt>
                <c:pt idx="705">
                  <c:v>43636.895833333336</c:v>
                </c:pt>
                <c:pt idx="706">
                  <c:v>43636.902777777781</c:v>
                </c:pt>
                <c:pt idx="707">
                  <c:v>43636.909722222219</c:v>
                </c:pt>
                <c:pt idx="708">
                  <c:v>43636.916666666664</c:v>
                </c:pt>
                <c:pt idx="709">
                  <c:v>43636.923611111109</c:v>
                </c:pt>
                <c:pt idx="710">
                  <c:v>43636.930555555555</c:v>
                </c:pt>
                <c:pt idx="711">
                  <c:v>43636.9375</c:v>
                </c:pt>
                <c:pt idx="712">
                  <c:v>43636.944444444445</c:v>
                </c:pt>
                <c:pt idx="713">
                  <c:v>43636.951388888891</c:v>
                </c:pt>
                <c:pt idx="714">
                  <c:v>43636.958333333336</c:v>
                </c:pt>
                <c:pt idx="715">
                  <c:v>43636.965277777781</c:v>
                </c:pt>
                <c:pt idx="716">
                  <c:v>43636.972222222219</c:v>
                </c:pt>
                <c:pt idx="717">
                  <c:v>43636.979166666664</c:v>
                </c:pt>
                <c:pt idx="718">
                  <c:v>43636.986111111109</c:v>
                </c:pt>
                <c:pt idx="719">
                  <c:v>43636.993055555555</c:v>
                </c:pt>
                <c:pt idx="720">
                  <c:v>43637</c:v>
                </c:pt>
                <c:pt idx="721">
                  <c:v>43637.006944444445</c:v>
                </c:pt>
                <c:pt idx="722">
                  <c:v>43637.013888888891</c:v>
                </c:pt>
                <c:pt idx="723">
                  <c:v>43637.020833333336</c:v>
                </c:pt>
                <c:pt idx="724">
                  <c:v>43637.027777777781</c:v>
                </c:pt>
                <c:pt idx="725">
                  <c:v>43637.034722222219</c:v>
                </c:pt>
                <c:pt idx="726">
                  <c:v>43637.041666666664</c:v>
                </c:pt>
                <c:pt idx="727">
                  <c:v>43637.048611111109</c:v>
                </c:pt>
                <c:pt idx="728">
                  <c:v>43637.055555555555</c:v>
                </c:pt>
                <c:pt idx="729">
                  <c:v>43637.0625</c:v>
                </c:pt>
                <c:pt idx="730">
                  <c:v>43637.069444444445</c:v>
                </c:pt>
                <c:pt idx="731">
                  <c:v>43637.076388888891</c:v>
                </c:pt>
                <c:pt idx="732">
                  <c:v>43637.083333333336</c:v>
                </c:pt>
                <c:pt idx="733">
                  <c:v>43637.090277777781</c:v>
                </c:pt>
                <c:pt idx="734">
                  <c:v>43637.097222222219</c:v>
                </c:pt>
                <c:pt idx="735">
                  <c:v>43637.104166666664</c:v>
                </c:pt>
                <c:pt idx="736">
                  <c:v>43637.111111111109</c:v>
                </c:pt>
                <c:pt idx="737">
                  <c:v>43637.118055555555</c:v>
                </c:pt>
                <c:pt idx="738">
                  <c:v>43637.125</c:v>
                </c:pt>
                <c:pt idx="739">
                  <c:v>43637.131944444445</c:v>
                </c:pt>
                <c:pt idx="740">
                  <c:v>43637.138888888891</c:v>
                </c:pt>
                <c:pt idx="741">
                  <c:v>43637.145833333336</c:v>
                </c:pt>
                <c:pt idx="742">
                  <c:v>43637.152777777781</c:v>
                </c:pt>
                <c:pt idx="743">
                  <c:v>43637.159722222219</c:v>
                </c:pt>
                <c:pt idx="744">
                  <c:v>43637.166666666664</c:v>
                </c:pt>
                <c:pt idx="745">
                  <c:v>43637.173611111109</c:v>
                </c:pt>
                <c:pt idx="746">
                  <c:v>43637.180555555555</c:v>
                </c:pt>
                <c:pt idx="747">
                  <c:v>43637.1875</c:v>
                </c:pt>
                <c:pt idx="748">
                  <c:v>43637.194444444445</c:v>
                </c:pt>
                <c:pt idx="749">
                  <c:v>43637.201388888891</c:v>
                </c:pt>
                <c:pt idx="750">
                  <c:v>43637.208333333336</c:v>
                </c:pt>
                <c:pt idx="751">
                  <c:v>43637.215277777781</c:v>
                </c:pt>
                <c:pt idx="752">
                  <c:v>43637.222222222219</c:v>
                </c:pt>
                <c:pt idx="753">
                  <c:v>43637.229166666664</c:v>
                </c:pt>
                <c:pt idx="754">
                  <c:v>43637.236111111109</c:v>
                </c:pt>
                <c:pt idx="755">
                  <c:v>43637.243055555555</c:v>
                </c:pt>
                <c:pt idx="756">
                  <c:v>43637.25</c:v>
                </c:pt>
                <c:pt idx="757">
                  <c:v>43637.256944444445</c:v>
                </c:pt>
                <c:pt idx="758">
                  <c:v>43637.263888888891</c:v>
                </c:pt>
                <c:pt idx="759">
                  <c:v>43637.270833333336</c:v>
                </c:pt>
                <c:pt idx="760">
                  <c:v>43637.277777777781</c:v>
                </c:pt>
                <c:pt idx="761">
                  <c:v>43637.284722222219</c:v>
                </c:pt>
                <c:pt idx="762">
                  <c:v>43637.291666666664</c:v>
                </c:pt>
                <c:pt idx="763">
                  <c:v>43637.298611111109</c:v>
                </c:pt>
                <c:pt idx="764">
                  <c:v>43637.305555555555</c:v>
                </c:pt>
                <c:pt idx="765">
                  <c:v>43637.3125</c:v>
                </c:pt>
                <c:pt idx="766">
                  <c:v>43637.319444444445</c:v>
                </c:pt>
                <c:pt idx="767">
                  <c:v>43637.326388888891</c:v>
                </c:pt>
                <c:pt idx="768">
                  <c:v>43637.333333333336</c:v>
                </c:pt>
                <c:pt idx="769">
                  <c:v>43637.340277777781</c:v>
                </c:pt>
                <c:pt idx="770">
                  <c:v>43637.347222222219</c:v>
                </c:pt>
                <c:pt idx="771">
                  <c:v>43637.354166666664</c:v>
                </c:pt>
                <c:pt idx="772">
                  <c:v>43637.361111111109</c:v>
                </c:pt>
                <c:pt idx="773">
                  <c:v>43637.368055555555</c:v>
                </c:pt>
                <c:pt idx="774">
                  <c:v>43637.375</c:v>
                </c:pt>
                <c:pt idx="775">
                  <c:v>43637.381944444445</c:v>
                </c:pt>
                <c:pt idx="776">
                  <c:v>43637.388888888891</c:v>
                </c:pt>
                <c:pt idx="777">
                  <c:v>43637.395833333336</c:v>
                </c:pt>
                <c:pt idx="778">
                  <c:v>43637.402777777781</c:v>
                </c:pt>
                <c:pt idx="779">
                  <c:v>43637.409722222219</c:v>
                </c:pt>
                <c:pt idx="780">
                  <c:v>43637.416666666664</c:v>
                </c:pt>
                <c:pt idx="781">
                  <c:v>43637.423611111109</c:v>
                </c:pt>
                <c:pt idx="782">
                  <c:v>43637.430555555555</c:v>
                </c:pt>
                <c:pt idx="783">
                  <c:v>43637.4375</c:v>
                </c:pt>
                <c:pt idx="784">
                  <c:v>43637.444444444445</c:v>
                </c:pt>
                <c:pt idx="785">
                  <c:v>43637.451388888891</c:v>
                </c:pt>
                <c:pt idx="786">
                  <c:v>43637.458333333336</c:v>
                </c:pt>
                <c:pt idx="787">
                  <c:v>43637.465277777781</c:v>
                </c:pt>
                <c:pt idx="788">
                  <c:v>43637.472222222219</c:v>
                </c:pt>
                <c:pt idx="789">
                  <c:v>43637.479166666664</c:v>
                </c:pt>
                <c:pt idx="790">
                  <c:v>43637.486111111109</c:v>
                </c:pt>
                <c:pt idx="791">
                  <c:v>43637.493055555555</c:v>
                </c:pt>
                <c:pt idx="792">
                  <c:v>43637.5</c:v>
                </c:pt>
                <c:pt idx="793">
                  <c:v>43637.506944444445</c:v>
                </c:pt>
                <c:pt idx="794">
                  <c:v>43637.513888888891</c:v>
                </c:pt>
                <c:pt idx="795">
                  <c:v>43637.520833333336</c:v>
                </c:pt>
                <c:pt idx="796">
                  <c:v>43637.527777777781</c:v>
                </c:pt>
                <c:pt idx="797">
                  <c:v>43637.534722222219</c:v>
                </c:pt>
                <c:pt idx="798">
                  <c:v>43637.541666666664</c:v>
                </c:pt>
                <c:pt idx="799">
                  <c:v>43637.548611111109</c:v>
                </c:pt>
                <c:pt idx="800">
                  <c:v>43637.555555555555</c:v>
                </c:pt>
                <c:pt idx="801">
                  <c:v>43637.5625</c:v>
                </c:pt>
                <c:pt idx="802">
                  <c:v>43637.569444444445</c:v>
                </c:pt>
                <c:pt idx="803">
                  <c:v>43637.576388888891</c:v>
                </c:pt>
                <c:pt idx="804">
                  <c:v>43637.583333333336</c:v>
                </c:pt>
                <c:pt idx="805">
                  <c:v>43637.590277777781</c:v>
                </c:pt>
                <c:pt idx="806">
                  <c:v>43637.597222222219</c:v>
                </c:pt>
                <c:pt idx="807">
                  <c:v>43637.604166666664</c:v>
                </c:pt>
                <c:pt idx="808">
                  <c:v>43637.611111111109</c:v>
                </c:pt>
                <c:pt idx="809">
                  <c:v>43637.618055555555</c:v>
                </c:pt>
                <c:pt idx="810">
                  <c:v>43637.625</c:v>
                </c:pt>
                <c:pt idx="811">
                  <c:v>43637.631944444445</c:v>
                </c:pt>
                <c:pt idx="812">
                  <c:v>43637.638888888891</c:v>
                </c:pt>
                <c:pt idx="813">
                  <c:v>43637.645833333336</c:v>
                </c:pt>
                <c:pt idx="814">
                  <c:v>43637.652777777781</c:v>
                </c:pt>
                <c:pt idx="815">
                  <c:v>43637.659722222219</c:v>
                </c:pt>
                <c:pt idx="816">
                  <c:v>43637.666666666664</c:v>
                </c:pt>
                <c:pt idx="817">
                  <c:v>43637.673611111109</c:v>
                </c:pt>
                <c:pt idx="818">
                  <c:v>43637.680555555555</c:v>
                </c:pt>
                <c:pt idx="819">
                  <c:v>43637.6875</c:v>
                </c:pt>
                <c:pt idx="820">
                  <c:v>43637.694444444445</c:v>
                </c:pt>
                <c:pt idx="821">
                  <c:v>43637.701388888891</c:v>
                </c:pt>
                <c:pt idx="822">
                  <c:v>43637.708333333336</c:v>
                </c:pt>
                <c:pt idx="823">
                  <c:v>43637.715277777781</c:v>
                </c:pt>
                <c:pt idx="824">
                  <c:v>43637.722222222219</c:v>
                </c:pt>
                <c:pt idx="825">
                  <c:v>43637.729166666664</c:v>
                </c:pt>
                <c:pt idx="826">
                  <c:v>43637.736111111109</c:v>
                </c:pt>
                <c:pt idx="827">
                  <c:v>43637.743055555555</c:v>
                </c:pt>
                <c:pt idx="828">
                  <c:v>43637.75</c:v>
                </c:pt>
                <c:pt idx="829">
                  <c:v>43637.756944444445</c:v>
                </c:pt>
                <c:pt idx="830">
                  <c:v>43637.763888888891</c:v>
                </c:pt>
                <c:pt idx="831">
                  <c:v>43637.770833333336</c:v>
                </c:pt>
                <c:pt idx="832">
                  <c:v>43637.777777777781</c:v>
                </c:pt>
                <c:pt idx="833">
                  <c:v>43637.784722222219</c:v>
                </c:pt>
                <c:pt idx="834">
                  <c:v>43637.791666666664</c:v>
                </c:pt>
                <c:pt idx="835">
                  <c:v>43637.798611111109</c:v>
                </c:pt>
                <c:pt idx="836">
                  <c:v>43637.805555555555</c:v>
                </c:pt>
                <c:pt idx="837">
                  <c:v>43637.8125</c:v>
                </c:pt>
                <c:pt idx="838">
                  <c:v>43637.819444444445</c:v>
                </c:pt>
                <c:pt idx="839">
                  <c:v>43637.826388888891</c:v>
                </c:pt>
                <c:pt idx="840">
                  <c:v>43637.833333333336</c:v>
                </c:pt>
                <c:pt idx="841">
                  <c:v>43637.840277777781</c:v>
                </c:pt>
                <c:pt idx="842">
                  <c:v>43637.847222222219</c:v>
                </c:pt>
                <c:pt idx="843">
                  <c:v>43637.854166666664</c:v>
                </c:pt>
                <c:pt idx="844">
                  <c:v>43637.861111111109</c:v>
                </c:pt>
                <c:pt idx="845">
                  <c:v>43637.868055555555</c:v>
                </c:pt>
                <c:pt idx="846">
                  <c:v>43637.875</c:v>
                </c:pt>
                <c:pt idx="847">
                  <c:v>43637.881944444445</c:v>
                </c:pt>
                <c:pt idx="848">
                  <c:v>43637.888888888891</c:v>
                </c:pt>
                <c:pt idx="849">
                  <c:v>43637.895833333336</c:v>
                </c:pt>
                <c:pt idx="850">
                  <c:v>43637.902777777781</c:v>
                </c:pt>
                <c:pt idx="851">
                  <c:v>43637.909722222219</c:v>
                </c:pt>
                <c:pt idx="852">
                  <c:v>43637.916666666664</c:v>
                </c:pt>
                <c:pt idx="853">
                  <c:v>43637.923611111109</c:v>
                </c:pt>
                <c:pt idx="854">
                  <c:v>43637.930555555555</c:v>
                </c:pt>
                <c:pt idx="855">
                  <c:v>43637.9375</c:v>
                </c:pt>
                <c:pt idx="856">
                  <c:v>43637.944444444445</c:v>
                </c:pt>
                <c:pt idx="857">
                  <c:v>43637.951388888891</c:v>
                </c:pt>
                <c:pt idx="858">
                  <c:v>43637.958333333336</c:v>
                </c:pt>
                <c:pt idx="859">
                  <c:v>43637.965277777781</c:v>
                </c:pt>
                <c:pt idx="860">
                  <c:v>43637.972222222219</c:v>
                </c:pt>
                <c:pt idx="861">
                  <c:v>43637.979166666664</c:v>
                </c:pt>
                <c:pt idx="862">
                  <c:v>43637.986111111109</c:v>
                </c:pt>
                <c:pt idx="863">
                  <c:v>43637.993055555555</c:v>
                </c:pt>
                <c:pt idx="864">
                  <c:v>43638</c:v>
                </c:pt>
                <c:pt idx="865">
                  <c:v>43638.006944444445</c:v>
                </c:pt>
                <c:pt idx="866">
                  <c:v>43638.013888888891</c:v>
                </c:pt>
                <c:pt idx="867">
                  <c:v>43638.020833333336</c:v>
                </c:pt>
                <c:pt idx="868">
                  <c:v>43638.027777777781</c:v>
                </c:pt>
                <c:pt idx="869">
                  <c:v>43638.034722222219</c:v>
                </c:pt>
                <c:pt idx="870">
                  <c:v>43638.041666666664</c:v>
                </c:pt>
                <c:pt idx="871">
                  <c:v>43638.048611111109</c:v>
                </c:pt>
                <c:pt idx="872">
                  <c:v>43638.055555555555</c:v>
                </c:pt>
                <c:pt idx="873">
                  <c:v>43638.0625</c:v>
                </c:pt>
                <c:pt idx="874">
                  <c:v>43638.069444444445</c:v>
                </c:pt>
                <c:pt idx="875">
                  <c:v>43638.076388888891</c:v>
                </c:pt>
                <c:pt idx="876">
                  <c:v>43638.083333333336</c:v>
                </c:pt>
                <c:pt idx="877">
                  <c:v>43638.090277777781</c:v>
                </c:pt>
                <c:pt idx="878">
                  <c:v>43638.097222222219</c:v>
                </c:pt>
                <c:pt idx="879">
                  <c:v>43638.104166666664</c:v>
                </c:pt>
                <c:pt idx="880">
                  <c:v>43638.111111111109</c:v>
                </c:pt>
                <c:pt idx="881">
                  <c:v>43638.118055555555</c:v>
                </c:pt>
                <c:pt idx="882">
                  <c:v>43638.125</c:v>
                </c:pt>
                <c:pt idx="883">
                  <c:v>43638.131944444445</c:v>
                </c:pt>
                <c:pt idx="884">
                  <c:v>43638.138888888891</c:v>
                </c:pt>
                <c:pt idx="885">
                  <c:v>43638.145833333336</c:v>
                </c:pt>
                <c:pt idx="886">
                  <c:v>43638.152777777781</c:v>
                </c:pt>
                <c:pt idx="887">
                  <c:v>43638.159722222219</c:v>
                </c:pt>
                <c:pt idx="888">
                  <c:v>43638.166666666664</c:v>
                </c:pt>
                <c:pt idx="889">
                  <c:v>43638.173611111109</c:v>
                </c:pt>
                <c:pt idx="890">
                  <c:v>43638.180555555555</c:v>
                </c:pt>
                <c:pt idx="891">
                  <c:v>43638.1875</c:v>
                </c:pt>
                <c:pt idx="892">
                  <c:v>43638.194444444445</c:v>
                </c:pt>
                <c:pt idx="893">
                  <c:v>43638.201388888891</c:v>
                </c:pt>
                <c:pt idx="894">
                  <c:v>43638.208333333336</c:v>
                </c:pt>
                <c:pt idx="895">
                  <c:v>43638.215277777781</c:v>
                </c:pt>
                <c:pt idx="896">
                  <c:v>43638.222222222219</c:v>
                </c:pt>
                <c:pt idx="897">
                  <c:v>43638.229166666664</c:v>
                </c:pt>
                <c:pt idx="898">
                  <c:v>43638.236111111109</c:v>
                </c:pt>
                <c:pt idx="899">
                  <c:v>43638.243055555555</c:v>
                </c:pt>
                <c:pt idx="900">
                  <c:v>43638.25</c:v>
                </c:pt>
                <c:pt idx="901">
                  <c:v>43638.256944444445</c:v>
                </c:pt>
                <c:pt idx="902">
                  <c:v>43638.263888888891</c:v>
                </c:pt>
                <c:pt idx="903">
                  <c:v>43638.270833333336</c:v>
                </c:pt>
                <c:pt idx="904">
                  <c:v>43638.277777777781</c:v>
                </c:pt>
                <c:pt idx="905">
                  <c:v>43638.284722222219</c:v>
                </c:pt>
                <c:pt idx="906">
                  <c:v>43638.291666666664</c:v>
                </c:pt>
                <c:pt idx="907">
                  <c:v>43638.298611111109</c:v>
                </c:pt>
                <c:pt idx="908">
                  <c:v>43638.305555555555</c:v>
                </c:pt>
                <c:pt idx="909">
                  <c:v>43638.3125</c:v>
                </c:pt>
                <c:pt idx="910">
                  <c:v>43638.319444444445</c:v>
                </c:pt>
                <c:pt idx="911">
                  <c:v>43638.326388888891</c:v>
                </c:pt>
                <c:pt idx="912">
                  <c:v>43638.333333333336</c:v>
                </c:pt>
                <c:pt idx="913">
                  <c:v>43638.340277777781</c:v>
                </c:pt>
                <c:pt idx="914">
                  <c:v>43638.347222222219</c:v>
                </c:pt>
                <c:pt idx="915">
                  <c:v>43638.354166666664</c:v>
                </c:pt>
                <c:pt idx="916">
                  <c:v>43638.361111111109</c:v>
                </c:pt>
                <c:pt idx="917">
                  <c:v>43638.368055555555</c:v>
                </c:pt>
                <c:pt idx="918">
                  <c:v>43638.375</c:v>
                </c:pt>
                <c:pt idx="919">
                  <c:v>43638.381944444445</c:v>
                </c:pt>
                <c:pt idx="920">
                  <c:v>43638.388888888891</c:v>
                </c:pt>
                <c:pt idx="921">
                  <c:v>43638.395833333336</c:v>
                </c:pt>
                <c:pt idx="922">
                  <c:v>43638.402777777781</c:v>
                </c:pt>
                <c:pt idx="923">
                  <c:v>43638.409722222219</c:v>
                </c:pt>
                <c:pt idx="924">
                  <c:v>43638.416666666664</c:v>
                </c:pt>
                <c:pt idx="925">
                  <c:v>43638.423611111109</c:v>
                </c:pt>
                <c:pt idx="926">
                  <c:v>43638.430555555555</c:v>
                </c:pt>
                <c:pt idx="927">
                  <c:v>43638.4375</c:v>
                </c:pt>
                <c:pt idx="928">
                  <c:v>43638.444444444445</c:v>
                </c:pt>
                <c:pt idx="929">
                  <c:v>43638.451388888891</c:v>
                </c:pt>
                <c:pt idx="930">
                  <c:v>43638.458333333336</c:v>
                </c:pt>
                <c:pt idx="931">
                  <c:v>43638.465277777781</c:v>
                </c:pt>
                <c:pt idx="932">
                  <c:v>43638.472222222219</c:v>
                </c:pt>
                <c:pt idx="933">
                  <c:v>43638.479166666664</c:v>
                </c:pt>
                <c:pt idx="934">
                  <c:v>43638.486111111109</c:v>
                </c:pt>
                <c:pt idx="935">
                  <c:v>43638.493055555555</c:v>
                </c:pt>
                <c:pt idx="936">
                  <c:v>43638.5</c:v>
                </c:pt>
                <c:pt idx="937">
                  <c:v>43638.506944444445</c:v>
                </c:pt>
                <c:pt idx="938">
                  <c:v>43638.513888888891</c:v>
                </c:pt>
                <c:pt idx="939">
                  <c:v>43638.520833333336</c:v>
                </c:pt>
                <c:pt idx="940">
                  <c:v>43638.527777777781</c:v>
                </c:pt>
                <c:pt idx="941">
                  <c:v>43638.534722222219</c:v>
                </c:pt>
                <c:pt idx="942">
                  <c:v>43638.541666666664</c:v>
                </c:pt>
                <c:pt idx="943">
                  <c:v>43638.548611111109</c:v>
                </c:pt>
                <c:pt idx="944">
                  <c:v>43638.555555555555</c:v>
                </c:pt>
                <c:pt idx="945">
                  <c:v>43638.5625</c:v>
                </c:pt>
                <c:pt idx="946">
                  <c:v>43638.569444444445</c:v>
                </c:pt>
                <c:pt idx="947">
                  <c:v>43638.576388888891</c:v>
                </c:pt>
                <c:pt idx="948">
                  <c:v>43638.583333333336</c:v>
                </c:pt>
                <c:pt idx="949">
                  <c:v>43638.590277777781</c:v>
                </c:pt>
                <c:pt idx="950">
                  <c:v>43638.597222222219</c:v>
                </c:pt>
                <c:pt idx="951">
                  <c:v>43638.604166666664</c:v>
                </c:pt>
                <c:pt idx="952">
                  <c:v>43638.611111111109</c:v>
                </c:pt>
                <c:pt idx="953">
                  <c:v>43638.618055555555</c:v>
                </c:pt>
                <c:pt idx="954">
                  <c:v>43638.625</c:v>
                </c:pt>
                <c:pt idx="955">
                  <c:v>43638.631944444445</c:v>
                </c:pt>
                <c:pt idx="956">
                  <c:v>43638.638888888891</c:v>
                </c:pt>
                <c:pt idx="957">
                  <c:v>43638.645833333336</c:v>
                </c:pt>
                <c:pt idx="958">
                  <c:v>43638.652777777781</c:v>
                </c:pt>
                <c:pt idx="959">
                  <c:v>43638.659722222219</c:v>
                </c:pt>
                <c:pt idx="960">
                  <c:v>43638.666666666664</c:v>
                </c:pt>
                <c:pt idx="961">
                  <c:v>43638.673611111109</c:v>
                </c:pt>
                <c:pt idx="962">
                  <c:v>43638.680555555555</c:v>
                </c:pt>
                <c:pt idx="963">
                  <c:v>43638.6875</c:v>
                </c:pt>
                <c:pt idx="964">
                  <c:v>43638.694444444445</c:v>
                </c:pt>
                <c:pt idx="965">
                  <c:v>43638.701388888891</c:v>
                </c:pt>
                <c:pt idx="966">
                  <c:v>43638.708333333336</c:v>
                </c:pt>
                <c:pt idx="967">
                  <c:v>43638.715277777781</c:v>
                </c:pt>
                <c:pt idx="968">
                  <c:v>43638.722222222219</c:v>
                </c:pt>
                <c:pt idx="969">
                  <c:v>43638.729166666664</c:v>
                </c:pt>
                <c:pt idx="970">
                  <c:v>43638.736111111109</c:v>
                </c:pt>
                <c:pt idx="971">
                  <c:v>43638.743055555555</c:v>
                </c:pt>
                <c:pt idx="972">
                  <c:v>43638.75</c:v>
                </c:pt>
                <c:pt idx="973">
                  <c:v>43638.756944444445</c:v>
                </c:pt>
                <c:pt idx="974">
                  <c:v>43638.763888888891</c:v>
                </c:pt>
                <c:pt idx="975">
                  <c:v>43638.770833333336</c:v>
                </c:pt>
                <c:pt idx="976">
                  <c:v>43638.777777777781</c:v>
                </c:pt>
                <c:pt idx="977">
                  <c:v>43638.784722222219</c:v>
                </c:pt>
                <c:pt idx="978">
                  <c:v>43638.791666666664</c:v>
                </c:pt>
                <c:pt idx="979">
                  <c:v>43638.798611111109</c:v>
                </c:pt>
                <c:pt idx="980">
                  <c:v>43638.805555555555</c:v>
                </c:pt>
                <c:pt idx="981">
                  <c:v>43638.8125</c:v>
                </c:pt>
                <c:pt idx="982">
                  <c:v>43638.819444444445</c:v>
                </c:pt>
                <c:pt idx="983">
                  <c:v>43638.826388888891</c:v>
                </c:pt>
                <c:pt idx="984">
                  <c:v>43638.833333333336</c:v>
                </c:pt>
                <c:pt idx="985">
                  <c:v>43638.840277777781</c:v>
                </c:pt>
                <c:pt idx="986">
                  <c:v>43638.847222222219</c:v>
                </c:pt>
                <c:pt idx="987">
                  <c:v>43638.854166666664</c:v>
                </c:pt>
                <c:pt idx="988">
                  <c:v>43638.861111111109</c:v>
                </c:pt>
                <c:pt idx="989">
                  <c:v>43638.868055555555</c:v>
                </c:pt>
                <c:pt idx="990">
                  <c:v>43638.875</c:v>
                </c:pt>
                <c:pt idx="991">
                  <c:v>43638.881944444445</c:v>
                </c:pt>
                <c:pt idx="992">
                  <c:v>43638.888888888891</c:v>
                </c:pt>
                <c:pt idx="993">
                  <c:v>43638.895833333336</c:v>
                </c:pt>
                <c:pt idx="994">
                  <c:v>43638.902777777781</c:v>
                </c:pt>
                <c:pt idx="995">
                  <c:v>43638.909722222219</c:v>
                </c:pt>
                <c:pt idx="996">
                  <c:v>43638.916666666664</c:v>
                </c:pt>
                <c:pt idx="997">
                  <c:v>43638.923611111109</c:v>
                </c:pt>
                <c:pt idx="998">
                  <c:v>43638.930555555555</c:v>
                </c:pt>
                <c:pt idx="999">
                  <c:v>43638.9375</c:v>
                </c:pt>
                <c:pt idx="1000">
                  <c:v>43638.944444444445</c:v>
                </c:pt>
                <c:pt idx="1001">
                  <c:v>43638.951388888891</c:v>
                </c:pt>
                <c:pt idx="1002">
                  <c:v>43638.958333333336</c:v>
                </c:pt>
                <c:pt idx="1003">
                  <c:v>43638.965277777781</c:v>
                </c:pt>
                <c:pt idx="1004">
                  <c:v>43638.972222222219</c:v>
                </c:pt>
                <c:pt idx="1005">
                  <c:v>43638.979166666664</c:v>
                </c:pt>
                <c:pt idx="1006">
                  <c:v>43638.986111111109</c:v>
                </c:pt>
                <c:pt idx="1007">
                  <c:v>43638.993055555555</c:v>
                </c:pt>
                <c:pt idx="1008">
                  <c:v>43639</c:v>
                </c:pt>
                <c:pt idx="1009">
                  <c:v>43639.006944444445</c:v>
                </c:pt>
                <c:pt idx="1010">
                  <c:v>43639.013888888891</c:v>
                </c:pt>
                <c:pt idx="1011">
                  <c:v>43639.020833333336</c:v>
                </c:pt>
                <c:pt idx="1012">
                  <c:v>43639.027777777781</c:v>
                </c:pt>
                <c:pt idx="1013">
                  <c:v>43639.034722222219</c:v>
                </c:pt>
                <c:pt idx="1014">
                  <c:v>43639.041666666664</c:v>
                </c:pt>
                <c:pt idx="1015">
                  <c:v>43639.048611111109</c:v>
                </c:pt>
                <c:pt idx="1016">
                  <c:v>43639.055555555555</c:v>
                </c:pt>
                <c:pt idx="1017">
                  <c:v>43639.0625</c:v>
                </c:pt>
                <c:pt idx="1018">
                  <c:v>43639.069444444445</c:v>
                </c:pt>
                <c:pt idx="1019">
                  <c:v>43639.076388888891</c:v>
                </c:pt>
                <c:pt idx="1020">
                  <c:v>43639.083333333336</c:v>
                </c:pt>
                <c:pt idx="1021">
                  <c:v>43639.090277777781</c:v>
                </c:pt>
                <c:pt idx="1022">
                  <c:v>43639.097222222219</c:v>
                </c:pt>
                <c:pt idx="1023">
                  <c:v>43639.104166666664</c:v>
                </c:pt>
                <c:pt idx="1024">
                  <c:v>43639.111111111109</c:v>
                </c:pt>
                <c:pt idx="1025">
                  <c:v>43639.118055555555</c:v>
                </c:pt>
                <c:pt idx="1026">
                  <c:v>43639.125</c:v>
                </c:pt>
                <c:pt idx="1027">
                  <c:v>43639.131944444445</c:v>
                </c:pt>
                <c:pt idx="1028">
                  <c:v>43639.138888888891</c:v>
                </c:pt>
                <c:pt idx="1029">
                  <c:v>43639.145833333336</c:v>
                </c:pt>
                <c:pt idx="1030">
                  <c:v>43639.152777777781</c:v>
                </c:pt>
                <c:pt idx="1031">
                  <c:v>43639.159722222219</c:v>
                </c:pt>
                <c:pt idx="1032">
                  <c:v>43639.166666666664</c:v>
                </c:pt>
                <c:pt idx="1033">
                  <c:v>43639.173611111109</c:v>
                </c:pt>
                <c:pt idx="1034">
                  <c:v>43639.180555555555</c:v>
                </c:pt>
                <c:pt idx="1035">
                  <c:v>43639.1875</c:v>
                </c:pt>
                <c:pt idx="1036">
                  <c:v>43639.194444444445</c:v>
                </c:pt>
                <c:pt idx="1037">
                  <c:v>43639.201388888891</c:v>
                </c:pt>
                <c:pt idx="1038">
                  <c:v>43639.208333333336</c:v>
                </c:pt>
                <c:pt idx="1039">
                  <c:v>43639.215277777781</c:v>
                </c:pt>
                <c:pt idx="1040">
                  <c:v>43639.222222222219</c:v>
                </c:pt>
                <c:pt idx="1041">
                  <c:v>43639.229166666664</c:v>
                </c:pt>
                <c:pt idx="1042">
                  <c:v>43639.236111111109</c:v>
                </c:pt>
                <c:pt idx="1043">
                  <c:v>43639.243055555555</c:v>
                </c:pt>
                <c:pt idx="1044">
                  <c:v>43639.25</c:v>
                </c:pt>
                <c:pt idx="1045">
                  <c:v>43639.256944444445</c:v>
                </c:pt>
                <c:pt idx="1046">
                  <c:v>43639.263888888891</c:v>
                </c:pt>
                <c:pt idx="1047">
                  <c:v>43639.270833333336</c:v>
                </c:pt>
                <c:pt idx="1048">
                  <c:v>43639.277777777781</c:v>
                </c:pt>
                <c:pt idx="1049">
                  <c:v>43639.284722222219</c:v>
                </c:pt>
                <c:pt idx="1050">
                  <c:v>43639.291666666664</c:v>
                </c:pt>
                <c:pt idx="1051">
                  <c:v>43639.298611111109</c:v>
                </c:pt>
                <c:pt idx="1052">
                  <c:v>43639.305555555555</c:v>
                </c:pt>
                <c:pt idx="1053">
                  <c:v>43639.3125</c:v>
                </c:pt>
                <c:pt idx="1054">
                  <c:v>43639.319444444445</c:v>
                </c:pt>
                <c:pt idx="1055">
                  <c:v>43639.326388888891</c:v>
                </c:pt>
                <c:pt idx="1056">
                  <c:v>43639.333333333336</c:v>
                </c:pt>
                <c:pt idx="1057">
                  <c:v>43639.340277777781</c:v>
                </c:pt>
                <c:pt idx="1058">
                  <c:v>43639.347222222219</c:v>
                </c:pt>
                <c:pt idx="1059">
                  <c:v>43639.354166666664</c:v>
                </c:pt>
                <c:pt idx="1060">
                  <c:v>43639.361111111109</c:v>
                </c:pt>
                <c:pt idx="1061">
                  <c:v>43639.368055555555</c:v>
                </c:pt>
                <c:pt idx="1062">
                  <c:v>43639.375</c:v>
                </c:pt>
                <c:pt idx="1063">
                  <c:v>43639.381944444445</c:v>
                </c:pt>
                <c:pt idx="1064">
                  <c:v>43639.388888888891</c:v>
                </c:pt>
                <c:pt idx="1065">
                  <c:v>43639.395833333336</c:v>
                </c:pt>
                <c:pt idx="1066">
                  <c:v>43639.402777777781</c:v>
                </c:pt>
                <c:pt idx="1067">
                  <c:v>43639.409722222219</c:v>
                </c:pt>
                <c:pt idx="1068">
                  <c:v>43639.416666666664</c:v>
                </c:pt>
                <c:pt idx="1069">
                  <c:v>43639.423611111109</c:v>
                </c:pt>
                <c:pt idx="1070">
                  <c:v>43639.430555555555</c:v>
                </c:pt>
                <c:pt idx="1071">
                  <c:v>43639.4375</c:v>
                </c:pt>
                <c:pt idx="1072">
                  <c:v>43639.444444444445</c:v>
                </c:pt>
                <c:pt idx="1073">
                  <c:v>43639.451388888891</c:v>
                </c:pt>
                <c:pt idx="1074">
                  <c:v>43639.458333333336</c:v>
                </c:pt>
                <c:pt idx="1075">
                  <c:v>43639.465277777781</c:v>
                </c:pt>
                <c:pt idx="1076">
                  <c:v>43639.472222222219</c:v>
                </c:pt>
                <c:pt idx="1077">
                  <c:v>43639.479166666664</c:v>
                </c:pt>
                <c:pt idx="1078">
                  <c:v>43639.486111111109</c:v>
                </c:pt>
                <c:pt idx="1079">
                  <c:v>43639.493055555555</c:v>
                </c:pt>
                <c:pt idx="1080">
                  <c:v>43639.5</c:v>
                </c:pt>
                <c:pt idx="1081">
                  <c:v>43639.506944444445</c:v>
                </c:pt>
                <c:pt idx="1082">
                  <c:v>43639.513888888891</c:v>
                </c:pt>
                <c:pt idx="1083">
                  <c:v>43639.520833333336</c:v>
                </c:pt>
                <c:pt idx="1084">
                  <c:v>43639.527777777781</c:v>
                </c:pt>
                <c:pt idx="1085">
                  <c:v>43639.534722222219</c:v>
                </c:pt>
                <c:pt idx="1086">
                  <c:v>43639.541666666664</c:v>
                </c:pt>
                <c:pt idx="1087">
                  <c:v>43639.548611111109</c:v>
                </c:pt>
                <c:pt idx="1088">
                  <c:v>43639.555555555555</c:v>
                </c:pt>
                <c:pt idx="1089">
                  <c:v>43639.5625</c:v>
                </c:pt>
                <c:pt idx="1090">
                  <c:v>43639.569444444445</c:v>
                </c:pt>
                <c:pt idx="1091">
                  <c:v>43639.576388888891</c:v>
                </c:pt>
                <c:pt idx="1092">
                  <c:v>43639.583333333336</c:v>
                </c:pt>
                <c:pt idx="1093">
                  <c:v>43639.590277777781</c:v>
                </c:pt>
                <c:pt idx="1094">
                  <c:v>43639.597222222219</c:v>
                </c:pt>
                <c:pt idx="1095">
                  <c:v>43639.604166666664</c:v>
                </c:pt>
                <c:pt idx="1096">
                  <c:v>43639.611111111109</c:v>
                </c:pt>
                <c:pt idx="1097">
                  <c:v>43639.618055555555</c:v>
                </c:pt>
                <c:pt idx="1098">
                  <c:v>43639.625</c:v>
                </c:pt>
                <c:pt idx="1099">
                  <c:v>43639.631944444445</c:v>
                </c:pt>
                <c:pt idx="1100">
                  <c:v>43639.638888888891</c:v>
                </c:pt>
                <c:pt idx="1101">
                  <c:v>43639.645833333336</c:v>
                </c:pt>
                <c:pt idx="1102">
                  <c:v>43639.652777777781</c:v>
                </c:pt>
                <c:pt idx="1103">
                  <c:v>43639.659722222219</c:v>
                </c:pt>
                <c:pt idx="1104">
                  <c:v>43639.666666666664</c:v>
                </c:pt>
                <c:pt idx="1105">
                  <c:v>43639.673611111109</c:v>
                </c:pt>
                <c:pt idx="1106">
                  <c:v>43639.680555555555</c:v>
                </c:pt>
                <c:pt idx="1107">
                  <c:v>43639.6875</c:v>
                </c:pt>
                <c:pt idx="1108">
                  <c:v>43639.694444444445</c:v>
                </c:pt>
                <c:pt idx="1109">
                  <c:v>43639.701388888891</c:v>
                </c:pt>
                <c:pt idx="1110">
                  <c:v>43639.708333333336</c:v>
                </c:pt>
                <c:pt idx="1111">
                  <c:v>43639.715277777781</c:v>
                </c:pt>
                <c:pt idx="1112">
                  <c:v>43639.722222222219</c:v>
                </c:pt>
                <c:pt idx="1113">
                  <c:v>43639.729166666664</c:v>
                </c:pt>
                <c:pt idx="1114">
                  <c:v>43639.736111111109</c:v>
                </c:pt>
                <c:pt idx="1115">
                  <c:v>43639.743055555555</c:v>
                </c:pt>
                <c:pt idx="1116">
                  <c:v>43639.75</c:v>
                </c:pt>
                <c:pt idx="1117">
                  <c:v>43639.756944444445</c:v>
                </c:pt>
                <c:pt idx="1118">
                  <c:v>43639.763888888891</c:v>
                </c:pt>
                <c:pt idx="1119">
                  <c:v>43639.770833333336</c:v>
                </c:pt>
                <c:pt idx="1120">
                  <c:v>43639.777777777781</c:v>
                </c:pt>
                <c:pt idx="1121">
                  <c:v>43639.784722222219</c:v>
                </c:pt>
                <c:pt idx="1122">
                  <c:v>43639.791666666664</c:v>
                </c:pt>
                <c:pt idx="1123">
                  <c:v>43639.798611111109</c:v>
                </c:pt>
                <c:pt idx="1124">
                  <c:v>43639.805555555555</c:v>
                </c:pt>
                <c:pt idx="1125">
                  <c:v>43639.8125</c:v>
                </c:pt>
                <c:pt idx="1126">
                  <c:v>43639.819444444445</c:v>
                </c:pt>
                <c:pt idx="1127">
                  <c:v>43639.826388888891</c:v>
                </c:pt>
                <c:pt idx="1128">
                  <c:v>43639.833333333336</c:v>
                </c:pt>
                <c:pt idx="1129">
                  <c:v>43639.840277777781</c:v>
                </c:pt>
                <c:pt idx="1130">
                  <c:v>43639.847222222219</c:v>
                </c:pt>
                <c:pt idx="1131">
                  <c:v>43639.854166666664</c:v>
                </c:pt>
                <c:pt idx="1132">
                  <c:v>43639.861111111109</c:v>
                </c:pt>
                <c:pt idx="1133">
                  <c:v>43639.868055555555</c:v>
                </c:pt>
                <c:pt idx="1134">
                  <c:v>43639.875</c:v>
                </c:pt>
                <c:pt idx="1135">
                  <c:v>43639.881944444445</c:v>
                </c:pt>
                <c:pt idx="1136">
                  <c:v>43639.888888888891</c:v>
                </c:pt>
                <c:pt idx="1137">
                  <c:v>43639.895833333336</c:v>
                </c:pt>
                <c:pt idx="1138">
                  <c:v>43639.902777777781</c:v>
                </c:pt>
                <c:pt idx="1139">
                  <c:v>43639.909722222219</c:v>
                </c:pt>
                <c:pt idx="1140">
                  <c:v>43639.916666666664</c:v>
                </c:pt>
                <c:pt idx="1141">
                  <c:v>43639.923611111109</c:v>
                </c:pt>
                <c:pt idx="1142">
                  <c:v>43639.930555555555</c:v>
                </c:pt>
                <c:pt idx="1143">
                  <c:v>43639.9375</c:v>
                </c:pt>
                <c:pt idx="1144">
                  <c:v>43639.944444444445</c:v>
                </c:pt>
                <c:pt idx="1145">
                  <c:v>43639.951388888891</c:v>
                </c:pt>
                <c:pt idx="1146">
                  <c:v>43639.958333333336</c:v>
                </c:pt>
                <c:pt idx="1147">
                  <c:v>43639.965277777781</c:v>
                </c:pt>
                <c:pt idx="1148">
                  <c:v>43639.972222222219</c:v>
                </c:pt>
                <c:pt idx="1149">
                  <c:v>43639.979166666664</c:v>
                </c:pt>
                <c:pt idx="1150">
                  <c:v>43639.986111111109</c:v>
                </c:pt>
                <c:pt idx="1151">
                  <c:v>43639.993055555555</c:v>
                </c:pt>
                <c:pt idx="1152">
                  <c:v>43640</c:v>
                </c:pt>
                <c:pt idx="1153">
                  <c:v>43640.006944444445</c:v>
                </c:pt>
                <c:pt idx="1154">
                  <c:v>43640.013888888891</c:v>
                </c:pt>
                <c:pt idx="1155">
                  <c:v>43640.020833333336</c:v>
                </c:pt>
                <c:pt idx="1156">
                  <c:v>43640.027777777781</c:v>
                </c:pt>
                <c:pt idx="1157">
                  <c:v>43640.034722222219</c:v>
                </c:pt>
                <c:pt idx="1158">
                  <c:v>43640.041666666664</c:v>
                </c:pt>
                <c:pt idx="1159">
                  <c:v>43640.048611111109</c:v>
                </c:pt>
                <c:pt idx="1160">
                  <c:v>43640.055555555555</c:v>
                </c:pt>
                <c:pt idx="1161">
                  <c:v>43640.0625</c:v>
                </c:pt>
                <c:pt idx="1162">
                  <c:v>43640.069444444445</c:v>
                </c:pt>
                <c:pt idx="1163">
                  <c:v>43640.076388888891</c:v>
                </c:pt>
                <c:pt idx="1164">
                  <c:v>43640.083333333336</c:v>
                </c:pt>
                <c:pt idx="1165">
                  <c:v>43640.090277777781</c:v>
                </c:pt>
                <c:pt idx="1166">
                  <c:v>43640.097222222219</c:v>
                </c:pt>
                <c:pt idx="1167">
                  <c:v>43640.104166666664</c:v>
                </c:pt>
                <c:pt idx="1168">
                  <c:v>43640.111111111109</c:v>
                </c:pt>
                <c:pt idx="1169">
                  <c:v>43640.118055555555</c:v>
                </c:pt>
                <c:pt idx="1170">
                  <c:v>43640.125</c:v>
                </c:pt>
                <c:pt idx="1171">
                  <c:v>43640.131944444445</c:v>
                </c:pt>
                <c:pt idx="1172">
                  <c:v>43640.138888888891</c:v>
                </c:pt>
                <c:pt idx="1173">
                  <c:v>43640.145833333336</c:v>
                </c:pt>
                <c:pt idx="1174">
                  <c:v>43640.152777777781</c:v>
                </c:pt>
                <c:pt idx="1175">
                  <c:v>43640.159722222219</c:v>
                </c:pt>
                <c:pt idx="1176">
                  <c:v>43640.166666666664</c:v>
                </c:pt>
                <c:pt idx="1177">
                  <c:v>43640.173611111109</c:v>
                </c:pt>
                <c:pt idx="1178">
                  <c:v>43640.180555555555</c:v>
                </c:pt>
                <c:pt idx="1179">
                  <c:v>43640.1875</c:v>
                </c:pt>
                <c:pt idx="1180">
                  <c:v>43640.194444444445</c:v>
                </c:pt>
                <c:pt idx="1181">
                  <c:v>43640.201388888891</c:v>
                </c:pt>
                <c:pt idx="1182">
                  <c:v>43640.208333333336</c:v>
                </c:pt>
                <c:pt idx="1183">
                  <c:v>43640.215277777781</c:v>
                </c:pt>
                <c:pt idx="1184">
                  <c:v>43640.222222222219</c:v>
                </c:pt>
                <c:pt idx="1185">
                  <c:v>43640.229166666664</c:v>
                </c:pt>
                <c:pt idx="1186">
                  <c:v>43640.236111111109</c:v>
                </c:pt>
                <c:pt idx="1187">
                  <c:v>43640.243055555555</c:v>
                </c:pt>
                <c:pt idx="1188">
                  <c:v>43640.25</c:v>
                </c:pt>
                <c:pt idx="1189">
                  <c:v>43640.256944444445</c:v>
                </c:pt>
                <c:pt idx="1190">
                  <c:v>43640.263888888891</c:v>
                </c:pt>
                <c:pt idx="1191">
                  <c:v>43640.270833333336</c:v>
                </c:pt>
                <c:pt idx="1192">
                  <c:v>43640.277777777781</c:v>
                </c:pt>
                <c:pt idx="1193">
                  <c:v>43640.284722222219</c:v>
                </c:pt>
                <c:pt idx="1194">
                  <c:v>43640.291666666664</c:v>
                </c:pt>
                <c:pt idx="1195">
                  <c:v>43640.298611111109</c:v>
                </c:pt>
                <c:pt idx="1196">
                  <c:v>43640.305555555555</c:v>
                </c:pt>
                <c:pt idx="1197">
                  <c:v>43640.3125</c:v>
                </c:pt>
                <c:pt idx="1198">
                  <c:v>43640.319444444445</c:v>
                </c:pt>
                <c:pt idx="1199">
                  <c:v>43640.326388888891</c:v>
                </c:pt>
                <c:pt idx="1200">
                  <c:v>43640.333333333336</c:v>
                </c:pt>
                <c:pt idx="1201">
                  <c:v>43640.340277777781</c:v>
                </c:pt>
                <c:pt idx="1202">
                  <c:v>43640.347222222219</c:v>
                </c:pt>
                <c:pt idx="1203">
                  <c:v>43640.354166666664</c:v>
                </c:pt>
                <c:pt idx="1204">
                  <c:v>43640.361111111109</c:v>
                </c:pt>
                <c:pt idx="1205">
                  <c:v>43640.368055555555</c:v>
                </c:pt>
                <c:pt idx="1206">
                  <c:v>43640.375</c:v>
                </c:pt>
                <c:pt idx="1207">
                  <c:v>43640.381944444445</c:v>
                </c:pt>
                <c:pt idx="1208">
                  <c:v>43640.388888888891</c:v>
                </c:pt>
                <c:pt idx="1209">
                  <c:v>43640.395833333336</c:v>
                </c:pt>
                <c:pt idx="1210">
                  <c:v>43640.402777777781</c:v>
                </c:pt>
                <c:pt idx="1211">
                  <c:v>43640.409722222219</c:v>
                </c:pt>
                <c:pt idx="1212">
                  <c:v>43640.416666666664</c:v>
                </c:pt>
                <c:pt idx="1213">
                  <c:v>43640.423611111109</c:v>
                </c:pt>
                <c:pt idx="1214">
                  <c:v>43640.430555555555</c:v>
                </c:pt>
                <c:pt idx="1215">
                  <c:v>43640.4375</c:v>
                </c:pt>
                <c:pt idx="1216">
                  <c:v>43640.444444444445</c:v>
                </c:pt>
                <c:pt idx="1217">
                  <c:v>43640.451388888891</c:v>
                </c:pt>
                <c:pt idx="1218">
                  <c:v>43640.458333333336</c:v>
                </c:pt>
                <c:pt idx="1219">
                  <c:v>43640.465277777781</c:v>
                </c:pt>
                <c:pt idx="1220">
                  <c:v>43640.472222222219</c:v>
                </c:pt>
                <c:pt idx="1221">
                  <c:v>43640.479166666664</c:v>
                </c:pt>
                <c:pt idx="1222">
                  <c:v>43640.486111111109</c:v>
                </c:pt>
                <c:pt idx="1223">
                  <c:v>43640.493055555555</c:v>
                </c:pt>
                <c:pt idx="1224">
                  <c:v>43640.5</c:v>
                </c:pt>
                <c:pt idx="1225">
                  <c:v>43640.506944444445</c:v>
                </c:pt>
                <c:pt idx="1226">
                  <c:v>43640.513888888891</c:v>
                </c:pt>
                <c:pt idx="1227">
                  <c:v>43640.520833333336</c:v>
                </c:pt>
                <c:pt idx="1228">
                  <c:v>43640.527777777781</c:v>
                </c:pt>
                <c:pt idx="1229">
                  <c:v>43640.534722222219</c:v>
                </c:pt>
                <c:pt idx="1230">
                  <c:v>43640.541666666664</c:v>
                </c:pt>
                <c:pt idx="1231">
                  <c:v>43640.548611111109</c:v>
                </c:pt>
                <c:pt idx="1232">
                  <c:v>43640.555555555555</c:v>
                </c:pt>
                <c:pt idx="1233">
                  <c:v>43640.5625</c:v>
                </c:pt>
                <c:pt idx="1234">
                  <c:v>43640.569444444445</c:v>
                </c:pt>
                <c:pt idx="1235">
                  <c:v>43640.576388888891</c:v>
                </c:pt>
                <c:pt idx="1236">
                  <c:v>43640.583333333336</c:v>
                </c:pt>
                <c:pt idx="1237">
                  <c:v>43640.590277777781</c:v>
                </c:pt>
                <c:pt idx="1238">
                  <c:v>43640.597222222219</c:v>
                </c:pt>
                <c:pt idx="1239">
                  <c:v>43640.604166666664</c:v>
                </c:pt>
                <c:pt idx="1240">
                  <c:v>43640.611111111109</c:v>
                </c:pt>
                <c:pt idx="1241">
                  <c:v>43640.618055555555</c:v>
                </c:pt>
                <c:pt idx="1242">
                  <c:v>43640.625</c:v>
                </c:pt>
                <c:pt idx="1243">
                  <c:v>43640.631944444445</c:v>
                </c:pt>
                <c:pt idx="1244">
                  <c:v>43640.638888888891</c:v>
                </c:pt>
                <c:pt idx="1245">
                  <c:v>43640.645833333336</c:v>
                </c:pt>
                <c:pt idx="1246">
                  <c:v>43640.652777777781</c:v>
                </c:pt>
                <c:pt idx="1247">
                  <c:v>43640.659722222219</c:v>
                </c:pt>
                <c:pt idx="1248">
                  <c:v>43640.666666666664</c:v>
                </c:pt>
                <c:pt idx="1249">
                  <c:v>43640.673611111109</c:v>
                </c:pt>
                <c:pt idx="1250">
                  <c:v>43640.680555555555</c:v>
                </c:pt>
                <c:pt idx="1251">
                  <c:v>43640.6875</c:v>
                </c:pt>
                <c:pt idx="1252">
                  <c:v>43640.694444444445</c:v>
                </c:pt>
                <c:pt idx="1253">
                  <c:v>43640.701388888891</c:v>
                </c:pt>
                <c:pt idx="1254">
                  <c:v>43640.708333333336</c:v>
                </c:pt>
                <c:pt idx="1255">
                  <c:v>43640.715277777781</c:v>
                </c:pt>
                <c:pt idx="1256">
                  <c:v>43640.722222222219</c:v>
                </c:pt>
                <c:pt idx="1257">
                  <c:v>43640.729166666664</c:v>
                </c:pt>
                <c:pt idx="1258">
                  <c:v>43640.736111111109</c:v>
                </c:pt>
                <c:pt idx="1259">
                  <c:v>43640.743055555555</c:v>
                </c:pt>
                <c:pt idx="1260">
                  <c:v>43640.75</c:v>
                </c:pt>
                <c:pt idx="1261">
                  <c:v>43640.756944444445</c:v>
                </c:pt>
                <c:pt idx="1262">
                  <c:v>43640.763888888891</c:v>
                </c:pt>
                <c:pt idx="1263">
                  <c:v>43640.770833333336</c:v>
                </c:pt>
                <c:pt idx="1264">
                  <c:v>43640.777777777781</c:v>
                </c:pt>
                <c:pt idx="1265">
                  <c:v>43640.784722222219</c:v>
                </c:pt>
                <c:pt idx="1266">
                  <c:v>43640.791666666664</c:v>
                </c:pt>
                <c:pt idx="1267">
                  <c:v>43640.798611111109</c:v>
                </c:pt>
                <c:pt idx="1268">
                  <c:v>43640.805555555555</c:v>
                </c:pt>
                <c:pt idx="1269">
                  <c:v>43640.8125</c:v>
                </c:pt>
                <c:pt idx="1270">
                  <c:v>43640.819444444445</c:v>
                </c:pt>
                <c:pt idx="1271">
                  <c:v>43640.826388888891</c:v>
                </c:pt>
                <c:pt idx="1272">
                  <c:v>43640.833333333336</c:v>
                </c:pt>
                <c:pt idx="1273">
                  <c:v>43640.840277777781</c:v>
                </c:pt>
                <c:pt idx="1274">
                  <c:v>43640.847222222219</c:v>
                </c:pt>
                <c:pt idx="1275">
                  <c:v>43640.854166666664</c:v>
                </c:pt>
                <c:pt idx="1276">
                  <c:v>43640.861111111109</c:v>
                </c:pt>
                <c:pt idx="1277">
                  <c:v>43640.868055555555</c:v>
                </c:pt>
                <c:pt idx="1278">
                  <c:v>43640.875</c:v>
                </c:pt>
                <c:pt idx="1279">
                  <c:v>43640.881944444445</c:v>
                </c:pt>
                <c:pt idx="1280">
                  <c:v>43640.888888888891</c:v>
                </c:pt>
                <c:pt idx="1281">
                  <c:v>43640.895833333336</c:v>
                </c:pt>
                <c:pt idx="1282">
                  <c:v>43640.902777777781</c:v>
                </c:pt>
                <c:pt idx="1283">
                  <c:v>43640.909722222219</c:v>
                </c:pt>
                <c:pt idx="1284">
                  <c:v>43640.916666666664</c:v>
                </c:pt>
                <c:pt idx="1285">
                  <c:v>43640.923611111109</c:v>
                </c:pt>
                <c:pt idx="1286">
                  <c:v>43640.930555555555</c:v>
                </c:pt>
                <c:pt idx="1287">
                  <c:v>43640.9375</c:v>
                </c:pt>
                <c:pt idx="1288">
                  <c:v>43640.944444444445</c:v>
                </c:pt>
                <c:pt idx="1289">
                  <c:v>43640.951388888891</c:v>
                </c:pt>
                <c:pt idx="1290">
                  <c:v>43640.958333333336</c:v>
                </c:pt>
                <c:pt idx="1291">
                  <c:v>43640.965277777781</c:v>
                </c:pt>
                <c:pt idx="1292">
                  <c:v>43640.972222222219</c:v>
                </c:pt>
                <c:pt idx="1293">
                  <c:v>43640.979166666664</c:v>
                </c:pt>
                <c:pt idx="1294">
                  <c:v>43640.986111111109</c:v>
                </c:pt>
                <c:pt idx="1295">
                  <c:v>43640.993055555555</c:v>
                </c:pt>
                <c:pt idx="1296">
                  <c:v>43641</c:v>
                </c:pt>
                <c:pt idx="1297">
                  <c:v>43641.006944444445</c:v>
                </c:pt>
                <c:pt idx="1298">
                  <c:v>43641.013888888891</c:v>
                </c:pt>
                <c:pt idx="1299">
                  <c:v>43641.020833333336</c:v>
                </c:pt>
                <c:pt idx="1300">
                  <c:v>43641.027777777781</c:v>
                </c:pt>
                <c:pt idx="1301">
                  <c:v>43641.034722222219</c:v>
                </c:pt>
                <c:pt idx="1302">
                  <c:v>43641.041666666664</c:v>
                </c:pt>
                <c:pt idx="1303">
                  <c:v>43641.048611111109</c:v>
                </c:pt>
                <c:pt idx="1304">
                  <c:v>43641.055555555555</c:v>
                </c:pt>
                <c:pt idx="1305">
                  <c:v>43641.0625</c:v>
                </c:pt>
                <c:pt idx="1306">
                  <c:v>43641.069444444445</c:v>
                </c:pt>
                <c:pt idx="1307">
                  <c:v>43641.076388888891</c:v>
                </c:pt>
                <c:pt idx="1308">
                  <c:v>43641.083333333336</c:v>
                </c:pt>
                <c:pt idx="1309">
                  <c:v>43641.090277777781</c:v>
                </c:pt>
                <c:pt idx="1310">
                  <c:v>43641.097222222219</c:v>
                </c:pt>
                <c:pt idx="1311">
                  <c:v>43641.104166666664</c:v>
                </c:pt>
                <c:pt idx="1312">
                  <c:v>43641.111111111109</c:v>
                </c:pt>
                <c:pt idx="1313">
                  <c:v>43641.118055555555</c:v>
                </c:pt>
                <c:pt idx="1314">
                  <c:v>43641.125</c:v>
                </c:pt>
                <c:pt idx="1315">
                  <c:v>43641.131944444445</c:v>
                </c:pt>
                <c:pt idx="1316">
                  <c:v>43641.138888888891</c:v>
                </c:pt>
                <c:pt idx="1317">
                  <c:v>43641.145833333336</c:v>
                </c:pt>
                <c:pt idx="1318">
                  <c:v>43641.152777777781</c:v>
                </c:pt>
                <c:pt idx="1319">
                  <c:v>43641.159722222219</c:v>
                </c:pt>
                <c:pt idx="1320">
                  <c:v>43641.166666666664</c:v>
                </c:pt>
                <c:pt idx="1321">
                  <c:v>43641.173611111109</c:v>
                </c:pt>
                <c:pt idx="1322">
                  <c:v>43641.180555555555</c:v>
                </c:pt>
                <c:pt idx="1323">
                  <c:v>43641.1875</c:v>
                </c:pt>
                <c:pt idx="1324">
                  <c:v>43641.194444444445</c:v>
                </c:pt>
                <c:pt idx="1325">
                  <c:v>43641.201388888891</c:v>
                </c:pt>
                <c:pt idx="1326">
                  <c:v>43641.208333333336</c:v>
                </c:pt>
                <c:pt idx="1327">
                  <c:v>43641.215277777781</c:v>
                </c:pt>
                <c:pt idx="1328">
                  <c:v>43641.222222222219</c:v>
                </c:pt>
                <c:pt idx="1329">
                  <c:v>43641.229166666664</c:v>
                </c:pt>
                <c:pt idx="1330">
                  <c:v>43641.236111111109</c:v>
                </c:pt>
                <c:pt idx="1331">
                  <c:v>43641.243055555555</c:v>
                </c:pt>
                <c:pt idx="1332">
                  <c:v>43641.25</c:v>
                </c:pt>
                <c:pt idx="1333">
                  <c:v>43641.256944444445</c:v>
                </c:pt>
                <c:pt idx="1334">
                  <c:v>43641.263888888891</c:v>
                </c:pt>
                <c:pt idx="1335">
                  <c:v>43641.270833333336</c:v>
                </c:pt>
                <c:pt idx="1336">
                  <c:v>43641.277777777781</c:v>
                </c:pt>
                <c:pt idx="1337">
                  <c:v>43641.284722222219</c:v>
                </c:pt>
                <c:pt idx="1338">
                  <c:v>43641.291666666664</c:v>
                </c:pt>
                <c:pt idx="1339">
                  <c:v>43641.298611111109</c:v>
                </c:pt>
                <c:pt idx="1340">
                  <c:v>43641.305555555555</c:v>
                </c:pt>
                <c:pt idx="1341">
                  <c:v>43641.3125</c:v>
                </c:pt>
                <c:pt idx="1342">
                  <c:v>43641.319444444445</c:v>
                </c:pt>
                <c:pt idx="1343">
                  <c:v>43641.326388888891</c:v>
                </c:pt>
                <c:pt idx="1344">
                  <c:v>43641.333333333336</c:v>
                </c:pt>
                <c:pt idx="1345">
                  <c:v>43641.340277777781</c:v>
                </c:pt>
                <c:pt idx="1346">
                  <c:v>43641.347222222219</c:v>
                </c:pt>
                <c:pt idx="1347">
                  <c:v>43641.354166666664</c:v>
                </c:pt>
                <c:pt idx="1348">
                  <c:v>43641.361111111109</c:v>
                </c:pt>
                <c:pt idx="1349">
                  <c:v>43641.368055555555</c:v>
                </c:pt>
                <c:pt idx="1350">
                  <c:v>43641.375</c:v>
                </c:pt>
                <c:pt idx="1351">
                  <c:v>43641.381944444445</c:v>
                </c:pt>
                <c:pt idx="1352">
                  <c:v>43641.388888888891</c:v>
                </c:pt>
                <c:pt idx="1353">
                  <c:v>43641.395833333336</c:v>
                </c:pt>
                <c:pt idx="1354">
                  <c:v>43641.402777777781</c:v>
                </c:pt>
                <c:pt idx="1355">
                  <c:v>43641.409722222219</c:v>
                </c:pt>
                <c:pt idx="1356">
                  <c:v>43641.416666666664</c:v>
                </c:pt>
                <c:pt idx="1357">
                  <c:v>43641.423611111109</c:v>
                </c:pt>
                <c:pt idx="1358">
                  <c:v>43641.430555555555</c:v>
                </c:pt>
                <c:pt idx="1359">
                  <c:v>43641.4375</c:v>
                </c:pt>
                <c:pt idx="1360">
                  <c:v>43641.444444444445</c:v>
                </c:pt>
                <c:pt idx="1361">
                  <c:v>43641.451388888891</c:v>
                </c:pt>
                <c:pt idx="1362">
                  <c:v>43641.458333333336</c:v>
                </c:pt>
                <c:pt idx="1363">
                  <c:v>43641.465277777781</c:v>
                </c:pt>
                <c:pt idx="1364">
                  <c:v>43641.472222222219</c:v>
                </c:pt>
                <c:pt idx="1365">
                  <c:v>43641.479166666664</c:v>
                </c:pt>
                <c:pt idx="1366">
                  <c:v>43641.486111111109</c:v>
                </c:pt>
                <c:pt idx="1367">
                  <c:v>43641.493055555555</c:v>
                </c:pt>
                <c:pt idx="1368">
                  <c:v>43641.5</c:v>
                </c:pt>
                <c:pt idx="1369">
                  <c:v>43641.506944444445</c:v>
                </c:pt>
                <c:pt idx="1370">
                  <c:v>43641.513888888891</c:v>
                </c:pt>
                <c:pt idx="1371">
                  <c:v>43641.520833333336</c:v>
                </c:pt>
                <c:pt idx="1372">
                  <c:v>43641.527777777781</c:v>
                </c:pt>
                <c:pt idx="1373">
                  <c:v>43641.534722222219</c:v>
                </c:pt>
                <c:pt idx="1374">
                  <c:v>43641.541666666664</c:v>
                </c:pt>
                <c:pt idx="1375">
                  <c:v>43641.548611111109</c:v>
                </c:pt>
                <c:pt idx="1376">
                  <c:v>43641.555555555555</c:v>
                </c:pt>
                <c:pt idx="1377">
                  <c:v>43641.5625</c:v>
                </c:pt>
                <c:pt idx="1378">
                  <c:v>43641.569444444445</c:v>
                </c:pt>
                <c:pt idx="1379">
                  <c:v>43641.576388888891</c:v>
                </c:pt>
                <c:pt idx="1380">
                  <c:v>43641.583333333336</c:v>
                </c:pt>
                <c:pt idx="1381">
                  <c:v>43641.590277777781</c:v>
                </c:pt>
                <c:pt idx="1382">
                  <c:v>43641.597222222219</c:v>
                </c:pt>
                <c:pt idx="1383">
                  <c:v>43641.604166666664</c:v>
                </c:pt>
                <c:pt idx="1384">
                  <c:v>43641.611111111109</c:v>
                </c:pt>
                <c:pt idx="1385">
                  <c:v>43641.618055555555</c:v>
                </c:pt>
                <c:pt idx="1386">
                  <c:v>43641.625</c:v>
                </c:pt>
                <c:pt idx="1387">
                  <c:v>43641.631944444445</c:v>
                </c:pt>
                <c:pt idx="1388">
                  <c:v>43641.638888888891</c:v>
                </c:pt>
                <c:pt idx="1389">
                  <c:v>43641.645833333336</c:v>
                </c:pt>
                <c:pt idx="1390">
                  <c:v>43641.652777777781</c:v>
                </c:pt>
                <c:pt idx="1391">
                  <c:v>43641.659722222219</c:v>
                </c:pt>
                <c:pt idx="1392">
                  <c:v>43641.666666666664</c:v>
                </c:pt>
                <c:pt idx="1393">
                  <c:v>43641.673611111109</c:v>
                </c:pt>
                <c:pt idx="1394">
                  <c:v>43641.680555555555</c:v>
                </c:pt>
                <c:pt idx="1395">
                  <c:v>43641.6875</c:v>
                </c:pt>
                <c:pt idx="1396">
                  <c:v>43641.694444444445</c:v>
                </c:pt>
                <c:pt idx="1397">
                  <c:v>43641.701388888891</c:v>
                </c:pt>
                <c:pt idx="1398">
                  <c:v>43641.708333333336</c:v>
                </c:pt>
                <c:pt idx="1399">
                  <c:v>43641.715277777781</c:v>
                </c:pt>
                <c:pt idx="1400">
                  <c:v>43641.722222222219</c:v>
                </c:pt>
                <c:pt idx="1401">
                  <c:v>43641.729166666664</c:v>
                </c:pt>
                <c:pt idx="1402">
                  <c:v>43641.736111111109</c:v>
                </c:pt>
                <c:pt idx="1403">
                  <c:v>43641.743055555555</c:v>
                </c:pt>
                <c:pt idx="1404">
                  <c:v>43641.75</c:v>
                </c:pt>
                <c:pt idx="1405">
                  <c:v>43641.756944444445</c:v>
                </c:pt>
                <c:pt idx="1406">
                  <c:v>43641.763888888891</c:v>
                </c:pt>
                <c:pt idx="1407">
                  <c:v>43641.770833333336</c:v>
                </c:pt>
                <c:pt idx="1408">
                  <c:v>43641.777777777781</c:v>
                </c:pt>
                <c:pt idx="1409">
                  <c:v>43641.784722222219</c:v>
                </c:pt>
                <c:pt idx="1410">
                  <c:v>43641.791666666664</c:v>
                </c:pt>
                <c:pt idx="1411">
                  <c:v>43641.798611111109</c:v>
                </c:pt>
                <c:pt idx="1412">
                  <c:v>43641.805555555555</c:v>
                </c:pt>
                <c:pt idx="1413">
                  <c:v>43641.8125</c:v>
                </c:pt>
                <c:pt idx="1414">
                  <c:v>43641.819444444445</c:v>
                </c:pt>
                <c:pt idx="1415">
                  <c:v>43641.826388888891</c:v>
                </c:pt>
                <c:pt idx="1416">
                  <c:v>43641.833333333336</c:v>
                </c:pt>
                <c:pt idx="1417">
                  <c:v>43641.840277777781</c:v>
                </c:pt>
                <c:pt idx="1418">
                  <c:v>43641.847222222219</c:v>
                </c:pt>
                <c:pt idx="1419">
                  <c:v>43641.854166666664</c:v>
                </c:pt>
                <c:pt idx="1420">
                  <c:v>43641.861111111109</c:v>
                </c:pt>
                <c:pt idx="1421">
                  <c:v>43641.868055555555</c:v>
                </c:pt>
                <c:pt idx="1422">
                  <c:v>43641.875</c:v>
                </c:pt>
                <c:pt idx="1423">
                  <c:v>43641.881944444445</c:v>
                </c:pt>
                <c:pt idx="1424">
                  <c:v>43641.888888888891</c:v>
                </c:pt>
                <c:pt idx="1425">
                  <c:v>43641.895833333336</c:v>
                </c:pt>
                <c:pt idx="1426">
                  <c:v>43641.902777777781</c:v>
                </c:pt>
                <c:pt idx="1427">
                  <c:v>43641.909722222219</c:v>
                </c:pt>
                <c:pt idx="1428">
                  <c:v>43641.916666666664</c:v>
                </c:pt>
                <c:pt idx="1429">
                  <c:v>43641.923611111109</c:v>
                </c:pt>
                <c:pt idx="1430">
                  <c:v>43641.930555555555</c:v>
                </c:pt>
                <c:pt idx="1431">
                  <c:v>43641.9375</c:v>
                </c:pt>
                <c:pt idx="1432">
                  <c:v>43641.944444444445</c:v>
                </c:pt>
                <c:pt idx="1433">
                  <c:v>43641.951388888891</c:v>
                </c:pt>
                <c:pt idx="1434">
                  <c:v>43641.958333333336</c:v>
                </c:pt>
                <c:pt idx="1435">
                  <c:v>43641.965277777781</c:v>
                </c:pt>
                <c:pt idx="1436">
                  <c:v>43641.972222222219</c:v>
                </c:pt>
                <c:pt idx="1437">
                  <c:v>43641.979166666664</c:v>
                </c:pt>
                <c:pt idx="1438">
                  <c:v>43641.986111111109</c:v>
                </c:pt>
                <c:pt idx="1439">
                  <c:v>43641.993055555555</c:v>
                </c:pt>
                <c:pt idx="1440">
                  <c:v>43642</c:v>
                </c:pt>
                <c:pt idx="1441">
                  <c:v>43642.006944444445</c:v>
                </c:pt>
                <c:pt idx="1442">
                  <c:v>43642.013888888891</c:v>
                </c:pt>
                <c:pt idx="1443">
                  <c:v>43642.020833333336</c:v>
                </c:pt>
                <c:pt idx="1444">
                  <c:v>43642.027777777781</c:v>
                </c:pt>
                <c:pt idx="1445">
                  <c:v>43642.034722222219</c:v>
                </c:pt>
                <c:pt idx="1446">
                  <c:v>43642.041666666664</c:v>
                </c:pt>
                <c:pt idx="1447">
                  <c:v>43642.048611111109</c:v>
                </c:pt>
                <c:pt idx="1448">
                  <c:v>43642.055555555555</c:v>
                </c:pt>
                <c:pt idx="1449">
                  <c:v>43642.0625</c:v>
                </c:pt>
                <c:pt idx="1450">
                  <c:v>43642.069444444445</c:v>
                </c:pt>
                <c:pt idx="1451">
                  <c:v>43642.076388888891</c:v>
                </c:pt>
                <c:pt idx="1452">
                  <c:v>43642.083333333336</c:v>
                </c:pt>
                <c:pt idx="1453">
                  <c:v>43642.090277777781</c:v>
                </c:pt>
                <c:pt idx="1454">
                  <c:v>43642.097222222219</c:v>
                </c:pt>
                <c:pt idx="1455">
                  <c:v>43642.104166666664</c:v>
                </c:pt>
                <c:pt idx="1456">
                  <c:v>43642.111111111109</c:v>
                </c:pt>
                <c:pt idx="1457">
                  <c:v>43642.118055555555</c:v>
                </c:pt>
                <c:pt idx="1458">
                  <c:v>43642.125</c:v>
                </c:pt>
                <c:pt idx="1459">
                  <c:v>43642.131944444445</c:v>
                </c:pt>
                <c:pt idx="1460">
                  <c:v>43642.138888888891</c:v>
                </c:pt>
                <c:pt idx="1461">
                  <c:v>43642.145833333336</c:v>
                </c:pt>
                <c:pt idx="1462">
                  <c:v>43642.152777777781</c:v>
                </c:pt>
                <c:pt idx="1463">
                  <c:v>43642.159722222219</c:v>
                </c:pt>
                <c:pt idx="1464">
                  <c:v>43642.166666666664</c:v>
                </c:pt>
                <c:pt idx="1465">
                  <c:v>43642.173611111109</c:v>
                </c:pt>
                <c:pt idx="1466">
                  <c:v>43642.180555555555</c:v>
                </c:pt>
                <c:pt idx="1467">
                  <c:v>43642.1875</c:v>
                </c:pt>
                <c:pt idx="1468">
                  <c:v>43642.194444444445</c:v>
                </c:pt>
                <c:pt idx="1469">
                  <c:v>43642.201388888891</c:v>
                </c:pt>
                <c:pt idx="1470">
                  <c:v>43642.208333333336</c:v>
                </c:pt>
                <c:pt idx="1471">
                  <c:v>43642.215277777781</c:v>
                </c:pt>
                <c:pt idx="1472">
                  <c:v>43642.222222222219</c:v>
                </c:pt>
                <c:pt idx="1473">
                  <c:v>43642.229166666664</c:v>
                </c:pt>
                <c:pt idx="1474">
                  <c:v>43642.236111111109</c:v>
                </c:pt>
                <c:pt idx="1475">
                  <c:v>43642.243055555555</c:v>
                </c:pt>
                <c:pt idx="1476">
                  <c:v>43642.25</c:v>
                </c:pt>
                <c:pt idx="1477">
                  <c:v>43642.256944444445</c:v>
                </c:pt>
                <c:pt idx="1478">
                  <c:v>43642.263888888891</c:v>
                </c:pt>
                <c:pt idx="1479">
                  <c:v>43642.270833333336</c:v>
                </c:pt>
                <c:pt idx="1480">
                  <c:v>43642.277777777781</c:v>
                </c:pt>
                <c:pt idx="1481">
                  <c:v>43642.284722222219</c:v>
                </c:pt>
                <c:pt idx="1482">
                  <c:v>43642.291666666664</c:v>
                </c:pt>
                <c:pt idx="1483">
                  <c:v>43642.298611111109</c:v>
                </c:pt>
                <c:pt idx="1484">
                  <c:v>43642.305555555555</c:v>
                </c:pt>
                <c:pt idx="1485">
                  <c:v>43642.3125</c:v>
                </c:pt>
                <c:pt idx="1486">
                  <c:v>43642.319444444445</c:v>
                </c:pt>
                <c:pt idx="1487">
                  <c:v>43642.326388888891</c:v>
                </c:pt>
                <c:pt idx="1488">
                  <c:v>43642.333333333336</c:v>
                </c:pt>
                <c:pt idx="1489">
                  <c:v>43642.340277777781</c:v>
                </c:pt>
                <c:pt idx="1490">
                  <c:v>43642.347222222219</c:v>
                </c:pt>
                <c:pt idx="1491">
                  <c:v>43642.354166666664</c:v>
                </c:pt>
                <c:pt idx="1492">
                  <c:v>43642.361111111109</c:v>
                </c:pt>
                <c:pt idx="1493">
                  <c:v>43642.368055555555</c:v>
                </c:pt>
                <c:pt idx="1494">
                  <c:v>43642.375</c:v>
                </c:pt>
                <c:pt idx="1495">
                  <c:v>43642.381944444445</c:v>
                </c:pt>
                <c:pt idx="1496">
                  <c:v>43642.388888888891</c:v>
                </c:pt>
                <c:pt idx="1497">
                  <c:v>43642.395833333336</c:v>
                </c:pt>
                <c:pt idx="1498">
                  <c:v>43642.402777777781</c:v>
                </c:pt>
                <c:pt idx="1499">
                  <c:v>43642.409722222219</c:v>
                </c:pt>
                <c:pt idx="1500">
                  <c:v>43642.416666666664</c:v>
                </c:pt>
                <c:pt idx="1501">
                  <c:v>43642.423611111109</c:v>
                </c:pt>
                <c:pt idx="1502">
                  <c:v>43642.430555555555</c:v>
                </c:pt>
                <c:pt idx="1503">
                  <c:v>43642.4375</c:v>
                </c:pt>
                <c:pt idx="1504">
                  <c:v>43642.444444444445</c:v>
                </c:pt>
                <c:pt idx="1505">
                  <c:v>43642.451388888891</c:v>
                </c:pt>
                <c:pt idx="1506">
                  <c:v>43642.458333333336</c:v>
                </c:pt>
                <c:pt idx="1507">
                  <c:v>43642.465277777781</c:v>
                </c:pt>
                <c:pt idx="1508">
                  <c:v>43642.472222222219</c:v>
                </c:pt>
                <c:pt idx="1509">
                  <c:v>43642.479166666664</c:v>
                </c:pt>
                <c:pt idx="1510">
                  <c:v>43642.486111111109</c:v>
                </c:pt>
                <c:pt idx="1511">
                  <c:v>43642.493055555555</c:v>
                </c:pt>
                <c:pt idx="1512">
                  <c:v>43642.5</c:v>
                </c:pt>
                <c:pt idx="1513">
                  <c:v>43642.506944444445</c:v>
                </c:pt>
                <c:pt idx="1514">
                  <c:v>43642.513888888891</c:v>
                </c:pt>
                <c:pt idx="1515">
                  <c:v>43642.520833333336</c:v>
                </c:pt>
                <c:pt idx="1516">
                  <c:v>43642.527777777781</c:v>
                </c:pt>
                <c:pt idx="1517">
                  <c:v>43642.534722222219</c:v>
                </c:pt>
                <c:pt idx="1518">
                  <c:v>43642.541666666664</c:v>
                </c:pt>
                <c:pt idx="1519">
                  <c:v>43642.548611111109</c:v>
                </c:pt>
                <c:pt idx="1520">
                  <c:v>43642.555555555555</c:v>
                </c:pt>
                <c:pt idx="1521">
                  <c:v>43642.5625</c:v>
                </c:pt>
                <c:pt idx="1522">
                  <c:v>43642.569444444445</c:v>
                </c:pt>
                <c:pt idx="1523">
                  <c:v>43642.576388888891</c:v>
                </c:pt>
                <c:pt idx="1524">
                  <c:v>43642.583333333336</c:v>
                </c:pt>
                <c:pt idx="1525">
                  <c:v>43642.590277777781</c:v>
                </c:pt>
                <c:pt idx="1526">
                  <c:v>43642.597222222219</c:v>
                </c:pt>
                <c:pt idx="1527">
                  <c:v>43642.604166666664</c:v>
                </c:pt>
                <c:pt idx="1528">
                  <c:v>43642.611111111109</c:v>
                </c:pt>
                <c:pt idx="1529">
                  <c:v>43642.618055555555</c:v>
                </c:pt>
                <c:pt idx="1530">
                  <c:v>43642.625</c:v>
                </c:pt>
                <c:pt idx="1531">
                  <c:v>43642.631944444445</c:v>
                </c:pt>
                <c:pt idx="1532">
                  <c:v>43642.638888888891</c:v>
                </c:pt>
                <c:pt idx="1533">
                  <c:v>43642.645833333336</c:v>
                </c:pt>
                <c:pt idx="1534">
                  <c:v>43642.652777777781</c:v>
                </c:pt>
                <c:pt idx="1535">
                  <c:v>43642.659722222219</c:v>
                </c:pt>
                <c:pt idx="1536">
                  <c:v>43642.666666666664</c:v>
                </c:pt>
                <c:pt idx="1537">
                  <c:v>43642.673611111109</c:v>
                </c:pt>
                <c:pt idx="1538">
                  <c:v>43642.680555555555</c:v>
                </c:pt>
                <c:pt idx="1539">
                  <c:v>43642.6875</c:v>
                </c:pt>
                <c:pt idx="1540">
                  <c:v>43642.694444444445</c:v>
                </c:pt>
                <c:pt idx="1541">
                  <c:v>43642.701388888891</c:v>
                </c:pt>
                <c:pt idx="1542">
                  <c:v>43642.708333333336</c:v>
                </c:pt>
                <c:pt idx="1543">
                  <c:v>43642.715277777781</c:v>
                </c:pt>
                <c:pt idx="1544">
                  <c:v>43642.722222222219</c:v>
                </c:pt>
                <c:pt idx="1545">
                  <c:v>43642.729166666664</c:v>
                </c:pt>
                <c:pt idx="1546">
                  <c:v>43642.736111111109</c:v>
                </c:pt>
                <c:pt idx="1547">
                  <c:v>43642.743055555555</c:v>
                </c:pt>
                <c:pt idx="1548">
                  <c:v>43642.75</c:v>
                </c:pt>
                <c:pt idx="1549">
                  <c:v>43642.756944444445</c:v>
                </c:pt>
                <c:pt idx="1550">
                  <c:v>43642.763888888891</c:v>
                </c:pt>
                <c:pt idx="1551">
                  <c:v>43642.770833333336</c:v>
                </c:pt>
                <c:pt idx="1552">
                  <c:v>43642.777777777781</c:v>
                </c:pt>
                <c:pt idx="1553">
                  <c:v>43642.784722222219</c:v>
                </c:pt>
                <c:pt idx="1554">
                  <c:v>43642.791666666664</c:v>
                </c:pt>
                <c:pt idx="1555">
                  <c:v>43642.798611111109</c:v>
                </c:pt>
                <c:pt idx="1556">
                  <c:v>43642.805555555555</c:v>
                </c:pt>
                <c:pt idx="1557">
                  <c:v>43642.8125</c:v>
                </c:pt>
                <c:pt idx="1558">
                  <c:v>43642.819444444445</c:v>
                </c:pt>
                <c:pt idx="1559">
                  <c:v>43642.826388888891</c:v>
                </c:pt>
                <c:pt idx="1560">
                  <c:v>43642.833333333336</c:v>
                </c:pt>
                <c:pt idx="1561">
                  <c:v>43642.840277777781</c:v>
                </c:pt>
                <c:pt idx="1562">
                  <c:v>43642.847222222219</c:v>
                </c:pt>
                <c:pt idx="1563">
                  <c:v>43642.854166666664</c:v>
                </c:pt>
                <c:pt idx="1564">
                  <c:v>43642.861111111109</c:v>
                </c:pt>
                <c:pt idx="1565">
                  <c:v>43642.868055555555</c:v>
                </c:pt>
                <c:pt idx="1566">
                  <c:v>43642.875</c:v>
                </c:pt>
                <c:pt idx="1567">
                  <c:v>43642.881944444445</c:v>
                </c:pt>
                <c:pt idx="1568">
                  <c:v>43642.888888888891</c:v>
                </c:pt>
                <c:pt idx="1569">
                  <c:v>43642.895833333336</c:v>
                </c:pt>
                <c:pt idx="1570">
                  <c:v>43642.902777777781</c:v>
                </c:pt>
                <c:pt idx="1571">
                  <c:v>43642.909722222219</c:v>
                </c:pt>
                <c:pt idx="1572">
                  <c:v>43642.916666666664</c:v>
                </c:pt>
                <c:pt idx="1573">
                  <c:v>43642.923611111109</c:v>
                </c:pt>
                <c:pt idx="1574">
                  <c:v>43642.930555555555</c:v>
                </c:pt>
                <c:pt idx="1575">
                  <c:v>43642.9375</c:v>
                </c:pt>
                <c:pt idx="1576">
                  <c:v>43642.944444444445</c:v>
                </c:pt>
                <c:pt idx="1577">
                  <c:v>43642.951388888891</c:v>
                </c:pt>
                <c:pt idx="1578">
                  <c:v>43642.958333333336</c:v>
                </c:pt>
                <c:pt idx="1579">
                  <c:v>43642.965277777781</c:v>
                </c:pt>
                <c:pt idx="1580">
                  <c:v>43642.972222222219</c:v>
                </c:pt>
                <c:pt idx="1581">
                  <c:v>43642.979166666664</c:v>
                </c:pt>
                <c:pt idx="1582">
                  <c:v>43642.986111111109</c:v>
                </c:pt>
                <c:pt idx="1583">
                  <c:v>43642.993055555555</c:v>
                </c:pt>
                <c:pt idx="1584">
                  <c:v>43643</c:v>
                </c:pt>
                <c:pt idx="1585">
                  <c:v>43643.006944444445</c:v>
                </c:pt>
                <c:pt idx="1586">
                  <c:v>43643.013888888891</c:v>
                </c:pt>
                <c:pt idx="1587">
                  <c:v>43643.020833333336</c:v>
                </c:pt>
                <c:pt idx="1588">
                  <c:v>43643.027777777781</c:v>
                </c:pt>
                <c:pt idx="1589">
                  <c:v>43643.034722222219</c:v>
                </c:pt>
                <c:pt idx="1590">
                  <c:v>43643.041666666664</c:v>
                </c:pt>
                <c:pt idx="1591">
                  <c:v>43643.048611111109</c:v>
                </c:pt>
                <c:pt idx="1592">
                  <c:v>43643.055555555555</c:v>
                </c:pt>
                <c:pt idx="1593">
                  <c:v>43643.0625</c:v>
                </c:pt>
                <c:pt idx="1594">
                  <c:v>43643.069444444445</c:v>
                </c:pt>
                <c:pt idx="1595">
                  <c:v>43643.076388888891</c:v>
                </c:pt>
                <c:pt idx="1596">
                  <c:v>43643.083333333336</c:v>
                </c:pt>
                <c:pt idx="1597">
                  <c:v>43643.090277777781</c:v>
                </c:pt>
                <c:pt idx="1598">
                  <c:v>43643.097222222219</c:v>
                </c:pt>
                <c:pt idx="1599">
                  <c:v>43643.104166666664</c:v>
                </c:pt>
                <c:pt idx="1600">
                  <c:v>43643.111111111109</c:v>
                </c:pt>
                <c:pt idx="1601">
                  <c:v>43643.118055555555</c:v>
                </c:pt>
                <c:pt idx="1602">
                  <c:v>43643.125</c:v>
                </c:pt>
                <c:pt idx="1603">
                  <c:v>43643.131944444445</c:v>
                </c:pt>
                <c:pt idx="1604">
                  <c:v>43643.138888888891</c:v>
                </c:pt>
                <c:pt idx="1605">
                  <c:v>43643.145833333336</c:v>
                </c:pt>
                <c:pt idx="1606">
                  <c:v>43643.152777777781</c:v>
                </c:pt>
                <c:pt idx="1607">
                  <c:v>43643.159722222219</c:v>
                </c:pt>
                <c:pt idx="1608">
                  <c:v>43643.166666666664</c:v>
                </c:pt>
                <c:pt idx="1609">
                  <c:v>43643.173611111109</c:v>
                </c:pt>
                <c:pt idx="1610">
                  <c:v>43643.180555555555</c:v>
                </c:pt>
                <c:pt idx="1611">
                  <c:v>43643.1875</c:v>
                </c:pt>
                <c:pt idx="1612">
                  <c:v>43643.194444444445</c:v>
                </c:pt>
                <c:pt idx="1613">
                  <c:v>43643.201388888891</c:v>
                </c:pt>
                <c:pt idx="1614">
                  <c:v>43643.208333333336</c:v>
                </c:pt>
                <c:pt idx="1615">
                  <c:v>43643.215277777781</c:v>
                </c:pt>
                <c:pt idx="1616">
                  <c:v>43643.222222222219</c:v>
                </c:pt>
                <c:pt idx="1617">
                  <c:v>43643.229166666664</c:v>
                </c:pt>
                <c:pt idx="1618">
                  <c:v>43643.236111111109</c:v>
                </c:pt>
                <c:pt idx="1619">
                  <c:v>43643.243055555555</c:v>
                </c:pt>
                <c:pt idx="1620">
                  <c:v>43643.25</c:v>
                </c:pt>
                <c:pt idx="1621">
                  <c:v>43643.256944444445</c:v>
                </c:pt>
                <c:pt idx="1622">
                  <c:v>43643.263888888891</c:v>
                </c:pt>
                <c:pt idx="1623">
                  <c:v>43643.270833333336</c:v>
                </c:pt>
                <c:pt idx="1624">
                  <c:v>43643.277777777781</c:v>
                </c:pt>
                <c:pt idx="1625">
                  <c:v>43643.284722222219</c:v>
                </c:pt>
                <c:pt idx="1626">
                  <c:v>43643.291666666664</c:v>
                </c:pt>
                <c:pt idx="1627">
                  <c:v>43643.298611111109</c:v>
                </c:pt>
                <c:pt idx="1628">
                  <c:v>43643.305555555555</c:v>
                </c:pt>
                <c:pt idx="1629">
                  <c:v>43643.3125</c:v>
                </c:pt>
                <c:pt idx="1630">
                  <c:v>43643.319444444445</c:v>
                </c:pt>
                <c:pt idx="1631">
                  <c:v>43643.326388888891</c:v>
                </c:pt>
                <c:pt idx="1632">
                  <c:v>43643.333333333336</c:v>
                </c:pt>
                <c:pt idx="1633">
                  <c:v>43643.340277777781</c:v>
                </c:pt>
                <c:pt idx="1634">
                  <c:v>43643.347222222219</c:v>
                </c:pt>
                <c:pt idx="1635">
                  <c:v>43643.354166666664</c:v>
                </c:pt>
                <c:pt idx="1636">
                  <c:v>43643.361111111109</c:v>
                </c:pt>
                <c:pt idx="1637">
                  <c:v>43643.368055555555</c:v>
                </c:pt>
                <c:pt idx="1638">
                  <c:v>43643.375</c:v>
                </c:pt>
                <c:pt idx="1639">
                  <c:v>43643.381944444445</c:v>
                </c:pt>
                <c:pt idx="1640">
                  <c:v>43643.388888888891</c:v>
                </c:pt>
                <c:pt idx="1641">
                  <c:v>43643.395833333336</c:v>
                </c:pt>
                <c:pt idx="1642">
                  <c:v>43643.402777777781</c:v>
                </c:pt>
                <c:pt idx="1643">
                  <c:v>43643.409722222219</c:v>
                </c:pt>
                <c:pt idx="1644">
                  <c:v>43643.416666666664</c:v>
                </c:pt>
                <c:pt idx="1645">
                  <c:v>43643.423611111109</c:v>
                </c:pt>
                <c:pt idx="1646">
                  <c:v>43643.430555555555</c:v>
                </c:pt>
                <c:pt idx="1647">
                  <c:v>43643.4375</c:v>
                </c:pt>
                <c:pt idx="1648">
                  <c:v>43643.444444444445</c:v>
                </c:pt>
                <c:pt idx="1649">
                  <c:v>43643.451388888891</c:v>
                </c:pt>
                <c:pt idx="1650">
                  <c:v>43643.458333333336</c:v>
                </c:pt>
                <c:pt idx="1651">
                  <c:v>43643.465277777781</c:v>
                </c:pt>
                <c:pt idx="1652">
                  <c:v>43643.472222222219</c:v>
                </c:pt>
                <c:pt idx="1653">
                  <c:v>43643.479166666664</c:v>
                </c:pt>
                <c:pt idx="1654">
                  <c:v>43643.486111111109</c:v>
                </c:pt>
                <c:pt idx="1655">
                  <c:v>43643.493055555555</c:v>
                </c:pt>
                <c:pt idx="1656">
                  <c:v>43643.5</c:v>
                </c:pt>
                <c:pt idx="1657">
                  <c:v>43643.506944444445</c:v>
                </c:pt>
                <c:pt idx="1658">
                  <c:v>43643.513888888891</c:v>
                </c:pt>
                <c:pt idx="1659">
                  <c:v>43643.520833333336</c:v>
                </c:pt>
                <c:pt idx="1660">
                  <c:v>43643.527777777781</c:v>
                </c:pt>
                <c:pt idx="1661">
                  <c:v>43643.534722222219</c:v>
                </c:pt>
                <c:pt idx="1662">
                  <c:v>43643.541666666664</c:v>
                </c:pt>
                <c:pt idx="1663">
                  <c:v>43643.548611111109</c:v>
                </c:pt>
                <c:pt idx="1664">
                  <c:v>43643.555555555555</c:v>
                </c:pt>
                <c:pt idx="1665">
                  <c:v>43643.5625</c:v>
                </c:pt>
                <c:pt idx="1666">
                  <c:v>43643.569444444445</c:v>
                </c:pt>
                <c:pt idx="1667">
                  <c:v>43643.576388888891</c:v>
                </c:pt>
                <c:pt idx="1668">
                  <c:v>43643.583333333336</c:v>
                </c:pt>
                <c:pt idx="1669">
                  <c:v>43643.590277777781</c:v>
                </c:pt>
                <c:pt idx="1670">
                  <c:v>43643.597222222219</c:v>
                </c:pt>
                <c:pt idx="1671">
                  <c:v>43643.604166666664</c:v>
                </c:pt>
                <c:pt idx="1672">
                  <c:v>43643.611111111109</c:v>
                </c:pt>
                <c:pt idx="1673">
                  <c:v>43643.618055555555</c:v>
                </c:pt>
                <c:pt idx="1674">
                  <c:v>43643.625</c:v>
                </c:pt>
                <c:pt idx="1675">
                  <c:v>43643.631944444445</c:v>
                </c:pt>
                <c:pt idx="1676">
                  <c:v>43643.638888888891</c:v>
                </c:pt>
                <c:pt idx="1677">
                  <c:v>43643.645833333336</c:v>
                </c:pt>
                <c:pt idx="1678">
                  <c:v>43643.652777777781</c:v>
                </c:pt>
                <c:pt idx="1679">
                  <c:v>43643.659722222219</c:v>
                </c:pt>
                <c:pt idx="1680">
                  <c:v>43643.666666666664</c:v>
                </c:pt>
                <c:pt idx="1681">
                  <c:v>43643.673611111109</c:v>
                </c:pt>
                <c:pt idx="1682">
                  <c:v>43643.680555555555</c:v>
                </c:pt>
                <c:pt idx="1683">
                  <c:v>43643.6875</c:v>
                </c:pt>
                <c:pt idx="1684">
                  <c:v>43643.694444444445</c:v>
                </c:pt>
                <c:pt idx="1685">
                  <c:v>43643.701388888891</c:v>
                </c:pt>
                <c:pt idx="1686">
                  <c:v>43643.708333333336</c:v>
                </c:pt>
                <c:pt idx="1687">
                  <c:v>43643.715277777781</c:v>
                </c:pt>
                <c:pt idx="1688">
                  <c:v>43643.722222222219</c:v>
                </c:pt>
                <c:pt idx="1689">
                  <c:v>43643.729166666664</c:v>
                </c:pt>
                <c:pt idx="1690">
                  <c:v>43643.736111111109</c:v>
                </c:pt>
                <c:pt idx="1691">
                  <c:v>43643.743055555555</c:v>
                </c:pt>
                <c:pt idx="1692">
                  <c:v>43643.75</c:v>
                </c:pt>
                <c:pt idx="1693">
                  <c:v>43643.756944444445</c:v>
                </c:pt>
                <c:pt idx="1694">
                  <c:v>43643.763888888891</c:v>
                </c:pt>
                <c:pt idx="1695">
                  <c:v>43643.770833333336</c:v>
                </c:pt>
                <c:pt idx="1696">
                  <c:v>43643.777777777781</c:v>
                </c:pt>
                <c:pt idx="1697">
                  <c:v>43643.784722222219</c:v>
                </c:pt>
                <c:pt idx="1698">
                  <c:v>43643.791666666664</c:v>
                </c:pt>
                <c:pt idx="1699">
                  <c:v>43643.798611111109</c:v>
                </c:pt>
                <c:pt idx="1700">
                  <c:v>43643.805555555555</c:v>
                </c:pt>
                <c:pt idx="1701">
                  <c:v>43643.8125</c:v>
                </c:pt>
                <c:pt idx="1702">
                  <c:v>43643.819444444445</c:v>
                </c:pt>
                <c:pt idx="1703">
                  <c:v>43643.826388888891</c:v>
                </c:pt>
                <c:pt idx="1704">
                  <c:v>43643.833333333336</c:v>
                </c:pt>
                <c:pt idx="1705">
                  <c:v>43643.840277777781</c:v>
                </c:pt>
                <c:pt idx="1706">
                  <c:v>43643.847222222219</c:v>
                </c:pt>
                <c:pt idx="1707">
                  <c:v>43643.854166666664</c:v>
                </c:pt>
                <c:pt idx="1708">
                  <c:v>43643.861111111109</c:v>
                </c:pt>
                <c:pt idx="1709">
                  <c:v>43643.868055555555</c:v>
                </c:pt>
                <c:pt idx="1710">
                  <c:v>43643.875</c:v>
                </c:pt>
                <c:pt idx="1711">
                  <c:v>43643.881944444445</c:v>
                </c:pt>
                <c:pt idx="1712">
                  <c:v>43643.888888888891</c:v>
                </c:pt>
                <c:pt idx="1713">
                  <c:v>43643.895833333336</c:v>
                </c:pt>
                <c:pt idx="1714">
                  <c:v>43643.902777777781</c:v>
                </c:pt>
                <c:pt idx="1715">
                  <c:v>43643.909722222219</c:v>
                </c:pt>
                <c:pt idx="1716">
                  <c:v>43643.916666666664</c:v>
                </c:pt>
                <c:pt idx="1717">
                  <c:v>43643.923611111109</c:v>
                </c:pt>
                <c:pt idx="1718">
                  <c:v>43643.930555555555</c:v>
                </c:pt>
                <c:pt idx="1719">
                  <c:v>43643.9375</c:v>
                </c:pt>
                <c:pt idx="1720">
                  <c:v>43643.944444444445</c:v>
                </c:pt>
                <c:pt idx="1721">
                  <c:v>43643.951388888891</c:v>
                </c:pt>
                <c:pt idx="1722">
                  <c:v>43643.958333333336</c:v>
                </c:pt>
                <c:pt idx="1723">
                  <c:v>43643.965277777781</c:v>
                </c:pt>
                <c:pt idx="1724">
                  <c:v>43643.972222222219</c:v>
                </c:pt>
                <c:pt idx="1725">
                  <c:v>43643.979166666664</c:v>
                </c:pt>
                <c:pt idx="1726">
                  <c:v>43643.986111111109</c:v>
                </c:pt>
                <c:pt idx="1727">
                  <c:v>43643.993055555555</c:v>
                </c:pt>
                <c:pt idx="1728">
                  <c:v>43644</c:v>
                </c:pt>
                <c:pt idx="1729">
                  <c:v>43644.006944444445</c:v>
                </c:pt>
                <c:pt idx="1730">
                  <c:v>43644.013888888891</c:v>
                </c:pt>
                <c:pt idx="1731">
                  <c:v>43644.020833333336</c:v>
                </c:pt>
                <c:pt idx="1732">
                  <c:v>43644.027777777781</c:v>
                </c:pt>
                <c:pt idx="1733">
                  <c:v>43644.034722222219</c:v>
                </c:pt>
                <c:pt idx="1734">
                  <c:v>43644.041666666664</c:v>
                </c:pt>
                <c:pt idx="1735">
                  <c:v>43644.048611111109</c:v>
                </c:pt>
                <c:pt idx="1736">
                  <c:v>43644.055555555555</c:v>
                </c:pt>
                <c:pt idx="1737">
                  <c:v>43644.0625</c:v>
                </c:pt>
                <c:pt idx="1738">
                  <c:v>43644.069444444445</c:v>
                </c:pt>
                <c:pt idx="1739">
                  <c:v>43644.076388888891</c:v>
                </c:pt>
                <c:pt idx="1740">
                  <c:v>43644.083333333336</c:v>
                </c:pt>
                <c:pt idx="1741">
                  <c:v>43644.090277777781</c:v>
                </c:pt>
                <c:pt idx="1742">
                  <c:v>43644.097222222219</c:v>
                </c:pt>
                <c:pt idx="1743">
                  <c:v>43644.104166666664</c:v>
                </c:pt>
                <c:pt idx="1744">
                  <c:v>43644.111111111109</c:v>
                </c:pt>
                <c:pt idx="1745">
                  <c:v>43644.118055555555</c:v>
                </c:pt>
                <c:pt idx="1746">
                  <c:v>43644.125</c:v>
                </c:pt>
                <c:pt idx="1747">
                  <c:v>43644.131944444445</c:v>
                </c:pt>
                <c:pt idx="1748">
                  <c:v>43644.138888888891</c:v>
                </c:pt>
                <c:pt idx="1749">
                  <c:v>43644.145833333336</c:v>
                </c:pt>
                <c:pt idx="1750">
                  <c:v>43644.152777777781</c:v>
                </c:pt>
                <c:pt idx="1751">
                  <c:v>43644.159722222219</c:v>
                </c:pt>
                <c:pt idx="1752">
                  <c:v>43644.166666666664</c:v>
                </c:pt>
                <c:pt idx="1753">
                  <c:v>43644.173611111109</c:v>
                </c:pt>
                <c:pt idx="1754">
                  <c:v>43644.180555555555</c:v>
                </c:pt>
                <c:pt idx="1755">
                  <c:v>43644.1875</c:v>
                </c:pt>
                <c:pt idx="1756">
                  <c:v>43644.194444444445</c:v>
                </c:pt>
                <c:pt idx="1757">
                  <c:v>43644.201388888891</c:v>
                </c:pt>
                <c:pt idx="1758">
                  <c:v>43644.208333333336</c:v>
                </c:pt>
                <c:pt idx="1759">
                  <c:v>43644.215277777781</c:v>
                </c:pt>
                <c:pt idx="1760">
                  <c:v>43644.222222222219</c:v>
                </c:pt>
                <c:pt idx="1761">
                  <c:v>43644.229166666664</c:v>
                </c:pt>
                <c:pt idx="1762">
                  <c:v>43644.236111111109</c:v>
                </c:pt>
                <c:pt idx="1763">
                  <c:v>43644.243055555555</c:v>
                </c:pt>
                <c:pt idx="1764">
                  <c:v>43644.25</c:v>
                </c:pt>
                <c:pt idx="1765">
                  <c:v>43644.256944444445</c:v>
                </c:pt>
                <c:pt idx="1766">
                  <c:v>43644.263888888891</c:v>
                </c:pt>
                <c:pt idx="1767">
                  <c:v>43644.270833333336</c:v>
                </c:pt>
                <c:pt idx="1768">
                  <c:v>43644.277777777781</c:v>
                </c:pt>
                <c:pt idx="1769">
                  <c:v>43644.284722222219</c:v>
                </c:pt>
                <c:pt idx="1770">
                  <c:v>43644.291666666664</c:v>
                </c:pt>
                <c:pt idx="1771">
                  <c:v>43644.298611111109</c:v>
                </c:pt>
                <c:pt idx="1772">
                  <c:v>43644.305555555555</c:v>
                </c:pt>
                <c:pt idx="1773">
                  <c:v>43644.3125</c:v>
                </c:pt>
                <c:pt idx="1774">
                  <c:v>43644.319444444445</c:v>
                </c:pt>
                <c:pt idx="1775">
                  <c:v>43644.326388888891</c:v>
                </c:pt>
                <c:pt idx="1776">
                  <c:v>43644.333333333336</c:v>
                </c:pt>
                <c:pt idx="1777">
                  <c:v>43644.340277777781</c:v>
                </c:pt>
                <c:pt idx="1778">
                  <c:v>43644.347222222219</c:v>
                </c:pt>
                <c:pt idx="1779">
                  <c:v>43644.354166666664</c:v>
                </c:pt>
                <c:pt idx="1780">
                  <c:v>43644.361111111109</c:v>
                </c:pt>
                <c:pt idx="1781">
                  <c:v>43644.368055555555</c:v>
                </c:pt>
                <c:pt idx="1782">
                  <c:v>43644.375</c:v>
                </c:pt>
                <c:pt idx="1783">
                  <c:v>43644.381944444445</c:v>
                </c:pt>
                <c:pt idx="1784">
                  <c:v>43644.388888888891</c:v>
                </c:pt>
                <c:pt idx="1785">
                  <c:v>43644.395833333336</c:v>
                </c:pt>
                <c:pt idx="1786">
                  <c:v>43644.402777777781</c:v>
                </c:pt>
                <c:pt idx="1787">
                  <c:v>43644.409722222219</c:v>
                </c:pt>
                <c:pt idx="1788">
                  <c:v>43644.416666666664</c:v>
                </c:pt>
                <c:pt idx="1789">
                  <c:v>43644.423611111109</c:v>
                </c:pt>
                <c:pt idx="1790">
                  <c:v>43644.430555555555</c:v>
                </c:pt>
                <c:pt idx="1791">
                  <c:v>43644.4375</c:v>
                </c:pt>
                <c:pt idx="1792">
                  <c:v>43644.444444444445</c:v>
                </c:pt>
                <c:pt idx="1793">
                  <c:v>43644.451388888891</c:v>
                </c:pt>
                <c:pt idx="1794">
                  <c:v>43644.458333333336</c:v>
                </c:pt>
                <c:pt idx="1795">
                  <c:v>43644.465277777781</c:v>
                </c:pt>
                <c:pt idx="1796">
                  <c:v>43644.472222222219</c:v>
                </c:pt>
                <c:pt idx="1797">
                  <c:v>43644.479166666664</c:v>
                </c:pt>
                <c:pt idx="1798">
                  <c:v>43644.486111111109</c:v>
                </c:pt>
                <c:pt idx="1799">
                  <c:v>43644.493055555555</c:v>
                </c:pt>
                <c:pt idx="1800">
                  <c:v>43644.5</c:v>
                </c:pt>
                <c:pt idx="1801">
                  <c:v>43644.506944444445</c:v>
                </c:pt>
                <c:pt idx="1802">
                  <c:v>43644.513888888891</c:v>
                </c:pt>
                <c:pt idx="1803">
                  <c:v>43644.520833333336</c:v>
                </c:pt>
                <c:pt idx="1804">
                  <c:v>43644.527777777781</c:v>
                </c:pt>
                <c:pt idx="1805">
                  <c:v>43644.534722222219</c:v>
                </c:pt>
                <c:pt idx="1806">
                  <c:v>43644.541666666664</c:v>
                </c:pt>
                <c:pt idx="1807">
                  <c:v>43644.548611111109</c:v>
                </c:pt>
                <c:pt idx="1808">
                  <c:v>43644.555555555555</c:v>
                </c:pt>
                <c:pt idx="1809">
                  <c:v>43644.5625</c:v>
                </c:pt>
                <c:pt idx="1810">
                  <c:v>43644.569444444445</c:v>
                </c:pt>
                <c:pt idx="1811">
                  <c:v>43644.576388888891</c:v>
                </c:pt>
                <c:pt idx="1812">
                  <c:v>43644.583333333336</c:v>
                </c:pt>
                <c:pt idx="1813">
                  <c:v>43644.590277777781</c:v>
                </c:pt>
                <c:pt idx="1814">
                  <c:v>43644.597222222219</c:v>
                </c:pt>
                <c:pt idx="1815">
                  <c:v>43644.604166666664</c:v>
                </c:pt>
                <c:pt idx="1816">
                  <c:v>43644.611111111109</c:v>
                </c:pt>
                <c:pt idx="1817">
                  <c:v>43644.618055555555</c:v>
                </c:pt>
                <c:pt idx="1818">
                  <c:v>43644.625</c:v>
                </c:pt>
                <c:pt idx="1819">
                  <c:v>43644.631944444445</c:v>
                </c:pt>
                <c:pt idx="1820">
                  <c:v>43644.638888888891</c:v>
                </c:pt>
                <c:pt idx="1821">
                  <c:v>43644.645833333336</c:v>
                </c:pt>
                <c:pt idx="1822">
                  <c:v>43644.652777777781</c:v>
                </c:pt>
                <c:pt idx="1823">
                  <c:v>43644.659722222219</c:v>
                </c:pt>
                <c:pt idx="1824">
                  <c:v>43644.666666666664</c:v>
                </c:pt>
                <c:pt idx="1825">
                  <c:v>43644.673611111109</c:v>
                </c:pt>
                <c:pt idx="1826">
                  <c:v>43644.680555555555</c:v>
                </c:pt>
                <c:pt idx="1827">
                  <c:v>43644.6875</c:v>
                </c:pt>
                <c:pt idx="1828">
                  <c:v>43644.694444444445</c:v>
                </c:pt>
                <c:pt idx="1829">
                  <c:v>43644.701388888891</c:v>
                </c:pt>
                <c:pt idx="1830">
                  <c:v>43644.708333333336</c:v>
                </c:pt>
                <c:pt idx="1831">
                  <c:v>43644.715277777781</c:v>
                </c:pt>
                <c:pt idx="1832">
                  <c:v>43644.722222222219</c:v>
                </c:pt>
                <c:pt idx="1833">
                  <c:v>43644.729166666664</c:v>
                </c:pt>
                <c:pt idx="1834">
                  <c:v>43644.736111111109</c:v>
                </c:pt>
                <c:pt idx="1835">
                  <c:v>43644.743055555555</c:v>
                </c:pt>
                <c:pt idx="1836">
                  <c:v>43644.75</c:v>
                </c:pt>
                <c:pt idx="1837">
                  <c:v>43644.756944444445</c:v>
                </c:pt>
                <c:pt idx="1838">
                  <c:v>43644.763888888891</c:v>
                </c:pt>
                <c:pt idx="1839">
                  <c:v>43644.770833333336</c:v>
                </c:pt>
                <c:pt idx="1840">
                  <c:v>43644.777777777781</c:v>
                </c:pt>
                <c:pt idx="1841">
                  <c:v>43644.784722222219</c:v>
                </c:pt>
                <c:pt idx="1842">
                  <c:v>43644.791666666664</c:v>
                </c:pt>
                <c:pt idx="1843">
                  <c:v>43644.798611111109</c:v>
                </c:pt>
                <c:pt idx="1844">
                  <c:v>43644.805555555555</c:v>
                </c:pt>
                <c:pt idx="1845">
                  <c:v>43644.8125</c:v>
                </c:pt>
                <c:pt idx="1846">
                  <c:v>43644.819444444445</c:v>
                </c:pt>
                <c:pt idx="1847">
                  <c:v>43644.826388888891</c:v>
                </c:pt>
                <c:pt idx="1848">
                  <c:v>43644.833333333336</c:v>
                </c:pt>
                <c:pt idx="1849">
                  <c:v>43644.840277777781</c:v>
                </c:pt>
                <c:pt idx="1850">
                  <c:v>43644.847222222219</c:v>
                </c:pt>
                <c:pt idx="1851">
                  <c:v>43644.854166666664</c:v>
                </c:pt>
                <c:pt idx="1852">
                  <c:v>43644.861111111109</c:v>
                </c:pt>
                <c:pt idx="1853">
                  <c:v>43644.868055555555</c:v>
                </c:pt>
                <c:pt idx="1854">
                  <c:v>43644.875</c:v>
                </c:pt>
                <c:pt idx="1855">
                  <c:v>43644.881944444445</c:v>
                </c:pt>
                <c:pt idx="1856">
                  <c:v>43644.888888888891</c:v>
                </c:pt>
                <c:pt idx="1857">
                  <c:v>43644.895833333336</c:v>
                </c:pt>
                <c:pt idx="1858">
                  <c:v>43644.902777777781</c:v>
                </c:pt>
                <c:pt idx="1859">
                  <c:v>43644.909722222219</c:v>
                </c:pt>
                <c:pt idx="1860">
                  <c:v>43644.916666666664</c:v>
                </c:pt>
                <c:pt idx="1861">
                  <c:v>43644.923611111109</c:v>
                </c:pt>
                <c:pt idx="1862">
                  <c:v>43644.930555555555</c:v>
                </c:pt>
                <c:pt idx="1863">
                  <c:v>43644.9375</c:v>
                </c:pt>
                <c:pt idx="1864">
                  <c:v>43644.944444444445</c:v>
                </c:pt>
                <c:pt idx="1865">
                  <c:v>43644.951388888891</c:v>
                </c:pt>
                <c:pt idx="1866">
                  <c:v>43644.958333333336</c:v>
                </c:pt>
                <c:pt idx="1867">
                  <c:v>43644.965277777781</c:v>
                </c:pt>
                <c:pt idx="1868">
                  <c:v>43644.972222222219</c:v>
                </c:pt>
                <c:pt idx="1869">
                  <c:v>43644.979166666664</c:v>
                </c:pt>
                <c:pt idx="1870">
                  <c:v>43644.986111111109</c:v>
                </c:pt>
                <c:pt idx="1871">
                  <c:v>43644.993055555555</c:v>
                </c:pt>
                <c:pt idx="1872">
                  <c:v>43645</c:v>
                </c:pt>
                <c:pt idx="1873">
                  <c:v>43645.006944444445</c:v>
                </c:pt>
                <c:pt idx="1874">
                  <c:v>43645.013888888891</c:v>
                </c:pt>
                <c:pt idx="1875">
                  <c:v>43645.020833333336</c:v>
                </c:pt>
                <c:pt idx="1876">
                  <c:v>43645.027777777781</c:v>
                </c:pt>
                <c:pt idx="1877">
                  <c:v>43645.034722222219</c:v>
                </c:pt>
                <c:pt idx="1878">
                  <c:v>43645.041666666664</c:v>
                </c:pt>
                <c:pt idx="1879">
                  <c:v>43645.048611111109</c:v>
                </c:pt>
                <c:pt idx="1880">
                  <c:v>43645.055555555555</c:v>
                </c:pt>
                <c:pt idx="1881">
                  <c:v>43645.0625</c:v>
                </c:pt>
                <c:pt idx="1882">
                  <c:v>43645.069444444445</c:v>
                </c:pt>
                <c:pt idx="1883">
                  <c:v>43645.076388888891</c:v>
                </c:pt>
                <c:pt idx="1884">
                  <c:v>43645.083333333336</c:v>
                </c:pt>
                <c:pt idx="1885">
                  <c:v>43645.090277777781</c:v>
                </c:pt>
                <c:pt idx="1886">
                  <c:v>43645.097222222219</c:v>
                </c:pt>
                <c:pt idx="1887">
                  <c:v>43645.104166666664</c:v>
                </c:pt>
                <c:pt idx="1888">
                  <c:v>43645.111111111109</c:v>
                </c:pt>
                <c:pt idx="1889">
                  <c:v>43645.118055555555</c:v>
                </c:pt>
                <c:pt idx="1890">
                  <c:v>43645.125</c:v>
                </c:pt>
                <c:pt idx="1891">
                  <c:v>43645.131944444445</c:v>
                </c:pt>
                <c:pt idx="1892">
                  <c:v>43645.138888888891</c:v>
                </c:pt>
                <c:pt idx="1893">
                  <c:v>43645.145833333336</c:v>
                </c:pt>
                <c:pt idx="1894">
                  <c:v>43645.152777777781</c:v>
                </c:pt>
                <c:pt idx="1895">
                  <c:v>43645.159722222219</c:v>
                </c:pt>
                <c:pt idx="1896">
                  <c:v>43645.166666666664</c:v>
                </c:pt>
                <c:pt idx="1897">
                  <c:v>43645.173611111109</c:v>
                </c:pt>
                <c:pt idx="1898">
                  <c:v>43645.180555555555</c:v>
                </c:pt>
                <c:pt idx="1899">
                  <c:v>43645.1875</c:v>
                </c:pt>
                <c:pt idx="1900">
                  <c:v>43645.194444444445</c:v>
                </c:pt>
                <c:pt idx="1901">
                  <c:v>43645.201388888891</c:v>
                </c:pt>
                <c:pt idx="1902">
                  <c:v>43645.208333333336</c:v>
                </c:pt>
                <c:pt idx="1903">
                  <c:v>43645.215277777781</c:v>
                </c:pt>
                <c:pt idx="1904">
                  <c:v>43645.222222222219</c:v>
                </c:pt>
                <c:pt idx="1905">
                  <c:v>43645.229166666664</c:v>
                </c:pt>
                <c:pt idx="1906">
                  <c:v>43645.236111111109</c:v>
                </c:pt>
                <c:pt idx="1907">
                  <c:v>43645.243055555555</c:v>
                </c:pt>
                <c:pt idx="1908">
                  <c:v>43645.25</c:v>
                </c:pt>
                <c:pt idx="1909">
                  <c:v>43645.256944444445</c:v>
                </c:pt>
                <c:pt idx="1910">
                  <c:v>43645.263888888891</c:v>
                </c:pt>
                <c:pt idx="1911">
                  <c:v>43645.270833333336</c:v>
                </c:pt>
                <c:pt idx="1912">
                  <c:v>43645.277777777781</c:v>
                </c:pt>
                <c:pt idx="1913">
                  <c:v>43645.284722222219</c:v>
                </c:pt>
                <c:pt idx="1914">
                  <c:v>43645.291666666664</c:v>
                </c:pt>
                <c:pt idx="1915">
                  <c:v>43645.298611111109</c:v>
                </c:pt>
                <c:pt idx="1916">
                  <c:v>43645.305555555555</c:v>
                </c:pt>
                <c:pt idx="1917">
                  <c:v>43645.3125</c:v>
                </c:pt>
                <c:pt idx="1918">
                  <c:v>43645.319444444445</c:v>
                </c:pt>
                <c:pt idx="1919">
                  <c:v>43645.326388888891</c:v>
                </c:pt>
                <c:pt idx="1920">
                  <c:v>43645.333333333336</c:v>
                </c:pt>
                <c:pt idx="1921">
                  <c:v>43645.340277777781</c:v>
                </c:pt>
                <c:pt idx="1922">
                  <c:v>43645.347222222219</c:v>
                </c:pt>
                <c:pt idx="1923">
                  <c:v>43645.354166666664</c:v>
                </c:pt>
                <c:pt idx="1924">
                  <c:v>43645.361111111109</c:v>
                </c:pt>
                <c:pt idx="1925">
                  <c:v>43645.368055555555</c:v>
                </c:pt>
                <c:pt idx="1926">
                  <c:v>43645.375</c:v>
                </c:pt>
                <c:pt idx="1927">
                  <c:v>43645.381944444445</c:v>
                </c:pt>
                <c:pt idx="1928">
                  <c:v>43645.388888888891</c:v>
                </c:pt>
                <c:pt idx="1929">
                  <c:v>43645.395833333336</c:v>
                </c:pt>
                <c:pt idx="1930">
                  <c:v>43645.402777777781</c:v>
                </c:pt>
                <c:pt idx="1931">
                  <c:v>43645.409722222219</c:v>
                </c:pt>
                <c:pt idx="1932">
                  <c:v>43645.416666666664</c:v>
                </c:pt>
                <c:pt idx="1933">
                  <c:v>43645.423611111109</c:v>
                </c:pt>
                <c:pt idx="1934">
                  <c:v>43645.430555555555</c:v>
                </c:pt>
                <c:pt idx="1935">
                  <c:v>43645.4375</c:v>
                </c:pt>
                <c:pt idx="1936">
                  <c:v>43645.444444444445</c:v>
                </c:pt>
                <c:pt idx="1937">
                  <c:v>43645.451388888891</c:v>
                </c:pt>
                <c:pt idx="1938">
                  <c:v>43645.458333333336</c:v>
                </c:pt>
                <c:pt idx="1939">
                  <c:v>43645.465277777781</c:v>
                </c:pt>
                <c:pt idx="1940">
                  <c:v>43645.472222222219</c:v>
                </c:pt>
                <c:pt idx="1941">
                  <c:v>43645.479166666664</c:v>
                </c:pt>
                <c:pt idx="1942">
                  <c:v>43645.486111111109</c:v>
                </c:pt>
                <c:pt idx="1943">
                  <c:v>43645.493055555555</c:v>
                </c:pt>
                <c:pt idx="1944">
                  <c:v>43645.5</c:v>
                </c:pt>
                <c:pt idx="1945">
                  <c:v>43645.506944444445</c:v>
                </c:pt>
                <c:pt idx="1946">
                  <c:v>43645.513888888891</c:v>
                </c:pt>
                <c:pt idx="1947">
                  <c:v>43645.520833333336</c:v>
                </c:pt>
                <c:pt idx="1948">
                  <c:v>43645.527777777781</c:v>
                </c:pt>
                <c:pt idx="1949">
                  <c:v>43645.534722222219</c:v>
                </c:pt>
                <c:pt idx="1950">
                  <c:v>43645.541666666664</c:v>
                </c:pt>
                <c:pt idx="1951">
                  <c:v>43645.548611111109</c:v>
                </c:pt>
                <c:pt idx="1952">
                  <c:v>43645.555555555555</c:v>
                </c:pt>
                <c:pt idx="1953">
                  <c:v>43645.5625</c:v>
                </c:pt>
                <c:pt idx="1954">
                  <c:v>43645.569444444445</c:v>
                </c:pt>
                <c:pt idx="1955">
                  <c:v>43645.576388888891</c:v>
                </c:pt>
                <c:pt idx="1956">
                  <c:v>43645.583333333336</c:v>
                </c:pt>
                <c:pt idx="1957">
                  <c:v>43645.590277777781</c:v>
                </c:pt>
                <c:pt idx="1958">
                  <c:v>43645.597222222219</c:v>
                </c:pt>
                <c:pt idx="1959">
                  <c:v>43645.604166666664</c:v>
                </c:pt>
                <c:pt idx="1960">
                  <c:v>43645.611111111109</c:v>
                </c:pt>
                <c:pt idx="1961">
                  <c:v>43645.618055555555</c:v>
                </c:pt>
                <c:pt idx="1962">
                  <c:v>43645.625</c:v>
                </c:pt>
                <c:pt idx="1963">
                  <c:v>43645.631944444445</c:v>
                </c:pt>
                <c:pt idx="1964">
                  <c:v>43645.638888888891</c:v>
                </c:pt>
                <c:pt idx="1965">
                  <c:v>43645.645833333336</c:v>
                </c:pt>
                <c:pt idx="1966">
                  <c:v>43645.652777777781</c:v>
                </c:pt>
                <c:pt idx="1967">
                  <c:v>43645.659722222219</c:v>
                </c:pt>
                <c:pt idx="1968">
                  <c:v>43645.666666666664</c:v>
                </c:pt>
                <c:pt idx="1969">
                  <c:v>43645.673611111109</c:v>
                </c:pt>
                <c:pt idx="1970">
                  <c:v>43645.680555555555</c:v>
                </c:pt>
                <c:pt idx="1971">
                  <c:v>43645.6875</c:v>
                </c:pt>
                <c:pt idx="1972">
                  <c:v>43645.694444444445</c:v>
                </c:pt>
                <c:pt idx="1973">
                  <c:v>43645.701388888891</c:v>
                </c:pt>
                <c:pt idx="1974">
                  <c:v>43645.708333333336</c:v>
                </c:pt>
                <c:pt idx="1975">
                  <c:v>43645.715277777781</c:v>
                </c:pt>
                <c:pt idx="1976">
                  <c:v>43645.722222222219</c:v>
                </c:pt>
                <c:pt idx="1977">
                  <c:v>43645.729166666664</c:v>
                </c:pt>
                <c:pt idx="1978">
                  <c:v>43645.736111111109</c:v>
                </c:pt>
                <c:pt idx="1979">
                  <c:v>43645.743055555555</c:v>
                </c:pt>
                <c:pt idx="1980">
                  <c:v>43645.75</c:v>
                </c:pt>
                <c:pt idx="1981">
                  <c:v>43645.756944444445</c:v>
                </c:pt>
                <c:pt idx="1982">
                  <c:v>43645.763888888891</c:v>
                </c:pt>
                <c:pt idx="1983">
                  <c:v>43645.770833333336</c:v>
                </c:pt>
                <c:pt idx="1984">
                  <c:v>43645.777777777781</c:v>
                </c:pt>
                <c:pt idx="1985">
                  <c:v>43645.784722222219</c:v>
                </c:pt>
                <c:pt idx="1986">
                  <c:v>43645.791666666664</c:v>
                </c:pt>
                <c:pt idx="1987">
                  <c:v>43645.798611111109</c:v>
                </c:pt>
                <c:pt idx="1988">
                  <c:v>43645.805555555555</c:v>
                </c:pt>
                <c:pt idx="1989">
                  <c:v>43645.8125</c:v>
                </c:pt>
                <c:pt idx="1990">
                  <c:v>43645.819444444445</c:v>
                </c:pt>
                <c:pt idx="1991">
                  <c:v>43645.826388888891</c:v>
                </c:pt>
                <c:pt idx="1992">
                  <c:v>43645.833333333336</c:v>
                </c:pt>
                <c:pt idx="1993">
                  <c:v>43645.840277777781</c:v>
                </c:pt>
                <c:pt idx="1994">
                  <c:v>43645.847222222219</c:v>
                </c:pt>
                <c:pt idx="1995">
                  <c:v>43645.854166666664</c:v>
                </c:pt>
                <c:pt idx="1996">
                  <c:v>43645.861111111109</c:v>
                </c:pt>
                <c:pt idx="1997">
                  <c:v>43645.868055555555</c:v>
                </c:pt>
                <c:pt idx="1998">
                  <c:v>43645.875</c:v>
                </c:pt>
                <c:pt idx="1999">
                  <c:v>43645.881944444445</c:v>
                </c:pt>
                <c:pt idx="2000">
                  <c:v>43645.888888888891</c:v>
                </c:pt>
                <c:pt idx="2001">
                  <c:v>43645.895833333336</c:v>
                </c:pt>
                <c:pt idx="2002">
                  <c:v>43645.902777777781</c:v>
                </c:pt>
                <c:pt idx="2003">
                  <c:v>43645.909722222219</c:v>
                </c:pt>
                <c:pt idx="2004">
                  <c:v>43645.916666666664</c:v>
                </c:pt>
                <c:pt idx="2005">
                  <c:v>43645.923611111109</c:v>
                </c:pt>
                <c:pt idx="2006">
                  <c:v>43645.930555555555</c:v>
                </c:pt>
                <c:pt idx="2007">
                  <c:v>43645.9375</c:v>
                </c:pt>
                <c:pt idx="2008">
                  <c:v>43645.944444444445</c:v>
                </c:pt>
                <c:pt idx="2009">
                  <c:v>43645.951388888891</c:v>
                </c:pt>
                <c:pt idx="2010">
                  <c:v>43645.958333333336</c:v>
                </c:pt>
                <c:pt idx="2011">
                  <c:v>43645.965277777781</c:v>
                </c:pt>
                <c:pt idx="2012">
                  <c:v>43645.972222222219</c:v>
                </c:pt>
                <c:pt idx="2013">
                  <c:v>43645.979166666664</c:v>
                </c:pt>
                <c:pt idx="2014">
                  <c:v>43645.986111111109</c:v>
                </c:pt>
                <c:pt idx="2015">
                  <c:v>43645.993055555555</c:v>
                </c:pt>
                <c:pt idx="2016">
                  <c:v>43646</c:v>
                </c:pt>
                <c:pt idx="2017">
                  <c:v>43646.006944444445</c:v>
                </c:pt>
                <c:pt idx="2018">
                  <c:v>43646.013888888891</c:v>
                </c:pt>
                <c:pt idx="2019">
                  <c:v>43646.020833333336</c:v>
                </c:pt>
                <c:pt idx="2020">
                  <c:v>43646.027777777781</c:v>
                </c:pt>
                <c:pt idx="2021">
                  <c:v>43646.034722222219</c:v>
                </c:pt>
                <c:pt idx="2022">
                  <c:v>43646.041666666664</c:v>
                </c:pt>
                <c:pt idx="2023">
                  <c:v>43646.048611111109</c:v>
                </c:pt>
                <c:pt idx="2024">
                  <c:v>43646.055555555555</c:v>
                </c:pt>
                <c:pt idx="2025">
                  <c:v>43646.0625</c:v>
                </c:pt>
                <c:pt idx="2026">
                  <c:v>43646.069444444445</c:v>
                </c:pt>
                <c:pt idx="2027">
                  <c:v>43646.076388888891</c:v>
                </c:pt>
                <c:pt idx="2028">
                  <c:v>43646.083333333336</c:v>
                </c:pt>
                <c:pt idx="2029">
                  <c:v>43646.090277777781</c:v>
                </c:pt>
                <c:pt idx="2030">
                  <c:v>43646.097222222219</c:v>
                </c:pt>
                <c:pt idx="2031">
                  <c:v>43646.104166666664</c:v>
                </c:pt>
                <c:pt idx="2032">
                  <c:v>43646.111111111109</c:v>
                </c:pt>
                <c:pt idx="2033">
                  <c:v>43646.118055555555</c:v>
                </c:pt>
                <c:pt idx="2034">
                  <c:v>43646.125</c:v>
                </c:pt>
                <c:pt idx="2035">
                  <c:v>43646.131944444445</c:v>
                </c:pt>
                <c:pt idx="2036">
                  <c:v>43646.138888888891</c:v>
                </c:pt>
                <c:pt idx="2037">
                  <c:v>43646.145833333336</c:v>
                </c:pt>
                <c:pt idx="2038">
                  <c:v>43646.152777777781</c:v>
                </c:pt>
                <c:pt idx="2039">
                  <c:v>43646.159722222219</c:v>
                </c:pt>
                <c:pt idx="2040">
                  <c:v>43646.166666666664</c:v>
                </c:pt>
                <c:pt idx="2041">
                  <c:v>43646.173611111109</c:v>
                </c:pt>
                <c:pt idx="2042">
                  <c:v>43646.180555555555</c:v>
                </c:pt>
                <c:pt idx="2043">
                  <c:v>43646.1875</c:v>
                </c:pt>
                <c:pt idx="2044">
                  <c:v>43646.194444444445</c:v>
                </c:pt>
                <c:pt idx="2045">
                  <c:v>43646.201388888891</c:v>
                </c:pt>
                <c:pt idx="2046">
                  <c:v>43646.208333333336</c:v>
                </c:pt>
                <c:pt idx="2047">
                  <c:v>43646.215277777781</c:v>
                </c:pt>
                <c:pt idx="2048">
                  <c:v>43646.222222222219</c:v>
                </c:pt>
                <c:pt idx="2049">
                  <c:v>43646.229166666664</c:v>
                </c:pt>
                <c:pt idx="2050">
                  <c:v>43646.236111111109</c:v>
                </c:pt>
                <c:pt idx="2051">
                  <c:v>43646.243055555555</c:v>
                </c:pt>
                <c:pt idx="2052">
                  <c:v>43646.25</c:v>
                </c:pt>
                <c:pt idx="2053">
                  <c:v>43646.256944444445</c:v>
                </c:pt>
                <c:pt idx="2054">
                  <c:v>43646.263888888891</c:v>
                </c:pt>
                <c:pt idx="2055">
                  <c:v>43646.270833333336</c:v>
                </c:pt>
                <c:pt idx="2056">
                  <c:v>43646.277777777781</c:v>
                </c:pt>
                <c:pt idx="2057">
                  <c:v>43646.284722222219</c:v>
                </c:pt>
                <c:pt idx="2058">
                  <c:v>43646.291666666664</c:v>
                </c:pt>
                <c:pt idx="2059">
                  <c:v>43646.298611111109</c:v>
                </c:pt>
                <c:pt idx="2060">
                  <c:v>43646.305555555555</c:v>
                </c:pt>
                <c:pt idx="2061">
                  <c:v>43646.3125</c:v>
                </c:pt>
                <c:pt idx="2062">
                  <c:v>43646.319444444445</c:v>
                </c:pt>
                <c:pt idx="2063">
                  <c:v>43646.326388888891</c:v>
                </c:pt>
                <c:pt idx="2064">
                  <c:v>43646.333333333336</c:v>
                </c:pt>
                <c:pt idx="2065">
                  <c:v>43646.340277777781</c:v>
                </c:pt>
                <c:pt idx="2066">
                  <c:v>43646.347222222219</c:v>
                </c:pt>
                <c:pt idx="2067">
                  <c:v>43646.354166666664</c:v>
                </c:pt>
                <c:pt idx="2068">
                  <c:v>43646.361111111109</c:v>
                </c:pt>
                <c:pt idx="2069">
                  <c:v>43646.368055555555</c:v>
                </c:pt>
                <c:pt idx="2070">
                  <c:v>43646.375</c:v>
                </c:pt>
              </c:numCache>
            </c:numRef>
          </c:xVal>
          <c:yVal>
            <c:numRef>
              <c:f>'Discharge Data'!$D$37942:$D$40012</c:f>
              <c:numCache>
                <c:formatCode>General</c:formatCode>
                <c:ptCount val="2071"/>
                <c:pt idx="0">
                  <c:v>10.0694</c:v>
                </c:pt>
                <c:pt idx="1">
                  <c:v>10.069000000000001</c:v>
                </c:pt>
                <c:pt idx="2">
                  <c:v>10.066599999999999</c:v>
                </c:pt>
                <c:pt idx="3">
                  <c:v>10.0649</c:v>
                </c:pt>
                <c:pt idx="4">
                  <c:v>10.0632</c:v>
                </c:pt>
                <c:pt idx="5">
                  <c:v>10.061500000000001</c:v>
                </c:pt>
                <c:pt idx="6">
                  <c:v>10.058999999999999</c:v>
                </c:pt>
                <c:pt idx="7">
                  <c:v>10.057600000000001</c:v>
                </c:pt>
                <c:pt idx="8">
                  <c:v>10.056900000000001</c:v>
                </c:pt>
                <c:pt idx="9">
                  <c:v>10.0555</c:v>
                </c:pt>
                <c:pt idx="10">
                  <c:v>10.055</c:v>
                </c:pt>
                <c:pt idx="11">
                  <c:v>10.054600000000001</c:v>
                </c:pt>
                <c:pt idx="12">
                  <c:v>10.054</c:v>
                </c:pt>
                <c:pt idx="13">
                  <c:v>10.053100000000001</c:v>
                </c:pt>
                <c:pt idx="14">
                  <c:v>10.0519</c:v>
                </c:pt>
                <c:pt idx="15">
                  <c:v>10.052</c:v>
                </c:pt>
                <c:pt idx="16">
                  <c:v>10.051299999999999</c:v>
                </c:pt>
                <c:pt idx="17">
                  <c:v>10.052</c:v>
                </c:pt>
                <c:pt idx="18">
                  <c:v>10.0504</c:v>
                </c:pt>
                <c:pt idx="19">
                  <c:v>10.0502</c:v>
                </c:pt>
                <c:pt idx="20">
                  <c:v>10.051500000000001</c:v>
                </c:pt>
                <c:pt idx="21">
                  <c:v>10.051500000000001</c:v>
                </c:pt>
                <c:pt idx="22">
                  <c:v>10.0519</c:v>
                </c:pt>
                <c:pt idx="23">
                  <c:v>10.051399999999999</c:v>
                </c:pt>
                <c:pt idx="24">
                  <c:v>10.050599999999999</c:v>
                </c:pt>
                <c:pt idx="25">
                  <c:v>10.0501</c:v>
                </c:pt>
                <c:pt idx="26">
                  <c:v>10.0509</c:v>
                </c:pt>
                <c:pt idx="27">
                  <c:v>10.0511</c:v>
                </c:pt>
                <c:pt idx="28">
                  <c:v>10.0524</c:v>
                </c:pt>
                <c:pt idx="29">
                  <c:v>10.052300000000001</c:v>
                </c:pt>
                <c:pt idx="30">
                  <c:v>10.0524</c:v>
                </c:pt>
                <c:pt idx="31">
                  <c:v>10.0525</c:v>
                </c:pt>
                <c:pt idx="32">
                  <c:v>10.0524</c:v>
                </c:pt>
                <c:pt idx="33">
                  <c:v>10.052099999999999</c:v>
                </c:pt>
                <c:pt idx="34">
                  <c:v>10.052899999999999</c:v>
                </c:pt>
                <c:pt idx="35">
                  <c:v>10.0549</c:v>
                </c:pt>
                <c:pt idx="36">
                  <c:v>10.0564</c:v>
                </c:pt>
                <c:pt idx="37">
                  <c:v>10.0588</c:v>
                </c:pt>
                <c:pt idx="38">
                  <c:v>10.0594</c:v>
                </c:pt>
                <c:pt idx="39">
                  <c:v>10.0595</c:v>
                </c:pt>
                <c:pt idx="40">
                  <c:v>10.0601</c:v>
                </c:pt>
                <c:pt idx="41">
                  <c:v>10.061500000000001</c:v>
                </c:pt>
                <c:pt idx="42">
                  <c:v>10.062900000000001</c:v>
                </c:pt>
                <c:pt idx="43">
                  <c:v>10.062799999999999</c:v>
                </c:pt>
                <c:pt idx="44">
                  <c:v>10.0632</c:v>
                </c:pt>
                <c:pt idx="45">
                  <c:v>10.065300000000001</c:v>
                </c:pt>
                <c:pt idx="46">
                  <c:v>10.0665</c:v>
                </c:pt>
                <c:pt idx="47">
                  <c:v>10.066700000000001</c:v>
                </c:pt>
                <c:pt idx="48">
                  <c:v>10.066599999999999</c:v>
                </c:pt>
                <c:pt idx="49">
                  <c:v>10.0661</c:v>
                </c:pt>
                <c:pt idx="50">
                  <c:v>10.0665</c:v>
                </c:pt>
                <c:pt idx="51">
                  <c:v>10.067500000000001</c:v>
                </c:pt>
                <c:pt idx="52">
                  <c:v>10.0678</c:v>
                </c:pt>
                <c:pt idx="53">
                  <c:v>10.067299999999999</c:v>
                </c:pt>
                <c:pt idx="54">
                  <c:v>10.067299999999999</c:v>
                </c:pt>
                <c:pt idx="55">
                  <c:v>10.068099999999999</c:v>
                </c:pt>
                <c:pt idx="56">
                  <c:v>10.067500000000001</c:v>
                </c:pt>
                <c:pt idx="57">
                  <c:v>10.0665</c:v>
                </c:pt>
                <c:pt idx="58">
                  <c:v>10.0662</c:v>
                </c:pt>
                <c:pt idx="59">
                  <c:v>10.0656</c:v>
                </c:pt>
                <c:pt idx="60">
                  <c:v>10.066000000000001</c:v>
                </c:pt>
                <c:pt idx="61">
                  <c:v>10.0646</c:v>
                </c:pt>
                <c:pt idx="62">
                  <c:v>10.0625</c:v>
                </c:pt>
                <c:pt idx="63">
                  <c:v>10.0624</c:v>
                </c:pt>
                <c:pt idx="64">
                  <c:v>10.0616</c:v>
                </c:pt>
                <c:pt idx="65">
                  <c:v>10.061</c:v>
                </c:pt>
                <c:pt idx="66">
                  <c:v>10.0604</c:v>
                </c:pt>
                <c:pt idx="67">
                  <c:v>10.0588</c:v>
                </c:pt>
                <c:pt idx="68">
                  <c:v>10.058299999999999</c:v>
                </c:pt>
                <c:pt idx="69">
                  <c:v>10.057399999999999</c:v>
                </c:pt>
                <c:pt idx="70">
                  <c:v>10.055400000000001</c:v>
                </c:pt>
                <c:pt idx="71">
                  <c:v>10.0548</c:v>
                </c:pt>
                <c:pt idx="72">
                  <c:v>10.054399999999999</c:v>
                </c:pt>
                <c:pt idx="73">
                  <c:v>10.0541</c:v>
                </c:pt>
                <c:pt idx="74">
                  <c:v>10.053100000000001</c:v>
                </c:pt>
                <c:pt idx="75">
                  <c:v>10.051500000000001</c:v>
                </c:pt>
                <c:pt idx="76">
                  <c:v>10.0502</c:v>
                </c:pt>
                <c:pt idx="77">
                  <c:v>10.047700000000001</c:v>
                </c:pt>
                <c:pt idx="78">
                  <c:v>10.0457</c:v>
                </c:pt>
                <c:pt idx="79">
                  <c:v>10.0433</c:v>
                </c:pt>
                <c:pt idx="80">
                  <c:v>10.040900000000001</c:v>
                </c:pt>
                <c:pt idx="81">
                  <c:v>10.0398</c:v>
                </c:pt>
                <c:pt idx="82">
                  <c:v>10.0383</c:v>
                </c:pt>
                <c:pt idx="83">
                  <c:v>10.0372</c:v>
                </c:pt>
                <c:pt idx="84">
                  <c:v>10.0359</c:v>
                </c:pt>
                <c:pt idx="85">
                  <c:v>10.036300000000001</c:v>
                </c:pt>
                <c:pt idx="86">
                  <c:v>10.036099999999999</c:v>
                </c:pt>
                <c:pt idx="87">
                  <c:v>10.0357</c:v>
                </c:pt>
                <c:pt idx="88">
                  <c:v>10.0351</c:v>
                </c:pt>
                <c:pt idx="89">
                  <c:v>10.034800000000001</c:v>
                </c:pt>
                <c:pt idx="90">
                  <c:v>10.032999999999999</c:v>
                </c:pt>
                <c:pt idx="91">
                  <c:v>10.032500000000001</c:v>
                </c:pt>
                <c:pt idx="92">
                  <c:v>10.031700000000001</c:v>
                </c:pt>
                <c:pt idx="93">
                  <c:v>10.031599999999999</c:v>
                </c:pt>
                <c:pt idx="94">
                  <c:v>10.0306</c:v>
                </c:pt>
                <c:pt idx="95">
                  <c:v>10.0311</c:v>
                </c:pt>
                <c:pt idx="96">
                  <c:v>10.0312</c:v>
                </c:pt>
                <c:pt idx="97">
                  <c:v>10.0326</c:v>
                </c:pt>
                <c:pt idx="98">
                  <c:v>10.033200000000001</c:v>
                </c:pt>
                <c:pt idx="99">
                  <c:v>10.033300000000001</c:v>
                </c:pt>
                <c:pt idx="100">
                  <c:v>10.033799999999999</c:v>
                </c:pt>
                <c:pt idx="101">
                  <c:v>10.034599999999999</c:v>
                </c:pt>
                <c:pt idx="102">
                  <c:v>10.034700000000001</c:v>
                </c:pt>
                <c:pt idx="103">
                  <c:v>10.036799999999999</c:v>
                </c:pt>
                <c:pt idx="104">
                  <c:v>10.036799999999999</c:v>
                </c:pt>
                <c:pt idx="105">
                  <c:v>10.038500000000001</c:v>
                </c:pt>
                <c:pt idx="106">
                  <c:v>10.0389</c:v>
                </c:pt>
                <c:pt idx="107">
                  <c:v>10.037800000000001</c:v>
                </c:pt>
                <c:pt idx="108">
                  <c:v>10.040800000000001</c:v>
                </c:pt>
                <c:pt idx="109">
                  <c:v>10.041499999999999</c:v>
                </c:pt>
                <c:pt idx="110">
                  <c:v>10.0426</c:v>
                </c:pt>
                <c:pt idx="111">
                  <c:v>10.0435</c:v>
                </c:pt>
                <c:pt idx="112">
                  <c:v>10.0451</c:v>
                </c:pt>
                <c:pt idx="113">
                  <c:v>10.0465</c:v>
                </c:pt>
                <c:pt idx="114">
                  <c:v>10.0472</c:v>
                </c:pt>
                <c:pt idx="115">
                  <c:v>10.0481</c:v>
                </c:pt>
                <c:pt idx="116">
                  <c:v>10.0479</c:v>
                </c:pt>
                <c:pt idx="117">
                  <c:v>10.048</c:v>
                </c:pt>
                <c:pt idx="118">
                  <c:v>10.0473</c:v>
                </c:pt>
                <c:pt idx="119">
                  <c:v>10.0481</c:v>
                </c:pt>
                <c:pt idx="120">
                  <c:v>10.048400000000001</c:v>
                </c:pt>
                <c:pt idx="121">
                  <c:v>10.047599999999999</c:v>
                </c:pt>
                <c:pt idx="122">
                  <c:v>10.0487</c:v>
                </c:pt>
                <c:pt idx="123">
                  <c:v>10.049300000000001</c:v>
                </c:pt>
                <c:pt idx="124">
                  <c:v>10.0505</c:v>
                </c:pt>
                <c:pt idx="125">
                  <c:v>10.050599999999999</c:v>
                </c:pt>
                <c:pt idx="126">
                  <c:v>10.0496</c:v>
                </c:pt>
                <c:pt idx="127">
                  <c:v>10.049099999999999</c:v>
                </c:pt>
                <c:pt idx="128">
                  <c:v>10.050700000000001</c:v>
                </c:pt>
                <c:pt idx="129">
                  <c:v>10.050800000000001</c:v>
                </c:pt>
                <c:pt idx="130">
                  <c:v>10.0511</c:v>
                </c:pt>
                <c:pt idx="131">
                  <c:v>10.0528</c:v>
                </c:pt>
                <c:pt idx="132">
                  <c:v>10.0527</c:v>
                </c:pt>
                <c:pt idx="133">
                  <c:v>10.0525</c:v>
                </c:pt>
                <c:pt idx="134">
                  <c:v>10.053100000000001</c:v>
                </c:pt>
                <c:pt idx="135">
                  <c:v>10.053000000000001</c:v>
                </c:pt>
                <c:pt idx="136">
                  <c:v>10.0517</c:v>
                </c:pt>
                <c:pt idx="137">
                  <c:v>10.051600000000001</c:v>
                </c:pt>
                <c:pt idx="138">
                  <c:v>10.054</c:v>
                </c:pt>
                <c:pt idx="139">
                  <c:v>10.0528</c:v>
                </c:pt>
                <c:pt idx="140">
                  <c:v>10.052300000000001</c:v>
                </c:pt>
                <c:pt idx="141">
                  <c:v>10.052</c:v>
                </c:pt>
                <c:pt idx="142">
                  <c:v>10.0532</c:v>
                </c:pt>
                <c:pt idx="143">
                  <c:v>10.0547</c:v>
                </c:pt>
                <c:pt idx="144">
                  <c:v>10.052300000000001</c:v>
                </c:pt>
                <c:pt idx="145">
                  <c:v>10.0495</c:v>
                </c:pt>
                <c:pt idx="146">
                  <c:v>10.047599999999999</c:v>
                </c:pt>
                <c:pt idx="147">
                  <c:v>10.0473</c:v>
                </c:pt>
                <c:pt idx="148">
                  <c:v>10.044700000000001</c:v>
                </c:pt>
                <c:pt idx="149">
                  <c:v>10.0442</c:v>
                </c:pt>
                <c:pt idx="150">
                  <c:v>10.042199999999999</c:v>
                </c:pt>
                <c:pt idx="151">
                  <c:v>10.0405</c:v>
                </c:pt>
                <c:pt idx="152">
                  <c:v>10.0395</c:v>
                </c:pt>
                <c:pt idx="153">
                  <c:v>10.039199999999999</c:v>
                </c:pt>
                <c:pt idx="154">
                  <c:v>10.038500000000001</c:v>
                </c:pt>
                <c:pt idx="155">
                  <c:v>10.039199999999999</c:v>
                </c:pt>
                <c:pt idx="156">
                  <c:v>10.038399999999999</c:v>
                </c:pt>
                <c:pt idx="157">
                  <c:v>10.038399999999999</c:v>
                </c:pt>
                <c:pt idx="158">
                  <c:v>10.0398</c:v>
                </c:pt>
                <c:pt idx="159">
                  <c:v>10.038600000000001</c:v>
                </c:pt>
                <c:pt idx="160">
                  <c:v>10.038500000000001</c:v>
                </c:pt>
                <c:pt idx="161">
                  <c:v>10.037599999999999</c:v>
                </c:pt>
                <c:pt idx="162">
                  <c:v>10.0367</c:v>
                </c:pt>
                <c:pt idx="163">
                  <c:v>10.0373</c:v>
                </c:pt>
                <c:pt idx="164">
                  <c:v>10.0382</c:v>
                </c:pt>
                <c:pt idx="165">
                  <c:v>10.0381</c:v>
                </c:pt>
                <c:pt idx="166">
                  <c:v>10.038600000000001</c:v>
                </c:pt>
                <c:pt idx="167">
                  <c:v>10.0389</c:v>
                </c:pt>
                <c:pt idx="168">
                  <c:v>10.040100000000001</c:v>
                </c:pt>
                <c:pt idx="169">
                  <c:v>10.0413</c:v>
                </c:pt>
                <c:pt idx="170">
                  <c:v>10.0413</c:v>
                </c:pt>
                <c:pt idx="171">
                  <c:v>10.0433</c:v>
                </c:pt>
                <c:pt idx="172">
                  <c:v>10.043699999999999</c:v>
                </c:pt>
                <c:pt idx="173">
                  <c:v>10.0449</c:v>
                </c:pt>
                <c:pt idx="174">
                  <c:v>10.0458</c:v>
                </c:pt>
                <c:pt idx="175">
                  <c:v>10.0542</c:v>
                </c:pt>
                <c:pt idx="176">
                  <c:v>10.0585</c:v>
                </c:pt>
                <c:pt idx="177">
                  <c:v>10.057600000000001</c:v>
                </c:pt>
                <c:pt idx="178">
                  <c:v>10.060700000000001</c:v>
                </c:pt>
                <c:pt idx="179">
                  <c:v>10.062900000000001</c:v>
                </c:pt>
                <c:pt idx="180">
                  <c:v>10.0624</c:v>
                </c:pt>
                <c:pt idx="181">
                  <c:v>10.060499999999999</c:v>
                </c:pt>
                <c:pt idx="182">
                  <c:v>10.0602</c:v>
                </c:pt>
                <c:pt idx="183">
                  <c:v>10.0586</c:v>
                </c:pt>
                <c:pt idx="184">
                  <c:v>10.058999999999999</c:v>
                </c:pt>
                <c:pt idx="185">
                  <c:v>10.059699999999999</c:v>
                </c:pt>
                <c:pt idx="186">
                  <c:v>10.0596</c:v>
                </c:pt>
                <c:pt idx="187">
                  <c:v>10.060700000000001</c:v>
                </c:pt>
                <c:pt idx="188">
                  <c:v>10.0608</c:v>
                </c:pt>
                <c:pt idx="189">
                  <c:v>10.0619</c:v>
                </c:pt>
                <c:pt idx="190">
                  <c:v>10.063000000000001</c:v>
                </c:pt>
                <c:pt idx="191">
                  <c:v>10.063800000000001</c:v>
                </c:pt>
                <c:pt idx="192">
                  <c:v>10.062900000000001</c:v>
                </c:pt>
                <c:pt idx="193">
                  <c:v>10.061999999999999</c:v>
                </c:pt>
                <c:pt idx="194">
                  <c:v>10.0639</c:v>
                </c:pt>
                <c:pt idx="195">
                  <c:v>10.0649</c:v>
                </c:pt>
                <c:pt idx="196">
                  <c:v>10.066700000000001</c:v>
                </c:pt>
                <c:pt idx="197">
                  <c:v>10.068199999999999</c:v>
                </c:pt>
                <c:pt idx="198">
                  <c:v>10.0693</c:v>
                </c:pt>
                <c:pt idx="199">
                  <c:v>10.067399999999999</c:v>
                </c:pt>
                <c:pt idx="200">
                  <c:v>10.068300000000001</c:v>
                </c:pt>
                <c:pt idx="201">
                  <c:v>10.069699999999999</c:v>
                </c:pt>
                <c:pt idx="202">
                  <c:v>10.0677</c:v>
                </c:pt>
                <c:pt idx="203">
                  <c:v>10.0665</c:v>
                </c:pt>
                <c:pt idx="204">
                  <c:v>10.066000000000001</c:v>
                </c:pt>
                <c:pt idx="205">
                  <c:v>10.065799999999999</c:v>
                </c:pt>
                <c:pt idx="206">
                  <c:v>10.0641</c:v>
                </c:pt>
                <c:pt idx="207">
                  <c:v>10.0641</c:v>
                </c:pt>
                <c:pt idx="208">
                  <c:v>10.063000000000001</c:v>
                </c:pt>
                <c:pt idx="209">
                  <c:v>10.0608</c:v>
                </c:pt>
                <c:pt idx="210">
                  <c:v>10.061299999999999</c:v>
                </c:pt>
                <c:pt idx="211">
                  <c:v>10.0581</c:v>
                </c:pt>
                <c:pt idx="212">
                  <c:v>10.0573</c:v>
                </c:pt>
                <c:pt idx="213">
                  <c:v>10.0558</c:v>
                </c:pt>
                <c:pt idx="214">
                  <c:v>10.055099999999999</c:v>
                </c:pt>
                <c:pt idx="215">
                  <c:v>10.0533</c:v>
                </c:pt>
                <c:pt idx="216">
                  <c:v>10.052199999999999</c:v>
                </c:pt>
                <c:pt idx="217">
                  <c:v>10.0511</c:v>
                </c:pt>
                <c:pt idx="218">
                  <c:v>10.0496</c:v>
                </c:pt>
                <c:pt idx="219">
                  <c:v>10.047700000000001</c:v>
                </c:pt>
                <c:pt idx="220">
                  <c:v>10.046799999999999</c:v>
                </c:pt>
                <c:pt idx="221">
                  <c:v>10.0467</c:v>
                </c:pt>
                <c:pt idx="222">
                  <c:v>10.0451</c:v>
                </c:pt>
                <c:pt idx="223">
                  <c:v>10.0444</c:v>
                </c:pt>
                <c:pt idx="224">
                  <c:v>10.0435</c:v>
                </c:pt>
                <c:pt idx="225">
                  <c:v>10.0433</c:v>
                </c:pt>
                <c:pt idx="226">
                  <c:v>10.0412</c:v>
                </c:pt>
                <c:pt idx="227">
                  <c:v>10.0396</c:v>
                </c:pt>
                <c:pt idx="228">
                  <c:v>10.036799999999999</c:v>
                </c:pt>
                <c:pt idx="229">
                  <c:v>10.036799999999999</c:v>
                </c:pt>
                <c:pt idx="230">
                  <c:v>10.0366</c:v>
                </c:pt>
                <c:pt idx="231">
                  <c:v>10.0351</c:v>
                </c:pt>
                <c:pt idx="232">
                  <c:v>10.0341</c:v>
                </c:pt>
                <c:pt idx="233">
                  <c:v>10.0321</c:v>
                </c:pt>
                <c:pt idx="234">
                  <c:v>10.0321</c:v>
                </c:pt>
                <c:pt idx="235">
                  <c:v>10.0321</c:v>
                </c:pt>
                <c:pt idx="236">
                  <c:v>10.0312</c:v>
                </c:pt>
                <c:pt idx="237">
                  <c:v>10.0318</c:v>
                </c:pt>
                <c:pt idx="238">
                  <c:v>10.031000000000001</c:v>
                </c:pt>
                <c:pt idx="239">
                  <c:v>10.0319</c:v>
                </c:pt>
                <c:pt idx="240">
                  <c:v>10.033099999999999</c:v>
                </c:pt>
                <c:pt idx="241">
                  <c:v>10.0343</c:v>
                </c:pt>
                <c:pt idx="242">
                  <c:v>10.0341</c:v>
                </c:pt>
                <c:pt idx="243">
                  <c:v>10.033300000000001</c:v>
                </c:pt>
                <c:pt idx="244">
                  <c:v>10.0349</c:v>
                </c:pt>
                <c:pt idx="245">
                  <c:v>10.0357</c:v>
                </c:pt>
                <c:pt idx="246">
                  <c:v>10.0372</c:v>
                </c:pt>
                <c:pt idx="247">
                  <c:v>10.037000000000001</c:v>
                </c:pt>
                <c:pt idx="248">
                  <c:v>10.0374</c:v>
                </c:pt>
                <c:pt idx="249">
                  <c:v>10.0379</c:v>
                </c:pt>
                <c:pt idx="250">
                  <c:v>10.0379</c:v>
                </c:pt>
                <c:pt idx="251">
                  <c:v>10.0389</c:v>
                </c:pt>
                <c:pt idx="252">
                  <c:v>10.0398</c:v>
                </c:pt>
                <c:pt idx="253">
                  <c:v>10.0418</c:v>
                </c:pt>
                <c:pt idx="254">
                  <c:v>10.0426</c:v>
                </c:pt>
                <c:pt idx="255">
                  <c:v>10.042400000000001</c:v>
                </c:pt>
                <c:pt idx="256">
                  <c:v>10.0441</c:v>
                </c:pt>
                <c:pt idx="257">
                  <c:v>10.0448</c:v>
                </c:pt>
                <c:pt idx="258">
                  <c:v>10.045299999999999</c:v>
                </c:pt>
                <c:pt idx="259">
                  <c:v>10.0456</c:v>
                </c:pt>
                <c:pt idx="260">
                  <c:v>10.0474</c:v>
                </c:pt>
                <c:pt idx="261">
                  <c:v>10.0495</c:v>
                </c:pt>
                <c:pt idx="262">
                  <c:v>10.0503</c:v>
                </c:pt>
                <c:pt idx="263">
                  <c:v>10.0512</c:v>
                </c:pt>
                <c:pt idx="264">
                  <c:v>10.051500000000001</c:v>
                </c:pt>
                <c:pt idx="265">
                  <c:v>10.052</c:v>
                </c:pt>
                <c:pt idx="266">
                  <c:v>10.0528</c:v>
                </c:pt>
                <c:pt idx="267">
                  <c:v>10.0535</c:v>
                </c:pt>
                <c:pt idx="268">
                  <c:v>10.0541</c:v>
                </c:pt>
                <c:pt idx="269">
                  <c:v>10.054</c:v>
                </c:pt>
                <c:pt idx="270">
                  <c:v>10.0549</c:v>
                </c:pt>
                <c:pt idx="271">
                  <c:v>10.054600000000001</c:v>
                </c:pt>
                <c:pt idx="272">
                  <c:v>10.055099999999999</c:v>
                </c:pt>
                <c:pt idx="273">
                  <c:v>10.0549</c:v>
                </c:pt>
                <c:pt idx="274">
                  <c:v>10.055300000000001</c:v>
                </c:pt>
                <c:pt idx="275">
                  <c:v>10.0571</c:v>
                </c:pt>
                <c:pt idx="276">
                  <c:v>10.057600000000001</c:v>
                </c:pt>
                <c:pt idx="277">
                  <c:v>10.0572</c:v>
                </c:pt>
                <c:pt idx="278">
                  <c:v>10.056800000000001</c:v>
                </c:pt>
                <c:pt idx="279">
                  <c:v>10.056699999999999</c:v>
                </c:pt>
                <c:pt idx="280">
                  <c:v>10.0563</c:v>
                </c:pt>
                <c:pt idx="281">
                  <c:v>10.0564</c:v>
                </c:pt>
                <c:pt idx="282">
                  <c:v>10.055</c:v>
                </c:pt>
                <c:pt idx="283">
                  <c:v>10.054500000000001</c:v>
                </c:pt>
                <c:pt idx="284">
                  <c:v>10.0518</c:v>
                </c:pt>
                <c:pt idx="285">
                  <c:v>10.0512</c:v>
                </c:pt>
                <c:pt idx="286">
                  <c:v>10.0517</c:v>
                </c:pt>
                <c:pt idx="287">
                  <c:v>10.050599999999999</c:v>
                </c:pt>
                <c:pt idx="288">
                  <c:v>10.0487</c:v>
                </c:pt>
                <c:pt idx="289">
                  <c:v>10.048299999999999</c:v>
                </c:pt>
                <c:pt idx="290">
                  <c:v>10.046900000000001</c:v>
                </c:pt>
                <c:pt idx="291">
                  <c:v>10.0459</c:v>
                </c:pt>
                <c:pt idx="292">
                  <c:v>10.0449</c:v>
                </c:pt>
                <c:pt idx="293">
                  <c:v>10.0442</c:v>
                </c:pt>
                <c:pt idx="294">
                  <c:v>10.044499999999999</c:v>
                </c:pt>
                <c:pt idx="295">
                  <c:v>10.0436</c:v>
                </c:pt>
                <c:pt idx="296">
                  <c:v>10.0421</c:v>
                </c:pt>
                <c:pt idx="297">
                  <c:v>10.0405</c:v>
                </c:pt>
                <c:pt idx="298">
                  <c:v>10.039400000000001</c:v>
                </c:pt>
                <c:pt idx="299">
                  <c:v>10.039199999999999</c:v>
                </c:pt>
                <c:pt idx="300">
                  <c:v>10.0382</c:v>
                </c:pt>
                <c:pt idx="301">
                  <c:v>10.037100000000001</c:v>
                </c:pt>
                <c:pt idx="302">
                  <c:v>10.037699999999999</c:v>
                </c:pt>
                <c:pt idx="303">
                  <c:v>10.037000000000001</c:v>
                </c:pt>
                <c:pt idx="304">
                  <c:v>10.036899999999999</c:v>
                </c:pt>
                <c:pt idx="305">
                  <c:v>10.0373</c:v>
                </c:pt>
                <c:pt idx="306">
                  <c:v>10.0383</c:v>
                </c:pt>
                <c:pt idx="307">
                  <c:v>10.038600000000001</c:v>
                </c:pt>
                <c:pt idx="308">
                  <c:v>10.0398</c:v>
                </c:pt>
                <c:pt idx="309">
                  <c:v>10.0398</c:v>
                </c:pt>
                <c:pt idx="310">
                  <c:v>10.0395</c:v>
                </c:pt>
                <c:pt idx="311">
                  <c:v>10.0403</c:v>
                </c:pt>
                <c:pt idx="312">
                  <c:v>10.040699999999999</c:v>
                </c:pt>
                <c:pt idx="313">
                  <c:v>10.041700000000001</c:v>
                </c:pt>
                <c:pt idx="314">
                  <c:v>10.041600000000001</c:v>
                </c:pt>
                <c:pt idx="315">
                  <c:v>10.0418</c:v>
                </c:pt>
                <c:pt idx="316">
                  <c:v>10.041600000000001</c:v>
                </c:pt>
                <c:pt idx="317">
                  <c:v>10.042899999999999</c:v>
                </c:pt>
                <c:pt idx="318">
                  <c:v>10.043200000000001</c:v>
                </c:pt>
                <c:pt idx="319">
                  <c:v>10.045199999999999</c:v>
                </c:pt>
                <c:pt idx="320">
                  <c:v>10.044600000000001</c:v>
                </c:pt>
                <c:pt idx="321">
                  <c:v>10.046099999999999</c:v>
                </c:pt>
                <c:pt idx="322">
                  <c:v>10.0466</c:v>
                </c:pt>
                <c:pt idx="323">
                  <c:v>10.0471</c:v>
                </c:pt>
                <c:pt idx="324">
                  <c:v>10.0488</c:v>
                </c:pt>
                <c:pt idx="325">
                  <c:v>10.054399999999999</c:v>
                </c:pt>
                <c:pt idx="326">
                  <c:v>10.0594</c:v>
                </c:pt>
                <c:pt idx="327">
                  <c:v>10.0623</c:v>
                </c:pt>
                <c:pt idx="328">
                  <c:v>10.0619</c:v>
                </c:pt>
                <c:pt idx="329">
                  <c:v>10.063800000000001</c:v>
                </c:pt>
                <c:pt idx="330">
                  <c:v>10.063800000000001</c:v>
                </c:pt>
                <c:pt idx="331">
                  <c:v>10.062799999999999</c:v>
                </c:pt>
                <c:pt idx="332">
                  <c:v>10.0618</c:v>
                </c:pt>
                <c:pt idx="333">
                  <c:v>10.061500000000001</c:v>
                </c:pt>
                <c:pt idx="334">
                  <c:v>10.0618</c:v>
                </c:pt>
                <c:pt idx="335">
                  <c:v>10.0626</c:v>
                </c:pt>
                <c:pt idx="336">
                  <c:v>10.063599999999999</c:v>
                </c:pt>
                <c:pt idx="337">
                  <c:v>10.063599999999999</c:v>
                </c:pt>
                <c:pt idx="338">
                  <c:v>10.0634</c:v>
                </c:pt>
                <c:pt idx="339">
                  <c:v>10.063599999999999</c:v>
                </c:pt>
                <c:pt idx="340">
                  <c:v>10.0649</c:v>
                </c:pt>
                <c:pt idx="341">
                  <c:v>10.064299999999999</c:v>
                </c:pt>
                <c:pt idx="342">
                  <c:v>10.0647</c:v>
                </c:pt>
                <c:pt idx="343">
                  <c:v>10.064299999999999</c:v>
                </c:pt>
                <c:pt idx="344">
                  <c:v>10.0633</c:v>
                </c:pt>
                <c:pt idx="345">
                  <c:v>10.062099999999999</c:v>
                </c:pt>
                <c:pt idx="346">
                  <c:v>10.062099999999999</c:v>
                </c:pt>
                <c:pt idx="347">
                  <c:v>10.0618</c:v>
                </c:pt>
                <c:pt idx="348">
                  <c:v>10.061</c:v>
                </c:pt>
                <c:pt idx="349">
                  <c:v>10.0602</c:v>
                </c:pt>
                <c:pt idx="350">
                  <c:v>10.059699999999999</c:v>
                </c:pt>
                <c:pt idx="351">
                  <c:v>10.058</c:v>
                </c:pt>
                <c:pt idx="352">
                  <c:v>10.0579</c:v>
                </c:pt>
                <c:pt idx="353">
                  <c:v>10.0562</c:v>
                </c:pt>
                <c:pt idx="354">
                  <c:v>10.0543</c:v>
                </c:pt>
                <c:pt idx="355">
                  <c:v>10.0535</c:v>
                </c:pt>
                <c:pt idx="356">
                  <c:v>10.051500000000001</c:v>
                </c:pt>
                <c:pt idx="357">
                  <c:v>10.0494</c:v>
                </c:pt>
                <c:pt idx="358">
                  <c:v>10.0473</c:v>
                </c:pt>
                <c:pt idx="359">
                  <c:v>10.047800000000001</c:v>
                </c:pt>
                <c:pt idx="360">
                  <c:v>10.047000000000001</c:v>
                </c:pt>
                <c:pt idx="361">
                  <c:v>10.045299999999999</c:v>
                </c:pt>
                <c:pt idx="362">
                  <c:v>10.045299999999999</c:v>
                </c:pt>
                <c:pt idx="363">
                  <c:v>10.0436</c:v>
                </c:pt>
                <c:pt idx="364">
                  <c:v>10.043799999999999</c:v>
                </c:pt>
                <c:pt idx="365">
                  <c:v>10.045199999999999</c:v>
                </c:pt>
                <c:pt idx="366">
                  <c:v>10.0463</c:v>
                </c:pt>
                <c:pt idx="367">
                  <c:v>10.042899999999999</c:v>
                </c:pt>
                <c:pt idx="368">
                  <c:v>10.0428</c:v>
                </c:pt>
                <c:pt idx="369">
                  <c:v>10.042400000000001</c:v>
                </c:pt>
                <c:pt idx="370">
                  <c:v>10.042400000000001</c:v>
                </c:pt>
                <c:pt idx="371">
                  <c:v>10.0425</c:v>
                </c:pt>
                <c:pt idx="372">
                  <c:v>10.041600000000001</c:v>
                </c:pt>
                <c:pt idx="373">
                  <c:v>10.041399999999999</c:v>
                </c:pt>
                <c:pt idx="374">
                  <c:v>10.0406</c:v>
                </c:pt>
                <c:pt idx="375">
                  <c:v>10.039</c:v>
                </c:pt>
                <c:pt idx="376">
                  <c:v>10.036799999999999</c:v>
                </c:pt>
                <c:pt idx="377">
                  <c:v>10.038500000000001</c:v>
                </c:pt>
                <c:pt idx="378">
                  <c:v>10.0382</c:v>
                </c:pt>
                <c:pt idx="379">
                  <c:v>10.038</c:v>
                </c:pt>
                <c:pt idx="380">
                  <c:v>10.0375</c:v>
                </c:pt>
                <c:pt idx="381">
                  <c:v>10.037800000000001</c:v>
                </c:pt>
                <c:pt idx="382">
                  <c:v>10.037000000000001</c:v>
                </c:pt>
                <c:pt idx="383">
                  <c:v>10.037000000000001</c:v>
                </c:pt>
                <c:pt idx="384">
                  <c:v>10.0366</c:v>
                </c:pt>
                <c:pt idx="385">
                  <c:v>10.036199999999999</c:v>
                </c:pt>
                <c:pt idx="386">
                  <c:v>10.039199999999999</c:v>
                </c:pt>
                <c:pt idx="387">
                  <c:v>10.040900000000001</c:v>
                </c:pt>
                <c:pt idx="388">
                  <c:v>10.040100000000001</c:v>
                </c:pt>
                <c:pt idx="389">
                  <c:v>10.0402</c:v>
                </c:pt>
                <c:pt idx="390">
                  <c:v>10.0411</c:v>
                </c:pt>
                <c:pt idx="391">
                  <c:v>10.041399999999999</c:v>
                </c:pt>
                <c:pt idx="392">
                  <c:v>10.0413</c:v>
                </c:pt>
                <c:pt idx="393">
                  <c:v>10.043100000000001</c:v>
                </c:pt>
                <c:pt idx="394">
                  <c:v>10.0436</c:v>
                </c:pt>
                <c:pt idx="395">
                  <c:v>10.043200000000001</c:v>
                </c:pt>
                <c:pt idx="396">
                  <c:v>10.045</c:v>
                </c:pt>
                <c:pt idx="397">
                  <c:v>10.045</c:v>
                </c:pt>
                <c:pt idx="398">
                  <c:v>10.045</c:v>
                </c:pt>
                <c:pt idx="399">
                  <c:v>10.0433</c:v>
                </c:pt>
                <c:pt idx="400">
                  <c:v>10.0444</c:v>
                </c:pt>
                <c:pt idx="401">
                  <c:v>10.043799999999999</c:v>
                </c:pt>
                <c:pt idx="402">
                  <c:v>10.045500000000001</c:v>
                </c:pt>
                <c:pt idx="403">
                  <c:v>10.0472</c:v>
                </c:pt>
                <c:pt idx="404">
                  <c:v>10.047499999999999</c:v>
                </c:pt>
                <c:pt idx="405">
                  <c:v>10.046900000000001</c:v>
                </c:pt>
                <c:pt idx="406">
                  <c:v>10.0474</c:v>
                </c:pt>
                <c:pt idx="407">
                  <c:v>10.048</c:v>
                </c:pt>
                <c:pt idx="408">
                  <c:v>10.0488</c:v>
                </c:pt>
                <c:pt idx="409">
                  <c:v>10.048999999999999</c:v>
                </c:pt>
                <c:pt idx="410">
                  <c:v>10.049300000000001</c:v>
                </c:pt>
                <c:pt idx="411">
                  <c:v>10.0497</c:v>
                </c:pt>
                <c:pt idx="412">
                  <c:v>10.0503</c:v>
                </c:pt>
                <c:pt idx="413">
                  <c:v>10.051600000000001</c:v>
                </c:pt>
                <c:pt idx="414">
                  <c:v>10.0526</c:v>
                </c:pt>
                <c:pt idx="415">
                  <c:v>10.053000000000001</c:v>
                </c:pt>
                <c:pt idx="416">
                  <c:v>10.0541</c:v>
                </c:pt>
                <c:pt idx="417">
                  <c:v>10.0532</c:v>
                </c:pt>
                <c:pt idx="418">
                  <c:v>10.0535</c:v>
                </c:pt>
                <c:pt idx="419">
                  <c:v>10.0549</c:v>
                </c:pt>
                <c:pt idx="420">
                  <c:v>10.055199999999999</c:v>
                </c:pt>
                <c:pt idx="421">
                  <c:v>10.055300000000001</c:v>
                </c:pt>
                <c:pt idx="422">
                  <c:v>10.0547</c:v>
                </c:pt>
                <c:pt idx="423">
                  <c:v>10.0571</c:v>
                </c:pt>
                <c:pt idx="424">
                  <c:v>10.057600000000001</c:v>
                </c:pt>
                <c:pt idx="425">
                  <c:v>10.056699999999999</c:v>
                </c:pt>
                <c:pt idx="426">
                  <c:v>10.0555</c:v>
                </c:pt>
                <c:pt idx="427">
                  <c:v>10.055</c:v>
                </c:pt>
                <c:pt idx="428">
                  <c:v>10.055199999999999</c:v>
                </c:pt>
                <c:pt idx="429">
                  <c:v>10.057399999999999</c:v>
                </c:pt>
                <c:pt idx="430">
                  <c:v>10.0566</c:v>
                </c:pt>
                <c:pt idx="431">
                  <c:v>10.0603</c:v>
                </c:pt>
                <c:pt idx="432">
                  <c:v>10.0588</c:v>
                </c:pt>
                <c:pt idx="433">
                  <c:v>10.058400000000001</c:v>
                </c:pt>
                <c:pt idx="434">
                  <c:v>10.0581</c:v>
                </c:pt>
                <c:pt idx="435">
                  <c:v>10.057399999999999</c:v>
                </c:pt>
                <c:pt idx="436">
                  <c:v>10.055300000000001</c:v>
                </c:pt>
                <c:pt idx="437">
                  <c:v>10.0535</c:v>
                </c:pt>
                <c:pt idx="438">
                  <c:v>10.052099999999999</c:v>
                </c:pt>
                <c:pt idx="439">
                  <c:v>10.049799999999999</c:v>
                </c:pt>
                <c:pt idx="440">
                  <c:v>10.048500000000001</c:v>
                </c:pt>
                <c:pt idx="441">
                  <c:v>10.049300000000001</c:v>
                </c:pt>
                <c:pt idx="442">
                  <c:v>10.048400000000001</c:v>
                </c:pt>
                <c:pt idx="443">
                  <c:v>10.0509</c:v>
                </c:pt>
                <c:pt idx="444">
                  <c:v>10.0558</c:v>
                </c:pt>
                <c:pt idx="445">
                  <c:v>10.0565</c:v>
                </c:pt>
                <c:pt idx="446">
                  <c:v>10.055099999999999</c:v>
                </c:pt>
                <c:pt idx="447">
                  <c:v>10.055899999999999</c:v>
                </c:pt>
                <c:pt idx="448">
                  <c:v>10.0543</c:v>
                </c:pt>
                <c:pt idx="449">
                  <c:v>10.0517</c:v>
                </c:pt>
                <c:pt idx="450">
                  <c:v>10.049300000000001</c:v>
                </c:pt>
                <c:pt idx="451">
                  <c:v>10.0495</c:v>
                </c:pt>
                <c:pt idx="452">
                  <c:v>10.0488</c:v>
                </c:pt>
                <c:pt idx="453">
                  <c:v>10.047700000000001</c:v>
                </c:pt>
                <c:pt idx="454">
                  <c:v>10.046799999999999</c:v>
                </c:pt>
                <c:pt idx="455">
                  <c:v>10.0456</c:v>
                </c:pt>
                <c:pt idx="456">
                  <c:v>10.0449</c:v>
                </c:pt>
                <c:pt idx="457">
                  <c:v>10.045400000000001</c:v>
                </c:pt>
                <c:pt idx="458">
                  <c:v>10.045400000000001</c:v>
                </c:pt>
                <c:pt idx="459">
                  <c:v>10.0448</c:v>
                </c:pt>
                <c:pt idx="460">
                  <c:v>10.0441</c:v>
                </c:pt>
                <c:pt idx="461">
                  <c:v>10.042999999999999</c:v>
                </c:pt>
                <c:pt idx="462">
                  <c:v>10.0434</c:v>
                </c:pt>
                <c:pt idx="463">
                  <c:v>10.0435</c:v>
                </c:pt>
                <c:pt idx="464">
                  <c:v>10.0448</c:v>
                </c:pt>
                <c:pt idx="465">
                  <c:v>10.0448</c:v>
                </c:pt>
                <c:pt idx="466">
                  <c:v>10.046200000000001</c:v>
                </c:pt>
                <c:pt idx="467">
                  <c:v>10.047000000000001</c:v>
                </c:pt>
                <c:pt idx="468">
                  <c:v>10.0487</c:v>
                </c:pt>
                <c:pt idx="469">
                  <c:v>10.0496</c:v>
                </c:pt>
                <c:pt idx="470">
                  <c:v>10.049099999999999</c:v>
                </c:pt>
                <c:pt idx="471">
                  <c:v>10.0495</c:v>
                </c:pt>
                <c:pt idx="472">
                  <c:v>10.051</c:v>
                </c:pt>
                <c:pt idx="473">
                  <c:v>10.050800000000001</c:v>
                </c:pt>
                <c:pt idx="474">
                  <c:v>10.050700000000001</c:v>
                </c:pt>
                <c:pt idx="475">
                  <c:v>10.0509</c:v>
                </c:pt>
                <c:pt idx="476">
                  <c:v>10.0503</c:v>
                </c:pt>
                <c:pt idx="477">
                  <c:v>10.0503</c:v>
                </c:pt>
                <c:pt idx="478">
                  <c:v>10.0501</c:v>
                </c:pt>
                <c:pt idx="479">
                  <c:v>10.0488</c:v>
                </c:pt>
                <c:pt idx="480">
                  <c:v>10.0496</c:v>
                </c:pt>
                <c:pt idx="481">
                  <c:v>10.0505</c:v>
                </c:pt>
                <c:pt idx="482">
                  <c:v>10.048999999999999</c:v>
                </c:pt>
                <c:pt idx="483">
                  <c:v>10.050000000000001</c:v>
                </c:pt>
                <c:pt idx="484">
                  <c:v>10.051</c:v>
                </c:pt>
                <c:pt idx="485">
                  <c:v>10.050700000000001</c:v>
                </c:pt>
                <c:pt idx="486">
                  <c:v>10.0504</c:v>
                </c:pt>
                <c:pt idx="487">
                  <c:v>10.0512</c:v>
                </c:pt>
                <c:pt idx="488">
                  <c:v>10.049200000000001</c:v>
                </c:pt>
                <c:pt idx="489">
                  <c:v>10.049899999999999</c:v>
                </c:pt>
                <c:pt idx="490">
                  <c:v>10.048999999999999</c:v>
                </c:pt>
                <c:pt idx="491">
                  <c:v>10.048999999999999</c:v>
                </c:pt>
                <c:pt idx="492">
                  <c:v>10.0479</c:v>
                </c:pt>
                <c:pt idx="493">
                  <c:v>10.0482</c:v>
                </c:pt>
                <c:pt idx="494">
                  <c:v>10.0494</c:v>
                </c:pt>
                <c:pt idx="495">
                  <c:v>10.047000000000001</c:v>
                </c:pt>
                <c:pt idx="496">
                  <c:v>10.045199999999999</c:v>
                </c:pt>
                <c:pt idx="497">
                  <c:v>10.043799999999999</c:v>
                </c:pt>
                <c:pt idx="498">
                  <c:v>10.042299999999999</c:v>
                </c:pt>
                <c:pt idx="499">
                  <c:v>10.041499999999999</c:v>
                </c:pt>
                <c:pt idx="500">
                  <c:v>10.0418</c:v>
                </c:pt>
                <c:pt idx="501">
                  <c:v>10.0418</c:v>
                </c:pt>
                <c:pt idx="502">
                  <c:v>10.0427</c:v>
                </c:pt>
                <c:pt idx="503">
                  <c:v>10.0443</c:v>
                </c:pt>
                <c:pt idx="504">
                  <c:v>10.0436</c:v>
                </c:pt>
                <c:pt idx="505">
                  <c:v>10.041600000000001</c:v>
                </c:pt>
                <c:pt idx="506">
                  <c:v>10.041</c:v>
                </c:pt>
                <c:pt idx="507">
                  <c:v>10.0413</c:v>
                </c:pt>
                <c:pt idx="508">
                  <c:v>10.040900000000001</c:v>
                </c:pt>
                <c:pt idx="509">
                  <c:v>10.039</c:v>
                </c:pt>
                <c:pt idx="510">
                  <c:v>10.037599999999999</c:v>
                </c:pt>
                <c:pt idx="511">
                  <c:v>10.0372</c:v>
                </c:pt>
                <c:pt idx="512">
                  <c:v>10.036</c:v>
                </c:pt>
                <c:pt idx="513">
                  <c:v>10.0358</c:v>
                </c:pt>
                <c:pt idx="514">
                  <c:v>10.0358</c:v>
                </c:pt>
                <c:pt idx="515">
                  <c:v>10.0345</c:v>
                </c:pt>
                <c:pt idx="516">
                  <c:v>10.0307</c:v>
                </c:pt>
                <c:pt idx="517">
                  <c:v>10.031000000000001</c:v>
                </c:pt>
                <c:pt idx="518">
                  <c:v>10.031000000000001</c:v>
                </c:pt>
                <c:pt idx="519">
                  <c:v>10.0321</c:v>
                </c:pt>
                <c:pt idx="520">
                  <c:v>10.0322</c:v>
                </c:pt>
                <c:pt idx="521">
                  <c:v>10.0319</c:v>
                </c:pt>
                <c:pt idx="522">
                  <c:v>10.030200000000001</c:v>
                </c:pt>
                <c:pt idx="523">
                  <c:v>10.0306</c:v>
                </c:pt>
                <c:pt idx="524">
                  <c:v>10.0275</c:v>
                </c:pt>
                <c:pt idx="525">
                  <c:v>10.028</c:v>
                </c:pt>
                <c:pt idx="526">
                  <c:v>10.029</c:v>
                </c:pt>
                <c:pt idx="527">
                  <c:v>10.027900000000001</c:v>
                </c:pt>
                <c:pt idx="528">
                  <c:v>10.0274</c:v>
                </c:pt>
                <c:pt idx="529">
                  <c:v>10.0265</c:v>
                </c:pt>
                <c:pt idx="530">
                  <c:v>10.026300000000001</c:v>
                </c:pt>
                <c:pt idx="531">
                  <c:v>10.0252</c:v>
                </c:pt>
                <c:pt idx="532">
                  <c:v>10.028600000000001</c:v>
                </c:pt>
                <c:pt idx="533">
                  <c:v>10.0299</c:v>
                </c:pt>
                <c:pt idx="534">
                  <c:v>10.030200000000001</c:v>
                </c:pt>
                <c:pt idx="535">
                  <c:v>10.030900000000001</c:v>
                </c:pt>
                <c:pt idx="536">
                  <c:v>10.0307</c:v>
                </c:pt>
                <c:pt idx="537">
                  <c:v>10.029999999999999</c:v>
                </c:pt>
                <c:pt idx="538">
                  <c:v>10.031599999999999</c:v>
                </c:pt>
                <c:pt idx="539">
                  <c:v>10.0321</c:v>
                </c:pt>
                <c:pt idx="540">
                  <c:v>10.032</c:v>
                </c:pt>
                <c:pt idx="541">
                  <c:v>10.0336</c:v>
                </c:pt>
                <c:pt idx="542">
                  <c:v>10.034700000000001</c:v>
                </c:pt>
                <c:pt idx="543">
                  <c:v>10.036199999999999</c:v>
                </c:pt>
                <c:pt idx="544">
                  <c:v>10.0367</c:v>
                </c:pt>
                <c:pt idx="545">
                  <c:v>10.0383</c:v>
                </c:pt>
                <c:pt idx="546">
                  <c:v>10.038600000000001</c:v>
                </c:pt>
                <c:pt idx="547">
                  <c:v>10.0427</c:v>
                </c:pt>
                <c:pt idx="548">
                  <c:v>10.0456</c:v>
                </c:pt>
                <c:pt idx="549">
                  <c:v>10.0426</c:v>
                </c:pt>
                <c:pt idx="550">
                  <c:v>10.0428</c:v>
                </c:pt>
                <c:pt idx="551">
                  <c:v>10.042999999999999</c:v>
                </c:pt>
                <c:pt idx="552">
                  <c:v>10.0479</c:v>
                </c:pt>
                <c:pt idx="553">
                  <c:v>10.048</c:v>
                </c:pt>
                <c:pt idx="554">
                  <c:v>10.0503</c:v>
                </c:pt>
                <c:pt idx="555">
                  <c:v>10.047700000000001</c:v>
                </c:pt>
                <c:pt idx="556">
                  <c:v>10.0481</c:v>
                </c:pt>
                <c:pt idx="557">
                  <c:v>10.051399999999999</c:v>
                </c:pt>
                <c:pt idx="558">
                  <c:v>10.052899999999999</c:v>
                </c:pt>
                <c:pt idx="559">
                  <c:v>10.053599999999999</c:v>
                </c:pt>
                <c:pt idx="560">
                  <c:v>10.051299999999999</c:v>
                </c:pt>
                <c:pt idx="561">
                  <c:v>10.051399999999999</c:v>
                </c:pt>
                <c:pt idx="562">
                  <c:v>10.052099999999999</c:v>
                </c:pt>
                <c:pt idx="563">
                  <c:v>10.0548</c:v>
                </c:pt>
                <c:pt idx="564">
                  <c:v>10.053900000000001</c:v>
                </c:pt>
                <c:pt idx="565">
                  <c:v>10.0548</c:v>
                </c:pt>
                <c:pt idx="566">
                  <c:v>10.053100000000001</c:v>
                </c:pt>
                <c:pt idx="567">
                  <c:v>10.0511</c:v>
                </c:pt>
                <c:pt idx="568">
                  <c:v>10.048999999999999</c:v>
                </c:pt>
                <c:pt idx="569">
                  <c:v>10.0497</c:v>
                </c:pt>
                <c:pt idx="570">
                  <c:v>10.049099999999999</c:v>
                </c:pt>
                <c:pt idx="571">
                  <c:v>10.048299999999999</c:v>
                </c:pt>
                <c:pt idx="572">
                  <c:v>10.047700000000001</c:v>
                </c:pt>
                <c:pt idx="573">
                  <c:v>10.0458</c:v>
                </c:pt>
                <c:pt idx="574">
                  <c:v>10.044</c:v>
                </c:pt>
                <c:pt idx="575">
                  <c:v>10.043200000000001</c:v>
                </c:pt>
                <c:pt idx="576">
                  <c:v>10.043200000000001</c:v>
                </c:pt>
                <c:pt idx="577">
                  <c:v>10.042999999999999</c:v>
                </c:pt>
                <c:pt idx="578">
                  <c:v>10.0427</c:v>
                </c:pt>
                <c:pt idx="579">
                  <c:v>10.0425</c:v>
                </c:pt>
                <c:pt idx="580">
                  <c:v>10.0411</c:v>
                </c:pt>
                <c:pt idx="581">
                  <c:v>10.039300000000001</c:v>
                </c:pt>
                <c:pt idx="582">
                  <c:v>10.037599999999999</c:v>
                </c:pt>
                <c:pt idx="583">
                  <c:v>10.037000000000001</c:v>
                </c:pt>
                <c:pt idx="584">
                  <c:v>10.037800000000001</c:v>
                </c:pt>
                <c:pt idx="585">
                  <c:v>10.0381</c:v>
                </c:pt>
                <c:pt idx="586">
                  <c:v>10.0359</c:v>
                </c:pt>
                <c:pt idx="587">
                  <c:v>10.034000000000001</c:v>
                </c:pt>
                <c:pt idx="588">
                  <c:v>10.0334</c:v>
                </c:pt>
                <c:pt idx="589">
                  <c:v>10.0329</c:v>
                </c:pt>
                <c:pt idx="590">
                  <c:v>10.0319</c:v>
                </c:pt>
                <c:pt idx="591">
                  <c:v>10.030799999999999</c:v>
                </c:pt>
                <c:pt idx="592">
                  <c:v>10.0311</c:v>
                </c:pt>
                <c:pt idx="593">
                  <c:v>10.029199999999999</c:v>
                </c:pt>
                <c:pt idx="594">
                  <c:v>10.0307</c:v>
                </c:pt>
                <c:pt idx="595">
                  <c:v>10.033799999999999</c:v>
                </c:pt>
                <c:pt idx="596">
                  <c:v>10.032999999999999</c:v>
                </c:pt>
                <c:pt idx="597">
                  <c:v>10.0337</c:v>
                </c:pt>
                <c:pt idx="598">
                  <c:v>10.033099999999999</c:v>
                </c:pt>
                <c:pt idx="599">
                  <c:v>10.0322</c:v>
                </c:pt>
                <c:pt idx="600">
                  <c:v>10.031700000000001</c:v>
                </c:pt>
                <c:pt idx="601">
                  <c:v>10.033300000000001</c:v>
                </c:pt>
                <c:pt idx="602">
                  <c:v>10.0326</c:v>
                </c:pt>
                <c:pt idx="603">
                  <c:v>10.031700000000001</c:v>
                </c:pt>
                <c:pt idx="604">
                  <c:v>10.030799999999999</c:v>
                </c:pt>
                <c:pt idx="605">
                  <c:v>10.0312</c:v>
                </c:pt>
                <c:pt idx="606">
                  <c:v>10.0284</c:v>
                </c:pt>
                <c:pt idx="607">
                  <c:v>10.0261</c:v>
                </c:pt>
                <c:pt idx="608">
                  <c:v>10.026300000000001</c:v>
                </c:pt>
                <c:pt idx="609">
                  <c:v>10.028</c:v>
                </c:pt>
                <c:pt idx="610">
                  <c:v>10.0326</c:v>
                </c:pt>
                <c:pt idx="611">
                  <c:v>10.0343</c:v>
                </c:pt>
                <c:pt idx="612">
                  <c:v>10.036</c:v>
                </c:pt>
                <c:pt idx="613">
                  <c:v>10.0345</c:v>
                </c:pt>
                <c:pt idx="614">
                  <c:v>10.036099999999999</c:v>
                </c:pt>
                <c:pt idx="615">
                  <c:v>10.0345</c:v>
                </c:pt>
                <c:pt idx="616">
                  <c:v>10.035299999999999</c:v>
                </c:pt>
                <c:pt idx="617">
                  <c:v>10.035399999999999</c:v>
                </c:pt>
                <c:pt idx="618">
                  <c:v>10.0396</c:v>
                </c:pt>
                <c:pt idx="619">
                  <c:v>10.0646</c:v>
                </c:pt>
                <c:pt idx="620">
                  <c:v>10.097</c:v>
                </c:pt>
                <c:pt idx="621">
                  <c:v>10.147600000000001</c:v>
                </c:pt>
                <c:pt idx="622">
                  <c:v>10.178699999999999</c:v>
                </c:pt>
                <c:pt idx="623">
                  <c:v>10.151899999999999</c:v>
                </c:pt>
                <c:pt idx="624">
                  <c:v>10.135300000000001</c:v>
                </c:pt>
                <c:pt idx="625">
                  <c:v>10.131600000000001</c:v>
                </c:pt>
                <c:pt idx="626">
                  <c:v>10.1219</c:v>
                </c:pt>
                <c:pt idx="627">
                  <c:v>10.1145</c:v>
                </c:pt>
                <c:pt idx="628">
                  <c:v>10.108599999999999</c:v>
                </c:pt>
                <c:pt idx="629">
                  <c:v>10.1036</c:v>
                </c:pt>
                <c:pt idx="630">
                  <c:v>10.1013</c:v>
                </c:pt>
                <c:pt idx="631">
                  <c:v>10.0998</c:v>
                </c:pt>
                <c:pt idx="632">
                  <c:v>10.0907</c:v>
                </c:pt>
                <c:pt idx="633">
                  <c:v>10.089</c:v>
                </c:pt>
                <c:pt idx="634">
                  <c:v>10.0867</c:v>
                </c:pt>
                <c:pt idx="635">
                  <c:v>10.084199999999999</c:v>
                </c:pt>
                <c:pt idx="636">
                  <c:v>10.0815</c:v>
                </c:pt>
                <c:pt idx="637">
                  <c:v>10.0808</c:v>
                </c:pt>
                <c:pt idx="638">
                  <c:v>10.078799999999999</c:v>
                </c:pt>
                <c:pt idx="639">
                  <c:v>10.077299999999999</c:v>
                </c:pt>
                <c:pt idx="640">
                  <c:v>10.0746</c:v>
                </c:pt>
                <c:pt idx="641">
                  <c:v>10.073399999999999</c:v>
                </c:pt>
                <c:pt idx="642">
                  <c:v>10.073499999999999</c:v>
                </c:pt>
                <c:pt idx="643">
                  <c:v>10.0703</c:v>
                </c:pt>
                <c:pt idx="644">
                  <c:v>10.065799999999999</c:v>
                </c:pt>
                <c:pt idx="645">
                  <c:v>10.0647</c:v>
                </c:pt>
                <c:pt idx="646">
                  <c:v>10.0665</c:v>
                </c:pt>
                <c:pt idx="647">
                  <c:v>10.0647</c:v>
                </c:pt>
                <c:pt idx="648">
                  <c:v>10.0656</c:v>
                </c:pt>
                <c:pt idx="649">
                  <c:v>10.064500000000001</c:v>
                </c:pt>
                <c:pt idx="650">
                  <c:v>10.059699999999999</c:v>
                </c:pt>
                <c:pt idx="651">
                  <c:v>10.057499999999999</c:v>
                </c:pt>
                <c:pt idx="652">
                  <c:v>10.056900000000001</c:v>
                </c:pt>
                <c:pt idx="653">
                  <c:v>10.059699999999999</c:v>
                </c:pt>
                <c:pt idx="654">
                  <c:v>10.061400000000001</c:v>
                </c:pt>
                <c:pt idx="655">
                  <c:v>10.0595</c:v>
                </c:pt>
                <c:pt idx="656">
                  <c:v>10.0593</c:v>
                </c:pt>
                <c:pt idx="657">
                  <c:v>10.0588</c:v>
                </c:pt>
                <c:pt idx="658">
                  <c:v>10.0587</c:v>
                </c:pt>
                <c:pt idx="659">
                  <c:v>10.0594</c:v>
                </c:pt>
                <c:pt idx="660">
                  <c:v>10.0588</c:v>
                </c:pt>
                <c:pt idx="661">
                  <c:v>10.0556</c:v>
                </c:pt>
                <c:pt idx="662">
                  <c:v>10.0564</c:v>
                </c:pt>
                <c:pt idx="663">
                  <c:v>10.055300000000001</c:v>
                </c:pt>
                <c:pt idx="664">
                  <c:v>10.0534</c:v>
                </c:pt>
                <c:pt idx="665">
                  <c:v>10.051299999999999</c:v>
                </c:pt>
                <c:pt idx="666">
                  <c:v>10.0464</c:v>
                </c:pt>
                <c:pt idx="667">
                  <c:v>10.048400000000001</c:v>
                </c:pt>
                <c:pt idx="668">
                  <c:v>10.0496</c:v>
                </c:pt>
                <c:pt idx="669">
                  <c:v>10.0512</c:v>
                </c:pt>
                <c:pt idx="670">
                  <c:v>10.051399999999999</c:v>
                </c:pt>
                <c:pt idx="671">
                  <c:v>10.050700000000001</c:v>
                </c:pt>
                <c:pt idx="672">
                  <c:v>10.0495</c:v>
                </c:pt>
                <c:pt idx="673">
                  <c:v>10.0474</c:v>
                </c:pt>
                <c:pt idx="674">
                  <c:v>10.046200000000001</c:v>
                </c:pt>
                <c:pt idx="675">
                  <c:v>10.0459</c:v>
                </c:pt>
                <c:pt idx="676">
                  <c:v>10.0451</c:v>
                </c:pt>
                <c:pt idx="677">
                  <c:v>10.045199999999999</c:v>
                </c:pt>
                <c:pt idx="678">
                  <c:v>10.045</c:v>
                </c:pt>
                <c:pt idx="679">
                  <c:v>10.045500000000001</c:v>
                </c:pt>
                <c:pt idx="680">
                  <c:v>10.046900000000001</c:v>
                </c:pt>
                <c:pt idx="681">
                  <c:v>10.049200000000001</c:v>
                </c:pt>
                <c:pt idx="682">
                  <c:v>10.0518</c:v>
                </c:pt>
                <c:pt idx="683">
                  <c:v>10.0524</c:v>
                </c:pt>
                <c:pt idx="684">
                  <c:v>10.0534</c:v>
                </c:pt>
                <c:pt idx="685">
                  <c:v>10.0547</c:v>
                </c:pt>
                <c:pt idx="686">
                  <c:v>10.0549</c:v>
                </c:pt>
                <c:pt idx="687">
                  <c:v>10.0563</c:v>
                </c:pt>
                <c:pt idx="688">
                  <c:v>10.056900000000001</c:v>
                </c:pt>
                <c:pt idx="689">
                  <c:v>10.057499999999999</c:v>
                </c:pt>
                <c:pt idx="690">
                  <c:v>10.058</c:v>
                </c:pt>
                <c:pt idx="691">
                  <c:v>10.058999999999999</c:v>
                </c:pt>
                <c:pt idx="692">
                  <c:v>10.0596</c:v>
                </c:pt>
                <c:pt idx="693">
                  <c:v>10.059699999999999</c:v>
                </c:pt>
                <c:pt idx="694">
                  <c:v>10.0579</c:v>
                </c:pt>
                <c:pt idx="695">
                  <c:v>10.055999999999999</c:v>
                </c:pt>
                <c:pt idx="696">
                  <c:v>10.0558</c:v>
                </c:pt>
                <c:pt idx="697">
                  <c:v>10.053100000000001</c:v>
                </c:pt>
                <c:pt idx="698">
                  <c:v>10.0511</c:v>
                </c:pt>
                <c:pt idx="699">
                  <c:v>10.0486</c:v>
                </c:pt>
                <c:pt idx="700">
                  <c:v>10.048400000000001</c:v>
                </c:pt>
                <c:pt idx="701">
                  <c:v>10.048999999999999</c:v>
                </c:pt>
                <c:pt idx="702">
                  <c:v>10.051299999999999</c:v>
                </c:pt>
                <c:pt idx="703">
                  <c:v>10.0512</c:v>
                </c:pt>
                <c:pt idx="704">
                  <c:v>10.0534</c:v>
                </c:pt>
                <c:pt idx="705">
                  <c:v>10.054600000000001</c:v>
                </c:pt>
                <c:pt idx="706">
                  <c:v>10.056699999999999</c:v>
                </c:pt>
                <c:pt idx="707">
                  <c:v>10.059799999999999</c:v>
                </c:pt>
                <c:pt idx="708">
                  <c:v>10.061299999999999</c:v>
                </c:pt>
                <c:pt idx="709">
                  <c:v>10.063800000000001</c:v>
                </c:pt>
                <c:pt idx="710">
                  <c:v>10.0648</c:v>
                </c:pt>
                <c:pt idx="711">
                  <c:v>10.0654</c:v>
                </c:pt>
                <c:pt idx="712">
                  <c:v>10.066599999999999</c:v>
                </c:pt>
                <c:pt idx="713">
                  <c:v>10.066599999999999</c:v>
                </c:pt>
                <c:pt idx="714">
                  <c:v>10.065799999999999</c:v>
                </c:pt>
                <c:pt idx="715">
                  <c:v>10.065099999999999</c:v>
                </c:pt>
                <c:pt idx="716">
                  <c:v>10.0646</c:v>
                </c:pt>
                <c:pt idx="717">
                  <c:v>10.063599999999999</c:v>
                </c:pt>
                <c:pt idx="718">
                  <c:v>10.0634</c:v>
                </c:pt>
                <c:pt idx="719">
                  <c:v>10.0623</c:v>
                </c:pt>
                <c:pt idx="720">
                  <c:v>10.0604</c:v>
                </c:pt>
                <c:pt idx="721">
                  <c:v>10.058999999999999</c:v>
                </c:pt>
                <c:pt idx="722">
                  <c:v>10.057499999999999</c:v>
                </c:pt>
                <c:pt idx="723">
                  <c:v>10.057700000000001</c:v>
                </c:pt>
                <c:pt idx="724">
                  <c:v>10.057499999999999</c:v>
                </c:pt>
                <c:pt idx="725">
                  <c:v>10.057399999999999</c:v>
                </c:pt>
                <c:pt idx="726">
                  <c:v>10.055899999999999</c:v>
                </c:pt>
                <c:pt idx="727">
                  <c:v>10.055999999999999</c:v>
                </c:pt>
                <c:pt idx="728">
                  <c:v>10.055999999999999</c:v>
                </c:pt>
                <c:pt idx="729">
                  <c:v>10.054</c:v>
                </c:pt>
                <c:pt idx="730">
                  <c:v>10.0535</c:v>
                </c:pt>
                <c:pt idx="731">
                  <c:v>10.0526</c:v>
                </c:pt>
                <c:pt idx="732">
                  <c:v>10.0501</c:v>
                </c:pt>
                <c:pt idx="733">
                  <c:v>10.052</c:v>
                </c:pt>
                <c:pt idx="734">
                  <c:v>10.051500000000001</c:v>
                </c:pt>
                <c:pt idx="735">
                  <c:v>10.0503</c:v>
                </c:pt>
                <c:pt idx="736">
                  <c:v>10.050800000000001</c:v>
                </c:pt>
                <c:pt idx="737">
                  <c:v>10.0509</c:v>
                </c:pt>
                <c:pt idx="738">
                  <c:v>10.050000000000001</c:v>
                </c:pt>
                <c:pt idx="739">
                  <c:v>10.0501</c:v>
                </c:pt>
                <c:pt idx="740">
                  <c:v>10.049300000000001</c:v>
                </c:pt>
                <c:pt idx="741">
                  <c:v>10.0486</c:v>
                </c:pt>
                <c:pt idx="742">
                  <c:v>10.048400000000001</c:v>
                </c:pt>
                <c:pt idx="743">
                  <c:v>10.0482</c:v>
                </c:pt>
                <c:pt idx="744">
                  <c:v>10.046900000000001</c:v>
                </c:pt>
                <c:pt idx="745">
                  <c:v>10.0456</c:v>
                </c:pt>
                <c:pt idx="746">
                  <c:v>10.045400000000001</c:v>
                </c:pt>
                <c:pt idx="747">
                  <c:v>10.0433</c:v>
                </c:pt>
                <c:pt idx="748">
                  <c:v>10.044700000000001</c:v>
                </c:pt>
                <c:pt idx="749">
                  <c:v>10.0459</c:v>
                </c:pt>
                <c:pt idx="750">
                  <c:v>10.0488</c:v>
                </c:pt>
                <c:pt idx="751">
                  <c:v>10.051600000000001</c:v>
                </c:pt>
                <c:pt idx="752">
                  <c:v>10.054</c:v>
                </c:pt>
                <c:pt idx="753">
                  <c:v>10.055400000000001</c:v>
                </c:pt>
                <c:pt idx="754">
                  <c:v>10.056100000000001</c:v>
                </c:pt>
                <c:pt idx="755">
                  <c:v>10.056699999999999</c:v>
                </c:pt>
                <c:pt idx="756">
                  <c:v>10.057399999999999</c:v>
                </c:pt>
                <c:pt idx="757">
                  <c:v>10.059699999999999</c:v>
                </c:pt>
                <c:pt idx="758">
                  <c:v>10.061299999999999</c:v>
                </c:pt>
                <c:pt idx="759">
                  <c:v>10.0623</c:v>
                </c:pt>
                <c:pt idx="760">
                  <c:v>10.062799999999999</c:v>
                </c:pt>
                <c:pt idx="761">
                  <c:v>10.064399999999999</c:v>
                </c:pt>
                <c:pt idx="762">
                  <c:v>10.0655</c:v>
                </c:pt>
                <c:pt idx="763">
                  <c:v>10.067500000000001</c:v>
                </c:pt>
                <c:pt idx="764">
                  <c:v>10.067299999999999</c:v>
                </c:pt>
                <c:pt idx="765">
                  <c:v>10.0686</c:v>
                </c:pt>
                <c:pt idx="766">
                  <c:v>10.0695</c:v>
                </c:pt>
                <c:pt idx="767">
                  <c:v>10.071099999999999</c:v>
                </c:pt>
                <c:pt idx="768">
                  <c:v>10.071999999999999</c:v>
                </c:pt>
                <c:pt idx="769">
                  <c:v>10.072800000000001</c:v>
                </c:pt>
                <c:pt idx="770">
                  <c:v>10.073399999999999</c:v>
                </c:pt>
                <c:pt idx="771">
                  <c:v>10.074999999999999</c:v>
                </c:pt>
                <c:pt idx="772">
                  <c:v>10.076700000000001</c:v>
                </c:pt>
                <c:pt idx="773">
                  <c:v>10.077299999999999</c:v>
                </c:pt>
                <c:pt idx="774">
                  <c:v>10.078799999999999</c:v>
                </c:pt>
                <c:pt idx="775">
                  <c:v>10.0799</c:v>
                </c:pt>
                <c:pt idx="776">
                  <c:v>10.0784</c:v>
                </c:pt>
                <c:pt idx="777">
                  <c:v>10.078900000000001</c:v>
                </c:pt>
                <c:pt idx="778">
                  <c:v>10.0783</c:v>
                </c:pt>
                <c:pt idx="779">
                  <c:v>10.076499999999999</c:v>
                </c:pt>
                <c:pt idx="780">
                  <c:v>10.074</c:v>
                </c:pt>
                <c:pt idx="781">
                  <c:v>10.0723</c:v>
                </c:pt>
                <c:pt idx="782">
                  <c:v>10.071099999999999</c:v>
                </c:pt>
                <c:pt idx="783">
                  <c:v>10.0672</c:v>
                </c:pt>
                <c:pt idx="784">
                  <c:v>10.0655</c:v>
                </c:pt>
                <c:pt idx="785">
                  <c:v>10.0618</c:v>
                </c:pt>
                <c:pt idx="786">
                  <c:v>10.0601</c:v>
                </c:pt>
                <c:pt idx="787">
                  <c:v>10.0586</c:v>
                </c:pt>
                <c:pt idx="788">
                  <c:v>10.058</c:v>
                </c:pt>
                <c:pt idx="789">
                  <c:v>10.0564</c:v>
                </c:pt>
                <c:pt idx="790">
                  <c:v>10.0541</c:v>
                </c:pt>
                <c:pt idx="791">
                  <c:v>10.052099999999999</c:v>
                </c:pt>
                <c:pt idx="792">
                  <c:v>10.0494</c:v>
                </c:pt>
                <c:pt idx="793">
                  <c:v>10.0467</c:v>
                </c:pt>
                <c:pt idx="794">
                  <c:v>10.045999999999999</c:v>
                </c:pt>
                <c:pt idx="795">
                  <c:v>10.0459</c:v>
                </c:pt>
                <c:pt idx="796">
                  <c:v>10.0442</c:v>
                </c:pt>
                <c:pt idx="797">
                  <c:v>10.0471</c:v>
                </c:pt>
                <c:pt idx="798">
                  <c:v>10.049200000000001</c:v>
                </c:pt>
                <c:pt idx="799">
                  <c:v>10.051600000000001</c:v>
                </c:pt>
                <c:pt idx="800">
                  <c:v>10.053699999999999</c:v>
                </c:pt>
                <c:pt idx="801">
                  <c:v>10.0535</c:v>
                </c:pt>
                <c:pt idx="802">
                  <c:v>10.052199999999999</c:v>
                </c:pt>
                <c:pt idx="803">
                  <c:v>10.0533</c:v>
                </c:pt>
                <c:pt idx="804">
                  <c:v>10.0535</c:v>
                </c:pt>
                <c:pt idx="805">
                  <c:v>10.054600000000001</c:v>
                </c:pt>
                <c:pt idx="806">
                  <c:v>10.054399999999999</c:v>
                </c:pt>
                <c:pt idx="807">
                  <c:v>10.0535</c:v>
                </c:pt>
                <c:pt idx="808">
                  <c:v>10.052199999999999</c:v>
                </c:pt>
                <c:pt idx="809">
                  <c:v>10.051299999999999</c:v>
                </c:pt>
                <c:pt idx="810">
                  <c:v>10.053699999999999</c:v>
                </c:pt>
                <c:pt idx="811">
                  <c:v>10.0532</c:v>
                </c:pt>
                <c:pt idx="812">
                  <c:v>10.0504</c:v>
                </c:pt>
                <c:pt idx="813">
                  <c:v>10.050800000000001</c:v>
                </c:pt>
                <c:pt idx="814">
                  <c:v>10.0528</c:v>
                </c:pt>
                <c:pt idx="815">
                  <c:v>10.050599999999999</c:v>
                </c:pt>
                <c:pt idx="816">
                  <c:v>10.048299999999999</c:v>
                </c:pt>
                <c:pt idx="817">
                  <c:v>10.049899999999999</c:v>
                </c:pt>
                <c:pt idx="818">
                  <c:v>10.049899999999999</c:v>
                </c:pt>
                <c:pt idx="819">
                  <c:v>10.050000000000001</c:v>
                </c:pt>
                <c:pt idx="820">
                  <c:v>10.055199999999999</c:v>
                </c:pt>
                <c:pt idx="821">
                  <c:v>10.0556</c:v>
                </c:pt>
                <c:pt idx="822">
                  <c:v>10.0557</c:v>
                </c:pt>
                <c:pt idx="823">
                  <c:v>10.0573</c:v>
                </c:pt>
                <c:pt idx="824">
                  <c:v>10.0587</c:v>
                </c:pt>
                <c:pt idx="825">
                  <c:v>10.058400000000001</c:v>
                </c:pt>
                <c:pt idx="826">
                  <c:v>10.058999999999999</c:v>
                </c:pt>
                <c:pt idx="827">
                  <c:v>10.0601</c:v>
                </c:pt>
                <c:pt idx="828">
                  <c:v>10.0631</c:v>
                </c:pt>
                <c:pt idx="829">
                  <c:v>10.0634</c:v>
                </c:pt>
                <c:pt idx="830">
                  <c:v>10.063000000000001</c:v>
                </c:pt>
                <c:pt idx="831">
                  <c:v>10.063499999999999</c:v>
                </c:pt>
                <c:pt idx="832">
                  <c:v>10.0639</c:v>
                </c:pt>
                <c:pt idx="833">
                  <c:v>10.063499999999999</c:v>
                </c:pt>
                <c:pt idx="834">
                  <c:v>10.0634</c:v>
                </c:pt>
                <c:pt idx="835">
                  <c:v>10.0634</c:v>
                </c:pt>
                <c:pt idx="836">
                  <c:v>10.0662</c:v>
                </c:pt>
                <c:pt idx="837">
                  <c:v>10.0665</c:v>
                </c:pt>
                <c:pt idx="838">
                  <c:v>10.067600000000001</c:v>
                </c:pt>
                <c:pt idx="839">
                  <c:v>10.0688</c:v>
                </c:pt>
                <c:pt idx="840">
                  <c:v>10.069599999999999</c:v>
                </c:pt>
                <c:pt idx="841">
                  <c:v>10.0687</c:v>
                </c:pt>
                <c:pt idx="842">
                  <c:v>10.070399999999999</c:v>
                </c:pt>
                <c:pt idx="843">
                  <c:v>10.0716</c:v>
                </c:pt>
                <c:pt idx="844">
                  <c:v>10.072699999999999</c:v>
                </c:pt>
                <c:pt idx="845">
                  <c:v>10.072800000000001</c:v>
                </c:pt>
                <c:pt idx="846">
                  <c:v>10.072800000000001</c:v>
                </c:pt>
                <c:pt idx="847">
                  <c:v>10.074199999999999</c:v>
                </c:pt>
                <c:pt idx="848">
                  <c:v>10.0733</c:v>
                </c:pt>
                <c:pt idx="849">
                  <c:v>10.071999999999999</c:v>
                </c:pt>
                <c:pt idx="850">
                  <c:v>10.0701</c:v>
                </c:pt>
                <c:pt idx="851">
                  <c:v>10.0687</c:v>
                </c:pt>
                <c:pt idx="852">
                  <c:v>10.0661</c:v>
                </c:pt>
                <c:pt idx="853">
                  <c:v>10.062900000000001</c:v>
                </c:pt>
                <c:pt idx="854">
                  <c:v>10.0633</c:v>
                </c:pt>
                <c:pt idx="855">
                  <c:v>10.0619</c:v>
                </c:pt>
                <c:pt idx="856">
                  <c:v>10.061400000000001</c:v>
                </c:pt>
                <c:pt idx="857">
                  <c:v>10.0619</c:v>
                </c:pt>
                <c:pt idx="858">
                  <c:v>10.0603</c:v>
                </c:pt>
                <c:pt idx="859">
                  <c:v>10.0608</c:v>
                </c:pt>
                <c:pt idx="860">
                  <c:v>10.062900000000001</c:v>
                </c:pt>
                <c:pt idx="861">
                  <c:v>10.062200000000001</c:v>
                </c:pt>
                <c:pt idx="862">
                  <c:v>10.062099999999999</c:v>
                </c:pt>
                <c:pt idx="863">
                  <c:v>10.0623</c:v>
                </c:pt>
                <c:pt idx="864">
                  <c:v>10.060499999999999</c:v>
                </c:pt>
                <c:pt idx="865">
                  <c:v>10.0608</c:v>
                </c:pt>
                <c:pt idx="866">
                  <c:v>10.061299999999999</c:v>
                </c:pt>
                <c:pt idx="867">
                  <c:v>10.0632</c:v>
                </c:pt>
                <c:pt idx="868">
                  <c:v>10.0624</c:v>
                </c:pt>
                <c:pt idx="869">
                  <c:v>10.062200000000001</c:v>
                </c:pt>
                <c:pt idx="870">
                  <c:v>10.0608</c:v>
                </c:pt>
                <c:pt idx="871">
                  <c:v>10.059799999999999</c:v>
                </c:pt>
                <c:pt idx="872">
                  <c:v>10.06</c:v>
                </c:pt>
                <c:pt idx="873">
                  <c:v>10.0596</c:v>
                </c:pt>
                <c:pt idx="874">
                  <c:v>10.0624</c:v>
                </c:pt>
                <c:pt idx="875">
                  <c:v>10.062900000000001</c:v>
                </c:pt>
                <c:pt idx="876">
                  <c:v>10.0611</c:v>
                </c:pt>
                <c:pt idx="877">
                  <c:v>10.0588</c:v>
                </c:pt>
                <c:pt idx="878">
                  <c:v>10.0601</c:v>
                </c:pt>
                <c:pt idx="879">
                  <c:v>10.059100000000001</c:v>
                </c:pt>
                <c:pt idx="880">
                  <c:v>10.058400000000001</c:v>
                </c:pt>
                <c:pt idx="881">
                  <c:v>10.0586</c:v>
                </c:pt>
                <c:pt idx="882">
                  <c:v>10.058199999999999</c:v>
                </c:pt>
                <c:pt idx="883">
                  <c:v>10.0572</c:v>
                </c:pt>
                <c:pt idx="884">
                  <c:v>10.0556</c:v>
                </c:pt>
                <c:pt idx="885">
                  <c:v>10.053800000000001</c:v>
                </c:pt>
                <c:pt idx="886">
                  <c:v>10.0527</c:v>
                </c:pt>
                <c:pt idx="887">
                  <c:v>10.050800000000001</c:v>
                </c:pt>
                <c:pt idx="888">
                  <c:v>10.0517</c:v>
                </c:pt>
                <c:pt idx="889">
                  <c:v>10.053000000000001</c:v>
                </c:pt>
                <c:pt idx="890">
                  <c:v>10.0548</c:v>
                </c:pt>
                <c:pt idx="891">
                  <c:v>10.0556</c:v>
                </c:pt>
                <c:pt idx="892">
                  <c:v>10.0557</c:v>
                </c:pt>
                <c:pt idx="893">
                  <c:v>10.0556</c:v>
                </c:pt>
                <c:pt idx="894">
                  <c:v>10.056699999999999</c:v>
                </c:pt>
                <c:pt idx="895">
                  <c:v>10.056800000000001</c:v>
                </c:pt>
                <c:pt idx="896">
                  <c:v>10.057600000000001</c:v>
                </c:pt>
                <c:pt idx="897">
                  <c:v>10.0588</c:v>
                </c:pt>
                <c:pt idx="898">
                  <c:v>10.0616</c:v>
                </c:pt>
                <c:pt idx="899">
                  <c:v>10.0631</c:v>
                </c:pt>
                <c:pt idx="900">
                  <c:v>10.0649</c:v>
                </c:pt>
                <c:pt idx="901">
                  <c:v>10.067299999999999</c:v>
                </c:pt>
                <c:pt idx="902">
                  <c:v>10.0678</c:v>
                </c:pt>
                <c:pt idx="903">
                  <c:v>10.0718</c:v>
                </c:pt>
                <c:pt idx="904">
                  <c:v>10.071899999999999</c:v>
                </c:pt>
                <c:pt idx="905">
                  <c:v>10.0715</c:v>
                </c:pt>
                <c:pt idx="906">
                  <c:v>10.071</c:v>
                </c:pt>
                <c:pt idx="907">
                  <c:v>10.073399999999999</c:v>
                </c:pt>
                <c:pt idx="908">
                  <c:v>10.074</c:v>
                </c:pt>
                <c:pt idx="909">
                  <c:v>10.073399999999999</c:v>
                </c:pt>
                <c:pt idx="910">
                  <c:v>10.0724</c:v>
                </c:pt>
                <c:pt idx="911">
                  <c:v>10.071199999999999</c:v>
                </c:pt>
                <c:pt idx="912">
                  <c:v>10.071400000000001</c:v>
                </c:pt>
                <c:pt idx="913">
                  <c:v>10.0718</c:v>
                </c:pt>
                <c:pt idx="914">
                  <c:v>10.0716</c:v>
                </c:pt>
                <c:pt idx="915">
                  <c:v>10.070600000000001</c:v>
                </c:pt>
                <c:pt idx="916">
                  <c:v>10.0694</c:v>
                </c:pt>
                <c:pt idx="917">
                  <c:v>10.0694</c:v>
                </c:pt>
                <c:pt idx="918">
                  <c:v>10.0702</c:v>
                </c:pt>
                <c:pt idx="919">
                  <c:v>10.069699999999999</c:v>
                </c:pt>
                <c:pt idx="920">
                  <c:v>10.070399999999999</c:v>
                </c:pt>
                <c:pt idx="921">
                  <c:v>10.070399999999999</c:v>
                </c:pt>
                <c:pt idx="922">
                  <c:v>10.0718</c:v>
                </c:pt>
                <c:pt idx="923">
                  <c:v>10.071899999999999</c:v>
                </c:pt>
                <c:pt idx="924">
                  <c:v>10.0745</c:v>
                </c:pt>
                <c:pt idx="925">
                  <c:v>10.075200000000001</c:v>
                </c:pt>
                <c:pt idx="926">
                  <c:v>10.075200000000001</c:v>
                </c:pt>
                <c:pt idx="927">
                  <c:v>10.0754</c:v>
                </c:pt>
                <c:pt idx="928">
                  <c:v>10.073600000000001</c:v>
                </c:pt>
                <c:pt idx="929">
                  <c:v>10.071899999999999</c:v>
                </c:pt>
                <c:pt idx="930">
                  <c:v>10.0684</c:v>
                </c:pt>
                <c:pt idx="931">
                  <c:v>10.0684</c:v>
                </c:pt>
                <c:pt idx="932">
                  <c:v>10.0664</c:v>
                </c:pt>
                <c:pt idx="933">
                  <c:v>10.065200000000001</c:v>
                </c:pt>
                <c:pt idx="934">
                  <c:v>10.063499999999999</c:v>
                </c:pt>
                <c:pt idx="935">
                  <c:v>10.0624</c:v>
                </c:pt>
                <c:pt idx="936">
                  <c:v>10.0624</c:v>
                </c:pt>
                <c:pt idx="937">
                  <c:v>10.0604</c:v>
                </c:pt>
                <c:pt idx="938">
                  <c:v>10.059799999999999</c:v>
                </c:pt>
                <c:pt idx="939">
                  <c:v>10.0585</c:v>
                </c:pt>
                <c:pt idx="940">
                  <c:v>10.0571</c:v>
                </c:pt>
                <c:pt idx="941">
                  <c:v>10.055999999999999</c:v>
                </c:pt>
                <c:pt idx="942">
                  <c:v>10.0556</c:v>
                </c:pt>
                <c:pt idx="943">
                  <c:v>10.055</c:v>
                </c:pt>
                <c:pt idx="944">
                  <c:v>10.0557</c:v>
                </c:pt>
                <c:pt idx="945">
                  <c:v>10.055999999999999</c:v>
                </c:pt>
                <c:pt idx="946">
                  <c:v>10.0549</c:v>
                </c:pt>
                <c:pt idx="947">
                  <c:v>10.053800000000001</c:v>
                </c:pt>
                <c:pt idx="948">
                  <c:v>10.051600000000001</c:v>
                </c:pt>
                <c:pt idx="949">
                  <c:v>10.052199999999999</c:v>
                </c:pt>
                <c:pt idx="950">
                  <c:v>10.0517</c:v>
                </c:pt>
                <c:pt idx="951">
                  <c:v>10.049300000000001</c:v>
                </c:pt>
                <c:pt idx="952">
                  <c:v>10.048299999999999</c:v>
                </c:pt>
                <c:pt idx="953">
                  <c:v>10.0495</c:v>
                </c:pt>
                <c:pt idx="954">
                  <c:v>10.0479</c:v>
                </c:pt>
                <c:pt idx="955">
                  <c:v>10.0463</c:v>
                </c:pt>
                <c:pt idx="956">
                  <c:v>10.044</c:v>
                </c:pt>
                <c:pt idx="957">
                  <c:v>10.045999999999999</c:v>
                </c:pt>
                <c:pt idx="958">
                  <c:v>10.047599999999999</c:v>
                </c:pt>
                <c:pt idx="959">
                  <c:v>10.048</c:v>
                </c:pt>
                <c:pt idx="960">
                  <c:v>10.0494</c:v>
                </c:pt>
                <c:pt idx="961">
                  <c:v>10.048400000000001</c:v>
                </c:pt>
                <c:pt idx="962">
                  <c:v>10.0482</c:v>
                </c:pt>
                <c:pt idx="963">
                  <c:v>10.049899999999999</c:v>
                </c:pt>
                <c:pt idx="964">
                  <c:v>10.0528</c:v>
                </c:pt>
                <c:pt idx="965">
                  <c:v>10.0541</c:v>
                </c:pt>
                <c:pt idx="966">
                  <c:v>10.051600000000001</c:v>
                </c:pt>
                <c:pt idx="967">
                  <c:v>10.0533</c:v>
                </c:pt>
                <c:pt idx="968">
                  <c:v>10.0542</c:v>
                </c:pt>
                <c:pt idx="969">
                  <c:v>10.0528</c:v>
                </c:pt>
                <c:pt idx="970">
                  <c:v>10.052099999999999</c:v>
                </c:pt>
                <c:pt idx="971">
                  <c:v>10.055899999999999</c:v>
                </c:pt>
                <c:pt idx="972">
                  <c:v>10.057499999999999</c:v>
                </c:pt>
                <c:pt idx="973">
                  <c:v>10.0565</c:v>
                </c:pt>
                <c:pt idx="974">
                  <c:v>10.057399999999999</c:v>
                </c:pt>
                <c:pt idx="975">
                  <c:v>10.056699999999999</c:v>
                </c:pt>
                <c:pt idx="976">
                  <c:v>10.057399999999999</c:v>
                </c:pt>
                <c:pt idx="977">
                  <c:v>10.058</c:v>
                </c:pt>
                <c:pt idx="978">
                  <c:v>10.060499999999999</c:v>
                </c:pt>
                <c:pt idx="979">
                  <c:v>10.061500000000001</c:v>
                </c:pt>
                <c:pt idx="980">
                  <c:v>10.0618</c:v>
                </c:pt>
                <c:pt idx="981">
                  <c:v>10.063499999999999</c:v>
                </c:pt>
                <c:pt idx="982">
                  <c:v>10.065</c:v>
                </c:pt>
                <c:pt idx="983">
                  <c:v>10.0655</c:v>
                </c:pt>
                <c:pt idx="984">
                  <c:v>10.0665</c:v>
                </c:pt>
                <c:pt idx="985">
                  <c:v>10.0661</c:v>
                </c:pt>
                <c:pt idx="986">
                  <c:v>10.068899999999999</c:v>
                </c:pt>
                <c:pt idx="987">
                  <c:v>10.070399999999999</c:v>
                </c:pt>
                <c:pt idx="988">
                  <c:v>10.069699999999999</c:v>
                </c:pt>
                <c:pt idx="989">
                  <c:v>10.0686</c:v>
                </c:pt>
                <c:pt idx="990">
                  <c:v>10.0703</c:v>
                </c:pt>
                <c:pt idx="991">
                  <c:v>10.0695</c:v>
                </c:pt>
                <c:pt idx="992">
                  <c:v>10.0707</c:v>
                </c:pt>
                <c:pt idx="993">
                  <c:v>10.070600000000001</c:v>
                </c:pt>
                <c:pt idx="994">
                  <c:v>10.0722</c:v>
                </c:pt>
                <c:pt idx="995">
                  <c:v>10.0755</c:v>
                </c:pt>
                <c:pt idx="996">
                  <c:v>10.076000000000001</c:v>
                </c:pt>
                <c:pt idx="997">
                  <c:v>10.0768</c:v>
                </c:pt>
                <c:pt idx="998">
                  <c:v>10.079800000000001</c:v>
                </c:pt>
                <c:pt idx="999">
                  <c:v>10.0913</c:v>
                </c:pt>
                <c:pt idx="1000">
                  <c:v>10.089</c:v>
                </c:pt>
                <c:pt idx="1001">
                  <c:v>10.089</c:v>
                </c:pt>
                <c:pt idx="1002">
                  <c:v>10.0884</c:v>
                </c:pt>
                <c:pt idx="1003">
                  <c:v>10.0852</c:v>
                </c:pt>
                <c:pt idx="1004">
                  <c:v>10.0845</c:v>
                </c:pt>
                <c:pt idx="1005">
                  <c:v>10.0848</c:v>
                </c:pt>
                <c:pt idx="1006">
                  <c:v>10.0869</c:v>
                </c:pt>
                <c:pt idx="1007">
                  <c:v>10.086600000000001</c:v>
                </c:pt>
                <c:pt idx="1008">
                  <c:v>10.083600000000001</c:v>
                </c:pt>
                <c:pt idx="1009">
                  <c:v>10.0802</c:v>
                </c:pt>
                <c:pt idx="1010">
                  <c:v>10.078099999999999</c:v>
                </c:pt>
                <c:pt idx="1011">
                  <c:v>10.076000000000001</c:v>
                </c:pt>
                <c:pt idx="1012">
                  <c:v>10.0754</c:v>
                </c:pt>
                <c:pt idx="1013">
                  <c:v>10.072699999999999</c:v>
                </c:pt>
                <c:pt idx="1014">
                  <c:v>10.0726</c:v>
                </c:pt>
                <c:pt idx="1015">
                  <c:v>10.0702</c:v>
                </c:pt>
                <c:pt idx="1016">
                  <c:v>10.065799999999999</c:v>
                </c:pt>
                <c:pt idx="1017">
                  <c:v>10.0646</c:v>
                </c:pt>
                <c:pt idx="1018">
                  <c:v>10.063499999999999</c:v>
                </c:pt>
                <c:pt idx="1019">
                  <c:v>10.0627</c:v>
                </c:pt>
                <c:pt idx="1020">
                  <c:v>10.064299999999999</c:v>
                </c:pt>
                <c:pt idx="1021">
                  <c:v>10.063700000000001</c:v>
                </c:pt>
                <c:pt idx="1022">
                  <c:v>10.064299999999999</c:v>
                </c:pt>
                <c:pt idx="1023">
                  <c:v>10.065</c:v>
                </c:pt>
                <c:pt idx="1024">
                  <c:v>10.0626</c:v>
                </c:pt>
                <c:pt idx="1025">
                  <c:v>10.0619</c:v>
                </c:pt>
                <c:pt idx="1026">
                  <c:v>10.0617</c:v>
                </c:pt>
                <c:pt idx="1027">
                  <c:v>10.061</c:v>
                </c:pt>
                <c:pt idx="1028">
                  <c:v>10.0602</c:v>
                </c:pt>
                <c:pt idx="1029">
                  <c:v>10.0609</c:v>
                </c:pt>
                <c:pt idx="1030">
                  <c:v>10.0593</c:v>
                </c:pt>
                <c:pt idx="1031">
                  <c:v>10.0593</c:v>
                </c:pt>
                <c:pt idx="1032">
                  <c:v>10.060499999999999</c:v>
                </c:pt>
                <c:pt idx="1033">
                  <c:v>10.061199999999999</c:v>
                </c:pt>
                <c:pt idx="1034">
                  <c:v>10.0616</c:v>
                </c:pt>
                <c:pt idx="1035">
                  <c:v>10.062200000000001</c:v>
                </c:pt>
                <c:pt idx="1036">
                  <c:v>10.061199999999999</c:v>
                </c:pt>
                <c:pt idx="1037">
                  <c:v>10.0616</c:v>
                </c:pt>
                <c:pt idx="1038">
                  <c:v>10.0625</c:v>
                </c:pt>
                <c:pt idx="1039">
                  <c:v>10.0625</c:v>
                </c:pt>
                <c:pt idx="1040">
                  <c:v>10.0649</c:v>
                </c:pt>
                <c:pt idx="1041">
                  <c:v>10.0649</c:v>
                </c:pt>
                <c:pt idx="1042">
                  <c:v>10.064500000000001</c:v>
                </c:pt>
                <c:pt idx="1043">
                  <c:v>10.066000000000001</c:v>
                </c:pt>
                <c:pt idx="1044">
                  <c:v>10.068</c:v>
                </c:pt>
                <c:pt idx="1045">
                  <c:v>10.068300000000001</c:v>
                </c:pt>
                <c:pt idx="1046">
                  <c:v>10.0687</c:v>
                </c:pt>
                <c:pt idx="1047">
                  <c:v>10.071099999999999</c:v>
                </c:pt>
                <c:pt idx="1048">
                  <c:v>10.0716</c:v>
                </c:pt>
                <c:pt idx="1049">
                  <c:v>10.0716</c:v>
                </c:pt>
                <c:pt idx="1050">
                  <c:v>10.0722</c:v>
                </c:pt>
                <c:pt idx="1051">
                  <c:v>10.0724</c:v>
                </c:pt>
                <c:pt idx="1052">
                  <c:v>10.0715</c:v>
                </c:pt>
                <c:pt idx="1053">
                  <c:v>10.072800000000001</c:v>
                </c:pt>
                <c:pt idx="1054">
                  <c:v>10.0724</c:v>
                </c:pt>
                <c:pt idx="1055">
                  <c:v>10.0725</c:v>
                </c:pt>
                <c:pt idx="1056">
                  <c:v>10.0739</c:v>
                </c:pt>
                <c:pt idx="1057">
                  <c:v>10.073700000000001</c:v>
                </c:pt>
                <c:pt idx="1058">
                  <c:v>10.0755</c:v>
                </c:pt>
                <c:pt idx="1059">
                  <c:v>10.077</c:v>
                </c:pt>
                <c:pt idx="1060">
                  <c:v>10.077400000000001</c:v>
                </c:pt>
                <c:pt idx="1061">
                  <c:v>10.076599999999999</c:v>
                </c:pt>
                <c:pt idx="1062">
                  <c:v>10.076499999999999</c:v>
                </c:pt>
                <c:pt idx="1063">
                  <c:v>10.0761</c:v>
                </c:pt>
                <c:pt idx="1064">
                  <c:v>10.0756</c:v>
                </c:pt>
                <c:pt idx="1065">
                  <c:v>10.074199999999999</c:v>
                </c:pt>
                <c:pt idx="1066">
                  <c:v>10.0717</c:v>
                </c:pt>
                <c:pt idx="1067">
                  <c:v>10.0707</c:v>
                </c:pt>
                <c:pt idx="1068">
                  <c:v>10.0722</c:v>
                </c:pt>
                <c:pt idx="1069">
                  <c:v>10.0708</c:v>
                </c:pt>
                <c:pt idx="1070">
                  <c:v>10.068300000000001</c:v>
                </c:pt>
                <c:pt idx="1071">
                  <c:v>10.0661</c:v>
                </c:pt>
                <c:pt idx="1072">
                  <c:v>10.0661</c:v>
                </c:pt>
                <c:pt idx="1073">
                  <c:v>10.0664</c:v>
                </c:pt>
                <c:pt idx="1074">
                  <c:v>10.063499999999999</c:v>
                </c:pt>
                <c:pt idx="1075">
                  <c:v>10.063599999999999</c:v>
                </c:pt>
                <c:pt idx="1076">
                  <c:v>10.063700000000001</c:v>
                </c:pt>
                <c:pt idx="1077">
                  <c:v>10.0631</c:v>
                </c:pt>
                <c:pt idx="1078">
                  <c:v>10.0633</c:v>
                </c:pt>
                <c:pt idx="1079">
                  <c:v>10.059900000000001</c:v>
                </c:pt>
                <c:pt idx="1080">
                  <c:v>10.059200000000001</c:v>
                </c:pt>
                <c:pt idx="1081">
                  <c:v>10.059799999999999</c:v>
                </c:pt>
                <c:pt idx="1082">
                  <c:v>10.0587</c:v>
                </c:pt>
                <c:pt idx="1083">
                  <c:v>10.059200000000001</c:v>
                </c:pt>
                <c:pt idx="1084">
                  <c:v>10.0573</c:v>
                </c:pt>
                <c:pt idx="1085">
                  <c:v>10.0565</c:v>
                </c:pt>
                <c:pt idx="1086">
                  <c:v>10.057399999999999</c:v>
                </c:pt>
                <c:pt idx="1087">
                  <c:v>10.052199999999999</c:v>
                </c:pt>
                <c:pt idx="1088">
                  <c:v>10.049799999999999</c:v>
                </c:pt>
                <c:pt idx="1089">
                  <c:v>10.049300000000001</c:v>
                </c:pt>
                <c:pt idx="1090">
                  <c:v>10.048500000000001</c:v>
                </c:pt>
                <c:pt idx="1091">
                  <c:v>10.048500000000001</c:v>
                </c:pt>
                <c:pt idx="1092">
                  <c:v>10.0505</c:v>
                </c:pt>
                <c:pt idx="1093">
                  <c:v>10.0494</c:v>
                </c:pt>
                <c:pt idx="1094">
                  <c:v>10.047800000000001</c:v>
                </c:pt>
                <c:pt idx="1095">
                  <c:v>10.0457</c:v>
                </c:pt>
                <c:pt idx="1096">
                  <c:v>10.0418</c:v>
                </c:pt>
                <c:pt idx="1097">
                  <c:v>10.0458</c:v>
                </c:pt>
                <c:pt idx="1098">
                  <c:v>10.0481</c:v>
                </c:pt>
                <c:pt idx="1099">
                  <c:v>10.0517</c:v>
                </c:pt>
                <c:pt idx="1100">
                  <c:v>10.052099999999999</c:v>
                </c:pt>
                <c:pt idx="1101">
                  <c:v>10.0519</c:v>
                </c:pt>
                <c:pt idx="1102">
                  <c:v>10.0504</c:v>
                </c:pt>
                <c:pt idx="1103">
                  <c:v>10.049099999999999</c:v>
                </c:pt>
                <c:pt idx="1104">
                  <c:v>10.0495</c:v>
                </c:pt>
                <c:pt idx="1105">
                  <c:v>10.050700000000001</c:v>
                </c:pt>
                <c:pt idx="1106">
                  <c:v>10.049899999999999</c:v>
                </c:pt>
                <c:pt idx="1107">
                  <c:v>10.0488</c:v>
                </c:pt>
                <c:pt idx="1108">
                  <c:v>10.048999999999999</c:v>
                </c:pt>
                <c:pt idx="1109">
                  <c:v>10.052099999999999</c:v>
                </c:pt>
                <c:pt idx="1110">
                  <c:v>10.0505</c:v>
                </c:pt>
                <c:pt idx="1111">
                  <c:v>10.053699999999999</c:v>
                </c:pt>
                <c:pt idx="1112">
                  <c:v>10.0549</c:v>
                </c:pt>
                <c:pt idx="1113">
                  <c:v>10.055099999999999</c:v>
                </c:pt>
                <c:pt idx="1114">
                  <c:v>10.056699999999999</c:v>
                </c:pt>
                <c:pt idx="1115">
                  <c:v>10.0572</c:v>
                </c:pt>
                <c:pt idx="1116">
                  <c:v>10.0578</c:v>
                </c:pt>
                <c:pt idx="1117">
                  <c:v>10.0601</c:v>
                </c:pt>
                <c:pt idx="1118">
                  <c:v>10.065899999999999</c:v>
                </c:pt>
                <c:pt idx="1119">
                  <c:v>10.068199999999999</c:v>
                </c:pt>
                <c:pt idx="1120">
                  <c:v>10.0669</c:v>
                </c:pt>
                <c:pt idx="1121">
                  <c:v>10.066700000000001</c:v>
                </c:pt>
                <c:pt idx="1122">
                  <c:v>10.068099999999999</c:v>
                </c:pt>
                <c:pt idx="1123">
                  <c:v>10.07</c:v>
                </c:pt>
                <c:pt idx="1124">
                  <c:v>10.070499999999999</c:v>
                </c:pt>
                <c:pt idx="1125">
                  <c:v>10.0726</c:v>
                </c:pt>
                <c:pt idx="1126">
                  <c:v>10.0708</c:v>
                </c:pt>
                <c:pt idx="1127">
                  <c:v>10.070499999999999</c:v>
                </c:pt>
                <c:pt idx="1128">
                  <c:v>10.0716</c:v>
                </c:pt>
                <c:pt idx="1129">
                  <c:v>10.0718</c:v>
                </c:pt>
                <c:pt idx="1130">
                  <c:v>10.0722</c:v>
                </c:pt>
                <c:pt idx="1131">
                  <c:v>10.0725</c:v>
                </c:pt>
                <c:pt idx="1132">
                  <c:v>10.070399999999999</c:v>
                </c:pt>
                <c:pt idx="1133">
                  <c:v>10.0739</c:v>
                </c:pt>
                <c:pt idx="1134">
                  <c:v>10.076700000000001</c:v>
                </c:pt>
                <c:pt idx="1135">
                  <c:v>10.0761</c:v>
                </c:pt>
                <c:pt idx="1136">
                  <c:v>10.076000000000001</c:v>
                </c:pt>
                <c:pt idx="1137">
                  <c:v>10.075799999999999</c:v>
                </c:pt>
                <c:pt idx="1138">
                  <c:v>10.0753</c:v>
                </c:pt>
                <c:pt idx="1139">
                  <c:v>10.078200000000001</c:v>
                </c:pt>
                <c:pt idx="1140">
                  <c:v>10.088800000000001</c:v>
                </c:pt>
                <c:pt idx="1141">
                  <c:v>10.1051</c:v>
                </c:pt>
                <c:pt idx="1142">
                  <c:v>10.102399999999999</c:v>
                </c:pt>
                <c:pt idx="1143">
                  <c:v>10.1043</c:v>
                </c:pt>
                <c:pt idx="1144">
                  <c:v>10.1036</c:v>
                </c:pt>
                <c:pt idx="1145">
                  <c:v>10.103899999999999</c:v>
                </c:pt>
                <c:pt idx="1146">
                  <c:v>10.098599999999999</c:v>
                </c:pt>
                <c:pt idx="1147">
                  <c:v>10.096299999999999</c:v>
                </c:pt>
                <c:pt idx="1148">
                  <c:v>10.092000000000001</c:v>
                </c:pt>
                <c:pt idx="1149">
                  <c:v>10.0853</c:v>
                </c:pt>
                <c:pt idx="1150">
                  <c:v>10.081300000000001</c:v>
                </c:pt>
                <c:pt idx="1151">
                  <c:v>10.077199999999999</c:v>
                </c:pt>
                <c:pt idx="1152">
                  <c:v>10.0755</c:v>
                </c:pt>
                <c:pt idx="1153">
                  <c:v>10.073600000000001</c:v>
                </c:pt>
                <c:pt idx="1154">
                  <c:v>10.0739</c:v>
                </c:pt>
                <c:pt idx="1155">
                  <c:v>10.071099999999999</c:v>
                </c:pt>
                <c:pt idx="1156">
                  <c:v>10.069900000000001</c:v>
                </c:pt>
                <c:pt idx="1157">
                  <c:v>10.0686</c:v>
                </c:pt>
                <c:pt idx="1158">
                  <c:v>10.0677</c:v>
                </c:pt>
                <c:pt idx="1159">
                  <c:v>10.0677</c:v>
                </c:pt>
                <c:pt idx="1160">
                  <c:v>10.065</c:v>
                </c:pt>
                <c:pt idx="1161">
                  <c:v>10.063000000000001</c:v>
                </c:pt>
                <c:pt idx="1162">
                  <c:v>10.061500000000001</c:v>
                </c:pt>
                <c:pt idx="1163">
                  <c:v>10.0618</c:v>
                </c:pt>
                <c:pt idx="1164">
                  <c:v>10.0625</c:v>
                </c:pt>
                <c:pt idx="1165">
                  <c:v>10.0618</c:v>
                </c:pt>
                <c:pt idx="1166">
                  <c:v>10.058</c:v>
                </c:pt>
                <c:pt idx="1167">
                  <c:v>10.0558</c:v>
                </c:pt>
                <c:pt idx="1168">
                  <c:v>10.054500000000001</c:v>
                </c:pt>
                <c:pt idx="1169">
                  <c:v>10.053900000000001</c:v>
                </c:pt>
                <c:pt idx="1170">
                  <c:v>10.0585</c:v>
                </c:pt>
                <c:pt idx="1171">
                  <c:v>10.060700000000001</c:v>
                </c:pt>
                <c:pt idx="1172">
                  <c:v>10.059699999999999</c:v>
                </c:pt>
                <c:pt idx="1173">
                  <c:v>10.058400000000001</c:v>
                </c:pt>
                <c:pt idx="1174">
                  <c:v>10.0556</c:v>
                </c:pt>
                <c:pt idx="1175">
                  <c:v>10.054600000000001</c:v>
                </c:pt>
                <c:pt idx="1176">
                  <c:v>10.0558</c:v>
                </c:pt>
                <c:pt idx="1177">
                  <c:v>10.055300000000001</c:v>
                </c:pt>
                <c:pt idx="1178">
                  <c:v>10.057</c:v>
                </c:pt>
                <c:pt idx="1179">
                  <c:v>10.0563</c:v>
                </c:pt>
                <c:pt idx="1180">
                  <c:v>10.0566</c:v>
                </c:pt>
                <c:pt idx="1181">
                  <c:v>10.0564</c:v>
                </c:pt>
                <c:pt idx="1182">
                  <c:v>10.057700000000001</c:v>
                </c:pt>
                <c:pt idx="1183">
                  <c:v>10.058999999999999</c:v>
                </c:pt>
                <c:pt idx="1184">
                  <c:v>10.061400000000001</c:v>
                </c:pt>
                <c:pt idx="1185">
                  <c:v>10.074999999999999</c:v>
                </c:pt>
                <c:pt idx="1186">
                  <c:v>10.0852</c:v>
                </c:pt>
                <c:pt idx="1187">
                  <c:v>10.1088</c:v>
                </c:pt>
                <c:pt idx="1188">
                  <c:v>10.154999999999999</c:v>
                </c:pt>
                <c:pt idx="1189">
                  <c:v>10.1601</c:v>
                </c:pt>
                <c:pt idx="1190">
                  <c:v>10.137600000000001</c:v>
                </c:pt>
                <c:pt idx="1191">
                  <c:v>10.124499999999999</c:v>
                </c:pt>
                <c:pt idx="1192">
                  <c:v>10.1159</c:v>
                </c:pt>
                <c:pt idx="1193">
                  <c:v>10.110300000000001</c:v>
                </c:pt>
                <c:pt idx="1194">
                  <c:v>10.106199999999999</c:v>
                </c:pt>
                <c:pt idx="1195">
                  <c:v>10.103400000000001</c:v>
                </c:pt>
                <c:pt idx="1196">
                  <c:v>10.1007</c:v>
                </c:pt>
                <c:pt idx="1197">
                  <c:v>10.099600000000001</c:v>
                </c:pt>
                <c:pt idx="1198">
                  <c:v>10.0982</c:v>
                </c:pt>
                <c:pt idx="1199">
                  <c:v>10.097799999999999</c:v>
                </c:pt>
                <c:pt idx="1200">
                  <c:v>10.097</c:v>
                </c:pt>
                <c:pt idx="1201">
                  <c:v>10.0967</c:v>
                </c:pt>
                <c:pt idx="1202">
                  <c:v>10.096399999999999</c:v>
                </c:pt>
                <c:pt idx="1203">
                  <c:v>10.0975</c:v>
                </c:pt>
                <c:pt idx="1204">
                  <c:v>10.0967</c:v>
                </c:pt>
                <c:pt idx="1205">
                  <c:v>10.0959</c:v>
                </c:pt>
                <c:pt idx="1206">
                  <c:v>10.094200000000001</c:v>
                </c:pt>
                <c:pt idx="1207">
                  <c:v>10.0928</c:v>
                </c:pt>
                <c:pt idx="1208">
                  <c:v>10.091100000000001</c:v>
                </c:pt>
                <c:pt idx="1209">
                  <c:v>10.089399999999999</c:v>
                </c:pt>
                <c:pt idx="1210">
                  <c:v>10.090199999999999</c:v>
                </c:pt>
                <c:pt idx="1211">
                  <c:v>10.090400000000001</c:v>
                </c:pt>
                <c:pt idx="1212">
                  <c:v>10.089700000000001</c:v>
                </c:pt>
                <c:pt idx="1213">
                  <c:v>10.089499999999999</c:v>
                </c:pt>
                <c:pt idx="1214">
                  <c:v>10.088900000000001</c:v>
                </c:pt>
                <c:pt idx="1215">
                  <c:v>10.088699999999999</c:v>
                </c:pt>
                <c:pt idx="1216">
                  <c:v>10.0884</c:v>
                </c:pt>
                <c:pt idx="1217">
                  <c:v>10.0861</c:v>
                </c:pt>
                <c:pt idx="1218">
                  <c:v>10.0853</c:v>
                </c:pt>
                <c:pt idx="1219">
                  <c:v>10.0838</c:v>
                </c:pt>
                <c:pt idx="1220">
                  <c:v>10.081099999999999</c:v>
                </c:pt>
                <c:pt idx="1221">
                  <c:v>10.0802</c:v>
                </c:pt>
                <c:pt idx="1222">
                  <c:v>10.0794</c:v>
                </c:pt>
                <c:pt idx="1223">
                  <c:v>10.0777</c:v>
                </c:pt>
                <c:pt idx="1224">
                  <c:v>10.074999999999999</c:v>
                </c:pt>
                <c:pt idx="1225">
                  <c:v>10.072800000000001</c:v>
                </c:pt>
                <c:pt idx="1226">
                  <c:v>10.071099999999999</c:v>
                </c:pt>
                <c:pt idx="1227">
                  <c:v>10.0701</c:v>
                </c:pt>
                <c:pt idx="1228">
                  <c:v>10.067</c:v>
                </c:pt>
                <c:pt idx="1229">
                  <c:v>10.064500000000001</c:v>
                </c:pt>
                <c:pt idx="1230">
                  <c:v>10.063000000000001</c:v>
                </c:pt>
                <c:pt idx="1231">
                  <c:v>10.062200000000001</c:v>
                </c:pt>
                <c:pt idx="1232">
                  <c:v>10.062200000000001</c:v>
                </c:pt>
                <c:pt idx="1233">
                  <c:v>10.0608</c:v>
                </c:pt>
                <c:pt idx="1234">
                  <c:v>10.058299999999999</c:v>
                </c:pt>
                <c:pt idx="1235">
                  <c:v>10.056100000000001</c:v>
                </c:pt>
                <c:pt idx="1236">
                  <c:v>10.054</c:v>
                </c:pt>
                <c:pt idx="1237">
                  <c:v>10.055099999999999</c:v>
                </c:pt>
                <c:pt idx="1238">
                  <c:v>10.0543</c:v>
                </c:pt>
                <c:pt idx="1239">
                  <c:v>10.054</c:v>
                </c:pt>
                <c:pt idx="1240">
                  <c:v>10.0548</c:v>
                </c:pt>
                <c:pt idx="1241">
                  <c:v>10.055999999999999</c:v>
                </c:pt>
                <c:pt idx="1242">
                  <c:v>10.0556</c:v>
                </c:pt>
                <c:pt idx="1243">
                  <c:v>10.055999999999999</c:v>
                </c:pt>
                <c:pt idx="1244">
                  <c:v>10.057499999999999</c:v>
                </c:pt>
                <c:pt idx="1245">
                  <c:v>10.0557</c:v>
                </c:pt>
                <c:pt idx="1246">
                  <c:v>10.054</c:v>
                </c:pt>
                <c:pt idx="1247">
                  <c:v>10.0534</c:v>
                </c:pt>
                <c:pt idx="1248">
                  <c:v>10.0562</c:v>
                </c:pt>
                <c:pt idx="1249">
                  <c:v>10.0563</c:v>
                </c:pt>
                <c:pt idx="1250">
                  <c:v>10.0566</c:v>
                </c:pt>
                <c:pt idx="1251">
                  <c:v>10.0566</c:v>
                </c:pt>
                <c:pt idx="1252">
                  <c:v>10.058999999999999</c:v>
                </c:pt>
                <c:pt idx="1253">
                  <c:v>10.0586</c:v>
                </c:pt>
                <c:pt idx="1254">
                  <c:v>10.0608</c:v>
                </c:pt>
                <c:pt idx="1255">
                  <c:v>10.0619</c:v>
                </c:pt>
                <c:pt idx="1256">
                  <c:v>10.0619</c:v>
                </c:pt>
                <c:pt idx="1257">
                  <c:v>10.062900000000001</c:v>
                </c:pt>
                <c:pt idx="1258">
                  <c:v>10.063700000000001</c:v>
                </c:pt>
                <c:pt idx="1259">
                  <c:v>10.0657</c:v>
                </c:pt>
                <c:pt idx="1260">
                  <c:v>10.068199999999999</c:v>
                </c:pt>
                <c:pt idx="1261">
                  <c:v>10.0703</c:v>
                </c:pt>
                <c:pt idx="1262">
                  <c:v>10.072100000000001</c:v>
                </c:pt>
                <c:pt idx="1263">
                  <c:v>10.0724</c:v>
                </c:pt>
                <c:pt idx="1264">
                  <c:v>10.072800000000001</c:v>
                </c:pt>
                <c:pt idx="1265">
                  <c:v>10.0731</c:v>
                </c:pt>
                <c:pt idx="1266">
                  <c:v>10.0739</c:v>
                </c:pt>
                <c:pt idx="1267">
                  <c:v>10.075200000000001</c:v>
                </c:pt>
                <c:pt idx="1268">
                  <c:v>10.0754</c:v>
                </c:pt>
                <c:pt idx="1269">
                  <c:v>10.0761</c:v>
                </c:pt>
                <c:pt idx="1270">
                  <c:v>10.0776</c:v>
                </c:pt>
                <c:pt idx="1271">
                  <c:v>10.0779</c:v>
                </c:pt>
                <c:pt idx="1272">
                  <c:v>10.0791</c:v>
                </c:pt>
                <c:pt idx="1273">
                  <c:v>10.0792</c:v>
                </c:pt>
                <c:pt idx="1274">
                  <c:v>10.0783</c:v>
                </c:pt>
                <c:pt idx="1275">
                  <c:v>10.078099999999999</c:v>
                </c:pt>
                <c:pt idx="1276">
                  <c:v>10.0786</c:v>
                </c:pt>
                <c:pt idx="1277">
                  <c:v>10.077500000000001</c:v>
                </c:pt>
                <c:pt idx="1278">
                  <c:v>10.0763</c:v>
                </c:pt>
                <c:pt idx="1279">
                  <c:v>10.076000000000001</c:v>
                </c:pt>
                <c:pt idx="1280">
                  <c:v>10.076000000000001</c:v>
                </c:pt>
                <c:pt idx="1281">
                  <c:v>10.075799999999999</c:v>
                </c:pt>
                <c:pt idx="1282">
                  <c:v>10.075799999999999</c:v>
                </c:pt>
                <c:pt idx="1283">
                  <c:v>10.073600000000001</c:v>
                </c:pt>
                <c:pt idx="1284">
                  <c:v>10.073</c:v>
                </c:pt>
                <c:pt idx="1285">
                  <c:v>10.0725</c:v>
                </c:pt>
                <c:pt idx="1286">
                  <c:v>10.072100000000001</c:v>
                </c:pt>
                <c:pt idx="1287">
                  <c:v>10.071300000000001</c:v>
                </c:pt>
                <c:pt idx="1288">
                  <c:v>10.07</c:v>
                </c:pt>
                <c:pt idx="1289">
                  <c:v>10.0701</c:v>
                </c:pt>
                <c:pt idx="1290">
                  <c:v>10.069900000000001</c:v>
                </c:pt>
                <c:pt idx="1291">
                  <c:v>10.0695</c:v>
                </c:pt>
                <c:pt idx="1292">
                  <c:v>10.067500000000001</c:v>
                </c:pt>
                <c:pt idx="1293">
                  <c:v>10.066599999999999</c:v>
                </c:pt>
                <c:pt idx="1294">
                  <c:v>10.0662</c:v>
                </c:pt>
                <c:pt idx="1295">
                  <c:v>10.0654</c:v>
                </c:pt>
                <c:pt idx="1296">
                  <c:v>10.0642</c:v>
                </c:pt>
                <c:pt idx="1297">
                  <c:v>10.062900000000001</c:v>
                </c:pt>
                <c:pt idx="1298">
                  <c:v>10.061199999999999</c:v>
                </c:pt>
                <c:pt idx="1299">
                  <c:v>10.0596</c:v>
                </c:pt>
                <c:pt idx="1300">
                  <c:v>10.0589</c:v>
                </c:pt>
                <c:pt idx="1301">
                  <c:v>10.058999999999999</c:v>
                </c:pt>
                <c:pt idx="1302">
                  <c:v>10.059900000000001</c:v>
                </c:pt>
                <c:pt idx="1303">
                  <c:v>10.0593</c:v>
                </c:pt>
                <c:pt idx="1304">
                  <c:v>10.057600000000001</c:v>
                </c:pt>
                <c:pt idx="1305">
                  <c:v>10.058999999999999</c:v>
                </c:pt>
                <c:pt idx="1306">
                  <c:v>10.0579</c:v>
                </c:pt>
                <c:pt idx="1307">
                  <c:v>10.056699999999999</c:v>
                </c:pt>
                <c:pt idx="1308">
                  <c:v>10.0564</c:v>
                </c:pt>
                <c:pt idx="1309">
                  <c:v>10.055</c:v>
                </c:pt>
                <c:pt idx="1310">
                  <c:v>10.0543</c:v>
                </c:pt>
                <c:pt idx="1311">
                  <c:v>10.0525</c:v>
                </c:pt>
                <c:pt idx="1312">
                  <c:v>10.052099999999999</c:v>
                </c:pt>
                <c:pt idx="1313">
                  <c:v>10.052199999999999</c:v>
                </c:pt>
                <c:pt idx="1314">
                  <c:v>10.0517</c:v>
                </c:pt>
                <c:pt idx="1315">
                  <c:v>10.050599999999999</c:v>
                </c:pt>
                <c:pt idx="1316">
                  <c:v>10.049099999999999</c:v>
                </c:pt>
                <c:pt idx="1317">
                  <c:v>10.049099999999999</c:v>
                </c:pt>
                <c:pt idx="1318">
                  <c:v>10.049899999999999</c:v>
                </c:pt>
                <c:pt idx="1319">
                  <c:v>10.051</c:v>
                </c:pt>
                <c:pt idx="1320">
                  <c:v>10.0505</c:v>
                </c:pt>
                <c:pt idx="1321">
                  <c:v>10.0509</c:v>
                </c:pt>
                <c:pt idx="1322">
                  <c:v>10.0511</c:v>
                </c:pt>
                <c:pt idx="1323">
                  <c:v>10.0525</c:v>
                </c:pt>
                <c:pt idx="1324">
                  <c:v>10.053000000000001</c:v>
                </c:pt>
                <c:pt idx="1325">
                  <c:v>10.053800000000001</c:v>
                </c:pt>
                <c:pt idx="1326">
                  <c:v>10.0548</c:v>
                </c:pt>
                <c:pt idx="1327">
                  <c:v>10.0566</c:v>
                </c:pt>
                <c:pt idx="1328">
                  <c:v>10.056800000000001</c:v>
                </c:pt>
                <c:pt idx="1329">
                  <c:v>10.058</c:v>
                </c:pt>
                <c:pt idx="1330">
                  <c:v>10.058299999999999</c:v>
                </c:pt>
                <c:pt idx="1331">
                  <c:v>10.0587</c:v>
                </c:pt>
                <c:pt idx="1332">
                  <c:v>10.0603</c:v>
                </c:pt>
                <c:pt idx="1333">
                  <c:v>10.0602</c:v>
                </c:pt>
                <c:pt idx="1334">
                  <c:v>10.061500000000001</c:v>
                </c:pt>
                <c:pt idx="1335">
                  <c:v>10.063599999999999</c:v>
                </c:pt>
                <c:pt idx="1336">
                  <c:v>10.065</c:v>
                </c:pt>
                <c:pt idx="1337">
                  <c:v>10.067600000000001</c:v>
                </c:pt>
                <c:pt idx="1338">
                  <c:v>10.068899999999999</c:v>
                </c:pt>
                <c:pt idx="1339">
                  <c:v>10.0702</c:v>
                </c:pt>
                <c:pt idx="1340">
                  <c:v>10.070499999999999</c:v>
                </c:pt>
                <c:pt idx="1341">
                  <c:v>10.0707</c:v>
                </c:pt>
                <c:pt idx="1342">
                  <c:v>10.0703</c:v>
                </c:pt>
                <c:pt idx="1343">
                  <c:v>10.071</c:v>
                </c:pt>
                <c:pt idx="1344">
                  <c:v>10.0725</c:v>
                </c:pt>
                <c:pt idx="1345">
                  <c:v>10.073399999999999</c:v>
                </c:pt>
                <c:pt idx="1346">
                  <c:v>10.0749</c:v>
                </c:pt>
                <c:pt idx="1347">
                  <c:v>10.0755</c:v>
                </c:pt>
                <c:pt idx="1348">
                  <c:v>10.0748</c:v>
                </c:pt>
                <c:pt idx="1349">
                  <c:v>10.075100000000001</c:v>
                </c:pt>
                <c:pt idx="1350">
                  <c:v>10.075100000000001</c:v>
                </c:pt>
                <c:pt idx="1351">
                  <c:v>10.0745</c:v>
                </c:pt>
                <c:pt idx="1352">
                  <c:v>10.0748</c:v>
                </c:pt>
                <c:pt idx="1353">
                  <c:v>10.0749</c:v>
                </c:pt>
                <c:pt idx="1354">
                  <c:v>10.075699999999999</c:v>
                </c:pt>
                <c:pt idx="1355">
                  <c:v>10.0763</c:v>
                </c:pt>
                <c:pt idx="1356">
                  <c:v>10.076499999999999</c:v>
                </c:pt>
                <c:pt idx="1357">
                  <c:v>10.0756</c:v>
                </c:pt>
                <c:pt idx="1358">
                  <c:v>10.074400000000001</c:v>
                </c:pt>
                <c:pt idx="1359">
                  <c:v>10.074</c:v>
                </c:pt>
                <c:pt idx="1360">
                  <c:v>10.072100000000001</c:v>
                </c:pt>
                <c:pt idx="1361">
                  <c:v>10.071199999999999</c:v>
                </c:pt>
                <c:pt idx="1362">
                  <c:v>10.0694</c:v>
                </c:pt>
                <c:pt idx="1363">
                  <c:v>10.068</c:v>
                </c:pt>
                <c:pt idx="1364">
                  <c:v>10.068</c:v>
                </c:pt>
                <c:pt idx="1365">
                  <c:v>10.065899999999999</c:v>
                </c:pt>
                <c:pt idx="1366">
                  <c:v>10.0627</c:v>
                </c:pt>
                <c:pt idx="1367">
                  <c:v>10.060499999999999</c:v>
                </c:pt>
                <c:pt idx="1368">
                  <c:v>10.0593</c:v>
                </c:pt>
                <c:pt idx="1369">
                  <c:v>10.0566</c:v>
                </c:pt>
                <c:pt idx="1370">
                  <c:v>10.055400000000001</c:v>
                </c:pt>
                <c:pt idx="1371">
                  <c:v>10.055</c:v>
                </c:pt>
                <c:pt idx="1372">
                  <c:v>10.055</c:v>
                </c:pt>
                <c:pt idx="1373">
                  <c:v>10.0562</c:v>
                </c:pt>
                <c:pt idx="1374">
                  <c:v>10.0557</c:v>
                </c:pt>
                <c:pt idx="1375">
                  <c:v>10.0573</c:v>
                </c:pt>
                <c:pt idx="1376">
                  <c:v>10.0579</c:v>
                </c:pt>
                <c:pt idx="1377">
                  <c:v>10.057700000000001</c:v>
                </c:pt>
                <c:pt idx="1378">
                  <c:v>10.0571</c:v>
                </c:pt>
                <c:pt idx="1379">
                  <c:v>10.0562</c:v>
                </c:pt>
                <c:pt idx="1380">
                  <c:v>10.0565</c:v>
                </c:pt>
                <c:pt idx="1381">
                  <c:v>10.0556</c:v>
                </c:pt>
                <c:pt idx="1382">
                  <c:v>10.055400000000001</c:v>
                </c:pt>
                <c:pt idx="1383">
                  <c:v>10.0557</c:v>
                </c:pt>
                <c:pt idx="1384">
                  <c:v>10.0555</c:v>
                </c:pt>
                <c:pt idx="1385">
                  <c:v>10.0581</c:v>
                </c:pt>
                <c:pt idx="1386">
                  <c:v>10.057399999999999</c:v>
                </c:pt>
                <c:pt idx="1387">
                  <c:v>10.0588</c:v>
                </c:pt>
                <c:pt idx="1388">
                  <c:v>10.060600000000001</c:v>
                </c:pt>
                <c:pt idx="1389">
                  <c:v>10.059200000000001</c:v>
                </c:pt>
                <c:pt idx="1390">
                  <c:v>10.059200000000001</c:v>
                </c:pt>
                <c:pt idx="1391">
                  <c:v>10.059200000000001</c:v>
                </c:pt>
                <c:pt idx="1392">
                  <c:v>10.0604</c:v>
                </c:pt>
                <c:pt idx="1393">
                  <c:v>10.0601</c:v>
                </c:pt>
                <c:pt idx="1394">
                  <c:v>10.0602</c:v>
                </c:pt>
                <c:pt idx="1395">
                  <c:v>10.0587</c:v>
                </c:pt>
                <c:pt idx="1396">
                  <c:v>10.058299999999999</c:v>
                </c:pt>
                <c:pt idx="1397">
                  <c:v>10.055899999999999</c:v>
                </c:pt>
                <c:pt idx="1398">
                  <c:v>10.0547</c:v>
                </c:pt>
                <c:pt idx="1399">
                  <c:v>10.0533</c:v>
                </c:pt>
                <c:pt idx="1400">
                  <c:v>10.0541</c:v>
                </c:pt>
                <c:pt idx="1401">
                  <c:v>10.053800000000001</c:v>
                </c:pt>
                <c:pt idx="1402">
                  <c:v>10.0543</c:v>
                </c:pt>
                <c:pt idx="1403">
                  <c:v>10.0541</c:v>
                </c:pt>
                <c:pt idx="1404">
                  <c:v>10.053800000000001</c:v>
                </c:pt>
                <c:pt idx="1405">
                  <c:v>10.053800000000001</c:v>
                </c:pt>
                <c:pt idx="1406">
                  <c:v>10.053699999999999</c:v>
                </c:pt>
                <c:pt idx="1407">
                  <c:v>10.053599999999999</c:v>
                </c:pt>
                <c:pt idx="1408">
                  <c:v>10.0526</c:v>
                </c:pt>
                <c:pt idx="1409">
                  <c:v>10.0534</c:v>
                </c:pt>
                <c:pt idx="1410">
                  <c:v>10.0542</c:v>
                </c:pt>
                <c:pt idx="1411">
                  <c:v>10.0526</c:v>
                </c:pt>
                <c:pt idx="1412">
                  <c:v>10.0517</c:v>
                </c:pt>
                <c:pt idx="1413">
                  <c:v>10.054500000000001</c:v>
                </c:pt>
                <c:pt idx="1414">
                  <c:v>10.0558</c:v>
                </c:pt>
                <c:pt idx="1415">
                  <c:v>10.059799999999999</c:v>
                </c:pt>
                <c:pt idx="1416">
                  <c:v>10.0627</c:v>
                </c:pt>
                <c:pt idx="1417">
                  <c:v>10.065</c:v>
                </c:pt>
                <c:pt idx="1418">
                  <c:v>10.0655</c:v>
                </c:pt>
                <c:pt idx="1419">
                  <c:v>10.0678</c:v>
                </c:pt>
                <c:pt idx="1420">
                  <c:v>10.068899999999999</c:v>
                </c:pt>
                <c:pt idx="1421">
                  <c:v>10.069699999999999</c:v>
                </c:pt>
                <c:pt idx="1422">
                  <c:v>10.0708</c:v>
                </c:pt>
                <c:pt idx="1423">
                  <c:v>10.069599999999999</c:v>
                </c:pt>
                <c:pt idx="1424">
                  <c:v>10.0693</c:v>
                </c:pt>
                <c:pt idx="1425">
                  <c:v>10.0686</c:v>
                </c:pt>
                <c:pt idx="1426">
                  <c:v>10.068099999999999</c:v>
                </c:pt>
                <c:pt idx="1427">
                  <c:v>10.067</c:v>
                </c:pt>
                <c:pt idx="1428">
                  <c:v>10.066599999999999</c:v>
                </c:pt>
                <c:pt idx="1429">
                  <c:v>10.064500000000001</c:v>
                </c:pt>
                <c:pt idx="1430">
                  <c:v>10.064</c:v>
                </c:pt>
                <c:pt idx="1431">
                  <c:v>10.064</c:v>
                </c:pt>
                <c:pt idx="1432">
                  <c:v>10.061299999999999</c:v>
                </c:pt>
                <c:pt idx="1433">
                  <c:v>10.060600000000001</c:v>
                </c:pt>
                <c:pt idx="1434">
                  <c:v>10.060499999999999</c:v>
                </c:pt>
                <c:pt idx="1435">
                  <c:v>10.0585</c:v>
                </c:pt>
                <c:pt idx="1436">
                  <c:v>10.057</c:v>
                </c:pt>
                <c:pt idx="1437">
                  <c:v>10.0557</c:v>
                </c:pt>
                <c:pt idx="1438">
                  <c:v>10.054600000000001</c:v>
                </c:pt>
                <c:pt idx="1439">
                  <c:v>10.052199999999999</c:v>
                </c:pt>
                <c:pt idx="1440">
                  <c:v>10.050000000000001</c:v>
                </c:pt>
                <c:pt idx="1441">
                  <c:v>10.048500000000001</c:v>
                </c:pt>
                <c:pt idx="1442">
                  <c:v>10.049200000000001</c:v>
                </c:pt>
                <c:pt idx="1443">
                  <c:v>10.0503</c:v>
                </c:pt>
                <c:pt idx="1444">
                  <c:v>10.051399999999999</c:v>
                </c:pt>
                <c:pt idx="1445">
                  <c:v>10.050599999999999</c:v>
                </c:pt>
                <c:pt idx="1446">
                  <c:v>10.0495</c:v>
                </c:pt>
                <c:pt idx="1447">
                  <c:v>10.0501</c:v>
                </c:pt>
                <c:pt idx="1448">
                  <c:v>10.0501</c:v>
                </c:pt>
                <c:pt idx="1449">
                  <c:v>10.048999999999999</c:v>
                </c:pt>
                <c:pt idx="1450">
                  <c:v>10.048400000000001</c:v>
                </c:pt>
                <c:pt idx="1451">
                  <c:v>10.047800000000001</c:v>
                </c:pt>
                <c:pt idx="1452">
                  <c:v>10.046799999999999</c:v>
                </c:pt>
                <c:pt idx="1453">
                  <c:v>10.048</c:v>
                </c:pt>
                <c:pt idx="1454">
                  <c:v>10.0473</c:v>
                </c:pt>
                <c:pt idx="1455">
                  <c:v>10.0465</c:v>
                </c:pt>
                <c:pt idx="1456">
                  <c:v>10.047000000000001</c:v>
                </c:pt>
                <c:pt idx="1457">
                  <c:v>10.0474</c:v>
                </c:pt>
                <c:pt idx="1458">
                  <c:v>10.0467</c:v>
                </c:pt>
                <c:pt idx="1459">
                  <c:v>10.047700000000001</c:v>
                </c:pt>
                <c:pt idx="1460">
                  <c:v>10.049899999999999</c:v>
                </c:pt>
                <c:pt idx="1461">
                  <c:v>10.0481</c:v>
                </c:pt>
                <c:pt idx="1462">
                  <c:v>10.046900000000001</c:v>
                </c:pt>
                <c:pt idx="1463">
                  <c:v>10.0473</c:v>
                </c:pt>
                <c:pt idx="1464">
                  <c:v>10.0467</c:v>
                </c:pt>
                <c:pt idx="1465">
                  <c:v>10.0464</c:v>
                </c:pt>
                <c:pt idx="1466">
                  <c:v>10.0472</c:v>
                </c:pt>
                <c:pt idx="1467">
                  <c:v>10.0471</c:v>
                </c:pt>
                <c:pt idx="1468">
                  <c:v>10.046200000000001</c:v>
                </c:pt>
                <c:pt idx="1469">
                  <c:v>10.0479</c:v>
                </c:pt>
                <c:pt idx="1470">
                  <c:v>10.048500000000001</c:v>
                </c:pt>
                <c:pt idx="1471">
                  <c:v>10.0496</c:v>
                </c:pt>
                <c:pt idx="1472">
                  <c:v>10.051399999999999</c:v>
                </c:pt>
                <c:pt idx="1473">
                  <c:v>10.0528</c:v>
                </c:pt>
                <c:pt idx="1474">
                  <c:v>10.053100000000001</c:v>
                </c:pt>
                <c:pt idx="1475">
                  <c:v>10.055400000000001</c:v>
                </c:pt>
                <c:pt idx="1476">
                  <c:v>10.0562</c:v>
                </c:pt>
                <c:pt idx="1477">
                  <c:v>10.0566</c:v>
                </c:pt>
                <c:pt idx="1478">
                  <c:v>10.057</c:v>
                </c:pt>
                <c:pt idx="1479">
                  <c:v>10.0578</c:v>
                </c:pt>
                <c:pt idx="1480">
                  <c:v>10.0585</c:v>
                </c:pt>
                <c:pt idx="1481">
                  <c:v>10.058</c:v>
                </c:pt>
                <c:pt idx="1482">
                  <c:v>10.060700000000001</c:v>
                </c:pt>
                <c:pt idx="1483">
                  <c:v>10.0603</c:v>
                </c:pt>
                <c:pt idx="1484">
                  <c:v>10.059900000000001</c:v>
                </c:pt>
                <c:pt idx="1485">
                  <c:v>10.060700000000001</c:v>
                </c:pt>
                <c:pt idx="1486">
                  <c:v>10.0627</c:v>
                </c:pt>
                <c:pt idx="1487">
                  <c:v>10.0633</c:v>
                </c:pt>
                <c:pt idx="1488">
                  <c:v>10.063599999999999</c:v>
                </c:pt>
                <c:pt idx="1489">
                  <c:v>10.0656</c:v>
                </c:pt>
                <c:pt idx="1490">
                  <c:v>10.0671</c:v>
                </c:pt>
                <c:pt idx="1491">
                  <c:v>10.0688</c:v>
                </c:pt>
                <c:pt idx="1492">
                  <c:v>10.0685</c:v>
                </c:pt>
                <c:pt idx="1493">
                  <c:v>10.0718</c:v>
                </c:pt>
                <c:pt idx="1494">
                  <c:v>10.073</c:v>
                </c:pt>
                <c:pt idx="1495">
                  <c:v>10.071</c:v>
                </c:pt>
                <c:pt idx="1496">
                  <c:v>10.0708</c:v>
                </c:pt>
                <c:pt idx="1497">
                  <c:v>10.0716</c:v>
                </c:pt>
                <c:pt idx="1498">
                  <c:v>10.0709</c:v>
                </c:pt>
                <c:pt idx="1499">
                  <c:v>10.072100000000001</c:v>
                </c:pt>
                <c:pt idx="1500">
                  <c:v>10.073399999999999</c:v>
                </c:pt>
                <c:pt idx="1501">
                  <c:v>10.0748</c:v>
                </c:pt>
                <c:pt idx="1502">
                  <c:v>10.0731</c:v>
                </c:pt>
                <c:pt idx="1503">
                  <c:v>10.0709</c:v>
                </c:pt>
                <c:pt idx="1504">
                  <c:v>10.065</c:v>
                </c:pt>
                <c:pt idx="1505">
                  <c:v>10.0661</c:v>
                </c:pt>
                <c:pt idx="1506">
                  <c:v>10.0655</c:v>
                </c:pt>
                <c:pt idx="1507">
                  <c:v>10.0641</c:v>
                </c:pt>
                <c:pt idx="1508">
                  <c:v>10.064399999999999</c:v>
                </c:pt>
                <c:pt idx="1509">
                  <c:v>10.0602</c:v>
                </c:pt>
                <c:pt idx="1510">
                  <c:v>10.055899999999999</c:v>
                </c:pt>
                <c:pt idx="1511">
                  <c:v>10.0502</c:v>
                </c:pt>
                <c:pt idx="1512">
                  <c:v>10.0489</c:v>
                </c:pt>
                <c:pt idx="1513">
                  <c:v>10.047499999999999</c:v>
                </c:pt>
                <c:pt idx="1514">
                  <c:v>10.0457</c:v>
                </c:pt>
                <c:pt idx="1515">
                  <c:v>10.045199999999999</c:v>
                </c:pt>
                <c:pt idx="1516">
                  <c:v>10.0427</c:v>
                </c:pt>
                <c:pt idx="1517">
                  <c:v>10.041499999999999</c:v>
                </c:pt>
                <c:pt idx="1518">
                  <c:v>10.040699999999999</c:v>
                </c:pt>
                <c:pt idx="1519">
                  <c:v>10.0405</c:v>
                </c:pt>
                <c:pt idx="1520">
                  <c:v>10.0412</c:v>
                </c:pt>
                <c:pt idx="1521">
                  <c:v>10.0413</c:v>
                </c:pt>
                <c:pt idx="1522">
                  <c:v>10.0421</c:v>
                </c:pt>
                <c:pt idx="1523">
                  <c:v>10.0421</c:v>
                </c:pt>
                <c:pt idx="1524">
                  <c:v>10.0426</c:v>
                </c:pt>
                <c:pt idx="1525">
                  <c:v>10.040800000000001</c:v>
                </c:pt>
                <c:pt idx="1526">
                  <c:v>10.039099999999999</c:v>
                </c:pt>
                <c:pt idx="1527">
                  <c:v>10.0383</c:v>
                </c:pt>
                <c:pt idx="1528">
                  <c:v>10.0364</c:v>
                </c:pt>
                <c:pt idx="1529">
                  <c:v>10.0334</c:v>
                </c:pt>
                <c:pt idx="1530">
                  <c:v>10.032500000000001</c:v>
                </c:pt>
                <c:pt idx="1531">
                  <c:v>10.031000000000001</c:v>
                </c:pt>
                <c:pt idx="1532">
                  <c:v>10.0313</c:v>
                </c:pt>
                <c:pt idx="1533">
                  <c:v>10.030900000000001</c:v>
                </c:pt>
                <c:pt idx="1534">
                  <c:v>10.0321</c:v>
                </c:pt>
                <c:pt idx="1535">
                  <c:v>10.0318</c:v>
                </c:pt>
                <c:pt idx="1536">
                  <c:v>10.035</c:v>
                </c:pt>
                <c:pt idx="1537">
                  <c:v>10.035299999999999</c:v>
                </c:pt>
                <c:pt idx="1538">
                  <c:v>10.0372</c:v>
                </c:pt>
                <c:pt idx="1539">
                  <c:v>10.037599999999999</c:v>
                </c:pt>
                <c:pt idx="1540">
                  <c:v>10.0388</c:v>
                </c:pt>
                <c:pt idx="1541">
                  <c:v>10.0405</c:v>
                </c:pt>
                <c:pt idx="1542">
                  <c:v>10.0427</c:v>
                </c:pt>
                <c:pt idx="1543">
                  <c:v>10.0441</c:v>
                </c:pt>
                <c:pt idx="1544">
                  <c:v>10.043900000000001</c:v>
                </c:pt>
                <c:pt idx="1545">
                  <c:v>10.0434</c:v>
                </c:pt>
                <c:pt idx="1546">
                  <c:v>10.0427</c:v>
                </c:pt>
                <c:pt idx="1547">
                  <c:v>10.0426</c:v>
                </c:pt>
                <c:pt idx="1548">
                  <c:v>10.0436</c:v>
                </c:pt>
                <c:pt idx="1549">
                  <c:v>10.0444</c:v>
                </c:pt>
                <c:pt idx="1550">
                  <c:v>10.0464</c:v>
                </c:pt>
                <c:pt idx="1551">
                  <c:v>10.048</c:v>
                </c:pt>
                <c:pt idx="1552">
                  <c:v>10.0488</c:v>
                </c:pt>
                <c:pt idx="1553">
                  <c:v>10.0488</c:v>
                </c:pt>
                <c:pt idx="1554">
                  <c:v>10.051600000000001</c:v>
                </c:pt>
                <c:pt idx="1555">
                  <c:v>10.0526</c:v>
                </c:pt>
                <c:pt idx="1556">
                  <c:v>10.0532</c:v>
                </c:pt>
                <c:pt idx="1557">
                  <c:v>10.054600000000001</c:v>
                </c:pt>
                <c:pt idx="1558">
                  <c:v>10.055</c:v>
                </c:pt>
                <c:pt idx="1559">
                  <c:v>10.058400000000001</c:v>
                </c:pt>
                <c:pt idx="1560">
                  <c:v>10.058400000000001</c:v>
                </c:pt>
                <c:pt idx="1561">
                  <c:v>10.0596</c:v>
                </c:pt>
                <c:pt idx="1562">
                  <c:v>10.0608</c:v>
                </c:pt>
                <c:pt idx="1563">
                  <c:v>10.061999999999999</c:v>
                </c:pt>
                <c:pt idx="1564">
                  <c:v>10.0618</c:v>
                </c:pt>
                <c:pt idx="1565">
                  <c:v>10.0626</c:v>
                </c:pt>
                <c:pt idx="1566">
                  <c:v>10.0616</c:v>
                </c:pt>
                <c:pt idx="1567">
                  <c:v>10.0619</c:v>
                </c:pt>
                <c:pt idx="1568">
                  <c:v>10.0625</c:v>
                </c:pt>
                <c:pt idx="1569">
                  <c:v>10.0626</c:v>
                </c:pt>
                <c:pt idx="1570">
                  <c:v>10.061199999999999</c:v>
                </c:pt>
                <c:pt idx="1571">
                  <c:v>10.0617</c:v>
                </c:pt>
                <c:pt idx="1572">
                  <c:v>10.061500000000001</c:v>
                </c:pt>
                <c:pt idx="1573">
                  <c:v>10.0595</c:v>
                </c:pt>
                <c:pt idx="1574">
                  <c:v>10.059699999999999</c:v>
                </c:pt>
                <c:pt idx="1575">
                  <c:v>10.058999999999999</c:v>
                </c:pt>
                <c:pt idx="1576">
                  <c:v>10.0586</c:v>
                </c:pt>
                <c:pt idx="1577">
                  <c:v>10.0588</c:v>
                </c:pt>
                <c:pt idx="1578">
                  <c:v>10.0585</c:v>
                </c:pt>
                <c:pt idx="1579">
                  <c:v>10.0579</c:v>
                </c:pt>
                <c:pt idx="1580">
                  <c:v>10.055400000000001</c:v>
                </c:pt>
                <c:pt idx="1581">
                  <c:v>10.0548</c:v>
                </c:pt>
                <c:pt idx="1582">
                  <c:v>10.0534</c:v>
                </c:pt>
                <c:pt idx="1583">
                  <c:v>10.0501</c:v>
                </c:pt>
                <c:pt idx="1584">
                  <c:v>10.0494</c:v>
                </c:pt>
                <c:pt idx="1585">
                  <c:v>10.049200000000001</c:v>
                </c:pt>
                <c:pt idx="1586">
                  <c:v>10.0472</c:v>
                </c:pt>
                <c:pt idx="1587">
                  <c:v>10.048299999999999</c:v>
                </c:pt>
                <c:pt idx="1588">
                  <c:v>10.0487</c:v>
                </c:pt>
                <c:pt idx="1589">
                  <c:v>10.047499999999999</c:v>
                </c:pt>
                <c:pt idx="1590">
                  <c:v>10.0463</c:v>
                </c:pt>
                <c:pt idx="1591">
                  <c:v>10.046099999999999</c:v>
                </c:pt>
                <c:pt idx="1592">
                  <c:v>10.045199999999999</c:v>
                </c:pt>
                <c:pt idx="1593">
                  <c:v>10.043200000000001</c:v>
                </c:pt>
                <c:pt idx="1594">
                  <c:v>10.041700000000001</c:v>
                </c:pt>
                <c:pt idx="1595">
                  <c:v>10.041</c:v>
                </c:pt>
                <c:pt idx="1596">
                  <c:v>10.0403</c:v>
                </c:pt>
                <c:pt idx="1597">
                  <c:v>10.039400000000001</c:v>
                </c:pt>
                <c:pt idx="1598">
                  <c:v>10.0389</c:v>
                </c:pt>
                <c:pt idx="1599">
                  <c:v>10.0388</c:v>
                </c:pt>
                <c:pt idx="1600">
                  <c:v>10.039</c:v>
                </c:pt>
                <c:pt idx="1601">
                  <c:v>10.0389</c:v>
                </c:pt>
                <c:pt idx="1602">
                  <c:v>10.0406</c:v>
                </c:pt>
                <c:pt idx="1603">
                  <c:v>10.041</c:v>
                </c:pt>
                <c:pt idx="1604">
                  <c:v>10.0421</c:v>
                </c:pt>
                <c:pt idx="1605">
                  <c:v>10.0418</c:v>
                </c:pt>
                <c:pt idx="1606">
                  <c:v>10.041600000000001</c:v>
                </c:pt>
                <c:pt idx="1607">
                  <c:v>10.042299999999999</c:v>
                </c:pt>
                <c:pt idx="1608">
                  <c:v>10.042299999999999</c:v>
                </c:pt>
                <c:pt idx="1609">
                  <c:v>10.0434</c:v>
                </c:pt>
                <c:pt idx="1610">
                  <c:v>10.049099999999999</c:v>
                </c:pt>
                <c:pt idx="1611">
                  <c:v>10.0487</c:v>
                </c:pt>
                <c:pt idx="1612">
                  <c:v>10.048</c:v>
                </c:pt>
                <c:pt idx="1613">
                  <c:v>10.047700000000001</c:v>
                </c:pt>
                <c:pt idx="1614">
                  <c:v>10.048</c:v>
                </c:pt>
                <c:pt idx="1615">
                  <c:v>10.046099999999999</c:v>
                </c:pt>
                <c:pt idx="1616">
                  <c:v>10.046200000000001</c:v>
                </c:pt>
                <c:pt idx="1617">
                  <c:v>10.046099999999999</c:v>
                </c:pt>
                <c:pt idx="1618">
                  <c:v>10.045500000000001</c:v>
                </c:pt>
                <c:pt idx="1619">
                  <c:v>10.046900000000001</c:v>
                </c:pt>
                <c:pt idx="1620">
                  <c:v>10.0464</c:v>
                </c:pt>
                <c:pt idx="1621">
                  <c:v>10.048500000000001</c:v>
                </c:pt>
                <c:pt idx="1622">
                  <c:v>10.0496</c:v>
                </c:pt>
                <c:pt idx="1623">
                  <c:v>10.0501</c:v>
                </c:pt>
                <c:pt idx="1624">
                  <c:v>10.051399999999999</c:v>
                </c:pt>
                <c:pt idx="1625">
                  <c:v>10.0527</c:v>
                </c:pt>
                <c:pt idx="1626">
                  <c:v>10.0535</c:v>
                </c:pt>
                <c:pt idx="1627">
                  <c:v>10.0562</c:v>
                </c:pt>
                <c:pt idx="1628">
                  <c:v>10.055099999999999</c:v>
                </c:pt>
                <c:pt idx="1629">
                  <c:v>10.0556</c:v>
                </c:pt>
                <c:pt idx="1630">
                  <c:v>10.0547</c:v>
                </c:pt>
                <c:pt idx="1631">
                  <c:v>10.0555</c:v>
                </c:pt>
                <c:pt idx="1632">
                  <c:v>10.055999999999999</c:v>
                </c:pt>
                <c:pt idx="1633">
                  <c:v>10.056100000000001</c:v>
                </c:pt>
                <c:pt idx="1634">
                  <c:v>10.0557</c:v>
                </c:pt>
                <c:pt idx="1635">
                  <c:v>10.056900000000001</c:v>
                </c:pt>
                <c:pt idx="1636">
                  <c:v>10.058</c:v>
                </c:pt>
                <c:pt idx="1637">
                  <c:v>10.056900000000001</c:v>
                </c:pt>
                <c:pt idx="1638">
                  <c:v>10.057700000000001</c:v>
                </c:pt>
                <c:pt idx="1639">
                  <c:v>10.058199999999999</c:v>
                </c:pt>
                <c:pt idx="1640">
                  <c:v>10.0588</c:v>
                </c:pt>
                <c:pt idx="1641">
                  <c:v>10.0602</c:v>
                </c:pt>
                <c:pt idx="1642">
                  <c:v>10.0602</c:v>
                </c:pt>
                <c:pt idx="1643">
                  <c:v>10.060700000000001</c:v>
                </c:pt>
                <c:pt idx="1644">
                  <c:v>10.0601</c:v>
                </c:pt>
                <c:pt idx="1645">
                  <c:v>10.059200000000001</c:v>
                </c:pt>
                <c:pt idx="1646">
                  <c:v>10.0588</c:v>
                </c:pt>
                <c:pt idx="1647">
                  <c:v>10.058199999999999</c:v>
                </c:pt>
                <c:pt idx="1648">
                  <c:v>10.057700000000001</c:v>
                </c:pt>
                <c:pt idx="1649">
                  <c:v>10.0626</c:v>
                </c:pt>
                <c:pt idx="1650">
                  <c:v>10.062900000000001</c:v>
                </c:pt>
                <c:pt idx="1651">
                  <c:v>10.061999999999999</c:v>
                </c:pt>
                <c:pt idx="1652">
                  <c:v>10.0618</c:v>
                </c:pt>
                <c:pt idx="1653">
                  <c:v>10.059799999999999</c:v>
                </c:pt>
                <c:pt idx="1654">
                  <c:v>10.056100000000001</c:v>
                </c:pt>
                <c:pt idx="1655">
                  <c:v>10.053599999999999</c:v>
                </c:pt>
                <c:pt idx="1656">
                  <c:v>10.0501</c:v>
                </c:pt>
                <c:pt idx="1657">
                  <c:v>10.0503</c:v>
                </c:pt>
                <c:pt idx="1658">
                  <c:v>10.052300000000001</c:v>
                </c:pt>
                <c:pt idx="1659">
                  <c:v>10.051</c:v>
                </c:pt>
                <c:pt idx="1660">
                  <c:v>10.047599999999999</c:v>
                </c:pt>
                <c:pt idx="1661">
                  <c:v>10.0433</c:v>
                </c:pt>
                <c:pt idx="1662">
                  <c:v>10.0411</c:v>
                </c:pt>
                <c:pt idx="1663">
                  <c:v>10.0383</c:v>
                </c:pt>
                <c:pt idx="1664">
                  <c:v>10.037000000000001</c:v>
                </c:pt>
                <c:pt idx="1665">
                  <c:v>10.039</c:v>
                </c:pt>
                <c:pt idx="1666">
                  <c:v>10.0395</c:v>
                </c:pt>
                <c:pt idx="1667">
                  <c:v>10.0375</c:v>
                </c:pt>
                <c:pt idx="1668">
                  <c:v>10.035299999999999</c:v>
                </c:pt>
                <c:pt idx="1669">
                  <c:v>10.0336</c:v>
                </c:pt>
                <c:pt idx="1670">
                  <c:v>10.0327</c:v>
                </c:pt>
                <c:pt idx="1671">
                  <c:v>10.032500000000001</c:v>
                </c:pt>
                <c:pt idx="1672">
                  <c:v>10.0329</c:v>
                </c:pt>
                <c:pt idx="1673">
                  <c:v>10.031700000000001</c:v>
                </c:pt>
                <c:pt idx="1674">
                  <c:v>10.030900000000001</c:v>
                </c:pt>
                <c:pt idx="1675">
                  <c:v>10.0328</c:v>
                </c:pt>
                <c:pt idx="1676">
                  <c:v>10.0403</c:v>
                </c:pt>
                <c:pt idx="1677">
                  <c:v>10.041600000000001</c:v>
                </c:pt>
                <c:pt idx="1678">
                  <c:v>10.042299999999999</c:v>
                </c:pt>
                <c:pt idx="1679">
                  <c:v>10.044</c:v>
                </c:pt>
                <c:pt idx="1680">
                  <c:v>10.0434</c:v>
                </c:pt>
                <c:pt idx="1681">
                  <c:v>10.045500000000001</c:v>
                </c:pt>
                <c:pt idx="1682">
                  <c:v>10.0435</c:v>
                </c:pt>
                <c:pt idx="1683">
                  <c:v>10.043900000000001</c:v>
                </c:pt>
                <c:pt idx="1684">
                  <c:v>10.041499999999999</c:v>
                </c:pt>
                <c:pt idx="1685">
                  <c:v>10.0427</c:v>
                </c:pt>
                <c:pt idx="1686">
                  <c:v>10.043900000000001</c:v>
                </c:pt>
                <c:pt idx="1687">
                  <c:v>10.043100000000001</c:v>
                </c:pt>
                <c:pt idx="1688">
                  <c:v>10.0418</c:v>
                </c:pt>
                <c:pt idx="1689">
                  <c:v>10.0433</c:v>
                </c:pt>
                <c:pt idx="1690">
                  <c:v>10.042199999999999</c:v>
                </c:pt>
                <c:pt idx="1691">
                  <c:v>10.0449</c:v>
                </c:pt>
                <c:pt idx="1692">
                  <c:v>10.046900000000001</c:v>
                </c:pt>
                <c:pt idx="1693">
                  <c:v>10.048400000000001</c:v>
                </c:pt>
                <c:pt idx="1694">
                  <c:v>10.046799999999999</c:v>
                </c:pt>
                <c:pt idx="1695">
                  <c:v>10.047499999999999</c:v>
                </c:pt>
                <c:pt idx="1696">
                  <c:v>10.0511</c:v>
                </c:pt>
                <c:pt idx="1697">
                  <c:v>10.055</c:v>
                </c:pt>
                <c:pt idx="1698">
                  <c:v>10.0571</c:v>
                </c:pt>
                <c:pt idx="1699">
                  <c:v>10.0595</c:v>
                </c:pt>
                <c:pt idx="1700">
                  <c:v>10.061299999999999</c:v>
                </c:pt>
                <c:pt idx="1701">
                  <c:v>10.0639</c:v>
                </c:pt>
                <c:pt idx="1702">
                  <c:v>10.065099999999999</c:v>
                </c:pt>
                <c:pt idx="1703">
                  <c:v>10.0642</c:v>
                </c:pt>
                <c:pt idx="1704">
                  <c:v>10.0646</c:v>
                </c:pt>
                <c:pt idx="1705">
                  <c:v>10.0639</c:v>
                </c:pt>
                <c:pt idx="1706">
                  <c:v>10.0625</c:v>
                </c:pt>
                <c:pt idx="1707">
                  <c:v>10.060499999999999</c:v>
                </c:pt>
                <c:pt idx="1708">
                  <c:v>10.061</c:v>
                </c:pt>
                <c:pt idx="1709">
                  <c:v>10.0603</c:v>
                </c:pt>
                <c:pt idx="1710">
                  <c:v>10.0623</c:v>
                </c:pt>
                <c:pt idx="1711">
                  <c:v>10.062900000000001</c:v>
                </c:pt>
                <c:pt idx="1712">
                  <c:v>10.0634</c:v>
                </c:pt>
                <c:pt idx="1713">
                  <c:v>10.065</c:v>
                </c:pt>
                <c:pt idx="1714">
                  <c:v>10.0627</c:v>
                </c:pt>
                <c:pt idx="1715">
                  <c:v>10.063499999999999</c:v>
                </c:pt>
                <c:pt idx="1716">
                  <c:v>10.064299999999999</c:v>
                </c:pt>
                <c:pt idx="1717">
                  <c:v>10.065799999999999</c:v>
                </c:pt>
                <c:pt idx="1718">
                  <c:v>10.0687</c:v>
                </c:pt>
                <c:pt idx="1719">
                  <c:v>10.075699999999999</c:v>
                </c:pt>
                <c:pt idx="1720">
                  <c:v>10.0746</c:v>
                </c:pt>
                <c:pt idx="1721">
                  <c:v>10.0733</c:v>
                </c:pt>
                <c:pt idx="1722">
                  <c:v>10.0755</c:v>
                </c:pt>
                <c:pt idx="1723">
                  <c:v>10.073399999999999</c:v>
                </c:pt>
                <c:pt idx="1724">
                  <c:v>10.072699999999999</c:v>
                </c:pt>
                <c:pt idx="1725">
                  <c:v>10.069900000000001</c:v>
                </c:pt>
                <c:pt idx="1726">
                  <c:v>10.0688</c:v>
                </c:pt>
                <c:pt idx="1727">
                  <c:v>10.069900000000001</c:v>
                </c:pt>
                <c:pt idx="1728">
                  <c:v>10.0648</c:v>
                </c:pt>
                <c:pt idx="1729">
                  <c:v>10.0641</c:v>
                </c:pt>
                <c:pt idx="1730">
                  <c:v>10.0627</c:v>
                </c:pt>
                <c:pt idx="1731">
                  <c:v>10.0601</c:v>
                </c:pt>
                <c:pt idx="1732">
                  <c:v>10.0579</c:v>
                </c:pt>
                <c:pt idx="1733">
                  <c:v>10.0562</c:v>
                </c:pt>
                <c:pt idx="1734">
                  <c:v>10.054500000000001</c:v>
                </c:pt>
                <c:pt idx="1735">
                  <c:v>10.0525</c:v>
                </c:pt>
                <c:pt idx="1736">
                  <c:v>10.049099999999999</c:v>
                </c:pt>
                <c:pt idx="1737">
                  <c:v>10.046900000000001</c:v>
                </c:pt>
                <c:pt idx="1738">
                  <c:v>10.045500000000001</c:v>
                </c:pt>
                <c:pt idx="1739">
                  <c:v>10.0435</c:v>
                </c:pt>
                <c:pt idx="1740">
                  <c:v>10.042400000000001</c:v>
                </c:pt>
                <c:pt idx="1741">
                  <c:v>10.042400000000001</c:v>
                </c:pt>
                <c:pt idx="1742">
                  <c:v>10.0403</c:v>
                </c:pt>
                <c:pt idx="1743">
                  <c:v>10.0379</c:v>
                </c:pt>
                <c:pt idx="1744">
                  <c:v>10.0448</c:v>
                </c:pt>
                <c:pt idx="1745">
                  <c:v>10.0503</c:v>
                </c:pt>
                <c:pt idx="1746">
                  <c:v>10.0655</c:v>
                </c:pt>
                <c:pt idx="1747">
                  <c:v>10.063499999999999</c:v>
                </c:pt>
                <c:pt idx="1748">
                  <c:v>10.0654</c:v>
                </c:pt>
                <c:pt idx="1749">
                  <c:v>10.0596</c:v>
                </c:pt>
                <c:pt idx="1750">
                  <c:v>10.055899999999999</c:v>
                </c:pt>
                <c:pt idx="1751">
                  <c:v>10.0549</c:v>
                </c:pt>
                <c:pt idx="1752">
                  <c:v>10.055999999999999</c:v>
                </c:pt>
                <c:pt idx="1753">
                  <c:v>10.055999999999999</c:v>
                </c:pt>
                <c:pt idx="1754">
                  <c:v>10.0542</c:v>
                </c:pt>
                <c:pt idx="1755">
                  <c:v>10.053800000000001</c:v>
                </c:pt>
                <c:pt idx="1756">
                  <c:v>10.055099999999999</c:v>
                </c:pt>
                <c:pt idx="1757">
                  <c:v>10.053699999999999</c:v>
                </c:pt>
                <c:pt idx="1758">
                  <c:v>10.055199999999999</c:v>
                </c:pt>
                <c:pt idx="1759">
                  <c:v>10.053800000000001</c:v>
                </c:pt>
                <c:pt idx="1760">
                  <c:v>10.0535</c:v>
                </c:pt>
                <c:pt idx="1761">
                  <c:v>10.0528</c:v>
                </c:pt>
                <c:pt idx="1762">
                  <c:v>10.0543</c:v>
                </c:pt>
                <c:pt idx="1763">
                  <c:v>10.0548</c:v>
                </c:pt>
                <c:pt idx="1764">
                  <c:v>10.055999999999999</c:v>
                </c:pt>
                <c:pt idx="1765">
                  <c:v>10.0581</c:v>
                </c:pt>
                <c:pt idx="1766">
                  <c:v>10.0585</c:v>
                </c:pt>
                <c:pt idx="1767">
                  <c:v>10.0587</c:v>
                </c:pt>
                <c:pt idx="1768">
                  <c:v>10.0608</c:v>
                </c:pt>
                <c:pt idx="1769">
                  <c:v>10.0616</c:v>
                </c:pt>
                <c:pt idx="1770">
                  <c:v>10.0611</c:v>
                </c:pt>
                <c:pt idx="1771">
                  <c:v>10.0616</c:v>
                </c:pt>
                <c:pt idx="1772">
                  <c:v>10.0608</c:v>
                </c:pt>
                <c:pt idx="1773">
                  <c:v>10.0603</c:v>
                </c:pt>
                <c:pt idx="1774">
                  <c:v>10.0601</c:v>
                </c:pt>
                <c:pt idx="1775">
                  <c:v>10.061199999999999</c:v>
                </c:pt>
                <c:pt idx="1776">
                  <c:v>10.0619</c:v>
                </c:pt>
                <c:pt idx="1777">
                  <c:v>10.063000000000001</c:v>
                </c:pt>
                <c:pt idx="1778">
                  <c:v>10.062200000000001</c:v>
                </c:pt>
                <c:pt idx="1779">
                  <c:v>10.061199999999999</c:v>
                </c:pt>
                <c:pt idx="1780">
                  <c:v>10.0618</c:v>
                </c:pt>
                <c:pt idx="1781">
                  <c:v>10.061</c:v>
                </c:pt>
                <c:pt idx="1782">
                  <c:v>10.0609</c:v>
                </c:pt>
                <c:pt idx="1783">
                  <c:v>10.0593</c:v>
                </c:pt>
                <c:pt idx="1784">
                  <c:v>10.0619</c:v>
                </c:pt>
                <c:pt idx="1785">
                  <c:v>10.0602</c:v>
                </c:pt>
                <c:pt idx="1786">
                  <c:v>10.061199999999999</c:v>
                </c:pt>
                <c:pt idx="1787">
                  <c:v>10.062099999999999</c:v>
                </c:pt>
                <c:pt idx="1788">
                  <c:v>10.058999999999999</c:v>
                </c:pt>
                <c:pt idx="1789">
                  <c:v>10.06</c:v>
                </c:pt>
                <c:pt idx="1790">
                  <c:v>10.0589</c:v>
                </c:pt>
                <c:pt idx="1791">
                  <c:v>10.0581</c:v>
                </c:pt>
                <c:pt idx="1792">
                  <c:v>10.0588</c:v>
                </c:pt>
                <c:pt idx="1793">
                  <c:v>10.0585</c:v>
                </c:pt>
                <c:pt idx="1794">
                  <c:v>10.0594</c:v>
                </c:pt>
                <c:pt idx="1795">
                  <c:v>10.058199999999999</c:v>
                </c:pt>
                <c:pt idx="1796">
                  <c:v>10.058</c:v>
                </c:pt>
                <c:pt idx="1797">
                  <c:v>10.0578</c:v>
                </c:pt>
                <c:pt idx="1798">
                  <c:v>10.055300000000001</c:v>
                </c:pt>
                <c:pt idx="1799">
                  <c:v>10.055199999999999</c:v>
                </c:pt>
                <c:pt idx="1800">
                  <c:v>10.0549</c:v>
                </c:pt>
                <c:pt idx="1801">
                  <c:v>10.0528</c:v>
                </c:pt>
                <c:pt idx="1802">
                  <c:v>10.0534</c:v>
                </c:pt>
                <c:pt idx="1803">
                  <c:v>10.053100000000001</c:v>
                </c:pt>
                <c:pt idx="1804">
                  <c:v>10.0504</c:v>
                </c:pt>
                <c:pt idx="1805">
                  <c:v>10.0503</c:v>
                </c:pt>
                <c:pt idx="1806">
                  <c:v>10.0503</c:v>
                </c:pt>
                <c:pt idx="1807">
                  <c:v>10.0471</c:v>
                </c:pt>
                <c:pt idx="1808">
                  <c:v>10.0465</c:v>
                </c:pt>
                <c:pt idx="1809">
                  <c:v>10.042899999999999</c:v>
                </c:pt>
                <c:pt idx="1810">
                  <c:v>10.0412</c:v>
                </c:pt>
                <c:pt idx="1811">
                  <c:v>10.0387</c:v>
                </c:pt>
                <c:pt idx="1812">
                  <c:v>10.0367</c:v>
                </c:pt>
                <c:pt idx="1813">
                  <c:v>10.036099999999999</c:v>
                </c:pt>
                <c:pt idx="1814">
                  <c:v>10.0344</c:v>
                </c:pt>
                <c:pt idx="1815">
                  <c:v>10.033200000000001</c:v>
                </c:pt>
                <c:pt idx="1816">
                  <c:v>10.0329</c:v>
                </c:pt>
                <c:pt idx="1817">
                  <c:v>10.0342</c:v>
                </c:pt>
                <c:pt idx="1818">
                  <c:v>10.0349</c:v>
                </c:pt>
                <c:pt idx="1819">
                  <c:v>10.0344</c:v>
                </c:pt>
                <c:pt idx="1820">
                  <c:v>10.0345</c:v>
                </c:pt>
                <c:pt idx="1821">
                  <c:v>10.0341</c:v>
                </c:pt>
                <c:pt idx="1822">
                  <c:v>10.0352</c:v>
                </c:pt>
                <c:pt idx="1823">
                  <c:v>10.034800000000001</c:v>
                </c:pt>
                <c:pt idx="1824">
                  <c:v>10.0357</c:v>
                </c:pt>
                <c:pt idx="1825">
                  <c:v>10.036899999999999</c:v>
                </c:pt>
                <c:pt idx="1826">
                  <c:v>10.0366</c:v>
                </c:pt>
                <c:pt idx="1827">
                  <c:v>10.0357</c:v>
                </c:pt>
                <c:pt idx="1828">
                  <c:v>10.036799999999999</c:v>
                </c:pt>
                <c:pt idx="1829">
                  <c:v>10.0373</c:v>
                </c:pt>
                <c:pt idx="1830">
                  <c:v>10.039099999999999</c:v>
                </c:pt>
                <c:pt idx="1831">
                  <c:v>10.038500000000001</c:v>
                </c:pt>
                <c:pt idx="1832">
                  <c:v>10.039999999999999</c:v>
                </c:pt>
                <c:pt idx="1833">
                  <c:v>10.045299999999999</c:v>
                </c:pt>
                <c:pt idx="1834">
                  <c:v>10.047800000000001</c:v>
                </c:pt>
                <c:pt idx="1835">
                  <c:v>10.050000000000001</c:v>
                </c:pt>
                <c:pt idx="1836">
                  <c:v>10.049200000000001</c:v>
                </c:pt>
                <c:pt idx="1837">
                  <c:v>10.055400000000001</c:v>
                </c:pt>
                <c:pt idx="1838">
                  <c:v>10.056100000000001</c:v>
                </c:pt>
                <c:pt idx="1839">
                  <c:v>10.0564</c:v>
                </c:pt>
                <c:pt idx="1840">
                  <c:v>10.0558</c:v>
                </c:pt>
                <c:pt idx="1841">
                  <c:v>10.056900000000001</c:v>
                </c:pt>
                <c:pt idx="1842">
                  <c:v>10.0573</c:v>
                </c:pt>
                <c:pt idx="1843">
                  <c:v>10.0557</c:v>
                </c:pt>
                <c:pt idx="1844">
                  <c:v>10.055300000000001</c:v>
                </c:pt>
                <c:pt idx="1845">
                  <c:v>10.054</c:v>
                </c:pt>
                <c:pt idx="1846">
                  <c:v>10.053000000000001</c:v>
                </c:pt>
                <c:pt idx="1847">
                  <c:v>10.053699999999999</c:v>
                </c:pt>
                <c:pt idx="1848">
                  <c:v>10.054500000000001</c:v>
                </c:pt>
                <c:pt idx="1849">
                  <c:v>10.056900000000001</c:v>
                </c:pt>
                <c:pt idx="1850">
                  <c:v>10.0571</c:v>
                </c:pt>
                <c:pt idx="1851">
                  <c:v>10.058999999999999</c:v>
                </c:pt>
                <c:pt idx="1852">
                  <c:v>10.0604</c:v>
                </c:pt>
                <c:pt idx="1853">
                  <c:v>10.0657</c:v>
                </c:pt>
                <c:pt idx="1854">
                  <c:v>10.0649</c:v>
                </c:pt>
                <c:pt idx="1855">
                  <c:v>10.063700000000001</c:v>
                </c:pt>
                <c:pt idx="1856">
                  <c:v>10.0631</c:v>
                </c:pt>
                <c:pt idx="1857">
                  <c:v>10.0634</c:v>
                </c:pt>
                <c:pt idx="1858">
                  <c:v>10.0634</c:v>
                </c:pt>
                <c:pt idx="1859">
                  <c:v>10.062799999999999</c:v>
                </c:pt>
                <c:pt idx="1860">
                  <c:v>10.0626</c:v>
                </c:pt>
                <c:pt idx="1861">
                  <c:v>10.0625</c:v>
                </c:pt>
                <c:pt idx="1862">
                  <c:v>10.060499999999999</c:v>
                </c:pt>
                <c:pt idx="1863">
                  <c:v>10.0604</c:v>
                </c:pt>
                <c:pt idx="1864">
                  <c:v>10.059799999999999</c:v>
                </c:pt>
                <c:pt idx="1865">
                  <c:v>10.0604</c:v>
                </c:pt>
                <c:pt idx="1866">
                  <c:v>10.0585</c:v>
                </c:pt>
                <c:pt idx="1867">
                  <c:v>10.0562</c:v>
                </c:pt>
                <c:pt idx="1868">
                  <c:v>10.0563</c:v>
                </c:pt>
                <c:pt idx="1869">
                  <c:v>10.0547</c:v>
                </c:pt>
                <c:pt idx="1870">
                  <c:v>10.052300000000001</c:v>
                </c:pt>
                <c:pt idx="1871">
                  <c:v>10.052199999999999</c:v>
                </c:pt>
                <c:pt idx="1872">
                  <c:v>10.0525</c:v>
                </c:pt>
                <c:pt idx="1873">
                  <c:v>10.052</c:v>
                </c:pt>
                <c:pt idx="1874">
                  <c:v>10.0503</c:v>
                </c:pt>
                <c:pt idx="1875">
                  <c:v>10.0482</c:v>
                </c:pt>
                <c:pt idx="1876">
                  <c:v>10.0487</c:v>
                </c:pt>
                <c:pt idx="1877">
                  <c:v>10.045999999999999</c:v>
                </c:pt>
                <c:pt idx="1878">
                  <c:v>10.0464</c:v>
                </c:pt>
                <c:pt idx="1879">
                  <c:v>10.0464</c:v>
                </c:pt>
                <c:pt idx="1880">
                  <c:v>10.0465</c:v>
                </c:pt>
                <c:pt idx="1881">
                  <c:v>10.0443</c:v>
                </c:pt>
                <c:pt idx="1882">
                  <c:v>10.043900000000001</c:v>
                </c:pt>
                <c:pt idx="1883">
                  <c:v>10.0448</c:v>
                </c:pt>
                <c:pt idx="1884">
                  <c:v>10.0466</c:v>
                </c:pt>
                <c:pt idx="1885">
                  <c:v>10.045999999999999</c:v>
                </c:pt>
                <c:pt idx="1886">
                  <c:v>10.043900000000001</c:v>
                </c:pt>
                <c:pt idx="1887">
                  <c:v>10.0433</c:v>
                </c:pt>
                <c:pt idx="1888">
                  <c:v>10.0425</c:v>
                </c:pt>
                <c:pt idx="1889">
                  <c:v>10.041399999999999</c:v>
                </c:pt>
                <c:pt idx="1890">
                  <c:v>10.0402</c:v>
                </c:pt>
                <c:pt idx="1891">
                  <c:v>10.039</c:v>
                </c:pt>
                <c:pt idx="1892">
                  <c:v>10.0383</c:v>
                </c:pt>
                <c:pt idx="1893">
                  <c:v>10.0381</c:v>
                </c:pt>
                <c:pt idx="1894">
                  <c:v>10.038</c:v>
                </c:pt>
                <c:pt idx="1895">
                  <c:v>10.0372</c:v>
                </c:pt>
                <c:pt idx="1896">
                  <c:v>10.0366</c:v>
                </c:pt>
                <c:pt idx="1897">
                  <c:v>10.0367</c:v>
                </c:pt>
                <c:pt idx="1898">
                  <c:v>10.0367</c:v>
                </c:pt>
                <c:pt idx="1899">
                  <c:v>10.0381</c:v>
                </c:pt>
                <c:pt idx="1900">
                  <c:v>10.040699999999999</c:v>
                </c:pt>
                <c:pt idx="1901">
                  <c:v>10.0434</c:v>
                </c:pt>
                <c:pt idx="1902">
                  <c:v>10.0488</c:v>
                </c:pt>
                <c:pt idx="1903">
                  <c:v>10.0519</c:v>
                </c:pt>
                <c:pt idx="1904">
                  <c:v>10.0527</c:v>
                </c:pt>
                <c:pt idx="1905">
                  <c:v>10.0533</c:v>
                </c:pt>
                <c:pt idx="1906">
                  <c:v>10.053699999999999</c:v>
                </c:pt>
                <c:pt idx="1907">
                  <c:v>10.056900000000001</c:v>
                </c:pt>
                <c:pt idx="1908">
                  <c:v>10.058299999999999</c:v>
                </c:pt>
                <c:pt idx="1909">
                  <c:v>10.063499999999999</c:v>
                </c:pt>
                <c:pt idx="1910">
                  <c:v>10.068199999999999</c:v>
                </c:pt>
                <c:pt idx="1911">
                  <c:v>10.073600000000001</c:v>
                </c:pt>
                <c:pt idx="1912">
                  <c:v>10.078200000000001</c:v>
                </c:pt>
                <c:pt idx="1913">
                  <c:v>10.079000000000001</c:v>
                </c:pt>
                <c:pt idx="1914">
                  <c:v>10.079800000000001</c:v>
                </c:pt>
                <c:pt idx="1915">
                  <c:v>10.0779</c:v>
                </c:pt>
                <c:pt idx="1916">
                  <c:v>10.077400000000001</c:v>
                </c:pt>
                <c:pt idx="1917">
                  <c:v>10.076599999999999</c:v>
                </c:pt>
                <c:pt idx="1918">
                  <c:v>10.076700000000001</c:v>
                </c:pt>
                <c:pt idx="1919">
                  <c:v>10.076000000000001</c:v>
                </c:pt>
                <c:pt idx="1920">
                  <c:v>10.0763</c:v>
                </c:pt>
                <c:pt idx="1921">
                  <c:v>10.075699999999999</c:v>
                </c:pt>
                <c:pt idx="1922">
                  <c:v>10.074999999999999</c:v>
                </c:pt>
                <c:pt idx="1923">
                  <c:v>10.075799999999999</c:v>
                </c:pt>
                <c:pt idx="1924">
                  <c:v>10.0755</c:v>
                </c:pt>
                <c:pt idx="1925">
                  <c:v>10.0747</c:v>
                </c:pt>
                <c:pt idx="1926">
                  <c:v>10.0741</c:v>
                </c:pt>
                <c:pt idx="1927">
                  <c:v>10.0755</c:v>
                </c:pt>
                <c:pt idx="1928">
                  <c:v>10.0807</c:v>
                </c:pt>
                <c:pt idx="1929">
                  <c:v>10.0801</c:v>
                </c:pt>
                <c:pt idx="1930">
                  <c:v>10.079499999999999</c:v>
                </c:pt>
                <c:pt idx="1931">
                  <c:v>10.0793</c:v>
                </c:pt>
                <c:pt idx="1932">
                  <c:v>10.0794</c:v>
                </c:pt>
                <c:pt idx="1933">
                  <c:v>10.0792</c:v>
                </c:pt>
                <c:pt idx="1934">
                  <c:v>10.0783</c:v>
                </c:pt>
                <c:pt idx="1935">
                  <c:v>10.077999999999999</c:v>
                </c:pt>
                <c:pt idx="1936">
                  <c:v>10.077199999999999</c:v>
                </c:pt>
                <c:pt idx="1937">
                  <c:v>10.0768</c:v>
                </c:pt>
                <c:pt idx="1938">
                  <c:v>10.0768</c:v>
                </c:pt>
                <c:pt idx="1939">
                  <c:v>10.0755</c:v>
                </c:pt>
                <c:pt idx="1940">
                  <c:v>10.074999999999999</c:v>
                </c:pt>
                <c:pt idx="1941">
                  <c:v>10.0741</c:v>
                </c:pt>
                <c:pt idx="1942">
                  <c:v>10.074299999999999</c:v>
                </c:pt>
                <c:pt idx="1943">
                  <c:v>10.072699999999999</c:v>
                </c:pt>
                <c:pt idx="1944">
                  <c:v>10.0724</c:v>
                </c:pt>
                <c:pt idx="1945">
                  <c:v>10.069900000000001</c:v>
                </c:pt>
                <c:pt idx="1946">
                  <c:v>10.0687</c:v>
                </c:pt>
                <c:pt idx="1947">
                  <c:v>10.067299999999999</c:v>
                </c:pt>
                <c:pt idx="1948">
                  <c:v>10.0662</c:v>
                </c:pt>
                <c:pt idx="1949">
                  <c:v>10.065799999999999</c:v>
                </c:pt>
                <c:pt idx="1950">
                  <c:v>10.0634</c:v>
                </c:pt>
                <c:pt idx="1951">
                  <c:v>10.0609</c:v>
                </c:pt>
                <c:pt idx="1952">
                  <c:v>10.059699999999999</c:v>
                </c:pt>
                <c:pt idx="1953">
                  <c:v>10.058</c:v>
                </c:pt>
                <c:pt idx="1954">
                  <c:v>10.055999999999999</c:v>
                </c:pt>
                <c:pt idx="1955">
                  <c:v>10.055400000000001</c:v>
                </c:pt>
                <c:pt idx="1956">
                  <c:v>10.0549</c:v>
                </c:pt>
                <c:pt idx="1957">
                  <c:v>10.053900000000001</c:v>
                </c:pt>
                <c:pt idx="1958">
                  <c:v>10.0534</c:v>
                </c:pt>
                <c:pt idx="1959">
                  <c:v>10.0532</c:v>
                </c:pt>
                <c:pt idx="1960">
                  <c:v>10.0519</c:v>
                </c:pt>
                <c:pt idx="1961">
                  <c:v>10.0505</c:v>
                </c:pt>
                <c:pt idx="1962">
                  <c:v>10.0502</c:v>
                </c:pt>
                <c:pt idx="1963">
                  <c:v>10.050599999999999</c:v>
                </c:pt>
                <c:pt idx="1964">
                  <c:v>10.052300000000001</c:v>
                </c:pt>
                <c:pt idx="1965">
                  <c:v>10.0547</c:v>
                </c:pt>
                <c:pt idx="1966">
                  <c:v>10.054600000000001</c:v>
                </c:pt>
                <c:pt idx="1967">
                  <c:v>10.0542</c:v>
                </c:pt>
                <c:pt idx="1968">
                  <c:v>10.0541</c:v>
                </c:pt>
                <c:pt idx="1969">
                  <c:v>10.053800000000001</c:v>
                </c:pt>
                <c:pt idx="1970">
                  <c:v>10.0548</c:v>
                </c:pt>
                <c:pt idx="1971">
                  <c:v>10.056800000000001</c:v>
                </c:pt>
                <c:pt idx="1972">
                  <c:v>10.0571</c:v>
                </c:pt>
                <c:pt idx="1973">
                  <c:v>10.0572</c:v>
                </c:pt>
                <c:pt idx="1974">
                  <c:v>10.0564</c:v>
                </c:pt>
                <c:pt idx="1975">
                  <c:v>10.0549</c:v>
                </c:pt>
                <c:pt idx="1976">
                  <c:v>10.0557</c:v>
                </c:pt>
                <c:pt idx="1977">
                  <c:v>10.056800000000001</c:v>
                </c:pt>
                <c:pt idx="1978">
                  <c:v>10.0571</c:v>
                </c:pt>
                <c:pt idx="1979">
                  <c:v>10.058</c:v>
                </c:pt>
                <c:pt idx="1980">
                  <c:v>10.059699999999999</c:v>
                </c:pt>
                <c:pt idx="1981">
                  <c:v>10.061400000000001</c:v>
                </c:pt>
                <c:pt idx="1982">
                  <c:v>10.0619</c:v>
                </c:pt>
                <c:pt idx="1983">
                  <c:v>10.0611</c:v>
                </c:pt>
                <c:pt idx="1984">
                  <c:v>10.063499999999999</c:v>
                </c:pt>
                <c:pt idx="1985">
                  <c:v>10.0646</c:v>
                </c:pt>
                <c:pt idx="1986">
                  <c:v>10.066599999999999</c:v>
                </c:pt>
                <c:pt idx="1987">
                  <c:v>10.065799999999999</c:v>
                </c:pt>
                <c:pt idx="1988">
                  <c:v>10.065799999999999</c:v>
                </c:pt>
                <c:pt idx="1989">
                  <c:v>10.067500000000001</c:v>
                </c:pt>
                <c:pt idx="1990">
                  <c:v>10.068</c:v>
                </c:pt>
                <c:pt idx="1991">
                  <c:v>10.0678</c:v>
                </c:pt>
                <c:pt idx="1992">
                  <c:v>10.068199999999999</c:v>
                </c:pt>
                <c:pt idx="1993">
                  <c:v>10.0686</c:v>
                </c:pt>
                <c:pt idx="1994">
                  <c:v>10.0694</c:v>
                </c:pt>
                <c:pt idx="1995">
                  <c:v>10.069100000000001</c:v>
                </c:pt>
                <c:pt idx="1996">
                  <c:v>10.068</c:v>
                </c:pt>
                <c:pt idx="1997">
                  <c:v>10.067399999999999</c:v>
                </c:pt>
                <c:pt idx="1998">
                  <c:v>10.0677</c:v>
                </c:pt>
                <c:pt idx="1999">
                  <c:v>10.066700000000001</c:v>
                </c:pt>
                <c:pt idx="2000">
                  <c:v>10.068899999999999</c:v>
                </c:pt>
                <c:pt idx="2001">
                  <c:v>10.0692</c:v>
                </c:pt>
                <c:pt idx="2002">
                  <c:v>10.069599999999999</c:v>
                </c:pt>
                <c:pt idx="2003">
                  <c:v>10.0707</c:v>
                </c:pt>
                <c:pt idx="2004">
                  <c:v>10.0718</c:v>
                </c:pt>
                <c:pt idx="2005">
                  <c:v>10.071</c:v>
                </c:pt>
                <c:pt idx="2006">
                  <c:v>10.0702</c:v>
                </c:pt>
                <c:pt idx="2007">
                  <c:v>10.0709</c:v>
                </c:pt>
                <c:pt idx="2008">
                  <c:v>10.0708</c:v>
                </c:pt>
                <c:pt idx="2009">
                  <c:v>10.071099999999999</c:v>
                </c:pt>
                <c:pt idx="2010">
                  <c:v>10.0715</c:v>
                </c:pt>
                <c:pt idx="2011">
                  <c:v>10.0715</c:v>
                </c:pt>
                <c:pt idx="2012">
                  <c:v>10.0708</c:v>
                </c:pt>
                <c:pt idx="2013">
                  <c:v>10.071</c:v>
                </c:pt>
                <c:pt idx="2014">
                  <c:v>10.07</c:v>
                </c:pt>
                <c:pt idx="2015">
                  <c:v>10.068</c:v>
                </c:pt>
                <c:pt idx="2016">
                  <c:v>10.066000000000001</c:v>
                </c:pt>
                <c:pt idx="2017">
                  <c:v>10.0633</c:v>
                </c:pt>
                <c:pt idx="2018">
                  <c:v>10.062200000000001</c:v>
                </c:pt>
                <c:pt idx="2019">
                  <c:v>10.0609</c:v>
                </c:pt>
                <c:pt idx="2020">
                  <c:v>10.0603</c:v>
                </c:pt>
                <c:pt idx="2021">
                  <c:v>10.058999999999999</c:v>
                </c:pt>
                <c:pt idx="2022">
                  <c:v>10.0571</c:v>
                </c:pt>
                <c:pt idx="2023">
                  <c:v>10.0562</c:v>
                </c:pt>
                <c:pt idx="2024">
                  <c:v>10.055300000000001</c:v>
                </c:pt>
                <c:pt idx="2025">
                  <c:v>10.054500000000001</c:v>
                </c:pt>
                <c:pt idx="2026">
                  <c:v>10.0519</c:v>
                </c:pt>
                <c:pt idx="2027">
                  <c:v>10.050800000000001</c:v>
                </c:pt>
                <c:pt idx="2028">
                  <c:v>10.0512</c:v>
                </c:pt>
                <c:pt idx="2029">
                  <c:v>10.050700000000001</c:v>
                </c:pt>
                <c:pt idx="2030">
                  <c:v>10.051399999999999</c:v>
                </c:pt>
                <c:pt idx="2031">
                  <c:v>10.051</c:v>
                </c:pt>
                <c:pt idx="2032">
                  <c:v>10.0524</c:v>
                </c:pt>
                <c:pt idx="2033">
                  <c:v>10.0532</c:v>
                </c:pt>
                <c:pt idx="2034">
                  <c:v>10.052899999999999</c:v>
                </c:pt>
                <c:pt idx="2035">
                  <c:v>10.052899999999999</c:v>
                </c:pt>
                <c:pt idx="2036">
                  <c:v>10.0528</c:v>
                </c:pt>
                <c:pt idx="2037">
                  <c:v>10.0518</c:v>
                </c:pt>
                <c:pt idx="2038">
                  <c:v>10.051299999999999</c:v>
                </c:pt>
                <c:pt idx="2039">
                  <c:v>10.0518</c:v>
                </c:pt>
                <c:pt idx="2040">
                  <c:v>10.052300000000001</c:v>
                </c:pt>
                <c:pt idx="2041">
                  <c:v>10.052099999999999</c:v>
                </c:pt>
                <c:pt idx="2042">
                  <c:v>10.0518</c:v>
                </c:pt>
                <c:pt idx="2043">
                  <c:v>10.0534</c:v>
                </c:pt>
                <c:pt idx="2044">
                  <c:v>10.054600000000001</c:v>
                </c:pt>
                <c:pt idx="2045">
                  <c:v>10.054399999999999</c:v>
                </c:pt>
                <c:pt idx="2046">
                  <c:v>10.0547</c:v>
                </c:pt>
                <c:pt idx="2047">
                  <c:v>10.055199999999999</c:v>
                </c:pt>
                <c:pt idx="2048">
                  <c:v>10.0548</c:v>
                </c:pt>
                <c:pt idx="2049">
                  <c:v>10.0555</c:v>
                </c:pt>
                <c:pt idx="2050">
                  <c:v>10.0563</c:v>
                </c:pt>
                <c:pt idx="2051">
                  <c:v>10.0572</c:v>
                </c:pt>
                <c:pt idx="2052">
                  <c:v>10.0586</c:v>
                </c:pt>
                <c:pt idx="2053">
                  <c:v>10.061500000000001</c:v>
                </c:pt>
                <c:pt idx="2054">
                  <c:v>10.062099999999999</c:v>
                </c:pt>
                <c:pt idx="2055">
                  <c:v>10.063599999999999</c:v>
                </c:pt>
                <c:pt idx="2056">
                  <c:v>10.063800000000001</c:v>
                </c:pt>
                <c:pt idx="2057">
                  <c:v>10.0646</c:v>
                </c:pt>
                <c:pt idx="2058">
                  <c:v>10.066000000000001</c:v>
                </c:pt>
                <c:pt idx="2059">
                  <c:v>10.066000000000001</c:v>
                </c:pt>
                <c:pt idx="2060">
                  <c:v>10.0669</c:v>
                </c:pt>
                <c:pt idx="2061">
                  <c:v>10.0679</c:v>
                </c:pt>
                <c:pt idx="2062">
                  <c:v>10.0685</c:v>
                </c:pt>
                <c:pt idx="2063">
                  <c:v>10.0684</c:v>
                </c:pt>
                <c:pt idx="2064">
                  <c:v>10.0687</c:v>
                </c:pt>
                <c:pt idx="2065">
                  <c:v>10.069900000000001</c:v>
                </c:pt>
                <c:pt idx="2066">
                  <c:v>10.069699999999999</c:v>
                </c:pt>
                <c:pt idx="2067">
                  <c:v>10.0692</c:v>
                </c:pt>
                <c:pt idx="2068">
                  <c:v>10.0707</c:v>
                </c:pt>
                <c:pt idx="2069">
                  <c:v>10.068899999999999</c:v>
                </c:pt>
                <c:pt idx="2070">
                  <c:v>10.069699999999999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5D-44D1-BEA2-342FEB66A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990488"/>
        <c:axId val="494990096"/>
      </c:scatterChart>
      <c:valAx>
        <c:axId val="494989312"/>
        <c:scaling>
          <c:orientation val="minMax"/>
          <c:min val="43629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of sample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89704"/>
        <c:crosses val="autoZero"/>
        <c:crossBetween val="midCat"/>
      </c:valAx>
      <c:valAx>
        <c:axId val="494989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mg/L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89312"/>
        <c:crosses val="autoZero"/>
        <c:crossBetween val="midCat"/>
      </c:valAx>
      <c:valAx>
        <c:axId val="4949900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90488"/>
        <c:crosses val="max"/>
        <c:crossBetween val="midCat"/>
      </c:valAx>
      <c:valAx>
        <c:axId val="49499048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9499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5967423032365604"/>
          <c:y val="2.0420616212782319E-2"/>
          <c:w val="0.1500515035009003"/>
          <c:h val="0.238855174950265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670229736992523E-2"/>
          <c:y val="0.14210727969348658"/>
          <c:w val="0.84809746831483546"/>
          <c:h val="0.68776510694783843"/>
        </c:manualLayout>
      </c:layout>
      <c:scatterChart>
        <c:scatterStyle val="lineMarker"/>
        <c:varyColors val="0"/>
        <c:ser>
          <c:idx val="0"/>
          <c:order val="0"/>
          <c:tx>
            <c:v>Howler Monkey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('Chemistry Data'!$H$7,'Chemistry Data'!$H$10,'Chemistry Data'!$H$12,'Chemistry Data'!$H$14,'Chemistry Data'!$H$16,'Chemistry Data'!$H$20)</c:f>
              <c:numCache>
                <c:formatCode>m/d/yyyy\ h:mm</c:formatCode>
                <c:ptCount val="6"/>
                <c:pt idx="0">
                  <c:v>43632.395833333336</c:v>
                </c:pt>
                <c:pt idx="1">
                  <c:v>43636.375</c:v>
                </c:pt>
                <c:pt idx="2">
                  <c:v>43638.375</c:v>
                </c:pt>
                <c:pt idx="3">
                  <c:v>43641.430555555555</c:v>
                </c:pt>
                <c:pt idx="4">
                  <c:v>43643.395833333336</c:v>
                </c:pt>
                <c:pt idx="5">
                  <c:v>43646.475694444445</c:v>
                </c:pt>
              </c:numCache>
            </c:numRef>
          </c:xVal>
          <c:yVal>
            <c:numRef>
              <c:f>('Chemistry Data'!$S$7,'Chemistry Data'!$S$10,'Chemistry Data'!$S$12,'Chemistry Data'!$S$14,'Chemistry Data'!$S$16,'Chemistry Data'!$S$20)</c:f>
              <c:numCache>
                <c:formatCode>General</c:formatCode>
                <c:ptCount val="6"/>
                <c:pt idx="0">
                  <c:v>2.1779999999999999</c:v>
                </c:pt>
                <c:pt idx="1">
                  <c:v>0.32900000000000001</c:v>
                </c:pt>
                <c:pt idx="2">
                  <c:v>0.34300000000000003</c:v>
                </c:pt>
                <c:pt idx="3">
                  <c:v>0.36399999999999999</c:v>
                </c:pt>
                <c:pt idx="4">
                  <c:v>0.24399999999999999</c:v>
                </c:pt>
                <c:pt idx="5">
                  <c:v>0.49299999999999999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44-44DF-BF92-F918DBB2B950}"/>
            </c:ext>
          </c:extLst>
        </c:ser>
        <c:ser>
          <c:idx val="1"/>
          <c:order val="1"/>
          <c:tx>
            <c:v>Chachagua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('Chemistry Data'!$H$8,'Chemistry Data'!$H$11,'Chemistry Data'!$H$13,'Chemistry Data'!$H$15,'Chemistry Data'!$H$18,'Chemistry Data'!$H$19)</c:f>
              <c:numCache>
                <c:formatCode>m/d/yyyy\ h:mm</c:formatCode>
                <c:ptCount val="6"/>
                <c:pt idx="0">
                  <c:v>43632.458333333336</c:v>
                </c:pt>
                <c:pt idx="1">
                  <c:v>43636.458333333336</c:v>
                </c:pt>
                <c:pt idx="2">
                  <c:v>43638.434027777781</c:v>
                </c:pt>
                <c:pt idx="3">
                  <c:v>43641.46875</c:v>
                </c:pt>
                <c:pt idx="4">
                  <c:v>43643.552083333336</c:v>
                </c:pt>
                <c:pt idx="5">
                  <c:v>43646.416666666664</c:v>
                </c:pt>
              </c:numCache>
            </c:numRef>
          </c:xVal>
          <c:yVal>
            <c:numRef>
              <c:f>('Chemistry Data'!$S$8,'Chemistry Data'!$S$11,'Chemistry Data'!$S$13,'Chemistry Data'!$S$15,'Chemistry Data'!$S$18,'Chemistry Data'!$S$19)</c:f>
              <c:numCache>
                <c:formatCode>General</c:formatCode>
                <c:ptCount val="6"/>
                <c:pt idx="0">
                  <c:v>0</c:v>
                </c:pt>
                <c:pt idx="1">
                  <c:v>0.373</c:v>
                </c:pt>
                <c:pt idx="2">
                  <c:v>1.3939999999999999</c:v>
                </c:pt>
                <c:pt idx="3">
                  <c:v>0.44800000000000001</c:v>
                </c:pt>
                <c:pt idx="4">
                  <c:v>5.7000000000000002E-2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44-44DF-BF92-F918DBB2B950}"/>
            </c:ext>
          </c:extLst>
        </c:ser>
        <c:ser>
          <c:idx val="2"/>
          <c:order val="2"/>
          <c:tx>
            <c:v>Rainfall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('Chemistry Data'!$H$6,'Chemistry Data'!$H$9,'Chemistry Data'!$H$17)</c:f>
              <c:numCache>
                <c:formatCode>m/d/yyyy\ h:mm</c:formatCode>
                <c:ptCount val="3"/>
                <c:pt idx="0">
                  <c:v>43629.416666666664</c:v>
                </c:pt>
                <c:pt idx="1">
                  <c:v>43636.364583333336</c:v>
                </c:pt>
                <c:pt idx="2">
                  <c:v>43643.458333333336</c:v>
                </c:pt>
              </c:numCache>
            </c:numRef>
          </c:xVal>
          <c:yVal>
            <c:numRef>
              <c:f>('Chemistry Data'!$S$6,'Chemistry Data'!$S$9,'Chemistry Data'!$S$17)</c:f>
              <c:numCache>
                <c:formatCode>General</c:formatCode>
                <c:ptCount val="3"/>
                <c:pt idx="0">
                  <c:v>0.22600000000000001</c:v>
                </c:pt>
                <c:pt idx="1">
                  <c:v>0.22500000000000001</c:v>
                </c:pt>
                <c:pt idx="2">
                  <c:v>0.38800000000000001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44-44DF-BF92-F918DBB2B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991272"/>
        <c:axId val="494991664"/>
      </c:scatterChart>
      <c:scatterChart>
        <c:scatterStyle val="lineMarker"/>
        <c:varyColors val="0"/>
        <c:ser>
          <c:idx val="3"/>
          <c:order val="3"/>
          <c:tx>
            <c:v>Weir level</c:v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'Discharge Data'!$F$37942:$F$40012</c:f>
              <c:numCache>
                <c:formatCode>m/d/yyyy\ h:mm</c:formatCode>
                <c:ptCount val="2071"/>
                <c:pt idx="0">
                  <c:v>43632</c:v>
                </c:pt>
                <c:pt idx="1">
                  <c:v>43632.006944444445</c:v>
                </c:pt>
                <c:pt idx="2">
                  <c:v>43632.013888888891</c:v>
                </c:pt>
                <c:pt idx="3">
                  <c:v>43632.020833333336</c:v>
                </c:pt>
                <c:pt idx="4">
                  <c:v>43632.027777777781</c:v>
                </c:pt>
                <c:pt idx="5">
                  <c:v>43632.034722222219</c:v>
                </c:pt>
                <c:pt idx="6">
                  <c:v>43632.041666666664</c:v>
                </c:pt>
                <c:pt idx="7">
                  <c:v>43632.048611111109</c:v>
                </c:pt>
                <c:pt idx="8">
                  <c:v>43632.055555555555</c:v>
                </c:pt>
                <c:pt idx="9">
                  <c:v>43632.0625</c:v>
                </c:pt>
                <c:pt idx="10">
                  <c:v>43632.069444444445</c:v>
                </c:pt>
                <c:pt idx="11">
                  <c:v>43632.076388888891</c:v>
                </c:pt>
                <c:pt idx="12">
                  <c:v>43632.083333333336</c:v>
                </c:pt>
                <c:pt idx="13">
                  <c:v>43632.090277777781</c:v>
                </c:pt>
                <c:pt idx="14">
                  <c:v>43632.097222222219</c:v>
                </c:pt>
                <c:pt idx="15">
                  <c:v>43632.104166666664</c:v>
                </c:pt>
                <c:pt idx="16">
                  <c:v>43632.111111111109</c:v>
                </c:pt>
                <c:pt idx="17">
                  <c:v>43632.118055555555</c:v>
                </c:pt>
                <c:pt idx="18">
                  <c:v>43632.125</c:v>
                </c:pt>
                <c:pt idx="19">
                  <c:v>43632.131944444445</c:v>
                </c:pt>
                <c:pt idx="20">
                  <c:v>43632.138888888891</c:v>
                </c:pt>
                <c:pt idx="21">
                  <c:v>43632.145833333336</c:v>
                </c:pt>
                <c:pt idx="22">
                  <c:v>43632.152777777781</c:v>
                </c:pt>
                <c:pt idx="23">
                  <c:v>43632.159722222219</c:v>
                </c:pt>
                <c:pt idx="24">
                  <c:v>43632.166666666664</c:v>
                </c:pt>
                <c:pt idx="25">
                  <c:v>43632.173611111109</c:v>
                </c:pt>
                <c:pt idx="26">
                  <c:v>43632.180555555555</c:v>
                </c:pt>
                <c:pt idx="27">
                  <c:v>43632.1875</c:v>
                </c:pt>
                <c:pt idx="28">
                  <c:v>43632.194444444445</c:v>
                </c:pt>
                <c:pt idx="29">
                  <c:v>43632.201388888891</c:v>
                </c:pt>
                <c:pt idx="30">
                  <c:v>43632.208333333336</c:v>
                </c:pt>
                <c:pt idx="31">
                  <c:v>43632.215277777781</c:v>
                </c:pt>
                <c:pt idx="32">
                  <c:v>43632.222222222219</c:v>
                </c:pt>
                <c:pt idx="33">
                  <c:v>43632.229166666664</c:v>
                </c:pt>
                <c:pt idx="34">
                  <c:v>43632.236111111109</c:v>
                </c:pt>
                <c:pt idx="35">
                  <c:v>43632.243055555555</c:v>
                </c:pt>
                <c:pt idx="36">
                  <c:v>43632.25</c:v>
                </c:pt>
                <c:pt idx="37">
                  <c:v>43632.256944444445</c:v>
                </c:pt>
                <c:pt idx="38">
                  <c:v>43632.263888888891</c:v>
                </c:pt>
                <c:pt idx="39">
                  <c:v>43632.270833333336</c:v>
                </c:pt>
                <c:pt idx="40">
                  <c:v>43632.277777777781</c:v>
                </c:pt>
                <c:pt idx="41">
                  <c:v>43632.284722222219</c:v>
                </c:pt>
                <c:pt idx="42">
                  <c:v>43632.291666666664</c:v>
                </c:pt>
                <c:pt idx="43">
                  <c:v>43632.298611111109</c:v>
                </c:pt>
                <c:pt idx="44">
                  <c:v>43632.305555555555</c:v>
                </c:pt>
                <c:pt idx="45">
                  <c:v>43632.3125</c:v>
                </c:pt>
                <c:pt idx="46">
                  <c:v>43632.319444444445</c:v>
                </c:pt>
                <c:pt idx="47">
                  <c:v>43632.326388888891</c:v>
                </c:pt>
                <c:pt idx="48">
                  <c:v>43632.333333333336</c:v>
                </c:pt>
                <c:pt idx="49">
                  <c:v>43632.340277777781</c:v>
                </c:pt>
                <c:pt idx="50">
                  <c:v>43632.347222222219</c:v>
                </c:pt>
                <c:pt idx="51">
                  <c:v>43632.354166666664</c:v>
                </c:pt>
                <c:pt idx="52">
                  <c:v>43632.361111111109</c:v>
                </c:pt>
                <c:pt idx="53">
                  <c:v>43632.368055555555</c:v>
                </c:pt>
                <c:pt idx="54">
                  <c:v>43632.375</c:v>
                </c:pt>
                <c:pt idx="55">
                  <c:v>43632.381944444445</c:v>
                </c:pt>
                <c:pt idx="56">
                  <c:v>43632.388888888891</c:v>
                </c:pt>
                <c:pt idx="57">
                  <c:v>43632.395833333336</c:v>
                </c:pt>
                <c:pt idx="58">
                  <c:v>43632.402777777781</c:v>
                </c:pt>
                <c:pt idx="59">
                  <c:v>43632.409722222219</c:v>
                </c:pt>
                <c:pt idx="60">
                  <c:v>43632.416666666664</c:v>
                </c:pt>
                <c:pt idx="61">
                  <c:v>43632.423611111109</c:v>
                </c:pt>
                <c:pt idx="62">
                  <c:v>43632.430555555555</c:v>
                </c:pt>
                <c:pt idx="63">
                  <c:v>43632.4375</c:v>
                </c:pt>
                <c:pt idx="64">
                  <c:v>43632.444444444445</c:v>
                </c:pt>
                <c:pt idx="65">
                  <c:v>43632.451388888891</c:v>
                </c:pt>
                <c:pt idx="66">
                  <c:v>43632.458333333336</c:v>
                </c:pt>
                <c:pt idx="67">
                  <c:v>43632.465277777781</c:v>
                </c:pt>
                <c:pt idx="68">
                  <c:v>43632.472222222219</c:v>
                </c:pt>
                <c:pt idx="69">
                  <c:v>43632.479166666664</c:v>
                </c:pt>
                <c:pt idx="70">
                  <c:v>43632.486111111109</c:v>
                </c:pt>
                <c:pt idx="71">
                  <c:v>43632.493055555555</c:v>
                </c:pt>
                <c:pt idx="72">
                  <c:v>43632.5</c:v>
                </c:pt>
                <c:pt idx="73">
                  <c:v>43632.506944444445</c:v>
                </c:pt>
                <c:pt idx="74">
                  <c:v>43632.513888888891</c:v>
                </c:pt>
                <c:pt idx="75">
                  <c:v>43632.520833333336</c:v>
                </c:pt>
                <c:pt idx="76">
                  <c:v>43632.527777777781</c:v>
                </c:pt>
                <c:pt idx="77">
                  <c:v>43632.534722222219</c:v>
                </c:pt>
                <c:pt idx="78">
                  <c:v>43632.541666666664</c:v>
                </c:pt>
                <c:pt idx="79">
                  <c:v>43632.548611111109</c:v>
                </c:pt>
                <c:pt idx="80">
                  <c:v>43632.555555555555</c:v>
                </c:pt>
                <c:pt idx="81">
                  <c:v>43632.5625</c:v>
                </c:pt>
                <c:pt idx="82">
                  <c:v>43632.569444444445</c:v>
                </c:pt>
                <c:pt idx="83">
                  <c:v>43632.576388888891</c:v>
                </c:pt>
                <c:pt idx="84">
                  <c:v>43632.583333333336</c:v>
                </c:pt>
                <c:pt idx="85">
                  <c:v>43632.590277777781</c:v>
                </c:pt>
                <c:pt idx="86">
                  <c:v>43632.597222222219</c:v>
                </c:pt>
                <c:pt idx="87">
                  <c:v>43632.604166666664</c:v>
                </c:pt>
                <c:pt idx="88">
                  <c:v>43632.611111111109</c:v>
                </c:pt>
                <c:pt idx="89">
                  <c:v>43632.618055555555</c:v>
                </c:pt>
                <c:pt idx="90">
                  <c:v>43632.625</c:v>
                </c:pt>
                <c:pt idx="91">
                  <c:v>43632.631944444445</c:v>
                </c:pt>
                <c:pt idx="92">
                  <c:v>43632.638888888891</c:v>
                </c:pt>
                <c:pt idx="93">
                  <c:v>43632.645833333336</c:v>
                </c:pt>
                <c:pt idx="94">
                  <c:v>43632.652777777781</c:v>
                </c:pt>
                <c:pt idx="95">
                  <c:v>43632.659722222219</c:v>
                </c:pt>
                <c:pt idx="96">
                  <c:v>43632.666666666664</c:v>
                </c:pt>
                <c:pt idx="97">
                  <c:v>43632.673611111109</c:v>
                </c:pt>
                <c:pt idx="98">
                  <c:v>43632.680555555555</c:v>
                </c:pt>
                <c:pt idx="99">
                  <c:v>43632.6875</c:v>
                </c:pt>
                <c:pt idx="100">
                  <c:v>43632.694444444445</c:v>
                </c:pt>
                <c:pt idx="101">
                  <c:v>43632.701388888891</c:v>
                </c:pt>
                <c:pt idx="102">
                  <c:v>43632.708333333336</c:v>
                </c:pt>
                <c:pt idx="103">
                  <c:v>43632.715277777781</c:v>
                </c:pt>
                <c:pt idx="104">
                  <c:v>43632.722222222219</c:v>
                </c:pt>
                <c:pt idx="105">
                  <c:v>43632.729166666664</c:v>
                </c:pt>
                <c:pt idx="106">
                  <c:v>43632.736111111109</c:v>
                </c:pt>
                <c:pt idx="107">
                  <c:v>43632.743055555555</c:v>
                </c:pt>
                <c:pt idx="108">
                  <c:v>43632.75</c:v>
                </c:pt>
                <c:pt idx="109">
                  <c:v>43632.756944444445</c:v>
                </c:pt>
                <c:pt idx="110">
                  <c:v>43632.763888888891</c:v>
                </c:pt>
                <c:pt idx="111">
                  <c:v>43632.770833333336</c:v>
                </c:pt>
                <c:pt idx="112">
                  <c:v>43632.777777777781</c:v>
                </c:pt>
                <c:pt idx="113">
                  <c:v>43632.784722222219</c:v>
                </c:pt>
                <c:pt idx="114">
                  <c:v>43632.791666666664</c:v>
                </c:pt>
                <c:pt idx="115">
                  <c:v>43632.798611111109</c:v>
                </c:pt>
                <c:pt idx="116">
                  <c:v>43632.805555555555</c:v>
                </c:pt>
                <c:pt idx="117">
                  <c:v>43632.8125</c:v>
                </c:pt>
                <c:pt idx="118">
                  <c:v>43632.819444444445</c:v>
                </c:pt>
                <c:pt idx="119">
                  <c:v>43632.826388888891</c:v>
                </c:pt>
                <c:pt idx="120">
                  <c:v>43632.833333333336</c:v>
                </c:pt>
                <c:pt idx="121">
                  <c:v>43632.840277777781</c:v>
                </c:pt>
                <c:pt idx="122">
                  <c:v>43632.847222222219</c:v>
                </c:pt>
                <c:pt idx="123">
                  <c:v>43632.854166666664</c:v>
                </c:pt>
                <c:pt idx="124">
                  <c:v>43632.861111111109</c:v>
                </c:pt>
                <c:pt idx="125">
                  <c:v>43632.868055555555</c:v>
                </c:pt>
                <c:pt idx="126">
                  <c:v>43632.875</c:v>
                </c:pt>
                <c:pt idx="127">
                  <c:v>43632.881944444445</c:v>
                </c:pt>
                <c:pt idx="128">
                  <c:v>43632.888888888891</c:v>
                </c:pt>
                <c:pt idx="129">
                  <c:v>43632.895833333336</c:v>
                </c:pt>
                <c:pt idx="130">
                  <c:v>43632.902777777781</c:v>
                </c:pt>
                <c:pt idx="131">
                  <c:v>43632.909722222219</c:v>
                </c:pt>
                <c:pt idx="132">
                  <c:v>43632.916666666664</c:v>
                </c:pt>
                <c:pt idx="133">
                  <c:v>43632.923611111109</c:v>
                </c:pt>
                <c:pt idx="134">
                  <c:v>43632.930555555555</c:v>
                </c:pt>
                <c:pt idx="135">
                  <c:v>43632.9375</c:v>
                </c:pt>
                <c:pt idx="136">
                  <c:v>43632.944444444445</c:v>
                </c:pt>
                <c:pt idx="137">
                  <c:v>43632.951388888891</c:v>
                </c:pt>
                <c:pt idx="138">
                  <c:v>43632.958333333336</c:v>
                </c:pt>
                <c:pt idx="139">
                  <c:v>43632.965277777781</c:v>
                </c:pt>
                <c:pt idx="140">
                  <c:v>43632.972222222219</c:v>
                </c:pt>
                <c:pt idx="141">
                  <c:v>43632.979166666664</c:v>
                </c:pt>
                <c:pt idx="142">
                  <c:v>43632.986111111109</c:v>
                </c:pt>
                <c:pt idx="143">
                  <c:v>43632.993055555555</c:v>
                </c:pt>
                <c:pt idx="144">
                  <c:v>43633</c:v>
                </c:pt>
                <c:pt idx="145">
                  <c:v>43633.006944444445</c:v>
                </c:pt>
                <c:pt idx="146">
                  <c:v>43633.013888888891</c:v>
                </c:pt>
                <c:pt idx="147">
                  <c:v>43633.020833333336</c:v>
                </c:pt>
                <c:pt idx="148">
                  <c:v>43633.027777777781</c:v>
                </c:pt>
                <c:pt idx="149">
                  <c:v>43633.034722222219</c:v>
                </c:pt>
                <c:pt idx="150">
                  <c:v>43633.041666666664</c:v>
                </c:pt>
                <c:pt idx="151">
                  <c:v>43633.048611111109</c:v>
                </c:pt>
                <c:pt idx="152">
                  <c:v>43633.055555555555</c:v>
                </c:pt>
                <c:pt idx="153">
                  <c:v>43633.0625</c:v>
                </c:pt>
                <c:pt idx="154">
                  <c:v>43633.069444444445</c:v>
                </c:pt>
                <c:pt idx="155">
                  <c:v>43633.076388888891</c:v>
                </c:pt>
                <c:pt idx="156">
                  <c:v>43633.083333333336</c:v>
                </c:pt>
                <c:pt idx="157">
                  <c:v>43633.090277777781</c:v>
                </c:pt>
                <c:pt idx="158">
                  <c:v>43633.097222222219</c:v>
                </c:pt>
                <c:pt idx="159">
                  <c:v>43633.104166666664</c:v>
                </c:pt>
                <c:pt idx="160">
                  <c:v>43633.111111111109</c:v>
                </c:pt>
                <c:pt idx="161">
                  <c:v>43633.118055555555</c:v>
                </c:pt>
                <c:pt idx="162">
                  <c:v>43633.125</c:v>
                </c:pt>
                <c:pt idx="163">
                  <c:v>43633.131944444445</c:v>
                </c:pt>
                <c:pt idx="164">
                  <c:v>43633.138888888891</c:v>
                </c:pt>
                <c:pt idx="165">
                  <c:v>43633.145833333336</c:v>
                </c:pt>
                <c:pt idx="166">
                  <c:v>43633.152777777781</c:v>
                </c:pt>
                <c:pt idx="167">
                  <c:v>43633.159722222219</c:v>
                </c:pt>
                <c:pt idx="168">
                  <c:v>43633.166666666664</c:v>
                </c:pt>
                <c:pt idx="169">
                  <c:v>43633.173611111109</c:v>
                </c:pt>
                <c:pt idx="170">
                  <c:v>43633.180555555555</c:v>
                </c:pt>
                <c:pt idx="171">
                  <c:v>43633.1875</c:v>
                </c:pt>
                <c:pt idx="172">
                  <c:v>43633.194444444445</c:v>
                </c:pt>
                <c:pt idx="173">
                  <c:v>43633.201388888891</c:v>
                </c:pt>
                <c:pt idx="174">
                  <c:v>43633.208333333336</c:v>
                </c:pt>
                <c:pt idx="175">
                  <c:v>43633.215277777781</c:v>
                </c:pt>
                <c:pt idx="176">
                  <c:v>43633.222222222219</c:v>
                </c:pt>
                <c:pt idx="177">
                  <c:v>43633.229166666664</c:v>
                </c:pt>
                <c:pt idx="178">
                  <c:v>43633.236111111109</c:v>
                </c:pt>
                <c:pt idx="179">
                  <c:v>43633.243055555555</c:v>
                </c:pt>
                <c:pt idx="180">
                  <c:v>43633.25</c:v>
                </c:pt>
                <c:pt idx="181">
                  <c:v>43633.256944444445</c:v>
                </c:pt>
                <c:pt idx="182">
                  <c:v>43633.263888888891</c:v>
                </c:pt>
                <c:pt idx="183">
                  <c:v>43633.270833333336</c:v>
                </c:pt>
                <c:pt idx="184">
                  <c:v>43633.277777777781</c:v>
                </c:pt>
                <c:pt idx="185">
                  <c:v>43633.284722222219</c:v>
                </c:pt>
                <c:pt idx="186">
                  <c:v>43633.291666666664</c:v>
                </c:pt>
                <c:pt idx="187">
                  <c:v>43633.298611111109</c:v>
                </c:pt>
                <c:pt idx="188">
                  <c:v>43633.305555555555</c:v>
                </c:pt>
                <c:pt idx="189">
                  <c:v>43633.3125</c:v>
                </c:pt>
                <c:pt idx="190">
                  <c:v>43633.319444444445</c:v>
                </c:pt>
                <c:pt idx="191">
                  <c:v>43633.326388888891</c:v>
                </c:pt>
                <c:pt idx="192">
                  <c:v>43633.333333333336</c:v>
                </c:pt>
                <c:pt idx="193">
                  <c:v>43633.340277777781</c:v>
                </c:pt>
                <c:pt idx="194">
                  <c:v>43633.347222222219</c:v>
                </c:pt>
                <c:pt idx="195">
                  <c:v>43633.354166666664</c:v>
                </c:pt>
                <c:pt idx="196">
                  <c:v>43633.361111111109</c:v>
                </c:pt>
                <c:pt idx="197">
                  <c:v>43633.368055555555</c:v>
                </c:pt>
                <c:pt idx="198">
                  <c:v>43633.375</c:v>
                </c:pt>
                <c:pt idx="199">
                  <c:v>43633.381944444445</c:v>
                </c:pt>
                <c:pt idx="200">
                  <c:v>43633.388888888891</c:v>
                </c:pt>
                <c:pt idx="201">
                  <c:v>43633.395833333336</c:v>
                </c:pt>
                <c:pt idx="202">
                  <c:v>43633.402777777781</c:v>
                </c:pt>
                <c:pt idx="203">
                  <c:v>43633.409722222219</c:v>
                </c:pt>
                <c:pt idx="204">
                  <c:v>43633.416666666664</c:v>
                </c:pt>
                <c:pt idx="205">
                  <c:v>43633.423611111109</c:v>
                </c:pt>
                <c:pt idx="206">
                  <c:v>43633.430555555555</c:v>
                </c:pt>
                <c:pt idx="207">
                  <c:v>43633.4375</c:v>
                </c:pt>
                <c:pt idx="208">
                  <c:v>43633.444444444445</c:v>
                </c:pt>
                <c:pt idx="209">
                  <c:v>43633.451388888891</c:v>
                </c:pt>
                <c:pt idx="210">
                  <c:v>43633.458333333336</c:v>
                </c:pt>
                <c:pt idx="211">
                  <c:v>43633.465277777781</c:v>
                </c:pt>
                <c:pt idx="212">
                  <c:v>43633.472222222219</c:v>
                </c:pt>
                <c:pt idx="213">
                  <c:v>43633.479166666664</c:v>
                </c:pt>
                <c:pt idx="214">
                  <c:v>43633.486111111109</c:v>
                </c:pt>
                <c:pt idx="215">
                  <c:v>43633.493055555555</c:v>
                </c:pt>
                <c:pt idx="216">
                  <c:v>43633.5</c:v>
                </c:pt>
                <c:pt idx="217">
                  <c:v>43633.506944444445</c:v>
                </c:pt>
                <c:pt idx="218">
                  <c:v>43633.513888888891</c:v>
                </c:pt>
                <c:pt idx="219">
                  <c:v>43633.520833333336</c:v>
                </c:pt>
                <c:pt idx="220">
                  <c:v>43633.527777777781</c:v>
                </c:pt>
                <c:pt idx="221">
                  <c:v>43633.534722222219</c:v>
                </c:pt>
                <c:pt idx="222">
                  <c:v>43633.541666666664</c:v>
                </c:pt>
                <c:pt idx="223">
                  <c:v>43633.548611111109</c:v>
                </c:pt>
                <c:pt idx="224">
                  <c:v>43633.555555555555</c:v>
                </c:pt>
                <c:pt idx="225">
                  <c:v>43633.5625</c:v>
                </c:pt>
                <c:pt idx="226">
                  <c:v>43633.569444444445</c:v>
                </c:pt>
                <c:pt idx="227">
                  <c:v>43633.576388888891</c:v>
                </c:pt>
                <c:pt idx="228">
                  <c:v>43633.583333333336</c:v>
                </c:pt>
                <c:pt idx="229">
                  <c:v>43633.590277777781</c:v>
                </c:pt>
                <c:pt idx="230">
                  <c:v>43633.597222222219</c:v>
                </c:pt>
                <c:pt idx="231">
                  <c:v>43633.604166666664</c:v>
                </c:pt>
                <c:pt idx="232">
                  <c:v>43633.611111111109</c:v>
                </c:pt>
                <c:pt idx="233">
                  <c:v>43633.618055555555</c:v>
                </c:pt>
                <c:pt idx="234">
                  <c:v>43633.625</c:v>
                </c:pt>
                <c:pt idx="235">
                  <c:v>43633.631944444445</c:v>
                </c:pt>
                <c:pt idx="236">
                  <c:v>43633.638888888891</c:v>
                </c:pt>
                <c:pt idx="237">
                  <c:v>43633.645833333336</c:v>
                </c:pt>
                <c:pt idx="238">
                  <c:v>43633.652777777781</c:v>
                </c:pt>
                <c:pt idx="239">
                  <c:v>43633.659722222219</c:v>
                </c:pt>
                <c:pt idx="240">
                  <c:v>43633.666666666664</c:v>
                </c:pt>
                <c:pt idx="241">
                  <c:v>43633.673611111109</c:v>
                </c:pt>
                <c:pt idx="242">
                  <c:v>43633.680555555555</c:v>
                </c:pt>
                <c:pt idx="243">
                  <c:v>43633.6875</c:v>
                </c:pt>
                <c:pt idx="244">
                  <c:v>43633.694444444445</c:v>
                </c:pt>
                <c:pt idx="245">
                  <c:v>43633.701388888891</c:v>
                </c:pt>
                <c:pt idx="246">
                  <c:v>43633.708333333336</c:v>
                </c:pt>
                <c:pt idx="247">
                  <c:v>43633.715277777781</c:v>
                </c:pt>
                <c:pt idx="248">
                  <c:v>43633.722222222219</c:v>
                </c:pt>
                <c:pt idx="249">
                  <c:v>43633.729166666664</c:v>
                </c:pt>
                <c:pt idx="250">
                  <c:v>43633.736111111109</c:v>
                </c:pt>
                <c:pt idx="251">
                  <c:v>43633.743055555555</c:v>
                </c:pt>
                <c:pt idx="252">
                  <c:v>43633.75</c:v>
                </c:pt>
                <c:pt idx="253">
                  <c:v>43633.756944444445</c:v>
                </c:pt>
                <c:pt idx="254">
                  <c:v>43633.763888888891</c:v>
                </c:pt>
                <c:pt idx="255">
                  <c:v>43633.770833333336</c:v>
                </c:pt>
                <c:pt idx="256">
                  <c:v>43633.777777777781</c:v>
                </c:pt>
                <c:pt idx="257">
                  <c:v>43633.784722222219</c:v>
                </c:pt>
                <c:pt idx="258">
                  <c:v>43633.791666666664</c:v>
                </c:pt>
                <c:pt idx="259">
                  <c:v>43633.798611111109</c:v>
                </c:pt>
                <c:pt idx="260">
                  <c:v>43633.805555555555</c:v>
                </c:pt>
                <c:pt idx="261">
                  <c:v>43633.8125</c:v>
                </c:pt>
                <c:pt idx="262">
                  <c:v>43633.819444444445</c:v>
                </c:pt>
                <c:pt idx="263">
                  <c:v>43633.826388888891</c:v>
                </c:pt>
                <c:pt idx="264">
                  <c:v>43633.833333333336</c:v>
                </c:pt>
                <c:pt idx="265">
                  <c:v>43633.840277777781</c:v>
                </c:pt>
                <c:pt idx="266">
                  <c:v>43633.847222222219</c:v>
                </c:pt>
                <c:pt idx="267">
                  <c:v>43633.854166666664</c:v>
                </c:pt>
                <c:pt idx="268">
                  <c:v>43633.861111111109</c:v>
                </c:pt>
                <c:pt idx="269">
                  <c:v>43633.868055555555</c:v>
                </c:pt>
                <c:pt idx="270">
                  <c:v>43633.875</c:v>
                </c:pt>
                <c:pt idx="271">
                  <c:v>43633.881944444445</c:v>
                </c:pt>
                <c:pt idx="272">
                  <c:v>43633.888888888891</c:v>
                </c:pt>
                <c:pt idx="273">
                  <c:v>43633.895833333336</c:v>
                </c:pt>
                <c:pt idx="274">
                  <c:v>43633.902777777781</c:v>
                </c:pt>
                <c:pt idx="275">
                  <c:v>43633.909722222219</c:v>
                </c:pt>
                <c:pt idx="276">
                  <c:v>43633.916666666664</c:v>
                </c:pt>
                <c:pt idx="277">
                  <c:v>43633.923611111109</c:v>
                </c:pt>
                <c:pt idx="278">
                  <c:v>43633.930555555555</c:v>
                </c:pt>
                <c:pt idx="279">
                  <c:v>43633.9375</c:v>
                </c:pt>
                <c:pt idx="280">
                  <c:v>43633.944444444445</c:v>
                </c:pt>
                <c:pt idx="281">
                  <c:v>43633.951388888891</c:v>
                </c:pt>
                <c:pt idx="282">
                  <c:v>43633.958333333336</c:v>
                </c:pt>
                <c:pt idx="283">
                  <c:v>43633.965277777781</c:v>
                </c:pt>
                <c:pt idx="284">
                  <c:v>43633.972222222219</c:v>
                </c:pt>
                <c:pt idx="285">
                  <c:v>43633.979166666664</c:v>
                </c:pt>
                <c:pt idx="286">
                  <c:v>43633.986111111109</c:v>
                </c:pt>
                <c:pt idx="287">
                  <c:v>43633.993055555555</c:v>
                </c:pt>
                <c:pt idx="288">
                  <c:v>43634</c:v>
                </c:pt>
                <c:pt idx="289">
                  <c:v>43634.006944444445</c:v>
                </c:pt>
                <c:pt idx="290">
                  <c:v>43634.013888888891</c:v>
                </c:pt>
                <c:pt idx="291">
                  <c:v>43634.020833333336</c:v>
                </c:pt>
                <c:pt idx="292">
                  <c:v>43634.027777777781</c:v>
                </c:pt>
                <c:pt idx="293">
                  <c:v>43634.034722222219</c:v>
                </c:pt>
                <c:pt idx="294">
                  <c:v>43634.041666666664</c:v>
                </c:pt>
                <c:pt idx="295">
                  <c:v>43634.048611111109</c:v>
                </c:pt>
                <c:pt idx="296">
                  <c:v>43634.055555555555</c:v>
                </c:pt>
                <c:pt idx="297">
                  <c:v>43634.0625</c:v>
                </c:pt>
                <c:pt idx="298">
                  <c:v>43634.069444444445</c:v>
                </c:pt>
                <c:pt idx="299">
                  <c:v>43634.076388888891</c:v>
                </c:pt>
                <c:pt idx="300">
                  <c:v>43634.083333333336</c:v>
                </c:pt>
                <c:pt idx="301">
                  <c:v>43634.090277777781</c:v>
                </c:pt>
                <c:pt idx="302">
                  <c:v>43634.097222222219</c:v>
                </c:pt>
                <c:pt idx="303">
                  <c:v>43634.104166666664</c:v>
                </c:pt>
                <c:pt idx="304">
                  <c:v>43634.111111111109</c:v>
                </c:pt>
                <c:pt idx="305">
                  <c:v>43634.118055555555</c:v>
                </c:pt>
                <c:pt idx="306">
                  <c:v>43634.125</c:v>
                </c:pt>
                <c:pt idx="307">
                  <c:v>43634.131944444445</c:v>
                </c:pt>
                <c:pt idx="308">
                  <c:v>43634.138888888891</c:v>
                </c:pt>
                <c:pt idx="309">
                  <c:v>43634.145833333336</c:v>
                </c:pt>
                <c:pt idx="310">
                  <c:v>43634.152777777781</c:v>
                </c:pt>
                <c:pt idx="311">
                  <c:v>43634.159722222219</c:v>
                </c:pt>
                <c:pt idx="312">
                  <c:v>43634.166666666664</c:v>
                </c:pt>
                <c:pt idx="313">
                  <c:v>43634.173611111109</c:v>
                </c:pt>
                <c:pt idx="314">
                  <c:v>43634.180555555555</c:v>
                </c:pt>
                <c:pt idx="315">
                  <c:v>43634.1875</c:v>
                </c:pt>
                <c:pt idx="316">
                  <c:v>43634.194444444445</c:v>
                </c:pt>
                <c:pt idx="317">
                  <c:v>43634.201388888891</c:v>
                </c:pt>
                <c:pt idx="318">
                  <c:v>43634.208333333336</c:v>
                </c:pt>
                <c:pt idx="319">
                  <c:v>43634.215277777781</c:v>
                </c:pt>
                <c:pt idx="320">
                  <c:v>43634.222222222219</c:v>
                </c:pt>
                <c:pt idx="321">
                  <c:v>43634.229166666664</c:v>
                </c:pt>
                <c:pt idx="322">
                  <c:v>43634.236111111109</c:v>
                </c:pt>
                <c:pt idx="323">
                  <c:v>43634.243055555555</c:v>
                </c:pt>
                <c:pt idx="324">
                  <c:v>43634.25</c:v>
                </c:pt>
                <c:pt idx="325">
                  <c:v>43634.256944444445</c:v>
                </c:pt>
                <c:pt idx="326">
                  <c:v>43634.263888888891</c:v>
                </c:pt>
                <c:pt idx="327">
                  <c:v>43634.270833333336</c:v>
                </c:pt>
                <c:pt idx="328">
                  <c:v>43634.277777777781</c:v>
                </c:pt>
                <c:pt idx="329">
                  <c:v>43634.284722222219</c:v>
                </c:pt>
                <c:pt idx="330">
                  <c:v>43634.291666666664</c:v>
                </c:pt>
                <c:pt idx="331">
                  <c:v>43634.298611111109</c:v>
                </c:pt>
                <c:pt idx="332">
                  <c:v>43634.305555555555</c:v>
                </c:pt>
                <c:pt idx="333">
                  <c:v>43634.3125</c:v>
                </c:pt>
                <c:pt idx="334">
                  <c:v>43634.319444444445</c:v>
                </c:pt>
                <c:pt idx="335">
                  <c:v>43634.326388888891</c:v>
                </c:pt>
                <c:pt idx="336">
                  <c:v>43634.333333333336</c:v>
                </c:pt>
                <c:pt idx="337">
                  <c:v>43634.340277777781</c:v>
                </c:pt>
                <c:pt idx="338">
                  <c:v>43634.347222222219</c:v>
                </c:pt>
                <c:pt idx="339">
                  <c:v>43634.354166666664</c:v>
                </c:pt>
                <c:pt idx="340">
                  <c:v>43634.361111111109</c:v>
                </c:pt>
                <c:pt idx="341">
                  <c:v>43634.368055555555</c:v>
                </c:pt>
                <c:pt idx="342">
                  <c:v>43634.375</c:v>
                </c:pt>
                <c:pt idx="343">
                  <c:v>43634.381944444445</c:v>
                </c:pt>
                <c:pt idx="344">
                  <c:v>43634.388888888891</c:v>
                </c:pt>
                <c:pt idx="345">
                  <c:v>43634.395833333336</c:v>
                </c:pt>
                <c:pt idx="346">
                  <c:v>43634.402777777781</c:v>
                </c:pt>
                <c:pt idx="347">
                  <c:v>43634.409722222219</c:v>
                </c:pt>
                <c:pt idx="348">
                  <c:v>43634.416666666664</c:v>
                </c:pt>
                <c:pt idx="349">
                  <c:v>43634.423611111109</c:v>
                </c:pt>
                <c:pt idx="350">
                  <c:v>43634.430555555555</c:v>
                </c:pt>
                <c:pt idx="351">
                  <c:v>43634.4375</c:v>
                </c:pt>
                <c:pt idx="352">
                  <c:v>43634.444444444445</c:v>
                </c:pt>
                <c:pt idx="353">
                  <c:v>43634.451388888891</c:v>
                </c:pt>
                <c:pt idx="354">
                  <c:v>43634.458333333336</c:v>
                </c:pt>
                <c:pt idx="355">
                  <c:v>43634.465277777781</c:v>
                </c:pt>
                <c:pt idx="356">
                  <c:v>43634.472222222219</c:v>
                </c:pt>
                <c:pt idx="357">
                  <c:v>43634.479166666664</c:v>
                </c:pt>
                <c:pt idx="358">
                  <c:v>43634.486111111109</c:v>
                </c:pt>
                <c:pt idx="359">
                  <c:v>43634.493055555555</c:v>
                </c:pt>
                <c:pt idx="360">
                  <c:v>43634.5</c:v>
                </c:pt>
                <c:pt idx="361">
                  <c:v>43634.506944444445</c:v>
                </c:pt>
                <c:pt idx="362">
                  <c:v>43634.513888888891</c:v>
                </c:pt>
                <c:pt idx="363">
                  <c:v>43634.520833333336</c:v>
                </c:pt>
                <c:pt idx="364">
                  <c:v>43634.527777777781</c:v>
                </c:pt>
                <c:pt idx="365">
                  <c:v>43634.534722222219</c:v>
                </c:pt>
                <c:pt idx="366">
                  <c:v>43634.541666666664</c:v>
                </c:pt>
                <c:pt idx="367">
                  <c:v>43634.548611111109</c:v>
                </c:pt>
                <c:pt idx="368">
                  <c:v>43634.555555555555</c:v>
                </c:pt>
                <c:pt idx="369">
                  <c:v>43634.5625</c:v>
                </c:pt>
                <c:pt idx="370">
                  <c:v>43634.569444444445</c:v>
                </c:pt>
                <c:pt idx="371">
                  <c:v>43634.576388888891</c:v>
                </c:pt>
                <c:pt idx="372">
                  <c:v>43634.583333333336</c:v>
                </c:pt>
                <c:pt idx="373">
                  <c:v>43634.590277777781</c:v>
                </c:pt>
                <c:pt idx="374">
                  <c:v>43634.597222222219</c:v>
                </c:pt>
                <c:pt idx="375">
                  <c:v>43634.604166666664</c:v>
                </c:pt>
                <c:pt idx="376">
                  <c:v>43634.611111111109</c:v>
                </c:pt>
                <c:pt idx="377">
                  <c:v>43634.618055555555</c:v>
                </c:pt>
                <c:pt idx="378">
                  <c:v>43634.625</c:v>
                </c:pt>
                <c:pt idx="379">
                  <c:v>43634.631944444445</c:v>
                </c:pt>
                <c:pt idx="380">
                  <c:v>43634.638888888891</c:v>
                </c:pt>
                <c:pt idx="381">
                  <c:v>43634.645833333336</c:v>
                </c:pt>
                <c:pt idx="382">
                  <c:v>43634.652777777781</c:v>
                </c:pt>
                <c:pt idx="383">
                  <c:v>43634.659722222219</c:v>
                </c:pt>
                <c:pt idx="384">
                  <c:v>43634.666666666664</c:v>
                </c:pt>
                <c:pt idx="385">
                  <c:v>43634.673611111109</c:v>
                </c:pt>
                <c:pt idx="386">
                  <c:v>43634.680555555555</c:v>
                </c:pt>
                <c:pt idx="387">
                  <c:v>43634.6875</c:v>
                </c:pt>
                <c:pt idx="388">
                  <c:v>43634.694444444445</c:v>
                </c:pt>
                <c:pt idx="389">
                  <c:v>43634.701388888891</c:v>
                </c:pt>
                <c:pt idx="390">
                  <c:v>43634.708333333336</c:v>
                </c:pt>
                <c:pt idx="391">
                  <c:v>43634.715277777781</c:v>
                </c:pt>
                <c:pt idx="392">
                  <c:v>43634.722222222219</c:v>
                </c:pt>
                <c:pt idx="393">
                  <c:v>43634.729166666664</c:v>
                </c:pt>
                <c:pt idx="394">
                  <c:v>43634.736111111109</c:v>
                </c:pt>
                <c:pt idx="395">
                  <c:v>43634.743055555555</c:v>
                </c:pt>
                <c:pt idx="396">
                  <c:v>43634.75</c:v>
                </c:pt>
                <c:pt idx="397">
                  <c:v>43634.756944444445</c:v>
                </c:pt>
                <c:pt idx="398">
                  <c:v>43634.763888888891</c:v>
                </c:pt>
                <c:pt idx="399">
                  <c:v>43634.770833333336</c:v>
                </c:pt>
                <c:pt idx="400">
                  <c:v>43634.777777777781</c:v>
                </c:pt>
                <c:pt idx="401">
                  <c:v>43634.784722222219</c:v>
                </c:pt>
                <c:pt idx="402">
                  <c:v>43634.791666666664</c:v>
                </c:pt>
                <c:pt idx="403">
                  <c:v>43634.798611111109</c:v>
                </c:pt>
                <c:pt idx="404">
                  <c:v>43634.805555555555</c:v>
                </c:pt>
                <c:pt idx="405">
                  <c:v>43634.8125</c:v>
                </c:pt>
                <c:pt idx="406">
                  <c:v>43634.819444444445</c:v>
                </c:pt>
                <c:pt idx="407">
                  <c:v>43634.826388888891</c:v>
                </c:pt>
                <c:pt idx="408">
                  <c:v>43634.833333333336</c:v>
                </c:pt>
                <c:pt idx="409">
                  <c:v>43634.840277777781</c:v>
                </c:pt>
                <c:pt idx="410">
                  <c:v>43634.847222222219</c:v>
                </c:pt>
                <c:pt idx="411">
                  <c:v>43634.854166666664</c:v>
                </c:pt>
                <c:pt idx="412">
                  <c:v>43634.861111111109</c:v>
                </c:pt>
                <c:pt idx="413">
                  <c:v>43634.868055555555</c:v>
                </c:pt>
                <c:pt idx="414">
                  <c:v>43634.875</c:v>
                </c:pt>
                <c:pt idx="415">
                  <c:v>43634.881944444445</c:v>
                </c:pt>
                <c:pt idx="416">
                  <c:v>43634.888888888891</c:v>
                </c:pt>
                <c:pt idx="417">
                  <c:v>43634.895833333336</c:v>
                </c:pt>
                <c:pt idx="418">
                  <c:v>43634.902777777781</c:v>
                </c:pt>
                <c:pt idx="419">
                  <c:v>43634.909722222219</c:v>
                </c:pt>
                <c:pt idx="420">
                  <c:v>43634.916666666664</c:v>
                </c:pt>
                <c:pt idx="421">
                  <c:v>43634.923611111109</c:v>
                </c:pt>
                <c:pt idx="422">
                  <c:v>43634.930555555555</c:v>
                </c:pt>
                <c:pt idx="423">
                  <c:v>43634.9375</c:v>
                </c:pt>
                <c:pt idx="424">
                  <c:v>43634.944444444445</c:v>
                </c:pt>
                <c:pt idx="425">
                  <c:v>43634.951388888891</c:v>
                </c:pt>
                <c:pt idx="426">
                  <c:v>43634.958333333336</c:v>
                </c:pt>
                <c:pt idx="427">
                  <c:v>43634.965277777781</c:v>
                </c:pt>
                <c:pt idx="428">
                  <c:v>43634.972222222219</c:v>
                </c:pt>
                <c:pt idx="429">
                  <c:v>43634.979166666664</c:v>
                </c:pt>
                <c:pt idx="430">
                  <c:v>43634.986111111109</c:v>
                </c:pt>
                <c:pt idx="431">
                  <c:v>43634.993055555555</c:v>
                </c:pt>
                <c:pt idx="432">
                  <c:v>43635</c:v>
                </c:pt>
                <c:pt idx="433">
                  <c:v>43635.006944444445</c:v>
                </c:pt>
                <c:pt idx="434">
                  <c:v>43635.013888888891</c:v>
                </c:pt>
                <c:pt idx="435">
                  <c:v>43635.020833333336</c:v>
                </c:pt>
                <c:pt idx="436">
                  <c:v>43635.027777777781</c:v>
                </c:pt>
                <c:pt idx="437">
                  <c:v>43635.034722222219</c:v>
                </c:pt>
                <c:pt idx="438">
                  <c:v>43635.041666666664</c:v>
                </c:pt>
                <c:pt idx="439">
                  <c:v>43635.048611111109</c:v>
                </c:pt>
                <c:pt idx="440">
                  <c:v>43635.055555555555</c:v>
                </c:pt>
                <c:pt idx="441">
                  <c:v>43635.0625</c:v>
                </c:pt>
                <c:pt idx="442">
                  <c:v>43635.069444444445</c:v>
                </c:pt>
                <c:pt idx="443">
                  <c:v>43635.076388888891</c:v>
                </c:pt>
                <c:pt idx="444">
                  <c:v>43635.083333333336</c:v>
                </c:pt>
                <c:pt idx="445">
                  <c:v>43635.090277777781</c:v>
                </c:pt>
                <c:pt idx="446">
                  <c:v>43635.097222222219</c:v>
                </c:pt>
                <c:pt idx="447">
                  <c:v>43635.104166666664</c:v>
                </c:pt>
                <c:pt idx="448">
                  <c:v>43635.111111111109</c:v>
                </c:pt>
                <c:pt idx="449">
                  <c:v>43635.118055555555</c:v>
                </c:pt>
                <c:pt idx="450">
                  <c:v>43635.125</c:v>
                </c:pt>
                <c:pt idx="451">
                  <c:v>43635.131944444445</c:v>
                </c:pt>
                <c:pt idx="452">
                  <c:v>43635.138888888891</c:v>
                </c:pt>
                <c:pt idx="453">
                  <c:v>43635.145833333336</c:v>
                </c:pt>
                <c:pt idx="454">
                  <c:v>43635.152777777781</c:v>
                </c:pt>
                <c:pt idx="455">
                  <c:v>43635.159722222219</c:v>
                </c:pt>
                <c:pt idx="456">
                  <c:v>43635.166666666664</c:v>
                </c:pt>
                <c:pt idx="457">
                  <c:v>43635.173611111109</c:v>
                </c:pt>
                <c:pt idx="458">
                  <c:v>43635.180555555555</c:v>
                </c:pt>
                <c:pt idx="459">
                  <c:v>43635.1875</c:v>
                </c:pt>
                <c:pt idx="460">
                  <c:v>43635.194444444445</c:v>
                </c:pt>
                <c:pt idx="461">
                  <c:v>43635.201388888891</c:v>
                </c:pt>
                <c:pt idx="462">
                  <c:v>43635.208333333336</c:v>
                </c:pt>
                <c:pt idx="463">
                  <c:v>43635.215277777781</c:v>
                </c:pt>
                <c:pt idx="464">
                  <c:v>43635.222222222219</c:v>
                </c:pt>
                <c:pt idx="465">
                  <c:v>43635.229166666664</c:v>
                </c:pt>
                <c:pt idx="466">
                  <c:v>43635.236111111109</c:v>
                </c:pt>
                <c:pt idx="467">
                  <c:v>43635.243055555555</c:v>
                </c:pt>
                <c:pt idx="468">
                  <c:v>43635.25</c:v>
                </c:pt>
                <c:pt idx="469">
                  <c:v>43635.256944444445</c:v>
                </c:pt>
                <c:pt idx="470">
                  <c:v>43635.263888888891</c:v>
                </c:pt>
                <c:pt idx="471">
                  <c:v>43635.270833333336</c:v>
                </c:pt>
                <c:pt idx="472">
                  <c:v>43635.277777777781</c:v>
                </c:pt>
                <c:pt idx="473">
                  <c:v>43635.284722222219</c:v>
                </c:pt>
                <c:pt idx="474">
                  <c:v>43635.291666666664</c:v>
                </c:pt>
                <c:pt idx="475">
                  <c:v>43635.298611111109</c:v>
                </c:pt>
                <c:pt idx="476">
                  <c:v>43635.305555555555</c:v>
                </c:pt>
                <c:pt idx="477">
                  <c:v>43635.3125</c:v>
                </c:pt>
                <c:pt idx="478">
                  <c:v>43635.319444444445</c:v>
                </c:pt>
                <c:pt idx="479">
                  <c:v>43635.326388888891</c:v>
                </c:pt>
                <c:pt idx="480">
                  <c:v>43635.333333333336</c:v>
                </c:pt>
                <c:pt idx="481">
                  <c:v>43635.340277777781</c:v>
                </c:pt>
                <c:pt idx="482">
                  <c:v>43635.347222222219</c:v>
                </c:pt>
                <c:pt idx="483">
                  <c:v>43635.354166666664</c:v>
                </c:pt>
                <c:pt idx="484">
                  <c:v>43635.361111111109</c:v>
                </c:pt>
                <c:pt idx="485">
                  <c:v>43635.368055555555</c:v>
                </c:pt>
                <c:pt idx="486">
                  <c:v>43635.375</c:v>
                </c:pt>
                <c:pt idx="487">
                  <c:v>43635.381944444445</c:v>
                </c:pt>
                <c:pt idx="488">
                  <c:v>43635.388888888891</c:v>
                </c:pt>
                <c:pt idx="489">
                  <c:v>43635.395833333336</c:v>
                </c:pt>
                <c:pt idx="490">
                  <c:v>43635.402777777781</c:v>
                </c:pt>
                <c:pt idx="491">
                  <c:v>43635.409722222219</c:v>
                </c:pt>
                <c:pt idx="492">
                  <c:v>43635.416666666664</c:v>
                </c:pt>
                <c:pt idx="493">
                  <c:v>43635.423611111109</c:v>
                </c:pt>
                <c:pt idx="494">
                  <c:v>43635.430555555555</c:v>
                </c:pt>
                <c:pt idx="495">
                  <c:v>43635.4375</c:v>
                </c:pt>
                <c:pt idx="496">
                  <c:v>43635.444444444445</c:v>
                </c:pt>
                <c:pt idx="497">
                  <c:v>43635.451388888891</c:v>
                </c:pt>
                <c:pt idx="498">
                  <c:v>43635.458333333336</c:v>
                </c:pt>
                <c:pt idx="499">
                  <c:v>43635.465277777781</c:v>
                </c:pt>
                <c:pt idx="500">
                  <c:v>43635.472222222219</c:v>
                </c:pt>
                <c:pt idx="501">
                  <c:v>43635.479166666664</c:v>
                </c:pt>
                <c:pt idx="502">
                  <c:v>43635.486111111109</c:v>
                </c:pt>
                <c:pt idx="503">
                  <c:v>43635.493055555555</c:v>
                </c:pt>
                <c:pt idx="504">
                  <c:v>43635.5</c:v>
                </c:pt>
                <c:pt idx="505">
                  <c:v>43635.506944444445</c:v>
                </c:pt>
                <c:pt idx="506">
                  <c:v>43635.513888888891</c:v>
                </c:pt>
                <c:pt idx="507">
                  <c:v>43635.520833333336</c:v>
                </c:pt>
                <c:pt idx="508">
                  <c:v>43635.527777777781</c:v>
                </c:pt>
                <c:pt idx="509">
                  <c:v>43635.534722222219</c:v>
                </c:pt>
                <c:pt idx="510">
                  <c:v>43635.541666666664</c:v>
                </c:pt>
                <c:pt idx="511">
                  <c:v>43635.548611111109</c:v>
                </c:pt>
                <c:pt idx="512">
                  <c:v>43635.555555555555</c:v>
                </c:pt>
                <c:pt idx="513">
                  <c:v>43635.5625</c:v>
                </c:pt>
                <c:pt idx="514">
                  <c:v>43635.569444444445</c:v>
                </c:pt>
                <c:pt idx="515">
                  <c:v>43635.576388888891</c:v>
                </c:pt>
                <c:pt idx="516">
                  <c:v>43635.583333333336</c:v>
                </c:pt>
                <c:pt idx="517">
                  <c:v>43635.590277777781</c:v>
                </c:pt>
                <c:pt idx="518">
                  <c:v>43635.597222222219</c:v>
                </c:pt>
                <c:pt idx="519">
                  <c:v>43635.604166666664</c:v>
                </c:pt>
                <c:pt idx="520">
                  <c:v>43635.611111111109</c:v>
                </c:pt>
                <c:pt idx="521">
                  <c:v>43635.618055555555</c:v>
                </c:pt>
                <c:pt idx="522">
                  <c:v>43635.625</c:v>
                </c:pt>
                <c:pt idx="523">
                  <c:v>43635.631944444445</c:v>
                </c:pt>
                <c:pt idx="524">
                  <c:v>43635.638888888891</c:v>
                </c:pt>
                <c:pt idx="525">
                  <c:v>43635.645833333336</c:v>
                </c:pt>
                <c:pt idx="526">
                  <c:v>43635.652777777781</c:v>
                </c:pt>
                <c:pt idx="527">
                  <c:v>43635.659722222219</c:v>
                </c:pt>
                <c:pt idx="528">
                  <c:v>43635.666666666664</c:v>
                </c:pt>
                <c:pt idx="529">
                  <c:v>43635.673611111109</c:v>
                </c:pt>
                <c:pt idx="530">
                  <c:v>43635.680555555555</c:v>
                </c:pt>
                <c:pt idx="531">
                  <c:v>43635.6875</c:v>
                </c:pt>
                <c:pt idx="532">
                  <c:v>43635.694444444445</c:v>
                </c:pt>
                <c:pt idx="533">
                  <c:v>43635.701388888891</c:v>
                </c:pt>
                <c:pt idx="534">
                  <c:v>43635.708333333336</c:v>
                </c:pt>
                <c:pt idx="535">
                  <c:v>43635.715277777781</c:v>
                </c:pt>
                <c:pt idx="536">
                  <c:v>43635.722222222219</c:v>
                </c:pt>
                <c:pt idx="537">
                  <c:v>43635.729166666664</c:v>
                </c:pt>
                <c:pt idx="538">
                  <c:v>43635.736111111109</c:v>
                </c:pt>
                <c:pt idx="539">
                  <c:v>43635.743055555555</c:v>
                </c:pt>
                <c:pt idx="540">
                  <c:v>43635.75</c:v>
                </c:pt>
                <c:pt idx="541">
                  <c:v>43635.756944444445</c:v>
                </c:pt>
                <c:pt idx="542">
                  <c:v>43635.763888888891</c:v>
                </c:pt>
                <c:pt idx="543">
                  <c:v>43635.770833333336</c:v>
                </c:pt>
                <c:pt idx="544">
                  <c:v>43635.777777777781</c:v>
                </c:pt>
                <c:pt idx="545">
                  <c:v>43635.784722222219</c:v>
                </c:pt>
                <c:pt idx="546">
                  <c:v>43635.791666666664</c:v>
                </c:pt>
                <c:pt idx="547">
                  <c:v>43635.798611111109</c:v>
                </c:pt>
                <c:pt idx="548">
                  <c:v>43635.805555555555</c:v>
                </c:pt>
                <c:pt idx="549">
                  <c:v>43635.8125</c:v>
                </c:pt>
                <c:pt idx="550">
                  <c:v>43635.819444444445</c:v>
                </c:pt>
                <c:pt idx="551">
                  <c:v>43635.826388888891</c:v>
                </c:pt>
                <c:pt idx="552">
                  <c:v>43635.833333333336</c:v>
                </c:pt>
                <c:pt idx="553">
                  <c:v>43635.840277777781</c:v>
                </c:pt>
                <c:pt idx="554">
                  <c:v>43635.847222222219</c:v>
                </c:pt>
                <c:pt idx="555">
                  <c:v>43635.854166666664</c:v>
                </c:pt>
                <c:pt idx="556">
                  <c:v>43635.861111111109</c:v>
                </c:pt>
                <c:pt idx="557">
                  <c:v>43635.868055555555</c:v>
                </c:pt>
                <c:pt idx="558">
                  <c:v>43635.875</c:v>
                </c:pt>
                <c:pt idx="559">
                  <c:v>43635.881944444445</c:v>
                </c:pt>
                <c:pt idx="560">
                  <c:v>43635.888888888891</c:v>
                </c:pt>
                <c:pt idx="561">
                  <c:v>43635.895833333336</c:v>
                </c:pt>
                <c:pt idx="562">
                  <c:v>43635.902777777781</c:v>
                </c:pt>
                <c:pt idx="563">
                  <c:v>43635.909722222219</c:v>
                </c:pt>
                <c:pt idx="564">
                  <c:v>43635.916666666664</c:v>
                </c:pt>
                <c:pt idx="565">
                  <c:v>43635.923611111109</c:v>
                </c:pt>
                <c:pt idx="566">
                  <c:v>43635.930555555555</c:v>
                </c:pt>
                <c:pt idx="567">
                  <c:v>43635.9375</c:v>
                </c:pt>
                <c:pt idx="568">
                  <c:v>43635.944444444445</c:v>
                </c:pt>
                <c:pt idx="569">
                  <c:v>43635.951388888891</c:v>
                </c:pt>
                <c:pt idx="570">
                  <c:v>43635.958333333336</c:v>
                </c:pt>
                <c:pt idx="571">
                  <c:v>43635.965277777781</c:v>
                </c:pt>
                <c:pt idx="572">
                  <c:v>43635.972222222219</c:v>
                </c:pt>
                <c:pt idx="573">
                  <c:v>43635.979166666664</c:v>
                </c:pt>
                <c:pt idx="574">
                  <c:v>43635.986111111109</c:v>
                </c:pt>
                <c:pt idx="575">
                  <c:v>43635.993055555555</c:v>
                </c:pt>
                <c:pt idx="576">
                  <c:v>43636</c:v>
                </c:pt>
                <c:pt idx="577">
                  <c:v>43636.006944444445</c:v>
                </c:pt>
                <c:pt idx="578">
                  <c:v>43636.013888888891</c:v>
                </c:pt>
                <c:pt idx="579">
                  <c:v>43636.020833333336</c:v>
                </c:pt>
                <c:pt idx="580">
                  <c:v>43636.027777777781</c:v>
                </c:pt>
                <c:pt idx="581">
                  <c:v>43636.034722222219</c:v>
                </c:pt>
                <c:pt idx="582">
                  <c:v>43636.041666666664</c:v>
                </c:pt>
                <c:pt idx="583">
                  <c:v>43636.048611111109</c:v>
                </c:pt>
                <c:pt idx="584">
                  <c:v>43636.055555555555</c:v>
                </c:pt>
                <c:pt idx="585">
                  <c:v>43636.0625</c:v>
                </c:pt>
                <c:pt idx="586">
                  <c:v>43636.069444444445</c:v>
                </c:pt>
                <c:pt idx="587">
                  <c:v>43636.076388888891</c:v>
                </c:pt>
                <c:pt idx="588">
                  <c:v>43636.083333333336</c:v>
                </c:pt>
                <c:pt idx="589">
                  <c:v>43636.090277777781</c:v>
                </c:pt>
                <c:pt idx="590">
                  <c:v>43636.097222222219</c:v>
                </c:pt>
                <c:pt idx="591">
                  <c:v>43636.104166666664</c:v>
                </c:pt>
                <c:pt idx="592">
                  <c:v>43636.111111111109</c:v>
                </c:pt>
                <c:pt idx="593">
                  <c:v>43636.118055555555</c:v>
                </c:pt>
                <c:pt idx="594">
                  <c:v>43636.125</c:v>
                </c:pt>
                <c:pt idx="595">
                  <c:v>43636.131944444445</c:v>
                </c:pt>
                <c:pt idx="596">
                  <c:v>43636.138888888891</c:v>
                </c:pt>
                <c:pt idx="597">
                  <c:v>43636.145833333336</c:v>
                </c:pt>
                <c:pt idx="598">
                  <c:v>43636.152777777781</c:v>
                </c:pt>
                <c:pt idx="599">
                  <c:v>43636.159722222219</c:v>
                </c:pt>
                <c:pt idx="600">
                  <c:v>43636.166666666664</c:v>
                </c:pt>
                <c:pt idx="601">
                  <c:v>43636.173611111109</c:v>
                </c:pt>
                <c:pt idx="602">
                  <c:v>43636.180555555555</c:v>
                </c:pt>
                <c:pt idx="603">
                  <c:v>43636.1875</c:v>
                </c:pt>
                <c:pt idx="604">
                  <c:v>43636.194444444445</c:v>
                </c:pt>
                <c:pt idx="605">
                  <c:v>43636.201388888891</c:v>
                </c:pt>
                <c:pt idx="606">
                  <c:v>43636.208333333336</c:v>
                </c:pt>
                <c:pt idx="607">
                  <c:v>43636.215277777781</c:v>
                </c:pt>
                <c:pt idx="608">
                  <c:v>43636.222222222219</c:v>
                </c:pt>
                <c:pt idx="609">
                  <c:v>43636.229166666664</c:v>
                </c:pt>
                <c:pt idx="610">
                  <c:v>43636.236111111109</c:v>
                </c:pt>
                <c:pt idx="611">
                  <c:v>43636.243055555555</c:v>
                </c:pt>
                <c:pt idx="612">
                  <c:v>43636.25</c:v>
                </c:pt>
                <c:pt idx="613">
                  <c:v>43636.256944444445</c:v>
                </c:pt>
                <c:pt idx="614">
                  <c:v>43636.263888888891</c:v>
                </c:pt>
                <c:pt idx="615">
                  <c:v>43636.270833333336</c:v>
                </c:pt>
                <c:pt idx="616">
                  <c:v>43636.277777777781</c:v>
                </c:pt>
                <c:pt idx="617">
                  <c:v>43636.284722222219</c:v>
                </c:pt>
                <c:pt idx="618">
                  <c:v>43636.291666666664</c:v>
                </c:pt>
                <c:pt idx="619">
                  <c:v>43636.298611111109</c:v>
                </c:pt>
                <c:pt idx="620">
                  <c:v>43636.305555555555</c:v>
                </c:pt>
                <c:pt idx="621">
                  <c:v>43636.3125</c:v>
                </c:pt>
                <c:pt idx="622">
                  <c:v>43636.319444444445</c:v>
                </c:pt>
                <c:pt idx="623">
                  <c:v>43636.326388888891</c:v>
                </c:pt>
                <c:pt idx="624">
                  <c:v>43636.333333333336</c:v>
                </c:pt>
                <c:pt idx="625">
                  <c:v>43636.340277777781</c:v>
                </c:pt>
                <c:pt idx="626">
                  <c:v>43636.347222222219</c:v>
                </c:pt>
                <c:pt idx="627">
                  <c:v>43636.354166666664</c:v>
                </c:pt>
                <c:pt idx="628">
                  <c:v>43636.361111111109</c:v>
                </c:pt>
                <c:pt idx="629">
                  <c:v>43636.368055555555</c:v>
                </c:pt>
                <c:pt idx="630">
                  <c:v>43636.375</c:v>
                </c:pt>
                <c:pt idx="631">
                  <c:v>43636.381944444445</c:v>
                </c:pt>
                <c:pt idx="632">
                  <c:v>43636.388888888891</c:v>
                </c:pt>
                <c:pt idx="633">
                  <c:v>43636.395833333336</c:v>
                </c:pt>
                <c:pt idx="634">
                  <c:v>43636.402777777781</c:v>
                </c:pt>
                <c:pt idx="635">
                  <c:v>43636.409722222219</c:v>
                </c:pt>
                <c:pt idx="636">
                  <c:v>43636.416666666664</c:v>
                </c:pt>
                <c:pt idx="637">
                  <c:v>43636.423611111109</c:v>
                </c:pt>
                <c:pt idx="638">
                  <c:v>43636.430555555555</c:v>
                </c:pt>
                <c:pt idx="639">
                  <c:v>43636.4375</c:v>
                </c:pt>
                <c:pt idx="640">
                  <c:v>43636.444444444445</c:v>
                </c:pt>
                <c:pt idx="641">
                  <c:v>43636.451388888891</c:v>
                </c:pt>
                <c:pt idx="642">
                  <c:v>43636.458333333336</c:v>
                </c:pt>
                <c:pt idx="643">
                  <c:v>43636.465277777781</c:v>
                </c:pt>
                <c:pt idx="644">
                  <c:v>43636.472222222219</c:v>
                </c:pt>
                <c:pt idx="645">
                  <c:v>43636.479166666664</c:v>
                </c:pt>
                <c:pt idx="646">
                  <c:v>43636.486111111109</c:v>
                </c:pt>
                <c:pt idx="647">
                  <c:v>43636.493055555555</c:v>
                </c:pt>
                <c:pt idx="648">
                  <c:v>43636.5</c:v>
                </c:pt>
                <c:pt idx="649">
                  <c:v>43636.506944444445</c:v>
                </c:pt>
                <c:pt idx="650">
                  <c:v>43636.513888888891</c:v>
                </c:pt>
                <c:pt idx="651">
                  <c:v>43636.520833333336</c:v>
                </c:pt>
                <c:pt idx="652">
                  <c:v>43636.527777777781</c:v>
                </c:pt>
                <c:pt idx="653">
                  <c:v>43636.534722222219</c:v>
                </c:pt>
                <c:pt idx="654">
                  <c:v>43636.541666666664</c:v>
                </c:pt>
                <c:pt idx="655">
                  <c:v>43636.548611111109</c:v>
                </c:pt>
                <c:pt idx="656">
                  <c:v>43636.555555555555</c:v>
                </c:pt>
                <c:pt idx="657">
                  <c:v>43636.5625</c:v>
                </c:pt>
                <c:pt idx="658">
                  <c:v>43636.569444444445</c:v>
                </c:pt>
                <c:pt idx="659">
                  <c:v>43636.576388888891</c:v>
                </c:pt>
                <c:pt idx="660">
                  <c:v>43636.583333333336</c:v>
                </c:pt>
                <c:pt idx="661">
                  <c:v>43636.590277777781</c:v>
                </c:pt>
                <c:pt idx="662">
                  <c:v>43636.597222222219</c:v>
                </c:pt>
                <c:pt idx="663">
                  <c:v>43636.604166666664</c:v>
                </c:pt>
                <c:pt idx="664">
                  <c:v>43636.611111111109</c:v>
                </c:pt>
                <c:pt idx="665">
                  <c:v>43636.618055555555</c:v>
                </c:pt>
                <c:pt idx="666">
                  <c:v>43636.625</c:v>
                </c:pt>
                <c:pt idx="667">
                  <c:v>43636.631944444445</c:v>
                </c:pt>
                <c:pt idx="668">
                  <c:v>43636.638888888891</c:v>
                </c:pt>
                <c:pt idx="669">
                  <c:v>43636.645833333336</c:v>
                </c:pt>
                <c:pt idx="670">
                  <c:v>43636.652777777781</c:v>
                </c:pt>
                <c:pt idx="671">
                  <c:v>43636.659722222219</c:v>
                </c:pt>
                <c:pt idx="672">
                  <c:v>43636.666666666664</c:v>
                </c:pt>
                <c:pt idx="673">
                  <c:v>43636.673611111109</c:v>
                </c:pt>
                <c:pt idx="674">
                  <c:v>43636.680555555555</c:v>
                </c:pt>
                <c:pt idx="675">
                  <c:v>43636.6875</c:v>
                </c:pt>
                <c:pt idx="676">
                  <c:v>43636.694444444445</c:v>
                </c:pt>
                <c:pt idx="677">
                  <c:v>43636.701388888891</c:v>
                </c:pt>
                <c:pt idx="678">
                  <c:v>43636.708333333336</c:v>
                </c:pt>
                <c:pt idx="679">
                  <c:v>43636.715277777781</c:v>
                </c:pt>
                <c:pt idx="680">
                  <c:v>43636.722222222219</c:v>
                </c:pt>
                <c:pt idx="681">
                  <c:v>43636.729166666664</c:v>
                </c:pt>
                <c:pt idx="682">
                  <c:v>43636.736111111109</c:v>
                </c:pt>
                <c:pt idx="683">
                  <c:v>43636.743055555555</c:v>
                </c:pt>
                <c:pt idx="684">
                  <c:v>43636.75</c:v>
                </c:pt>
                <c:pt idx="685">
                  <c:v>43636.756944444445</c:v>
                </c:pt>
                <c:pt idx="686">
                  <c:v>43636.763888888891</c:v>
                </c:pt>
                <c:pt idx="687">
                  <c:v>43636.770833333336</c:v>
                </c:pt>
                <c:pt idx="688">
                  <c:v>43636.777777777781</c:v>
                </c:pt>
                <c:pt idx="689">
                  <c:v>43636.784722222219</c:v>
                </c:pt>
                <c:pt idx="690">
                  <c:v>43636.791666666664</c:v>
                </c:pt>
                <c:pt idx="691">
                  <c:v>43636.798611111109</c:v>
                </c:pt>
                <c:pt idx="692">
                  <c:v>43636.805555555555</c:v>
                </c:pt>
                <c:pt idx="693">
                  <c:v>43636.8125</c:v>
                </c:pt>
                <c:pt idx="694">
                  <c:v>43636.819444444445</c:v>
                </c:pt>
                <c:pt idx="695">
                  <c:v>43636.826388888891</c:v>
                </c:pt>
                <c:pt idx="696">
                  <c:v>43636.833333333336</c:v>
                </c:pt>
                <c:pt idx="697">
                  <c:v>43636.840277777781</c:v>
                </c:pt>
                <c:pt idx="698">
                  <c:v>43636.847222222219</c:v>
                </c:pt>
                <c:pt idx="699">
                  <c:v>43636.854166666664</c:v>
                </c:pt>
                <c:pt idx="700">
                  <c:v>43636.861111111109</c:v>
                </c:pt>
                <c:pt idx="701">
                  <c:v>43636.868055555555</c:v>
                </c:pt>
                <c:pt idx="702">
                  <c:v>43636.875</c:v>
                </c:pt>
                <c:pt idx="703">
                  <c:v>43636.881944444445</c:v>
                </c:pt>
                <c:pt idx="704">
                  <c:v>43636.888888888891</c:v>
                </c:pt>
                <c:pt idx="705">
                  <c:v>43636.895833333336</c:v>
                </c:pt>
                <c:pt idx="706">
                  <c:v>43636.902777777781</c:v>
                </c:pt>
                <c:pt idx="707">
                  <c:v>43636.909722222219</c:v>
                </c:pt>
                <c:pt idx="708">
                  <c:v>43636.916666666664</c:v>
                </c:pt>
                <c:pt idx="709">
                  <c:v>43636.923611111109</c:v>
                </c:pt>
                <c:pt idx="710">
                  <c:v>43636.930555555555</c:v>
                </c:pt>
                <c:pt idx="711">
                  <c:v>43636.9375</c:v>
                </c:pt>
                <c:pt idx="712">
                  <c:v>43636.944444444445</c:v>
                </c:pt>
                <c:pt idx="713">
                  <c:v>43636.951388888891</c:v>
                </c:pt>
                <c:pt idx="714">
                  <c:v>43636.958333333336</c:v>
                </c:pt>
                <c:pt idx="715">
                  <c:v>43636.965277777781</c:v>
                </c:pt>
                <c:pt idx="716">
                  <c:v>43636.972222222219</c:v>
                </c:pt>
                <c:pt idx="717">
                  <c:v>43636.979166666664</c:v>
                </c:pt>
                <c:pt idx="718">
                  <c:v>43636.986111111109</c:v>
                </c:pt>
                <c:pt idx="719">
                  <c:v>43636.993055555555</c:v>
                </c:pt>
                <c:pt idx="720">
                  <c:v>43637</c:v>
                </c:pt>
                <c:pt idx="721">
                  <c:v>43637.006944444445</c:v>
                </c:pt>
                <c:pt idx="722">
                  <c:v>43637.013888888891</c:v>
                </c:pt>
                <c:pt idx="723">
                  <c:v>43637.020833333336</c:v>
                </c:pt>
                <c:pt idx="724">
                  <c:v>43637.027777777781</c:v>
                </c:pt>
                <c:pt idx="725">
                  <c:v>43637.034722222219</c:v>
                </c:pt>
                <c:pt idx="726">
                  <c:v>43637.041666666664</c:v>
                </c:pt>
                <c:pt idx="727">
                  <c:v>43637.048611111109</c:v>
                </c:pt>
                <c:pt idx="728">
                  <c:v>43637.055555555555</c:v>
                </c:pt>
                <c:pt idx="729">
                  <c:v>43637.0625</c:v>
                </c:pt>
                <c:pt idx="730">
                  <c:v>43637.069444444445</c:v>
                </c:pt>
                <c:pt idx="731">
                  <c:v>43637.076388888891</c:v>
                </c:pt>
                <c:pt idx="732">
                  <c:v>43637.083333333336</c:v>
                </c:pt>
                <c:pt idx="733">
                  <c:v>43637.090277777781</c:v>
                </c:pt>
                <c:pt idx="734">
                  <c:v>43637.097222222219</c:v>
                </c:pt>
                <c:pt idx="735">
                  <c:v>43637.104166666664</c:v>
                </c:pt>
                <c:pt idx="736">
                  <c:v>43637.111111111109</c:v>
                </c:pt>
                <c:pt idx="737">
                  <c:v>43637.118055555555</c:v>
                </c:pt>
                <c:pt idx="738">
                  <c:v>43637.125</c:v>
                </c:pt>
                <c:pt idx="739">
                  <c:v>43637.131944444445</c:v>
                </c:pt>
                <c:pt idx="740">
                  <c:v>43637.138888888891</c:v>
                </c:pt>
                <c:pt idx="741">
                  <c:v>43637.145833333336</c:v>
                </c:pt>
                <c:pt idx="742">
                  <c:v>43637.152777777781</c:v>
                </c:pt>
                <c:pt idx="743">
                  <c:v>43637.159722222219</c:v>
                </c:pt>
                <c:pt idx="744">
                  <c:v>43637.166666666664</c:v>
                </c:pt>
                <c:pt idx="745">
                  <c:v>43637.173611111109</c:v>
                </c:pt>
                <c:pt idx="746">
                  <c:v>43637.180555555555</c:v>
                </c:pt>
                <c:pt idx="747">
                  <c:v>43637.1875</c:v>
                </c:pt>
                <c:pt idx="748">
                  <c:v>43637.194444444445</c:v>
                </c:pt>
                <c:pt idx="749">
                  <c:v>43637.201388888891</c:v>
                </c:pt>
                <c:pt idx="750">
                  <c:v>43637.208333333336</c:v>
                </c:pt>
                <c:pt idx="751">
                  <c:v>43637.215277777781</c:v>
                </c:pt>
                <c:pt idx="752">
                  <c:v>43637.222222222219</c:v>
                </c:pt>
                <c:pt idx="753">
                  <c:v>43637.229166666664</c:v>
                </c:pt>
                <c:pt idx="754">
                  <c:v>43637.236111111109</c:v>
                </c:pt>
                <c:pt idx="755">
                  <c:v>43637.243055555555</c:v>
                </c:pt>
                <c:pt idx="756">
                  <c:v>43637.25</c:v>
                </c:pt>
                <c:pt idx="757">
                  <c:v>43637.256944444445</c:v>
                </c:pt>
                <c:pt idx="758">
                  <c:v>43637.263888888891</c:v>
                </c:pt>
                <c:pt idx="759">
                  <c:v>43637.270833333336</c:v>
                </c:pt>
                <c:pt idx="760">
                  <c:v>43637.277777777781</c:v>
                </c:pt>
                <c:pt idx="761">
                  <c:v>43637.284722222219</c:v>
                </c:pt>
                <c:pt idx="762">
                  <c:v>43637.291666666664</c:v>
                </c:pt>
                <c:pt idx="763">
                  <c:v>43637.298611111109</c:v>
                </c:pt>
                <c:pt idx="764">
                  <c:v>43637.305555555555</c:v>
                </c:pt>
                <c:pt idx="765">
                  <c:v>43637.3125</c:v>
                </c:pt>
                <c:pt idx="766">
                  <c:v>43637.319444444445</c:v>
                </c:pt>
                <c:pt idx="767">
                  <c:v>43637.326388888891</c:v>
                </c:pt>
                <c:pt idx="768">
                  <c:v>43637.333333333336</c:v>
                </c:pt>
                <c:pt idx="769">
                  <c:v>43637.340277777781</c:v>
                </c:pt>
                <c:pt idx="770">
                  <c:v>43637.347222222219</c:v>
                </c:pt>
                <c:pt idx="771">
                  <c:v>43637.354166666664</c:v>
                </c:pt>
                <c:pt idx="772">
                  <c:v>43637.361111111109</c:v>
                </c:pt>
                <c:pt idx="773">
                  <c:v>43637.368055555555</c:v>
                </c:pt>
                <c:pt idx="774">
                  <c:v>43637.375</c:v>
                </c:pt>
                <c:pt idx="775">
                  <c:v>43637.381944444445</c:v>
                </c:pt>
                <c:pt idx="776">
                  <c:v>43637.388888888891</c:v>
                </c:pt>
                <c:pt idx="777">
                  <c:v>43637.395833333336</c:v>
                </c:pt>
                <c:pt idx="778">
                  <c:v>43637.402777777781</c:v>
                </c:pt>
                <c:pt idx="779">
                  <c:v>43637.409722222219</c:v>
                </c:pt>
                <c:pt idx="780">
                  <c:v>43637.416666666664</c:v>
                </c:pt>
                <c:pt idx="781">
                  <c:v>43637.423611111109</c:v>
                </c:pt>
                <c:pt idx="782">
                  <c:v>43637.430555555555</c:v>
                </c:pt>
                <c:pt idx="783">
                  <c:v>43637.4375</c:v>
                </c:pt>
                <c:pt idx="784">
                  <c:v>43637.444444444445</c:v>
                </c:pt>
                <c:pt idx="785">
                  <c:v>43637.451388888891</c:v>
                </c:pt>
                <c:pt idx="786">
                  <c:v>43637.458333333336</c:v>
                </c:pt>
                <c:pt idx="787">
                  <c:v>43637.465277777781</c:v>
                </c:pt>
                <c:pt idx="788">
                  <c:v>43637.472222222219</c:v>
                </c:pt>
                <c:pt idx="789">
                  <c:v>43637.479166666664</c:v>
                </c:pt>
                <c:pt idx="790">
                  <c:v>43637.486111111109</c:v>
                </c:pt>
                <c:pt idx="791">
                  <c:v>43637.493055555555</c:v>
                </c:pt>
                <c:pt idx="792">
                  <c:v>43637.5</c:v>
                </c:pt>
                <c:pt idx="793">
                  <c:v>43637.506944444445</c:v>
                </c:pt>
                <c:pt idx="794">
                  <c:v>43637.513888888891</c:v>
                </c:pt>
                <c:pt idx="795">
                  <c:v>43637.520833333336</c:v>
                </c:pt>
                <c:pt idx="796">
                  <c:v>43637.527777777781</c:v>
                </c:pt>
                <c:pt idx="797">
                  <c:v>43637.534722222219</c:v>
                </c:pt>
                <c:pt idx="798">
                  <c:v>43637.541666666664</c:v>
                </c:pt>
                <c:pt idx="799">
                  <c:v>43637.548611111109</c:v>
                </c:pt>
                <c:pt idx="800">
                  <c:v>43637.555555555555</c:v>
                </c:pt>
                <c:pt idx="801">
                  <c:v>43637.5625</c:v>
                </c:pt>
                <c:pt idx="802">
                  <c:v>43637.569444444445</c:v>
                </c:pt>
                <c:pt idx="803">
                  <c:v>43637.576388888891</c:v>
                </c:pt>
                <c:pt idx="804">
                  <c:v>43637.583333333336</c:v>
                </c:pt>
                <c:pt idx="805">
                  <c:v>43637.590277777781</c:v>
                </c:pt>
                <c:pt idx="806">
                  <c:v>43637.597222222219</c:v>
                </c:pt>
                <c:pt idx="807">
                  <c:v>43637.604166666664</c:v>
                </c:pt>
                <c:pt idx="808">
                  <c:v>43637.611111111109</c:v>
                </c:pt>
                <c:pt idx="809">
                  <c:v>43637.618055555555</c:v>
                </c:pt>
                <c:pt idx="810">
                  <c:v>43637.625</c:v>
                </c:pt>
                <c:pt idx="811">
                  <c:v>43637.631944444445</c:v>
                </c:pt>
                <c:pt idx="812">
                  <c:v>43637.638888888891</c:v>
                </c:pt>
                <c:pt idx="813">
                  <c:v>43637.645833333336</c:v>
                </c:pt>
                <c:pt idx="814">
                  <c:v>43637.652777777781</c:v>
                </c:pt>
                <c:pt idx="815">
                  <c:v>43637.659722222219</c:v>
                </c:pt>
                <c:pt idx="816">
                  <c:v>43637.666666666664</c:v>
                </c:pt>
                <c:pt idx="817">
                  <c:v>43637.673611111109</c:v>
                </c:pt>
                <c:pt idx="818">
                  <c:v>43637.680555555555</c:v>
                </c:pt>
                <c:pt idx="819">
                  <c:v>43637.6875</c:v>
                </c:pt>
                <c:pt idx="820">
                  <c:v>43637.694444444445</c:v>
                </c:pt>
                <c:pt idx="821">
                  <c:v>43637.701388888891</c:v>
                </c:pt>
                <c:pt idx="822">
                  <c:v>43637.708333333336</c:v>
                </c:pt>
                <c:pt idx="823">
                  <c:v>43637.715277777781</c:v>
                </c:pt>
                <c:pt idx="824">
                  <c:v>43637.722222222219</c:v>
                </c:pt>
                <c:pt idx="825">
                  <c:v>43637.729166666664</c:v>
                </c:pt>
                <c:pt idx="826">
                  <c:v>43637.736111111109</c:v>
                </c:pt>
                <c:pt idx="827">
                  <c:v>43637.743055555555</c:v>
                </c:pt>
                <c:pt idx="828">
                  <c:v>43637.75</c:v>
                </c:pt>
                <c:pt idx="829">
                  <c:v>43637.756944444445</c:v>
                </c:pt>
                <c:pt idx="830">
                  <c:v>43637.763888888891</c:v>
                </c:pt>
                <c:pt idx="831">
                  <c:v>43637.770833333336</c:v>
                </c:pt>
                <c:pt idx="832">
                  <c:v>43637.777777777781</c:v>
                </c:pt>
                <c:pt idx="833">
                  <c:v>43637.784722222219</c:v>
                </c:pt>
                <c:pt idx="834">
                  <c:v>43637.791666666664</c:v>
                </c:pt>
                <c:pt idx="835">
                  <c:v>43637.798611111109</c:v>
                </c:pt>
                <c:pt idx="836">
                  <c:v>43637.805555555555</c:v>
                </c:pt>
                <c:pt idx="837">
                  <c:v>43637.8125</c:v>
                </c:pt>
                <c:pt idx="838">
                  <c:v>43637.819444444445</c:v>
                </c:pt>
                <c:pt idx="839">
                  <c:v>43637.826388888891</c:v>
                </c:pt>
                <c:pt idx="840">
                  <c:v>43637.833333333336</c:v>
                </c:pt>
                <c:pt idx="841">
                  <c:v>43637.840277777781</c:v>
                </c:pt>
                <c:pt idx="842">
                  <c:v>43637.847222222219</c:v>
                </c:pt>
                <c:pt idx="843">
                  <c:v>43637.854166666664</c:v>
                </c:pt>
                <c:pt idx="844">
                  <c:v>43637.861111111109</c:v>
                </c:pt>
                <c:pt idx="845">
                  <c:v>43637.868055555555</c:v>
                </c:pt>
                <c:pt idx="846">
                  <c:v>43637.875</c:v>
                </c:pt>
                <c:pt idx="847">
                  <c:v>43637.881944444445</c:v>
                </c:pt>
                <c:pt idx="848">
                  <c:v>43637.888888888891</c:v>
                </c:pt>
                <c:pt idx="849">
                  <c:v>43637.895833333336</c:v>
                </c:pt>
                <c:pt idx="850">
                  <c:v>43637.902777777781</c:v>
                </c:pt>
                <c:pt idx="851">
                  <c:v>43637.909722222219</c:v>
                </c:pt>
                <c:pt idx="852">
                  <c:v>43637.916666666664</c:v>
                </c:pt>
                <c:pt idx="853">
                  <c:v>43637.923611111109</c:v>
                </c:pt>
                <c:pt idx="854">
                  <c:v>43637.930555555555</c:v>
                </c:pt>
                <c:pt idx="855">
                  <c:v>43637.9375</c:v>
                </c:pt>
                <c:pt idx="856">
                  <c:v>43637.944444444445</c:v>
                </c:pt>
                <c:pt idx="857">
                  <c:v>43637.951388888891</c:v>
                </c:pt>
                <c:pt idx="858">
                  <c:v>43637.958333333336</c:v>
                </c:pt>
                <c:pt idx="859">
                  <c:v>43637.965277777781</c:v>
                </c:pt>
                <c:pt idx="860">
                  <c:v>43637.972222222219</c:v>
                </c:pt>
                <c:pt idx="861">
                  <c:v>43637.979166666664</c:v>
                </c:pt>
                <c:pt idx="862">
                  <c:v>43637.986111111109</c:v>
                </c:pt>
                <c:pt idx="863">
                  <c:v>43637.993055555555</c:v>
                </c:pt>
                <c:pt idx="864">
                  <c:v>43638</c:v>
                </c:pt>
                <c:pt idx="865">
                  <c:v>43638.006944444445</c:v>
                </c:pt>
                <c:pt idx="866">
                  <c:v>43638.013888888891</c:v>
                </c:pt>
                <c:pt idx="867">
                  <c:v>43638.020833333336</c:v>
                </c:pt>
                <c:pt idx="868">
                  <c:v>43638.027777777781</c:v>
                </c:pt>
                <c:pt idx="869">
                  <c:v>43638.034722222219</c:v>
                </c:pt>
                <c:pt idx="870">
                  <c:v>43638.041666666664</c:v>
                </c:pt>
                <c:pt idx="871">
                  <c:v>43638.048611111109</c:v>
                </c:pt>
                <c:pt idx="872">
                  <c:v>43638.055555555555</c:v>
                </c:pt>
                <c:pt idx="873">
                  <c:v>43638.0625</c:v>
                </c:pt>
                <c:pt idx="874">
                  <c:v>43638.069444444445</c:v>
                </c:pt>
                <c:pt idx="875">
                  <c:v>43638.076388888891</c:v>
                </c:pt>
                <c:pt idx="876">
                  <c:v>43638.083333333336</c:v>
                </c:pt>
                <c:pt idx="877">
                  <c:v>43638.090277777781</c:v>
                </c:pt>
                <c:pt idx="878">
                  <c:v>43638.097222222219</c:v>
                </c:pt>
                <c:pt idx="879">
                  <c:v>43638.104166666664</c:v>
                </c:pt>
                <c:pt idx="880">
                  <c:v>43638.111111111109</c:v>
                </c:pt>
                <c:pt idx="881">
                  <c:v>43638.118055555555</c:v>
                </c:pt>
                <c:pt idx="882">
                  <c:v>43638.125</c:v>
                </c:pt>
                <c:pt idx="883">
                  <c:v>43638.131944444445</c:v>
                </c:pt>
                <c:pt idx="884">
                  <c:v>43638.138888888891</c:v>
                </c:pt>
                <c:pt idx="885">
                  <c:v>43638.145833333336</c:v>
                </c:pt>
                <c:pt idx="886">
                  <c:v>43638.152777777781</c:v>
                </c:pt>
                <c:pt idx="887">
                  <c:v>43638.159722222219</c:v>
                </c:pt>
                <c:pt idx="888">
                  <c:v>43638.166666666664</c:v>
                </c:pt>
                <c:pt idx="889">
                  <c:v>43638.173611111109</c:v>
                </c:pt>
                <c:pt idx="890">
                  <c:v>43638.180555555555</c:v>
                </c:pt>
                <c:pt idx="891">
                  <c:v>43638.1875</c:v>
                </c:pt>
                <c:pt idx="892">
                  <c:v>43638.194444444445</c:v>
                </c:pt>
                <c:pt idx="893">
                  <c:v>43638.201388888891</c:v>
                </c:pt>
                <c:pt idx="894">
                  <c:v>43638.208333333336</c:v>
                </c:pt>
                <c:pt idx="895">
                  <c:v>43638.215277777781</c:v>
                </c:pt>
                <c:pt idx="896">
                  <c:v>43638.222222222219</c:v>
                </c:pt>
                <c:pt idx="897">
                  <c:v>43638.229166666664</c:v>
                </c:pt>
                <c:pt idx="898">
                  <c:v>43638.236111111109</c:v>
                </c:pt>
                <c:pt idx="899">
                  <c:v>43638.243055555555</c:v>
                </c:pt>
                <c:pt idx="900">
                  <c:v>43638.25</c:v>
                </c:pt>
                <c:pt idx="901">
                  <c:v>43638.256944444445</c:v>
                </c:pt>
                <c:pt idx="902">
                  <c:v>43638.263888888891</c:v>
                </c:pt>
                <c:pt idx="903">
                  <c:v>43638.270833333336</c:v>
                </c:pt>
                <c:pt idx="904">
                  <c:v>43638.277777777781</c:v>
                </c:pt>
                <c:pt idx="905">
                  <c:v>43638.284722222219</c:v>
                </c:pt>
                <c:pt idx="906">
                  <c:v>43638.291666666664</c:v>
                </c:pt>
                <c:pt idx="907">
                  <c:v>43638.298611111109</c:v>
                </c:pt>
                <c:pt idx="908">
                  <c:v>43638.305555555555</c:v>
                </c:pt>
                <c:pt idx="909">
                  <c:v>43638.3125</c:v>
                </c:pt>
                <c:pt idx="910">
                  <c:v>43638.319444444445</c:v>
                </c:pt>
                <c:pt idx="911">
                  <c:v>43638.326388888891</c:v>
                </c:pt>
                <c:pt idx="912">
                  <c:v>43638.333333333336</c:v>
                </c:pt>
                <c:pt idx="913">
                  <c:v>43638.340277777781</c:v>
                </c:pt>
                <c:pt idx="914">
                  <c:v>43638.347222222219</c:v>
                </c:pt>
                <c:pt idx="915">
                  <c:v>43638.354166666664</c:v>
                </c:pt>
                <c:pt idx="916">
                  <c:v>43638.361111111109</c:v>
                </c:pt>
                <c:pt idx="917">
                  <c:v>43638.368055555555</c:v>
                </c:pt>
                <c:pt idx="918">
                  <c:v>43638.375</c:v>
                </c:pt>
                <c:pt idx="919">
                  <c:v>43638.381944444445</c:v>
                </c:pt>
                <c:pt idx="920">
                  <c:v>43638.388888888891</c:v>
                </c:pt>
                <c:pt idx="921">
                  <c:v>43638.395833333336</c:v>
                </c:pt>
                <c:pt idx="922">
                  <c:v>43638.402777777781</c:v>
                </c:pt>
                <c:pt idx="923">
                  <c:v>43638.409722222219</c:v>
                </c:pt>
                <c:pt idx="924">
                  <c:v>43638.416666666664</c:v>
                </c:pt>
                <c:pt idx="925">
                  <c:v>43638.423611111109</c:v>
                </c:pt>
                <c:pt idx="926">
                  <c:v>43638.430555555555</c:v>
                </c:pt>
                <c:pt idx="927">
                  <c:v>43638.4375</c:v>
                </c:pt>
                <c:pt idx="928">
                  <c:v>43638.444444444445</c:v>
                </c:pt>
                <c:pt idx="929">
                  <c:v>43638.451388888891</c:v>
                </c:pt>
                <c:pt idx="930">
                  <c:v>43638.458333333336</c:v>
                </c:pt>
                <c:pt idx="931">
                  <c:v>43638.465277777781</c:v>
                </c:pt>
                <c:pt idx="932">
                  <c:v>43638.472222222219</c:v>
                </c:pt>
                <c:pt idx="933">
                  <c:v>43638.479166666664</c:v>
                </c:pt>
                <c:pt idx="934">
                  <c:v>43638.486111111109</c:v>
                </c:pt>
                <c:pt idx="935">
                  <c:v>43638.493055555555</c:v>
                </c:pt>
                <c:pt idx="936">
                  <c:v>43638.5</c:v>
                </c:pt>
                <c:pt idx="937">
                  <c:v>43638.506944444445</c:v>
                </c:pt>
                <c:pt idx="938">
                  <c:v>43638.513888888891</c:v>
                </c:pt>
                <c:pt idx="939">
                  <c:v>43638.520833333336</c:v>
                </c:pt>
                <c:pt idx="940">
                  <c:v>43638.527777777781</c:v>
                </c:pt>
                <c:pt idx="941">
                  <c:v>43638.534722222219</c:v>
                </c:pt>
                <c:pt idx="942">
                  <c:v>43638.541666666664</c:v>
                </c:pt>
                <c:pt idx="943">
                  <c:v>43638.548611111109</c:v>
                </c:pt>
                <c:pt idx="944">
                  <c:v>43638.555555555555</c:v>
                </c:pt>
                <c:pt idx="945">
                  <c:v>43638.5625</c:v>
                </c:pt>
                <c:pt idx="946">
                  <c:v>43638.569444444445</c:v>
                </c:pt>
                <c:pt idx="947">
                  <c:v>43638.576388888891</c:v>
                </c:pt>
                <c:pt idx="948">
                  <c:v>43638.583333333336</c:v>
                </c:pt>
                <c:pt idx="949">
                  <c:v>43638.590277777781</c:v>
                </c:pt>
                <c:pt idx="950">
                  <c:v>43638.597222222219</c:v>
                </c:pt>
                <c:pt idx="951">
                  <c:v>43638.604166666664</c:v>
                </c:pt>
                <c:pt idx="952">
                  <c:v>43638.611111111109</c:v>
                </c:pt>
                <c:pt idx="953">
                  <c:v>43638.618055555555</c:v>
                </c:pt>
                <c:pt idx="954">
                  <c:v>43638.625</c:v>
                </c:pt>
                <c:pt idx="955">
                  <c:v>43638.631944444445</c:v>
                </c:pt>
                <c:pt idx="956">
                  <c:v>43638.638888888891</c:v>
                </c:pt>
                <c:pt idx="957">
                  <c:v>43638.645833333336</c:v>
                </c:pt>
                <c:pt idx="958">
                  <c:v>43638.652777777781</c:v>
                </c:pt>
                <c:pt idx="959">
                  <c:v>43638.659722222219</c:v>
                </c:pt>
                <c:pt idx="960">
                  <c:v>43638.666666666664</c:v>
                </c:pt>
                <c:pt idx="961">
                  <c:v>43638.673611111109</c:v>
                </c:pt>
                <c:pt idx="962">
                  <c:v>43638.680555555555</c:v>
                </c:pt>
                <c:pt idx="963">
                  <c:v>43638.6875</c:v>
                </c:pt>
                <c:pt idx="964">
                  <c:v>43638.694444444445</c:v>
                </c:pt>
                <c:pt idx="965">
                  <c:v>43638.701388888891</c:v>
                </c:pt>
                <c:pt idx="966">
                  <c:v>43638.708333333336</c:v>
                </c:pt>
                <c:pt idx="967">
                  <c:v>43638.715277777781</c:v>
                </c:pt>
                <c:pt idx="968">
                  <c:v>43638.722222222219</c:v>
                </c:pt>
                <c:pt idx="969">
                  <c:v>43638.729166666664</c:v>
                </c:pt>
                <c:pt idx="970">
                  <c:v>43638.736111111109</c:v>
                </c:pt>
                <c:pt idx="971">
                  <c:v>43638.743055555555</c:v>
                </c:pt>
                <c:pt idx="972">
                  <c:v>43638.75</c:v>
                </c:pt>
                <c:pt idx="973">
                  <c:v>43638.756944444445</c:v>
                </c:pt>
                <c:pt idx="974">
                  <c:v>43638.763888888891</c:v>
                </c:pt>
                <c:pt idx="975">
                  <c:v>43638.770833333336</c:v>
                </c:pt>
                <c:pt idx="976">
                  <c:v>43638.777777777781</c:v>
                </c:pt>
                <c:pt idx="977">
                  <c:v>43638.784722222219</c:v>
                </c:pt>
                <c:pt idx="978">
                  <c:v>43638.791666666664</c:v>
                </c:pt>
                <c:pt idx="979">
                  <c:v>43638.798611111109</c:v>
                </c:pt>
                <c:pt idx="980">
                  <c:v>43638.805555555555</c:v>
                </c:pt>
                <c:pt idx="981">
                  <c:v>43638.8125</c:v>
                </c:pt>
                <c:pt idx="982">
                  <c:v>43638.819444444445</c:v>
                </c:pt>
                <c:pt idx="983">
                  <c:v>43638.826388888891</c:v>
                </c:pt>
                <c:pt idx="984">
                  <c:v>43638.833333333336</c:v>
                </c:pt>
                <c:pt idx="985">
                  <c:v>43638.840277777781</c:v>
                </c:pt>
                <c:pt idx="986">
                  <c:v>43638.847222222219</c:v>
                </c:pt>
                <c:pt idx="987">
                  <c:v>43638.854166666664</c:v>
                </c:pt>
                <c:pt idx="988">
                  <c:v>43638.861111111109</c:v>
                </c:pt>
                <c:pt idx="989">
                  <c:v>43638.868055555555</c:v>
                </c:pt>
                <c:pt idx="990">
                  <c:v>43638.875</c:v>
                </c:pt>
                <c:pt idx="991">
                  <c:v>43638.881944444445</c:v>
                </c:pt>
                <c:pt idx="992">
                  <c:v>43638.888888888891</c:v>
                </c:pt>
                <c:pt idx="993">
                  <c:v>43638.895833333336</c:v>
                </c:pt>
                <c:pt idx="994">
                  <c:v>43638.902777777781</c:v>
                </c:pt>
                <c:pt idx="995">
                  <c:v>43638.909722222219</c:v>
                </c:pt>
                <c:pt idx="996">
                  <c:v>43638.916666666664</c:v>
                </c:pt>
                <c:pt idx="997">
                  <c:v>43638.923611111109</c:v>
                </c:pt>
                <c:pt idx="998">
                  <c:v>43638.930555555555</c:v>
                </c:pt>
                <c:pt idx="999">
                  <c:v>43638.9375</c:v>
                </c:pt>
                <c:pt idx="1000">
                  <c:v>43638.944444444445</c:v>
                </c:pt>
                <c:pt idx="1001">
                  <c:v>43638.951388888891</c:v>
                </c:pt>
                <c:pt idx="1002">
                  <c:v>43638.958333333336</c:v>
                </c:pt>
                <c:pt idx="1003">
                  <c:v>43638.965277777781</c:v>
                </c:pt>
                <c:pt idx="1004">
                  <c:v>43638.972222222219</c:v>
                </c:pt>
                <c:pt idx="1005">
                  <c:v>43638.979166666664</c:v>
                </c:pt>
                <c:pt idx="1006">
                  <c:v>43638.986111111109</c:v>
                </c:pt>
                <c:pt idx="1007">
                  <c:v>43638.993055555555</c:v>
                </c:pt>
                <c:pt idx="1008">
                  <c:v>43639</c:v>
                </c:pt>
                <c:pt idx="1009">
                  <c:v>43639.006944444445</c:v>
                </c:pt>
                <c:pt idx="1010">
                  <c:v>43639.013888888891</c:v>
                </c:pt>
                <c:pt idx="1011">
                  <c:v>43639.020833333336</c:v>
                </c:pt>
                <c:pt idx="1012">
                  <c:v>43639.027777777781</c:v>
                </c:pt>
                <c:pt idx="1013">
                  <c:v>43639.034722222219</c:v>
                </c:pt>
                <c:pt idx="1014">
                  <c:v>43639.041666666664</c:v>
                </c:pt>
                <c:pt idx="1015">
                  <c:v>43639.048611111109</c:v>
                </c:pt>
                <c:pt idx="1016">
                  <c:v>43639.055555555555</c:v>
                </c:pt>
                <c:pt idx="1017">
                  <c:v>43639.0625</c:v>
                </c:pt>
                <c:pt idx="1018">
                  <c:v>43639.069444444445</c:v>
                </c:pt>
                <c:pt idx="1019">
                  <c:v>43639.076388888891</c:v>
                </c:pt>
                <c:pt idx="1020">
                  <c:v>43639.083333333336</c:v>
                </c:pt>
                <c:pt idx="1021">
                  <c:v>43639.090277777781</c:v>
                </c:pt>
                <c:pt idx="1022">
                  <c:v>43639.097222222219</c:v>
                </c:pt>
                <c:pt idx="1023">
                  <c:v>43639.104166666664</c:v>
                </c:pt>
                <c:pt idx="1024">
                  <c:v>43639.111111111109</c:v>
                </c:pt>
                <c:pt idx="1025">
                  <c:v>43639.118055555555</c:v>
                </c:pt>
                <c:pt idx="1026">
                  <c:v>43639.125</c:v>
                </c:pt>
                <c:pt idx="1027">
                  <c:v>43639.131944444445</c:v>
                </c:pt>
                <c:pt idx="1028">
                  <c:v>43639.138888888891</c:v>
                </c:pt>
                <c:pt idx="1029">
                  <c:v>43639.145833333336</c:v>
                </c:pt>
                <c:pt idx="1030">
                  <c:v>43639.152777777781</c:v>
                </c:pt>
                <c:pt idx="1031">
                  <c:v>43639.159722222219</c:v>
                </c:pt>
                <c:pt idx="1032">
                  <c:v>43639.166666666664</c:v>
                </c:pt>
                <c:pt idx="1033">
                  <c:v>43639.173611111109</c:v>
                </c:pt>
                <c:pt idx="1034">
                  <c:v>43639.180555555555</c:v>
                </c:pt>
                <c:pt idx="1035">
                  <c:v>43639.1875</c:v>
                </c:pt>
                <c:pt idx="1036">
                  <c:v>43639.194444444445</c:v>
                </c:pt>
                <c:pt idx="1037">
                  <c:v>43639.201388888891</c:v>
                </c:pt>
                <c:pt idx="1038">
                  <c:v>43639.208333333336</c:v>
                </c:pt>
                <c:pt idx="1039">
                  <c:v>43639.215277777781</c:v>
                </c:pt>
                <c:pt idx="1040">
                  <c:v>43639.222222222219</c:v>
                </c:pt>
                <c:pt idx="1041">
                  <c:v>43639.229166666664</c:v>
                </c:pt>
                <c:pt idx="1042">
                  <c:v>43639.236111111109</c:v>
                </c:pt>
                <c:pt idx="1043">
                  <c:v>43639.243055555555</c:v>
                </c:pt>
                <c:pt idx="1044">
                  <c:v>43639.25</c:v>
                </c:pt>
                <c:pt idx="1045">
                  <c:v>43639.256944444445</c:v>
                </c:pt>
                <c:pt idx="1046">
                  <c:v>43639.263888888891</c:v>
                </c:pt>
                <c:pt idx="1047">
                  <c:v>43639.270833333336</c:v>
                </c:pt>
                <c:pt idx="1048">
                  <c:v>43639.277777777781</c:v>
                </c:pt>
                <c:pt idx="1049">
                  <c:v>43639.284722222219</c:v>
                </c:pt>
                <c:pt idx="1050">
                  <c:v>43639.291666666664</c:v>
                </c:pt>
                <c:pt idx="1051">
                  <c:v>43639.298611111109</c:v>
                </c:pt>
                <c:pt idx="1052">
                  <c:v>43639.305555555555</c:v>
                </c:pt>
                <c:pt idx="1053">
                  <c:v>43639.3125</c:v>
                </c:pt>
                <c:pt idx="1054">
                  <c:v>43639.319444444445</c:v>
                </c:pt>
                <c:pt idx="1055">
                  <c:v>43639.326388888891</c:v>
                </c:pt>
                <c:pt idx="1056">
                  <c:v>43639.333333333336</c:v>
                </c:pt>
                <c:pt idx="1057">
                  <c:v>43639.340277777781</c:v>
                </c:pt>
                <c:pt idx="1058">
                  <c:v>43639.347222222219</c:v>
                </c:pt>
                <c:pt idx="1059">
                  <c:v>43639.354166666664</c:v>
                </c:pt>
                <c:pt idx="1060">
                  <c:v>43639.361111111109</c:v>
                </c:pt>
                <c:pt idx="1061">
                  <c:v>43639.368055555555</c:v>
                </c:pt>
                <c:pt idx="1062">
                  <c:v>43639.375</c:v>
                </c:pt>
                <c:pt idx="1063">
                  <c:v>43639.381944444445</c:v>
                </c:pt>
                <c:pt idx="1064">
                  <c:v>43639.388888888891</c:v>
                </c:pt>
                <c:pt idx="1065">
                  <c:v>43639.395833333336</c:v>
                </c:pt>
                <c:pt idx="1066">
                  <c:v>43639.402777777781</c:v>
                </c:pt>
                <c:pt idx="1067">
                  <c:v>43639.409722222219</c:v>
                </c:pt>
                <c:pt idx="1068">
                  <c:v>43639.416666666664</c:v>
                </c:pt>
                <c:pt idx="1069">
                  <c:v>43639.423611111109</c:v>
                </c:pt>
                <c:pt idx="1070">
                  <c:v>43639.430555555555</c:v>
                </c:pt>
                <c:pt idx="1071">
                  <c:v>43639.4375</c:v>
                </c:pt>
                <c:pt idx="1072">
                  <c:v>43639.444444444445</c:v>
                </c:pt>
                <c:pt idx="1073">
                  <c:v>43639.451388888891</c:v>
                </c:pt>
                <c:pt idx="1074">
                  <c:v>43639.458333333336</c:v>
                </c:pt>
                <c:pt idx="1075">
                  <c:v>43639.465277777781</c:v>
                </c:pt>
                <c:pt idx="1076">
                  <c:v>43639.472222222219</c:v>
                </c:pt>
                <c:pt idx="1077">
                  <c:v>43639.479166666664</c:v>
                </c:pt>
                <c:pt idx="1078">
                  <c:v>43639.486111111109</c:v>
                </c:pt>
                <c:pt idx="1079">
                  <c:v>43639.493055555555</c:v>
                </c:pt>
                <c:pt idx="1080">
                  <c:v>43639.5</c:v>
                </c:pt>
                <c:pt idx="1081">
                  <c:v>43639.506944444445</c:v>
                </c:pt>
                <c:pt idx="1082">
                  <c:v>43639.513888888891</c:v>
                </c:pt>
                <c:pt idx="1083">
                  <c:v>43639.520833333336</c:v>
                </c:pt>
                <c:pt idx="1084">
                  <c:v>43639.527777777781</c:v>
                </c:pt>
                <c:pt idx="1085">
                  <c:v>43639.534722222219</c:v>
                </c:pt>
                <c:pt idx="1086">
                  <c:v>43639.541666666664</c:v>
                </c:pt>
                <c:pt idx="1087">
                  <c:v>43639.548611111109</c:v>
                </c:pt>
                <c:pt idx="1088">
                  <c:v>43639.555555555555</c:v>
                </c:pt>
                <c:pt idx="1089">
                  <c:v>43639.5625</c:v>
                </c:pt>
                <c:pt idx="1090">
                  <c:v>43639.569444444445</c:v>
                </c:pt>
                <c:pt idx="1091">
                  <c:v>43639.576388888891</c:v>
                </c:pt>
                <c:pt idx="1092">
                  <c:v>43639.583333333336</c:v>
                </c:pt>
                <c:pt idx="1093">
                  <c:v>43639.590277777781</c:v>
                </c:pt>
                <c:pt idx="1094">
                  <c:v>43639.597222222219</c:v>
                </c:pt>
                <c:pt idx="1095">
                  <c:v>43639.604166666664</c:v>
                </c:pt>
                <c:pt idx="1096">
                  <c:v>43639.611111111109</c:v>
                </c:pt>
                <c:pt idx="1097">
                  <c:v>43639.618055555555</c:v>
                </c:pt>
                <c:pt idx="1098">
                  <c:v>43639.625</c:v>
                </c:pt>
                <c:pt idx="1099">
                  <c:v>43639.631944444445</c:v>
                </c:pt>
                <c:pt idx="1100">
                  <c:v>43639.638888888891</c:v>
                </c:pt>
                <c:pt idx="1101">
                  <c:v>43639.645833333336</c:v>
                </c:pt>
                <c:pt idx="1102">
                  <c:v>43639.652777777781</c:v>
                </c:pt>
                <c:pt idx="1103">
                  <c:v>43639.659722222219</c:v>
                </c:pt>
                <c:pt idx="1104">
                  <c:v>43639.666666666664</c:v>
                </c:pt>
                <c:pt idx="1105">
                  <c:v>43639.673611111109</c:v>
                </c:pt>
                <c:pt idx="1106">
                  <c:v>43639.680555555555</c:v>
                </c:pt>
                <c:pt idx="1107">
                  <c:v>43639.6875</c:v>
                </c:pt>
                <c:pt idx="1108">
                  <c:v>43639.694444444445</c:v>
                </c:pt>
                <c:pt idx="1109">
                  <c:v>43639.701388888891</c:v>
                </c:pt>
                <c:pt idx="1110">
                  <c:v>43639.708333333336</c:v>
                </c:pt>
                <c:pt idx="1111">
                  <c:v>43639.715277777781</c:v>
                </c:pt>
                <c:pt idx="1112">
                  <c:v>43639.722222222219</c:v>
                </c:pt>
                <c:pt idx="1113">
                  <c:v>43639.729166666664</c:v>
                </c:pt>
                <c:pt idx="1114">
                  <c:v>43639.736111111109</c:v>
                </c:pt>
                <c:pt idx="1115">
                  <c:v>43639.743055555555</c:v>
                </c:pt>
                <c:pt idx="1116">
                  <c:v>43639.75</c:v>
                </c:pt>
                <c:pt idx="1117">
                  <c:v>43639.756944444445</c:v>
                </c:pt>
                <c:pt idx="1118">
                  <c:v>43639.763888888891</c:v>
                </c:pt>
                <c:pt idx="1119">
                  <c:v>43639.770833333336</c:v>
                </c:pt>
                <c:pt idx="1120">
                  <c:v>43639.777777777781</c:v>
                </c:pt>
                <c:pt idx="1121">
                  <c:v>43639.784722222219</c:v>
                </c:pt>
                <c:pt idx="1122">
                  <c:v>43639.791666666664</c:v>
                </c:pt>
                <c:pt idx="1123">
                  <c:v>43639.798611111109</c:v>
                </c:pt>
                <c:pt idx="1124">
                  <c:v>43639.805555555555</c:v>
                </c:pt>
                <c:pt idx="1125">
                  <c:v>43639.8125</c:v>
                </c:pt>
                <c:pt idx="1126">
                  <c:v>43639.819444444445</c:v>
                </c:pt>
                <c:pt idx="1127">
                  <c:v>43639.826388888891</c:v>
                </c:pt>
                <c:pt idx="1128">
                  <c:v>43639.833333333336</c:v>
                </c:pt>
                <c:pt idx="1129">
                  <c:v>43639.840277777781</c:v>
                </c:pt>
                <c:pt idx="1130">
                  <c:v>43639.847222222219</c:v>
                </c:pt>
                <c:pt idx="1131">
                  <c:v>43639.854166666664</c:v>
                </c:pt>
                <c:pt idx="1132">
                  <c:v>43639.861111111109</c:v>
                </c:pt>
                <c:pt idx="1133">
                  <c:v>43639.868055555555</c:v>
                </c:pt>
                <c:pt idx="1134">
                  <c:v>43639.875</c:v>
                </c:pt>
                <c:pt idx="1135">
                  <c:v>43639.881944444445</c:v>
                </c:pt>
                <c:pt idx="1136">
                  <c:v>43639.888888888891</c:v>
                </c:pt>
                <c:pt idx="1137">
                  <c:v>43639.895833333336</c:v>
                </c:pt>
                <c:pt idx="1138">
                  <c:v>43639.902777777781</c:v>
                </c:pt>
                <c:pt idx="1139">
                  <c:v>43639.909722222219</c:v>
                </c:pt>
                <c:pt idx="1140">
                  <c:v>43639.916666666664</c:v>
                </c:pt>
                <c:pt idx="1141">
                  <c:v>43639.923611111109</c:v>
                </c:pt>
                <c:pt idx="1142">
                  <c:v>43639.930555555555</c:v>
                </c:pt>
                <c:pt idx="1143">
                  <c:v>43639.9375</c:v>
                </c:pt>
                <c:pt idx="1144">
                  <c:v>43639.944444444445</c:v>
                </c:pt>
                <c:pt idx="1145">
                  <c:v>43639.951388888891</c:v>
                </c:pt>
                <c:pt idx="1146">
                  <c:v>43639.958333333336</c:v>
                </c:pt>
                <c:pt idx="1147">
                  <c:v>43639.965277777781</c:v>
                </c:pt>
                <c:pt idx="1148">
                  <c:v>43639.972222222219</c:v>
                </c:pt>
                <c:pt idx="1149">
                  <c:v>43639.979166666664</c:v>
                </c:pt>
                <c:pt idx="1150">
                  <c:v>43639.986111111109</c:v>
                </c:pt>
                <c:pt idx="1151">
                  <c:v>43639.993055555555</c:v>
                </c:pt>
                <c:pt idx="1152">
                  <c:v>43640</c:v>
                </c:pt>
                <c:pt idx="1153">
                  <c:v>43640.006944444445</c:v>
                </c:pt>
                <c:pt idx="1154">
                  <c:v>43640.013888888891</c:v>
                </c:pt>
                <c:pt idx="1155">
                  <c:v>43640.020833333336</c:v>
                </c:pt>
                <c:pt idx="1156">
                  <c:v>43640.027777777781</c:v>
                </c:pt>
                <c:pt idx="1157">
                  <c:v>43640.034722222219</c:v>
                </c:pt>
                <c:pt idx="1158">
                  <c:v>43640.041666666664</c:v>
                </c:pt>
                <c:pt idx="1159">
                  <c:v>43640.048611111109</c:v>
                </c:pt>
                <c:pt idx="1160">
                  <c:v>43640.055555555555</c:v>
                </c:pt>
                <c:pt idx="1161">
                  <c:v>43640.0625</c:v>
                </c:pt>
                <c:pt idx="1162">
                  <c:v>43640.069444444445</c:v>
                </c:pt>
                <c:pt idx="1163">
                  <c:v>43640.076388888891</c:v>
                </c:pt>
                <c:pt idx="1164">
                  <c:v>43640.083333333336</c:v>
                </c:pt>
                <c:pt idx="1165">
                  <c:v>43640.090277777781</c:v>
                </c:pt>
                <c:pt idx="1166">
                  <c:v>43640.097222222219</c:v>
                </c:pt>
                <c:pt idx="1167">
                  <c:v>43640.104166666664</c:v>
                </c:pt>
                <c:pt idx="1168">
                  <c:v>43640.111111111109</c:v>
                </c:pt>
                <c:pt idx="1169">
                  <c:v>43640.118055555555</c:v>
                </c:pt>
                <c:pt idx="1170">
                  <c:v>43640.125</c:v>
                </c:pt>
                <c:pt idx="1171">
                  <c:v>43640.131944444445</c:v>
                </c:pt>
                <c:pt idx="1172">
                  <c:v>43640.138888888891</c:v>
                </c:pt>
                <c:pt idx="1173">
                  <c:v>43640.145833333336</c:v>
                </c:pt>
                <c:pt idx="1174">
                  <c:v>43640.152777777781</c:v>
                </c:pt>
                <c:pt idx="1175">
                  <c:v>43640.159722222219</c:v>
                </c:pt>
                <c:pt idx="1176">
                  <c:v>43640.166666666664</c:v>
                </c:pt>
                <c:pt idx="1177">
                  <c:v>43640.173611111109</c:v>
                </c:pt>
                <c:pt idx="1178">
                  <c:v>43640.180555555555</c:v>
                </c:pt>
                <c:pt idx="1179">
                  <c:v>43640.1875</c:v>
                </c:pt>
                <c:pt idx="1180">
                  <c:v>43640.194444444445</c:v>
                </c:pt>
                <c:pt idx="1181">
                  <c:v>43640.201388888891</c:v>
                </c:pt>
                <c:pt idx="1182">
                  <c:v>43640.208333333336</c:v>
                </c:pt>
                <c:pt idx="1183">
                  <c:v>43640.215277777781</c:v>
                </c:pt>
                <c:pt idx="1184">
                  <c:v>43640.222222222219</c:v>
                </c:pt>
                <c:pt idx="1185">
                  <c:v>43640.229166666664</c:v>
                </c:pt>
                <c:pt idx="1186">
                  <c:v>43640.236111111109</c:v>
                </c:pt>
                <c:pt idx="1187">
                  <c:v>43640.243055555555</c:v>
                </c:pt>
                <c:pt idx="1188">
                  <c:v>43640.25</c:v>
                </c:pt>
                <c:pt idx="1189">
                  <c:v>43640.256944444445</c:v>
                </c:pt>
                <c:pt idx="1190">
                  <c:v>43640.263888888891</c:v>
                </c:pt>
                <c:pt idx="1191">
                  <c:v>43640.270833333336</c:v>
                </c:pt>
                <c:pt idx="1192">
                  <c:v>43640.277777777781</c:v>
                </c:pt>
                <c:pt idx="1193">
                  <c:v>43640.284722222219</c:v>
                </c:pt>
                <c:pt idx="1194">
                  <c:v>43640.291666666664</c:v>
                </c:pt>
                <c:pt idx="1195">
                  <c:v>43640.298611111109</c:v>
                </c:pt>
                <c:pt idx="1196">
                  <c:v>43640.305555555555</c:v>
                </c:pt>
                <c:pt idx="1197">
                  <c:v>43640.3125</c:v>
                </c:pt>
                <c:pt idx="1198">
                  <c:v>43640.319444444445</c:v>
                </c:pt>
                <c:pt idx="1199">
                  <c:v>43640.326388888891</c:v>
                </c:pt>
                <c:pt idx="1200">
                  <c:v>43640.333333333336</c:v>
                </c:pt>
                <c:pt idx="1201">
                  <c:v>43640.340277777781</c:v>
                </c:pt>
                <c:pt idx="1202">
                  <c:v>43640.347222222219</c:v>
                </c:pt>
                <c:pt idx="1203">
                  <c:v>43640.354166666664</c:v>
                </c:pt>
                <c:pt idx="1204">
                  <c:v>43640.361111111109</c:v>
                </c:pt>
                <c:pt idx="1205">
                  <c:v>43640.368055555555</c:v>
                </c:pt>
                <c:pt idx="1206">
                  <c:v>43640.375</c:v>
                </c:pt>
                <c:pt idx="1207">
                  <c:v>43640.381944444445</c:v>
                </c:pt>
                <c:pt idx="1208">
                  <c:v>43640.388888888891</c:v>
                </c:pt>
                <c:pt idx="1209">
                  <c:v>43640.395833333336</c:v>
                </c:pt>
                <c:pt idx="1210">
                  <c:v>43640.402777777781</c:v>
                </c:pt>
                <c:pt idx="1211">
                  <c:v>43640.409722222219</c:v>
                </c:pt>
                <c:pt idx="1212">
                  <c:v>43640.416666666664</c:v>
                </c:pt>
                <c:pt idx="1213">
                  <c:v>43640.423611111109</c:v>
                </c:pt>
                <c:pt idx="1214">
                  <c:v>43640.430555555555</c:v>
                </c:pt>
                <c:pt idx="1215">
                  <c:v>43640.4375</c:v>
                </c:pt>
                <c:pt idx="1216">
                  <c:v>43640.444444444445</c:v>
                </c:pt>
                <c:pt idx="1217">
                  <c:v>43640.451388888891</c:v>
                </c:pt>
                <c:pt idx="1218">
                  <c:v>43640.458333333336</c:v>
                </c:pt>
                <c:pt idx="1219">
                  <c:v>43640.465277777781</c:v>
                </c:pt>
                <c:pt idx="1220">
                  <c:v>43640.472222222219</c:v>
                </c:pt>
                <c:pt idx="1221">
                  <c:v>43640.479166666664</c:v>
                </c:pt>
                <c:pt idx="1222">
                  <c:v>43640.486111111109</c:v>
                </c:pt>
                <c:pt idx="1223">
                  <c:v>43640.493055555555</c:v>
                </c:pt>
                <c:pt idx="1224">
                  <c:v>43640.5</c:v>
                </c:pt>
                <c:pt idx="1225">
                  <c:v>43640.506944444445</c:v>
                </c:pt>
                <c:pt idx="1226">
                  <c:v>43640.513888888891</c:v>
                </c:pt>
                <c:pt idx="1227">
                  <c:v>43640.520833333336</c:v>
                </c:pt>
                <c:pt idx="1228">
                  <c:v>43640.527777777781</c:v>
                </c:pt>
                <c:pt idx="1229">
                  <c:v>43640.534722222219</c:v>
                </c:pt>
                <c:pt idx="1230">
                  <c:v>43640.541666666664</c:v>
                </c:pt>
                <c:pt idx="1231">
                  <c:v>43640.548611111109</c:v>
                </c:pt>
                <c:pt idx="1232">
                  <c:v>43640.555555555555</c:v>
                </c:pt>
                <c:pt idx="1233">
                  <c:v>43640.5625</c:v>
                </c:pt>
                <c:pt idx="1234">
                  <c:v>43640.569444444445</c:v>
                </c:pt>
                <c:pt idx="1235">
                  <c:v>43640.576388888891</c:v>
                </c:pt>
                <c:pt idx="1236">
                  <c:v>43640.583333333336</c:v>
                </c:pt>
                <c:pt idx="1237">
                  <c:v>43640.590277777781</c:v>
                </c:pt>
                <c:pt idx="1238">
                  <c:v>43640.597222222219</c:v>
                </c:pt>
                <c:pt idx="1239">
                  <c:v>43640.604166666664</c:v>
                </c:pt>
                <c:pt idx="1240">
                  <c:v>43640.611111111109</c:v>
                </c:pt>
                <c:pt idx="1241">
                  <c:v>43640.618055555555</c:v>
                </c:pt>
                <c:pt idx="1242">
                  <c:v>43640.625</c:v>
                </c:pt>
                <c:pt idx="1243">
                  <c:v>43640.631944444445</c:v>
                </c:pt>
                <c:pt idx="1244">
                  <c:v>43640.638888888891</c:v>
                </c:pt>
                <c:pt idx="1245">
                  <c:v>43640.645833333336</c:v>
                </c:pt>
                <c:pt idx="1246">
                  <c:v>43640.652777777781</c:v>
                </c:pt>
                <c:pt idx="1247">
                  <c:v>43640.659722222219</c:v>
                </c:pt>
                <c:pt idx="1248">
                  <c:v>43640.666666666664</c:v>
                </c:pt>
                <c:pt idx="1249">
                  <c:v>43640.673611111109</c:v>
                </c:pt>
                <c:pt idx="1250">
                  <c:v>43640.680555555555</c:v>
                </c:pt>
                <c:pt idx="1251">
                  <c:v>43640.6875</c:v>
                </c:pt>
                <c:pt idx="1252">
                  <c:v>43640.694444444445</c:v>
                </c:pt>
                <c:pt idx="1253">
                  <c:v>43640.701388888891</c:v>
                </c:pt>
                <c:pt idx="1254">
                  <c:v>43640.708333333336</c:v>
                </c:pt>
                <c:pt idx="1255">
                  <c:v>43640.715277777781</c:v>
                </c:pt>
                <c:pt idx="1256">
                  <c:v>43640.722222222219</c:v>
                </c:pt>
                <c:pt idx="1257">
                  <c:v>43640.729166666664</c:v>
                </c:pt>
                <c:pt idx="1258">
                  <c:v>43640.736111111109</c:v>
                </c:pt>
                <c:pt idx="1259">
                  <c:v>43640.743055555555</c:v>
                </c:pt>
                <c:pt idx="1260">
                  <c:v>43640.75</c:v>
                </c:pt>
                <c:pt idx="1261">
                  <c:v>43640.756944444445</c:v>
                </c:pt>
                <c:pt idx="1262">
                  <c:v>43640.763888888891</c:v>
                </c:pt>
                <c:pt idx="1263">
                  <c:v>43640.770833333336</c:v>
                </c:pt>
                <c:pt idx="1264">
                  <c:v>43640.777777777781</c:v>
                </c:pt>
                <c:pt idx="1265">
                  <c:v>43640.784722222219</c:v>
                </c:pt>
                <c:pt idx="1266">
                  <c:v>43640.791666666664</c:v>
                </c:pt>
                <c:pt idx="1267">
                  <c:v>43640.798611111109</c:v>
                </c:pt>
                <c:pt idx="1268">
                  <c:v>43640.805555555555</c:v>
                </c:pt>
                <c:pt idx="1269">
                  <c:v>43640.8125</c:v>
                </c:pt>
                <c:pt idx="1270">
                  <c:v>43640.819444444445</c:v>
                </c:pt>
                <c:pt idx="1271">
                  <c:v>43640.826388888891</c:v>
                </c:pt>
                <c:pt idx="1272">
                  <c:v>43640.833333333336</c:v>
                </c:pt>
                <c:pt idx="1273">
                  <c:v>43640.840277777781</c:v>
                </c:pt>
                <c:pt idx="1274">
                  <c:v>43640.847222222219</c:v>
                </c:pt>
                <c:pt idx="1275">
                  <c:v>43640.854166666664</c:v>
                </c:pt>
                <c:pt idx="1276">
                  <c:v>43640.861111111109</c:v>
                </c:pt>
                <c:pt idx="1277">
                  <c:v>43640.868055555555</c:v>
                </c:pt>
                <c:pt idx="1278">
                  <c:v>43640.875</c:v>
                </c:pt>
                <c:pt idx="1279">
                  <c:v>43640.881944444445</c:v>
                </c:pt>
                <c:pt idx="1280">
                  <c:v>43640.888888888891</c:v>
                </c:pt>
                <c:pt idx="1281">
                  <c:v>43640.895833333336</c:v>
                </c:pt>
                <c:pt idx="1282">
                  <c:v>43640.902777777781</c:v>
                </c:pt>
                <c:pt idx="1283">
                  <c:v>43640.909722222219</c:v>
                </c:pt>
                <c:pt idx="1284">
                  <c:v>43640.916666666664</c:v>
                </c:pt>
                <c:pt idx="1285">
                  <c:v>43640.923611111109</c:v>
                </c:pt>
                <c:pt idx="1286">
                  <c:v>43640.930555555555</c:v>
                </c:pt>
                <c:pt idx="1287">
                  <c:v>43640.9375</c:v>
                </c:pt>
                <c:pt idx="1288">
                  <c:v>43640.944444444445</c:v>
                </c:pt>
                <c:pt idx="1289">
                  <c:v>43640.951388888891</c:v>
                </c:pt>
                <c:pt idx="1290">
                  <c:v>43640.958333333336</c:v>
                </c:pt>
                <c:pt idx="1291">
                  <c:v>43640.965277777781</c:v>
                </c:pt>
                <c:pt idx="1292">
                  <c:v>43640.972222222219</c:v>
                </c:pt>
                <c:pt idx="1293">
                  <c:v>43640.979166666664</c:v>
                </c:pt>
                <c:pt idx="1294">
                  <c:v>43640.986111111109</c:v>
                </c:pt>
                <c:pt idx="1295">
                  <c:v>43640.993055555555</c:v>
                </c:pt>
                <c:pt idx="1296">
                  <c:v>43641</c:v>
                </c:pt>
                <c:pt idx="1297">
                  <c:v>43641.006944444445</c:v>
                </c:pt>
                <c:pt idx="1298">
                  <c:v>43641.013888888891</c:v>
                </c:pt>
                <c:pt idx="1299">
                  <c:v>43641.020833333336</c:v>
                </c:pt>
                <c:pt idx="1300">
                  <c:v>43641.027777777781</c:v>
                </c:pt>
                <c:pt idx="1301">
                  <c:v>43641.034722222219</c:v>
                </c:pt>
                <c:pt idx="1302">
                  <c:v>43641.041666666664</c:v>
                </c:pt>
                <c:pt idx="1303">
                  <c:v>43641.048611111109</c:v>
                </c:pt>
                <c:pt idx="1304">
                  <c:v>43641.055555555555</c:v>
                </c:pt>
                <c:pt idx="1305">
                  <c:v>43641.0625</c:v>
                </c:pt>
                <c:pt idx="1306">
                  <c:v>43641.069444444445</c:v>
                </c:pt>
                <c:pt idx="1307">
                  <c:v>43641.076388888891</c:v>
                </c:pt>
                <c:pt idx="1308">
                  <c:v>43641.083333333336</c:v>
                </c:pt>
                <c:pt idx="1309">
                  <c:v>43641.090277777781</c:v>
                </c:pt>
                <c:pt idx="1310">
                  <c:v>43641.097222222219</c:v>
                </c:pt>
                <c:pt idx="1311">
                  <c:v>43641.104166666664</c:v>
                </c:pt>
                <c:pt idx="1312">
                  <c:v>43641.111111111109</c:v>
                </c:pt>
                <c:pt idx="1313">
                  <c:v>43641.118055555555</c:v>
                </c:pt>
                <c:pt idx="1314">
                  <c:v>43641.125</c:v>
                </c:pt>
                <c:pt idx="1315">
                  <c:v>43641.131944444445</c:v>
                </c:pt>
                <c:pt idx="1316">
                  <c:v>43641.138888888891</c:v>
                </c:pt>
                <c:pt idx="1317">
                  <c:v>43641.145833333336</c:v>
                </c:pt>
                <c:pt idx="1318">
                  <c:v>43641.152777777781</c:v>
                </c:pt>
                <c:pt idx="1319">
                  <c:v>43641.159722222219</c:v>
                </c:pt>
                <c:pt idx="1320">
                  <c:v>43641.166666666664</c:v>
                </c:pt>
                <c:pt idx="1321">
                  <c:v>43641.173611111109</c:v>
                </c:pt>
                <c:pt idx="1322">
                  <c:v>43641.180555555555</c:v>
                </c:pt>
                <c:pt idx="1323">
                  <c:v>43641.1875</c:v>
                </c:pt>
                <c:pt idx="1324">
                  <c:v>43641.194444444445</c:v>
                </c:pt>
                <c:pt idx="1325">
                  <c:v>43641.201388888891</c:v>
                </c:pt>
                <c:pt idx="1326">
                  <c:v>43641.208333333336</c:v>
                </c:pt>
                <c:pt idx="1327">
                  <c:v>43641.215277777781</c:v>
                </c:pt>
                <c:pt idx="1328">
                  <c:v>43641.222222222219</c:v>
                </c:pt>
                <c:pt idx="1329">
                  <c:v>43641.229166666664</c:v>
                </c:pt>
                <c:pt idx="1330">
                  <c:v>43641.236111111109</c:v>
                </c:pt>
                <c:pt idx="1331">
                  <c:v>43641.243055555555</c:v>
                </c:pt>
                <c:pt idx="1332">
                  <c:v>43641.25</c:v>
                </c:pt>
                <c:pt idx="1333">
                  <c:v>43641.256944444445</c:v>
                </c:pt>
                <c:pt idx="1334">
                  <c:v>43641.263888888891</c:v>
                </c:pt>
                <c:pt idx="1335">
                  <c:v>43641.270833333336</c:v>
                </c:pt>
                <c:pt idx="1336">
                  <c:v>43641.277777777781</c:v>
                </c:pt>
                <c:pt idx="1337">
                  <c:v>43641.284722222219</c:v>
                </c:pt>
                <c:pt idx="1338">
                  <c:v>43641.291666666664</c:v>
                </c:pt>
                <c:pt idx="1339">
                  <c:v>43641.298611111109</c:v>
                </c:pt>
                <c:pt idx="1340">
                  <c:v>43641.305555555555</c:v>
                </c:pt>
                <c:pt idx="1341">
                  <c:v>43641.3125</c:v>
                </c:pt>
                <c:pt idx="1342">
                  <c:v>43641.319444444445</c:v>
                </c:pt>
                <c:pt idx="1343">
                  <c:v>43641.326388888891</c:v>
                </c:pt>
                <c:pt idx="1344">
                  <c:v>43641.333333333336</c:v>
                </c:pt>
                <c:pt idx="1345">
                  <c:v>43641.340277777781</c:v>
                </c:pt>
                <c:pt idx="1346">
                  <c:v>43641.347222222219</c:v>
                </c:pt>
                <c:pt idx="1347">
                  <c:v>43641.354166666664</c:v>
                </c:pt>
                <c:pt idx="1348">
                  <c:v>43641.361111111109</c:v>
                </c:pt>
                <c:pt idx="1349">
                  <c:v>43641.368055555555</c:v>
                </c:pt>
                <c:pt idx="1350">
                  <c:v>43641.375</c:v>
                </c:pt>
                <c:pt idx="1351">
                  <c:v>43641.381944444445</c:v>
                </c:pt>
                <c:pt idx="1352">
                  <c:v>43641.388888888891</c:v>
                </c:pt>
                <c:pt idx="1353">
                  <c:v>43641.395833333336</c:v>
                </c:pt>
                <c:pt idx="1354">
                  <c:v>43641.402777777781</c:v>
                </c:pt>
                <c:pt idx="1355">
                  <c:v>43641.409722222219</c:v>
                </c:pt>
                <c:pt idx="1356">
                  <c:v>43641.416666666664</c:v>
                </c:pt>
                <c:pt idx="1357">
                  <c:v>43641.423611111109</c:v>
                </c:pt>
                <c:pt idx="1358">
                  <c:v>43641.430555555555</c:v>
                </c:pt>
                <c:pt idx="1359">
                  <c:v>43641.4375</c:v>
                </c:pt>
                <c:pt idx="1360">
                  <c:v>43641.444444444445</c:v>
                </c:pt>
                <c:pt idx="1361">
                  <c:v>43641.451388888891</c:v>
                </c:pt>
                <c:pt idx="1362">
                  <c:v>43641.458333333336</c:v>
                </c:pt>
                <c:pt idx="1363">
                  <c:v>43641.465277777781</c:v>
                </c:pt>
                <c:pt idx="1364">
                  <c:v>43641.472222222219</c:v>
                </c:pt>
                <c:pt idx="1365">
                  <c:v>43641.479166666664</c:v>
                </c:pt>
                <c:pt idx="1366">
                  <c:v>43641.486111111109</c:v>
                </c:pt>
                <c:pt idx="1367">
                  <c:v>43641.493055555555</c:v>
                </c:pt>
                <c:pt idx="1368">
                  <c:v>43641.5</c:v>
                </c:pt>
                <c:pt idx="1369">
                  <c:v>43641.506944444445</c:v>
                </c:pt>
                <c:pt idx="1370">
                  <c:v>43641.513888888891</c:v>
                </c:pt>
                <c:pt idx="1371">
                  <c:v>43641.520833333336</c:v>
                </c:pt>
                <c:pt idx="1372">
                  <c:v>43641.527777777781</c:v>
                </c:pt>
                <c:pt idx="1373">
                  <c:v>43641.534722222219</c:v>
                </c:pt>
                <c:pt idx="1374">
                  <c:v>43641.541666666664</c:v>
                </c:pt>
                <c:pt idx="1375">
                  <c:v>43641.548611111109</c:v>
                </c:pt>
                <c:pt idx="1376">
                  <c:v>43641.555555555555</c:v>
                </c:pt>
                <c:pt idx="1377">
                  <c:v>43641.5625</c:v>
                </c:pt>
                <c:pt idx="1378">
                  <c:v>43641.569444444445</c:v>
                </c:pt>
                <c:pt idx="1379">
                  <c:v>43641.576388888891</c:v>
                </c:pt>
                <c:pt idx="1380">
                  <c:v>43641.583333333336</c:v>
                </c:pt>
                <c:pt idx="1381">
                  <c:v>43641.590277777781</c:v>
                </c:pt>
                <c:pt idx="1382">
                  <c:v>43641.597222222219</c:v>
                </c:pt>
                <c:pt idx="1383">
                  <c:v>43641.604166666664</c:v>
                </c:pt>
                <c:pt idx="1384">
                  <c:v>43641.611111111109</c:v>
                </c:pt>
                <c:pt idx="1385">
                  <c:v>43641.618055555555</c:v>
                </c:pt>
                <c:pt idx="1386">
                  <c:v>43641.625</c:v>
                </c:pt>
                <c:pt idx="1387">
                  <c:v>43641.631944444445</c:v>
                </c:pt>
                <c:pt idx="1388">
                  <c:v>43641.638888888891</c:v>
                </c:pt>
                <c:pt idx="1389">
                  <c:v>43641.645833333336</c:v>
                </c:pt>
                <c:pt idx="1390">
                  <c:v>43641.652777777781</c:v>
                </c:pt>
                <c:pt idx="1391">
                  <c:v>43641.659722222219</c:v>
                </c:pt>
                <c:pt idx="1392">
                  <c:v>43641.666666666664</c:v>
                </c:pt>
                <c:pt idx="1393">
                  <c:v>43641.673611111109</c:v>
                </c:pt>
                <c:pt idx="1394">
                  <c:v>43641.680555555555</c:v>
                </c:pt>
                <c:pt idx="1395">
                  <c:v>43641.6875</c:v>
                </c:pt>
                <c:pt idx="1396">
                  <c:v>43641.694444444445</c:v>
                </c:pt>
                <c:pt idx="1397">
                  <c:v>43641.701388888891</c:v>
                </c:pt>
                <c:pt idx="1398">
                  <c:v>43641.708333333336</c:v>
                </c:pt>
                <c:pt idx="1399">
                  <c:v>43641.715277777781</c:v>
                </c:pt>
                <c:pt idx="1400">
                  <c:v>43641.722222222219</c:v>
                </c:pt>
                <c:pt idx="1401">
                  <c:v>43641.729166666664</c:v>
                </c:pt>
                <c:pt idx="1402">
                  <c:v>43641.736111111109</c:v>
                </c:pt>
                <c:pt idx="1403">
                  <c:v>43641.743055555555</c:v>
                </c:pt>
                <c:pt idx="1404">
                  <c:v>43641.75</c:v>
                </c:pt>
                <c:pt idx="1405">
                  <c:v>43641.756944444445</c:v>
                </c:pt>
                <c:pt idx="1406">
                  <c:v>43641.763888888891</c:v>
                </c:pt>
                <c:pt idx="1407">
                  <c:v>43641.770833333336</c:v>
                </c:pt>
                <c:pt idx="1408">
                  <c:v>43641.777777777781</c:v>
                </c:pt>
                <c:pt idx="1409">
                  <c:v>43641.784722222219</c:v>
                </c:pt>
                <c:pt idx="1410">
                  <c:v>43641.791666666664</c:v>
                </c:pt>
                <c:pt idx="1411">
                  <c:v>43641.798611111109</c:v>
                </c:pt>
                <c:pt idx="1412">
                  <c:v>43641.805555555555</c:v>
                </c:pt>
                <c:pt idx="1413">
                  <c:v>43641.8125</c:v>
                </c:pt>
                <c:pt idx="1414">
                  <c:v>43641.819444444445</c:v>
                </c:pt>
                <c:pt idx="1415">
                  <c:v>43641.826388888891</c:v>
                </c:pt>
                <c:pt idx="1416">
                  <c:v>43641.833333333336</c:v>
                </c:pt>
                <c:pt idx="1417">
                  <c:v>43641.840277777781</c:v>
                </c:pt>
                <c:pt idx="1418">
                  <c:v>43641.847222222219</c:v>
                </c:pt>
                <c:pt idx="1419">
                  <c:v>43641.854166666664</c:v>
                </c:pt>
                <c:pt idx="1420">
                  <c:v>43641.861111111109</c:v>
                </c:pt>
                <c:pt idx="1421">
                  <c:v>43641.868055555555</c:v>
                </c:pt>
                <c:pt idx="1422">
                  <c:v>43641.875</c:v>
                </c:pt>
                <c:pt idx="1423">
                  <c:v>43641.881944444445</c:v>
                </c:pt>
                <c:pt idx="1424">
                  <c:v>43641.888888888891</c:v>
                </c:pt>
                <c:pt idx="1425">
                  <c:v>43641.895833333336</c:v>
                </c:pt>
                <c:pt idx="1426">
                  <c:v>43641.902777777781</c:v>
                </c:pt>
                <c:pt idx="1427">
                  <c:v>43641.909722222219</c:v>
                </c:pt>
                <c:pt idx="1428">
                  <c:v>43641.916666666664</c:v>
                </c:pt>
                <c:pt idx="1429">
                  <c:v>43641.923611111109</c:v>
                </c:pt>
                <c:pt idx="1430">
                  <c:v>43641.930555555555</c:v>
                </c:pt>
                <c:pt idx="1431">
                  <c:v>43641.9375</c:v>
                </c:pt>
                <c:pt idx="1432">
                  <c:v>43641.944444444445</c:v>
                </c:pt>
                <c:pt idx="1433">
                  <c:v>43641.951388888891</c:v>
                </c:pt>
                <c:pt idx="1434">
                  <c:v>43641.958333333336</c:v>
                </c:pt>
                <c:pt idx="1435">
                  <c:v>43641.965277777781</c:v>
                </c:pt>
                <c:pt idx="1436">
                  <c:v>43641.972222222219</c:v>
                </c:pt>
                <c:pt idx="1437">
                  <c:v>43641.979166666664</c:v>
                </c:pt>
                <c:pt idx="1438">
                  <c:v>43641.986111111109</c:v>
                </c:pt>
                <c:pt idx="1439">
                  <c:v>43641.993055555555</c:v>
                </c:pt>
                <c:pt idx="1440">
                  <c:v>43642</c:v>
                </c:pt>
                <c:pt idx="1441">
                  <c:v>43642.006944444445</c:v>
                </c:pt>
                <c:pt idx="1442">
                  <c:v>43642.013888888891</c:v>
                </c:pt>
                <c:pt idx="1443">
                  <c:v>43642.020833333336</c:v>
                </c:pt>
                <c:pt idx="1444">
                  <c:v>43642.027777777781</c:v>
                </c:pt>
                <c:pt idx="1445">
                  <c:v>43642.034722222219</c:v>
                </c:pt>
                <c:pt idx="1446">
                  <c:v>43642.041666666664</c:v>
                </c:pt>
                <c:pt idx="1447">
                  <c:v>43642.048611111109</c:v>
                </c:pt>
                <c:pt idx="1448">
                  <c:v>43642.055555555555</c:v>
                </c:pt>
                <c:pt idx="1449">
                  <c:v>43642.0625</c:v>
                </c:pt>
                <c:pt idx="1450">
                  <c:v>43642.069444444445</c:v>
                </c:pt>
                <c:pt idx="1451">
                  <c:v>43642.076388888891</c:v>
                </c:pt>
                <c:pt idx="1452">
                  <c:v>43642.083333333336</c:v>
                </c:pt>
                <c:pt idx="1453">
                  <c:v>43642.090277777781</c:v>
                </c:pt>
                <c:pt idx="1454">
                  <c:v>43642.097222222219</c:v>
                </c:pt>
                <c:pt idx="1455">
                  <c:v>43642.104166666664</c:v>
                </c:pt>
                <c:pt idx="1456">
                  <c:v>43642.111111111109</c:v>
                </c:pt>
                <c:pt idx="1457">
                  <c:v>43642.118055555555</c:v>
                </c:pt>
                <c:pt idx="1458">
                  <c:v>43642.125</c:v>
                </c:pt>
                <c:pt idx="1459">
                  <c:v>43642.131944444445</c:v>
                </c:pt>
                <c:pt idx="1460">
                  <c:v>43642.138888888891</c:v>
                </c:pt>
                <c:pt idx="1461">
                  <c:v>43642.145833333336</c:v>
                </c:pt>
                <c:pt idx="1462">
                  <c:v>43642.152777777781</c:v>
                </c:pt>
                <c:pt idx="1463">
                  <c:v>43642.159722222219</c:v>
                </c:pt>
                <c:pt idx="1464">
                  <c:v>43642.166666666664</c:v>
                </c:pt>
                <c:pt idx="1465">
                  <c:v>43642.173611111109</c:v>
                </c:pt>
                <c:pt idx="1466">
                  <c:v>43642.180555555555</c:v>
                </c:pt>
                <c:pt idx="1467">
                  <c:v>43642.1875</c:v>
                </c:pt>
                <c:pt idx="1468">
                  <c:v>43642.194444444445</c:v>
                </c:pt>
                <c:pt idx="1469">
                  <c:v>43642.201388888891</c:v>
                </c:pt>
                <c:pt idx="1470">
                  <c:v>43642.208333333336</c:v>
                </c:pt>
                <c:pt idx="1471">
                  <c:v>43642.215277777781</c:v>
                </c:pt>
                <c:pt idx="1472">
                  <c:v>43642.222222222219</c:v>
                </c:pt>
                <c:pt idx="1473">
                  <c:v>43642.229166666664</c:v>
                </c:pt>
                <c:pt idx="1474">
                  <c:v>43642.236111111109</c:v>
                </c:pt>
                <c:pt idx="1475">
                  <c:v>43642.243055555555</c:v>
                </c:pt>
                <c:pt idx="1476">
                  <c:v>43642.25</c:v>
                </c:pt>
                <c:pt idx="1477">
                  <c:v>43642.256944444445</c:v>
                </c:pt>
                <c:pt idx="1478">
                  <c:v>43642.263888888891</c:v>
                </c:pt>
                <c:pt idx="1479">
                  <c:v>43642.270833333336</c:v>
                </c:pt>
                <c:pt idx="1480">
                  <c:v>43642.277777777781</c:v>
                </c:pt>
                <c:pt idx="1481">
                  <c:v>43642.284722222219</c:v>
                </c:pt>
                <c:pt idx="1482">
                  <c:v>43642.291666666664</c:v>
                </c:pt>
                <c:pt idx="1483">
                  <c:v>43642.298611111109</c:v>
                </c:pt>
                <c:pt idx="1484">
                  <c:v>43642.305555555555</c:v>
                </c:pt>
                <c:pt idx="1485">
                  <c:v>43642.3125</c:v>
                </c:pt>
                <c:pt idx="1486">
                  <c:v>43642.319444444445</c:v>
                </c:pt>
                <c:pt idx="1487">
                  <c:v>43642.326388888891</c:v>
                </c:pt>
                <c:pt idx="1488">
                  <c:v>43642.333333333336</c:v>
                </c:pt>
                <c:pt idx="1489">
                  <c:v>43642.340277777781</c:v>
                </c:pt>
                <c:pt idx="1490">
                  <c:v>43642.347222222219</c:v>
                </c:pt>
                <c:pt idx="1491">
                  <c:v>43642.354166666664</c:v>
                </c:pt>
                <c:pt idx="1492">
                  <c:v>43642.361111111109</c:v>
                </c:pt>
                <c:pt idx="1493">
                  <c:v>43642.368055555555</c:v>
                </c:pt>
                <c:pt idx="1494">
                  <c:v>43642.375</c:v>
                </c:pt>
                <c:pt idx="1495">
                  <c:v>43642.381944444445</c:v>
                </c:pt>
                <c:pt idx="1496">
                  <c:v>43642.388888888891</c:v>
                </c:pt>
                <c:pt idx="1497">
                  <c:v>43642.395833333336</c:v>
                </c:pt>
                <c:pt idx="1498">
                  <c:v>43642.402777777781</c:v>
                </c:pt>
                <c:pt idx="1499">
                  <c:v>43642.409722222219</c:v>
                </c:pt>
                <c:pt idx="1500">
                  <c:v>43642.416666666664</c:v>
                </c:pt>
                <c:pt idx="1501">
                  <c:v>43642.423611111109</c:v>
                </c:pt>
                <c:pt idx="1502">
                  <c:v>43642.430555555555</c:v>
                </c:pt>
                <c:pt idx="1503">
                  <c:v>43642.4375</c:v>
                </c:pt>
                <c:pt idx="1504">
                  <c:v>43642.444444444445</c:v>
                </c:pt>
                <c:pt idx="1505">
                  <c:v>43642.451388888891</c:v>
                </c:pt>
                <c:pt idx="1506">
                  <c:v>43642.458333333336</c:v>
                </c:pt>
                <c:pt idx="1507">
                  <c:v>43642.465277777781</c:v>
                </c:pt>
                <c:pt idx="1508">
                  <c:v>43642.472222222219</c:v>
                </c:pt>
                <c:pt idx="1509">
                  <c:v>43642.479166666664</c:v>
                </c:pt>
                <c:pt idx="1510">
                  <c:v>43642.486111111109</c:v>
                </c:pt>
                <c:pt idx="1511">
                  <c:v>43642.493055555555</c:v>
                </c:pt>
                <c:pt idx="1512">
                  <c:v>43642.5</c:v>
                </c:pt>
                <c:pt idx="1513">
                  <c:v>43642.506944444445</c:v>
                </c:pt>
                <c:pt idx="1514">
                  <c:v>43642.513888888891</c:v>
                </c:pt>
                <c:pt idx="1515">
                  <c:v>43642.520833333336</c:v>
                </c:pt>
                <c:pt idx="1516">
                  <c:v>43642.527777777781</c:v>
                </c:pt>
                <c:pt idx="1517">
                  <c:v>43642.534722222219</c:v>
                </c:pt>
                <c:pt idx="1518">
                  <c:v>43642.541666666664</c:v>
                </c:pt>
                <c:pt idx="1519">
                  <c:v>43642.548611111109</c:v>
                </c:pt>
                <c:pt idx="1520">
                  <c:v>43642.555555555555</c:v>
                </c:pt>
                <c:pt idx="1521">
                  <c:v>43642.5625</c:v>
                </c:pt>
                <c:pt idx="1522">
                  <c:v>43642.569444444445</c:v>
                </c:pt>
                <c:pt idx="1523">
                  <c:v>43642.576388888891</c:v>
                </c:pt>
                <c:pt idx="1524">
                  <c:v>43642.583333333336</c:v>
                </c:pt>
                <c:pt idx="1525">
                  <c:v>43642.590277777781</c:v>
                </c:pt>
                <c:pt idx="1526">
                  <c:v>43642.597222222219</c:v>
                </c:pt>
                <c:pt idx="1527">
                  <c:v>43642.604166666664</c:v>
                </c:pt>
                <c:pt idx="1528">
                  <c:v>43642.611111111109</c:v>
                </c:pt>
                <c:pt idx="1529">
                  <c:v>43642.618055555555</c:v>
                </c:pt>
                <c:pt idx="1530">
                  <c:v>43642.625</c:v>
                </c:pt>
                <c:pt idx="1531">
                  <c:v>43642.631944444445</c:v>
                </c:pt>
                <c:pt idx="1532">
                  <c:v>43642.638888888891</c:v>
                </c:pt>
                <c:pt idx="1533">
                  <c:v>43642.645833333336</c:v>
                </c:pt>
                <c:pt idx="1534">
                  <c:v>43642.652777777781</c:v>
                </c:pt>
                <c:pt idx="1535">
                  <c:v>43642.659722222219</c:v>
                </c:pt>
                <c:pt idx="1536">
                  <c:v>43642.666666666664</c:v>
                </c:pt>
                <c:pt idx="1537">
                  <c:v>43642.673611111109</c:v>
                </c:pt>
                <c:pt idx="1538">
                  <c:v>43642.680555555555</c:v>
                </c:pt>
                <c:pt idx="1539">
                  <c:v>43642.6875</c:v>
                </c:pt>
                <c:pt idx="1540">
                  <c:v>43642.694444444445</c:v>
                </c:pt>
                <c:pt idx="1541">
                  <c:v>43642.701388888891</c:v>
                </c:pt>
                <c:pt idx="1542">
                  <c:v>43642.708333333336</c:v>
                </c:pt>
                <c:pt idx="1543">
                  <c:v>43642.715277777781</c:v>
                </c:pt>
                <c:pt idx="1544">
                  <c:v>43642.722222222219</c:v>
                </c:pt>
                <c:pt idx="1545">
                  <c:v>43642.729166666664</c:v>
                </c:pt>
                <c:pt idx="1546">
                  <c:v>43642.736111111109</c:v>
                </c:pt>
                <c:pt idx="1547">
                  <c:v>43642.743055555555</c:v>
                </c:pt>
                <c:pt idx="1548">
                  <c:v>43642.75</c:v>
                </c:pt>
                <c:pt idx="1549">
                  <c:v>43642.756944444445</c:v>
                </c:pt>
                <c:pt idx="1550">
                  <c:v>43642.763888888891</c:v>
                </c:pt>
                <c:pt idx="1551">
                  <c:v>43642.770833333336</c:v>
                </c:pt>
                <c:pt idx="1552">
                  <c:v>43642.777777777781</c:v>
                </c:pt>
                <c:pt idx="1553">
                  <c:v>43642.784722222219</c:v>
                </c:pt>
                <c:pt idx="1554">
                  <c:v>43642.791666666664</c:v>
                </c:pt>
                <c:pt idx="1555">
                  <c:v>43642.798611111109</c:v>
                </c:pt>
                <c:pt idx="1556">
                  <c:v>43642.805555555555</c:v>
                </c:pt>
                <c:pt idx="1557">
                  <c:v>43642.8125</c:v>
                </c:pt>
                <c:pt idx="1558">
                  <c:v>43642.819444444445</c:v>
                </c:pt>
                <c:pt idx="1559">
                  <c:v>43642.826388888891</c:v>
                </c:pt>
                <c:pt idx="1560">
                  <c:v>43642.833333333336</c:v>
                </c:pt>
                <c:pt idx="1561">
                  <c:v>43642.840277777781</c:v>
                </c:pt>
                <c:pt idx="1562">
                  <c:v>43642.847222222219</c:v>
                </c:pt>
                <c:pt idx="1563">
                  <c:v>43642.854166666664</c:v>
                </c:pt>
                <c:pt idx="1564">
                  <c:v>43642.861111111109</c:v>
                </c:pt>
                <c:pt idx="1565">
                  <c:v>43642.868055555555</c:v>
                </c:pt>
                <c:pt idx="1566">
                  <c:v>43642.875</c:v>
                </c:pt>
                <c:pt idx="1567">
                  <c:v>43642.881944444445</c:v>
                </c:pt>
                <c:pt idx="1568">
                  <c:v>43642.888888888891</c:v>
                </c:pt>
                <c:pt idx="1569">
                  <c:v>43642.895833333336</c:v>
                </c:pt>
                <c:pt idx="1570">
                  <c:v>43642.902777777781</c:v>
                </c:pt>
                <c:pt idx="1571">
                  <c:v>43642.909722222219</c:v>
                </c:pt>
                <c:pt idx="1572">
                  <c:v>43642.916666666664</c:v>
                </c:pt>
                <c:pt idx="1573">
                  <c:v>43642.923611111109</c:v>
                </c:pt>
                <c:pt idx="1574">
                  <c:v>43642.930555555555</c:v>
                </c:pt>
                <c:pt idx="1575">
                  <c:v>43642.9375</c:v>
                </c:pt>
                <c:pt idx="1576">
                  <c:v>43642.944444444445</c:v>
                </c:pt>
                <c:pt idx="1577">
                  <c:v>43642.951388888891</c:v>
                </c:pt>
                <c:pt idx="1578">
                  <c:v>43642.958333333336</c:v>
                </c:pt>
                <c:pt idx="1579">
                  <c:v>43642.965277777781</c:v>
                </c:pt>
                <c:pt idx="1580">
                  <c:v>43642.972222222219</c:v>
                </c:pt>
                <c:pt idx="1581">
                  <c:v>43642.979166666664</c:v>
                </c:pt>
                <c:pt idx="1582">
                  <c:v>43642.986111111109</c:v>
                </c:pt>
                <c:pt idx="1583">
                  <c:v>43642.993055555555</c:v>
                </c:pt>
                <c:pt idx="1584">
                  <c:v>43643</c:v>
                </c:pt>
                <c:pt idx="1585">
                  <c:v>43643.006944444445</c:v>
                </c:pt>
                <c:pt idx="1586">
                  <c:v>43643.013888888891</c:v>
                </c:pt>
                <c:pt idx="1587">
                  <c:v>43643.020833333336</c:v>
                </c:pt>
                <c:pt idx="1588">
                  <c:v>43643.027777777781</c:v>
                </c:pt>
                <c:pt idx="1589">
                  <c:v>43643.034722222219</c:v>
                </c:pt>
                <c:pt idx="1590">
                  <c:v>43643.041666666664</c:v>
                </c:pt>
                <c:pt idx="1591">
                  <c:v>43643.048611111109</c:v>
                </c:pt>
                <c:pt idx="1592">
                  <c:v>43643.055555555555</c:v>
                </c:pt>
                <c:pt idx="1593">
                  <c:v>43643.0625</c:v>
                </c:pt>
                <c:pt idx="1594">
                  <c:v>43643.069444444445</c:v>
                </c:pt>
                <c:pt idx="1595">
                  <c:v>43643.076388888891</c:v>
                </c:pt>
                <c:pt idx="1596">
                  <c:v>43643.083333333336</c:v>
                </c:pt>
                <c:pt idx="1597">
                  <c:v>43643.090277777781</c:v>
                </c:pt>
                <c:pt idx="1598">
                  <c:v>43643.097222222219</c:v>
                </c:pt>
                <c:pt idx="1599">
                  <c:v>43643.104166666664</c:v>
                </c:pt>
                <c:pt idx="1600">
                  <c:v>43643.111111111109</c:v>
                </c:pt>
                <c:pt idx="1601">
                  <c:v>43643.118055555555</c:v>
                </c:pt>
                <c:pt idx="1602">
                  <c:v>43643.125</c:v>
                </c:pt>
                <c:pt idx="1603">
                  <c:v>43643.131944444445</c:v>
                </c:pt>
                <c:pt idx="1604">
                  <c:v>43643.138888888891</c:v>
                </c:pt>
                <c:pt idx="1605">
                  <c:v>43643.145833333336</c:v>
                </c:pt>
                <c:pt idx="1606">
                  <c:v>43643.152777777781</c:v>
                </c:pt>
                <c:pt idx="1607">
                  <c:v>43643.159722222219</c:v>
                </c:pt>
                <c:pt idx="1608">
                  <c:v>43643.166666666664</c:v>
                </c:pt>
                <c:pt idx="1609">
                  <c:v>43643.173611111109</c:v>
                </c:pt>
                <c:pt idx="1610">
                  <c:v>43643.180555555555</c:v>
                </c:pt>
                <c:pt idx="1611">
                  <c:v>43643.1875</c:v>
                </c:pt>
                <c:pt idx="1612">
                  <c:v>43643.194444444445</c:v>
                </c:pt>
                <c:pt idx="1613">
                  <c:v>43643.201388888891</c:v>
                </c:pt>
                <c:pt idx="1614">
                  <c:v>43643.208333333336</c:v>
                </c:pt>
                <c:pt idx="1615">
                  <c:v>43643.215277777781</c:v>
                </c:pt>
                <c:pt idx="1616">
                  <c:v>43643.222222222219</c:v>
                </c:pt>
                <c:pt idx="1617">
                  <c:v>43643.229166666664</c:v>
                </c:pt>
                <c:pt idx="1618">
                  <c:v>43643.236111111109</c:v>
                </c:pt>
                <c:pt idx="1619">
                  <c:v>43643.243055555555</c:v>
                </c:pt>
                <c:pt idx="1620">
                  <c:v>43643.25</c:v>
                </c:pt>
                <c:pt idx="1621">
                  <c:v>43643.256944444445</c:v>
                </c:pt>
                <c:pt idx="1622">
                  <c:v>43643.263888888891</c:v>
                </c:pt>
                <c:pt idx="1623">
                  <c:v>43643.270833333336</c:v>
                </c:pt>
                <c:pt idx="1624">
                  <c:v>43643.277777777781</c:v>
                </c:pt>
                <c:pt idx="1625">
                  <c:v>43643.284722222219</c:v>
                </c:pt>
                <c:pt idx="1626">
                  <c:v>43643.291666666664</c:v>
                </c:pt>
                <c:pt idx="1627">
                  <c:v>43643.298611111109</c:v>
                </c:pt>
                <c:pt idx="1628">
                  <c:v>43643.305555555555</c:v>
                </c:pt>
                <c:pt idx="1629">
                  <c:v>43643.3125</c:v>
                </c:pt>
                <c:pt idx="1630">
                  <c:v>43643.319444444445</c:v>
                </c:pt>
                <c:pt idx="1631">
                  <c:v>43643.326388888891</c:v>
                </c:pt>
                <c:pt idx="1632">
                  <c:v>43643.333333333336</c:v>
                </c:pt>
                <c:pt idx="1633">
                  <c:v>43643.340277777781</c:v>
                </c:pt>
                <c:pt idx="1634">
                  <c:v>43643.347222222219</c:v>
                </c:pt>
                <c:pt idx="1635">
                  <c:v>43643.354166666664</c:v>
                </c:pt>
                <c:pt idx="1636">
                  <c:v>43643.361111111109</c:v>
                </c:pt>
                <c:pt idx="1637">
                  <c:v>43643.368055555555</c:v>
                </c:pt>
                <c:pt idx="1638">
                  <c:v>43643.375</c:v>
                </c:pt>
                <c:pt idx="1639">
                  <c:v>43643.381944444445</c:v>
                </c:pt>
                <c:pt idx="1640">
                  <c:v>43643.388888888891</c:v>
                </c:pt>
                <c:pt idx="1641">
                  <c:v>43643.395833333336</c:v>
                </c:pt>
                <c:pt idx="1642">
                  <c:v>43643.402777777781</c:v>
                </c:pt>
                <c:pt idx="1643">
                  <c:v>43643.409722222219</c:v>
                </c:pt>
                <c:pt idx="1644">
                  <c:v>43643.416666666664</c:v>
                </c:pt>
                <c:pt idx="1645">
                  <c:v>43643.423611111109</c:v>
                </c:pt>
                <c:pt idx="1646">
                  <c:v>43643.430555555555</c:v>
                </c:pt>
                <c:pt idx="1647">
                  <c:v>43643.4375</c:v>
                </c:pt>
                <c:pt idx="1648">
                  <c:v>43643.444444444445</c:v>
                </c:pt>
                <c:pt idx="1649">
                  <c:v>43643.451388888891</c:v>
                </c:pt>
                <c:pt idx="1650">
                  <c:v>43643.458333333336</c:v>
                </c:pt>
                <c:pt idx="1651">
                  <c:v>43643.465277777781</c:v>
                </c:pt>
                <c:pt idx="1652">
                  <c:v>43643.472222222219</c:v>
                </c:pt>
                <c:pt idx="1653">
                  <c:v>43643.479166666664</c:v>
                </c:pt>
                <c:pt idx="1654">
                  <c:v>43643.486111111109</c:v>
                </c:pt>
                <c:pt idx="1655">
                  <c:v>43643.493055555555</c:v>
                </c:pt>
                <c:pt idx="1656">
                  <c:v>43643.5</c:v>
                </c:pt>
                <c:pt idx="1657">
                  <c:v>43643.506944444445</c:v>
                </c:pt>
                <c:pt idx="1658">
                  <c:v>43643.513888888891</c:v>
                </c:pt>
                <c:pt idx="1659">
                  <c:v>43643.520833333336</c:v>
                </c:pt>
                <c:pt idx="1660">
                  <c:v>43643.527777777781</c:v>
                </c:pt>
                <c:pt idx="1661">
                  <c:v>43643.534722222219</c:v>
                </c:pt>
                <c:pt idx="1662">
                  <c:v>43643.541666666664</c:v>
                </c:pt>
                <c:pt idx="1663">
                  <c:v>43643.548611111109</c:v>
                </c:pt>
                <c:pt idx="1664">
                  <c:v>43643.555555555555</c:v>
                </c:pt>
                <c:pt idx="1665">
                  <c:v>43643.5625</c:v>
                </c:pt>
                <c:pt idx="1666">
                  <c:v>43643.569444444445</c:v>
                </c:pt>
                <c:pt idx="1667">
                  <c:v>43643.576388888891</c:v>
                </c:pt>
                <c:pt idx="1668">
                  <c:v>43643.583333333336</c:v>
                </c:pt>
                <c:pt idx="1669">
                  <c:v>43643.590277777781</c:v>
                </c:pt>
                <c:pt idx="1670">
                  <c:v>43643.597222222219</c:v>
                </c:pt>
                <c:pt idx="1671">
                  <c:v>43643.604166666664</c:v>
                </c:pt>
                <c:pt idx="1672">
                  <c:v>43643.611111111109</c:v>
                </c:pt>
                <c:pt idx="1673">
                  <c:v>43643.618055555555</c:v>
                </c:pt>
                <c:pt idx="1674">
                  <c:v>43643.625</c:v>
                </c:pt>
                <c:pt idx="1675">
                  <c:v>43643.631944444445</c:v>
                </c:pt>
                <c:pt idx="1676">
                  <c:v>43643.638888888891</c:v>
                </c:pt>
                <c:pt idx="1677">
                  <c:v>43643.645833333336</c:v>
                </c:pt>
                <c:pt idx="1678">
                  <c:v>43643.652777777781</c:v>
                </c:pt>
                <c:pt idx="1679">
                  <c:v>43643.659722222219</c:v>
                </c:pt>
                <c:pt idx="1680">
                  <c:v>43643.666666666664</c:v>
                </c:pt>
                <c:pt idx="1681">
                  <c:v>43643.673611111109</c:v>
                </c:pt>
                <c:pt idx="1682">
                  <c:v>43643.680555555555</c:v>
                </c:pt>
                <c:pt idx="1683">
                  <c:v>43643.6875</c:v>
                </c:pt>
                <c:pt idx="1684">
                  <c:v>43643.694444444445</c:v>
                </c:pt>
                <c:pt idx="1685">
                  <c:v>43643.701388888891</c:v>
                </c:pt>
                <c:pt idx="1686">
                  <c:v>43643.708333333336</c:v>
                </c:pt>
                <c:pt idx="1687">
                  <c:v>43643.715277777781</c:v>
                </c:pt>
                <c:pt idx="1688">
                  <c:v>43643.722222222219</c:v>
                </c:pt>
                <c:pt idx="1689">
                  <c:v>43643.729166666664</c:v>
                </c:pt>
                <c:pt idx="1690">
                  <c:v>43643.736111111109</c:v>
                </c:pt>
                <c:pt idx="1691">
                  <c:v>43643.743055555555</c:v>
                </c:pt>
                <c:pt idx="1692">
                  <c:v>43643.75</c:v>
                </c:pt>
                <c:pt idx="1693">
                  <c:v>43643.756944444445</c:v>
                </c:pt>
                <c:pt idx="1694">
                  <c:v>43643.763888888891</c:v>
                </c:pt>
                <c:pt idx="1695">
                  <c:v>43643.770833333336</c:v>
                </c:pt>
                <c:pt idx="1696">
                  <c:v>43643.777777777781</c:v>
                </c:pt>
                <c:pt idx="1697">
                  <c:v>43643.784722222219</c:v>
                </c:pt>
                <c:pt idx="1698">
                  <c:v>43643.791666666664</c:v>
                </c:pt>
                <c:pt idx="1699">
                  <c:v>43643.798611111109</c:v>
                </c:pt>
                <c:pt idx="1700">
                  <c:v>43643.805555555555</c:v>
                </c:pt>
                <c:pt idx="1701">
                  <c:v>43643.8125</c:v>
                </c:pt>
                <c:pt idx="1702">
                  <c:v>43643.819444444445</c:v>
                </c:pt>
                <c:pt idx="1703">
                  <c:v>43643.826388888891</c:v>
                </c:pt>
                <c:pt idx="1704">
                  <c:v>43643.833333333336</c:v>
                </c:pt>
                <c:pt idx="1705">
                  <c:v>43643.840277777781</c:v>
                </c:pt>
                <c:pt idx="1706">
                  <c:v>43643.847222222219</c:v>
                </c:pt>
                <c:pt idx="1707">
                  <c:v>43643.854166666664</c:v>
                </c:pt>
                <c:pt idx="1708">
                  <c:v>43643.861111111109</c:v>
                </c:pt>
                <c:pt idx="1709">
                  <c:v>43643.868055555555</c:v>
                </c:pt>
                <c:pt idx="1710">
                  <c:v>43643.875</c:v>
                </c:pt>
                <c:pt idx="1711">
                  <c:v>43643.881944444445</c:v>
                </c:pt>
                <c:pt idx="1712">
                  <c:v>43643.888888888891</c:v>
                </c:pt>
                <c:pt idx="1713">
                  <c:v>43643.895833333336</c:v>
                </c:pt>
                <c:pt idx="1714">
                  <c:v>43643.902777777781</c:v>
                </c:pt>
                <c:pt idx="1715">
                  <c:v>43643.909722222219</c:v>
                </c:pt>
                <c:pt idx="1716">
                  <c:v>43643.916666666664</c:v>
                </c:pt>
                <c:pt idx="1717">
                  <c:v>43643.923611111109</c:v>
                </c:pt>
                <c:pt idx="1718">
                  <c:v>43643.930555555555</c:v>
                </c:pt>
                <c:pt idx="1719">
                  <c:v>43643.9375</c:v>
                </c:pt>
                <c:pt idx="1720">
                  <c:v>43643.944444444445</c:v>
                </c:pt>
                <c:pt idx="1721">
                  <c:v>43643.951388888891</c:v>
                </c:pt>
                <c:pt idx="1722">
                  <c:v>43643.958333333336</c:v>
                </c:pt>
                <c:pt idx="1723">
                  <c:v>43643.965277777781</c:v>
                </c:pt>
                <c:pt idx="1724">
                  <c:v>43643.972222222219</c:v>
                </c:pt>
                <c:pt idx="1725">
                  <c:v>43643.979166666664</c:v>
                </c:pt>
                <c:pt idx="1726">
                  <c:v>43643.986111111109</c:v>
                </c:pt>
                <c:pt idx="1727">
                  <c:v>43643.993055555555</c:v>
                </c:pt>
                <c:pt idx="1728">
                  <c:v>43644</c:v>
                </c:pt>
                <c:pt idx="1729">
                  <c:v>43644.006944444445</c:v>
                </c:pt>
                <c:pt idx="1730">
                  <c:v>43644.013888888891</c:v>
                </c:pt>
                <c:pt idx="1731">
                  <c:v>43644.020833333336</c:v>
                </c:pt>
                <c:pt idx="1732">
                  <c:v>43644.027777777781</c:v>
                </c:pt>
                <c:pt idx="1733">
                  <c:v>43644.034722222219</c:v>
                </c:pt>
                <c:pt idx="1734">
                  <c:v>43644.041666666664</c:v>
                </c:pt>
                <c:pt idx="1735">
                  <c:v>43644.048611111109</c:v>
                </c:pt>
                <c:pt idx="1736">
                  <c:v>43644.055555555555</c:v>
                </c:pt>
                <c:pt idx="1737">
                  <c:v>43644.0625</c:v>
                </c:pt>
                <c:pt idx="1738">
                  <c:v>43644.069444444445</c:v>
                </c:pt>
                <c:pt idx="1739">
                  <c:v>43644.076388888891</c:v>
                </c:pt>
                <c:pt idx="1740">
                  <c:v>43644.083333333336</c:v>
                </c:pt>
                <c:pt idx="1741">
                  <c:v>43644.090277777781</c:v>
                </c:pt>
                <c:pt idx="1742">
                  <c:v>43644.097222222219</c:v>
                </c:pt>
                <c:pt idx="1743">
                  <c:v>43644.104166666664</c:v>
                </c:pt>
                <c:pt idx="1744">
                  <c:v>43644.111111111109</c:v>
                </c:pt>
                <c:pt idx="1745">
                  <c:v>43644.118055555555</c:v>
                </c:pt>
                <c:pt idx="1746">
                  <c:v>43644.125</c:v>
                </c:pt>
                <c:pt idx="1747">
                  <c:v>43644.131944444445</c:v>
                </c:pt>
                <c:pt idx="1748">
                  <c:v>43644.138888888891</c:v>
                </c:pt>
                <c:pt idx="1749">
                  <c:v>43644.145833333336</c:v>
                </c:pt>
                <c:pt idx="1750">
                  <c:v>43644.152777777781</c:v>
                </c:pt>
                <c:pt idx="1751">
                  <c:v>43644.159722222219</c:v>
                </c:pt>
                <c:pt idx="1752">
                  <c:v>43644.166666666664</c:v>
                </c:pt>
                <c:pt idx="1753">
                  <c:v>43644.173611111109</c:v>
                </c:pt>
                <c:pt idx="1754">
                  <c:v>43644.180555555555</c:v>
                </c:pt>
                <c:pt idx="1755">
                  <c:v>43644.1875</c:v>
                </c:pt>
                <c:pt idx="1756">
                  <c:v>43644.194444444445</c:v>
                </c:pt>
                <c:pt idx="1757">
                  <c:v>43644.201388888891</c:v>
                </c:pt>
                <c:pt idx="1758">
                  <c:v>43644.208333333336</c:v>
                </c:pt>
                <c:pt idx="1759">
                  <c:v>43644.215277777781</c:v>
                </c:pt>
                <c:pt idx="1760">
                  <c:v>43644.222222222219</c:v>
                </c:pt>
                <c:pt idx="1761">
                  <c:v>43644.229166666664</c:v>
                </c:pt>
                <c:pt idx="1762">
                  <c:v>43644.236111111109</c:v>
                </c:pt>
                <c:pt idx="1763">
                  <c:v>43644.243055555555</c:v>
                </c:pt>
                <c:pt idx="1764">
                  <c:v>43644.25</c:v>
                </c:pt>
                <c:pt idx="1765">
                  <c:v>43644.256944444445</c:v>
                </c:pt>
                <c:pt idx="1766">
                  <c:v>43644.263888888891</c:v>
                </c:pt>
                <c:pt idx="1767">
                  <c:v>43644.270833333336</c:v>
                </c:pt>
                <c:pt idx="1768">
                  <c:v>43644.277777777781</c:v>
                </c:pt>
                <c:pt idx="1769">
                  <c:v>43644.284722222219</c:v>
                </c:pt>
                <c:pt idx="1770">
                  <c:v>43644.291666666664</c:v>
                </c:pt>
                <c:pt idx="1771">
                  <c:v>43644.298611111109</c:v>
                </c:pt>
                <c:pt idx="1772">
                  <c:v>43644.305555555555</c:v>
                </c:pt>
                <c:pt idx="1773">
                  <c:v>43644.3125</c:v>
                </c:pt>
                <c:pt idx="1774">
                  <c:v>43644.319444444445</c:v>
                </c:pt>
                <c:pt idx="1775">
                  <c:v>43644.326388888891</c:v>
                </c:pt>
                <c:pt idx="1776">
                  <c:v>43644.333333333336</c:v>
                </c:pt>
                <c:pt idx="1777">
                  <c:v>43644.340277777781</c:v>
                </c:pt>
                <c:pt idx="1778">
                  <c:v>43644.347222222219</c:v>
                </c:pt>
                <c:pt idx="1779">
                  <c:v>43644.354166666664</c:v>
                </c:pt>
                <c:pt idx="1780">
                  <c:v>43644.361111111109</c:v>
                </c:pt>
                <c:pt idx="1781">
                  <c:v>43644.368055555555</c:v>
                </c:pt>
                <c:pt idx="1782">
                  <c:v>43644.375</c:v>
                </c:pt>
                <c:pt idx="1783">
                  <c:v>43644.381944444445</c:v>
                </c:pt>
                <c:pt idx="1784">
                  <c:v>43644.388888888891</c:v>
                </c:pt>
                <c:pt idx="1785">
                  <c:v>43644.395833333336</c:v>
                </c:pt>
                <c:pt idx="1786">
                  <c:v>43644.402777777781</c:v>
                </c:pt>
                <c:pt idx="1787">
                  <c:v>43644.409722222219</c:v>
                </c:pt>
                <c:pt idx="1788">
                  <c:v>43644.416666666664</c:v>
                </c:pt>
                <c:pt idx="1789">
                  <c:v>43644.423611111109</c:v>
                </c:pt>
                <c:pt idx="1790">
                  <c:v>43644.430555555555</c:v>
                </c:pt>
                <c:pt idx="1791">
                  <c:v>43644.4375</c:v>
                </c:pt>
                <c:pt idx="1792">
                  <c:v>43644.444444444445</c:v>
                </c:pt>
                <c:pt idx="1793">
                  <c:v>43644.451388888891</c:v>
                </c:pt>
                <c:pt idx="1794">
                  <c:v>43644.458333333336</c:v>
                </c:pt>
                <c:pt idx="1795">
                  <c:v>43644.465277777781</c:v>
                </c:pt>
                <c:pt idx="1796">
                  <c:v>43644.472222222219</c:v>
                </c:pt>
                <c:pt idx="1797">
                  <c:v>43644.479166666664</c:v>
                </c:pt>
                <c:pt idx="1798">
                  <c:v>43644.486111111109</c:v>
                </c:pt>
                <c:pt idx="1799">
                  <c:v>43644.493055555555</c:v>
                </c:pt>
                <c:pt idx="1800">
                  <c:v>43644.5</c:v>
                </c:pt>
                <c:pt idx="1801">
                  <c:v>43644.506944444445</c:v>
                </c:pt>
                <c:pt idx="1802">
                  <c:v>43644.513888888891</c:v>
                </c:pt>
                <c:pt idx="1803">
                  <c:v>43644.520833333336</c:v>
                </c:pt>
                <c:pt idx="1804">
                  <c:v>43644.527777777781</c:v>
                </c:pt>
                <c:pt idx="1805">
                  <c:v>43644.534722222219</c:v>
                </c:pt>
                <c:pt idx="1806">
                  <c:v>43644.541666666664</c:v>
                </c:pt>
                <c:pt idx="1807">
                  <c:v>43644.548611111109</c:v>
                </c:pt>
                <c:pt idx="1808">
                  <c:v>43644.555555555555</c:v>
                </c:pt>
                <c:pt idx="1809">
                  <c:v>43644.5625</c:v>
                </c:pt>
                <c:pt idx="1810">
                  <c:v>43644.569444444445</c:v>
                </c:pt>
                <c:pt idx="1811">
                  <c:v>43644.576388888891</c:v>
                </c:pt>
                <c:pt idx="1812">
                  <c:v>43644.583333333336</c:v>
                </c:pt>
                <c:pt idx="1813">
                  <c:v>43644.590277777781</c:v>
                </c:pt>
                <c:pt idx="1814">
                  <c:v>43644.597222222219</c:v>
                </c:pt>
                <c:pt idx="1815">
                  <c:v>43644.604166666664</c:v>
                </c:pt>
                <c:pt idx="1816">
                  <c:v>43644.611111111109</c:v>
                </c:pt>
                <c:pt idx="1817">
                  <c:v>43644.618055555555</c:v>
                </c:pt>
                <c:pt idx="1818">
                  <c:v>43644.625</c:v>
                </c:pt>
                <c:pt idx="1819">
                  <c:v>43644.631944444445</c:v>
                </c:pt>
                <c:pt idx="1820">
                  <c:v>43644.638888888891</c:v>
                </c:pt>
                <c:pt idx="1821">
                  <c:v>43644.645833333336</c:v>
                </c:pt>
                <c:pt idx="1822">
                  <c:v>43644.652777777781</c:v>
                </c:pt>
                <c:pt idx="1823">
                  <c:v>43644.659722222219</c:v>
                </c:pt>
                <c:pt idx="1824">
                  <c:v>43644.666666666664</c:v>
                </c:pt>
                <c:pt idx="1825">
                  <c:v>43644.673611111109</c:v>
                </c:pt>
                <c:pt idx="1826">
                  <c:v>43644.680555555555</c:v>
                </c:pt>
                <c:pt idx="1827">
                  <c:v>43644.6875</c:v>
                </c:pt>
                <c:pt idx="1828">
                  <c:v>43644.694444444445</c:v>
                </c:pt>
                <c:pt idx="1829">
                  <c:v>43644.701388888891</c:v>
                </c:pt>
                <c:pt idx="1830">
                  <c:v>43644.708333333336</c:v>
                </c:pt>
                <c:pt idx="1831">
                  <c:v>43644.715277777781</c:v>
                </c:pt>
                <c:pt idx="1832">
                  <c:v>43644.722222222219</c:v>
                </c:pt>
                <c:pt idx="1833">
                  <c:v>43644.729166666664</c:v>
                </c:pt>
                <c:pt idx="1834">
                  <c:v>43644.736111111109</c:v>
                </c:pt>
                <c:pt idx="1835">
                  <c:v>43644.743055555555</c:v>
                </c:pt>
                <c:pt idx="1836">
                  <c:v>43644.75</c:v>
                </c:pt>
                <c:pt idx="1837">
                  <c:v>43644.756944444445</c:v>
                </c:pt>
                <c:pt idx="1838">
                  <c:v>43644.763888888891</c:v>
                </c:pt>
                <c:pt idx="1839">
                  <c:v>43644.770833333336</c:v>
                </c:pt>
                <c:pt idx="1840">
                  <c:v>43644.777777777781</c:v>
                </c:pt>
                <c:pt idx="1841">
                  <c:v>43644.784722222219</c:v>
                </c:pt>
                <c:pt idx="1842">
                  <c:v>43644.791666666664</c:v>
                </c:pt>
                <c:pt idx="1843">
                  <c:v>43644.798611111109</c:v>
                </c:pt>
                <c:pt idx="1844">
                  <c:v>43644.805555555555</c:v>
                </c:pt>
                <c:pt idx="1845">
                  <c:v>43644.8125</c:v>
                </c:pt>
                <c:pt idx="1846">
                  <c:v>43644.819444444445</c:v>
                </c:pt>
                <c:pt idx="1847">
                  <c:v>43644.826388888891</c:v>
                </c:pt>
                <c:pt idx="1848">
                  <c:v>43644.833333333336</c:v>
                </c:pt>
                <c:pt idx="1849">
                  <c:v>43644.840277777781</c:v>
                </c:pt>
                <c:pt idx="1850">
                  <c:v>43644.847222222219</c:v>
                </c:pt>
                <c:pt idx="1851">
                  <c:v>43644.854166666664</c:v>
                </c:pt>
                <c:pt idx="1852">
                  <c:v>43644.861111111109</c:v>
                </c:pt>
                <c:pt idx="1853">
                  <c:v>43644.868055555555</c:v>
                </c:pt>
                <c:pt idx="1854">
                  <c:v>43644.875</c:v>
                </c:pt>
                <c:pt idx="1855">
                  <c:v>43644.881944444445</c:v>
                </c:pt>
                <c:pt idx="1856">
                  <c:v>43644.888888888891</c:v>
                </c:pt>
                <c:pt idx="1857">
                  <c:v>43644.895833333336</c:v>
                </c:pt>
                <c:pt idx="1858">
                  <c:v>43644.902777777781</c:v>
                </c:pt>
                <c:pt idx="1859">
                  <c:v>43644.909722222219</c:v>
                </c:pt>
                <c:pt idx="1860">
                  <c:v>43644.916666666664</c:v>
                </c:pt>
                <c:pt idx="1861">
                  <c:v>43644.923611111109</c:v>
                </c:pt>
                <c:pt idx="1862">
                  <c:v>43644.930555555555</c:v>
                </c:pt>
                <c:pt idx="1863">
                  <c:v>43644.9375</c:v>
                </c:pt>
                <c:pt idx="1864">
                  <c:v>43644.944444444445</c:v>
                </c:pt>
                <c:pt idx="1865">
                  <c:v>43644.951388888891</c:v>
                </c:pt>
                <c:pt idx="1866">
                  <c:v>43644.958333333336</c:v>
                </c:pt>
                <c:pt idx="1867">
                  <c:v>43644.965277777781</c:v>
                </c:pt>
                <c:pt idx="1868">
                  <c:v>43644.972222222219</c:v>
                </c:pt>
                <c:pt idx="1869">
                  <c:v>43644.979166666664</c:v>
                </c:pt>
                <c:pt idx="1870">
                  <c:v>43644.986111111109</c:v>
                </c:pt>
                <c:pt idx="1871">
                  <c:v>43644.993055555555</c:v>
                </c:pt>
                <c:pt idx="1872">
                  <c:v>43645</c:v>
                </c:pt>
                <c:pt idx="1873">
                  <c:v>43645.006944444445</c:v>
                </c:pt>
                <c:pt idx="1874">
                  <c:v>43645.013888888891</c:v>
                </c:pt>
                <c:pt idx="1875">
                  <c:v>43645.020833333336</c:v>
                </c:pt>
                <c:pt idx="1876">
                  <c:v>43645.027777777781</c:v>
                </c:pt>
                <c:pt idx="1877">
                  <c:v>43645.034722222219</c:v>
                </c:pt>
                <c:pt idx="1878">
                  <c:v>43645.041666666664</c:v>
                </c:pt>
                <c:pt idx="1879">
                  <c:v>43645.048611111109</c:v>
                </c:pt>
                <c:pt idx="1880">
                  <c:v>43645.055555555555</c:v>
                </c:pt>
                <c:pt idx="1881">
                  <c:v>43645.0625</c:v>
                </c:pt>
                <c:pt idx="1882">
                  <c:v>43645.069444444445</c:v>
                </c:pt>
                <c:pt idx="1883">
                  <c:v>43645.076388888891</c:v>
                </c:pt>
                <c:pt idx="1884">
                  <c:v>43645.083333333336</c:v>
                </c:pt>
                <c:pt idx="1885">
                  <c:v>43645.090277777781</c:v>
                </c:pt>
                <c:pt idx="1886">
                  <c:v>43645.097222222219</c:v>
                </c:pt>
                <c:pt idx="1887">
                  <c:v>43645.104166666664</c:v>
                </c:pt>
                <c:pt idx="1888">
                  <c:v>43645.111111111109</c:v>
                </c:pt>
                <c:pt idx="1889">
                  <c:v>43645.118055555555</c:v>
                </c:pt>
                <c:pt idx="1890">
                  <c:v>43645.125</c:v>
                </c:pt>
                <c:pt idx="1891">
                  <c:v>43645.131944444445</c:v>
                </c:pt>
                <c:pt idx="1892">
                  <c:v>43645.138888888891</c:v>
                </c:pt>
                <c:pt idx="1893">
                  <c:v>43645.145833333336</c:v>
                </c:pt>
                <c:pt idx="1894">
                  <c:v>43645.152777777781</c:v>
                </c:pt>
                <c:pt idx="1895">
                  <c:v>43645.159722222219</c:v>
                </c:pt>
                <c:pt idx="1896">
                  <c:v>43645.166666666664</c:v>
                </c:pt>
                <c:pt idx="1897">
                  <c:v>43645.173611111109</c:v>
                </c:pt>
                <c:pt idx="1898">
                  <c:v>43645.180555555555</c:v>
                </c:pt>
                <c:pt idx="1899">
                  <c:v>43645.1875</c:v>
                </c:pt>
                <c:pt idx="1900">
                  <c:v>43645.194444444445</c:v>
                </c:pt>
                <c:pt idx="1901">
                  <c:v>43645.201388888891</c:v>
                </c:pt>
                <c:pt idx="1902">
                  <c:v>43645.208333333336</c:v>
                </c:pt>
                <c:pt idx="1903">
                  <c:v>43645.215277777781</c:v>
                </c:pt>
                <c:pt idx="1904">
                  <c:v>43645.222222222219</c:v>
                </c:pt>
                <c:pt idx="1905">
                  <c:v>43645.229166666664</c:v>
                </c:pt>
                <c:pt idx="1906">
                  <c:v>43645.236111111109</c:v>
                </c:pt>
                <c:pt idx="1907">
                  <c:v>43645.243055555555</c:v>
                </c:pt>
                <c:pt idx="1908">
                  <c:v>43645.25</c:v>
                </c:pt>
                <c:pt idx="1909">
                  <c:v>43645.256944444445</c:v>
                </c:pt>
                <c:pt idx="1910">
                  <c:v>43645.263888888891</c:v>
                </c:pt>
                <c:pt idx="1911">
                  <c:v>43645.270833333336</c:v>
                </c:pt>
                <c:pt idx="1912">
                  <c:v>43645.277777777781</c:v>
                </c:pt>
                <c:pt idx="1913">
                  <c:v>43645.284722222219</c:v>
                </c:pt>
                <c:pt idx="1914">
                  <c:v>43645.291666666664</c:v>
                </c:pt>
                <c:pt idx="1915">
                  <c:v>43645.298611111109</c:v>
                </c:pt>
                <c:pt idx="1916">
                  <c:v>43645.305555555555</c:v>
                </c:pt>
                <c:pt idx="1917">
                  <c:v>43645.3125</c:v>
                </c:pt>
                <c:pt idx="1918">
                  <c:v>43645.319444444445</c:v>
                </c:pt>
                <c:pt idx="1919">
                  <c:v>43645.326388888891</c:v>
                </c:pt>
                <c:pt idx="1920">
                  <c:v>43645.333333333336</c:v>
                </c:pt>
                <c:pt idx="1921">
                  <c:v>43645.340277777781</c:v>
                </c:pt>
                <c:pt idx="1922">
                  <c:v>43645.347222222219</c:v>
                </c:pt>
                <c:pt idx="1923">
                  <c:v>43645.354166666664</c:v>
                </c:pt>
                <c:pt idx="1924">
                  <c:v>43645.361111111109</c:v>
                </c:pt>
                <c:pt idx="1925">
                  <c:v>43645.368055555555</c:v>
                </c:pt>
                <c:pt idx="1926">
                  <c:v>43645.375</c:v>
                </c:pt>
                <c:pt idx="1927">
                  <c:v>43645.381944444445</c:v>
                </c:pt>
                <c:pt idx="1928">
                  <c:v>43645.388888888891</c:v>
                </c:pt>
                <c:pt idx="1929">
                  <c:v>43645.395833333336</c:v>
                </c:pt>
                <c:pt idx="1930">
                  <c:v>43645.402777777781</c:v>
                </c:pt>
                <c:pt idx="1931">
                  <c:v>43645.409722222219</c:v>
                </c:pt>
                <c:pt idx="1932">
                  <c:v>43645.416666666664</c:v>
                </c:pt>
                <c:pt idx="1933">
                  <c:v>43645.423611111109</c:v>
                </c:pt>
                <c:pt idx="1934">
                  <c:v>43645.430555555555</c:v>
                </c:pt>
                <c:pt idx="1935">
                  <c:v>43645.4375</c:v>
                </c:pt>
                <c:pt idx="1936">
                  <c:v>43645.444444444445</c:v>
                </c:pt>
                <c:pt idx="1937">
                  <c:v>43645.451388888891</c:v>
                </c:pt>
                <c:pt idx="1938">
                  <c:v>43645.458333333336</c:v>
                </c:pt>
                <c:pt idx="1939">
                  <c:v>43645.465277777781</c:v>
                </c:pt>
                <c:pt idx="1940">
                  <c:v>43645.472222222219</c:v>
                </c:pt>
                <c:pt idx="1941">
                  <c:v>43645.479166666664</c:v>
                </c:pt>
                <c:pt idx="1942">
                  <c:v>43645.486111111109</c:v>
                </c:pt>
                <c:pt idx="1943">
                  <c:v>43645.493055555555</c:v>
                </c:pt>
                <c:pt idx="1944">
                  <c:v>43645.5</c:v>
                </c:pt>
                <c:pt idx="1945">
                  <c:v>43645.506944444445</c:v>
                </c:pt>
                <c:pt idx="1946">
                  <c:v>43645.513888888891</c:v>
                </c:pt>
                <c:pt idx="1947">
                  <c:v>43645.520833333336</c:v>
                </c:pt>
                <c:pt idx="1948">
                  <c:v>43645.527777777781</c:v>
                </c:pt>
                <c:pt idx="1949">
                  <c:v>43645.534722222219</c:v>
                </c:pt>
                <c:pt idx="1950">
                  <c:v>43645.541666666664</c:v>
                </c:pt>
                <c:pt idx="1951">
                  <c:v>43645.548611111109</c:v>
                </c:pt>
                <c:pt idx="1952">
                  <c:v>43645.555555555555</c:v>
                </c:pt>
                <c:pt idx="1953">
                  <c:v>43645.5625</c:v>
                </c:pt>
                <c:pt idx="1954">
                  <c:v>43645.569444444445</c:v>
                </c:pt>
                <c:pt idx="1955">
                  <c:v>43645.576388888891</c:v>
                </c:pt>
                <c:pt idx="1956">
                  <c:v>43645.583333333336</c:v>
                </c:pt>
                <c:pt idx="1957">
                  <c:v>43645.590277777781</c:v>
                </c:pt>
                <c:pt idx="1958">
                  <c:v>43645.597222222219</c:v>
                </c:pt>
                <c:pt idx="1959">
                  <c:v>43645.604166666664</c:v>
                </c:pt>
                <c:pt idx="1960">
                  <c:v>43645.611111111109</c:v>
                </c:pt>
                <c:pt idx="1961">
                  <c:v>43645.618055555555</c:v>
                </c:pt>
                <c:pt idx="1962">
                  <c:v>43645.625</c:v>
                </c:pt>
                <c:pt idx="1963">
                  <c:v>43645.631944444445</c:v>
                </c:pt>
                <c:pt idx="1964">
                  <c:v>43645.638888888891</c:v>
                </c:pt>
                <c:pt idx="1965">
                  <c:v>43645.645833333336</c:v>
                </c:pt>
                <c:pt idx="1966">
                  <c:v>43645.652777777781</c:v>
                </c:pt>
                <c:pt idx="1967">
                  <c:v>43645.659722222219</c:v>
                </c:pt>
                <c:pt idx="1968">
                  <c:v>43645.666666666664</c:v>
                </c:pt>
                <c:pt idx="1969">
                  <c:v>43645.673611111109</c:v>
                </c:pt>
                <c:pt idx="1970">
                  <c:v>43645.680555555555</c:v>
                </c:pt>
                <c:pt idx="1971">
                  <c:v>43645.6875</c:v>
                </c:pt>
                <c:pt idx="1972">
                  <c:v>43645.694444444445</c:v>
                </c:pt>
                <c:pt idx="1973">
                  <c:v>43645.701388888891</c:v>
                </c:pt>
                <c:pt idx="1974">
                  <c:v>43645.708333333336</c:v>
                </c:pt>
                <c:pt idx="1975">
                  <c:v>43645.715277777781</c:v>
                </c:pt>
                <c:pt idx="1976">
                  <c:v>43645.722222222219</c:v>
                </c:pt>
                <c:pt idx="1977">
                  <c:v>43645.729166666664</c:v>
                </c:pt>
                <c:pt idx="1978">
                  <c:v>43645.736111111109</c:v>
                </c:pt>
                <c:pt idx="1979">
                  <c:v>43645.743055555555</c:v>
                </c:pt>
                <c:pt idx="1980">
                  <c:v>43645.75</c:v>
                </c:pt>
                <c:pt idx="1981">
                  <c:v>43645.756944444445</c:v>
                </c:pt>
                <c:pt idx="1982">
                  <c:v>43645.763888888891</c:v>
                </c:pt>
                <c:pt idx="1983">
                  <c:v>43645.770833333336</c:v>
                </c:pt>
                <c:pt idx="1984">
                  <c:v>43645.777777777781</c:v>
                </c:pt>
                <c:pt idx="1985">
                  <c:v>43645.784722222219</c:v>
                </c:pt>
                <c:pt idx="1986">
                  <c:v>43645.791666666664</c:v>
                </c:pt>
                <c:pt idx="1987">
                  <c:v>43645.798611111109</c:v>
                </c:pt>
                <c:pt idx="1988">
                  <c:v>43645.805555555555</c:v>
                </c:pt>
                <c:pt idx="1989">
                  <c:v>43645.8125</c:v>
                </c:pt>
                <c:pt idx="1990">
                  <c:v>43645.819444444445</c:v>
                </c:pt>
                <c:pt idx="1991">
                  <c:v>43645.826388888891</c:v>
                </c:pt>
                <c:pt idx="1992">
                  <c:v>43645.833333333336</c:v>
                </c:pt>
                <c:pt idx="1993">
                  <c:v>43645.840277777781</c:v>
                </c:pt>
                <c:pt idx="1994">
                  <c:v>43645.847222222219</c:v>
                </c:pt>
                <c:pt idx="1995">
                  <c:v>43645.854166666664</c:v>
                </c:pt>
                <c:pt idx="1996">
                  <c:v>43645.861111111109</c:v>
                </c:pt>
                <c:pt idx="1997">
                  <c:v>43645.868055555555</c:v>
                </c:pt>
                <c:pt idx="1998">
                  <c:v>43645.875</c:v>
                </c:pt>
                <c:pt idx="1999">
                  <c:v>43645.881944444445</c:v>
                </c:pt>
                <c:pt idx="2000">
                  <c:v>43645.888888888891</c:v>
                </c:pt>
                <c:pt idx="2001">
                  <c:v>43645.895833333336</c:v>
                </c:pt>
                <c:pt idx="2002">
                  <c:v>43645.902777777781</c:v>
                </c:pt>
                <c:pt idx="2003">
                  <c:v>43645.909722222219</c:v>
                </c:pt>
                <c:pt idx="2004">
                  <c:v>43645.916666666664</c:v>
                </c:pt>
                <c:pt idx="2005">
                  <c:v>43645.923611111109</c:v>
                </c:pt>
                <c:pt idx="2006">
                  <c:v>43645.930555555555</c:v>
                </c:pt>
                <c:pt idx="2007">
                  <c:v>43645.9375</c:v>
                </c:pt>
                <c:pt idx="2008">
                  <c:v>43645.944444444445</c:v>
                </c:pt>
                <c:pt idx="2009">
                  <c:v>43645.951388888891</c:v>
                </c:pt>
                <c:pt idx="2010">
                  <c:v>43645.958333333336</c:v>
                </c:pt>
                <c:pt idx="2011">
                  <c:v>43645.965277777781</c:v>
                </c:pt>
                <c:pt idx="2012">
                  <c:v>43645.972222222219</c:v>
                </c:pt>
                <c:pt idx="2013">
                  <c:v>43645.979166666664</c:v>
                </c:pt>
                <c:pt idx="2014">
                  <c:v>43645.986111111109</c:v>
                </c:pt>
                <c:pt idx="2015">
                  <c:v>43645.993055555555</c:v>
                </c:pt>
                <c:pt idx="2016">
                  <c:v>43646</c:v>
                </c:pt>
                <c:pt idx="2017">
                  <c:v>43646.006944444445</c:v>
                </c:pt>
                <c:pt idx="2018">
                  <c:v>43646.013888888891</c:v>
                </c:pt>
                <c:pt idx="2019">
                  <c:v>43646.020833333336</c:v>
                </c:pt>
                <c:pt idx="2020">
                  <c:v>43646.027777777781</c:v>
                </c:pt>
                <c:pt idx="2021">
                  <c:v>43646.034722222219</c:v>
                </c:pt>
                <c:pt idx="2022">
                  <c:v>43646.041666666664</c:v>
                </c:pt>
                <c:pt idx="2023">
                  <c:v>43646.048611111109</c:v>
                </c:pt>
                <c:pt idx="2024">
                  <c:v>43646.055555555555</c:v>
                </c:pt>
                <c:pt idx="2025">
                  <c:v>43646.0625</c:v>
                </c:pt>
                <c:pt idx="2026">
                  <c:v>43646.069444444445</c:v>
                </c:pt>
                <c:pt idx="2027">
                  <c:v>43646.076388888891</c:v>
                </c:pt>
                <c:pt idx="2028">
                  <c:v>43646.083333333336</c:v>
                </c:pt>
                <c:pt idx="2029">
                  <c:v>43646.090277777781</c:v>
                </c:pt>
                <c:pt idx="2030">
                  <c:v>43646.097222222219</c:v>
                </c:pt>
                <c:pt idx="2031">
                  <c:v>43646.104166666664</c:v>
                </c:pt>
                <c:pt idx="2032">
                  <c:v>43646.111111111109</c:v>
                </c:pt>
                <c:pt idx="2033">
                  <c:v>43646.118055555555</c:v>
                </c:pt>
                <c:pt idx="2034">
                  <c:v>43646.125</c:v>
                </c:pt>
                <c:pt idx="2035">
                  <c:v>43646.131944444445</c:v>
                </c:pt>
                <c:pt idx="2036">
                  <c:v>43646.138888888891</c:v>
                </c:pt>
                <c:pt idx="2037">
                  <c:v>43646.145833333336</c:v>
                </c:pt>
                <c:pt idx="2038">
                  <c:v>43646.152777777781</c:v>
                </c:pt>
                <c:pt idx="2039">
                  <c:v>43646.159722222219</c:v>
                </c:pt>
                <c:pt idx="2040">
                  <c:v>43646.166666666664</c:v>
                </c:pt>
                <c:pt idx="2041">
                  <c:v>43646.173611111109</c:v>
                </c:pt>
                <c:pt idx="2042">
                  <c:v>43646.180555555555</c:v>
                </c:pt>
                <c:pt idx="2043">
                  <c:v>43646.1875</c:v>
                </c:pt>
                <c:pt idx="2044">
                  <c:v>43646.194444444445</c:v>
                </c:pt>
                <c:pt idx="2045">
                  <c:v>43646.201388888891</c:v>
                </c:pt>
                <c:pt idx="2046">
                  <c:v>43646.208333333336</c:v>
                </c:pt>
                <c:pt idx="2047">
                  <c:v>43646.215277777781</c:v>
                </c:pt>
                <c:pt idx="2048">
                  <c:v>43646.222222222219</c:v>
                </c:pt>
                <c:pt idx="2049">
                  <c:v>43646.229166666664</c:v>
                </c:pt>
                <c:pt idx="2050">
                  <c:v>43646.236111111109</c:v>
                </c:pt>
                <c:pt idx="2051">
                  <c:v>43646.243055555555</c:v>
                </c:pt>
                <c:pt idx="2052">
                  <c:v>43646.25</c:v>
                </c:pt>
                <c:pt idx="2053">
                  <c:v>43646.256944444445</c:v>
                </c:pt>
                <c:pt idx="2054">
                  <c:v>43646.263888888891</c:v>
                </c:pt>
                <c:pt idx="2055">
                  <c:v>43646.270833333336</c:v>
                </c:pt>
                <c:pt idx="2056">
                  <c:v>43646.277777777781</c:v>
                </c:pt>
                <c:pt idx="2057">
                  <c:v>43646.284722222219</c:v>
                </c:pt>
                <c:pt idx="2058">
                  <c:v>43646.291666666664</c:v>
                </c:pt>
                <c:pt idx="2059">
                  <c:v>43646.298611111109</c:v>
                </c:pt>
                <c:pt idx="2060">
                  <c:v>43646.305555555555</c:v>
                </c:pt>
                <c:pt idx="2061">
                  <c:v>43646.3125</c:v>
                </c:pt>
                <c:pt idx="2062">
                  <c:v>43646.319444444445</c:v>
                </c:pt>
                <c:pt idx="2063">
                  <c:v>43646.326388888891</c:v>
                </c:pt>
                <c:pt idx="2064">
                  <c:v>43646.333333333336</c:v>
                </c:pt>
                <c:pt idx="2065">
                  <c:v>43646.340277777781</c:v>
                </c:pt>
                <c:pt idx="2066">
                  <c:v>43646.347222222219</c:v>
                </c:pt>
                <c:pt idx="2067">
                  <c:v>43646.354166666664</c:v>
                </c:pt>
                <c:pt idx="2068">
                  <c:v>43646.361111111109</c:v>
                </c:pt>
                <c:pt idx="2069">
                  <c:v>43646.368055555555</c:v>
                </c:pt>
                <c:pt idx="2070">
                  <c:v>43646.375</c:v>
                </c:pt>
              </c:numCache>
            </c:numRef>
          </c:xVal>
          <c:yVal>
            <c:numRef>
              <c:f>'Discharge Data'!$D$37942:$D$40012</c:f>
              <c:numCache>
                <c:formatCode>General</c:formatCode>
                <c:ptCount val="2071"/>
                <c:pt idx="0">
                  <c:v>10.0694</c:v>
                </c:pt>
                <c:pt idx="1">
                  <c:v>10.069000000000001</c:v>
                </c:pt>
                <c:pt idx="2">
                  <c:v>10.066599999999999</c:v>
                </c:pt>
                <c:pt idx="3">
                  <c:v>10.0649</c:v>
                </c:pt>
                <c:pt idx="4">
                  <c:v>10.0632</c:v>
                </c:pt>
                <c:pt idx="5">
                  <c:v>10.061500000000001</c:v>
                </c:pt>
                <c:pt idx="6">
                  <c:v>10.058999999999999</c:v>
                </c:pt>
                <c:pt idx="7">
                  <c:v>10.057600000000001</c:v>
                </c:pt>
                <c:pt idx="8">
                  <c:v>10.056900000000001</c:v>
                </c:pt>
                <c:pt idx="9">
                  <c:v>10.0555</c:v>
                </c:pt>
                <c:pt idx="10">
                  <c:v>10.055</c:v>
                </c:pt>
                <c:pt idx="11">
                  <c:v>10.054600000000001</c:v>
                </c:pt>
                <c:pt idx="12">
                  <c:v>10.054</c:v>
                </c:pt>
                <c:pt idx="13">
                  <c:v>10.053100000000001</c:v>
                </c:pt>
                <c:pt idx="14">
                  <c:v>10.0519</c:v>
                </c:pt>
                <c:pt idx="15">
                  <c:v>10.052</c:v>
                </c:pt>
                <c:pt idx="16">
                  <c:v>10.051299999999999</c:v>
                </c:pt>
                <c:pt idx="17">
                  <c:v>10.052</c:v>
                </c:pt>
                <c:pt idx="18">
                  <c:v>10.0504</c:v>
                </c:pt>
                <c:pt idx="19">
                  <c:v>10.0502</c:v>
                </c:pt>
                <c:pt idx="20">
                  <c:v>10.051500000000001</c:v>
                </c:pt>
                <c:pt idx="21">
                  <c:v>10.051500000000001</c:v>
                </c:pt>
                <c:pt idx="22">
                  <c:v>10.0519</c:v>
                </c:pt>
                <c:pt idx="23">
                  <c:v>10.051399999999999</c:v>
                </c:pt>
                <c:pt idx="24">
                  <c:v>10.050599999999999</c:v>
                </c:pt>
                <c:pt idx="25">
                  <c:v>10.0501</c:v>
                </c:pt>
                <c:pt idx="26">
                  <c:v>10.0509</c:v>
                </c:pt>
                <c:pt idx="27">
                  <c:v>10.0511</c:v>
                </c:pt>
                <c:pt idx="28">
                  <c:v>10.0524</c:v>
                </c:pt>
                <c:pt idx="29">
                  <c:v>10.052300000000001</c:v>
                </c:pt>
                <c:pt idx="30">
                  <c:v>10.0524</c:v>
                </c:pt>
                <c:pt idx="31">
                  <c:v>10.0525</c:v>
                </c:pt>
                <c:pt idx="32">
                  <c:v>10.0524</c:v>
                </c:pt>
                <c:pt idx="33">
                  <c:v>10.052099999999999</c:v>
                </c:pt>
                <c:pt idx="34">
                  <c:v>10.052899999999999</c:v>
                </c:pt>
                <c:pt idx="35">
                  <c:v>10.0549</c:v>
                </c:pt>
                <c:pt idx="36">
                  <c:v>10.0564</c:v>
                </c:pt>
                <c:pt idx="37">
                  <c:v>10.0588</c:v>
                </c:pt>
                <c:pt idx="38">
                  <c:v>10.0594</c:v>
                </c:pt>
                <c:pt idx="39">
                  <c:v>10.0595</c:v>
                </c:pt>
                <c:pt idx="40">
                  <c:v>10.0601</c:v>
                </c:pt>
                <c:pt idx="41">
                  <c:v>10.061500000000001</c:v>
                </c:pt>
                <c:pt idx="42">
                  <c:v>10.062900000000001</c:v>
                </c:pt>
                <c:pt idx="43">
                  <c:v>10.062799999999999</c:v>
                </c:pt>
                <c:pt idx="44">
                  <c:v>10.0632</c:v>
                </c:pt>
                <c:pt idx="45">
                  <c:v>10.065300000000001</c:v>
                </c:pt>
                <c:pt idx="46">
                  <c:v>10.0665</c:v>
                </c:pt>
                <c:pt idx="47">
                  <c:v>10.066700000000001</c:v>
                </c:pt>
                <c:pt idx="48">
                  <c:v>10.066599999999999</c:v>
                </c:pt>
                <c:pt idx="49">
                  <c:v>10.0661</c:v>
                </c:pt>
                <c:pt idx="50">
                  <c:v>10.0665</c:v>
                </c:pt>
                <c:pt idx="51">
                  <c:v>10.067500000000001</c:v>
                </c:pt>
                <c:pt idx="52">
                  <c:v>10.0678</c:v>
                </c:pt>
                <c:pt idx="53">
                  <c:v>10.067299999999999</c:v>
                </c:pt>
                <c:pt idx="54">
                  <c:v>10.067299999999999</c:v>
                </c:pt>
                <c:pt idx="55">
                  <c:v>10.068099999999999</c:v>
                </c:pt>
                <c:pt idx="56">
                  <c:v>10.067500000000001</c:v>
                </c:pt>
                <c:pt idx="57">
                  <c:v>10.0665</c:v>
                </c:pt>
                <c:pt idx="58">
                  <c:v>10.0662</c:v>
                </c:pt>
                <c:pt idx="59">
                  <c:v>10.0656</c:v>
                </c:pt>
                <c:pt idx="60">
                  <c:v>10.066000000000001</c:v>
                </c:pt>
                <c:pt idx="61">
                  <c:v>10.0646</c:v>
                </c:pt>
                <c:pt idx="62">
                  <c:v>10.0625</c:v>
                </c:pt>
                <c:pt idx="63">
                  <c:v>10.0624</c:v>
                </c:pt>
                <c:pt idx="64">
                  <c:v>10.0616</c:v>
                </c:pt>
                <c:pt idx="65">
                  <c:v>10.061</c:v>
                </c:pt>
                <c:pt idx="66">
                  <c:v>10.0604</c:v>
                </c:pt>
                <c:pt idx="67">
                  <c:v>10.0588</c:v>
                </c:pt>
                <c:pt idx="68">
                  <c:v>10.058299999999999</c:v>
                </c:pt>
                <c:pt idx="69">
                  <c:v>10.057399999999999</c:v>
                </c:pt>
                <c:pt idx="70">
                  <c:v>10.055400000000001</c:v>
                </c:pt>
                <c:pt idx="71">
                  <c:v>10.0548</c:v>
                </c:pt>
                <c:pt idx="72">
                  <c:v>10.054399999999999</c:v>
                </c:pt>
                <c:pt idx="73">
                  <c:v>10.0541</c:v>
                </c:pt>
                <c:pt idx="74">
                  <c:v>10.053100000000001</c:v>
                </c:pt>
                <c:pt idx="75">
                  <c:v>10.051500000000001</c:v>
                </c:pt>
                <c:pt idx="76">
                  <c:v>10.0502</c:v>
                </c:pt>
                <c:pt idx="77">
                  <c:v>10.047700000000001</c:v>
                </c:pt>
                <c:pt idx="78">
                  <c:v>10.0457</c:v>
                </c:pt>
                <c:pt idx="79">
                  <c:v>10.0433</c:v>
                </c:pt>
                <c:pt idx="80">
                  <c:v>10.040900000000001</c:v>
                </c:pt>
                <c:pt idx="81">
                  <c:v>10.0398</c:v>
                </c:pt>
                <c:pt idx="82">
                  <c:v>10.0383</c:v>
                </c:pt>
                <c:pt idx="83">
                  <c:v>10.0372</c:v>
                </c:pt>
                <c:pt idx="84">
                  <c:v>10.0359</c:v>
                </c:pt>
                <c:pt idx="85">
                  <c:v>10.036300000000001</c:v>
                </c:pt>
                <c:pt idx="86">
                  <c:v>10.036099999999999</c:v>
                </c:pt>
                <c:pt idx="87">
                  <c:v>10.0357</c:v>
                </c:pt>
                <c:pt idx="88">
                  <c:v>10.0351</c:v>
                </c:pt>
                <c:pt idx="89">
                  <c:v>10.034800000000001</c:v>
                </c:pt>
                <c:pt idx="90">
                  <c:v>10.032999999999999</c:v>
                </c:pt>
                <c:pt idx="91">
                  <c:v>10.032500000000001</c:v>
                </c:pt>
                <c:pt idx="92">
                  <c:v>10.031700000000001</c:v>
                </c:pt>
                <c:pt idx="93">
                  <c:v>10.031599999999999</c:v>
                </c:pt>
                <c:pt idx="94">
                  <c:v>10.0306</c:v>
                </c:pt>
                <c:pt idx="95">
                  <c:v>10.0311</c:v>
                </c:pt>
                <c:pt idx="96">
                  <c:v>10.0312</c:v>
                </c:pt>
                <c:pt idx="97">
                  <c:v>10.0326</c:v>
                </c:pt>
                <c:pt idx="98">
                  <c:v>10.033200000000001</c:v>
                </c:pt>
                <c:pt idx="99">
                  <c:v>10.033300000000001</c:v>
                </c:pt>
                <c:pt idx="100">
                  <c:v>10.033799999999999</c:v>
                </c:pt>
                <c:pt idx="101">
                  <c:v>10.034599999999999</c:v>
                </c:pt>
                <c:pt idx="102">
                  <c:v>10.034700000000001</c:v>
                </c:pt>
                <c:pt idx="103">
                  <c:v>10.036799999999999</c:v>
                </c:pt>
                <c:pt idx="104">
                  <c:v>10.036799999999999</c:v>
                </c:pt>
                <c:pt idx="105">
                  <c:v>10.038500000000001</c:v>
                </c:pt>
                <c:pt idx="106">
                  <c:v>10.0389</c:v>
                </c:pt>
                <c:pt idx="107">
                  <c:v>10.037800000000001</c:v>
                </c:pt>
                <c:pt idx="108">
                  <c:v>10.040800000000001</c:v>
                </c:pt>
                <c:pt idx="109">
                  <c:v>10.041499999999999</c:v>
                </c:pt>
                <c:pt idx="110">
                  <c:v>10.0426</c:v>
                </c:pt>
                <c:pt idx="111">
                  <c:v>10.0435</c:v>
                </c:pt>
                <c:pt idx="112">
                  <c:v>10.0451</c:v>
                </c:pt>
                <c:pt idx="113">
                  <c:v>10.0465</c:v>
                </c:pt>
                <c:pt idx="114">
                  <c:v>10.0472</c:v>
                </c:pt>
                <c:pt idx="115">
                  <c:v>10.0481</c:v>
                </c:pt>
                <c:pt idx="116">
                  <c:v>10.0479</c:v>
                </c:pt>
                <c:pt idx="117">
                  <c:v>10.048</c:v>
                </c:pt>
                <c:pt idx="118">
                  <c:v>10.0473</c:v>
                </c:pt>
                <c:pt idx="119">
                  <c:v>10.0481</c:v>
                </c:pt>
                <c:pt idx="120">
                  <c:v>10.048400000000001</c:v>
                </c:pt>
                <c:pt idx="121">
                  <c:v>10.047599999999999</c:v>
                </c:pt>
                <c:pt idx="122">
                  <c:v>10.0487</c:v>
                </c:pt>
                <c:pt idx="123">
                  <c:v>10.049300000000001</c:v>
                </c:pt>
                <c:pt idx="124">
                  <c:v>10.0505</c:v>
                </c:pt>
                <c:pt idx="125">
                  <c:v>10.050599999999999</c:v>
                </c:pt>
                <c:pt idx="126">
                  <c:v>10.0496</c:v>
                </c:pt>
                <c:pt idx="127">
                  <c:v>10.049099999999999</c:v>
                </c:pt>
                <c:pt idx="128">
                  <c:v>10.050700000000001</c:v>
                </c:pt>
                <c:pt idx="129">
                  <c:v>10.050800000000001</c:v>
                </c:pt>
                <c:pt idx="130">
                  <c:v>10.0511</c:v>
                </c:pt>
                <c:pt idx="131">
                  <c:v>10.0528</c:v>
                </c:pt>
                <c:pt idx="132">
                  <c:v>10.0527</c:v>
                </c:pt>
                <c:pt idx="133">
                  <c:v>10.0525</c:v>
                </c:pt>
                <c:pt idx="134">
                  <c:v>10.053100000000001</c:v>
                </c:pt>
                <c:pt idx="135">
                  <c:v>10.053000000000001</c:v>
                </c:pt>
                <c:pt idx="136">
                  <c:v>10.0517</c:v>
                </c:pt>
                <c:pt idx="137">
                  <c:v>10.051600000000001</c:v>
                </c:pt>
                <c:pt idx="138">
                  <c:v>10.054</c:v>
                </c:pt>
                <c:pt idx="139">
                  <c:v>10.0528</c:v>
                </c:pt>
                <c:pt idx="140">
                  <c:v>10.052300000000001</c:v>
                </c:pt>
                <c:pt idx="141">
                  <c:v>10.052</c:v>
                </c:pt>
                <c:pt idx="142">
                  <c:v>10.0532</c:v>
                </c:pt>
                <c:pt idx="143">
                  <c:v>10.0547</c:v>
                </c:pt>
                <c:pt idx="144">
                  <c:v>10.052300000000001</c:v>
                </c:pt>
                <c:pt idx="145">
                  <c:v>10.0495</c:v>
                </c:pt>
                <c:pt idx="146">
                  <c:v>10.047599999999999</c:v>
                </c:pt>
                <c:pt idx="147">
                  <c:v>10.0473</c:v>
                </c:pt>
                <c:pt idx="148">
                  <c:v>10.044700000000001</c:v>
                </c:pt>
                <c:pt idx="149">
                  <c:v>10.0442</c:v>
                </c:pt>
                <c:pt idx="150">
                  <c:v>10.042199999999999</c:v>
                </c:pt>
                <c:pt idx="151">
                  <c:v>10.0405</c:v>
                </c:pt>
                <c:pt idx="152">
                  <c:v>10.0395</c:v>
                </c:pt>
                <c:pt idx="153">
                  <c:v>10.039199999999999</c:v>
                </c:pt>
                <c:pt idx="154">
                  <c:v>10.038500000000001</c:v>
                </c:pt>
                <c:pt idx="155">
                  <c:v>10.039199999999999</c:v>
                </c:pt>
                <c:pt idx="156">
                  <c:v>10.038399999999999</c:v>
                </c:pt>
                <c:pt idx="157">
                  <c:v>10.038399999999999</c:v>
                </c:pt>
                <c:pt idx="158">
                  <c:v>10.0398</c:v>
                </c:pt>
                <c:pt idx="159">
                  <c:v>10.038600000000001</c:v>
                </c:pt>
                <c:pt idx="160">
                  <c:v>10.038500000000001</c:v>
                </c:pt>
                <c:pt idx="161">
                  <c:v>10.037599999999999</c:v>
                </c:pt>
                <c:pt idx="162">
                  <c:v>10.0367</c:v>
                </c:pt>
                <c:pt idx="163">
                  <c:v>10.0373</c:v>
                </c:pt>
                <c:pt idx="164">
                  <c:v>10.0382</c:v>
                </c:pt>
                <c:pt idx="165">
                  <c:v>10.0381</c:v>
                </c:pt>
                <c:pt idx="166">
                  <c:v>10.038600000000001</c:v>
                </c:pt>
                <c:pt idx="167">
                  <c:v>10.0389</c:v>
                </c:pt>
                <c:pt idx="168">
                  <c:v>10.040100000000001</c:v>
                </c:pt>
                <c:pt idx="169">
                  <c:v>10.0413</c:v>
                </c:pt>
                <c:pt idx="170">
                  <c:v>10.0413</c:v>
                </c:pt>
                <c:pt idx="171">
                  <c:v>10.0433</c:v>
                </c:pt>
                <c:pt idx="172">
                  <c:v>10.043699999999999</c:v>
                </c:pt>
                <c:pt idx="173">
                  <c:v>10.0449</c:v>
                </c:pt>
                <c:pt idx="174">
                  <c:v>10.0458</c:v>
                </c:pt>
                <c:pt idx="175">
                  <c:v>10.0542</c:v>
                </c:pt>
                <c:pt idx="176">
                  <c:v>10.0585</c:v>
                </c:pt>
                <c:pt idx="177">
                  <c:v>10.057600000000001</c:v>
                </c:pt>
                <c:pt idx="178">
                  <c:v>10.060700000000001</c:v>
                </c:pt>
                <c:pt idx="179">
                  <c:v>10.062900000000001</c:v>
                </c:pt>
                <c:pt idx="180">
                  <c:v>10.0624</c:v>
                </c:pt>
                <c:pt idx="181">
                  <c:v>10.060499999999999</c:v>
                </c:pt>
                <c:pt idx="182">
                  <c:v>10.0602</c:v>
                </c:pt>
                <c:pt idx="183">
                  <c:v>10.0586</c:v>
                </c:pt>
                <c:pt idx="184">
                  <c:v>10.058999999999999</c:v>
                </c:pt>
                <c:pt idx="185">
                  <c:v>10.059699999999999</c:v>
                </c:pt>
                <c:pt idx="186">
                  <c:v>10.0596</c:v>
                </c:pt>
                <c:pt idx="187">
                  <c:v>10.060700000000001</c:v>
                </c:pt>
                <c:pt idx="188">
                  <c:v>10.0608</c:v>
                </c:pt>
                <c:pt idx="189">
                  <c:v>10.0619</c:v>
                </c:pt>
                <c:pt idx="190">
                  <c:v>10.063000000000001</c:v>
                </c:pt>
                <c:pt idx="191">
                  <c:v>10.063800000000001</c:v>
                </c:pt>
                <c:pt idx="192">
                  <c:v>10.062900000000001</c:v>
                </c:pt>
                <c:pt idx="193">
                  <c:v>10.061999999999999</c:v>
                </c:pt>
                <c:pt idx="194">
                  <c:v>10.0639</c:v>
                </c:pt>
                <c:pt idx="195">
                  <c:v>10.0649</c:v>
                </c:pt>
                <c:pt idx="196">
                  <c:v>10.066700000000001</c:v>
                </c:pt>
                <c:pt idx="197">
                  <c:v>10.068199999999999</c:v>
                </c:pt>
                <c:pt idx="198">
                  <c:v>10.0693</c:v>
                </c:pt>
                <c:pt idx="199">
                  <c:v>10.067399999999999</c:v>
                </c:pt>
                <c:pt idx="200">
                  <c:v>10.068300000000001</c:v>
                </c:pt>
                <c:pt idx="201">
                  <c:v>10.069699999999999</c:v>
                </c:pt>
                <c:pt idx="202">
                  <c:v>10.0677</c:v>
                </c:pt>
                <c:pt idx="203">
                  <c:v>10.0665</c:v>
                </c:pt>
                <c:pt idx="204">
                  <c:v>10.066000000000001</c:v>
                </c:pt>
                <c:pt idx="205">
                  <c:v>10.065799999999999</c:v>
                </c:pt>
                <c:pt idx="206">
                  <c:v>10.0641</c:v>
                </c:pt>
                <c:pt idx="207">
                  <c:v>10.0641</c:v>
                </c:pt>
                <c:pt idx="208">
                  <c:v>10.063000000000001</c:v>
                </c:pt>
                <c:pt idx="209">
                  <c:v>10.0608</c:v>
                </c:pt>
                <c:pt idx="210">
                  <c:v>10.061299999999999</c:v>
                </c:pt>
                <c:pt idx="211">
                  <c:v>10.0581</c:v>
                </c:pt>
                <c:pt idx="212">
                  <c:v>10.0573</c:v>
                </c:pt>
                <c:pt idx="213">
                  <c:v>10.0558</c:v>
                </c:pt>
                <c:pt idx="214">
                  <c:v>10.055099999999999</c:v>
                </c:pt>
                <c:pt idx="215">
                  <c:v>10.0533</c:v>
                </c:pt>
                <c:pt idx="216">
                  <c:v>10.052199999999999</c:v>
                </c:pt>
                <c:pt idx="217">
                  <c:v>10.0511</c:v>
                </c:pt>
                <c:pt idx="218">
                  <c:v>10.0496</c:v>
                </c:pt>
                <c:pt idx="219">
                  <c:v>10.047700000000001</c:v>
                </c:pt>
                <c:pt idx="220">
                  <c:v>10.046799999999999</c:v>
                </c:pt>
                <c:pt idx="221">
                  <c:v>10.0467</c:v>
                </c:pt>
                <c:pt idx="222">
                  <c:v>10.0451</c:v>
                </c:pt>
                <c:pt idx="223">
                  <c:v>10.0444</c:v>
                </c:pt>
                <c:pt idx="224">
                  <c:v>10.0435</c:v>
                </c:pt>
                <c:pt idx="225">
                  <c:v>10.0433</c:v>
                </c:pt>
                <c:pt idx="226">
                  <c:v>10.0412</c:v>
                </c:pt>
                <c:pt idx="227">
                  <c:v>10.0396</c:v>
                </c:pt>
                <c:pt idx="228">
                  <c:v>10.036799999999999</c:v>
                </c:pt>
                <c:pt idx="229">
                  <c:v>10.036799999999999</c:v>
                </c:pt>
                <c:pt idx="230">
                  <c:v>10.0366</c:v>
                </c:pt>
                <c:pt idx="231">
                  <c:v>10.0351</c:v>
                </c:pt>
                <c:pt idx="232">
                  <c:v>10.0341</c:v>
                </c:pt>
                <c:pt idx="233">
                  <c:v>10.0321</c:v>
                </c:pt>
                <c:pt idx="234">
                  <c:v>10.0321</c:v>
                </c:pt>
                <c:pt idx="235">
                  <c:v>10.0321</c:v>
                </c:pt>
                <c:pt idx="236">
                  <c:v>10.0312</c:v>
                </c:pt>
                <c:pt idx="237">
                  <c:v>10.0318</c:v>
                </c:pt>
                <c:pt idx="238">
                  <c:v>10.031000000000001</c:v>
                </c:pt>
                <c:pt idx="239">
                  <c:v>10.0319</c:v>
                </c:pt>
                <c:pt idx="240">
                  <c:v>10.033099999999999</c:v>
                </c:pt>
                <c:pt idx="241">
                  <c:v>10.0343</c:v>
                </c:pt>
                <c:pt idx="242">
                  <c:v>10.0341</c:v>
                </c:pt>
                <c:pt idx="243">
                  <c:v>10.033300000000001</c:v>
                </c:pt>
                <c:pt idx="244">
                  <c:v>10.0349</c:v>
                </c:pt>
                <c:pt idx="245">
                  <c:v>10.0357</c:v>
                </c:pt>
                <c:pt idx="246">
                  <c:v>10.0372</c:v>
                </c:pt>
                <c:pt idx="247">
                  <c:v>10.037000000000001</c:v>
                </c:pt>
                <c:pt idx="248">
                  <c:v>10.0374</c:v>
                </c:pt>
                <c:pt idx="249">
                  <c:v>10.0379</c:v>
                </c:pt>
                <c:pt idx="250">
                  <c:v>10.0379</c:v>
                </c:pt>
                <c:pt idx="251">
                  <c:v>10.0389</c:v>
                </c:pt>
                <c:pt idx="252">
                  <c:v>10.0398</c:v>
                </c:pt>
                <c:pt idx="253">
                  <c:v>10.0418</c:v>
                </c:pt>
                <c:pt idx="254">
                  <c:v>10.0426</c:v>
                </c:pt>
                <c:pt idx="255">
                  <c:v>10.042400000000001</c:v>
                </c:pt>
                <c:pt idx="256">
                  <c:v>10.0441</c:v>
                </c:pt>
                <c:pt idx="257">
                  <c:v>10.0448</c:v>
                </c:pt>
                <c:pt idx="258">
                  <c:v>10.045299999999999</c:v>
                </c:pt>
                <c:pt idx="259">
                  <c:v>10.0456</c:v>
                </c:pt>
                <c:pt idx="260">
                  <c:v>10.0474</c:v>
                </c:pt>
                <c:pt idx="261">
                  <c:v>10.0495</c:v>
                </c:pt>
                <c:pt idx="262">
                  <c:v>10.0503</c:v>
                </c:pt>
                <c:pt idx="263">
                  <c:v>10.0512</c:v>
                </c:pt>
                <c:pt idx="264">
                  <c:v>10.051500000000001</c:v>
                </c:pt>
                <c:pt idx="265">
                  <c:v>10.052</c:v>
                </c:pt>
                <c:pt idx="266">
                  <c:v>10.0528</c:v>
                </c:pt>
                <c:pt idx="267">
                  <c:v>10.0535</c:v>
                </c:pt>
                <c:pt idx="268">
                  <c:v>10.0541</c:v>
                </c:pt>
                <c:pt idx="269">
                  <c:v>10.054</c:v>
                </c:pt>
                <c:pt idx="270">
                  <c:v>10.0549</c:v>
                </c:pt>
                <c:pt idx="271">
                  <c:v>10.054600000000001</c:v>
                </c:pt>
                <c:pt idx="272">
                  <c:v>10.055099999999999</c:v>
                </c:pt>
                <c:pt idx="273">
                  <c:v>10.0549</c:v>
                </c:pt>
                <c:pt idx="274">
                  <c:v>10.055300000000001</c:v>
                </c:pt>
                <c:pt idx="275">
                  <c:v>10.0571</c:v>
                </c:pt>
                <c:pt idx="276">
                  <c:v>10.057600000000001</c:v>
                </c:pt>
                <c:pt idx="277">
                  <c:v>10.0572</c:v>
                </c:pt>
                <c:pt idx="278">
                  <c:v>10.056800000000001</c:v>
                </c:pt>
                <c:pt idx="279">
                  <c:v>10.056699999999999</c:v>
                </c:pt>
                <c:pt idx="280">
                  <c:v>10.0563</c:v>
                </c:pt>
                <c:pt idx="281">
                  <c:v>10.0564</c:v>
                </c:pt>
                <c:pt idx="282">
                  <c:v>10.055</c:v>
                </c:pt>
                <c:pt idx="283">
                  <c:v>10.054500000000001</c:v>
                </c:pt>
                <c:pt idx="284">
                  <c:v>10.0518</c:v>
                </c:pt>
                <c:pt idx="285">
                  <c:v>10.0512</c:v>
                </c:pt>
                <c:pt idx="286">
                  <c:v>10.0517</c:v>
                </c:pt>
                <c:pt idx="287">
                  <c:v>10.050599999999999</c:v>
                </c:pt>
                <c:pt idx="288">
                  <c:v>10.0487</c:v>
                </c:pt>
                <c:pt idx="289">
                  <c:v>10.048299999999999</c:v>
                </c:pt>
                <c:pt idx="290">
                  <c:v>10.046900000000001</c:v>
                </c:pt>
                <c:pt idx="291">
                  <c:v>10.0459</c:v>
                </c:pt>
                <c:pt idx="292">
                  <c:v>10.0449</c:v>
                </c:pt>
                <c:pt idx="293">
                  <c:v>10.0442</c:v>
                </c:pt>
                <c:pt idx="294">
                  <c:v>10.044499999999999</c:v>
                </c:pt>
                <c:pt idx="295">
                  <c:v>10.0436</c:v>
                </c:pt>
                <c:pt idx="296">
                  <c:v>10.0421</c:v>
                </c:pt>
                <c:pt idx="297">
                  <c:v>10.0405</c:v>
                </c:pt>
                <c:pt idx="298">
                  <c:v>10.039400000000001</c:v>
                </c:pt>
                <c:pt idx="299">
                  <c:v>10.039199999999999</c:v>
                </c:pt>
                <c:pt idx="300">
                  <c:v>10.0382</c:v>
                </c:pt>
                <c:pt idx="301">
                  <c:v>10.037100000000001</c:v>
                </c:pt>
                <c:pt idx="302">
                  <c:v>10.037699999999999</c:v>
                </c:pt>
                <c:pt idx="303">
                  <c:v>10.037000000000001</c:v>
                </c:pt>
                <c:pt idx="304">
                  <c:v>10.036899999999999</c:v>
                </c:pt>
                <c:pt idx="305">
                  <c:v>10.0373</c:v>
                </c:pt>
                <c:pt idx="306">
                  <c:v>10.0383</c:v>
                </c:pt>
                <c:pt idx="307">
                  <c:v>10.038600000000001</c:v>
                </c:pt>
                <c:pt idx="308">
                  <c:v>10.0398</c:v>
                </c:pt>
                <c:pt idx="309">
                  <c:v>10.0398</c:v>
                </c:pt>
                <c:pt idx="310">
                  <c:v>10.0395</c:v>
                </c:pt>
                <c:pt idx="311">
                  <c:v>10.0403</c:v>
                </c:pt>
                <c:pt idx="312">
                  <c:v>10.040699999999999</c:v>
                </c:pt>
                <c:pt idx="313">
                  <c:v>10.041700000000001</c:v>
                </c:pt>
                <c:pt idx="314">
                  <c:v>10.041600000000001</c:v>
                </c:pt>
                <c:pt idx="315">
                  <c:v>10.0418</c:v>
                </c:pt>
                <c:pt idx="316">
                  <c:v>10.041600000000001</c:v>
                </c:pt>
                <c:pt idx="317">
                  <c:v>10.042899999999999</c:v>
                </c:pt>
                <c:pt idx="318">
                  <c:v>10.043200000000001</c:v>
                </c:pt>
                <c:pt idx="319">
                  <c:v>10.045199999999999</c:v>
                </c:pt>
                <c:pt idx="320">
                  <c:v>10.044600000000001</c:v>
                </c:pt>
                <c:pt idx="321">
                  <c:v>10.046099999999999</c:v>
                </c:pt>
                <c:pt idx="322">
                  <c:v>10.0466</c:v>
                </c:pt>
                <c:pt idx="323">
                  <c:v>10.0471</c:v>
                </c:pt>
                <c:pt idx="324">
                  <c:v>10.0488</c:v>
                </c:pt>
                <c:pt idx="325">
                  <c:v>10.054399999999999</c:v>
                </c:pt>
                <c:pt idx="326">
                  <c:v>10.0594</c:v>
                </c:pt>
                <c:pt idx="327">
                  <c:v>10.0623</c:v>
                </c:pt>
                <c:pt idx="328">
                  <c:v>10.0619</c:v>
                </c:pt>
                <c:pt idx="329">
                  <c:v>10.063800000000001</c:v>
                </c:pt>
                <c:pt idx="330">
                  <c:v>10.063800000000001</c:v>
                </c:pt>
                <c:pt idx="331">
                  <c:v>10.062799999999999</c:v>
                </c:pt>
                <c:pt idx="332">
                  <c:v>10.0618</c:v>
                </c:pt>
                <c:pt idx="333">
                  <c:v>10.061500000000001</c:v>
                </c:pt>
                <c:pt idx="334">
                  <c:v>10.0618</c:v>
                </c:pt>
                <c:pt idx="335">
                  <c:v>10.0626</c:v>
                </c:pt>
                <c:pt idx="336">
                  <c:v>10.063599999999999</c:v>
                </c:pt>
                <c:pt idx="337">
                  <c:v>10.063599999999999</c:v>
                </c:pt>
                <c:pt idx="338">
                  <c:v>10.0634</c:v>
                </c:pt>
                <c:pt idx="339">
                  <c:v>10.063599999999999</c:v>
                </c:pt>
                <c:pt idx="340">
                  <c:v>10.0649</c:v>
                </c:pt>
                <c:pt idx="341">
                  <c:v>10.064299999999999</c:v>
                </c:pt>
                <c:pt idx="342">
                  <c:v>10.0647</c:v>
                </c:pt>
                <c:pt idx="343">
                  <c:v>10.064299999999999</c:v>
                </c:pt>
                <c:pt idx="344">
                  <c:v>10.0633</c:v>
                </c:pt>
                <c:pt idx="345">
                  <c:v>10.062099999999999</c:v>
                </c:pt>
                <c:pt idx="346">
                  <c:v>10.062099999999999</c:v>
                </c:pt>
                <c:pt idx="347">
                  <c:v>10.0618</c:v>
                </c:pt>
                <c:pt idx="348">
                  <c:v>10.061</c:v>
                </c:pt>
                <c:pt idx="349">
                  <c:v>10.0602</c:v>
                </c:pt>
                <c:pt idx="350">
                  <c:v>10.059699999999999</c:v>
                </c:pt>
                <c:pt idx="351">
                  <c:v>10.058</c:v>
                </c:pt>
                <c:pt idx="352">
                  <c:v>10.0579</c:v>
                </c:pt>
                <c:pt idx="353">
                  <c:v>10.0562</c:v>
                </c:pt>
                <c:pt idx="354">
                  <c:v>10.0543</c:v>
                </c:pt>
                <c:pt idx="355">
                  <c:v>10.0535</c:v>
                </c:pt>
                <c:pt idx="356">
                  <c:v>10.051500000000001</c:v>
                </c:pt>
                <c:pt idx="357">
                  <c:v>10.0494</c:v>
                </c:pt>
                <c:pt idx="358">
                  <c:v>10.0473</c:v>
                </c:pt>
                <c:pt idx="359">
                  <c:v>10.047800000000001</c:v>
                </c:pt>
                <c:pt idx="360">
                  <c:v>10.047000000000001</c:v>
                </c:pt>
                <c:pt idx="361">
                  <c:v>10.045299999999999</c:v>
                </c:pt>
                <c:pt idx="362">
                  <c:v>10.045299999999999</c:v>
                </c:pt>
                <c:pt idx="363">
                  <c:v>10.0436</c:v>
                </c:pt>
                <c:pt idx="364">
                  <c:v>10.043799999999999</c:v>
                </c:pt>
                <c:pt idx="365">
                  <c:v>10.045199999999999</c:v>
                </c:pt>
                <c:pt idx="366">
                  <c:v>10.0463</c:v>
                </c:pt>
                <c:pt idx="367">
                  <c:v>10.042899999999999</c:v>
                </c:pt>
                <c:pt idx="368">
                  <c:v>10.0428</c:v>
                </c:pt>
                <c:pt idx="369">
                  <c:v>10.042400000000001</c:v>
                </c:pt>
                <c:pt idx="370">
                  <c:v>10.042400000000001</c:v>
                </c:pt>
                <c:pt idx="371">
                  <c:v>10.0425</c:v>
                </c:pt>
                <c:pt idx="372">
                  <c:v>10.041600000000001</c:v>
                </c:pt>
                <c:pt idx="373">
                  <c:v>10.041399999999999</c:v>
                </c:pt>
                <c:pt idx="374">
                  <c:v>10.0406</c:v>
                </c:pt>
                <c:pt idx="375">
                  <c:v>10.039</c:v>
                </c:pt>
                <c:pt idx="376">
                  <c:v>10.036799999999999</c:v>
                </c:pt>
                <c:pt idx="377">
                  <c:v>10.038500000000001</c:v>
                </c:pt>
                <c:pt idx="378">
                  <c:v>10.0382</c:v>
                </c:pt>
                <c:pt idx="379">
                  <c:v>10.038</c:v>
                </c:pt>
                <c:pt idx="380">
                  <c:v>10.0375</c:v>
                </c:pt>
                <c:pt idx="381">
                  <c:v>10.037800000000001</c:v>
                </c:pt>
                <c:pt idx="382">
                  <c:v>10.037000000000001</c:v>
                </c:pt>
                <c:pt idx="383">
                  <c:v>10.037000000000001</c:v>
                </c:pt>
                <c:pt idx="384">
                  <c:v>10.0366</c:v>
                </c:pt>
                <c:pt idx="385">
                  <c:v>10.036199999999999</c:v>
                </c:pt>
                <c:pt idx="386">
                  <c:v>10.039199999999999</c:v>
                </c:pt>
                <c:pt idx="387">
                  <c:v>10.040900000000001</c:v>
                </c:pt>
                <c:pt idx="388">
                  <c:v>10.040100000000001</c:v>
                </c:pt>
                <c:pt idx="389">
                  <c:v>10.0402</c:v>
                </c:pt>
                <c:pt idx="390">
                  <c:v>10.0411</c:v>
                </c:pt>
                <c:pt idx="391">
                  <c:v>10.041399999999999</c:v>
                </c:pt>
                <c:pt idx="392">
                  <c:v>10.0413</c:v>
                </c:pt>
                <c:pt idx="393">
                  <c:v>10.043100000000001</c:v>
                </c:pt>
                <c:pt idx="394">
                  <c:v>10.0436</c:v>
                </c:pt>
                <c:pt idx="395">
                  <c:v>10.043200000000001</c:v>
                </c:pt>
                <c:pt idx="396">
                  <c:v>10.045</c:v>
                </c:pt>
                <c:pt idx="397">
                  <c:v>10.045</c:v>
                </c:pt>
                <c:pt idx="398">
                  <c:v>10.045</c:v>
                </c:pt>
                <c:pt idx="399">
                  <c:v>10.0433</c:v>
                </c:pt>
                <c:pt idx="400">
                  <c:v>10.0444</c:v>
                </c:pt>
                <c:pt idx="401">
                  <c:v>10.043799999999999</c:v>
                </c:pt>
                <c:pt idx="402">
                  <c:v>10.045500000000001</c:v>
                </c:pt>
                <c:pt idx="403">
                  <c:v>10.0472</c:v>
                </c:pt>
                <c:pt idx="404">
                  <c:v>10.047499999999999</c:v>
                </c:pt>
                <c:pt idx="405">
                  <c:v>10.046900000000001</c:v>
                </c:pt>
                <c:pt idx="406">
                  <c:v>10.0474</c:v>
                </c:pt>
                <c:pt idx="407">
                  <c:v>10.048</c:v>
                </c:pt>
                <c:pt idx="408">
                  <c:v>10.0488</c:v>
                </c:pt>
                <c:pt idx="409">
                  <c:v>10.048999999999999</c:v>
                </c:pt>
                <c:pt idx="410">
                  <c:v>10.049300000000001</c:v>
                </c:pt>
                <c:pt idx="411">
                  <c:v>10.0497</c:v>
                </c:pt>
                <c:pt idx="412">
                  <c:v>10.0503</c:v>
                </c:pt>
                <c:pt idx="413">
                  <c:v>10.051600000000001</c:v>
                </c:pt>
                <c:pt idx="414">
                  <c:v>10.0526</c:v>
                </c:pt>
                <c:pt idx="415">
                  <c:v>10.053000000000001</c:v>
                </c:pt>
                <c:pt idx="416">
                  <c:v>10.0541</c:v>
                </c:pt>
                <c:pt idx="417">
                  <c:v>10.0532</c:v>
                </c:pt>
                <c:pt idx="418">
                  <c:v>10.0535</c:v>
                </c:pt>
                <c:pt idx="419">
                  <c:v>10.0549</c:v>
                </c:pt>
                <c:pt idx="420">
                  <c:v>10.055199999999999</c:v>
                </c:pt>
                <c:pt idx="421">
                  <c:v>10.055300000000001</c:v>
                </c:pt>
                <c:pt idx="422">
                  <c:v>10.0547</c:v>
                </c:pt>
                <c:pt idx="423">
                  <c:v>10.0571</c:v>
                </c:pt>
                <c:pt idx="424">
                  <c:v>10.057600000000001</c:v>
                </c:pt>
                <c:pt idx="425">
                  <c:v>10.056699999999999</c:v>
                </c:pt>
                <c:pt idx="426">
                  <c:v>10.0555</c:v>
                </c:pt>
                <c:pt idx="427">
                  <c:v>10.055</c:v>
                </c:pt>
                <c:pt idx="428">
                  <c:v>10.055199999999999</c:v>
                </c:pt>
                <c:pt idx="429">
                  <c:v>10.057399999999999</c:v>
                </c:pt>
                <c:pt idx="430">
                  <c:v>10.0566</c:v>
                </c:pt>
                <c:pt idx="431">
                  <c:v>10.0603</c:v>
                </c:pt>
                <c:pt idx="432">
                  <c:v>10.0588</c:v>
                </c:pt>
                <c:pt idx="433">
                  <c:v>10.058400000000001</c:v>
                </c:pt>
                <c:pt idx="434">
                  <c:v>10.0581</c:v>
                </c:pt>
                <c:pt idx="435">
                  <c:v>10.057399999999999</c:v>
                </c:pt>
                <c:pt idx="436">
                  <c:v>10.055300000000001</c:v>
                </c:pt>
                <c:pt idx="437">
                  <c:v>10.0535</c:v>
                </c:pt>
                <c:pt idx="438">
                  <c:v>10.052099999999999</c:v>
                </c:pt>
                <c:pt idx="439">
                  <c:v>10.049799999999999</c:v>
                </c:pt>
                <c:pt idx="440">
                  <c:v>10.048500000000001</c:v>
                </c:pt>
                <c:pt idx="441">
                  <c:v>10.049300000000001</c:v>
                </c:pt>
                <c:pt idx="442">
                  <c:v>10.048400000000001</c:v>
                </c:pt>
                <c:pt idx="443">
                  <c:v>10.0509</c:v>
                </c:pt>
                <c:pt idx="444">
                  <c:v>10.0558</c:v>
                </c:pt>
                <c:pt idx="445">
                  <c:v>10.0565</c:v>
                </c:pt>
                <c:pt idx="446">
                  <c:v>10.055099999999999</c:v>
                </c:pt>
                <c:pt idx="447">
                  <c:v>10.055899999999999</c:v>
                </c:pt>
                <c:pt idx="448">
                  <c:v>10.0543</c:v>
                </c:pt>
                <c:pt idx="449">
                  <c:v>10.0517</c:v>
                </c:pt>
                <c:pt idx="450">
                  <c:v>10.049300000000001</c:v>
                </c:pt>
                <c:pt idx="451">
                  <c:v>10.0495</c:v>
                </c:pt>
                <c:pt idx="452">
                  <c:v>10.0488</c:v>
                </c:pt>
                <c:pt idx="453">
                  <c:v>10.047700000000001</c:v>
                </c:pt>
                <c:pt idx="454">
                  <c:v>10.046799999999999</c:v>
                </c:pt>
                <c:pt idx="455">
                  <c:v>10.0456</c:v>
                </c:pt>
                <c:pt idx="456">
                  <c:v>10.0449</c:v>
                </c:pt>
                <c:pt idx="457">
                  <c:v>10.045400000000001</c:v>
                </c:pt>
                <c:pt idx="458">
                  <c:v>10.045400000000001</c:v>
                </c:pt>
                <c:pt idx="459">
                  <c:v>10.0448</c:v>
                </c:pt>
                <c:pt idx="460">
                  <c:v>10.0441</c:v>
                </c:pt>
                <c:pt idx="461">
                  <c:v>10.042999999999999</c:v>
                </c:pt>
                <c:pt idx="462">
                  <c:v>10.0434</c:v>
                </c:pt>
                <c:pt idx="463">
                  <c:v>10.0435</c:v>
                </c:pt>
                <c:pt idx="464">
                  <c:v>10.0448</c:v>
                </c:pt>
                <c:pt idx="465">
                  <c:v>10.0448</c:v>
                </c:pt>
                <c:pt idx="466">
                  <c:v>10.046200000000001</c:v>
                </c:pt>
                <c:pt idx="467">
                  <c:v>10.047000000000001</c:v>
                </c:pt>
                <c:pt idx="468">
                  <c:v>10.0487</c:v>
                </c:pt>
                <c:pt idx="469">
                  <c:v>10.0496</c:v>
                </c:pt>
                <c:pt idx="470">
                  <c:v>10.049099999999999</c:v>
                </c:pt>
                <c:pt idx="471">
                  <c:v>10.0495</c:v>
                </c:pt>
                <c:pt idx="472">
                  <c:v>10.051</c:v>
                </c:pt>
                <c:pt idx="473">
                  <c:v>10.050800000000001</c:v>
                </c:pt>
                <c:pt idx="474">
                  <c:v>10.050700000000001</c:v>
                </c:pt>
                <c:pt idx="475">
                  <c:v>10.0509</c:v>
                </c:pt>
                <c:pt idx="476">
                  <c:v>10.0503</c:v>
                </c:pt>
                <c:pt idx="477">
                  <c:v>10.0503</c:v>
                </c:pt>
                <c:pt idx="478">
                  <c:v>10.0501</c:v>
                </c:pt>
                <c:pt idx="479">
                  <c:v>10.0488</c:v>
                </c:pt>
                <c:pt idx="480">
                  <c:v>10.0496</c:v>
                </c:pt>
                <c:pt idx="481">
                  <c:v>10.0505</c:v>
                </c:pt>
                <c:pt idx="482">
                  <c:v>10.048999999999999</c:v>
                </c:pt>
                <c:pt idx="483">
                  <c:v>10.050000000000001</c:v>
                </c:pt>
                <c:pt idx="484">
                  <c:v>10.051</c:v>
                </c:pt>
                <c:pt idx="485">
                  <c:v>10.050700000000001</c:v>
                </c:pt>
                <c:pt idx="486">
                  <c:v>10.0504</c:v>
                </c:pt>
                <c:pt idx="487">
                  <c:v>10.0512</c:v>
                </c:pt>
                <c:pt idx="488">
                  <c:v>10.049200000000001</c:v>
                </c:pt>
                <c:pt idx="489">
                  <c:v>10.049899999999999</c:v>
                </c:pt>
                <c:pt idx="490">
                  <c:v>10.048999999999999</c:v>
                </c:pt>
                <c:pt idx="491">
                  <c:v>10.048999999999999</c:v>
                </c:pt>
                <c:pt idx="492">
                  <c:v>10.0479</c:v>
                </c:pt>
                <c:pt idx="493">
                  <c:v>10.0482</c:v>
                </c:pt>
                <c:pt idx="494">
                  <c:v>10.0494</c:v>
                </c:pt>
                <c:pt idx="495">
                  <c:v>10.047000000000001</c:v>
                </c:pt>
                <c:pt idx="496">
                  <c:v>10.045199999999999</c:v>
                </c:pt>
                <c:pt idx="497">
                  <c:v>10.043799999999999</c:v>
                </c:pt>
                <c:pt idx="498">
                  <c:v>10.042299999999999</c:v>
                </c:pt>
                <c:pt idx="499">
                  <c:v>10.041499999999999</c:v>
                </c:pt>
                <c:pt idx="500">
                  <c:v>10.0418</c:v>
                </c:pt>
                <c:pt idx="501">
                  <c:v>10.0418</c:v>
                </c:pt>
                <c:pt idx="502">
                  <c:v>10.0427</c:v>
                </c:pt>
                <c:pt idx="503">
                  <c:v>10.0443</c:v>
                </c:pt>
                <c:pt idx="504">
                  <c:v>10.0436</c:v>
                </c:pt>
                <c:pt idx="505">
                  <c:v>10.041600000000001</c:v>
                </c:pt>
                <c:pt idx="506">
                  <c:v>10.041</c:v>
                </c:pt>
                <c:pt idx="507">
                  <c:v>10.0413</c:v>
                </c:pt>
                <c:pt idx="508">
                  <c:v>10.040900000000001</c:v>
                </c:pt>
                <c:pt idx="509">
                  <c:v>10.039</c:v>
                </c:pt>
                <c:pt idx="510">
                  <c:v>10.037599999999999</c:v>
                </c:pt>
                <c:pt idx="511">
                  <c:v>10.0372</c:v>
                </c:pt>
                <c:pt idx="512">
                  <c:v>10.036</c:v>
                </c:pt>
                <c:pt idx="513">
                  <c:v>10.0358</c:v>
                </c:pt>
                <c:pt idx="514">
                  <c:v>10.0358</c:v>
                </c:pt>
                <c:pt idx="515">
                  <c:v>10.0345</c:v>
                </c:pt>
                <c:pt idx="516">
                  <c:v>10.0307</c:v>
                </c:pt>
                <c:pt idx="517">
                  <c:v>10.031000000000001</c:v>
                </c:pt>
                <c:pt idx="518">
                  <c:v>10.031000000000001</c:v>
                </c:pt>
                <c:pt idx="519">
                  <c:v>10.0321</c:v>
                </c:pt>
                <c:pt idx="520">
                  <c:v>10.0322</c:v>
                </c:pt>
                <c:pt idx="521">
                  <c:v>10.0319</c:v>
                </c:pt>
                <c:pt idx="522">
                  <c:v>10.030200000000001</c:v>
                </c:pt>
                <c:pt idx="523">
                  <c:v>10.0306</c:v>
                </c:pt>
                <c:pt idx="524">
                  <c:v>10.0275</c:v>
                </c:pt>
                <c:pt idx="525">
                  <c:v>10.028</c:v>
                </c:pt>
                <c:pt idx="526">
                  <c:v>10.029</c:v>
                </c:pt>
                <c:pt idx="527">
                  <c:v>10.027900000000001</c:v>
                </c:pt>
                <c:pt idx="528">
                  <c:v>10.0274</c:v>
                </c:pt>
                <c:pt idx="529">
                  <c:v>10.0265</c:v>
                </c:pt>
                <c:pt idx="530">
                  <c:v>10.026300000000001</c:v>
                </c:pt>
                <c:pt idx="531">
                  <c:v>10.0252</c:v>
                </c:pt>
                <c:pt idx="532">
                  <c:v>10.028600000000001</c:v>
                </c:pt>
                <c:pt idx="533">
                  <c:v>10.0299</c:v>
                </c:pt>
                <c:pt idx="534">
                  <c:v>10.030200000000001</c:v>
                </c:pt>
                <c:pt idx="535">
                  <c:v>10.030900000000001</c:v>
                </c:pt>
                <c:pt idx="536">
                  <c:v>10.0307</c:v>
                </c:pt>
                <c:pt idx="537">
                  <c:v>10.029999999999999</c:v>
                </c:pt>
                <c:pt idx="538">
                  <c:v>10.031599999999999</c:v>
                </c:pt>
                <c:pt idx="539">
                  <c:v>10.0321</c:v>
                </c:pt>
                <c:pt idx="540">
                  <c:v>10.032</c:v>
                </c:pt>
                <c:pt idx="541">
                  <c:v>10.0336</c:v>
                </c:pt>
                <c:pt idx="542">
                  <c:v>10.034700000000001</c:v>
                </c:pt>
                <c:pt idx="543">
                  <c:v>10.036199999999999</c:v>
                </c:pt>
                <c:pt idx="544">
                  <c:v>10.0367</c:v>
                </c:pt>
                <c:pt idx="545">
                  <c:v>10.0383</c:v>
                </c:pt>
                <c:pt idx="546">
                  <c:v>10.038600000000001</c:v>
                </c:pt>
                <c:pt idx="547">
                  <c:v>10.0427</c:v>
                </c:pt>
                <c:pt idx="548">
                  <c:v>10.0456</c:v>
                </c:pt>
                <c:pt idx="549">
                  <c:v>10.0426</c:v>
                </c:pt>
                <c:pt idx="550">
                  <c:v>10.0428</c:v>
                </c:pt>
                <c:pt idx="551">
                  <c:v>10.042999999999999</c:v>
                </c:pt>
                <c:pt idx="552">
                  <c:v>10.0479</c:v>
                </c:pt>
                <c:pt idx="553">
                  <c:v>10.048</c:v>
                </c:pt>
                <c:pt idx="554">
                  <c:v>10.0503</c:v>
                </c:pt>
                <c:pt idx="555">
                  <c:v>10.047700000000001</c:v>
                </c:pt>
                <c:pt idx="556">
                  <c:v>10.0481</c:v>
                </c:pt>
                <c:pt idx="557">
                  <c:v>10.051399999999999</c:v>
                </c:pt>
                <c:pt idx="558">
                  <c:v>10.052899999999999</c:v>
                </c:pt>
                <c:pt idx="559">
                  <c:v>10.053599999999999</c:v>
                </c:pt>
                <c:pt idx="560">
                  <c:v>10.051299999999999</c:v>
                </c:pt>
                <c:pt idx="561">
                  <c:v>10.051399999999999</c:v>
                </c:pt>
                <c:pt idx="562">
                  <c:v>10.052099999999999</c:v>
                </c:pt>
                <c:pt idx="563">
                  <c:v>10.0548</c:v>
                </c:pt>
                <c:pt idx="564">
                  <c:v>10.053900000000001</c:v>
                </c:pt>
                <c:pt idx="565">
                  <c:v>10.0548</c:v>
                </c:pt>
                <c:pt idx="566">
                  <c:v>10.053100000000001</c:v>
                </c:pt>
                <c:pt idx="567">
                  <c:v>10.0511</c:v>
                </c:pt>
                <c:pt idx="568">
                  <c:v>10.048999999999999</c:v>
                </c:pt>
                <c:pt idx="569">
                  <c:v>10.0497</c:v>
                </c:pt>
                <c:pt idx="570">
                  <c:v>10.049099999999999</c:v>
                </c:pt>
                <c:pt idx="571">
                  <c:v>10.048299999999999</c:v>
                </c:pt>
                <c:pt idx="572">
                  <c:v>10.047700000000001</c:v>
                </c:pt>
                <c:pt idx="573">
                  <c:v>10.0458</c:v>
                </c:pt>
                <c:pt idx="574">
                  <c:v>10.044</c:v>
                </c:pt>
                <c:pt idx="575">
                  <c:v>10.043200000000001</c:v>
                </c:pt>
                <c:pt idx="576">
                  <c:v>10.043200000000001</c:v>
                </c:pt>
                <c:pt idx="577">
                  <c:v>10.042999999999999</c:v>
                </c:pt>
                <c:pt idx="578">
                  <c:v>10.0427</c:v>
                </c:pt>
                <c:pt idx="579">
                  <c:v>10.0425</c:v>
                </c:pt>
                <c:pt idx="580">
                  <c:v>10.0411</c:v>
                </c:pt>
                <c:pt idx="581">
                  <c:v>10.039300000000001</c:v>
                </c:pt>
                <c:pt idx="582">
                  <c:v>10.037599999999999</c:v>
                </c:pt>
                <c:pt idx="583">
                  <c:v>10.037000000000001</c:v>
                </c:pt>
                <c:pt idx="584">
                  <c:v>10.037800000000001</c:v>
                </c:pt>
                <c:pt idx="585">
                  <c:v>10.0381</c:v>
                </c:pt>
                <c:pt idx="586">
                  <c:v>10.0359</c:v>
                </c:pt>
                <c:pt idx="587">
                  <c:v>10.034000000000001</c:v>
                </c:pt>
                <c:pt idx="588">
                  <c:v>10.0334</c:v>
                </c:pt>
                <c:pt idx="589">
                  <c:v>10.0329</c:v>
                </c:pt>
                <c:pt idx="590">
                  <c:v>10.0319</c:v>
                </c:pt>
                <c:pt idx="591">
                  <c:v>10.030799999999999</c:v>
                </c:pt>
                <c:pt idx="592">
                  <c:v>10.0311</c:v>
                </c:pt>
                <c:pt idx="593">
                  <c:v>10.029199999999999</c:v>
                </c:pt>
                <c:pt idx="594">
                  <c:v>10.0307</c:v>
                </c:pt>
                <c:pt idx="595">
                  <c:v>10.033799999999999</c:v>
                </c:pt>
                <c:pt idx="596">
                  <c:v>10.032999999999999</c:v>
                </c:pt>
                <c:pt idx="597">
                  <c:v>10.0337</c:v>
                </c:pt>
                <c:pt idx="598">
                  <c:v>10.033099999999999</c:v>
                </c:pt>
                <c:pt idx="599">
                  <c:v>10.0322</c:v>
                </c:pt>
                <c:pt idx="600">
                  <c:v>10.031700000000001</c:v>
                </c:pt>
                <c:pt idx="601">
                  <c:v>10.033300000000001</c:v>
                </c:pt>
                <c:pt idx="602">
                  <c:v>10.0326</c:v>
                </c:pt>
                <c:pt idx="603">
                  <c:v>10.031700000000001</c:v>
                </c:pt>
                <c:pt idx="604">
                  <c:v>10.030799999999999</c:v>
                </c:pt>
                <c:pt idx="605">
                  <c:v>10.0312</c:v>
                </c:pt>
                <c:pt idx="606">
                  <c:v>10.0284</c:v>
                </c:pt>
                <c:pt idx="607">
                  <c:v>10.0261</c:v>
                </c:pt>
                <c:pt idx="608">
                  <c:v>10.026300000000001</c:v>
                </c:pt>
                <c:pt idx="609">
                  <c:v>10.028</c:v>
                </c:pt>
                <c:pt idx="610">
                  <c:v>10.0326</c:v>
                </c:pt>
                <c:pt idx="611">
                  <c:v>10.0343</c:v>
                </c:pt>
                <c:pt idx="612">
                  <c:v>10.036</c:v>
                </c:pt>
                <c:pt idx="613">
                  <c:v>10.0345</c:v>
                </c:pt>
                <c:pt idx="614">
                  <c:v>10.036099999999999</c:v>
                </c:pt>
                <c:pt idx="615">
                  <c:v>10.0345</c:v>
                </c:pt>
                <c:pt idx="616">
                  <c:v>10.035299999999999</c:v>
                </c:pt>
                <c:pt idx="617">
                  <c:v>10.035399999999999</c:v>
                </c:pt>
                <c:pt idx="618">
                  <c:v>10.0396</c:v>
                </c:pt>
                <c:pt idx="619">
                  <c:v>10.0646</c:v>
                </c:pt>
                <c:pt idx="620">
                  <c:v>10.097</c:v>
                </c:pt>
                <c:pt idx="621">
                  <c:v>10.147600000000001</c:v>
                </c:pt>
                <c:pt idx="622">
                  <c:v>10.178699999999999</c:v>
                </c:pt>
                <c:pt idx="623">
                  <c:v>10.151899999999999</c:v>
                </c:pt>
                <c:pt idx="624">
                  <c:v>10.135300000000001</c:v>
                </c:pt>
                <c:pt idx="625">
                  <c:v>10.131600000000001</c:v>
                </c:pt>
                <c:pt idx="626">
                  <c:v>10.1219</c:v>
                </c:pt>
                <c:pt idx="627">
                  <c:v>10.1145</c:v>
                </c:pt>
                <c:pt idx="628">
                  <c:v>10.108599999999999</c:v>
                </c:pt>
                <c:pt idx="629">
                  <c:v>10.1036</c:v>
                </c:pt>
                <c:pt idx="630">
                  <c:v>10.1013</c:v>
                </c:pt>
                <c:pt idx="631">
                  <c:v>10.0998</c:v>
                </c:pt>
                <c:pt idx="632">
                  <c:v>10.0907</c:v>
                </c:pt>
                <c:pt idx="633">
                  <c:v>10.089</c:v>
                </c:pt>
                <c:pt idx="634">
                  <c:v>10.0867</c:v>
                </c:pt>
                <c:pt idx="635">
                  <c:v>10.084199999999999</c:v>
                </c:pt>
                <c:pt idx="636">
                  <c:v>10.0815</c:v>
                </c:pt>
                <c:pt idx="637">
                  <c:v>10.0808</c:v>
                </c:pt>
                <c:pt idx="638">
                  <c:v>10.078799999999999</c:v>
                </c:pt>
                <c:pt idx="639">
                  <c:v>10.077299999999999</c:v>
                </c:pt>
                <c:pt idx="640">
                  <c:v>10.0746</c:v>
                </c:pt>
                <c:pt idx="641">
                  <c:v>10.073399999999999</c:v>
                </c:pt>
                <c:pt idx="642">
                  <c:v>10.073499999999999</c:v>
                </c:pt>
                <c:pt idx="643">
                  <c:v>10.0703</c:v>
                </c:pt>
                <c:pt idx="644">
                  <c:v>10.065799999999999</c:v>
                </c:pt>
                <c:pt idx="645">
                  <c:v>10.0647</c:v>
                </c:pt>
                <c:pt idx="646">
                  <c:v>10.0665</c:v>
                </c:pt>
                <c:pt idx="647">
                  <c:v>10.0647</c:v>
                </c:pt>
                <c:pt idx="648">
                  <c:v>10.0656</c:v>
                </c:pt>
                <c:pt idx="649">
                  <c:v>10.064500000000001</c:v>
                </c:pt>
                <c:pt idx="650">
                  <c:v>10.059699999999999</c:v>
                </c:pt>
                <c:pt idx="651">
                  <c:v>10.057499999999999</c:v>
                </c:pt>
                <c:pt idx="652">
                  <c:v>10.056900000000001</c:v>
                </c:pt>
                <c:pt idx="653">
                  <c:v>10.059699999999999</c:v>
                </c:pt>
                <c:pt idx="654">
                  <c:v>10.061400000000001</c:v>
                </c:pt>
                <c:pt idx="655">
                  <c:v>10.0595</c:v>
                </c:pt>
                <c:pt idx="656">
                  <c:v>10.0593</c:v>
                </c:pt>
                <c:pt idx="657">
                  <c:v>10.0588</c:v>
                </c:pt>
                <c:pt idx="658">
                  <c:v>10.0587</c:v>
                </c:pt>
                <c:pt idx="659">
                  <c:v>10.0594</c:v>
                </c:pt>
                <c:pt idx="660">
                  <c:v>10.0588</c:v>
                </c:pt>
                <c:pt idx="661">
                  <c:v>10.0556</c:v>
                </c:pt>
                <c:pt idx="662">
                  <c:v>10.0564</c:v>
                </c:pt>
                <c:pt idx="663">
                  <c:v>10.055300000000001</c:v>
                </c:pt>
                <c:pt idx="664">
                  <c:v>10.0534</c:v>
                </c:pt>
                <c:pt idx="665">
                  <c:v>10.051299999999999</c:v>
                </c:pt>
                <c:pt idx="666">
                  <c:v>10.0464</c:v>
                </c:pt>
                <c:pt idx="667">
                  <c:v>10.048400000000001</c:v>
                </c:pt>
                <c:pt idx="668">
                  <c:v>10.0496</c:v>
                </c:pt>
                <c:pt idx="669">
                  <c:v>10.0512</c:v>
                </c:pt>
                <c:pt idx="670">
                  <c:v>10.051399999999999</c:v>
                </c:pt>
                <c:pt idx="671">
                  <c:v>10.050700000000001</c:v>
                </c:pt>
                <c:pt idx="672">
                  <c:v>10.0495</c:v>
                </c:pt>
                <c:pt idx="673">
                  <c:v>10.0474</c:v>
                </c:pt>
                <c:pt idx="674">
                  <c:v>10.046200000000001</c:v>
                </c:pt>
                <c:pt idx="675">
                  <c:v>10.0459</c:v>
                </c:pt>
                <c:pt idx="676">
                  <c:v>10.0451</c:v>
                </c:pt>
                <c:pt idx="677">
                  <c:v>10.045199999999999</c:v>
                </c:pt>
                <c:pt idx="678">
                  <c:v>10.045</c:v>
                </c:pt>
                <c:pt idx="679">
                  <c:v>10.045500000000001</c:v>
                </c:pt>
                <c:pt idx="680">
                  <c:v>10.046900000000001</c:v>
                </c:pt>
                <c:pt idx="681">
                  <c:v>10.049200000000001</c:v>
                </c:pt>
                <c:pt idx="682">
                  <c:v>10.0518</c:v>
                </c:pt>
                <c:pt idx="683">
                  <c:v>10.0524</c:v>
                </c:pt>
                <c:pt idx="684">
                  <c:v>10.0534</c:v>
                </c:pt>
                <c:pt idx="685">
                  <c:v>10.0547</c:v>
                </c:pt>
                <c:pt idx="686">
                  <c:v>10.0549</c:v>
                </c:pt>
                <c:pt idx="687">
                  <c:v>10.0563</c:v>
                </c:pt>
                <c:pt idx="688">
                  <c:v>10.056900000000001</c:v>
                </c:pt>
                <c:pt idx="689">
                  <c:v>10.057499999999999</c:v>
                </c:pt>
                <c:pt idx="690">
                  <c:v>10.058</c:v>
                </c:pt>
                <c:pt idx="691">
                  <c:v>10.058999999999999</c:v>
                </c:pt>
                <c:pt idx="692">
                  <c:v>10.0596</c:v>
                </c:pt>
                <c:pt idx="693">
                  <c:v>10.059699999999999</c:v>
                </c:pt>
                <c:pt idx="694">
                  <c:v>10.0579</c:v>
                </c:pt>
                <c:pt idx="695">
                  <c:v>10.055999999999999</c:v>
                </c:pt>
                <c:pt idx="696">
                  <c:v>10.0558</c:v>
                </c:pt>
                <c:pt idx="697">
                  <c:v>10.053100000000001</c:v>
                </c:pt>
                <c:pt idx="698">
                  <c:v>10.0511</c:v>
                </c:pt>
                <c:pt idx="699">
                  <c:v>10.0486</c:v>
                </c:pt>
                <c:pt idx="700">
                  <c:v>10.048400000000001</c:v>
                </c:pt>
                <c:pt idx="701">
                  <c:v>10.048999999999999</c:v>
                </c:pt>
                <c:pt idx="702">
                  <c:v>10.051299999999999</c:v>
                </c:pt>
                <c:pt idx="703">
                  <c:v>10.0512</c:v>
                </c:pt>
                <c:pt idx="704">
                  <c:v>10.0534</c:v>
                </c:pt>
                <c:pt idx="705">
                  <c:v>10.054600000000001</c:v>
                </c:pt>
                <c:pt idx="706">
                  <c:v>10.056699999999999</c:v>
                </c:pt>
                <c:pt idx="707">
                  <c:v>10.059799999999999</c:v>
                </c:pt>
                <c:pt idx="708">
                  <c:v>10.061299999999999</c:v>
                </c:pt>
                <c:pt idx="709">
                  <c:v>10.063800000000001</c:v>
                </c:pt>
                <c:pt idx="710">
                  <c:v>10.0648</c:v>
                </c:pt>
                <c:pt idx="711">
                  <c:v>10.0654</c:v>
                </c:pt>
                <c:pt idx="712">
                  <c:v>10.066599999999999</c:v>
                </c:pt>
                <c:pt idx="713">
                  <c:v>10.066599999999999</c:v>
                </c:pt>
                <c:pt idx="714">
                  <c:v>10.065799999999999</c:v>
                </c:pt>
                <c:pt idx="715">
                  <c:v>10.065099999999999</c:v>
                </c:pt>
                <c:pt idx="716">
                  <c:v>10.0646</c:v>
                </c:pt>
                <c:pt idx="717">
                  <c:v>10.063599999999999</c:v>
                </c:pt>
                <c:pt idx="718">
                  <c:v>10.0634</c:v>
                </c:pt>
                <c:pt idx="719">
                  <c:v>10.0623</c:v>
                </c:pt>
                <c:pt idx="720">
                  <c:v>10.0604</c:v>
                </c:pt>
                <c:pt idx="721">
                  <c:v>10.058999999999999</c:v>
                </c:pt>
                <c:pt idx="722">
                  <c:v>10.057499999999999</c:v>
                </c:pt>
                <c:pt idx="723">
                  <c:v>10.057700000000001</c:v>
                </c:pt>
                <c:pt idx="724">
                  <c:v>10.057499999999999</c:v>
                </c:pt>
                <c:pt idx="725">
                  <c:v>10.057399999999999</c:v>
                </c:pt>
                <c:pt idx="726">
                  <c:v>10.055899999999999</c:v>
                </c:pt>
                <c:pt idx="727">
                  <c:v>10.055999999999999</c:v>
                </c:pt>
                <c:pt idx="728">
                  <c:v>10.055999999999999</c:v>
                </c:pt>
                <c:pt idx="729">
                  <c:v>10.054</c:v>
                </c:pt>
                <c:pt idx="730">
                  <c:v>10.0535</c:v>
                </c:pt>
                <c:pt idx="731">
                  <c:v>10.0526</c:v>
                </c:pt>
                <c:pt idx="732">
                  <c:v>10.0501</c:v>
                </c:pt>
                <c:pt idx="733">
                  <c:v>10.052</c:v>
                </c:pt>
                <c:pt idx="734">
                  <c:v>10.051500000000001</c:v>
                </c:pt>
                <c:pt idx="735">
                  <c:v>10.0503</c:v>
                </c:pt>
                <c:pt idx="736">
                  <c:v>10.050800000000001</c:v>
                </c:pt>
                <c:pt idx="737">
                  <c:v>10.0509</c:v>
                </c:pt>
                <c:pt idx="738">
                  <c:v>10.050000000000001</c:v>
                </c:pt>
                <c:pt idx="739">
                  <c:v>10.0501</c:v>
                </c:pt>
                <c:pt idx="740">
                  <c:v>10.049300000000001</c:v>
                </c:pt>
                <c:pt idx="741">
                  <c:v>10.0486</c:v>
                </c:pt>
                <c:pt idx="742">
                  <c:v>10.048400000000001</c:v>
                </c:pt>
                <c:pt idx="743">
                  <c:v>10.0482</c:v>
                </c:pt>
                <c:pt idx="744">
                  <c:v>10.046900000000001</c:v>
                </c:pt>
                <c:pt idx="745">
                  <c:v>10.0456</c:v>
                </c:pt>
                <c:pt idx="746">
                  <c:v>10.045400000000001</c:v>
                </c:pt>
                <c:pt idx="747">
                  <c:v>10.0433</c:v>
                </c:pt>
                <c:pt idx="748">
                  <c:v>10.044700000000001</c:v>
                </c:pt>
                <c:pt idx="749">
                  <c:v>10.0459</c:v>
                </c:pt>
                <c:pt idx="750">
                  <c:v>10.0488</c:v>
                </c:pt>
                <c:pt idx="751">
                  <c:v>10.051600000000001</c:v>
                </c:pt>
                <c:pt idx="752">
                  <c:v>10.054</c:v>
                </c:pt>
                <c:pt idx="753">
                  <c:v>10.055400000000001</c:v>
                </c:pt>
                <c:pt idx="754">
                  <c:v>10.056100000000001</c:v>
                </c:pt>
                <c:pt idx="755">
                  <c:v>10.056699999999999</c:v>
                </c:pt>
                <c:pt idx="756">
                  <c:v>10.057399999999999</c:v>
                </c:pt>
                <c:pt idx="757">
                  <c:v>10.059699999999999</c:v>
                </c:pt>
                <c:pt idx="758">
                  <c:v>10.061299999999999</c:v>
                </c:pt>
                <c:pt idx="759">
                  <c:v>10.0623</c:v>
                </c:pt>
                <c:pt idx="760">
                  <c:v>10.062799999999999</c:v>
                </c:pt>
                <c:pt idx="761">
                  <c:v>10.064399999999999</c:v>
                </c:pt>
                <c:pt idx="762">
                  <c:v>10.0655</c:v>
                </c:pt>
                <c:pt idx="763">
                  <c:v>10.067500000000001</c:v>
                </c:pt>
                <c:pt idx="764">
                  <c:v>10.067299999999999</c:v>
                </c:pt>
                <c:pt idx="765">
                  <c:v>10.0686</c:v>
                </c:pt>
                <c:pt idx="766">
                  <c:v>10.0695</c:v>
                </c:pt>
                <c:pt idx="767">
                  <c:v>10.071099999999999</c:v>
                </c:pt>
                <c:pt idx="768">
                  <c:v>10.071999999999999</c:v>
                </c:pt>
                <c:pt idx="769">
                  <c:v>10.072800000000001</c:v>
                </c:pt>
                <c:pt idx="770">
                  <c:v>10.073399999999999</c:v>
                </c:pt>
                <c:pt idx="771">
                  <c:v>10.074999999999999</c:v>
                </c:pt>
                <c:pt idx="772">
                  <c:v>10.076700000000001</c:v>
                </c:pt>
                <c:pt idx="773">
                  <c:v>10.077299999999999</c:v>
                </c:pt>
                <c:pt idx="774">
                  <c:v>10.078799999999999</c:v>
                </c:pt>
                <c:pt idx="775">
                  <c:v>10.0799</c:v>
                </c:pt>
                <c:pt idx="776">
                  <c:v>10.0784</c:v>
                </c:pt>
                <c:pt idx="777">
                  <c:v>10.078900000000001</c:v>
                </c:pt>
                <c:pt idx="778">
                  <c:v>10.0783</c:v>
                </c:pt>
                <c:pt idx="779">
                  <c:v>10.076499999999999</c:v>
                </c:pt>
                <c:pt idx="780">
                  <c:v>10.074</c:v>
                </c:pt>
                <c:pt idx="781">
                  <c:v>10.0723</c:v>
                </c:pt>
                <c:pt idx="782">
                  <c:v>10.071099999999999</c:v>
                </c:pt>
                <c:pt idx="783">
                  <c:v>10.0672</c:v>
                </c:pt>
                <c:pt idx="784">
                  <c:v>10.0655</c:v>
                </c:pt>
                <c:pt idx="785">
                  <c:v>10.0618</c:v>
                </c:pt>
                <c:pt idx="786">
                  <c:v>10.0601</c:v>
                </c:pt>
                <c:pt idx="787">
                  <c:v>10.0586</c:v>
                </c:pt>
                <c:pt idx="788">
                  <c:v>10.058</c:v>
                </c:pt>
                <c:pt idx="789">
                  <c:v>10.0564</c:v>
                </c:pt>
                <c:pt idx="790">
                  <c:v>10.0541</c:v>
                </c:pt>
                <c:pt idx="791">
                  <c:v>10.052099999999999</c:v>
                </c:pt>
                <c:pt idx="792">
                  <c:v>10.0494</c:v>
                </c:pt>
                <c:pt idx="793">
                  <c:v>10.0467</c:v>
                </c:pt>
                <c:pt idx="794">
                  <c:v>10.045999999999999</c:v>
                </c:pt>
                <c:pt idx="795">
                  <c:v>10.0459</c:v>
                </c:pt>
                <c:pt idx="796">
                  <c:v>10.0442</c:v>
                </c:pt>
                <c:pt idx="797">
                  <c:v>10.0471</c:v>
                </c:pt>
                <c:pt idx="798">
                  <c:v>10.049200000000001</c:v>
                </c:pt>
                <c:pt idx="799">
                  <c:v>10.051600000000001</c:v>
                </c:pt>
                <c:pt idx="800">
                  <c:v>10.053699999999999</c:v>
                </c:pt>
                <c:pt idx="801">
                  <c:v>10.0535</c:v>
                </c:pt>
                <c:pt idx="802">
                  <c:v>10.052199999999999</c:v>
                </c:pt>
                <c:pt idx="803">
                  <c:v>10.0533</c:v>
                </c:pt>
                <c:pt idx="804">
                  <c:v>10.0535</c:v>
                </c:pt>
                <c:pt idx="805">
                  <c:v>10.054600000000001</c:v>
                </c:pt>
                <c:pt idx="806">
                  <c:v>10.054399999999999</c:v>
                </c:pt>
                <c:pt idx="807">
                  <c:v>10.0535</c:v>
                </c:pt>
                <c:pt idx="808">
                  <c:v>10.052199999999999</c:v>
                </c:pt>
                <c:pt idx="809">
                  <c:v>10.051299999999999</c:v>
                </c:pt>
                <c:pt idx="810">
                  <c:v>10.053699999999999</c:v>
                </c:pt>
                <c:pt idx="811">
                  <c:v>10.0532</c:v>
                </c:pt>
                <c:pt idx="812">
                  <c:v>10.0504</c:v>
                </c:pt>
                <c:pt idx="813">
                  <c:v>10.050800000000001</c:v>
                </c:pt>
                <c:pt idx="814">
                  <c:v>10.0528</c:v>
                </c:pt>
                <c:pt idx="815">
                  <c:v>10.050599999999999</c:v>
                </c:pt>
                <c:pt idx="816">
                  <c:v>10.048299999999999</c:v>
                </c:pt>
                <c:pt idx="817">
                  <c:v>10.049899999999999</c:v>
                </c:pt>
                <c:pt idx="818">
                  <c:v>10.049899999999999</c:v>
                </c:pt>
                <c:pt idx="819">
                  <c:v>10.050000000000001</c:v>
                </c:pt>
                <c:pt idx="820">
                  <c:v>10.055199999999999</c:v>
                </c:pt>
                <c:pt idx="821">
                  <c:v>10.0556</c:v>
                </c:pt>
                <c:pt idx="822">
                  <c:v>10.0557</c:v>
                </c:pt>
                <c:pt idx="823">
                  <c:v>10.0573</c:v>
                </c:pt>
                <c:pt idx="824">
                  <c:v>10.0587</c:v>
                </c:pt>
                <c:pt idx="825">
                  <c:v>10.058400000000001</c:v>
                </c:pt>
                <c:pt idx="826">
                  <c:v>10.058999999999999</c:v>
                </c:pt>
                <c:pt idx="827">
                  <c:v>10.0601</c:v>
                </c:pt>
                <c:pt idx="828">
                  <c:v>10.0631</c:v>
                </c:pt>
                <c:pt idx="829">
                  <c:v>10.0634</c:v>
                </c:pt>
                <c:pt idx="830">
                  <c:v>10.063000000000001</c:v>
                </c:pt>
                <c:pt idx="831">
                  <c:v>10.063499999999999</c:v>
                </c:pt>
                <c:pt idx="832">
                  <c:v>10.0639</c:v>
                </c:pt>
                <c:pt idx="833">
                  <c:v>10.063499999999999</c:v>
                </c:pt>
                <c:pt idx="834">
                  <c:v>10.0634</c:v>
                </c:pt>
                <c:pt idx="835">
                  <c:v>10.0634</c:v>
                </c:pt>
                <c:pt idx="836">
                  <c:v>10.0662</c:v>
                </c:pt>
                <c:pt idx="837">
                  <c:v>10.0665</c:v>
                </c:pt>
                <c:pt idx="838">
                  <c:v>10.067600000000001</c:v>
                </c:pt>
                <c:pt idx="839">
                  <c:v>10.0688</c:v>
                </c:pt>
                <c:pt idx="840">
                  <c:v>10.069599999999999</c:v>
                </c:pt>
                <c:pt idx="841">
                  <c:v>10.0687</c:v>
                </c:pt>
                <c:pt idx="842">
                  <c:v>10.070399999999999</c:v>
                </c:pt>
                <c:pt idx="843">
                  <c:v>10.0716</c:v>
                </c:pt>
                <c:pt idx="844">
                  <c:v>10.072699999999999</c:v>
                </c:pt>
                <c:pt idx="845">
                  <c:v>10.072800000000001</c:v>
                </c:pt>
                <c:pt idx="846">
                  <c:v>10.072800000000001</c:v>
                </c:pt>
                <c:pt idx="847">
                  <c:v>10.074199999999999</c:v>
                </c:pt>
                <c:pt idx="848">
                  <c:v>10.0733</c:v>
                </c:pt>
                <c:pt idx="849">
                  <c:v>10.071999999999999</c:v>
                </c:pt>
                <c:pt idx="850">
                  <c:v>10.0701</c:v>
                </c:pt>
                <c:pt idx="851">
                  <c:v>10.0687</c:v>
                </c:pt>
                <c:pt idx="852">
                  <c:v>10.0661</c:v>
                </c:pt>
                <c:pt idx="853">
                  <c:v>10.062900000000001</c:v>
                </c:pt>
                <c:pt idx="854">
                  <c:v>10.0633</c:v>
                </c:pt>
                <c:pt idx="855">
                  <c:v>10.0619</c:v>
                </c:pt>
                <c:pt idx="856">
                  <c:v>10.061400000000001</c:v>
                </c:pt>
                <c:pt idx="857">
                  <c:v>10.0619</c:v>
                </c:pt>
                <c:pt idx="858">
                  <c:v>10.0603</c:v>
                </c:pt>
                <c:pt idx="859">
                  <c:v>10.0608</c:v>
                </c:pt>
                <c:pt idx="860">
                  <c:v>10.062900000000001</c:v>
                </c:pt>
                <c:pt idx="861">
                  <c:v>10.062200000000001</c:v>
                </c:pt>
                <c:pt idx="862">
                  <c:v>10.062099999999999</c:v>
                </c:pt>
                <c:pt idx="863">
                  <c:v>10.0623</c:v>
                </c:pt>
                <c:pt idx="864">
                  <c:v>10.060499999999999</c:v>
                </c:pt>
                <c:pt idx="865">
                  <c:v>10.0608</c:v>
                </c:pt>
                <c:pt idx="866">
                  <c:v>10.061299999999999</c:v>
                </c:pt>
                <c:pt idx="867">
                  <c:v>10.0632</c:v>
                </c:pt>
                <c:pt idx="868">
                  <c:v>10.0624</c:v>
                </c:pt>
                <c:pt idx="869">
                  <c:v>10.062200000000001</c:v>
                </c:pt>
                <c:pt idx="870">
                  <c:v>10.0608</c:v>
                </c:pt>
                <c:pt idx="871">
                  <c:v>10.059799999999999</c:v>
                </c:pt>
                <c:pt idx="872">
                  <c:v>10.06</c:v>
                </c:pt>
                <c:pt idx="873">
                  <c:v>10.0596</c:v>
                </c:pt>
                <c:pt idx="874">
                  <c:v>10.0624</c:v>
                </c:pt>
                <c:pt idx="875">
                  <c:v>10.062900000000001</c:v>
                </c:pt>
                <c:pt idx="876">
                  <c:v>10.0611</c:v>
                </c:pt>
                <c:pt idx="877">
                  <c:v>10.0588</c:v>
                </c:pt>
                <c:pt idx="878">
                  <c:v>10.0601</c:v>
                </c:pt>
                <c:pt idx="879">
                  <c:v>10.059100000000001</c:v>
                </c:pt>
                <c:pt idx="880">
                  <c:v>10.058400000000001</c:v>
                </c:pt>
                <c:pt idx="881">
                  <c:v>10.0586</c:v>
                </c:pt>
                <c:pt idx="882">
                  <c:v>10.058199999999999</c:v>
                </c:pt>
                <c:pt idx="883">
                  <c:v>10.0572</c:v>
                </c:pt>
                <c:pt idx="884">
                  <c:v>10.0556</c:v>
                </c:pt>
                <c:pt idx="885">
                  <c:v>10.053800000000001</c:v>
                </c:pt>
                <c:pt idx="886">
                  <c:v>10.0527</c:v>
                </c:pt>
                <c:pt idx="887">
                  <c:v>10.050800000000001</c:v>
                </c:pt>
                <c:pt idx="888">
                  <c:v>10.0517</c:v>
                </c:pt>
                <c:pt idx="889">
                  <c:v>10.053000000000001</c:v>
                </c:pt>
                <c:pt idx="890">
                  <c:v>10.0548</c:v>
                </c:pt>
                <c:pt idx="891">
                  <c:v>10.0556</c:v>
                </c:pt>
                <c:pt idx="892">
                  <c:v>10.0557</c:v>
                </c:pt>
                <c:pt idx="893">
                  <c:v>10.0556</c:v>
                </c:pt>
                <c:pt idx="894">
                  <c:v>10.056699999999999</c:v>
                </c:pt>
                <c:pt idx="895">
                  <c:v>10.056800000000001</c:v>
                </c:pt>
                <c:pt idx="896">
                  <c:v>10.057600000000001</c:v>
                </c:pt>
                <c:pt idx="897">
                  <c:v>10.0588</c:v>
                </c:pt>
                <c:pt idx="898">
                  <c:v>10.0616</c:v>
                </c:pt>
                <c:pt idx="899">
                  <c:v>10.0631</c:v>
                </c:pt>
                <c:pt idx="900">
                  <c:v>10.0649</c:v>
                </c:pt>
                <c:pt idx="901">
                  <c:v>10.067299999999999</c:v>
                </c:pt>
                <c:pt idx="902">
                  <c:v>10.0678</c:v>
                </c:pt>
                <c:pt idx="903">
                  <c:v>10.0718</c:v>
                </c:pt>
                <c:pt idx="904">
                  <c:v>10.071899999999999</c:v>
                </c:pt>
                <c:pt idx="905">
                  <c:v>10.0715</c:v>
                </c:pt>
                <c:pt idx="906">
                  <c:v>10.071</c:v>
                </c:pt>
                <c:pt idx="907">
                  <c:v>10.073399999999999</c:v>
                </c:pt>
                <c:pt idx="908">
                  <c:v>10.074</c:v>
                </c:pt>
                <c:pt idx="909">
                  <c:v>10.073399999999999</c:v>
                </c:pt>
                <c:pt idx="910">
                  <c:v>10.0724</c:v>
                </c:pt>
                <c:pt idx="911">
                  <c:v>10.071199999999999</c:v>
                </c:pt>
                <c:pt idx="912">
                  <c:v>10.071400000000001</c:v>
                </c:pt>
                <c:pt idx="913">
                  <c:v>10.0718</c:v>
                </c:pt>
                <c:pt idx="914">
                  <c:v>10.0716</c:v>
                </c:pt>
                <c:pt idx="915">
                  <c:v>10.070600000000001</c:v>
                </c:pt>
                <c:pt idx="916">
                  <c:v>10.0694</c:v>
                </c:pt>
                <c:pt idx="917">
                  <c:v>10.0694</c:v>
                </c:pt>
                <c:pt idx="918">
                  <c:v>10.0702</c:v>
                </c:pt>
                <c:pt idx="919">
                  <c:v>10.069699999999999</c:v>
                </c:pt>
                <c:pt idx="920">
                  <c:v>10.070399999999999</c:v>
                </c:pt>
                <c:pt idx="921">
                  <c:v>10.070399999999999</c:v>
                </c:pt>
                <c:pt idx="922">
                  <c:v>10.0718</c:v>
                </c:pt>
                <c:pt idx="923">
                  <c:v>10.071899999999999</c:v>
                </c:pt>
                <c:pt idx="924">
                  <c:v>10.0745</c:v>
                </c:pt>
                <c:pt idx="925">
                  <c:v>10.075200000000001</c:v>
                </c:pt>
                <c:pt idx="926">
                  <c:v>10.075200000000001</c:v>
                </c:pt>
                <c:pt idx="927">
                  <c:v>10.0754</c:v>
                </c:pt>
                <c:pt idx="928">
                  <c:v>10.073600000000001</c:v>
                </c:pt>
                <c:pt idx="929">
                  <c:v>10.071899999999999</c:v>
                </c:pt>
                <c:pt idx="930">
                  <c:v>10.0684</c:v>
                </c:pt>
                <c:pt idx="931">
                  <c:v>10.0684</c:v>
                </c:pt>
                <c:pt idx="932">
                  <c:v>10.0664</c:v>
                </c:pt>
                <c:pt idx="933">
                  <c:v>10.065200000000001</c:v>
                </c:pt>
                <c:pt idx="934">
                  <c:v>10.063499999999999</c:v>
                </c:pt>
                <c:pt idx="935">
                  <c:v>10.0624</c:v>
                </c:pt>
                <c:pt idx="936">
                  <c:v>10.0624</c:v>
                </c:pt>
                <c:pt idx="937">
                  <c:v>10.0604</c:v>
                </c:pt>
                <c:pt idx="938">
                  <c:v>10.059799999999999</c:v>
                </c:pt>
                <c:pt idx="939">
                  <c:v>10.0585</c:v>
                </c:pt>
                <c:pt idx="940">
                  <c:v>10.0571</c:v>
                </c:pt>
                <c:pt idx="941">
                  <c:v>10.055999999999999</c:v>
                </c:pt>
                <c:pt idx="942">
                  <c:v>10.0556</c:v>
                </c:pt>
                <c:pt idx="943">
                  <c:v>10.055</c:v>
                </c:pt>
                <c:pt idx="944">
                  <c:v>10.0557</c:v>
                </c:pt>
                <c:pt idx="945">
                  <c:v>10.055999999999999</c:v>
                </c:pt>
                <c:pt idx="946">
                  <c:v>10.0549</c:v>
                </c:pt>
                <c:pt idx="947">
                  <c:v>10.053800000000001</c:v>
                </c:pt>
                <c:pt idx="948">
                  <c:v>10.051600000000001</c:v>
                </c:pt>
                <c:pt idx="949">
                  <c:v>10.052199999999999</c:v>
                </c:pt>
                <c:pt idx="950">
                  <c:v>10.0517</c:v>
                </c:pt>
                <c:pt idx="951">
                  <c:v>10.049300000000001</c:v>
                </c:pt>
                <c:pt idx="952">
                  <c:v>10.048299999999999</c:v>
                </c:pt>
                <c:pt idx="953">
                  <c:v>10.0495</c:v>
                </c:pt>
                <c:pt idx="954">
                  <c:v>10.0479</c:v>
                </c:pt>
                <c:pt idx="955">
                  <c:v>10.0463</c:v>
                </c:pt>
                <c:pt idx="956">
                  <c:v>10.044</c:v>
                </c:pt>
                <c:pt idx="957">
                  <c:v>10.045999999999999</c:v>
                </c:pt>
                <c:pt idx="958">
                  <c:v>10.047599999999999</c:v>
                </c:pt>
                <c:pt idx="959">
                  <c:v>10.048</c:v>
                </c:pt>
                <c:pt idx="960">
                  <c:v>10.0494</c:v>
                </c:pt>
                <c:pt idx="961">
                  <c:v>10.048400000000001</c:v>
                </c:pt>
                <c:pt idx="962">
                  <c:v>10.0482</c:v>
                </c:pt>
                <c:pt idx="963">
                  <c:v>10.049899999999999</c:v>
                </c:pt>
                <c:pt idx="964">
                  <c:v>10.0528</c:v>
                </c:pt>
                <c:pt idx="965">
                  <c:v>10.0541</c:v>
                </c:pt>
                <c:pt idx="966">
                  <c:v>10.051600000000001</c:v>
                </c:pt>
                <c:pt idx="967">
                  <c:v>10.0533</c:v>
                </c:pt>
                <c:pt idx="968">
                  <c:v>10.0542</c:v>
                </c:pt>
                <c:pt idx="969">
                  <c:v>10.0528</c:v>
                </c:pt>
                <c:pt idx="970">
                  <c:v>10.052099999999999</c:v>
                </c:pt>
                <c:pt idx="971">
                  <c:v>10.055899999999999</c:v>
                </c:pt>
                <c:pt idx="972">
                  <c:v>10.057499999999999</c:v>
                </c:pt>
                <c:pt idx="973">
                  <c:v>10.0565</c:v>
                </c:pt>
                <c:pt idx="974">
                  <c:v>10.057399999999999</c:v>
                </c:pt>
                <c:pt idx="975">
                  <c:v>10.056699999999999</c:v>
                </c:pt>
                <c:pt idx="976">
                  <c:v>10.057399999999999</c:v>
                </c:pt>
                <c:pt idx="977">
                  <c:v>10.058</c:v>
                </c:pt>
                <c:pt idx="978">
                  <c:v>10.060499999999999</c:v>
                </c:pt>
                <c:pt idx="979">
                  <c:v>10.061500000000001</c:v>
                </c:pt>
                <c:pt idx="980">
                  <c:v>10.0618</c:v>
                </c:pt>
                <c:pt idx="981">
                  <c:v>10.063499999999999</c:v>
                </c:pt>
                <c:pt idx="982">
                  <c:v>10.065</c:v>
                </c:pt>
                <c:pt idx="983">
                  <c:v>10.0655</c:v>
                </c:pt>
                <c:pt idx="984">
                  <c:v>10.0665</c:v>
                </c:pt>
                <c:pt idx="985">
                  <c:v>10.0661</c:v>
                </c:pt>
                <c:pt idx="986">
                  <c:v>10.068899999999999</c:v>
                </c:pt>
                <c:pt idx="987">
                  <c:v>10.070399999999999</c:v>
                </c:pt>
                <c:pt idx="988">
                  <c:v>10.069699999999999</c:v>
                </c:pt>
                <c:pt idx="989">
                  <c:v>10.0686</c:v>
                </c:pt>
                <c:pt idx="990">
                  <c:v>10.0703</c:v>
                </c:pt>
                <c:pt idx="991">
                  <c:v>10.0695</c:v>
                </c:pt>
                <c:pt idx="992">
                  <c:v>10.0707</c:v>
                </c:pt>
                <c:pt idx="993">
                  <c:v>10.070600000000001</c:v>
                </c:pt>
                <c:pt idx="994">
                  <c:v>10.0722</c:v>
                </c:pt>
                <c:pt idx="995">
                  <c:v>10.0755</c:v>
                </c:pt>
                <c:pt idx="996">
                  <c:v>10.076000000000001</c:v>
                </c:pt>
                <c:pt idx="997">
                  <c:v>10.0768</c:v>
                </c:pt>
                <c:pt idx="998">
                  <c:v>10.079800000000001</c:v>
                </c:pt>
                <c:pt idx="999">
                  <c:v>10.0913</c:v>
                </c:pt>
                <c:pt idx="1000">
                  <c:v>10.089</c:v>
                </c:pt>
                <c:pt idx="1001">
                  <c:v>10.089</c:v>
                </c:pt>
                <c:pt idx="1002">
                  <c:v>10.0884</c:v>
                </c:pt>
                <c:pt idx="1003">
                  <c:v>10.0852</c:v>
                </c:pt>
                <c:pt idx="1004">
                  <c:v>10.0845</c:v>
                </c:pt>
                <c:pt idx="1005">
                  <c:v>10.0848</c:v>
                </c:pt>
                <c:pt idx="1006">
                  <c:v>10.0869</c:v>
                </c:pt>
                <c:pt idx="1007">
                  <c:v>10.086600000000001</c:v>
                </c:pt>
                <c:pt idx="1008">
                  <c:v>10.083600000000001</c:v>
                </c:pt>
                <c:pt idx="1009">
                  <c:v>10.0802</c:v>
                </c:pt>
                <c:pt idx="1010">
                  <c:v>10.078099999999999</c:v>
                </c:pt>
                <c:pt idx="1011">
                  <c:v>10.076000000000001</c:v>
                </c:pt>
                <c:pt idx="1012">
                  <c:v>10.0754</c:v>
                </c:pt>
                <c:pt idx="1013">
                  <c:v>10.072699999999999</c:v>
                </c:pt>
                <c:pt idx="1014">
                  <c:v>10.0726</c:v>
                </c:pt>
                <c:pt idx="1015">
                  <c:v>10.0702</c:v>
                </c:pt>
                <c:pt idx="1016">
                  <c:v>10.065799999999999</c:v>
                </c:pt>
                <c:pt idx="1017">
                  <c:v>10.0646</c:v>
                </c:pt>
                <c:pt idx="1018">
                  <c:v>10.063499999999999</c:v>
                </c:pt>
                <c:pt idx="1019">
                  <c:v>10.0627</c:v>
                </c:pt>
                <c:pt idx="1020">
                  <c:v>10.064299999999999</c:v>
                </c:pt>
                <c:pt idx="1021">
                  <c:v>10.063700000000001</c:v>
                </c:pt>
                <c:pt idx="1022">
                  <c:v>10.064299999999999</c:v>
                </c:pt>
                <c:pt idx="1023">
                  <c:v>10.065</c:v>
                </c:pt>
                <c:pt idx="1024">
                  <c:v>10.0626</c:v>
                </c:pt>
                <c:pt idx="1025">
                  <c:v>10.0619</c:v>
                </c:pt>
                <c:pt idx="1026">
                  <c:v>10.0617</c:v>
                </c:pt>
                <c:pt idx="1027">
                  <c:v>10.061</c:v>
                </c:pt>
                <c:pt idx="1028">
                  <c:v>10.0602</c:v>
                </c:pt>
                <c:pt idx="1029">
                  <c:v>10.0609</c:v>
                </c:pt>
                <c:pt idx="1030">
                  <c:v>10.0593</c:v>
                </c:pt>
                <c:pt idx="1031">
                  <c:v>10.0593</c:v>
                </c:pt>
                <c:pt idx="1032">
                  <c:v>10.060499999999999</c:v>
                </c:pt>
                <c:pt idx="1033">
                  <c:v>10.061199999999999</c:v>
                </c:pt>
                <c:pt idx="1034">
                  <c:v>10.0616</c:v>
                </c:pt>
                <c:pt idx="1035">
                  <c:v>10.062200000000001</c:v>
                </c:pt>
                <c:pt idx="1036">
                  <c:v>10.061199999999999</c:v>
                </c:pt>
                <c:pt idx="1037">
                  <c:v>10.0616</c:v>
                </c:pt>
                <c:pt idx="1038">
                  <c:v>10.0625</c:v>
                </c:pt>
                <c:pt idx="1039">
                  <c:v>10.0625</c:v>
                </c:pt>
                <c:pt idx="1040">
                  <c:v>10.0649</c:v>
                </c:pt>
                <c:pt idx="1041">
                  <c:v>10.0649</c:v>
                </c:pt>
                <c:pt idx="1042">
                  <c:v>10.064500000000001</c:v>
                </c:pt>
                <c:pt idx="1043">
                  <c:v>10.066000000000001</c:v>
                </c:pt>
                <c:pt idx="1044">
                  <c:v>10.068</c:v>
                </c:pt>
                <c:pt idx="1045">
                  <c:v>10.068300000000001</c:v>
                </c:pt>
                <c:pt idx="1046">
                  <c:v>10.0687</c:v>
                </c:pt>
                <c:pt idx="1047">
                  <c:v>10.071099999999999</c:v>
                </c:pt>
                <c:pt idx="1048">
                  <c:v>10.0716</c:v>
                </c:pt>
                <c:pt idx="1049">
                  <c:v>10.0716</c:v>
                </c:pt>
                <c:pt idx="1050">
                  <c:v>10.0722</c:v>
                </c:pt>
                <c:pt idx="1051">
                  <c:v>10.0724</c:v>
                </c:pt>
                <c:pt idx="1052">
                  <c:v>10.0715</c:v>
                </c:pt>
                <c:pt idx="1053">
                  <c:v>10.072800000000001</c:v>
                </c:pt>
                <c:pt idx="1054">
                  <c:v>10.0724</c:v>
                </c:pt>
                <c:pt idx="1055">
                  <c:v>10.0725</c:v>
                </c:pt>
                <c:pt idx="1056">
                  <c:v>10.0739</c:v>
                </c:pt>
                <c:pt idx="1057">
                  <c:v>10.073700000000001</c:v>
                </c:pt>
                <c:pt idx="1058">
                  <c:v>10.0755</c:v>
                </c:pt>
                <c:pt idx="1059">
                  <c:v>10.077</c:v>
                </c:pt>
                <c:pt idx="1060">
                  <c:v>10.077400000000001</c:v>
                </c:pt>
                <c:pt idx="1061">
                  <c:v>10.076599999999999</c:v>
                </c:pt>
                <c:pt idx="1062">
                  <c:v>10.076499999999999</c:v>
                </c:pt>
                <c:pt idx="1063">
                  <c:v>10.0761</c:v>
                </c:pt>
                <c:pt idx="1064">
                  <c:v>10.0756</c:v>
                </c:pt>
                <c:pt idx="1065">
                  <c:v>10.074199999999999</c:v>
                </c:pt>
                <c:pt idx="1066">
                  <c:v>10.0717</c:v>
                </c:pt>
                <c:pt idx="1067">
                  <c:v>10.0707</c:v>
                </c:pt>
                <c:pt idx="1068">
                  <c:v>10.0722</c:v>
                </c:pt>
                <c:pt idx="1069">
                  <c:v>10.0708</c:v>
                </c:pt>
                <c:pt idx="1070">
                  <c:v>10.068300000000001</c:v>
                </c:pt>
                <c:pt idx="1071">
                  <c:v>10.0661</c:v>
                </c:pt>
                <c:pt idx="1072">
                  <c:v>10.0661</c:v>
                </c:pt>
                <c:pt idx="1073">
                  <c:v>10.0664</c:v>
                </c:pt>
                <c:pt idx="1074">
                  <c:v>10.063499999999999</c:v>
                </c:pt>
                <c:pt idx="1075">
                  <c:v>10.063599999999999</c:v>
                </c:pt>
                <c:pt idx="1076">
                  <c:v>10.063700000000001</c:v>
                </c:pt>
                <c:pt idx="1077">
                  <c:v>10.0631</c:v>
                </c:pt>
                <c:pt idx="1078">
                  <c:v>10.0633</c:v>
                </c:pt>
                <c:pt idx="1079">
                  <c:v>10.059900000000001</c:v>
                </c:pt>
                <c:pt idx="1080">
                  <c:v>10.059200000000001</c:v>
                </c:pt>
                <c:pt idx="1081">
                  <c:v>10.059799999999999</c:v>
                </c:pt>
                <c:pt idx="1082">
                  <c:v>10.0587</c:v>
                </c:pt>
                <c:pt idx="1083">
                  <c:v>10.059200000000001</c:v>
                </c:pt>
                <c:pt idx="1084">
                  <c:v>10.0573</c:v>
                </c:pt>
                <c:pt idx="1085">
                  <c:v>10.0565</c:v>
                </c:pt>
                <c:pt idx="1086">
                  <c:v>10.057399999999999</c:v>
                </c:pt>
                <c:pt idx="1087">
                  <c:v>10.052199999999999</c:v>
                </c:pt>
                <c:pt idx="1088">
                  <c:v>10.049799999999999</c:v>
                </c:pt>
                <c:pt idx="1089">
                  <c:v>10.049300000000001</c:v>
                </c:pt>
                <c:pt idx="1090">
                  <c:v>10.048500000000001</c:v>
                </c:pt>
                <c:pt idx="1091">
                  <c:v>10.048500000000001</c:v>
                </c:pt>
                <c:pt idx="1092">
                  <c:v>10.0505</c:v>
                </c:pt>
                <c:pt idx="1093">
                  <c:v>10.0494</c:v>
                </c:pt>
                <c:pt idx="1094">
                  <c:v>10.047800000000001</c:v>
                </c:pt>
                <c:pt idx="1095">
                  <c:v>10.0457</c:v>
                </c:pt>
                <c:pt idx="1096">
                  <c:v>10.0418</c:v>
                </c:pt>
                <c:pt idx="1097">
                  <c:v>10.0458</c:v>
                </c:pt>
                <c:pt idx="1098">
                  <c:v>10.0481</c:v>
                </c:pt>
                <c:pt idx="1099">
                  <c:v>10.0517</c:v>
                </c:pt>
                <c:pt idx="1100">
                  <c:v>10.052099999999999</c:v>
                </c:pt>
                <c:pt idx="1101">
                  <c:v>10.0519</c:v>
                </c:pt>
                <c:pt idx="1102">
                  <c:v>10.0504</c:v>
                </c:pt>
                <c:pt idx="1103">
                  <c:v>10.049099999999999</c:v>
                </c:pt>
                <c:pt idx="1104">
                  <c:v>10.0495</c:v>
                </c:pt>
                <c:pt idx="1105">
                  <c:v>10.050700000000001</c:v>
                </c:pt>
                <c:pt idx="1106">
                  <c:v>10.049899999999999</c:v>
                </c:pt>
                <c:pt idx="1107">
                  <c:v>10.0488</c:v>
                </c:pt>
                <c:pt idx="1108">
                  <c:v>10.048999999999999</c:v>
                </c:pt>
                <c:pt idx="1109">
                  <c:v>10.052099999999999</c:v>
                </c:pt>
                <c:pt idx="1110">
                  <c:v>10.0505</c:v>
                </c:pt>
                <c:pt idx="1111">
                  <c:v>10.053699999999999</c:v>
                </c:pt>
                <c:pt idx="1112">
                  <c:v>10.0549</c:v>
                </c:pt>
                <c:pt idx="1113">
                  <c:v>10.055099999999999</c:v>
                </c:pt>
                <c:pt idx="1114">
                  <c:v>10.056699999999999</c:v>
                </c:pt>
                <c:pt idx="1115">
                  <c:v>10.0572</c:v>
                </c:pt>
                <c:pt idx="1116">
                  <c:v>10.0578</c:v>
                </c:pt>
                <c:pt idx="1117">
                  <c:v>10.0601</c:v>
                </c:pt>
                <c:pt idx="1118">
                  <c:v>10.065899999999999</c:v>
                </c:pt>
                <c:pt idx="1119">
                  <c:v>10.068199999999999</c:v>
                </c:pt>
                <c:pt idx="1120">
                  <c:v>10.0669</c:v>
                </c:pt>
                <c:pt idx="1121">
                  <c:v>10.066700000000001</c:v>
                </c:pt>
                <c:pt idx="1122">
                  <c:v>10.068099999999999</c:v>
                </c:pt>
                <c:pt idx="1123">
                  <c:v>10.07</c:v>
                </c:pt>
                <c:pt idx="1124">
                  <c:v>10.070499999999999</c:v>
                </c:pt>
                <c:pt idx="1125">
                  <c:v>10.0726</c:v>
                </c:pt>
                <c:pt idx="1126">
                  <c:v>10.0708</c:v>
                </c:pt>
                <c:pt idx="1127">
                  <c:v>10.070499999999999</c:v>
                </c:pt>
                <c:pt idx="1128">
                  <c:v>10.0716</c:v>
                </c:pt>
                <c:pt idx="1129">
                  <c:v>10.0718</c:v>
                </c:pt>
                <c:pt idx="1130">
                  <c:v>10.0722</c:v>
                </c:pt>
                <c:pt idx="1131">
                  <c:v>10.0725</c:v>
                </c:pt>
                <c:pt idx="1132">
                  <c:v>10.070399999999999</c:v>
                </c:pt>
                <c:pt idx="1133">
                  <c:v>10.0739</c:v>
                </c:pt>
                <c:pt idx="1134">
                  <c:v>10.076700000000001</c:v>
                </c:pt>
                <c:pt idx="1135">
                  <c:v>10.0761</c:v>
                </c:pt>
                <c:pt idx="1136">
                  <c:v>10.076000000000001</c:v>
                </c:pt>
                <c:pt idx="1137">
                  <c:v>10.075799999999999</c:v>
                </c:pt>
                <c:pt idx="1138">
                  <c:v>10.0753</c:v>
                </c:pt>
                <c:pt idx="1139">
                  <c:v>10.078200000000001</c:v>
                </c:pt>
                <c:pt idx="1140">
                  <c:v>10.088800000000001</c:v>
                </c:pt>
                <c:pt idx="1141">
                  <c:v>10.1051</c:v>
                </c:pt>
                <c:pt idx="1142">
                  <c:v>10.102399999999999</c:v>
                </c:pt>
                <c:pt idx="1143">
                  <c:v>10.1043</c:v>
                </c:pt>
                <c:pt idx="1144">
                  <c:v>10.1036</c:v>
                </c:pt>
                <c:pt idx="1145">
                  <c:v>10.103899999999999</c:v>
                </c:pt>
                <c:pt idx="1146">
                  <c:v>10.098599999999999</c:v>
                </c:pt>
                <c:pt idx="1147">
                  <c:v>10.096299999999999</c:v>
                </c:pt>
                <c:pt idx="1148">
                  <c:v>10.092000000000001</c:v>
                </c:pt>
                <c:pt idx="1149">
                  <c:v>10.0853</c:v>
                </c:pt>
                <c:pt idx="1150">
                  <c:v>10.081300000000001</c:v>
                </c:pt>
                <c:pt idx="1151">
                  <c:v>10.077199999999999</c:v>
                </c:pt>
                <c:pt idx="1152">
                  <c:v>10.0755</c:v>
                </c:pt>
                <c:pt idx="1153">
                  <c:v>10.073600000000001</c:v>
                </c:pt>
                <c:pt idx="1154">
                  <c:v>10.0739</c:v>
                </c:pt>
                <c:pt idx="1155">
                  <c:v>10.071099999999999</c:v>
                </c:pt>
                <c:pt idx="1156">
                  <c:v>10.069900000000001</c:v>
                </c:pt>
                <c:pt idx="1157">
                  <c:v>10.0686</c:v>
                </c:pt>
                <c:pt idx="1158">
                  <c:v>10.0677</c:v>
                </c:pt>
                <c:pt idx="1159">
                  <c:v>10.0677</c:v>
                </c:pt>
                <c:pt idx="1160">
                  <c:v>10.065</c:v>
                </c:pt>
                <c:pt idx="1161">
                  <c:v>10.063000000000001</c:v>
                </c:pt>
                <c:pt idx="1162">
                  <c:v>10.061500000000001</c:v>
                </c:pt>
                <c:pt idx="1163">
                  <c:v>10.0618</c:v>
                </c:pt>
                <c:pt idx="1164">
                  <c:v>10.0625</c:v>
                </c:pt>
                <c:pt idx="1165">
                  <c:v>10.0618</c:v>
                </c:pt>
                <c:pt idx="1166">
                  <c:v>10.058</c:v>
                </c:pt>
                <c:pt idx="1167">
                  <c:v>10.0558</c:v>
                </c:pt>
                <c:pt idx="1168">
                  <c:v>10.054500000000001</c:v>
                </c:pt>
                <c:pt idx="1169">
                  <c:v>10.053900000000001</c:v>
                </c:pt>
                <c:pt idx="1170">
                  <c:v>10.0585</c:v>
                </c:pt>
                <c:pt idx="1171">
                  <c:v>10.060700000000001</c:v>
                </c:pt>
                <c:pt idx="1172">
                  <c:v>10.059699999999999</c:v>
                </c:pt>
                <c:pt idx="1173">
                  <c:v>10.058400000000001</c:v>
                </c:pt>
                <c:pt idx="1174">
                  <c:v>10.0556</c:v>
                </c:pt>
                <c:pt idx="1175">
                  <c:v>10.054600000000001</c:v>
                </c:pt>
                <c:pt idx="1176">
                  <c:v>10.0558</c:v>
                </c:pt>
                <c:pt idx="1177">
                  <c:v>10.055300000000001</c:v>
                </c:pt>
                <c:pt idx="1178">
                  <c:v>10.057</c:v>
                </c:pt>
                <c:pt idx="1179">
                  <c:v>10.0563</c:v>
                </c:pt>
                <c:pt idx="1180">
                  <c:v>10.0566</c:v>
                </c:pt>
                <c:pt idx="1181">
                  <c:v>10.0564</c:v>
                </c:pt>
                <c:pt idx="1182">
                  <c:v>10.057700000000001</c:v>
                </c:pt>
                <c:pt idx="1183">
                  <c:v>10.058999999999999</c:v>
                </c:pt>
                <c:pt idx="1184">
                  <c:v>10.061400000000001</c:v>
                </c:pt>
                <c:pt idx="1185">
                  <c:v>10.074999999999999</c:v>
                </c:pt>
                <c:pt idx="1186">
                  <c:v>10.0852</c:v>
                </c:pt>
                <c:pt idx="1187">
                  <c:v>10.1088</c:v>
                </c:pt>
                <c:pt idx="1188">
                  <c:v>10.154999999999999</c:v>
                </c:pt>
                <c:pt idx="1189">
                  <c:v>10.1601</c:v>
                </c:pt>
                <c:pt idx="1190">
                  <c:v>10.137600000000001</c:v>
                </c:pt>
                <c:pt idx="1191">
                  <c:v>10.124499999999999</c:v>
                </c:pt>
                <c:pt idx="1192">
                  <c:v>10.1159</c:v>
                </c:pt>
                <c:pt idx="1193">
                  <c:v>10.110300000000001</c:v>
                </c:pt>
                <c:pt idx="1194">
                  <c:v>10.106199999999999</c:v>
                </c:pt>
                <c:pt idx="1195">
                  <c:v>10.103400000000001</c:v>
                </c:pt>
                <c:pt idx="1196">
                  <c:v>10.1007</c:v>
                </c:pt>
                <c:pt idx="1197">
                  <c:v>10.099600000000001</c:v>
                </c:pt>
                <c:pt idx="1198">
                  <c:v>10.0982</c:v>
                </c:pt>
                <c:pt idx="1199">
                  <c:v>10.097799999999999</c:v>
                </c:pt>
                <c:pt idx="1200">
                  <c:v>10.097</c:v>
                </c:pt>
                <c:pt idx="1201">
                  <c:v>10.0967</c:v>
                </c:pt>
                <c:pt idx="1202">
                  <c:v>10.096399999999999</c:v>
                </c:pt>
                <c:pt idx="1203">
                  <c:v>10.0975</c:v>
                </c:pt>
                <c:pt idx="1204">
                  <c:v>10.0967</c:v>
                </c:pt>
                <c:pt idx="1205">
                  <c:v>10.0959</c:v>
                </c:pt>
                <c:pt idx="1206">
                  <c:v>10.094200000000001</c:v>
                </c:pt>
                <c:pt idx="1207">
                  <c:v>10.0928</c:v>
                </c:pt>
                <c:pt idx="1208">
                  <c:v>10.091100000000001</c:v>
                </c:pt>
                <c:pt idx="1209">
                  <c:v>10.089399999999999</c:v>
                </c:pt>
                <c:pt idx="1210">
                  <c:v>10.090199999999999</c:v>
                </c:pt>
                <c:pt idx="1211">
                  <c:v>10.090400000000001</c:v>
                </c:pt>
                <c:pt idx="1212">
                  <c:v>10.089700000000001</c:v>
                </c:pt>
                <c:pt idx="1213">
                  <c:v>10.089499999999999</c:v>
                </c:pt>
                <c:pt idx="1214">
                  <c:v>10.088900000000001</c:v>
                </c:pt>
                <c:pt idx="1215">
                  <c:v>10.088699999999999</c:v>
                </c:pt>
                <c:pt idx="1216">
                  <c:v>10.0884</c:v>
                </c:pt>
                <c:pt idx="1217">
                  <c:v>10.0861</c:v>
                </c:pt>
                <c:pt idx="1218">
                  <c:v>10.0853</c:v>
                </c:pt>
                <c:pt idx="1219">
                  <c:v>10.0838</c:v>
                </c:pt>
                <c:pt idx="1220">
                  <c:v>10.081099999999999</c:v>
                </c:pt>
                <c:pt idx="1221">
                  <c:v>10.0802</c:v>
                </c:pt>
                <c:pt idx="1222">
                  <c:v>10.0794</c:v>
                </c:pt>
                <c:pt idx="1223">
                  <c:v>10.0777</c:v>
                </c:pt>
                <c:pt idx="1224">
                  <c:v>10.074999999999999</c:v>
                </c:pt>
                <c:pt idx="1225">
                  <c:v>10.072800000000001</c:v>
                </c:pt>
                <c:pt idx="1226">
                  <c:v>10.071099999999999</c:v>
                </c:pt>
                <c:pt idx="1227">
                  <c:v>10.0701</c:v>
                </c:pt>
                <c:pt idx="1228">
                  <c:v>10.067</c:v>
                </c:pt>
                <c:pt idx="1229">
                  <c:v>10.064500000000001</c:v>
                </c:pt>
                <c:pt idx="1230">
                  <c:v>10.063000000000001</c:v>
                </c:pt>
                <c:pt idx="1231">
                  <c:v>10.062200000000001</c:v>
                </c:pt>
                <c:pt idx="1232">
                  <c:v>10.062200000000001</c:v>
                </c:pt>
                <c:pt idx="1233">
                  <c:v>10.0608</c:v>
                </c:pt>
                <c:pt idx="1234">
                  <c:v>10.058299999999999</c:v>
                </c:pt>
                <c:pt idx="1235">
                  <c:v>10.056100000000001</c:v>
                </c:pt>
                <c:pt idx="1236">
                  <c:v>10.054</c:v>
                </c:pt>
                <c:pt idx="1237">
                  <c:v>10.055099999999999</c:v>
                </c:pt>
                <c:pt idx="1238">
                  <c:v>10.0543</c:v>
                </c:pt>
                <c:pt idx="1239">
                  <c:v>10.054</c:v>
                </c:pt>
                <c:pt idx="1240">
                  <c:v>10.0548</c:v>
                </c:pt>
                <c:pt idx="1241">
                  <c:v>10.055999999999999</c:v>
                </c:pt>
                <c:pt idx="1242">
                  <c:v>10.0556</c:v>
                </c:pt>
                <c:pt idx="1243">
                  <c:v>10.055999999999999</c:v>
                </c:pt>
                <c:pt idx="1244">
                  <c:v>10.057499999999999</c:v>
                </c:pt>
                <c:pt idx="1245">
                  <c:v>10.0557</c:v>
                </c:pt>
                <c:pt idx="1246">
                  <c:v>10.054</c:v>
                </c:pt>
                <c:pt idx="1247">
                  <c:v>10.0534</c:v>
                </c:pt>
                <c:pt idx="1248">
                  <c:v>10.0562</c:v>
                </c:pt>
                <c:pt idx="1249">
                  <c:v>10.0563</c:v>
                </c:pt>
                <c:pt idx="1250">
                  <c:v>10.0566</c:v>
                </c:pt>
                <c:pt idx="1251">
                  <c:v>10.0566</c:v>
                </c:pt>
                <c:pt idx="1252">
                  <c:v>10.058999999999999</c:v>
                </c:pt>
                <c:pt idx="1253">
                  <c:v>10.0586</c:v>
                </c:pt>
                <c:pt idx="1254">
                  <c:v>10.0608</c:v>
                </c:pt>
                <c:pt idx="1255">
                  <c:v>10.0619</c:v>
                </c:pt>
                <c:pt idx="1256">
                  <c:v>10.0619</c:v>
                </c:pt>
                <c:pt idx="1257">
                  <c:v>10.062900000000001</c:v>
                </c:pt>
                <c:pt idx="1258">
                  <c:v>10.063700000000001</c:v>
                </c:pt>
                <c:pt idx="1259">
                  <c:v>10.0657</c:v>
                </c:pt>
                <c:pt idx="1260">
                  <c:v>10.068199999999999</c:v>
                </c:pt>
                <c:pt idx="1261">
                  <c:v>10.0703</c:v>
                </c:pt>
                <c:pt idx="1262">
                  <c:v>10.072100000000001</c:v>
                </c:pt>
                <c:pt idx="1263">
                  <c:v>10.0724</c:v>
                </c:pt>
                <c:pt idx="1264">
                  <c:v>10.072800000000001</c:v>
                </c:pt>
                <c:pt idx="1265">
                  <c:v>10.0731</c:v>
                </c:pt>
                <c:pt idx="1266">
                  <c:v>10.0739</c:v>
                </c:pt>
                <c:pt idx="1267">
                  <c:v>10.075200000000001</c:v>
                </c:pt>
                <c:pt idx="1268">
                  <c:v>10.0754</c:v>
                </c:pt>
                <c:pt idx="1269">
                  <c:v>10.0761</c:v>
                </c:pt>
                <c:pt idx="1270">
                  <c:v>10.0776</c:v>
                </c:pt>
                <c:pt idx="1271">
                  <c:v>10.0779</c:v>
                </c:pt>
                <c:pt idx="1272">
                  <c:v>10.0791</c:v>
                </c:pt>
                <c:pt idx="1273">
                  <c:v>10.0792</c:v>
                </c:pt>
                <c:pt idx="1274">
                  <c:v>10.0783</c:v>
                </c:pt>
                <c:pt idx="1275">
                  <c:v>10.078099999999999</c:v>
                </c:pt>
                <c:pt idx="1276">
                  <c:v>10.0786</c:v>
                </c:pt>
                <c:pt idx="1277">
                  <c:v>10.077500000000001</c:v>
                </c:pt>
                <c:pt idx="1278">
                  <c:v>10.0763</c:v>
                </c:pt>
                <c:pt idx="1279">
                  <c:v>10.076000000000001</c:v>
                </c:pt>
                <c:pt idx="1280">
                  <c:v>10.076000000000001</c:v>
                </c:pt>
                <c:pt idx="1281">
                  <c:v>10.075799999999999</c:v>
                </c:pt>
                <c:pt idx="1282">
                  <c:v>10.075799999999999</c:v>
                </c:pt>
                <c:pt idx="1283">
                  <c:v>10.073600000000001</c:v>
                </c:pt>
                <c:pt idx="1284">
                  <c:v>10.073</c:v>
                </c:pt>
                <c:pt idx="1285">
                  <c:v>10.0725</c:v>
                </c:pt>
                <c:pt idx="1286">
                  <c:v>10.072100000000001</c:v>
                </c:pt>
                <c:pt idx="1287">
                  <c:v>10.071300000000001</c:v>
                </c:pt>
                <c:pt idx="1288">
                  <c:v>10.07</c:v>
                </c:pt>
                <c:pt idx="1289">
                  <c:v>10.0701</c:v>
                </c:pt>
                <c:pt idx="1290">
                  <c:v>10.069900000000001</c:v>
                </c:pt>
                <c:pt idx="1291">
                  <c:v>10.0695</c:v>
                </c:pt>
                <c:pt idx="1292">
                  <c:v>10.067500000000001</c:v>
                </c:pt>
                <c:pt idx="1293">
                  <c:v>10.066599999999999</c:v>
                </c:pt>
                <c:pt idx="1294">
                  <c:v>10.0662</c:v>
                </c:pt>
                <c:pt idx="1295">
                  <c:v>10.0654</c:v>
                </c:pt>
                <c:pt idx="1296">
                  <c:v>10.0642</c:v>
                </c:pt>
                <c:pt idx="1297">
                  <c:v>10.062900000000001</c:v>
                </c:pt>
                <c:pt idx="1298">
                  <c:v>10.061199999999999</c:v>
                </c:pt>
                <c:pt idx="1299">
                  <c:v>10.0596</c:v>
                </c:pt>
                <c:pt idx="1300">
                  <c:v>10.0589</c:v>
                </c:pt>
                <c:pt idx="1301">
                  <c:v>10.058999999999999</c:v>
                </c:pt>
                <c:pt idx="1302">
                  <c:v>10.059900000000001</c:v>
                </c:pt>
                <c:pt idx="1303">
                  <c:v>10.0593</c:v>
                </c:pt>
                <c:pt idx="1304">
                  <c:v>10.057600000000001</c:v>
                </c:pt>
                <c:pt idx="1305">
                  <c:v>10.058999999999999</c:v>
                </c:pt>
                <c:pt idx="1306">
                  <c:v>10.0579</c:v>
                </c:pt>
                <c:pt idx="1307">
                  <c:v>10.056699999999999</c:v>
                </c:pt>
                <c:pt idx="1308">
                  <c:v>10.0564</c:v>
                </c:pt>
                <c:pt idx="1309">
                  <c:v>10.055</c:v>
                </c:pt>
                <c:pt idx="1310">
                  <c:v>10.0543</c:v>
                </c:pt>
                <c:pt idx="1311">
                  <c:v>10.0525</c:v>
                </c:pt>
                <c:pt idx="1312">
                  <c:v>10.052099999999999</c:v>
                </c:pt>
                <c:pt idx="1313">
                  <c:v>10.052199999999999</c:v>
                </c:pt>
                <c:pt idx="1314">
                  <c:v>10.0517</c:v>
                </c:pt>
                <c:pt idx="1315">
                  <c:v>10.050599999999999</c:v>
                </c:pt>
                <c:pt idx="1316">
                  <c:v>10.049099999999999</c:v>
                </c:pt>
                <c:pt idx="1317">
                  <c:v>10.049099999999999</c:v>
                </c:pt>
                <c:pt idx="1318">
                  <c:v>10.049899999999999</c:v>
                </c:pt>
                <c:pt idx="1319">
                  <c:v>10.051</c:v>
                </c:pt>
                <c:pt idx="1320">
                  <c:v>10.0505</c:v>
                </c:pt>
                <c:pt idx="1321">
                  <c:v>10.0509</c:v>
                </c:pt>
                <c:pt idx="1322">
                  <c:v>10.0511</c:v>
                </c:pt>
                <c:pt idx="1323">
                  <c:v>10.0525</c:v>
                </c:pt>
                <c:pt idx="1324">
                  <c:v>10.053000000000001</c:v>
                </c:pt>
                <c:pt idx="1325">
                  <c:v>10.053800000000001</c:v>
                </c:pt>
                <c:pt idx="1326">
                  <c:v>10.0548</c:v>
                </c:pt>
                <c:pt idx="1327">
                  <c:v>10.0566</c:v>
                </c:pt>
                <c:pt idx="1328">
                  <c:v>10.056800000000001</c:v>
                </c:pt>
                <c:pt idx="1329">
                  <c:v>10.058</c:v>
                </c:pt>
                <c:pt idx="1330">
                  <c:v>10.058299999999999</c:v>
                </c:pt>
                <c:pt idx="1331">
                  <c:v>10.0587</c:v>
                </c:pt>
                <c:pt idx="1332">
                  <c:v>10.0603</c:v>
                </c:pt>
                <c:pt idx="1333">
                  <c:v>10.0602</c:v>
                </c:pt>
                <c:pt idx="1334">
                  <c:v>10.061500000000001</c:v>
                </c:pt>
                <c:pt idx="1335">
                  <c:v>10.063599999999999</c:v>
                </c:pt>
                <c:pt idx="1336">
                  <c:v>10.065</c:v>
                </c:pt>
                <c:pt idx="1337">
                  <c:v>10.067600000000001</c:v>
                </c:pt>
                <c:pt idx="1338">
                  <c:v>10.068899999999999</c:v>
                </c:pt>
                <c:pt idx="1339">
                  <c:v>10.0702</c:v>
                </c:pt>
                <c:pt idx="1340">
                  <c:v>10.070499999999999</c:v>
                </c:pt>
                <c:pt idx="1341">
                  <c:v>10.0707</c:v>
                </c:pt>
                <c:pt idx="1342">
                  <c:v>10.0703</c:v>
                </c:pt>
                <c:pt idx="1343">
                  <c:v>10.071</c:v>
                </c:pt>
                <c:pt idx="1344">
                  <c:v>10.0725</c:v>
                </c:pt>
                <c:pt idx="1345">
                  <c:v>10.073399999999999</c:v>
                </c:pt>
                <c:pt idx="1346">
                  <c:v>10.0749</c:v>
                </c:pt>
                <c:pt idx="1347">
                  <c:v>10.0755</c:v>
                </c:pt>
                <c:pt idx="1348">
                  <c:v>10.0748</c:v>
                </c:pt>
                <c:pt idx="1349">
                  <c:v>10.075100000000001</c:v>
                </c:pt>
                <c:pt idx="1350">
                  <c:v>10.075100000000001</c:v>
                </c:pt>
                <c:pt idx="1351">
                  <c:v>10.0745</c:v>
                </c:pt>
                <c:pt idx="1352">
                  <c:v>10.0748</c:v>
                </c:pt>
                <c:pt idx="1353">
                  <c:v>10.0749</c:v>
                </c:pt>
                <c:pt idx="1354">
                  <c:v>10.075699999999999</c:v>
                </c:pt>
                <c:pt idx="1355">
                  <c:v>10.0763</c:v>
                </c:pt>
                <c:pt idx="1356">
                  <c:v>10.076499999999999</c:v>
                </c:pt>
                <c:pt idx="1357">
                  <c:v>10.0756</c:v>
                </c:pt>
                <c:pt idx="1358">
                  <c:v>10.074400000000001</c:v>
                </c:pt>
                <c:pt idx="1359">
                  <c:v>10.074</c:v>
                </c:pt>
                <c:pt idx="1360">
                  <c:v>10.072100000000001</c:v>
                </c:pt>
                <c:pt idx="1361">
                  <c:v>10.071199999999999</c:v>
                </c:pt>
                <c:pt idx="1362">
                  <c:v>10.0694</c:v>
                </c:pt>
                <c:pt idx="1363">
                  <c:v>10.068</c:v>
                </c:pt>
                <c:pt idx="1364">
                  <c:v>10.068</c:v>
                </c:pt>
                <c:pt idx="1365">
                  <c:v>10.065899999999999</c:v>
                </c:pt>
                <c:pt idx="1366">
                  <c:v>10.0627</c:v>
                </c:pt>
                <c:pt idx="1367">
                  <c:v>10.060499999999999</c:v>
                </c:pt>
                <c:pt idx="1368">
                  <c:v>10.0593</c:v>
                </c:pt>
                <c:pt idx="1369">
                  <c:v>10.0566</c:v>
                </c:pt>
                <c:pt idx="1370">
                  <c:v>10.055400000000001</c:v>
                </c:pt>
                <c:pt idx="1371">
                  <c:v>10.055</c:v>
                </c:pt>
                <c:pt idx="1372">
                  <c:v>10.055</c:v>
                </c:pt>
                <c:pt idx="1373">
                  <c:v>10.0562</c:v>
                </c:pt>
                <c:pt idx="1374">
                  <c:v>10.0557</c:v>
                </c:pt>
                <c:pt idx="1375">
                  <c:v>10.0573</c:v>
                </c:pt>
                <c:pt idx="1376">
                  <c:v>10.0579</c:v>
                </c:pt>
                <c:pt idx="1377">
                  <c:v>10.057700000000001</c:v>
                </c:pt>
                <c:pt idx="1378">
                  <c:v>10.0571</c:v>
                </c:pt>
                <c:pt idx="1379">
                  <c:v>10.0562</c:v>
                </c:pt>
                <c:pt idx="1380">
                  <c:v>10.0565</c:v>
                </c:pt>
                <c:pt idx="1381">
                  <c:v>10.0556</c:v>
                </c:pt>
                <c:pt idx="1382">
                  <c:v>10.055400000000001</c:v>
                </c:pt>
                <c:pt idx="1383">
                  <c:v>10.0557</c:v>
                </c:pt>
                <c:pt idx="1384">
                  <c:v>10.0555</c:v>
                </c:pt>
                <c:pt idx="1385">
                  <c:v>10.0581</c:v>
                </c:pt>
                <c:pt idx="1386">
                  <c:v>10.057399999999999</c:v>
                </c:pt>
                <c:pt idx="1387">
                  <c:v>10.0588</c:v>
                </c:pt>
                <c:pt idx="1388">
                  <c:v>10.060600000000001</c:v>
                </c:pt>
                <c:pt idx="1389">
                  <c:v>10.059200000000001</c:v>
                </c:pt>
                <c:pt idx="1390">
                  <c:v>10.059200000000001</c:v>
                </c:pt>
                <c:pt idx="1391">
                  <c:v>10.059200000000001</c:v>
                </c:pt>
                <c:pt idx="1392">
                  <c:v>10.0604</c:v>
                </c:pt>
                <c:pt idx="1393">
                  <c:v>10.0601</c:v>
                </c:pt>
                <c:pt idx="1394">
                  <c:v>10.0602</c:v>
                </c:pt>
                <c:pt idx="1395">
                  <c:v>10.0587</c:v>
                </c:pt>
                <c:pt idx="1396">
                  <c:v>10.058299999999999</c:v>
                </c:pt>
                <c:pt idx="1397">
                  <c:v>10.055899999999999</c:v>
                </c:pt>
                <c:pt idx="1398">
                  <c:v>10.0547</c:v>
                </c:pt>
                <c:pt idx="1399">
                  <c:v>10.0533</c:v>
                </c:pt>
                <c:pt idx="1400">
                  <c:v>10.0541</c:v>
                </c:pt>
                <c:pt idx="1401">
                  <c:v>10.053800000000001</c:v>
                </c:pt>
                <c:pt idx="1402">
                  <c:v>10.0543</c:v>
                </c:pt>
                <c:pt idx="1403">
                  <c:v>10.0541</c:v>
                </c:pt>
                <c:pt idx="1404">
                  <c:v>10.053800000000001</c:v>
                </c:pt>
                <c:pt idx="1405">
                  <c:v>10.053800000000001</c:v>
                </c:pt>
                <c:pt idx="1406">
                  <c:v>10.053699999999999</c:v>
                </c:pt>
                <c:pt idx="1407">
                  <c:v>10.053599999999999</c:v>
                </c:pt>
                <c:pt idx="1408">
                  <c:v>10.0526</c:v>
                </c:pt>
                <c:pt idx="1409">
                  <c:v>10.0534</c:v>
                </c:pt>
                <c:pt idx="1410">
                  <c:v>10.0542</c:v>
                </c:pt>
                <c:pt idx="1411">
                  <c:v>10.0526</c:v>
                </c:pt>
                <c:pt idx="1412">
                  <c:v>10.0517</c:v>
                </c:pt>
                <c:pt idx="1413">
                  <c:v>10.054500000000001</c:v>
                </c:pt>
                <c:pt idx="1414">
                  <c:v>10.0558</c:v>
                </c:pt>
                <c:pt idx="1415">
                  <c:v>10.059799999999999</c:v>
                </c:pt>
                <c:pt idx="1416">
                  <c:v>10.0627</c:v>
                </c:pt>
                <c:pt idx="1417">
                  <c:v>10.065</c:v>
                </c:pt>
                <c:pt idx="1418">
                  <c:v>10.0655</c:v>
                </c:pt>
                <c:pt idx="1419">
                  <c:v>10.0678</c:v>
                </c:pt>
                <c:pt idx="1420">
                  <c:v>10.068899999999999</c:v>
                </c:pt>
                <c:pt idx="1421">
                  <c:v>10.069699999999999</c:v>
                </c:pt>
                <c:pt idx="1422">
                  <c:v>10.0708</c:v>
                </c:pt>
                <c:pt idx="1423">
                  <c:v>10.069599999999999</c:v>
                </c:pt>
                <c:pt idx="1424">
                  <c:v>10.0693</c:v>
                </c:pt>
                <c:pt idx="1425">
                  <c:v>10.0686</c:v>
                </c:pt>
                <c:pt idx="1426">
                  <c:v>10.068099999999999</c:v>
                </c:pt>
                <c:pt idx="1427">
                  <c:v>10.067</c:v>
                </c:pt>
                <c:pt idx="1428">
                  <c:v>10.066599999999999</c:v>
                </c:pt>
                <c:pt idx="1429">
                  <c:v>10.064500000000001</c:v>
                </c:pt>
                <c:pt idx="1430">
                  <c:v>10.064</c:v>
                </c:pt>
                <c:pt idx="1431">
                  <c:v>10.064</c:v>
                </c:pt>
                <c:pt idx="1432">
                  <c:v>10.061299999999999</c:v>
                </c:pt>
                <c:pt idx="1433">
                  <c:v>10.060600000000001</c:v>
                </c:pt>
                <c:pt idx="1434">
                  <c:v>10.060499999999999</c:v>
                </c:pt>
                <c:pt idx="1435">
                  <c:v>10.0585</c:v>
                </c:pt>
                <c:pt idx="1436">
                  <c:v>10.057</c:v>
                </c:pt>
                <c:pt idx="1437">
                  <c:v>10.0557</c:v>
                </c:pt>
                <c:pt idx="1438">
                  <c:v>10.054600000000001</c:v>
                </c:pt>
                <c:pt idx="1439">
                  <c:v>10.052199999999999</c:v>
                </c:pt>
                <c:pt idx="1440">
                  <c:v>10.050000000000001</c:v>
                </c:pt>
                <c:pt idx="1441">
                  <c:v>10.048500000000001</c:v>
                </c:pt>
                <c:pt idx="1442">
                  <c:v>10.049200000000001</c:v>
                </c:pt>
                <c:pt idx="1443">
                  <c:v>10.0503</c:v>
                </c:pt>
                <c:pt idx="1444">
                  <c:v>10.051399999999999</c:v>
                </c:pt>
                <c:pt idx="1445">
                  <c:v>10.050599999999999</c:v>
                </c:pt>
                <c:pt idx="1446">
                  <c:v>10.0495</c:v>
                </c:pt>
                <c:pt idx="1447">
                  <c:v>10.0501</c:v>
                </c:pt>
                <c:pt idx="1448">
                  <c:v>10.0501</c:v>
                </c:pt>
                <c:pt idx="1449">
                  <c:v>10.048999999999999</c:v>
                </c:pt>
                <c:pt idx="1450">
                  <c:v>10.048400000000001</c:v>
                </c:pt>
                <c:pt idx="1451">
                  <c:v>10.047800000000001</c:v>
                </c:pt>
                <c:pt idx="1452">
                  <c:v>10.046799999999999</c:v>
                </c:pt>
                <c:pt idx="1453">
                  <c:v>10.048</c:v>
                </c:pt>
                <c:pt idx="1454">
                  <c:v>10.0473</c:v>
                </c:pt>
                <c:pt idx="1455">
                  <c:v>10.0465</c:v>
                </c:pt>
                <c:pt idx="1456">
                  <c:v>10.047000000000001</c:v>
                </c:pt>
                <c:pt idx="1457">
                  <c:v>10.0474</c:v>
                </c:pt>
                <c:pt idx="1458">
                  <c:v>10.0467</c:v>
                </c:pt>
                <c:pt idx="1459">
                  <c:v>10.047700000000001</c:v>
                </c:pt>
                <c:pt idx="1460">
                  <c:v>10.049899999999999</c:v>
                </c:pt>
                <c:pt idx="1461">
                  <c:v>10.0481</c:v>
                </c:pt>
                <c:pt idx="1462">
                  <c:v>10.046900000000001</c:v>
                </c:pt>
                <c:pt idx="1463">
                  <c:v>10.0473</c:v>
                </c:pt>
                <c:pt idx="1464">
                  <c:v>10.0467</c:v>
                </c:pt>
                <c:pt idx="1465">
                  <c:v>10.0464</c:v>
                </c:pt>
                <c:pt idx="1466">
                  <c:v>10.0472</c:v>
                </c:pt>
                <c:pt idx="1467">
                  <c:v>10.0471</c:v>
                </c:pt>
                <c:pt idx="1468">
                  <c:v>10.046200000000001</c:v>
                </c:pt>
                <c:pt idx="1469">
                  <c:v>10.0479</c:v>
                </c:pt>
                <c:pt idx="1470">
                  <c:v>10.048500000000001</c:v>
                </c:pt>
                <c:pt idx="1471">
                  <c:v>10.0496</c:v>
                </c:pt>
                <c:pt idx="1472">
                  <c:v>10.051399999999999</c:v>
                </c:pt>
                <c:pt idx="1473">
                  <c:v>10.0528</c:v>
                </c:pt>
                <c:pt idx="1474">
                  <c:v>10.053100000000001</c:v>
                </c:pt>
                <c:pt idx="1475">
                  <c:v>10.055400000000001</c:v>
                </c:pt>
                <c:pt idx="1476">
                  <c:v>10.0562</c:v>
                </c:pt>
                <c:pt idx="1477">
                  <c:v>10.0566</c:v>
                </c:pt>
                <c:pt idx="1478">
                  <c:v>10.057</c:v>
                </c:pt>
                <c:pt idx="1479">
                  <c:v>10.0578</c:v>
                </c:pt>
                <c:pt idx="1480">
                  <c:v>10.0585</c:v>
                </c:pt>
                <c:pt idx="1481">
                  <c:v>10.058</c:v>
                </c:pt>
                <c:pt idx="1482">
                  <c:v>10.060700000000001</c:v>
                </c:pt>
                <c:pt idx="1483">
                  <c:v>10.0603</c:v>
                </c:pt>
                <c:pt idx="1484">
                  <c:v>10.059900000000001</c:v>
                </c:pt>
                <c:pt idx="1485">
                  <c:v>10.060700000000001</c:v>
                </c:pt>
                <c:pt idx="1486">
                  <c:v>10.0627</c:v>
                </c:pt>
                <c:pt idx="1487">
                  <c:v>10.0633</c:v>
                </c:pt>
                <c:pt idx="1488">
                  <c:v>10.063599999999999</c:v>
                </c:pt>
                <c:pt idx="1489">
                  <c:v>10.0656</c:v>
                </c:pt>
                <c:pt idx="1490">
                  <c:v>10.0671</c:v>
                </c:pt>
                <c:pt idx="1491">
                  <c:v>10.0688</c:v>
                </c:pt>
                <c:pt idx="1492">
                  <c:v>10.0685</c:v>
                </c:pt>
                <c:pt idx="1493">
                  <c:v>10.0718</c:v>
                </c:pt>
                <c:pt idx="1494">
                  <c:v>10.073</c:v>
                </c:pt>
                <c:pt idx="1495">
                  <c:v>10.071</c:v>
                </c:pt>
                <c:pt idx="1496">
                  <c:v>10.0708</c:v>
                </c:pt>
                <c:pt idx="1497">
                  <c:v>10.0716</c:v>
                </c:pt>
                <c:pt idx="1498">
                  <c:v>10.0709</c:v>
                </c:pt>
                <c:pt idx="1499">
                  <c:v>10.072100000000001</c:v>
                </c:pt>
                <c:pt idx="1500">
                  <c:v>10.073399999999999</c:v>
                </c:pt>
                <c:pt idx="1501">
                  <c:v>10.0748</c:v>
                </c:pt>
                <c:pt idx="1502">
                  <c:v>10.0731</c:v>
                </c:pt>
                <c:pt idx="1503">
                  <c:v>10.0709</c:v>
                </c:pt>
                <c:pt idx="1504">
                  <c:v>10.065</c:v>
                </c:pt>
                <c:pt idx="1505">
                  <c:v>10.0661</c:v>
                </c:pt>
                <c:pt idx="1506">
                  <c:v>10.0655</c:v>
                </c:pt>
                <c:pt idx="1507">
                  <c:v>10.0641</c:v>
                </c:pt>
                <c:pt idx="1508">
                  <c:v>10.064399999999999</c:v>
                </c:pt>
                <c:pt idx="1509">
                  <c:v>10.0602</c:v>
                </c:pt>
                <c:pt idx="1510">
                  <c:v>10.055899999999999</c:v>
                </c:pt>
                <c:pt idx="1511">
                  <c:v>10.0502</c:v>
                </c:pt>
                <c:pt idx="1512">
                  <c:v>10.0489</c:v>
                </c:pt>
                <c:pt idx="1513">
                  <c:v>10.047499999999999</c:v>
                </c:pt>
                <c:pt idx="1514">
                  <c:v>10.0457</c:v>
                </c:pt>
                <c:pt idx="1515">
                  <c:v>10.045199999999999</c:v>
                </c:pt>
                <c:pt idx="1516">
                  <c:v>10.0427</c:v>
                </c:pt>
                <c:pt idx="1517">
                  <c:v>10.041499999999999</c:v>
                </c:pt>
                <c:pt idx="1518">
                  <c:v>10.040699999999999</c:v>
                </c:pt>
                <c:pt idx="1519">
                  <c:v>10.0405</c:v>
                </c:pt>
                <c:pt idx="1520">
                  <c:v>10.0412</c:v>
                </c:pt>
                <c:pt idx="1521">
                  <c:v>10.0413</c:v>
                </c:pt>
                <c:pt idx="1522">
                  <c:v>10.0421</c:v>
                </c:pt>
                <c:pt idx="1523">
                  <c:v>10.0421</c:v>
                </c:pt>
                <c:pt idx="1524">
                  <c:v>10.0426</c:v>
                </c:pt>
                <c:pt idx="1525">
                  <c:v>10.040800000000001</c:v>
                </c:pt>
                <c:pt idx="1526">
                  <c:v>10.039099999999999</c:v>
                </c:pt>
                <c:pt idx="1527">
                  <c:v>10.0383</c:v>
                </c:pt>
                <c:pt idx="1528">
                  <c:v>10.0364</c:v>
                </c:pt>
                <c:pt idx="1529">
                  <c:v>10.0334</c:v>
                </c:pt>
                <c:pt idx="1530">
                  <c:v>10.032500000000001</c:v>
                </c:pt>
                <c:pt idx="1531">
                  <c:v>10.031000000000001</c:v>
                </c:pt>
                <c:pt idx="1532">
                  <c:v>10.0313</c:v>
                </c:pt>
                <c:pt idx="1533">
                  <c:v>10.030900000000001</c:v>
                </c:pt>
                <c:pt idx="1534">
                  <c:v>10.0321</c:v>
                </c:pt>
                <c:pt idx="1535">
                  <c:v>10.0318</c:v>
                </c:pt>
                <c:pt idx="1536">
                  <c:v>10.035</c:v>
                </c:pt>
                <c:pt idx="1537">
                  <c:v>10.035299999999999</c:v>
                </c:pt>
                <c:pt idx="1538">
                  <c:v>10.0372</c:v>
                </c:pt>
                <c:pt idx="1539">
                  <c:v>10.037599999999999</c:v>
                </c:pt>
                <c:pt idx="1540">
                  <c:v>10.0388</c:v>
                </c:pt>
                <c:pt idx="1541">
                  <c:v>10.0405</c:v>
                </c:pt>
                <c:pt idx="1542">
                  <c:v>10.0427</c:v>
                </c:pt>
                <c:pt idx="1543">
                  <c:v>10.0441</c:v>
                </c:pt>
                <c:pt idx="1544">
                  <c:v>10.043900000000001</c:v>
                </c:pt>
                <c:pt idx="1545">
                  <c:v>10.0434</c:v>
                </c:pt>
                <c:pt idx="1546">
                  <c:v>10.0427</c:v>
                </c:pt>
                <c:pt idx="1547">
                  <c:v>10.0426</c:v>
                </c:pt>
                <c:pt idx="1548">
                  <c:v>10.0436</c:v>
                </c:pt>
                <c:pt idx="1549">
                  <c:v>10.0444</c:v>
                </c:pt>
                <c:pt idx="1550">
                  <c:v>10.0464</c:v>
                </c:pt>
                <c:pt idx="1551">
                  <c:v>10.048</c:v>
                </c:pt>
                <c:pt idx="1552">
                  <c:v>10.0488</c:v>
                </c:pt>
                <c:pt idx="1553">
                  <c:v>10.0488</c:v>
                </c:pt>
                <c:pt idx="1554">
                  <c:v>10.051600000000001</c:v>
                </c:pt>
                <c:pt idx="1555">
                  <c:v>10.0526</c:v>
                </c:pt>
                <c:pt idx="1556">
                  <c:v>10.0532</c:v>
                </c:pt>
                <c:pt idx="1557">
                  <c:v>10.054600000000001</c:v>
                </c:pt>
                <c:pt idx="1558">
                  <c:v>10.055</c:v>
                </c:pt>
                <c:pt idx="1559">
                  <c:v>10.058400000000001</c:v>
                </c:pt>
                <c:pt idx="1560">
                  <c:v>10.058400000000001</c:v>
                </c:pt>
                <c:pt idx="1561">
                  <c:v>10.0596</c:v>
                </c:pt>
                <c:pt idx="1562">
                  <c:v>10.0608</c:v>
                </c:pt>
                <c:pt idx="1563">
                  <c:v>10.061999999999999</c:v>
                </c:pt>
                <c:pt idx="1564">
                  <c:v>10.0618</c:v>
                </c:pt>
                <c:pt idx="1565">
                  <c:v>10.0626</c:v>
                </c:pt>
                <c:pt idx="1566">
                  <c:v>10.0616</c:v>
                </c:pt>
                <c:pt idx="1567">
                  <c:v>10.0619</c:v>
                </c:pt>
                <c:pt idx="1568">
                  <c:v>10.0625</c:v>
                </c:pt>
                <c:pt idx="1569">
                  <c:v>10.0626</c:v>
                </c:pt>
                <c:pt idx="1570">
                  <c:v>10.061199999999999</c:v>
                </c:pt>
                <c:pt idx="1571">
                  <c:v>10.0617</c:v>
                </c:pt>
                <c:pt idx="1572">
                  <c:v>10.061500000000001</c:v>
                </c:pt>
                <c:pt idx="1573">
                  <c:v>10.0595</c:v>
                </c:pt>
                <c:pt idx="1574">
                  <c:v>10.059699999999999</c:v>
                </c:pt>
                <c:pt idx="1575">
                  <c:v>10.058999999999999</c:v>
                </c:pt>
                <c:pt idx="1576">
                  <c:v>10.0586</c:v>
                </c:pt>
                <c:pt idx="1577">
                  <c:v>10.0588</c:v>
                </c:pt>
                <c:pt idx="1578">
                  <c:v>10.0585</c:v>
                </c:pt>
                <c:pt idx="1579">
                  <c:v>10.0579</c:v>
                </c:pt>
                <c:pt idx="1580">
                  <c:v>10.055400000000001</c:v>
                </c:pt>
                <c:pt idx="1581">
                  <c:v>10.0548</c:v>
                </c:pt>
                <c:pt idx="1582">
                  <c:v>10.0534</c:v>
                </c:pt>
                <c:pt idx="1583">
                  <c:v>10.0501</c:v>
                </c:pt>
                <c:pt idx="1584">
                  <c:v>10.0494</c:v>
                </c:pt>
                <c:pt idx="1585">
                  <c:v>10.049200000000001</c:v>
                </c:pt>
                <c:pt idx="1586">
                  <c:v>10.0472</c:v>
                </c:pt>
                <c:pt idx="1587">
                  <c:v>10.048299999999999</c:v>
                </c:pt>
                <c:pt idx="1588">
                  <c:v>10.0487</c:v>
                </c:pt>
                <c:pt idx="1589">
                  <c:v>10.047499999999999</c:v>
                </c:pt>
                <c:pt idx="1590">
                  <c:v>10.0463</c:v>
                </c:pt>
                <c:pt idx="1591">
                  <c:v>10.046099999999999</c:v>
                </c:pt>
                <c:pt idx="1592">
                  <c:v>10.045199999999999</c:v>
                </c:pt>
                <c:pt idx="1593">
                  <c:v>10.043200000000001</c:v>
                </c:pt>
                <c:pt idx="1594">
                  <c:v>10.041700000000001</c:v>
                </c:pt>
                <c:pt idx="1595">
                  <c:v>10.041</c:v>
                </c:pt>
                <c:pt idx="1596">
                  <c:v>10.0403</c:v>
                </c:pt>
                <c:pt idx="1597">
                  <c:v>10.039400000000001</c:v>
                </c:pt>
                <c:pt idx="1598">
                  <c:v>10.0389</c:v>
                </c:pt>
                <c:pt idx="1599">
                  <c:v>10.0388</c:v>
                </c:pt>
                <c:pt idx="1600">
                  <c:v>10.039</c:v>
                </c:pt>
                <c:pt idx="1601">
                  <c:v>10.0389</c:v>
                </c:pt>
                <c:pt idx="1602">
                  <c:v>10.0406</c:v>
                </c:pt>
                <c:pt idx="1603">
                  <c:v>10.041</c:v>
                </c:pt>
                <c:pt idx="1604">
                  <c:v>10.0421</c:v>
                </c:pt>
                <c:pt idx="1605">
                  <c:v>10.0418</c:v>
                </c:pt>
                <c:pt idx="1606">
                  <c:v>10.041600000000001</c:v>
                </c:pt>
                <c:pt idx="1607">
                  <c:v>10.042299999999999</c:v>
                </c:pt>
                <c:pt idx="1608">
                  <c:v>10.042299999999999</c:v>
                </c:pt>
                <c:pt idx="1609">
                  <c:v>10.0434</c:v>
                </c:pt>
                <c:pt idx="1610">
                  <c:v>10.049099999999999</c:v>
                </c:pt>
                <c:pt idx="1611">
                  <c:v>10.0487</c:v>
                </c:pt>
                <c:pt idx="1612">
                  <c:v>10.048</c:v>
                </c:pt>
                <c:pt idx="1613">
                  <c:v>10.047700000000001</c:v>
                </c:pt>
                <c:pt idx="1614">
                  <c:v>10.048</c:v>
                </c:pt>
                <c:pt idx="1615">
                  <c:v>10.046099999999999</c:v>
                </c:pt>
                <c:pt idx="1616">
                  <c:v>10.046200000000001</c:v>
                </c:pt>
                <c:pt idx="1617">
                  <c:v>10.046099999999999</c:v>
                </c:pt>
                <c:pt idx="1618">
                  <c:v>10.045500000000001</c:v>
                </c:pt>
                <c:pt idx="1619">
                  <c:v>10.046900000000001</c:v>
                </c:pt>
                <c:pt idx="1620">
                  <c:v>10.0464</c:v>
                </c:pt>
                <c:pt idx="1621">
                  <c:v>10.048500000000001</c:v>
                </c:pt>
                <c:pt idx="1622">
                  <c:v>10.0496</c:v>
                </c:pt>
                <c:pt idx="1623">
                  <c:v>10.0501</c:v>
                </c:pt>
                <c:pt idx="1624">
                  <c:v>10.051399999999999</c:v>
                </c:pt>
                <c:pt idx="1625">
                  <c:v>10.0527</c:v>
                </c:pt>
                <c:pt idx="1626">
                  <c:v>10.0535</c:v>
                </c:pt>
                <c:pt idx="1627">
                  <c:v>10.0562</c:v>
                </c:pt>
                <c:pt idx="1628">
                  <c:v>10.055099999999999</c:v>
                </c:pt>
                <c:pt idx="1629">
                  <c:v>10.0556</c:v>
                </c:pt>
                <c:pt idx="1630">
                  <c:v>10.0547</c:v>
                </c:pt>
                <c:pt idx="1631">
                  <c:v>10.0555</c:v>
                </c:pt>
                <c:pt idx="1632">
                  <c:v>10.055999999999999</c:v>
                </c:pt>
                <c:pt idx="1633">
                  <c:v>10.056100000000001</c:v>
                </c:pt>
                <c:pt idx="1634">
                  <c:v>10.0557</c:v>
                </c:pt>
                <c:pt idx="1635">
                  <c:v>10.056900000000001</c:v>
                </c:pt>
                <c:pt idx="1636">
                  <c:v>10.058</c:v>
                </c:pt>
                <c:pt idx="1637">
                  <c:v>10.056900000000001</c:v>
                </c:pt>
                <c:pt idx="1638">
                  <c:v>10.057700000000001</c:v>
                </c:pt>
                <c:pt idx="1639">
                  <c:v>10.058199999999999</c:v>
                </c:pt>
                <c:pt idx="1640">
                  <c:v>10.0588</c:v>
                </c:pt>
                <c:pt idx="1641">
                  <c:v>10.0602</c:v>
                </c:pt>
                <c:pt idx="1642">
                  <c:v>10.0602</c:v>
                </c:pt>
                <c:pt idx="1643">
                  <c:v>10.060700000000001</c:v>
                </c:pt>
                <c:pt idx="1644">
                  <c:v>10.0601</c:v>
                </c:pt>
                <c:pt idx="1645">
                  <c:v>10.059200000000001</c:v>
                </c:pt>
                <c:pt idx="1646">
                  <c:v>10.0588</c:v>
                </c:pt>
                <c:pt idx="1647">
                  <c:v>10.058199999999999</c:v>
                </c:pt>
                <c:pt idx="1648">
                  <c:v>10.057700000000001</c:v>
                </c:pt>
                <c:pt idx="1649">
                  <c:v>10.0626</c:v>
                </c:pt>
                <c:pt idx="1650">
                  <c:v>10.062900000000001</c:v>
                </c:pt>
                <c:pt idx="1651">
                  <c:v>10.061999999999999</c:v>
                </c:pt>
                <c:pt idx="1652">
                  <c:v>10.0618</c:v>
                </c:pt>
                <c:pt idx="1653">
                  <c:v>10.059799999999999</c:v>
                </c:pt>
                <c:pt idx="1654">
                  <c:v>10.056100000000001</c:v>
                </c:pt>
                <c:pt idx="1655">
                  <c:v>10.053599999999999</c:v>
                </c:pt>
                <c:pt idx="1656">
                  <c:v>10.0501</c:v>
                </c:pt>
                <c:pt idx="1657">
                  <c:v>10.0503</c:v>
                </c:pt>
                <c:pt idx="1658">
                  <c:v>10.052300000000001</c:v>
                </c:pt>
                <c:pt idx="1659">
                  <c:v>10.051</c:v>
                </c:pt>
                <c:pt idx="1660">
                  <c:v>10.047599999999999</c:v>
                </c:pt>
                <c:pt idx="1661">
                  <c:v>10.0433</c:v>
                </c:pt>
                <c:pt idx="1662">
                  <c:v>10.0411</c:v>
                </c:pt>
                <c:pt idx="1663">
                  <c:v>10.0383</c:v>
                </c:pt>
                <c:pt idx="1664">
                  <c:v>10.037000000000001</c:v>
                </c:pt>
                <c:pt idx="1665">
                  <c:v>10.039</c:v>
                </c:pt>
                <c:pt idx="1666">
                  <c:v>10.0395</c:v>
                </c:pt>
                <c:pt idx="1667">
                  <c:v>10.0375</c:v>
                </c:pt>
                <c:pt idx="1668">
                  <c:v>10.035299999999999</c:v>
                </c:pt>
                <c:pt idx="1669">
                  <c:v>10.0336</c:v>
                </c:pt>
                <c:pt idx="1670">
                  <c:v>10.0327</c:v>
                </c:pt>
                <c:pt idx="1671">
                  <c:v>10.032500000000001</c:v>
                </c:pt>
                <c:pt idx="1672">
                  <c:v>10.0329</c:v>
                </c:pt>
                <c:pt idx="1673">
                  <c:v>10.031700000000001</c:v>
                </c:pt>
                <c:pt idx="1674">
                  <c:v>10.030900000000001</c:v>
                </c:pt>
                <c:pt idx="1675">
                  <c:v>10.0328</c:v>
                </c:pt>
                <c:pt idx="1676">
                  <c:v>10.0403</c:v>
                </c:pt>
                <c:pt idx="1677">
                  <c:v>10.041600000000001</c:v>
                </c:pt>
                <c:pt idx="1678">
                  <c:v>10.042299999999999</c:v>
                </c:pt>
                <c:pt idx="1679">
                  <c:v>10.044</c:v>
                </c:pt>
                <c:pt idx="1680">
                  <c:v>10.0434</c:v>
                </c:pt>
                <c:pt idx="1681">
                  <c:v>10.045500000000001</c:v>
                </c:pt>
                <c:pt idx="1682">
                  <c:v>10.0435</c:v>
                </c:pt>
                <c:pt idx="1683">
                  <c:v>10.043900000000001</c:v>
                </c:pt>
                <c:pt idx="1684">
                  <c:v>10.041499999999999</c:v>
                </c:pt>
                <c:pt idx="1685">
                  <c:v>10.0427</c:v>
                </c:pt>
                <c:pt idx="1686">
                  <c:v>10.043900000000001</c:v>
                </c:pt>
                <c:pt idx="1687">
                  <c:v>10.043100000000001</c:v>
                </c:pt>
                <c:pt idx="1688">
                  <c:v>10.0418</c:v>
                </c:pt>
                <c:pt idx="1689">
                  <c:v>10.0433</c:v>
                </c:pt>
                <c:pt idx="1690">
                  <c:v>10.042199999999999</c:v>
                </c:pt>
                <c:pt idx="1691">
                  <c:v>10.0449</c:v>
                </c:pt>
                <c:pt idx="1692">
                  <c:v>10.046900000000001</c:v>
                </c:pt>
                <c:pt idx="1693">
                  <c:v>10.048400000000001</c:v>
                </c:pt>
                <c:pt idx="1694">
                  <c:v>10.046799999999999</c:v>
                </c:pt>
                <c:pt idx="1695">
                  <c:v>10.047499999999999</c:v>
                </c:pt>
                <c:pt idx="1696">
                  <c:v>10.0511</c:v>
                </c:pt>
                <c:pt idx="1697">
                  <c:v>10.055</c:v>
                </c:pt>
                <c:pt idx="1698">
                  <c:v>10.0571</c:v>
                </c:pt>
                <c:pt idx="1699">
                  <c:v>10.0595</c:v>
                </c:pt>
                <c:pt idx="1700">
                  <c:v>10.061299999999999</c:v>
                </c:pt>
                <c:pt idx="1701">
                  <c:v>10.0639</c:v>
                </c:pt>
                <c:pt idx="1702">
                  <c:v>10.065099999999999</c:v>
                </c:pt>
                <c:pt idx="1703">
                  <c:v>10.0642</c:v>
                </c:pt>
                <c:pt idx="1704">
                  <c:v>10.0646</c:v>
                </c:pt>
                <c:pt idx="1705">
                  <c:v>10.0639</c:v>
                </c:pt>
                <c:pt idx="1706">
                  <c:v>10.0625</c:v>
                </c:pt>
                <c:pt idx="1707">
                  <c:v>10.060499999999999</c:v>
                </c:pt>
                <c:pt idx="1708">
                  <c:v>10.061</c:v>
                </c:pt>
                <c:pt idx="1709">
                  <c:v>10.0603</c:v>
                </c:pt>
                <c:pt idx="1710">
                  <c:v>10.0623</c:v>
                </c:pt>
                <c:pt idx="1711">
                  <c:v>10.062900000000001</c:v>
                </c:pt>
                <c:pt idx="1712">
                  <c:v>10.0634</c:v>
                </c:pt>
                <c:pt idx="1713">
                  <c:v>10.065</c:v>
                </c:pt>
                <c:pt idx="1714">
                  <c:v>10.0627</c:v>
                </c:pt>
                <c:pt idx="1715">
                  <c:v>10.063499999999999</c:v>
                </c:pt>
                <c:pt idx="1716">
                  <c:v>10.064299999999999</c:v>
                </c:pt>
                <c:pt idx="1717">
                  <c:v>10.065799999999999</c:v>
                </c:pt>
                <c:pt idx="1718">
                  <c:v>10.0687</c:v>
                </c:pt>
                <c:pt idx="1719">
                  <c:v>10.075699999999999</c:v>
                </c:pt>
                <c:pt idx="1720">
                  <c:v>10.0746</c:v>
                </c:pt>
                <c:pt idx="1721">
                  <c:v>10.0733</c:v>
                </c:pt>
                <c:pt idx="1722">
                  <c:v>10.0755</c:v>
                </c:pt>
                <c:pt idx="1723">
                  <c:v>10.073399999999999</c:v>
                </c:pt>
                <c:pt idx="1724">
                  <c:v>10.072699999999999</c:v>
                </c:pt>
                <c:pt idx="1725">
                  <c:v>10.069900000000001</c:v>
                </c:pt>
                <c:pt idx="1726">
                  <c:v>10.0688</c:v>
                </c:pt>
                <c:pt idx="1727">
                  <c:v>10.069900000000001</c:v>
                </c:pt>
                <c:pt idx="1728">
                  <c:v>10.0648</c:v>
                </c:pt>
                <c:pt idx="1729">
                  <c:v>10.0641</c:v>
                </c:pt>
                <c:pt idx="1730">
                  <c:v>10.0627</c:v>
                </c:pt>
                <c:pt idx="1731">
                  <c:v>10.0601</c:v>
                </c:pt>
                <c:pt idx="1732">
                  <c:v>10.0579</c:v>
                </c:pt>
                <c:pt idx="1733">
                  <c:v>10.0562</c:v>
                </c:pt>
                <c:pt idx="1734">
                  <c:v>10.054500000000001</c:v>
                </c:pt>
                <c:pt idx="1735">
                  <c:v>10.0525</c:v>
                </c:pt>
                <c:pt idx="1736">
                  <c:v>10.049099999999999</c:v>
                </c:pt>
                <c:pt idx="1737">
                  <c:v>10.046900000000001</c:v>
                </c:pt>
                <c:pt idx="1738">
                  <c:v>10.045500000000001</c:v>
                </c:pt>
                <c:pt idx="1739">
                  <c:v>10.0435</c:v>
                </c:pt>
                <c:pt idx="1740">
                  <c:v>10.042400000000001</c:v>
                </c:pt>
                <c:pt idx="1741">
                  <c:v>10.042400000000001</c:v>
                </c:pt>
                <c:pt idx="1742">
                  <c:v>10.0403</c:v>
                </c:pt>
                <c:pt idx="1743">
                  <c:v>10.0379</c:v>
                </c:pt>
                <c:pt idx="1744">
                  <c:v>10.0448</c:v>
                </c:pt>
                <c:pt idx="1745">
                  <c:v>10.0503</c:v>
                </c:pt>
                <c:pt idx="1746">
                  <c:v>10.0655</c:v>
                </c:pt>
                <c:pt idx="1747">
                  <c:v>10.063499999999999</c:v>
                </c:pt>
                <c:pt idx="1748">
                  <c:v>10.0654</c:v>
                </c:pt>
                <c:pt idx="1749">
                  <c:v>10.0596</c:v>
                </c:pt>
                <c:pt idx="1750">
                  <c:v>10.055899999999999</c:v>
                </c:pt>
                <c:pt idx="1751">
                  <c:v>10.0549</c:v>
                </c:pt>
                <c:pt idx="1752">
                  <c:v>10.055999999999999</c:v>
                </c:pt>
                <c:pt idx="1753">
                  <c:v>10.055999999999999</c:v>
                </c:pt>
                <c:pt idx="1754">
                  <c:v>10.0542</c:v>
                </c:pt>
                <c:pt idx="1755">
                  <c:v>10.053800000000001</c:v>
                </c:pt>
                <c:pt idx="1756">
                  <c:v>10.055099999999999</c:v>
                </c:pt>
                <c:pt idx="1757">
                  <c:v>10.053699999999999</c:v>
                </c:pt>
                <c:pt idx="1758">
                  <c:v>10.055199999999999</c:v>
                </c:pt>
                <c:pt idx="1759">
                  <c:v>10.053800000000001</c:v>
                </c:pt>
                <c:pt idx="1760">
                  <c:v>10.0535</c:v>
                </c:pt>
                <c:pt idx="1761">
                  <c:v>10.0528</c:v>
                </c:pt>
                <c:pt idx="1762">
                  <c:v>10.0543</c:v>
                </c:pt>
                <c:pt idx="1763">
                  <c:v>10.0548</c:v>
                </c:pt>
                <c:pt idx="1764">
                  <c:v>10.055999999999999</c:v>
                </c:pt>
                <c:pt idx="1765">
                  <c:v>10.0581</c:v>
                </c:pt>
                <c:pt idx="1766">
                  <c:v>10.0585</c:v>
                </c:pt>
                <c:pt idx="1767">
                  <c:v>10.0587</c:v>
                </c:pt>
                <c:pt idx="1768">
                  <c:v>10.0608</c:v>
                </c:pt>
                <c:pt idx="1769">
                  <c:v>10.0616</c:v>
                </c:pt>
                <c:pt idx="1770">
                  <c:v>10.0611</c:v>
                </c:pt>
                <c:pt idx="1771">
                  <c:v>10.0616</c:v>
                </c:pt>
                <c:pt idx="1772">
                  <c:v>10.0608</c:v>
                </c:pt>
                <c:pt idx="1773">
                  <c:v>10.0603</c:v>
                </c:pt>
                <c:pt idx="1774">
                  <c:v>10.0601</c:v>
                </c:pt>
                <c:pt idx="1775">
                  <c:v>10.061199999999999</c:v>
                </c:pt>
                <c:pt idx="1776">
                  <c:v>10.0619</c:v>
                </c:pt>
                <c:pt idx="1777">
                  <c:v>10.063000000000001</c:v>
                </c:pt>
                <c:pt idx="1778">
                  <c:v>10.062200000000001</c:v>
                </c:pt>
                <c:pt idx="1779">
                  <c:v>10.061199999999999</c:v>
                </c:pt>
                <c:pt idx="1780">
                  <c:v>10.0618</c:v>
                </c:pt>
                <c:pt idx="1781">
                  <c:v>10.061</c:v>
                </c:pt>
                <c:pt idx="1782">
                  <c:v>10.0609</c:v>
                </c:pt>
                <c:pt idx="1783">
                  <c:v>10.0593</c:v>
                </c:pt>
                <c:pt idx="1784">
                  <c:v>10.0619</c:v>
                </c:pt>
                <c:pt idx="1785">
                  <c:v>10.0602</c:v>
                </c:pt>
                <c:pt idx="1786">
                  <c:v>10.061199999999999</c:v>
                </c:pt>
                <c:pt idx="1787">
                  <c:v>10.062099999999999</c:v>
                </c:pt>
                <c:pt idx="1788">
                  <c:v>10.058999999999999</c:v>
                </c:pt>
                <c:pt idx="1789">
                  <c:v>10.06</c:v>
                </c:pt>
                <c:pt idx="1790">
                  <c:v>10.0589</c:v>
                </c:pt>
                <c:pt idx="1791">
                  <c:v>10.0581</c:v>
                </c:pt>
                <c:pt idx="1792">
                  <c:v>10.0588</c:v>
                </c:pt>
                <c:pt idx="1793">
                  <c:v>10.0585</c:v>
                </c:pt>
                <c:pt idx="1794">
                  <c:v>10.0594</c:v>
                </c:pt>
                <c:pt idx="1795">
                  <c:v>10.058199999999999</c:v>
                </c:pt>
                <c:pt idx="1796">
                  <c:v>10.058</c:v>
                </c:pt>
                <c:pt idx="1797">
                  <c:v>10.0578</c:v>
                </c:pt>
                <c:pt idx="1798">
                  <c:v>10.055300000000001</c:v>
                </c:pt>
                <c:pt idx="1799">
                  <c:v>10.055199999999999</c:v>
                </c:pt>
                <c:pt idx="1800">
                  <c:v>10.0549</c:v>
                </c:pt>
                <c:pt idx="1801">
                  <c:v>10.0528</c:v>
                </c:pt>
                <c:pt idx="1802">
                  <c:v>10.0534</c:v>
                </c:pt>
                <c:pt idx="1803">
                  <c:v>10.053100000000001</c:v>
                </c:pt>
                <c:pt idx="1804">
                  <c:v>10.0504</c:v>
                </c:pt>
                <c:pt idx="1805">
                  <c:v>10.0503</c:v>
                </c:pt>
                <c:pt idx="1806">
                  <c:v>10.0503</c:v>
                </c:pt>
                <c:pt idx="1807">
                  <c:v>10.0471</c:v>
                </c:pt>
                <c:pt idx="1808">
                  <c:v>10.0465</c:v>
                </c:pt>
                <c:pt idx="1809">
                  <c:v>10.042899999999999</c:v>
                </c:pt>
                <c:pt idx="1810">
                  <c:v>10.0412</c:v>
                </c:pt>
                <c:pt idx="1811">
                  <c:v>10.0387</c:v>
                </c:pt>
                <c:pt idx="1812">
                  <c:v>10.0367</c:v>
                </c:pt>
                <c:pt idx="1813">
                  <c:v>10.036099999999999</c:v>
                </c:pt>
                <c:pt idx="1814">
                  <c:v>10.0344</c:v>
                </c:pt>
                <c:pt idx="1815">
                  <c:v>10.033200000000001</c:v>
                </c:pt>
                <c:pt idx="1816">
                  <c:v>10.0329</c:v>
                </c:pt>
                <c:pt idx="1817">
                  <c:v>10.0342</c:v>
                </c:pt>
                <c:pt idx="1818">
                  <c:v>10.0349</c:v>
                </c:pt>
                <c:pt idx="1819">
                  <c:v>10.0344</c:v>
                </c:pt>
                <c:pt idx="1820">
                  <c:v>10.0345</c:v>
                </c:pt>
                <c:pt idx="1821">
                  <c:v>10.0341</c:v>
                </c:pt>
                <c:pt idx="1822">
                  <c:v>10.0352</c:v>
                </c:pt>
                <c:pt idx="1823">
                  <c:v>10.034800000000001</c:v>
                </c:pt>
                <c:pt idx="1824">
                  <c:v>10.0357</c:v>
                </c:pt>
                <c:pt idx="1825">
                  <c:v>10.036899999999999</c:v>
                </c:pt>
                <c:pt idx="1826">
                  <c:v>10.0366</c:v>
                </c:pt>
                <c:pt idx="1827">
                  <c:v>10.0357</c:v>
                </c:pt>
                <c:pt idx="1828">
                  <c:v>10.036799999999999</c:v>
                </c:pt>
                <c:pt idx="1829">
                  <c:v>10.0373</c:v>
                </c:pt>
                <c:pt idx="1830">
                  <c:v>10.039099999999999</c:v>
                </c:pt>
                <c:pt idx="1831">
                  <c:v>10.038500000000001</c:v>
                </c:pt>
                <c:pt idx="1832">
                  <c:v>10.039999999999999</c:v>
                </c:pt>
                <c:pt idx="1833">
                  <c:v>10.045299999999999</c:v>
                </c:pt>
                <c:pt idx="1834">
                  <c:v>10.047800000000001</c:v>
                </c:pt>
                <c:pt idx="1835">
                  <c:v>10.050000000000001</c:v>
                </c:pt>
                <c:pt idx="1836">
                  <c:v>10.049200000000001</c:v>
                </c:pt>
                <c:pt idx="1837">
                  <c:v>10.055400000000001</c:v>
                </c:pt>
                <c:pt idx="1838">
                  <c:v>10.056100000000001</c:v>
                </c:pt>
                <c:pt idx="1839">
                  <c:v>10.0564</c:v>
                </c:pt>
                <c:pt idx="1840">
                  <c:v>10.0558</c:v>
                </c:pt>
                <c:pt idx="1841">
                  <c:v>10.056900000000001</c:v>
                </c:pt>
                <c:pt idx="1842">
                  <c:v>10.0573</c:v>
                </c:pt>
                <c:pt idx="1843">
                  <c:v>10.0557</c:v>
                </c:pt>
                <c:pt idx="1844">
                  <c:v>10.055300000000001</c:v>
                </c:pt>
                <c:pt idx="1845">
                  <c:v>10.054</c:v>
                </c:pt>
                <c:pt idx="1846">
                  <c:v>10.053000000000001</c:v>
                </c:pt>
                <c:pt idx="1847">
                  <c:v>10.053699999999999</c:v>
                </c:pt>
                <c:pt idx="1848">
                  <c:v>10.054500000000001</c:v>
                </c:pt>
                <c:pt idx="1849">
                  <c:v>10.056900000000001</c:v>
                </c:pt>
                <c:pt idx="1850">
                  <c:v>10.0571</c:v>
                </c:pt>
                <c:pt idx="1851">
                  <c:v>10.058999999999999</c:v>
                </c:pt>
                <c:pt idx="1852">
                  <c:v>10.0604</c:v>
                </c:pt>
                <c:pt idx="1853">
                  <c:v>10.0657</c:v>
                </c:pt>
                <c:pt idx="1854">
                  <c:v>10.0649</c:v>
                </c:pt>
                <c:pt idx="1855">
                  <c:v>10.063700000000001</c:v>
                </c:pt>
                <c:pt idx="1856">
                  <c:v>10.0631</c:v>
                </c:pt>
                <c:pt idx="1857">
                  <c:v>10.0634</c:v>
                </c:pt>
                <c:pt idx="1858">
                  <c:v>10.0634</c:v>
                </c:pt>
                <c:pt idx="1859">
                  <c:v>10.062799999999999</c:v>
                </c:pt>
                <c:pt idx="1860">
                  <c:v>10.0626</c:v>
                </c:pt>
                <c:pt idx="1861">
                  <c:v>10.0625</c:v>
                </c:pt>
                <c:pt idx="1862">
                  <c:v>10.060499999999999</c:v>
                </c:pt>
                <c:pt idx="1863">
                  <c:v>10.0604</c:v>
                </c:pt>
                <c:pt idx="1864">
                  <c:v>10.059799999999999</c:v>
                </c:pt>
                <c:pt idx="1865">
                  <c:v>10.0604</c:v>
                </c:pt>
                <c:pt idx="1866">
                  <c:v>10.0585</c:v>
                </c:pt>
                <c:pt idx="1867">
                  <c:v>10.0562</c:v>
                </c:pt>
                <c:pt idx="1868">
                  <c:v>10.0563</c:v>
                </c:pt>
                <c:pt idx="1869">
                  <c:v>10.0547</c:v>
                </c:pt>
                <c:pt idx="1870">
                  <c:v>10.052300000000001</c:v>
                </c:pt>
                <c:pt idx="1871">
                  <c:v>10.052199999999999</c:v>
                </c:pt>
                <c:pt idx="1872">
                  <c:v>10.0525</c:v>
                </c:pt>
                <c:pt idx="1873">
                  <c:v>10.052</c:v>
                </c:pt>
                <c:pt idx="1874">
                  <c:v>10.0503</c:v>
                </c:pt>
                <c:pt idx="1875">
                  <c:v>10.0482</c:v>
                </c:pt>
                <c:pt idx="1876">
                  <c:v>10.0487</c:v>
                </c:pt>
                <c:pt idx="1877">
                  <c:v>10.045999999999999</c:v>
                </c:pt>
                <c:pt idx="1878">
                  <c:v>10.0464</c:v>
                </c:pt>
                <c:pt idx="1879">
                  <c:v>10.0464</c:v>
                </c:pt>
                <c:pt idx="1880">
                  <c:v>10.0465</c:v>
                </c:pt>
                <c:pt idx="1881">
                  <c:v>10.0443</c:v>
                </c:pt>
                <c:pt idx="1882">
                  <c:v>10.043900000000001</c:v>
                </c:pt>
                <c:pt idx="1883">
                  <c:v>10.0448</c:v>
                </c:pt>
                <c:pt idx="1884">
                  <c:v>10.0466</c:v>
                </c:pt>
                <c:pt idx="1885">
                  <c:v>10.045999999999999</c:v>
                </c:pt>
                <c:pt idx="1886">
                  <c:v>10.043900000000001</c:v>
                </c:pt>
                <c:pt idx="1887">
                  <c:v>10.0433</c:v>
                </c:pt>
                <c:pt idx="1888">
                  <c:v>10.0425</c:v>
                </c:pt>
                <c:pt idx="1889">
                  <c:v>10.041399999999999</c:v>
                </c:pt>
                <c:pt idx="1890">
                  <c:v>10.0402</c:v>
                </c:pt>
                <c:pt idx="1891">
                  <c:v>10.039</c:v>
                </c:pt>
                <c:pt idx="1892">
                  <c:v>10.0383</c:v>
                </c:pt>
                <c:pt idx="1893">
                  <c:v>10.0381</c:v>
                </c:pt>
                <c:pt idx="1894">
                  <c:v>10.038</c:v>
                </c:pt>
                <c:pt idx="1895">
                  <c:v>10.0372</c:v>
                </c:pt>
                <c:pt idx="1896">
                  <c:v>10.0366</c:v>
                </c:pt>
                <c:pt idx="1897">
                  <c:v>10.0367</c:v>
                </c:pt>
                <c:pt idx="1898">
                  <c:v>10.0367</c:v>
                </c:pt>
                <c:pt idx="1899">
                  <c:v>10.0381</c:v>
                </c:pt>
                <c:pt idx="1900">
                  <c:v>10.040699999999999</c:v>
                </c:pt>
                <c:pt idx="1901">
                  <c:v>10.0434</c:v>
                </c:pt>
                <c:pt idx="1902">
                  <c:v>10.0488</c:v>
                </c:pt>
                <c:pt idx="1903">
                  <c:v>10.0519</c:v>
                </c:pt>
                <c:pt idx="1904">
                  <c:v>10.0527</c:v>
                </c:pt>
                <c:pt idx="1905">
                  <c:v>10.0533</c:v>
                </c:pt>
                <c:pt idx="1906">
                  <c:v>10.053699999999999</c:v>
                </c:pt>
                <c:pt idx="1907">
                  <c:v>10.056900000000001</c:v>
                </c:pt>
                <c:pt idx="1908">
                  <c:v>10.058299999999999</c:v>
                </c:pt>
                <c:pt idx="1909">
                  <c:v>10.063499999999999</c:v>
                </c:pt>
                <c:pt idx="1910">
                  <c:v>10.068199999999999</c:v>
                </c:pt>
                <c:pt idx="1911">
                  <c:v>10.073600000000001</c:v>
                </c:pt>
                <c:pt idx="1912">
                  <c:v>10.078200000000001</c:v>
                </c:pt>
                <c:pt idx="1913">
                  <c:v>10.079000000000001</c:v>
                </c:pt>
                <c:pt idx="1914">
                  <c:v>10.079800000000001</c:v>
                </c:pt>
                <c:pt idx="1915">
                  <c:v>10.0779</c:v>
                </c:pt>
                <c:pt idx="1916">
                  <c:v>10.077400000000001</c:v>
                </c:pt>
                <c:pt idx="1917">
                  <c:v>10.076599999999999</c:v>
                </c:pt>
                <c:pt idx="1918">
                  <c:v>10.076700000000001</c:v>
                </c:pt>
                <c:pt idx="1919">
                  <c:v>10.076000000000001</c:v>
                </c:pt>
                <c:pt idx="1920">
                  <c:v>10.0763</c:v>
                </c:pt>
                <c:pt idx="1921">
                  <c:v>10.075699999999999</c:v>
                </c:pt>
                <c:pt idx="1922">
                  <c:v>10.074999999999999</c:v>
                </c:pt>
                <c:pt idx="1923">
                  <c:v>10.075799999999999</c:v>
                </c:pt>
                <c:pt idx="1924">
                  <c:v>10.0755</c:v>
                </c:pt>
                <c:pt idx="1925">
                  <c:v>10.0747</c:v>
                </c:pt>
                <c:pt idx="1926">
                  <c:v>10.0741</c:v>
                </c:pt>
                <c:pt idx="1927">
                  <c:v>10.0755</c:v>
                </c:pt>
                <c:pt idx="1928">
                  <c:v>10.0807</c:v>
                </c:pt>
                <c:pt idx="1929">
                  <c:v>10.0801</c:v>
                </c:pt>
                <c:pt idx="1930">
                  <c:v>10.079499999999999</c:v>
                </c:pt>
                <c:pt idx="1931">
                  <c:v>10.0793</c:v>
                </c:pt>
                <c:pt idx="1932">
                  <c:v>10.0794</c:v>
                </c:pt>
                <c:pt idx="1933">
                  <c:v>10.0792</c:v>
                </c:pt>
                <c:pt idx="1934">
                  <c:v>10.0783</c:v>
                </c:pt>
                <c:pt idx="1935">
                  <c:v>10.077999999999999</c:v>
                </c:pt>
                <c:pt idx="1936">
                  <c:v>10.077199999999999</c:v>
                </c:pt>
                <c:pt idx="1937">
                  <c:v>10.0768</c:v>
                </c:pt>
                <c:pt idx="1938">
                  <c:v>10.0768</c:v>
                </c:pt>
                <c:pt idx="1939">
                  <c:v>10.0755</c:v>
                </c:pt>
                <c:pt idx="1940">
                  <c:v>10.074999999999999</c:v>
                </c:pt>
                <c:pt idx="1941">
                  <c:v>10.0741</c:v>
                </c:pt>
                <c:pt idx="1942">
                  <c:v>10.074299999999999</c:v>
                </c:pt>
                <c:pt idx="1943">
                  <c:v>10.072699999999999</c:v>
                </c:pt>
                <c:pt idx="1944">
                  <c:v>10.0724</c:v>
                </c:pt>
                <c:pt idx="1945">
                  <c:v>10.069900000000001</c:v>
                </c:pt>
                <c:pt idx="1946">
                  <c:v>10.0687</c:v>
                </c:pt>
                <c:pt idx="1947">
                  <c:v>10.067299999999999</c:v>
                </c:pt>
                <c:pt idx="1948">
                  <c:v>10.0662</c:v>
                </c:pt>
                <c:pt idx="1949">
                  <c:v>10.065799999999999</c:v>
                </c:pt>
                <c:pt idx="1950">
                  <c:v>10.0634</c:v>
                </c:pt>
                <c:pt idx="1951">
                  <c:v>10.0609</c:v>
                </c:pt>
                <c:pt idx="1952">
                  <c:v>10.059699999999999</c:v>
                </c:pt>
                <c:pt idx="1953">
                  <c:v>10.058</c:v>
                </c:pt>
                <c:pt idx="1954">
                  <c:v>10.055999999999999</c:v>
                </c:pt>
                <c:pt idx="1955">
                  <c:v>10.055400000000001</c:v>
                </c:pt>
                <c:pt idx="1956">
                  <c:v>10.0549</c:v>
                </c:pt>
                <c:pt idx="1957">
                  <c:v>10.053900000000001</c:v>
                </c:pt>
                <c:pt idx="1958">
                  <c:v>10.0534</c:v>
                </c:pt>
                <c:pt idx="1959">
                  <c:v>10.0532</c:v>
                </c:pt>
                <c:pt idx="1960">
                  <c:v>10.0519</c:v>
                </c:pt>
                <c:pt idx="1961">
                  <c:v>10.0505</c:v>
                </c:pt>
                <c:pt idx="1962">
                  <c:v>10.0502</c:v>
                </c:pt>
                <c:pt idx="1963">
                  <c:v>10.050599999999999</c:v>
                </c:pt>
                <c:pt idx="1964">
                  <c:v>10.052300000000001</c:v>
                </c:pt>
                <c:pt idx="1965">
                  <c:v>10.0547</c:v>
                </c:pt>
                <c:pt idx="1966">
                  <c:v>10.054600000000001</c:v>
                </c:pt>
                <c:pt idx="1967">
                  <c:v>10.0542</c:v>
                </c:pt>
                <c:pt idx="1968">
                  <c:v>10.0541</c:v>
                </c:pt>
                <c:pt idx="1969">
                  <c:v>10.053800000000001</c:v>
                </c:pt>
                <c:pt idx="1970">
                  <c:v>10.0548</c:v>
                </c:pt>
                <c:pt idx="1971">
                  <c:v>10.056800000000001</c:v>
                </c:pt>
                <c:pt idx="1972">
                  <c:v>10.0571</c:v>
                </c:pt>
                <c:pt idx="1973">
                  <c:v>10.0572</c:v>
                </c:pt>
                <c:pt idx="1974">
                  <c:v>10.0564</c:v>
                </c:pt>
                <c:pt idx="1975">
                  <c:v>10.0549</c:v>
                </c:pt>
                <c:pt idx="1976">
                  <c:v>10.0557</c:v>
                </c:pt>
                <c:pt idx="1977">
                  <c:v>10.056800000000001</c:v>
                </c:pt>
                <c:pt idx="1978">
                  <c:v>10.0571</c:v>
                </c:pt>
                <c:pt idx="1979">
                  <c:v>10.058</c:v>
                </c:pt>
                <c:pt idx="1980">
                  <c:v>10.059699999999999</c:v>
                </c:pt>
                <c:pt idx="1981">
                  <c:v>10.061400000000001</c:v>
                </c:pt>
                <c:pt idx="1982">
                  <c:v>10.0619</c:v>
                </c:pt>
                <c:pt idx="1983">
                  <c:v>10.0611</c:v>
                </c:pt>
                <c:pt idx="1984">
                  <c:v>10.063499999999999</c:v>
                </c:pt>
                <c:pt idx="1985">
                  <c:v>10.0646</c:v>
                </c:pt>
                <c:pt idx="1986">
                  <c:v>10.066599999999999</c:v>
                </c:pt>
                <c:pt idx="1987">
                  <c:v>10.065799999999999</c:v>
                </c:pt>
                <c:pt idx="1988">
                  <c:v>10.065799999999999</c:v>
                </c:pt>
                <c:pt idx="1989">
                  <c:v>10.067500000000001</c:v>
                </c:pt>
                <c:pt idx="1990">
                  <c:v>10.068</c:v>
                </c:pt>
                <c:pt idx="1991">
                  <c:v>10.0678</c:v>
                </c:pt>
                <c:pt idx="1992">
                  <c:v>10.068199999999999</c:v>
                </c:pt>
                <c:pt idx="1993">
                  <c:v>10.0686</c:v>
                </c:pt>
                <c:pt idx="1994">
                  <c:v>10.0694</c:v>
                </c:pt>
                <c:pt idx="1995">
                  <c:v>10.069100000000001</c:v>
                </c:pt>
                <c:pt idx="1996">
                  <c:v>10.068</c:v>
                </c:pt>
                <c:pt idx="1997">
                  <c:v>10.067399999999999</c:v>
                </c:pt>
                <c:pt idx="1998">
                  <c:v>10.0677</c:v>
                </c:pt>
                <c:pt idx="1999">
                  <c:v>10.066700000000001</c:v>
                </c:pt>
                <c:pt idx="2000">
                  <c:v>10.068899999999999</c:v>
                </c:pt>
                <c:pt idx="2001">
                  <c:v>10.0692</c:v>
                </c:pt>
                <c:pt idx="2002">
                  <c:v>10.069599999999999</c:v>
                </c:pt>
                <c:pt idx="2003">
                  <c:v>10.0707</c:v>
                </c:pt>
                <c:pt idx="2004">
                  <c:v>10.0718</c:v>
                </c:pt>
                <c:pt idx="2005">
                  <c:v>10.071</c:v>
                </c:pt>
                <c:pt idx="2006">
                  <c:v>10.0702</c:v>
                </c:pt>
                <c:pt idx="2007">
                  <c:v>10.0709</c:v>
                </c:pt>
                <c:pt idx="2008">
                  <c:v>10.0708</c:v>
                </c:pt>
                <c:pt idx="2009">
                  <c:v>10.071099999999999</c:v>
                </c:pt>
                <c:pt idx="2010">
                  <c:v>10.0715</c:v>
                </c:pt>
                <c:pt idx="2011">
                  <c:v>10.0715</c:v>
                </c:pt>
                <c:pt idx="2012">
                  <c:v>10.0708</c:v>
                </c:pt>
                <c:pt idx="2013">
                  <c:v>10.071</c:v>
                </c:pt>
                <c:pt idx="2014">
                  <c:v>10.07</c:v>
                </c:pt>
                <c:pt idx="2015">
                  <c:v>10.068</c:v>
                </c:pt>
                <c:pt idx="2016">
                  <c:v>10.066000000000001</c:v>
                </c:pt>
                <c:pt idx="2017">
                  <c:v>10.0633</c:v>
                </c:pt>
                <c:pt idx="2018">
                  <c:v>10.062200000000001</c:v>
                </c:pt>
                <c:pt idx="2019">
                  <c:v>10.0609</c:v>
                </c:pt>
                <c:pt idx="2020">
                  <c:v>10.0603</c:v>
                </c:pt>
                <c:pt idx="2021">
                  <c:v>10.058999999999999</c:v>
                </c:pt>
                <c:pt idx="2022">
                  <c:v>10.0571</c:v>
                </c:pt>
                <c:pt idx="2023">
                  <c:v>10.0562</c:v>
                </c:pt>
                <c:pt idx="2024">
                  <c:v>10.055300000000001</c:v>
                </c:pt>
                <c:pt idx="2025">
                  <c:v>10.054500000000001</c:v>
                </c:pt>
                <c:pt idx="2026">
                  <c:v>10.0519</c:v>
                </c:pt>
                <c:pt idx="2027">
                  <c:v>10.050800000000001</c:v>
                </c:pt>
                <c:pt idx="2028">
                  <c:v>10.0512</c:v>
                </c:pt>
                <c:pt idx="2029">
                  <c:v>10.050700000000001</c:v>
                </c:pt>
                <c:pt idx="2030">
                  <c:v>10.051399999999999</c:v>
                </c:pt>
                <c:pt idx="2031">
                  <c:v>10.051</c:v>
                </c:pt>
                <c:pt idx="2032">
                  <c:v>10.0524</c:v>
                </c:pt>
                <c:pt idx="2033">
                  <c:v>10.0532</c:v>
                </c:pt>
                <c:pt idx="2034">
                  <c:v>10.052899999999999</c:v>
                </c:pt>
                <c:pt idx="2035">
                  <c:v>10.052899999999999</c:v>
                </c:pt>
                <c:pt idx="2036">
                  <c:v>10.0528</c:v>
                </c:pt>
                <c:pt idx="2037">
                  <c:v>10.0518</c:v>
                </c:pt>
                <c:pt idx="2038">
                  <c:v>10.051299999999999</c:v>
                </c:pt>
                <c:pt idx="2039">
                  <c:v>10.0518</c:v>
                </c:pt>
                <c:pt idx="2040">
                  <c:v>10.052300000000001</c:v>
                </c:pt>
                <c:pt idx="2041">
                  <c:v>10.052099999999999</c:v>
                </c:pt>
                <c:pt idx="2042">
                  <c:v>10.0518</c:v>
                </c:pt>
                <c:pt idx="2043">
                  <c:v>10.0534</c:v>
                </c:pt>
                <c:pt idx="2044">
                  <c:v>10.054600000000001</c:v>
                </c:pt>
                <c:pt idx="2045">
                  <c:v>10.054399999999999</c:v>
                </c:pt>
                <c:pt idx="2046">
                  <c:v>10.0547</c:v>
                </c:pt>
                <c:pt idx="2047">
                  <c:v>10.055199999999999</c:v>
                </c:pt>
                <c:pt idx="2048">
                  <c:v>10.0548</c:v>
                </c:pt>
                <c:pt idx="2049">
                  <c:v>10.0555</c:v>
                </c:pt>
                <c:pt idx="2050">
                  <c:v>10.0563</c:v>
                </c:pt>
                <c:pt idx="2051">
                  <c:v>10.0572</c:v>
                </c:pt>
                <c:pt idx="2052">
                  <c:v>10.0586</c:v>
                </c:pt>
                <c:pt idx="2053">
                  <c:v>10.061500000000001</c:v>
                </c:pt>
                <c:pt idx="2054">
                  <c:v>10.062099999999999</c:v>
                </c:pt>
                <c:pt idx="2055">
                  <c:v>10.063599999999999</c:v>
                </c:pt>
                <c:pt idx="2056">
                  <c:v>10.063800000000001</c:v>
                </c:pt>
                <c:pt idx="2057">
                  <c:v>10.0646</c:v>
                </c:pt>
                <c:pt idx="2058">
                  <c:v>10.066000000000001</c:v>
                </c:pt>
                <c:pt idx="2059">
                  <c:v>10.066000000000001</c:v>
                </c:pt>
                <c:pt idx="2060">
                  <c:v>10.0669</c:v>
                </c:pt>
                <c:pt idx="2061">
                  <c:v>10.0679</c:v>
                </c:pt>
                <c:pt idx="2062">
                  <c:v>10.0685</c:v>
                </c:pt>
                <c:pt idx="2063">
                  <c:v>10.0684</c:v>
                </c:pt>
                <c:pt idx="2064">
                  <c:v>10.0687</c:v>
                </c:pt>
                <c:pt idx="2065">
                  <c:v>10.069900000000001</c:v>
                </c:pt>
                <c:pt idx="2066">
                  <c:v>10.069699999999999</c:v>
                </c:pt>
                <c:pt idx="2067">
                  <c:v>10.0692</c:v>
                </c:pt>
                <c:pt idx="2068">
                  <c:v>10.0707</c:v>
                </c:pt>
                <c:pt idx="2069">
                  <c:v>10.068899999999999</c:v>
                </c:pt>
                <c:pt idx="2070">
                  <c:v>10.069699999999999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44-44DF-BF92-F918DBB2B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992448"/>
        <c:axId val="494992056"/>
      </c:scatterChart>
      <c:valAx>
        <c:axId val="494991272"/>
        <c:scaling>
          <c:orientation val="minMax"/>
          <c:min val="43629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of sample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91664"/>
        <c:crosses val="autoZero"/>
        <c:crossBetween val="midCat"/>
      </c:valAx>
      <c:valAx>
        <c:axId val="494991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mg/L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91272"/>
        <c:crosses val="autoZero"/>
        <c:crossBetween val="midCat"/>
      </c:valAx>
      <c:valAx>
        <c:axId val="494992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92448"/>
        <c:crosses val="max"/>
        <c:crossBetween val="midCat"/>
      </c:valAx>
      <c:valAx>
        <c:axId val="49499244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94992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5967423032365604"/>
          <c:y val="2.0420616212782319E-2"/>
          <c:w val="0.1500515035009003"/>
          <c:h val="0.238855174950265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458470</xdr:colOff>
      <xdr:row>60</xdr:row>
      <xdr:rowOff>115570</xdr:rowOff>
    </xdr:from>
    <xdr:to>
      <xdr:col>4</xdr:col>
      <xdr:colOff>398780</xdr:colOff>
      <xdr:row>75</xdr:row>
      <xdr:rowOff>115570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72E8889-C3B6-4FEC-8B8E-3163B2577F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39985</xdr:row>
      <xdr:rowOff>121920</xdr:rowOff>
    </xdr:from>
    <xdr:to>
      <xdr:col>19</xdr:col>
      <xdr:colOff>464820</xdr:colOff>
      <xdr:row>40001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E3F0C-91CE-4199-8B97-A2537025D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380212</xdr:colOff>
      <xdr:row>15</xdr:row>
      <xdr:rowOff>30480</xdr:rowOff>
    </xdr:from>
    <xdr:to>
      <xdr:col>15</xdr:col>
      <xdr:colOff>75412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F5B5C-3A8F-462A-9DD3-C595FCE02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407276</xdr:colOff>
      <xdr:row>29</xdr:row>
      <xdr:rowOff>46246</xdr:rowOff>
    </xdr:from>
    <xdr:to>
      <xdr:col>15</xdr:col>
      <xdr:colOff>102476</xdr:colOff>
      <xdr:row>43</xdr:row>
      <xdr:rowOff>23386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56F2E5-FFFF-4ED8-A15F-F1E024FB4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53340</xdr:colOff>
      <xdr:row>29</xdr:row>
      <xdr:rowOff>68580</xdr:rowOff>
    </xdr:from>
    <xdr:to>
      <xdr:col>7</xdr:col>
      <xdr:colOff>358140</xdr:colOff>
      <xdr:row>43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69CEE9-ABC1-4BA5-B3DF-B04814025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164224</xdr:colOff>
      <xdr:row>43</xdr:row>
      <xdr:rowOff>73047</xdr:rowOff>
    </xdr:from>
    <xdr:to>
      <xdr:col>7</xdr:col>
      <xdr:colOff>469024</xdr:colOff>
      <xdr:row>57</xdr:row>
      <xdr:rowOff>50187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824FF8-9B46-49FD-B32C-E8B4FE62C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7620</xdr:colOff>
      <xdr:row>14</xdr:row>
      <xdr:rowOff>167640</xdr:rowOff>
    </xdr:from>
    <xdr:to>
      <xdr:col>7</xdr:col>
      <xdr:colOff>312420</xdr:colOff>
      <xdr:row>28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2EB5AF-C6E2-44EF-98F5-5FE81EAA9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495300</xdr:colOff>
      <xdr:row>0</xdr:row>
      <xdr:rowOff>121920</xdr:rowOff>
    </xdr:from>
    <xdr:to>
      <xdr:col>15</xdr:col>
      <xdr:colOff>190500</xdr:colOff>
      <xdr:row>14</xdr:row>
      <xdr:rowOff>99060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7847FAA-DB34-49B0-B05C-A27EE711E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0</xdr:row>
      <xdr:rowOff>99060</xdr:rowOff>
    </xdr:from>
    <xdr:to>
      <xdr:col>7</xdr:col>
      <xdr:colOff>304800</xdr:colOff>
      <xdr:row>14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DF9C55-29DB-4F17-BAE2-31AC96C1B9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182880</xdr:colOff>
      <xdr:row>59</xdr:row>
      <xdr:rowOff>60960</xdr:rowOff>
    </xdr:from>
    <xdr:to>
      <xdr:col>14</xdr:col>
      <xdr:colOff>320040</xdr:colOff>
      <xdr:row>80</xdr:row>
      <xdr:rowOff>121920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77313DF-0D16-44C6-B1FF-DE99B7980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33FE11-528E-4CD4-8144-13D0E91B6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426720</xdr:colOff>
      <xdr:row>2</xdr:row>
      <xdr:rowOff>114300</xdr:rowOff>
    </xdr:from>
    <xdr:to>
      <xdr:col>19</xdr:col>
      <xdr:colOff>419100</xdr:colOff>
      <xdr:row>17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D01FFB-741E-446E-B670-77A09DD25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175260</xdr:colOff>
      <xdr:row>15</xdr:row>
      <xdr:rowOff>175260</xdr:rowOff>
    </xdr:from>
    <xdr:to>
      <xdr:col>7</xdr:col>
      <xdr:colOff>480060</xdr:colOff>
      <xdr:row>30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887A79-FDEE-48E4-A873-242395FD5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419100</xdr:colOff>
      <xdr:row>19</xdr:row>
      <xdr:rowOff>30480</xdr:rowOff>
    </xdr:from>
    <xdr:to>
      <xdr:col>19</xdr:col>
      <xdr:colOff>411480</xdr:colOff>
      <xdr:row>34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64F50F-F82A-4773-A070-DB9BB3F15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487680</xdr:colOff>
      <xdr:row>35</xdr:row>
      <xdr:rowOff>129540</xdr:rowOff>
    </xdr:from>
    <xdr:to>
      <xdr:col>15</xdr:col>
      <xdr:colOff>586740</xdr:colOff>
      <xdr:row>52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ED200B-811E-49BA-8508-DB83F7B23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556260</xdr:colOff>
      <xdr:row>53</xdr:row>
      <xdr:rowOff>38100</xdr:rowOff>
    </xdr:from>
    <xdr:to>
      <xdr:col>16</xdr:col>
      <xdr:colOff>373380</xdr:colOff>
      <xdr:row>75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257375-2493-4A23-99B8-813202356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518160</xdr:colOff>
      <xdr:row>76</xdr:row>
      <xdr:rowOff>7620</xdr:rowOff>
    </xdr:from>
    <xdr:to>
      <xdr:col>16</xdr:col>
      <xdr:colOff>312420</xdr:colOff>
      <xdr:row>95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4814EA8-505B-497D-BD9F-3ACF06176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16</xdr:col>
      <xdr:colOff>403860</xdr:colOff>
      <xdr:row>115</xdr:row>
      <xdr:rowOff>30480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D7B256-34C3-45C3-8B4D-9892FACFB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Documents/REU/YSI%20Time%20Series/HM_US_0713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Documents/REU/YSI%20Time%20Series/HM_DS_070919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Documents/REU/REU%202018%20Water%20chemistry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M_US_071319"/>
    </sheetNames>
    <sheetDataSet>
      <sheetData sheetId="0">
        <row r="2">
          <cell r="A2">
            <v>1</v>
          </cell>
          <cell r="C2">
            <v>101.7</v>
          </cell>
        </row>
        <row r="3">
          <cell r="A3">
            <v>2</v>
          </cell>
          <cell r="C3">
            <v>102.2</v>
          </cell>
        </row>
        <row r="4">
          <cell r="A4">
            <v>3</v>
          </cell>
          <cell r="C4">
            <v>101.2</v>
          </cell>
        </row>
        <row r="5">
          <cell r="A5">
            <v>4</v>
          </cell>
          <cell r="C5">
            <v>102</v>
          </cell>
        </row>
        <row r="6">
          <cell r="A6">
            <v>5</v>
          </cell>
          <cell r="C6">
            <v>102.2</v>
          </cell>
        </row>
        <row r="7">
          <cell r="A7">
            <v>6</v>
          </cell>
          <cell r="C7">
            <v>102.5</v>
          </cell>
        </row>
        <row r="8">
          <cell r="A8">
            <v>7</v>
          </cell>
          <cell r="C8">
            <v>101.9</v>
          </cell>
        </row>
        <row r="9">
          <cell r="A9">
            <v>8</v>
          </cell>
          <cell r="C9">
            <v>102.8</v>
          </cell>
        </row>
        <row r="10">
          <cell r="A10">
            <v>9</v>
          </cell>
          <cell r="C10">
            <v>101.7</v>
          </cell>
        </row>
        <row r="11">
          <cell r="A11">
            <v>10</v>
          </cell>
          <cell r="C11">
            <v>103.5</v>
          </cell>
        </row>
        <row r="12">
          <cell r="A12">
            <v>11</v>
          </cell>
          <cell r="C12">
            <v>103.4</v>
          </cell>
        </row>
        <row r="13">
          <cell r="A13">
            <v>12</v>
          </cell>
          <cell r="C13">
            <v>103.2</v>
          </cell>
        </row>
        <row r="14">
          <cell r="A14">
            <v>13</v>
          </cell>
          <cell r="C14">
            <v>102.3</v>
          </cell>
        </row>
        <row r="15">
          <cell r="A15">
            <v>14</v>
          </cell>
          <cell r="C15">
            <v>103.9</v>
          </cell>
        </row>
        <row r="16">
          <cell r="A16">
            <v>15</v>
          </cell>
          <cell r="C16">
            <v>103.2</v>
          </cell>
        </row>
        <row r="17">
          <cell r="A17">
            <v>16</v>
          </cell>
          <cell r="C17">
            <v>102.2</v>
          </cell>
        </row>
        <row r="18">
          <cell r="A18">
            <v>17</v>
          </cell>
          <cell r="C18">
            <v>101.4</v>
          </cell>
        </row>
        <row r="19">
          <cell r="A19">
            <v>18</v>
          </cell>
          <cell r="C19">
            <v>103.5</v>
          </cell>
        </row>
        <row r="20">
          <cell r="A20">
            <v>19</v>
          </cell>
          <cell r="C20">
            <v>102.1</v>
          </cell>
        </row>
        <row r="21">
          <cell r="A21">
            <v>20</v>
          </cell>
          <cell r="C21">
            <v>101.3</v>
          </cell>
        </row>
        <row r="22">
          <cell r="A22">
            <v>21</v>
          </cell>
          <cell r="C22">
            <v>102</v>
          </cell>
        </row>
        <row r="23">
          <cell r="A23">
            <v>22</v>
          </cell>
          <cell r="C23">
            <v>101.9</v>
          </cell>
        </row>
        <row r="24">
          <cell r="A24">
            <v>23</v>
          </cell>
          <cell r="C24">
            <v>104.5</v>
          </cell>
        </row>
        <row r="25">
          <cell r="A25">
            <v>24</v>
          </cell>
          <cell r="C25">
            <v>103.3</v>
          </cell>
        </row>
        <row r="26">
          <cell r="A26">
            <v>25</v>
          </cell>
          <cell r="C26">
            <v>103.5</v>
          </cell>
        </row>
        <row r="27">
          <cell r="A27">
            <v>26</v>
          </cell>
          <cell r="C27">
            <v>103.5</v>
          </cell>
        </row>
        <row r="28">
          <cell r="A28">
            <v>27</v>
          </cell>
          <cell r="C28">
            <v>103.8</v>
          </cell>
        </row>
        <row r="29">
          <cell r="A29">
            <v>28</v>
          </cell>
          <cell r="C29">
            <v>103.7</v>
          </cell>
        </row>
        <row r="30">
          <cell r="A30">
            <v>29</v>
          </cell>
          <cell r="C30">
            <v>103.8</v>
          </cell>
        </row>
        <row r="31">
          <cell r="A31">
            <v>30</v>
          </cell>
          <cell r="C31">
            <v>103.9</v>
          </cell>
        </row>
        <row r="32">
          <cell r="A32">
            <v>31</v>
          </cell>
          <cell r="C32">
            <v>103.9</v>
          </cell>
        </row>
        <row r="33">
          <cell r="A33">
            <v>32</v>
          </cell>
          <cell r="C33">
            <v>104.1</v>
          </cell>
        </row>
        <row r="34">
          <cell r="A34">
            <v>33</v>
          </cell>
          <cell r="C34">
            <v>104</v>
          </cell>
        </row>
        <row r="35">
          <cell r="A35">
            <v>34</v>
          </cell>
          <cell r="C35">
            <v>104.1</v>
          </cell>
        </row>
        <row r="36">
          <cell r="A36">
            <v>35</v>
          </cell>
          <cell r="C36">
            <v>104.1</v>
          </cell>
        </row>
        <row r="37">
          <cell r="A37">
            <v>36</v>
          </cell>
          <cell r="C37">
            <v>103.9</v>
          </cell>
        </row>
        <row r="38">
          <cell r="A38">
            <v>37</v>
          </cell>
          <cell r="C38">
            <v>104.1</v>
          </cell>
        </row>
        <row r="39">
          <cell r="A39">
            <v>38</v>
          </cell>
          <cell r="C39">
            <v>103.9</v>
          </cell>
        </row>
        <row r="40">
          <cell r="A40">
            <v>39</v>
          </cell>
          <cell r="C40">
            <v>103.9</v>
          </cell>
        </row>
        <row r="41">
          <cell r="A41">
            <v>40</v>
          </cell>
          <cell r="C41">
            <v>104</v>
          </cell>
        </row>
        <row r="42">
          <cell r="A42">
            <v>41</v>
          </cell>
          <cell r="C42">
            <v>103.9</v>
          </cell>
        </row>
        <row r="43">
          <cell r="A43">
            <v>42</v>
          </cell>
          <cell r="C43">
            <v>104</v>
          </cell>
        </row>
        <row r="44">
          <cell r="A44">
            <v>43</v>
          </cell>
          <cell r="C44">
            <v>104</v>
          </cell>
        </row>
        <row r="45">
          <cell r="A45">
            <v>44</v>
          </cell>
          <cell r="C45">
            <v>104</v>
          </cell>
        </row>
        <row r="46">
          <cell r="A46">
            <v>45</v>
          </cell>
          <cell r="C46">
            <v>104</v>
          </cell>
        </row>
        <row r="47">
          <cell r="A47">
            <v>46</v>
          </cell>
          <cell r="C47">
            <v>104</v>
          </cell>
        </row>
        <row r="48">
          <cell r="A48">
            <v>47</v>
          </cell>
          <cell r="C48">
            <v>104</v>
          </cell>
        </row>
        <row r="49">
          <cell r="A49">
            <v>48</v>
          </cell>
          <cell r="C49">
            <v>103.9</v>
          </cell>
        </row>
        <row r="50">
          <cell r="A50">
            <v>49</v>
          </cell>
          <cell r="C50">
            <v>103.8</v>
          </cell>
        </row>
        <row r="51">
          <cell r="A51">
            <v>50</v>
          </cell>
          <cell r="C51">
            <v>102.9</v>
          </cell>
        </row>
        <row r="52">
          <cell r="A52">
            <v>51</v>
          </cell>
          <cell r="C52">
            <v>101.1</v>
          </cell>
        </row>
        <row r="53">
          <cell r="A53">
            <v>52</v>
          </cell>
          <cell r="C53">
            <v>100.7</v>
          </cell>
        </row>
        <row r="54">
          <cell r="A54">
            <v>53</v>
          </cell>
          <cell r="C54">
            <v>101.7</v>
          </cell>
        </row>
        <row r="55">
          <cell r="A55">
            <v>54</v>
          </cell>
          <cell r="C55">
            <v>97.3</v>
          </cell>
        </row>
        <row r="56">
          <cell r="A56">
            <v>55</v>
          </cell>
          <cell r="C56">
            <v>99</v>
          </cell>
        </row>
        <row r="57">
          <cell r="A57">
            <v>56</v>
          </cell>
          <cell r="C57">
            <v>100.2</v>
          </cell>
        </row>
        <row r="58">
          <cell r="A58">
            <v>57</v>
          </cell>
          <cell r="C58">
            <v>101.8</v>
          </cell>
        </row>
        <row r="59">
          <cell r="A59">
            <v>58</v>
          </cell>
          <cell r="C59">
            <v>91.6</v>
          </cell>
        </row>
        <row r="60">
          <cell r="A60">
            <v>59</v>
          </cell>
          <cell r="C60">
            <v>58.3</v>
          </cell>
        </row>
        <row r="61">
          <cell r="A61">
            <v>60</v>
          </cell>
          <cell r="C61">
            <v>72.3</v>
          </cell>
        </row>
        <row r="62">
          <cell r="A62">
            <v>61</v>
          </cell>
          <cell r="C62">
            <v>58.7</v>
          </cell>
        </row>
        <row r="63">
          <cell r="A63">
            <v>62</v>
          </cell>
          <cell r="C63">
            <v>65.099999999999994</v>
          </cell>
        </row>
        <row r="64">
          <cell r="A64">
            <v>63</v>
          </cell>
          <cell r="C64">
            <v>69.400000000000006</v>
          </cell>
        </row>
        <row r="65">
          <cell r="A65">
            <v>64</v>
          </cell>
          <cell r="C65">
            <v>73.099999999999994</v>
          </cell>
        </row>
        <row r="66">
          <cell r="A66">
            <v>65</v>
          </cell>
          <cell r="C66">
            <v>76.2</v>
          </cell>
        </row>
        <row r="67">
          <cell r="A67">
            <v>66</v>
          </cell>
          <cell r="C67">
            <v>78.7</v>
          </cell>
        </row>
        <row r="68">
          <cell r="A68">
            <v>67</v>
          </cell>
          <cell r="C68">
            <v>81.099999999999994</v>
          </cell>
        </row>
        <row r="69">
          <cell r="A69">
            <v>68</v>
          </cell>
          <cell r="C69">
            <v>82.7</v>
          </cell>
        </row>
        <row r="70">
          <cell r="A70">
            <v>69</v>
          </cell>
          <cell r="C70">
            <v>84.7</v>
          </cell>
        </row>
        <row r="71">
          <cell r="A71">
            <v>70</v>
          </cell>
          <cell r="C71">
            <v>86.4</v>
          </cell>
        </row>
        <row r="72">
          <cell r="A72">
            <v>71</v>
          </cell>
          <cell r="C72">
            <v>87.6</v>
          </cell>
        </row>
        <row r="73">
          <cell r="A73">
            <v>72</v>
          </cell>
          <cell r="C73">
            <v>88.5</v>
          </cell>
        </row>
        <row r="74">
          <cell r="A74">
            <v>73</v>
          </cell>
          <cell r="C74">
            <v>89.4</v>
          </cell>
        </row>
        <row r="75">
          <cell r="A75">
            <v>74</v>
          </cell>
          <cell r="C75">
            <v>89.4</v>
          </cell>
        </row>
        <row r="76">
          <cell r="A76">
            <v>75</v>
          </cell>
          <cell r="C76">
            <v>90.2</v>
          </cell>
        </row>
        <row r="77">
          <cell r="A77">
            <v>76</v>
          </cell>
          <cell r="C77">
            <v>90.6</v>
          </cell>
        </row>
        <row r="78">
          <cell r="A78">
            <v>77</v>
          </cell>
          <cell r="C78">
            <v>90.7</v>
          </cell>
        </row>
        <row r="79">
          <cell r="A79">
            <v>78</v>
          </cell>
          <cell r="C79">
            <v>91.2</v>
          </cell>
        </row>
        <row r="80">
          <cell r="A80">
            <v>79</v>
          </cell>
          <cell r="C80">
            <v>92.3</v>
          </cell>
        </row>
        <row r="81">
          <cell r="A81">
            <v>80</v>
          </cell>
          <cell r="C81">
            <v>92.7</v>
          </cell>
        </row>
        <row r="82">
          <cell r="A82">
            <v>81</v>
          </cell>
          <cell r="C82">
            <v>93.4</v>
          </cell>
        </row>
        <row r="83">
          <cell r="A83">
            <v>82</v>
          </cell>
          <cell r="C83">
            <v>93.6</v>
          </cell>
        </row>
        <row r="84">
          <cell r="A84">
            <v>83</v>
          </cell>
          <cell r="C84">
            <v>93.3</v>
          </cell>
        </row>
        <row r="85">
          <cell r="A85">
            <v>84</v>
          </cell>
          <cell r="C85">
            <v>94.2</v>
          </cell>
        </row>
        <row r="86">
          <cell r="A86">
            <v>85</v>
          </cell>
          <cell r="C86">
            <v>94.4</v>
          </cell>
        </row>
        <row r="87">
          <cell r="A87">
            <v>86</v>
          </cell>
          <cell r="C87">
            <v>94.3</v>
          </cell>
        </row>
        <row r="88">
          <cell r="A88">
            <v>87</v>
          </cell>
          <cell r="C88">
            <v>94.4</v>
          </cell>
        </row>
        <row r="89">
          <cell r="A89">
            <v>88</v>
          </cell>
          <cell r="C89">
            <v>94.6</v>
          </cell>
        </row>
        <row r="90">
          <cell r="A90">
            <v>89</v>
          </cell>
          <cell r="C90">
            <v>94.8</v>
          </cell>
        </row>
        <row r="91">
          <cell r="A91">
            <v>90</v>
          </cell>
          <cell r="C91">
            <v>95</v>
          </cell>
        </row>
        <row r="92">
          <cell r="A92">
            <v>91</v>
          </cell>
          <cell r="C92">
            <v>95.2</v>
          </cell>
        </row>
        <row r="93">
          <cell r="A93">
            <v>92</v>
          </cell>
          <cell r="C93">
            <v>95.3</v>
          </cell>
        </row>
        <row r="94">
          <cell r="A94">
            <v>93</v>
          </cell>
          <cell r="C94">
            <v>95.4</v>
          </cell>
        </row>
        <row r="95">
          <cell r="A95">
            <v>94</v>
          </cell>
          <cell r="C95">
            <v>95.6</v>
          </cell>
        </row>
        <row r="96">
          <cell r="A96">
            <v>95</v>
          </cell>
          <cell r="C96">
            <v>95.9</v>
          </cell>
        </row>
        <row r="97">
          <cell r="A97">
            <v>96</v>
          </cell>
          <cell r="C97">
            <v>96.1</v>
          </cell>
        </row>
        <row r="98">
          <cell r="A98">
            <v>97</v>
          </cell>
          <cell r="C98">
            <v>96.3</v>
          </cell>
        </row>
        <row r="99">
          <cell r="A99">
            <v>98</v>
          </cell>
          <cell r="C99">
            <v>96.5</v>
          </cell>
        </row>
        <row r="100">
          <cell r="A100">
            <v>99</v>
          </cell>
          <cell r="C100">
            <v>96.5</v>
          </cell>
        </row>
        <row r="101">
          <cell r="A101">
            <v>100</v>
          </cell>
          <cell r="C101">
            <v>96.7</v>
          </cell>
        </row>
        <row r="102">
          <cell r="A102">
            <v>101</v>
          </cell>
          <cell r="C102">
            <v>96.7</v>
          </cell>
        </row>
        <row r="103">
          <cell r="A103">
            <v>102</v>
          </cell>
          <cell r="C103">
            <v>96.8</v>
          </cell>
        </row>
        <row r="104">
          <cell r="A104">
            <v>103</v>
          </cell>
          <cell r="C104">
            <v>97</v>
          </cell>
        </row>
        <row r="105">
          <cell r="A105">
            <v>104</v>
          </cell>
          <cell r="C105">
            <v>97.1</v>
          </cell>
        </row>
        <row r="106">
          <cell r="A106">
            <v>105</v>
          </cell>
          <cell r="C106">
            <v>97.2</v>
          </cell>
        </row>
        <row r="107">
          <cell r="A107">
            <v>106</v>
          </cell>
          <cell r="C107">
            <v>97.4</v>
          </cell>
        </row>
        <row r="108">
          <cell r="A108">
            <v>107</v>
          </cell>
          <cell r="C108">
            <v>97.5</v>
          </cell>
        </row>
        <row r="109">
          <cell r="A109">
            <v>108</v>
          </cell>
          <cell r="C109">
            <v>97.8</v>
          </cell>
        </row>
        <row r="110">
          <cell r="A110">
            <v>109</v>
          </cell>
          <cell r="C110">
            <v>97.8</v>
          </cell>
        </row>
        <row r="111">
          <cell r="A111">
            <v>110</v>
          </cell>
          <cell r="C111">
            <v>98</v>
          </cell>
        </row>
        <row r="112">
          <cell r="A112">
            <v>111</v>
          </cell>
          <cell r="C112">
            <v>98.1</v>
          </cell>
        </row>
        <row r="113">
          <cell r="A113">
            <v>112</v>
          </cell>
          <cell r="C113">
            <v>98.2</v>
          </cell>
        </row>
        <row r="114">
          <cell r="A114">
            <v>113</v>
          </cell>
          <cell r="C114">
            <v>98.2</v>
          </cell>
        </row>
        <row r="115">
          <cell r="A115">
            <v>114</v>
          </cell>
          <cell r="C115">
            <v>98.3</v>
          </cell>
        </row>
        <row r="116">
          <cell r="A116">
            <v>115</v>
          </cell>
          <cell r="C116">
            <v>98.7</v>
          </cell>
        </row>
        <row r="117">
          <cell r="A117">
            <v>116</v>
          </cell>
          <cell r="C117">
            <v>99.2</v>
          </cell>
        </row>
        <row r="118">
          <cell r="A118">
            <v>117</v>
          </cell>
          <cell r="C118">
            <v>99.2</v>
          </cell>
        </row>
        <row r="119">
          <cell r="A119">
            <v>118</v>
          </cell>
          <cell r="C119">
            <v>99.1</v>
          </cell>
        </row>
        <row r="120">
          <cell r="A120">
            <v>119</v>
          </cell>
          <cell r="C120">
            <v>99.6</v>
          </cell>
        </row>
        <row r="121">
          <cell r="A121">
            <v>120</v>
          </cell>
          <cell r="C121">
            <v>99.8</v>
          </cell>
        </row>
        <row r="122">
          <cell r="A122">
            <v>121</v>
          </cell>
          <cell r="C122">
            <v>99.1</v>
          </cell>
        </row>
        <row r="123">
          <cell r="A123">
            <v>122</v>
          </cell>
          <cell r="C123">
            <v>98.8</v>
          </cell>
        </row>
        <row r="124">
          <cell r="A124">
            <v>123</v>
          </cell>
          <cell r="C124">
            <v>99</v>
          </cell>
        </row>
        <row r="125">
          <cell r="A125">
            <v>124</v>
          </cell>
          <cell r="C125">
            <v>99.3</v>
          </cell>
        </row>
        <row r="126">
          <cell r="A126">
            <v>125</v>
          </cell>
          <cell r="C126">
            <v>98.9</v>
          </cell>
        </row>
        <row r="127">
          <cell r="A127">
            <v>126</v>
          </cell>
          <cell r="C127">
            <v>99</v>
          </cell>
        </row>
        <row r="128">
          <cell r="A128">
            <v>127</v>
          </cell>
          <cell r="C128">
            <v>99.4</v>
          </cell>
        </row>
        <row r="129">
          <cell r="A129">
            <v>128</v>
          </cell>
          <cell r="C129">
            <v>100.2</v>
          </cell>
        </row>
        <row r="130">
          <cell r="A130">
            <v>129</v>
          </cell>
          <cell r="C130">
            <v>100.7</v>
          </cell>
        </row>
        <row r="131">
          <cell r="A131">
            <v>130</v>
          </cell>
          <cell r="C131">
            <v>101.3</v>
          </cell>
        </row>
        <row r="132">
          <cell r="A132">
            <v>131</v>
          </cell>
          <cell r="C132">
            <v>101.7</v>
          </cell>
        </row>
        <row r="133">
          <cell r="A133">
            <v>132</v>
          </cell>
          <cell r="C133">
            <v>102</v>
          </cell>
        </row>
        <row r="134">
          <cell r="A134">
            <v>133</v>
          </cell>
          <cell r="C134">
            <v>102.2</v>
          </cell>
        </row>
        <row r="135">
          <cell r="A135">
            <v>134</v>
          </cell>
          <cell r="C135">
            <v>101.9</v>
          </cell>
        </row>
        <row r="136">
          <cell r="A136">
            <v>135</v>
          </cell>
          <cell r="C136">
            <v>102</v>
          </cell>
        </row>
        <row r="137">
          <cell r="A137">
            <v>136</v>
          </cell>
          <cell r="C137">
            <v>102.2</v>
          </cell>
        </row>
        <row r="138">
          <cell r="A138">
            <v>137</v>
          </cell>
          <cell r="C138">
            <v>102.2</v>
          </cell>
        </row>
        <row r="139">
          <cell r="A139">
            <v>138</v>
          </cell>
          <cell r="C139">
            <v>102.4</v>
          </cell>
        </row>
        <row r="140">
          <cell r="A140">
            <v>139</v>
          </cell>
          <cell r="C140">
            <v>102.5</v>
          </cell>
        </row>
        <row r="141">
          <cell r="A141">
            <v>140</v>
          </cell>
          <cell r="C141">
            <v>102.5</v>
          </cell>
        </row>
        <row r="142">
          <cell r="A142">
            <v>141</v>
          </cell>
          <cell r="C142">
            <v>102.3</v>
          </cell>
        </row>
        <row r="143">
          <cell r="A143">
            <v>142</v>
          </cell>
          <cell r="C143">
            <v>102.1</v>
          </cell>
        </row>
        <row r="144">
          <cell r="A144">
            <v>143</v>
          </cell>
          <cell r="C144">
            <v>101.8</v>
          </cell>
        </row>
        <row r="145">
          <cell r="A145">
            <v>144</v>
          </cell>
          <cell r="C145">
            <v>101.7</v>
          </cell>
        </row>
        <row r="146">
          <cell r="A146">
            <v>145</v>
          </cell>
          <cell r="C146">
            <v>101.7</v>
          </cell>
        </row>
        <row r="147">
          <cell r="A147">
            <v>146</v>
          </cell>
          <cell r="C147">
            <v>101.5</v>
          </cell>
        </row>
        <row r="148">
          <cell r="A148">
            <v>147</v>
          </cell>
          <cell r="C148">
            <v>101.4</v>
          </cell>
        </row>
        <row r="149">
          <cell r="A149">
            <v>148</v>
          </cell>
          <cell r="C149">
            <v>101.5</v>
          </cell>
        </row>
        <row r="150">
          <cell r="A150">
            <v>149</v>
          </cell>
          <cell r="C150">
            <v>101.4</v>
          </cell>
        </row>
        <row r="151">
          <cell r="A151">
            <v>150</v>
          </cell>
          <cell r="C151">
            <v>101.5</v>
          </cell>
        </row>
        <row r="152">
          <cell r="A152">
            <v>151</v>
          </cell>
          <cell r="C152">
            <v>101.6</v>
          </cell>
        </row>
        <row r="153">
          <cell r="A153">
            <v>152</v>
          </cell>
          <cell r="C153">
            <v>101.6</v>
          </cell>
        </row>
        <row r="154">
          <cell r="A154">
            <v>153</v>
          </cell>
          <cell r="C154">
            <v>101.7</v>
          </cell>
        </row>
        <row r="155">
          <cell r="A155">
            <v>154</v>
          </cell>
          <cell r="C155">
            <v>101.8</v>
          </cell>
        </row>
        <row r="156">
          <cell r="A156">
            <v>155</v>
          </cell>
          <cell r="C156">
            <v>102</v>
          </cell>
        </row>
        <row r="157">
          <cell r="A157">
            <v>156</v>
          </cell>
          <cell r="C157">
            <v>102.1</v>
          </cell>
        </row>
        <row r="158">
          <cell r="A158">
            <v>157</v>
          </cell>
          <cell r="C158">
            <v>102.2</v>
          </cell>
        </row>
        <row r="159">
          <cell r="A159">
            <v>158</v>
          </cell>
          <cell r="C159">
            <v>102.4</v>
          </cell>
        </row>
        <row r="160">
          <cell r="A160">
            <v>159</v>
          </cell>
          <cell r="C160">
            <v>102.3</v>
          </cell>
        </row>
        <row r="161">
          <cell r="A161">
            <v>160</v>
          </cell>
          <cell r="C161">
            <v>102.4</v>
          </cell>
        </row>
        <row r="162">
          <cell r="A162">
            <v>161</v>
          </cell>
          <cell r="C162">
            <v>102.7</v>
          </cell>
        </row>
        <row r="163">
          <cell r="A163">
            <v>162</v>
          </cell>
          <cell r="C163">
            <v>102.9</v>
          </cell>
        </row>
        <row r="164">
          <cell r="A164">
            <v>163</v>
          </cell>
          <cell r="C164">
            <v>103.3</v>
          </cell>
        </row>
        <row r="165">
          <cell r="A165">
            <v>164</v>
          </cell>
          <cell r="C165">
            <v>103.3</v>
          </cell>
        </row>
        <row r="166">
          <cell r="A166">
            <v>165</v>
          </cell>
          <cell r="C166">
            <v>103.2</v>
          </cell>
        </row>
        <row r="167">
          <cell r="A167">
            <v>166</v>
          </cell>
          <cell r="C167">
            <v>103.8</v>
          </cell>
        </row>
        <row r="168">
          <cell r="A168">
            <v>167</v>
          </cell>
          <cell r="C168">
            <v>103.8</v>
          </cell>
        </row>
        <row r="169">
          <cell r="A169">
            <v>168</v>
          </cell>
          <cell r="C169">
            <v>104.1</v>
          </cell>
        </row>
        <row r="170">
          <cell r="A170">
            <v>169</v>
          </cell>
          <cell r="C170">
            <v>104.1</v>
          </cell>
        </row>
        <row r="171">
          <cell r="A171">
            <v>170</v>
          </cell>
          <cell r="C171">
            <v>104.1</v>
          </cell>
        </row>
        <row r="172">
          <cell r="A172">
            <v>171</v>
          </cell>
          <cell r="C172">
            <v>104.3</v>
          </cell>
        </row>
        <row r="173">
          <cell r="A173">
            <v>172</v>
          </cell>
          <cell r="C173">
            <v>104.2</v>
          </cell>
        </row>
        <row r="174">
          <cell r="A174">
            <v>173</v>
          </cell>
          <cell r="C174">
            <v>104.2</v>
          </cell>
        </row>
        <row r="175">
          <cell r="A175">
            <v>174</v>
          </cell>
          <cell r="C175">
            <v>104.3</v>
          </cell>
        </row>
        <row r="176">
          <cell r="A176">
            <v>175</v>
          </cell>
          <cell r="C176">
            <v>104.2</v>
          </cell>
        </row>
        <row r="177">
          <cell r="A177">
            <v>176</v>
          </cell>
          <cell r="C177">
            <v>104.5</v>
          </cell>
        </row>
        <row r="178">
          <cell r="A178">
            <v>177</v>
          </cell>
          <cell r="C178">
            <v>104.5</v>
          </cell>
        </row>
        <row r="179">
          <cell r="A179">
            <v>178</v>
          </cell>
          <cell r="C179">
            <v>104.6</v>
          </cell>
        </row>
        <row r="180">
          <cell r="A180">
            <v>179</v>
          </cell>
          <cell r="C180">
            <v>104.5</v>
          </cell>
        </row>
        <row r="181">
          <cell r="A181">
            <v>180</v>
          </cell>
          <cell r="C181">
            <v>104.6</v>
          </cell>
        </row>
        <row r="182">
          <cell r="A182">
            <v>181</v>
          </cell>
          <cell r="C182">
            <v>104.6</v>
          </cell>
        </row>
        <row r="183">
          <cell r="A183">
            <v>182</v>
          </cell>
          <cell r="C183">
            <v>104.7</v>
          </cell>
        </row>
        <row r="184">
          <cell r="A184">
            <v>183</v>
          </cell>
          <cell r="C184">
            <v>104.6</v>
          </cell>
        </row>
        <row r="185">
          <cell r="A185">
            <v>184</v>
          </cell>
          <cell r="C185">
            <v>104.6</v>
          </cell>
        </row>
        <row r="186">
          <cell r="A186">
            <v>185</v>
          </cell>
          <cell r="C186">
            <v>104.7</v>
          </cell>
        </row>
        <row r="187">
          <cell r="A187">
            <v>186</v>
          </cell>
          <cell r="C187">
            <v>104.7</v>
          </cell>
        </row>
        <row r="188">
          <cell r="A188">
            <v>187</v>
          </cell>
          <cell r="C188">
            <v>104.7</v>
          </cell>
        </row>
        <row r="189">
          <cell r="A189">
            <v>188</v>
          </cell>
          <cell r="C189">
            <v>104.7</v>
          </cell>
        </row>
        <row r="190">
          <cell r="A190">
            <v>189</v>
          </cell>
          <cell r="C190">
            <v>104.9</v>
          </cell>
        </row>
        <row r="191">
          <cell r="A191">
            <v>190</v>
          </cell>
          <cell r="C191">
            <v>104.8</v>
          </cell>
        </row>
        <row r="192">
          <cell r="A192">
            <v>191</v>
          </cell>
          <cell r="C192">
            <v>105</v>
          </cell>
        </row>
        <row r="193">
          <cell r="A193">
            <v>192</v>
          </cell>
          <cell r="C193">
            <v>105</v>
          </cell>
        </row>
        <row r="194">
          <cell r="A194">
            <v>193</v>
          </cell>
          <cell r="C194">
            <v>105</v>
          </cell>
        </row>
        <row r="195">
          <cell r="A195">
            <v>194</v>
          </cell>
          <cell r="C195">
            <v>105</v>
          </cell>
        </row>
        <row r="196">
          <cell r="A196">
            <v>195</v>
          </cell>
          <cell r="C196">
            <v>105</v>
          </cell>
        </row>
        <row r="197">
          <cell r="A197">
            <v>196</v>
          </cell>
          <cell r="C197">
            <v>105.2</v>
          </cell>
        </row>
        <row r="198">
          <cell r="A198">
            <v>197</v>
          </cell>
          <cell r="C198">
            <v>105.3</v>
          </cell>
        </row>
        <row r="199">
          <cell r="A199">
            <v>198</v>
          </cell>
          <cell r="C199">
            <v>105.4</v>
          </cell>
        </row>
        <row r="200">
          <cell r="A200">
            <v>199</v>
          </cell>
          <cell r="C200">
            <v>105.5</v>
          </cell>
        </row>
        <row r="201">
          <cell r="A201">
            <v>200</v>
          </cell>
          <cell r="C201">
            <v>105.5</v>
          </cell>
        </row>
        <row r="202">
          <cell r="A202">
            <v>201</v>
          </cell>
          <cell r="C202">
            <v>105.5</v>
          </cell>
        </row>
        <row r="203">
          <cell r="A203">
            <v>202</v>
          </cell>
          <cell r="C203">
            <v>105.3</v>
          </cell>
        </row>
        <row r="204">
          <cell r="A204">
            <v>203</v>
          </cell>
          <cell r="C204">
            <v>105.5</v>
          </cell>
        </row>
        <row r="205">
          <cell r="A205">
            <v>204</v>
          </cell>
          <cell r="C205">
            <v>105.6</v>
          </cell>
        </row>
        <row r="206">
          <cell r="A206">
            <v>205</v>
          </cell>
          <cell r="C206">
            <v>105.5</v>
          </cell>
        </row>
        <row r="207">
          <cell r="A207">
            <v>206</v>
          </cell>
          <cell r="C207">
            <v>105.4</v>
          </cell>
        </row>
        <row r="208">
          <cell r="A208">
            <v>207</v>
          </cell>
          <cell r="C208">
            <v>105.8</v>
          </cell>
        </row>
        <row r="209">
          <cell r="A209">
            <v>208</v>
          </cell>
          <cell r="C209">
            <v>105.9</v>
          </cell>
        </row>
        <row r="210">
          <cell r="A210">
            <v>209</v>
          </cell>
          <cell r="C210">
            <v>105.9</v>
          </cell>
        </row>
        <row r="211">
          <cell r="A211">
            <v>210</v>
          </cell>
          <cell r="C211">
            <v>106</v>
          </cell>
        </row>
        <row r="212">
          <cell r="A212">
            <v>211</v>
          </cell>
          <cell r="C212">
            <v>106.1</v>
          </cell>
        </row>
        <row r="213">
          <cell r="A213">
            <v>212</v>
          </cell>
          <cell r="C213">
            <v>106.2</v>
          </cell>
        </row>
        <row r="214">
          <cell r="A214">
            <v>213</v>
          </cell>
          <cell r="C214">
            <v>106.3</v>
          </cell>
        </row>
        <row r="215">
          <cell r="A215">
            <v>214</v>
          </cell>
          <cell r="C215">
            <v>106.4</v>
          </cell>
        </row>
        <row r="216">
          <cell r="A216">
            <v>215</v>
          </cell>
          <cell r="C216">
            <v>106.5</v>
          </cell>
        </row>
        <row r="217">
          <cell r="A217">
            <v>216</v>
          </cell>
          <cell r="C217">
            <v>106.4</v>
          </cell>
        </row>
        <row r="218">
          <cell r="A218">
            <v>217</v>
          </cell>
          <cell r="C218">
            <v>106.5</v>
          </cell>
        </row>
        <row r="219">
          <cell r="A219">
            <v>218</v>
          </cell>
          <cell r="C219">
            <v>106.6</v>
          </cell>
        </row>
        <row r="220">
          <cell r="A220">
            <v>219</v>
          </cell>
          <cell r="C220">
            <v>106.5</v>
          </cell>
        </row>
        <row r="221">
          <cell r="A221">
            <v>220</v>
          </cell>
          <cell r="C221">
            <v>106.4</v>
          </cell>
        </row>
        <row r="222">
          <cell r="A222">
            <v>221</v>
          </cell>
          <cell r="C222">
            <v>106.6</v>
          </cell>
        </row>
        <row r="223">
          <cell r="A223">
            <v>222</v>
          </cell>
          <cell r="C223">
            <v>106.4</v>
          </cell>
        </row>
        <row r="224">
          <cell r="A224">
            <v>223</v>
          </cell>
          <cell r="C224">
            <v>105.9</v>
          </cell>
        </row>
        <row r="225">
          <cell r="A225">
            <v>224</v>
          </cell>
          <cell r="C225">
            <v>105.9</v>
          </cell>
        </row>
        <row r="226">
          <cell r="A226">
            <v>225</v>
          </cell>
          <cell r="C226">
            <v>106.3</v>
          </cell>
        </row>
        <row r="227">
          <cell r="A227">
            <v>226</v>
          </cell>
          <cell r="C227">
            <v>106.6</v>
          </cell>
        </row>
        <row r="228">
          <cell r="A228">
            <v>227</v>
          </cell>
          <cell r="C228">
            <v>106.6</v>
          </cell>
        </row>
        <row r="229">
          <cell r="A229">
            <v>228</v>
          </cell>
          <cell r="C229">
            <v>106.7</v>
          </cell>
        </row>
        <row r="230">
          <cell r="A230">
            <v>229</v>
          </cell>
          <cell r="C230">
            <v>106.9</v>
          </cell>
        </row>
        <row r="231">
          <cell r="A231">
            <v>230</v>
          </cell>
          <cell r="C231">
            <v>107.1</v>
          </cell>
        </row>
        <row r="232">
          <cell r="A232">
            <v>231</v>
          </cell>
          <cell r="C232">
            <v>107.2</v>
          </cell>
        </row>
        <row r="233">
          <cell r="A233">
            <v>232</v>
          </cell>
          <cell r="C233">
            <v>107.1</v>
          </cell>
        </row>
        <row r="234">
          <cell r="A234">
            <v>233</v>
          </cell>
          <cell r="C234">
            <v>107.1</v>
          </cell>
        </row>
        <row r="235">
          <cell r="A235">
            <v>234</v>
          </cell>
          <cell r="C235">
            <v>107.2</v>
          </cell>
        </row>
        <row r="236">
          <cell r="A236">
            <v>235</v>
          </cell>
          <cell r="C236">
            <v>107.4</v>
          </cell>
        </row>
        <row r="237">
          <cell r="A237">
            <v>236</v>
          </cell>
          <cell r="C237">
            <v>107.4</v>
          </cell>
        </row>
        <row r="238">
          <cell r="A238">
            <v>237</v>
          </cell>
          <cell r="C238">
            <v>107.3</v>
          </cell>
        </row>
        <row r="239">
          <cell r="A239">
            <v>238</v>
          </cell>
          <cell r="C239">
            <v>107.6</v>
          </cell>
        </row>
        <row r="240">
          <cell r="A240">
            <v>239</v>
          </cell>
          <cell r="C240">
            <v>107.7</v>
          </cell>
        </row>
        <row r="241">
          <cell r="A241">
            <v>240</v>
          </cell>
          <cell r="C241">
            <v>107.7</v>
          </cell>
        </row>
        <row r="242">
          <cell r="A242">
            <v>241</v>
          </cell>
          <cell r="C242">
            <v>107.9</v>
          </cell>
        </row>
        <row r="243">
          <cell r="A243">
            <v>242</v>
          </cell>
          <cell r="C243">
            <v>108</v>
          </cell>
        </row>
        <row r="244">
          <cell r="A244">
            <v>243</v>
          </cell>
          <cell r="C244">
            <v>108.1</v>
          </cell>
        </row>
        <row r="245">
          <cell r="A245">
            <v>244</v>
          </cell>
          <cell r="C245">
            <v>108.2</v>
          </cell>
        </row>
        <row r="246">
          <cell r="A246">
            <v>245</v>
          </cell>
          <cell r="C246">
            <v>108.1</v>
          </cell>
        </row>
        <row r="247">
          <cell r="A247">
            <v>246</v>
          </cell>
          <cell r="C247">
            <v>108.2</v>
          </cell>
        </row>
        <row r="248">
          <cell r="A248">
            <v>247</v>
          </cell>
          <cell r="C248">
            <v>108.2</v>
          </cell>
        </row>
        <row r="249">
          <cell r="A249">
            <v>248</v>
          </cell>
          <cell r="C249">
            <v>108.2</v>
          </cell>
        </row>
        <row r="250">
          <cell r="A250">
            <v>249</v>
          </cell>
          <cell r="C250">
            <v>108.2</v>
          </cell>
        </row>
        <row r="251">
          <cell r="A251">
            <v>250</v>
          </cell>
          <cell r="C251">
            <v>108.3</v>
          </cell>
        </row>
        <row r="252">
          <cell r="A252">
            <v>251</v>
          </cell>
          <cell r="C252">
            <v>108.5</v>
          </cell>
        </row>
        <row r="253">
          <cell r="A253">
            <v>252</v>
          </cell>
          <cell r="C253">
            <v>108.3</v>
          </cell>
        </row>
        <row r="254">
          <cell r="A254">
            <v>253</v>
          </cell>
          <cell r="C254">
            <v>108.5</v>
          </cell>
        </row>
        <row r="255">
          <cell r="A255">
            <v>254</v>
          </cell>
          <cell r="C255">
            <v>108.6</v>
          </cell>
        </row>
        <row r="256">
          <cell r="A256">
            <v>255</v>
          </cell>
          <cell r="C256">
            <v>108.7</v>
          </cell>
        </row>
        <row r="257">
          <cell r="A257">
            <v>256</v>
          </cell>
          <cell r="C257">
            <v>108.7</v>
          </cell>
        </row>
        <row r="258">
          <cell r="A258">
            <v>257</v>
          </cell>
          <cell r="C258">
            <v>108.4</v>
          </cell>
        </row>
        <row r="259">
          <cell r="A259">
            <v>258</v>
          </cell>
          <cell r="C259">
            <v>108.1</v>
          </cell>
        </row>
        <row r="260">
          <cell r="A260">
            <v>259</v>
          </cell>
          <cell r="C260">
            <v>108.4</v>
          </cell>
        </row>
        <row r="261">
          <cell r="A261">
            <v>260</v>
          </cell>
          <cell r="C261">
            <v>108</v>
          </cell>
        </row>
        <row r="262">
          <cell r="A262">
            <v>261</v>
          </cell>
          <cell r="C262">
            <v>108.4</v>
          </cell>
        </row>
        <row r="263">
          <cell r="A263">
            <v>262</v>
          </cell>
          <cell r="C263">
            <v>108.7</v>
          </cell>
        </row>
        <row r="264">
          <cell r="A264">
            <v>263</v>
          </cell>
          <cell r="C264">
            <v>108.8</v>
          </cell>
        </row>
        <row r="265">
          <cell r="A265">
            <v>264</v>
          </cell>
          <cell r="C265">
            <v>108.6</v>
          </cell>
        </row>
        <row r="266">
          <cell r="A266">
            <v>265</v>
          </cell>
          <cell r="C266">
            <v>108.4</v>
          </cell>
        </row>
        <row r="267">
          <cell r="A267">
            <v>266</v>
          </cell>
          <cell r="C267">
            <v>108.9</v>
          </cell>
        </row>
        <row r="268">
          <cell r="A268">
            <v>267</v>
          </cell>
          <cell r="C268">
            <v>109.1</v>
          </cell>
        </row>
        <row r="269">
          <cell r="A269">
            <v>268</v>
          </cell>
          <cell r="C269">
            <v>109.2</v>
          </cell>
        </row>
        <row r="270">
          <cell r="A270">
            <v>269</v>
          </cell>
          <cell r="C270">
            <v>109</v>
          </cell>
        </row>
        <row r="271">
          <cell r="A271">
            <v>270</v>
          </cell>
          <cell r="C271">
            <v>109.1</v>
          </cell>
        </row>
        <row r="272">
          <cell r="A272">
            <v>271</v>
          </cell>
          <cell r="C272">
            <v>109.1</v>
          </cell>
        </row>
        <row r="273">
          <cell r="A273">
            <v>272</v>
          </cell>
          <cell r="C273">
            <v>109.1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M_DS_070919"/>
    </sheetNames>
    <sheetDataSet>
      <sheetData sheetId="0">
        <row r="2">
          <cell r="B2">
            <v>89.3</v>
          </cell>
        </row>
        <row r="3">
          <cell r="B3">
            <v>90.8</v>
          </cell>
        </row>
        <row r="4">
          <cell r="B4">
            <v>91.9</v>
          </cell>
        </row>
        <row r="5">
          <cell r="B5">
            <v>93</v>
          </cell>
        </row>
        <row r="6">
          <cell r="B6">
            <v>93.7</v>
          </cell>
        </row>
        <row r="7">
          <cell r="B7">
            <v>94.4</v>
          </cell>
        </row>
        <row r="8">
          <cell r="B8">
            <v>94.9</v>
          </cell>
        </row>
        <row r="9">
          <cell r="B9">
            <v>94.5</v>
          </cell>
        </row>
        <row r="10">
          <cell r="B10">
            <v>93.6</v>
          </cell>
        </row>
        <row r="11">
          <cell r="B11">
            <v>94</v>
          </cell>
        </row>
        <row r="12">
          <cell r="B12">
            <v>94.9</v>
          </cell>
        </row>
        <row r="13">
          <cell r="B13">
            <v>95.2</v>
          </cell>
        </row>
        <row r="14">
          <cell r="B14">
            <v>96</v>
          </cell>
        </row>
        <row r="15">
          <cell r="B15">
            <v>96</v>
          </cell>
        </row>
        <row r="16">
          <cell r="B16">
            <v>96.2</v>
          </cell>
        </row>
        <row r="17">
          <cell r="B17">
            <v>95.5</v>
          </cell>
        </row>
        <row r="18">
          <cell r="B18">
            <v>81.8</v>
          </cell>
        </row>
        <row r="19">
          <cell r="B19">
            <v>84.6</v>
          </cell>
        </row>
        <row r="20">
          <cell r="B20">
            <v>87.6</v>
          </cell>
        </row>
        <row r="21">
          <cell r="B21">
            <v>88.2</v>
          </cell>
        </row>
        <row r="22">
          <cell r="B22">
            <v>88.8</v>
          </cell>
        </row>
        <row r="23">
          <cell r="B23">
            <v>89.3</v>
          </cell>
        </row>
        <row r="24">
          <cell r="B24">
            <v>89.4</v>
          </cell>
        </row>
        <row r="25">
          <cell r="B25">
            <v>90.3</v>
          </cell>
        </row>
        <row r="26">
          <cell r="B26">
            <v>91.1</v>
          </cell>
        </row>
        <row r="27">
          <cell r="B27">
            <v>91.7</v>
          </cell>
        </row>
        <row r="28">
          <cell r="B28">
            <v>92.1</v>
          </cell>
        </row>
        <row r="29">
          <cell r="B29">
            <v>92.5</v>
          </cell>
        </row>
        <row r="30">
          <cell r="B30">
            <v>83.4</v>
          </cell>
        </row>
        <row r="31">
          <cell r="B31">
            <v>85.8</v>
          </cell>
        </row>
        <row r="32">
          <cell r="B32">
            <v>88.6</v>
          </cell>
        </row>
        <row r="33">
          <cell r="B33">
            <v>90.1</v>
          </cell>
        </row>
        <row r="34">
          <cell r="B34">
            <v>89</v>
          </cell>
        </row>
        <row r="35">
          <cell r="B35">
            <v>90.3</v>
          </cell>
        </row>
        <row r="36">
          <cell r="B36">
            <v>90.8</v>
          </cell>
        </row>
        <row r="37">
          <cell r="B37">
            <v>72.599999999999994</v>
          </cell>
        </row>
        <row r="38">
          <cell r="B38">
            <v>68.5</v>
          </cell>
        </row>
        <row r="39">
          <cell r="B39">
            <v>74.599999999999994</v>
          </cell>
        </row>
        <row r="40">
          <cell r="B40">
            <v>75.5</v>
          </cell>
        </row>
        <row r="41">
          <cell r="B41">
            <v>77.2</v>
          </cell>
        </row>
        <row r="42">
          <cell r="B42">
            <v>79.2</v>
          </cell>
        </row>
        <row r="43">
          <cell r="B43">
            <v>80.5</v>
          </cell>
        </row>
        <row r="44">
          <cell r="B44">
            <v>81.900000000000006</v>
          </cell>
        </row>
        <row r="45">
          <cell r="B45">
            <v>83.4</v>
          </cell>
        </row>
        <row r="46">
          <cell r="B46">
            <v>83.4</v>
          </cell>
        </row>
        <row r="47">
          <cell r="B47">
            <v>83.6</v>
          </cell>
        </row>
        <row r="48">
          <cell r="B48">
            <v>84</v>
          </cell>
        </row>
        <row r="49">
          <cell r="B49">
            <v>83.3</v>
          </cell>
        </row>
        <row r="50">
          <cell r="B50">
            <v>80.400000000000006</v>
          </cell>
        </row>
        <row r="51">
          <cell r="B51">
            <v>79.8</v>
          </cell>
        </row>
        <row r="52">
          <cell r="B52">
            <v>80.900000000000006</v>
          </cell>
        </row>
        <row r="53">
          <cell r="B53">
            <v>82.1</v>
          </cell>
        </row>
        <row r="54">
          <cell r="B54">
            <v>81.400000000000006</v>
          </cell>
        </row>
        <row r="55">
          <cell r="B55">
            <v>82.6</v>
          </cell>
        </row>
        <row r="56">
          <cell r="B56">
            <v>83.9</v>
          </cell>
        </row>
        <row r="57">
          <cell r="B57">
            <v>84.3</v>
          </cell>
        </row>
        <row r="58">
          <cell r="B58">
            <v>83.7</v>
          </cell>
        </row>
        <row r="59">
          <cell r="B59">
            <v>84.9</v>
          </cell>
        </row>
        <row r="60">
          <cell r="B60">
            <v>85.4</v>
          </cell>
        </row>
        <row r="61">
          <cell r="B61">
            <v>85.6</v>
          </cell>
        </row>
        <row r="62">
          <cell r="B62">
            <v>86.5</v>
          </cell>
        </row>
        <row r="63">
          <cell r="B63">
            <v>86.4</v>
          </cell>
        </row>
        <row r="64">
          <cell r="B64">
            <v>87.1</v>
          </cell>
        </row>
        <row r="65">
          <cell r="B65">
            <v>87.3</v>
          </cell>
        </row>
        <row r="66">
          <cell r="B66">
            <v>87.6</v>
          </cell>
        </row>
        <row r="67">
          <cell r="B67">
            <v>87.9</v>
          </cell>
        </row>
        <row r="68">
          <cell r="B68">
            <v>88.7</v>
          </cell>
        </row>
        <row r="69">
          <cell r="B69">
            <v>88.8</v>
          </cell>
        </row>
        <row r="70">
          <cell r="B70">
            <v>88.4</v>
          </cell>
        </row>
        <row r="71">
          <cell r="B71">
            <v>88.7</v>
          </cell>
        </row>
        <row r="72">
          <cell r="B72">
            <v>89.5</v>
          </cell>
        </row>
        <row r="73">
          <cell r="B73">
            <v>89.8</v>
          </cell>
        </row>
        <row r="74">
          <cell r="B74">
            <v>89.6</v>
          </cell>
        </row>
        <row r="75">
          <cell r="B75">
            <v>90.4</v>
          </cell>
        </row>
        <row r="76">
          <cell r="B76">
            <v>89.8</v>
          </cell>
        </row>
        <row r="77">
          <cell r="B77">
            <v>90.2</v>
          </cell>
        </row>
        <row r="78">
          <cell r="B78">
            <v>90.3</v>
          </cell>
        </row>
        <row r="79">
          <cell r="B79">
            <v>90.9</v>
          </cell>
        </row>
        <row r="80">
          <cell r="B80">
            <v>90.4</v>
          </cell>
        </row>
        <row r="81">
          <cell r="B81">
            <v>90.4</v>
          </cell>
        </row>
        <row r="82">
          <cell r="B82">
            <v>90.2</v>
          </cell>
        </row>
        <row r="83">
          <cell r="B83">
            <v>90.4</v>
          </cell>
        </row>
        <row r="84">
          <cell r="B84">
            <v>90</v>
          </cell>
        </row>
        <row r="85">
          <cell r="B85">
            <v>91.1</v>
          </cell>
        </row>
        <row r="86">
          <cell r="B86">
            <v>91.4</v>
          </cell>
        </row>
        <row r="87">
          <cell r="B87">
            <v>90.9</v>
          </cell>
        </row>
        <row r="88">
          <cell r="B88">
            <v>91.2</v>
          </cell>
        </row>
        <row r="89">
          <cell r="B89">
            <v>91</v>
          </cell>
        </row>
        <row r="90">
          <cell r="B90">
            <v>90.8</v>
          </cell>
        </row>
        <row r="91">
          <cell r="B91">
            <v>90.3</v>
          </cell>
        </row>
        <row r="92">
          <cell r="B92">
            <v>91.8</v>
          </cell>
        </row>
        <row r="93">
          <cell r="B93">
            <v>91.8</v>
          </cell>
        </row>
        <row r="94">
          <cell r="B94">
            <v>92.2</v>
          </cell>
        </row>
        <row r="95">
          <cell r="B95">
            <v>91.7</v>
          </cell>
        </row>
        <row r="96">
          <cell r="B96">
            <v>91.4</v>
          </cell>
        </row>
        <row r="97">
          <cell r="B97">
            <v>91.3</v>
          </cell>
        </row>
        <row r="98">
          <cell r="B98">
            <v>91.5</v>
          </cell>
        </row>
        <row r="99">
          <cell r="B99">
            <v>92</v>
          </cell>
        </row>
        <row r="100">
          <cell r="B100">
            <v>91.8</v>
          </cell>
        </row>
        <row r="101">
          <cell r="B101">
            <v>92.2</v>
          </cell>
        </row>
        <row r="102">
          <cell r="B102">
            <v>91.6</v>
          </cell>
        </row>
        <row r="103">
          <cell r="B103">
            <v>91.9</v>
          </cell>
        </row>
        <row r="104">
          <cell r="B104">
            <v>91.6</v>
          </cell>
        </row>
        <row r="105">
          <cell r="B105">
            <v>92.2</v>
          </cell>
        </row>
        <row r="106">
          <cell r="B106">
            <v>92.3</v>
          </cell>
        </row>
        <row r="107">
          <cell r="B107">
            <v>93.1</v>
          </cell>
        </row>
        <row r="108">
          <cell r="B108">
            <v>93.6</v>
          </cell>
        </row>
        <row r="109">
          <cell r="B109">
            <v>92.9</v>
          </cell>
        </row>
        <row r="110">
          <cell r="B110">
            <v>92.5</v>
          </cell>
        </row>
        <row r="111">
          <cell r="B111">
            <v>93.1</v>
          </cell>
        </row>
        <row r="112">
          <cell r="B112">
            <v>92.3</v>
          </cell>
        </row>
        <row r="113">
          <cell r="B113">
            <v>92.8</v>
          </cell>
        </row>
        <row r="114">
          <cell r="B114">
            <v>92.8</v>
          </cell>
        </row>
        <row r="115">
          <cell r="B115">
            <v>92.2</v>
          </cell>
        </row>
        <row r="116">
          <cell r="B116">
            <v>92.4</v>
          </cell>
        </row>
        <row r="117">
          <cell r="B117">
            <v>92.9</v>
          </cell>
        </row>
        <row r="118">
          <cell r="B118">
            <v>92.4</v>
          </cell>
        </row>
        <row r="119">
          <cell r="B119">
            <v>92.6</v>
          </cell>
        </row>
        <row r="120">
          <cell r="B120">
            <v>93.1</v>
          </cell>
        </row>
        <row r="121">
          <cell r="B121">
            <v>93.3</v>
          </cell>
        </row>
        <row r="122">
          <cell r="B122">
            <v>93.1</v>
          </cell>
        </row>
        <row r="123">
          <cell r="B123">
            <v>93.3</v>
          </cell>
        </row>
        <row r="124">
          <cell r="B124">
            <v>93.5</v>
          </cell>
        </row>
        <row r="125">
          <cell r="B125">
            <v>93.2</v>
          </cell>
        </row>
        <row r="126">
          <cell r="B126">
            <v>93.3</v>
          </cell>
        </row>
        <row r="127">
          <cell r="B127">
            <v>93.6</v>
          </cell>
        </row>
        <row r="128">
          <cell r="B128">
            <v>93.4</v>
          </cell>
        </row>
        <row r="129">
          <cell r="B129">
            <v>93.3</v>
          </cell>
        </row>
        <row r="130">
          <cell r="B130">
            <v>93.4</v>
          </cell>
        </row>
        <row r="131">
          <cell r="B131">
            <v>93.5</v>
          </cell>
        </row>
        <row r="132">
          <cell r="B132">
            <v>93.4</v>
          </cell>
        </row>
        <row r="133">
          <cell r="B133">
            <v>93.5</v>
          </cell>
        </row>
        <row r="134">
          <cell r="B134">
            <v>93.5</v>
          </cell>
        </row>
        <row r="135">
          <cell r="B135">
            <v>93.8</v>
          </cell>
        </row>
        <row r="136">
          <cell r="B136">
            <v>93.9</v>
          </cell>
        </row>
        <row r="137">
          <cell r="B137">
            <v>93.7</v>
          </cell>
        </row>
        <row r="138">
          <cell r="B138">
            <v>93.8</v>
          </cell>
        </row>
        <row r="139">
          <cell r="B139">
            <v>86.7</v>
          </cell>
        </row>
        <row r="140">
          <cell r="B140">
            <v>73.3</v>
          </cell>
        </row>
        <row r="141">
          <cell r="B141">
            <v>78</v>
          </cell>
        </row>
        <row r="142">
          <cell r="B142">
            <v>82.9</v>
          </cell>
        </row>
        <row r="143">
          <cell r="B143">
            <v>81.900000000000006</v>
          </cell>
        </row>
        <row r="144">
          <cell r="B144">
            <v>83.9</v>
          </cell>
        </row>
        <row r="145">
          <cell r="B145">
            <v>85.2</v>
          </cell>
        </row>
        <row r="146">
          <cell r="B146">
            <v>86.5</v>
          </cell>
        </row>
        <row r="147">
          <cell r="B147">
            <v>87.3</v>
          </cell>
        </row>
        <row r="148">
          <cell r="B148">
            <v>88</v>
          </cell>
        </row>
        <row r="149">
          <cell r="B149">
            <v>88.1</v>
          </cell>
        </row>
        <row r="150">
          <cell r="B150">
            <v>88.5</v>
          </cell>
        </row>
        <row r="151">
          <cell r="B151">
            <v>85.8</v>
          </cell>
        </row>
        <row r="152">
          <cell r="B152">
            <v>83.7</v>
          </cell>
        </row>
        <row r="153">
          <cell r="B153">
            <v>83.2</v>
          </cell>
        </row>
        <row r="154">
          <cell r="B154">
            <v>84.3</v>
          </cell>
        </row>
        <row r="155">
          <cell r="B155">
            <v>85.7</v>
          </cell>
        </row>
        <row r="156">
          <cell r="B156">
            <v>85</v>
          </cell>
        </row>
        <row r="157">
          <cell r="B157">
            <v>85.9</v>
          </cell>
        </row>
        <row r="158">
          <cell r="B158">
            <v>85.4</v>
          </cell>
        </row>
        <row r="159">
          <cell r="B159">
            <v>86.2</v>
          </cell>
        </row>
        <row r="160">
          <cell r="B160">
            <v>87</v>
          </cell>
        </row>
        <row r="161">
          <cell r="B161">
            <v>87.4</v>
          </cell>
        </row>
        <row r="162">
          <cell r="B162">
            <v>88.3</v>
          </cell>
        </row>
        <row r="163">
          <cell r="B163">
            <v>88.3</v>
          </cell>
        </row>
        <row r="164">
          <cell r="B164">
            <v>88.2</v>
          </cell>
        </row>
        <row r="165">
          <cell r="B165">
            <v>88.7</v>
          </cell>
        </row>
        <row r="166">
          <cell r="B166">
            <v>87.7</v>
          </cell>
        </row>
        <row r="167">
          <cell r="B167">
            <v>87.6</v>
          </cell>
        </row>
        <row r="168">
          <cell r="B168">
            <v>85.5</v>
          </cell>
        </row>
        <row r="169">
          <cell r="B169">
            <v>84.4</v>
          </cell>
        </row>
        <row r="170">
          <cell r="B170">
            <v>86</v>
          </cell>
        </row>
        <row r="171">
          <cell r="B171">
            <v>85.5</v>
          </cell>
        </row>
        <row r="172">
          <cell r="B172">
            <v>85.2</v>
          </cell>
        </row>
        <row r="173">
          <cell r="B173">
            <v>85.7</v>
          </cell>
        </row>
        <row r="174">
          <cell r="B174">
            <v>85.9</v>
          </cell>
        </row>
        <row r="175">
          <cell r="B175">
            <v>85.9</v>
          </cell>
        </row>
        <row r="176">
          <cell r="B176">
            <v>86.9</v>
          </cell>
        </row>
        <row r="177">
          <cell r="B177">
            <v>86.7</v>
          </cell>
        </row>
        <row r="178">
          <cell r="B178">
            <v>87.1</v>
          </cell>
        </row>
        <row r="179">
          <cell r="B179">
            <v>87.8</v>
          </cell>
        </row>
        <row r="180">
          <cell r="B180">
            <v>88</v>
          </cell>
        </row>
        <row r="181">
          <cell r="B181">
            <v>87.7</v>
          </cell>
        </row>
        <row r="182">
          <cell r="B182">
            <v>88.5</v>
          </cell>
        </row>
        <row r="183">
          <cell r="B183">
            <v>88.5</v>
          </cell>
        </row>
        <row r="184">
          <cell r="B184">
            <v>88.6</v>
          </cell>
        </row>
        <row r="185">
          <cell r="B185">
            <v>88.4</v>
          </cell>
        </row>
        <row r="186">
          <cell r="B186">
            <v>88.6</v>
          </cell>
        </row>
        <row r="187">
          <cell r="B187">
            <v>88.8</v>
          </cell>
        </row>
        <row r="188">
          <cell r="B188">
            <v>89.2</v>
          </cell>
        </row>
        <row r="189">
          <cell r="B189">
            <v>89.4</v>
          </cell>
        </row>
        <row r="190">
          <cell r="B190">
            <v>88.5</v>
          </cell>
        </row>
        <row r="191">
          <cell r="B191">
            <v>89.4</v>
          </cell>
        </row>
        <row r="192">
          <cell r="B192">
            <v>90</v>
          </cell>
        </row>
        <row r="193">
          <cell r="B193">
            <v>89.8</v>
          </cell>
        </row>
        <row r="194">
          <cell r="B194">
            <v>89.6</v>
          </cell>
        </row>
        <row r="195">
          <cell r="B195">
            <v>89.8</v>
          </cell>
        </row>
        <row r="196">
          <cell r="B196">
            <v>89.4</v>
          </cell>
        </row>
        <row r="197">
          <cell r="B197">
            <v>90</v>
          </cell>
        </row>
        <row r="198">
          <cell r="B198">
            <v>89.9</v>
          </cell>
        </row>
        <row r="199">
          <cell r="B199">
            <v>90.3</v>
          </cell>
        </row>
        <row r="200">
          <cell r="B200">
            <v>90.2</v>
          </cell>
        </row>
        <row r="201">
          <cell r="B201">
            <v>90.1</v>
          </cell>
        </row>
        <row r="202">
          <cell r="B202">
            <v>90.6</v>
          </cell>
        </row>
        <row r="203">
          <cell r="B203">
            <v>90.4</v>
          </cell>
        </row>
        <row r="204">
          <cell r="B204">
            <v>90.6</v>
          </cell>
        </row>
        <row r="205">
          <cell r="B205">
            <v>90.7</v>
          </cell>
        </row>
        <row r="206">
          <cell r="B206">
            <v>91.2</v>
          </cell>
        </row>
        <row r="207">
          <cell r="B207">
            <v>90.4</v>
          </cell>
        </row>
        <row r="208">
          <cell r="B208">
            <v>90.6</v>
          </cell>
        </row>
        <row r="209">
          <cell r="B209">
            <v>90.7</v>
          </cell>
        </row>
        <row r="210">
          <cell r="B210">
            <v>91.2</v>
          </cell>
        </row>
        <row r="211">
          <cell r="B211">
            <v>91.1</v>
          </cell>
        </row>
        <row r="212">
          <cell r="B212">
            <v>91.1</v>
          </cell>
        </row>
        <row r="213">
          <cell r="B213">
            <v>91.4</v>
          </cell>
        </row>
        <row r="214">
          <cell r="B214">
            <v>91</v>
          </cell>
        </row>
        <row r="215">
          <cell r="B215">
            <v>91.2</v>
          </cell>
        </row>
        <row r="216">
          <cell r="B216">
            <v>91.5</v>
          </cell>
        </row>
        <row r="217">
          <cell r="B217">
            <v>91.4</v>
          </cell>
        </row>
        <row r="218">
          <cell r="B218">
            <v>91.4</v>
          </cell>
        </row>
        <row r="219">
          <cell r="B219">
            <v>91.5</v>
          </cell>
        </row>
        <row r="220">
          <cell r="B220">
            <v>91.6</v>
          </cell>
        </row>
        <row r="221">
          <cell r="B221">
            <v>91.6</v>
          </cell>
        </row>
        <row r="222">
          <cell r="B222">
            <v>92</v>
          </cell>
        </row>
        <row r="223">
          <cell r="B223">
            <v>91.3</v>
          </cell>
        </row>
        <row r="224">
          <cell r="B224">
            <v>91.5</v>
          </cell>
        </row>
        <row r="225">
          <cell r="B225">
            <v>92</v>
          </cell>
        </row>
        <row r="226">
          <cell r="B226">
            <v>91.6</v>
          </cell>
        </row>
        <row r="227">
          <cell r="B227">
            <v>91.6</v>
          </cell>
        </row>
        <row r="228">
          <cell r="B228">
            <v>92</v>
          </cell>
        </row>
        <row r="229">
          <cell r="B229">
            <v>92</v>
          </cell>
        </row>
        <row r="230">
          <cell r="B230">
            <v>91.9</v>
          </cell>
        </row>
        <row r="231">
          <cell r="B231">
            <v>92.2</v>
          </cell>
        </row>
        <row r="232">
          <cell r="B232">
            <v>92.1</v>
          </cell>
        </row>
        <row r="233">
          <cell r="B233">
            <v>92.6</v>
          </cell>
        </row>
        <row r="234">
          <cell r="B234">
            <v>92.5</v>
          </cell>
        </row>
        <row r="235">
          <cell r="B235">
            <v>92.4</v>
          </cell>
        </row>
        <row r="236">
          <cell r="B236">
            <v>92.2</v>
          </cell>
        </row>
        <row r="237">
          <cell r="B237">
            <v>92.3</v>
          </cell>
        </row>
        <row r="238">
          <cell r="B238">
            <v>92.6</v>
          </cell>
        </row>
        <row r="239">
          <cell r="B239">
            <v>92.8</v>
          </cell>
        </row>
        <row r="240">
          <cell r="B240">
            <v>92.6</v>
          </cell>
        </row>
        <row r="241">
          <cell r="B241">
            <v>92.7</v>
          </cell>
        </row>
        <row r="242">
          <cell r="B242">
            <v>92.5</v>
          </cell>
        </row>
        <row r="243">
          <cell r="B243">
            <v>92.1</v>
          </cell>
        </row>
        <row r="244">
          <cell r="B244">
            <v>91.9</v>
          </cell>
        </row>
        <row r="245">
          <cell r="B245">
            <v>91</v>
          </cell>
        </row>
        <row r="246">
          <cell r="B246">
            <v>90.2</v>
          </cell>
        </row>
        <row r="247">
          <cell r="B247">
            <v>90.8</v>
          </cell>
        </row>
        <row r="248">
          <cell r="B248">
            <v>91.1</v>
          </cell>
        </row>
        <row r="249">
          <cell r="B249">
            <v>86.9</v>
          </cell>
        </row>
        <row r="250">
          <cell r="B250">
            <v>85.7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mistry"/>
      <sheetName val="Field Graphs"/>
      <sheetName val="Lab Graphs"/>
      <sheetName val="Rainfall"/>
    </sheetNames>
    <sheetDataSet>
      <sheetData sheetId="0">
        <row r="19">
          <cell r="J19">
            <v>112.7</v>
          </cell>
        </row>
        <row r="22">
          <cell r="J22">
            <v>106.4</v>
          </cell>
        </row>
        <row r="23">
          <cell r="J23">
            <v>110.7</v>
          </cell>
        </row>
        <row r="25">
          <cell r="J25">
            <v>91.5</v>
          </cell>
        </row>
        <row r="26">
          <cell r="J26">
            <v>107</v>
          </cell>
        </row>
        <row r="27">
          <cell r="J27">
            <v>110.9</v>
          </cell>
        </row>
        <row r="28">
          <cell r="J28">
            <v>111.7</v>
          </cell>
        </row>
        <row r="29">
          <cell r="J29">
            <v>112.3</v>
          </cell>
        </row>
        <row r="30">
          <cell r="J30">
            <v>110.4</v>
          </cell>
        </row>
        <row r="31">
          <cell r="J31">
            <v>111</v>
          </cell>
        </row>
        <row r="32">
          <cell r="J32">
            <v>111.3</v>
          </cell>
        </row>
        <row r="33">
          <cell r="J33">
            <v>105.1</v>
          </cell>
        </row>
        <row r="34">
          <cell r="J34">
            <v>111</v>
          </cell>
        </row>
        <row r="35">
          <cell r="J35">
            <v>112.7</v>
          </cell>
        </row>
        <row r="36">
          <cell r="J36">
            <v>110.6</v>
          </cell>
        </row>
        <row r="37">
          <cell r="J37">
            <v>112.1</v>
          </cell>
        </row>
        <row r="38">
          <cell r="J38">
            <v>113.5</v>
          </cell>
        </row>
        <row r="39">
          <cell r="J39">
            <v>110.6</v>
          </cell>
        </row>
        <row r="40">
          <cell r="J40">
            <v>113.4</v>
          </cell>
        </row>
        <row r="41">
          <cell r="J41">
            <v>118</v>
          </cell>
        </row>
        <row r="42">
          <cell r="J42">
            <v>119.6</v>
          </cell>
        </row>
        <row r="43">
          <cell r="J43">
            <v>115</v>
          </cell>
        </row>
        <row r="44">
          <cell r="J44">
            <v>110.2</v>
          </cell>
        </row>
        <row r="45">
          <cell r="J45">
            <v>116.7</v>
          </cell>
        </row>
        <row r="46">
          <cell r="J46">
            <v>116.8</v>
          </cell>
        </row>
        <row r="47">
          <cell r="J47">
            <v>116.8</v>
          </cell>
        </row>
        <row r="48">
          <cell r="J48">
            <v>115.1</v>
          </cell>
        </row>
        <row r="50">
          <cell r="J50">
            <v>113</v>
          </cell>
        </row>
        <row r="51">
          <cell r="J51">
            <v>114.1</v>
          </cell>
        </row>
        <row r="52">
          <cell r="J52">
            <v>115.5</v>
          </cell>
        </row>
        <row r="53">
          <cell r="J53">
            <v>116.6</v>
          </cell>
        </row>
        <row r="54">
          <cell r="J54">
            <v>116.4</v>
          </cell>
        </row>
        <row r="55">
          <cell r="J55">
            <v>116.2</v>
          </cell>
        </row>
        <row r="56">
          <cell r="J56">
            <v>116.4</v>
          </cell>
        </row>
        <row r="57">
          <cell r="J57">
            <v>116.3</v>
          </cell>
        </row>
        <row r="58">
          <cell r="J58">
            <v>117</v>
          </cell>
        </row>
        <row r="59">
          <cell r="J59">
            <v>117.7</v>
          </cell>
        </row>
        <row r="60">
          <cell r="J60">
            <v>117.6</v>
          </cell>
        </row>
        <row r="61">
          <cell r="J61">
            <v>116.2</v>
          </cell>
        </row>
        <row r="62">
          <cell r="J62">
            <v>115.9</v>
          </cell>
        </row>
        <row r="63">
          <cell r="J63">
            <v>115.9</v>
          </cell>
        </row>
        <row r="64">
          <cell r="J64">
            <v>115.7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S54"/>
  <sheetViews>
    <sheetView tabSelected="1" zoomScaleNormal="100" workbookViewId="0">
      <pane ySplit="2010" topLeftCell="A17" activePane="bottomLeft"/>
      <selection activeCell="Q1" sqref="Q1:Q1048576"/>
      <selection pane="bottomLeft" activeCell="AA42" sqref="AA42"/>
    </sheetView>
  </sheetViews>
  <sheetFormatPr defaultRowHeight="14.5" x14ac:dyDescent="0.35"/>
  <cols>
    <col min="1" max="1" width="4.54296875" customWidth="1"/>
    <col min="2" max="2" width="12.26953125" customWidth="1"/>
    <col min="3" max="3" width="25.1796875" bestFit="1" customWidth="1"/>
    <col min="4" max="4" width="30.453125" customWidth="1"/>
    <col min="5" max="5" width="14.26953125" customWidth="1"/>
    <col min="6" max="6" width="9.7265625" bestFit="1" customWidth="1"/>
    <col min="7" max="7" width="12.26953125" customWidth="1"/>
    <col min="8" max="8" width="14.7265625" bestFit="1" customWidth="1"/>
    <col min="9" max="10" width="12.26953125" customWidth="1"/>
    <col min="11" max="15" width="8.81640625" customWidth="1"/>
  </cols>
  <sheetData>
    <row r="1" spans="1:45" x14ac:dyDescent="0.35">
      <c r="K1" s="11" t="s">
        <v>36</v>
      </c>
      <c r="L1" s="11"/>
      <c r="M1" s="11"/>
      <c r="N1" s="11"/>
      <c r="O1" s="11"/>
      <c r="P1" s="11"/>
      <c r="Q1" s="11"/>
      <c r="R1" s="11"/>
      <c r="S1" s="11"/>
      <c r="T1" s="11"/>
      <c r="W1" s="22" t="s">
        <v>37</v>
      </c>
      <c r="X1" s="22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Q1" s="24" t="s">
        <v>38</v>
      </c>
      <c r="AR1" s="24"/>
    </row>
    <row r="2" spans="1:45" ht="72.5" x14ac:dyDescent="0.35">
      <c r="A2" s="1" t="s">
        <v>0</v>
      </c>
      <c r="B2" s="2" t="s">
        <v>1</v>
      </c>
      <c r="C2" s="3" t="s">
        <v>2</v>
      </c>
      <c r="D2" s="3" t="s">
        <v>90</v>
      </c>
      <c r="E2" s="3" t="s">
        <v>3</v>
      </c>
      <c r="F2" s="4" t="s">
        <v>4</v>
      </c>
      <c r="G2" s="3" t="s">
        <v>5</v>
      </c>
      <c r="H2" s="3" t="s">
        <v>6</v>
      </c>
      <c r="I2" s="3" t="s">
        <v>81</v>
      </c>
      <c r="J2" s="3" t="s">
        <v>84</v>
      </c>
      <c r="K2" s="5" t="s">
        <v>7</v>
      </c>
      <c r="L2" s="5" t="s">
        <v>8</v>
      </c>
      <c r="M2" s="5" t="s">
        <v>9</v>
      </c>
      <c r="N2" s="5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6" t="s">
        <v>24</v>
      </c>
      <c r="AA2" s="6" t="s">
        <v>23</v>
      </c>
      <c r="AB2" s="6" t="s">
        <v>25</v>
      </c>
      <c r="AC2" s="6" t="s">
        <v>17</v>
      </c>
      <c r="AD2" s="6" t="s">
        <v>137</v>
      </c>
      <c r="AE2" s="6" t="s">
        <v>15</v>
      </c>
      <c r="AF2" s="6" t="s">
        <v>138</v>
      </c>
      <c r="AG2" s="6" t="s">
        <v>140</v>
      </c>
      <c r="AH2" s="6" t="s">
        <v>142</v>
      </c>
      <c r="AI2" s="6" t="s">
        <v>141</v>
      </c>
      <c r="AJ2" s="6" t="s">
        <v>26</v>
      </c>
      <c r="AK2" s="6" t="s">
        <v>27</v>
      </c>
      <c r="AL2" s="6" t="s">
        <v>28</v>
      </c>
      <c r="AM2" s="7" t="s">
        <v>29</v>
      </c>
      <c r="AN2" s="7" t="s">
        <v>30</v>
      </c>
      <c r="AO2" s="7" t="s">
        <v>31</v>
      </c>
      <c r="AP2" s="1" t="s">
        <v>32</v>
      </c>
      <c r="AQ2" s="8" t="s">
        <v>33</v>
      </c>
      <c r="AR2" s="8" t="s">
        <v>34</v>
      </c>
      <c r="AS2" s="8" t="s">
        <v>35</v>
      </c>
    </row>
    <row r="3" spans="1:45" x14ac:dyDescent="0.35">
      <c r="A3" s="1"/>
      <c r="B3" s="2"/>
      <c r="C3" s="3"/>
      <c r="D3" s="3"/>
      <c r="E3" s="3"/>
      <c r="F3" s="4"/>
      <c r="G3" s="3"/>
      <c r="H3" s="3"/>
      <c r="I3" s="3"/>
      <c r="J3" s="3"/>
      <c r="K3" s="5"/>
      <c r="L3" s="5"/>
      <c r="M3" s="5"/>
      <c r="N3" s="5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6">
        <f>SUM(Z6:Z39)</f>
        <v>7.3000000000000009E-2</v>
      </c>
      <c r="AA3" s="6">
        <f t="shared" ref="AA3:AL3" si="0">SUM(AA6:AA39)</f>
        <v>76.804500000000004</v>
      </c>
      <c r="AB3" s="6">
        <f t="shared" si="0"/>
        <v>39.0017</v>
      </c>
      <c r="AC3" s="6">
        <f t="shared" si="0"/>
        <v>35.950599999999994</v>
      </c>
      <c r="AD3" s="6">
        <f t="shared" si="0"/>
        <v>8.6099999999999996E-2</v>
      </c>
      <c r="AE3" s="6">
        <f t="shared" si="0"/>
        <v>9.1213000000000015</v>
      </c>
      <c r="AF3" s="6">
        <f t="shared" si="0"/>
        <v>0</v>
      </c>
      <c r="AG3" s="6">
        <f t="shared" si="0"/>
        <v>3.1899999999999998E-2</v>
      </c>
      <c r="AH3" s="6">
        <f t="shared" si="0"/>
        <v>241.7433</v>
      </c>
      <c r="AI3" s="6">
        <f t="shared" si="0"/>
        <v>4.3262999999999998</v>
      </c>
      <c r="AJ3" s="6">
        <f t="shared" si="0"/>
        <v>111.64820000000002</v>
      </c>
      <c r="AK3" s="6">
        <f t="shared" si="0"/>
        <v>100.29440000000001</v>
      </c>
      <c r="AL3" s="6">
        <f t="shared" si="0"/>
        <v>307.39000000000004</v>
      </c>
      <c r="AM3" s="7"/>
      <c r="AN3" s="7"/>
      <c r="AO3" s="7"/>
      <c r="AP3" s="1"/>
      <c r="AQ3" s="8"/>
      <c r="AR3" s="8"/>
      <c r="AS3" s="8"/>
    </row>
    <row r="4" spans="1:45" x14ac:dyDescent="0.35">
      <c r="A4">
        <f>1</f>
        <v>1</v>
      </c>
      <c r="B4" t="s">
        <v>39</v>
      </c>
      <c r="D4" t="s">
        <v>44</v>
      </c>
      <c r="E4" s="9">
        <v>43627</v>
      </c>
      <c r="F4" s="10">
        <v>0.70833333333333337</v>
      </c>
      <c r="G4" t="s">
        <v>85</v>
      </c>
      <c r="H4" s="13">
        <f t="shared" ref="H4:H19" si="1">E4+F4</f>
        <v>43627.708333333336</v>
      </c>
      <c r="K4">
        <f>24.3</f>
        <v>24.3</v>
      </c>
      <c r="L4">
        <f>30</f>
        <v>30</v>
      </c>
      <c r="M4">
        <f>7.63</f>
        <v>7.63</v>
      </c>
      <c r="N4">
        <f>145.9</f>
        <v>145.9</v>
      </c>
      <c r="Q4">
        <f>0.478</f>
        <v>0.47799999999999998</v>
      </c>
      <c r="R4">
        <f>0.043</f>
        <v>4.2999999999999997E-2</v>
      </c>
      <c r="S4">
        <f>0.335</f>
        <v>0.33500000000000002</v>
      </c>
      <c r="T4">
        <f>5.346</f>
        <v>5.3460000000000001</v>
      </c>
    </row>
    <row r="5" spans="1:45" ht="15" thickBot="1" x14ac:dyDescent="0.4">
      <c r="A5">
        <f>A4+1</f>
        <v>2</v>
      </c>
      <c r="B5" t="s">
        <v>40</v>
      </c>
      <c r="D5" t="s">
        <v>43</v>
      </c>
      <c r="E5" s="9">
        <v>43628</v>
      </c>
      <c r="F5" s="10">
        <v>0.48958333333333331</v>
      </c>
      <c r="G5" s="10">
        <v>0.58333333333333337</v>
      </c>
      <c r="H5" s="13">
        <f t="shared" si="1"/>
        <v>43628.489583333336</v>
      </c>
      <c r="I5" s="10"/>
      <c r="J5" s="10"/>
      <c r="K5">
        <f>26</f>
        <v>26</v>
      </c>
      <c r="L5">
        <f>13.6</f>
        <v>13.6</v>
      </c>
      <c r="M5">
        <f>5.84</f>
        <v>5.84</v>
      </c>
      <c r="N5">
        <f>221.2</f>
        <v>221.2</v>
      </c>
      <c r="Q5">
        <f>0.35</f>
        <v>0.35</v>
      </c>
      <c r="R5">
        <f>0.038</f>
        <v>3.7999999999999999E-2</v>
      </c>
      <c r="S5">
        <f>0.302</f>
        <v>0.30199999999999999</v>
      </c>
      <c r="T5">
        <f>7.538</f>
        <v>7.5380000000000003</v>
      </c>
    </row>
    <row r="6" spans="1:45" ht="16" thickBot="1" x14ac:dyDescent="0.4">
      <c r="A6">
        <f t="shared" ref="A6:A39" si="2">A5+1</f>
        <v>3</v>
      </c>
      <c r="B6" t="s">
        <v>41</v>
      </c>
      <c r="D6" t="s">
        <v>45</v>
      </c>
      <c r="E6" s="9">
        <v>43629</v>
      </c>
      <c r="F6" s="10">
        <v>0.41666666666666669</v>
      </c>
      <c r="G6" s="10">
        <v>0.41666666666666669</v>
      </c>
      <c r="H6" s="13">
        <f t="shared" si="1"/>
        <v>43629.416666666664</v>
      </c>
      <c r="I6" s="10"/>
      <c r="J6" s="10"/>
      <c r="K6">
        <f>23.6</f>
        <v>23.6</v>
      </c>
      <c r="L6">
        <f>6.1</f>
        <v>6.1</v>
      </c>
      <c r="M6">
        <f>7.39</f>
        <v>7.39</v>
      </c>
      <c r="N6">
        <f>182.8</f>
        <v>182.8</v>
      </c>
      <c r="P6">
        <f>2</f>
        <v>2</v>
      </c>
      <c r="Q6">
        <f>0.129</f>
        <v>0.129</v>
      </c>
      <c r="R6">
        <f>0.036</f>
        <v>3.5999999999999997E-2</v>
      </c>
      <c r="S6">
        <f>0.226</f>
        <v>0.22600000000000001</v>
      </c>
      <c r="T6">
        <f>8.606</f>
        <v>8.6059999999999999</v>
      </c>
      <c r="Z6" s="18" t="s">
        <v>139</v>
      </c>
      <c r="AA6" s="19">
        <v>0.1016</v>
      </c>
      <c r="AB6" s="19">
        <v>0.1532</v>
      </c>
      <c r="AC6" s="19">
        <v>6.1899999999999997E-2</v>
      </c>
      <c r="AD6" s="18" t="s">
        <v>139</v>
      </c>
      <c r="AE6" s="19">
        <v>2.6100000000000002E-2</v>
      </c>
      <c r="AF6" s="18" t="s">
        <v>139</v>
      </c>
      <c r="AG6" s="19">
        <v>1E-4</v>
      </c>
      <c r="AH6" s="19">
        <v>9.8100000000000007E-2</v>
      </c>
      <c r="AI6" s="19">
        <v>1.12E-2</v>
      </c>
      <c r="AJ6" s="19">
        <v>0.25440000000000002</v>
      </c>
      <c r="AK6" s="19">
        <v>1.0500000000000001E-2</v>
      </c>
      <c r="AL6" s="19">
        <v>7.0199999999999999E-2</v>
      </c>
    </row>
    <row r="7" spans="1:45" ht="16" thickBot="1" x14ac:dyDescent="0.4">
      <c r="A7">
        <f t="shared" si="2"/>
        <v>4</v>
      </c>
      <c r="B7" t="s">
        <v>46</v>
      </c>
      <c r="D7" t="s">
        <v>48</v>
      </c>
      <c r="E7" s="9">
        <v>43632</v>
      </c>
      <c r="F7" s="10">
        <v>0.39583333333333331</v>
      </c>
      <c r="H7" s="13">
        <f t="shared" si="1"/>
        <v>43632.395833333336</v>
      </c>
      <c r="I7">
        <v>10.0665</v>
      </c>
      <c r="J7">
        <v>0</v>
      </c>
      <c r="K7">
        <f>23.5</f>
        <v>23.5</v>
      </c>
      <c r="L7">
        <f>93.6</f>
        <v>93.6</v>
      </c>
      <c r="M7">
        <f>7.72</f>
        <v>7.72</v>
      </c>
      <c r="N7">
        <f>286.2</f>
        <v>286.2</v>
      </c>
      <c r="P7">
        <f>49.1</f>
        <v>49.1</v>
      </c>
      <c r="Q7">
        <f>0.342</f>
        <v>0.34200000000000003</v>
      </c>
      <c r="R7">
        <f>0</f>
        <v>0</v>
      </c>
      <c r="S7">
        <f>2.178</f>
        <v>2.1779999999999999</v>
      </c>
      <c r="T7">
        <f>7.863</f>
        <v>7.8630000000000004</v>
      </c>
      <c r="Z7" s="18" t="s">
        <v>139</v>
      </c>
      <c r="AA7" s="19">
        <v>2.1251000000000002</v>
      </c>
      <c r="AB7" s="19">
        <v>1.3378000000000001</v>
      </c>
      <c r="AC7" s="19">
        <v>1.2442</v>
      </c>
      <c r="AD7" s="18" t="s">
        <v>139</v>
      </c>
      <c r="AE7" s="19">
        <v>0.31469999999999998</v>
      </c>
      <c r="AF7" s="18" t="s">
        <v>139</v>
      </c>
      <c r="AG7" s="19">
        <v>8.9999999999999998E-4</v>
      </c>
      <c r="AH7" s="19">
        <v>9.2848000000000006</v>
      </c>
      <c r="AI7" s="18" t="s">
        <v>139</v>
      </c>
      <c r="AJ7" s="19">
        <v>5.0193000000000003</v>
      </c>
      <c r="AK7" s="19">
        <v>4.0194999999999999</v>
      </c>
      <c r="AL7" s="19">
        <v>12.274900000000001</v>
      </c>
    </row>
    <row r="8" spans="1:45" ht="16" thickBot="1" x14ac:dyDescent="0.4">
      <c r="A8">
        <f t="shared" si="2"/>
        <v>5</v>
      </c>
      <c r="B8" t="s">
        <v>47</v>
      </c>
      <c r="D8" t="s">
        <v>48</v>
      </c>
      <c r="E8" s="9">
        <v>43632</v>
      </c>
      <c r="F8" s="10">
        <v>0.45833333333333331</v>
      </c>
      <c r="H8" s="13">
        <f t="shared" si="1"/>
        <v>43632.458333333336</v>
      </c>
      <c r="J8">
        <v>0</v>
      </c>
      <c r="K8">
        <f>23</f>
        <v>23</v>
      </c>
      <c r="L8">
        <f>61.4</f>
        <v>61.4</v>
      </c>
      <c r="M8">
        <f>7.54</f>
        <v>7.54</v>
      </c>
      <c r="N8">
        <f>273.3</f>
        <v>273.3</v>
      </c>
      <c r="P8">
        <f>32.1</f>
        <v>32.1</v>
      </c>
      <c r="Q8">
        <f>0.167</f>
        <v>0.16700000000000001</v>
      </c>
      <c r="R8">
        <f>0.831</f>
        <v>0.83099999999999996</v>
      </c>
      <c r="S8" t="s">
        <v>49</v>
      </c>
      <c r="T8">
        <f>11.21</f>
        <v>11.21</v>
      </c>
      <c r="Z8" s="18" t="s">
        <v>139</v>
      </c>
      <c r="AA8" s="19">
        <v>2.0798999999999999</v>
      </c>
      <c r="AB8" s="19">
        <v>0.89880000000000004</v>
      </c>
      <c r="AC8" s="19">
        <v>1.0004999999999999</v>
      </c>
      <c r="AD8" s="18" t="s">
        <v>139</v>
      </c>
      <c r="AE8" s="19">
        <v>0.22600000000000001</v>
      </c>
      <c r="AF8" s="18" t="s">
        <v>139</v>
      </c>
      <c r="AG8" s="19">
        <v>3.0000000000000001E-3</v>
      </c>
      <c r="AH8" s="19">
        <v>6.2168000000000001</v>
      </c>
      <c r="AI8" s="18" t="s">
        <v>139</v>
      </c>
      <c r="AJ8" s="19">
        <v>2.1181999999999999</v>
      </c>
      <c r="AK8" s="19">
        <v>2.5878999999999999</v>
      </c>
      <c r="AL8" s="19">
        <v>7.9348999999999998</v>
      </c>
    </row>
    <row r="9" spans="1:45" ht="16" thickBot="1" x14ac:dyDescent="0.4">
      <c r="A9">
        <f t="shared" si="2"/>
        <v>6</v>
      </c>
      <c r="B9" t="s">
        <v>42</v>
      </c>
      <c r="D9" t="s">
        <v>50</v>
      </c>
      <c r="E9" s="9">
        <v>43636</v>
      </c>
      <c r="F9" s="10">
        <v>0.36458333333333331</v>
      </c>
      <c r="G9">
        <v>845</v>
      </c>
      <c r="H9" s="13">
        <f t="shared" si="1"/>
        <v>43636.364583333336</v>
      </c>
      <c r="K9">
        <f>24.1</f>
        <v>24.1</v>
      </c>
      <c r="L9">
        <v>5</v>
      </c>
      <c r="M9">
        <f>6.91</f>
        <v>6.91</v>
      </c>
      <c r="N9">
        <f>244.4</f>
        <v>244.4</v>
      </c>
      <c r="P9">
        <v>0.3</v>
      </c>
      <c r="Q9">
        <f>0.12</f>
        <v>0.12</v>
      </c>
      <c r="R9">
        <f>0</f>
        <v>0</v>
      </c>
      <c r="S9">
        <f>0.225</f>
        <v>0.22500000000000001</v>
      </c>
      <c r="T9">
        <f>8.759</f>
        <v>8.7590000000000003</v>
      </c>
      <c r="Z9" s="19">
        <v>8.3999999999999995E-3</v>
      </c>
      <c r="AA9" s="19">
        <v>0.2492</v>
      </c>
      <c r="AB9" s="19">
        <v>0.21079999999999999</v>
      </c>
      <c r="AC9" s="19">
        <v>0.216</v>
      </c>
      <c r="AD9" s="18" t="s">
        <v>139</v>
      </c>
      <c r="AE9" s="19">
        <v>9.3899999999999997E-2</v>
      </c>
      <c r="AF9" s="18" t="s">
        <v>139</v>
      </c>
      <c r="AG9" s="19">
        <v>8.9999999999999998E-4</v>
      </c>
      <c r="AH9" s="19">
        <v>0.58189999999999997</v>
      </c>
      <c r="AI9" s="19">
        <v>3.4700000000000002E-2</v>
      </c>
      <c r="AJ9" s="19">
        <v>0.78510000000000002</v>
      </c>
      <c r="AK9" s="19">
        <v>7.6799999999999993E-2</v>
      </c>
      <c r="AL9" s="19">
        <v>0.32769999999999999</v>
      </c>
    </row>
    <row r="10" spans="1:45" ht="16" thickBot="1" x14ac:dyDescent="0.4">
      <c r="A10">
        <f t="shared" si="2"/>
        <v>7</v>
      </c>
      <c r="B10" t="s">
        <v>63</v>
      </c>
      <c r="D10" t="s">
        <v>51</v>
      </c>
      <c r="E10" s="9">
        <v>43636</v>
      </c>
      <c r="F10" s="10">
        <v>0.375</v>
      </c>
      <c r="G10" s="10">
        <v>0.41666666666666669</v>
      </c>
      <c r="H10" s="13">
        <f t="shared" si="1"/>
        <v>43636.375</v>
      </c>
      <c r="I10">
        <v>10.1013</v>
      </c>
      <c r="J10">
        <v>0.254</v>
      </c>
      <c r="K10">
        <f>23.4</f>
        <v>23.4</v>
      </c>
      <c r="L10">
        <v>5.0999999999999996</v>
      </c>
      <c r="M10" s="12">
        <v>5.56</v>
      </c>
      <c r="N10">
        <v>267.10000000000002</v>
      </c>
      <c r="P10">
        <f>21.3</f>
        <v>21.3</v>
      </c>
      <c r="Q10">
        <f>0.185</f>
        <v>0.185</v>
      </c>
      <c r="R10">
        <f>0.024</f>
        <v>2.4E-2</v>
      </c>
      <c r="S10">
        <f>0.329</f>
        <v>0.32900000000000001</v>
      </c>
      <c r="T10">
        <f>8.785</f>
        <v>8.7850000000000001</v>
      </c>
      <c r="Z10" s="18" t="s">
        <v>139</v>
      </c>
      <c r="AA10" s="19">
        <v>2.3578000000000001</v>
      </c>
      <c r="AB10" s="19">
        <v>1.2331000000000001</v>
      </c>
      <c r="AC10" s="19">
        <v>1.0931999999999999</v>
      </c>
      <c r="AD10" s="18" t="s">
        <v>139</v>
      </c>
      <c r="AE10" s="19">
        <v>0.65639999999999998</v>
      </c>
      <c r="AF10" s="18" t="s">
        <v>139</v>
      </c>
      <c r="AG10" s="19">
        <v>6.9999999999999999E-4</v>
      </c>
      <c r="AH10" s="19">
        <v>7.4284999999999997</v>
      </c>
      <c r="AI10" s="18" t="s">
        <v>139</v>
      </c>
      <c r="AJ10" s="19">
        <v>5.0374999999999996</v>
      </c>
      <c r="AK10" s="19">
        <v>2.9121000000000001</v>
      </c>
      <c r="AL10" s="19">
        <v>9.4855</v>
      </c>
    </row>
    <row r="11" spans="1:45" ht="16" thickBot="1" x14ac:dyDescent="0.4">
      <c r="A11">
        <f t="shared" si="2"/>
        <v>8</v>
      </c>
      <c r="B11" t="s">
        <v>52</v>
      </c>
      <c r="D11" t="s">
        <v>53</v>
      </c>
      <c r="E11" s="9">
        <v>43636</v>
      </c>
      <c r="F11" s="10">
        <v>0.45833333333333331</v>
      </c>
      <c r="G11" s="10">
        <v>0.45833333333333331</v>
      </c>
      <c r="H11" s="13">
        <f t="shared" si="1"/>
        <v>43636.458333333336</v>
      </c>
      <c r="I11" s="10"/>
      <c r="J11" s="17">
        <v>0</v>
      </c>
      <c r="K11">
        <f>23.1</f>
        <v>23.1</v>
      </c>
      <c r="L11">
        <f>90.6</f>
        <v>90.6</v>
      </c>
      <c r="M11" s="12">
        <f>3.16</f>
        <v>3.16</v>
      </c>
      <c r="N11">
        <f>413</f>
        <v>413</v>
      </c>
      <c r="P11">
        <f>5.8</f>
        <v>5.8</v>
      </c>
      <c r="Q11">
        <f>0.37</f>
        <v>0.37</v>
      </c>
      <c r="R11">
        <f>0.127</f>
        <v>0.127</v>
      </c>
      <c r="S11">
        <f>0.373</f>
        <v>0.373</v>
      </c>
      <c r="T11">
        <f>7.942</f>
        <v>7.9420000000000002</v>
      </c>
      <c r="Z11" s="18" t="s">
        <v>139</v>
      </c>
      <c r="AA11" s="19">
        <v>2.0034999999999998</v>
      </c>
      <c r="AB11" s="19">
        <v>0.72270000000000001</v>
      </c>
      <c r="AC11" s="19">
        <v>1.0327999999999999</v>
      </c>
      <c r="AD11" s="18" t="s">
        <v>139</v>
      </c>
      <c r="AE11" s="19">
        <v>0.4269</v>
      </c>
      <c r="AF11" s="18" t="s">
        <v>139</v>
      </c>
      <c r="AG11" s="19">
        <v>8.9999999999999998E-4</v>
      </c>
      <c r="AH11" s="19">
        <v>4.8952</v>
      </c>
      <c r="AI11" s="18" t="s">
        <v>139</v>
      </c>
      <c r="AJ11" s="19">
        <v>1.877</v>
      </c>
      <c r="AK11" s="19">
        <v>1.8431</v>
      </c>
      <c r="AL11" s="19">
        <v>5.8170000000000002</v>
      </c>
    </row>
    <row r="12" spans="1:45" ht="16" thickBot="1" x14ac:dyDescent="0.4">
      <c r="A12">
        <f t="shared" si="2"/>
        <v>9</v>
      </c>
      <c r="B12" t="s">
        <v>54</v>
      </c>
      <c r="D12" t="s">
        <v>57</v>
      </c>
      <c r="E12" s="9">
        <v>43638</v>
      </c>
      <c r="F12" s="10">
        <v>0.375</v>
      </c>
      <c r="H12" s="13">
        <f t="shared" si="1"/>
        <v>43638.375</v>
      </c>
      <c r="I12">
        <v>10.0702</v>
      </c>
      <c r="J12">
        <v>0</v>
      </c>
      <c r="K12">
        <f>22.4</f>
        <v>22.4</v>
      </c>
      <c r="L12">
        <f>154.6</f>
        <v>154.6</v>
      </c>
      <c r="M12">
        <f>7.24</f>
        <v>7.24</v>
      </c>
      <c r="N12">
        <f>209.2</f>
        <v>209.2</v>
      </c>
      <c r="P12">
        <f>17.9</f>
        <v>17.899999999999999</v>
      </c>
      <c r="Q12">
        <f>0.243</f>
        <v>0.24299999999999999</v>
      </c>
      <c r="R12">
        <f>0.02</f>
        <v>0.02</v>
      </c>
      <c r="S12">
        <f>0.343</f>
        <v>0.34300000000000003</v>
      </c>
      <c r="T12">
        <f>8.358</f>
        <v>8.3580000000000005</v>
      </c>
      <c r="Z12" s="18" t="s">
        <v>139</v>
      </c>
      <c r="AA12" s="19">
        <v>2.2195</v>
      </c>
      <c r="AB12" s="19">
        <v>1.4433</v>
      </c>
      <c r="AC12" s="19">
        <v>1.1950000000000001</v>
      </c>
      <c r="AD12" s="18" t="s">
        <v>139</v>
      </c>
      <c r="AE12" s="19">
        <v>0.51439999999999997</v>
      </c>
      <c r="AF12" s="18" t="s">
        <v>139</v>
      </c>
      <c r="AG12" s="19">
        <v>8.0000000000000004E-4</v>
      </c>
      <c r="AH12" s="19">
        <v>9.3523999999999994</v>
      </c>
      <c r="AI12" s="18" t="s">
        <v>139</v>
      </c>
      <c r="AJ12" s="19">
        <v>4.9504999999999999</v>
      </c>
      <c r="AK12" s="19">
        <v>4.4020999999999999</v>
      </c>
      <c r="AL12" s="19">
        <v>12.9831</v>
      </c>
    </row>
    <row r="13" spans="1:45" ht="16" thickBot="1" x14ac:dyDescent="0.4">
      <c r="A13">
        <f t="shared" si="2"/>
        <v>10</v>
      </c>
      <c r="B13" t="s">
        <v>55</v>
      </c>
      <c r="D13" t="s">
        <v>56</v>
      </c>
      <c r="E13" s="9">
        <v>43638</v>
      </c>
      <c r="F13" s="10">
        <v>0.43402777777777773</v>
      </c>
      <c r="H13" s="13">
        <f t="shared" si="1"/>
        <v>43638.434027777781</v>
      </c>
      <c r="J13">
        <v>0.254</v>
      </c>
      <c r="K13">
        <f>22.9</f>
        <v>22.9</v>
      </c>
      <c r="L13">
        <f>134.2</f>
        <v>134.19999999999999</v>
      </c>
      <c r="M13">
        <f>4.15</f>
        <v>4.1500000000000004</v>
      </c>
      <c r="N13">
        <f>245.5</f>
        <v>245.5</v>
      </c>
      <c r="P13">
        <f>16.8</f>
        <v>16.8</v>
      </c>
      <c r="Q13">
        <f>0.678</f>
        <v>0.67800000000000005</v>
      </c>
      <c r="R13">
        <f>0.045</f>
        <v>4.4999999999999998E-2</v>
      </c>
      <c r="S13">
        <f>1.394</f>
        <v>1.3939999999999999</v>
      </c>
      <c r="T13">
        <f>8.213</f>
        <v>8.2129999999999992</v>
      </c>
      <c r="Z13" s="18" t="s">
        <v>139</v>
      </c>
      <c r="AA13" s="19">
        <v>2.1646999999999998</v>
      </c>
      <c r="AB13" s="19">
        <v>1.0551999999999999</v>
      </c>
      <c r="AC13" s="19">
        <v>1.0911999999999999</v>
      </c>
      <c r="AD13" s="18" t="s">
        <v>139</v>
      </c>
      <c r="AE13" s="19">
        <v>0.27639999999999998</v>
      </c>
      <c r="AF13" s="18" t="s">
        <v>139</v>
      </c>
      <c r="AG13" s="19">
        <v>4.0000000000000002E-4</v>
      </c>
      <c r="AH13" s="19">
        <v>6.5537999999999998</v>
      </c>
      <c r="AI13" s="18" t="s">
        <v>139</v>
      </c>
      <c r="AJ13" s="19">
        <v>2.3128000000000002</v>
      </c>
      <c r="AK13" s="19">
        <v>3.0377000000000001</v>
      </c>
      <c r="AL13" s="19">
        <v>8.9459</v>
      </c>
    </row>
    <row r="14" spans="1:45" ht="16" thickBot="1" x14ac:dyDescent="0.4">
      <c r="A14">
        <f>A40+1</f>
        <v>12</v>
      </c>
      <c r="B14" t="s">
        <v>60</v>
      </c>
      <c r="D14" t="s">
        <v>61</v>
      </c>
      <c r="E14" s="9">
        <v>43641</v>
      </c>
      <c r="F14" s="10">
        <v>0.43055555555555558</v>
      </c>
      <c r="H14" s="13">
        <f t="shared" si="1"/>
        <v>43641.430555555555</v>
      </c>
      <c r="I14">
        <v>10.074400000000001</v>
      </c>
      <c r="J14">
        <v>0</v>
      </c>
      <c r="K14">
        <v>22.5</v>
      </c>
      <c r="L14">
        <v>27</v>
      </c>
      <c r="M14">
        <v>8.89</v>
      </c>
      <c r="N14">
        <v>-115</v>
      </c>
      <c r="P14">
        <v>33.4</v>
      </c>
      <c r="Q14">
        <f>0.328</f>
        <v>0.32800000000000001</v>
      </c>
      <c r="R14">
        <f>0.059</f>
        <v>5.8999999999999997E-2</v>
      </c>
      <c r="S14">
        <f>0.364</f>
        <v>0.36399999999999999</v>
      </c>
      <c r="T14">
        <f>8.463</f>
        <v>8.4629999999999992</v>
      </c>
      <c r="Z14" s="18" t="s">
        <v>139</v>
      </c>
      <c r="AA14" s="19">
        <v>2.3649</v>
      </c>
      <c r="AB14" s="19">
        <v>1.56</v>
      </c>
      <c r="AC14" s="19">
        <v>1.2487999999999999</v>
      </c>
      <c r="AD14" s="18" t="s">
        <v>139</v>
      </c>
      <c r="AE14" s="19">
        <v>0.43390000000000001</v>
      </c>
      <c r="AF14" s="18" t="s">
        <v>139</v>
      </c>
      <c r="AG14" s="19">
        <v>1.1999999999999999E-3</v>
      </c>
      <c r="AH14" s="19">
        <v>9.3229000000000006</v>
      </c>
      <c r="AI14" s="18" t="s">
        <v>139</v>
      </c>
      <c r="AJ14" s="19">
        <v>5.0515999999999996</v>
      </c>
      <c r="AK14" s="19">
        <v>4.3775000000000004</v>
      </c>
      <c r="AL14" s="19">
        <v>13.648999999999999</v>
      </c>
    </row>
    <row r="15" spans="1:45" ht="16" thickBot="1" x14ac:dyDescent="0.4">
      <c r="A15">
        <f t="shared" si="2"/>
        <v>13</v>
      </c>
      <c r="B15" t="s">
        <v>62</v>
      </c>
      <c r="D15" t="s">
        <v>48</v>
      </c>
      <c r="E15" s="9">
        <v>43641</v>
      </c>
      <c r="F15" s="10">
        <v>0.46875</v>
      </c>
      <c r="H15" s="13">
        <f t="shared" si="1"/>
        <v>43641.46875</v>
      </c>
      <c r="J15">
        <v>0</v>
      </c>
      <c r="K15">
        <f>23</f>
        <v>23</v>
      </c>
      <c r="L15">
        <f>130.6</f>
        <v>130.6</v>
      </c>
      <c r="M15">
        <f>6.27</f>
        <v>6.27</v>
      </c>
      <c r="N15">
        <f>2</f>
        <v>2</v>
      </c>
      <c r="P15">
        <v>13.2</v>
      </c>
      <c r="Q15">
        <f>0.302</f>
        <v>0.30199999999999999</v>
      </c>
      <c r="R15">
        <f>0.075</f>
        <v>7.4999999999999997E-2</v>
      </c>
      <c r="S15">
        <f>0.448</f>
        <v>0.44800000000000001</v>
      </c>
      <c r="T15">
        <f>9.219</f>
        <v>9.2189999999999994</v>
      </c>
      <c r="Z15" s="18" t="s">
        <v>139</v>
      </c>
      <c r="AA15" s="19">
        <v>2.3950999999999998</v>
      </c>
      <c r="AB15" s="19">
        <v>1.0382</v>
      </c>
      <c r="AC15" s="19">
        <v>1.2237</v>
      </c>
      <c r="AD15" s="18" t="s">
        <v>139</v>
      </c>
      <c r="AE15" s="19">
        <v>0.24249999999999999</v>
      </c>
      <c r="AF15" s="18" t="s">
        <v>139</v>
      </c>
      <c r="AG15" s="19">
        <v>2.9999999999999997E-4</v>
      </c>
      <c r="AH15" s="19">
        <v>6.4767000000000001</v>
      </c>
      <c r="AI15" s="18" t="s">
        <v>139</v>
      </c>
      <c r="AJ15" s="19">
        <v>2.5464000000000002</v>
      </c>
      <c r="AK15" s="19">
        <v>2.859</v>
      </c>
      <c r="AL15" s="19">
        <v>8.6065000000000005</v>
      </c>
    </row>
    <row r="16" spans="1:45" ht="16" thickBot="1" x14ac:dyDescent="0.4">
      <c r="A16">
        <f t="shared" si="2"/>
        <v>14</v>
      </c>
      <c r="B16" t="s">
        <v>64</v>
      </c>
      <c r="D16" t="s">
        <v>65</v>
      </c>
      <c r="E16" s="9">
        <v>43643</v>
      </c>
      <c r="F16" s="10">
        <v>0.39583333333333331</v>
      </c>
      <c r="H16" s="13">
        <f t="shared" si="1"/>
        <v>43643.395833333336</v>
      </c>
      <c r="I16">
        <v>10.0602</v>
      </c>
      <c r="K16">
        <v>22.9</v>
      </c>
      <c r="L16">
        <v>201.9</v>
      </c>
      <c r="M16">
        <v>6.7</v>
      </c>
      <c r="N16">
        <v>180.2</v>
      </c>
      <c r="P16">
        <v>51.5</v>
      </c>
      <c r="Q16">
        <v>8.3000000000000004E-2</v>
      </c>
      <c r="R16">
        <v>4.2000000000000003E-2</v>
      </c>
      <c r="S16">
        <v>0.24399999999999999</v>
      </c>
      <c r="T16">
        <v>8.673</v>
      </c>
      <c r="Z16" s="18" t="s">
        <v>139</v>
      </c>
      <c r="AA16" s="19">
        <v>2.3972000000000002</v>
      </c>
      <c r="AB16" s="19">
        <v>1.5416000000000001</v>
      </c>
      <c r="AC16" s="19">
        <v>1.1778999999999999</v>
      </c>
      <c r="AD16" s="18" t="s">
        <v>139</v>
      </c>
      <c r="AE16" s="19">
        <v>8.3099999999999993E-2</v>
      </c>
      <c r="AF16" s="18" t="s">
        <v>139</v>
      </c>
      <c r="AG16" s="19">
        <v>8.0000000000000004E-4</v>
      </c>
      <c r="AH16" s="19">
        <v>9.1933000000000007</v>
      </c>
      <c r="AI16" s="18" t="s">
        <v>139</v>
      </c>
      <c r="AJ16" s="19">
        <v>4.9461000000000004</v>
      </c>
      <c r="AK16" s="19">
        <v>4.3841000000000001</v>
      </c>
      <c r="AL16" s="19">
        <v>13.6282</v>
      </c>
    </row>
    <row r="17" spans="1:38" ht="16" thickBot="1" x14ac:dyDescent="0.4">
      <c r="A17">
        <f t="shared" si="2"/>
        <v>15</v>
      </c>
      <c r="B17" t="s">
        <v>66</v>
      </c>
      <c r="E17" s="9">
        <v>43643</v>
      </c>
      <c r="F17" s="10">
        <v>0.45833333333333331</v>
      </c>
      <c r="G17" s="10">
        <v>0.4513888888888889</v>
      </c>
      <c r="H17" s="13">
        <f t="shared" si="1"/>
        <v>43643.458333333336</v>
      </c>
      <c r="K17">
        <v>23.4</v>
      </c>
      <c r="L17">
        <v>30.3</v>
      </c>
      <c r="M17">
        <v>7.06</v>
      </c>
      <c r="N17">
        <v>145.19999999999999</v>
      </c>
      <c r="P17">
        <v>0</v>
      </c>
      <c r="Q17">
        <v>0.23</v>
      </c>
      <c r="R17">
        <v>5.1999999999999998E-2</v>
      </c>
      <c r="S17">
        <v>0.38800000000000001</v>
      </c>
      <c r="T17">
        <v>8.2949999999999999</v>
      </c>
      <c r="Z17" s="18" t="s">
        <v>139</v>
      </c>
      <c r="AA17" s="19">
        <v>4.5777000000000001</v>
      </c>
      <c r="AB17" s="19">
        <v>0.31890000000000002</v>
      </c>
      <c r="AC17" s="19">
        <v>0.84189999999999998</v>
      </c>
      <c r="AD17" s="18" t="s">
        <v>139</v>
      </c>
      <c r="AE17" s="19">
        <v>0.46489999999999998</v>
      </c>
      <c r="AF17" s="18" t="s">
        <v>139</v>
      </c>
      <c r="AG17" s="19">
        <v>2.3E-3</v>
      </c>
      <c r="AH17" s="19">
        <v>21.388500000000001</v>
      </c>
      <c r="AI17" s="19">
        <v>0.90339999999999998</v>
      </c>
      <c r="AJ17" s="19">
        <v>1.8807</v>
      </c>
      <c r="AK17" s="19">
        <v>0.18509999999999999</v>
      </c>
      <c r="AL17" s="19">
        <v>0.27910000000000001</v>
      </c>
    </row>
    <row r="18" spans="1:38" ht="16" thickBot="1" x14ac:dyDescent="0.4">
      <c r="A18">
        <f t="shared" si="2"/>
        <v>16</v>
      </c>
      <c r="B18" t="s">
        <v>67</v>
      </c>
      <c r="D18" t="s">
        <v>68</v>
      </c>
      <c r="E18" s="9">
        <v>43643</v>
      </c>
      <c r="F18" s="10">
        <v>0.55208333333333337</v>
      </c>
      <c r="H18" s="13">
        <f t="shared" si="1"/>
        <v>43643.552083333336</v>
      </c>
      <c r="K18">
        <v>22.5</v>
      </c>
      <c r="L18">
        <v>131.80000000000001</v>
      </c>
      <c r="M18">
        <v>7.17</v>
      </c>
      <c r="N18">
        <v>111.8</v>
      </c>
      <c r="P18">
        <v>8.1</v>
      </c>
      <c r="Q18">
        <v>0.17100000000000001</v>
      </c>
      <c r="R18">
        <v>7.0000000000000001E-3</v>
      </c>
      <c r="S18">
        <v>5.7000000000000002E-2</v>
      </c>
      <c r="T18">
        <v>8.0120000000000005</v>
      </c>
      <c r="Z18" s="18" t="s">
        <v>139</v>
      </c>
      <c r="AA18" s="19">
        <v>2.6894</v>
      </c>
      <c r="AB18" s="19">
        <v>1.1568000000000001</v>
      </c>
      <c r="AC18" s="19">
        <v>1.1831</v>
      </c>
      <c r="AD18" s="18" t="s">
        <v>139</v>
      </c>
      <c r="AE18" s="19">
        <v>0.1454</v>
      </c>
      <c r="AF18" s="18" t="s">
        <v>139</v>
      </c>
      <c r="AG18" s="19">
        <v>5.3E-3</v>
      </c>
      <c r="AH18" s="19">
        <v>10.5146</v>
      </c>
      <c r="AI18" s="18" t="s">
        <v>139</v>
      </c>
      <c r="AJ18" s="19">
        <v>2.2696999999999998</v>
      </c>
      <c r="AK18" s="19">
        <v>3.0240999999999998</v>
      </c>
      <c r="AL18" s="19">
        <v>9.0692000000000004</v>
      </c>
    </row>
    <row r="19" spans="1:38" ht="16" thickBot="1" x14ac:dyDescent="0.4">
      <c r="A19">
        <f t="shared" si="2"/>
        <v>17</v>
      </c>
      <c r="B19" t="s">
        <v>69</v>
      </c>
      <c r="D19" t="s">
        <v>48</v>
      </c>
      <c r="E19" s="9">
        <v>43646</v>
      </c>
      <c r="F19" s="10">
        <v>0.41666666666666669</v>
      </c>
      <c r="H19" s="13">
        <f t="shared" si="1"/>
        <v>43646.416666666664</v>
      </c>
      <c r="K19">
        <v>22.6</v>
      </c>
      <c r="L19">
        <v>128.69999999999999</v>
      </c>
      <c r="M19">
        <v>7.23</v>
      </c>
      <c r="N19">
        <v>224</v>
      </c>
      <c r="P19">
        <v>29.6</v>
      </c>
      <c r="Q19">
        <v>0.72399999999999998</v>
      </c>
      <c r="R19" t="s">
        <v>49</v>
      </c>
      <c r="S19" t="s">
        <v>49</v>
      </c>
      <c r="T19">
        <v>6.71</v>
      </c>
      <c r="Z19" s="18" t="s">
        <v>139</v>
      </c>
      <c r="AA19" s="19">
        <v>2.3334999999999999</v>
      </c>
      <c r="AB19" s="19">
        <v>1.0868</v>
      </c>
      <c r="AC19" s="19">
        <v>1.1257999999999999</v>
      </c>
      <c r="AD19" s="18" t="s">
        <v>139</v>
      </c>
      <c r="AE19" s="18" t="s">
        <v>136</v>
      </c>
      <c r="AF19" s="18" t="s">
        <v>139</v>
      </c>
      <c r="AG19" s="19">
        <v>2.0000000000000001E-4</v>
      </c>
      <c r="AH19" s="19">
        <v>6.4668999999999999</v>
      </c>
      <c r="AI19" s="18" t="s">
        <v>139</v>
      </c>
      <c r="AJ19" s="19">
        <v>2.2069999999999999</v>
      </c>
      <c r="AK19" s="19">
        <v>2.9253</v>
      </c>
      <c r="AL19" s="19">
        <v>8.7249999999999996</v>
      </c>
    </row>
    <row r="20" spans="1:38" ht="16" thickBot="1" x14ac:dyDescent="0.4">
      <c r="A20">
        <f t="shared" si="2"/>
        <v>18</v>
      </c>
      <c r="B20" t="s">
        <v>70</v>
      </c>
      <c r="E20" s="9">
        <v>43646</v>
      </c>
      <c r="F20" s="10">
        <v>0.47569444444444442</v>
      </c>
      <c r="H20" s="13">
        <f t="shared" ref="H20:H39" si="3">E20+F20</f>
        <v>43646.475694444445</v>
      </c>
      <c r="K20">
        <v>22.8</v>
      </c>
      <c r="L20">
        <v>199.5</v>
      </c>
      <c r="M20">
        <v>7.55</v>
      </c>
      <c r="N20">
        <v>147.19999999999999</v>
      </c>
      <c r="P20">
        <v>54</v>
      </c>
      <c r="Q20">
        <v>0.153</v>
      </c>
      <c r="R20">
        <v>1.2E-2</v>
      </c>
      <c r="S20">
        <v>0.49299999999999999</v>
      </c>
      <c r="T20">
        <v>8.4540000000000006</v>
      </c>
      <c r="Z20" s="18" t="s">
        <v>139</v>
      </c>
      <c r="AA20" s="19">
        <v>2.4405999999999999</v>
      </c>
      <c r="AB20" s="19">
        <v>1.57</v>
      </c>
      <c r="AC20" s="19">
        <v>1.1878</v>
      </c>
      <c r="AD20" s="18" t="s">
        <v>139</v>
      </c>
      <c r="AE20" s="19">
        <v>0.33589999999999998</v>
      </c>
      <c r="AF20" s="18" t="s">
        <v>139</v>
      </c>
      <c r="AG20" s="19">
        <v>1.9E-3</v>
      </c>
      <c r="AH20" s="19">
        <v>9.8175000000000008</v>
      </c>
      <c r="AI20" s="18" t="s">
        <v>139</v>
      </c>
      <c r="AJ20" s="19">
        <v>5.2500999999999998</v>
      </c>
      <c r="AK20" s="19">
        <v>4.4367000000000001</v>
      </c>
      <c r="AL20" s="19">
        <v>13.2438</v>
      </c>
    </row>
    <row r="21" spans="1:38" ht="16" thickBot="1" x14ac:dyDescent="0.4">
      <c r="A21">
        <f t="shared" si="2"/>
        <v>19</v>
      </c>
      <c r="B21" t="s">
        <v>86</v>
      </c>
      <c r="C21" t="s">
        <v>87</v>
      </c>
      <c r="E21" s="9">
        <v>43650</v>
      </c>
      <c r="F21" s="10">
        <v>0.3125</v>
      </c>
      <c r="H21" s="13">
        <f t="shared" si="3"/>
        <v>43650.3125</v>
      </c>
      <c r="K21">
        <v>17.2</v>
      </c>
      <c r="L21">
        <v>66.3</v>
      </c>
      <c r="M21">
        <v>7.58</v>
      </c>
      <c r="N21">
        <v>244.2</v>
      </c>
      <c r="P21">
        <v>11.1</v>
      </c>
      <c r="Q21">
        <v>0.112</v>
      </c>
      <c r="S21">
        <v>0.30099999999999999</v>
      </c>
      <c r="T21">
        <v>8.3360000000000003</v>
      </c>
      <c r="Z21" s="18" t="s">
        <v>139</v>
      </c>
      <c r="AA21" s="19">
        <v>2.7404000000000002</v>
      </c>
      <c r="AB21" s="19">
        <v>0.43169999999999997</v>
      </c>
      <c r="AC21" s="19">
        <v>2.7025000000000001</v>
      </c>
      <c r="AD21" s="18" t="s">
        <v>139</v>
      </c>
      <c r="AE21" s="19">
        <v>1.0365</v>
      </c>
      <c r="AF21" s="18" t="s">
        <v>139</v>
      </c>
      <c r="AG21" s="19">
        <v>2.0000000000000001E-4</v>
      </c>
      <c r="AH21" s="19">
        <v>3.6892999999999998</v>
      </c>
      <c r="AI21" s="19">
        <v>9.1600000000000001E-2</v>
      </c>
      <c r="AJ21" s="19">
        <v>2.4074</v>
      </c>
      <c r="AK21" s="19">
        <v>1.0913999999999999</v>
      </c>
      <c r="AL21" s="19">
        <v>3.9754999999999998</v>
      </c>
    </row>
    <row r="22" spans="1:38" ht="16" thickBot="1" x14ac:dyDescent="0.4">
      <c r="A22">
        <f t="shared" si="2"/>
        <v>20</v>
      </c>
      <c r="B22" t="s">
        <v>88</v>
      </c>
      <c r="D22" t="s">
        <v>89</v>
      </c>
      <c r="E22" s="16">
        <v>43651</v>
      </c>
      <c r="F22" s="10">
        <v>0.38194444444444442</v>
      </c>
      <c r="H22" s="13">
        <f t="shared" si="3"/>
        <v>43651.381944444445</v>
      </c>
      <c r="K22">
        <v>22.4</v>
      </c>
      <c r="L22">
        <v>199.3</v>
      </c>
      <c r="M22">
        <v>7.64</v>
      </c>
      <c r="N22">
        <v>216.8</v>
      </c>
      <c r="P22">
        <v>54.4</v>
      </c>
      <c r="Q22">
        <v>0.124</v>
      </c>
      <c r="R22">
        <v>0.06</v>
      </c>
      <c r="S22">
        <v>0.37</v>
      </c>
      <c r="T22">
        <v>8.6310000000000002</v>
      </c>
      <c r="Z22" s="18" t="s">
        <v>139</v>
      </c>
      <c r="AA22" s="19">
        <v>2.3416000000000001</v>
      </c>
      <c r="AB22" s="19">
        <v>1.5806</v>
      </c>
      <c r="AC22" s="19">
        <v>1.1913</v>
      </c>
      <c r="AD22" s="18" t="s">
        <v>139</v>
      </c>
      <c r="AE22" s="19">
        <v>0.3175</v>
      </c>
      <c r="AF22" s="18" t="s">
        <v>139</v>
      </c>
      <c r="AG22" s="18" t="s">
        <v>139</v>
      </c>
      <c r="AH22" s="19">
        <v>9.5256000000000007</v>
      </c>
      <c r="AI22" s="18" t="s">
        <v>139</v>
      </c>
      <c r="AJ22" s="19">
        <v>5.0149999999999997</v>
      </c>
      <c r="AK22" s="19">
        <v>4.5014000000000003</v>
      </c>
      <c r="AL22" s="19">
        <v>13.183400000000001</v>
      </c>
    </row>
    <row r="23" spans="1:38" ht="16" thickBot="1" x14ac:dyDescent="0.4">
      <c r="A23">
        <f t="shared" si="2"/>
        <v>21</v>
      </c>
      <c r="B23" t="s">
        <v>91</v>
      </c>
      <c r="D23" t="s">
        <v>89</v>
      </c>
      <c r="E23" s="9">
        <v>43651</v>
      </c>
      <c r="F23" s="10">
        <v>0.4201388888888889</v>
      </c>
      <c r="H23" s="13">
        <f t="shared" si="3"/>
        <v>43651.420138888891</v>
      </c>
      <c r="K23">
        <v>22.8</v>
      </c>
      <c r="L23">
        <v>134.6</v>
      </c>
      <c r="M23">
        <v>6.88</v>
      </c>
      <c r="N23">
        <v>321</v>
      </c>
      <c r="P23">
        <v>30.3</v>
      </c>
      <c r="Q23">
        <v>0.124</v>
      </c>
      <c r="R23">
        <v>3.5999999999999997E-2</v>
      </c>
      <c r="S23">
        <v>0.124</v>
      </c>
      <c r="T23">
        <v>8.6129999999999995</v>
      </c>
      <c r="Z23" s="18" t="s">
        <v>139</v>
      </c>
      <c r="AA23" s="19">
        <v>2.3296000000000001</v>
      </c>
      <c r="AB23" s="19">
        <v>1.1026</v>
      </c>
      <c r="AC23" s="19">
        <v>1.1191</v>
      </c>
      <c r="AD23" s="18" t="s">
        <v>139</v>
      </c>
      <c r="AE23" s="19">
        <v>0.14940000000000001</v>
      </c>
      <c r="AF23" s="18" t="s">
        <v>139</v>
      </c>
      <c r="AG23" s="19">
        <v>2.9999999999999997E-4</v>
      </c>
      <c r="AH23" s="19">
        <v>6.6382000000000003</v>
      </c>
      <c r="AI23" s="18" t="s">
        <v>139</v>
      </c>
      <c r="AJ23" s="19">
        <v>2.2791999999999999</v>
      </c>
      <c r="AK23" s="19">
        <v>3.032</v>
      </c>
      <c r="AL23" s="19">
        <v>8.7164000000000001</v>
      </c>
    </row>
    <row r="24" spans="1:38" ht="16" thickBot="1" x14ac:dyDescent="0.4">
      <c r="A24">
        <f t="shared" si="2"/>
        <v>22</v>
      </c>
      <c r="B24" t="s">
        <v>99</v>
      </c>
      <c r="C24" t="s">
        <v>96</v>
      </c>
      <c r="D24" t="s">
        <v>48</v>
      </c>
      <c r="E24" s="9">
        <v>43652</v>
      </c>
      <c r="F24" s="10">
        <v>0.49305555555555558</v>
      </c>
      <c r="H24" s="13">
        <f t="shared" si="3"/>
        <v>43652.493055555555</v>
      </c>
      <c r="K24">
        <v>22.9</v>
      </c>
      <c r="L24">
        <v>34.299999999999997</v>
      </c>
      <c r="M24">
        <v>5.4</v>
      </c>
      <c r="N24">
        <v>114.3</v>
      </c>
      <c r="Z24" s="18" t="s">
        <v>139</v>
      </c>
      <c r="AA24" s="19">
        <v>2.6326000000000001</v>
      </c>
      <c r="AB24" s="19">
        <v>1.0797000000000001</v>
      </c>
      <c r="AC24" s="19">
        <v>0.57210000000000005</v>
      </c>
      <c r="AD24" s="19">
        <v>2.8899999999999999E-2</v>
      </c>
      <c r="AE24" s="19">
        <v>4.9599999999999998E-2</v>
      </c>
      <c r="AF24" s="18" t="s">
        <v>139</v>
      </c>
      <c r="AG24" s="19">
        <v>2.5000000000000001E-3</v>
      </c>
      <c r="AH24" s="19">
        <v>3.5522</v>
      </c>
      <c r="AI24" s="19">
        <v>0.31709999999999999</v>
      </c>
      <c r="AJ24" s="19">
        <v>6.0591999999999997</v>
      </c>
      <c r="AK24" s="19">
        <v>0.95030000000000003</v>
      </c>
      <c r="AL24" s="19">
        <v>3.6602999999999999</v>
      </c>
    </row>
    <row r="25" spans="1:38" ht="16" thickBot="1" x14ac:dyDescent="0.4">
      <c r="A25">
        <f t="shared" si="2"/>
        <v>23</v>
      </c>
      <c r="B25" t="s">
        <v>100</v>
      </c>
      <c r="C25" t="s">
        <v>101</v>
      </c>
      <c r="E25" s="9">
        <v>43652</v>
      </c>
      <c r="F25" s="10">
        <v>0.56944444444444442</v>
      </c>
      <c r="H25" s="13">
        <f t="shared" si="3"/>
        <v>43652.569444444445</v>
      </c>
      <c r="K25">
        <v>23.5</v>
      </c>
      <c r="L25">
        <v>87.6</v>
      </c>
      <c r="M25">
        <v>6.43</v>
      </c>
      <c r="N25">
        <v>12.7</v>
      </c>
      <c r="P25">
        <v>99</v>
      </c>
      <c r="Q25">
        <v>1.5249999999999999</v>
      </c>
      <c r="R25">
        <v>0.187</v>
      </c>
      <c r="S25">
        <v>2.3010000000000002</v>
      </c>
      <c r="T25" t="s">
        <v>102</v>
      </c>
      <c r="Z25" s="19">
        <v>6.4600000000000005E-2</v>
      </c>
      <c r="AA25" s="19">
        <v>3.4249000000000001</v>
      </c>
      <c r="AB25" s="19">
        <v>2.9489999999999998</v>
      </c>
      <c r="AC25" s="19">
        <v>0.50209999999999999</v>
      </c>
      <c r="AD25" s="19">
        <v>2.5700000000000001E-2</v>
      </c>
      <c r="AE25" s="19">
        <v>4.58E-2</v>
      </c>
      <c r="AF25" s="18" t="s">
        <v>139</v>
      </c>
      <c r="AG25" s="19">
        <v>8.0000000000000004E-4</v>
      </c>
      <c r="AH25" s="19">
        <v>4.0053000000000001</v>
      </c>
      <c r="AI25" s="19">
        <v>1.2726</v>
      </c>
      <c r="AJ25" s="19">
        <v>2.7166000000000001</v>
      </c>
      <c r="AK25" s="19">
        <v>6.2953000000000001</v>
      </c>
      <c r="AL25" s="19">
        <v>28.360800000000001</v>
      </c>
    </row>
    <row r="26" spans="1:38" ht="16" thickBot="1" x14ac:dyDescent="0.4">
      <c r="A26">
        <f t="shared" si="2"/>
        <v>24</v>
      </c>
      <c r="B26" t="s">
        <v>103</v>
      </c>
      <c r="C26" t="s">
        <v>104</v>
      </c>
      <c r="D26" t="s">
        <v>105</v>
      </c>
      <c r="E26" s="9">
        <v>43652</v>
      </c>
      <c r="F26" s="10">
        <v>0.61458333333333337</v>
      </c>
      <c r="H26" s="13">
        <f t="shared" si="3"/>
        <v>43652.614583333336</v>
      </c>
      <c r="K26">
        <v>23.5</v>
      </c>
      <c r="L26">
        <v>217.9</v>
      </c>
      <c r="M26">
        <v>6.33</v>
      </c>
      <c r="N26">
        <v>-22.2</v>
      </c>
      <c r="AF26" s="18"/>
    </row>
    <row r="27" spans="1:38" ht="16" thickBot="1" x14ac:dyDescent="0.4">
      <c r="A27">
        <f>A54+1</f>
        <v>26</v>
      </c>
      <c r="B27" t="s">
        <v>107</v>
      </c>
      <c r="C27" t="s">
        <v>110</v>
      </c>
      <c r="E27" s="9">
        <v>43652</v>
      </c>
      <c r="F27" s="10">
        <v>0.6875</v>
      </c>
      <c r="H27" s="13">
        <f t="shared" si="3"/>
        <v>43652.6875</v>
      </c>
      <c r="K27">
        <v>22.8</v>
      </c>
      <c r="L27">
        <v>96.6</v>
      </c>
      <c r="M27">
        <v>6.48</v>
      </c>
      <c r="N27">
        <v>165</v>
      </c>
      <c r="T27">
        <v>9.25</v>
      </c>
      <c r="Z27" s="18" t="s">
        <v>139</v>
      </c>
      <c r="AA27" s="19">
        <v>2.5708000000000002</v>
      </c>
      <c r="AB27" s="19">
        <v>1.6141000000000001</v>
      </c>
      <c r="AC27" s="19">
        <v>1.1348</v>
      </c>
      <c r="AD27" s="18" t="s">
        <v>139</v>
      </c>
      <c r="AE27" s="19">
        <v>0.37009999999999998</v>
      </c>
      <c r="AF27" s="18" t="s">
        <v>139</v>
      </c>
      <c r="AG27" s="19">
        <v>8.0000000000000004E-4</v>
      </c>
      <c r="AH27" s="19">
        <v>9.4292999999999996</v>
      </c>
      <c r="AI27" s="18" t="s">
        <v>139</v>
      </c>
      <c r="AJ27" s="19">
        <v>5.0617000000000001</v>
      </c>
      <c r="AK27" s="19">
        <v>4.2595000000000001</v>
      </c>
      <c r="AL27" s="19">
        <v>12.646800000000001</v>
      </c>
    </row>
    <row r="28" spans="1:38" ht="16" thickBot="1" x14ac:dyDescent="0.4">
      <c r="A28">
        <f t="shared" si="2"/>
        <v>27</v>
      </c>
      <c r="B28" t="s">
        <v>111</v>
      </c>
      <c r="C28" t="s">
        <v>113</v>
      </c>
      <c r="E28" s="9">
        <v>43652</v>
      </c>
      <c r="F28" s="10">
        <v>0.64930555555555558</v>
      </c>
      <c r="H28" s="13">
        <f t="shared" si="3"/>
        <v>43652.649305555555</v>
      </c>
      <c r="K28">
        <v>22.7</v>
      </c>
      <c r="L28">
        <v>79.400000000000006</v>
      </c>
      <c r="M28">
        <v>6.43</v>
      </c>
      <c r="N28">
        <v>153</v>
      </c>
      <c r="P28">
        <v>38</v>
      </c>
      <c r="Q28">
        <v>0.70899999999999996</v>
      </c>
      <c r="R28">
        <v>0.26400000000000001</v>
      </c>
      <c r="S28">
        <v>2.3580000000000001</v>
      </c>
      <c r="T28">
        <v>7.0590000000000002</v>
      </c>
      <c r="Z28" s="18" t="s">
        <v>139</v>
      </c>
      <c r="AA28" s="19">
        <v>2.4352</v>
      </c>
      <c r="AB28" s="19">
        <v>1.3904000000000001</v>
      </c>
      <c r="AC28" s="19">
        <v>1.0012000000000001</v>
      </c>
      <c r="AD28" s="19">
        <v>3.15E-2</v>
      </c>
      <c r="AE28" s="19">
        <v>0.20449999999999999</v>
      </c>
      <c r="AF28" s="18" t="s">
        <v>139</v>
      </c>
      <c r="AG28" s="19">
        <v>8.9999999999999998E-4</v>
      </c>
      <c r="AH28" s="19">
        <v>8.1866000000000003</v>
      </c>
      <c r="AI28" s="18" t="s">
        <v>139</v>
      </c>
      <c r="AJ28" s="19">
        <v>3.3027000000000002</v>
      </c>
      <c r="AK28" s="19">
        <v>3.5051999999999999</v>
      </c>
      <c r="AL28" s="19">
        <v>9.8247999999999998</v>
      </c>
    </row>
    <row r="29" spans="1:38" ht="16" thickBot="1" x14ac:dyDescent="0.4">
      <c r="A29">
        <f t="shared" si="2"/>
        <v>28</v>
      </c>
      <c r="B29" t="s">
        <v>112</v>
      </c>
      <c r="C29" t="s">
        <v>114</v>
      </c>
      <c r="E29" s="9">
        <v>43652</v>
      </c>
      <c r="F29" s="10">
        <v>0.66319444444444442</v>
      </c>
      <c r="H29" s="13">
        <f t="shared" si="3"/>
        <v>43652.663194444445</v>
      </c>
      <c r="K29">
        <v>23</v>
      </c>
      <c r="L29">
        <v>68</v>
      </c>
      <c r="M29">
        <v>7.32</v>
      </c>
      <c r="N29">
        <v>195</v>
      </c>
      <c r="P29">
        <v>36.799999999999997</v>
      </c>
      <c r="Q29">
        <v>0</v>
      </c>
      <c r="R29">
        <v>0.39600000000000002</v>
      </c>
      <c r="S29" t="s">
        <v>106</v>
      </c>
      <c r="T29">
        <v>4.7789999999999999</v>
      </c>
      <c r="Z29" s="18" t="s">
        <v>139</v>
      </c>
      <c r="AA29" s="19">
        <v>2.5804</v>
      </c>
      <c r="AB29" s="19">
        <v>1.248</v>
      </c>
      <c r="AC29" s="19">
        <v>0.96189999999999998</v>
      </c>
      <c r="AD29" s="18" t="s">
        <v>139</v>
      </c>
      <c r="AE29" s="19">
        <v>0.24740000000000001</v>
      </c>
      <c r="AF29" s="18" t="s">
        <v>139</v>
      </c>
      <c r="AG29" s="19">
        <v>5.0000000000000001E-4</v>
      </c>
      <c r="AH29" s="19">
        <v>7.9550999999999998</v>
      </c>
      <c r="AI29" s="18" t="s">
        <v>139</v>
      </c>
      <c r="AJ29" s="19">
        <v>3.7002000000000002</v>
      </c>
      <c r="AK29" s="19">
        <v>3.452</v>
      </c>
      <c r="AL29" s="19">
        <v>9.4291</v>
      </c>
    </row>
    <row r="30" spans="1:38" ht="16" thickBot="1" x14ac:dyDescent="0.4">
      <c r="A30">
        <f t="shared" si="2"/>
        <v>29</v>
      </c>
      <c r="B30" t="s">
        <v>115</v>
      </c>
      <c r="C30" t="s">
        <v>116</v>
      </c>
      <c r="D30" t="s">
        <v>117</v>
      </c>
      <c r="E30" s="9">
        <v>43653</v>
      </c>
      <c r="F30" s="10">
        <v>0.57291666666666663</v>
      </c>
      <c r="H30" s="13">
        <f t="shared" si="3"/>
        <v>43653.572916666664</v>
      </c>
      <c r="K30">
        <v>25.1</v>
      </c>
      <c r="L30">
        <v>13</v>
      </c>
      <c r="M30">
        <v>6.36</v>
      </c>
      <c r="N30">
        <v>199.3</v>
      </c>
      <c r="P30">
        <v>1.9</v>
      </c>
      <c r="Z30" s="18" t="s">
        <v>139</v>
      </c>
      <c r="AA30" s="19">
        <v>1.8103</v>
      </c>
      <c r="AB30" s="19">
        <v>0.20710000000000001</v>
      </c>
      <c r="AC30" s="19">
        <v>0.73170000000000002</v>
      </c>
      <c r="AD30" s="18" t="s">
        <v>139</v>
      </c>
      <c r="AE30" s="19">
        <v>0.47389999999999999</v>
      </c>
      <c r="AF30" s="18" t="s">
        <v>139</v>
      </c>
      <c r="AG30" s="18" t="s">
        <v>139</v>
      </c>
      <c r="AH30" s="19">
        <v>1.9432</v>
      </c>
      <c r="AI30" s="19">
        <v>1.4111</v>
      </c>
      <c r="AJ30" s="19">
        <v>0.3901</v>
      </c>
      <c r="AK30" s="19">
        <v>0.1641</v>
      </c>
      <c r="AL30" s="19">
        <v>0.21779999999999999</v>
      </c>
    </row>
    <row r="31" spans="1:38" ht="16" thickBot="1" x14ac:dyDescent="0.4">
      <c r="A31">
        <f t="shared" si="2"/>
        <v>30</v>
      </c>
      <c r="B31" t="s">
        <v>118</v>
      </c>
      <c r="C31" t="s">
        <v>119</v>
      </c>
      <c r="D31" t="s">
        <v>120</v>
      </c>
      <c r="E31" s="9">
        <v>43653</v>
      </c>
      <c r="F31" s="10">
        <v>0.61458333333333337</v>
      </c>
      <c r="H31" s="13">
        <f t="shared" si="3"/>
        <v>43653.614583333336</v>
      </c>
      <c r="K31">
        <v>23.9</v>
      </c>
      <c r="L31">
        <v>98</v>
      </c>
      <c r="M31">
        <v>6.6</v>
      </c>
      <c r="N31">
        <v>189.3</v>
      </c>
      <c r="O31">
        <v>39</v>
      </c>
      <c r="P31">
        <v>46.2</v>
      </c>
      <c r="Q31">
        <v>0.28799999999999998</v>
      </c>
      <c r="R31">
        <v>3.3000000000000002E-2</v>
      </c>
      <c r="S31">
        <v>6.9000000000000006E-2</v>
      </c>
      <c r="T31">
        <v>7.3940000000000001</v>
      </c>
      <c r="Z31" s="18" t="s">
        <v>139</v>
      </c>
      <c r="AA31" s="19">
        <v>2.5255999999999998</v>
      </c>
      <c r="AB31" s="19">
        <v>1.6272</v>
      </c>
      <c r="AC31" s="19">
        <v>1.169</v>
      </c>
      <c r="AD31" s="18" t="s">
        <v>139</v>
      </c>
      <c r="AE31" s="19">
        <v>0.37859999999999999</v>
      </c>
      <c r="AF31" s="18" t="s">
        <v>139</v>
      </c>
      <c r="AG31" s="19">
        <v>1E-3</v>
      </c>
      <c r="AH31" s="19">
        <v>8.8445999999999998</v>
      </c>
      <c r="AI31" s="18" t="s">
        <v>139</v>
      </c>
      <c r="AJ31" s="19">
        <v>4.6426999999999996</v>
      </c>
      <c r="AK31" s="19">
        <v>4.4130000000000003</v>
      </c>
      <c r="AL31" s="19">
        <v>13.064299999999999</v>
      </c>
    </row>
    <row r="32" spans="1:38" ht="16" thickBot="1" x14ac:dyDescent="0.4">
      <c r="A32">
        <f t="shared" si="2"/>
        <v>31</v>
      </c>
      <c r="B32" t="s">
        <v>121</v>
      </c>
      <c r="C32" t="s">
        <v>119</v>
      </c>
      <c r="D32" t="s">
        <v>120</v>
      </c>
      <c r="E32" s="9">
        <v>43653</v>
      </c>
      <c r="F32" s="10">
        <v>0.63541666666666663</v>
      </c>
      <c r="H32" s="13">
        <f t="shared" si="3"/>
        <v>43653.635416666664</v>
      </c>
      <c r="K32">
        <v>23.3</v>
      </c>
      <c r="L32">
        <v>109.5</v>
      </c>
      <c r="M32">
        <v>7.18</v>
      </c>
      <c r="N32">
        <v>170.1</v>
      </c>
      <c r="O32">
        <v>52</v>
      </c>
      <c r="P32">
        <v>51</v>
      </c>
      <c r="Q32">
        <v>4.7E-2</v>
      </c>
      <c r="R32">
        <v>7.8E-2</v>
      </c>
      <c r="S32">
        <v>0.66700000000000004</v>
      </c>
      <c r="T32">
        <v>6.5369999999999999</v>
      </c>
      <c r="Z32" s="18" t="s">
        <v>139</v>
      </c>
      <c r="AA32" s="19">
        <v>2.3919999999999999</v>
      </c>
      <c r="AB32" s="19">
        <v>1.7724</v>
      </c>
      <c r="AC32" s="19">
        <v>1.5152000000000001</v>
      </c>
      <c r="AD32" s="18" t="s">
        <v>139</v>
      </c>
      <c r="AE32" s="19">
        <v>0.13550000000000001</v>
      </c>
      <c r="AF32" s="18" t="s">
        <v>139</v>
      </c>
      <c r="AG32" s="19">
        <v>5.9999999999999995E-4</v>
      </c>
      <c r="AH32" s="19">
        <v>9.8025000000000002</v>
      </c>
      <c r="AI32" s="18" t="s">
        <v>139</v>
      </c>
      <c r="AJ32" s="19">
        <v>4.8365999999999998</v>
      </c>
      <c r="AK32" s="19">
        <v>5.1943000000000001</v>
      </c>
      <c r="AL32" s="19">
        <v>14.2852</v>
      </c>
    </row>
    <row r="33" spans="1:38" ht="16" thickBot="1" x14ac:dyDescent="0.4">
      <c r="A33">
        <f t="shared" si="2"/>
        <v>32</v>
      </c>
      <c r="B33" t="s">
        <v>122</v>
      </c>
      <c r="C33" t="s">
        <v>119</v>
      </c>
      <c r="D33" t="s">
        <v>117</v>
      </c>
      <c r="E33" s="9">
        <v>43653</v>
      </c>
      <c r="F33" s="10">
        <v>0.65277777777777779</v>
      </c>
      <c r="H33" s="13">
        <f t="shared" si="3"/>
        <v>43653.652777777781</v>
      </c>
      <c r="K33">
        <v>23.3</v>
      </c>
      <c r="L33">
        <v>113.2</v>
      </c>
      <c r="M33">
        <v>7.73</v>
      </c>
      <c r="N33">
        <v>161.5</v>
      </c>
      <c r="O33">
        <v>53</v>
      </c>
      <c r="Q33">
        <v>0.64500000000000002</v>
      </c>
      <c r="R33" t="s">
        <v>49</v>
      </c>
      <c r="S33">
        <v>1.25</v>
      </c>
      <c r="T33">
        <v>7.58</v>
      </c>
      <c r="Z33" s="18" t="s">
        <v>139</v>
      </c>
      <c r="AA33" s="19">
        <v>2.6594000000000002</v>
      </c>
      <c r="AB33" s="19">
        <v>1.7626999999999999</v>
      </c>
      <c r="AC33" s="19">
        <v>1.2542</v>
      </c>
      <c r="AD33" s="18" t="s">
        <v>139</v>
      </c>
      <c r="AE33" s="19">
        <v>0.15509999999999999</v>
      </c>
      <c r="AF33" s="18" t="s">
        <v>139</v>
      </c>
      <c r="AG33" s="19">
        <v>5.0000000000000001E-4</v>
      </c>
      <c r="AH33" s="19">
        <v>9.8079999999999998</v>
      </c>
      <c r="AI33" s="18" t="s">
        <v>139</v>
      </c>
      <c r="AJ33" s="19">
        <v>5.2168999999999999</v>
      </c>
      <c r="AK33" s="19">
        <v>5.1752000000000002</v>
      </c>
      <c r="AL33" s="19">
        <v>14.1717</v>
      </c>
    </row>
    <row r="34" spans="1:38" ht="16" thickBot="1" x14ac:dyDescent="0.4">
      <c r="A34">
        <f t="shared" si="2"/>
        <v>33</v>
      </c>
      <c r="B34" t="s">
        <v>123</v>
      </c>
      <c r="C34" t="s">
        <v>124</v>
      </c>
      <c r="D34" t="s">
        <v>65</v>
      </c>
      <c r="E34" s="9">
        <v>43653</v>
      </c>
      <c r="F34" s="10">
        <v>0.67013888888888884</v>
      </c>
      <c r="H34" s="13">
        <f t="shared" si="3"/>
        <v>43653.670138888891</v>
      </c>
      <c r="K34">
        <v>24</v>
      </c>
      <c r="L34">
        <v>85</v>
      </c>
      <c r="M34">
        <v>3.3</v>
      </c>
      <c r="N34">
        <v>344</v>
      </c>
      <c r="O34">
        <v>30</v>
      </c>
      <c r="Q34">
        <v>0.81499999999999995</v>
      </c>
      <c r="R34">
        <v>0</v>
      </c>
      <c r="S34">
        <v>1.675</v>
      </c>
      <c r="T34">
        <v>7.4269999999999996</v>
      </c>
      <c r="Z34" s="18" t="s">
        <v>139</v>
      </c>
      <c r="AA34" s="19">
        <v>3.1391</v>
      </c>
      <c r="AB34" s="19">
        <v>1.3582000000000001</v>
      </c>
      <c r="AC34" s="19">
        <v>1.0485</v>
      </c>
      <c r="AD34" s="18" t="s">
        <v>139</v>
      </c>
      <c r="AE34" s="19">
        <v>0.1212</v>
      </c>
      <c r="AF34" s="18" t="s">
        <v>139</v>
      </c>
      <c r="AG34" s="19">
        <v>1.1000000000000001E-3</v>
      </c>
      <c r="AH34" s="19">
        <v>8.2216000000000005</v>
      </c>
      <c r="AI34" s="18" t="s">
        <v>139</v>
      </c>
      <c r="AJ34" s="19">
        <v>4.3419999999999996</v>
      </c>
      <c r="AK34" s="19">
        <v>3.6637</v>
      </c>
      <c r="AL34" s="19">
        <v>10.3787</v>
      </c>
    </row>
    <row r="35" spans="1:38" ht="16" thickBot="1" x14ac:dyDescent="0.4">
      <c r="A35">
        <f t="shared" si="2"/>
        <v>34</v>
      </c>
      <c r="B35" t="s">
        <v>125</v>
      </c>
      <c r="C35" t="s">
        <v>119</v>
      </c>
      <c r="D35" t="s">
        <v>130</v>
      </c>
      <c r="E35" s="9">
        <v>43658</v>
      </c>
      <c r="F35" s="10">
        <v>0.39583333333333331</v>
      </c>
      <c r="H35" s="13">
        <f t="shared" si="3"/>
        <v>43658.395833333336</v>
      </c>
      <c r="O35">
        <v>49</v>
      </c>
      <c r="Q35">
        <v>6.4000000000000001E-2</v>
      </c>
      <c r="S35">
        <v>0.28699999999999998</v>
      </c>
      <c r="T35">
        <v>8.5630000000000006</v>
      </c>
      <c r="Z35" s="18" t="s">
        <v>139</v>
      </c>
      <c r="AA35" s="19">
        <v>2.4512</v>
      </c>
      <c r="AB35" s="19">
        <v>1.6684000000000001</v>
      </c>
      <c r="AC35" s="19">
        <v>1.2581</v>
      </c>
      <c r="AD35" s="18" t="s">
        <v>139</v>
      </c>
      <c r="AE35" s="19">
        <v>0.36559999999999998</v>
      </c>
      <c r="AF35" s="18" t="s">
        <v>139</v>
      </c>
      <c r="AG35" s="19">
        <v>8.9999999999999998E-4</v>
      </c>
      <c r="AH35" s="19">
        <v>10.3874</v>
      </c>
      <c r="AI35" s="18" t="s">
        <v>139</v>
      </c>
      <c r="AJ35" s="19">
        <v>5.7161999999999997</v>
      </c>
      <c r="AK35" s="19">
        <v>4.7990000000000004</v>
      </c>
      <c r="AL35" s="19">
        <v>13.5701</v>
      </c>
    </row>
    <row r="36" spans="1:38" ht="16" thickBot="1" x14ac:dyDescent="0.4">
      <c r="A36">
        <f t="shared" si="2"/>
        <v>35</v>
      </c>
      <c r="B36" t="s">
        <v>126</v>
      </c>
      <c r="C36" t="s">
        <v>131</v>
      </c>
      <c r="D36" t="s">
        <v>132</v>
      </c>
      <c r="E36" s="9">
        <v>43658</v>
      </c>
      <c r="F36" s="10">
        <v>0.42708333333333331</v>
      </c>
      <c r="H36" s="13">
        <f t="shared" si="3"/>
        <v>43658.427083333336</v>
      </c>
      <c r="O36">
        <v>45</v>
      </c>
      <c r="Q36">
        <v>0.122</v>
      </c>
      <c r="S36">
        <v>0.438</v>
      </c>
      <c r="T36">
        <v>7.8920000000000003</v>
      </c>
      <c r="Z36" s="18" t="s">
        <v>139</v>
      </c>
      <c r="AA36" s="19">
        <v>2.468</v>
      </c>
      <c r="AB36" s="19">
        <v>1.5572999999999999</v>
      </c>
      <c r="AC36" s="19">
        <v>1.1641999999999999</v>
      </c>
      <c r="AD36" s="18" t="s">
        <v>139</v>
      </c>
      <c r="AE36" s="19">
        <v>0.28699999999999998</v>
      </c>
      <c r="AF36" s="18" t="s">
        <v>139</v>
      </c>
      <c r="AG36" s="19">
        <v>6.9999999999999999E-4</v>
      </c>
      <c r="AH36" s="19">
        <v>9.6495999999999995</v>
      </c>
      <c r="AI36" s="18" t="s">
        <v>139</v>
      </c>
      <c r="AJ36" s="19">
        <v>4.9611999999999998</v>
      </c>
      <c r="AK36" s="19">
        <v>4.3362999999999996</v>
      </c>
      <c r="AL36" s="19">
        <v>12.883100000000001</v>
      </c>
    </row>
    <row r="37" spans="1:38" ht="16" thickBot="1" x14ac:dyDescent="0.4">
      <c r="A37">
        <f t="shared" si="2"/>
        <v>36</v>
      </c>
      <c r="B37" t="s">
        <v>127</v>
      </c>
      <c r="C37" t="s">
        <v>133</v>
      </c>
      <c r="E37" s="9">
        <v>43658</v>
      </c>
      <c r="F37" s="10">
        <v>0.45833333333333331</v>
      </c>
      <c r="H37" s="13">
        <f t="shared" si="3"/>
        <v>43658.458333333336</v>
      </c>
      <c r="K37">
        <v>22.4</v>
      </c>
      <c r="L37">
        <v>62.3</v>
      </c>
      <c r="O37">
        <v>28</v>
      </c>
      <c r="Q37" t="s">
        <v>49</v>
      </c>
      <c r="S37">
        <v>0.57699999999999996</v>
      </c>
      <c r="T37">
        <v>7.9</v>
      </c>
      <c r="Z37" s="18" t="s">
        <v>139</v>
      </c>
      <c r="AA37" s="19">
        <v>2.3822999999999999</v>
      </c>
      <c r="AB37" s="19">
        <v>1.0708</v>
      </c>
      <c r="AC37" s="19">
        <v>1.1642999999999999</v>
      </c>
      <c r="AD37" s="18" t="s">
        <v>139</v>
      </c>
      <c r="AE37" s="19">
        <v>0.20319999999999999</v>
      </c>
      <c r="AF37" s="18" t="s">
        <v>139</v>
      </c>
      <c r="AG37" s="19">
        <v>2.9999999999999997E-4</v>
      </c>
      <c r="AH37" s="19">
        <v>6.5993000000000004</v>
      </c>
      <c r="AI37" s="18" t="s">
        <v>139</v>
      </c>
      <c r="AJ37" s="19">
        <v>2.3868999999999998</v>
      </c>
      <c r="AK37" s="19">
        <v>2.8776000000000002</v>
      </c>
      <c r="AL37" s="19">
        <v>8.6815999999999995</v>
      </c>
    </row>
    <row r="38" spans="1:38" ht="16" thickBot="1" x14ac:dyDescent="0.4">
      <c r="A38">
        <f t="shared" si="2"/>
        <v>37</v>
      </c>
      <c r="B38" t="s">
        <v>128</v>
      </c>
      <c r="C38" t="s">
        <v>133</v>
      </c>
      <c r="D38" t="s">
        <v>134</v>
      </c>
      <c r="E38" s="9">
        <v>43658</v>
      </c>
      <c r="F38" s="10">
        <v>0.48958333333333331</v>
      </c>
      <c r="H38" s="13">
        <f t="shared" si="3"/>
        <v>43658.489583333336</v>
      </c>
      <c r="K38">
        <v>24.4</v>
      </c>
      <c r="L38">
        <v>13</v>
      </c>
      <c r="P38">
        <v>1.7</v>
      </c>
      <c r="Q38">
        <v>3.2000000000000001E-2</v>
      </c>
      <c r="S38">
        <v>1.8839999999999999</v>
      </c>
      <c r="T38">
        <v>8.86</v>
      </c>
      <c r="Z38" s="18" t="s">
        <v>139</v>
      </c>
      <c r="AA38" s="19">
        <v>0.20399999999999999</v>
      </c>
      <c r="AB38" s="19">
        <v>0.1835</v>
      </c>
      <c r="AC38" s="19">
        <v>0.2331</v>
      </c>
      <c r="AD38" s="18" t="s">
        <v>139</v>
      </c>
      <c r="AE38" s="19">
        <v>3.1899999999999998E-2</v>
      </c>
      <c r="AF38" s="18" t="s">
        <v>139</v>
      </c>
      <c r="AG38" s="19">
        <v>1E-4</v>
      </c>
      <c r="AH38" s="19">
        <v>0.32850000000000001</v>
      </c>
      <c r="AI38" s="19">
        <v>2.12E-2</v>
      </c>
      <c r="AJ38" s="19">
        <v>0.18079999999999999</v>
      </c>
      <c r="AK38" s="19">
        <v>4.1200000000000001E-2</v>
      </c>
      <c r="AL38" s="19">
        <v>0.1178</v>
      </c>
    </row>
    <row r="39" spans="1:38" ht="16" thickBot="1" x14ac:dyDescent="0.4">
      <c r="A39">
        <f t="shared" si="2"/>
        <v>38</v>
      </c>
      <c r="B39" t="s">
        <v>129</v>
      </c>
      <c r="C39" t="s">
        <v>131</v>
      </c>
      <c r="D39" t="s">
        <v>135</v>
      </c>
      <c r="E39" s="9">
        <v>43658</v>
      </c>
      <c r="F39" s="10">
        <v>0.67361111111111116</v>
      </c>
      <c r="H39" s="13">
        <f t="shared" si="3"/>
        <v>43658.673611111109</v>
      </c>
      <c r="K39">
        <v>23.6</v>
      </c>
      <c r="L39">
        <v>55.5</v>
      </c>
      <c r="M39">
        <v>6.35</v>
      </c>
      <c r="N39">
        <v>145.9</v>
      </c>
      <c r="O39">
        <v>18.600000000000001</v>
      </c>
      <c r="Q39">
        <v>1.4910000000000001</v>
      </c>
      <c r="R39">
        <v>0.36799999999999999</v>
      </c>
      <c r="S39">
        <v>0.64</v>
      </c>
      <c r="T39">
        <v>7.4260000000000002</v>
      </c>
      <c r="Z39" s="18" t="s">
        <v>139</v>
      </c>
      <c r="AA39" s="19">
        <v>3.2174</v>
      </c>
      <c r="AB39" s="19">
        <v>1.0708</v>
      </c>
      <c r="AC39" s="19">
        <v>2.3035000000000001</v>
      </c>
      <c r="AD39" s="18" t="s">
        <v>139</v>
      </c>
      <c r="AE39" s="19">
        <v>0.308</v>
      </c>
      <c r="AF39" s="18" t="s">
        <v>139</v>
      </c>
      <c r="AG39" s="19">
        <v>1E-3</v>
      </c>
      <c r="AH39" s="19">
        <v>5.5850999999999997</v>
      </c>
      <c r="AI39" s="19">
        <v>0.26340000000000002</v>
      </c>
      <c r="AJ39" s="19">
        <v>1.9263999999999999</v>
      </c>
      <c r="AK39" s="19">
        <v>1.4614</v>
      </c>
      <c r="AL39" s="19">
        <v>5.1825999999999999</v>
      </c>
    </row>
    <row r="40" spans="1:38" ht="16" thickBot="1" x14ac:dyDescent="0.4">
      <c r="A40">
        <f>A13+1</f>
        <v>11</v>
      </c>
      <c r="B40" t="s">
        <v>58</v>
      </c>
      <c r="C40" t="s">
        <v>59</v>
      </c>
      <c r="E40" s="9">
        <v>43640</v>
      </c>
      <c r="F40" s="10">
        <v>6.25E-2</v>
      </c>
      <c r="G40" s="10">
        <v>0.23958333333333334</v>
      </c>
      <c r="H40" s="13">
        <f>E40+F40</f>
        <v>43640.0625</v>
      </c>
      <c r="I40" s="10"/>
      <c r="J40" s="10"/>
      <c r="K40">
        <f>23.3</f>
        <v>23.3</v>
      </c>
      <c r="L40">
        <f>330.3</f>
        <v>330.3</v>
      </c>
      <c r="M40">
        <v>7.17</v>
      </c>
      <c r="N40">
        <v>172.3</v>
      </c>
      <c r="P40">
        <f>0.3</f>
        <v>0.3</v>
      </c>
      <c r="Q40">
        <f>0.328</f>
        <v>0.32800000000000001</v>
      </c>
      <c r="R40">
        <f>0.047</f>
        <v>4.7E-2</v>
      </c>
      <c r="S40">
        <f>0.415</f>
        <v>0.41499999999999998</v>
      </c>
      <c r="T40">
        <f>7.397</f>
        <v>7.3970000000000002</v>
      </c>
      <c r="Z40" s="19">
        <v>0.2266</v>
      </c>
      <c r="AA40" s="19">
        <v>21.545500000000001</v>
      </c>
      <c r="AB40" s="18" t="s">
        <v>139</v>
      </c>
      <c r="AC40" s="19">
        <v>46.419600000000003</v>
      </c>
      <c r="AD40" s="18" t="s">
        <v>139</v>
      </c>
      <c r="AE40" s="19">
        <v>0.47989999999999999</v>
      </c>
      <c r="AF40" s="18" t="s">
        <v>139</v>
      </c>
      <c r="AG40" s="19">
        <v>2.3E-3</v>
      </c>
      <c r="AH40" s="19">
        <v>10.1074</v>
      </c>
      <c r="AI40" s="18" t="s">
        <v>139</v>
      </c>
      <c r="AJ40" s="19">
        <v>2.4447000000000001</v>
      </c>
      <c r="AK40" s="19">
        <v>5.5671999999999997</v>
      </c>
      <c r="AL40" s="19">
        <v>22.67</v>
      </c>
    </row>
    <row r="41" spans="1:38" x14ac:dyDescent="0.35">
      <c r="O41" s="21" t="s">
        <v>151</v>
      </c>
      <c r="P41">
        <f>AVERAGE(P7,P10,P12,P14,P16,P20,P22,O36)</f>
        <v>40.825000000000003</v>
      </c>
      <c r="Y41" t="s">
        <v>143</v>
      </c>
      <c r="Z41" t="e">
        <f>Z7+Z10+Z12+Z14+Z16+Z20+Z22+Z36</f>
        <v>#VALUE!</v>
      </c>
      <c r="AA41">
        <f>AA7+AA10+AA12+AA14+AA16+AA20+AA22+AA36</f>
        <v>18.714700000000001</v>
      </c>
      <c r="AB41">
        <f t="shared" ref="AA41:AL41" si="4">AB7+AB10+AB12+AB14+AB16+AB20+AB22+AB36</f>
        <v>11.823699999999999</v>
      </c>
      <c r="AC41">
        <f t="shared" si="4"/>
        <v>9.5023999999999997</v>
      </c>
      <c r="AD41" t="e">
        <f t="shared" si="4"/>
        <v>#VALUE!</v>
      </c>
      <c r="AE41">
        <f t="shared" si="4"/>
        <v>2.9428999999999998</v>
      </c>
      <c r="AF41" t="e">
        <f t="shared" si="4"/>
        <v>#VALUE!</v>
      </c>
      <c r="AG41" t="e">
        <f t="shared" si="4"/>
        <v>#VALUE!</v>
      </c>
      <c r="AH41">
        <f t="shared" si="4"/>
        <v>73.574600000000004</v>
      </c>
      <c r="AI41" t="e">
        <f t="shared" si="4"/>
        <v>#VALUE!</v>
      </c>
      <c r="AJ41">
        <f t="shared" si="4"/>
        <v>40.231299999999997</v>
      </c>
      <c r="AK41">
        <f t="shared" si="4"/>
        <v>33.369700000000002</v>
      </c>
      <c r="AL41">
        <f t="shared" si="4"/>
        <v>101.331</v>
      </c>
    </row>
    <row r="42" spans="1:38" x14ac:dyDescent="0.35">
      <c r="O42" s="21" t="s">
        <v>152</v>
      </c>
      <c r="Y42" t="s">
        <v>144</v>
      </c>
      <c r="Z42" t="e">
        <f>Z8+Z11+Z13+Z15+Z18+Z19+Z23+Z37</f>
        <v>#VALUE!</v>
      </c>
      <c r="AA42">
        <f>AA8+AA11+AA13+AA15+AA18+AA19+AA23+AA37</f>
        <v>18.378</v>
      </c>
      <c r="AB42">
        <f t="shared" ref="AA42:AL42" si="5">AB8+AB11+AB13+AB15+AB18+AB19+AB23+AB37</f>
        <v>8.1318999999999999</v>
      </c>
      <c r="AC42">
        <f t="shared" si="5"/>
        <v>8.9405000000000001</v>
      </c>
      <c r="AD42" t="e">
        <f t="shared" si="5"/>
        <v>#VALUE!</v>
      </c>
      <c r="AE42" t="e">
        <f t="shared" si="5"/>
        <v>#VALUE!</v>
      </c>
      <c r="AF42" t="e">
        <f t="shared" si="5"/>
        <v>#VALUE!</v>
      </c>
      <c r="AG42">
        <f t="shared" si="5"/>
        <v>1.0699999999999999E-2</v>
      </c>
      <c r="AH42">
        <f t="shared" si="5"/>
        <v>54.361499999999999</v>
      </c>
      <c r="AI42" t="e">
        <f t="shared" si="5"/>
        <v>#VALUE!</v>
      </c>
      <c r="AJ42">
        <f t="shared" si="5"/>
        <v>17.997199999999999</v>
      </c>
      <c r="AK42">
        <f t="shared" si="5"/>
        <v>22.186700000000002</v>
      </c>
      <c r="AL42">
        <f t="shared" si="5"/>
        <v>66.496499999999997</v>
      </c>
    </row>
    <row r="43" spans="1:38" x14ac:dyDescent="0.35">
      <c r="Y43" t="s">
        <v>145</v>
      </c>
      <c r="Z43" t="e">
        <f>Z6+Z9+Z17+Z30+Z38</f>
        <v>#VALUE!</v>
      </c>
      <c r="AA43">
        <f t="shared" ref="AA43:AK43" si="6">AA6+AA9+AA17+AA30+AA38</f>
        <v>6.9427999999999992</v>
      </c>
      <c r="AB43">
        <f t="shared" si="6"/>
        <v>1.0735000000000001</v>
      </c>
      <c r="AC43">
        <f t="shared" si="6"/>
        <v>2.0846</v>
      </c>
      <c r="AD43" t="e">
        <f t="shared" si="6"/>
        <v>#VALUE!</v>
      </c>
      <c r="AE43">
        <f t="shared" si="6"/>
        <v>1.0907</v>
      </c>
      <c r="AF43" t="e">
        <f t="shared" si="6"/>
        <v>#VALUE!</v>
      </c>
      <c r="AG43" t="e">
        <f t="shared" si="6"/>
        <v>#VALUE!</v>
      </c>
      <c r="AH43">
        <f t="shared" si="6"/>
        <v>24.340200000000003</v>
      </c>
      <c r="AI43">
        <f t="shared" si="6"/>
        <v>2.3816000000000002</v>
      </c>
      <c r="AJ43">
        <f t="shared" si="6"/>
        <v>3.4911000000000003</v>
      </c>
      <c r="AK43">
        <f t="shared" si="6"/>
        <v>0.47770000000000001</v>
      </c>
      <c r="AL43">
        <f>AL6+AL9+AL17+AL30+AL38</f>
        <v>1.0125999999999999</v>
      </c>
    </row>
    <row r="44" spans="1:38" x14ac:dyDescent="0.35">
      <c r="Y44" t="s">
        <v>146</v>
      </c>
      <c r="Z44" t="e">
        <f>Z39+Z24+Z25+Z27</f>
        <v>#VALUE!</v>
      </c>
      <c r="AA44">
        <f>AA39+AA24+AA25+AA27</f>
        <v>11.845699999999999</v>
      </c>
      <c r="AB44">
        <f t="shared" ref="AA44:AL44" si="7">AB39+AB24+AB25+AB27</f>
        <v>6.7135999999999996</v>
      </c>
      <c r="AC44">
        <f t="shared" si="7"/>
        <v>4.5125000000000002</v>
      </c>
      <c r="AD44" t="e">
        <f t="shared" si="7"/>
        <v>#VALUE!</v>
      </c>
      <c r="AE44">
        <f t="shared" si="7"/>
        <v>0.77349999999999997</v>
      </c>
      <c r="AF44" t="e">
        <f t="shared" si="7"/>
        <v>#VALUE!</v>
      </c>
      <c r="AG44">
        <f t="shared" si="7"/>
        <v>5.1000000000000004E-3</v>
      </c>
      <c r="AH44">
        <f t="shared" si="7"/>
        <v>22.571899999999999</v>
      </c>
      <c r="AI44" t="e">
        <f t="shared" si="7"/>
        <v>#VALUE!</v>
      </c>
      <c r="AJ44">
        <f t="shared" si="7"/>
        <v>15.7639</v>
      </c>
      <c r="AK44">
        <f t="shared" si="7"/>
        <v>12.9665</v>
      </c>
      <c r="AL44">
        <f t="shared" si="7"/>
        <v>49.850499999999997</v>
      </c>
    </row>
    <row r="46" spans="1:38" x14ac:dyDescent="0.35">
      <c r="Y46" t="s">
        <v>147</v>
      </c>
      <c r="Z46" t="e">
        <f>AVERAGE(Z7,Z10,Z12,Z14,Z16,Z20,Z22,Z36)</f>
        <v>#DIV/0!</v>
      </c>
      <c r="AA46" s="20">
        <f t="shared" ref="AA46:AL46" si="8">AVERAGE(AA7,AA10,AA12,AA14,AA16,AA20,AA22,AA36)</f>
        <v>2.3393375000000001</v>
      </c>
      <c r="AB46" s="20">
        <f t="shared" si="8"/>
        <v>1.4779624999999998</v>
      </c>
      <c r="AC46" s="20">
        <f t="shared" si="8"/>
        <v>1.1878</v>
      </c>
      <c r="AD46" t="e">
        <f t="shared" si="8"/>
        <v>#DIV/0!</v>
      </c>
      <c r="AE46" s="20">
        <f t="shared" si="8"/>
        <v>0.36786249999999998</v>
      </c>
      <c r="AF46" t="e">
        <f t="shared" si="8"/>
        <v>#DIV/0!</v>
      </c>
      <c r="AG46" s="20">
        <f t="shared" si="8"/>
        <v>1E-3</v>
      </c>
      <c r="AH46" s="20">
        <f t="shared" si="8"/>
        <v>9.1968250000000005</v>
      </c>
      <c r="AI46" t="e">
        <f t="shared" si="8"/>
        <v>#DIV/0!</v>
      </c>
      <c r="AJ46" s="20">
        <f t="shared" si="8"/>
        <v>5.0289124999999997</v>
      </c>
      <c r="AK46" s="20">
        <f t="shared" si="8"/>
        <v>4.1712125000000002</v>
      </c>
      <c r="AL46" s="20">
        <f t="shared" si="8"/>
        <v>12.666375</v>
      </c>
    </row>
    <row r="47" spans="1:38" x14ac:dyDescent="0.35">
      <c r="Y47" t="s">
        <v>148</v>
      </c>
      <c r="Z47" t="e">
        <f>AVERAGE(Z8,Z11,Z18,Z19,Z13,Z15,Z23,Z37)</f>
        <v>#DIV/0!</v>
      </c>
      <c r="AA47" s="20">
        <f t="shared" ref="AA47:AK47" si="9">AVERAGE(AA8,AA11,AA18,AA19,AA13,AA15,AA23,AA37)</f>
        <v>2.29725</v>
      </c>
      <c r="AB47" s="20">
        <f t="shared" si="9"/>
        <v>1.0164875</v>
      </c>
      <c r="AC47" s="20">
        <f t="shared" si="9"/>
        <v>1.1175625</v>
      </c>
      <c r="AD47" t="e">
        <f t="shared" si="9"/>
        <v>#DIV/0!</v>
      </c>
      <c r="AE47" s="20">
        <f t="shared" si="9"/>
        <v>0.23854285714285714</v>
      </c>
      <c r="AF47" t="e">
        <f t="shared" si="9"/>
        <v>#DIV/0!</v>
      </c>
      <c r="AG47" s="20">
        <f t="shared" si="9"/>
        <v>1.3374999999999999E-3</v>
      </c>
      <c r="AH47" s="20">
        <f t="shared" si="9"/>
        <v>6.7951874999999999</v>
      </c>
      <c r="AI47" t="e">
        <f t="shared" si="9"/>
        <v>#DIV/0!</v>
      </c>
      <c r="AJ47" s="20">
        <f t="shared" si="9"/>
        <v>2.2496499999999995</v>
      </c>
      <c r="AK47" s="20">
        <f t="shared" si="9"/>
        <v>2.7733374999999998</v>
      </c>
      <c r="AL47" s="20">
        <f>AVERAGE(AL8,AL11,AL18,AL19,AL13,AL15,AL23,AL37)</f>
        <v>8.3120624999999997</v>
      </c>
    </row>
    <row r="48" spans="1:38" x14ac:dyDescent="0.35">
      <c r="Y48" t="s">
        <v>149</v>
      </c>
      <c r="Z48" s="20">
        <f>AVERAGE(Z6,Z9,Z17,Z30,Z38)</f>
        <v>8.3999999999999995E-3</v>
      </c>
      <c r="AA48" s="20">
        <f t="shared" ref="AA48:AL48" si="10">AVERAGE(AA6,AA9,AA17,AA30,AA38)</f>
        <v>1.3885599999999998</v>
      </c>
      <c r="AB48" s="20">
        <f t="shared" si="10"/>
        <v>0.21470000000000003</v>
      </c>
      <c r="AC48" s="20">
        <f t="shared" si="10"/>
        <v>0.41692000000000001</v>
      </c>
      <c r="AD48" t="e">
        <f t="shared" si="10"/>
        <v>#DIV/0!</v>
      </c>
      <c r="AE48" s="20">
        <f t="shared" si="10"/>
        <v>0.21814</v>
      </c>
      <c r="AF48" t="e">
        <f t="shared" si="10"/>
        <v>#DIV/0!</v>
      </c>
      <c r="AG48" s="20">
        <f t="shared" si="10"/>
        <v>8.4999999999999995E-4</v>
      </c>
      <c r="AH48" s="20">
        <f t="shared" si="10"/>
        <v>4.8680400000000006</v>
      </c>
      <c r="AI48" s="20">
        <f t="shared" si="10"/>
        <v>0.47632000000000002</v>
      </c>
      <c r="AJ48" s="20">
        <f t="shared" si="10"/>
        <v>0.69822000000000006</v>
      </c>
      <c r="AK48" s="20">
        <f t="shared" si="10"/>
        <v>9.554E-2</v>
      </c>
      <c r="AL48" s="20">
        <f t="shared" si="10"/>
        <v>0.20251999999999998</v>
      </c>
    </row>
    <row r="49" spans="1:38" x14ac:dyDescent="0.35">
      <c r="Y49" t="s">
        <v>150</v>
      </c>
      <c r="Z49" s="20">
        <f>AVERAGE(Z24,Z25,Z27,Z39)</f>
        <v>6.4600000000000005E-2</v>
      </c>
      <c r="AA49" s="20">
        <f t="shared" ref="AA49:AL49" si="11">AVERAGE(AA24,AA25,AA27,AA39)</f>
        <v>2.9614249999999998</v>
      </c>
      <c r="AB49" s="20">
        <f t="shared" si="11"/>
        <v>1.6783999999999999</v>
      </c>
      <c r="AC49" s="20">
        <f t="shared" si="11"/>
        <v>1.128125</v>
      </c>
      <c r="AD49" s="20">
        <f t="shared" si="11"/>
        <v>2.7299999999999998E-2</v>
      </c>
      <c r="AE49" s="20">
        <f t="shared" si="11"/>
        <v>0.19337499999999999</v>
      </c>
      <c r="AF49" t="e">
        <f t="shared" si="11"/>
        <v>#DIV/0!</v>
      </c>
      <c r="AG49" s="20">
        <f t="shared" si="11"/>
        <v>1.2750000000000001E-3</v>
      </c>
      <c r="AH49" s="20">
        <f t="shared" si="11"/>
        <v>5.6429749999999999</v>
      </c>
      <c r="AI49" s="20">
        <f t="shared" si="11"/>
        <v>0.61770000000000003</v>
      </c>
      <c r="AJ49" s="20">
        <f t="shared" si="11"/>
        <v>3.9409749999999999</v>
      </c>
      <c r="AK49" s="20">
        <f t="shared" si="11"/>
        <v>3.241625</v>
      </c>
      <c r="AL49" s="20">
        <f t="shared" si="11"/>
        <v>12.462625000000001</v>
      </c>
    </row>
    <row r="50" spans="1:38" x14ac:dyDescent="0.35">
      <c r="B50" t="s">
        <v>92</v>
      </c>
      <c r="D50" t="s">
        <v>48</v>
      </c>
      <c r="E50" s="9">
        <v>43652</v>
      </c>
      <c r="F50" s="10">
        <v>0.47222222222222227</v>
      </c>
      <c r="H50" s="13">
        <f>E50+F50</f>
        <v>43652.472222222219</v>
      </c>
      <c r="K50">
        <v>24.2</v>
      </c>
      <c r="L50">
        <v>165.6</v>
      </c>
      <c r="M50">
        <v>6.2</v>
      </c>
      <c r="N50">
        <v>33</v>
      </c>
      <c r="P50">
        <v>9</v>
      </c>
      <c r="Q50">
        <v>0.159</v>
      </c>
      <c r="R50">
        <v>5.5E-2</v>
      </c>
      <c r="S50">
        <v>0.35299999999999998</v>
      </c>
      <c r="T50">
        <v>4.9909999999999997</v>
      </c>
    </row>
    <row r="51" spans="1:38" x14ac:dyDescent="0.35">
      <c r="B51" t="s">
        <v>94</v>
      </c>
      <c r="C51" t="s">
        <v>93</v>
      </c>
      <c r="D51" t="s">
        <v>48</v>
      </c>
      <c r="E51" s="9">
        <v>43652</v>
      </c>
      <c r="F51" s="10">
        <v>0.47569444444444442</v>
      </c>
      <c r="H51" s="13">
        <f>E51+F51</f>
        <v>43652.475694444445</v>
      </c>
      <c r="K51">
        <v>23.1</v>
      </c>
      <c r="L51">
        <v>89.3</v>
      </c>
      <c r="M51">
        <v>5.69</v>
      </c>
      <c r="N51">
        <v>68</v>
      </c>
    </row>
    <row r="52" spans="1:38" x14ac:dyDescent="0.35">
      <c r="A52">
        <v>24</v>
      </c>
      <c r="B52" t="s">
        <v>97</v>
      </c>
      <c r="C52" t="s">
        <v>95</v>
      </c>
      <c r="D52" t="s">
        <v>48</v>
      </c>
      <c r="E52" s="9">
        <v>43652</v>
      </c>
      <c r="F52" s="10">
        <v>0.47916666666666669</v>
      </c>
      <c r="H52" s="13">
        <f>E52+F52</f>
        <v>43652.479166666664</v>
      </c>
      <c r="K52">
        <v>23.1</v>
      </c>
      <c r="L52">
        <v>47.6</v>
      </c>
      <c r="M52">
        <v>5.45</v>
      </c>
      <c r="N52">
        <v>92.1</v>
      </c>
    </row>
    <row r="53" spans="1:38" x14ac:dyDescent="0.35">
      <c r="A53">
        <f>A52+1</f>
        <v>25</v>
      </c>
      <c r="B53" t="s">
        <v>98</v>
      </c>
      <c r="C53" t="s">
        <v>96</v>
      </c>
      <c r="D53" t="s">
        <v>48</v>
      </c>
      <c r="E53" s="9">
        <v>43652</v>
      </c>
      <c r="F53" s="10">
        <v>0.4861111111111111</v>
      </c>
      <c r="H53" s="13">
        <f>E53+F53</f>
        <v>43652.486111111109</v>
      </c>
      <c r="K53">
        <v>222.9</v>
      </c>
      <c r="L53">
        <v>28.5</v>
      </c>
      <c r="M53">
        <v>5.18</v>
      </c>
      <c r="N53">
        <v>112</v>
      </c>
    </row>
    <row r="54" spans="1:38" x14ac:dyDescent="0.35">
      <c r="A54">
        <f>A26+1</f>
        <v>25</v>
      </c>
      <c r="B54" t="s">
        <v>108</v>
      </c>
      <c r="C54" t="s">
        <v>109</v>
      </c>
      <c r="D54" t="s">
        <v>48</v>
      </c>
      <c r="E54" s="9">
        <v>43652</v>
      </c>
      <c r="F54" s="10">
        <v>0.625</v>
      </c>
      <c r="H54" s="13">
        <f>E54+F54</f>
        <v>43652.625</v>
      </c>
      <c r="K54">
        <v>23.3</v>
      </c>
      <c r="L54">
        <v>105.1</v>
      </c>
      <c r="M54">
        <v>6.57</v>
      </c>
      <c r="N54">
        <v>37.700000000000003</v>
      </c>
      <c r="P54">
        <v>47</v>
      </c>
      <c r="Q54">
        <v>0.42299999999999999</v>
      </c>
      <c r="R54">
        <v>3.9E-2</v>
      </c>
      <c r="S54" t="s">
        <v>106</v>
      </c>
      <c r="T54">
        <v>9.2210000000000001</v>
      </c>
    </row>
  </sheetData>
  <mergeCells count="3">
    <mergeCell ref="W1:X1"/>
    <mergeCell ref="Z1:AL1"/>
    <mergeCell ref="AQ1:AR1"/>
  </mergeCells>
  <conditionalFormatting sqref="AQ2:AQ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4294967293" verticalDpi="0" r:id="rId1"/>
  <ignoredErrors>
    <ignoredError sqref="A14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0012"/>
  <sheetViews>
    <sheetView topLeftCell="A39984" workbookViewId="0">
      <selection activeCell="I11" sqref="I11"/>
    </sheetView>
  </sheetViews>
  <sheetFormatPr defaultRowHeight="14.5" x14ac:dyDescent="0.35"/>
  <cols>
    <col min="1" max="1" width="16.7265625" bestFit="1" customWidth="1"/>
    <col min="2" max="2" width="11.26953125" bestFit="1" customWidth="1"/>
    <col min="5" max="5" width="13.453125" bestFit="1" customWidth="1"/>
    <col min="6" max="6" width="15.7265625" bestFit="1" customWidth="1"/>
  </cols>
  <sheetData>
    <row r="1" spans="1:6" x14ac:dyDescent="0.35">
      <c r="A1" t="s">
        <v>71</v>
      </c>
    </row>
    <row r="2" spans="1:6" x14ac:dyDescent="0.35">
      <c r="A2">
        <v>2076979</v>
      </c>
    </row>
    <row r="3" spans="1:6" x14ac:dyDescent="0.35">
      <c r="A3" t="s">
        <v>72</v>
      </c>
    </row>
    <row r="5" spans="1:6" x14ac:dyDescent="0.35">
      <c r="A5" t="s">
        <v>73</v>
      </c>
    </row>
    <row r="7" spans="1:6" x14ac:dyDescent="0.35">
      <c r="A7" t="s">
        <v>74</v>
      </c>
    </row>
    <row r="8" spans="1:6" x14ac:dyDescent="0.35">
      <c r="A8" t="s">
        <v>75</v>
      </c>
    </row>
    <row r="9" spans="1:6" x14ac:dyDescent="0.35">
      <c r="A9" t="s">
        <v>76</v>
      </c>
    </row>
    <row r="10" spans="1:6" x14ac:dyDescent="0.35">
      <c r="A10" t="s">
        <v>77</v>
      </c>
    </row>
    <row r="11" spans="1:6" x14ac:dyDescent="0.35">
      <c r="A11" t="s">
        <v>78</v>
      </c>
    </row>
    <row r="12" spans="1:6" x14ac:dyDescent="0.35">
      <c r="A12" t="s">
        <v>3</v>
      </c>
      <c r="B12" t="s">
        <v>79</v>
      </c>
      <c r="C12" t="s">
        <v>80</v>
      </c>
      <c r="D12" t="s">
        <v>74</v>
      </c>
      <c r="E12" t="s">
        <v>77</v>
      </c>
      <c r="F12" t="s">
        <v>6</v>
      </c>
    </row>
    <row r="13" spans="1:6" x14ac:dyDescent="0.35">
      <c r="A13" s="14">
        <v>43368</v>
      </c>
      <c r="B13" s="15">
        <v>0.60416666666666663</v>
      </c>
      <c r="C13">
        <v>0</v>
      </c>
      <c r="D13">
        <v>10.099500000000001</v>
      </c>
      <c r="E13">
        <v>22.015000000000001</v>
      </c>
      <c r="F13" s="13">
        <f>A13+B13</f>
        <v>43368.604166666664</v>
      </c>
    </row>
    <row r="14" spans="1:6" x14ac:dyDescent="0.35">
      <c r="A14" s="14">
        <v>43368</v>
      </c>
      <c r="B14" s="15">
        <v>0.61111111111111105</v>
      </c>
      <c r="C14">
        <v>0</v>
      </c>
      <c r="D14">
        <v>10.0984</v>
      </c>
      <c r="E14">
        <v>22.015999999999998</v>
      </c>
      <c r="F14" s="13">
        <f t="shared" ref="F14:F77" si="0">A14+B14</f>
        <v>43368.611111111109</v>
      </c>
    </row>
    <row r="15" spans="1:6" x14ac:dyDescent="0.35">
      <c r="A15" s="14">
        <v>43368</v>
      </c>
      <c r="B15" s="15">
        <v>0.61805555555555558</v>
      </c>
      <c r="C15">
        <v>0</v>
      </c>
      <c r="D15">
        <v>10.097799999999999</v>
      </c>
      <c r="E15">
        <v>22.016999999999999</v>
      </c>
      <c r="F15" s="13">
        <f t="shared" si="0"/>
        <v>43368.618055555555</v>
      </c>
    </row>
    <row r="16" spans="1:6" x14ac:dyDescent="0.35">
      <c r="A16" s="14">
        <v>43368</v>
      </c>
      <c r="B16" s="15">
        <v>0.625</v>
      </c>
      <c r="C16">
        <v>0</v>
      </c>
      <c r="D16">
        <v>10.096399999999999</v>
      </c>
      <c r="E16">
        <v>22.016999999999999</v>
      </c>
      <c r="F16" s="13">
        <f t="shared" si="0"/>
        <v>43368.625</v>
      </c>
    </row>
    <row r="17" spans="1:6" x14ac:dyDescent="0.35">
      <c r="A17" s="14">
        <v>43368</v>
      </c>
      <c r="B17" s="15">
        <v>0.63194444444444442</v>
      </c>
      <c r="C17">
        <v>0</v>
      </c>
      <c r="D17">
        <v>10.0962</v>
      </c>
      <c r="E17">
        <v>22.016999999999999</v>
      </c>
      <c r="F17" s="13">
        <f t="shared" si="0"/>
        <v>43368.631944444445</v>
      </c>
    </row>
    <row r="18" spans="1:6" x14ac:dyDescent="0.35">
      <c r="A18" s="14">
        <v>43368</v>
      </c>
      <c r="B18" s="15">
        <v>0.63888888888888895</v>
      </c>
      <c r="C18">
        <v>0</v>
      </c>
      <c r="D18">
        <v>10.0968</v>
      </c>
      <c r="E18">
        <v>22.016999999999999</v>
      </c>
      <c r="F18" s="13">
        <f t="shared" si="0"/>
        <v>43368.638888888891</v>
      </c>
    </row>
    <row r="19" spans="1:6" x14ac:dyDescent="0.35">
      <c r="A19" s="14">
        <v>43368</v>
      </c>
      <c r="B19" s="15">
        <v>0.64583333333333337</v>
      </c>
      <c r="C19">
        <v>0</v>
      </c>
      <c r="D19">
        <v>10.097200000000001</v>
      </c>
      <c r="E19">
        <v>22.016999999999999</v>
      </c>
      <c r="F19" s="13">
        <f t="shared" si="0"/>
        <v>43368.645833333336</v>
      </c>
    </row>
    <row r="20" spans="1:6" x14ac:dyDescent="0.35">
      <c r="A20" s="14">
        <v>43368</v>
      </c>
      <c r="B20" s="15">
        <v>0.65277777777777779</v>
      </c>
      <c r="C20">
        <v>0</v>
      </c>
      <c r="D20">
        <v>10.0975</v>
      </c>
      <c r="E20">
        <v>22.015999999999998</v>
      </c>
      <c r="F20" s="13">
        <f t="shared" si="0"/>
        <v>43368.652777777781</v>
      </c>
    </row>
    <row r="21" spans="1:6" x14ac:dyDescent="0.35">
      <c r="A21" s="14">
        <v>43368</v>
      </c>
      <c r="B21" s="15">
        <v>0.65972222222222221</v>
      </c>
      <c r="C21">
        <v>0</v>
      </c>
      <c r="D21">
        <v>10.0967</v>
      </c>
      <c r="E21">
        <v>22.015000000000001</v>
      </c>
      <c r="F21" s="13">
        <f t="shared" si="0"/>
        <v>43368.659722222219</v>
      </c>
    </row>
    <row r="22" spans="1:6" x14ac:dyDescent="0.35">
      <c r="A22" s="14">
        <v>43368</v>
      </c>
      <c r="B22" s="15">
        <v>0.66666666666666663</v>
      </c>
      <c r="C22">
        <v>0</v>
      </c>
      <c r="D22">
        <v>10.095700000000001</v>
      </c>
      <c r="E22">
        <v>22.013999999999999</v>
      </c>
      <c r="F22" s="13">
        <f t="shared" si="0"/>
        <v>43368.666666666664</v>
      </c>
    </row>
    <row r="23" spans="1:6" x14ac:dyDescent="0.35">
      <c r="A23" s="14">
        <v>43368</v>
      </c>
      <c r="B23" s="15">
        <v>0.67361111111111116</v>
      </c>
      <c r="C23">
        <v>0</v>
      </c>
      <c r="D23">
        <v>10.094900000000001</v>
      </c>
      <c r="E23">
        <v>22.012</v>
      </c>
      <c r="F23" s="13">
        <f t="shared" si="0"/>
        <v>43368.673611111109</v>
      </c>
    </row>
    <row r="24" spans="1:6" x14ac:dyDescent="0.35">
      <c r="A24" s="14">
        <v>43368</v>
      </c>
      <c r="B24" s="15">
        <v>0.68055555555555547</v>
      </c>
      <c r="C24">
        <v>0</v>
      </c>
      <c r="D24">
        <v>10.094200000000001</v>
      </c>
      <c r="E24">
        <v>22.010999999999999</v>
      </c>
      <c r="F24" s="13">
        <f t="shared" si="0"/>
        <v>43368.680555555555</v>
      </c>
    </row>
    <row r="25" spans="1:6" x14ac:dyDescent="0.35">
      <c r="A25" s="14">
        <v>43368</v>
      </c>
      <c r="B25" s="15">
        <v>0.6875</v>
      </c>
      <c r="C25">
        <v>0</v>
      </c>
      <c r="D25">
        <v>10.0945</v>
      </c>
      <c r="E25">
        <v>22.009</v>
      </c>
      <c r="F25" s="13">
        <f t="shared" si="0"/>
        <v>43368.6875</v>
      </c>
    </row>
    <row r="26" spans="1:6" x14ac:dyDescent="0.35">
      <c r="A26" s="14">
        <v>43368</v>
      </c>
      <c r="B26" s="15">
        <v>0.69444444444444453</v>
      </c>
      <c r="C26">
        <v>0</v>
      </c>
      <c r="D26">
        <v>10.094099999999999</v>
      </c>
      <c r="E26">
        <v>22.007000000000001</v>
      </c>
      <c r="F26" s="13">
        <f t="shared" si="0"/>
        <v>43368.694444444445</v>
      </c>
    </row>
    <row r="27" spans="1:6" x14ac:dyDescent="0.35">
      <c r="A27" s="14">
        <v>43368</v>
      </c>
      <c r="B27" s="15">
        <v>0.70138888888888884</v>
      </c>
      <c r="C27">
        <v>0</v>
      </c>
      <c r="D27">
        <v>10.0946</v>
      </c>
      <c r="E27">
        <v>22.004000000000001</v>
      </c>
      <c r="F27" s="13">
        <f t="shared" si="0"/>
        <v>43368.701388888891</v>
      </c>
    </row>
    <row r="28" spans="1:6" x14ac:dyDescent="0.35">
      <c r="A28" s="14">
        <v>43368</v>
      </c>
      <c r="B28" s="15">
        <v>0.70833333333333337</v>
      </c>
      <c r="C28">
        <v>0</v>
      </c>
      <c r="D28">
        <v>10.0954</v>
      </c>
      <c r="E28">
        <v>22.001000000000001</v>
      </c>
      <c r="F28" s="13">
        <f t="shared" si="0"/>
        <v>43368.708333333336</v>
      </c>
    </row>
    <row r="29" spans="1:6" x14ac:dyDescent="0.35">
      <c r="A29" s="14">
        <v>43368</v>
      </c>
      <c r="B29" s="15">
        <v>0.71527777777777779</v>
      </c>
      <c r="C29">
        <v>0</v>
      </c>
      <c r="D29">
        <v>10.0961</v>
      </c>
      <c r="E29">
        <v>21.998000000000001</v>
      </c>
      <c r="F29" s="13">
        <f t="shared" si="0"/>
        <v>43368.715277777781</v>
      </c>
    </row>
    <row r="30" spans="1:6" x14ac:dyDescent="0.35">
      <c r="A30" s="14">
        <v>43368</v>
      </c>
      <c r="B30" s="15">
        <v>0.72222222222222221</v>
      </c>
      <c r="C30">
        <v>0</v>
      </c>
      <c r="D30">
        <v>10.096399999999999</v>
      </c>
      <c r="E30">
        <v>21.995000000000001</v>
      </c>
      <c r="F30" s="13">
        <f t="shared" si="0"/>
        <v>43368.722222222219</v>
      </c>
    </row>
    <row r="31" spans="1:6" x14ac:dyDescent="0.35">
      <c r="A31" s="14">
        <v>43368</v>
      </c>
      <c r="B31" s="15">
        <v>0.72916666666666663</v>
      </c>
      <c r="C31">
        <v>0</v>
      </c>
      <c r="D31">
        <v>10.097899999999999</v>
      </c>
      <c r="E31">
        <v>21.992000000000001</v>
      </c>
      <c r="F31" s="13">
        <f t="shared" si="0"/>
        <v>43368.729166666664</v>
      </c>
    </row>
    <row r="32" spans="1:6" x14ac:dyDescent="0.35">
      <c r="A32" s="14">
        <v>43368</v>
      </c>
      <c r="B32" s="15">
        <v>0.73611111111111116</v>
      </c>
      <c r="C32">
        <v>0</v>
      </c>
      <c r="D32">
        <v>10.0992</v>
      </c>
      <c r="E32">
        <v>21.989000000000001</v>
      </c>
      <c r="F32" s="13">
        <f t="shared" si="0"/>
        <v>43368.736111111109</v>
      </c>
    </row>
    <row r="33" spans="1:6" x14ac:dyDescent="0.35">
      <c r="A33" s="14">
        <v>43368</v>
      </c>
      <c r="B33" s="15">
        <v>0.74305555555555547</v>
      </c>
      <c r="C33">
        <v>0</v>
      </c>
      <c r="D33">
        <v>10.101800000000001</v>
      </c>
      <c r="E33">
        <v>21.984999999999999</v>
      </c>
      <c r="F33" s="13">
        <f t="shared" si="0"/>
        <v>43368.743055555555</v>
      </c>
    </row>
    <row r="34" spans="1:6" x14ac:dyDescent="0.35">
      <c r="A34" s="14">
        <v>43368</v>
      </c>
      <c r="B34" s="15">
        <v>0.75</v>
      </c>
      <c r="C34">
        <v>0</v>
      </c>
      <c r="D34">
        <v>10.102600000000001</v>
      </c>
      <c r="E34">
        <v>21.981999999999999</v>
      </c>
      <c r="F34" s="13">
        <f t="shared" si="0"/>
        <v>43368.75</v>
      </c>
    </row>
    <row r="35" spans="1:6" x14ac:dyDescent="0.35">
      <c r="A35" s="14">
        <v>43368</v>
      </c>
      <c r="B35" s="15">
        <v>0.75694444444444453</v>
      </c>
      <c r="C35">
        <v>0</v>
      </c>
      <c r="D35">
        <v>10.105499999999999</v>
      </c>
      <c r="E35">
        <v>21.978000000000002</v>
      </c>
      <c r="F35" s="13">
        <f t="shared" si="0"/>
        <v>43368.756944444445</v>
      </c>
    </row>
    <row r="36" spans="1:6" x14ac:dyDescent="0.35">
      <c r="A36" s="14">
        <v>43368</v>
      </c>
      <c r="B36" s="15">
        <v>0.76388888888888884</v>
      </c>
      <c r="C36">
        <v>0</v>
      </c>
      <c r="D36">
        <v>10.107699999999999</v>
      </c>
      <c r="E36">
        <v>21.975000000000001</v>
      </c>
      <c r="F36" s="13">
        <f t="shared" si="0"/>
        <v>43368.763888888891</v>
      </c>
    </row>
    <row r="37" spans="1:6" x14ac:dyDescent="0.35">
      <c r="A37" s="14">
        <v>43368</v>
      </c>
      <c r="B37" s="15">
        <v>0.77083333333333337</v>
      </c>
      <c r="C37">
        <v>0</v>
      </c>
      <c r="D37">
        <v>10.1104</v>
      </c>
      <c r="E37">
        <v>21.971</v>
      </c>
      <c r="F37" s="13">
        <f t="shared" si="0"/>
        <v>43368.770833333336</v>
      </c>
    </row>
    <row r="38" spans="1:6" x14ac:dyDescent="0.35">
      <c r="A38" s="14">
        <v>43368</v>
      </c>
      <c r="B38" s="15">
        <v>0.77777777777777779</v>
      </c>
      <c r="C38">
        <v>0</v>
      </c>
      <c r="D38">
        <v>10.1121</v>
      </c>
      <c r="E38">
        <v>21.969000000000001</v>
      </c>
      <c r="F38" s="13">
        <f t="shared" si="0"/>
        <v>43368.777777777781</v>
      </c>
    </row>
    <row r="39" spans="1:6" x14ac:dyDescent="0.35">
      <c r="A39" s="14">
        <v>43368</v>
      </c>
      <c r="B39" s="15">
        <v>0.78472222222222221</v>
      </c>
      <c r="C39">
        <v>0</v>
      </c>
      <c r="D39">
        <v>10.1137</v>
      </c>
      <c r="E39">
        <v>21.965</v>
      </c>
      <c r="F39" s="13">
        <f t="shared" si="0"/>
        <v>43368.784722222219</v>
      </c>
    </row>
    <row r="40" spans="1:6" x14ac:dyDescent="0.35">
      <c r="A40" s="14">
        <v>43368</v>
      </c>
      <c r="B40" s="15">
        <v>0.79166666666666663</v>
      </c>
      <c r="C40">
        <v>0</v>
      </c>
      <c r="D40">
        <v>10.1153</v>
      </c>
      <c r="E40">
        <v>21.962</v>
      </c>
      <c r="F40" s="13">
        <f t="shared" si="0"/>
        <v>43368.791666666664</v>
      </c>
    </row>
    <row r="41" spans="1:6" x14ac:dyDescent="0.35">
      <c r="A41" s="14">
        <v>43368</v>
      </c>
      <c r="B41" s="15">
        <v>0.79861111111111116</v>
      </c>
      <c r="C41">
        <v>0</v>
      </c>
      <c r="D41">
        <v>10.1167</v>
      </c>
      <c r="E41">
        <v>21.96</v>
      </c>
      <c r="F41" s="13">
        <f t="shared" si="0"/>
        <v>43368.798611111109</v>
      </c>
    </row>
    <row r="42" spans="1:6" x14ac:dyDescent="0.35">
      <c r="A42" s="14">
        <v>43368</v>
      </c>
      <c r="B42" s="15">
        <v>0.80555555555555547</v>
      </c>
      <c r="C42">
        <v>0</v>
      </c>
      <c r="D42">
        <v>10.117900000000001</v>
      </c>
      <c r="E42">
        <v>21.957999999999998</v>
      </c>
      <c r="F42" s="13">
        <f t="shared" si="0"/>
        <v>43368.805555555555</v>
      </c>
    </row>
    <row r="43" spans="1:6" x14ac:dyDescent="0.35">
      <c r="A43" s="14">
        <v>43368</v>
      </c>
      <c r="B43" s="15">
        <v>0.8125</v>
      </c>
      <c r="C43">
        <v>0</v>
      </c>
      <c r="D43">
        <v>10.1191</v>
      </c>
      <c r="E43">
        <v>21.956</v>
      </c>
      <c r="F43" s="13">
        <f t="shared" si="0"/>
        <v>43368.8125</v>
      </c>
    </row>
    <row r="44" spans="1:6" x14ac:dyDescent="0.35">
      <c r="A44" s="14">
        <v>43368</v>
      </c>
      <c r="B44" s="15">
        <v>0.81944444444444453</v>
      </c>
      <c r="C44">
        <v>0</v>
      </c>
      <c r="D44">
        <v>10.1205</v>
      </c>
      <c r="E44">
        <v>21.954999999999998</v>
      </c>
      <c r="F44" s="13">
        <f t="shared" si="0"/>
        <v>43368.819444444445</v>
      </c>
    </row>
    <row r="45" spans="1:6" x14ac:dyDescent="0.35">
      <c r="A45" s="14">
        <v>43368</v>
      </c>
      <c r="B45" s="15">
        <v>0.82638888888888884</v>
      </c>
      <c r="C45">
        <v>0</v>
      </c>
      <c r="D45">
        <v>10.121</v>
      </c>
      <c r="E45">
        <v>21.954000000000001</v>
      </c>
      <c r="F45" s="13">
        <f t="shared" si="0"/>
        <v>43368.826388888891</v>
      </c>
    </row>
    <row r="46" spans="1:6" x14ac:dyDescent="0.35">
      <c r="A46" s="14">
        <v>43368</v>
      </c>
      <c r="B46" s="15">
        <v>0.83333333333333337</v>
      </c>
      <c r="C46">
        <v>0</v>
      </c>
      <c r="D46">
        <v>10.1211</v>
      </c>
      <c r="E46">
        <v>21.952999999999999</v>
      </c>
      <c r="F46" s="13">
        <f t="shared" si="0"/>
        <v>43368.833333333336</v>
      </c>
    </row>
    <row r="47" spans="1:6" x14ac:dyDescent="0.35">
      <c r="A47" s="14">
        <v>43368</v>
      </c>
      <c r="B47" s="15">
        <v>0.84027777777777779</v>
      </c>
      <c r="C47">
        <v>0</v>
      </c>
      <c r="D47">
        <v>10.1218</v>
      </c>
      <c r="E47">
        <v>21.952000000000002</v>
      </c>
      <c r="F47" s="13">
        <f t="shared" si="0"/>
        <v>43368.840277777781</v>
      </c>
    </row>
    <row r="48" spans="1:6" x14ac:dyDescent="0.35">
      <c r="A48" s="14">
        <v>43368</v>
      </c>
      <c r="B48" s="15">
        <v>0.84722222222222221</v>
      </c>
      <c r="C48">
        <v>0</v>
      </c>
      <c r="D48">
        <v>10.1225</v>
      </c>
      <c r="E48">
        <v>21.951000000000001</v>
      </c>
      <c r="F48" s="13">
        <f t="shared" si="0"/>
        <v>43368.847222222219</v>
      </c>
    </row>
    <row r="49" spans="1:6" x14ac:dyDescent="0.35">
      <c r="A49" s="14">
        <v>43368</v>
      </c>
      <c r="B49" s="15">
        <v>0.85416666666666663</v>
      </c>
      <c r="C49">
        <v>0</v>
      </c>
      <c r="D49">
        <v>10.123699999999999</v>
      </c>
      <c r="E49">
        <v>21.95</v>
      </c>
      <c r="F49" s="13">
        <f t="shared" si="0"/>
        <v>43368.854166666664</v>
      </c>
    </row>
    <row r="50" spans="1:6" x14ac:dyDescent="0.35">
      <c r="A50" s="14">
        <v>43368</v>
      </c>
      <c r="B50" s="15">
        <v>0.86111111111111116</v>
      </c>
      <c r="C50">
        <v>0</v>
      </c>
      <c r="D50">
        <v>10.125</v>
      </c>
      <c r="E50">
        <v>21.949000000000002</v>
      </c>
      <c r="F50" s="13">
        <f t="shared" si="0"/>
        <v>43368.861111111109</v>
      </c>
    </row>
    <row r="51" spans="1:6" x14ac:dyDescent="0.35">
      <c r="A51" s="14">
        <v>43368</v>
      </c>
      <c r="B51" s="15">
        <v>0.86805555555555547</v>
      </c>
      <c r="C51">
        <v>0</v>
      </c>
      <c r="D51">
        <v>10.125500000000001</v>
      </c>
      <c r="E51">
        <v>21.948</v>
      </c>
      <c r="F51" s="13">
        <f t="shared" si="0"/>
        <v>43368.868055555555</v>
      </c>
    </row>
    <row r="52" spans="1:6" x14ac:dyDescent="0.35">
      <c r="A52" s="14">
        <v>43368</v>
      </c>
      <c r="B52" s="15">
        <v>0.875</v>
      </c>
      <c r="C52">
        <v>0</v>
      </c>
      <c r="D52">
        <v>10.1252</v>
      </c>
      <c r="E52">
        <v>21.946999999999999</v>
      </c>
      <c r="F52" s="13">
        <f t="shared" si="0"/>
        <v>43368.875</v>
      </c>
    </row>
    <row r="53" spans="1:6" x14ac:dyDescent="0.35">
      <c r="A53" s="14">
        <v>43368</v>
      </c>
      <c r="B53" s="15">
        <v>0.88194444444444453</v>
      </c>
      <c r="C53">
        <v>0</v>
      </c>
      <c r="D53">
        <v>10.1244</v>
      </c>
      <c r="E53">
        <v>21.946000000000002</v>
      </c>
      <c r="F53" s="13">
        <f t="shared" si="0"/>
        <v>43368.881944444445</v>
      </c>
    </row>
    <row r="54" spans="1:6" x14ac:dyDescent="0.35">
      <c r="A54" s="14">
        <v>43368</v>
      </c>
      <c r="B54" s="15">
        <v>0.88888888888888884</v>
      </c>
      <c r="C54">
        <v>0</v>
      </c>
      <c r="D54">
        <v>10.123200000000001</v>
      </c>
      <c r="E54">
        <v>21.945</v>
      </c>
      <c r="F54" s="13">
        <f t="shared" si="0"/>
        <v>43368.888888888891</v>
      </c>
    </row>
    <row r="55" spans="1:6" x14ac:dyDescent="0.35">
      <c r="A55" s="14">
        <v>43368</v>
      </c>
      <c r="B55" s="15">
        <v>0.89583333333333337</v>
      </c>
      <c r="C55">
        <v>0</v>
      </c>
      <c r="D55">
        <v>10.1226</v>
      </c>
      <c r="E55">
        <v>21.945</v>
      </c>
      <c r="F55" s="13">
        <f t="shared" si="0"/>
        <v>43368.895833333336</v>
      </c>
    </row>
    <row r="56" spans="1:6" x14ac:dyDescent="0.35">
      <c r="A56" s="14">
        <v>43368</v>
      </c>
      <c r="B56" s="15">
        <v>0.90277777777777779</v>
      </c>
      <c r="C56">
        <v>0</v>
      </c>
      <c r="D56">
        <v>10.121600000000001</v>
      </c>
      <c r="E56">
        <v>21.943999999999999</v>
      </c>
      <c r="F56" s="13">
        <f t="shared" si="0"/>
        <v>43368.902777777781</v>
      </c>
    </row>
    <row r="57" spans="1:6" x14ac:dyDescent="0.35">
      <c r="A57" s="14">
        <v>43368</v>
      </c>
      <c r="B57" s="15">
        <v>0.90972222222222221</v>
      </c>
      <c r="C57">
        <v>0</v>
      </c>
      <c r="D57">
        <v>10.1221</v>
      </c>
      <c r="E57">
        <v>21.943999999999999</v>
      </c>
      <c r="F57" s="13">
        <f t="shared" si="0"/>
        <v>43368.909722222219</v>
      </c>
    </row>
    <row r="58" spans="1:6" x14ac:dyDescent="0.35">
      <c r="A58" s="14">
        <v>43368</v>
      </c>
      <c r="B58" s="15">
        <v>0.91666666666666663</v>
      </c>
      <c r="C58">
        <v>0</v>
      </c>
      <c r="D58">
        <v>10.1213</v>
      </c>
      <c r="E58">
        <v>21.943000000000001</v>
      </c>
      <c r="F58" s="13">
        <f t="shared" si="0"/>
        <v>43368.916666666664</v>
      </c>
    </row>
    <row r="59" spans="1:6" x14ac:dyDescent="0.35">
      <c r="A59" s="14">
        <v>43368</v>
      </c>
      <c r="B59" s="15">
        <v>0.92361111111111116</v>
      </c>
      <c r="C59">
        <v>0</v>
      </c>
      <c r="D59">
        <v>10.120699999999999</v>
      </c>
      <c r="E59">
        <v>21.943000000000001</v>
      </c>
      <c r="F59" s="13">
        <f t="shared" si="0"/>
        <v>43368.923611111109</v>
      </c>
    </row>
    <row r="60" spans="1:6" x14ac:dyDescent="0.35">
      <c r="A60" s="14">
        <v>43368</v>
      </c>
      <c r="B60" s="15">
        <v>0.93055555555555547</v>
      </c>
      <c r="C60">
        <v>0</v>
      </c>
      <c r="D60">
        <v>10.120699999999999</v>
      </c>
      <c r="E60">
        <v>21.943000000000001</v>
      </c>
      <c r="F60" s="13">
        <f t="shared" si="0"/>
        <v>43368.930555555555</v>
      </c>
    </row>
    <row r="61" spans="1:6" x14ac:dyDescent="0.35">
      <c r="A61" s="14">
        <v>43368</v>
      </c>
      <c r="B61" s="15">
        <v>0.9375</v>
      </c>
      <c r="C61">
        <v>0</v>
      </c>
      <c r="D61">
        <v>10.1204</v>
      </c>
      <c r="E61">
        <v>21.942</v>
      </c>
      <c r="F61" s="13">
        <f t="shared" si="0"/>
        <v>43368.9375</v>
      </c>
    </row>
    <row r="62" spans="1:6" x14ac:dyDescent="0.35">
      <c r="A62" s="14">
        <v>43368</v>
      </c>
      <c r="B62" s="15">
        <v>0.94444444444444453</v>
      </c>
      <c r="C62">
        <v>0</v>
      </c>
      <c r="D62">
        <v>10.1198</v>
      </c>
      <c r="E62">
        <v>21.940999999999999</v>
      </c>
      <c r="F62" s="13">
        <f t="shared" si="0"/>
        <v>43368.944444444445</v>
      </c>
    </row>
    <row r="63" spans="1:6" x14ac:dyDescent="0.35">
      <c r="A63" s="14">
        <v>43368</v>
      </c>
      <c r="B63" s="15">
        <v>0.95138888888888884</v>
      </c>
      <c r="C63">
        <v>0</v>
      </c>
      <c r="D63">
        <v>10.118499999999999</v>
      </c>
      <c r="E63">
        <v>21.940999999999999</v>
      </c>
      <c r="F63" s="13">
        <f t="shared" si="0"/>
        <v>43368.951388888891</v>
      </c>
    </row>
    <row r="64" spans="1:6" x14ac:dyDescent="0.35">
      <c r="A64" s="14">
        <v>43368</v>
      </c>
      <c r="B64" s="15">
        <v>0.95833333333333337</v>
      </c>
      <c r="C64">
        <v>0</v>
      </c>
      <c r="D64">
        <v>10.117699999999999</v>
      </c>
      <c r="E64">
        <v>21.939</v>
      </c>
      <c r="F64" s="13">
        <f t="shared" si="0"/>
        <v>43368.958333333336</v>
      </c>
    </row>
    <row r="65" spans="1:6" x14ac:dyDescent="0.35">
      <c r="A65" s="14">
        <v>43368</v>
      </c>
      <c r="B65" s="15">
        <v>0.96527777777777779</v>
      </c>
      <c r="C65">
        <v>0</v>
      </c>
      <c r="D65">
        <v>10.1181</v>
      </c>
      <c r="E65">
        <v>21.937999999999999</v>
      </c>
      <c r="F65" s="13">
        <f t="shared" si="0"/>
        <v>43368.965277777781</v>
      </c>
    </row>
    <row r="66" spans="1:6" x14ac:dyDescent="0.35">
      <c r="A66" s="14">
        <v>43368</v>
      </c>
      <c r="B66" s="15">
        <v>0.97222222222222221</v>
      </c>
      <c r="C66">
        <v>0</v>
      </c>
      <c r="D66">
        <v>10.1174</v>
      </c>
      <c r="E66">
        <v>21.937000000000001</v>
      </c>
      <c r="F66" s="13">
        <f t="shared" si="0"/>
        <v>43368.972222222219</v>
      </c>
    </row>
    <row r="67" spans="1:6" x14ac:dyDescent="0.35">
      <c r="A67" s="14">
        <v>43368</v>
      </c>
      <c r="B67" s="15">
        <v>0.97916666666666663</v>
      </c>
      <c r="C67">
        <v>0</v>
      </c>
      <c r="D67">
        <v>10.116400000000001</v>
      </c>
      <c r="E67">
        <v>21.937000000000001</v>
      </c>
      <c r="F67" s="13">
        <f t="shared" si="0"/>
        <v>43368.979166666664</v>
      </c>
    </row>
    <row r="68" spans="1:6" x14ac:dyDescent="0.35">
      <c r="A68" s="14">
        <v>43368</v>
      </c>
      <c r="B68" s="15">
        <v>0.98611111111111116</v>
      </c>
      <c r="C68">
        <v>0</v>
      </c>
      <c r="D68">
        <v>10.114699999999999</v>
      </c>
      <c r="E68">
        <v>21.937000000000001</v>
      </c>
      <c r="F68" s="13">
        <f t="shared" si="0"/>
        <v>43368.986111111109</v>
      </c>
    </row>
    <row r="69" spans="1:6" x14ac:dyDescent="0.35">
      <c r="A69" s="14">
        <v>43368</v>
      </c>
      <c r="B69" s="15">
        <v>0.99305555555555547</v>
      </c>
      <c r="C69">
        <v>0</v>
      </c>
      <c r="D69">
        <v>10.113799999999999</v>
      </c>
      <c r="E69">
        <v>21.937000000000001</v>
      </c>
      <c r="F69" s="13">
        <f t="shared" si="0"/>
        <v>43368.993055555555</v>
      </c>
    </row>
    <row r="70" spans="1:6" x14ac:dyDescent="0.35">
      <c r="A70" s="14">
        <v>43369</v>
      </c>
      <c r="B70" s="15">
        <v>0</v>
      </c>
      <c r="C70">
        <v>0</v>
      </c>
      <c r="D70">
        <v>10.113099999999999</v>
      </c>
      <c r="E70">
        <v>21.937000000000001</v>
      </c>
      <c r="F70" s="13">
        <f t="shared" si="0"/>
        <v>43369</v>
      </c>
    </row>
    <row r="71" spans="1:6" x14ac:dyDescent="0.35">
      <c r="A71" s="14">
        <v>43369</v>
      </c>
      <c r="B71" s="15">
        <v>6.9444444444444441E-3</v>
      </c>
      <c r="C71">
        <v>0</v>
      </c>
      <c r="D71">
        <v>10.1111</v>
      </c>
      <c r="E71">
        <v>21.937000000000001</v>
      </c>
      <c r="F71" s="13">
        <f t="shared" si="0"/>
        <v>43369.006944444445</v>
      </c>
    </row>
    <row r="72" spans="1:6" x14ac:dyDescent="0.35">
      <c r="A72" s="14">
        <v>43369</v>
      </c>
      <c r="B72" s="15">
        <v>1.3888888888888888E-2</v>
      </c>
      <c r="C72">
        <v>0</v>
      </c>
      <c r="D72">
        <v>10.111499999999999</v>
      </c>
      <c r="E72">
        <v>21.936</v>
      </c>
      <c r="F72" s="13">
        <f t="shared" si="0"/>
        <v>43369.013888888891</v>
      </c>
    </row>
    <row r="73" spans="1:6" x14ac:dyDescent="0.35">
      <c r="A73" s="14">
        <v>43369</v>
      </c>
      <c r="B73" s="15">
        <v>2.0833333333333332E-2</v>
      </c>
      <c r="C73">
        <v>0</v>
      </c>
      <c r="D73">
        <v>10.112</v>
      </c>
      <c r="E73">
        <v>21.937000000000001</v>
      </c>
      <c r="F73" s="13">
        <f t="shared" si="0"/>
        <v>43369.020833333336</v>
      </c>
    </row>
    <row r="74" spans="1:6" x14ac:dyDescent="0.35">
      <c r="A74" s="14">
        <v>43369</v>
      </c>
      <c r="B74" s="15">
        <v>2.7777777777777776E-2</v>
      </c>
      <c r="C74">
        <v>0</v>
      </c>
      <c r="D74">
        <v>10.111700000000001</v>
      </c>
      <c r="E74">
        <v>21.937000000000001</v>
      </c>
      <c r="F74" s="13">
        <f t="shared" si="0"/>
        <v>43369.027777777781</v>
      </c>
    </row>
    <row r="75" spans="1:6" x14ac:dyDescent="0.35">
      <c r="A75" s="14">
        <v>43369</v>
      </c>
      <c r="B75" s="15">
        <v>3.4722222222222224E-2</v>
      </c>
      <c r="C75">
        <v>0</v>
      </c>
      <c r="D75">
        <v>10.1105</v>
      </c>
      <c r="E75">
        <v>21.937000000000001</v>
      </c>
      <c r="F75" s="13">
        <f t="shared" si="0"/>
        <v>43369.034722222219</v>
      </c>
    </row>
    <row r="76" spans="1:6" x14ac:dyDescent="0.35">
      <c r="A76" s="14">
        <v>43369</v>
      </c>
      <c r="B76" s="15">
        <v>4.1666666666666664E-2</v>
      </c>
      <c r="C76">
        <v>0</v>
      </c>
      <c r="D76">
        <v>10.1089</v>
      </c>
      <c r="E76">
        <v>21.937999999999999</v>
      </c>
      <c r="F76" s="13">
        <f t="shared" si="0"/>
        <v>43369.041666666664</v>
      </c>
    </row>
    <row r="77" spans="1:6" x14ac:dyDescent="0.35">
      <c r="A77" s="14">
        <v>43369</v>
      </c>
      <c r="B77" s="15">
        <v>4.8611111111111112E-2</v>
      </c>
      <c r="C77">
        <v>0</v>
      </c>
      <c r="D77">
        <v>10.1061</v>
      </c>
      <c r="E77">
        <v>21.937000000000001</v>
      </c>
      <c r="F77" s="13">
        <f t="shared" si="0"/>
        <v>43369.048611111109</v>
      </c>
    </row>
    <row r="78" spans="1:6" x14ac:dyDescent="0.35">
      <c r="A78" s="14">
        <v>43369</v>
      </c>
      <c r="B78" s="15">
        <v>5.5555555555555552E-2</v>
      </c>
      <c r="C78">
        <v>0</v>
      </c>
      <c r="D78">
        <v>10.106999999999999</v>
      </c>
      <c r="E78">
        <v>21.937999999999999</v>
      </c>
      <c r="F78" s="13">
        <f t="shared" ref="F78:F141" si="1">A78+B78</f>
        <v>43369.055555555555</v>
      </c>
    </row>
    <row r="79" spans="1:6" x14ac:dyDescent="0.35">
      <c r="A79" s="14">
        <v>43369</v>
      </c>
      <c r="B79" s="15">
        <v>6.25E-2</v>
      </c>
      <c r="C79">
        <v>0</v>
      </c>
      <c r="D79">
        <v>10.1081</v>
      </c>
      <c r="E79">
        <v>21.937999999999999</v>
      </c>
      <c r="F79" s="13">
        <f t="shared" si="1"/>
        <v>43369.0625</v>
      </c>
    </row>
    <row r="80" spans="1:6" x14ac:dyDescent="0.35">
      <c r="A80" s="14">
        <v>43369</v>
      </c>
      <c r="B80" s="15">
        <v>6.9444444444444434E-2</v>
      </c>
      <c r="C80">
        <v>0</v>
      </c>
      <c r="D80">
        <v>10.107799999999999</v>
      </c>
      <c r="E80">
        <v>21.937999999999999</v>
      </c>
      <c r="F80" s="13">
        <f t="shared" si="1"/>
        <v>43369.069444444445</v>
      </c>
    </row>
    <row r="81" spans="1:6" x14ac:dyDescent="0.35">
      <c r="A81" s="14">
        <v>43369</v>
      </c>
      <c r="B81" s="15">
        <v>7.6388888888888895E-2</v>
      </c>
      <c r="C81">
        <v>0</v>
      </c>
      <c r="D81">
        <v>10.1066</v>
      </c>
      <c r="E81">
        <v>21.937999999999999</v>
      </c>
      <c r="F81" s="13">
        <f t="shared" si="1"/>
        <v>43369.076388888891</v>
      </c>
    </row>
    <row r="82" spans="1:6" x14ac:dyDescent="0.35">
      <c r="A82" s="14">
        <v>43369</v>
      </c>
      <c r="B82" s="15">
        <v>8.3333333333333329E-2</v>
      </c>
      <c r="C82">
        <v>0</v>
      </c>
      <c r="D82">
        <v>10.106299999999999</v>
      </c>
      <c r="E82">
        <v>21.939</v>
      </c>
      <c r="F82" s="13">
        <f t="shared" si="1"/>
        <v>43369.083333333336</v>
      </c>
    </row>
    <row r="83" spans="1:6" x14ac:dyDescent="0.35">
      <c r="A83" s="14">
        <v>43369</v>
      </c>
      <c r="B83" s="15">
        <v>9.0277777777777776E-2</v>
      </c>
      <c r="C83">
        <v>0</v>
      </c>
      <c r="D83">
        <v>10.106299999999999</v>
      </c>
      <c r="E83">
        <v>21.939</v>
      </c>
      <c r="F83" s="13">
        <f t="shared" si="1"/>
        <v>43369.090277777781</v>
      </c>
    </row>
    <row r="84" spans="1:6" x14ac:dyDescent="0.35">
      <c r="A84" s="14">
        <v>43369</v>
      </c>
      <c r="B84" s="15">
        <v>9.7222222222222224E-2</v>
      </c>
      <c r="C84">
        <v>0</v>
      </c>
      <c r="D84">
        <v>10.1052</v>
      </c>
      <c r="E84">
        <v>21.939</v>
      </c>
      <c r="F84" s="13">
        <f t="shared" si="1"/>
        <v>43369.097222222219</v>
      </c>
    </row>
    <row r="85" spans="1:6" x14ac:dyDescent="0.35">
      <c r="A85" s="14">
        <v>43369</v>
      </c>
      <c r="B85" s="15">
        <v>0.10416666666666667</v>
      </c>
      <c r="C85">
        <v>0</v>
      </c>
      <c r="D85">
        <v>10.1043</v>
      </c>
      <c r="E85">
        <v>21.937999999999999</v>
      </c>
      <c r="F85" s="13">
        <f t="shared" si="1"/>
        <v>43369.104166666664</v>
      </c>
    </row>
    <row r="86" spans="1:6" x14ac:dyDescent="0.35">
      <c r="A86" s="14">
        <v>43369</v>
      </c>
      <c r="B86" s="15">
        <v>0.1111111111111111</v>
      </c>
      <c r="C86">
        <v>0</v>
      </c>
      <c r="D86">
        <v>10.103</v>
      </c>
      <c r="E86">
        <v>21.937000000000001</v>
      </c>
      <c r="F86" s="13">
        <f t="shared" si="1"/>
        <v>43369.111111111109</v>
      </c>
    </row>
    <row r="87" spans="1:6" x14ac:dyDescent="0.35">
      <c r="A87" s="14">
        <v>43369</v>
      </c>
      <c r="B87" s="15">
        <v>0.11805555555555557</v>
      </c>
      <c r="C87">
        <v>0</v>
      </c>
      <c r="D87">
        <v>10.103199999999999</v>
      </c>
      <c r="E87">
        <v>21.936</v>
      </c>
      <c r="F87" s="13">
        <f t="shared" si="1"/>
        <v>43369.118055555555</v>
      </c>
    </row>
    <row r="88" spans="1:6" x14ac:dyDescent="0.35">
      <c r="A88" s="14">
        <v>43369</v>
      </c>
      <c r="B88" s="15">
        <v>0.125</v>
      </c>
      <c r="C88">
        <v>0</v>
      </c>
      <c r="D88">
        <v>10.1022</v>
      </c>
      <c r="E88">
        <v>21.933</v>
      </c>
      <c r="F88" s="13">
        <f t="shared" si="1"/>
        <v>43369.125</v>
      </c>
    </row>
    <row r="89" spans="1:6" x14ac:dyDescent="0.35">
      <c r="A89" s="14">
        <v>43369</v>
      </c>
      <c r="B89" s="15">
        <v>0.13194444444444445</v>
      </c>
      <c r="C89">
        <v>0</v>
      </c>
      <c r="D89">
        <v>10.101800000000001</v>
      </c>
      <c r="E89">
        <v>21.931000000000001</v>
      </c>
      <c r="F89" s="13">
        <f t="shared" si="1"/>
        <v>43369.131944444445</v>
      </c>
    </row>
    <row r="90" spans="1:6" x14ac:dyDescent="0.35">
      <c r="A90" s="14">
        <v>43369</v>
      </c>
      <c r="B90" s="15">
        <v>0.1388888888888889</v>
      </c>
      <c r="C90">
        <v>0</v>
      </c>
      <c r="D90">
        <v>10.102499999999999</v>
      </c>
      <c r="E90">
        <v>21.927</v>
      </c>
      <c r="F90" s="13">
        <f t="shared" si="1"/>
        <v>43369.138888888891</v>
      </c>
    </row>
    <row r="91" spans="1:6" x14ac:dyDescent="0.35">
      <c r="A91" s="14">
        <v>43369</v>
      </c>
      <c r="B91" s="15">
        <v>0.14583333333333334</v>
      </c>
      <c r="C91">
        <v>0</v>
      </c>
      <c r="D91">
        <v>10.1023</v>
      </c>
      <c r="E91">
        <v>21.922999999999998</v>
      </c>
      <c r="F91" s="13">
        <f t="shared" si="1"/>
        <v>43369.145833333336</v>
      </c>
    </row>
    <row r="92" spans="1:6" x14ac:dyDescent="0.35">
      <c r="A92" s="14">
        <v>43369</v>
      </c>
      <c r="B92" s="15">
        <v>0.15277777777777776</v>
      </c>
      <c r="C92">
        <v>0</v>
      </c>
      <c r="D92">
        <v>10.1027</v>
      </c>
      <c r="E92">
        <v>21.917999999999999</v>
      </c>
      <c r="F92" s="13">
        <f t="shared" si="1"/>
        <v>43369.152777777781</v>
      </c>
    </row>
    <row r="93" spans="1:6" x14ac:dyDescent="0.35">
      <c r="A93" s="14">
        <v>43369</v>
      </c>
      <c r="B93" s="15">
        <v>0.15972222222222224</v>
      </c>
      <c r="C93">
        <v>0</v>
      </c>
      <c r="D93">
        <v>10.101900000000001</v>
      </c>
      <c r="E93">
        <v>21.911999999999999</v>
      </c>
      <c r="F93" s="13">
        <f t="shared" si="1"/>
        <v>43369.159722222219</v>
      </c>
    </row>
    <row r="94" spans="1:6" x14ac:dyDescent="0.35">
      <c r="A94" s="14">
        <v>43369</v>
      </c>
      <c r="B94" s="15">
        <v>0.16666666666666666</v>
      </c>
      <c r="C94">
        <v>0</v>
      </c>
      <c r="D94">
        <v>10.101000000000001</v>
      </c>
      <c r="E94">
        <v>21.905999999999999</v>
      </c>
      <c r="F94" s="13">
        <f t="shared" si="1"/>
        <v>43369.166666666664</v>
      </c>
    </row>
    <row r="95" spans="1:6" x14ac:dyDescent="0.35">
      <c r="A95" s="14">
        <v>43369</v>
      </c>
      <c r="B95" s="15">
        <v>0.17361111111111113</v>
      </c>
      <c r="C95">
        <v>0</v>
      </c>
      <c r="D95">
        <v>10.100199999999999</v>
      </c>
      <c r="E95">
        <v>21.9</v>
      </c>
      <c r="F95" s="13">
        <f t="shared" si="1"/>
        <v>43369.173611111109</v>
      </c>
    </row>
    <row r="96" spans="1:6" x14ac:dyDescent="0.35">
      <c r="A96" s="14">
        <v>43369</v>
      </c>
      <c r="B96" s="15">
        <v>0.18055555555555555</v>
      </c>
      <c r="C96">
        <v>0</v>
      </c>
      <c r="D96">
        <v>10.100099999999999</v>
      </c>
      <c r="E96">
        <v>21.896000000000001</v>
      </c>
      <c r="F96" s="13">
        <f t="shared" si="1"/>
        <v>43369.180555555555</v>
      </c>
    </row>
    <row r="97" spans="1:6" x14ac:dyDescent="0.35">
      <c r="A97" s="14">
        <v>43369</v>
      </c>
      <c r="B97" s="15">
        <v>0.1875</v>
      </c>
      <c r="C97">
        <v>0</v>
      </c>
      <c r="D97">
        <v>10.101900000000001</v>
      </c>
      <c r="E97">
        <v>21.89</v>
      </c>
      <c r="F97" s="13">
        <f t="shared" si="1"/>
        <v>43369.1875</v>
      </c>
    </row>
    <row r="98" spans="1:6" x14ac:dyDescent="0.35">
      <c r="A98" s="14">
        <v>43369</v>
      </c>
      <c r="B98" s="15">
        <v>0.19444444444444445</v>
      </c>
      <c r="C98">
        <v>0</v>
      </c>
      <c r="D98">
        <v>10.1031</v>
      </c>
      <c r="E98">
        <v>21.885000000000002</v>
      </c>
      <c r="F98" s="13">
        <f t="shared" si="1"/>
        <v>43369.194444444445</v>
      </c>
    </row>
    <row r="99" spans="1:6" x14ac:dyDescent="0.35">
      <c r="A99" s="14">
        <v>43369</v>
      </c>
      <c r="B99" s="15">
        <v>0.20138888888888887</v>
      </c>
      <c r="C99">
        <v>0</v>
      </c>
      <c r="D99">
        <v>10.105700000000001</v>
      </c>
      <c r="E99">
        <v>21.881</v>
      </c>
      <c r="F99" s="13">
        <f t="shared" si="1"/>
        <v>43369.201388888891</v>
      </c>
    </row>
    <row r="100" spans="1:6" x14ac:dyDescent="0.35">
      <c r="A100" s="14">
        <v>43369</v>
      </c>
      <c r="B100" s="15">
        <v>0.20833333333333334</v>
      </c>
      <c r="C100">
        <v>0</v>
      </c>
      <c r="D100">
        <v>10.1065</v>
      </c>
      <c r="E100">
        <v>21.876000000000001</v>
      </c>
      <c r="F100" s="13">
        <f t="shared" si="1"/>
        <v>43369.208333333336</v>
      </c>
    </row>
    <row r="101" spans="1:6" x14ac:dyDescent="0.35">
      <c r="A101" s="14">
        <v>43369</v>
      </c>
      <c r="B101" s="15">
        <v>0.21527777777777779</v>
      </c>
      <c r="C101">
        <v>0</v>
      </c>
      <c r="D101">
        <v>10.1073</v>
      </c>
      <c r="E101">
        <v>21.873000000000001</v>
      </c>
      <c r="F101" s="13">
        <f t="shared" si="1"/>
        <v>43369.215277777781</v>
      </c>
    </row>
    <row r="102" spans="1:6" x14ac:dyDescent="0.35">
      <c r="A102" s="14">
        <v>43369</v>
      </c>
      <c r="B102" s="15">
        <v>0.22222222222222221</v>
      </c>
      <c r="C102">
        <v>0</v>
      </c>
      <c r="D102">
        <v>10.1075</v>
      </c>
      <c r="E102">
        <v>21.869</v>
      </c>
      <c r="F102" s="13">
        <f t="shared" si="1"/>
        <v>43369.222222222219</v>
      </c>
    </row>
    <row r="103" spans="1:6" x14ac:dyDescent="0.35">
      <c r="A103" s="14">
        <v>43369</v>
      </c>
      <c r="B103" s="15">
        <v>0.22916666666666666</v>
      </c>
      <c r="C103">
        <v>0</v>
      </c>
      <c r="D103">
        <v>10.1084</v>
      </c>
      <c r="E103">
        <v>21.866</v>
      </c>
      <c r="F103" s="13">
        <f t="shared" si="1"/>
        <v>43369.229166666664</v>
      </c>
    </row>
    <row r="104" spans="1:6" x14ac:dyDescent="0.35">
      <c r="A104" s="14">
        <v>43369</v>
      </c>
      <c r="B104" s="15">
        <v>0.23611111111111113</v>
      </c>
      <c r="C104">
        <v>0</v>
      </c>
      <c r="D104">
        <v>10.108599999999999</v>
      </c>
      <c r="E104">
        <v>21.864000000000001</v>
      </c>
      <c r="F104" s="13">
        <f t="shared" si="1"/>
        <v>43369.236111111109</v>
      </c>
    </row>
    <row r="105" spans="1:6" x14ac:dyDescent="0.35">
      <c r="A105" s="14">
        <v>43369</v>
      </c>
      <c r="B105" s="15">
        <v>0.24305555555555555</v>
      </c>
      <c r="C105">
        <v>0</v>
      </c>
      <c r="D105">
        <v>10.110200000000001</v>
      </c>
      <c r="E105">
        <v>21.86</v>
      </c>
      <c r="F105" s="13">
        <f t="shared" si="1"/>
        <v>43369.243055555555</v>
      </c>
    </row>
    <row r="106" spans="1:6" x14ac:dyDescent="0.35">
      <c r="A106" s="14">
        <v>43369</v>
      </c>
      <c r="B106" s="15">
        <v>0.25</v>
      </c>
      <c r="C106">
        <v>0</v>
      </c>
      <c r="D106">
        <v>10.1129</v>
      </c>
      <c r="E106">
        <v>21.856999999999999</v>
      </c>
      <c r="F106" s="13">
        <f t="shared" si="1"/>
        <v>43369.25</v>
      </c>
    </row>
    <row r="107" spans="1:6" x14ac:dyDescent="0.35">
      <c r="A107" s="14">
        <v>43369</v>
      </c>
      <c r="B107" s="15">
        <v>0.25694444444444448</v>
      </c>
      <c r="C107">
        <v>0</v>
      </c>
      <c r="D107">
        <v>10.116199999999999</v>
      </c>
      <c r="E107">
        <v>21.853999999999999</v>
      </c>
      <c r="F107" s="13">
        <f t="shared" si="1"/>
        <v>43369.256944444445</v>
      </c>
    </row>
    <row r="108" spans="1:6" x14ac:dyDescent="0.35">
      <c r="A108" s="14">
        <v>43369</v>
      </c>
      <c r="B108" s="15">
        <v>0.2638888888888889</v>
      </c>
      <c r="C108">
        <v>0</v>
      </c>
      <c r="D108">
        <v>10.1188</v>
      </c>
      <c r="E108">
        <v>21.852</v>
      </c>
      <c r="F108" s="13">
        <f t="shared" si="1"/>
        <v>43369.263888888891</v>
      </c>
    </row>
    <row r="109" spans="1:6" x14ac:dyDescent="0.35">
      <c r="A109" s="14">
        <v>43369</v>
      </c>
      <c r="B109" s="15">
        <v>0.27083333333333331</v>
      </c>
      <c r="C109">
        <v>0</v>
      </c>
      <c r="D109">
        <v>10.1213</v>
      </c>
      <c r="E109">
        <v>21.849</v>
      </c>
      <c r="F109" s="13">
        <f t="shared" si="1"/>
        <v>43369.270833333336</v>
      </c>
    </row>
    <row r="110" spans="1:6" x14ac:dyDescent="0.35">
      <c r="A110" s="14">
        <v>43369</v>
      </c>
      <c r="B110" s="15">
        <v>0.27777777777777779</v>
      </c>
      <c r="C110">
        <v>0</v>
      </c>
      <c r="D110">
        <v>10.1205</v>
      </c>
      <c r="E110">
        <v>21.847000000000001</v>
      </c>
      <c r="F110" s="13">
        <f t="shared" si="1"/>
        <v>43369.277777777781</v>
      </c>
    </row>
    <row r="111" spans="1:6" x14ac:dyDescent="0.35">
      <c r="A111" s="14">
        <v>43369</v>
      </c>
      <c r="B111" s="15">
        <v>0.28472222222222221</v>
      </c>
      <c r="C111">
        <v>0</v>
      </c>
      <c r="D111">
        <v>10.120200000000001</v>
      </c>
      <c r="E111">
        <v>21.847000000000001</v>
      </c>
      <c r="F111" s="13">
        <f t="shared" si="1"/>
        <v>43369.284722222219</v>
      </c>
    </row>
    <row r="112" spans="1:6" x14ac:dyDescent="0.35">
      <c r="A112" s="14">
        <v>43369</v>
      </c>
      <c r="B112" s="15">
        <v>0.29166666666666669</v>
      </c>
      <c r="C112">
        <v>0</v>
      </c>
      <c r="D112">
        <v>10.1206</v>
      </c>
      <c r="E112">
        <v>21.846</v>
      </c>
      <c r="F112" s="13">
        <f t="shared" si="1"/>
        <v>43369.291666666664</v>
      </c>
    </row>
    <row r="113" spans="1:6" x14ac:dyDescent="0.35">
      <c r="A113" s="14">
        <v>43369</v>
      </c>
      <c r="B113" s="15">
        <v>0.2986111111111111</v>
      </c>
      <c r="C113">
        <v>0</v>
      </c>
      <c r="D113">
        <v>10.121600000000001</v>
      </c>
      <c r="E113">
        <v>21.847000000000001</v>
      </c>
      <c r="F113" s="13">
        <f t="shared" si="1"/>
        <v>43369.298611111109</v>
      </c>
    </row>
    <row r="114" spans="1:6" x14ac:dyDescent="0.35">
      <c r="A114" s="14">
        <v>43369</v>
      </c>
      <c r="B114" s="15">
        <v>0.30555555555555552</v>
      </c>
      <c r="C114">
        <v>0</v>
      </c>
      <c r="D114">
        <v>10.123799999999999</v>
      </c>
      <c r="E114">
        <v>21.847999999999999</v>
      </c>
      <c r="F114" s="13">
        <f t="shared" si="1"/>
        <v>43369.305555555555</v>
      </c>
    </row>
    <row r="115" spans="1:6" x14ac:dyDescent="0.35">
      <c r="A115" s="14">
        <v>43369</v>
      </c>
      <c r="B115" s="15">
        <v>0.3125</v>
      </c>
      <c r="C115">
        <v>0</v>
      </c>
      <c r="D115">
        <v>10.125</v>
      </c>
      <c r="E115">
        <v>21.850999999999999</v>
      </c>
      <c r="F115" s="13">
        <f t="shared" si="1"/>
        <v>43369.3125</v>
      </c>
    </row>
    <row r="116" spans="1:6" x14ac:dyDescent="0.35">
      <c r="A116" s="14">
        <v>43369</v>
      </c>
      <c r="B116" s="15">
        <v>0.31944444444444448</v>
      </c>
      <c r="C116">
        <v>0</v>
      </c>
      <c r="D116">
        <v>10.126899999999999</v>
      </c>
      <c r="E116">
        <v>21.853000000000002</v>
      </c>
      <c r="F116" s="13">
        <f t="shared" si="1"/>
        <v>43369.319444444445</v>
      </c>
    </row>
    <row r="117" spans="1:6" x14ac:dyDescent="0.35">
      <c r="A117" s="14">
        <v>43369</v>
      </c>
      <c r="B117" s="15">
        <v>0.3263888888888889</v>
      </c>
      <c r="C117">
        <v>0</v>
      </c>
      <c r="D117">
        <v>10.128299999999999</v>
      </c>
      <c r="E117">
        <v>21.856999999999999</v>
      </c>
      <c r="F117" s="13">
        <f t="shared" si="1"/>
        <v>43369.326388888891</v>
      </c>
    </row>
    <row r="118" spans="1:6" x14ac:dyDescent="0.35">
      <c r="A118" s="14">
        <v>43369</v>
      </c>
      <c r="B118" s="15">
        <v>0.33333333333333331</v>
      </c>
      <c r="C118">
        <v>0</v>
      </c>
      <c r="D118">
        <v>10.129099999999999</v>
      </c>
      <c r="E118">
        <v>21.86</v>
      </c>
      <c r="F118" s="13">
        <f t="shared" si="1"/>
        <v>43369.333333333336</v>
      </c>
    </row>
    <row r="119" spans="1:6" x14ac:dyDescent="0.35">
      <c r="A119" s="14">
        <v>43369</v>
      </c>
      <c r="B119" s="15">
        <v>0.34027777777777773</v>
      </c>
      <c r="C119">
        <v>0</v>
      </c>
      <c r="D119">
        <v>10.1289</v>
      </c>
      <c r="E119">
        <v>21.863</v>
      </c>
      <c r="F119" s="13">
        <f t="shared" si="1"/>
        <v>43369.340277777781</v>
      </c>
    </row>
    <row r="120" spans="1:6" x14ac:dyDescent="0.35">
      <c r="A120" s="14">
        <v>43369</v>
      </c>
      <c r="B120" s="15">
        <v>0.34722222222222227</v>
      </c>
      <c r="C120">
        <v>0</v>
      </c>
      <c r="D120">
        <v>10.1303</v>
      </c>
      <c r="E120">
        <v>21.866</v>
      </c>
      <c r="F120" s="13">
        <f t="shared" si="1"/>
        <v>43369.347222222219</v>
      </c>
    </row>
    <row r="121" spans="1:6" x14ac:dyDescent="0.35">
      <c r="A121" s="14">
        <v>43369</v>
      </c>
      <c r="B121" s="15">
        <v>0.35416666666666669</v>
      </c>
      <c r="C121">
        <v>0</v>
      </c>
      <c r="D121">
        <v>10.1296</v>
      </c>
      <c r="E121">
        <v>21.870999999999999</v>
      </c>
      <c r="F121" s="13">
        <f t="shared" si="1"/>
        <v>43369.354166666664</v>
      </c>
    </row>
    <row r="122" spans="1:6" x14ac:dyDescent="0.35">
      <c r="A122" s="14">
        <v>43369</v>
      </c>
      <c r="B122" s="15">
        <v>0.3611111111111111</v>
      </c>
      <c r="C122">
        <v>0</v>
      </c>
      <c r="D122">
        <v>10.1387</v>
      </c>
      <c r="E122">
        <v>21.876000000000001</v>
      </c>
      <c r="F122" s="13">
        <f t="shared" si="1"/>
        <v>43369.361111111109</v>
      </c>
    </row>
    <row r="123" spans="1:6" x14ac:dyDescent="0.35">
      <c r="A123" s="14">
        <v>43369</v>
      </c>
      <c r="B123" s="15">
        <v>0.36805555555555558</v>
      </c>
      <c r="C123">
        <v>0</v>
      </c>
      <c r="D123">
        <v>10.153</v>
      </c>
      <c r="E123">
        <v>21.881</v>
      </c>
      <c r="F123" s="13">
        <f t="shared" si="1"/>
        <v>43369.368055555555</v>
      </c>
    </row>
    <row r="124" spans="1:6" x14ac:dyDescent="0.35">
      <c r="A124" s="14">
        <v>43369</v>
      </c>
      <c r="B124" s="15">
        <v>0.375</v>
      </c>
      <c r="C124">
        <v>0</v>
      </c>
      <c r="D124">
        <v>10.222</v>
      </c>
      <c r="E124">
        <v>21.885999999999999</v>
      </c>
      <c r="F124" s="13">
        <f t="shared" si="1"/>
        <v>43369.375</v>
      </c>
    </row>
    <row r="125" spans="1:6" x14ac:dyDescent="0.35">
      <c r="A125" s="14">
        <v>43369</v>
      </c>
      <c r="B125" s="15">
        <v>0.38194444444444442</v>
      </c>
      <c r="C125">
        <v>0</v>
      </c>
      <c r="D125">
        <v>10.3322</v>
      </c>
      <c r="E125">
        <v>21.885999999999999</v>
      </c>
      <c r="F125" s="13">
        <f t="shared" si="1"/>
        <v>43369.381944444445</v>
      </c>
    </row>
    <row r="126" spans="1:6" x14ac:dyDescent="0.35">
      <c r="A126" s="14">
        <v>43369</v>
      </c>
      <c r="B126" s="15">
        <v>0.3888888888888889</v>
      </c>
      <c r="C126">
        <v>0</v>
      </c>
      <c r="D126">
        <v>10.2812</v>
      </c>
      <c r="E126">
        <v>21.882999999999999</v>
      </c>
      <c r="F126" s="13">
        <f t="shared" si="1"/>
        <v>43369.388888888891</v>
      </c>
    </row>
    <row r="127" spans="1:6" x14ac:dyDescent="0.35">
      <c r="A127" s="14">
        <v>43369</v>
      </c>
      <c r="B127" s="15">
        <v>0.39583333333333331</v>
      </c>
      <c r="C127">
        <v>0</v>
      </c>
      <c r="D127">
        <v>10.235799999999999</v>
      </c>
      <c r="E127">
        <v>21.884</v>
      </c>
      <c r="F127" s="13">
        <f t="shared" si="1"/>
        <v>43369.395833333336</v>
      </c>
    </row>
    <row r="128" spans="1:6" x14ac:dyDescent="0.35">
      <c r="A128" s="14">
        <v>43369</v>
      </c>
      <c r="B128" s="15">
        <v>0.40277777777777773</v>
      </c>
      <c r="C128">
        <v>0</v>
      </c>
      <c r="D128">
        <v>10.236599999999999</v>
      </c>
      <c r="E128">
        <v>21.885999999999999</v>
      </c>
      <c r="F128" s="13">
        <f t="shared" si="1"/>
        <v>43369.402777777781</v>
      </c>
    </row>
    <row r="129" spans="1:6" x14ac:dyDescent="0.35">
      <c r="A129" s="14">
        <v>43369</v>
      </c>
      <c r="B129" s="15">
        <v>0.40972222222222227</v>
      </c>
      <c r="C129">
        <v>0</v>
      </c>
      <c r="D129">
        <v>10.305199999999999</v>
      </c>
      <c r="E129">
        <v>21.885000000000002</v>
      </c>
      <c r="F129" s="13">
        <f t="shared" si="1"/>
        <v>43369.409722222219</v>
      </c>
    </row>
    <row r="130" spans="1:6" x14ac:dyDescent="0.35">
      <c r="A130" s="14">
        <v>43369</v>
      </c>
      <c r="B130" s="15">
        <v>0.41666666666666669</v>
      </c>
      <c r="C130">
        <v>0</v>
      </c>
      <c r="D130">
        <v>10.280799999999999</v>
      </c>
      <c r="E130">
        <v>21.876000000000001</v>
      </c>
      <c r="F130" s="13">
        <f t="shared" si="1"/>
        <v>43369.416666666664</v>
      </c>
    </row>
    <row r="131" spans="1:6" x14ac:dyDescent="0.35">
      <c r="A131" s="14">
        <v>43369</v>
      </c>
      <c r="B131" s="15">
        <v>0.4236111111111111</v>
      </c>
      <c r="C131">
        <v>0</v>
      </c>
      <c r="D131">
        <v>10.2515</v>
      </c>
      <c r="E131">
        <v>21.867000000000001</v>
      </c>
      <c r="F131" s="13">
        <f t="shared" si="1"/>
        <v>43369.423611111109</v>
      </c>
    </row>
    <row r="132" spans="1:6" x14ac:dyDescent="0.35">
      <c r="A132" s="14">
        <v>43369</v>
      </c>
      <c r="B132" s="15">
        <v>0.43055555555555558</v>
      </c>
      <c r="C132">
        <v>0</v>
      </c>
      <c r="D132">
        <v>10.2333</v>
      </c>
      <c r="E132">
        <v>21.861000000000001</v>
      </c>
      <c r="F132" s="13">
        <f t="shared" si="1"/>
        <v>43369.430555555555</v>
      </c>
    </row>
    <row r="133" spans="1:6" x14ac:dyDescent="0.35">
      <c r="A133" s="14">
        <v>43369</v>
      </c>
      <c r="B133" s="15">
        <v>0.4375</v>
      </c>
      <c r="C133">
        <v>0</v>
      </c>
      <c r="D133">
        <v>10.2156</v>
      </c>
      <c r="E133">
        <v>21.86</v>
      </c>
      <c r="F133" s="13">
        <f t="shared" si="1"/>
        <v>43369.4375</v>
      </c>
    </row>
    <row r="134" spans="1:6" x14ac:dyDescent="0.35">
      <c r="A134" s="14">
        <v>43369</v>
      </c>
      <c r="B134" s="15">
        <v>0.44444444444444442</v>
      </c>
      <c r="C134">
        <v>0</v>
      </c>
      <c r="D134">
        <v>10.202999999999999</v>
      </c>
      <c r="E134">
        <v>21.861000000000001</v>
      </c>
      <c r="F134" s="13">
        <f t="shared" si="1"/>
        <v>43369.444444444445</v>
      </c>
    </row>
    <row r="135" spans="1:6" x14ac:dyDescent="0.35">
      <c r="A135" s="14">
        <v>43369</v>
      </c>
      <c r="B135" s="15">
        <v>0.4513888888888889</v>
      </c>
      <c r="C135">
        <v>0</v>
      </c>
      <c r="D135">
        <v>10.191800000000001</v>
      </c>
      <c r="E135">
        <v>21.864000000000001</v>
      </c>
      <c r="F135" s="13">
        <f t="shared" si="1"/>
        <v>43369.451388888891</v>
      </c>
    </row>
    <row r="136" spans="1:6" x14ac:dyDescent="0.35">
      <c r="A136" s="14">
        <v>43369</v>
      </c>
      <c r="B136" s="15">
        <v>0.45833333333333331</v>
      </c>
      <c r="C136">
        <v>0</v>
      </c>
      <c r="D136">
        <v>10.1851</v>
      </c>
      <c r="E136">
        <v>21.867999999999999</v>
      </c>
      <c r="F136" s="13">
        <f t="shared" si="1"/>
        <v>43369.458333333336</v>
      </c>
    </row>
    <row r="137" spans="1:6" x14ac:dyDescent="0.35">
      <c r="A137" s="14">
        <v>43369</v>
      </c>
      <c r="B137" s="15">
        <v>0.46527777777777773</v>
      </c>
      <c r="C137">
        <v>0</v>
      </c>
      <c r="D137">
        <v>10.1812</v>
      </c>
      <c r="E137">
        <v>21.87</v>
      </c>
      <c r="F137" s="13">
        <f t="shared" si="1"/>
        <v>43369.465277777781</v>
      </c>
    </row>
    <row r="138" spans="1:6" x14ac:dyDescent="0.35">
      <c r="A138" s="14">
        <v>43369</v>
      </c>
      <c r="B138" s="15">
        <v>0.47222222222222227</v>
      </c>
      <c r="C138">
        <v>0</v>
      </c>
      <c r="D138">
        <v>10.178000000000001</v>
      </c>
      <c r="E138">
        <v>21.875</v>
      </c>
      <c r="F138" s="13">
        <f t="shared" si="1"/>
        <v>43369.472222222219</v>
      </c>
    </row>
    <row r="139" spans="1:6" x14ac:dyDescent="0.35">
      <c r="A139" s="14">
        <v>43369</v>
      </c>
      <c r="B139" s="15">
        <v>0.47916666666666669</v>
      </c>
      <c r="C139">
        <v>0</v>
      </c>
      <c r="D139">
        <v>10.172599999999999</v>
      </c>
      <c r="E139">
        <v>21.878</v>
      </c>
      <c r="F139" s="13">
        <f t="shared" si="1"/>
        <v>43369.479166666664</v>
      </c>
    </row>
    <row r="140" spans="1:6" x14ac:dyDescent="0.35">
      <c r="A140" s="14">
        <v>43369</v>
      </c>
      <c r="B140" s="15">
        <v>0.4861111111111111</v>
      </c>
      <c r="C140">
        <v>0</v>
      </c>
      <c r="D140">
        <v>10.1686</v>
      </c>
      <c r="E140">
        <v>21.882999999999999</v>
      </c>
      <c r="F140" s="13">
        <f t="shared" si="1"/>
        <v>43369.486111111109</v>
      </c>
    </row>
    <row r="141" spans="1:6" x14ac:dyDescent="0.35">
      <c r="A141" s="14">
        <v>43369</v>
      </c>
      <c r="B141" s="15">
        <v>0.49305555555555558</v>
      </c>
      <c r="C141">
        <v>0</v>
      </c>
      <c r="D141">
        <v>10.164300000000001</v>
      </c>
      <c r="E141">
        <v>21.888000000000002</v>
      </c>
      <c r="F141" s="13">
        <f t="shared" si="1"/>
        <v>43369.493055555555</v>
      </c>
    </row>
    <row r="142" spans="1:6" x14ac:dyDescent="0.35">
      <c r="A142" s="14">
        <v>43369</v>
      </c>
      <c r="B142" s="15">
        <v>0.5</v>
      </c>
      <c r="C142">
        <v>0</v>
      </c>
      <c r="D142">
        <v>10.16</v>
      </c>
      <c r="E142">
        <v>21.893999999999998</v>
      </c>
      <c r="F142" s="13">
        <f t="shared" ref="F142:F205" si="2">A142+B142</f>
        <v>43369.5</v>
      </c>
    </row>
    <row r="143" spans="1:6" x14ac:dyDescent="0.35">
      <c r="A143" s="14">
        <v>43369</v>
      </c>
      <c r="B143" s="15">
        <v>0.50694444444444442</v>
      </c>
      <c r="C143">
        <v>0</v>
      </c>
      <c r="D143">
        <v>10.155900000000001</v>
      </c>
      <c r="E143">
        <v>21.901</v>
      </c>
      <c r="F143" s="13">
        <f t="shared" si="2"/>
        <v>43369.506944444445</v>
      </c>
    </row>
    <row r="144" spans="1:6" x14ac:dyDescent="0.35">
      <c r="A144" s="14">
        <v>43369</v>
      </c>
      <c r="B144" s="15">
        <v>0.51388888888888895</v>
      </c>
      <c r="C144">
        <v>0</v>
      </c>
      <c r="D144">
        <v>10.152900000000001</v>
      </c>
      <c r="E144">
        <v>21.908999999999999</v>
      </c>
      <c r="F144" s="13">
        <f t="shared" si="2"/>
        <v>43369.513888888891</v>
      </c>
    </row>
    <row r="145" spans="1:6" x14ac:dyDescent="0.35">
      <c r="A145" s="14">
        <v>43369</v>
      </c>
      <c r="B145" s="15">
        <v>0.52083333333333337</v>
      </c>
      <c r="C145">
        <v>0</v>
      </c>
      <c r="D145">
        <v>10.149100000000001</v>
      </c>
      <c r="E145">
        <v>21.917999999999999</v>
      </c>
      <c r="F145" s="13">
        <f t="shared" si="2"/>
        <v>43369.520833333336</v>
      </c>
    </row>
    <row r="146" spans="1:6" x14ac:dyDescent="0.35">
      <c r="A146" s="14">
        <v>43369</v>
      </c>
      <c r="B146" s="15">
        <v>0.52777777777777779</v>
      </c>
      <c r="C146">
        <v>0</v>
      </c>
      <c r="D146">
        <v>10.145</v>
      </c>
      <c r="E146">
        <v>21.925999999999998</v>
      </c>
      <c r="F146" s="13">
        <f t="shared" si="2"/>
        <v>43369.527777777781</v>
      </c>
    </row>
    <row r="147" spans="1:6" x14ac:dyDescent="0.35">
      <c r="A147" s="14">
        <v>43369</v>
      </c>
      <c r="B147" s="15">
        <v>0.53472222222222221</v>
      </c>
      <c r="C147">
        <v>0</v>
      </c>
      <c r="D147">
        <v>10.1408</v>
      </c>
      <c r="E147">
        <v>21.934000000000001</v>
      </c>
      <c r="F147" s="13">
        <f t="shared" si="2"/>
        <v>43369.534722222219</v>
      </c>
    </row>
    <row r="148" spans="1:6" x14ac:dyDescent="0.35">
      <c r="A148" s="14">
        <v>43369</v>
      </c>
      <c r="B148" s="15">
        <v>0.54166666666666663</v>
      </c>
      <c r="C148">
        <v>0</v>
      </c>
      <c r="D148">
        <v>10.138400000000001</v>
      </c>
      <c r="E148">
        <v>21.942</v>
      </c>
      <c r="F148" s="13">
        <f t="shared" si="2"/>
        <v>43369.541666666664</v>
      </c>
    </row>
    <row r="149" spans="1:6" x14ac:dyDescent="0.35">
      <c r="A149" s="14">
        <v>43369</v>
      </c>
      <c r="B149" s="15">
        <v>0.54861111111111105</v>
      </c>
      <c r="C149">
        <v>0</v>
      </c>
      <c r="D149">
        <v>10.136200000000001</v>
      </c>
      <c r="E149">
        <v>21.95</v>
      </c>
      <c r="F149" s="13">
        <f t="shared" si="2"/>
        <v>43369.548611111109</v>
      </c>
    </row>
    <row r="150" spans="1:6" x14ac:dyDescent="0.35">
      <c r="A150" s="14">
        <v>43369</v>
      </c>
      <c r="B150" s="15">
        <v>0.55555555555555558</v>
      </c>
      <c r="C150">
        <v>0</v>
      </c>
      <c r="D150">
        <v>10.134499999999999</v>
      </c>
      <c r="E150">
        <v>21.957999999999998</v>
      </c>
      <c r="F150" s="13">
        <f t="shared" si="2"/>
        <v>43369.555555555555</v>
      </c>
    </row>
    <row r="151" spans="1:6" x14ac:dyDescent="0.35">
      <c r="A151" s="14">
        <v>43369</v>
      </c>
      <c r="B151" s="15">
        <v>0.5625</v>
      </c>
      <c r="C151">
        <v>0</v>
      </c>
      <c r="D151">
        <v>10.1327</v>
      </c>
      <c r="E151">
        <v>21.965</v>
      </c>
      <c r="F151" s="13">
        <f t="shared" si="2"/>
        <v>43369.5625</v>
      </c>
    </row>
    <row r="152" spans="1:6" x14ac:dyDescent="0.35">
      <c r="A152" s="14">
        <v>43369</v>
      </c>
      <c r="B152" s="15">
        <v>0.56944444444444442</v>
      </c>
      <c r="C152">
        <v>0</v>
      </c>
      <c r="D152">
        <v>10.131600000000001</v>
      </c>
      <c r="E152">
        <v>21.971</v>
      </c>
      <c r="F152" s="13">
        <f t="shared" si="2"/>
        <v>43369.569444444445</v>
      </c>
    </row>
    <row r="153" spans="1:6" x14ac:dyDescent="0.35">
      <c r="A153" s="14">
        <v>43369</v>
      </c>
      <c r="B153" s="15">
        <v>0.57638888888888895</v>
      </c>
      <c r="C153">
        <v>0</v>
      </c>
      <c r="D153">
        <v>10.1294</v>
      </c>
      <c r="E153">
        <v>21.975999999999999</v>
      </c>
      <c r="F153" s="13">
        <f t="shared" si="2"/>
        <v>43369.576388888891</v>
      </c>
    </row>
    <row r="154" spans="1:6" x14ac:dyDescent="0.35">
      <c r="A154" s="14">
        <v>43369</v>
      </c>
      <c r="B154" s="15">
        <v>0.58333333333333337</v>
      </c>
      <c r="C154">
        <v>0</v>
      </c>
      <c r="D154">
        <v>10.1265</v>
      </c>
      <c r="E154">
        <v>21.981999999999999</v>
      </c>
      <c r="F154" s="13">
        <f t="shared" si="2"/>
        <v>43369.583333333336</v>
      </c>
    </row>
    <row r="155" spans="1:6" x14ac:dyDescent="0.35">
      <c r="A155" s="14">
        <v>43369</v>
      </c>
      <c r="B155" s="15">
        <v>0.59027777777777779</v>
      </c>
      <c r="C155">
        <v>0</v>
      </c>
      <c r="D155">
        <v>10.1257</v>
      </c>
      <c r="E155">
        <v>21.988</v>
      </c>
      <c r="F155" s="13">
        <f t="shared" si="2"/>
        <v>43369.590277777781</v>
      </c>
    </row>
    <row r="156" spans="1:6" x14ac:dyDescent="0.35">
      <c r="A156" s="14">
        <v>43369</v>
      </c>
      <c r="B156" s="15">
        <v>0.59722222222222221</v>
      </c>
      <c r="C156">
        <v>0</v>
      </c>
      <c r="D156">
        <v>10.1252</v>
      </c>
      <c r="E156">
        <v>21.992999999999999</v>
      </c>
      <c r="F156" s="13">
        <f t="shared" si="2"/>
        <v>43369.597222222219</v>
      </c>
    </row>
    <row r="157" spans="1:6" x14ac:dyDescent="0.35">
      <c r="A157" s="14">
        <v>43369</v>
      </c>
      <c r="B157" s="15">
        <v>0.60416666666666663</v>
      </c>
      <c r="C157">
        <v>0</v>
      </c>
      <c r="D157">
        <v>10.1241</v>
      </c>
      <c r="E157">
        <v>21.997</v>
      </c>
      <c r="F157" s="13">
        <f t="shared" si="2"/>
        <v>43369.604166666664</v>
      </c>
    </row>
    <row r="158" spans="1:6" x14ac:dyDescent="0.35">
      <c r="A158" s="14">
        <v>43369</v>
      </c>
      <c r="B158" s="15">
        <v>0.61111111111111105</v>
      </c>
      <c r="C158">
        <v>0</v>
      </c>
      <c r="D158">
        <v>10.1234</v>
      </c>
      <c r="E158">
        <v>22.001000000000001</v>
      </c>
      <c r="F158" s="13">
        <f t="shared" si="2"/>
        <v>43369.611111111109</v>
      </c>
    </row>
    <row r="159" spans="1:6" x14ac:dyDescent="0.35">
      <c r="A159" s="14">
        <v>43369</v>
      </c>
      <c r="B159" s="15">
        <v>0.61805555555555558</v>
      </c>
      <c r="C159">
        <v>0</v>
      </c>
      <c r="D159">
        <v>10.1221</v>
      </c>
      <c r="E159">
        <v>22.003</v>
      </c>
      <c r="F159" s="13">
        <f t="shared" si="2"/>
        <v>43369.618055555555</v>
      </c>
    </row>
    <row r="160" spans="1:6" x14ac:dyDescent="0.35">
      <c r="A160" s="14">
        <v>43369</v>
      </c>
      <c r="B160" s="15">
        <v>0.625</v>
      </c>
      <c r="C160">
        <v>0</v>
      </c>
      <c r="D160">
        <v>10.120699999999999</v>
      </c>
      <c r="E160">
        <v>22.004999999999999</v>
      </c>
      <c r="F160" s="13">
        <f t="shared" si="2"/>
        <v>43369.625</v>
      </c>
    </row>
    <row r="161" spans="1:6" x14ac:dyDescent="0.35">
      <c r="A161" s="14">
        <v>43369</v>
      </c>
      <c r="B161" s="15">
        <v>0.63194444444444442</v>
      </c>
      <c r="C161">
        <v>0</v>
      </c>
      <c r="D161">
        <v>10.1203</v>
      </c>
      <c r="E161">
        <v>22.006</v>
      </c>
      <c r="F161" s="13">
        <f t="shared" si="2"/>
        <v>43369.631944444445</v>
      </c>
    </row>
    <row r="162" spans="1:6" x14ac:dyDescent="0.35">
      <c r="A162" s="14">
        <v>43369</v>
      </c>
      <c r="B162" s="15">
        <v>0.63888888888888895</v>
      </c>
      <c r="C162">
        <v>0</v>
      </c>
      <c r="D162">
        <v>10.1196</v>
      </c>
      <c r="E162">
        <v>22.007999999999999</v>
      </c>
      <c r="F162" s="13">
        <f t="shared" si="2"/>
        <v>43369.638888888891</v>
      </c>
    </row>
    <row r="163" spans="1:6" x14ac:dyDescent="0.35">
      <c r="A163" s="14">
        <v>43369</v>
      </c>
      <c r="B163" s="15">
        <v>0.64583333333333337</v>
      </c>
      <c r="C163">
        <v>0</v>
      </c>
      <c r="D163">
        <v>10.1181</v>
      </c>
      <c r="E163">
        <v>22.009</v>
      </c>
      <c r="F163" s="13">
        <f t="shared" si="2"/>
        <v>43369.645833333336</v>
      </c>
    </row>
    <row r="164" spans="1:6" x14ac:dyDescent="0.35">
      <c r="A164" s="14">
        <v>43369</v>
      </c>
      <c r="B164" s="15">
        <v>0.65277777777777779</v>
      </c>
      <c r="C164">
        <v>0</v>
      </c>
      <c r="D164">
        <v>10.117100000000001</v>
      </c>
      <c r="E164">
        <v>22.01</v>
      </c>
      <c r="F164" s="13">
        <f t="shared" si="2"/>
        <v>43369.652777777781</v>
      </c>
    </row>
    <row r="165" spans="1:6" x14ac:dyDescent="0.35">
      <c r="A165" s="14">
        <v>43369</v>
      </c>
      <c r="B165" s="15">
        <v>0.65972222222222221</v>
      </c>
      <c r="C165">
        <v>0</v>
      </c>
      <c r="D165">
        <v>10.117599999999999</v>
      </c>
      <c r="E165">
        <v>22.012</v>
      </c>
      <c r="F165" s="13">
        <f t="shared" si="2"/>
        <v>43369.659722222219</v>
      </c>
    </row>
    <row r="166" spans="1:6" x14ac:dyDescent="0.35">
      <c r="A166" s="14">
        <v>43369</v>
      </c>
      <c r="B166" s="15">
        <v>0.66666666666666663</v>
      </c>
      <c r="C166">
        <v>0</v>
      </c>
      <c r="D166">
        <v>10.1168</v>
      </c>
      <c r="E166">
        <v>22.015000000000001</v>
      </c>
      <c r="F166" s="13">
        <f t="shared" si="2"/>
        <v>43369.666666666664</v>
      </c>
    </row>
    <row r="167" spans="1:6" x14ac:dyDescent="0.35">
      <c r="A167" s="14">
        <v>43369</v>
      </c>
      <c r="B167" s="15">
        <v>0.67361111111111116</v>
      </c>
      <c r="C167">
        <v>0</v>
      </c>
      <c r="D167">
        <v>10.115399999999999</v>
      </c>
      <c r="E167">
        <v>22.015999999999998</v>
      </c>
      <c r="F167" s="13">
        <f t="shared" si="2"/>
        <v>43369.673611111109</v>
      </c>
    </row>
    <row r="168" spans="1:6" x14ac:dyDescent="0.35">
      <c r="A168" s="14">
        <v>43369</v>
      </c>
      <c r="B168" s="15">
        <v>0.68055555555555547</v>
      </c>
      <c r="C168">
        <v>0</v>
      </c>
      <c r="D168">
        <v>10.135300000000001</v>
      </c>
      <c r="E168">
        <v>22.018000000000001</v>
      </c>
      <c r="F168" s="13">
        <f t="shared" si="2"/>
        <v>43369.680555555555</v>
      </c>
    </row>
    <row r="169" spans="1:6" x14ac:dyDescent="0.35">
      <c r="A169" s="14">
        <v>43369</v>
      </c>
      <c r="B169" s="15">
        <v>0.6875</v>
      </c>
      <c r="C169">
        <v>0</v>
      </c>
      <c r="D169">
        <v>10.261200000000001</v>
      </c>
      <c r="E169">
        <v>22.023</v>
      </c>
      <c r="F169" s="13">
        <f t="shared" si="2"/>
        <v>43369.6875</v>
      </c>
    </row>
    <row r="170" spans="1:6" x14ac:dyDescent="0.35">
      <c r="A170" s="14">
        <v>43369</v>
      </c>
      <c r="B170" s="15">
        <v>0.69444444444444453</v>
      </c>
      <c r="C170">
        <v>0</v>
      </c>
      <c r="D170">
        <v>10.3879</v>
      </c>
      <c r="E170">
        <v>22.044</v>
      </c>
      <c r="F170" s="13">
        <f t="shared" si="2"/>
        <v>43369.694444444445</v>
      </c>
    </row>
    <row r="171" spans="1:6" x14ac:dyDescent="0.35">
      <c r="A171" s="14">
        <v>43369</v>
      </c>
      <c r="B171" s="15">
        <v>0.70138888888888884</v>
      </c>
      <c r="C171">
        <v>0</v>
      </c>
      <c r="D171">
        <v>10.3096</v>
      </c>
      <c r="E171">
        <v>22.058</v>
      </c>
      <c r="F171" s="13">
        <f t="shared" si="2"/>
        <v>43369.701388888891</v>
      </c>
    </row>
    <row r="172" spans="1:6" x14ac:dyDescent="0.35">
      <c r="A172" s="14">
        <v>43369</v>
      </c>
      <c r="B172" s="15">
        <v>0.70833333333333337</v>
      </c>
      <c r="C172">
        <v>0</v>
      </c>
      <c r="D172">
        <v>10.2736</v>
      </c>
      <c r="E172">
        <v>22.068999999999999</v>
      </c>
      <c r="F172" s="13">
        <f t="shared" si="2"/>
        <v>43369.708333333336</v>
      </c>
    </row>
    <row r="173" spans="1:6" x14ac:dyDescent="0.35">
      <c r="A173" s="14">
        <v>43369</v>
      </c>
      <c r="B173" s="15">
        <v>0.71527777777777779</v>
      </c>
      <c r="C173">
        <v>0</v>
      </c>
      <c r="D173">
        <v>10.2525</v>
      </c>
      <c r="E173">
        <v>22.087</v>
      </c>
      <c r="F173" s="13">
        <f t="shared" si="2"/>
        <v>43369.715277777781</v>
      </c>
    </row>
    <row r="174" spans="1:6" x14ac:dyDescent="0.35">
      <c r="A174" s="14">
        <v>43369</v>
      </c>
      <c r="B174" s="15">
        <v>0.72222222222222221</v>
      </c>
      <c r="C174">
        <v>0</v>
      </c>
      <c r="D174">
        <v>10.2325</v>
      </c>
      <c r="E174">
        <v>22.106000000000002</v>
      </c>
      <c r="F174" s="13">
        <f t="shared" si="2"/>
        <v>43369.722222222219</v>
      </c>
    </row>
    <row r="175" spans="1:6" x14ac:dyDescent="0.35">
      <c r="A175" s="14">
        <v>43369</v>
      </c>
      <c r="B175" s="15">
        <v>0.72916666666666663</v>
      </c>
      <c r="C175">
        <v>0</v>
      </c>
      <c r="D175">
        <v>10.228199999999999</v>
      </c>
      <c r="E175">
        <v>22.120999999999999</v>
      </c>
      <c r="F175" s="13">
        <f t="shared" si="2"/>
        <v>43369.729166666664</v>
      </c>
    </row>
    <row r="176" spans="1:6" x14ac:dyDescent="0.35">
      <c r="A176" s="14">
        <v>43369</v>
      </c>
      <c r="B176" s="15">
        <v>0.73611111111111116</v>
      </c>
      <c r="C176">
        <v>0</v>
      </c>
      <c r="D176">
        <v>10.2225</v>
      </c>
      <c r="E176">
        <v>22.131</v>
      </c>
      <c r="F176" s="13">
        <f t="shared" si="2"/>
        <v>43369.736111111109</v>
      </c>
    </row>
    <row r="177" spans="1:6" x14ac:dyDescent="0.35">
      <c r="A177" s="14">
        <v>43369</v>
      </c>
      <c r="B177" s="15">
        <v>0.74305555555555547</v>
      </c>
      <c r="C177">
        <v>0</v>
      </c>
      <c r="D177">
        <v>10.2241</v>
      </c>
      <c r="E177">
        <v>22.134</v>
      </c>
      <c r="F177" s="13">
        <f t="shared" si="2"/>
        <v>43369.743055555555</v>
      </c>
    </row>
    <row r="178" spans="1:6" x14ac:dyDescent="0.35">
      <c r="A178" s="14">
        <v>43369</v>
      </c>
      <c r="B178" s="15">
        <v>0.75</v>
      </c>
      <c r="C178">
        <v>0</v>
      </c>
      <c r="D178">
        <v>10.2195</v>
      </c>
      <c r="E178">
        <v>22.129000000000001</v>
      </c>
      <c r="F178" s="13">
        <f t="shared" si="2"/>
        <v>43369.75</v>
      </c>
    </row>
    <row r="179" spans="1:6" x14ac:dyDescent="0.35">
      <c r="A179" s="14">
        <v>43369</v>
      </c>
      <c r="B179" s="15">
        <v>0.75694444444444453</v>
      </c>
      <c r="C179">
        <v>0</v>
      </c>
      <c r="D179">
        <v>10.2224</v>
      </c>
      <c r="E179">
        <v>22.117999999999999</v>
      </c>
      <c r="F179" s="13">
        <f t="shared" si="2"/>
        <v>43369.756944444445</v>
      </c>
    </row>
    <row r="180" spans="1:6" x14ac:dyDescent="0.35">
      <c r="A180" s="14">
        <v>43369</v>
      </c>
      <c r="B180" s="15">
        <v>0.76388888888888884</v>
      </c>
      <c r="C180">
        <v>0</v>
      </c>
      <c r="D180">
        <v>10.2232</v>
      </c>
      <c r="E180">
        <v>22.103000000000002</v>
      </c>
      <c r="F180" s="13">
        <f t="shared" si="2"/>
        <v>43369.763888888891</v>
      </c>
    </row>
    <row r="181" spans="1:6" x14ac:dyDescent="0.35">
      <c r="A181" s="14">
        <v>43369</v>
      </c>
      <c r="B181" s="15">
        <v>0.77083333333333337</v>
      </c>
      <c r="C181">
        <v>0</v>
      </c>
      <c r="D181">
        <v>10.2164</v>
      </c>
      <c r="E181">
        <v>22.081</v>
      </c>
      <c r="F181" s="13">
        <f t="shared" si="2"/>
        <v>43369.770833333336</v>
      </c>
    </row>
    <row r="182" spans="1:6" x14ac:dyDescent="0.35">
      <c r="A182" s="14">
        <v>43369</v>
      </c>
      <c r="B182" s="15">
        <v>0.77777777777777779</v>
      </c>
      <c r="C182">
        <v>0</v>
      </c>
      <c r="D182">
        <v>10.2117</v>
      </c>
      <c r="E182">
        <v>22.058</v>
      </c>
      <c r="F182" s="13">
        <f t="shared" si="2"/>
        <v>43369.777777777781</v>
      </c>
    </row>
    <row r="183" spans="1:6" x14ac:dyDescent="0.35">
      <c r="A183" s="14">
        <v>43369</v>
      </c>
      <c r="B183" s="15">
        <v>0.78472222222222221</v>
      </c>
      <c r="C183">
        <v>0</v>
      </c>
      <c r="D183">
        <v>10.207100000000001</v>
      </c>
      <c r="E183">
        <v>22.038</v>
      </c>
      <c r="F183" s="13">
        <f t="shared" si="2"/>
        <v>43369.784722222219</v>
      </c>
    </row>
    <row r="184" spans="1:6" x14ac:dyDescent="0.35">
      <c r="A184" s="14">
        <v>43369</v>
      </c>
      <c r="B184" s="15">
        <v>0.79166666666666663</v>
      </c>
      <c r="C184">
        <v>0</v>
      </c>
      <c r="D184">
        <v>10.205299999999999</v>
      </c>
      <c r="E184">
        <v>22.021000000000001</v>
      </c>
      <c r="F184" s="13">
        <f t="shared" si="2"/>
        <v>43369.791666666664</v>
      </c>
    </row>
    <row r="185" spans="1:6" x14ac:dyDescent="0.35">
      <c r="A185" s="14">
        <v>43369</v>
      </c>
      <c r="B185" s="15">
        <v>0.79861111111111116</v>
      </c>
      <c r="C185">
        <v>0</v>
      </c>
      <c r="D185">
        <v>10.206200000000001</v>
      </c>
      <c r="E185">
        <v>22.007999999999999</v>
      </c>
      <c r="F185" s="13">
        <f t="shared" si="2"/>
        <v>43369.798611111109</v>
      </c>
    </row>
    <row r="186" spans="1:6" x14ac:dyDescent="0.35">
      <c r="A186" s="14">
        <v>43369</v>
      </c>
      <c r="B186" s="15">
        <v>0.80555555555555547</v>
      </c>
      <c r="C186">
        <v>0</v>
      </c>
      <c r="D186">
        <v>10.2051</v>
      </c>
      <c r="E186">
        <v>21.998000000000001</v>
      </c>
      <c r="F186" s="13">
        <f t="shared" si="2"/>
        <v>43369.805555555555</v>
      </c>
    </row>
    <row r="187" spans="1:6" x14ac:dyDescent="0.35">
      <c r="A187" s="14">
        <v>43369</v>
      </c>
      <c r="B187" s="15">
        <v>0.8125</v>
      </c>
      <c r="C187">
        <v>0</v>
      </c>
      <c r="D187">
        <v>10.204599999999999</v>
      </c>
      <c r="E187">
        <v>21.986000000000001</v>
      </c>
      <c r="F187" s="13">
        <f t="shared" si="2"/>
        <v>43369.8125</v>
      </c>
    </row>
    <row r="188" spans="1:6" x14ac:dyDescent="0.35">
      <c r="A188" s="14">
        <v>43369</v>
      </c>
      <c r="B188" s="15">
        <v>0.81944444444444453</v>
      </c>
      <c r="C188">
        <v>0</v>
      </c>
      <c r="D188">
        <v>10.202999999999999</v>
      </c>
      <c r="E188">
        <v>21.975000000000001</v>
      </c>
      <c r="F188" s="13">
        <f t="shared" si="2"/>
        <v>43369.819444444445</v>
      </c>
    </row>
    <row r="189" spans="1:6" x14ac:dyDescent="0.35">
      <c r="A189" s="14">
        <v>43369</v>
      </c>
      <c r="B189" s="15">
        <v>0.82638888888888884</v>
      </c>
      <c r="C189">
        <v>0</v>
      </c>
      <c r="D189">
        <v>10.201700000000001</v>
      </c>
      <c r="E189">
        <v>21.966000000000001</v>
      </c>
      <c r="F189" s="13">
        <f t="shared" si="2"/>
        <v>43369.826388888891</v>
      </c>
    </row>
    <row r="190" spans="1:6" x14ac:dyDescent="0.35">
      <c r="A190" s="14">
        <v>43369</v>
      </c>
      <c r="B190" s="15">
        <v>0.83333333333333337</v>
      </c>
      <c r="C190">
        <v>0</v>
      </c>
      <c r="D190">
        <v>10.2012</v>
      </c>
      <c r="E190">
        <v>21.96</v>
      </c>
      <c r="F190" s="13">
        <f t="shared" si="2"/>
        <v>43369.833333333336</v>
      </c>
    </row>
    <row r="191" spans="1:6" x14ac:dyDescent="0.35">
      <c r="A191" s="14">
        <v>43369</v>
      </c>
      <c r="B191" s="15">
        <v>0.84027777777777779</v>
      </c>
      <c r="C191">
        <v>0</v>
      </c>
      <c r="D191">
        <v>10.199199999999999</v>
      </c>
      <c r="E191">
        <v>21.957999999999998</v>
      </c>
      <c r="F191" s="13">
        <f t="shared" si="2"/>
        <v>43369.840277777781</v>
      </c>
    </row>
    <row r="192" spans="1:6" x14ac:dyDescent="0.35">
      <c r="A192" s="14">
        <v>43369</v>
      </c>
      <c r="B192" s="15">
        <v>0.84722222222222221</v>
      </c>
      <c r="C192">
        <v>0</v>
      </c>
      <c r="D192">
        <v>10.1982</v>
      </c>
      <c r="E192">
        <v>21.956</v>
      </c>
      <c r="F192" s="13">
        <f t="shared" si="2"/>
        <v>43369.847222222219</v>
      </c>
    </row>
    <row r="193" spans="1:6" x14ac:dyDescent="0.35">
      <c r="A193" s="14">
        <v>43369</v>
      </c>
      <c r="B193" s="15">
        <v>0.85416666666666663</v>
      </c>
      <c r="C193">
        <v>0</v>
      </c>
      <c r="D193">
        <v>10.196199999999999</v>
      </c>
      <c r="E193">
        <v>21.952999999999999</v>
      </c>
      <c r="F193" s="13">
        <f t="shared" si="2"/>
        <v>43369.854166666664</v>
      </c>
    </row>
    <row r="194" spans="1:6" x14ac:dyDescent="0.35">
      <c r="A194" s="14">
        <v>43369</v>
      </c>
      <c r="B194" s="15">
        <v>0.86111111111111116</v>
      </c>
      <c r="C194">
        <v>0</v>
      </c>
      <c r="D194">
        <v>10.1945</v>
      </c>
      <c r="E194">
        <v>21.951000000000001</v>
      </c>
      <c r="F194" s="13">
        <f t="shared" si="2"/>
        <v>43369.861111111109</v>
      </c>
    </row>
    <row r="195" spans="1:6" x14ac:dyDescent="0.35">
      <c r="A195" s="14">
        <v>43369</v>
      </c>
      <c r="B195" s="15">
        <v>0.86805555555555547</v>
      </c>
      <c r="C195">
        <v>0</v>
      </c>
      <c r="D195">
        <v>10.193300000000001</v>
      </c>
      <c r="E195">
        <v>21.949000000000002</v>
      </c>
      <c r="F195" s="13">
        <f t="shared" si="2"/>
        <v>43369.868055555555</v>
      </c>
    </row>
    <row r="196" spans="1:6" x14ac:dyDescent="0.35">
      <c r="A196" s="14">
        <v>43369</v>
      </c>
      <c r="B196" s="15">
        <v>0.875</v>
      </c>
      <c r="C196">
        <v>0</v>
      </c>
      <c r="D196">
        <v>10.190899999999999</v>
      </c>
      <c r="E196">
        <v>21.946999999999999</v>
      </c>
      <c r="F196" s="13">
        <f t="shared" si="2"/>
        <v>43369.875</v>
      </c>
    </row>
    <row r="197" spans="1:6" x14ac:dyDescent="0.35">
      <c r="A197" s="14">
        <v>43369</v>
      </c>
      <c r="B197" s="15">
        <v>0.88194444444444453</v>
      </c>
      <c r="C197">
        <v>0</v>
      </c>
      <c r="D197">
        <v>10.1875</v>
      </c>
      <c r="E197">
        <v>21.943999999999999</v>
      </c>
      <c r="F197" s="13">
        <f t="shared" si="2"/>
        <v>43369.881944444445</v>
      </c>
    </row>
    <row r="198" spans="1:6" x14ac:dyDescent="0.35">
      <c r="A198" s="14">
        <v>43369</v>
      </c>
      <c r="B198" s="15">
        <v>0.88888888888888884</v>
      </c>
      <c r="C198">
        <v>0</v>
      </c>
      <c r="D198">
        <v>10.186999999999999</v>
      </c>
      <c r="E198">
        <v>21.942</v>
      </c>
      <c r="F198" s="13">
        <f t="shared" si="2"/>
        <v>43369.888888888891</v>
      </c>
    </row>
    <row r="199" spans="1:6" x14ac:dyDescent="0.35">
      <c r="A199" s="14">
        <v>43369</v>
      </c>
      <c r="B199" s="15">
        <v>0.89583333333333337</v>
      </c>
      <c r="C199">
        <v>0</v>
      </c>
      <c r="D199">
        <v>10.186</v>
      </c>
      <c r="E199">
        <v>21.94</v>
      </c>
      <c r="F199" s="13">
        <f t="shared" si="2"/>
        <v>43369.895833333336</v>
      </c>
    </row>
    <row r="200" spans="1:6" x14ac:dyDescent="0.35">
      <c r="A200" s="14">
        <v>43369</v>
      </c>
      <c r="B200" s="15">
        <v>0.90277777777777779</v>
      </c>
      <c r="C200">
        <v>0</v>
      </c>
      <c r="D200">
        <v>10.180400000000001</v>
      </c>
      <c r="E200">
        <v>21.937000000000001</v>
      </c>
      <c r="F200" s="13">
        <f t="shared" si="2"/>
        <v>43369.902777777781</v>
      </c>
    </row>
    <row r="201" spans="1:6" x14ac:dyDescent="0.35">
      <c r="A201" s="14">
        <v>43369</v>
      </c>
      <c r="B201" s="15">
        <v>0.90972222222222221</v>
      </c>
      <c r="C201">
        <v>0</v>
      </c>
      <c r="D201">
        <v>10.1768</v>
      </c>
      <c r="E201">
        <v>21.933</v>
      </c>
      <c r="F201" s="13">
        <f t="shared" si="2"/>
        <v>43369.909722222219</v>
      </c>
    </row>
    <row r="202" spans="1:6" x14ac:dyDescent="0.35">
      <c r="A202" s="14">
        <v>43369</v>
      </c>
      <c r="B202" s="15">
        <v>0.91666666666666663</v>
      </c>
      <c r="C202">
        <v>0</v>
      </c>
      <c r="D202">
        <v>10.1717</v>
      </c>
      <c r="E202">
        <v>21.928000000000001</v>
      </c>
      <c r="F202" s="13">
        <f t="shared" si="2"/>
        <v>43369.916666666664</v>
      </c>
    </row>
    <row r="203" spans="1:6" x14ac:dyDescent="0.35">
      <c r="A203" s="14">
        <v>43369</v>
      </c>
      <c r="B203" s="15">
        <v>0.92361111111111116</v>
      </c>
      <c r="C203">
        <v>0</v>
      </c>
      <c r="D203">
        <v>10.169</v>
      </c>
      <c r="E203">
        <v>21.923999999999999</v>
      </c>
      <c r="F203" s="13">
        <f t="shared" si="2"/>
        <v>43369.923611111109</v>
      </c>
    </row>
    <row r="204" spans="1:6" x14ac:dyDescent="0.35">
      <c r="A204" s="14">
        <v>43369</v>
      </c>
      <c r="B204" s="15">
        <v>0.93055555555555547</v>
      </c>
      <c r="C204">
        <v>0</v>
      </c>
      <c r="D204">
        <v>10.165800000000001</v>
      </c>
      <c r="E204">
        <v>21.919</v>
      </c>
      <c r="F204" s="13">
        <f t="shared" si="2"/>
        <v>43369.930555555555</v>
      </c>
    </row>
    <row r="205" spans="1:6" x14ac:dyDescent="0.35">
      <c r="A205" s="14">
        <v>43369</v>
      </c>
      <c r="B205" s="15">
        <v>0.9375</v>
      </c>
      <c r="C205">
        <v>0</v>
      </c>
      <c r="D205">
        <v>10.1638</v>
      </c>
      <c r="E205">
        <v>21.914000000000001</v>
      </c>
      <c r="F205" s="13">
        <f t="shared" si="2"/>
        <v>43369.9375</v>
      </c>
    </row>
    <row r="206" spans="1:6" x14ac:dyDescent="0.35">
      <c r="A206" s="14">
        <v>43369</v>
      </c>
      <c r="B206" s="15">
        <v>0.94444444444444453</v>
      </c>
      <c r="C206">
        <v>0</v>
      </c>
      <c r="D206">
        <v>10.162800000000001</v>
      </c>
      <c r="E206">
        <v>21.908999999999999</v>
      </c>
      <c r="F206" s="13">
        <f t="shared" ref="F206:F269" si="3">A206+B206</f>
        <v>43369.944444444445</v>
      </c>
    </row>
    <row r="207" spans="1:6" x14ac:dyDescent="0.35">
      <c r="A207" s="14">
        <v>43369</v>
      </c>
      <c r="B207" s="15">
        <v>0.95138888888888884</v>
      </c>
      <c r="C207">
        <v>0</v>
      </c>
      <c r="D207">
        <v>10.1601</v>
      </c>
      <c r="E207">
        <v>21.904</v>
      </c>
      <c r="F207" s="13">
        <f t="shared" si="3"/>
        <v>43369.951388888891</v>
      </c>
    </row>
    <row r="208" spans="1:6" x14ac:dyDescent="0.35">
      <c r="A208" s="14">
        <v>43369</v>
      </c>
      <c r="B208" s="15">
        <v>0.95833333333333337</v>
      </c>
      <c r="C208">
        <v>0</v>
      </c>
      <c r="D208">
        <v>10.1578</v>
      </c>
      <c r="E208">
        <v>21.898</v>
      </c>
      <c r="F208" s="13">
        <f t="shared" si="3"/>
        <v>43369.958333333336</v>
      </c>
    </row>
    <row r="209" spans="1:6" x14ac:dyDescent="0.35">
      <c r="A209" s="14">
        <v>43369</v>
      </c>
      <c r="B209" s="15">
        <v>0.96527777777777779</v>
      </c>
      <c r="C209">
        <v>0</v>
      </c>
      <c r="D209">
        <v>10.158899999999999</v>
      </c>
      <c r="E209">
        <v>21.891999999999999</v>
      </c>
      <c r="F209" s="13">
        <f t="shared" si="3"/>
        <v>43369.965277777781</v>
      </c>
    </row>
    <row r="210" spans="1:6" x14ac:dyDescent="0.35">
      <c r="A210" s="14">
        <v>43369</v>
      </c>
      <c r="B210" s="15">
        <v>0.97222222222222221</v>
      </c>
      <c r="C210">
        <v>0</v>
      </c>
      <c r="D210">
        <v>10.159800000000001</v>
      </c>
      <c r="E210">
        <v>21.885999999999999</v>
      </c>
      <c r="F210" s="13">
        <f t="shared" si="3"/>
        <v>43369.972222222219</v>
      </c>
    </row>
    <row r="211" spans="1:6" x14ac:dyDescent="0.35">
      <c r="A211" s="14">
        <v>43369</v>
      </c>
      <c r="B211" s="15">
        <v>0.97916666666666663</v>
      </c>
      <c r="C211">
        <v>0</v>
      </c>
      <c r="D211">
        <v>10.156599999999999</v>
      </c>
      <c r="E211">
        <v>21.88</v>
      </c>
      <c r="F211" s="13">
        <f t="shared" si="3"/>
        <v>43369.979166666664</v>
      </c>
    </row>
    <row r="212" spans="1:6" x14ac:dyDescent="0.35">
      <c r="A212" s="14">
        <v>43369</v>
      </c>
      <c r="B212" s="15">
        <v>0.98611111111111116</v>
      </c>
      <c r="C212">
        <v>0</v>
      </c>
      <c r="D212">
        <v>10.1502</v>
      </c>
      <c r="E212">
        <v>21.872</v>
      </c>
      <c r="F212" s="13">
        <f t="shared" si="3"/>
        <v>43369.986111111109</v>
      </c>
    </row>
    <row r="213" spans="1:6" x14ac:dyDescent="0.35">
      <c r="A213" s="14">
        <v>43369</v>
      </c>
      <c r="B213" s="15">
        <v>0.99305555555555547</v>
      </c>
      <c r="C213">
        <v>0</v>
      </c>
      <c r="D213">
        <v>10.1462</v>
      </c>
      <c r="E213">
        <v>21.864999999999998</v>
      </c>
      <c r="F213" s="13">
        <f t="shared" si="3"/>
        <v>43369.993055555555</v>
      </c>
    </row>
    <row r="214" spans="1:6" x14ac:dyDescent="0.35">
      <c r="A214" s="14">
        <v>43370</v>
      </c>
      <c r="B214" s="15">
        <v>0</v>
      </c>
      <c r="C214">
        <v>0</v>
      </c>
      <c r="D214">
        <v>10.1471</v>
      </c>
      <c r="E214">
        <v>21.859000000000002</v>
      </c>
      <c r="F214" s="13">
        <f t="shared" si="3"/>
        <v>43370</v>
      </c>
    </row>
    <row r="215" spans="1:6" x14ac:dyDescent="0.35">
      <c r="A215" s="14">
        <v>43370</v>
      </c>
      <c r="B215" s="15">
        <v>6.9444444444444441E-3</v>
      </c>
      <c r="C215">
        <v>0</v>
      </c>
      <c r="D215">
        <v>10.145799999999999</v>
      </c>
      <c r="E215">
        <v>21.853999999999999</v>
      </c>
      <c r="F215" s="13">
        <f t="shared" si="3"/>
        <v>43370.006944444445</v>
      </c>
    </row>
    <row r="216" spans="1:6" x14ac:dyDescent="0.35">
      <c r="A216" s="14">
        <v>43370</v>
      </c>
      <c r="B216" s="15">
        <v>1.3888888888888888E-2</v>
      </c>
      <c r="C216">
        <v>0</v>
      </c>
      <c r="D216">
        <v>10.143700000000001</v>
      </c>
      <c r="E216">
        <v>21.85</v>
      </c>
      <c r="F216" s="13">
        <f t="shared" si="3"/>
        <v>43370.013888888891</v>
      </c>
    </row>
    <row r="217" spans="1:6" x14ac:dyDescent="0.35">
      <c r="A217" s="14">
        <v>43370</v>
      </c>
      <c r="B217" s="15">
        <v>2.0833333333333332E-2</v>
      </c>
      <c r="C217">
        <v>0</v>
      </c>
      <c r="D217">
        <v>10.138999999999999</v>
      </c>
      <c r="E217">
        <v>21.847000000000001</v>
      </c>
      <c r="F217" s="13">
        <f t="shared" si="3"/>
        <v>43370.020833333336</v>
      </c>
    </row>
    <row r="218" spans="1:6" x14ac:dyDescent="0.35">
      <c r="A218" s="14">
        <v>43370</v>
      </c>
      <c r="B218" s="15">
        <v>2.7777777777777776E-2</v>
      </c>
      <c r="C218">
        <v>0</v>
      </c>
      <c r="D218">
        <v>10.1371</v>
      </c>
      <c r="E218">
        <v>21.844999999999999</v>
      </c>
      <c r="F218" s="13">
        <f t="shared" si="3"/>
        <v>43370.027777777781</v>
      </c>
    </row>
    <row r="219" spans="1:6" x14ac:dyDescent="0.35">
      <c r="A219" s="14">
        <v>43370</v>
      </c>
      <c r="B219" s="15">
        <v>3.4722222222222224E-2</v>
      </c>
      <c r="C219">
        <v>0</v>
      </c>
      <c r="D219">
        <v>10.1357</v>
      </c>
      <c r="E219">
        <v>21.841999999999999</v>
      </c>
      <c r="F219" s="13">
        <f t="shared" si="3"/>
        <v>43370.034722222219</v>
      </c>
    </row>
    <row r="220" spans="1:6" x14ac:dyDescent="0.35">
      <c r="A220" s="14">
        <v>43370</v>
      </c>
      <c r="B220" s="15">
        <v>4.1666666666666664E-2</v>
      </c>
      <c r="C220">
        <v>0</v>
      </c>
      <c r="D220">
        <v>10.132999999999999</v>
      </c>
      <c r="E220">
        <v>21.838000000000001</v>
      </c>
      <c r="F220" s="13">
        <f t="shared" si="3"/>
        <v>43370.041666666664</v>
      </c>
    </row>
    <row r="221" spans="1:6" x14ac:dyDescent="0.35">
      <c r="A221" s="14">
        <v>43370</v>
      </c>
      <c r="B221" s="15">
        <v>4.8611111111111112E-2</v>
      </c>
      <c r="C221">
        <v>0</v>
      </c>
      <c r="D221">
        <v>10.132</v>
      </c>
      <c r="E221">
        <v>21.832000000000001</v>
      </c>
      <c r="F221" s="13">
        <f t="shared" si="3"/>
        <v>43370.048611111109</v>
      </c>
    </row>
    <row r="222" spans="1:6" x14ac:dyDescent="0.35">
      <c r="A222" s="14">
        <v>43370</v>
      </c>
      <c r="B222" s="15">
        <v>5.5555555555555552E-2</v>
      </c>
      <c r="C222">
        <v>0</v>
      </c>
      <c r="D222">
        <v>10.1327</v>
      </c>
      <c r="E222">
        <v>21.824999999999999</v>
      </c>
      <c r="F222" s="13">
        <f t="shared" si="3"/>
        <v>43370.055555555555</v>
      </c>
    </row>
    <row r="223" spans="1:6" x14ac:dyDescent="0.35">
      <c r="A223" s="14">
        <v>43370</v>
      </c>
      <c r="B223" s="15">
        <v>6.25E-2</v>
      </c>
      <c r="C223">
        <v>0</v>
      </c>
      <c r="D223">
        <v>10.1343</v>
      </c>
      <c r="E223">
        <v>21.818999999999999</v>
      </c>
      <c r="F223" s="13">
        <f t="shared" si="3"/>
        <v>43370.0625</v>
      </c>
    </row>
    <row r="224" spans="1:6" x14ac:dyDescent="0.35">
      <c r="A224" s="14">
        <v>43370</v>
      </c>
      <c r="B224" s="15">
        <v>6.9444444444444434E-2</v>
      </c>
      <c r="C224">
        <v>0</v>
      </c>
      <c r="D224">
        <v>10.132899999999999</v>
      </c>
      <c r="E224">
        <v>21.812999999999999</v>
      </c>
      <c r="F224" s="13">
        <f t="shared" si="3"/>
        <v>43370.069444444445</v>
      </c>
    </row>
    <row r="225" spans="1:6" x14ac:dyDescent="0.35">
      <c r="A225" s="14">
        <v>43370</v>
      </c>
      <c r="B225" s="15">
        <v>7.6388888888888895E-2</v>
      </c>
      <c r="C225">
        <v>0</v>
      </c>
      <c r="D225">
        <v>10.1325</v>
      </c>
      <c r="E225">
        <v>21.808</v>
      </c>
      <c r="F225" s="13">
        <f t="shared" si="3"/>
        <v>43370.076388888891</v>
      </c>
    </row>
    <row r="226" spans="1:6" x14ac:dyDescent="0.35">
      <c r="A226" s="14">
        <v>43370</v>
      </c>
      <c r="B226" s="15">
        <v>8.3333333333333329E-2</v>
      </c>
      <c r="C226">
        <v>0</v>
      </c>
      <c r="D226">
        <v>10.1326</v>
      </c>
      <c r="E226">
        <v>21.802</v>
      </c>
      <c r="F226" s="13">
        <f t="shared" si="3"/>
        <v>43370.083333333336</v>
      </c>
    </row>
    <row r="227" spans="1:6" x14ac:dyDescent="0.35">
      <c r="A227" s="14">
        <v>43370</v>
      </c>
      <c r="B227" s="15">
        <v>9.0277777777777776E-2</v>
      </c>
      <c r="C227">
        <v>0</v>
      </c>
      <c r="D227">
        <v>10.132300000000001</v>
      </c>
      <c r="E227">
        <v>21.795999999999999</v>
      </c>
      <c r="F227" s="13">
        <f t="shared" si="3"/>
        <v>43370.090277777781</v>
      </c>
    </row>
    <row r="228" spans="1:6" x14ac:dyDescent="0.35">
      <c r="A228" s="14">
        <v>43370</v>
      </c>
      <c r="B228" s="15">
        <v>9.7222222222222224E-2</v>
      </c>
      <c r="C228">
        <v>0</v>
      </c>
      <c r="D228">
        <v>10.1313</v>
      </c>
      <c r="E228">
        <v>21.791</v>
      </c>
      <c r="F228" s="13">
        <f t="shared" si="3"/>
        <v>43370.097222222219</v>
      </c>
    </row>
    <row r="229" spans="1:6" x14ac:dyDescent="0.35">
      <c r="A229" s="14">
        <v>43370</v>
      </c>
      <c r="B229" s="15">
        <v>0.10416666666666667</v>
      </c>
      <c r="C229">
        <v>0</v>
      </c>
      <c r="D229">
        <v>10.131399999999999</v>
      </c>
      <c r="E229">
        <v>21.785</v>
      </c>
      <c r="F229" s="13">
        <f t="shared" si="3"/>
        <v>43370.104166666664</v>
      </c>
    </row>
    <row r="230" spans="1:6" x14ac:dyDescent="0.35">
      <c r="A230" s="14">
        <v>43370</v>
      </c>
      <c r="B230" s="15">
        <v>0.1111111111111111</v>
      </c>
      <c r="C230">
        <v>0</v>
      </c>
      <c r="D230">
        <v>10.1313</v>
      </c>
      <c r="E230">
        <v>21.777999999999999</v>
      </c>
      <c r="F230" s="13">
        <f t="shared" si="3"/>
        <v>43370.111111111109</v>
      </c>
    </row>
    <row r="231" spans="1:6" x14ac:dyDescent="0.35">
      <c r="A231" s="14">
        <v>43370</v>
      </c>
      <c r="B231" s="15">
        <v>0.11805555555555557</v>
      </c>
      <c r="C231">
        <v>0</v>
      </c>
      <c r="D231">
        <v>10.131500000000001</v>
      </c>
      <c r="E231">
        <v>21.77</v>
      </c>
      <c r="F231" s="13">
        <f t="shared" si="3"/>
        <v>43370.118055555555</v>
      </c>
    </row>
    <row r="232" spans="1:6" x14ac:dyDescent="0.35">
      <c r="A232" s="14">
        <v>43370</v>
      </c>
      <c r="B232" s="15">
        <v>0.125</v>
      </c>
      <c r="C232">
        <v>0</v>
      </c>
      <c r="D232">
        <v>10.1326</v>
      </c>
      <c r="E232">
        <v>21.765000000000001</v>
      </c>
      <c r="F232" s="13">
        <f t="shared" si="3"/>
        <v>43370.125</v>
      </c>
    </row>
    <row r="233" spans="1:6" x14ac:dyDescent="0.35">
      <c r="A233" s="14">
        <v>43370</v>
      </c>
      <c r="B233" s="15">
        <v>0.13194444444444445</v>
      </c>
      <c r="C233">
        <v>0</v>
      </c>
      <c r="D233">
        <v>10.132199999999999</v>
      </c>
      <c r="E233">
        <v>21.760999999999999</v>
      </c>
      <c r="F233" s="13">
        <f t="shared" si="3"/>
        <v>43370.131944444445</v>
      </c>
    </row>
    <row r="234" spans="1:6" x14ac:dyDescent="0.35">
      <c r="A234" s="14">
        <v>43370</v>
      </c>
      <c r="B234" s="15">
        <v>0.1388888888888889</v>
      </c>
      <c r="C234">
        <v>0</v>
      </c>
      <c r="D234">
        <v>10.1325</v>
      </c>
      <c r="E234">
        <v>21.757999999999999</v>
      </c>
      <c r="F234" s="13">
        <f t="shared" si="3"/>
        <v>43370.138888888891</v>
      </c>
    </row>
    <row r="235" spans="1:6" x14ac:dyDescent="0.35">
      <c r="A235" s="14">
        <v>43370</v>
      </c>
      <c r="B235" s="15">
        <v>0.14583333333333334</v>
      </c>
      <c r="C235">
        <v>0</v>
      </c>
      <c r="D235">
        <v>10.1343</v>
      </c>
      <c r="E235">
        <v>21.754000000000001</v>
      </c>
      <c r="F235" s="13">
        <f t="shared" si="3"/>
        <v>43370.145833333336</v>
      </c>
    </row>
    <row r="236" spans="1:6" x14ac:dyDescent="0.35">
      <c r="A236" s="14">
        <v>43370</v>
      </c>
      <c r="B236" s="15">
        <v>0.15277777777777776</v>
      </c>
      <c r="C236">
        <v>0</v>
      </c>
      <c r="D236">
        <v>10.1332</v>
      </c>
      <c r="E236">
        <v>21.751999999999999</v>
      </c>
      <c r="F236" s="13">
        <f t="shared" si="3"/>
        <v>43370.152777777781</v>
      </c>
    </row>
    <row r="237" spans="1:6" x14ac:dyDescent="0.35">
      <c r="A237" s="14">
        <v>43370</v>
      </c>
      <c r="B237" s="15">
        <v>0.15972222222222224</v>
      </c>
      <c r="C237">
        <v>0</v>
      </c>
      <c r="D237">
        <v>10.133100000000001</v>
      </c>
      <c r="E237">
        <v>21.748000000000001</v>
      </c>
      <c r="F237" s="13">
        <f t="shared" si="3"/>
        <v>43370.159722222219</v>
      </c>
    </row>
    <row r="238" spans="1:6" x14ac:dyDescent="0.35">
      <c r="A238" s="14">
        <v>43370</v>
      </c>
      <c r="B238" s="15">
        <v>0.16666666666666666</v>
      </c>
      <c r="C238">
        <v>0</v>
      </c>
      <c r="D238">
        <v>10.133100000000001</v>
      </c>
      <c r="E238">
        <v>21.745000000000001</v>
      </c>
      <c r="F238" s="13">
        <f t="shared" si="3"/>
        <v>43370.166666666664</v>
      </c>
    </row>
    <row r="239" spans="1:6" x14ac:dyDescent="0.35">
      <c r="A239" s="14">
        <v>43370</v>
      </c>
      <c r="B239" s="15">
        <v>0.17361111111111113</v>
      </c>
      <c r="C239">
        <v>0</v>
      </c>
      <c r="D239">
        <v>10.1326</v>
      </c>
      <c r="E239">
        <v>21.742999999999999</v>
      </c>
      <c r="F239" s="13">
        <f t="shared" si="3"/>
        <v>43370.173611111109</v>
      </c>
    </row>
    <row r="240" spans="1:6" x14ac:dyDescent="0.35">
      <c r="A240" s="14">
        <v>43370</v>
      </c>
      <c r="B240" s="15">
        <v>0.18055555555555555</v>
      </c>
      <c r="C240">
        <v>0</v>
      </c>
      <c r="D240">
        <v>10.132099999999999</v>
      </c>
      <c r="E240">
        <v>21.741</v>
      </c>
      <c r="F240" s="13">
        <f t="shared" si="3"/>
        <v>43370.180555555555</v>
      </c>
    </row>
    <row r="241" spans="1:6" x14ac:dyDescent="0.35">
      <c r="A241" s="14">
        <v>43370</v>
      </c>
      <c r="B241" s="15">
        <v>0.1875</v>
      </c>
      <c r="C241">
        <v>0</v>
      </c>
      <c r="D241">
        <v>10.1325</v>
      </c>
      <c r="E241">
        <v>21.739000000000001</v>
      </c>
      <c r="F241" s="13">
        <f t="shared" si="3"/>
        <v>43370.1875</v>
      </c>
    </row>
    <row r="242" spans="1:6" x14ac:dyDescent="0.35">
      <c r="A242" s="14">
        <v>43370</v>
      </c>
      <c r="B242" s="15">
        <v>0.19444444444444445</v>
      </c>
      <c r="C242">
        <v>0</v>
      </c>
      <c r="D242">
        <v>10.132400000000001</v>
      </c>
      <c r="E242">
        <v>21.736000000000001</v>
      </c>
      <c r="F242" s="13">
        <f t="shared" si="3"/>
        <v>43370.194444444445</v>
      </c>
    </row>
    <row r="243" spans="1:6" x14ac:dyDescent="0.35">
      <c r="A243" s="14">
        <v>43370</v>
      </c>
      <c r="B243" s="15">
        <v>0.20138888888888887</v>
      </c>
      <c r="C243">
        <v>0</v>
      </c>
      <c r="D243">
        <v>10.1317</v>
      </c>
      <c r="E243">
        <v>21.733000000000001</v>
      </c>
      <c r="F243" s="13">
        <f t="shared" si="3"/>
        <v>43370.201388888891</v>
      </c>
    </row>
    <row r="244" spans="1:6" x14ac:dyDescent="0.35">
      <c r="A244" s="14">
        <v>43370</v>
      </c>
      <c r="B244" s="15">
        <v>0.20833333333333334</v>
      </c>
      <c r="C244">
        <v>0</v>
      </c>
      <c r="D244">
        <v>10.1312</v>
      </c>
      <c r="E244">
        <v>21.731000000000002</v>
      </c>
      <c r="F244" s="13">
        <f t="shared" si="3"/>
        <v>43370.208333333336</v>
      </c>
    </row>
    <row r="245" spans="1:6" x14ac:dyDescent="0.35">
      <c r="A245" s="14">
        <v>43370</v>
      </c>
      <c r="B245" s="15">
        <v>0.21527777777777779</v>
      </c>
      <c r="C245">
        <v>0</v>
      </c>
      <c r="D245">
        <v>10.131600000000001</v>
      </c>
      <c r="E245">
        <v>21.727</v>
      </c>
      <c r="F245" s="13">
        <f t="shared" si="3"/>
        <v>43370.215277777781</v>
      </c>
    </row>
    <row r="246" spans="1:6" x14ac:dyDescent="0.35">
      <c r="A246" s="14">
        <v>43370</v>
      </c>
      <c r="B246" s="15">
        <v>0.22222222222222221</v>
      </c>
      <c r="C246">
        <v>0</v>
      </c>
      <c r="D246">
        <v>10.133800000000001</v>
      </c>
      <c r="E246">
        <v>21.724</v>
      </c>
      <c r="F246" s="13">
        <f t="shared" si="3"/>
        <v>43370.222222222219</v>
      </c>
    </row>
    <row r="247" spans="1:6" x14ac:dyDescent="0.35">
      <c r="A247" s="14">
        <v>43370</v>
      </c>
      <c r="B247" s="15">
        <v>0.22916666666666666</v>
      </c>
      <c r="C247">
        <v>0</v>
      </c>
      <c r="D247">
        <v>10.1332</v>
      </c>
      <c r="E247">
        <v>21.72</v>
      </c>
      <c r="F247" s="13">
        <f t="shared" si="3"/>
        <v>43370.229166666664</v>
      </c>
    </row>
    <row r="248" spans="1:6" x14ac:dyDescent="0.35">
      <c r="A248" s="14">
        <v>43370</v>
      </c>
      <c r="B248" s="15">
        <v>0.23611111111111113</v>
      </c>
      <c r="C248">
        <v>0</v>
      </c>
      <c r="D248">
        <v>10.134499999999999</v>
      </c>
      <c r="E248">
        <v>21.718</v>
      </c>
      <c r="F248" s="13">
        <f t="shared" si="3"/>
        <v>43370.236111111109</v>
      </c>
    </row>
    <row r="249" spans="1:6" x14ac:dyDescent="0.35">
      <c r="A249" s="14">
        <v>43370</v>
      </c>
      <c r="B249" s="15">
        <v>0.24305555555555555</v>
      </c>
      <c r="C249">
        <v>0</v>
      </c>
      <c r="D249">
        <v>10.134600000000001</v>
      </c>
      <c r="E249">
        <v>21.715</v>
      </c>
      <c r="F249" s="13">
        <f t="shared" si="3"/>
        <v>43370.243055555555</v>
      </c>
    </row>
    <row r="250" spans="1:6" x14ac:dyDescent="0.35">
      <c r="A250" s="14">
        <v>43370</v>
      </c>
      <c r="B250" s="15">
        <v>0.25</v>
      </c>
      <c r="C250">
        <v>0</v>
      </c>
      <c r="D250">
        <v>10.134499999999999</v>
      </c>
      <c r="E250">
        <v>21.713000000000001</v>
      </c>
      <c r="F250" s="13">
        <f t="shared" si="3"/>
        <v>43370.25</v>
      </c>
    </row>
    <row r="251" spans="1:6" x14ac:dyDescent="0.35">
      <c r="A251" s="14">
        <v>43370</v>
      </c>
      <c r="B251" s="15">
        <v>0.25694444444444448</v>
      </c>
      <c r="C251">
        <v>0</v>
      </c>
      <c r="D251">
        <v>10.1355</v>
      </c>
      <c r="E251">
        <v>21.710999999999999</v>
      </c>
      <c r="F251" s="13">
        <f t="shared" si="3"/>
        <v>43370.256944444445</v>
      </c>
    </row>
    <row r="252" spans="1:6" x14ac:dyDescent="0.35">
      <c r="A252" s="14">
        <v>43370</v>
      </c>
      <c r="B252" s="15">
        <v>0.2638888888888889</v>
      </c>
      <c r="C252">
        <v>0</v>
      </c>
      <c r="D252">
        <v>10.135400000000001</v>
      </c>
      <c r="E252">
        <v>21.709</v>
      </c>
      <c r="F252" s="13">
        <f t="shared" si="3"/>
        <v>43370.263888888891</v>
      </c>
    </row>
    <row r="253" spans="1:6" x14ac:dyDescent="0.35">
      <c r="A253" s="14">
        <v>43370</v>
      </c>
      <c r="B253" s="15">
        <v>0.27083333333333331</v>
      </c>
      <c r="C253">
        <v>0</v>
      </c>
      <c r="D253">
        <v>10.135400000000001</v>
      </c>
      <c r="E253">
        <v>21.707999999999998</v>
      </c>
      <c r="F253" s="13">
        <f t="shared" si="3"/>
        <v>43370.270833333336</v>
      </c>
    </row>
    <row r="254" spans="1:6" x14ac:dyDescent="0.35">
      <c r="A254" s="14">
        <v>43370</v>
      </c>
      <c r="B254" s="15">
        <v>0.27777777777777779</v>
      </c>
      <c r="C254">
        <v>0</v>
      </c>
      <c r="D254">
        <v>10.1356</v>
      </c>
      <c r="E254">
        <v>21.707999999999998</v>
      </c>
      <c r="F254" s="13">
        <f t="shared" si="3"/>
        <v>43370.277777777781</v>
      </c>
    </row>
    <row r="255" spans="1:6" x14ac:dyDescent="0.35">
      <c r="A255" s="14">
        <v>43370</v>
      </c>
      <c r="B255" s="15">
        <v>0.28472222222222221</v>
      </c>
      <c r="C255">
        <v>0</v>
      </c>
      <c r="D255">
        <v>10.137600000000001</v>
      </c>
      <c r="E255">
        <v>21.709</v>
      </c>
      <c r="F255" s="13">
        <f t="shared" si="3"/>
        <v>43370.284722222219</v>
      </c>
    </row>
    <row r="256" spans="1:6" x14ac:dyDescent="0.35">
      <c r="A256" s="14">
        <v>43370</v>
      </c>
      <c r="B256" s="15">
        <v>0.29166666666666669</v>
      </c>
      <c r="C256">
        <v>0</v>
      </c>
      <c r="D256">
        <v>10.138999999999999</v>
      </c>
      <c r="E256">
        <v>21.710999999999999</v>
      </c>
      <c r="F256" s="13">
        <f t="shared" si="3"/>
        <v>43370.291666666664</v>
      </c>
    </row>
    <row r="257" spans="1:6" x14ac:dyDescent="0.35">
      <c r="A257" s="14">
        <v>43370</v>
      </c>
      <c r="B257" s="15">
        <v>0.2986111111111111</v>
      </c>
      <c r="C257">
        <v>0</v>
      </c>
      <c r="D257">
        <v>10.1396</v>
      </c>
      <c r="E257">
        <v>21.715</v>
      </c>
      <c r="F257" s="13">
        <f t="shared" si="3"/>
        <v>43370.298611111109</v>
      </c>
    </row>
    <row r="258" spans="1:6" x14ac:dyDescent="0.35">
      <c r="A258" s="14">
        <v>43370</v>
      </c>
      <c r="B258" s="15">
        <v>0.30555555555555552</v>
      </c>
      <c r="C258">
        <v>0</v>
      </c>
      <c r="D258">
        <v>10.141400000000001</v>
      </c>
      <c r="E258">
        <v>21.718</v>
      </c>
      <c r="F258" s="13">
        <f t="shared" si="3"/>
        <v>43370.305555555555</v>
      </c>
    </row>
    <row r="259" spans="1:6" x14ac:dyDescent="0.35">
      <c r="A259" s="14">
        <v>43370</v>
      </c>
      <c r="B259" s="15">
        <v>0.3125</v>
      </c>
      <c r="C259">
        <v>0</v>
      </c>
      <c r="D259">
        <v>10.1427</v>
      </c>
      <c r="E259">
        <v>21.722999999999999</v>
      </c>
      <c r="F259" s="13">
        <f t="shared" si="3"/>
        <v>43370.3125</v>
      </c>
    </row>
    <row r="260" spans="1:6" x14ac:dyDescent="0.35">
      <c r="A260" s="14">
        <v>43370</v>
      </c>
      <c r="B260" s="15">
        <v>0.31944444444444448</v>
      </c>
      <c r="C260">
        <v>0</v>
      </c>
      <c r="D260">
        <v>10.144299999999999</v>
      </c>
      <c r="E260">
        <v>21.727</v>
      </c>
      <c r="F260" s="13">
        <f t="shared" si="3"/>
        <v>43370.319444444445</v>
      </c>
    </row>
    <row r="261" spans="1:6" x14ac:dyDescent="0.35">
      <c r="A261" s="14">
        <v>43370</v>
      </c>
      <c r="B261" s="15">
        <v>0.3263888888888889</v>
      </c>
      <c r="C261">
        <v>0</v>
      </c>
      <c r="D261">
        <v>10.1433</v>
      </c>
      <c r="E261">
        <v>21.733000000000001</v>
      </c>
      <c r="F261" s="13">
        <f t="shared" si="3"/>
        <v>43370.326388888891</v>
      </c>
    </row>
    <row r="262" spans="1:6" x14ac:dyDescent="0.35">
      <c r="A262" s="14">
        <v>43370</v>
      </c>
      <c r="B262" s="15">
        <v>0.33333333333333331</v>
      </c>
      <c r="C262">
        <v>0</v>
      </c>
      <c r="D262">
        <v>10.1435</v>
      </c>
      <c r="E262">
        <v>21.736999999999998</v>
      </c>
      <c r="F262" s="13">
        <f t="shared" si="3"/>
        <v>43370.333333333336</v>
      </c>
    </row>
    <row r="263" spans="1:6" x14ac:dyDescent="0.35">
      <c r="A263" s="14">
        <v>43370</v>
      </c>
      <c r="B263" s="15">
        <v>0.34027777777777773</v>
      </c>
      <c r="C263">
        <v>0</v>
      </c>
      <c r="D263">
        <v>10.144399999999999</v>
      </c>
      <c r="E263">
        <v>21.742999999999999</v>
      </c>
      <c r="F263" s="13">
        <f t="shared" si="3"/>
        <v>43370.340277777781</v>
      </c>
    </row>
    <row r="264" spans="1:6" x14ac:dyDescent="0.35">
      <c r="A264" s="14">
        <v>43370</v>
      </c>
      <c r="B264" s="15">
        <v>0.34722222222222227</v>
      </c>
      <c r="C264">
        <v>0</v>
      </c>
      <c r="D264">
        <v>10.145300000000001</v>
      </c>
      <c r="E264">
        <v>21.748000000000001</v>
      </c>
      <c r="F264" s="13">
        <f t="shared" si="3"/>
        <v>43370.347222222219</v>
      </c>
    </row>
    <row r="265" spans="1:6" x14ac:dyDescent="0.35">
      <c r="A265" s="14">
        <v>43370</v>
      </c>
      <c r="B265" s="15">
        <v>0.35416666666666669</v>
      </c>
      <c r="C265">
        <v>0</v>
      </c>
      <c r="D265">
        <v>10.1457</v>
      </c>
      <c r="E265">
        <v>21.754000000000001</v>
      </c>
      <c r="F265" s="13">
        <f t="shared" si="3"/>
        <v>43370.354166666664</v>
      </c>
    </row>
    <row r="266" spans="1:6" x14ac:dyDescent="0.35">
      <c r="A266" s="14">
        <v>43370</v>
      </c>
      <c r="B266" s="15">
        <v>0.3611111111111111</v>
      </c>
      <c r="C266">
        <v>0</v>
      </c>
      <c r="D266">
        <v>10.146699999999999</v>
      </c>
      <c r="E266">
        <v>21.760999999999999</v>
      </c>
      <c r="F266" s="13">
        <f t="shared" si="3"/>
        <v>43370.361111111109</v>
      </c>
    </row>
    <row r="267" spans="1:6" x14ac:dyDescent="0.35">
      <c r="A267" s="14">
        <v>43370</v>
      </c>
      <c r="B267" s="15">
        <v>0.36805555555555558</v>
      </c>
      <c r="C267">
        <v>0</v>
      </c>
      <c r="D267">
        <v>10.146699999999999</v>
      </c>
      <c r="E267">
        <v>21.768999999999998</v>
      </c>
      <c r="F267" s="13">
        <f t="shared" si="3"/>
        <v>43370.368055555555</v>
      </c>
    </row>
    <row r="268" spans="1:6" x14ac:dyDescent="0.35">
      <c r="A268" s="14">
        <v>43370</v>
      </c>
      <c r="B268" s="15">
        <v>0.375</v>
      </c>
      <c r="C268">
        <v>0</v>
      </c>
      <c r="D268">
        <v>10.1463</v>
      </c>
      <c r="E268">
        <v>21.777000000000001</v>
      </c>
      <c r="F268" s="13">
        <f t="shared" si="3"/>
        <v>43370.375</v>
      </c>
    </row>
    <row r="269" spans="1:6" x14ac:dyDescent="0.35">
      <c r="A269" s="14">
        <v>43370</v>
      </c>
      <c r="B269" s="15">
        <v>0.38194444444444442</v>
      </c>
      <c r="C269">
        <v>0</v>
      </c>
      <c r="D269">
        <v>10.1473</v>
      </c>
      <c r="E269">
        <v>21.786999999999999</v>
      </c>
      <c r="F269" s="13">
        <f t="shared" si="3"/>
        <v>43370.381944444445</v>
      </c>
    </row>
    <row r="270" spans="1:6" x14ac:dyDescent="0.35">
      <c r="A270" s="14">
        <v>43370</v>
      </c>
      <c r="B270" s="15">
        <v>0.3888888888888889</v>
      </c>
      <c r="C270">
        <v>0</v>
      </c>
      <c r="D270">
        <v>10.147500000000001</v>
      </c>
      <c r="E270">
        <v>21.797000000000001</v>
      </c>
      <c r="F270" s="13">
        <f t="shared" ref="F270:F333" si="4">A270+B270</f>
        <v>43370.388888888891</v>
      </c>
    </row>
    <row r="271" spans="1:6" x14ac:dyDescent="0.35">
      <c r="A271" s="14">
        <v>43370</v>
      </c>
      <c r="B271" s="15">
        <v>0.39583333333333331</v>
      </c>
      <c r="C271">
        <v>0</v>
      </c>
      <c r="D271">
        <v>10.146699999999999</v>
      </c>
      <c r="E271">
        <v>21.809000000000001</v>
      </c>
      <c r="F271" s="13">
        <f t="shared" si="4"/>
        <v>43370.395833333336</v>
      </c>
    </row>
    <row r="272" spans="1:6" x14ac:dyDescent="0.35">
      <c r="A272" s="14">
        <v>43370</v>
      </c>
      <c r="B272" s="15">
        <v>0.40277777777777773</v>
      </c>
      <c r="C272">
        <v>0</v>
      </c>
      <c r="D272">
        <v>10.145799999999999</v>
      </c>
      <c r="E272">
        <v>21.82</v>
      </c>
      <c r="F272" s="13">
        <f t="shared" si="4"/>
        <v>43370.402777777781</v>
      </c>
    </row>
    <row r="273" spans="1:6" x14ac:dyDescent="0.35">
      <c r="A273" s="14">
        <v>43370</v>
      </c>
      <c r="B273" s="15">
        <v>0.40972222222222227</v>
      </c>
      <c r="C273">
        <v>0</v>
      </c>
      <c r="D273">
        <v>10.145300000000001</v>
      </c>
      <c r="E273">
        <v>21.832000000000001</v>
      </c>
      <c r="F273" s="13">
        <f t="shared" si="4"/>
        <v>43370.409722222219</v>
      </c>
    </row>
    <row r="274" spans="1:6" x14ac:dyDescent="0.35">
      <c r="A274" s="14">
        <v>43370</v>
      </c>
      <c r="B274" s="15">
        <v>0.41666666666666669</v>
      </c>
      <c r="C274">
        <v>0</v>
      </c>
      <c r="D274">
        <v>10.143599999999999</v>
      </c>
      <c r="E274">
        <v>21.843</v>
      </c>
      <c r="F274" s="13">
        <f t="shared" si="4"/>
        <v>43370.416666666664</v>
      </c>
    </row>
    <row r="275" spans="1:6" x14ac:dyDescent="0.35">
      <c r="A275" s="14">
        <v>43370</v>
      </c>
      <c r="B275" s="15">
        <v>0.4236111111111111</v>
      </c>
      <c r="C275">
        <v>0</v>
      </c>
      <c r="D275">
        <v>10.1427</v>
      </c>
      <c r="E275">
        <v>21.855</v>
      </c>
      <c r="F275" s="13">
        <f t="shared" si="4"/>
        <v>43370.423611111109</v>
      </c>
    </row>
    <row r="276" spans="1:6" x14ac:dyDescent="0.35">
      <c r="A276" s="14">
        <v>43370</v>
      </c>
      <c r="B276" s="15">
        <v>0.43055555555555558</v>
      </c>
      <c r="C276">
        <v>0</v>
      </c>
      <c r="D276">
        <v>10.1419</v>
      </c>
      <c r="E276">
        <v>21.866</v>
      </c>
      <c r="F276" s="13">
        <f t="shared" si="4"/>
        <v>43370.430555555555</v>
      </c>
    </row>
    <row r="277" spans="1:6" x14ac:dyDescent="0.35">
      <c r="A277" s="14">
        <v>43370</v>
      </c>
      <c r="B277" s="15">
        <v>0.4375</v>
      </c>
      <c r="C277">
        <v>0</v>
      </c>
      <c r="D277">
        <v>10.1409</v>
      </c>
      <c r="E277">
        <v>21.876999999999999</v>
      </c>
      <c r="F277" s="13">
        <f t="shared" si="4"/>
        <v>43370.4375</v>
      </c>
    </row>
    <row r="278" spans="1:6" x14ac:dyDescent="0.35">
      <c r="A278" s="14">
        <v>43370</v>
      </c>
      <c r="B278" s="15">
        <v>0.44444444444444442</v>
      </c>
      <c r="C278">
        <v>0</v>
      </c>
      <c r="D278">
        <v>10.139699999999999</v>
      </c>
      <c r="E278">
        <v>21.888000000000002</v>
      </c>
      <c r="F278" s="13">
        <f t="shared" si="4"/>
        <v>43370.444444444445</v>
      </c>
    </row>
    <row r="279" spans="1:6" x14ac:dyDescent="0.35">
      <c r="A279" s="14">
        <v>43370</v>
      </c>
      <c r="B279" s="15">
        <v>0.4513888888888889</v>
      </c>
      <c r="C279">
        <v>0</v>
      </c>
      <c r="D279">
        <v>10.1379</v>
      </c>
      <c r="E279">
        <v>21.899000000000001</v>
      </c>
      <c r="F279" s="13">
        <f t="shared" si="4"/>
        <v>43370.451388888891</v>
      </c>
    </row>
    <row r="280" spans="1:6" x14ac:dyDescent="0.35">
      <c r="A280" s="14">
        <v>43370</v>
      </c>
      <c r="B280" s="15">
        <v>0.45833333333333331</v>
      </c>
      <c r="C280">
        <v>0</v>
      </c>
      <c r="D280">
        <v>10.1373</v>
      </c>
      <c r="E280">
        <v>21.911000000000001</v>
      </c>
      <c r="F280" s="13">
        <f t="shared" si="4"/>
        <v>43370.458333333336</v>
      </c>
    </row>
    <row r="281" spans="1:6" x14ac:dyDescent="0.35">
      <c r="A281" s="14">
        <v>43370</v>
      </c>
      <c r="B281" s="15">
        <v>0.46527777777777773</v>
      </c>
      <c r="C281">
        <v>0</v>
      </c>
      <c r="D281">
        <v>10.1358</v>
      </c>
      <c r="E281">
        <v>21.923999999999999</v>
      </c>
      <c r="F281" s="13">
        <f t="shared" si="4"/>
        <v>43370.465277777781</v>
      </c>
    </row>
    <row r="282" spans="1:6" x14ac:dyDescent="0.35">
      <c r="A282" s="14">
        <v>43370</v>
      </c>
      <c r="B282" s="15">
        <v>0.47222222222222227</v>
      </c>
      <c r="C282">
        <v>0</v>
      </c>
      <c r="D282">
        <v>10.135</v>
      </c>
      <c r="E282">
        <v>21.937000000000001</v>
      </c>
      <c r="F282" s="13">
        <f t="shared" si="4"/>
        <v>43370.472222222219</v>
      </c>
    </row>
    <row r="283" spans="1:6" x14ac:dyDescent="0.35">
      <c r="A283" s="14">
        <v>43370</v>
      </c>
      <c r="B283" s="15">
        <v>0.47916666666666669</v>
      </c>
      <c r="C283">
        <v>0</v>
      </c>
      <c r="D283">
        <v>10.135</v>
      </c>
      <c r="E283">
        <v>21.949000000000002</v>
      </c>
      <c r="F283" s="13">
        <f t="shared" si="4"/>
        <v>43370.479166666664</v>
      </c>
    </row>
    <row r="284" spans="1:6" x14ac:dyDescent="0.35">
      <c r="A284" s="14">
        <v>43370</v>
      </c>
      <c r="B284" s="15">
        <v>0.4861111111111111</v>
      </c>
      <c r="C284">
        <v>0</v>
      </c>
      <c r="D284">
        <v>10.132199999999999</v>
      </c>
      <c r="E284">
        <v>21.960999999999999</v>
      </c>
      <c r="F284" s="13">
        <f t="shared" si="4"/>
        <v>43370.486111111109</v>
      </c>
    </row>
    <row r="285" spans="1:6" x14ac:dyDescent="0.35">
      <c r="A285" s="14">
        <v>43370</v>
      </c>
      <c r="B285" s="15">
        <v>0.49305555555555558</v>
      </c>
      <c r="C285">
        <v>0</v>
      </c>
      <c r="D285">
        <v>10.1303</v>
      </c>
      <c r="E285">
        <v>21.972999999999999</v>
      </c>
      <c r="F285" s="13">
        <f t="shared" si="4"/>
        <v>43370.493055555555</v>
      </c>
    </row>
    <row r="286" spans="1:6" x14ac:dyDescent="0.35">
      <c r="A286" s="14">
        <v>43370</v>
      </c>
      <c r="B286" s="15">
        <v>0.5</v>
      </c>
      <c r="C286">
        <v>0</v>
      </c>
      <c r="D286">
        <v>10.129200000000001</v>
      </c>
      <c r="E286">
        <v>21.984000000000002</v>
      </c>
      <c r="F286" s="13">
        <f t="shared" si="4"/>
        <v>43370.5</v>
      </c>
    </row>
    <row r="287" spans="1:6" x14ac:dyDescent="0.35">
      <c r="A287" s="14">
        <v>43370</v>
      </c>
      <c r="B287" s="15">
        <v>0.50694444444444442</v>
      </c>
      <c r="C287">
        <v>0</v>
      </c>
      <c r="D287">
        <v>10.127700000000001</v>
      </c>
      <c r="E287">
        <v>21.995999999999999</v>
      </c>
      <c r="F287" s="13">
        <f t="shared" si="4"/>
        <v>43370.506944444445</v>
      </c>
    </row>
    <row r="288" spans="1:6" x14ac:dyDescent="0.35">
      <c r="A288" s="14">
        <v>43370</v>
      </c>
      <c r="B288" s="15">
        <v>0.51388888888888895</v>
      </c>
      <c r="C288">
        <v>0</v>
      </c>
      <c r="D288">
        <v>10.125500000000001</v>
      </c>
      <c r="E288">
        <v>22.01</v>
      </c>
      <c r="F288" s="13">
        <f t="shared" si="4"/>
        <v>43370.513888888891</v>
      </c>
    </row>
    <row r="289" spans="1:6" x14ac:dyDescent="0.35">
      <c r="A289" s="14">
        <v>43370</v>
      </c>
      <c r="B289" s="15">
        <v>0.52083333333333337</v>
      </c>
      <c r="C289">
        <v>0</v>
      </c>
      <c r="D289">
        <v>10.1228</v>
      </c>
      <c r="E289">
        <v>22.027999999999999</v>
      </c>
      <c r="F289" s="13">
        <f t="shared" si="4"/>
        <v>43370.520833333336</v>
      </c>
    </row>
    <row r="290" spans="1:6" x14ac:dyDescent="0.35">
      <c r="A290" s="14">
        <v>43370</v>
      </c>
      <c r="B290" s="15">
        <v>0.52777777777777779</v>
      </c>
      <c r="C290">
        <v>0</v>
      </c>
      <c r="D290">
        <v>10.121</v>
      </c>
      <c r="E290">
        <v>22.047000000000001</v>
      </c>
      <c r="F290" s="13">
        <f t="shared" si="4"/>
        <v>43370.527777777781</v>
      </c>
    </row>
    <row r="291" spans="1:6" x14ac:dyDescent="0.35">
      <c r="A291" s="14">
        <v>43370</v>
      </c>
      <c r="B291" s="15">
        <v>0.53472222222222221</v>
      </c>
      <c r="C291">
        <v>0</v>
      </c>
      <c r="D291">
        <v>10.120900000000001</v>
      </c>
      <c r="E291">
        <v>22.059000000000001</v>
      </c>
      <c r="F291" s="13">
        <f t="shared" si="4"/>
        <v>43370.534722222219</v>
      </c>
    </row>
    <row r="292" spans="1:6" x14ac:dyDescent="0.35">
      <c r="A292" s="14">
        <v>43370</v>
      </c>
      <c r="B292" s="15">
        <v>0.54166666666666663</v>
      </c>
      <c r="C292">
        <v>0</v>
      </c>
      <c r="D292">
        <v>10.1236</v>
      </c>
      <c r="E292">
        <v>22.067</v>
      </c>
      <c r="F292" s="13">
        <f t="shared" si="4"/>
        <v>43370.541666666664</v>
      </c>
    </row>
    <row r="293" spans="1:6" x14ac:dyDescent="0.35">
      <c r="A293" s="14">
        <v>43370</v>
      </c>
      <c r="B293" s="15">
        <v>0.54861111111111105</v>
      </c>
      <c r="C293">
        <v>0</v>
      </c>
      <c r="D293">
        <v>10.1218</v>
      </c>
      <c r="E293">
        <v>22.07</v>
      </c>
      <c r="F293" s="13">
        <f t="shared" si="4"/>
        <v>43370.548611111109</v>
      </c>
    </row>
    <row r="294" spans="1:6" x14ac:dyDescent="0.35">
      <c r="A294" s="14">
        <v>43370</v>
      </c>
      <c r="B294" s="15">
        <v>0.55555555555555558</v>
      </c>
      <c r="C294">
        <v>0</v>
      </c>
      <c r="D294">
        <v>10.119999999999999</v>
      </c>
      <c r="E294">
        <v>22.073</v>
      </c>
      <c r="F294" s="13">
        <f t="shared" si="4"/>
        <v>43370.555555555555</v>
      </c>
    </row>
    <row r="295" spans="1:6" x14ac:dyDescent="0.35">
      <c r="A295" s="14">
        <v>43370</v>
      </c>
      <c r="B295" s="15">
        <v>0.5625</v>
      </c>
      <c r="C295">
        <v>0</v>
      </c>
      <c r="D295">
        <v>10.117800000000001</v>
      </c>
      <c r="E295">
        <v>22.074000000000002</v>
      </c>
      <c r="F295" s="13">
        <f t="shared" si="4"/>
        <v>43370.5625</v>
      </c>
    </row>
    <row r="296" spans="1:6" x14ac:dyDescent="0.35">
      <c r="A296" s="14">
        <v>43370</v>
      </c>
      <c r="B296" s="15">
        <v>0.56944444444444442</v>
      </c>
      <c r="C296">
        <v>0</v>
      </c>
      <c r="D296">
        <v>10.1142</v>
      </c>
      <c r="E296">
        <v>22.076000000000001</v>
      </c>
      <c r="F296" s="13">
        <f t="shared" si="4"/>
        <v>43370.569444444445</v>
      </c>
    </row>
    <row r="297" spans="1:6" x14ac:dyDescent="0.35">
      <c r="A297" s="14">
        <v>43370</v>
      </c>
      <c r="B297" s="15">
        <v>0.57638888888888895</v>
      </c>
      <c r="C297">
        <v>0</v>
      </c>
      <c r="D297">
        <v>10.112299999999999</v>
      </c>
      <c r="E297">
        <v>22.077000000000002</v>
      </c>
      <c r="F297" s="13">
        <f t="shared" si="4"/>
        <v>43370.576388888891</v>
      </c>
    </row>
    <row r="298" spans="1:6" x14ac:dyDescent="0.35">
      <c r="A298" s="14">
        <v>43370</v>
      </c>
      <c r="B298" s="15">
        <v>0.58333333333333337</v>
      </c>
      <c r="C298">
        <v>0</v>
      </c>
      <c r="D298">
        <v>10.112</v>
      </c>
      <c r="E298">
        <v>22.079000000000001</v>
      </c>
      <c r="F298" s="13">
        <f t="shared" si="4"/>
        <v>43370.583333333336</v>
      </c>
    </row>
    <row r="299" spans="1:6" x14ac:dyDescent="0.35">
      <c r="A299" s="14">
        <v>43370</v>
      </c>
      <c r="B299" s="15">
        <v>0.59027777777777779</v>
      </c>
      <c r="C299">
        <v>0</v>
      </c>
      <c r="D299">
        <v>10.1412</v>
      </c>
      <c r="E299">
        <v>22.079000000000001</v>
      </c>
      <c r="F299" s="13">
        <f t="shared" si="4"/>
        <v>43370.590277777781</v>
      </c>
    </row>
    <row r="300" spans="1:6" x14ac:dyDescent="0.35">
      <c r="A300" s="14">
        <v>43370</v>
      </c>
      <c r="B300" s="15">
        <v>0.59722222222222221</v>
      </c>
      <c r="C300">
        <v>0</v>
      </c>
      <c r="D300">
        <v>10.313499999999999</v>
      </c>
      <c r="E300">
        <v>22.084</v>
      </c>
      <c r="F300" s="13">
        <f t="shared" si="4"/>
        <v>43370.597222222219</v>
      </c>
    </row>
    <row r="301" spans="1:6" x14ac:dyDescent="0.35">
      <c r="A301" s="14">
        <v>43370</v>
      </c>
      <c r="B301" s="15">
        <v>0.60416666666666663</v>
      </c>
      <c r="C301">
        <v>0</v>
      </c>
      <c r="D301">
        <v>10.305999999999999</v>
      </c>
      <c r="E301">
        <v>22.108000000000001</v>
      </c>
      <c r="F301" s="13">
        <f t="shared" si="4"/>
        <v>43370.604166666664</v>
      </c>
    </row>
    <row r="302" spans="1:6" x14ac:dyDescent="0.35">
      <c r="A302" s="14">
        <v>43370</v>
      </c>
      <c r="B302" s="15">
        <v>0.61111111111111105</v>
      </c>
      <c r="C302">
        <v>0</v>
      </c>
      <c r="D302">
        <v>10.255599999999999</v>
      </c>
      <c r="E302">
        <v>22.119</v>
      </c>
      <c r="F302" s="13">
        <f t="shared" si="4"/>
        <v>43370.611111111109</v>
      </c>
    </row>
    <row r="303" spans="1:6" x14ac:dyDescent="0.35">
      <c r="A303" s="14">
        <v>43370</v>
      </c>
      <c r="B303" s="15">
        <v>0.61805555555555558</v>
      </c>
      <c r="C303">
        <v>0</v>
      </c>
      <c r="D303">
        <v>10.2012</v>
      </c>
      <c r="E303">
        <v>22.128</v>
      </c>
      <c r="F303" s="13">
        <f t="shared" si="4"/>
        <v>43370.618055555555</v>
      </c>
    </row>
    <row r="304" spans="1:6" x14ac:dyDescent="0.35">
      <c r="A304" s="14">
        <v>43370</v>
      </c>
      <c r="B304" s="15">
        <v>0.625</v>
      </c>
      <c r="C304">
        <v>0</v>
      </c>
      <c r="D304">
        <v>10.174899999999999</v>
      </c>
      <c r="E304">
        <v>22.132000000000001</v>
      </c>
      <c r="F304" s="13">
        <f t="shared" si="4"/>
        <v>43370.625</v>
      </c>
    </row>
    <row r="305" spans="1:6" x14ac:dyDescent="0.35">
      <c r="A305" s="14">
        <v>43370</v>
      </c>
      <c r="B305" s="15">
        <v>0.63194444444444442</v>
      </c>
      <c r="C305">
        <v>0</v>
      </c>
      <c r="D305">
        <v>10.164999999999999</v>
      </c>
      <c r="E305">
        <v>22.129000000000001</v>
      </c>
      <c r="F305" s="13">
        <f t="shared" si="4"/>
        <v>43370.631944444445</v>
      </c>
    </row>
    <row r="306" spans="1:6" x14ac:dyDescent="0.35">
      <c r="A306" s="14">
        <v>43370</v>
      </c>
      <c r="B306" s="15">
        <v>0.63888888888888895</v>
      </c>
      <c r="C306">
        <v>0</v>
      </c>
      <c r="D306">
        <v>10.1557</v>
      </c>
      <c r="E306">
        <v>22.123000000000001</v>
      </c>
      <c r="F306" s="13">
        <f t="shared" si="4"/>
        <v>43370.638888888891</v>
      </c>
    </row>
    <row r="307" spans="1:6" x14ac:dyDescent="0.35">
      <c r="A307" s="14">
        <v>43370</v>
      </c>
      <c r="B307" s="15">
        <v>0.64583333333333337</v>
      </c>
      <c r="C307">
        <v>0</v>
      </c>
      <c r="D307">
        <v>10.1509</v>
      </c>
      <c r="E307">
        <v>22.116</v>
      </c>
      <c r="F307" s="13">
        <f t="shared" si="4"/>
        <v>43370.645833333336</v>
      </c>
    </row>
    <row r="308" spans="1:6" x14ac:dyDescent="0.35">
      <c r="A308" s="14">
        <v>43370</v>
      </c>
      <c r="B308" s="15">
        <v>0.65277777777777779</v>
      </c>
      <c r="C308">
        <v>0</v>
      </c>
      <c r="D308">
        <v>10.148300000000001</v>
      </c>
      <c r="E308">
        <v>22.106999999999999</v>
      </c>
      <c r="F308" s="13">
        <f t="shared" si="4"/>
        <v>43370.652777777781</v>
      </c>
    </row>
    <row r="309" spans="1:6" x14ac:dyDescent="0.35">
      <c r="A309" s="14">
        <v>43370</v>
      </c>
      <c r="B309" s="15">
        <v>0.65972222222222221</v>
      </c>
      <c r="C309">
        <v>0</v>
      </c>
      <c r="D309">
        <v>10.146699999999999</v>
      </c>
      <c r="E309">
        <v>22.096</v>
      </c>
      <c r="F309" s="13">
        <f t="shared" si="4"/>
        <v>43370.659722222219</v>
      </c>
    </row>
    <row r="310" spans="1:6" x14ac:dyDescent="0.35">
      <c r="A310" s="14">
        <v>43370</v>
      </c>
      <c r="B310" s="15">
        <v>0.66666666666666663</v>
      </c>
      <c r="C310">
        <v>0</v>
      </c>
      <c r="D310">
        <v>10.145300000000001</v>
      </c>
      <c r="E310">
        <v>22.087</v>
      </c>
      <c r="F310" s="13">
        <f t="shared" si="4"/>
        <v>43370.666666666664</v>
      </c>
    </row>
    <row r="311" spans="1:6" x14ac:dyDescent="0.35">
      <c r="A311" s="14">
        <v>43370</v>
      </c>
      <c r="B311" s="15">
        <v>0.67361111111111116</v>
      </c>
      <c r="C311">
        <v>0</v>
      </c>
      <c r="D311">
        <v>10.142799999999999</v>
      </c>
      <c r="E311">
        <v>22.077999999999999</v>
      </c>
      <c r="F311" s="13">
        <f t="shared" si="4"/>
        <v>43370.673611111109</v>
      </c>
    </row>
    <row r="312" spans="1:6" x14ac:dyDescent="0.35">
      <c r="A312" s="14">
        <v>43370</v>
      </c>
      <c r="B312" s="15">
        <v>0.68055555555555547</v>
      </c>
      <c r="C312">
        <v>0</v>
      </c>
      <c r="D312">
        <v>10.1416</v>
      </c>
      <c r="E312">
        <v>22.07</v>
      </c>
      <c r="F312" s="13">
        <f t="shared" si="4"/>
        <v>43370.680555555555</v>
      </c>
    </row>
    <row r="313" spans="1:6" x14ac:dyDescent="0.35">
      <c r="A313" s="14">
        <v>43370</v>
      </c>
      <c r="B313" s="15">
        <v>0.6875</v>
      </c>
      <c r="C313">
        <v>0</v>
      </c>
      <c r="D313">
        <v>10.140599999999999</v>
      </c>
      <c r="E313">
        <v>22.062000000000001</v>
      </c>
      <c r="F313" s="13">
        <f t="shared" si="4"/>
        <v>43370.6875</v>
      </c>
    </row>
    <row r="314" spans="1:6" x14ac:dyDescent="0.35">
      <c r="A314" s="14">
        <v>43370</v>
      </c>
      <c r="B314" s="15">
        <v>0.69444444444444453</v>
      </c>
      <c r="C314">
        <v>0</v>
      </c>
      <c r="D314">
        <v>10.1417</v>
      </c>
      <c r="E314">
        <v>22.055</v>
      </c>
      <c r="F314" s="13">
        <f t="shared" si="4"/>
        <v>43370.694444444445</v>
      </c>
    </row>
    <row r="315" spans="1:6" x14ac:dyDescent="0.35">
      <c r="A315" s="14">
        <v>43370</v>
      </c>
      <c r="B315" s="15">
        <v>0.70138888888888884</v>
      </c>
      <c r="C315">
        <v>0</v>
      </c>
      <c r="D315">
        <v>10.140599999999999</v>
      </c>
      <c r="E315">
        <v>22.048999999999999</v>
      </c>
      <c r="F315" s="13">
        <f t="shared" si="4"/>
        <v>43370.701388888891</v>
      </c>
    </row>
    <row r="316" spans="1:6" x14ac:dyDescent="0.35">
      <c r="A316" s="14">
        <v>43370</v>
      </c>
      <c r="B316" s="15">
        <v>0.70833333333333337</v>
      </c>
      <c r="C316">
        <v>0</v>
      </c>
      <c r="D316">
        <v>10.141</v>
      </c>
      <c r="E316">
        <v>22.042999999999999</v>
      </c>
      <c r="F316" s="13">
        <f t="shared" si="4"/>
        <v>43370.708333333336</v>
      </c>
    </row>
    <row r="317" spans="1:6" x14ac:dyDescent="0.35">
      <c r="A317" s="14">
        <v>43370</v>
      </c>
      <c r="B317" s="15">
        <v>0.71527777777777779</v>
      </c>
      <c r="C317">
        <v>0</v>
      </c>
      <c r="D317">
        <v>10.141400000000001</v>
      </c>
      <c r="E317">
        <v>22.036999999999999</v>
      </c>
      <c r="F317" s="13">
        <f t="shared" si="4"/>
        <v>43370.715277777781</v>
      </c>
    </row>
    <row r="318" spans="1:6" x14ac:dyDescent="0.35">
      <c r="A318" s="14">
        <v>43370</v>
      </c>
      <c r="B318" s="15">
        <v>0.72222222222222221</v>
      </c>
      <c r="C318">
        <v>0</v>
      </c>
      <c r="D318">
        <v>10.1411</v>
      </c>
      <c r="E318">
        <v>22.030999999999999</v>
      </c>
      <c r="F318" s="13">
        <f t="shared" si="4"/>
        <v>43370.722222222219</v>
      </c>
    </row>
    <row r="319" spans="1:6" x14ac:dyDescent="0.35">
      <c r="A319" s="14">
        <v>43370</v>
      </c>
      <c r="B319" s="15">
        <v>0.72916666666666663</v>
      </c>
      <c r="C319">
        <v>0</v>
      </c>
      <c r="D319">
        <v>10.139900000000001</v>
      </c>
      <c r="E319">
        <v>22.024999999999999</v>
      </c>
      <c r="F319" s="13">
        <f t="shared" si="4"/>
        <v>43370.729166666664</v>
      </c>
    </row>
    <row r="320" spans="1:6" x14ac:dyDescent="0.35">
      <c r="A320" s="14">
        <v>43370</v>
      </c>
      <c r="B320" s="15">
        <v>0.73611111111111116</v>
      </c>
      <c r="C320">
        <v>0</v>
      </c>
      <c r="D320">
        <v>10.1393</v>
      </c>
      <c r="E320">
        <v>22.02</v>
      </c>
      <c r="F320" s="13">
        <f t="shared" si="4"/>
        <v>43370.736111111109</v>
      </c>
    </row>
    <row r="321" spans="1:6" x14ac:dyDescent="0.35">
      <c r="A321" s="14">
        <v>43370</v>
      </c>
      <c r="B321" s="15">
        <v>0.74305555555555547</v>
      </c>
      <c r="C321">
        <v>0</v>
      </c>
      <c r="D321">
        <v>10.140700000000001</v>
      </c>
      <c r="E321">
        <v>22.013999999999999</v>
      </c>
      <c r="F321" s="13">
        <f t="shared" si="4"/>
        <v>43370.743055555555</v>
      </c>
    </row>
    <row r="322" spans="1:6" x14ac:dyDescent="0.35">
      <c r="A322" s="14">
        <v>43370</v>
      </c>
      <c r="B322" s="15">
        <v>0.75</v>
      </c>
      <c r="C322">
        <v>0</v>
      </c>
      <c r="D322">
        <v>10.141</v>
      </c>
      <c r="E322">
        <v>22.009</v>
      </c>
      <c r="F322" s="13">
        <f t="shared" si="4"/>
        <v>43370.75</v>
      </c>
    </row>
    <row r="323" spans="1:6" x14ac:dyDescent="0.35">
      <c r="A323" s="14">
        <v>43370</v>
      </c>
      <c r="B323" s="15">
        <v>0.75694444444444453</v>
      </c>
      <c r="C323">
        <v>0</v>
      </c>
      <c r="D323">
        <v>10.1402</v>
      </c>
      <c r="E323">
        <v>22.004999999999999</v>
      </c>
      <c r="F323" s="13">
        <f t="shared" si="4"/>
        <v>43370.756944444445</v>
      </c>
    </row>
    <row r="324" spans="1:6" x14ac:dyDescent="0.35">
      <c r="A324" s="14">
        <v>43370</v>
      </c>
      <c r="B324" s="15">
        <v>0.76388888888888884</v>
      </c>
      <c r="C324">
        <v>0</v>
      </c>
      <c r="D324">
        <v>10.139699999999999</v>
      </c>
      <c r="E324">
        <v>22.001999999999999</v>
      </c>
      <c r="F324" s="13">
        <f t="shared" si="4"/>
        <v>43370.763888888891</v>
      </c>
    </row>
    <row r="325" spans="1:6" x14ac:dyDescent="0.35">
      <c r="A325" s="14">
        <v>43370</v>
      </c>
      <c r="B325" s="15">
        <v>0.77083333333333337</v>
      </c>
      <c r="C325">
        <v>0</v>
      </c>
      <c r="D325">
        <v>10.1401</v>
      </c>
      <c r="E325">
        <v>21.998999999999999</v>
      </c>
      <c r="F325" s="13">
        <f t="shared" si="4"/>
        <v>43370.770833333336</v>
      </c>
    </row>
    <row r="326" spans="1:6" x14ac:dyDescent="0.35">
      <c r="A326" s="14">
        <v>43370</v>
      </c>
      <c r="B326" s="15">
        <v>0.77777777777777779</v>
      </c>
      <c r="C326">
        <v>0</v>
      </c>
      <c r="D326">
        <v>10.1408</v>
      </c>
      <c r="E326">
        <v>21.997</v>
      </c>
      <c r="F326" s="13">
        <f t="shared" si="4"/>
        <v>43370.777777777781</v>
      </c>
    </row>
    <row r="327" spans="1:6" x14ac:dyDescent="0.35">
      <c r="A327" s="14">
        <v>43370</v>
      </c>
      <c r="B327" s="15">
        <v>0.78472222222222221</v>
      </c>
      <c r="C327">
        <v>0</v>
      </c>
      <c r="D327">
        <v>10.1409</v>
      </c>
      <c r="E327">
        <v>21.995000000000001</v>
      </c>
      <c r="F327" s="13">
        <f t="shared" si="4"/>
        <v>43370.784722222219</v>
      </c>
    </row>
    <row r="328" spans="1:6" x14ac:dyDescent="0.35">
      <c r="A328" s="14">
        <v>43370</v>
      </c>
      <c r="B328" s="15">
        <v>0.79166666666666663</v>
      </c>
      <c r="C328">
        <v>0</v>
      </c>
      <c r="D328">
        <v>10.1416</v>
      </c>
      <c r="E328">
        <v>21.992999999999999</v>
      </c>
      <c r="F328" s="13">
        <f t="shared" si="4"/>
        <v>43370.791666666664</v>
      </c>
    </row>
    <row r="329" spans="1:6" x14ac:dyDescent="0.35">
      <c r="A329" s="14">
        <v>43370</v>
      </c>
      <c r="B329" s="15">
        <v>0.79861111111111116</v>
      </c>
      <c r="C329">
        <v>0</v>
      </c>
      <c r="D329">
        <v>10.142099999999999</v>
      </c>
      <c r="E329">
        <v>21.991</v>
      </c>
      <c r="F329" s="13">
        <f t="shared" si="4"/>
        <v>43370.798611111109</v>
      </c>
    </row>
    <row r="330" spans="1:6" x14ac:dyDescent="0.35">
      <c r="A330" s="14">
        <v>43370</v>
      </c>
      <c r="B330" s="15">
        <v>0.80555555555555547</v>
      </c>
      <c r="C330">
        <v>0</v>
      </c>
      <c r="D330">
        <v>10.143599999999999</v>
      </c>
      <c r="E330">
        <v>21.991</v>
      </c>
      <c r="F330" s="13">
        <f t="shared" si="4"/>
        <v>43370.805555555555</v>
      </c>
    </row>
    <row r="331" spans="1:6" x14ac:dyDescent="0.35">
      <c r="A331" s="14">
        <v>43370</v>
      </c>
      <c r="B331" s="15">
        <v>0.8125</v>
      </c>
      <c r="C331">
        <v>0</v>
      </c>
      <c r="D331">
        <v>10.1455</v>
      </c>
      <c r="E331">
        <v>21.989000000000001</v>
      </c>
      <c r="F331" s="13">
        <f t="shared" si="4"/>
        <v>43370.8125</v>
      </c>
    </row>
    <row r="332" spans="1:6" x14ac:dyDescent="0.35">
      <c r="A332" s="14">
        <v>43370</v>
      </c>
      <c r="B332" s="15">
        <v>0.81944444444444453</v>
      </c>
      <c r="C332">
        <v>0</v>
      </c>
      <c r="D332">
        <v>10.146699999999999</v>
      </c>
      <c r="E332">
        <v>21.988</v>
      </c>
      <c r="F332" s="13">
        <f t="shared" si="4"/>
        <v>43370.819444444445</v>
      </c>
    </row>
    <row r="333" spans="1:6" x14ac:dyDescent="0.35">
      <c r="A333" s="14">
        <v>43370</v>
      </c>
      <c r="B333" s="15">
        <v>0.82638888888888884</v>
      </c>
      <c r="C333">
        <v>0</v>
      </c>
      <c r="D333">
        <v>10.1471</v>
      </c>
      <c r="E333">
        <v>21.986999999999998</v>
      </c>
      <c r="F333" s="13">
        <f t="shared" si="4"/>
        <v>43370.826388888891</v>
      </c>
    </row>
    <row r="334" spans="1:6" x14ac:dyDescent="0.35">
      <c r="A334" s="14">
        <v>43370</v>
      </c>
      <c r="B334" s="15">
        <v>0.83333333333333337</v>
      </c>
      <c r="C334">
        <v>0</v>
      </c>
      <c r="D334">
        <v>10.1479</v>
      </c>
      <c r="E334">
        <v>21.986000000000001</v>
      </c>
      <c r="F334" s="13">
        <f t="shared" ref="F334:F397" si="5">A334+B334</f>
        <v>43370.833333333336</v>
      </c>
    </row>
    <row r="335" spans="1:6" x14ac:dyDescent="0.35">
      <c r="A335" s="14">
        <v>43370</v>
      </c>
      <c r="B335" s="15">
        <v>0.84027777777777779</v>
      </c>
      <c r="C335">
        <v>0</v>
      </c>
      <c r="D335">
        <v>10.148</v>
      </c>
      <c r="E335">
        <v>21.984999999999999</v>
      </c>
      <c r="F335" s="13">
        <f t="shared" si="5"/>
        <v>43370.840277777781</v>
      </c>
    </row>
    <row r="336" spans="1:6" x14ac:dyDescent="0.35">
      <c r="A336" s="14">
        <v>43370</v>
      </c>
      <c r="B336" s="15">
        <v>0.84722222222222221</v>
      </c>
      <c r="C336">
        <v>0</v>
      </c>
      <c r="D336">
        <v>10.148899999999999</v>
      </c>
      <c r="E336">
        <v>21.983000000000001</v>
      </c>
      <c r="F336" s="13">
        <f t="shared" si="5"/>
        <v>43370.847222222219</v>
      </c>
    </row>
    <row r="337" spans="1:6" x14ac:dyDescent="0.35">
      <c r="A337" s="14">
        <v>43370</v>
      </c>
      <c r="B337" s="15">
        <v>0.85416666666666663</v>
      </c>
      <c r="C337">
        <v>0</v>
      </c>
      <c r="D337">
        <v>10.148899999999999</v>
      </c>
      <c r="E337">
        <v>21.981999999999999</v>
      </c>
      <c r="F337" s="13">
        <f t="shared" si="5"/>
        <v>43370.854166666664</v>
      </c>
    </row>
    <row r="338" spans="1:6" x14ac:dyDescent="0.35">
      <c r="A338" s="14">
        <v>43370</v>
      </c>
      <c r="B338" s="15">
        <v>0.86111111111111116</v>
      </c>
      <c r="C338">
        <v>0</v>
      </c>
      <c r="D338">
        <v>10.1496</v>
      </c>
      <c r="E338">
        <v>21.981000000000002</v>
      </c>
      <c r="F338" s="13">
        <f t="shared" si="5"/>
        <v>43370.861111111109</v>
      </c>
    </row>
    <row r="339" spans="1:6" x14ac:dyDescent="0.35">
      <c r="A339" s="14">
        <v>43370</v>
      </c>
      <c r="B339" s="15">
        <v>0.86805555555555547</v>
      </c>
      <c r="C339">
        <v>0</v>
      </c>
      <c r="D339">
        <v>10.150600000000001</v>
      </c>
      <c r="E339">
        <v>21.978999999999999</v>
      </c>
      <c r="F339" s="13">
        <f t="shared" si="5"/>
        <v>43370.868055555555</v>
      </c>
    </row>
    <row r="340" spans="1:6" x14ac:dyDescent="0.35">
      <c r="A340" s="14">
        <v>43370</v>
      </c>
      <c r="B340" s="15">
        <v>0.875</v>
      </c>
      <c r="C340">
        <v>0</v>
      </c>
      <c r="D340">
        <v>10.151300000000001</v>
      </c>
      <c r="E340">
        <v>21.978000000000002</v>
      </c>
      <c r="F340" s="13">
        <f t="shared" si="5"/>
        <v>43370.875</v>
      </c>
    </row>
    <row r="341" spans="1:6" x14ac:dyDescent="0.35">
      <c r="A341" s="14">
        <v>43370</v>
      </c>
      <c r="B341" s="15">
        <v>0.88194444444444453</v>
      </c>
      <c r="C341">
        <v>0</v>
      </c>
      <c r="D341">
        <v>10.151199999999999</v>
      </c>
      <c r="E341">
        <v>21.975999999999999</v>
      </c>
      <c r="F341" s="13">
        <f t="shared" si="5"/>
        <v>43370.881944444445</v>
      </c>
    </row>
    <row r="342" spans="1:6" x14ac:dyDescent="0.35">
      <c r="A342" s="14">
        <v>43370</v>
      </c>
      <c r="B342" s="15">
        <v>0.88888888888888884</v>
      </c>
      <c r="C342">
        <v>0</v>
      </c>
      <c r="D342">
        <v>10.152100000000001</v>
      </c>
      <c r="E342">
        <v>21.975999999999999</v>
      </c>
      <c r="F342" s="13">
        <f t="shared" si="5"/>
        <v>43370.888888888891</v>
      </c>
    </row>
    <row r="343" spans="1:6" x14ac:dyDescent="0.35">
      <c r="A343" s="14">
        <v>43370</v>
      </c>
      <c r="B343" s="15">
        <v>0.89583333333333337</v>
      </c>
      <c r="C343">
        <v>0</v>
      </c>
      <c r="D343">
        <v>10.1526</v>
      </c>
      <c r="E343">
        <v>21.974</v>
      </c>
      <c r="F343" s="13">
        <f t="shared" si="5"/>
        <v>43370.895833333336</v>
      </c>
    </row>
    <row r="344" spans="1:6" x14ac:dyDescent="0.35">
      <c r="A344" s="14">
        <v>43370</v>
      </c>
      <c r="B344" s="15">
        <v>0.90277777777777779</v>
      </c>
      <c r="C344">
        <v>0</v>
      </c>
      <c r="D344">
        <v>10.152900000000001</v>
      </c>
      <c r="E344">
        <v>21.972999999999999</v>
      </c>
      <c r="F344" s="13">
        <f t="shared" si="5"/>
        <v>43370.902777777781</v>
      </c>
    </row>
    <row r="345" spans="1:6" x14ac:dyDescent="0.35">
      <c r="A345" s="14">
        <v>43370</v>
      </c>
      <c r="B345" s="15">
        <v>0.90972222222222221</v>
      </c>
      <c r="C345">
        <v>0</v>
      </c>
      <c r="D345">
        <v>10.153</v>
      </c>
      <c r="E345">
        <v>21.972000000000001</v>
      </c>
      <c r="F345" s="13">
        <f t="shared" si="5"/>
        <v>43370.909722222219</v>
      </c>
    </row>
    <row r="346" spans="1:6" x14ac:dyDescent="0.35">
      <c r="A346" s="14">
        <v>43370</v>
      </c>
      <c r="B346" s="15">
        <v>0.91666666666666663</v>
      </c>
      <c r="C346">
        <v>0</v>
      </c>
      <c r="D346">
        <v>10.1523</v>
      </c>
      <c r="E346">
        <v>21.971</v>
      </c>
      <c r="F346" s="13">
        <f t="shared" si="5"/>
        <v>43370.916666666664</v>
      </c>
    </row>
    <row r="347" spans="1:6" x14ac:dyDescent="0.35">
      <c r="A347" s="14">
        <v>43370</v>
      </c>
      <c r="B347" s="15">
        <v>0.92361111111111116</v>
      </c>
      <c r="C347">
        <v>0</v>
      </c>
      <c r="D347">
        <v>10.152200000000001</v>
      </c>
      <c r="E347">
        <v>21.971</v>
      </c>
      <c r="F347" s="13">
        <f t="shared" si="5"/>
        <v>43370.923611111109</v>
      </c>
    </row>
    <row r="348" spans="1:6" x14ac:dyDescent="0.35">
      <c r="A348" s="14">
        <v>43370</v>
      </c>
      <c r="B348" s="15">
        <v>0.93055555555555547</v>
      </c>
      <c r="C348">
        <v>0</v>
      </c>
      <c r="D348">
        <v>10.1524</v>
      </c>
      <c r="E348">
        <v>21.971</v>
      </c>
      <c r="F348" s="13">
        <f t="shared" si="5"/>
        <v>43370.930555555555</v>
      </c>
    </row>
    <row r="349" spans="1:6" x14ac:dyDescent="0.35">
      <c r="A349" s="14">
        <v>43370</v>
      </c>
      <c r="B349" s="15">
        <v>0.9375</v>
      </c>
      <c r="C349">
        <v>0</v>
      </c>
      <c r="D349">
        <v>10.151199999999999</v>
      </c>
      <c r="E349">
        <v>21.97</v>
      </c>
      <c r="F349" s="13">
        <f t="shared" si="5"/>
        <v>43370.9375</v>
      </c>
    </row>
    <row r="350" spans="1:6" x14ac:dyDescent="0.35">
      <c r="A350" s="14">
        <v>43370</v>
      </c>
      <c r="B350" s="15">
        <v>0.94444444444444453</v>
      </c>
      <c r="C350">
        <v>0</v>
      </c>
      <c r="D350">
        <v>10.150700000000001</v>
      </c>
      <c r="E350">
        <v>21.969000000000001</v>
      </c>
      <c r="F350" s="13">
        <f t="shared" si="5"/>
        <v>43370.944444444445</v>
      </c>
    </row>
    <row r="351" spans="1:6" x14ac:dyDescent="0.35">
      <c r="A351" s="14">
        <v>43370</v>
      </c>
      <c r="B351" s="15">
        <v>0.95138888888888884</v>
      </c>
      <c r="C351">
        <v>0</v>
      </c>
      <c r="D351">
        <v>10.1488</v>
      </c>
      <c r="E351">
        <v>21.969000000000001</v>
      </c>
      <c r="F351" s="13">
        <f t="shared" si="5"/>
        <v>43370.951388888891</v>
      </c>
    </row>
    <row r="352" spans="1:6" x14ac:dyDescent="0.35">
      <c r="A352" s="14">
        <v>43370</v>
      </c>
      <c r="B352" s="15">
        <v>0.95833333333333337</v>
      </c>
      <c r="C352">
        <v>0</v>
      </c>
      <c r="D352">
        <v>10.147399999999999</v>
      </c>
      <c r="E352">
        <v>21.968</v>
      </c>
      <c r="F352" s="13">
        <f t="shared" si="5"/>
        <v>43370.958333333336</v>
      </c>
    </row>
    <row r="353" spans="1:6" x14ac:dyDescent="0.35">
      <c r="A353" s="14">
        <v>43370</v>
      </c>
      <c r="B353" s="15">
        <v>0.96527777777777779</v>
      </c>
      <c r="C353">
        <v>0</v>
      </c>
      <c r="D353">
        <v>10.1441</v>
      </c>
      <c r="E353">
        <v>21.966000000000001</v>
      </c>
      <c r="F353" s="13">
        <f t="shared" si="5"/>
        <v>43370.965277777781</v>
      </c>
    </row>
    <row r="354" spans="1:6" x14ac:dyDescent="0.35">
      <c r="A354" s="14">
        <v>43370</v>
      </c>
      <c r="B354" s="15">
        <v>0.97222222222222221</v>
      </c>
      <c r="C354">
        <v>0</v>
      </c>
      <c r="D354">
        <v>10.142200000000001</v>
      </c>
      <c r="E354">
        <v>21.965</v>
      </c>
      <c r="F354" s="13">
        <f t="shared" si="5"/>
        <v>43370.972222222219</v>
      </c>
    </row>
    <row r="355" spans="1:6" x14ac:dyDescent="0.35">
      <c r="A355" s="14">
        <v>43370</v>
      </c>
      <c r="B355" s="15">
        <v>0.97916666666666663</v>
      </c>
      <c r="C355">
        <v>0</v>
      </c>
      <c r="D355">
        <v>10.141299999999999</v>
      </c>
      <c r="E355">
        <v>21.963999999999999</v>
      </c>
      <c r="F355" s="13">
        <f t="shared" si="5"/>
        <v>43370.979166666664</v>
      </c>
    </row>
    <row r="356" spans="1:6" x14ac:dyDescent="0.35">
      <c r="A356" s="14">
        <v>43370</v>
      </c>
      <c r="B356" s="15">
        <v>0.98611111111111116</v>
      </c>
      <c r="C356">
        <v>0</v>
      </c>
      <c r="D356">
        <v>10.139900000000001</v>
      </c>
      <c r="E356">
        <v>21.962</v>
      </c>
      <c r="F356" s="13">
        <f t="shared" si="5"/>
        <v>43370.986111111109</v>
      </c>
    </row>
    <row r="357" spans="1:6" x14ac:dyDescent="0.35">
      <c r="A357" s="14">
        <v>43370</v>
      </c>
      <c r="B357" s="15">
        <v>0.99305555555555547</v>
      </c>
      <c r="C357">
        <v>0</v>
      </c>
      <c r="D357">
        <v>10.1387</v>
      </c>
      <c r="E357">
        <v>21.96</v>
      </c>
      <c r="F357" s="13">
        <f t="shared" si="5"/>
        <v>43370.993055555555</v>
      </c>
    </row>
    <row r="358" spans="1:6" x14ac:dyDescent="0.35">
      <c r="A358" s="14">
        <v>43371</v>
      </c>
      <c r="B358" s="15">
        <v>0</v>
      </c>
      <c r="C358">
        <v>0</v>
      </c>
      <c r="D358">
        <v>10.138299999999999</v>
      </c>
      <c r="E358">
        <v>21.957000000000001</v>
      </c>
      <c r="F358" s="13">
        <f t="shared" si="5"/>
        <v>43371</v>
      </c>
    </row>
    <row r="359" spans="1:6" x14ac:dyDescent="0.35">
      <c r="A359" s="14">
        <v>43371</v>
      </c>
      <c r="B359" s="15">
        <v>6.9444444444444441E-3</v>
      </c>
      <c r="C359">
        <v>0</v>
      </c>
      <c r="D359">
        <v>10.1373</v>
      </c>
      <c r="E359">
        <v>21.954000000000001</v>
      </c>
      <c r="F359" s="13">
        <f t="shared" si="5"/>
        <v>43371.006944444445</v>
      </c>
    </row>
    <row r="360" spans="1:6" x14ac:dyDescent="0.35">
      <c r="A360" s="14">
        <v>43371</v>
      </c>
      <c r="B360" s="15">
        <v>1.3888888888888888E-2</v>
      </c>
      <c r="C360">
        <v>0</v>
      </c>
      <c r="D360">
        <v>10.136200000000001</v>
      </c>
      <c r="E360">
        <v>21.952000000000002</v>
      </c>
      <c r="F360" s="13">
        <f t="shared" si="5"/>
        <v>43371.013888888891</v>
      </c>
    </row>
    <row r="361" spans="1:6" x14ac:dyDescent="0.35">
      <c r="A361" s="14">
        <v>43371</v>
      </c>
      <c r="B361" s="15">
        <v>2.0833333333333332E-2</v>
      </c>
      <c r="C361">
        <v>0</v>
      </c>
      <c r="D361">
        <v>10.1348</v>
      </c>
      <c r="E361">
        <v>21.948</v>
      </c>
      <c r="F361" s="13">
        <f t="shared" si="5"/>
        <v>43371.020833333336</v>
      </c>
    </row>
    <row r="362" spans="1:6" x14ac:dyDescent="0.35">
      <c r="A362" s="14">
        <v>43371</v>
      </c>
      <c r="B362" s="15">
        <v>2.7777777777777776E-2</v>
      </c>
      <c r="C362">
        <v>0</v>
      </c>
      <c r="D362">
        <v>10.134499999999999</v>
      </c>
      <c r="E362">
        <v>21.945</v>
      </c>
      <c r="F362" s="13">
        <f t="shared" si="5"/>
        <v>43371.027777777781</v>
      </c>
    </row>
    <row r="363" spans="1:6" x14ac:dyDescent="0.35">
      <c r="A363" s="14">
        <v>43371</v>
      </c>
      <c r="B363" s="15">
        <v>3.4722222222222224E-2</v>
      </c>
      <c r="C363">
        <v>0</v>
      </c>
      <c r="D363">
        <v>10.1347</v>
      </c>
      <c r="E363">
        <v>21.942</v>
      </c>
      <c r="F363" s="13">
        <f t="shared" si="5"/>
        <v>43371.034722222219</v>
      </c>
    </row>
    <row r="364" spans="1:6" x14ac:dyDescent="0.35">
      <c r="A364" s="14">
        <v>43371</v>
      </c>
      <c r="B364" s="15">
        <v>4.1666666666666664E-2</v>
      </c>
      <c r="C364">
        <v>0</v>
      </c>
      <c r="D364">
        <v>10.133800000000001</v>
      </c>
      <c r="E364">
        <v>21.939</v>
      </c>
      <c r="F364" s="13">
        <f t="shared" si="5"/>
        <v>43371.041666666664</v>
      </c>
    </row>
    <row r="365" spans="1:6" x14ac:dyDescent="0.35">
      <c r="A365" s="14">
        <v>43371</v>
      </c>
      <c r="B365" s="15">
        <v>4.8611111111111112E-2</v>
      </c>
      <c r="C365">
        <v>0</v>
      </c>
      <c r="D365">
        <v>10.1342</v>
      </c>
      <c r="E365">
        <v>21.936</v>
      </c>
      <c r="F365" s="13">
        <f t="shared" si="5"/>
        <v>43371.048611111109</v>
      </c>
    </row>
    <row r="366" spans="1:6" x14ac:dyDescent="0.35">
      <c r="A366" s="14">
        <v>43371</v>
      </c>
      <c r="B366" s="15">
        <v>5.5555555555555552E-2</v>
      </c>
      <c r="C366">
        <v>0</v>
      </c>
      <c r="D366">
        <v>10.132999999999999</v>
      </c>
      <c r="E366">
        <v>21.931999999999999</v>
      </c>
      <c r="F366" s="13">
        <f t="shared" si="5"/>
        <v>43371.055555555555</v>
      </c>
    </row>
    <row r="367" spans="1:6" x14ac:dyDescent="0.35">
      <c r="A367" s="14">
        <v>43371</v>
      </c>
      <c r="B367" s="15">
        <v>6.25E-2</v>
      </c>
      <c r="C367">
        <v>0</v>
      </c>
      <c r="D367">
        <v>10.130699999999999</v>
      </c>
      <c r="E367">
        <v>21.928999999999998</v>
      </c>
      <c r="F367" s="13">
        <f t="shared" si="5"/>
        <v>43371.0625</v>
      </c>
    </row>
    <row r="368" spans="1:6" x14ac:dyDescent="0.35">
      <c r="A368" s="14">
        <v>43371</v>
      </c>
      <c r="B368" s="15">
        <v>6.9444444444444434E-2</v>
      </c>
      <c r="C368">
        <v>0</v>
      </c>
      <c r="D368">
        <v>10.1296</v>
      </c>
      <c r="E368">
        <v>21.925999999999998</v>
      </c>
      <c r="F368" s="13">
        <f t="shared" si="5"/>
        <v>43371.069444444445</v>
      </c>
    </row>
    <row r="369" spans="1:6" x14ac:dyDescent="0.35">
      <c r="A369" s="14">
        <v>43371</v>
      </c>
      <c r="B369" s="15">
        <v>7.6388888888888895E-2</v>
      </c>
      <c r="C369">
        <v>0</v>
      </c>
      <c r="D369">
        <v>10.1281</v>
      </c>
      <c r="E369">
        <v>21.922999999999998</v>
      </c>
      <c r="F369" s="13">
        <f t="shared" si="5"/>
        <v>43371.076388888891</v>
      </c>
    </row>
    <row r="370" spans="1:6" x14ac:dyDescent="0.35">
      <c r="A370" s="14">
        <v>43371</v>
      </c>
      <c r="B370" s="15">
        <v>8.3333333333333329E-2</v>
      </c>
      <c r="C370">
        <v>0</v>
      </c>
      <c r="D370">
        <v>10.1271</v>
      </c>
      <c r="E370">
        <v>21.919</v>
      </c>
      <c r="F370" s="13">
        <f t="shared" si="5"/>
        <v>43371.083333333336</v>
      </c>
    </row>
    <row r="371" spans="1:6" x14ac:dyDescent="0.35">
      <c r="A371" s="14">
        <v>43371</v>
      </c>
      <c r="B371" s="15">
        <v>9.0277777777777776E-2</v>
      </c>
      <c r="C371">
        <v>0</v>
      </c>
      <c r="D371">
        <v>10.126300000000001</v>
      </c>
      <c r="E371">
        <v>21.914000000000001</v>
      </c>
      <c r="F371" s="13">
        <f t="shared" si="5"/>
        <v>43371.090277777781</v>
      </c>
    </row>
    <row r="372" spans="1:6" x14ac:dyDescent="0.35">
      <c r="A372" s="14">
        <v>43371</v>
      </c>
      <c r="B372" s="15">
        <v>9.7222222222222224E-2</v>
      </c>
      <c r="C372">
        <v>0</v>
      </c>
      <c r="D372">
        <v>10.125500000000001</v>
      </c>
      <c r="E372">
        <v>21.908999999999999</v>
      </c>
      <c r="F372" s="13">
        <f t="shared" si="5"/>
        <v>43371.097222222219</v>
      </c>
    </row>
    <row r="373" spans="1:6" x14ac:dyDescent="0.35">
      <c r="A373" s="14">
        <v>43371</v>
      </c>
      <c r="B373" s="15">
        <v>0.10416666666666667</v>
      </c>
      <c r="C373">
        <v>0</v>
      </c>
      <c r="D373">
        <v>10.1242</v>
      </c>
      <c r="E373">
        <v>21.904</v>
      </c>
      <c r="F373" s="13">
        <f t="shared" si="5"/>
        <v>43371.104166666664</v>
      </c>
    </row>
    <row r="374" spans="1:6" x14ac:dyDescent="0.35">
      <c r="A374" s="14">
        <v>43371</v>
      </c>
      <c r="B374" s="15">
        <v>0.1111111111111111</v>
      </c>
      <c r="C374">
        <v>0</v>
      </c>
      <c r="D374">
        <v>10.124499999999999</v>
      </c>
      <c r="E374">
        <v>21.898</v>
      </c>
      <c r="F374" s="13">
        <f t="shared" si="5"/>
        <v>43371.111111111109</v>
      </c>
    </row>
    <row r="375" spans="1:6" x14ac:dyDescent="0.35">
      <c r="A375" s="14">
        <v>43371</v>
      </c>
      <c r="B375" s="15">
        <v>0.11805555555555557</v>
      </c>
      <c r="C375">
        <v>0</v>
      </c>
      <c r="D375">
        <v>10.126200000000001</v>
      </c>
      <c r="E375">
        <v>21.893000000000001</v>
      </c>
      <c r="F375" s="13">
        <f t="shared" si="5"/>
        <v>43371.118055555555</v>
      </c>
    </row>
    <row r="376" spans="1:6" x14ac:dyDescent="0.35">
      <c r="A376" s="14">
        <v>43371</v>
      </c>
      <c r="B376" s="15">
        <v>0.125</v>
      </c>
      <c r="C376">
        <v>0</v>
      </c>
      <c r="D376">
        <v>10.1258</v>
      </c>
      <c r="E376">
        <v>21.888000000000002</v>
      </c>
      <c r="F376" s="13">
        <f t="shared" si="5"/>
        <v>43371.125</v>
      </c>
    </row>
    <row r="377" spans="1:6" x14ac:dyDescent="0.35">
      <c r="A377" s="14">
        <v>43371</v>
      </c>
      <c r="B377" s="15">
        <v>0.13194444444444445</v>
      </c>
      <c r="C377">
        <v>0</v>
      </c>
      <c r="D377">
        <v>10.1264</v>
      </c>
      <c r="E377">
        <v>21.882999999999999</v>
      </c>
      <c r="F377" s="13">
        <f t="shared" si="5"/>
        <v>43371.131944444445</v>
      </c>
    </row>
    <row r="378" spans="1:6" x14ac:dyDescent="0.35">
      <c r="A378" s="14">
        <v>43371</v>
      </c>
      <c r="B378" s="15">
        <v>0.1388888888888889</v>
      </c>
      <c r="C378">
        <v>0</v>
      </c>
      <c r="D378">
        <v>10.1275</v>
      </c>
      <c r="E378">
        <v>21.878</v>
      </c>
      <c r="F378" s="13">
        <f t="shared" si="5"/>
        <v>43371.138888888891</v>
      </c>
    </row>
    <row r="379" spans="1:6" x14ac:dyDescent="0.35">
      <c r="A379" s="14">
        <v>43371</v>
      </c>
      <c r="B379" s="15">
        <v>0.14583333333333334</v>
      </c>
      <c r="C379">
        <v>0</v>
      </c>
      <c r="D379">
        <v>10.1288</v>
      </c>
      <c r="E379">
        <v>21.873999999999999</v>
      </c>
      <c r="F379" s="13">
        <f t="shared" si="5"/>
        <v>43371.145833333336</v>
      </c>
    </row>
    <row r="380" spans="1:6" x14ac:dyDescent="0.35">
      <c r="A380" s="14">
        <v>43371</v>
      </c>
      <c r="B380" s="15">
        <v>0.15277777777777776</v>
      </c>
      <c r="C380">
        <v>0</v>
      </c>
      <c r="D380">
        <v>10.1296</v>
      </c>
      <c r="E380">
        <v>21.869</v>
      </c>
      <c r="F380" s="13">
        <f t="shared" si="5"/>
        <v>43371.152777777781</v>
      </c>
    </row>
    <row r="381" spans="1:6" x14ac:dyDescent="0.35">
      <c r="A381" s="14">
        <v>43371</v>
      </c>
      <c r="B381" s="15">
        <v>0.15972222222222224</v>
      </c>
      <c r="C381">
        <v>0</v>
      </c>
      <c r="D381">
        <v>10.1304</v>
      </c>
      <c r="E381">
        <v>21.864999999999998</v>
      </c>
      <c r="F381" s="13">
        <f t="shared" si="5"/>
        <v>43371.159722222219</v>
      </c>
    </row>
    <row r="382" spans="1:6" x14ac:dyDescent="0.35">
      <c r="A382" s="14">
        <v>43371</v>
      </c>
      <c r="B382" s="15">
        <v>0.16666666666666666</v>
      </c>
      <c r="C382">
        <v>0</v>
      </c>
      <c r="D382">
        <v>10.1305</v>
      </c>
      <c r="E382">
        <v>21.86</v>
      </c>
      <c r="F382" s="13">
        <f t="shared" si="5"/>
        <v>43371.166666666664</v>
      </c>
    </row>
    <row r="383" spans="1:6" x14ac:dyDescent="0.35">
      <c r="A383" s="14">
        <v>43371</v>
      </c>
      <c r="B383" s="15">
        <v>0.17361111111111113</v>
      </c>
      <c r="C383">
        <v>0</v>
      </c>
      <c r="D383">
        <v>10.1296</v>
      </c>
      <c r="E383">
        <v>21.856000000000002</v>
      </c>
      <c r="F383" s="13">
        <f t="shared" si="5"/>
        <v>43371.173611111109</v>
      </c>
    </row>
    <row r="384" spans="1:6" x14ac:dyDescent="0.35">
      <c r="A384" s="14">
        <v>43371</v>
      </c>
      <c r="B384" s="15">
        <v>0.18055555555555555</v>
      </c>
      <c r="C384">
        <v>0</v>
      </c>
      <c r="D384">
        <v>10.129200000000001</v>
      </c>
      <c r="E384">
        <v>21.852</v>
      </c>
      <c r="F384" s="13">
        <f t="shared" si="5"/>
        <v>43371.180555555555</v>
      </c>
    </row>
    <row r="385" spans="1:6" x14ac:dyDescent="0.35">
      <c r="A385" s="14">
        <v>43371</v>
      </c>
      <c r="B385" s="15">
        <v>0.1875</v>
      </c>
      <c r="C385">
        <v>0</v>
      </c>
      <c r="D385">
        <v>10.1303</v>
      </c>
      <c r="E385">
        <v>21.85</v>
      </c>
      <c r="F385" s="13">
        <f t="shared" si="5"/>
        <v>43371.1875</v>
      </c>
    </row>
    <row r="386" spans="1:6" x14ac:dyDescent="0.35">
      <c r="A386" s="14">
        <v>43371</v>
      </c>
      <c r="B386" s="15">
        <v>0.19444444444444445</v>
      </c>
      <c r="C386">
        <v>0</v>
      </c>
      <c r="D386">
        <v>10.130000000000001</v>
      </c>
      <c r="E386">
        <v>21.847000000000001</v>
      </c>
      <c r="F386" s="13">
        <f t="shared" si="5"/>
        <v>43371.194444444445</v>
      </c>
    </row>
    <row r="387" spans="1:6" x14ac:dyDescent="0.35">
      <c r="A387" s="14">
        <v>43371</v>
      </c>
      <c r="B387" s="15">
        <v>0.20138888888888887</v>
      </c>
      <c r="C387">
        <v>0</v>
      </c>
      <c r="D387">
        <v>10.130599999999999</v>
      </c>
      <c r="E387">
        <v>21.844000000000001</v>
      </c>
      <c r="F387" s="13">
        <f t="shared" si="5"/>
        <v>43371.201388888891</v>
      </c>
    </row>
    <row r="388" spans="1:6" x14ac:dyDescent="0.35">
      <c r="A388" s="14">
        <v>43371</v>
      </c>
      <c r="B388" s="15">
        <v>0.20833333333333334</v>
      </c>
      <c r="C388">
        <v>0</v>
      </c>
      <c r="D388">
        <v>10.129899999999999</v>
      </c>
      <c r="E388">
        <v>21.841999999999999</v>
      </c>
      <c r="F388" s="13">
        <f t="shared" si="5"/>
        <v>43371.208333333336</v>
      </c>
    </row>
    <row r="389" spans="1:6" x14ac:dyDescent="0.35">
      <c r="A389" s="14">
        <v>43371</v>
      </c>
      <c r="B389" s="15">
        <v>0.21527777777777779</v>
      </c>
      <c r="C389">
        <v>0</v>
      </c>
      <c r="D389">
        <v>10.1309</v>
      </c>
      <c r="E389">
        <v>21.84</v>
      </c>
      <c r="F389" s="13">
        <f t="shared" si="5"/>
        <v>43371.215277777781</v>
      </c>
    </row>
    <row r="390" spans="1:6" x14ac:dyDescent="0.35">
      <c r="A390" s="14">
        <v>43371</v>
      </c>
      <c r="B390" s="15">
        <v>0.22222222222222221</v>
      </c>
      <c r="C390">
        <v>0</v>
      </c>
      <c r="D390">
        <v>10.132400000000001</v>
      </c>
      <c r="E390">
        <v>21.837</v>
      </c>
      <c r="F390" s="13">
        <f t="shared" si="5"/>
        <v>43371.222222222219</v>
      </c>
    </row>
    <row r="391" spans="1:6" x14ac:dyDescent="0.35">
      <c r="A391" s="14">
        <v>43371</v>
      </c>
      <c r="B391" s="15">
        <v>0.22916666666666666</v>
      </c>
      <c r="C391">
        <v>0</v>
      </c>
      <c r="D391">
        <v>10.132199999999999</v>
      </c>
      <c r="E391">
        <v>21.835000000000001</v>
      </c>
      <c r="F391" s="13">
        <f t="shared" si="5"/>
        <v>43371.229166666664</v>
      </c>
    </row>
    <row r="392" spans="1:6" x14ac:dyDescent="0.35">
      <c r="A392" s="14">
        <v>43371</v>
      </c>
      <c r="B392" s="15">
        <v>0.23611111111111113</v>
      </c>
      <c r="C392">
        <v>0</v>
      </c>
      <c r="D392">
        <v>10.1333</v>
      </c>
      <c r="E392">
        <v>21.832000000000001</v>
      </c>
      <c r="F392" s="13">
        <f t="shared" si="5"/>
        <v>43371.236111111109</v>
      </c>
    </row>
    <row r="393" spans="1:6" x14ac:dyDescent="0.35">
      <c r="A393" s="14">
        <v>43371</v>
      </c>
      <c r="B393" s="15">
        <v>0.24305555555555555</v>
      </c>
      <c r="C393">
        <v>0</v>
      </c>
      <c r="D393">
        <v>10.1342</v>
      </c>
      <c r="E393">
        <v>21.829000000000001</v>
      </c>
      <c r="F393" s="13">
        <f t="shared" si="5"/>
        <v>43371.243055555555</v>
      </c>
    </row>
    <row r="394" spans="1:6" x14ac:dyDescent="0.35">
      <c r="A394" s="14">
        <v>43371</v>
      </c>
      <c r="B394" s="15">
        <v>0.25</v>
      </c>
      <c r="C394">
        <v>0</v>
      </c>
      <c r="D394">
        <v>10.1364</v>
      </c>
      <c r="E394">
        <v>21.824999999999999</v>
      </c>
      <c r="F394" s="13">
        <f t="shared" si="5"/>
        <v>43371.25</v>
      </c>
    </row>
    <row r="395" spans="1:6" x14ac:dyDescent="0.35">
      <c r="A395" s="14">
        <v>43371</v>
      </c>
      <c r="B395" s="15">
        <v>0.25694444444444448</v>
      </c>
      <c r="C395">
        <v>0</v>
      </c>
      <c r="D395">
        <v>10.1373</v>
      </c>
      <c r="E395">
        <v>21.821999999999999</v>
      </c>
      <c r="F395" s="13">
        <f t="shared" si="5"/>
        <v>43371.256944444445</v>
      </c>
    </row>
    <row r="396" spans="1:6" x14ac:dyDescent="0.35">
      <c r="A396" s="14">
        <v>43371</v>
      </c>
      <c r="B396" s="15">
        <v>0.2638888888888889</v>
      </c>
      <c r="C396">
        <v>0</v>
      </c>
      <c r="D396">
        <v>10.137499999999999</v>
      </c>
      <c r="E396">
        <v>21.818000000000001</v>
      </c>
      <c r="F396" s="13">
        <f t="shared" si="5"/>
        <v>43371.263888888891</v>
      </c>
    </row>
    <row r="397" spans="1:6" x14ac:dyDescent="0.35">
      <c r="A397" s="14">
        <v>43371</v>
      </c>
      <c r="B397" s="15">
        <v>0.27083333333333331</v>
      </c>
      <c r="C397">
        <v>0</v>
      </c>
      <c r="D397">
        <v>10.137700000000001</v>
      </c>
      <c r="E397">
        <v>21.815000000000001</v>
      </c>
      <c r="F397" s="13">
        <f t="shared" si="5"/>
        <v>43371.270833333336</v>
      </c>
    </row>
    <row r="398" spans="1:6" x14ac:dyDescent="0.35">
      <c r="A398" s="14">
        <v>43371</v>
      </c>
      <c r="B398" s="15">
        <v>0.27777777777777779</v>
      </c>
      <c r="C398">
        <v>0</v>
      </c>
      <c r="D398">
        <v>10.138</v>
      </c>
      <c r="E398">
        <v>21.812000000000001</v>
      </c>
      <c r="F398" s="13">
        <f t="shared" ref="F398:F461" si="6">A398+B398</f>
        <v>43371.277777777781</v>
      </c>
    </row>
    <row r="399" spans="1:6" x14ac:dyDescent="0.35">
      <c r="A399" s="14">
        <v>43371</v>
      </c>
      <c r="B399" s="15">
        <v>0.28472222222222221</v>
      </c>
      <c r="C399">
        <v>0</v>
      </c>
      <c r="D399">
        <v>10.140499999999999</v>
      </c>
      <c r="E399">
        <v>21.811</v>
      </c>
      <c r="F399" s="13">
        <f t="shared" si="6"/>
        <v>43371.284722222219</v>
      </c>
    </row>
    <row r="400" spans="1:6" x14ac:dyDescent="0.35">
      <c r="A400" s="14">
        <v>43371</v>
      </c>
      <c r="B400" s="15">
        <v>0.29166666666666669</v>
      </c>
      <c r="C400">
        <v>0</v>
      </c>
      <c r="D400">
        <v>10.1416</v>
      </c>
      <c r="E400">
        <v>21.811</v>
      </c>
      <c r="F400" s="13">
        <f t="shared" si="6"/>
        <v>43371.291666666664</v>
      </c>
    </row>
    <row r="401" spans="1:6" x14ac:dyDescent="0.35">
      <c r="A401" s="14">
        <v>43371</v>
      </c>
      <c r="B401" s="15">
        <v>0.2986111111111111</v>
      </c>
      <c r="C401">
        <v>0</v>
      </c>
      <c r="D401">
        <v>10.142200000000001</v>
      </c>
      <c r="E401">
        <v>21.812000000000001</v>
      </c>
      <c r="F401" s="13">
        <f t="shared" si="6"/>
        <v>43371.298611111109</v>
      </c>
    </row>
    <row r="402" spans="1:6" x14ac:dyDescent="0.35">
      <c r="A402" s="14">
        <v>43371</v>
      </c>
      <c r="B402" s="15">
        <v>0.30555555555555552</v>
      </c>
      <c r="C402">
        <v>0</v>
      </c>
      <c r="D402">
        <v>10.1418</v>
      </c>
      <c r="E402">
        <v>21.814</v>
      </c>
      <c r="F402" s="13">
        <f t="shared" si="6"/>
        <v>43371.305555555555</v>
      </c>
    </row>
    <row r="403" spans="1:6" x14ac:dyDescent="0.35">
      <c r="A403" s="14">
        <v>43371</v>
      </c>
      <c r="B403" s="15">
        <v>0.3125</v>
      </c>
      <c r="C403">
        <v>0</v>
      </c>
      <c r="D403">
        <v>10.142799999999999</v>
      </c>
      <c r="E403">
        <v>21.817</v>
      </c>
      <c r="F403" s="13">
        <f t="shared" si="6"/>
        <v>43371.3125</v>
      </c>
    </row>
    <row r="404" spans="1:6" x14ac:dyDescent="0.35">
      <c r="A404" s="14">
        <v>43371</v>
      </c>
      <c r="B404" s="15">
        <v>0.31944444444444448</v>
      </c>
      <c r="C404">
        <v>0</v>
      </c>
      <c r="D404">
        <v>10.1442</v>
      </c>
      <c r="E404">
        <v>21.82</v>
      </c>
      <c r="F404" s="13">
        <f t="shared" si="6"/>
        <v>43371.319444444445</v>
      </c>
    </row>
    <row r="405" spans="1:6" x14ac:dyDescent="0.35">
      <c r="A405" s="14">
        <v>43371</v>
      </c>
      <c r="B405" s="15">
        <v>0.3263888888888889</v>
      </c>
      <c r="C405">
        <v>0</v>
      </c>
      <c r="D405">
        <v>10.144</v>
      </c>
      <c r="E405">
        <v>21.824999999999999</v>
      </c>
      <c r="F405" s="13">
        <f t="shared" si="6"/>
        <v>43371.326388888891</v>
      </c>
    </row>
    <row r="406" spans="1:6" x14ac:dyDescent="0.35">
      <c r="A406" s="14">
        <v>43371</v>
      </c>
      <c r="B406" s="15">
        <v>0.33333333333333331</v>
      </c>
      <c r="C406">
        <v>0</v>
      </c>
      <c r="D406">
        <v>10.144600000000001</v>
      </c>
      <c r="E406">
        <v>21.831</v>
      </c>
      <c r="F406" s="13">
        <f t="shared" si="6"/>
        <v>43371.333333333336</v>
      </c>
    </row>
    <row r="407" spans="1:6" x14ac:dyDescent="0.35">
      <c r="A407" s="14">
        <v>43371</v>
      </c>
      <c r="B407" s="15">
        <v>0.34027777777777773</v>
      </c>
      <c r="C407">
        <v>0</v>
      </c>
      <c r="D407">
        <v>10.1449</v>
      </c>
      <c r="E407">
        <v>21.835999999999999</v>
      </c>
      <c r="F407" s="13">
        <f t="shared" si="6"/>
        <v>43371.340277777781</v>
      </c>
    </row>
    <row r="408" spans="1:6" x14ac:dyDescent="0.35">
      <c r="A408" s="14">
        <v>43371</v>
      </c>
      <c r="B408" s="15">
        <v>0.34722222222222227</v>
      </c>
      <c r="C408">
        <v>0</v>
      </c>
      <c r="D408">
        <v>10.144500000000001</v>
      </c>
      <c r="E408">
        <v>21.841999999999999</v>
      </c>
      <c r="F408" s="13">
        <f t="shared" si="6"/>
        <v>43371.347222222219</v>
      </c>
    </row>
    <row r="409" spans="1:6" x14ac:dyDescent="0.35">
      <c r="A409" s="14">
        <v>43371</v>
      </c>
      <c r="B409" s="15">
        <v>0.35416666666666669</v>
      </c>
      <c r="C409">
        <v>0</v>
      </c>
      <c r="D409">
        <v>10.1441</v>
      </c>
      <c r="E409">
        <v>21.849</v>
      </c>
      <c r="F409" s="13">
        <f t="shared" si="6"/>
        <v>43371.354166666664</v>
      </c>
    </row>
    <row r="410" spans="1:6" x14ac:dyDescent="0.35">
      <c r="A410" s="14">
        <v>43371</v>
      </c>
      <c r="B410" s="15">
        <v>0.3611111111111111</v>
      </c>
      <c r="C410">
        <v>0</v>
      </c>
      <c r="D410">
        <v>10.144</v>
      </c>
      <c r="E410">
        <v>21.858000000000001</v>
      </c>
      <c r="F410" s="13">
        <f t="shared" si="6"/>
        <v>43371.361111111109</v>
      </c>
    </row>
    <row r="411" spans="1:6" x14ac:dyDescent="0.35">
      <c r="A411" s="14">
        <v>43371</v>
      </c>
      <c r="B411" s="15">
        <v>0.36805555555555558</v>
      </c>
      <c r="C411">
        <v>0</v>
      </c>
      <c r="D411">
        <v>10.144</v>
      </c>
      <c r="E411">
        <v>21.864999999999998</v>
      </c>
      <c r="F411" s="13">
        <f t="shared" si="6"/>
        <v>43371.368055555555</v>
      </c>
    </row>
    <row r="412" spans="1:6" x14ac:dyDescent="0.35">
      <c r="A412" s="14">
        <v>43371</v>
      </c>
      <c r="B412" s="15">
        <v>0.375</v>
      </c>
      <c r="C412">
        <v>0</v>
      </c>
      <c r="D412">
        <v>10.1431</v>
      </c>
      <c r="E412">
        <v>21.876000000000001</v>
      </c>
      <c r="F412" s="13">
        <f t="shared" si="6"/>
        <v>43371.375</v>
      </c>
    </row>
    <row r="413" spans="1:6" x14ac:dyDescent="0.35">
      <c r="A413" s="14">
        <v>43371</v>
      </c>
      <c r="B413" s="15">
        <v>0.38194444444444442</v>
      </c>
      <c r="C413">
        <v>0</v>
      </c>
      <c r="D413">
        <v>10.1433</v>
      </c>
      <c r="E413">
        <v>21.885999999999999</v>
      </c>
      <c r="F413" s="13">
        <f t="shared" si="6"/>
        <v>43371.381944444445</v>
      </c>
    </row>
    <row r="414" spans="1:6" x14ac:dyDescent="0.35">
      <c r="A414" s="14">
        <v>43371</v>
      </c>
      <c r="B414" s="15">
        <v>0.3888888888888889</v>
      </c>
      <c r="C414">
        <v>0</v>
      </c>
      <c r="D414">
        <v>10.144</v>
      </c>
      <c r="E414">
        <v>21.896000000000001</v>
      </c>
      <c r="F414" s="13">
        <f t="shared" si="6"/>
        <v>43371.388888888891</v>
      </c>
    </row>
    <row r="415" spans="1:6" x14ac:dyDescent="0.35">
      <c r="A415" s="14">
        <v>43371</v>
      </c>
      <c r="B415" s="15">
        <v>0.39583333333333331</v>
      </c>
      <c r="C415">
        <v>0</v>
      </c>
      <c r="D415">
        <v>10.1442</v>
      </c>
      <c r="E415">
        <v>21.908000000000001</v>
      </c>
      <c r="F415" s="13">
        <f t="shared" si="6"/>
        <v>43371.395833333336</v>
      </c>
    </row>
    <row r="416" spans="1:6" x14ac:dyDescent="0.35">
      <c r="A416" s="14">
        <v>43371</v>
      </c>
      <c r="B416" s="15">
        <v>0.40277777777777773</v>
      </c>
      <c r="C416">
        <v>0</v>
      </c>
      <c r="D416">
        <v>10.144</v>
      </c>
      <c r="E416">
        <v>21.92</v>
      </c>
      <c r="F416" s="13">
        <f t="shared" si="6"/>
        <v>43371.402777777781</v>
      </c>
    </row>
    <row r="417" spans="1:6" x14ac:dyDescent="0.35">
      <c r="A417" s="14">
        <v>43371</v>
      </c>
      <c r="B417" s="15">
        <v>0.40972222222222227</v>
      </c>
      <c r="C417">
        <v>0</v>
      </c>
      <c r="D417">
        <v>10.1449</v>
      </c>
      <c r="E417">
        <v>21.933</v>
      </c>
      <c r="F417" s="13">
        <f t="shared" si="6"/>
        <v>43371.409722222219</v>
      </c>
    </row>
    <row r="418" spans="1:6" x14ac:dyDescent="0.35">
      <c r="A418" s="14">
        <v>43371</v>
      </c>
      <c r="B418" s="15">
        <v>0.41666666666666669</v>
      </c>
      <c r="C418">
        <v>0</v>
      </c>
      <c r="D418">
        <v>10.145200000000001</v>
      </c>
      <c r="E418">
        <v>21.945</v>
      </c>
      <c r="F418" s="13">
        <f t="shared" si="6"/>
        <v>43371.416666666664</v>
      </c>
    </row>
    <row r="419" spans="1:6" x14ac:dyDescent="0.35">
      <c r="A419" s="14">
        <v>43371</v>
      </c>
      <c r="B419" s="15">
        <v>0.4236111111111111</v>
      </c>
      <c r="C419">
        <v>0</v>
      </c>
      <c r="D419">
        <v>10.1441</v>
      </c>
      <c r="E419">
        <v>21.957000000000001</v>
      </c>
      <c r="F419" s="13">
        <f t="shared" si="6"/>
        <v>43371.423611111109</v>
      </c>
    </row>
    <row r="420" spans="1:6" x14ac:dyDescent="0.35">
      <c r="A420" s="14">
        <v>43371</v>
      </c>
      <c r="B420" s="15">
        <v>0.43055555555555558</v>
      </c>
      <c r="C420">
        <v>0</v>
      </c>
      <c r="D420">
        <v>10.143599999999999</v>
      </c>
      <c r="E420">
        <v>21.968</v>
      </c>
      <c r="F420" s="13">
        <f t="shared" si="6"/>
        <v>43371.430555555555</v>
      </c>
    </row>
    <row r="421" spans="1:6" x14ac:dyDescent="0.35">
      <c r="A421" s="14">
        <v>43371</v>
      </c>
      <c r="B421" s="15">
        <v>0.4375</v>
      </c>
      <c r="C421">
        <v>0</v>
      </c>
      <c r="D421">
        <v>10.142899999999999</v>
      </c>
      <c r="E421">
        <v>21.978000000000002</v>
      </c>
      <c r="F421" s="13">
        <f t="shared" si="6"/>
        <v>43371.4375</v>
      </c>
    </row>
    <row r="422" spans="1:6" x14ac:dyDescent="0.35">
      <c r="A422" s="14">
        <v>43371</v>
      </c>
      <c r="B422" s="15">
        <v>0.44444444444444442</v>
      </c>
      <c r="C422">
        <v>0</v>
      </c>
      <c r="D422">
        <v>10.1411</v>
      </c>
      <c r="E422">
        <v>21.989000000000001</v>
      </c>
      <c r="F422" s="13">
        <f t="shared" si="6"/>
        <v>43371.444444444445</v>
      </c>
    </row>
    <row r="423" spans="1:6" x14ac:dyDescent="0.35">
      <c r="A423" s="14">
        <v>43371</v>
      </c>
      <c r="B423" s="15">
        <v>0.4513888888888889</v>
      </c>
      <c r="C423">
        <v>0</v>
      </c>
      <c r="D423">
        <v>10.1395</v>
      </c>
      <c r="E423">
        <v>21.998999999999999</v>
      </c>
      <c r="F423" s="13">
        <f t="shared" si="6"/>
        <v>43371.451388888891</v>
      </c>
    </row>
    <row r="424" spans="1:6" x14ac:dyDescent="0.35">
      <c r="A424" s="14">
        <v>43371</v>
      </c>
      <c r="B424" s="15">
        <v>0.45833333333333331</v>
      </c>
      <c r="C424">
        <v>0</v>
      </c>
      <c r="D424">
        <v>10.138500000000001</v>
      </c>
      <c r="E424">
        <v>22.007999999999999</v>
      </c>
      <c r="F424" s="13">
        <f t="shared" si="6"/>
        <v>43371.458333333336</v>
      </c>
    </row>
    <row r="425" spans="1:6" x14ac:dyDescent="0.35">
      <c r="A425" s="14">
        <v>43371</v>
      </c>
      <c r="B425" s="15">
        <v>0.46527777777777773</v>
      </c>
      <c r="C425">
        <v>0</v>
      </c>
      <c r="D425">
        <v>10.1371</v>
      </c>
      <c r="E425">
        <v>22.016999999999999</v>
      </c>
      <c r="F425" s="13">
        <f t="shared" si="6"/>
        <v>43371.465277777781</v>
      </c>
    </row>
    <row r="426" spans="1:6" x14ac:dyDescent="0.35">
      <c r="A426" s="14">
        <v>43371</v>
      </c>
      <c r="B426" s="15">
        <v>0.47222222222222227</v>
      </c>
      <c r="C426">
        <v>0</v>
      </c>
      <c r="D426">
        <v>10.135899999999999</v>
      </c>
      <c r="E426">
        <v>22.026</v>
      </c>
      <c r="F426" s="13">
        <f t="shared" si="6"/>
        <v>43371.472222222219</v>
      </c>
    </row>
    <row r="427" spans="1:6" x14ac:dyDescent="0.35">
      <c r="A427" s="14">
        <v>43371</v>
      </c>
      <c r="B427" s="15">
        <v>0.47916666666666669</v>
      </c>
      <c r="C427">
        <v>0</v>
      </c>
      <c r="D427">
        <v>10.1347</v>
      </c>
      <c r="E427">
        <v>22.033000000000001</v>
      </c>
      <c r="F427" s="13">
        <f t="shared" si="6"/>
        <v>43371.479166666664</v>
      </c>
    </row>
    <row r="428" spans="1:6" x14ac:dyDescent="0.35">
      <c r="A428" s="14">
        <v>43371</v>
      </c>
      <c r="B428" s="15">
        <v>0.4861111111111111</v>
      </c>
      <c r="C428">
        <v>0</v>
      </c>
      <c r="D428">
        <v>10.134</v>
      </c>
      <c r="E428">
        <v>22.04</v>
      </c>
      <c r="F428" s="13">
        <f t="shared" si="6"/>
        <v>43371.486111111109</v>
      </c>
    </row>
    <row r="429" spans="1:6" x14ac:dyDescent="0.35">
      <c r="A429" s="14">
        <v>43371</v>
      </c>
      <c r="B429" s="15">
        <v>0.49305555555555558</v>
      </c>
      <c r="C429">
        <v>0</v>
      </c>
      <c r="D429">
        <v>10.1313</v>
      </c>
      <c r="E429">
        <v>22.047000000000001</v>
      </c>
      <c r="F429" s="13">
        <f t="shared" si="6"/>
        <v>43371.493055555555</v>
      </c>
    </row>
    <row r="430" spans="1:6" x14ac:dyDescent="0.35">
      <c r="A430" s="14">
        <v>43371</v>
      </c>
      <c r="B430" s="15">
        <v>0.5</v>
      </c>
      <c r="C430">
        <v>0</v>
      </c>
      <c r="D430">
        <v>10.1305</v>
      </c>
      <c r="E430">
        <v>22.053000000000001</v>
      </c>
      <c r="F430" s="13">
        <f t="shared" si="6"/>
        <v>43371.5</v>
      </c>
    </row>
    <row r="431" spans="1:6" x14ac:dyDescent="0.35">
      <c r="A431" s="14">
        <v>43371</v>
      </c>
      <c r="B431" s="15">
        <v>0.50694444444444442</v>
      </c>
      <c r="C431">
        <v>0</v>
      </c>
      <c r="D431">
        <v>10.128</v>
      </c>
      <c r="E431">
        <v>22.059000000000001</v>
      </c>
      <c r="F431" s="13">
        <f t="shared" si="6"/>
        <v>43371.506944444445</v>
      </c>
    </row>
    <row r="432" spans="1:6" x14ac:dyDescent="0.35">
      <c r="A432" s="14">
        <v>43371</v>
      </c>
      <c r="B432" s="15">
        <v>0.51388888888888895</v>
      </c>
      <c r="C432">
        <v>0</v>
      </c>
      <c r="D432">
        <v>10.1249</v>
      </c>
      <c r="E432">
        <v>22.067</v>
      </c>
      <c r="F432" s="13">
        <f t="shared" si="6"/>
        <v>43371.513888888891</v>
      </c>
    </row>
    <row r="433" spans="1:6" x14ac:dyDescent="0.35">
      <c r="A433" s="14">
        <v>43371</v>
      </c>
      <c r="B433" s="15">
        <v>0.52083333333333337</v>
      </c>
      <c r="C433">
        <v>0</v>
      </c>
      <c r="D433">
        <v>10.1226</v>
      </c>
      <c r="E433">
        <v>22.084</v>
      </c>
      <c r="F433" s="13">
        <f t="shared" si="6"/>
        <v>43371.520833333336</v>
      </c>
    </row>
    <row r="434" spans="1:6" x14ac:dyDescent="0.35">
      <c r="A434" s="14">
        <v>43371</v>
      </c>
      <c r="B434" s="15">
        <v>0.52777777777777779</v>
      </c>
      <c r="C434">
        <v>0</v>
      </c>
      <c r="D434">
        <v>10.1203</v>
      </c>
      <c r="E434">
        <v>22.102</v>
      </c>
      <c r="F434" s="13">
        <f t="shared" si="6"/>
        <v>43371.527777777781</v>
      </c>
    </row>
    <row r="435" spans="1:6" x14ac:dyDescent="0.35">
      <c r="A435" s="14">
        <v>43371</v>
      </c>
      <c r="B435" s="15">
        <v>0.53472222222222221</v>
      </c>
      <c r="C435">
        <v>0</v>
      </c>
      <c r="D435">
        <v>10.1195</v>
      </c>
      <c r="E435">
        <v>22.116</v>
      </c>
      <c r="F435" s="13">
        <f t="shared" si="6"/>
        <v>43371.534722222219</v>
      </c>
    </row>
    <row r="436" spans="1:6" x14ac:dyDescent="0.35">
      <c r="A436" s="14">
        <v>43371</v>
      </c>
      <c r="B436" s="15">
        <v>0.54166666666666663</v>
      </c>
      <c r="C436">
        <v>0</v>
      </c>
      <c r="D436">
        <v>10.1172</v>
      </c>
      <c r="E436">
        <v>22.126999999999999</v>
      </c>
      <c r="F436" s="13">
        <f t="shared" si="6"/>
        <v>43371.541666666664</v>
      </c>
    </row>
    <row r="437" spans="1:6" x14ac:dyDescent="0.35">
      <c r="A437" s="14">
        <v>43371</v>
      </c>
      <c r="B437" s="15">
        <v>0.54861111111111105</v>
      </c>
      <c r="C437">
        <v>0</v>
      </c>
      <c r="D437">
        <v>10.116899999999999</v>
      </c>
      <c r="E437">
        <v>22.134</v>
      </c>
      <c r="F437" s="13">
        <f t="shared" si="6"/>
        <v>43371.548611111109</v>
      </c>
    </row>
    <row r="438" spans="1:6" x14ac:dyDescent="0.35">
      <c r="A438" s="14">
        <v>43371</v>
      </c>
      <c r="B438" s="15">
        <v>0.55555555555555558</v>
      </c>
      <c r="C438">
        <v>0</v>
      </c>
      <c r="D438">
        <v>10.1157</v>
      </c>
      <c r="E438">
        <v>22.138999999999999</v>
      </c>
      <c r="F438" s="13">
        <f t="shared" si="6"/>
        <v>43371.555555555555</v>
      </c>
    </row>
    <row r="439" spans="1:6" x14ac:dyDescent="0.35">
      <c r="A439" s="14">
        <v>43371</v>
      </c>
      <c r="B439" s="15">
        <v>0.5625</v>
      </c>
      <c r="C439">
        <v>0</v>
      </c>
      <c r="D439">
        <v>10.114599999999999</v>
      </c>
      <c r="E439">
        <v>22.143000000000001</v>
      </c>
      <c r="F439" s="13">
        <f t="shared" si="6"/>
        <v>43371.5625</v>
      </c>
    </row>
    <row r="440" spans="1:6" x14ac:dyDescent="0.35">
      <c r="A440" s="14">
        <v>43371</v>
      </c>
      <c r="B440" s="15">
        <v>0.56944444444444442</v>
      </c>
      <c r="C440">
        <v>0</v>
      </c>
      <c r="D440">
        <v>10.115</v>
      </c>
      <c r="E440">
        <v>22.145</v>
      </c>
      <c r="F440" s="13">
        <f t="shared" si="6"/>
        <v>43371.569444444445</v>
      </c>
    </row>
    <row r="441" spans="1:6" x14ac:dyDescent="0.35">
      <c r="A441" s="14">
        <v>43371</v>
      </c>
      <c r="B441" s="15">
        <v>0.57638888888888895</v>
      </c>
      <c r="C441">
        <v>0</v>
      </c>
      <c r="D441">
        <v>10.1158</v>
      </c>
      <c r="E441">
        <v>22.145</v>
      </c>
      <c r="F441" s="13">
        <f t="shared" si="6"/>
        <v>43371.576388888891</v>
      </c>
    </row>
    <row r="442" spans="1:6" x14ac:dyDescent="0.35">
      <c r="A442" s="14">
        <v>43371</v>
      </c>
      <c r="B442" s="15">
        <v>0.58333333333333337</v>
      </c>
      <c r="C442">
        <v>0</v>
      </c>
      <c r="D442">
        <v>10.1151</v>
      </c>
      <c r="E442">
        <v>22.145</v>
      </c>
      <c r="F442" s="13">
        <f t="shared" si="6"/>
        <v>43371.583333333336</v>
      </c>
    </row>
    <row r="443" spans="1:6" x14ac:dyDescent="0.35">
      <c r="A443" s="14">
        <v>43371</v>
      </c>
      <c r="B443" s="15">
        <v>0.59027777777777779</v>
      </c>
      <c r="C443">
        <v>0</v>
      </c>
      <c r="D443">
        <v>10.1134</v>
      </c>
      <c r="E443">
        <v>22.143999999999998</v>
      </c>
      <c r="F443" s="13">
        <f t="shared" si="6"/>
        <v>43371.590277777781</v>
      </c>
    </row>
    <row r="444" spans="1:6" x14ac:dyDescent="0.35">
      <c r="A444" s="14">
        <v>43371</v>
      </c>
      <c r="B444" s="15">
        <v>0.59722222222222221</v>
      </c>
      <c r="C444">
        <v>0</v>
      </c>
      <c r="D444">
        <v>10.1129</v>
      </c>
      <c r="E444">
        <v>22.143000000000001</v>
      </c>
      <c r="F444" s="13">
        <f t="shared" si="6"/>
        <v>43371.597222222219</v>
      </c>
    </row>
    <row r="445" spans="1:6" x14ac:dyDescent="0.35">
      <c r="A445" s="14">
        <v>43371</v>
      </c>
      <c r="B445" s="15">
        <v>0.60416666666666663</v>
      </c>
      <c r="C445">
        <v>0</v>
      </c>
      <c r="D445">
        <v>10.1127</v>
      </c>
      <c r="E445">
        <v>22.140999999999998</v>
      </c>
      <c r="F445" s="13">
        <f t="shared" si="6"/>
        <v>43371.604166666664</v>
      </c>
    </row>
    <row r="446" spans="1:6" x14ac:dyDescent="0.35">
      <c r="A446" s="14">
        <v>43371</v>
      </c>
      <c r="B446" s="15">
        <v>0.61111111111111105</v>
      </c>
      <c r="C446">
        <v>0</v>
      </c>
      <c r="D446">
        <v>10.110799999999999</v>
      </c>
      <c r="E446">
        <v>22.14</v>
      </c>
      <c r="F446" s="13">
        <f t="shared" si="6"/>
        <v>43371.611111111109</v>
      </c>
    </row>
    <row r="447" spans="1:6" x14ac:dyDescent="0.35">
      <c r="A447" s="14">
        <v>43371</v>
      </c>
      <c r="B447" s="15">
        <v>0.61805555555555558</v>
      </c>
      <c r="C447">
        <v>0</v>
      </c>
      <c r="D447">
        <v>10.095000000000001</v>
      </c>
      <c r="E447">
        <v>22.138000000000002</v>
      </c>
      <c r="F447" s="13">
        <f t="shared" si="6"/>
        <v>43371.618055555555</v>
      </c>
    </row>
    <row r="448" spans="1:6" x14ac:dyDescent="0.35">
      <c r="A448" s="14">
        <v>43371</v>
      </c>
      <c r="B448" s="15">
        <v>0.625</v>
      </c>
      <c r="C448">
        <v>0</v>
      </c>
      <c r="D448">
        <v>10.097799999999999</v>
      </c>
      <c r="E448">
        <v>22.137</v>
      </c>
      <c r="F448" s="13">
        <f t="shared" si="6"/>
        <v>43371.625</v>
      </c>
    </row>
    <row r="449" spans="1:6" x14ac:dyDescent="0.35">
      <c r="A449" s="14">
        <v>43371</v>
      </c>
      <c r="B449" s="15">
        <v>0.63194444444444442</v>
      </c>
      <c r="C449">
        <v>0</v>
      </c>
      <c r="D449">
        <v>10.0975</v>
      </c>
      <c r="E449">
        <v>22.135999999999999</v>
      </c>
      <c r="F449" s="13">
        <f t="shared" si="6"/>
        <v>43371.631944444445</v>
      </c>
    </row>
    <row r="450" spans="1:6" x14ac:dyDescent="0.35">
      <c r="A450" s="14">
        <v>43371</v>
      </c>
      <c r="B450" s="15">
        <v>0.63888888888888895</v>
      </c>
      <c r="C450">
        <v>0</v>
      </c>
      <c r="D450">
        <v>10.0982</v>
      </c>
      <c r="E450">
        <v>22.135000000000002</v>
      </c>
      <c r="F450" s="13">
        <f t="shared" si="6"/>
        <v>43371.638888888891</v>
      </c>
    </row>
    <row r="451" spans="1:6" x14ac:dyDescent="0.35">
      <c r="A451" s="14">
        <v>43371</v>
      </c>
      <c r="B451" s="15">
        <v>0.64583333333333337</v>
      </c>
      <c r="C451">
        <v>0</v>
      </c>
      <c r="D451">
        <v>10.098800000000001</v>
      </c>
      <c r="E451">
        <v>22.134</v>
      </c>
      <c r="F451" s="13">
        <f t="shared" si="6"/>
        <v>43371.645833333336</v>
      </c>
    </row>
    <row r="452" spans="1:6" x14ac:dyDescent="0.35">
      <c r="A452" s="14">
        <v>43371</v>
      </c>
      <c r="B452" s="15">
        <v>0.65277777777777779</v>
      </c>
      <c r="C452">
        <v>0</v>
      </c>
      <c r="D452">
        <v>10.101000000000001</v>
      </c>
      <c r="E452">
        <v>22.132999999999999</v>
      </c>
      <c r="F452" s="13">
        <f t="shared" si="6"/>
        <v>43371.652777777781</v>
      </c>
    </row>
    <row r="453" spans="1:6" x14ac:dyDescent="0.35">
      <c r="A453" s="14">
        <v>43371</v>
      </c>
      <c r="B453" s="15">
        <v>0.65972222222222221</v>
      </c>
      <c r="C453">
        <v>0</v>
      </c>
      <c r="D453">
        <v>10.131500000000001</v>
      </c>
      <c r="E453">
        <v>22.132999999999999</v>
      </c>
      <c r="F453" s="13">
        <f t="shared" si="6"/>
        <v>43371.659722222219</v>
      </c>
    </row>
    <row r="454" spans="1:6" x14ac:dyDescent="0.35">
      <c r="A454" s="14">
        <v>43371</v>
      </c>
      <c r="B454" s="15">
        <v>0.66666666666666663</v>
      </c>
      <c r="C454">
        <v>0</v>
      </c>
      <c r="D454">
        <v>10.212400000000001</v>
      </c>
      <c r="E454">
        <v>22.135000000000002</v>
      </c>
      <c r="F454" s="13">
        <f t="shared" si="6"/>
        <v>43371.666666666664</v>
      </c>
    </row>
    <row r="455" spans="1:6" x14ac:dyDescent="0.35">
      <c r="A455" s="14">
        <v>43371</v>
      </c>
      <c r="B455" s="15">
        <v>0.67361111111111116</v>
      </c>
      <c r="C455">
        <v>0</v>
      </c>
      <c r="D455">
        <v>10.234400000000001</v>
      </c>
      <c r="E455">
        <v>22.155000000000001</v>
      </c>
      <c r="F455" s="13">
        <f t="shared" si="6"/>
        <v>43371.673611111109</v>
      </c>
    </row>
    <row r="456" spans="1:6" x14ac:dyDescent="0.35">
      <c r="A456" s="14">
        <v>43371</v>
      </c>
      <c r="B456" s="15">
        <v>0.68055555555555547</v>
      </c>
      <c r="C456">
        <v>0</v>
      </c>
      <c r="D456">
        <v>10.1823</v>
      </c>
      <c r="E456">
        <v>22.178999999999998</v>
      </c>
      <c r="F456" s="13">
        <f t="shared" si="6"/>
        <v>43371.680555555555</v>
      </c>
    </row>
    <row r="457" spans="1:6" x14ac:dyDescent="0.35">
      <c r="A457" s="14">
        <v>43371</v>
      </c>
      <c r="B457" s="15">
        <v>0.6875</v>
      </c>
      <c r="C457">
        <v>0</v>
      </c>
      <c r="D457">
        <v>10.1538</v>
      </c>
      <c r="E457">
        <v>22.2</v>
      </c>
      <c r="F457" s="13">
        <f t="shared" si="6"/>
        <v>43371.6875</v>
      </c>
    </row>
    <row r="458" spans="1:6" x14ac:dyDescent="0.35">
      <c r="A458" s="14">
        <v>43371</v>
      </c>
      <c r="B458" s="15">
        <v>0.69444444444444453</v>
      </c>
      <c r="C458">
        <v>0</v>
      </c>
      <c r="D458">
        <v>10.144299999999999</v>
      </c>
      <c r="E458">
        <v>22.209</v>
      </c>
      <c r="F458" s="13">
        <f t="shared" si="6"/>
        <v>43371.694444444445</v>
      </c>
    </row>
    <row r="459" spans="1:6" x14ac:dyDescent="0.35">
      <c r="A459" s="14">
        <v>43371</v>
      </c>
      <c r="B459" s="15">
        <v>0.70138888888888884</v>
      </c>
      <c r="C459">
        <v>0</v>
      </c>
      <c r="D459">
        <v>10.1395</v>
      </c>
      <c r="E459">
        <v>22.207999999999998</v>
      </c>
      <c r="F459" s="13">
        <f t="shared" si="6"/>
        <v>43371.701388888891</v>
      </c>
    </row>
    <row r="460" spans="1:6" x14ac:dyDescent="0.35">
      <c r="A460" s="14">
        <v>43371</v>
      </c>
      <c r="B460" s="15">
        <v>0.70833333333333337</v>
      </c>
      <c r="C460">
        <v>0</v>
      </c>
      <c r="D460">
        <v>10.1378</v>
      </c>
      <c r="E460">
        <v>22.202999999999999</v>
      </c>
      <c r="F460" s="13">
        <f t="shared" si="6"/>
        <v>43371.708333333336</v>
      </c>
    </row>
    <row r="461" spans="1:6" x14ac:dyDescent="0.35">
      <c r="A461" s="14">
        <v>43371</v>
      </c>
      <c r="B461" s="15">
        <v>0.71527777777777779</v>
      </c>
      <c r="C461">
        <v>0</v>
      </c>
      <c r="D461">
        <v>10.1366</v>
      </c>
      <c r="E461">
        <v>22.196999999999999</v>
      </c>
      <c r="F461" s="13">
        <f t="shared" si="6"/>
        <v>43371.715277777781</v>
      </c>
    </row>
    <row r="462" spans="1:6" x14ac:dyDescent="0.35">
      <c r="A462" s="14">
        <v>43371</v>
      </c>
      <c r="B462" s="15">
        <v>0.72222222222222221</v>
      </c>
      <c r="C462">
        <v>0</v>
      </c>
      <c r="D462">
        <v>10.136799999999999</v>
      </c>
      <c r="E462">
        <v>22.189</v>
      </c>
      <c r="F462" s="13">
        <f t="shared" ref="F462:F525" si="7">A462+B462</f>
        <v>43371.722222222219</v>
      </c>
    </row>
    <row r="463" spans="1:6" x14ac:dyDescent="0.35">
      <c r="A463" s="14">
        <v>43371</v>
      </c>
      <c r="B463" s="15">
        <v>0.72916666666666663</v>
      </c>
      <c r="C463">
        <v>0</v>
      </c>
      <c r="D463">
        <v>10.135300000000001</v>
      </c>
      <c r="E463">
        <v>22.181999999999999</v>
      </c>
      <c r="F463" s="13">
        <f t="shared" si="7"/>
        <v>43371.729166666664</v>
      </c>
    </row>
    <row r="464" spans="1:6" x14ac:dyDescent="0.35">
      <c r="A464" s="14">
        <v>43371</v>
      </c>
      <c r="B464" s="15">
        <v>0.73611111111111116</v>
      </c>
      <c r="C464">
        <v>0</v>
      </c>
      <c r="D464">
        <v>10.135</v>
      </c>
      <c r="E464">
        <v>22.173999999999999</v>
      </c>
      <c r="F464" s="13">
        <f t="shared" si="7"/>
        <v>43371.736111111109</v>
      </c>
    </row>
    <row r="465" spans="1:6" x14ac:dyDescent="0.35">
      <c r="A465" s="14">
        <v>43371</v>
      </c>
      <c r="B465" s="15">
        <v>0.74305555555555547</v>
      </c>
      <c r="C465">
        <v>0</v>
      </c>
      <c r="D465">
        <v>10.1365</v>
      </c>
      <c r="E465">
        <v>22.164999999999999</v>
      </c>
      <c r="F465" s="13">
        <f t="shared" si="7"/>
        <v>43371.743055555555</v>
      </c>
    </row>
    <row r="466" spans="1:6" x14ac:dyDescent="0.35">
      <c r="A466" s="14">
        <v>43371</v>
      </c>
      <c r="B466" s="15">
        <v>0.75</v>
      </c>
      <c r="C466">
        <v>0</v>
      </c>
      <c r="D466">
        <v>10.148</v>
      </c>
      <c r="E466">
        <v>22.157</v>
      </c>
      <c r="F466" s="13">
        <f t="shared" si="7"/>
        <v>43371.75</v>
      </c>
    </row>
    <row r="467" spans="1:6" x14ac:dyDescent="0.35">
      <c r="A467" s="14">
        <v>43371</v>
      </c>
      <c r="B467" s="15">
        <v>0.75694444444444453</v>
      </c>
      <c r="C467">
        <v>0</v>
      </c>
      <c r="D467">
        <v>10.160399999999999</v>
      </c>
      <c r="E467">
        <v>22.146999999999998</v>
      </c>
      <c r="F467" s="13">
        <f t="shared" si="7"/>
        <v>43371.756944444445</v>
      </c>
    </row>
    <row r="468" spans="1:6" x14ac:dyDescent="0.35">
      <c r="A468" s="14">
        <v>43371</v>
      </c>
      <c r="B468" s="15">
        <v>0.76388888888888884</v>
      </c>
      <c r="C468">
        <v>0</v>
      </c>
      <c r="D468">
        <v>10.1686</v>
      </c>
      <c r="E468">
        <v>22.138000000000002</v>
      </c>
      <c r="F468" s="13">
        <f t="shared" si="7"/>
        <v>43371.763888888891</v>
      </c>
    </row>
    <row r="469" spans="1:6" x14ac:dyDescent="0.35">
      <c r="A469" s="14">
        <v>43371</v>
      </c>
      <c r="B469" s="15">
        <v>0.77083333333333337</v>
      </c>
      <c r="C469">
        <v>0</v>
      </c>
      <c r="D469">
        <v>10.163500000000001</v>
      </c>
      <c r="E469">
        <v>22.13</v>
      </c>
      <c r="F469" s="13">
        <f t="shared" si="7"/>
        <v>43371.770833333336</v>
      </c>
    </row>
    <row r="470" spans="1:6" x14ac:dyDescent="0.35">
      <c r="A470" s="14">
        <v>43371</v>
      </c>
      <c r="B470" s="15">
        <v>0.77777777777777779</v>
      </c>
      <c r="C470">
        <v>0</v>
      </c>
      <c r="D470">
        <v>10.1548</v>
      </c>
      <c r="E470">
        <v>22.123000000000001</v>
      </c>
      <c r="F470" s="13">
        <f t="shared" si="7"/>
        <v>43371.777777777781</v>
      </c>
    </row>
    <row r="471" spans="1:6" x14ac:dyDescent="0.35">
      <c r="A471" s="14">
        <v>43371</v>
      </c>
      <c r="B471" s="15">
        <v>0.78472222222222221</v>
      </c>
      <c r="C471">
        <v>0</v>
      </c>
      <c r="D471">
        <v>10.1501</v>
      </c>
      <c r="E471">
        <v>22.117000000000001</v>
      </c>
      <c r="F471" s="13">
        <f t="shared" si="7"/>
        <v>43371.784722222219</v>
      </c>
    </row>
    <row r="472" spans="1:6" x14ac:dyDescent="0.35">
      <c r="A472" s="14">
        <v>43371</v>
      </c>
      <c r="B472" s="15">
        <v>0.79166666666666663</v>
      </c>
      <c r="C472">
        <v>0</v>
      </c>
      <c r="D472">
        <v>10.148300000000001</v>
      </c>
      <c r="E472">
        <v>22.111999999999998</v>
      </c>
      <c r="F472" s="13">
        <f t="shared" si="7"/>
        <v>43371.791666666664</v>
      </c>
    </row>
    <row r="473" spans="1:6" x14ac:dyDescent="0.35">
      <c r="A473" s="14">
        <v>43371</v>
      </c>
      <c r="B473" s="15">
        <v>0.79861111111111116</v>
      </c>
      <c r="C473">
        <v>0</v>
      </c>
      <c r="D473">
        <v>10.1479</v>
      </c>
      <c r="E473">
        <v>22.106000000000002</v>
      </c>
      <c r="F473" s="13">
        <f t="shared" si="7"/>
        <v>43371.798611111109</v>
      </c>
    </row>
    <row r="474" spans="1:6" x14ac:dyDescent="0.35">
      <c r="A474" s="14">
        <v>43371</v>
      </c>
      <c r="B474" s="15">
        <v>0.80555555555555547</v>
      </c>
      <c r="C474">
        <v>0</v>
      </c>
      <c r="D474">
        <v>10.148</v>
      </c>
      <c r="E474">
        <v>22.100999999999999</v>
      </c>
      <c r="F474" s="13">
        <f t="shared" si="7"/>
        <v>43371.805555555555</v>
      </c>
    </row>
    <row r="475" spans="1:6" x14ac:dyDescent="0.35">
      <c r="A475" s="14">
        <v>43371</v>
      </c>
      <c r="B475" s="15">
        <v>0.8125</v>
      </c>
      <c r="C475">
        <v>0</v>
      </c>
      <c r="D475">
        <v>10.148199999999999</v>
      </c>
      <c r="E475">
        <v>22.096</v>
      </c>
      <c r="F475" s="13">
        <f t="shared" si="7"/>
        <v>43371.8125</v>
      </c>
    </row>
    <row r="476" spans="1:6" x14ac:dyDescent="0.35">
      <c r="A476" s="14">
        <v>43371</v>
      </c>
      <c r="B476" s="15">
        <v>0.81944444444444453</v>
      </c>
      <c r="C476">
        <v>0</v>
      </c>
      <c r="D476">
        <v>10.1485</v>
      </c>
      <c r="E476">
        <v>22.091000000000001</v>
      </c>
      <c r="F476" s="13">
        <f t="shared" si="7"/>
        <v>43371.819444444445</v>
      </c>
    </row>
    <row r="477" spans="1:6" x14ac:dyDescent="0.35">
      <c r="A477" s="14">
        <v>43371</v>
      </c>
      <c r="B477" s="15">
        <v>0.82638888888888884</v>
      </c>
      <c r="C477">
        <v>0</v>
      </c>
      <c r="D477">
        <v>10.1487</v>
      </c>
      <c r="E477">
        <v>22.085999999999999</v>
      </c>
      <c r="F477" s="13">
        <f t="shared" si="7"/>
        <v>43371.826388888891</v>
      </c>
    </row>
    <row r="478" spans="1:6" x14ac:dyDescent="0.35">
      <c r="A478" s="14">
        <v>43371</v>
      </c>
      <c r="B478" s="15">
        <v>0.83333333333333337</v>
      </c>
      <c r="C478">
        <v>0</v>
      </c>
      <c r="D478">
        <v>10.149900000000001</v>
      </c>
      <c r="E478">
        <v>22.081</v>
      </c>
      <c r="F478" s="13">
        <f t="shared" si="7"/>
        <v>43371.833333333336</v>
      </c>
    </row>
    <row r="479" spans="1:6" x14ac:dyDescent="0.35">
      <c r="A479" s="14">
        <v>43371</v>
      </c>
      <c r="B479" s="15">
        <v>0.84027777777777779</v>
      </c>
      <c r="C479">
        <v>0</v>
      </c>
      <c r="D479">
        <v>10.151</v>
      </c>
      <c r="E479">
        <v>22.077000000000002</v>
      </c>
      <c r="F479" s="13">
        <f t="shared" si="7"/>
        <v>43371.840277777781</v>
      </c>
    </row>
    <row r="480" spans="1:6" x14ac:dyDescent="0.35">
      <c r="A480" s="14">
        <v>43371</v>
      </c>
      <c r="B480" s="15">
        <v>0.84722222222222221</v>
      </c>
      <c r="C480">
        <v>0</v>
      </c>
      <c r="D480">
        <v>10.1511</v>
      </c>
      <c r="E480">
        <v>22.071999999999999</v>
      </c>
      <c r="F480" s="13">
        <f t="shared" si="7"/>
        <v>43371.847222222219</v>
      </c>
    </row>
    <row r="481" spans="1:6" x14ac:dyDescent="0.35">
      <c r="A481" s="14">
        <v>43371</v>
      </c>
      <c r="B481" s="15">
        <v>0.85416666666666663</v>
      </c>
      <c r="C481">
        <v>0</v>
      </c>
      <c r="D481">
        <v>10.1509</v>
      </c>
      <c r="E481">
        <v>22.067</v>
      </c>
      <c r="F481" s="13">
        <f t="shared" si="7"/>
        <v>43371.854166666664</v>
      </c>
    </row>
    <row r="482" spans="1:6" x14ac:dyDescent="0.35">
      <c r="A482" s="14">
        <v>43371</v>
      </c>
      <c r="B482" s="15">
        <v>0.86111111111111116</v>
      </c>
      <c r="C482">
        <v>0</v>
      </c>
      <c r="D482">
        <v>10.1524</v>
      </c>
      <c r="E482">
        <v>22.062000000000001</v>
      </c>
      <c r="F482" s="13">
        <f t="shared" si="7"/>
        <v>43371.861111111109</v>
      </c>
    </row>
    <row r="483" spans="1:6" x14ac:dyDescent="0.35">
      <c r="A483" s="14">
        <v>43371</v>
      </c>
      <c r="B483" s="15">
        <v>0.86805555555555547</v>
      </c>
      <c r="C483">
        <v>0</v>
      </c>
      <c r="D483">
        <v>10.153</v>
      </c>
      <c r="E483">
        <v>22.056000000000001</v>
      </c>
      <c r="F483" s="13">
        <f t="shared" si="7"/>
        <v>43371.868055555555</v>
      </c>
    </row>
    <row r="484" spans="1:6" x14ac:dyDescent="0.35">
      <c r="A484" s="14">
        <v>43371</v>
      </c>
      <c r="B484" s="15">
        <v>0.875</v>
      </c>
      <c r="C484">
        <v>0</v>
      </c>
      <c r="D484">
        <v>10.153</v>
      </c>
      <c r="E484">
        <v>22.050999999999998</v>
      </c>
      <c r="F484" s="13">
        <f t="shared" si="7"/>
        <v>43371.875</v>
      </c>
    </row>
    <row r="485" spans="1:6" x14ac:dyDescent="0.35">
      <c r="A485" s="14">
        <v>43371</v>
      </c>
      <c r="B485" s="15">
        <v>0.88194444444444453</v>
      </c>
      <c r="C485">
        <v>0</v>
      </c>
      <c r="D485">
        <v>10.1547</v>
      </c>
      <c r="E485">
        <v>22.045000000000002</v>
      </c>
      <c r="F485" s="13">
        <f t="shared" si="7"/>
        <v>43371.881944444445</v>
      </c>
    </row>
    <row r="486" spans="1:6" x14ac:dyDescent="0.35">
      <c r="A486" s="14">
        <v>43371</v>
      </c>
      <c r="B486" s="15">
        <v>0.88888888888888884</v>
      </c>
      <c r="C486">
        <v>0</v>
      </c>
      <c r="D486">
        <v>10.155799999999999</v>
      </c>
      <c r="E486">
        <v>22.039000000000001</v>
      </c>
      <c r="F486" s="13">
        <f t="shared" si="7"/>
        <v>43371.888888888891</v>
      </c>
    </row>
    <row r="487" spans="1:6" x14ac:dyDescent="0.35">
      <c r="A487" s="14">
        <v>43371</v>
      </c>
      <c r="B487" s="15">
        <v>0.89583333333333337</v>
      </c>
      <c r="C487">
        <v>0</v>
      </c>
      <c r="D487">
        <v>10.158799999999999</v>
      </c>
      <c r="E487">
        <v>22.030999999999999</v>
      </c>
      <c r="F487" s="13">
        <f t="shared" si="7"/>
        <v>43371.895833333336</v>
      </c>
    </row>
    <row r="488" spans="1:6" x14ac:dyDescent="0.35">
      <c r="A488" s="14">
        <v>43371</v>
      </c>
      <c r="B488" s="15">
        <v>0.90277777777777779</v>
      </c>
      <c r="C488">
        <v>0</v>
      </c>
      <c r="D488">
        <v>10.1669</v>
      </c>
      <c r="E488">
        <v>22.021000000000001</v>
      </c>
      <c r="F488" s="13">
        <f t="shared" si="7"/>
        <v>43371.902777777781</v>
      </c>
    </row>
    <row r="489" spans="1:6" x14ac:dyDescent="0.35">
      <c r="A489" s="14">
        <v>43371</v>
      </c>
      <c r="B489" s="15">
        <v>0.90972222222222221</v>
      </c>
      <c r="C489">
        <v>0</v>
      </c>
      <c r="D489">
        <v>10.1868</v>
      </c>
      <c r="E489">
        <v>22.009</v>
      </c>
      <c r="F489" s="13">
        <f t="shared" si="7"/>
        <v>43371.909722222219</v>
      </c>
    </row>
    <row r="490" spans="1:6" x14ac:dyDescent="0.35">
      <c r="A490" s="14">
        <v>43371</v>
      </c>
      <c r="B490" s="15">
        <v>0.91666666666666663</v>
      </c>
      <c r="C490">
        <v>0</v>
      </c>
      <c r="D490">
        <v>10.195600000000001</v>
      </c>
      <c r="E490">
        <v>21.995999999999999</v>
      </c>
      <c r="F490" s="13">
        <f t="shared" si="7"/>
        <v>43371.916666666664</v>
      </c>
    </row>
    <row r="491" spans="1:6" x14ac:dyDescent="0.35">
      <c r="A491" s="14">
        <v>43371</v>
      </c>
      <c r="B491" s="15">
        <v>0.92361111111111116</v>
      </c>
      <c r="C491">
        <v>0</v>
      </c>
      <c r="D491">
        <v>10.192500000000001</v>
      </c>
      <c r="E491">
        <v>21.981999999999999</v>
      </c>
      <c r="F491" s="13">
        <f t="shared" si="7"/>
        <v>43371.923611111109</v>
      </c>
    </row>
    <row r="492" spans="1:6" x14ac:dyDescent="0.35">
      <c r="A492" s="14">
        <v>43371</v>
      </c>
      <c r="B492" s="15">
        <v>0.93055555555555547</v>
      </c>
      <c r="C492">
        <v>0</v>
      </c>
      <c r="D492">
        <v>10.186</v>
      </c>
      <c r="E492">
        <v>21.966999999999999</v>
      </c>
      <c r="F492" s="13">
        <f t="shared" si="7"/>
        <v>43371.930555555555</v>
      </c>
    </row>
    <row r="493" spans="1:6" x14ac:dyDescent="0.35">
      <c r="A493" s="14">
        <v>43371</v>
      </c>
      <c r="B493" s="15">
        <v>0.9375</v>
      </c>
      <c r="C493">
        <v>0</v>
      </c>
      <c r="D493">
        <v>10.179399999999999</v>
      </c>
      <c r="E493">
        <v>21.957000000000001</v>
      </c>
      <c r="F493" s="13">
        <f t="shared" si="7"/>
        <v>43371.9375</v>
      </c>
    </row>
    <row r="494" spans="1:6" x14ac:dyDescent="0.35">
      <c r="A494" s="14">
        <v>43371</v>
      </c>
      <c r="B494" s="15">
        <v>0.94444444444444453</v>
      </c>
      <c r="C494">
        <v>0</v>
      </c>
      <c r="D494">
        <v>10.172700000000001</v>
      </c>
      <c r="E494">
        <v>21.949000000000002</v>
      </c>
      <c r="F494" s="13">
        <f t="shared" si="7"/>
        <v>43371.944444444445</v>
      </c>
    </row>
    <row r="495" spans="1:6" x14ac:dyDescent="0.35">
      <c r="A495" s="14">
        <v>43371</v>
      </c>
      <c r="B495" s="15">
        <v>0.95138888888888884</v>
      </c>
      <c r="C495">
        <v>0</v>
      </c>
      <c r="D495">
        <v>10.167999999999999</v>
      </c>
      <c r="E495">
        <v>21.943999999999999</v>
      </c>
      <c r="F495" s="13">
        <f t="shared" si="7"/>
        <v>43371.951388888891</v>
      </c>
    </row>
    <row r="496" spans="1:6" x14ac:dyDescent="0.35">
      <c r="A496" s="14">
        <v>43371</v>
      </c>
      <c r="B496" s="15">
        <v>0.95833333333333337</v>
      </c>
      <c r="C496">
        <v>0</v>
      </c>
      <c r="D496">
        <v>10.1653</v>
      </c>
      <c r="E496">
        <v>21.94</v>
      </c>
      <c r="F496" s="13">
        <f t="shared" si="7"/>
        <v>43371.958333333336</v>
      </c>
    </row>
    <row r="497" spans="1:6" x14ac:dyDescent="0.35">
      <c r="A497" s="14">
        <v>43371</v>
      </c>
      <c r="B497" s="15">
        <v>0.96527777777777779</v>
      </c>
      <c r="C497">
        <v>0</v>
      </c>
      <c r="D497">
        <v>10.1631</v>
      </c>
      <c r="E497">
        <v>21.936</v>
      </c>
      <c r="F497" s="13">
        <f t="shared" si="7"/>
        <v>43371.965277777781</v>
      </c>
    </row>
    <row r="498" spans="1:6" x14ac:dyDescent="0.35">
      <c r="A498" s="14">
        <v>43371</v>
      </c>
      <c r="B498" s="15">
        <v>0.97222222222222221</v>
      </c>
      <c r="C498">
        <v>0</v>
      </c>
      <c r="D498">
        <v>10.1614</v>
      </c>
      <c r="E498">
        <v>21.931000000000001</v>
      </c>
      <c r="F498" s="13">
        <f t="shared" si="7"/>
        <v>43371.972222222219</v>
      </c>
    </row>
    <row r="499" spans="1:6" x14ac:dyDescent="0.35">
      <c r="A499" s="14">
        <v>43371</v>
      </c>
      <c r="B499" s="15">
        <v>0.97916666666666663</v>
      </c>
      <c r="C499">
        <v>0</v>
      </c>
      <c r="D499">
        <v>10.1591</v>
      </c>
      <c r="E499">
        <v>21.927</v>
      </c>
      <c r="F499" s="13">
        <f t="shared" si="7"/>
        <v>43371.979166666664</v>
      </c>
    </row>
    <row r="500" spans="1:6" x14ac:dyDescent="0.35">
      <c r="A500" s="14">
        <v>43371</v>
      </c>
      <c r="B500" s="15">
        <v>0.98611111111111116</v>
      </c>
      <c r="C500">
        <v>0</v>
      </c>
      <c r="D500">
        <v>10.1576</v>
      </c>
      <c r="E500">
        <v>21.923999999999999</v>
      </c>
      <c r="F500" s="13">
        <f t="shared" si="7"/>
        <v>43371.986111111109</v>
      </c>
    </row>
    <row r="501" spans="1:6" x14ac:dyDescent="0.35">
      <c r="A501" s="14">
        <v>43371</v>
      </c>
      <c r="B501" s="15">
        <v>0.99305555555555547</v>
      </c>
      <c r="C501">
        <v>0</v>
      </c>
      <c r="D501">
        <v>10.1555</v>
      </c>
      <c r="E501">
        <v>21.92</v>
      </c>
      <c r="F501" s="13">
        <f t="shared" si="7"/>
        <v>43371.993055555555</v>
      </c>
    </row>
    <row r="502" spans="1:6" x14ac:dyDescent="0.35">
      <c r="A502" s="14">
        <v>43372</v>
      </c>
      <c r="B502" s="15">
        <v>0</v>
      </c>
      <c r="C502">
        <v>0</v>
      </c>
      <c r="D502">
        <v>10.1548</v>
      </c>
      <c r="E502">
        <v>21.914999999999999</v>
      </c>
      <c r="F502" s="13">
        <f t="shared" si="7"/>
        <v>43372</v>
      </c>
    </row>
    <row r="503" spans="1:6" x14ac:dyDescent="0.35">
      <c r="A503" s="14">
        <v>43372</v>
      </c>
      <c r="B503" s="15">
        <v>6.9444444444444441E-3</v>
      </c>
      <c r="C503">
        <v>0</v>
      </c>
      <c r="D503">
        <v>10.1541</v>
      </c>
      <c r="E503">
        <v>21.911000000000001</v>
      </c>
      <c r="F503" s="13">
        <f t="shared" si="7"/>
        <v>43372.006944444445</v>
      </c>
    </row>
    <row r="504" spans="1:6" x14ac:dyDescent="0.35">
      <c r="A504" s="14">
        <v>43372</v>
      </c>
      <c r="B504" s="15">
        <v>1.3888888888888888E-2</v>
      </c>
      <c r="C504">
        <v>0</v>
      </c>
      <c r="D504">
        <v>10.1524</v>
      </c>
      <c r="E504">
        <v>21.907</v>
      </c>
      <c r="F504" s="13">
        <f t="shared" si="7"/>
        <v>43372.013888888891</v>
      </c>
    </row>
    <row r="505" spans="1:6" x14ac:dyDescent="0.35">
      <c r="A505" s="14">
        <v>43372</v>
      </c>
      <c r="B505" s="15">
        <v>2.0833333333333332E-2</v>
      </c>
      <c r="C505">
        <v>0</v>
      </c>
      <c r="D505">
        <v>10.1503</v>
      </c>
      <c r="E505">
        <v>21.902000000000001</v>
      </c>
      <c r="F505" s="13">
        <f t="shared" si="7"/>
        <v>43372.020833333336</v>
      </c>
    </row>
    <row r="506" spans="1:6" x14ac:dyDescent="0.35">
      <c r="A506" s="14">
        <v>43372</v>
      </c>
      <c r="B506" s="15">
        <v>2.7777777777777776E-2</v>
      </c>
      <c r="C506">
        <v>0</v>
      </c>
      <c r="D506">
        <v>10.147600000000001</v>
      </c>
      <c r="E506">
        <v>21.896999999999998</v>
      </c>
      <c r="F506" s="13">
        <f t="shared" si="7"/>
        <v>43372.027777777781</v>
      </c>
    </row>
    <row r="507" spans="1:6" x14ac:dyDescent="0.35">
      <c r="A507" s="14">
        <v>43372</v>
      </c>
      <c r="B507" s="15">
        <v>3.4722222222222224E-2</v>
      </c>
      <c r="C507">
        <v>0</v>
      </c>
      <c r="D507">
        <v>10.1463</v>
      </c>
      <c r="E507">
        <v>21.893000000000001</v>
      </c>
      <c r="F507" s="13">
        <f t="shared" si="7"/>
        <v>43372.034722222219</v>
      </c>
    </row>
    <row r="508" spans="1:6" x14ac:dyDescent="0.35">
      <c r="A508" s="14">
        <v>43372</v>
      </c>
      <c r="B508" s="15">
        <v>4.1666666666666664E-2</v>
      </c>
      <c r="C508">
        <v>0</v>
      </c>
      <c r="D508">
        <v>10.143800000000001</v>
      </c>
      <c r="E508">
        <v>21.888999999999999</v>
      </c>
      <c r="F508" s="13">
        <f t="shared" si="7"/>
        <v>43372.041666666664</v>
      </c>
    </row>
    <row r="509" spans="1:6" x14ac:dyDescent="0.35">
      <c r="A509" s="14">
        <v>43372</v>
      </c>
      <c r="B509" s="15">
        <v>4.8611111111111112E-2</v>
      </c>
      <c r="C509">
        <v>0</v>
      </c>
      <c r="D509">
        <v>10.1412</v>
      </c>
      <c r="E509">
        <v>21.885999999999999</v>
      </c>
      <c r="F509" s="13">
        <f t="shared" si="7"/>
        <v>43372.048611111109</v>
      </c>
    </row>
    <row r="510" spans="1:6" x14ac:dyDescent="0.35">
      <c r="A510" s="14">
        <v>43372</v>
      </c>
      <c r="B510" s="15">
        <v>5.5555555555555552E-2</v>
      </c>
      <c r="C510">
        <v>0</v>
      </c>
      <c r="D510">
        <v>10.1401</v>
      </c>
      <c r="E510">
        <v>21.884</v>
      </c>
      <c r="F510" s="13">
        <f t="shared" si="7"/>
        <v>43372.055555555555</v>
      </c>
    </row>
    <row r="511" spans="1:6" x14ac:dyDescent="0.35">
      <c r="A511" s="14">
        <v>43372</v>
      </c>
      <c r="B511" s="15">
        <v>6.25E-2</v>
      </c>
      <c r="C511">
        <v>0</v>
      </c>
      <c r="D511">
        <v>10.1379</v>
      </c>
      <c r="E511">
        <v>21.88</v>
      </c>
      <c r="F511" s="13">
        <f t="shared" si="7"/>
        <v>43372.0625</v>
      </c>
    </row>
    <row r="512" spans="1:6" x14ac:dyDescent="0.35">
      <c r="A512" s="14">
        <v>43372</v>
      </c>
      <c r="B512" s="15">
        <v>6.9444444444444434E-2</v>
      </c>
      <c r="C512">
        <v>0</v>
      </c>
      <c r="D512">
        <v>10.136100000000001</v>
      </c>
      <c r="E512">
        <v>21.878</v>
      </c>
      <c r="F512" s="13">
        <f t="shared" si="7"/>
        <v>43372.069444444445</v>
      </c>
    </row>
    <row r="513" spans="1:6" x14ac:dyDescent="0.35">
      <c r="A513" s="14">
        <v>43372</v>
      </c>
      <c r="B513" s="15">
        <v>7.6388888888888895E-2</v>
      </c>
      <c r="C513">
        <v>0</v>
      </c>
      <c r="D513">
        <v>10.1365</v>
      </c>
      <c r="E513">
        <v>21.876000000000001</v>
      </c>
      <c r="F513" s="13">
        <f t="shared" si="7"/>
        <v>43372.076388888891</v>
      </c>
    </row>
    <row r="514" spans="1:6" x14ac:dyDescent="0.35">
      <c r="A514" s="14">
        <v>43372</v>
      </c>
      <c r="B514" s="15">
        <v>8.3333333333333329E-2</v>
      </c>
      <c r="C514">
        <v>0</v>
      </c>
      <c r="D514">
        <v>10.135300000000001</v>
      </c>
      <c r="E514">
        <v>21.873999999999999</v>
      </c>
      <c r="F514" s="13">
        <f t="shared" si="7"/>
        <v>43372.083333333336</v>
      </c>
    </row>
    <row r="515" spans="1:6" x14ac:dyDescent="0.35">
      <c r="A515" s="14">
        <v>43372</v>
      </c>
      <c r="B515" s="15">
        <v>9.0277777777777776E-2</v>
      </c>
      <c r="C515">
        <v>0</v>
      </c>
      <c r="D515">
        <v>10.134399999999999</v>
      </c>
      <c r="E515">
        <v>21.870999999999999</v>
      </c>
      <c r="F515" s="13">
        <f t="shared" si="7"/>
        <v>43372.090277777781</v>
      </c>
    </row>
    <row r="516" spans="1:6" x14ac:dyDescent="0.35">
      <c r="A516" s="14">
        <v>43372</v>
      </c>
      <c r="B516" s="15">
        <v>9.7222222222222224E-2</v>
      </c>
      <c r="C516">
        <v>0</v>
      </c>
      <c r="D516">
        <v>10.1332</v>
      </c>
      <c r="E516">
        <v>21.869</v>
      </c>
      <c r="F516" s="13">
        <f t="shared" si="7"/>
        <v>43372.097222222219</v>
      </c>
    </row>
    <row r="517" spans="1:6" x14ac:dyDescent="0.35">
      <c r="A517" s="14">
        <v>43372</v>
      </c>
      <c r="B517" s="15">
        <v>0.10416666666666667</v>
      </c>
      <c r="C517">
        <v>0</v>
      </c>
      <c r="D517">
        <v>10.132199999999999</v>
      </c>
      <c r="E517">
        <v>21.867000000000001</v>
      </c>
      <c r="F517" s="13">
        <f t="shared" si="7"/>
        <v>43372.104166666664</v>
      </c>
    </row>
    <row r="518" spans="1:6" x14ac:dyDescent="0.35">
      <c r="A518" s="14">
        <v>43372</v>
      </c>
      <c r="B518" s="15">
        <v>0.1111111111111111</v>
      </c>
      <c r="C518">
        <v>0</v>
      </c>
      <c r="D518">
        <v>10.1334</v>
      </c>
      <c r="E518">
        <v>21.866</v>
      </c>
      <c r="F518" s="13">
        <f t="shared" si="7"/>
        <v>43372.111111111109</v>
      </c>
    </row>
    <row r="519" spans="1:6" x14ac:dyDescent="0.35">
      <c r="A519" s="14">
        <v>43372</v>
      </c>
      <c r="B519" s="15">
        <v>0.11805555555555557</v>
      </c>
      <c r="C519">
        <v>0</v>
      </c>
      <c r="D519">
        <v>10.1341</v>
      </c>
      <c r="E519">
        <v>21.864999999999998</v>
      </c>
      <c r="F519" s="13">
        <f t="shared" si="7"/>
        <v>43372.118055555555</v>
      </c>
    </row>
    <row r="520" spans="1:6" x14ac:dyDescent="0.35">
      <c r="A520" s="14">
        <v>43372</v>
      </c>
      <c r="B520" s="15">
        <v>0.125</v>
      </c>
      <c r="C520">
        <v>0</v>
      </c>
      <c r="D520">
        <v>10.133900000000001</v>
      </c>
      <c r="E520">
        <v>21.864000000000001</v>
      </c>
      <c r="F520" s="13">
        <f t="shared" si="7"/>
        <v>43372.125</v>
      </c>
    </row>
    <row r="521" spans="1:6" x14ac:dyDescent="0.35">
      <c r="A521" s="14">
        <v>43372</v>
      </c>
      <c r="B521" s="15">
        <v>0.13194444444444445</v>
      </c>
      <c r="C521">
        <v>0</v>
      </c>
      <c r="D521">
        <v>10.134</v>
      </c>
      <c r="E521">
        <v>21.863</v>
      </c>
      <c r="F521" s="13">
        <f t="shared" si="7"/>
        <v>43372.131944444445</v>
      </c>
    </row>
    <row r="522" spans="1:6" x14ac:dyDescent="0.35">
      <c r="A522" s="14">
        <v>43372</v>
      </c>
      <c r="B522" s="15">
        <v>0.1388888888888889</v>
      </c>
      <c r="C522">
        <v>0</v>
      </c>
      <c r="D522">
        <v>10.1334</v>
      </c>
      <c r="E522">
        <v>21.861999999999998</v>
      </c>
      <c r="F522" s="13">
        <f t="shared" si="7"/>
        <v>43372.138888888891</v>
      </c>
    </row>
    <row r="523" spans="1:6" x14ac:dyDescent="0.35">
      <c r="A523" s="14">
        <v>43372</v>
      </c>
      <c r="B523" s="15">
        <v>0.14583333333333334</v>
      </c>
      <c r="C523">
        <v>0</v>
      </c>
      <c r="D523">
        <v>10.133699999999999</v>
      </c>
      <c r="E523">
        <v>21.861999999999998</v>
      </c>
      <c r="F523" s="13">
        <f t="shared" si="7"/>
        <v>43372.145833333336</v>
      </c>
    </row>
    <row r="524" spans="1:6" x14ac:dyDescent="0.35">
      <c r="A524" s="14">
        <v>43372</v>
      </c>
      <c r="B524" s="15">
        <v>0.15277777777777776</v>
      </c>
      <c r="C524">
        <v>0</v>
      </c>
      <c r="D524">
        <v>10.134600000000001</v>
      </c>
      <c r="E524">
        <v>21.861999999999998</v>
      </c>
      <c r="F524" s="13">
        <f t="shared" si="7"/>
        <v>43372.152777777781</v>
      </c>
    </row>
    <row r="525" spans="1:6" x14ac:dyDescent="0.35">
      <c r="A525" s="14">
        <v>43372</v>
      </c>
      <c r="B525" s="15">
        <v>0.15972222222222224</v>
      </c>
      <c r="C525">
        <v>0</v>
      </c>
      <c r="D525">
        <v>10.1335</v>
      </c>
      <c r="E525">
        <v>21.861999999999998</v>
      </c>
      <c r="F525" s="13">
        <f t="shared" si="7"/>
        <v>43372.159722222219</v>
      </c>
    </row>
    <row r="526" spans="1:6" x14ac:dyDescent="0.35">
      <c r="A526" s="14">
        <v>43372</v>
      </c>
      <c r="B526" s="15">
        <v>0.16666666666666666</v>
      </c>
      <c r="C526">
        <v>0</v>
      </c>
      <c r="D526">
        <v>10.1334</v>
      </c>
      <c r="E526">
        <v>21.861999999999998</v>
      </c>
      <c r="F526" s="13">
        <f t="shared" ref="F526:F589" si="8">A526+B526</f>
        <v>43372.166666666664</v>
      </c>
    </row>
    <row r="527" spans="1:6" x14ac:dyDescent="0.35">
      <c r="A527" s="14">
        <v>43372</v>
      </c>
      <c r="B527" s="15">
        <v>0.17361111111111113</v>
      </c>
      <c r="C527">
        <v>0</v>
      </c>
      <c r="D527">
        <v>10.1341</v>
      </c>
      <c r="E527">
        <v>21.861999999999998</v>
      </c>
      <c r="F527" s="13">
        <f t="shared" si="8"/>
        <v>43372.173611111109</v>
      </c>
    </row>
    <row r="528" spans="1:6" x14ac:dyDescent="0.35">
      <c r="A528" s="14">
        <v>43372</v>
      </c>
      <c r="B528" s="15">
        <v>0.18055555555555555</v>
      </c>
      <c r="C528">
        <v>0</v>
      </c>
      <c r="D528">
        <v>10.133800000000001</v>
      </c>
      <c r="E528">
        <v>21.861000000000001</v>
      </c>
      <c r="F528" s="13">
        <f t="shared" si="8"/>
        <v>43372.180555555555</v>
      </c>
    </row>
    <row r="529" spans="1:6" x14ac:dyDescent="0.35">
      <c r="A529" s="14">
        <v>43372</v>
      </c>
      <c r="B529" s="15">
        <v>0.1875</v>
      </c>
      <c r="C529">
        <v>0</v>
      </c>
      <c r="D529">
        <v>10.1343</v>
      </c>
      <c r="E529">
        <v>21.861000000000001</v>
      </c>
      <c r="F529" s="13">
        <f t="shared" si="8"/>
        <v>43372.1875</v>
      </c>
    </row>
    <row r="530" spans="1:6" x14ac:dyDescent="0.35">
      <c r="A530" s="14">
        <v>43372</v>
      </c>
      <c r="B530" s="15">
        <v>0.19444444444444445</v>
      </c>
      <c r="C530">
        <v>0</v>
      </c>
      <c r="D530">
        <v>10.135300000000001</v>
      </c>
      <c r="E530">
        <v>21.86</v>
      </c>
      <c r="F530" s="13">
        <f t="shared" si="8"/>
        <v>43372.194444444445</v>
      </c>
    </row>
    <row r="531" spans="1:6" x14ac:dyDescent="0.35">
      <c r="A531" s="14">
        <v>43372</v>
      </c>
      <c r="B531" s="15">
        <v>0.20138888888888887</v>
      </c>
      <c r="C531">
        <v>0</v>
      </c>
      <c r="D531">
        <v>10.135899999999999</v>
      </c>
      <c r="E531">
        <v>21.858000000000001</v>
      </c>
      <c r="F531" s="13">
        <f t="shared" si="8"/>
        <v>43372.201388888891</v>
      </c>
    </row>
    <row r="532" spans="1:6" x14ac:dyDescent="0.35">
      <c r="A532" s="14">
        <v>43372</v>
      </c>
      <c r="B532" s="15">
        <v>0.20833333333333334</v>
      </c>
      <c r="C532">
        <v>0</v>
      </c>
      <c r="D532">
        <v>10.136799999999999</v>
      </c>
      <c r="E532">
        <v>21.858000000000001</v>
      </c>
      <c r="F532" s="13">
        <f t="shared" si="8"/>
        <v>43372.208333333336</v>
      </c>
    </row>
    <row r="533" spans="1:6" x14ac:dyDescent="0.35">
      <c r="A533" s="14">
        <v>43372</v>
      </c>
      <c r="B533" s="15">
        <v>0.21527777777777779</v>
      </c>
      <c r="C533">
        <v>0</v>
      </c>
      <c r="D533">
        <v>10.137499999999999</v>
      </c>
      <c r="E533">
        <v>21.856999999999999</v>
      </c>
      <c r="F533" s="13">
        <f t="shared" si="8"/>
        <v>43372.215277777781</v>
      </c>
    </row>
    <row r="534" spans="1:6" x14ac:dyDescent="0.35">
      <c r="A534" s="14">
        <v>43372</v>
      </c>
      <c r="B534" s="15">
        <v>0.22222222222222221</v>
      </c>
      <c r="C534">
        <v>0</v>
      </c>
      <c r="D534">
        <v>10.1381</v>
      </c>
      <c r="E534">
        <v>21.856000000000002</v>
      </c>
      <c r="F534" s="13">
        <f t="shared" si="8"/>
        <v>43372.222222222219</v>
      </c>
    </row>
    <row r="535" spans="1:6" x14ac:dyDescent="0.35">
      <c r="A535" s="14">
        <v>43372</v>
      </c>
      <c r="B535" s="15">
        <v>0.22916666666666666</v>
      </c>
      <c r="C535">
        <v>0</v>
      </c>
      <c r="D535">
        <v>10.1403</v>
      </c>
      <c r="E535">
        <v>21.855</v>
      </c>
      <c r="F535" s="13">
        <f t="shared" si="8"/>
        <v>43372.229166666664</v>
      </c>
    </row>
    <row r="536" spans="1:6" x14ac:dyDescent="0.35">
      <c r="A536" s="14">
        <v>43372</v>
      </c>
      <c r="B536" s="15">
        <v>0.23611111111111113</v>
      </c>
      <c r="C536">
        <v>0</v>
      </c>
      <c r="D536">
        <v>10.1432</v>
      </c>
      <c r="E536">
        <v>21.853999999999999</v>
      </c>
      <c r="F536" s="13">
        <f t="shared" si="8"/>
        <v>43372.236111111109</v>
      </c>
    </row>
    <row r="537" spans="1:6" x14ac:dyDescent="0.35">
      <c r="A537" s="14">
        <v>43372</v>
      </c>
      <c r="B537" s="15">
        <v>0.24305555555555555</v>
      </c>
      <c r="C537">
        <v>0</v>
      </c>
      <c r="D537">
        <v>10.1454</v>
      </c>
      <c r="E537">
        <v>21.853000000000002</v>
      </c>
      <c r="F537" s="13">
        <f t="shared" si="8"/>
        <v>43372.243055555555</v>
      </c>
    </row>
    <row r="538" spans="1:6" x14ac:dyDescent="0.35">
      <c r="A538" s="14">
        <v>43372</v>
      </c>
      <c r="B538" s="15">
        <v>0.25</v>
      </c>
      <c r="C538">
        <v>0</v>
      </c>
      <c r="D538">
        <v>10.146800000000001</v>
      </c>
      <c r="E538">
        <v>21.850999999999999</v>
      </c>
      <c r="F538" s="13">
        <f t="shared" si="8"/>
        <v>43372.25</v>
      </c>
    </row>
    <row r="539" spans="1:6" x14ac:dyDescent="0.35">
      <c r="A539" s="14">
        <v>43372</v>
      </c>
      <c r="B539" s="15">
        <v>0.25694444444444448</v>
      </c>
      <c r="C539">
        <v>0</v>
      </c>
      <c r="D539">
        <v>10.146599999999999</v>
      </c>
      <c r="E539">
        <v>21.85</v>
      </c>
      <c r="F539" s="13">
        <f t="shared" si="8"/>
        <v>43372.256944444445</v>
      </c>
    </row>
    <row r="540" spans="1:6" x14ac:dyDescent="0.35">
      <c r="A540" s="14">
        <v>43372</v>
      </c>
      <c r="B540" s="15">
        <v>0.2638888888888889</v>
      </c>
      <c r="C540">
        <v>0</v>
      </c>
      <c r="D540">
        <v>10.1465</v>
      </c>
      <c r="E540">
        <v>21.849</v>
      </c>
      <c r="F540" s="13">
        <f t="shared" si="8"/>
        <v>43372.263888888891</v>
      </c>
    </row>
    <row r="541" spans="1:6" x14ac:dyDescent="0.35">
      <c r="A541" s="14">
        <v>43372</v>
      </c>
      <c r="B541" s="15">
        <v>0.27083333333333331</v>
      </c>
      <c r="C541">
        <v>0</v>
      </c>
      <c r="D541">
        <v>10.146000000000001</v>
      </c>
      <c r="E541">
        <v>21.847999999999999</v>
      </c>
      <c r="F541" s="13">
        <f t="shared" si="8"/>
        <v>43372.270833333336</v>
      </c>
    </row>
    <row r="542" spans="1:6" x14ac:dyDescent="0.35">
      <c r="A542" s="14">
        <v>43372</v>
      </c>
      <c r="B542" s="15">
        <v>0.27777777777777779</v>
      </c>
      <c r="C542">
        <v>0</v>
      </c>
      <c r="D542">
        <v>10.1463</v>
      </c>
      <c r="E542">
        <v>21.847999999999999</v>
      </c>
      <c r="F542" s="13">
        <f t="shared" si="8"/>
        <v>43372.277777777781</v>
      </c>
    </row>
    <row r="543" spans="1:6" x14ac:dyDescent="0.35">
      <c r="A543" s="14">
        <v>43372</v>
      </c>
      <c r="B543" s="15">
        <v>0.28472222222222221</v>
      </c>
      <c r="C543">
        <v>0</v>
      </c>
      <c r="D543">
        <v>10.1469</v>
      </c>
      <c r="E543">
        <v>21.849</v>
      </c>
      <c r="F543" s="13">
        <f t="shared" si="8"/>
        <v>43372.284722222219</v>
      </c>
    </row>
    <row r="544" spans="1:6" x14ac:dyDescent="0.35">
      <c r="A544" s="14">
        <v>43372</v>
      </c>
      <c r="B544" s="15">
        <v>0.29166666666666669</v>
      </c>
      <c r="C544">
        <v>0</v>
      </c>
      <c r="D544">
        <v>10.147</v>
      </c>
      <c r="E544">
        <v>21.849</v>
      </c>
      <c r="F544" s="13">
        <f t="shared" si="8"/>
        <v>43372.291666666664</v>
      </c>
    </row>
    <row r="545" spans="1:6" x14ac:dyDescent="0.35">
      <c r="A545" s="14">
        <v>43372</v>
      </c>
      <c r="B545" s="15">
        <v>0.2986111111111111</v>
      </c>
      <c r="C545">
        <v>0</v>
      </c>
      <c r="D545">
        <v>10.148400000000001</v>
      </c>
      <c r="E545">
        <v>21.850999999999999</v>
      </c>
      <c r="F545" s="13">
        <f t="shared" si="8"/>
        <v>43372.298611111109</v>
      </c>
    </row>
    <row r="546" spans="1:6" x14ac:dyDescent="0.35">
      <c r="A546" s="14">
        <v>43372</v>
      </c>
      <c r="B546" s="15">
        <v>0.30555555555555552</v>
      </c>
      <c r="C546">
        <v>0</v>
      </c>
      <c r="D546">
        <v>10.1517</v>
      </c>
      <c r="E546">
        <v>21.853000000000002</v>
      </c>
      <c r="F546" s="13">
        <f t="shared" si="8"/>
        <v>43372.305555555555</v>
      </c>
    </row>
    <row r="547" spans="1:6" x14ac:dyDescent="0.35">
      <c r="A547" s="14">
        <v>43372</v>
      </c>
      <c r="B547" s="15">
        <v>0.3125</v>
      </c>
      <c r="C547">
        <v>0</v>
      </c>
      <c r="D547">
        <v>10.1533</v>
      </c>
      <c r="E547">
        <v>21.853999999999999</v>
      </c>
      <c r="F547" s="13">
        <f t="shared" si="8"/>
        <v>43372.3125</v>
      </c>
    </row>
    <row r="548" spans="1:6" x14ac:dyDescent="0.35">
      <c r="A548" s="14">
        <v>43372</v>
      </c>
      <c r="B548" s="15">
        <v>0.31944444444444448</v>
      </c>
      <c r="C548">
        <v>0</v>
      </c>
      <c r="D548">
        <v>10.153700000000001</v>
      </c>
      <c r="E548">
        <v>21.856000000000002</v>
      </c>
      <c r="F548" s="13">
        <f t="shared" si="8"/>
        <v>43372.319444444445</v>
      </c>
    </row>
    <row r="549" spans="1:6" x14ac:dyDescent="0.35">
      <c r="A549" s="14">
        <v>43372</v>
      </c>
      <c r="B549" s="15">
        <v>0.3263888888888889</v>
      </c>
      <c r="C549">
        <v>0</v>
      </c>
      <c r="D549">
        <v>10.154</v>
      </c>
      <c r="E549">
        <v>21.856999999999999</v>
      </c>
      <c r="F549" s="13">
        <f t="shared" si="8"/>
        <v>43372.326388888891</v>
      </c>
    </row>
    <row r="550" spans="1:6" x14ac:dyDescent="0.35">
      <c r="A550" s="14">
        <v>43372</v>
      </c>
      <c r="B550" s="15">
        <v>0.33333333333333331</v>
      </c>
      <c r="C550">
        <v>0</v>
      </c>
      <c r="D550">
        <v>10.1539</v>
      </c>
      <c r="E550">
        <v>21.856999999999999</v>
      </c>
      <c r="F550" s="13">
        <f t="shared" si="8"/>
        <v>43372.333333333336</v>
      </c>
    </row>
    <row r="551" spans="1:6" x14ac:dyDescent="0.35">
      <c r="A551" s="14">
        <v>43372</v>
      </c>
      <c r="B551" s="15">
        <v>0.34027777777777773</v>
      </c>
      <c r="C551">
        <v>0</v>
      </c>
      <c r="D551">
        <v>10.153600000000001</v>
      </c>
      <c r="E551">
        <v>21.855</v>
      </c>
      <c r="F551" s="13">
        <f t="shared" si="8"/>
        <v>43372.340277777781</v>
      </c>
    </row>
    <row r="552" spans="1:6" x14ac:dyDescent="0.35">
      <c r="A552" s="14">
        <v>43372</v>
      </c>
      <c r="B552" s="15">
        <v>0.34722222222222227</v>
      </c>
      <c r="C552">
        <v>0</v>
      </c>
      <c r="D552">
        <v>10.153499999999999</v>
      </c>
      <c r="E552">
        <v>21.853999999999999</v>
      </c>
      <c r="F552" s="13">
        <f t="shared" si="8"/>
        <v>43372.347222222219</v>
      </c>
    </row>
    <row r="553" spans="1:6" x14ac:dyDescent="0.35">
      <c r="A553" s="14">
        <v>43372</v>
      </c>
      <c r="B553" s="15">
        <v>0.35416666666666669</v>
      </c>
      <c r="C553">
        <v>0</v>
      </c>
      <c r="D553">
        <v>10.1524</v>
      </c>
      <c r="E553">
        <v>21.853999999999999</v>
      </c>
      <c r="F553" s="13">
        <f t="shared" si="8"/>
        <v>43372.354166666664</v>
      </c>
    </row>
    <row r="554" spans="1:6" x14ac:dyDescent="0.35">
      <c r="A554" s="14">
        <v>43372</v>
      </c>
      <c r="B554" s="15">
        <v>0.3611111111111111</v>
      </c>
      <c r="C554">
        <v>0</v>
      </c>
      <c r="D554">
        <v>10.1525</v>
      </c>
      <c r="E554">
        <v>21.853999999999999</v>
      </c>
      <c r="F554" s="13">
        <f t="shared" si="8"/>
        <v>43372.361111111109</v>
      </c>
    </row>
    <row r="555" spans="1:6" x14ac:dyDescent="0.35">
      <c r="A555" s="14">
        <v>43372</v>
      </c>
      <c r="B555" s="15">
        <v>0.36805555555555558</v>
      </c>
      <c r="C555">
        <v>0</v>
      </c>
      <c r="D555">
        <v>10.152900000000001</v>
      </c>
      <c r="E555">
        <v>21.855</v>
      </c>
      <c r="F555" s="13">
        <f t="shared" si="8"/>
        <v>43372.368055555555</v>
      </c>
    </row>
    <row r="556" spans="1:6" x14ac:dyDescent="0.35">
      <c r="A556" s="14">
        <v>43372</v>
      </c>
      <c r="B556" s="15">
        <v>0.375</v>
      </c>
      <c r="C556">
        <v>0</v>
      </c>
      <c r="D556">
        <v>10.1518</v>
      </c>
      <c r="E556">
        <v>21.856999999999999</v>
      </c>
      <c r="F556" s="13">
        <f t="shared" si="8"/>
        <v>43372.375</v>
      </c>
    </row>
    <row r="557" spans="1:6" x14ac:dyDescent="0.35">
      <c r="A557" s="14">
        <v>43372</v>
      </c>
      <c r="B557" s="15">
        <v>0.38194444444444442</v>
      </c>
      <c r="C557">
        <v>0</v>
      </c>
      <c r="D557">
        <v>10.150499999999999</v>
      </c>
      <c r="E557">
        <v>21.858000000000001</v>
      </c>
      <c r="F557" s="13">
        <f t="shared" si="8"/>
        <v>43372.381944444445</v>
      </c>
    </row>
    <row r="558" spans="1:6" x14ac:dyDescent="0.35">
      <c r="A558" s="14">
        <v>43372</v>
      </c>
      <c r="B558" s="15">
        <v>0.3888888888888889</v>
      </c>
      <c r="C558">
        <v>0</v>
      </c>
      <c r="D558">
        <v>10.150600000000001</v>
      </c>
      <c r="E558">
        <v>21.86</v>
      </c>
      <c r="F558" s="13">
        <f t="shared" si="8"/>
        <v>43372.388888888891</v>
      </c>
    </row>
    <row r="559" spans="1:6" x14ac:dyDescent="0.35">
      <c r="A559" s="14">
        <v>43372</v>
      </c>
      <c r="B559" s="15">
        <v>0.39583333333333331</v>
      </c>
      <c r="C559">
        <v>0</v>
      </c>
      <c r="D559">
        <v>10.150499999999999</v>
      </c>
      <c r="E559">
        <v>21.861999999999998</v>
      </c>
      <c r="F559" s="13">
        <f t="shared" si="8"/>
        <v>43372.395833333336</v>
      </c>
    </row>
    <row r="560" spans="1:6" x14ac:dyDescent="0.35">
      <c r="A560" s="14">
        <v>43372</v>
      </c>
      <c r="B560" s="15">
        <v>0.40277777777777773</v>
      </c>
      <c r="C560">
        <v>0</v>
      </c>
      <c r="D560">
        <v>10.1494</v>
      </c>
      <c r="E560">
        <v>21.864999999999998</v>
      </c>
      <c r="F560" s="13">
        <f t="shared" si="8"/>
        <v>43372.402777777781</v>
      </c>
    </row>
    <row r="561" spans="1:6" x14ac:dyDescent="0.35">
      <c r="A561" s="14">
        <v>43372</v>
      </c>
      <c r="B561" s="15">
        <v>0.40972222222222227</v>
      </c>
      <c r="C561">
        <v>0</v>
      </c>
      <c r="D561">
        <v>10.1486</v>
      </c>
      <c r="E561">
        <v>21.867000000000001</v>
      </c>
      <c r="F561" s="13">
        <f t="shared" si="8"/>
        <v>43372.409722222219</v>
      </c>
    </row>
    <row r="562" spans="1:6" x14ac:dyDescent="0.35">
      <c r="A562" s="14">
        <v>43372</v>
      </c>
      <c r="B562" s="15">
        <v>0.41666666666666669</v>
      </c>
      <c r="C562">
        <v>0</v>
      </c>
      <c r="D562">
        <v>10.1477</v>
      </c>
      <c r="E562">
        <v>21.872</v>
      </c>
      <c r="F562" s="13">
        <f t="shared" si="8"/>
        <v>43372.416666666664</v>
      </c>
    </row>
    <row r="563" spans="1:6" x14ac:dyDescent="0.35">
      <c r="A563" s="14">
        <v>43372</v>
      </c>
      <c r="B563" s="15">
        <v>0.4236111111111111</v>
      </c>
      <c r="C563">
        <v>0</v>
      </c>
      <c r="D563">
        <v>10.1472</v>
      </c>
      <c r="E563">
        <v>21.876999999999999</v>
      </c>
      <c r="F563" s="13">
        <f t="shared" si="8"/>
        <v>43372.423611111109</v>
      </c>
    </row>
    <row r="564" spans="1:6" x14ac:dyDescent="0.35">
      <c r="A564" s="14">
        <v>43372</v>
      </c>
      <c r="B564" s="15">
        <v>0.43055555555555558</v>
      </c>
      <c r="C564">
        <v>0</v>
      </c>
      <c r="D564">
        <v>10.145</v>
      </c>
      <c r="E564">
        <v>21.882999999999999</v>
      </c>
      <c r="F564" s="13">
        <f t="shared" si="8"/>
        <v>43372.430555555555</v>
      </c>
    </row>
    <row r="565" spans="1:6" x14ac:dyDescent="0.35">
      <c r="A565" s="14">
        <v>43372</v>
      </c>
      <c r="B565" s="15">
        <v>0.4375</v>
      </c>
      <c r="C565">
        <v>0</v>
      </c>
      <c r="D565">
        <v>10.1463</v>
      </c>
      <c r="E565">
        <v>21.887</v>
      </c>
      <c r="F565" s="13">
        <f t="shared" si="8"/>
        <v>43372.4375</v>
      </c>
    </row>
    <row r="566" spans="1:6" x14ac:dyDescent="0.35">
      <c r="A566" s="14">
        <v>43372</v>
      </c>
      <c r="B566" s="15">
        <v>0.44444444444444442</v>
      </c>
      <c r="C566">
        <v>0</v>
      </c>
      <c r="D566">
        <v>10.1457</v>
      </c>
      <c r="E566">
        <v>21.890999999999998</v>
      </c>
      <c r="F566" s="13">
        <f t="shared" si="8"/>
        <v>43372.444444444445</v>
      </c>
    </row>
    <row r="567" spans="1:6" x14ac:dyDescent="0.35">
      <c r="A567" s="14">
        <v>43372</v>
      </c>
      <c r="B567" s="15">
        <v>0.4513888888888889</v>
      </c>
      <c r="C567">
        <v>0</v>
      </c>
      <c r="D567">
        <v>10.1439</v>
      </c>
      <c r="E567">
        <v>21.893999999999998</v>
      </c>
      <c r="F567" s="13">
        <f t="shared" si="8"/>
        <v>43372.451388888891</v>
      </c>
    </row>
    <row r="568" spans="1:6" x14ac:dyDescent="0.35">
      <c r="A568" s="14">
        <v>43372</v>
      </c>
      <c r="B568" s="15">
        <v>0.45833333333333331</v>
      </c>
      <c r="C568">
        <v>0</v>
      </c>
      <c r="D568">
        <v>10.1434</v>
      </c>
      <c r="E568">
        <v>21.896999999999998</v>
      </c>
      <c r="F568" s="13">
        <f t="shared" si="8"/>
        <v>43372.458333333336</v>
      </c>
    </row>
    <row r="569" spans="1:6" x14ac:dyDescent="0.35">
      <c r="A569" s="14">
        <v>43372</v>
      </c>
      <c r="B569" s="15">
        <v>0.46527777777777773</v>
      </c>
      <c r="C569">
        <v>0</v>
      </c>
      <c r="D569">
        <v>10.141500000000001</v>
      </c>
      <c r="E569">
        <v>21.9</v>
      </c>
      <c r="F569" s="13">
        <f t="shared" si="8"/>
        <v>43372.465277777781</v>
      </c>
    </row>
    <row r="570" spans="1:6" x14ac:dyDescent="0.35">
      <c r="A570" s="14">
        <v>43372</v>
      </c>
      <c r="B570" s="15">
        <v>0.47222222222222227</v>
      </c>
      <c r="C570">
        <v>0</v>
      </c>
      <c r="D570">
        <v>10.139699999999999</v>
      </c>
      <c r="E570">
        <v>21.904</v>
      </c>
      <c r="F570" s="13">
        <f t="shared" si="8"/>
        <v>43372.472222222219</v>
      </c>
    </row>
    <row r="571" spans="1:6" x14ac:dyDescent="0.35">
      <c r="A571" s="14">
        <v>43372</v>
      </c>
      <c r="B571" s="15">
        <v>0.47916666666666669</v>
      </c>
      <c r="C571">
        <v>0</v>
      </c>
      <c r="D571">
        <v>10.1381</v>
      </c>
      <c r="E571">
        <v>21.908000000000001</v>
      </c>
      <c r="F571" s="13">
        <f t="shared" si="8"/>
        <v>43372.479166666664</v>
      </c>
    </row>
    <row r="572" spans="1:6" x14ac:dyDescent="0.35">
      <c r="A572" s="14">
        <v>43372</v>
      </c>
      <c r="B572" s="15">
        <v>0.4861111111111111</v>
      </c>
      <c r="C572">
        <v>0</v>
      </c>
      <c r="D572">
        <v>10.1366</v>
      </c>
      <c r="E572">
        <v>21.911999999999999</v>
      </c>
      <c r="F572" s="13">
        <f t="shared" si="8"/>
        <v>43372.486111111109</v>
      </c>
    </row>
    <row r="573" spans="1:6" x14ac:dyDescent="0.35">
      <c r="A573" s="14">
        <v>43372</v>
      </c>
      <c r="B573" s="15">
        <v>0.49305555555555558</v>
      </c>
      <c r="C573">
        <v>0</v>
      </c>
      <c r="D573">
        <v>10.135400000000001</v>
      </c>
      <c r="E573">
        <v>21.916</v>
      </c>
      <c r="F573" s="13">
        <f t="shared" si="8"/>
        <v>43372.493055555555</v>
      </c>
    </row>
    <row r="574" spans="1:6" x14ac:dyDescent="0.35">
      <c r="A574" s="14">
        <v>43372</v>
      </c>
      <c r="B574" s="15">
        <v>0.5</v>
      </c>
      <c r="C574">
        <v>0</v>
      </c>
      <c r="D574">
        <v>10.132899999999999</v>
      </c>
      <c r="E574">
        <v>21.919</v>
      </c>
      <c r="F574" s="13">
        <f t="shared" si="8"/>
        <v>43372.5</v>
      </c>
    </row>
    <row r="575" spans="1:6" x14ac:dyDescent="0.35">
      <c r="A575" s="14">
        <v>43372</v>
      </c>
      <c r="B575" s="15">
        <v>0.50694444444444442</v>
      </c>
      <c r="C575">
        <v>0</v>
      </c>
      <c r="D575">
        <v>10.131399999999999</v>
      </c>
      <c r="E575">
        <v>21.922000000000001</v>
      </c>
      <c r="F575" s="13">
        <f t="shared" si="8"/>
        <v>43372.506944444445</v>
      </c>
    </row>
    <row r="576" spans="1:6" x14ac:dyDescent="0.35">
      <c r="A576" s="14">
        <v>43372</v>
      </c>
      <c r="B576" s="15">
        <v>0.51388888888888895</v>
      </c>
      <c r="C576">
        <v>0</v>
      </c>
      <c r="D576">
        <v>10.1304</v>
      </c>
      <c r="E576">
        <v>21.925000000000001</v>
      </c>
      <c r="F576" s="13">
        <f t="shared" si="8"/>
        <v>43372.513888888891</v>
      </c>
    </row>
    <row r="577" spans="1:6" x14ac:dyDescent="0.35">
      <c r="A577" s="14">
        <v>43372</v>
      </c>
      <c r="B577" s="15">
        <v>0.52083333333333337</v>
      </c>
      <c r="C577">
        <v>0</v>
      </c>
      <c r="D577">
        <v>10.1289</v>
      </c>
      <c r="E577">
        <v>21.928999999999998</v>
      </c>
      <c r="F577" s="13">
        <f t="shared" si="8"/>
        <v>43372.520833333336</v>
      </c>
    </row>
    <row r="578" spans="1:6" x14ac:dyDescent="0.35">
      <c r="A578" s="14">
        <v>43372</v>
      </c>
      <c r="B578" s="15">
        <v>0.52777777777777779</v>
      </c>
      <c r="C578">
        <v>0</v>
      </c>
      <c r="D578">
        <v>10.127700000000001</v>
      </c>
      <c r="E578">
        <v>21.934000000000001</v>
      </c>
      <c r="F578" s="13">
        <f t="shared" si="8"/>
        <v>43372.527777777781</v>
      </c>
    </row>
    <row r="579" spans="1:6" x14ac:dyDescent="0.35">
      <c r="A579" s="14">
        <v>43372</v>
      </c>
      <c r="B579" s="15">
        <v>0.53472222222222221</v>
      </c>
      <c r="C579">
        <v>0</v>
      </c>
      <c r="D579">
        <v>10.125999999999999</v>
      </c>
      <c r="E579">
        <v>21.939</v>
      </c>
      <c r="F579" s="13">
        <f t="shared" si="8"/>
        <v>43372.534722222219</v>
      </c>
    </row>
    <row r="580" spans="1:6" x14ac:dyDescent="0.35">
      <c r="A580" s="14">
        <v>43372</v>
      </c>
      <c r="B580" s="15">
        <v>0.54166666666666663</v>
      </c>
      <c r="C580">
        <v>0</v>
      </c>
      <c r="D580">
        <v>10.1251</v>
      </c>
      <c r="E580">
        <v>21.945</v>
      </c>
      <c r="F580" s="13">
        <f t="shared" si="8"/>
        <v>43372.541666666664</v>
      </c>
    </row>
    <row r="581" spans="1:6" x14ac:dyDescent="0.35">
      <c r="A581" s="14">
        <v>43372</v>
      </c>
      <c r="B581" s="15">
        <v>0.54861111111111105</v>
      </c>
      <c r="C581">
        <v>0</v>
      </c>
      <c r="D581">
        <v>10.125400000000001</v>
      </c>
      <c r="E581">
        <v>21.949000000000002</v>
      </c>
      <c r="F581" s="13">
        <f t="shared" si="8"/>
        <v>43372.548611111109</v>
      </c>
    </row>
    <row r="582" spans="1:6" x14ac:dyDescent="0.35">
      <c r="A582" s="14">
        <v>43372</v>
      </c>
      <c r="B582" s="15">
        <v>0.55555555555555558</v>
      </c>
      <c r="C582">
        <v>0</v>
      </c>
      <c r="D582">
        <v>10.1242</v>
      </c>
      <c r="E582">
        <v>21.954000000000001</v>
      </c>
      <c r="F582" s="13">
        <f t="shared" si="8"/>
        <v>43372.555555555555</v>
      </c>
    </row>
    <row r="583" spans="1:6" x14ac:dyDescent="0.35">
      <c r="A583" s="14">
        <v>43372</v>
      </c>
      <c r="B583" s="15">
        <v>0.5625</v>
      </c>
      <c r="C583">
        <v>0</v>
      </c>
      <c r="D583">
        <v>10.1234</v>
      </c>
      <c r="E583">
        <v>21.957999999999998</v>
      </c>
      <c r="F583" s="13">
        <f t="shared" si="8"/>
        <v>43372.5625</v>
      </c>
    </row>
    <row r="584" spans="1:6" x14ac:dyDescent="0.35">
      <c r="A584" s="14">
        <v>43372</v>
      </c>
      <c r="B584" s="15">
        <v>0.56944444444444442</v>
      </c>
      <c r="C584">
        <v>0</v>
      </c>
      <c r="D584">
        <v>10.121</v>
      </c>
      <c r="E584">
        <v>21.963000000000001</v>
      </c>
      <c r="F584" s="13">
        <f t="shared" si="8"/>
        <v>43372.569444444445</v>
      </c>
    </row>
    <row r="585" spans="1:6" x14ac:dyDescent="0.35">
      <c r="A585" s="14">
        <v>43372</v>
      </c>
      <c r="B585" s="15">
        <v>0.57638888888888895</v>
      </c>
      <c r="C585">
        <v>0</v>
      </c>
      <c r="D585">
        <v>10.1196</v>
      </c>
      <c r="E585">
        <v>21.966999999999999</v>
      </c>
      <c r="F585" s="13">
        <f t="shared" si="8"/>
        <v>43372.576388888891</v>
      </c>
    </row>
    <row r="586" spans="1:6" x14ac:dyDescent="0.35">
      <c r="A586" s="14">
        <v>43372</v>
      </c>
      <c r="B586" s="15">
        <v>0.58333333333333337</v>
      </c>
      <c r="C586">
        <v>0</v>
      </c>
      <c r="D586">
        <v>10.117000000000001</v>
      </c>
      <c r="E586">
        <v>21.971</v>
      </c>
      <c r="F586" s="13">
        <f t="shared" si="8"/>
        <v>43372.583333333336</v>
      </c>
    </row>
    <row r="587" spans="1:6" x14ac:dyDescent="0.35">
      <c r="A587" s="14">
        <v>43372</v>
      </c>
      <c r="B587" s="15">
        <v>0.59027777777777779</v>
      </c>
      <c r="C587">
        <v>0</v>
      </c>
      <c r="D587">
        <v>10.1145</v>
      </c>
      <c r="E587">
        <v>21.975999999999999</v>
      </c>
      <c r="F587" s="13">
        <f t="shared" si="8"/>
        <v>43372.590277777781</v>
      </c>
    </row>
    <row r="588" spans="1:6" x14ac:dyDescent="0.35">
      <c r="A588" s="14">
        <v>43372</v>
      </c>
      <c r="B588" s="15">
        <v>0.59722222222222221</v>
      </c>
      <c r="C588">
        <v>0</v>
      </c>
      <c r="D588">
        <v>10.114100000000001</v>
      </c>
      <c r="E588">
        <v>21.981999999999999</v>
      </c>
      <c r="F588" s="13">
        <f t="shared" si="8"/>
        <v>43372.597222222219</v>
      </c>
    </row>
    <row r="589" spans="1:6" x14ac:dyDescent="0.35">
      <c r="A589" s="14">
        <v>43372</v>
      </c>
      <c r="B589" s="15">
        <v>0.60416666666666663</v>
      </c>
      <c r="C589">
        <v>0</v>
      </c>
      <c r="D589">
        <v>10.1127</v>
      </c>
      <c r="E589">
        <v>21.986999999999998</v>
      </c>
      <c r="F589" s="13">
        <f t="shared" si="8"/>
        <v>43372.604166666664</v>
      </c>
    </row>
    <row r="590" spans="1:6" x14ac:dyDescent="0.35">
      <c r="A590" s="14">
        <v>43372</v>
      </c>
      <c r="B590" s="15">
        <v>0.61111111111111105</v>
      </c>
      <c r="C590">
        <v>0</v>
      </c>
      <c r="D590">
        <v>10.1106</v>
      </c>
      <c r="E590">
        <v>21.991</v>
      </c>
      <c r="F590" s="13">
        <f t="shared" ref="F590:F653" si="9">A590+B590</f>
        <v>43372.611111111109</v>
      </c>
    </row>
    <row r="591" spans="1:6" x14ac:dyDescent="0.35">
      <c r="A591" s="14">
        <v>43372</v>
      </c>
      <c r="B591" s="15">
        <v>0.61805555555555558</v>
      </c>
      <c r="C591">
        <v>0</v>
      </c>
      <c r="D591">
        <v>10.111000000000001</v>
      </c>
      <c r="E591">
        <v>21.995000000000001</v>
      </c>
      <c r="F591" s="13">
        <f t="shared" si="9"/>
        <v>43372.618055555555</v>
      </c>
    </row>
    <row r="592" spans="1:6" x14ac:dyDescent="0.35">
      <c r="A592" s="14">
        <v>43372</v>
      </c>
      <c r="B592" s="15">
        <v>0.625</v>
      </c>
      <c r="C592">
        <v>0</v>
      </c>
      <c r="D592">
        <v>10.110799999999999</v>
      </c>
      <c r="E592">
        <v>21.998000000000001</v>
      </c>
      <c r="F592" s="13">
        <f t="shared" si="9"/>
        <v>43372.625</v>
      </c>
    </row>
    <row r="593" spans="1:6" x14ac:dyDescent="0.35">
      <c r="A593" s="14">
        <v>43372</v>
      </c>
      <c r="B593" s="15">
        <v>0.63194444444444442</v>
      </c>
      <c r="C593">
        <v>0</v>
      </c>
      <c r="D593">
        <v>10.110200000000001</v>
      </c>
      <c r="E593">
        <v>22</v>
      </c>
      <c r="F593" s="13">
        <f t="shared" si="9"/>
        <v>43372.631944444445</v>
      </c>
    </row>
    <row r="594" spans="1:6" x14ac:dyDescent="0.35">
      <c r="A594" s="14">
        <v>43372</v>
      </c>
      <c r="B594" s="15">
        <v>0.63888888888888895</v>
      </c>
      <c r="C594">
        <v>0</v>
      </c>
      <c r="D594">
        <v>10.112500000000001</v>
      </c>
      <c r="E594">
        <v>22.001999999999999</v>
      </c>
      <c r="F594" s="13">
        <f t="shared" si="9"/>
        <v>43372.638888888891</v>
      </c>
    </row>
    <row r="595" spans="1:6" x14ac:dyDescent="0.35">
      <c r="A595" s="14">
        <v>43372</v>
      </c>
      <c r="B595" s="15">
        <v>0.64583333333333337</v>
      </c>
      <c r="C595">
        <v>0</v>
      </c>
      <c r="D595">
        <v>10.112500000000001</v>
      </c>
      <c r="E595">
        <v>22.004999999999999</v>
      </c>
      <c r="F595" s="13">
        <f t="shared" si="9"/>
        <v>43372.645833333336</v>
      </c>
    </row>
    <row r="596" spans="1:6" x14ac:dyDescent="0.35">
      <c r="A596" s="14">
        <v>43372</v>
      </c>
      <c r="B596" s="15">
        <v>0.65277777777777779</v>
      </c>
      <c r="C596">
        <v>0</v>
      </c>
      <c r="D596">
        <v>10.1127</v>
      </c>
      <c r="E596">
        <v>22.006</v>
      </c>
      <c r="F596" s="13">
        <f t="shared" si="9"/>
        <v>43372.652777777781</v>
      </c>
    </row>
    <row r="597" spans="1:6" x14ac:dyDescent="0.35">
      <c r="A597" s="14">
        <v>43372</v>
      </c>
      <c r="B597" s="15">
        <v>0.65972222222222221</v>
      </c>
      <c r="C597">
        <v>0</v>
      </c>
      <c r="D597">
        <v>10.1145</v>
      </c>
      <c r="E597">
        <v>22.007999999999999</v>
      </c>
      <c r="F597" s="13">
        <f t="shared" si="9"/>
        <v>43372.659722222219</v>
      </c>
    </row>
    <row r="598" spans="1:6" x14ac:dyDescent="0.35">
      <c r="A598" s="14">
        <v>43372</v>
      </c>
      <c r="B598" s="15">
        <v>0.66666666666666663</v>
      </c>
      <c r="C598">
        <v>0</v>
      </c>
      <c r="D598">
        <v>10.1144</v>
      </c>
      <c r="E598">
        <v>22.007999999999999</v>
      </c>
      <c r="F598" s="13">
        <f t="shared" si="9"/>
        <v>43372.666666666664</v>
      </c>
    </row>
    <row r="599" spans="1:6" x14ac:dyDescent="0.35">
      <c r="A599" s="14">
        <v>43372</v>
      </c>
      <c r="B599" s="15">
        <v>0.67361111111111116</v>
      </c>
      <c r="C599">
        <v>0</v>
      </c>
      <c r="D599">
        <v>10.114599999999999</v>
      </c>
      <c r="E599">
        <v>22.009</v>
      </c>
      <c r="F599" s="13">
        <f t="shared" si="9"/>
        <v>43372.673611111109</v>
      </c>
    </row>
    <row r="600" spans="1:6" x14ac:dyDescent="0.35">
      <c r="A600" s="14">
        <v>43372</v>
      </c>
      <c r="B600" s="15">
        <v>0.68055555555555547</v>
      </c>
      <c r="C600">
        <v>0</v>
      </c>
      <c r="D600">
        <v>10.1166</v>
      </c>
      <c r="E600">
        <v>22.009</v>
      </c>
      <c r="F600" s="13">
        <f t="shared" si="9"/>
        <v>43372.680555555555</v>
      </c>
    </row>
    <row r="601" spans="1:6" x14ac:dyDescent="0.35">
      <c r="A601" s="14">
        <v>43372</v>
      </c>
      <c r="B601" s="15">
        <v>0.6875</v>
      </c>
      <c r="C601">
        <v>0</v>
      </c>
      <c r="D601">
        <v>10.1174</v>
      </c>
      <c r="E601">
        <v>22.007999999999999</v>
      </c>
      <c r="F601" s="13">
        <f t="shared" si="9"/>
        <v>43372.6875</v>
      </c>
    </row>
    <row r="602" spans="1:6" x14ac:dyDescent="0.35">
      <c r="A602" s="14">
        <v>43372</v>
      </c>
      <c r="B602" s="15">
        <v>0.69444444444444453</v>
      </c>
      <c r="C602">
        <v>0</v>
      </c>
      <c r="D602">
        <v>10.1168</v>
      </c>
      <c r="E602">
        <v>22.007000000000001</v>
      </c>
      <c r="F602" s="13">
        <f t="shared" si="9"/>
        <v>43372.694444444445</v>
      </c>
    </row>
    <row r="603" spans="1:6" x14ac:dyDescent="0.35">
      <c r="A603" s="14">
        <v>43372</v>
      </c>
      <c r="B603" s="15">
        <v>0.70138888888888884</v>
      </c>
      <c r="C603">
        <v>0</v>
      </c>
      <c r="D603">
        <v>10.1166</v>
      </c>
      <c r="E603">
        <v>22.006</v>
      </c>
      <c r="F603" s="13">
        <f t="shared" si="9"/>
        <v>43372.701388888891</v>
      </c>
    </row>
    <row r="604" spans="1:6" x14ac:dyDescent="0.35">
      <c r="A604" s="14">
        <v>43372</v>
      </c>
      <c r="B604" s="15">
        <v>0.70833333333333337</v>
      </c>
      <c r="C604">
        <v>0</v>
      </c>
      <c r="D604">
        <v>10.1173</v>
      </c>
      <c r="E604">
        <v>22.003</v>
      </c>
      <c r="F604" s="13">
        <f t="shared" si="9"/>
        <v>43372.708333333336</v>
      </c>
    </row>
    <row r="605" spans="1:6" x14ac:dyDescent="0.35">
      <c r="A605" s="14">
        <v>43372</v>
      </c>
      <c r="B605" s="15">
        <v>0.71527777777777779</v>
      </c>
      <c r="C605">
        <v>0</v>
      </c>
      <c r="D605">
        <v>10.118600000000001</v>
      </c>
      <c r="E605">
        <v>22.001999999999999</v>
      </c>
      <c r="F605" s="13">
        <f t="shared" si="9"/>
        <v>43372.715277777781</v>
      </c>
    </row>
    <row r="606" spans="1:6" x14ac:dyDescent="0.35">
      <c r="A606" s="14">
        <v>43372</v>
      </c>
      <c r="B606" s="15">
        <v>0.72222222222222221</v>
      </c>
      <c r="C606">
        <v>0</v>
      </c>
      <c r="D606">
        <v>10.120799999999999</v>
      </c>
      <c r="E606">
        <v>22</v>
      </c>
      <c r="F606" s="13">
        <f t="shared" si="9"/>
        <v>43372.722222222219</v>
      </c>
    </row>
    <row r="607" spans="1:6" x14ac:dyDescent="0.35">
      <c r="A607" s="14">
        <v>43372</v>
      </c>
      <c r="B607" s="15">
        <v>0.72916666666666663</v>
      </c>
      <c r="C607">
        <v>0</v>
      </c>
      <c r="D607">
        <v>10.1214</v>
      </c>
      <c r="E607">
        <v>21.998000000000001</v>
      </c>
      <c r="F607" s="13">
        <f t="shared" si="9"/>
        <v>43372.729166666664</v>
      </c>
    </row>
    <row r="608" spans="1:6" x14ac:dyDescent="0.35">
      <c r="A608" s="14">
        <v>43372</v>
      </c>
      <c r="B608" s="15">
        <v>0.73611111111111116</v>
      </c>
      <c r="C608">
        <v>0</v>
      </c>
      <c r="D608">
        <v>10.1234</v>
      </c>
      <c r="E608">
        <v>21.995999999999999</v>
      </c>
      <c r="F608" s="13">
        <f t="shared" si="9"/>
        <v>43372.736111111109</v>
      </c>
    </row>
    <row r="609" spans="1:6" x14ac:dyDescent="0.35">
      <c r="A609" s="14">
        <v>43372</v>
      </c>
      <c r="B609" s="15">
        <v>0.74305555555555547</v>
      </c>
      <c r="C609">
        <v>0</v>
      </c>
      <c r="D609">
        <v>10.123100000000001</v>
      </c>
      <c r="E609">
        <v>21.994</v>
      </c>
      <c r="F609" s="13">
        <f t="shared" si="9"/>
        <v>43372.743055555555</v>
      </c>
    </row>
    <row r="610" spans="1:6" x14ac:dyDescent="0.35">
      <c r="A610" s="14">
        <v>43372</v>
      </c>
      <c r="B610" s="15">
        <v>0.75</v>
      </c>
      <c r="C610">
        <v>0</v>
      </c>
      <c r="D610">
        <v>10.123200000000001</v>
      </c>
      <c r="E610">
        <v>21.992000000000001</v>
      </c>
      <c r="F610" s="13">
        <f t="shared" si="9"/>
        <v>43372.75</v>
      </c>
    </row>
    <row r="611" spans="1:6" x14ac:dyDescent="0.35">
      <c r="A611" s="14">
        <v>43372</v>
      </c>
      <c r="B611" s="15">
        <v>0.75694444444444453</v>
      </c>
      <c r="C611">
        <v>0</v>
      </c>
      <c r="D611">
        <v>10.125500000000001</v>
      </c>
      <c r="E611">
        <v>21.99</v>
      </c>
      <c r="F611" s="13">
        <f t="shared" si="9"/>
        <v>43372.756944444445</v>
      </c>
    </row>
    <row r="612" spans="1:6" x14ac:dyDescent="0.35">
      <c r="A612" s="14">
        <v>43372</v>
      </c>
      <c r="B612" s="15">
        <v>0.76388888888888884</v>
      </c>
      <c r="C612">
        <v>0</v>
      </c>
      <c r="D612">
        <v>10.1265</v>
      </c>
      <c r="E612">
        <v>21.989000000000001</v>
      </c>
      <c r="F612" s="13">
        <f t="shared" si="9"/>
        <v>43372.763888888891</v>
      </c>
    </row>
    <row r="613" spans="1:6" x14ac:dyDescent="0.35">
      <c r="A613" s="14">
        <v>43372</v>
      </c>
      <c r="B613" s="15">
        <v>0.77083333333333337</v>
      </c>
      <c r="C613">
        <v>0</v>
      </c>
      <c r="D613">
        <v>10.1271</v>
      </c>
      <c r="E613">
        <v>21.988</v>
      </c>
      <c r="F613" s="13">
        <f t="shared" si="9"/>
        <v>43372.770833333336</v>
      </c>
    </row>
    <row r="614" spans="1:6" x14ac:dyDescent="0.35">
      <c r="A614" s="14">
        <v>43372</v>
      </c>
      <c r="B614" s="15">
        <v>0.77777777777777779</v>
      </c>
      <c r="C614">
        <v>0</v>
      </c>
      <c r="D614">
        <v>10.1295</v>
      </c>
      <c r="E614">
        <v>21.986999999999998</v>
      </c>
      <c r="F614" s="13">
        <f t="shared" si="9"/>
        <v>43372.777777777781</v>
      </c>
    </row>
    <row r="615" spans="1:6" x14ac:dyDescent="0.35">
      <c r="A615" s="14">
        <v>43372</v>
      </c>
      <c r="B615" s="15">
        <v>0.78472222222222221</v>
      </c>
      <c r="C615">
        <v>0</v>
      </c>
      <c r="D615">
        <v>10.129300000000001</v>
      </c>
      <c r="E615">
        <v>21.984999999999999</v>
      </c>
      <c r="F615" s="13">
        <f t="shared" si="9"/>
        <v>43372.784722222219</v>
      </c>
    </row>
    <row r="616" spans="1:6" x14ac:dyDescent="0.35">
      <c r="A616" s="14">
        <v>43372</v>
      </c>
      <c r="B616" s="15">
        <v>0.79166666666666663</v>
      </c>
      <c r="C616">
        <v>0</v>
      </c>
      <c r="D616">
        <v>10.129799999999999</v>
      </c>
      <c r="E616">
        <v>21.984999999999999</v>
      </c>
      <c r="F616" s="13">
        <f t="shared" si="9"/>
        <v>43372.791666666664</v>
      </c>
    </row>
    <row r="617" spans="1:6" x14ac:dyDescent="0.35">
      <c r="A617" s="14">
        <v>43372</v>
      </c>
      <c r="B617" s="15">
        <v>0.79861111111111116</v>
      </c>
      <c r="C617">
        <v>0</v>
      </c>
      <c r="D617">
        <v>10.132</v>
      </c>
      <c r="E617">
        <v>21.984000000000002</v>
      </c>
      <c r="F617" s="13">
        <f t="shared" si="9"/>
        <v>43372.798611111109</v>
      </c>
    </row>
    <row r="618" spans="1:6" x14ac:dyDescent="0.35">
      <c r="A618" s="14">
        <v>43372</v>
      </c>
      <c r="B618" s="15">
        <v>0.80555555555555547</v>
      </c>
      <c r="C618">
        <v>0</v>
      </c>
      <c r="D618">
        <v>10.132999999999999</v>
      </c>
      <c r="E618">
        <v>21.983000000000001</v>
      </c>
      <c r="F618" s="13">
        <f t="shared" si="9"/>
        <v>43372.805555555555</v>
      </c>
    </row>
    <row r="619" spans="1:6" x14ac:dyDescent="0.35">
      <c r="A619" s="14">
        <v>43372</v>
      </c>
      <c r="B619" s="15">
        <v>0.8125</v>
      </c>
      <c r="C619">
        <v>0</v>
      </c>
      <c r="D619">
        <v>10.132</v>
      </c>
      <c r="E619">
        <v>21.981000000000002</v>
      </c>
      <c r="F619" s="13">
        <f t="shared" si="9"/>
        <v>43372.8125</v>
      </c>
    </row>
    <row r="620" spans="1:6" x14ac:dyDescent="0.35">
      <c r="A620" s="14">
        <v>43372</v>
      </c>
      <c r="B620" s="15">
        <v>0.81944444444444453</v>
      </c>
      <c r="C620">
        <v>0</v>
      </c>
      <c r="D620">
        <v>10.132</v>
      </c>
      <c r="E620">
        <v>21.978999999999999</v>
      </c>
      <c r="F620" s="13">
        <f t="shared" si="9"/>
        <v>43372.819444444445</v>
      </c>
    </row>
    <row r="621" spans="1:6" x14ac:dyDescent="0.35">
      <c r="A621" s="14">
        <v>43372</v>
      </c>
      <c r="B621" s="15">
        <v>0.82638888888888884</v>
      </c>
      <c r="C621">
        <v>0</v>
      </c>
      <c r="D621">
        <v>10.1343</v>
      </c>
      <c r="E621">
        <v>21.978000000000002</v>
      </c>
      <c r="F621" s="13">
        <f t="shared" si="9"/>
        <v>43372.826388888891</v>
      </c>
    </row>
    <row r="622" spans="1:6" x14ac:dyDescent="0.35">
      <c r="A622" s="14">
        <v>43372</v>
      </c>
      <c r="B622" s="15">
        <v>0.83333333333333337</v>
      </c>
      <c r="C622">
        <v>0</v>
      </c>
      <c r="D622">
        <v>10.1357</v>
      </c>
      <c r="E622">
        <v>21.977</v>
      </c>
      <c r="F622" s="13">
        <f t="shared" si="9"/>
        <v>43372.833333333336</v>
      </c>
    </row>
    <row r="623" spans="1:6" x14ac:dyDescent="0.35">
      <c r="A623" s="14">
        <v>43372</v>
      </c>
      <c r="B623" s="15">
        <v>0.84027777777777779</v>
      </c>
      <c r="C623">
        <v>0</v>
      </c>
      <c r="D623">
        <v>10.135199999999999</v>
      </c>
      <c r="E623">
        <v>21.975000000000001</v>
      </c>
      <c r="F623" s="13">
        <f t="shared" si="9"/>
        <v>43372.840277777781</v>
      </c>
    </row>
    <row r="624" spans="1:6" x14ac:dyDescent="0.35">
      <c r="A624" s="14">
        <v>43372</v>
      </c>
      <c r="B624" s="15">
        <v>0.84722222222222221</v>
      </c>
      <c r="C624">
        <v>0</v>
      </c>
      <c r="D624">
        <v>10.138</v>
      </c>
      <c r="E624">
        <v>21.975000000000001</v>
      </c>
      <c r="F624" s="13">
        <f t="shared" si="9"/>
        <v>43372.847222222219</v>
      </c>
    </row>
    <row r="625" spans="1:6" x14ac:dyDescent="0.35">
      <c r="A625" s="14">
        <v>43372</v>
      </c>
      <c r="B625" s="15">
        <v>0.85416666666666663</v>
      </c>
      <c r="C625">
        <v>0</v>
      </c>
      <c r="D625">
        <v>10.1393</v>
      </c>
      <c r="E625">
        <v>21.974</v>
      </c>
      <c r="F625" s="13">
        <f t="shared" si="9"/>
        <v>43372.854166666664</v>
      </c>
    </row>
    <row r="626" spans="1:6" x14ac:dyDescent="0.35">
      <c r="A626" s="14">
        <v>43372</v>
      </c>
      <c r="B626" s="15">
        <v>0.86111111111111116</v>
      </c>
      <c r="C626">
        <v>0</v>
      </c>
      <c r="D626">
        <v>10.138400000000001</v>
      </c>
      <c r="E626">
        <v>21.972999999999999</v>
      </c>
      <c r="F626" s="13">
        <f t="shared" si="9"/>
        <v>43372.861111111109</v>
      </c>
    </row>
    <row r="627" spans="1:6" x14ac:dyDescent="0.35">
      <c r="A627" s="14">
        <v>43372</v>
      </c>
      <c r="B627" s="15">
        <v>0.86805555555555547</v>
      </c>
      <c r="C627">
        <v>0</v>
      </c>
      <c r="D627">
        <v>10.1396</v>
      </c>
      <c r="E627">
        <v>21.972999999999999</v>
      </c>
      <c r="F627" s="13">
        <f t="shared" si="9"/>
        <v>43372.868055555555</v>
      </c>
    </row>
    <row r="628" spans="1:6" x14ac:dyDescent="0.35">
      <c r="A628" s="14">
        <v>43372</v>
      </c>
      <c r="B628" s="15">
        <v>0.875</v>
      </c>
      <c r="C628">
        <v>0</v>
      </c>
      <c r="D628">
        <v>10.140599999999999</v>
      </c>
      <c r="E628">
        <v>21.972000000000001</v>
      </c>
      <c r="F628" s="13">
        <f t="shared" si="9"/>
        <v>43372.875</v>
      </c>
    </row>
    <row r="629" spans="1:6" x14ac:dyDescent="0.35">
      <c r="A629" s="14">
        <v>43372</v>
      </c>
      <c r="B629" s="15">
        <v>0.88194444444444453</v>
      </c>
      <c r="C629">
        <v>0</v>
      </c>
      <c r="D629">
        <v>10.140599999999999</v>
      </c>
      <c r="E629">
        <v>21.972000000000001</v>
      </c>
      <c r="F629" s="13">
        <f t="shared" si="9"/>
        <v>43372.881944444445</v>
      </c>
    </row>
    <row r="630" spans="1:6" x14ac:dyDescent="0.35">
      <c r="A630" s="14">
        <v>43372</v>
      </c>
      <c r="B630" s="15">
        <v>0.88888888888888884</v>
      </c>
      <c r="C630">
        <v>0</v>
      </c>
      <c r="D630">
        <v>10.141299999999999</v>
      </c>
      <c r="E630">
        <v>21.971</v>
      </c>
      <c r="F630" s="13">
        <f t="shared" si="9"/>
        <v>43372.888888888891</v>
      </c>
    </row>
    <row r="631" spans="1:6" x14ac:dyDescent="0.35">
      <c r="A631" s="14">
        <v>43372</v>
      </c>
      <c r="B631" s="15">
        <v>0.89583333333333337</v>
      </c>
      <c r="C631">
        <v>0</v>
      </c>
      <c r="D631">
        <v>10.1411</v>
      </c>
      <c r="E631">
        <v>21.971</v>
      </c>
      <c r="F631" s="13">
        <f t="shared" si="9"/>
        <v>43372.895833333336</v>
      </c>
    </row>
    <row r="632" spans="1:6" x14ac:dyDescent="0.35">
      <c r="A632" s="14">
        <v>43372</v>
      </c>
      <c r="B632" s="15">
        <v>0.90277777777777779</v>
      </c>
      <c r="C632">
        <v>0</v>
      </c>
      <c r="D632">
        <v>10.1409</v>
      </c>
      <c r="E632">
        <v>21.971</v>
      </c>
      <c r="F632" s="13">
        <f t="shared" si="9"/>
        <v>43372.902777777781</v>
      </c>
    </row>
    <row r="633" spans="1:6" x14ac:dyDescent="0.35">
      <c r="A633" s="14">
        <v>43372</v>
      </c>
      <c r="B633" s="15">
        <v>0.90972222222222221</v>
      </c>
      <c r="C633">
        <v>0</v>
      </c>
      <c r="D633">
        <v>10.1395</v>
      </c>
      <c r="E633">
        <v>21.971</v>
      </c>
      <c r="F633" s="13">
        <f t="shared" si="9"/>
        <v>43372.909722222219</v>
      </c>
    </row>
    <row r="634" spans="1:6" x14ac:dyDescent="0.35">
      <c r="A634" s="14">
        <v>43372</v>
      </c>
      <c r="B634" s="15">
        <v>0.91666666666666663</v>
      </c>
      <c r="C634">
        <v>0</v>
      </c>
      <c r="D634">
        <v>10.138299999999999</v>
      </c>
      <c r="E634">
        <v>21.97</v>
      </c>
      <c r="F634" s="13">
        <f t="shared" si="9"/>
        <v>43372.916666666664</v>
      </c>
    </row>
    <row r="635" spans="1:6" x14ac:dyDescent="0.35">
      <c r="A635" s="14">
        <v>43372</v>
      </c>
      <c r="B635" s="15">
        <v>0.92361111111111116</v>
      </c>
      <c r="C635">
        <v>0</v>
      </c>
      <c r="D635">
        <v>10.138299999999999</v>
      </c>
      <c r="E635">
        <v>21.97</v>
      </c>
      <c r="F635" s="13">
        <f t="shared" si="9"/>
        <v>43372.923611111109</v>
      </c>
    </row>
    <row r="636" spans="1:6" x14ac:dyDescent="0.35">
      <c r="A636" s="14">
        <v>43372</v>
      </c>
      <c r="B636" s="15">
        <v>0.93055555555555547</v>
      </c>
      <c r="C636">
        <v>0</v>
      </c>
      <c r="D636">
        <v>10.1373</v>
      </c>
      <c r="E636">
        <v>21.97</v>
      </c>
      <c r="F636" s="13">
        <f t="shared" si="9"/>
        <v>43372.930555555555</v>
      </c>
    </row>
    <row r="637" spans="1:6" x14ac:dyDescent="0.35">
      <c r="A637" s="14">
        <v>43372</v>
      </c>
      <c r="B637" s="15">
        <v>0.9375</v>
      </c>
      <c r="C637">
        <v>0</v>
      </c>
      <c r="D637">
        <v>10.1371</v>
      </c>
      <c r="E637">
        <v>21.969000000000001</v>
      </c>
      <c r="F637" s="13">
        <f t="shared" si="9"/>
        <v>43372.9375</v>
      </c>
    </row>
    <row r="638" spans="1:6" x14ac:dyDescent="0.35">
      <c r="A638" s="14">
        <v>43372</v>
      </c>
      <c r="B638" s="15">
        <v>0.94444444444444453</v>
      </c>
      <c r="C638">
        <v>0</v>
      </c>
      <c r="D638">
        <v>10.135400000000001</v>
      </c>
      <c r="E638">
        <v>21.969000000000001</v>
      </c>
      <c r="F638" s="13">
        <f t="shared" si="9"/>
        <v>43372.944444444445</v>
      </c>
    </row>
    <row r="639" spans="1:6" x14ac:dyDescent="0.35">
      <c r="A639" s="14">
        <v>43372</v>
      </c>
      <c r="B639" s="15">
        <v>0.95138888888888884</v>
      </c>
      <c r="C639">
        <v>0</v>
      </c>
      <c r="D639">
        <v>10.133900000000001</v>
      </c>
      <c r="E639">
        <v>21.97</v>
      </c>
      <c r="F639" s="13">
        <f t="shared" si="9"/>
        <v>43372.951388888891</v>
      </c>
    </row>
    <row r="640" spans="1:6" x14ac:dyDescent="0.35">
      <c r="A640" s="14">
        <v>43372</v>
      </c>
      <c r="B640" s="15">
        <v>0.95833333333333337</v>
      </c>
      <c r="C640">
        <v>0</v>
      </c>
      <c r="D640">
        <v>10.132400000000001</v>
      </c>
      <c r="E640">
        <v>21.969000000000001</v>
      </c>
      <c r="F640" s="13">
        <f t="shared" si="9"/>
        <v>43372.958333333336</v>
      </c>
    </row>
    <row r="641" spans="1:6" x14ac:dyDescent="0.35">
      <c r="A641" s="14">
        <v>43372</v>
      </c>
      <c r="B641" s="15">
        <v>0.96527777777777779</v>
      </c>
      <c r="C641">
        <v>0</v>
      </c>
      <c r="D641">
        <v>10.132300000000001</v>
      </c>
      <c r="E641">
        <v>21.969000000000001</v>
      </c>
      <c r="F641" s="13">
        <f t="shared" si="9"/>
        <v>43372.965277777781</v>
      </c>
    </row>
    <row r="642" spans="1:6" x14ac:dyDescent="0.35">
      <c r="A642" s="14">
        <v>43372</v>
      </c>
      <c r="B642" s="15">
        <v>0.97222222222222221</v>
      </c>
      <c r="C642">
        <v>0</v>
      </c>
      <c r="D642">
        <v>10.131500000000001</v>
      </c>
      <c r="E642">
        <v>21.969000000000001</v>
      </c>
      <c r="F642" s="13">
        <f t="shared" si="9"/>
        <v>43372.972222222219</v>
      </c>
    </row>
    <row r="643" spans="1:6" x14ac:dyDescent="0.35">
      <c r="A643" s="14">
        <v>43372</v>
      </c>
      <c r="B643" s="15">
        <v>0.97916666666666663</v>
      </c>
      <c r="C643">
        <v>0</v>
      </c>
      <c r="D643">
        <v>10.1304</v>
      </c>
      <c r="E643">
        <v>21.969000000000001</v>
      </c>
      <c r="F643" s="13">
        <f t="shared" si="9"/>
        <v>43372.979166666664</v>
      </c>
    </row>
    <row r="644" spans="1:6" x14ac:dyDescent="0.35">
      <c r="A644" s="14">
        <v>43372</v>
      </c>
      <c r="B644" s="15">
        <v>0.98611111111111116</v>
      </c>
      <c r="C644">
        <v>0</v>
      </c>
      <c r="D644">
        <v>10.129099999999999</v>
      </c>
      <c r="E644">
        <v>21.969000000000001</v>
      </c>
      <c r="F644" s="13">
        <f t="shared" si="9"/>
        <v>43372.986111111109</v>
      </c>
    </row>
    <row r="645" spans="1:6" x14ac:dyDescent="0.35">
      <c r="A645" s="14">
        <v>43372</v>
      </c>
      <c r="B645" s="15">
        <v>0.99305555555555547</v>
      </c>
      <c r="C645">
        <v>0</v>
      </c>
      <c r="D645">
        <v>10.127700000000001</v>
      </c>
      <c r="E645">
        <v>21.969000000000001</v>
      </c>
      <c r="F645" s="13">
        <f t="shared" si="9"/>
        <v>43372.993055555555</v>
      </c>
    </row>
    <row r="646" spans="1:6" x14ac:dyDescent="0.35">
      <c r="A646" s="14">
        <v>43373</v>
      </c>
      <c r="B646" s="15">
        <v>0</v>
      </c>
      <c r="C646">
        <v>0</v>
      </c>
      <c r="D646">
        <v>10.1267</v>
      </c>
      <c r="E646">
        <v>21.969000000000001</v>
      </c>
      <c r="F646" s="13">
        <f t="shared" si="9"/>
        <v>43373</v>
      </c>
    </row>
    <row r="647" spans="1:6" x14ac:dyDescent="0.35">
      <c r="A647" s="14">
        <v>43373</v>
      </c>
      <c r="B647" s="15">
        <v>6.9444444444444441E-3</v>
      </c>
      <c r="C647">
        <v>0</v>
      </c>
      <c r="D647">
        <v>10.1265</v>
      </c>
      <c r="E647">
        <v>21.968</v>
      </c>
      <c r="F647" s="13">
        <f t="shared" si="9"/>
        <v>43373.006944444445</v>
      </c>
    </row>
    <row r="648" spans="1:6" x14ac:dyDescent="0.35">
      <c r="A648" s="14">
        <v>43373</v>
      </c>
      <c r="B648" s="15">
        <v>1.3888888888888888E-2</v>
      </c>
      <c r="C648">
        <v>0</v>
      </c>
      <c r="D648">
        <v>10.1242</v>
      </c>
      <c r="E648">
        <v>21.968</v>
      </c>
      <c r="F648" s="13">
        <f t="shared" si="9"/>
        <v>43373.013888888891</v>
      </c>
    </row>
    <row r="649" spans="1:6" x14ac:dyDescent="0.35">
      <c r="A649" s="14">
        <v>43373</v>
      </c>
      <c r="B649" s="15">
        <v>2.0833333333333332E-2</v>
      </c>
      <c r="C649">
        <v>0</v>
      </c>
      <c r="D649">
        <v>10.122400000000001</v>
      </c>
      <c r="E649">
        <v>21.966999999999999</v>
      </c>
      <c r="F649" s="13">
        <f t="shared" si="9"/>
        <v>43373.020833333336</v>
      </c>
    </row>
    <row r="650" spans="1:6" x14ac:dyDescent="0.35">
      <c r="A650" s="14">
        <v>43373</v>
      </c>
      <c r="B650" s="15">
        <v>2.7777777777777776E-2</v>
      </c>
      <c r="C650">
        <v>0</v>
      </c>
      <c r="D650">
        <v>10.120699999999999</v>
      </c>
      <c r="E650">
        <v>21.966000000000001</v>
      </c>
      <c r="F650" s="13">
        <f t="shared" si="9"/>
        <v>43373.027777777781</v>
      </c>
    </row>
    <row r="651" spans="1:6" x14ac:dyDescent="0.35">
      <c r="A651" s="14">
        <v>43373</v>
      </c>
      <c r="B651" s="15">
        <v>3.4722222222222224E-2</v>
      </c>
      <c r="C651">
        <v>0</v>
      </c>
      <c r="D651">
        <v>10.1189</v>
      </c>
      <c r="E651">
        <v>21.966000000000001</v>
      </c>
      <c r="F651" s="13">
        <f t="shared" si="9"/>
        <v>43373.034722222219</v>
      </c>
    </row>
    <row r="652" spans="1:6" x14ac:dyDescent="0.35">
      <c r="A652" s="14">
        <v>43373</v>
      </c>
      <c r="B652" s="15">
        <v>4.1666666666666664E-2</v>
      </c>
      <c r="C652">
        <v>0</v>
      </c>
      <c r="D652">
        <v>10.1168</v>
      </c>
      <c r="E652">
        <v>21.965</v>
      </c>
      <c r="F652" s="13">
        <f t="shared" si="9"/>
        <v>43373.041666666664</v>
      </c>
    </row>
    <row r="653" spans="1:6" x14ac:dyDescent="0.35">
      <c r="A653" s="14">
        <v>43373</v>
      </c>
      <c r="B653" s="15">
        <v>4.8611111111111112E-2</v>
      </c>
      <c r="C653">
        <v>0</v>
      </c>
      <c r="D653">
        <v>10.115</v>
      </c>
      <c r="E653">
        <v>21.965</v>
      </c>
      <c r="F653" s="13">
        <f t="shared" si="9"/>
        <v>43373.048611111109</v>
      </c>
    </row>
    <row r="654" spans="1:6" x14ac:dyDescent="0.35">
      <c r="A654" s="14">
        <v>43373</v>
      </c>
      <c r="B654" s="15">
        <v>5.5555555555555552E-2</v>
      </c>
      <c r="C654">
        <v>0</v>
      </c>
      <c r="D654">
        <v>10.1137</v>
      </c>
      <c r="E654">
        <v>21.963000000000001</v>
      </c>
      <c r="F654" s="13">
        <f t="shared" ref="F654:F717" si="10">A654+B654</f>
        <v>43373.055555555555</v>
      </c>
    </row>
    <row r="655" spans="1:6" x14ac:dyDescent="0.35">
      <c r="A655" s="14">
        <v>43373</v>
      </c>
      <c r="B655" s="15">
        <v>6.25E-2</v>
      </c>
      <c r="C655">
        <v>0</v>
      </c>
      <c r="D655">
        <v>10.1127</v>
      </c>
      <c r="E655">
        <v>21.963000000000001</v>
      </c>
      <c r="F655" s="13">
        <f t="shared" si="10"/>
        <v>43373.0625</v>
      </c>
    </row>
    <row r="656" spans="1:6" x14ac:dyDescent="0.35">
      <c r="A656" s="14">
        <v>43373</v>
      </c>
      <c r="B656" s="15">
        <v>6.9444444444444434E-2</v>
      </c>
      <c r="C656">
        <v>0</v>
      </c>
      <c r="D656">
        <v>10.111599999999999</v>
      </c>
      <c r="E656">
        <v>21.962</v>
      </c>
      <c r="F656" s="13">
        <f t="shared" si="10"/>
        <v>43373.069444444445</v>
      </c>
    </row>
    <row r="657" spans="1:6" x14ac:dyDescent="0.35">
      <c r="A657" s="14">
        <v>43373</v>
      </c>
      <c r="B657" s="15">
        <v>7.6388888888888895E-2</v>
      </c>
      <c r="C657">
        <v>0</v>
      </c>
      <c r="D657">
        <v>10.110300000000001</v>
      </c>
      <c r="E657">
        <v>21.96</v>
      </c>
      <c r="F657" s="13">
        <f t="shared" si="10"/>
        <v>43373.076388888891</v>
      </c>
    </row>
    <row r="658" spans="1:6" x14ac:dyDescent="0.35">
      <c r="A658" s="14">
        <v>43373</v>
      </c>
      <c r="B658" s="15">
        <v>8.3333333333333329E-2</v>
      </c>
      <c r="C658">
        <v>0</v>
      </c>
      <c r="D658">
        <v>10.1099</v>
      </c>
      <c r="E658">
        <v>21.957999999999998</v>
      </c>
      <c r="F658" s="13">
        <f t="shared" si="10"/>
        <v>43373.083333333336</v>
      </c>
    </row>
    <row r="659" spans="1:6" x14ac:dyDescent="0.35">
      <c r="A659" s="14">
        <v>43373</v>
      </c>
      <c r="B659" s="15">
        <v>9.0277777777777776E-2</v>
      </c>
      <c r="C659">
        <v>0</v>
      </c>
      <c r="D659">
        <v>10.109400000000001</v>
      </c>
      <c r="E659">
        <v>21.956</v>
      </c>
      <c r="F659" s="13">
        <f t="shared" si="10"/>
        <v>43373.090277777781</v>
      </c>
    </row>
    <row r="660" spans="1:6" x14ac:dyDescent="0.35">
      <c r="A660" s="14">
        <v>43373</v>
      </c>
      <c r="B660" s="15">
        <v>9.7222222222222224E-2</v>
      </c>
      <c r="C660">
        <v>0</v>
      </c>
      <c r="D660">
        <v>10.109299999999999</v>
      </c>
      <c r="E660">
        <v>21.954000000000001</v>
      </c>
      <c r="F660" s="13">
        <f t="shared" si="10"/>
        <v>43373.097222222219</v>
      </c>
    </row>
    <row r="661" spans="1:6" x14ac:dyDescent="0.35">
      <c r="A661" s="14">
        <v>43373</v>
      </c>
      <c r="B661" s="15">
        <v>0.10416666666666667</v>
      </c>
      <c r="C661">
        <v>0</v>
      </c>
      <c r="D661">
        <v>10.1104</v>
      </c>
      <c r="E661">
        <v>21.951000000000001</v>
      </c>
      <c r="F661" s="13">
        <f t="shared" si="10"/>
        <v>43373.104166666664</v>
      </c>
    </row>
    <row r="662" spans="1:6" x14ac:dyDescent="0.35">
      <c r="A662" s="14">
        <v>43373</v>
      </c>
      <c r="B662" s="15">
        <v>0.1111111111111111</v>
      </c>
      <c r="C662">
        <v>0</v>
      </c>
      <c r="D662">
        <v>10.1105</v>
      </c>
      <c r="E662">
        <v>21.949000000000002</v>
      </c>
      <c r="F662" s="13">
        <f t="shared" si="10"/>
        <v>43373.111111111109</v>
      </c>
    </row>
    <row r="663" spans="1:6" x14ac:dyDescent="0.35">
      <c r="A663" s="14">
        <v>43373</v>
      </c>
      <c r="B663" s="15">
        <v>0.11805555555555557</v>
      </c>
      <c r="C663">
        <v>0</v>
      </c>
      <c r="D663">
        <v>10.111000000000001</v>
      </c>
      <c r="E663">
        <v>21.946999999999999</v>
      </c>
      <c r="F663" s="13">
        <f t="shared" si="10"/>
        <v>43373.118055555555</v>
      </c>
    </row>
    <row r="664" spans="1:6" x14ac:dyDescent="0.35">
      <c r="A664" s="14">
        <v>43373</v>
      </c>
      <c r="B664" s="15">
        <v>0.125</v>
      </c>
      <c r="C664">
        <v>0</v>
      </c>
      <c r="D664">
        <v>10.111800000000001</v>
      </c>
      <c r="E664">
        <v>21.945</v>
      </c>
      <c r="F664" s="13">
        <f t="shared" si="10"/>
        <v>43373.125</v>
      </c>
    </row>
    <row r="665" spans="1:6" x14ac:dyDescent="0.35">
      <c r="A665" s="14">
        <v>43373</v>
      </c>
      <c r="B665" s="15">
        <v>0.13194444444444445</v>
      </c>
      <c r="C665">
        <v>0</v>
      </c>
      <c r="D665">
        <v>10.114000000000001</v>
      </c>
      <c r="E665">
        <v>21.943999999999999</v>
      </c>
      <c r="F665" s="13">
        <f t="shared" si="10"/>
        <v>43373.131944444445</v>
      </c>
    </row>
    <row r="666" spans="1:6" x14ac:dyDescent="0.35">
      <c r="A666" s="14">
        <v>43373</v>
      </c>
      <c r="B666" s="15">
        <v>0.1388888888888889</v>
      </c>
      <c r="C666">
        <v>0</v>
      </c>
      <c r="D666">
        <v>10.114800000000001</v>
      </c>
      <c r="E666">
        <v>21.942</v>
      </c>
      <c r="F666" s="13">
        <f t="shared" si="10"/>
        <v>43373.138888888891</v>
      </c>
    </row>
    <row r="667" spans="1:6" x14ac:dyDescent="0.35">
      <c r="A667" s="14">
        <v>43373</v>
      </c>
      <c r="B667" s="15">
        <v>0.14583333333333334</v>
      </c>
      <c r="C667">
        <v>0</v>
      </c>
      <c r="D667">
        <v>10.1157</v>
      </c>
      <c r="E667">
        <v>21.94</v>
      </c>
      <c r="F667" s="13">
        <f t="shared" si="10"/>
        <v>43373.145833333336</v>
      </c>
    </row>
    <row r="668" spans="1:6" x14ac:dyDescent="0.35">
      <c r="A668" s="14">
        <v>43373</v>
      </c>
      <c r="B668" s="15">
        <v>0.15277777777777776</v>
      </c>
      <c r="C668">
        <v>0</v>
      </c>
      <c r="D668">
        <v>10.1157</v>
      </c>
      <c r="E668">
        <v>21.939</v>
      </c>
      <c r="F668" s="13">
        <f t="shared" si="10"/>
        <v>43373.152777777781</v>
      </c>
    </row>
    <row r="669" spans="1:6" x14ac:dyDescent="0.35">
      <c r="A669" s="14">
        <v>43373</v>
      </c>
      <c r="B669" s="15">
        <v>0.15972222222222224</v>
      </c>
      <c r="C669">
        <v>0</v>
      </c>
      <c r="D669">
        <v>10.117100000000001</v>
      </c>
      <c r="E669">
        <v>21.937999999999999</v>
      </c>
      <c r="F669" s="13">
        <f t="shared" si="10"/>
        <v>43373.159722222219</v>
      </c>
    </row>
    <row r="670" spans="1:6" x14ac:dyDescent="0.35">
      <c r="A670" s="14">
        <v>43373</v>
      </c>
      <c r="B670" s="15">
        <v>0.16666666666666666</v>
      </c>
      <c r="C670">
        <v>0</v>
      </c>
      <c r="D670">
        <v>10.117599999999999</v>
      </c>
      <c r="E670">
        <v>21.936</v>
      </c>
      <c r="F670" s="13">
        <f t="shared" si="10"/>
        <v>43373.166666666664</v>
      </c>
    </row>
    <row r="671" spans="1:6" x14ac:dyDescent="0.35">
      <c r="A671" s="14">
        <v>43373</v>
      </c>
      <c r="B671" s="15">
        <v>0.17361111111111113</v>
      </c>
      <c r="C671">
        <v>0</v>
      </c>
      <c r="D671">
        <v>10.1181</v>
      </c>
      <c r="E671">
        <v>21.936</v>
      </c>
      <c r="F671" s="13">
        <f t="shared" si="10"/>
        <v>43373.173611111109</v>
      </c>
    </row>
    <row r="672" spans="1:6" x14ac:dyDescent="0.35">
      <c r="A672" s="14">
        <v>43373</v>
      </c>
      <c r="B672" s="15">
        <v>0.18055555555555555</v>
      </c>
      <c r="C672">
        <v>0</v>
      </c>
      <c r="D672">
        <v>10.1195</v>
      </c>
      <c r="E672">
        <v>21.936</v>
      </c>
      <c r="F672" s="13">
        <f t="shared" si="10"/>
        <v>43373.180555555555</v>
      </c>
    </row>
    <row r="673" spans="1:6" x14ac:dyDescent="0.35">
      <c r="A673" s="14">
        <v>43373</v>
      </c>
      <c r="B673" s="15">
        <v>0.1875</v>
      </c>
      <c r="C673">
        <v>0</v>
      </c>
      <c r="D673">
        <v>10.1204</v>
      </c>
      <c r="E673">
        <v>21.934999999999999</v>
      </c>
      <c r="F673" s="13">
        <f t="shared" si="10"/>
        <v>43373.1875</v>
      </c>
    </row>
    <row r="674" spans="1:6" x14ac:dyDescent="0.35">
      <c r="A674" s="14">
        <v>43373</v>
      </c>
      <c r="B674" s="15">
        <v>0.19444444444444445</v>
      </c>
      <c r="C674">
        <v>0</v>
      </c>
      <c r="D674">
        <v>10.1221</v>
      </c>
      <c r="E674">
        <v>21.934999999999999</v>
      </c>
      <c r="F674" s="13">
        <f t="shared" si="10"/>
        <v>43373.194444444445</v>
      </c>
    </row>
    <row r="675" spans="1:6" x14ac:dyDescent="0.35">
      <c r="A675" s="14">
        <v>43373</v>
      </c>
      <c r="B675" s="15">
        <v>0.20138888888888887</v>
      </c>
      <c r="C675">
        <v>0</v>
      </c>
      <c r="D675">
        <v>10.1225</v>
      </c>
      <c r="E675">
        <v>21.934000000000001</v>
      </c>
      <c r="F675" s="13">
        <f t="shared" si="10"/>
        <v>43373.201388888891</v>
      </c>
    </row>
    <row r="676" spans="1:6" x14ac:dyDescent="0.35">
      <c r="A676" s="14">
        <v>43373</v>
      </c>
      <c r="B676" s="15">
        <v>0.20833333333333334</v>
      </c>
      <c r="C676">
        <v>0</v>
      </c>
      <c r="D676">
        <v>10.1225</v>
      </c>
      <c r="E676">
        <v>21.933</v>
      </c>
      <c r="F676" s="13">
        <f t="shared" si="10"/>
        <v>43373.208333333336</v>
      </c>
    </row>
    <row r="677" spans="1:6" x14ac:dyDescent="0.35">
      <c r="A677" s="14">
        <v>43373</v>
      </c>
      <c r="B677" s="15">
        <v>0.21527777777777779</v>
      </c>
      <c r="C677">
        <v>0</v>
      </c>
      <c r="D677">
        <v>10.123100000000001</v>
      </c>
      <c r="E677">
        <v>21.931999999999999</v>
      </c>
      <c r="F677" s="13">
        <f t="shared" si="10"/>
        <v>43373.215277777781</v>
      </c>
    </row>
    <row r="678" spans="1:6" x14ac:dyDescent="0.35">
      <c r="A678" s="14">
        <v>43373</v>
      </c>
      <c r="B678" s="15">
        <v>0.22222222222222221</v>
      </c>
      <c r="C678">
        <v>0</v>
      </c>
      <c r="D678">
        <v>10.1229</v>
      </c>
      <c r="E678">
        <v>21.931000000000001</v>
      </c>
      <c r="F678" s="13">
        <f t="shared" si="10"/>
        <v>43373.222222222219</v>
      </c>
    </row>
    <row r="679" spans="1:6" x14ac:dyDescent="0.35">
      <c r="A679" s="14">
        <v>43373</v>
      </c>
      <c r="B679" s="15">
        <v>0.22916666666666666</v>
      </c>
      <c r="C679">
        <v>0</v>
      </c>
      <c r="D679">
        <v>10.123100000000001</v>
      </c>
      <c r="E679">
        <v>21.931000000000001</v>
      </c>
      <c r="F679" s="13">
        <f t="shared" si="10"/>
        <v>43373.229166666664</v>
      </c>
    </row>
    <row r="680" spans="1:6" x14ac:dyDescent="0.35">
      <c r="A680" s="14">
        <v>43373</v>
      </c>
      <c r="B680" s="15">
        <v>0.23611111111111113</v>
      </c>
      <c r="C680">
        <v>0</v>
      </c>
      <c r="D680">
        <v>10.123200000000001</v>
      </c>
      <c r="E680">
        <v>21.93</v>
      </c>
      <c r="F680" s="13">
        <f t="shared" si="10"/>
        <v>43373.236111111109</v>
      </c>
    </row>
    <row r="681" spans="1:6" x14ac:dyDescent="0.35">
      <c r="A681" s="14">
        <v>43373</v>
      </c>
      <c r="B681" s="15">
        <v>0.24305555555555555</v>
      </c>
      <c r="C681">
        <v>0</v>
      </c>
      <c r="D681">
        <v>10.1249</v>
      </c>
      <c r="E681">
        <v>21.928000000000001</v>
      </c>
      <c r="F681" s="13">
        <f t="shared" si="10"/>
        <v>43373.243055555555</v>
      </c>
    </row>
    <row r="682" spans="1:6" x14ac:dyDescent="0.35">
      <c r="A682" s="14">
        <v>43373</v>
      </c>
      <c r="B682" s="15">
        <v>0.25</v>
      </c>
      <c r="C682">
        <v>0</v>
      </c>
      <c r="D682">
        <v>10.1256</v>
      </c>
      <c r="E682">
        <v>21.928000000000001</v>
      </c>
      <c r="F682" s="13">
        <f t="shared" si="10"/>
        <v>43373.25</v>
      </c>
    </row>
    <row r="683" spans="1:6" x14ac:dyDescent="0.35">
      <c r="A683" s="14">
        <v>43373</v>
      </c>
      <c r="B683" s="15">
        <v>0.25694444444444448</v>
      </c>
      <c r="C683">
        <v>0</v>
      </c>
      <c r="D683">
        <v>10.128</v>
      </c>
      <c r="E683">
        <v>21.927</v>
      </c>
      <c r="F683" s="13">
        <f t="shared" si="10"/>
        <v>43373.256944444445</v>
      </c>
    </row>
    <row r="684" spans="1:6" x14ac:dyDescent="0.35">
      <c r="A684" s="14">
        <v>43373</v>
      </c>
      <c r="B684" s="15">
        <v>0.2638888888888889</v>
      </c>
      <c r="C684">
        <v>0</v>
      </c>
      <c r="D684">
        <v>10.128500000000001</v>
      </c>
      <c r="E684">
        <v>21.925999999999998</v>
      </c>
      <c r="F684" s="13">
        <f t="shared" si="10"/>
        <v>43373.263888888891</v>
      </c>
    </row>
    <row r="685" spans="1:6" x14ac:dyDescent="0.35">
      <c r="A685" s="14">
        <v>43373</v>
      </c>
      <c r="B685" s="15">
        <v>0.27083333333333331</v>
      </c>
      <c r="C685">
        <v>0</v>
      </c>
      <c r="D685">
        <v>10.129300000000001</v>
      </c>
      <c r="E685">
        <v>21.925999999999998</v>
      </c>
      <c r="F685" s="13">
        <f t="shared" si="10"/>
        <v>43373.270833333336</v>
      </c>
    </row>
    <row r="686" spans="1:6" x14ac:dyDescent="0.35">
      <c r="A686" s="14">
        <v>43373</v>
      </c>
      <c r="B686" s="15">
        <v>0.27777777777777779</v>
      </c>
      <c r="C686">
        <v>0</v>
      </c>
      <c r="D686">
        <v>10.129899999999999</v>
      </c>
      <c r="E686">
        <v>21.925000000000001</v>
      </c>
      <c r="F686" s="13">
        <f t="shared" si="10"/>
        <v>43373.277777777781</v>
      </c>
    </row>
    <row r="687" spans="1:6" x14ac:dyDescent="0.35">
      <c r="A687" s="14">
        <v>43373</v>
      </c>
      <c r="B687" s="15">
        <v>0.28472222222222221</v>
      </c>
      <c r="C687">
        <v>0</v>
      </c>
      <c r="D687">
        <v>10.1319</v>
      </c>
      <c r="E687">
        <v>21.922999999999998</v>
      </c>
      <c r="F687" s="13">
        <f t="shared" si="10"/>
        <v>43373.284722222219</v>
      </c>
    </row>
    <row r="688" spans="1:6" x14ac:dyDescent="0.35">
      <c r="A688" s="14">
        <v>43373</v>
      </c>
      <c r="B688" s="15">
        <v>0.29166666666666669</v>
      </c>
      <c r="C688">
        <v>0</v>
      </c>
      <c r="D688">
        <v>10.133900000000001</v>
      </c>
      <c r="E688">
        <v>21.920999999999999</v>
      </c>
      <c r="F688" s="13">
        <f t="shared" si="10"/>
        <v>43373.291666666664</v>
      </c>
    </row>
    <row r="689" spans="1:6" x14ac:dyDescent="0.35">
      <c r="A689" s="14">
        <v>43373</v>
      </c>
      <c r="B689" s="15">
        <v>0.2986111111111111</v>
      </c>
      <c r="C689">
        <v>0</v>
      </c>
      <c r="D689">
        <v>10.134600000000001</v>
      </c>
      <c r="E689">
        <v>21.919</v>
      </c>
      <c r="F689" s="13">
        <f t="shared" si="10"/>
        <v>43373.298611111109</v>
      </c>
    </row>
    <row r="690" spans="1:6" x14ac:dyDescent="0.35">
      <c r="A690" s="14">
        <v>43373</v>
      </c>
      <c r="B690" s="15">
        <v>0.30555555555555552</v>
      </c>
      <c r="C690">
        <v>0</v>
      </c>
      <c r="D690">
        <v>10.134399999999999</v>
      </c>
      <c r="E690">
        <v>21.917999999999999</v>
      </c>
      <c r="F690" s="13">
        <f t="shared" si="10"/>
        <v>43373.305555555555</v>
      </c>
    </row>
    <row r="691" spans="1:6" x14ac:dyDescent="0.35">
      <c r="A691" s="14">
        <v>43373</v>
      </c>
      <c r="B691" s="15">
        <v>0.3125</v>
      </c>
      <c r="C691">
        <v>0</v>
      </c>
      <c r="D691">
        <v>10.1349</v>
      </c>
      <c r="E691">
        <v>21.917000000000002</v>
      </c>
      <c r="F691" s="13">
        <f t="shared" si="10"/>
        <v>43373.3125</v>
      </c>
    </row>
    <row r="692" spans="1:6" x14ac:dyDescent="0.35">
      <c r="A692" s="14">
        <v>43373</v>
      </c>
      <c r="B692" s="15">
        <v>0.31944444444444448</v>
      </c>
      <c r="C692">
        <v>0</v>
      </c>
      <c r="D692">
        <v>10.135300000000001</v>
      </c>
      <c r="E692">
        <v>21.914999999999999</v>
      </c>
      <c r="F692" s="13">
        <f t="shared" si="10"/>
        <v>43373.319444444445</v>
      </c>
    </row>
    <row r="693" spans="1:6" x14ac:dyDescent="0.35">
      <c r="A693" s="14">
        <v>43373</v>
      </c>
      <c r="B693" s="15">
        <v>0.3263888888888889</v>
      </c>
      <c r="C693">
        <v>0</v>
      </c>
      <c r="D693">
        <v>10.135300000000001</v>
      </c>
      <c r="E693">
        <v>21.914000000000001</v>
      </c>
      <c r="F693" s="13">
        <f t="shared" si="10"/>
        <v>43373.326388888891</v>
      </c>
    </row>
    <row r="694" spans="1:6" x14ac:dyDescent="0.35">
      <c r="A694" s="14">
        <v>43373</v>
      </c>
      <c r="B694" s="15">
        <v>0.33333333333333331</v>
      </c>
      <c r="C694">
        <v>0</v>
      </c>
      <c r="D694">
        <v>10.1349</v>
      </c>
      <c r="E694">
        <v>21.913</v>
      </c>
      <c r="F694" s="13">
        <f t="shared" si="10"/>
        <v>43373.333333333336</v>
      </c>
    </row>
    <row r="695" spans="1:6" x14ac:dyDescent="0.35">
      <c r="A695" s="14">
        <v>43373</v>
      </c>
      <c r="B695" s="15">
        <v>0.34027777777777773</v>
      </c>
      <c r="C695">
        <v>0</v>
      </c>
      <c r="D695">
        <v>10.133900000000001</v>
      </c>
      <c r="E695">
        <v>21.911999999999999</v>
      </c>
      <c r="F695" s="13">
        <f t="shared" si="10"/>
        <v>43373.340277777781</v>
      </c>
    </row>
    <row r="696" spans="1:6" x14ac:dyDescent="0.35">
      <c r="A696" s="14">
        <v>43373</v>
      </c>
      <c r="B696" s="15">
        <v>0.34722222222222227</v>
      </c>
      <c r="C696">
        <v>0</v>
      </c>
      <c r="D696">
        <v>10.134499999999999</v>
      </c>
      <c r="E696">
        <v>21.911999999999999</v>
      </c>
      <c r="F696" s="13">
        <f t="shared" si="10"/>
        <v>43373.347222222219</v>
      </c>
    </row>
    <row r="697" spans="1:6" x14ac:dyDescent="0.35">
      <c r="A697" s="14">
        <v>43373</v>
      </c>
      <c r="B697" s="15">
        <v>0.35416666666666669</v>
      </c>
      <c r="C697">
        <v>0</v>
      </c>
      <c r="D697">
        <v>10.133599999999999</v>
      </c>
      <c r="E697">
        <v>21.914000000000001</v>
      </c>
      <c r="F697" s="13">
        <f t="shared" si="10"/>
        <v>43373.354166666664</v>
      </c>
    </row>
    <row r="698" spans="1:6" x14ac:dyDescent="0.35">
      <c r="A698" s="14">
        <v>43373</v>
      </c>
      <c r="B698" s="15">
        <v>0.3611111111111111</v>
      </c>
      <c r="C698">
        <v>0</v>
      </c>
      <c r="D698">
        <v>10.134</v>
      </c>
      <c r="E698">
        <v>21.917000000000002</v>
      </c>
      <c r="F698" s="13">
        <f t="shared" si="10"/>
        <v>43373.361111111109</v>
      </c>
    </row>
    <row r="699" spans="1:6" x14ac:dyDescent="0.35">
      <c r="A699" s="14">
        <v>43373</v>
      </c>
      <c r="B699" s="15">
        <v>0.36805555555555558</v>
      </c>
      <c r="C699">
        <v>0</v>
      </c>
      <c r="D699">
        <v>10.1358</v>
      </c>
      <c r="E699">
        <v>21.920999999999999</v>
      </c>
      <c r="F699" s="13">
        <f t="shared" si="10"/>
        <v>43373.368055555555</v>
      </c>
    </row>
    <row r="700" spans="1:6" x14ac:dyDescent="0.35">
      <c r="A700" s="14">
        <v>43373</v>
      </c>
      <c r="B700" s="15">
        <v>0.375</v>
      </c>
      <c r="C700">
        <v>0</v>
      </c>
      <c r="D700">
        <v>10.1371</v>
      </c>
      <c r="E700">
        <v>21.925999999999998</v>
      </c>
      <c r="F700" s="13">
        <f t="shared" si="10"/>
        <v>43373.375</v>
      </c>
    </row>
    <row r="701" spans="1:6" x14ac:dyDescent="0.35">
      <c r="A701" s="14">
        <v>43373</v>
      </c>
      <c r="B701" s="15">
        <v>0.38194444444444442</v>
      </c>
      <c r="C701">
        <v>0</v>
      </c>
      <c r="D701">
        <v>10.138</v>
      </c>
      <c r="E701">
        <v>21.93</v>
      </c>
      <c r="F701" s="13">
        <f t="shared" si="10"/>
        <v>43373.381944444445</v>
      </c>
    </row>
    <row r="702" spans="1:6" x14ac:dyDescent="0.35">
      <c r="A702" s="14">
        <v>43373</v>
      </c>
      <c r="B702" s="15">
        <v>0.3888888888888889</v>
      </c>
      <c r="C702">
        <v>0</v>
      </c>
      <c r="D702">
        <v>10.137499999999999</v>
      </c>
      <c r="E702">
        <v>21.934999999999999</v>
      </c>
      <c r="F702" s="13">
        <f t="shared" si="10"/>
        <v>43373.388888888891</v>
      </c>
    </row>
    <row r="703" spans="1:6" x14ac:dyDescent="0.35">
      <c r="A703" s="14">
        <v>43373</v>
      </c>
      <c r="B703" s="15">
        <v>0.39583333333333331</v>
      </c>
      <c r="C703">
        <v>0</v>
      </c>
      <c r="D703">
        <v>10.135999999999999</v>
      </c>
      <c r="E703">
        <v>21.939</v>
      </c>
      <c r="F703" s="13">
        <f t="shared" si="10"/>
        <v>43373.395833333336</v>
      </c>
    </row>
    <row r="704" spans="1:6" x14ac:dyDescent="0.35">
      <c r="A704" s="14">
        <v>43373</v>
      </c>
      <c r="B704" s="15">
        <v>0.40277777777777773</v>
      </c>
      <c r="C704">
        <v>0</v>
      </c>
      <c r="D704">
        <v>10.1357</v>
      </c>
      <c r="E704">
        <v>21.945</v>
      </c>
      <c r="F704" s="13">
        <f t="shared" si="10"/>
        <v>43373.402777777781</v>
      </c>
    </row>
    <row r="705" spans="1:6" x14ac:dyDescent="0.35">
      <c r="A705" s="14">
        <v>43373</v>
      </c>
      <c r="B705" s="15">
        <v>0.40972222222222227</v>
      </c>
      <c r="C705">
        <v>0</v>
      </c>
      <c r="D705">
        <v>10.1358</v>
      </c>
      <c r="E705">
        <v>21.952000000000002</v>
      </c>
      <c r="F705" s="13">
        <f t="shared" si="10"/>
        <v>43373.409722222219</v>
      </c>
    </row>
    <row r="706" spans="1:6" x14ac:dyDescent="0.35">
      <c r="A706" s="14">
        <v>43373</v>
      </c>
      <c r="B706" s="15">
        <v>0.41666666666666669</v>
      </c>
      <c r="C706">
        <v>0</v>
      </c>
      <c r="D706">
        <v>10.136100000000001</v>
      </c>
      <c r="E706">
        <v>21.96</v>
      </c>
      <c r="F706" s="13">
        <f t="shared" si="10"/>
        <v>43373.416666666664</v>
      </c>
    </row>
    <row r="707" spans="1:6" x14ac:dyDescent="0.35">
      <c r="A707" s="14">
        <v>43373</v>
      </c>
      <c r="B707" s="15">
        <v>0.4236111111111111</v>
      </c>
      <c r="C707">
        <v>0</v>
      </c>
      <c r="D707">
        <v>10.135</v>
      </c>
      <c r="E707">
        <v>21.966999999999999</v>
      </c>
      <c r="F707" s="13">
        <f t="shared" si="10"/>
        <v>43373.423611111109</v>
      </c>
    </row>
    <row r="708" spans="1:6" x14ac:dyDescent="0.35">
      <c r="A708" s="14">
        <v>43373</v>
      </c>
      <c r="B708" s="15">
        <v>0.43055555555555558</v>
      </c>
      <c r="C708">
        <v>0</v>
      </c>
      <c r="D708">
        <v>10.1348</v>
      </c>
      <c r="E708">
        <v>21.975000000000001</v>
      </c>
      <c r="F708" s="13">
        <f t="shared" si="10"/>
        <v>43373.430555555555</v>
      </c>
    </row>
    <row r="709" spans="1:6" x14ac:dyDescent="0.35">
      <c r="A709" s="14">
        <v>43373</v>
      </c>
      <c r="B709" s="15">
        <v>0.4375</v>
      </c>
      <c r="C709">
        <v>0</v>
      </c>
      <c r="D709">
        <v>10.1343</v>
      </c>
      <c r="E709">
        <v>21.981000000000002</v>
      </c>
      <c r="F709" s="13">
        <f t="shared" si="10"/>
        <v>43373.4375</v>
      </c>
    </row>
    <row r="710" spans="1:6" x14ac:dyDescent="0.35">
      <c r="A710" s="14">
        <v>43373</v>
      </c>
      <c r="B710" s="15">
        <v>0.44444444444444442</v>
      </c>
      <c r="C710">
        <v>0</v>
      </c>
      <c r="D710">
        <v>10.1318</v>
      </c>
      <c r="E710">
        <v>21.986999999999998</v>
      </c>
      <c r="F710" s="13">
        <f t="shared" si="10"/>
        <v>43373.444444444445</v>
      </c>
    </row>
    <row r="711" spans="1:6" x14ac:dyDescent="0.35">
      <c r="A711" s="14">
        <v>43373</v>
      </c>
      <c r="B711" s="15">
        <v>0.4513888888888889</v>
      </c>
      <c r="C711">
        <v>0</v>
      </c>
      <c r="D711">
        <v>10.130699999999999</v>
      </c>
      <c r="E711">
        <v>21.992999999999999</v>
      </c>
      <c r="F711" s="13">
        <f t="shared" si="10"/>
        <v>43373.451388888891</v>
      </c>
    </row>
    <row r="712" spans="1:6" x14ac:dyDescent="0.35">
      <c r="A712" s="14">
        <v>43373</v>
      </c>
      <c r="B712" s="15">
        <v>0.45833333333333331</v>
      </c>
      <c r="C712">
        <v>0</v>
      </c>
      <c r="D712">
        <v>10.1294</v>
      </c>
      <c r="E712">
        <v>22</v>
      </c>
      <c r="F712" s="13">
        <f t="shared" si="10"/>
        <v>43373.458333333336</v>
      </c>
    </row>
    <row r="713" spans="1:6" x14ac:dyDescent="0.35">
      <c r="A713" s="14">
        <v>43373</v>
      </c>
      <c r="B713" s="15">
        <v>0.46527777777777773</v>
      </c>
      <c r="C713">
        <v>0</v>
      </c>
      <c r="D713">
        <v>10.126099999999999</v>
      </c>
      <c r="E713">
        <v>22.007000000000001</v>
      </c>
      <c r="F713" s="13">
        <f t="shared" si="10"/>
        <v>43373.465277777781</v>
      </c>
    </row>
    <row r="714" spans="1:6" x14ac:dyDescent="0.35">
      <c r="A714" s="14">
        <v>43373</v>
      </c>
      <c r="B714" s="15">
        <v>0.47222222222222227</v>
      </c>
      <c r="C714">
        <v>0</v>
      </c>
      <c r="D714">
        <v>10.123699999999999</v>
      </c>
      <c r="E714">
        <v>22.015999999999998</v>
      </c>
      <c r="F714" s="13">
        <f t="shared" si="10"/>
        <v>43373.472222222219</v>
      </c>
    </row>
    <row r="715" spans="1:6" x14ac:dyDescent="0.35">
      <c r="A715" s="14">
        <v>43373</v>
      </c>
      <c r="B715" s="15">
        <v>0.47916666666666669</v>
      </c>
      <c r="C715">
        <v>0</v>
      </c>
      <c r="D715">
        <v>10.121600000000001</v>
      </c>
      <c r="E715">
        <v>22.024999999999999</v>
      </c>
      <c r="F715" s="13">
        <f t="shared" si="10"/>
        <v>43373.479166666664</v>
      </c>
    </row>
    <row r="716" spans="1:6" x14ac:dyDescent="0.35">
      <c r="A716" s="14">
        <v>43373</v>
      </c>
      <c r="B716" s="15">
        <v>0.4861111111111111</v>
      </c>
      <c r="C716">
        <v>0</v>
      </c>
      <c r="D716">
        <v>10.1195</v>
      </c>
      <c r="E716">
        <v>22.033999999999999</v>
      </c>
      <c r="F716" s="13">
        <f t="shared" si="10"/>
        <v>43373.486111111109</v>
      </c>
    </row>
    <row r="717" spans="1:6" x14ac:dyDescent="0.35">
      <c r="A717" s="14">
        <v>43373</v>
      </c>
      <c r="B717" s="15">
        <v>0.49305555555555558</v>
      </c>
      <c r="C717">
        <v>0</v>
      </c>
      <c r="D717">
        <v>10.117100000000001</v>
      </c>
      <c r="E717">
        <v>22.042999999999999</v>
      </c>
      <c r="F717" s="13">
        <f t="shared" si="10"/>
        <v>43373.493055555555</v>
      </c>
    </row>
    <row r="718" spans="1:6" x14ac:dyDescent="0.35">
      <c r="A718" s="14">
        <v>43373</v>
      </c>
      <c r="B718" s="15">
        <v>0.5</v>
      </c>
      <c r="C718">
        <v>0</v>
      </c>
      <c r="D718">
        <v>10.115399999999999</v>
      </c>
      <c r="E718">
        <v>22.050999999999998</v>
      </c>
      <c r="F718" s="13">
        <f t="shared" ref="F718:F781" si="11">A718+B718</f>
        <v>43373.5</v>
      </c>
    </row>
    <row r="719" spans="1:6" x14ac:dyDescent="0.35">
      <c r="A719" s="14">
        <v>43373</v>
      </c>
      <c r="B719" s="15">
        <v>0.50694444444444442</v>
      </c>
      <c r="C719">
        <v>0</v>
      </c>
      <c r="D719">
        <v>10.114800000000001</v>
      </c>
      <c r="E719">
        <v>22.056999999999999</v>
      </c>
      <c r="F719" s="13">
        <f t="shared" si="11"/>
        <v>43373.506944444445</v>
      </c>
    </row>
    <row r="720" spans="1:6" x14ac:dyDescent="0.35">
      <c r="A720" s="14">
        <v>43373</v>
      </c>
      <c r="B720" s="15">
        <v>0.51388888888888895</v>
      </c>
      <c r="C720">
        <v>0</v>
      </c>
      <c r="D720">
        <v>10.111700000000001</v>
      </c>
      <c r="E720">
        <v>22.064</v>
      </c>
      <c r="F720" s="13">
        <f t="shared" si="11"/>
        <v>43373.513888888891</v>
      </c>
    </row>
    <row r="721" spans="1:6" x14ac:dyDescent="0.35">
      <c r="A721" s="14">
        <v>43373</v>
      </c>
      <c r="B721" s="15">
        <v>0.52083333333333337</v>
      </c>
      <c r="C721">
        <v>0</v>
      </c>
      <c r="D721">
        <v>10.110200000000001</v>
      </c>
      <c r="E721">
        <v>22.073</v>
      </c>
      <c r="F721" s="13">
        <f t="shared" si="11"/>
        <v>43373.520833333336</v>
      </c>
    </row>
    <row r="722" spans="1:6" x14ac:dyDescent="0.35">
      <c r="A722" s="14">
        <v>43373</v>
      </c>
      <c r="B722" s="15">
        <v>0.52777777777777779</v>
      </c>
      <c r="C722">
        <v>0</v>
      </c>
      <c r="D722">
        <v>10.1107</v>
      </c>
      <c r="E722">
        <v>22.085000000000001</v>
      </c>
      <c r="F722" s="13">
        <f t="shared" si="11"/>
        <v>43373.527777777781</v>
      </c>
    </row>
    <row r="723" spans="1:6" x14ac:dyDescent="0.35">
      <c r="A723" s="14">
        <v>43373</v>
      </c>
      <c r="B723" s="15">
        <v>0.53472222222222221</v>
      </c>
      <c r="C723">
        <v>0</v>
      </c>
      <c r="D723">
        <v>10.110799999999999</v>
      </c>
      <c r="E723">
        <v>22.093</v>
      </c>
      <c r="F723" s="13">
        <f t="shared" si="11"/>
        <v>43373.534722222219</v>
      </c>
    </row>
    <row r="724" spans="1:6" x14ac:dyDescent="0.35">
      <c r="A724" s="14">
        <v>43373</v>
      </c>
      <c r="B724" s="15">
        <v>0.54166666666666663</v>
      </c>
      <c r="C724">
        <v>0</v>
      </c>
      <c r="D724">
        <v>10.107900000000001</v>
      </c>
      <c r="E724">
        <v>22.099</v>
      </c>
      <c r="F724" s="13">
        <f t="shared" si="11"/>
        <v>43373.541666666664</v>
      </c>
    </row>
    <row r="725" spans="1:6" x14ac:dyDescent="0.35">
      <c r="A725" s="14">
        <v>43373</v>
      </c>
      <c r="B725" s="15">
        <v>0.54861111111111105</v>
      </c>
      <c r="C725">
        <v>0</v>
      </c>
      <c r="D725">
        <v>10.105399999999999</v>
      </c>
      <c r="E725">
        <v>22.100999999999999</v>
      </c>
      <c r="F725" s="13">
        <f t="shared" si="11"/>
        <v>43373.548611111109</v>
      </c>
    </row>
    <row r="726" spans="1:6" x14ac:dyDescent="0.35">
      <c r="A726" s="14">
        <v>43373</v>
      </c>
      <c r="B726" s="15">
        <v>0.55555555555555558</v>
      </c>
      <c r="C726">
        <v>0</v>
      </c>
      <c r="D726">
        <v>10.1029</v>
      </c>
      <c r="E726">
        <v>22.103999999999999</v>
      </c>
      <c r="F726" s="13">
        <f t="shared" si="11"/>
        <v>43373.555555555555</v>
      </c>
    </row>
    <row r="727" spans="1:6" x14ac:dyDescent="0.35">
      <c r="A727" s="14">
        <v>43373</v>
      </c>
      <c r="B727" s="15">
        <v>0.5625</v>
      </c>
      <c r="C727">
        <v>0</v>
      </c>
      <c r="D727">
        <v>10.1027</v>
      </c>
      <c r="E727">
        <v>22.106999999999999</v>
      </c>
      <c r="F727" s="13">
        <f t="shared" si="11"/>
        <v>43373.5625</v>
      </c>
    </row>
    <row r="728" spans="1:6" x14ac:dyDescent="0.35">
      <c r="A728" s="14">
        <v>43373</v>
      </c>
      <c r="B728" s="15">
        <v>0.56944444444444442</v>
      </c>
      <c r="C728">
        <v>0</v>
      </c>
      <c r="D728">
        <v>10.1027</v>
      </c>
      <c r="E728">
        <v>22.109000000000002</v>
      </c>
      <c r="F728" s="13">
        <f t="shared" si="11"/>
        <v>43373.569444444445</v>
      </c>
    </row>
    <row r="729" spans="1:6" x14ac:dyDescent="0.35">
      <c r="A729" s="14">
        <v>43373</v>
      </c>
      <c r="B729" s="15">
        <v>0.57638888888888895</v>
      </c>
      <c r="C729">
        <v>0</v>
      </c>
      <c r="D729">
        <v>10.1014</v>
      </c>
      <c r="E729">
        <v>22.111000000000001</v>
      </c>
      <c r="F729" s="13">
        <f t="shared" si="11"/>
        <v>43373.576388888891</v>
      </c>
    </row>
    <row r="730" spans="1:6" x14ac:dyDescent="0.35">
      <c r="A730" s="14">
        <v>43373</v>
      </c>
      <c r="B730" s="15">
        <v>0.58333333333333337</v>
      </c>
      <c r="C730">
        <v>0</v>
      </c>
      <c r="D730">
        <v>10.1022</v>
      </c>
      <c r="E730">
        <v>22.111999999999998</v>
      </c>
      <c r="F730" s="13">
        <f t="shared" si="11"/>
        <v>43373.583333333336</v>
      </c>
    </row>
    <row r="731" spans="1:6" x14ac:dyDescent="0.35">
      <c r="A731" s="14">
        <v>43373</v>
      </c>
      <c r="B731" s="15">
        <v>0.59027777777777779</v>
      </c>
      <c r="C731">
        <v>0</v>
      </c>
      <c r="D731">
        <v>10.102399999999999</v>
      </c>
      <c r="E731">
        <v>22.111999999999998</v>
      </c>
      <c r="F731" s="13">
        <f t="shared" si="11"/>
        <v>43373.590277777781</v>
      </c>
    </row>
    <row r="732" spans="1:6" x14ac:dyDescent="0.35">
      <c r="A732" s="14">
        <v>43373</v>
      </c>
      <c r="B732" s="15">
        <v>0.59722222222222221</v>
      </c>
      <c r="C732">
        <v>0</v>
      </c>
      <c r="D732">
        <v>10.102499999999999</v>
      </c>
      <c r="E732">
        <v>22.113</v>
      </c>
      <c r="F732" s="13">
        <f t="shared" si="11"/>
        <v>43373.597222222219</v>
      </c>
    </row>
    <row r="733" spans="1:6" x14ac:dyDescent="0.35">
      <c r="A733" s="14">
        <v>43373</v>
      </c>
      <c r="B733" s="15">
        <v>0.60416666666666663</v>
      </c>
      <c r="C733">
        <v>0</v>
      </c>
      <c r="D733">
        <v>10.100899999999999</v>
      </c>
      <c r="E733">
        <v>22.111000000000001</v>
      </c>
      <c r="F733" s="13">
        <f t="shared" si="11"/>
        <v>43373.604166666664</v>
      </c>
    </row>
    <row r="734" spans="1:6" x14ac:dyDescent="0.35">
      <c r="A734" s="14">
        <v>43373</v>
      </c>
      <c r="B734" s="15">
        <v>0.61111111111111105</v>
      </c>
      <c r="C734">
        <v>0</v>
      </c>
      <c r="D734">
        <v>10.100899999999999</v>
      </c>
      <c r="E734">
        <v>22.11</v>
      </c>
      <c r="F734" s="13">
        <f t="shared" si="11"/>
        <v>43373.611111111109</v>
      </c>
    </row>
    <row r="735" spans="1:6" x14ac:dyDescent="0.35">
      <c r="A735" s="14">
        <v>43373</v>
      </c>
      <c r="B735" s="15">
        <v>0.61805555555555558</v>
      </c>
      <c r="C735">
        <v>0</v>
      </c>
      <c r="D735">
        <v>10.1014</v>
      </c>
      <c r="E735">
        <v>22.106999999999999</v>
      </c>
      <c r="F735" s="13">
        <f t="shared" si="11"/>
        <v>43373.618055555555</v>
      </c>
    </row>
    <row r="736" spans="1:6" x14ac:dyDescent="0.35">
      <c r="A736" s="14">
        <v>43373</v>
      </c>
      <c r="B736" s="15">
        <v>0.625</v>
      </c>
      <c r="C736">
        <v>0</v>
      </c>
      <c r="D736">
        <v>10.102499999999999</v>
      </c>
      <c r="E736">
        <v>22.105</v>
      </c>
      <c r="F736" s="13">
        <f t="shared" si="11"/>
        <v>43373.625</v>
      </c>
    </row>
    <row r="737" spans="1:6" x14ac:dyDescent="0.35">
      <c r="A737" s="14">
        <v>43373</v>
      </c>
      <c r="B737" s="15">
        <v>0.63194444444444442</v>
      </c>
      <c r="C737">
        <v>0</v>
      </c>
      <c r="D737">
        <v>10.1029</v>
      </c>
      <c r="E737">
        <v>22.103000000000002</v>
      </c>
      <c r="F737" s="13">
        <f t="shared" si="11"/>
        <v>43373.631944444445</v>
      </c>
    </row>
    <row r="738" spans="1:6" x14ac:dyDescent="0.35">
      <c r="A738" s="14">
        <v>43373</v>
      </c>
      <c r="B738" s="15">
        <v>0.63888888888888895</v>
      </c>
      <c r="C738">
        <v>0</v>
      </c>
      <c r="D738">
        <v>10.101100000000001</v>
      </c>
      <c r="E738">
        <v>22.102</v>
      </c>
      <c r="F738" s="13">
        <f t="shared" si="11"/>
        <v>43373.638888888891</v>
      </c>
    </row>
    <row r="739" spans="1:6" x14ac:dyDescent="0.35">
      <c r="A739" s="14">
        <v>43373</v>
      </c>
      <c r="B739" s="15">
        <v>0.64583333333333337</v>
      </c>
      <c r="C739">
        <v>0</v>
      </c>
      <c r="D739">
        <v>10.1023</v>
      </c>
      <c r="E739">
        <v>22.1</v>
      </c>
      <c r="F739" s="13">
        <f t="shared" si="11"/>
        <v>43373.645833333336</v>
      </c>
    </row>
    <row r="740" spans="1:6" x14ac:dyDescent="0.35">
      <c r="A740" s="14">
        <v>43373</v>
      </c>
      <c r="B740" s="15">
        <v>0.65277777777777779</v>
      </c>
      <c r="C740">
        <v>0</v>
      </c>
      <c r="D740">
        <v>10.107699999999999</v>
      </c>
      <c r="E740">
        <v>22.097999999999999</v>
      </c>
      <c r="F740" s="13">
        <f t="shared" si="11"/>
        <v>43373.652777777781</v>
      </c>
    </row>
    <row r="741" spans="1:6" x14ac:dyDescent="0.35">
      <c r="A741" s="14">
        <v>43373</v>
      </c>
      <c r="B741" s="15">
        <v>0.65972222222222221</v>
      </c>
      <c r="C741">
        <v>0</v>
      </c>
      <c r="D741">
        <v>10.144500000000001</v>
      </c>
      <c r="E741">
        <v>22.096</v>
      </c>
      <c r="F741" s="13">
        <f t="shared" si="11"/>
        <v>43373.659722222219</v>
      </c>
    </row>
    <row r="742" spans="1:6" x14ac:dyDescent="0.35">
      <c r="A742" s="14">
        <v>43373</v>
      </c>
      <c r="B742" s="15">
        <v>0.66666666666666663</v>
      </c>
      <c r="C742">
        <v>0</v>
      </c>
      <c r="D742">
        <v>10.1699</v>
      </c>
      <c r="E742">
        <v>22.094000000000001</v>
      </c>
      <c r="F742" s="13">
        <f t="shared" si="11"/>
        <v>43373.666666666664</v>
      </c>
    </row>
    <row r="743" spans="1:6" x14ac:dyDescent="0.35">
      <c r="A743" s="14">
        <v>43373</v>
      </c>
      <c r="B743" s="15">
        <v>0.67361111111111116</v>
      </c>
      <c r="C743">
        <v>0</v>
      </c>
      <c r="D743">
        <v>10.1561</v>
      </c>
      <c r="E743">
        <v>22.094000000000001</v>
      </c>
      <c r="F743" s="13">
        <f t="shared" si="11"/>
        <v>43373.673611111109</v>
      </c>
    </row>
    <row r="744" spans="1:6" x14ac:dyDescent="0.35">
      <c r="A744" s="14">
        <v>43373</v>
      </c>
      <c r="B744" s="15">
        <v>0.68055555555555547</v>
      </c>
      <c r="C744">
        <v>0</v>
      </c>
      <c r="D744">
        <v>10.138400000000001</v>
      </c>
      <c r="E744">
        <v>22.094000000000001</v>
      </c>
      <c r="F744" s="13">
        <f t="shared" si="11"/>
        <v>43373.680555555555</v>
      </c>
    </row>
    <row r="745" spans="1:6" x14ac:dyDescent="0.35">
      <c r="A745" s="14">
        <v>43373</v>
      </c>
      <c r="B745" s="15">
        <v>0.6875</v>
      </c>
      <c r="C745">
        <v>0</v>
      </c>
      <c r="D745">
        <v>10.1471</v>
      </c>
      <c r="E745">
        <v>22.093</v>
      </c>
      <c r="F745" s="13">
        <f t="shared" si="11"/>
        <v>43373.6875</v>
      </c>
    </row>
    <row r="746" spans="1:6" x14ac:dyDescent="0.35">
      <c r="A746" s="14">
        <v>43373</v>
      </c>
      <c r="B746" s="15">
        <v>0.69444444444444453</v>
      </c>
      <c r="C746">
        <v>0</v>
      </c>
      <c r="D746">
        <v>10.202</v>
      </c>
      <c r="E746">
        <v>22.091000000000001</v>
      </c>
      <c r="F746" s="13">
        <f t="shared" si="11"/>
        <v>43373.694444444445</v>
      </c>
    </row>
    <row r="747" spans="1:6" x14ac:dyDescent="0.35">
      <c r="A747" s="14">
        <v>43373</v>
      </c>
      <c r="B747" s="15">
        <v>0.70138888888888884</v>
      </c>
      <c r="C747">
        <v>0</v>
      </c>
      <c r="D747">
        <v>10.2478</v>
      </c>
      <c r="E747">
        <v>22.088000000000001</v>
      </c>
      <c r="F747" s="13">
        <f t="shared" si="11"/>
        <v>43373.701388888891</v>
      </c>
    </row>
    <row r="748" spans="1:6" x14ac:dyDescent="0.35">
      <c r="A748" s="14">
        <v>43373</v>
      </c>
      <c r="B748" s="15">
        <v>0.70833333333333337</v>
      </c>
      <c r="C748">
        <v>0</v>
      </c>
      <c r="D748">
        <v>10.206099999999999</v>
      </c>
      <c r="E748">
        <v>22.088999999999999</v>
      </c>
      <c r="F748" s="13">
        <f t="shared" si="11"/>
        <v>43373.708333333336</v>
      </c>
    </row>
    <row r="749" spans="1:6" x14ac:dyDescent="0.35">
      <c r="A749" s="14">
        <v>43373</v>
      </c>
      <c r="B749" s="15">
        <v>0.71527777777777779</v>
      </c>
      <c r="C749">
        <v>0</v>
      </c>
      <c r="D749">
        <v>10.319000000000001</v>
      </c>
      <c r="E749">
        <v>22.091999999999999</v>
      </c>
      <c r="F749" s="13">
        <f t="shared" si="11"/>
        <v>43373.715277777781</v>
      </c>
    </row>
    <row r="750" spans="1:6" x14ac:dyDescent="0.35">
      <c r="A750" s="14">
        <v>43373</v>
      </c>
      <c r="B750" s="15">
        <v>0.72222222222222221</v>
      </c>
      <c r="C750">
        <v>0</v>
      </c>
      <c r="D750">
        <v>10.2807</v>
      </c>
      <c r="E750">
        <v>22.093</v>
      </c>
      <c r="F750" s="13">
        <f t="shared" si="11"/>
        <v>43373.722222222219</v>
      </c>
    </row>
    <row r="751" spans="1:6" x14ac:dyDescent="0.35">
      <c r="A751" s="14">
        <v>43373</v>
      </c>
      <c r="B751" s="15">
        <v>0.72916666666666663</v>
      </c>
      <c r="C751">
        <v>0</v>
      </c>
      <c r="D751">
        <v>10.2536</v>
      </c>
      <c r="E751">
        <v>22.094000000000001</v>
      </c>
      <c r="F751" s="13">
        <f t="shared" si="11"/>
        <v>43373.729166666664</v>
      </c>
    </row>
    <row r="752" spans="1:6" x14ac:dyDescent="0.35">
      <c r="A752" s="14">
        <v>43373</v>
      </c>
      <c r="B752" s="15">
        <v>0.73611111111111116</v>
      </c>
      <c r="C752">
        <v>0</v>
      </c>
      <c r="D752">
        <v>10.275700000000001</v>
      </c>
      <c r="E752">
        <v>22.094000000000001</v>
      </c>
      <c r="F752" s="13">
        <f t="shared" si="11"/>
        <v>43373.736111111109</v>
      </c>
    </row>
    <row r="753" spans="1:6" x14ac:dyDescent="0.35">
      <c r="A753" s="14">
        <v>43373</v>
      </c>
      <c r="B753" s="15">
        <v>0.74305555555555547</v>
      </c>
      <c r="C753">
        <v>0</v>
      </c>
      <c r="D753">
        <v>10.2461</v>
      </c>
      <c r="E753">
        <v>22.094999999999999</v>
      </c>
      <c r="F753" s="13">
        <f t="shared" si="11"/>
        <v>43373.743055555555</v>
      </c>
    </row>
    <row r="754" spans="1:6" x14ac:dyDescent="0.35">
      <c r="A754" s="14">
        <v>43373</v>
      </c>
      <c r="B754" s="15">
        <v>0.75</v>
      </c>
      <c r="C754">
        <v>0</v>
      </c>
      <c r="D754">
        <v>10.2186</v>
      </c>
      <c r="E754">
        <v>22.097999999999999</v>
      </c>
      <c r="F754" s="13">
        <f t="shared" si="11"/>
        <v>43373.75</v>
      </c>
    </row>
    <row r="755" spans="1:6" x14ac:dyDescent="0.35">
      <c r="A755" s="14">
        <v>43373</v>
      </c>
      <c r="B755" s="15">
        <v>0.75694444444444453</v>
      </c>
      <c r="C755">
        <v>0</v>
      </c>
      <c r="D755">
        <v>10.208399999999999</v>
      </c>
      <c r="E755">
        <v>22.099</v>
      </c>
      <c r="F755" s="13">
        <f t="shared" si="11"/>
        <v>43373.756944444445</v>
      </c>
    </row>
    <row r="756" spans="1:6" x14ac:dyDescent="0.35">
      <c r="A756" s="14">
        <v>43373</v>
      </c>
      <c r="B756" s="15">
        <v>0.76388888888888884</v>
      </c>
      <c r="C756">
        <v>0</v>
      </c>
      <c r="D756">
        <v>10.202400000000001</v>
      </c>
      <c r="E756">
        <v>22.1</v>
      </c>
      <c r="F756" s="13">
        <f t="shared" si="11"/>
        <v>43373.763888888891</v>
      </c>
    </row>
    <row r="757" spans="1:6" x14ac:dyDescent="0.35">
      <c r="A757" s="14">
        <v>43373</v>
      </c>
      <c r="B757" s="15">
        <v>0.77083333333333337</v>
      </c>
      <c r="C757">
        <v>0</v>
      </c>
      <c r="D757">
        <v>10.1953</v>
      </c>
      <c r="E757">
        <v>22.100999999999999</v>
      </c>
      <c r="F757" s="13">
        <f t="shared" si="11"/>
        <v>43373.770833333336</v>
      </c>
    </row>
    <row r="758" spans="1:6" x14ac:dyDescent="0.35">
      <c r="A758" s="14">
        <v>43373</v>
      </c>
      <c r="B758" s="15">
        <v>0.77777777777777779</v>
      </c>
      <c r="C758">
        <v>0</v>
      </c>
      <c r="D758">
        <v>10.1921</v>
      </c>
      <c r="E758">
        <v>22.100999999999999</v>
      </c>
      <c r="F758" s="13">
        <f t="shared" si="11"/>
        <v>43373.777777777781</v>
      </c>
    </row>
    <row r="759" spans="1:6" x14ac:dyDescent="0.35">
      <c r="A759" s="14">
        <v>43373</v>
      </c>
      <c r="B759" s="15">
        <v>0.78472222222222221</v>
      </c>
      <c r="C759">
        <v>0</v>
      </c>
      <c r="D759">
        <v>10.1869</v>
      </c>
      <c r="E759">
        <v>22.1</v>
      </c>
      <c r="F759" s="13">
        <f t="shared" si="11"/>
        <v>43373.784722222219</v>
      </c>
    </row>
    <row r="760" spans="1:6" x14ac:dyDescent="0.35">
      <c r="A760" s="14">
        <v>43373</v>
      </c>
      <c r="B760" s="15">
        <v>0.79166666666666663</v>
      </c>
      <c r="C760">
        <v>0</v>
      </c>
      <c r="D760">
        <v>10.185600000000001</v>
      </c>
      <c r="E760">
        <v>22.099</v>
      </c>
      <c r="F760" s="13">
        <f t="shared" si="11"/>
        <v>43373.791666666664</v>
      </c>
    </row>
    <row r="761" spans="1:6" x14ac:dyDescent="0.35">
      <c r="A761" s="14">
        <v>43373</v>
      </c>
      <c r="B761" s="15">
        <v>0.79861111111111116</v>
      </c>
      <c r="C761">
        <v>0</v>
      </c>
      <c r="D761">
        <v>10.1889</v>
      </c>
      <c r="E761">
        <v>22.097000000000001</v>
      </c>
      <c r="F761" s="13">
        <f t="shared" si="11"/>
        <v>43373.798611111109</v>
      </c>
    </row>
    <row r="762" spans="1:6" x14ac:dyDescent="0.35">
      <c r="A762" s="14">
        <v>43373</v>
      </c>
      <c r="B762" s="15">
        <v>0.80555555555555547</v>
      </c>
      <c r="C762">
        <v>0</v>
      </c>
      <c r="D762">
        <v>10.190300000000001</v>
      </c>
      <c r="E762">
        <v>22.094999999999999</v>
      </c>
      <c r="F762" s="13">
        <f t="shared" si="11"/>
        <v>43373.805555555555</v>
      </c>
    </row>
    <row r="763" spans="1:6" x14ac:dyDescent="0.35">
      <c r="A763" s="14">
        <v>43373</v>
      </c>
      <c r="B763" s="15">
        <v>0.8125</v>
      </c>
      <c r="C763">
        <v>0</v>
      </c>
      <c r="D763">
        <v>10.197100000000001</v>
      </c>
      <c r="E763">
        <v>22.091999999999999</v>
      </c>
      <c r="F763" s="13">
        <f t="shared" si="11"/>
        <v>43373.8125</v>
      </c>
    </row>
    <row r="764" spans="1:6" x14ac:dyDescent="0.35">
      <c r="A764" s="14">
        <v>43373</v>
      </c>
      <c r="B764" s="15">
        <v>0.81944444444444453</v>
      </c>
      <c r="C764">
        <v>0</v>
      </c>
      <c r="D764">
        <v>10.1937</v>
      </c>
      <c r="E764">
        <v>22.088999999999999</v>
      </c>
      <c r="F764" s="13">
        <f t="shared" si="11"/>
        <v>43373.819444444445</v>
      </c>
    </row>
    <row r="765" spans="1:6" x14ac:dyDescent="0.35">
      <c r="A765" s="14">
        <v>43373</v>
      </c>
      <c r="B765" s="15">
        <v>0.82638888888888884</v>
      </c>
      <c r="C765">
        <v>0</v>
      </c>
      <c r="D765">
        <v>10.1884</v>
      </c>
      <c r="E765">
        <v>22.085000000000001</v>
      </c>
      <c r="F765" s="13">
        <f t="shared" si="11"/>
        <v>43373.826388888891</v>
      </c>
    </row>
    <row r="766" spans="1:6" x14ac:dyDescent="0.35">
      <c r="A766" s="14">
        <v>43373</v>
      </c>
      <c r="B766" s="15">
        <v>0.83333333333333337</v>
      </c>
      <c r="C766">
        <v>0</v>
      </c>
      <c r="D766">
        <v>10.1868</v>
      </c>
      <c r="E766">
        <v>22.082000000000001</v>
      </c>
      <c r="F766" s="13">
        <f t="shared" si="11"/>
        <v>43373.833333333336</v>
      </c>
    </row>
    <row r="767" spans="1:6" x14ac:dyDescent="0.35">
      <c r="A767" s="14">
        <v>43373</v>
      </c>
      <c r="B767" s="15">
        <v>0.84027777777777779</v>
      </c>
      <c r="C767">
        <v>0</v>
      </c>
      <c r="D767">
        <v>10.1845</v>
      </c>
      <c r="E767">
        <v>22.079000000000001</v>
      </c>
      <c r="F767" s="13">
        <f t="shared" si="11"/>
        <v>43373.840277777781</v>
      </c>
    </row>
    <row r="768" spans="1:6" x14ac:dyDescent="0.35">
      <c r="A768" s="14">
        <v>43373</v>
      </c>
      <c r="B768" s="15">
        <v>0.84722222222222221</v>
      </c>
      <c r="C768">
        <v>0</v>
      </c>
      <c r="D768">
        <v>10.1851</v>
      </c>
      <c r="E768">
        <v>22.074999999999999</v>
      </c>
      <c r="F768" s="13">
        <f t="shared" si="11"/>
        <v>43373.847222222219</v>
      </c>
    </row>
    <row r="769" spans="1:6" x14ac:dyDescent="0.35">
      <c r="A769" s="14">
        <v>43373</v>
      </c>
      <c r="B769" s="15">
        <v>0.85416666666666663</v>
      </c>
      <c r="C769">
        <v>0</v>
      </c>
      <c r="D769">
        <v>10.187799999999999</v>
      </c>
      <c r="E769">
        <v>22.07</v>
      </c>
      <c r="F769" s="13">
        <f t="shared" si="11"/>
        <v>43373.854166666664</v>
      </c>
    </row>
    <row r="770" spans="1:6" x14ac:dyDescent="0.35">
      <c r="A770" s="14">
        <v>43373</v>
      </c>
      <c r="B770" s="15">
        <v>0.86111111111111116</v>
      </c>
      <c r="C770">
        <v>0</v>
      </c>
      <c r="D770">
        <v>10.1873</v>
      </c>
      <c r="E770">
        <v>22.064</v>
      </c>
      <c r="F770" s="13">
        <f t="shared" si="11"/>
        <v>43373.861111111109</v>
      </c>
    </row>
    <row r="771" spans="1:6" x14ac:dyDescent="0.35">
      <c r="A771" s="14">
        <v>43373</v>
      </c>
      <c r="B771" s="15">
        <v>0.86805555555555547</v>
      </c>
      <c r="C771">
        <v>0</v>
      </c>
      <c r="D771">
        <v>10.185600000000001</v>
      </c>
      <c r="E771">
        <v>22.056999999999999</v>
      </c>
      <c r="F771" s="13">
        <f t="shared" si="11"/>
        <v>43373.868055555555</v>
      </c>
    </row>
    <row r="772" spans="1:6" x14ac:dyDescent="0.35">
      <c r="A772" s="14">
        <v>43373</v>
      </c>
      <c r="B772" s="15">
        <v>0.875</v>
      </c>
      <c r="C772">
        <v>0</v>
      </c>
      <c r="D772">
        <v>10.186</v>
      </c>
      <c r="E772">
        <v>22.050999999999998</v>
      </c>
      <c r="F772" s="13">
        <f t="shared" si="11"/>
        <v>43373.875</v>
      </c>
    </row>
    <row r="773" spans="1:6" x14ac:dyDescent="0.35">
      <c r="A773" s="14">
        <v>43373</v>
      </c>
      <c r="B773" s="15">
        <v>0.88194444444444453</v>
      </c>
      <c r="C773">
        <v>0</v>
      </c>
      <c r="D773">
        <v>10.1912</v>
      </c>
      <c r="E773">
        <v>22.045000000000002</v>
      </c>
      <c r="F773" s="13">
        <f t="shared" si="11"/>
        <v>43373.881944444445</v>
      </c>
    </row>
    <row r="774" spans="1:6" x14ac:dyDescent="0.35">
      <c r="A774" s="14">
        <v>43373</v>
      </c>
      <c r="B774" s="15">
        <v>0.88888888888888884</v>
      </c>
      <c r="C774">
        <v>0</v>
      </c>
      <c r="D774">
        <v>10.196099999999999</v>
      </c>
      <c r="E774">
        <v>22.038</v>
      </c>
      <c r="F774" s="13">
        <f t="shared" si="11"/>
        <v>43373.888888888891</v>
      </c>
    </row>
    <row r="775" spans="1:6" x14ac:dyDescent="0.35">
      <c r="A775" s="14">
        <v>43373</v>
      </c>
      <c r="B775" s="15">
        <v>0.89583333333333337</v>
      </c>
      <c r="C775">
        <v>0</v>
      </c>
      <c r="D775">
        <v>10.2014</v>
      </c>
      <c r="E775">
        <v>22.030999999999999</v>
      </c>
      <c r="F775" s="13">
        <f t="shared" si="11"/>
        <v>43373.895833333336</v>
      </c>
    </row>
    <row r="776" spans="1:6" x14ac:dyDescent="0.35">
      <c r="A776" s="14">
        <v>43373</v>
      </c>
      <c r="B776" s="15">
        <v>0.90277777777777779</v>
      </c>
      <c r="C776">
        <v>0</v>
      </c>
      <c r="D776">
        <v>10.206099999999999</v>
      </c>
      <c r="E776">
        <v>22.023</v>
      </c>
      <c r="F776" s="13">
        <f t="shared" si="11"/>
        <v>43373.902777777781</v>
      </c>
    </row>
    <row r="777" spans="1:6" x14ac:dyDescent="0.35">
      <c r="A777" s="14">
        <v>43373</v>
      </c>
      <c r="B777" s="15">
        <v>0.90972222222222221</v>
      </c>
      <c r="C777">
        <v>0</v>
      </c>
      <c r="D777">
        <v>10.205399999999999</v>
      </c>
      <c r="E777">
        <v>22.012</v>
      </c>
      <c r="F777" s="13">
        <f t="shared" si="11"/>
        <v>43373.909722222219</v>
      </c>
    </row>
    <row r="778" spans="1:6" x14ac:dyDescent="0.35">
      <c r="A778" s="14">
        <v>43373</v>
      </c>
      <c r="B778" s="15">
        <v>0.91666666666666663</v>
      </c>
      <c r="C778">
        <v>0</v>
      </c>
      <c r="D778">
        <v>10.204499999999999</v>
      </c>
      <c r="E778">
        <v>22.001000000000001</v>
      </c>
      <c r="F778" s="13">
        <f t="shared" si="11"/>
        <v>43373.916666666664</v>
      </c>
    </row>
    <row r="779" spans="1:6" x14ac:dyDescent="0.35">
      <c r="A779" s="14">
        <v>43373</v>
      </c>
      <c r="B779" s="15">
        <v>0.92361111111111116</v>
      </c>
      <c r="C779">
        <v>0</v>
      </c>
      <c r="D779">
        <v>10.2043</v>
      </c>
      <c r="E779">
        <v>21.991</v>
      </c>
      <c r="F779" s="13">
        <f t="shared" si="11"/>
        <v>43373.923611111109</v>
      </c>
    </row>
    <row r="780" spans="1:6" x14ac:dyDescent="0.35">
      <c r="A780" s="14">
        <v>43373</v>
      </c>
      <c r="B780" s="15">
        <v>0.93055555555555547</v>
      </c>
      <c r="C780">
        <v>0</v>
      </c>
      <c r="D780">
        <v>10.201599999999999</v>
      </c>
      <c r="E780">
        <v>21.983000000000001</v>
      </c>
      <c r="F780" s="13">
        <f t="shared" si="11"/>
        <v>43373.930555555555</v>
      </c>
    </row>
    <row r="781" spans="1:6" x14ac:dyDescent="0.35">
      <c r="A781" s="14">
        <v>43373</v>
      </c>
      <c r="B781" s="15">
        <v>0.9375</v>
      </c>
      <c r="C781">
        <v>0</v>
      </c>
      <c r="D781">
        <v>10.1952</v>
      </c>
      <c r="E781">
        <v>21.978000000000002</v>
      </c>
      <c r="F781" s="13">
        <f t="shared" si="11"/>
        <v>43373.9375</v>
      </c>
    </row>
    <row r="782" spans="1:6" x14ac:dyDescent="0.35">
      <c r="A782" s="14">
        <v>43373</v>
      </c>
      <c r="B782" s="15">
        <v>0.94444444444444453</v>
      </c>
      <c r="C782">
        <v>0</v>
      </c>
      <c r="D782">
        <v>10.190799999999999</v>
      </c>
      <c r="E782">
        <v>21.975000000000001</v>
      </c>
      <c r="F782" s="13">
        <f t="shared" ref="F782:F845" si="12">A782+B782</f>
        <v>43373.944444444445</v>
      </c>
    </row>
    <row r="783" spans="1:6" x14ac:dyDescent="0.35">
      <c r="A783" s="14">
        <v>43373</v>
      </c>
      <c r="B783" s="15">
        <v>0.95138888888888884</v>
      </c>
      <c r="C783">
        <v>0</v>
      </c>
      <c r="D783">
        <v>10.1873</v>
      </c>
      <c r="E783">
        <v>21.975000000000001</v>
      </c>
      <c r="F783" s="13">
        <f t="shared" si="12"/>
        <v>43373.951388888891</v>
      </c>
    </row>
    <row r="784" spans="1:6" x14ac:dyDescent="0.35">
      <c r="A784" s="14">
        <v>43373</v>
      </c>
      <c r="B784" s="15">
        <v>0.95833333333333337</v>
      </c>
      <c r="C784">
        <v>0</v>
      </c>
      <c r="D784">
        <v>10.1823</v>
      </c>
      <c r="E784">
        <v>21.977</v>
      </c>
      <c r="F784" s="13">
        <f t="shared" si="12"/>
        <v>43373.958333333336</v>
      </c>
    </row>
    <row r="785" spans="1:6" x14ac:dyDescent="0.35">
      <c r="A785" s="14">
        <v>43373</v>
      </c>
      <c r="B785" s="15">
        <v>0.96527777777777779</v>
      </c>
      <c r="C785">
        <v>0</v>
      </c>
      <c r="D785">
        <v>10.1778</v>
      </c>
      <c r="E785">
        <v>21.978000000000002</v>
      </c>
      <c r="F785" s="13">
        <f t="shared" si="12"/>
        <v>43373.965277777781</v>
      </c>
    </row>
    <row r="786" spans="1:6" x14ac:dyDescent="0.35">
      <c r="A786" s="14">
        <v>43373</v>
      </c>
      <c r="B786" s="15">
        <v>0.97222222222222221</v>
      </c>
      <c r="C786">
        <v>0</v>
      </c>
      <c r="D786">
        <v>10.172599999999999</v>
      </c>
      <c r="E786">
        <v>21.98</v>
      </c>
      <c r="F786" s="13">
        <f t="shared" si="12"/>
        <v>43373.972222222219</v>
      </c>
    </row>
    <row r="787" spans="1:6" x14ac:dyDescent="0.35">
      <c r="A787" s="14">
        <v>43373</v>
      </c>
      <c r="B787" s="15">
        <v>0.97916666666666663</v>
      </c>
      <c r="C787">
        <v>0</v>
      </c>
      <c r="D787">
        <v>10.168200000000001</v>
      </c>
      <c r="E787">
        <v>21.98</v>
      </c>
      <c r="F787" s="13">
        <f t="shared" si="12"/>
        <v>43373.979166666664</v>
      </c>
    </row>
    <row r="788" spans="1:6" x14ac:dyDescent="0.35">
      <c r="A788" s="14">
        <v>43373</v>
      </c>
      <c r="B788" s="15">
        <v>0.98611111111111116</v>
      </c>
      <c r="C788">
        <v>0</v>
      </c>
      <c r="D788">
        <v>10.1629</v>
      </c>
      <c r="E788">
        <v>21.98</v>
      </c>
      <c r="F788" s="13">
        <f t="shared" si="12"/>
        <v>43373.986111111109</v>
      </c>
    </row>
    <row r="789" spans="1:6" x14ac:dyDescent="0.35">
      <c r="A789" s="14">
        <v>43373</v>
      </c>
      <c r="B789" s="15">
        <v>0.99305555555555547</v>
      </c>
      <c r="C789">
        <v>0</v>
      </c>
      <c r="D789">
        <v>10.159800000000001</v>
      </c>
      <c r="E789">
        <v>21.978999999999999</v>
      </c>
      <c r="F789" s="13">
        <f t="shared" si="12"/>
        <v>43373.993055555555</v>
      </c>
    </row>
    <row r="790" spans="1:6" x14ac:dyDescent="0.35">
      <c r="A790" s="14">
        <v>43374</v>
      </c>
      <c r="B790" s="15">
        <v>0</v>
      </c>
      <c r="C790">
        <v>0</v>
      </c>
      <c r="D790">
        <v>10.155900000000001</v>
      </c>
      <c r="E790">
        <v>21.978000000000002</v>
      </c>
      <c r="F790" s="13">
        <f t="shared" si="12"/>
        <v>43374</v>
      </c>
    </row>
    <row r="791" spans="1:6" x14ac:dyDescent="0.35">
      <c r="A791" s="14">
        <v>43374</v>
      </c>
      <c r="B791" s="15">
        <v>6.9444444444444441E-3</v>
      </c>
      <c r="C791">
        <v>0</v>
      </c>
      <c r="D791">
        <v>10.153</v>
      </c>
      <c r="E791">
        <v>21.975000000000001</v>
      </c>
      <c r="F791" s="13">
        <f t="shared" si="12"/>
        <v>43374.006944444445</v>
      </c>
    </row>
    <row r="792" spans="1:6" x14ac:dyDescent="0.35">
      <c r="A792" s="14">
        <v>43374</v>
      </c>
      <c r="B792" s="15">
        <v>1.3888888888888888E-2</v>
      </c>
      <c r="C792">
        <v>0</v>
      </c>
      <c r="D792">
        <v>10.1526</v>
      </c>
      <c r="E792">
        <v>21.974</v>
      </c>
      <c r="F792" s="13">
        <f t="shared" si="12"/>
        <v>43374.013888888891</v>
      </c>
    </row>
    <row r="793" spans="1:6" x14ac:dyDescent="0.35">
      <c r="A793" s="14">
        <v>43374</v>
      </c>
      <c r="B793" s="15">
        <v>2.0833333333333332E-2</v>
      </c>
      <c r="C793">
        <v>0</v>
      </c>
      <c r="D793">
        <v>10.1509</v>
      </c>
      <c r="E793">
        <v>21.97</v>
      </c>
      <c r="F793" s="13">
        <f t="shared" si="12"/>
        <v>43374.020833333336</v>
      </c>
    </row>
    <row r="794" spans="1:6" x14ac:dyDescent="0.35">
      <c r="A794" s="14">
        <v>43374</v>
      </c>
      <c r="B794" s="15">
        <v>2.7777777777777776E-2</v>
      </c>
      <c r="C794">
        <v>0</v>
      </c>
      <c r="D794">
        <v>10.1493</v>
      </c>
      <c r="E794">
        <v>21.966999999999999</v>
      </c>
      <c r="F794" s="13">
        <f t="shared" si="12"/>
        <v>43374.027777777781</v>
      </c>
    </row>
    <row r="795" spans="1:6" x14ac:dyDescent="0.35">
      <c r="A795" s="14">
        <v>43374</v>
      </c>
      <c r="B795" s="15">
        <v>3.4722222222222224E-2</v>
      </c>
      <c r="C795">
        <v>0</v>
      </c>
      <c r="D795">
        <v>10.148199999999999</v>
      </c>
      <c r="E795">
        <v>21.963000000000001</v>
      </c>
      <c r="F795" s="13">
        <f t="shared" si="12"/>
        <v>43374.034722222219</v>
      </c>
    </row>
    <row r="796" spans="1:6" x14ac:dyDescent="0.35">
      <c r="A796" s="14">
        <v>43374</v>
      </c>
      <c r="B796" s="15">
        <v>4.1666666666666664E-2</v>
      </c>
      <c r="C796">
        <v>0</v>
      </c>
      <c r="D796">
        <v>10.146800000000001</v>
      </c>
      <c r="E796">
        <v>21.959</v>
      </c>
      <c r="F796" s="13">
        <f t="shared" si="12"/>
        <v>43374.041666666664</v>
      </c>
    </row>
    <row r="797" spans="1:6" x14ac:dyDescent="0.35">
      <c r="A797" s="14">
        <v>43374</v>
      </c>
      <c r="B797" s="15">
        <v>4.8611111111111112E-2</v>
      </c>
      <c r="C797">
        <v>0</v>
      </c>
      <c r="D797">
        <v>10.145300000000001</v>
      </c>
      <c r="E797">
        <v>21.954000000000001</v>
      </c>
      <c r="F797" s="13">
        <f t="shared" si="12"/>
        <v>43374.048611111109</v>
      </c>
    </row>
    <row r="798" spans="1:6" x14ac:dyDescent="0.35">
      <c r="A798" s="14">
        <v>43374</v>
      </c>
      <c r="B798" s="15">
        <v>5.5555555555555552E-2</v>
      </c>
      <c r="C798">
        <v>0</v>
      </c>
      <c r="D798">
        <v>10.143000000000001</v>
      </c>
      <c r="E798">
        <v>21.95</v>
      </c>
      <c r="F798" s="13">
        <f t="shared" si="12"/>
        <v>43374.055555555555</v>
      </c>
    </row>
    <row r="799" spans="1:6" x14ac:dyDescent="0.35">
      <c r="A799" s="14">
        <v>43374</v>
      </c>
      <c r="B799" s="15">
        <v>6.25E-2</v>
      </c>
      <c r="C799">
        <v>0</v>
      </c>
      <c r="D799">
        <v>10.142200000000001</v>
      </c>
      <c r="E799">
        <v>21.945</v>
      </c>
      <c r="F799" s="13">
        <f t="shared" si="12"/>
        <v>43374.0625</v>
      </c>
    </row>
    <row r="800" spans="1:6" x14ac:dyDescent="0.35">
      <c r="A800" s="14">
        <v>43374</v>
      </c>
      <c r="B800" s="15">
        <v>6.9444444444444434E-2</v>
      </c>
      <c r="C800">
        <v>0</v>
      </c>
      <c r="D800">
        <v>10.141</v>
      </c>
      <c r="E800">
        <v>21.940999999999999</v>
      </c>
      <c r="F800" s="13">
        <f t="shared" si="12"/>
        <v>43374.069444444445</v>
      </c>
    </row>
    <row r="801" spans="1:6" x14ac:dyDescent="0.35">
      <c r="A801" s="14">
        <v>43374</v>
      </c>
      <c r="B801" s="15">
        <v>7.6388888888888895E-2</v>
      </c>
      <c r="C801">
        <v>0</v>
      </c>
      <c r="D801">
        <v>10.141299999999999</v>
      </c>
      <c r="E801">
        <v>21.937000000000001</v>
      </c>
      <c r="F801" s="13">
        <f t="shared" si="12"/>
        <v>43374.076388888891</v>
      </c>
    </row>
    <row r="802" spans="1:6" x14ac:dyDescent="0.35">
      <c r="A802" s="14">
        <v>43374</v>
      </c>
      <c r="B802" s="15">
        <v>8.3333333333333329E-2</v>
      </c>
      <c r="C802">
        <v>0</v>
      </c>
      <c r="D802">
        <v>10.140599999999999</v>
      </c>
      <c r="E802">
        <v>21.933</v>
      </c>
      <c r="F802" s="13">
        <f t="shared" si="12"/>
        <v>43374.083333333336</v>
      </c>
    </row>
    <row r="803" spans="1:6" x14ac:dyDescent="0.35">
      <c r="A803" s="14">
        <v>43374</v>
      </c>
      <c r="B803" s="15">
        <v>9.0277777777777776E-2</v>
      </c>
      <c r="C803">
        <v>0</v>
      </c>
      <c r="D803">
        <v>10.1396</v>
      </c>
      <c r="E803">
        <v>21.928999999999998</v>
      </c>
      <c r="F803" s="13">
        <f t="shared" si="12"/>
        <v>43374.090277777781</v>
      </c>
    </row>
    <row r="804" spans="1:6" x14ac:dyDescent="0.35">
      <c r="A804" s="14">
        <v>43374</v>
      </c>
      <c r="B804" s="15">
        <v>9.7222222222222224E-2</v>
      </c>
      <c r="C804">
        <v>0</v>
      </c>
      <c r="D804">
        <v>10.138400000000001</v>
      </c>
      <c r="E804">
        <v>21.925000000000001</v>
      </c>
      <c r="F804" s="13">
        <f t="shared" si="12"/>
        <v>43374.097222222219</v>
      </c>
    </row>
    <row r="805" spans="1:6" x14ac:dyDescent="0.35">
      <c r="A805" s="14">
        <v>43374</v>
      </c>
      <c r="B805" s="15">
        <v>0.10416666666666667</v>
      </c>
      <c r="C805">
        <v>0</v>
      </c>
      <c r="D805">
        <v>10.1388</v>
      </c>
      <c r="E805">
        <v>21.922000000000001</v>
      </c>
      <c r="F805" s="13">
        <f t="shared" si="12"/>
        <v>43374.104166666664</v>
      </c>
    </row>
    <row r="806" spans="1:6" x14ac:dyDescent="0.35">
      <c r="A806" s="14">
        <v>43374</v>
      </c>
      <c r="B806" s="15">
        <v>0.1111111111111111</v>
      </c>
      <c r="C806">
        <v>0</v>
      </c>
      <c r="D806">
        <v>10.1379</v>
      </c>
      <c r="E806">
        <v>21.919</v>
      </c>
      <c r="F806" s="13">
        <f t="shared" si="12"/>
        <v>43374.111111111109</v>
      </c>
    </row>
    <row r="807" spans="1:6" x14ac:dyDescent="0.35">
      <c r="A807" s="14">
        <v>43374</v>
      </c>
      <c r="B807" s="15">
        <v>0.11805555555555557</v>
      </c>
      <c r="C807">
        <v>0</v>
      </c>
      <c r="D807">
        <v>10.137700000000001</v>
      </c>
      <c r="E807">
        <v>21.914999999999999</v>
      </c>
      <c r="F807" s="13">
        <f t="shared" si="12"/>
        <v>43374.118055555555</v>
      </c>
    </row>
    <row r="808" spans="1:6" x14ac:dyDescent="0.35">
      <c r="A808" s="14">
        <v>43374</v>
      </c>
      <c r="B808" s="15">
        <v>0.125</v>
      </c>
      <c r="C808">
        <v>0</v>
      </c>
      <c r="D808">
        <v>10.1393</v>
      </c>
      <c r="E808">
        <v>21.911000000000001</v>
      </c>
      <c r="F808" s="13">
        <f t="shared" si="12"/>
        <v>43374.125</v>
      </c>
    </row>
    <row r="809" spans="1:6" x14ac:dyDescent="0.35">
      <c r="A809" s="14">
        <v>43374</v>
      </c>
      <c r="B809" s="15">
        <v>0.13194444444444445</v>
      </c>
      <c r="C809">
        <v>0</v>
      </c>
      <c r="D809">
        <v>10.1387</v>
      </c>
      <c r="E809">
        <v>21.908000000000001</v>
      </c>
      <c r="F809" s="13">
        <f t="shared" si="12"/>
        <v>43374.131944444445</v>
      </c>
    </row>
    <row r="810" spans="1:6" x14ac:dyDescent="0.35">
      <c r="A810" s="14">
        <v>43374</v>
      </c>
      <c r="B810" s="15">
        <v>0.1388888888888889</v>
      </c>
      <c r="C810">
        <v>0</v>
      </c>
      <c r="D810">
        <v>10.1395</v>
      </c>
      <c r="E810">
        <v>21.905000000000001</v>
      </c>
      <c r="F810" s="13">
        <f t="shared" si="12"/>
        <v>43374.138888888891</v>
      </c>
    </row>
    <row r="811" spans="1:6" x14ac:dyDescent="0.35">
      <c r="A811" s="14">
        <v>43374</v>
      </c>
      <c r="B811" s="15">
        <v>0.14583333333333334</v>
      </c>
      <c r="C811">
        <v>0</v>
      </c>
      <c r="D811">
        <v>10.1409</v>
      </c>
      <c r="E811">
        <v>21.902000000000001</v>
      </c>
      <c r="F811" s="13">
        <f t="shared" si="12"/>
        <v>43374.145833333336</v>
      </c>
    </row>
    <row r="812" spans="1:6" x14ac:dyDescent="0.35">
      <c r="A812" s="14">
        <v>43374</v>
      </c>
      <c r="B812" s="15">
        <v>0.15277777777777776</v>
      </c>
      <c r="C812">
        <v>0</v>
      </c>
      <c r="D812">
        <v>10.141999999999999</v>
      </c>
      <c r="E812">
        <v>21.899000000000001</v>
      </c>
      <c r="F812" s="13">
        <f t="shared" si="12"/>
        <v>43374.152777777781</v>
      </c>
    </row>
    <row r="813" spans="1:6" x14ac:dyDescent="0.35">
      <c r="A813" s="14">
        <v>43374</v>
      </c>
      <c r="B813" s="15">
        <v>0.15972222222222224</v>
      </c>
      <c r="C813">
        <v>0</v>
      </c>
      <c r="D813">
        <v>10.1424</v>
      </c>
      <c r="E813">
        <v>21.895</v>
      </c>
      <c r="F813" s="13">
        <f t="shared" si="12"/>
        <v>43374.159722222219</v>
      </c>
    </row>
    <row r="814" spans="1:6" x14ac:dyDescent="0.35">
      <c r="A814" s="14">
        <v>43374</v>
      </c>
      <c r="B814" s="15">
        <v>0.16666666666666666</v>
      </c>
      <c r="C814">
        <v>0</v>
      </c>
      <c r="D814">
        <v>10.1431</v>
      </c>
      <c r="E814">
        <v>21.891999999999999</v>
      </c>
      <c r="F814" s="13">
        <f t="shared" si="12"/>
        <v>43374.166666666664</v>
      </c>
    </row>
    <row r="815" spans="1:6" x14ac:dyDescent="0.35">
      <c r="A815" s="14">
        <v>43374</v>
      </c>
      <c r="B815" s="15">
        <v>0.17361111111111113</v>
      </c>
      <c r="C815">
        <v>0</v>
      </c>
      <c r="D815">
        <v>10.1433</v>
      </c>
      <c r="E815">
        <v>21.888000000000002</v>
      </c>
      <c r="F815" s="13">
        <f t="shared" si="12"/>
        <v>43374.173611111109</v>
      </c>
    </row>
    <row r="816" spans="1:6" x14ac:dyDescent="0.35">
      <c r="A816" s="14">
        <v>43374</v>
      </c>
      <c r="B816" s="15">
        <v>0.18055555555555555</v>
      </c>
      <c r="C816">
        <v>0</v>
      </c>
      <c r="D816">
        <v>10.1441</v>
      </c>
      <c r="E816">
        <v>21.885000000000002</v>
      </c>
      <c r="F816" s="13">
        <f t="shared" si="12"/>
        <v>43374.180555555555</v>
      </c>
    </row>
    <row r="817" spans="1:6" x14ac:dyDescent="0.35">
      <c r="A817" s="14">
        <v>43374</v>
      </c>
      <c r="B817" s="15">
        <v>0.1875</v>
      </c>
      <c r="C817">
        <v>0</v>
      </c>
      <c r="D817">
        <v>10.144</v>
      </c>
      <c r="E817">
        <v>21.882000000000001</v>
      </c>
      <c r="F817" s="13">
        <f t="shared" si="12"/>
        <v>43374.1875</v>
      </c>
    </row>
    <row r="818" spans="1:6" x14ac:dyDescent="0.35">
      <c r="A818" s="14">
        <v>43374</v>
      </c>
      <c r="B818" s="15">
        <v>0.19444444444444445</v>
      </c>
      <c r="C818">
        <v>0</v>
      </c>
      <c r="D818">
        <v>10.144</v>
      </c>
      <c r="E818">
        <v>21.879000000000001</v>
      </c>
      <c r="F818" s="13">
        <f t="shared" si="12"/>
        <v>43374.194444444445</v>
      </c>
    </row>
    <row r="819" spans="1:6" x14ac:dyDescent="0.35">
      <c r="A819" s="14">
        <v>43374</v>
      </c>
      <c r="B819" s="15">
        <v>0.20138888888888887</v>
      </c>
      <c r="C819">
        <v>0</v>
      </c>
      <c r="D819">
        <v>10.144600000000001</v>
      </c>
      <c r="E819">
        <v>21.876000000000001</v>
      </c>
      <c r="F819" s="13">
        <f t="shared" si="12"/>
        <v>43374.201388888891</v>
      </c>
    </row>
    <row r="820" spans="1:6" x14ac:dyDescent="0.35">
      <c r="A820" s="14">
        <v>43374</v>
      </c>
      <c r="B820" s="15">
        <v>0.20833333333333334</v>
      </c>
      <c r="C820">
        <v>0</v>
      </c>
      <c r="D820">
        <v>10.1449</v>
      </c>
      <c r="E820">
        <v>21.872</v>
      </c>
      <c r="F820" s="13">
        <f t="shared" si="12"/>
        <v>43374.208333333336</v>
      </c>
    </row>
    <row r="821" spans="1:6" x14ac:dyDescent="0.35">
      <c r="A821" s="14">
        <v>43374</v>
      </c>
      <c r="B821" s="15">
        <v>0.21527777777777779</v>
      </c>
      <c r="C821">
        <v>0</v>
      </c>
      <c r="D821">
        <v>10.1455</v>
      </c>
      <c r="E821">
        <v>21.867999999999999</v>
      </c>
      <c r="F821" s="13">
        <f t="shared" si="12"/>
        <v>43374.215277777781</v>
      </c>
    </row>
    <row r="822" spans="1:6" x14ac:dyDescent="0.35">
      <c r="A822" s="14">
        <v>43374</v>
      </c>
      <c r="B822" s="15">
        <v>0.22222222222222221</v>
      </c>
      <c r="C822">
        <v>0</v>
      </c>
      <c r="D822">
        <v>10.146699999999999</v>
      </c>
      <c r="E822">
        <v>21.864000000000001</v>
      </c>
      <c r="F822" s="13">
        <f t="shared" si="12"/>
        <v>43374.222222222219</v>
      </c>
    </row>
    <row r="823" spans="1:6" x14ac:dyDescent="0.35">
      <c r="A823" s="14">
        <v>43374</v>
      </c>
      <c r="B823" s="15">
        <v>0.22916666666666666</v>
      </c>
      <c r="C823">
        <v>0</v>
      </c>
      <c r="D823">
        <v>10.1465</v>
      </c>
      <c r="E823">
        <v>21.859000000000002</v>
      </c>
      <c r="F823" s="13">
        <f t="shared" si="12"/>
        <v>43374.229166666664</v>
      </c>
    </row>
    <row r="824" spans="1:6" x14ac:dyDescent="0.35">
      <c r="A824" s="14">
        <v>43374</v>
      </c>
      <c r="B824" s="15">
        <v>0.23611111111111113</v>
      </c>
      <c r="C824">
        <v>0</v>
      </c>
      <c r="D824">
        <v>10.1473</v>
      </c>
      <c r="E824">
        <v>21.855</v>
      </c>
      <c r="F824" s="13">
        <f t="shared" si="12"/>
        <v>43374.236111111109</v>
      </c>
    </row>
    <row r="825" spans="1:6" x14ac:dyDescent="0.35">
      <c r="A825" s="14">
        <v>43374</v>
      </c>
      <c r="B825" s="15">
        <v>0.24305555555555555</v>
      </c>
      <c r="C825">
        <v>0</v>
      </c>
      <c r="D825">
        <v>10.1469</v>
      </c>
      <c r="E825">
        <v>21.85</v>
      </c>
      <c r="F825" s="13">
        <f t="shared" si="12"/>
        <v>43374.243055555555</v>
      </c>
    </row>
    <row r="826" spans="1:6" x14ac:dyDescent="0.35">
      <c r="A826" s="14">
        <v>43374</v>
      </c>
      <c r="B826" s="15">
        <v>0.25</v>
      </c>
      <c r="C826">
        <v>0</v>
      </c>
      <c r="D826">
        <v>10.146800000000001</v>
      </c>
      <c r="E826">
        <v>21.847000000000001</v>
      </c>
      <c r="F826" s="13">
        <f t="shared" si="12"/>
        <v>43374.25</v>
      </c>
    </row>
    <row r="827" spans="1:6" x14ac:dyDescent="0.35">
      <c r="A827" s="14">
        <v>43374</v>
      </c>
      <c r="B827" s="15">
        <v>0.25694444444444448</v>
      </c>
      <c r="C827">
        <v>0</v>
      </c>
      <c r="D827">
        <v>10.145799999999999</v>
      </c>
      <c r="E827">
        <v>21.841999999999999</v>
      </c>
      <c r="F827" s="13">
        <f t="shared" si="12"/>
        <v>43374.256944444445</v>
      </c>
    </row>
    <row r="828" spans="1:6" x14ac:dyDescent="0.35">
      <c r="A828" s="14">
        <v>43374</v>
      </c>
      <c r="B828" s="15">
        <v>0.2638888888888889</v>
      </c>
      <c r="C828">
        <v>0</v>
      </c>
      <c r="D828">
        <v>10.1487</v>
      </c>
      <c r="E828">
        <v>21.838000000000001</v>
      </c>
      <c r="F828" s="13">
        <f t="shared" si="12"/>
        <v>43374.263888888891</v>
      </c>
    </row>
    <row r="829" spans="1:6" x14ac:dyDescent="0.35">
      <c r="A829" s="14">
        <v>43374</v>
      </c>
      <c r="B829" s="15">
        <v>0.27083333333333331</v>
      </c>
      <c r="C829">
        <v>0</v>
      </c>
      <c r="D829">
        <v>10.1487</v>
      </c>
      <c r="E829">
        <v>21.835000000000001</v>
      </c>
      <c r="F829" s="13">
        <f t="shared" si="12"/>
        <v>43374.270833333336</v>
      </c>
    </row>
    <row r="830" spans="1:6" x14ac:dyDescent="0.35">
      <c r="A830" s="14">
        <v>43374</v>
      </c>
      <c r="B830" s="15">
        <v>0.27777777777777779</v>
      </c>
      <c r="C830">
        <v>0</v>
      </c>
      <c r="D830">
        <v>10.1503</v>
      </c>
      <c r="E830">
        <v>21.832000000000001</v>
      </c>
      <c r="F830" s="13">
        <f t="shared" si="12"/>
        <v>43374.277777777781</v>
      </c>
    </row>
    <row r="831" spans="1:6" x14ac:dyDescent="0.35">
      <c r="A831" s="14">
        <v>43374</v>
      </c>
      <c r="B831" s="15">
        <v>0.28472222222222221</v>
      </c>
      <c r="C831">
        <v>0</v>
      </c>
      <c r="D831">
        <v>10.150600000000001</v>
      </c>
      <c r="E831">
        <v>21.829000000000001</v>
      </c>
      <c r="F831" s="13">
        <f t="shared" si="12"/>
        <v>43374.284722222219</v>
      </c>
    </row>
    <row r="832" spans="1:6" x14ac:dyDescent="0.35">
      <c r="A832" s="14">
        <v>43374</v>
      </c>
      <c r="B832" s="15">
        <v>0.29166666666666669</v>
      </c>
      <c r="C832">
        <v>0</v>
      </c>
      <c r="D832">
        <v>10.151899999999999</v>
      </c>
      <c r="E832">
        <v>21.827000000000002</v>
      </c>
      <c r="F832" s="13">
        <f t="shared" si="12"/>
        <v>43374.291666666664</v>
      </c>
    </row>
    <row r="833" spans="1:6" x14ac:dyDescent="0.35">
      <c r="A833" s="14">
        <v>43374</v>
      </c>
      <c r="B833" s="15">
        <v>0.2986111111111111</v>
      </c>
      <c r="C833">
        <v>0</v>
      </c>
      <c r="D833">
        <v>10.1532</v>
      </c>
      <c r="E833">
        <v>21.824000000000002</v>
      </c>
      <c r="F833" s="13">
        <f t="shared" si="12"/>
        <v>43374.298611111109</v>
      </c>
    </row>
    <row r="834" spans="1:6" x14ac:dyDescent="0.35">
      <c r="A834" s="14">
        <v>43374</v>
      </c>
      <c r="B834" s="15">
        <v>0.30555555555555552</v>
      </c>
      <c r="C834">
        <v>0</v>
      </c>
      <c r="D834">
        <v>10.153499999999999</v>
      </c>
      <c r="E834">
        <v>21.823</v>
      </c>
      <c r="F834" s="13">
        <f t="shared" si="12"/>
        <v>43374.305555555555</v>
      </c>
    </row>
    <row r="835" spans="1:6" x14ac:dyDescent="0.35">
      <c r="A835" s="14">
        <v>43374</v>
      </c>
      <c r="B835" s="15">
        <v>0.3125</v>
      </c>
      <c r="C835">
        <v>0</v>
      </c>
      <c r="D835">
        <v>10.154</v>
      </c>
      <c r="E835">
        <v>21.82</v>
      </c>
      <c r="F835" s="13">
        <f t="shared" si="12"/>
        <v>43374.3125</v>
      </c>
    </row>
    <row r="836" spans="1:6" x14ac:dyDescent="0.35">
      <c r="A836" s="14">
        <v>43374</v>
      </c>
      <c r="B836" s="15">
        <v>0.31944444444444448</v>
      </c>
      <c r="C836">
        <v>0</v>
      </c>
      <c r="D836">
        <v>10.1549</v>
      </c>
      <c r="E836">
        <v>21.818000000000001</v>
      </c>
      <c r="F836" s="13">
        <f t="shared" si="12"/>
        <v>43374.319444444445</v>
      </c>
    </row>
    <row r="837" spans="1:6" x14ac:dyDescent="0.35">
      <c r="A837" s="14">
        <v>43374</v>
      </c>
      <c r="B837" s="15">
        <v>0.3263888888888889</v>
      </c>
      <c r="C837">
        <v>0</v>
      </c>
      <c r="D837">
        <v>10.1553</v>
      </c>
      <c r="E837">
        <v>21.818999999999999</v>
      </c>
      <c r="F837" s="13">
        <f t="shared" si="12"/>
        <v>43374.326388888891</v>
      </c>
    </row>
    <row r="838" spans="1:6" x14ac:dyDescent="0.35">
      <c r="A838" s="14">
        <v>43374</v>
      </c>
      <c r="B838" s="15">
        <v>0.33333333333333331</v>
      </c>
      <c r="C838">
        <v>0</v>
      </c>
      <c r="D838">
        <v>10.154999999999999</v>
      </c>
      <c r="E838">
        <v>21.818000000000001</v>
      </c>
      <c r="F838" s="13">
        <f t="shared" si="12"/>
        <v>43374.333333333336</v>
      </c>
    </row>
    <row r="839" spans="1:6" x14ac:dyDescent="0.35">
      <c r="A839" s="14">
        <v>43374</v>
      </c>
      <c r="B839" s="15">
        <v>0.34027777777777773</v>
      </c>
      <c r="C839">
        <v>0</v>
      </c>
      <c r="D839">
        <v>10.155099999999999</v>
      </c>
      <c r="E839">
        <v>21.818999999999999</v>
      </c>
      <c r="F839" s="13">
        <f t="shared" si="12"/>
        <v>43374.340277777781</v>
      </c>
    </row>
    <row r="840" spans="1:6" x14ac:dyDescent="0.35">
      <c r="A840" s="14">
        <v>43374</v>
      </c>
      <c r="B840" s="15">
        <v>0.34722222222222227</v>
      </c>
      <c r="C840">
        <v>0</v>
      </c>
      <c r="D840">
        <v>10.154400000000001</v>
      </c>
      <c r="E840">
        <v>21.821000000000002</v>
      </c>
      <c r="F840" s="13">
        <f t="shared" si="12"/>
        <v>43374.347222222219</v>
      </c>
    </row>
    <row r="841" spans="1:6" x14ac:dyDescent="0.35">
      <c r="A841" s="14">
        <v>43374</v>
      </c>
      <c r="B841" s="15">
        <v>0.35416666666666669</v>
      </c>
      <c r="C841">
        <v>0</v>
      </c>
      <c r="D841">
        <v>10.154</v>
      </c>
      <c r="E841">
        <v>21.826000000000001</v>
      </c>
      <c r="F841" s="13">
        <f t="shared" si="12"/>
        <v>43374.354166666664</v>
      </c>
    </row>
    <row r="842" spans="1:6" x14ac:dyDescent="0.35">
      <c r="A842" s="14">
        <v>43374</v>
      </c>
      <c r="B842" s="15">
        <v>0.3611111111111111</v>
      </c>
      <c r="C842">
        <v>0</v>
      </c>
      <c r="D842">
        <v>10.1546</v>
      </c>
      <c r="E842">
        <v>21.831</v>
      </c>
      <c r="F842" s="13">
        <f t="shared" si="12"/>
        <v>43374.361111111109</v>
      </c>
    </row>
    <row r="843" spans="1:6" x14ac:dyDescent="0.35">
      <c r="A843" s="14">
        <v>43374</v>
      </c>
      <c r="B843" s="15">
        <v>0.36805555555555558</v>
      </c>
      <c r="C843">
        <v>0</v>
      </c>
      <c r="D843">
        <v>10.1546</v>
      </c>
      <c r="E843">
        <v>21.837</v>
      </c>
      <c r="F843" s="13">
        <f t="shared" si="12"/>
        <v>43374.368055555555</v>
      </c>
    </row>
    <row r="844" spans="1:6" x14ac:dyDescent="0.35">
      <c r="A844" s="14">
        <v>43374</v>
      </c>
      <c r="B844" s="15">
        <v>0.375</v>
      </c>
      <c r="C844">
        <v>0</v>
      </c>
      <c r="D844">
        <v>10.1549</v>
      </c>
      <c r="E844">
        <v>21.844000000000001</v>
      </c>
      <c r="F844" s="13">
        <f t="shared" si="12"/>
        <v>43374.375</v>
      </c>
    </row>
    <row r="845" spans="1:6" x14ac:dyDescent="0.35">
      <c r="A845" s="14">
        <v>43374</v>
      </c>
      <c r="B845" s="15">
        <v>0.38194444444444442</v>
      </c>
      <c r="C845">
        <v>0</v>
      </c>
      <c r="D845">
        <v>10.1549</v>
      </c>
      <c r="E845">
        <v>21.850999999999999</v>
      </c>
      <c r="F845" s="13">
        <f t="shared" si="12"/>
        <v>43374.381944444445</v>
      </c>
    </row>
    <row r="846" spans="1:6" x14ac:dyDescent="0.35">
      <c r="A846" s="14">
        <v>43374</v>
      </c>
      <c r="B846" s="15">
        <v>0.3888888888888889</v>
      </c>
      <c r="C846">
        <v>0</v>
      </c>
      <c r="D846">
        <v>10.154299999999999</v>
      </c>
      <c r="E846">
        <v>21.858000000000001</v>
      </c>
      <c r="F846" s="13">
        <f t="shared" ref="F846:F909" si="13">A846+B846</f>
        <v>43374.388888888891</v>
      </c>
    </row>
    <row r="847" spans="1:6" x14ac:dyDescent="0.35">
      <c r="A847" s="14">
        <v>43374</v>
      </c>
      <c r="B847" s="15">
        <v>0.39583333333333331</v>
      </c>
      <c r="C847">
        <v>0</v>
      </c>
      <c r="D847">
        <v>10.152699999999999</v>
      </c>
      <c r="E847">
        <v>21.866</v>
      </c>
      <c r="F847" s="13">
        <f t="shared" si="13"/>
        <v>43374.395833333336</v>
      </c>
    </row>
    <row r="848" spans="1:6" x14ac:dyDescent="0.35">
      <c r="A848" s="14">
        <v>43374</v>
      </c>
      <c r="B848" s="15">
        <v>0.40277777777777773</v>
      </c>
      <c r="C848">
        <v>0</v>
      </c>
      <c r="D848">
        <v>10.1525</v>
      </c>
      <c r="E848">
        <v>21.875</v>
      </c>
      <c r="F848" s="13">
        <f t="shared" si="13"/>
        <v>43374.402777777781</v>
      </c>
    </row>
    <row r="849" spans="1:6" x14ac:dyDescent="0.35">
      <c r="A849" s="14">
        <v>43374</v>
      </c>
      <c r="B849" s="15">
        <v>0.40972222222222227</v>
      </c>
      <c r="C849">
        <v>0</v>
      </c>
      <c r="D849">
        <v>10.151899999999999</v>
      </c>
      <c r="E849">
        <v>21.882000000000001</v>
      </c>
      <c r="F849" s="13">
        <f t="shared" si="13"/>
        <v>43374.409722222219</v>
      </c>
    </row>
    <row r="850" spans="1:6" x14ac:dyDescent="0.35">
      <c r="A850" s="14">
        <v>43374</v>
      </c>
      <c r="B850" s="15">
        <v>0.41666666666666669</v>
      </c>
      <c r="C850">
        <v>0</v>
      </c>
      <c r="D850">
        <v>10.1516</v>
      </c>
      <c r="E850">
        <v>21.891999999999999</v>
      </c>
      <c r="F850" s="13">
        <f t="shared" si="13"/>
        <v>43374.416666666664</v>
      </c>
    </row>
    <row r="851" spans="1:6" x14ac:dyDescent="0.35">
      <c r="A851" s="14">
        <v>43374</v>
      </c>
      <c r="B851" s="15">
        <v>0.4236111111111111</v>
      </c>
      <c r="C851">
        <v>0</v>
      </c>
      <c r="D851">
        <v>10.1508</v>
      </c>
      <c r="E851">
        <v>21.901</v>
      </c>
      <c r="F851" s="13">
        <f t="shared" si="13"/>
        <v>43374.423611111109</v>
      </c>
    </row>
    <row r="852" spans="1:6" x14ac:dyDescent="0.35">
      <c r="A852" s="14">
        <v>43374</v>
      </c>
      <c r="B852" s="15">
        <v>0.43055555555555558</v>
      </c>
      <c r="C852">
        <v>0</v>
      </c>
      <c r="D852">
        <v>10.1502</v>
      </c>
      <c r="E852">
        <v>21.911000000000001</v>
      </c>
      <c r="F852" s="13">
        <f t="shared" si="13"/>
        <v>43374.430555555555</v>
      </c>
    </row>
    <row r="853" spans="1:6" x14ac:dyDescent="0.35">
      <c r="A853" s="14">
        <v>43374</v>
      </c>
      <c r="B853" s="15">
        <v>0.4375</v>
      </c>
      <c r="C853">
        <v>0</v>
      </c>
      <c r="D853">
        <v>10.1503</v>
      </c>
      <c r="E853">
        <v>21.92</v>
      </c>
      <c r="F853" s="13">
        <f t="shared" si="13"/>
        <v>43374.4375</v>
      </c>
    </row>
    <row r="854" spans="1:6" x14ac:dyDescent="0.35">
      <c r="A854" s="14">
        <v>43374</v>
      </c>
      <c r="B854" s="15">
        <v>0.44444444444444442</v>
      </c>
      <c r="C854">
        <v>0</v>
      </c>
      <c r="D854">
        <v>10.1488</v>
      </c>
      <c r="E854">
        <v>21.927</v>
      </c>
      <c r="F854" s="13">
        <f t="shared" si="13"/>
        <v>43374.444444444445</v>
      </c>
    </row>
    <row r="855" spans="1:6" x14ac:dyDescent="0.35">
      <c r="A855" s="14">
        <v>43374</v>
      </c>
      <c r="B855" s="15">
        <v>0.4513888888888889</v>
      </c>
      <c r="C855">
        <v>0</v>
      </c>
      <c r="D855">
        <v>10.146599999999999</v>
      </c>
      <c r="E855">
        <v>21.934000000000001</v>
      </c>
      <c r="F855" s="13">
        <f t="shared" si="13"/>
        <v>43374.451388888891</v>
      </c>
    </row>
    <row r="856" spans="1:6" x14ac:dyDescent="0.35">
      <c r="A856" s="14">
        <v>43374</v>
      </c>
      <c r="B856" s="15">
        <v>0.45833333333333331</v>
      </c>
      <c r="C856">
        <v>0</v>
      </c>
      <c r="D856">
        <v>10.145099999999999</v>
      </c>
      <c r="E856">
        <v>21.940999999999999</v>
      </c>
      <c r="F856" s="13">
        <f t="shared" si="13"/>
        <v>43374.458333333336</v>
      </c>
    </row>
    <row r="857" spans="1:6" x14ac:dyDescent="0.35">
      <c r="A857" s="14">
        <v>43374</v>
      </c>
      <c r="B857" s="15">
        <v>0.46527777777777773</v>
      </c>
      <c r="C857">
        <v>0</v>
      </c>
      <c r="D857">
        <v>10.144</v>
      </c>
      <c r="E857">
        <v>21.948</v>
      </c>
      <c r="F857" s="13">
        <f t="shared" si="13"/>
        <v>43374.465277777781</v>
      </c>
    </row>
    <row r="858" spans="1:6" x14ac:dyDescent="0.35">
      <c r="A858" s="14">
        <v>43374</v>
      </c>
      <c r="B858" s="15">
        <v>0.47222222222222227</v>
      </c>
      <c r="C858">
        <v>0</v>
      </c>
      <c r="D858">
        <v>10.141999999999999</v>
      </c>
      <c r="E858">
        <v>21.956</v>
      </c>
      <c r="F858" s="13">
        <f t="shared" si="13"/>
        <v>43374.472222222219</v>
      </c>
    </row>
    <row r="859" spans="1:6" x14ac:dyDescent="0.35">
      <c r="A859" s="14">
        <v>43374</v>
      </c>
      <c r="B859" s="15">
        <v>0.47916666666666669</v>
      </c>
      <c r="C859">
        <v>0</v>
      </c>
      <c r="D859">
        <v>10.140599999999999</v>
      </c>
      <c r="E859">
        <v>21.963999999999999</v>
      </c>
      <c r="F859" s="13">
        <f t="shared" si="13"/>
        <v>43374.479166666664</v>
      </c>
    </row>
    <row r="860" spans="1:6" x14ac:dyDescent="0.35">
      <c r="A860" s="14">
        <v>43374</v>
      </c>
      <c r="B860" s="15">
        <v>0.4861111111111111</v>
      </c>
      <c r="C860">
        <v>0</v>
      </c>
      <c r="D860">
        <v>10.139099999999999</v>
      </c>
      <c r="E860">
        <v>21.972000000000001</v>
      </c>
      <c r="F860" s="13">
        <f t="shared" si="13"/>
        <v>43374.486111111109</v>
      </c>
    </row>
    <row r="861" spans="1:6" x14ac:dyDescent="0.35">
      <c r="A861" s="14">
        <v>43374</v>
      </c>
      <c r="B861" s="15">
        <v>0.49305555555555558</v>
      </c>
      <c r="C861">
        <v>0</v>
      </c>
      <c r="D861">
        <v>10.137</v>
      </c>
      <c r="E861">
        <v>21.978000000000002</v>
      </c>
      <c r="F861" s="13">
        <f t="shared" si="13"/>
        <v>43374.493055555555</v>
      </c>
    </row>
    <row r="862" spans="1:6" x14ac:dyDescent="0.35">
      <c r="A862" s="14">
        <v>43374</v>
      </c>
      <c r="B862" s="15">
        <v>0.5</v>
      </c>
      <c r="C862">
        <v>0</v>
      </c>
      <c r="D862">
        <v>10.1341</v>
      </c>
      <c r="E862">
        <v>21.984999999999999</v>
      </c>
      <c r="F862" s="13">
        <f t="shared" si="13"/>
        <v>43374.5</v>
      </c>
    </row>
    <row r="863" spans="1:6" x14ac:dyDescent="0.35">
      <c r="A863" s="14">
        <v>43374</v>
      </c>
      <c r="B863" s="15">
        <v>0.50694444444444442</v>
      </c>
      <c r="C863">
        <v>0</v>
      </c>
      <c r="D863">
        <v>10.1309</v>
      </c>
      <c r="E863">
        <v>21.992000000000001</v>
      </c>
      <c r="F863" s="13">
        <f t="shared" si="13"/>
        <v>43374.506944444445</v>
      </c>
    </row>
    <row r="864" spans="1:6" x14ac:dyDescent="0.35">
      <c r="A864" s="14">
        <v>43374</v>
      </c>
      <c r="B864" s="15">
        <v>0.51388888888888895</v>
      </c>
      <c r="C864">
        <v>0</v>
      </c>
      <c r="D864">
        <v>10.1305</v>
      </c>
      <c r="E864">
        <v>22.001000000000001</v>
      </c>
      <c r="F864" s="13">
        <f t="shared" si="13"/>
        <v>43374.513888888891</v>
      </c>
    </row>
    <row r="865" spans="1:6" x14ac:dyDescent="0.35">
      <c r="A865" s="14">
        <v>43374</v>
      </c>
      <c r="B865" s="15">
        <v>0.52083333333333337</v>
      </c>
      <c r="C865">
        <v>0</v>
      </c>
      <c r="D865">
        <v>10.127700000000001</v>
      </c>
      <c r="E865">
        <v>22.013000000000002</v>
      </c>
      <c r="F865" s="13">
        <f t="shared" si="13"/>
        <v>43374.520833333336</v>
      </c>
    </row>
    <row r="866" spans="1:6" x14ac:dyDescent="0.35">
      <c r="A866" s="14">
        <v>43374</v>
      </c>
      <c r="B866" s="15">
        <v>0.52777777777777779</v>
      </c>
      <c r="C866">
        <v>0</v>
      </c>
      <c r="D866">
        <v>10.1252</v>
      </c>
      <c r="E866">
        <v>22.026</v>
      </c>
      <c r="F866" s="13">
        <f t="shared" si="13"/>
        <v>43374.527777777781</v>
      </c>
    </row>
    <row r="867" spans="1:6" x14ac:dyDescent="0.35">
      <c r="A867" s="14">
        <v>43374</v>
      </c>
      <c r="B867" s="15">
        <v>0.53472222222222221</v>
      </c>
      <c r="C867">
        <v>0</v>
      </c>
      <c r="D867">
        <v>10.123799999999999</v>
      </c>
      <c r="E867">
        <v>22.038</v>
      </c>
      <c r="F867" s="13">
        <f t="shared" si="13"/>
        <v>43374.534722222219</v>
      </c>
    </row>
    <row r="868" spans="1:6" x14ac:dyDescent="0.35">
      <c r="A868" s="14">
        <v>43374</v>
      </c>
      <c r="B868" s="15">
        <v>0.54166666666666663</v>
      </c>
      <c r="C868">
        <v>0</v>
      </c>
      <c r="D868">
        <v>10.1233</v>
      </c>
      <c r="E868">
        <v>22.045999999999999</v>
      </c>
      <c r="F868" s="13">
        <f t="shared" si="13"/>
        <v>43374.541666666664</v>
      </c>
    </row>
    <row r="869" spans="1:6" x14ac:dyDescent="0.35">
      <c r="A869" s="14">
        <v>43374</v>
      </c>
      <c r="B869" s="15">
        <v>0.54861111111111105</v>
      </c>
      <c r="C869">
        <v>0</v>
      </c>
      <c r="D869">
        <v>10.1212</v>
      </c>
      <c r="E869">
        <v>22.053999999999998</v>
      </c>
      <c r="F869" s="13">
        <f t="shared" si="13"/>
        <v>43374.548611111109</v>
      </c>
    </row>
    <row r="870" spans="1:6" x14ac:dyDescent="0.35">
      <c r="A870" s="14">
        <v>43374</v>
      </c>
      <c r="B870" s="15">
        <v>0.55555555555555558</v>
      </c>
      <c r="C870">
        <v>0</v>
      </c>
      <c r="D870">
        <v>10.121499999999999</v>
      </c>
      <c r="E870">
        <v>22.06</v>
      </c>
      <c r="F870" s="13">
        <f t="shared" si="13"/>
        <v>43374.555555555555</v>
      </c>
    </row>
    <row r="871" spans="1:6" x14ac:dyDescent="0.35">
      <c r="A871" s="14">
        <v>43374</v>
      </c>
      <c r="B871" s="15">
        <v>0.5625</v>
      </c>
      <c r="C871">
        <v>0</v>
      </c>
      <c r="D871">
        <v>10.1204</v>
      </c>
      <c r="E871">
        <v>22.065999999999999</v>
      </c>
      <c r="F871" s="13">
        <f t="shared" si="13"/>
        <v>43374.5625</v>
      </c>
    </row>
    <row r="872" spans="1:6" x14ac:dyDescent="0.35">
      <c r="A872" s="14">
        <v>43374</v>
      </c>
      <c r="B872" s="15">
        <v>0.56944444444444442</v>
      </c>
      <c r="C872">
        <v>0</v>
      </c>
      <c r="D872">
        <v>10.1181</v>
      </c>
      <c r="E872">
        <v>22.07</v>
      </c>
      <c r="F872" s="13">
        <f t="shared" si="13"/>
        <v>43374.569444444445</v>
      </c>
    </row>
    <row r="873" spans="1:6" x14ac:dyDescent="0.35">
      <c r="A873" s="14">
        <v>43374</v>
      </c>
      <c r="B873" s="15">
        <v>0.57638888888888895</v>
      </c>
      <c r="C873">
        <v>0</v>
      </c>
      <c r="D873">
        <v>10.1174</v>
      </c>
      <c r="E873">
        <v>22.074000000000002</v>
      </c>
      <c r="F873" s="13">
        <f t="shared" si="13"/>
        <v>43374.576388888891</v>
      </c>
    </row>
    <row r="874" spans="1:6" x14ac:dyDescent="0.35">
      <c r="A874" s="14">
        <v>43374</v>
      </c>
      <c r="B874" s="15">
        <v>0.58333333333333337</v>
      </c>
      <c r="C874">
        <v>0</v>
      </c>
      <c r="D874">
        <v>10.117000000000001</v>
      </c>
      <c r="E874">
        <v>22.076000000000001</v>
      </c>
      <c r="F874" s="13">
        <f t="shared" si="13"/>
        <v>43374.583333333336</v>
      </c>
    </row>
    <row r="875" spans="1:6" x14ac:dyDescent="0.35">
      <c r="A875" s="14">
        <v>43374</v>
      </c>
      <c r="B875" s="15">
        <v>0.59027777777777779</v>
      </c>
      <c r="C875">
        <v>0</v>
      </c>
      <c r="D875">
        <v>10.117100000000001</v>
      </c>
      <c r="E875">
        <v>22.08</v>
      </c>
      <c r="F875" s="13">
        <f t="shared" si="13"/>
        <v>43374.590277777781</v>
      </c>
    </row>
    <row r="876" spans="1:6" x14ac:dyDescent="0.35">
      <c r="A876" s="14">
        <v>43374</v>
      </c>
      <c r="B876" s="15">
        <v>0.59722222222222221</v>
      </c>
      <c r="C876">
        <v>0</v>
      </c>
      <c r="D876">
        <v>10.1165</v>
      </c>
      <c r="E876">
        <v>22.081</v>
      </c>
      <c r="F876" s="13">
        <f t="shared" si="13"/>
        <v>43374.597222222219</v>
      </c>
    </row>
    <row r="877" spans="1:6" x14ac:dyDescent="0.35">
      <c r="A877" s="14">
        <v>43374</v>
      </c>
      <c r="B877" s="15">
        <v>0.60416666666666663</v>
      </c>
      <c r="C877">
        <v>0</v>
      </c>
      <c r="D877">
        <v>10.116</v>
      </c>
      <c r="E877">
        <v>22.082999999999998</v>
      </c>
      <c r="F877" s="13">
        <f t="shared" si="13"/>
        <v>43374.604166666664</v>
      </c>
    </row>
    <row r="878" spans="1:6" x14ac:dyDescent="0.35">
      <c r="A878" s="14">
        <v>43374</v>
      </c>
      <c r="B878" s="15">
        <v>0.61111111111111105</v>
      </c>
      <c r="C878">
        <v>0</v>
      </c>
      <c r="D878">
        <v>10.115399999999999</v>
      </c>
      <c r="E878">
        <v>22.084</v>
      </c>
      <c r="F878" s="13">
        <f t="shared" si="13"/>
        <v>43374.611111111109</v>
      </c>
    </row>
    <row r="879" spans="1:6" x14ac:dyDescent="0.35">
      <c r="A879" s="14">
        <v>43374</v>
      </c>
      <c r="B879" s="15">
        <v>0.61805555555555558</v>
      </c>
      <c r="C879">
        <v>0</v>
      </c>
      <c r="D879">
        <v>10.115600000000001</v>
      </c>
      <c r="E879">
        <v>22.084</v>
      </c>
      <c r="F879" s="13">
        <f t="shared" si="13"/>
        <v>43374.618055555555</v>
      </c>
    </row>
    <row r="880" spans="1:6" x14ac:dyDescent="0.35">
      <c r="A880" s="14">
        <v>43374</v>
      </c>
      <c r="B880" s="15">
        <v>0.625</v>
      </c>
      <c r="C880">
        <v>0</v>
      </c>
      <c r="D880">
        <v>10.114699999999999</v>
      </c>
      <c r="E880">
        <v>22.082999999999998</v>
      </c>
      <c r="F880" s="13">
        <f t="shared" si="13"/>
        <v>43374.625</v>
      </c>
    </row>
    <row r="881" spans="1:6" x14ac:dyDescent="0.35">
      <c r="A881" s="14">
        <v>43374</v>
      </c>
      <c r="B881" s="15">
        <v>0.63194444444444442</v>
      </c>
      <c r="C881">
        <v>0</v>
      </c>
      <c r="D881">
        <v>10.1135</v>
      </c>
      <c r="E881">
        <v>22.082000000000001</v>
      </c>
      <c r="F881" s="13">
        <f t="shared" si="13"/>
        <v>43374.631944444445</v>
      </c>
    </row>
    <row r="882" spans="1:6" x14ac:dyDescent="0.35">
      <c r="A882" s="14">
        <v>43374</v>
      </c>
      <c r="B882" s="15">
        <v>0.63888888888888895</v>
      </c>
      <c r="C882">
        <v>0</v>
      </c>
      <c r="D882">
        <v>10.113200000000001</v>
      </c>
      <c r="E882">
        <v>22.082000000000001</v>
      </c>
      <c r="F882" s="13">
        <f t="shared" si="13"/>
        <v>43374.638888888891</v>
      </c>
    </row>
    <row r="883" spans="1:6" x14ac:dyDescent="0.35">
      <c r="A883" s="14">
        <v>43374</v>
      </c>
      <c r="B883" s="15">
        <v>0.64583333333333337</v>
      </c>
      <c r="C883">
        <v>0</v>
      </c>
      <c r="D883">
        <v>10.1137</v>
      </c>
      <c r="E883">
        <v>22.081</v>
      </c>
      <c r="F883" s="13">
        <f t="shared" si="13"/>
        <v>43374.645833333336</v>
      </c>
    </row>
    <row r="884" spans="1:6" x14ac:dyDescent="0.35">
      <c r="A884" s="14">
        <v>43374</v>
      </c>
      <c r="B884" s="15">
        <v>0.65277777777777779</v>
      </c>
      <c r="C884">
        <v>0</v>
      </c>
      <c r="D884">
        <v>10.1145</v>
      </c>
      <c r="E884">
        <v>22.081</v>
      </c>
      <c r="F884" s="13">
        <f t="shared" si="13"/>
        <v>43374.652777777781</v>
      </c>
    </row>
    <row r="885" spans="1:6" x14ac:dyDescent="0.35">
      <c r="A885" s="14">
        <v>43374</v>
      </c>
      <c r="B885" s="15">
        <v>0.65972222222222221</v>
      </c>
      <c r="C885">
        <v>0</v>
      </c>
      <c r="D885">
        <v>10.114699999999999</v>
      </c>
      <c r="E885">
        <v>22.081</v>
      </c>
      <c r="F885" s="13">
        <f t="shared" si="13"/>
        <v>43374.659722222219</v>
      </c>
    </row>
    <row r="886" spans="1:6" x14ac:dyDescent="0.35">
      <c r="A886" s="14">
        <v>43374</v>
      </c>
      <c r="B886" s="15">
        <v>0.66666666666666663</v>
      </c>
      <c r="C886">
        <v>0</v>
      </c>
      <c r="D886">
        <v>10.1152</v>
      </c>
      <c r="E886">
        <v>22.081</v>
      </c>
      <c r="F886" s="13">
        <f t="shared" si="13"/>
        <v>43374.666666666664</v>
      </c>
    </row>
    <row r="887" spans="1:6" x14ac:dyDescent="0.35">
      <c r="A887" s="14">
        <v>43374</v>
      </c>
      <c r="B887" s="15">
        <v>0.67361111111111116</v>
      </c>
      <c r="C887">
        <v>0</v>
      </c>
      <c r="D887">
        <v>10.1149</v>
      </c>
      <c r="E887">
        <v>22.081</v>
      </c>
      <c r="F887" s="13">
        <f t="shared" si="13"/>
        <v>43374.673611111109</v>
      </c>
    </row>
    <row r="888" spans="1:6" x14ac:dyDescent="0.35">
      <c r="A888" s="14">
        <v>43374</v>
      </c>
      <c r="B888" s="15">
        <v>0.68055555555555547</v>
      </c>
      <c r="C888">
        <v>0</v>
      </c>
      <c r="D888">
        <v>10.1153</v>
      </c>
      <c r="E888">
        <v>22.081</v>
      </c>
      <c r="F888" s="13">
        <f t="shared" si="13"/>
        <v>43374.680555555555</v>
      </c>
    </row>
    <row r="889" spans="1:6" x14ac:dyDescent="0.35">
      <c r="A889" s="14">
        <v>43374</v>
      </c>
      <c r="B889" s="15">
        <v>0.6875</v>
      </c>
      <c r="C889">
        <v>0</v>
      </c>
      <c r="D889">
        <v>10.115399999999999</v>
      </c>
      <c r="E889">
        <v>22.081</v>
      </c>
      <c r="F889" s="13">
        <f t="shared" si="13"/>
        <v>43374.6875</v>
      </c>
    </row>
    <row r="890" spans="1:6" x14ac:dyDescent="0.35">
      <c r="A890" s="14">
        <v>43374</v>
      </c>
      <c r="B890" s="15">
        <v>0.69444444444444453</v>
      </c>
      <c r="C890">
        <v>0</v>
      </c>
      <c r="D890">
        <v>10.1165</v>
      </c>
      <c r="E890">
        <v>22.081</v>
      </c>
      <c r="F890" s="13">
        <f t="shared" si="13"/>
        <v>43374.694444444445</v>
      </c>
    </row>
    <row r="891" spans="1:6" x14ac:dyDescent="0.35">
      <c r="A891" s="14">
        <v>43374</v>
      </c>
      <c r="B891" s="15">
        <v>0.70138888888888884</v>
      </c>
      <c r="C891">
        <v>0</v>
      </c>
      <c r="D891">
        <v>10.1172</v>
      </c>
      <c r="E891">
        <v>22.08</v>
      </c>
      <c r="F891" s="13">
        <f t="shared" si="13"/>
        <v>43374.701388888891</v>
      </c>
    </row>
    <row r="892" spans="1:6" x14ac:dyDescent="0.35">
      <c r="A892" s="14">
        <v>43374</v>
      </c>
      <c r="B892" s="15">
        <v>0.70833333333333337</v>
      </c>
      <c r="C892">
        <v>0</v>
      </c>
      <c r="D892">
        <v>10.117900000000001</v>
      </c>
      <c r="E892">
        <v>22.08</v>
      </c>
      <c r="F892" s="13">
        <f t="shared" si="13"/>
        <v>43374.708333333336</v>
      </c>
    </row>
    <row r="893" spans="1:6" x14ac:dyDescent="0.35">
      <c r="A893" s="14">
        <v>43374</v>
      </c>
      <c r="B893" s="15">
        <v>0.71527777777777779</v>
      </c>
      <c r="C893">
        <v>0</v>
      </c>
      <c r="D893">
        <v>10.118</v>
      </c>
      <c r="E893">
        <v>22.077999999999999</v>
      </c>
      <c r="F893" s="13">
        <f t="shared" si="13"/>
        <v>43374.715277777781</v>
      </c>
    </row>
    <row r="894" spans="1:6" x14ac:dyDescent="0.35">
      <c r="A894" s="14">
        <v>43374</v>
      </c>
      <c r="B894" s="15">
        <v>0.72222222222222221</v>
      </c>
      <c r="C894">
        <v>0</v>
      </c>
      <c r="D894">
        <v>10.1197</v>
      </c>
      <c r="E894">
        <v>22.077000000000002</v>
      </c>
      <c r="F894" s="13">
        <f t="shared" si="13"/>
        <v>43374.722222222219</v>
      </c>
    </row>
    <row r="895" spans="1:6" x14ac:dyDescent="0.35">
      <c r="A895" s="14">
        <v>43374</v>
      </c>
      <c r="B895" s="15">
        <v>0.72916666666666663</v>
      </c>
      <c r="C895">
        <v>0</v>
      </c>
      <c r="D895">
        <v>10.1205</v>
      </c>
      <c r="E895">
        <v>22.076000000000001</v>
      </c>
      <c r="F895" s="13">
        <f t="shared" si="13"/>
        <v>43374.729166666664</v>
      </c>
    </row>
    <row r="896" spans="1:6" x14ac:dyDescent="0.35">
      <c r="A896" s="14">
        <v>43374</v>
      </c>
      <c r="B896" s="15">
        <v>0.73611111111111116</v>
      </c>
      <c r="C896">
        <v>0</v>
      </c>
      <c r="D896">
        <v>10.1221</v>
      </c>
      <c r="E896">
        <v>22.074000000000002</v>
      </c>
      <c r="F896" s="13">
        <f t="shared" si="13"/>
        <v>43374.736111111109</v>
      </c>
    </row>
    <row r="897" spans="1:6" x14ac:dyDescent="0.35">
      <c r="A897" s="14">
        <v>43374</v>
      </c>
      <c r="B897" s="15">
        <v>0.74305555555555547</v>
      </c>
      <c r="C897">
        <v>0</v>
      </c>
      <c r="D897">
        <v>10.1242</v>
      </c>
      <c r="E897">
        <v>22.071999999999999</v>
      </c>
      <c r="F897" s="13">
        <f t="shared" si="13"/>
        <v>43374.743055555555</v>
      </c>
    </row>
    <row r="898" spans="1:6" x14ac:dyDescent="0.35">
      <c r="A898" s="14">
        <v>43374</v>
      </c>
      <c r="B898" s="15">
        <v>0.75</v>
      </c>
      <c r="C898">
        <v>0</v>
      </c>
      <c r="D898">
        <v>10.124700000000001</v>
      </c>
      <c r="E898">
        <v>22.071000000000002</v>
      </c>
      <c r="F898" s="13">
        <f t="shared" si="13"/>
        <v>43374.75</v>
      </c>
    </row>
    <row r="899" spans="1:6" x14ac:dyDescent="0.35">
      <c r="A899" s="14">
        <v>43374</v>
      </c>
      <c r="B899" s="15">
        <v>0.75694444444444453</v>
      </c>
      <c r="C899">
        <v>0</v>
      </c>
      <c r="D899">
        <v>10.1248</v>
      </c>
      <c r="E899">
        <v>22.068999999999999</v>
      </c>
      <c r="F899" s="13">
        <f t="shared" si="13"/>
        <v>43374.756944444445</v>
      </c>
    </row>
    <row r="900" spans="1:6" x14ac:dyDescent="0.35">
      <c r="A900" s="14">
        <v>43374</v>
      </c>
      <c r="B900" s="15">
        <v>0.76388888888888884</v>
      </c>
      <c r="C900">
        <v>0</v>
      </c>
      <c r="D900">
        <v>10.1248</v>
      </c>
      <c r="E900">
        <v>22.065999999999999</v>
      </c>
      <c r="F900" s="13">
        <f t="shared" si="13"/>
        <v>43374.763888888891</v>
      </c>
    </row>
    <row r="901" spans="1:6" x14ac:dyDescent="0.35">
      <c r="A901" s="14">
        <v>43374</v>
      </c>
      <c r="B901" s="15">
        <v>0.77083333333333337</v>
      </c>
      <c r="C901">
        <v>0</v>
      </c>
      <c r="D901">
        <v>10.124599999999999</v>
      </c>
      <c r="E901">
        <v>22.062999999999999</v>
      </c>
      <c r="F901" s="13">
        <f t="shared" si="13"/>
        <v>43374.770833333336</v>
      </c>
    </row>
    <row r="902" spans="1:6" x14ac:dyDescent="0.35">
      <c r="A902" s="14">
        <v>43374</v>
      </c>
      <c r="B902" s="15">
        <v>0.77777777777777779</v>
      </c>
      <c r="C902">
        <v>0</v>
      </c>
      <c r="D902">
        <v>10.125500000000001</v>
      </c>
      <c r="E902">
        <v>22.061</v>
      </c>
      <c r="F902" s="13">
        <f t="shared" si="13"/>
        <v>43374.777777777781</v>
      </c>
    </row>
    <row r="903" spans="1:6" x14ac:dyDescent="0.35">
      <c r="A903" s="14">
        <v>43374</v>
      </c>
      <c r="B903" s="15">
        <v>0.78472222222222221</v>
      </c>
      <c r="C903">
        <v>0</v>
      </c>
      <c r="D903">
        <v>10.1279</v>
      </c>
      <c r="E903">
        <v>22.058</v>
      </c>
      <c r="F903" s="13">
        <f t="shared" si="13"/>
        <v>43374.784722222219</v>
      </c>
    </row>
    <row r="904" spans="1:6" x14ac:dyDescent="0.35">
      <c r="A904" s="14">
        <v>43374</v>
      </c>
      <c r="B904" s="15">
        <v>0.79166666666666663</v>
      </c>
      <c r="C904">
        <v>0</v>
      </c>
      <c r="D904">
        <v>10.1296</v>
      </c>
      <c r="E904">
        <v>22.055</v>
      </c>
      <c r="F904" s="13">
        <f t="shared" si="13"/>
        <v>43374.791666666664</v>
      </c>
    </row>
    <row r="905" spans="1:6" x14ac:dyDescent="0.35">
      <c r="A905" s="14">
        <v>43374</v>
      </c>
      <c r="B905" s="15">
        <v>0.79861111111111116</v>
      </c>
      <c r="C905">
        <v>0</v>
      </c>
      <c r="D905">
        <v>10.1304</v>
      </c>
      <c r="E905">
        <v>22.052</v>
      </c>
      <c r="F905" s="13">
        <f t="shared" si="13"/>
        <v>43374.798611111109</v>
      </c>
    </row>
    <row r="906" spans="1:6" x14ac:dyDescent="0.35">
      <c r="A906" s="14">
        <v>43374</v>
      </c>
      <c r="B906" s="15">
        <v>0.80555555555555547</v>
      </c>
      <c r="C906">
        <v>0</v>
      </c>
      <c r="D906">
        <v>10.1313</v>
      </c>
      <c r="E906">
        <v>22.048999999999999</v>
      </c>
      <c r="F906" s="13">
        <f t="shared" si="13"/>
        <v>43374.805555555555</v>
      </c>
    </row>
    <row r="907" spans="1:6" x14ac:dyDescent="0.35">
      <c r="A907" s="14">
        <v>43374</v>
      </c>
      <c r="B907" s="15">
        <v>0.8125</v>
      </c>
      <c r="C907">
        <v>0</v>
      </c>
      <c r="D907">
        <v>10.1319</v>
      </c>
      <c r="E907">
        <v>22.047000000000001</v>
      </c>
      <c r="F907" s="13">
        <f t="shared" si="13"/>
        <v>43374.8125</v>
      </c>
    </row>
    <row r="908" spans="1:6" x14ac:dyDescent="0.35">
      <c r="A908" s="14">
        <v>43374</v>
      </c>
      <c r="B908" s="15">
        <v>0.81944444444444453</v>
      </c>
      <c r="C908">
        <v>0</v>
      </c>
      <c r="D908">
        <v>10.131500000000001</v>
      </c>
      <c r="E908">
        <v>22.044</v>
      </c>
      <c r="F908" s="13">
        <f t="shared" si="13"/>
        <v>43374.819444444445</v>
      </c>
    </row>
    <row r="909" spans="1:6" x14ac:dyDescent="0.35">
      <c r="A909" s="14">
        <v>43374</v>
      </c>
      <c r="B909" s="15">
        <v>0.82638888888888884</v>
      </c>
      <c r="C909">
        <v>0</v>
      </c>
      <c r="D909">
        <v>10.1309</v>
      </c>
      <c r="E909">
        <v>22.041</v>
      </c>
      <c r="F909" s="13">
        <f t="shared" si="13"/>
        <v>43374.826388888891</v>
      </c>
    </row>
    <row r="910" spans="1:6" x14ac:dyDescent="0.35">
      <c r="A910" s="14">
        <v>43374</v>
      </c>
      <c r="B910" s="15">
        <v>0.83333333333333337</v>
      </c>
      <c r="C910">
        <v>0</v>
      </c>
      <c r="D910">
        <v>10.131500000000001</v>
      </c>
      <c r="E910">
        <v>22.039000000000001</v>
      </c>
      <c r="F910" s="13">
        <f t="shared" ref="F910:F973" si="14">A910+B910</f>
        <v>43374.833333333336</v>
      </c>
    </row>
    <row r="911" spans="1:6" x14ac:dyDescent="0.35">
      <c r="A911" s="14">
        <v>43374</v>
      </c>
      <c r="B911" s="15">
        <v>0.84027777777777779</v>
      </c>
      <c r="C911">
        <v>0</v>
      </c>
      <c r="D911">
        <v>10.131600000000001</v>
      </c>
      <c r="E911">
        <v>22.036000000000001</v>
      </c>
      <c r="F911" s="13">
        <f t="shared" si="14"/>
        <v>43374.840277777781</v>
      </c>
    </row>
    <row r="912" spans="1:6" x14ac:dyDescent="0.35">
      <c r="A912" s="14">
        <v>43374</v>
      </c>
      <c r="B912" s="15">
        <v>0.84722222222222221</v>
      </c>
      <c r="C912">
        <v>0</v>
      </c>
      <c r="D912">
        <v>10.1319</v>
      </c>
      <c r="E912">
        <v>22.032</v>
      </c>
      <c r="F912" s="13">
        <f t="shared" si="14"/>
        <v>43374.847222222219</v>
      </c>
    </row>
    <row r="913" spans="1:6" x14ac:dyDescent="0.35">
      <c r="A913" s="14">
        <v>43374</v>
      </c>
      <c r="B913" s="15">
        <v>0.85416666666666663</v>
      </c>
      <c r="C913">
        <v>0</v>
      </c>
      <c r="D913">
        <v>10.131399999999999</v>
      </c>
      <c r="E913">
        <v>22.029</v>
      </c>
      <c r="F913" s="13">
        <f t="shared" si="14"/>
        <v>43374.854166666664</v>
      </c>
    </row>
    <row r="914" spans="1:6" x14ac:dyDescent="0.35">
      <c r="A914" s="14">
        <v>43374</v>
      </c>
      <c r="B914" s="15">
        <v>0.86111111111111116</v>
      </c>
      <c r="C914">
        <v>0</v>
      </c>
      <c r="D914">
        <v>10.1313</v>
      </c>
      <c r="E914">
        <v>22.024000000000001</v>
      </c>
      <c r="F914" s="13">
        <f t="shared" si="14"/>
        <v>43374.861111111109</v>
      </c>
    </row>
    <row r="915" spans="1:6" x14ac:dyDescent="0.35">
      <c r="A915" s="14">
        <v>43374</v>
      </c>
      <c r="B915" s="15">
        <v>0.86805555555555547</v>
      </c>
      <c r="C915">
        <v>0</v>
      </c>
      <c r="D915">
        <v>10.131600000000001</v>
      </c>
      <c r="E915">
        <v>22.018999999999998</v>
      </c>
      <c r="F915" s="13">
        <f t="shared" si="14"/>
        <v>43374.868055555555</v>
      </c>
    </row>
    <row r="916" spans="1:6" x14ac:dyDescent="0.35">
      <c r="A916" s="14">
        <v>43374</v>
      </c>
      <c r="B916" s="15">
        <v>0.875</v>
      </c>
      <c r="C916">
        <v>0</v>
      </c>
      <c r="D916">
        <v>10.1318</v>
      </c>
      <c r="E916">
        <v>22.013000000000002</v>
      </c>
      <c r="F916" s="13">
        <f t="shared" si="14"/>
        <v>43374.875</v>
      </c>
    </row>
    <row r="917" spans="1:6" x14ac:dyDescent="0.35">
      <c r="A917" s="14">
        <v>43374</v>
      </c>
      <c r="B917" s="15">
        <v>0.88194444444444453</v>
      </c>
      <c r="C917">
        <v>0</v>
      </c>
      <c r="D917">
        <v>10.1328</v>
      </c>
      <c r="E917">
        <v>22.007999999999999</v>
      </c>
      <c r="F917" s="13">
        <f t="shared" si="14"/>
        <v>43374.881944444445</v>
      </c>
    </row>
    <row r="918" spans="1:6" x14ac:dyDescent="0.35">
      <c r="A918" s="14">
        <v>43374</v>
      </c>
      <c r="B918" s="15">
        <v>0.88888888888888884</v>
      </c>
      <c r="C918">
        <v>0</v>
      </c>
      <c r="D918">
        <v>10.134399999999999</v>
      </c>
      <c r="E918">
        <v>22.003</v>
      </c>
      <c r="F918" s="13">
        <f t="shared" si="14"/>
        <v>43374.888888888891</v>
      </c>
    </row>
    <row r="919" spans="1:6" x14ac:dyDescent="0.35">
      <c r="A919" s="14">
        <v>43374</v>
      </c>
      <c r="B919" s="15">
        <v>0.89583333333333337</v>
      </c>
      <c r="C919">
        <v>0</v>
      </c>
      <c r="D919">
        <v>10.136100000000001</v>
      </c>
      <c r="E919">
        <v>21.997</v>
      </c>
      <c r="F919" s="13">
        <f t="shared" si="14"/>
        <v>43374.895833333336</v>
      </c>
    </row>
    <row r="920" spans="1:6" x14ac:dyDescent="0.35">
      <c r="A920" s="14">
        <v>43374</v>
      </c>
      <c r="B920" s="15">
        <v>0.90277777777777779</v>
      </c>
      <c r="C920">
        <v>0</v>
      </c>
      <c r="D920">
        <v>10.136100000000001</v>
      </c>
      <c r="E920">
        <v>21.992000000000001</v>
      </c>
      <c r="F920" s="13">
        <f t="shared" si="14"/>
        <v>43374.902777777781</v>
      </c>
    </row>
    <row r="921" spans="1:6" x14ac:dyDescent="0.35">
      <c r="A921" s="14">
        <v>43374</v>
      </c>
      <c r="B921" s="15">
        <v>0.90972222222222221</v>
      </c>
      <c r="C921">
        <v>0</v>
      </c>
      <c r="D921">
        <v>10.135400000000001</v>
      </c>
      <c r="E921">
        <v>21.986000000000001</v>
      </c>
      <c r="F921" s="13">
        <f t="shared" si="14"/>
        <v>43374.909722222219</v>
      </c>
    </row>
    <row r="922" spans="1:6" x14ac:dyDescent="0.35">
      <c r="A922" s="14">
        <v>43374</v>
      </c>
      <c r="B922" s="15">
        <v>0.91666666666666663</v>
      </c>
      <c r="C922">
        <v>0</v>
      </c>
      <c r="D922">
        <v>10.1349</v>
      </c>
      <c r="E922">
        <v>21.98</v>
      </c>
      <c r="F922" s="13">
        <f t="shared" si="14"/>
        <v>43374.916666666664</v>
      </c>
    </row>
    <row r="923" spans="1:6" x14ac:dyDescent="0.35">
      <c r="A923" s="14">
        <v>43374</v>
      </c>
      <c r="B923" s="15">
        <v>0.92361111111111116</v>
      </c>
      <c r="C923">
        <v>0</v>
      </c>
      <c r="D923">
        <v>10.1349</v>
      </c>
      <c r="E923">
        <v>21.975999999999999</v>
      </c>
      <c r="F923" s="13">
        <f t="shared" si="14"/>
        <v>43374.923611111109</v>
      </c>
    </row>
    <row r="924" spans="1:6" x14ac:dyDescent="0.35">
      <c r="A924" s="14">
        <v>43374</v>
      </c>
      <c r="B924" s="15">
        <v>0.93055555555555547</v>
      </c>
      <c r="C924">
        <v>0</v>
      </c>
      <c r="D924">
        <v>10.133900000000001</v>
      </c>
      <c r="E924">
        <v>21.971</v>
      </c>
      <c r="F924" s="13">
        <f t="shared" si="14"/>
        <v>43374.930555555555</v>
      </c>
    </row>
    <row r="925" spans="1:6" x14ac:dyDescent="0.35">
      <c r="A925" s="14">
        <v>43374</v>
      </c>
      <c r="B925" s="15">
        <v>0.9375</v>
      </c>
      <c r="C925">
        <v>0</v>
      </c>
      <c r="D925">
        <v>10.1334</v>
      </c>
      <c r="E925">
        <v>21.966999999999999</v>
      </c>
      <c r="F925" s="13">
        <f t="shared" si="14"/>
        <v>43374.9375</v>
      </c>
    </row>
    <row r="926" spans="1:6" x14ac:dyDescent="0.35">
      <c r="A926" s="14">
        <v>43374</v>
      </c>
      <c r="B926" s="15">
        <v>0.94444444444444453</v>
      </c>
      <c r="C926">
        <v>0</v>
      </c>
      <c r="D926">
        <v>10.1309</v>
      </c>
      <c r="E926">
        <v>21.962</v>
      </c>
      <c r="F926" s="13">
        <f t="shared" si="14"/>
        <v>43374.944444444445</v>
      </c>
    </row>
    <row r="927" spans="1:6" x14ac:dyDescent="0.35">
      <c r="A927" s="14">
        <v>43374</v>
      </c>
      <c r="B927" s="15">
        <v>0.95138888888888884</v>
      </c>
      <c r="C927">
        <v>0</v>
      </c>
      <c r="D927">
        <v>10.130100000000001</v>
      </c>
      <c r="E927">
        <v>21.957999999999998</v>
      </c>
      <c r="F927" s="13">
        <f t="shared" si="14"/>
        <v>43374.951388888891</v>
      </c>
    </row>
    <row r="928" spans="1:6" x14ac:dyDescent="0.35">
      <c r="A928" s="14">
        <v>43374</v>
      </c>
      <c r="B928" s="15">
        <v>0.95833333333333337</v>
      </c>
      <c r="C928">
        <v>0</v>
      </c>
      <c r="D928">
        <v>10.1274</v>
      </c>
      <c r="E928">
        <v>21.954000000000001</v>
      </c>
      <c r="F928" s="13">
        <f t="shared" si="14"/>
        <v>43374.958333333336</v>
      </c>
    </row>
    <row r="929" spans="1:6" x14ac:dyDescent="0.35">
      <c r="A929" s="14">
        <v>43374</v>
      </c>
      <c r="B929" s="15">
        <v>0.96527777777777779</v>
      </c>
      <c r="C929">
        <v>0</v>
      </c>
      <c r="D929">
        <v>10.125299999999999</v>
      </c>
      <c r="E929">
        <v>21.95</v>
      </c>
      <c r="F929" s="13">
        <f t="shared" si="14"/>
        <v>43374.965277777781</v>
      </c>
    </row>
    <row r="930" spans="1:6" x14ac:dyDescent="0.35">
      <c r="A930" s="14">
        <v>43374</v>
      </c>
      <c r="B930" s="15">
        <v>0.97222222222222221</v>
      </c>
      <c r="C930">
        <v>0</v>
      </c>
      <c r="D930">
        <v>10.123799999999999</v>
      </c>
      <c r="E930">
        <v>21.946000000000002</v>
      </c>
      <c r="F930" s="13">
        <f t="shared" si="14"/>
        <v>43374.972222222219</v>
      </c>
    </row>
    <row r="931" spans="1:6" x14ac:dyDescent="0.35">
      <c r="A931" s="14">
        <v>43374</v>
      </c>
      <c r="B931" s="15">
        <v>0.97916666666666663</v>
      </c>
      <c r="C931">
        <v>0</v>
      </c>
      <c r="D931">
        <v>10.1228</v>
      </c>
      <c r="E931">
        <v>21.942</v>
      </c>
      <c r="F931" s="13">
        <f t="shared" si="14"/>
        <v>43374.979166666664</v>
      </c>
    </row>
    <row r="932" spans="1:6" x14ac:dyDescent="0.35">
      <c r="A932" s="14">
        <v>43374</v>
      </c>
      <c r="B932" s="15">
        <v>0.98611111111111116</v>
      </c>
      <c r="C932">
        <v>0</v>
      </c>
      <c r="D932">
        <v>10.1212</v>
      </c>
      <c r="E932">
        <v>21.939</v>
      </c>
      <c r="F932" s="13">
        <f t="shared" si="14"/>
        <v>43374.986111111109</v>
      </c>
    </row>
    <row r="933" spans="1:6" x14ac:dyDescent="0.35">
      <c r="A933" s="14">
        <v>43374</v>
      </c>
      <c r="B933" s="15">
        <v>0.99305555555555547</v>
      </c>
      <c r="C933">
        <v>0</v>
      </c>
      <c r="D933">
        <v>10.1205</v>
      </c>
      <c r="E933">
        <v>21.934999999999999</v>
      </c>
      <c r="F933" s="13">
        <f t="shared" si="14"/>
        <v>43374.993055555555</v>
      </c>
    </row>
    <row r="934" spans="1:6" x14ac:dyDescent="0.35">
      <c r="A934" s="14">
        <v>43375</v>
      </c>
      <c r="B934" s="15">
        <v>0</v>
      </c>
      <c r="C934">
        <v>0</v>
      </c>
      <c r="D934">
        <v>10.120799999999999</v>
      </c>
      <c r="E934">
        <v>21.931000000000001</v>
      </c>
      <c r="F934" s="13">
        <f t="shared" si="14"/>
        <v>43375</v>
      </c>
    </row>
    <row r="935" spans="1:6" x14ac:dyDescent="0.35">
      <c r="A935" s="14">
        <v>43375</v>
      </c>
      <c r="B935" s="15">
        <v>6.9444444444444441E-3</v>
      </c>
      <c r="C935">
        <v>0</v>
      </c>
      <c r="D935">
        <v>10.120100000000001</v>
      </c>
      <c r="E935">
        <v>21.927</v>
      </c>
      <c r="F935" s="13">
        <f t="shared" si="14"/>
        <v>43375.006944444445</v>
      </c>
    </row>
    <row r="936" spans="1:6" x14ac:dyDescent="0.35">
      <c r="A936" s="14">
        <v>43375</v>
      </c>
      <c r="B936" s="15">
        <v>1.3888888888888888E-2</v>
      </c>
      <c r="C936">
        <v>0</v>
      </c>
      <c r="D936">
        <v>10.1189</v>
      </c>
      <c r="E936">
        <v>21.922999999999998</v>
      </c>
      <c r="F936" s="13">
        <f t="shared" si="14"/>
        <v>43375.013888888891</v>
      </c>
    </row>
    <row r="937" spans="1:6" x14ac:dyDescent="0.35">
      <c r="A937" s="14">
        <v>43375</v>
      </c>
      <c r="B937" s="15">
        <v>2.0833333333333332E-2</v>
      </c>
      <c r="C937">
        <v>0</v>
      </c>
      <c r="D937">
        <v>10.118600000000001</v>
      </c>
      <c r="E937">
        <v>21.919</v>
      </c>
      <c r="F937" s="13">
        <f t="shared" si="14"/>
        <v>43375.020833333336</v>
      </c>
    </row>
    <row r="938" spans="1:6" x14ac:dyDescent="0.35">
      <c r="A938" s="14">
        <v>43375</v>
      </c>
      <c r="B938" s="15">
        <v>2.7777777777777776E-2</v>
      </c>
      <c r="C938">
        <v>0</v>
      </c>
      <c r="D938">
        <v>10.117699999999999</v>
      </c>
      <c r="E938">
        <v>21.916</v>
      </c>
      <c r="F938" s="13">
        <f t="shared" si="14"/>
        <v>43375.027777777781</v>
      </c>
    </row>
    <row r="939" spans="1:6" x14ac:dyDescent="0.35">
      <c r="A939" s="14">
        <v>43375</v>
      </c>
      <c r="B939" s="15">
        <v>3.4722222222222224E-2</v>
      </c>
      <c r="C939">
        <v>0</v>
      </c>
      <c r="D939">
        <v>10.1152</v>
      </c>
      <c r="E939">
        <v>21.911000000000001</v>
      </c>
      <c r="F939" s="13">
        <f t="shared" si="14"/>
        <v>43375.034722222219</v>
      </c>
    </row>
    <row r="940" spans="1:6" x14ac:dyDescent="0.35">
      <c r="A940" s="14">
        <v>43375</v>
      </c>
      <c r="B940" s="15">
        <v>4.1666666666666664E-2</v>
      </c>
      <c r="C940">
        <v>0</v>
      </c>
      <c r="D940">
        <v>10.114000000000001</v>
      </c>
      <c r="E940">
        <v>21.908000000000001</v>
      </c>
      <c r="F940" s="13">
        <f t="shared" si="14"/>
        <v>43375.041666666664</v>
      </c>
    </row>
    <row r="941" spans="1:6" x14ac:dyDescent="0.35">
      <c r="A941" s="14">
        <v>43375</v>
      </c>
      <c r="B941" s="15">
        <v>4.8611111111111112E-2</v>
      </c>
      <c r="C941">
        <v>0</v>
      </c>
      <c r="D941">
        <v>10.1128</v>
      </c>
      <c r="E941">
        <v>21.904</v>
      </c>
      <c r="F941" s="13">
        <f t="shared" si="14"/>
        <v>43375.048611111109</v>
      </c>
    </row>
    <row r="942" spans="1:6" x14ac:dyDescent="0.35">
      <c r="A942" s="14">
        <v>43375</v>
      </c>
      <c r="B942" s="15">
        <v>5.5555555555555552E-2</v>
      </c>
      <c r="C942">
        <v>0</v>
      </c>
      <c r="D942">
        <v>10.111599999999999</v>
      </c>
      <c r="E942">
        <v>21.9</v>
      </c>
      <c r="F942" s="13">
        <f t="shared" si="14"/>
        <v>43375.055555555555</v>
      </c>
    </row>
    <row r="943" spans="1:6" x14ac:dyDescent="0.35">
      <c r="A943" s="14">
        <v>43375</v>
      </c>
      <c r="B943" s="15">
        <v>6.25E-2</v>
      </c>
      <c r="C943">
        <v>0</v>
      </c>
      <c r="D943">
        <v>10.1121</v>
      </c>
      <c r="E943">
        <v>21.896999999999998</v>
      </c>
      <c r="F943" s="13">
        <f t="shared" si="14"/>
        <v>43375.0625</v>
      </c>
    </row>
    <row r="944" spans="1:6" x14ac:dyDescent="0.35">
      <c r="A944" s="14">
        <v>43375</v>
      </c>
      <c r="B944" s="15">
        <v>6.9444444444444434E-2</v>
      </c>
      <c r="C944">
        <v>0</v>
      </c>
      <c r="D944">
        <v>10.1113</v>
      </c>
      <c r="E944">
        <v>21.895</v>
      </c>
      <c r="F944" s="13">
        <f t="shared" si="14"/>
        <v>43375.069444444445</v>
      </c>
    </row>
    <row r="945" spans="1:6" x14ac:dyDescent="0.35">
      <c r="A945" s="14">
        <v>43375</v>
      </c>
      <c r="B945" s="15">
        <v>7.6388888888888895E-2</v>
      </c>
      <c r="C945">
        <v>0</v>
      </c>
      <c r="D945">
        <v>10.110799999999999</v>
      </c>
      <c r="E945">
        <v>21.890999999999998</v>
      </c>
      <c r="F945" s="13">
        <f t="shared" si="14"/>
        <v>43375.076388888891</v>
      </c>
    </row>
    <row r="946" spans="1:6" x14ac:dyDescent="0.35">
      <c r="A946" s="14">
        <v>43375</v>
      </c>
      <c r="B946" s="15">
        <v>8.3333333333333329E-2</v>
      </c>
      <c r="C946">
        <v>0</v>
      </c>
      <c r="D946">
        <v>10.111000000000001</v>
      </c>
      <c r="E946">
        <v>21.888000000000002</v>
      </c>
      <c r="F946" s="13">
        <f t="shared" si="14"/>
        <v>43375.083333333336</v>
      </c>
    </row>
    <row r="947" spans="1:6" x14ac:dyDescent="0.35">
      <c r="A947" s="14">
        <v>43375</v>
      </c>
      <c r="B947" s="15">
        <v>9.0277777777777776E-2</v>
      </c>
      <c r="C947">
        <v>0</v>
      </c>
      <c r="D947">
        <v>10.110799999999999</v>
      </c>
      <c r="E947">
        <v>21.884</v>
      </c>
      <c r="F947" s="13">
        <f t="shared" si="14"/>
        <v>43375.090277777781</v>
      </c>
    </row>
    <row r="948" spans="1:6" x14ac:dyDescent="0.35">
      <c r="A948" s="14">
        <v>43375</v>
      </c>
      <c r="B948" s="15">
        <v>9.7222222222222224E-2</v>
      </c>
      <c r="C948">
        <v>0</v>
      </c>
      <c r="D948">
        <v>10.1104</v>
      </c>
      <c r="E948">
        <v>21.882000000000001</v>
      </c>
      <c r="F948" s="13">
        <f t="shared" si="14"/>
        <v>43375.097222222219</v>
      </c>
    </row>
    <row r="949" spans="1:6" x14ac:dyDescent="0.35">
      <c r="A949" s="14">
        <v>43375</v>
      </c>
      <c r="B949" s="15">
        <v>0.10416666666666667</v>
      </c>
      <c r="C949">
        <v>0</v>
      </c>
      <c r="D949">
        <v>10.1098</v>
      </c>
      <c r="E949">
        <v>21.878</v>
      </c>
      <c r="F949" s="13">
        <f t="shared" si="14"/>
        <v>43375.104166666664</v>
      </c>
    </row>
    <row r="950" spans="1:6" x14ac:dyDescent="0.35">
      <c r="A950" s="14">
        <v>43375</v>
      </c>
      <c r="B950" s="15">
        <v>0.1111111111111111</v>
      </c>
      <c r="C950">
        <v>0</v>
      </c>
      <c r="D950">
        <v>10.109299999999999</v>
      </c>
      <c r="E950">
        <v>21.875</v>
      </c>
      <c r="F950" s="13">
        <f t="shared" si="14"/>
        <v>43375.111111111109</v>
      </c>
    </row>
    <row r="951" spans="1:6" x14ac:dyDescent="0.35">
      <c r="A951" s="14">
        <v>43375</v>
      </c>
      <c r="B951" s="15">
        <v>0.11805555555555557</v>
      </c>
      <c r="C951">
        <v>0</v>
      </c>
      <c r="D951">
        <v>10.108499999999999</v>
      </c>
      <c r="E951">
        <v>21.872</v>
      </c>
      <c r="F951" s="13">
        <f t="shared" si="14"/>
        <v>43375.118055555555</v>
      </c>
    </row>
    <row r="952" spans="1:6" x14ac:dyDescent="0.35">
      <c r="A952" s="14">
        <v>43375</v>
      </c>
      <c r="B952" s="15">
        <v>0.125</v>
      </c>
      <c r="C952">
        <v>0</v>
      </c>
      <c r="D952">
        <v>10.1076</v>
      </c>
      <c r="E952">
        <v>21.869</v>
      </c>
      <c r="F952" s="13">
        <f t="shared" si="14"/>
        <v>43375.125</v>
      </c>
    </row>
    <row r="953" spans="1:6" x14ac:dyDescent="0.35">
      <c r="A953" s="14">
        <v>43375</v>
      </c>
      <c r="B953" s="15">
        <v>0.13194444444444445</v>
      </c>
      <c r="C953">
        <v>0</v>
      </c>
      <c r="D953">
        <v>10.107200000000001</v>
      </c>
      <c r="E953">
        <v>21.867000000000001</v>
      </c>
      <c r="F953" s="13">
        <f t="shared" si="14"/>
        <v>43375.131944444445</v>
      </c>
    </row>
    <row r="954" spans="1:6" x14ac:dyDescent="0.35">
      <c r="A954" s="14">
        <v>43375</v>
      </c>
      <c r="B954" s="15">
        <v>0.1388888888888889</v>
      </c>
      <c r="C954">
        <v>0</v>
      </c>
      <c r="D954">
        <v>10.1081</v>
      </c>
      <c r="E954">
        <v>21.863</v>
      </c>
      <c r="F954" s="13">
        <f t="shared" si="14"/>
        <v>43375.138888888891</v>
      </c>
    </row>
    <row r="955" spans="1:6" x14ac:dyDescent="0.35">
      <c r="A955" s="14">
        <v>43375</v>
      </c>
      <c r="B955" s="15">
        <v>0.14583333333333334</v>
      </c>
      <c r="C955">
        <v>0</v>
      </c>
      <c r="D955">
        <v>10.107900000000001</v>
      </c>
      <c r="E955">
        <v>21.861999999999998</v>
      </c>
      <c r="F955" s="13">
        <f t="shared" si="14"/>
        <v>43375.145833333336</v>
      </c>
    </row>
    <row r="956" spans="1:6" x14ac:dyDescent="0.35">
      <c r="A956" s="14">
        <v>43375</v>
      </c>
      <c r="B956" s="15">
        <v>0.15277777777777776</v>
      </c>
      <c r="C956">
        <v>0</v>
      </c>
      <c r="D956">
        <v>10.107200000000001</v>
      </c>
      <c r="E956">
        <v>21.859000000000002</v>
      </c>
      <c r="F956" s="13">
        <f t="shared" si="14"/>
        <v>43375.152777777781</v>
      </c>
    </row>
    <row r="957" spans="1:6" x14ac:dyDescent="0.35">
      <c r="A957" s="14">
        <v>43375</v>
      </c>
      <c r="B957" s="15">
        <v>0.15972222222222224</v>
      </c>
      <c r="C957">
        <v>0</v>
      </c>
      <c r="D957">
        <v>10.107900000000001</v>
      </c>
      <c r="E957">
        <v>21.856999999999999</v>
      </c>
      <c r="F957" s="13">
        <f t="shared" si="14"/>
        <v>43375.159722222219</v>
      </c>
    </row>
    <row r="958" spans="1:6" x14ac:dyDescent="0.35">
      <c r="A958" s="14">
        <v>43375</v>
      </c>
      <c r="B958" s="15">
        <v>0.16666666666666666</v>
      </c>
      <c r="C958">
        <v>0</v>
      </c>
      <c r="D958">
        <v>10.1083</v>
      </c>
      <c r="E958">
        <v>21.855</v>
      </c>
      <c r="F958" s="13">
        <f t="shared" si="14"/>
        <v>43375.166666666664</v>
      </c>
    </row>
    <row r="959" spans="1:6" x14ac:dyDescent="0.35">
      <c r="A959" s="14">
        <v>43375</v>
      </c>
      <c r="B959" s="15">
        <v>0.17361111111111113</v>
      </c>
      <c r="C959">
        <v>0</v>
      </c>
      <c r="D959">
        <v>10.109299999999999</v>
      </c>
      <c r="E959">
        <v>21.853000000000002</v>
      </c>
      <c r="F959" s="13">
        <f t="shared" si="14"/>
        <v>43375.173611111109</v>
      </c>
    </row>
    <row r="960" spans="1:6" x14ac:dyDescent="0.35">
      <c r="A960" s="14">
        <v>43375</v>
      </c>
      <c r="B960" s="15">
        <v>0.18055555555555555</v>
      </c>
      <c r="C960">
        <v>0</v>
      </c>
      <c r="D960">
        <v>10.111499999999999</v>
      </c>
      <c r="E960">
        <v>21.850999999999999</v>
      </c>
      <c r="F960" s="13">
        <f t="shared" si="14"/>
        <v>43375.180555555555</v>
      </c>
    </row>
    <row r="961" spans="1:6" x14ac:dyDescent="0.35">
      <c r="A961" s="14">
        <v>43375</v>
      </c>
      <c r="B961" s="15">
        <v>0.1875</v>
      </c>
      <c r="C961">
        <v>0</v>
      </c>
      <c r="D961">
        <v>10.1113</v>
      </c>
      <c r="E961">
        <v>21.849</v>
      </c>
      <c r="F961" s="13">
        <f t="shared" si="14"/>
        <v>43375.1875</v>
      </c>
    </row>
    <row r="962" spans="1:6" x14ac:dyDescent="0.35">
      <c r="A962" s="14">
        <v>43375</v>
      </c>
      <c r="B962" s="15">
        <v>0.19444444444444445</v>
      </c>
      <c r="C962">
        <v>0</v>
      </c>
      <c r="D962">
        <v>10.111700000000001</v>
      </c>
      <c r="E962">
        <v>21.846</v>
      </c>
      <c r="F962" s="13">
        <f t="shared" si="14"/>
        <v>43375.194444444445</v>
      </c>
    </row>
    <row r="963" spans="1:6" x14ac:dyDescent="0.35">
      <c r="A963" s="14">
        <v>43375</v>
      </c>
      <c r="B963" s="15">
        <v>0.20138888888888887</v>
      </c>
      <c r="C963">
        <v>0</v>
      </c>
      <c r="D963">
        <v>10.1127</v>
      </c>
      <c r="E963">
        <v>21.843</v>
      </c>
      <c r="F963" s="13">
        <f t="shared" si="14"/>
        <v>43375.201388888891</v>
      </c>
    </row>
    <row r="964" spans="1:6" x14ac:dyDescent="0.35">
      <c r="A964" s="14">
        <v>43375</v>
      </c>
      <c r="B964" s="15">
        <v>0.20833333333333334</v>
      </c>
      <c r="C964">
        <v>0</v>
      </c>
      <c r="D964">
        <v>10.1128</v>
      </c>
      <c r="E964">
        <v>21.841000000000001</v>
      </c>
      <c r="F964" s="13">
        <f t="shared" si="14"/>
        <v>43375.208333333336</v>
      </c>
    </row>
    <row r="965" spans="1:6" x14ac:dyDescent="0.35">
      <c r="A965" s="14">
        <v>43375</v>
      </c>
      <c r="B965" s="15">
        <v>0.21527777777777779</v>
      </c>
      <c r="C965">
        <v>0</v>
      </c>
      <c r="D965">
        <v>10.1144</v>
      </c>
      <c r="E965">
        <v>21.838999999999999</v>
      </c>
      <c r="F965" s="13">
        <f t="shared" si="14"/>
        <v>43375.215277777781</v>
      </c>
    </row>
    <row r="966" spans="1:6" x14ac:dyDescent="0.35">
      <c r="A966" s="14">
        <v>43375</v>
      </c>
      <c r="B966" s="15">
        <v>0.22222222222222221</v>
      </c>
      <c r="C966">
        <v>0</v>
      </c>
      <c r="D966">
        <v>10.116</v>
      </c>
      <c r="E966">
        <v>21.838000000000001</v>
      </c>
      <c r="F966" s="13">
        <f t="shared" si="14"/>
        <v>43375.222222222219</v>
      </c>
    </row>
    <row r="967" spans="1:6" x14ac:dyDescent="0.35">
      <c r="A967" s="14">
        <v>43375</v>
      </c>
      <c r="B967" s="15">
        <v>0.22916666666666666</v>
      </c>
      <c r="C967">
        <v>0</v>
      </c>
      <c r="D967">
        <v>10.118</v>
      </c>
      <c r="E967">
        <v>21.835999999999999</v>
      </c>
      <c r="F967" s="13">
        <f t="shared" si="14"/>
        <v>43375.229166666664</v>
      </c>
    </row>
    <row r="968" spans="1:6" x14ac:dyDescent="0.35">
      <c r="A968" s="14">
        <v>43375</v>
      </c>
      <c r="B968" s="15">
        <v>0.23611111111111113</v>
      </c>
      <c r="C968">
        <v>0</v>
      </c>
      <c r="D968">
        <v>10.1191</v>
      </c>
      <c r="E968">
        <v>21.835999999999999</v>
      </c>
      <c r="F968" s="13">
        <f t="shared" si="14"/>
        <v>43375.236111111109</v>
      </c>
    </row>
    <row r="969" spans="1:6" x14ac:dyDescent="0.35">
      <c r="A969" s="14">
        <v>43375</v>
      </c>
      <c r="B969" s="15">
        <v>0.24305555555555555</v>
      </c>
      <c r="C969">
        <v>0</v>
      </c>
      <c r="D969">
        <v>10.1198</v>
      </c>
      <c r="E969">
        <v>21.835000000000001</v>
      </c>
      <c r="F969" s="13">
        <f t="shared" si="14"/>
        <v>43375.243055555555</v>
      </c>
    </row>
    <row r="970" spans="1:6" x14ac:dyDescent="0.35">
      <c r="A970" s="14">
        <v>43375</v>
      </c>
      <c r="B970" s="15">
        <v>0.25</v>
      </c>
      <c r="C970">
        <v>0</v>
      </c>
      <c r="D970">
        <v>10.1204</v>
      </c>
      <c r="E970">
        <v>21.834</v>
      </c>
      <c r="F970" s="13">
        <f t="shared" si="14"/>
        <v>43375.25</v>
      </c>
    </row>
    <row r="971" spans="1:6" x14ac:dyDescent="0.35">
      <c r="A971" s="14">
        <v>43375</v>
      </c>
      <c r="B971" s="15">
        <v>0.25694444444444448</v>
      </c>
      <c r="C971">
        <v>0</v>
      </c>
      <c r="D971">
        <v>10.122</v>
      </c>
      <c r="E971">
        <v>21.834</v>
      </c>
      <c r="F971" s="13">
        <f t="shared" si="14"/>
        <v>43375.256944444445</v>
      </c>
    </row>
    <row r="972" spans="1:6" x14ac:dyDescent="0.35">
      <c r="A972" s="14">
        <v>43375</v>
      </c>
      <c r="B972" s="15">
        <v>0.2638888888888889</v>
      </c>
      <c r="C972">
        <v>0</v>
      </c>
      <c r="D972">
        <v>10.123200000000001</v>
      </c>
      <c r="E972">
        <v>21.832999999999998</v>
      </c>
      <c r="F972" s="13">
        <f t="shared" si="14"/>
        <v>43375.263888888891</v>
      </c>
    </row>
    <row r="973" spans="1:6" x14ac:dyDescent="0.35">
      <c r="A973" s="14">
        <v>43375</v>
      </c>
      <c r="B973" s="15">
        <v>0.27083333333333331</v>
      </c>
      <c r="C973">
        <v>0</v>
      </c>
      <c r="D973">
        <v>10.124499999999999</v>
      </c>
      <c r="E973">
        <v>21.832999999999998</v>
      </c>
      <c r="F973" s="13">
        <f t="shared" si="14"/>
        <v>43375.270833333336</v>
      </c>
    </row>
    <row r="974" spans="1:6" x14ac:dyDescent="0.35">
      <c r="A974" s="14">
        <v>43375</v>
      </c>
      <c r="B974" s="15">
        <v>0.27777777777777779</v>
      </c>
      <c r="C974">
        <v>0</v>
      </c>
      <c r="D974">
        <v>10.1258</v>
      </c>
      <c r="E974">
        <v>21.834</v>
      </c>
      <c r="F974" s="13">
        <f t="shared" ref="F974:F1037" si="15">A974+B974</f>
        <v>43375.277777777781</v>
      </c>
    </row>
    <row r="975" spans="1:6" x14ac:dyDescent="0.35">
      <c r="A975" s="14">
        <v>43375</v>
      </c>
      <c r="B975" s="15">
        <v>0.28472222222222221</v>
      </c>
      <c r="C975">
        <v>0</v>
      </c>
      <c r="D975">
        <v>10.1259</v>
      </c>
      <c r="E975">
        <v>21.834</v>
      </c>
      <c r="F975" s="13">
        <f t="shared" si="15"/>
        <v>43375.284722222219</v>
      </c>
    </row>
    <row r="976" spans="1:6" x14ac:dyDescent="0.35">
      <c r="A976" s="14">
        <v>43375</v>
      </c>
      <c r="B976" s="15">
        <v>0.29166666666666669</v>
      </c>
      <c r="C976">
        <v>0</v>
      </c>
      <c r="D976">
        <v>10.126099999999999</v>
      </c>
      <c r="E976">
        <v>21.835999999999999</v>
      </c>
      <c r="F976" s="13">
        <f t="shared" si="15"/>
        <v>43375.291666666664</v>
      </c>
    </row>
    <row r="977" spans="1:6" x14ac:dyDescent="0.35">
      <c r="A977" s="14">
        <v>43375</v>
      </c>
      <c r="B977" s="15">
        <v>0.2986111111111111</v>
      </c>
      <c r="C977">
        <v>0</v>
      </c>
      <c r="D977">
        <v>10.1257</v>
      </c>
      <c r="E977">
        <v>21.837</v>
      </c>
      <c r="F977" s="13">
        <f t="shared" si="15"/>
        <v>43375.298611111109</v>
      </c>
    </row>
    <row r="978" spans="1:6" x14ac:dyDescent="0.35">
      <c r="A978" s="14">
        <v>43375</v>
      </c>
      <c r="B978" s="15">
        <v>0.30555555555555552</v>
      </c>
      <c r="C978">
        <v>0</v>
      </c>
      <c r="D978">
        <v>10.1266</v>
      </c>
      <c r="E978">
        <v>21.838999999999999</v>
      </c>
      <c r="F978" s="13">
        <f t="shared" si="15"/>
        <v>43375.305555555555</v>
      </c>
    </row>
    <row r="979" spans="1:6" x14ac:dyDescent="0.35">
      <c r="A979" s="14">
        <v>43375</v>
      </c>
      <c r="B979" s="15">
        <v>0.3125</v>
      </c>
      <c r="C979">
        <v>0</v>
      </c>
      <c r="D979">
        <v>10.1264</v>
      </c>
      <c r="E979">
        <v>21.841000000000001</v>
      </c>
      <c r="F979" s="13">
        <f t="shared" si="15"/>
        <v>43375.3125</v>
      </c>
    </row>
    <row r="980" spans="1:6" x14ac:dyDescent="0.35">
      <c r="A980" s="14">
        <v>43375</v>
      </c>
      <c r="B980" s="15">
        <v>0.31944444444444448</v>
      </c>
      <c r="C980">
        <v>0</v>
      </c>
      <c r="D980">
        <v>10.1257</v>
      </c>
      <c r="E980">
        <v>21.844000000000001</v>
      </c>
      <c r="F980" s="13">
        <f t="shared" si="15"/>
        <v>43375.319444444445</v>
      </c>
    </row>
    <row r="981" spans="1:6" x14ac:dyDescent="0.35">
      <c r="A981" s="14">
        <v>43375</v>
      </c>
      <c r="B981" s="15">
        <v>0.3263888888888889</v>
      </c>
      <c r="C981">
        <v>0</v>
      </c>
      <c r="D981">
        <v>10.125999999999999</v>
      </c>
      <c r="E981">
        <v>21.846</v>
      </c>
      <c r="F981" s="13">
        <f t="shared" si="15"/>
        <v>43375.326388888891</v>
      </c>
    </row>
    <row r="982" spans="1:6" x14ac:dyDescent="0.35">
      <c r="A982" s="14">
        <v>43375</v>
      </c>
      <c r="B982" s="15">
        <v>0.33333333333333331</v>
      </c>
      <c r="C982">
        <v>0</v>
      </c>
      <c r="D982">
        <v>10.1258</v>
      </c>
      <c r="E982">
        <v>21.849</v>
      </c>
      <c r="F982" s="13">
        <f t="shared" si="15"/>
        <v>43375.333333333336</v>
      </c>
    </row>
    <row r="983" spans="1:6" x14ac:dyDescent="0.35">
      <c r="A983" s="14">
        <v>43375</v>
      </c>
      <c r="B983" s="15">
        <v>0.34027777777777773</v>
      </c>
      <c r="C983">
        <v>0</v>
      </c>
      <c r="D983">
        <v>10.125400000000001</v>
      </c>
      <c r="E983">
        <v>21.853000000000002</v>
      </c>
      <c r="F983" s="13">
        <f t="shared" si="15"/>
        <v>43375.340277777781</v>
      </c>
    </row>
    <row r="984" spans="1:6" x14ac:dyDescent="0.35">
      <c r="A984" s="14">
        <v>43375</v>
      </c>
      <c r="B984" s="15">
        <v>0.34722222222222227</v>
      </c>
      <c r="C984">
        <v>0</v>
      </c>
      <c r="D984">
        <v>10.125500000000001</v>
      </c>
      <c r="E984">
        <v>21.856999999999999</v>
      </c>
      <c r="F984" s="13">
        <f t="shared" si="15"/>
        <v>43375.347222222219</v>
      </c>
    </row>
    <row r="985" spans="1:6" x14ac:dyDescent="0.35">
      <c r="A985" s="14">
        <v>43375</v>
      </c>
      <c r="B985" s="15">
        <v>0.35416666666666669</v>
      </c>
      <c r="C985">
        <v>0</v>
      </c>
      <c r="D985">
        <v>10.1258</v>
      </c>
      <c r="E985">
        <v>21.863</v>
      </c>
      <c r="F985" s="13">
        <f t="shared" si="15"/>
        <v>43375.354166666664</v>
      </c>
    </row>
    <row r="986" spans="1:6" x14ac:dyDescent="0.35">
      <c r="A986" s="14">
        <v>43375</v>
      </c>
      <c r="B986" s="15">
        <v>0.3611111111111111</v>
      </c>
      <c r="C986">
        <v>0</v>
      </c>
      <c r="D986">
        <v>10.126300000000001</v>
      </c>
      <c r="E986">
        <v>21.869</v>
      </c>
      <c r="F986" s="13">
        <f t="shared" si="15"/>
        <v>43375.361111111109</v>
      </c>
    </row>
    <row r="987" spans="1:6" x14ac:dyDescent="0.35">
      <c r="A987" s="14">
        <v>43375</v>
      </c>
      <c r="B987" s="15">
        <v>0.36805555555555558</v>
      </c>
      <c r="C987">
        <v>0</v>
      </c>
      <c r="D987">
        <v>10.127000000000001</v>
      </c>
      <c r="E987">
        <v>21.876000000000001</v>
      </c>
      <c r="F987" s="13">
        <f t="shared" si="15"/>
        <v>43375.368055555555</v>
      </c>
    </row>
    <row r="988" spans="1:6" x14ac:dyDescent="0.35">
      <c r="A988" s="14">
        <v>43375</v>
      </c>
      <c r="B988" s="15">
        <v>0.375</v>
      </c>
      <c r="C988">
        <v>0</v>
      </c>
      <c r="D988">
        <v>10.128</v>
      </c>
      <c r="E988">
        <v>21.884</v>
      </c>
      <c r="F988" s="13">
        <f t="shared" si="15"/>
        <v>43375.375</v>
      </c>
    </row>
    <row r="989" spans="1:6" x14ac:dyDescent="0.35">
      <c r="A989" s="14">
        <v>43375</v>
      </c>
      <c r="B989" s="15">
        <v>0.38194444444444442</v>
      </c>
      <c r="C989">
        <v>0</v>
      </c>
      <c r="D989">
        <v>10.128299999999999</v>
      </c>
      <c r="E989">
        <v>21.895</v>
      </c>
      <c r="F989" s="13">
        <f t="shared" si="15"/>
        <v>43375.381944444445</v>
      </c>
    </row>
    <row r="990" spans="1:6" x14ac:dyDescent="0.35">
      <c r="A990" s="14">
        <v>43375</v>
      </c>
      <c r="B990" s="15">
        <v>0.3888888888888889</v>
      </c>
      <c r="C990">
        <v>0</v>
      </c>
      <c r="D990">
        <v>10.128500000000001</v>
      </c>
      <c r="E990">
        <v>21.907</v>
      </c>
      <c r="F990" s="13">
        <f t="shared" si="15"/>
        <v>43375.388888888891</v>
      </c>
    </row>
    <row r="991" spans="1:6" x14ac:dyDescent="0.35">
      <c r="A991" s="14">
        <v>43375</v>
      </c>
      <c r="B991" s="15">
        <v>0.39583333333333331</v>
      </c>
      <c r="C991">
        <v>0</v>
      </c>
      <c r="D991">
        <v>10.1287</v>
      </c>
      <c r="E991">
        <v>21.917999999999999</v>
      </c>
      <c r="F991" s="13">
        <f t="shared" si="15"/>
        <v>43375.395833333336</v>
      </c>
    </row>
    <row r="992" spans="1:6" x14ac:dyDescent="0.35">
      <c r="A992" s="14">
        <v>43375</v>
      </c>
      <c r="B992" s="15">
        <v>0.40277777777777773</v>
      </c>
      <c r="C992">
        <v>0</v>
      </c>
      <c r="D992">
        <v>10.1273</v>
      </c>
      <c r="E992">
        <v>21.928000000000001</v>
      </c>
      <c r="F992" s="13">
        <f t="shared" si="15"/>
        <v>43375.402777777781</v>
      </c>
    </row>
    <row r="993" spans="1:6" x14ac:dyDescent="0.35">
      <c r="A993" s="14">
        <v>43375</v>
      </c>
      <c r="B993" s="15">
        <v>0.40972222222222227</v>
      </c>
      <c r="C993">
        <v>0</v>
      </c>
      <c r="D993">
        <v>10.126899999999999</v>
      </c>
      <c r="E993">
        <v>21.94</v>
      </c>
      <c r="F993" s="13">
        <f t="shared" si="15"/>
        <v>43375.409722222219</v>
      </c>
    </row>
    <row r="994" spans="1:6" x14ac:dyDescent="0.35">
      <c r="A994" s="14">
        <v>43375</v>
      </c>
      <c r="B994" s="15">
        <v>0.41666666666666669</v>
      </c>
      <c r="C994">
        <v>0</v>
      </c>
      <c r="D994">
        <v>10.1275</v>
      </c>
      <c r="E994">
        <v>21.952000000000002</v>
      </c>
      <c r="F994" s="13">
        <f t="shared" si="15"/>
        <v>43375.416666666664</v>
      </c>
    </row>
    <row r="995" spans="1:6" x14ac:dyDescent="0.35">
      <c r="A995" s="14">
        <v>43375</v>
      </c>
      <c r="B995" s="15">
        <v>0.4236111111111111</v>
      </c>
      <c r="C995">
        <v>0</v>
      </c>
      <c r="D995">
        <v>10.127599999999999</v>
      </c>
      <c r="E995">
        <v>21.965</v>
      </c>
      <c r="F995" s="13">
        <f t="shared" si="15"/>
        <v>43375.423611111109</v>
      </c>
    </row>
    <row r="996" spans="1:6" x14ac:dyDescent="0.35">
      <c r="A996" s="14">
        <v>43375</v>
      </c>
      <c r="B996" s="15">
        <v>0.43055555555555558</v>
      </c>
      <c r="C996">
        <v>0</v>
      </c>
      <c r="D996">
        <v>10.1272</v>
      </c>
      <c r="E996">
        <v>21.978000000000002</v>
      </c>
      <c r="F996" s="13">
        <f t="shared" si="15"/>
        <v>43375.430555555555</v>
      </c>
    </row>
    <row r="997" spans="1:6" x14ac:dyDescent="0.35">
      <c r="A997" s="14">
        <v>43375</v>
      </c>
      <c r="B997" s="15">
        <v>0.4375</v>
      </c>
      <c r="C997">
        <v>0</v>
      </c>
      <c r="D997">
        <v>10.126099999999999</v>
      </c>
      <c r="E997">
        <v>21.99</v>
      </c>
      <c r="F997" s="13">
        <f t="shared" si="15"/>
        <v>43375.4375</v>
      </c>
    </row>
    <row r="998" spans="1:6" x14ac:dyDescent="0.35">
      <c r="A998" s="14">
        <v>43375</v>
      </c>
      <c r="B998" s="15">
        <v>0.44444444444444442</v>
      </c>
      <c r="C998">
        <v>0</v>
      </c>
      <c r="D998">
        <v>10.125299999999999</v>
      </c>
      <c r="E998">
        <v>22</v>
      </c>
      <c r="F998" s="13">
        <f t="shared" si="15"/>
        <v>43375.444444444445</v>
      </c>
    </row>
    <row r="999" spans="1:6" x14ac:dyDescent="0.35">
      <c r="A999" s="14">
        <v>43375</v>
      </c>
      <c r="B999" s="15">
        <v>0.4513888888888889</v>
      </c>
      <c r="C999">
        <v>0</v>
      </c>
      <c r="D999">
        <v>10.124000000000001</v>
      </c>
      <c r="E999">
        <v>22.009</v>
      </c>
      <c r="F999" s="13">
        <f t="shared" si="15"/>
        <v>43375.451388888891</v>
      </c>
    </row>
    <row r="1000" spans="1:6" x14ac:dyDescent="0.35">
      <c r="A1000" s="14">
        <v>43375</v>
      </c>
      <c r="B1000" s="15">
        <v>0.45833333333333331</v>
      </c>
      <c r="C1000">
        <v>0</v>
      </c>
      <c r="D1000">
        <v>10.1236</v>
      </c>
      <c r="E1000">
        <v>22.015999999999998</v>
      </c>
      <c r="F1000" s="13">
        <f t="shared" si="15"/>
        <v>43375.458333333336</v>
      </c>
    </row>
    <row r="1001" spans="1:6" x14ac:dyDescent="0.35">
      <c r="A1001" s="14">
        <v>43375</v>
      </c>
      <c r="B1001" s="15">
        <v>0.46527777777777773</v>
      </c>
      <c r="C1001">
        <v>0</v>
      </c>
      <c r="D1001">
        <v>10.1234</v>
      </c>
      <c r="E1001">
        <v>22.021000000000001</v>
      </c>
      <c r="F1001" s="13">
        <f t="shared" si="15"/>
        <v>43375.465277777781</v>
      </c>
    </row>
    <row r="1002" spans="1:6" x14ac:dyDescent="0.35">
      <c r="A1002" s="14">
        <v>43375</v>
      </c>
      <c r="B1002" s="15">
        <v>0.47222222222222227</v>
      </c>
      <c r="C1002">
        <v>0</v>
      </c>
      <c r="D1002">
        <v>10.1282</v>
      </c>
      <c r="E1002">
        <v>22.024999999999999</v>
      </c>
      <c r="F1002" s="13">
        <f t="shared" si="15"/>
        <v>43375.472222222219</v>
      </c>
    </row>
    <row r="1003" spans="1:6" x14ac:dyDescent="0.35">
      <c r="A1003" s="14">
        <v>43375</v>
      </c>
      <c r="B1003" s="15">
        <v>0.47916666666666669</v>
      </c>
      <c r="C1003">
        <v>0</v>
      </c>
      <c r="D1003">
        <v>10.132400000000001</v>
      </c>
      <c r="E1003">
        <v>22.03</v>
      </c>
      <c r="F1003" s="13">
        <f t="shared" si="15"/>
        <v>43375.479166666664</v>
      </c>
    </row>
    <row r="1004" spans="1:6" x14ac:dyDescent="0.35">
      <c r="A1004" s="14">
        <v>43375</v>
      </c>
      <c r="B1004" s="15">
        <v>0.4861111111111111</v>
      </c>
      <c r="C1004">
        <v>0</v>
      </c>
      <c r="D1004">
        <v>10.131399999999999</v>
      </c>
      <c r="E1004">
        <v>22.033999999999999</v>
      </c>
      <c r="F1004" s="13">
        <f t="shared" si="15"/>
        <v>43375.486111111109</v>
      </c>
    </row>
    <row r="1005" spans="1:6" x14ac:dyDescent="0.35">
      <c r="A1005" s="14">
        <v>43375</v>
      </c>
      <c r="B1005" s="15">
        <v>0.49305555555555558</v>
      </c>
      <c r="C1005">
        <v>0</v>
      </c>
      <c r="D1005">
        <v>10.1279</v>
      </c>
      <c r="E1005">
        <v>22.036999999999999</v>
      </c>
      <c r="F1005" s="13">
        <f t="shared" si="15"/>
        <v>43375.493055555555</v>
      </c>
    </row>
    <row r="1006" spans="1:6" x14ac:dyDescent="0.35">
      <c r="A1006" s="14">
        <v>43375</v>
      </c>
      <c r="B1006" s="15">
        <v>0.5</v>
      </c>
      <c r="C1006">
        <v>0</v>
      </c>
      <c r="D1006">
        <v>10.121499999999999</v>
      </c>
      <c r="E1006">
        <v>22.041</v>
      </c>
      <c r="F1006" s="13">
        <f t="shared" si="15"/>
        <v>43375.5</v>
      </c>
    </row>
    <row r="1007" spans="1:6" x14ac:dyDescent="0.35">
      <c r="A1007" s="14">
        <v>43375</v>
      </c>
      <c r="B1007" s="15">
        <v>0.50694444444444442</v>
      </c>
      <c r="C1007">
        <v>0</v>
      </c>
      <c r="D1007">
        <v>10.117599999999999</v>
      </c>
      <c r="E1007">
        <v>22.045999999999999</v>
      </c>
      <c r="F1007" s="13">
        <f t="shared" si="15"/>
        <v>43375.506944444445</v>
      </c>
    </row>
    <row r="1008" spans="1:6" x14ac:dyDescent="0.35">
      <c r="A1008" s="14">
        <v>43375</v>
      </c>
      <c r="B1008" s="15">
        <v>0.51388888888888895</v>
      </c>
      <c r="C1008">
        <v>0</v>
      </c>
      <c r="D1008">
        <v>10.114699999999999</v>
      </c>
      <c r="E1008">
        <v>22.053000000000001</v>
      </c>
      <c r="F1008" s="13">
        <f t="shared" si="15"/>
        <v>43375.513888888891</v>
      </c>
    </row>
    <row r="1009" spans="1:6" x14ac:dyDescent="0.35">
      <c r="A1009" s="14">
        <v>43375</v>
      </c>
      <c r="B1009" s="15">
        <v>0.52083333333333337</v>
      </c>
      <c r="C1009">
        <v>0</v>
      </c>
      <c r="D1009">
        <v>10.111700000000001</v>
      </c>
      <c r="E1009">
        <v>22.061</v>
      </c>
      <c r="F1009" s="13">
        <f t="shared" si="15"/>
        <v>43375.520833333336</v>
      </c>
    </row>
    <row r="1010" spans="1:6" x14ac:dyDescent="0.35">
      <c r="A1010" s="14">
        <v>43375</v>
      </c>
      <c r="B1010" s="15">
        <v>0.52777777777777779</v>
      </c>
      <c r="C1010">
        <v>0</v>
      </c>
      <c r="D1010">
        <v>10.1091</v>
      </c>
      <c r="E1010">
        <v>22.068999999999999</v>
      </c>
      <c r="F1010" s="13">
        <f t="shared" si="15"/>
        <v>43375.527777777781</v>
      </c>
    </row>
    <row r="1011" spans="1:6" x14ac:dyDescent="0.35">
      <c r="A1011" s="14">
        <v>43375</v>
      </c>
      <c r="B1011" s="15">
        <v>0.53472222222222221</v>
      </c>
      <c r="C1011">
        <v>0</v>
      </c>
      <c r="D1011">
        <v>10.1059</v>
      </c>
      <c r="E1011">
        <v>22.074000000000002</v>
      </c>
      <c r="F1011" s="13">
        <f t="shared" si="15"/>
        <v>43375.534722222219</v>
      </c>
    </row>
    <row r="1012" spans="1:6" x14ac:dyDescent="0.35">
      <c r="A1012" s="14">
        <v>43375</v>
      </c>
      <c r="B1012" s="15">
        <v>0.54166666666666663</v>
      </c>
      <c r="C1012">
        <v>0</v>
      </c>
      <c r="D1012">
        <v>10.103899999999999</v>
      </c>
      <c r="E1012">
        <v>22.079000000000001</v>
      </c>
      <c r="F1012" s="13">
        <f t="shared" si="15"/>
        <v>43375.541666666664</v>
      </c>
    </row>
    <row r="1013" spans="1:6" x14ac:dyDescent="0.35">
      <c r="A1013" s="14">
        <v>43375</v>
      </c>
      <c r="B1013" s="15">
        <v>0.54861111111111105</v>
      </c>
      <c r="C1013">
        <v>0</v>
      </c>
      <c r="D1013">
        <v>10.1022</v>
      </c>
      <c r="E1013">
        <v>22.084</v>
      </c>
      <c r="F1013" s="13">
        <f t="shared" si="15"/>
        <v>43375.548611111109</v>
      </c>
    </row>
    <row r="1014" spans="1:6" x14ac:dyDescent="0.35">
      <c r="A1014" s="14">
        <v>43375</v>
      </c>
      <c r="B1014" s="15">
        <v>0.55555555555555558</v>
      </c>
      <c r="C1014">
        <v>0</v>
      </c>
      <c r="D1014">
        <v>10.101900000000001</v>
      </c>
      <c r="E1014">
        <v>22.088000000000001</v>
      </c>
      <c r="F1014" s="13">
        <f t="shared" si="15"/>
        <v>43375.555555555555</v>
      </c>
    </row>
    <row r="1015" spans="1:6" x14ac:dyDescent="0.35">
      <c r="A1015" s="14">
        <v>43375</v>
      </c>
      <c r="B1015" s="15">
        <v>0.5625</v>
      </c>
      <c r="C1015">
        <v>0</v>
      </c>
      <c r="D1015">
        <v>10.0998</v>
      </c>
      <c r="E1015">
        <v>22.094000000000001</v>
      </c>
      <c r="F1015" s="13">
        <f t="shared" si="15"/>
        <v>43375.5625</v>
      </c>
    </row>
    <row r="1016" spans="1:6" x14ac:dyDescent="0.35">
      <c r="A1016" s="14">
        <v>43375</v>
      </c>
      <c r="B1016" s="15">
        <v>0.56944444444444442</v>
      </c>
      <c r="C1016">
        <v>0</v>
      </c>
      <c r="D1016">
        <v>10.098000000000001</v>
      </c>
      <c r="E1016">
        <v>22.097000000000001</v>
      </c>
      <c r="F1016" s="13">
        <f t="shared" si="15"/>
        <v>43375.569444444445</v>
      </c>
    </row>
    <row r="1017" spans="1:6" x14ac:dyDescent="0.35">
      <c r="A1017" s="14">
        <v>43375</v>
      </c>
      <c r="B1017" s="15">
        <v>0.57638888888888895</v>
      </c>
      <c r="C1017">
        <v>0</v>
      </c>
      <c r="D1017">
        <v>10.096299999999999</v>
      </c>
      <c r="E1017">
        <v>22.1</v>
      </c>
      <c r="F1017" s="13">
        <f t="shared" si="15"/>
        <v>43375.576388888891</v>
      </c>
    </row>
    <row r="1018" spans="1:6" x14ac:dyDescent="0.35">
      <c r="A1018" s="14">
        <v>43375</v>
      </c>
      <c r="B1018" s="15">
        <v>0.58333333333333337</v>
      </c>
      <c r="C1018">
        <v>0</v>
      </c>
      <c r="D1018">
        <v>10.095599999999999</v>
      </c>
      <c r="E1018">
        <v>22.102</v>
      </c>
      <c r="F1018" s="13">
        <f t="shared" si="15"/>
        <v>43375.583333333336</v>
      </c>
    </row>
    <row r="1019" spans="1:6" x14ac:dyDescent="0.35">
      <c r="A1019" s="14">
        <v>43375</v>
      </c>
      <c r="B1019" s="15">
        <v>0.59027777777777779</v>
      </c>
      <c r="C1019">
        <v>0</v>
      </c>
      <c r="D1019">
        <v>10.0951</v>
      </c>
      <c r="E1019">
        <v>22.103999999999999</v>
      </c>
      <c r="F1019" s="13">
        <f t="shared" si="15"/>
        <v>43375.590277777781</v>
      </c>
    </row>
    <row r="1020" spans="1:6" x14ac:dyDescent="0.35">
      <c r="A1020" s="14">
        <v>43375</v>
      </c>
      <c r="B1020" s="15">
        <v>0.59722222222222221</v>
      </c>
      <c r="C1020">
        <v>0</v>
      </c>
      <c r="D1020">
        <v>10.0953</v>
      </c>
      <c r="E1020">
        <v>22.105</v>
      </c>
      <c r="F1020" s="13">
        <f t="shared" si="15"/>
        <v>43375.597222222219</v>
      </c>
    </row>
    <row r="1021" spans="1:6" x14ac:dyDescent="0.35">
      <c r="A1021" s="14">
        <v>43375</v>
      </c>
      <c r="B1021" s="15">
        <v>0.60416666666666663</v>
      </c>
      <c r="C1021">
        <v>0</v>
      </c>
      <c r="D1021">
        <v>10.0947</v>
      </c>
      <c r="E1021">
        <v>22.106000000000002</v>
      </c>
      <c r="F1021" s="13">
        <f t="shared" si="15"/>
        <v>43375.604166666664</v>
      </c>
    </row>
    <row r="1022" spans="1:6" x14ac:dyDescent="0.35">
      <c r="A1022" s="14">
        <v>43375</v>
      </c>
      <c r="B1022" s="15">
        <v>0.61111111111111105</v>
      </c>
      <c r="C1022">
        <v>0</v>
      </c>
      <c r="D1022">
        <v>10.098800000000001</v>
      </c>
      <c r="E1022">
        <v>22.106999999999999</v>
      </c>
      <c r="F1022" s="13">
        <f t="shared" si="15"/>
        <v>43375.611111111109</v>
      </c>
    </row>
    <row r="1023" spans="1:6" x14ac:dyDescent="0.35">
      <c r="A1023" s="14">
        <v>43375</v>
      </c>
      <c r="B1023" s="15">
        <v>0.61805555555555558</v>
      </c>
      <c r="C1023">
        <v>0</v>
      </c>
      <c r="D1023">
        <v>10.1007</v>
      </c>
      <c r="E1023">
        <v>22.108000000000001</v>
      </c>
      <c r="F1023" s="13">
        <f t="shared" si="15"/>
        <v>43375.618055555555</v>
      </c>
    </row>
    <row r="1024" spans="1:6" x14ac:dyDescent="0.35">
      <c r="A1024" s="14">
        <v>43375</v>
      </c>
      <c r="B1024" s="15">
        <v>0.625</v>
      </c>
      <c r="C1024">
        <v>0</v>
      </c>
      <c r="D1024">
        <v>10.1036</v>
      </c>
      <c r="E1024">
        <v>22.11</v>
      </c>
      <c r="F1024" s="13">
        <f t="shared" si="15"/>
        <v>43375.625</v>
      </c>
    </row>
    <row r="1025" spans="1:6" x14ac:dyDescent="0.35">
      <c r="A1025" s="14">
        <v>43375</v>
      </c>
      <c r="B1025" s="15">
        <v>0.63194444444444442</v>
      </c>
      <c r="C1025">
        <v>0</v>
      </c>
      <c r="D1025">
        <v>10.1037</v>
      </c>
      <c r="E1025">
        <v>22.111000000000001</v>
      </c>
      <c r="F1025" s="13">
        <f t="shared" si="15"/>
        <v>43375.631944444445</v>
      </c>
    </row>
    <row r="1026" spans="1:6" x14ac:dyDescent="0.35">
      <c r="A1026" s="14">
        <v>43375</v>
      </c>
      <c r="B1026" s="15">
        <v>0.63888888888888895</v>
      </c>
      <c r="C1026">
        <v>0</v>
      </c>
      <c r="D1026">
        <v>10.1036</v>
      </c>
      <c r="E1026">
        <v>22.111999999999998</v>
      </c>
      <c r="F1026" s="13">
        <f t="shared" si="15"/>
        <v>43375.638888888891</v>
      </c>
    </row>
    <row r="1027" spans="1:6" x14ac:dyDescent="0.35">
      <c r="A1027" s="14">
        <v>43375</v>
      </c>
      <c r="B1027" s="15">
        <v>0.64583333333333337</v>
      </c>
      <c r="C1027">
        <v>0</v>
      </c>
      <c r="D1027">
        <v>10.103400000000001</v>
      </c>
      <c r="E1027">
        <v>22.113</v>
      </c>
      <c r="F1027" s="13">
        <f t="shared" si="15"/>
        <v>43375.645833333336</v>
      </c>
    </row>
    <row r="1028" spans="1:6" x14ac:dyDescent="0.35">
      <c r="A1028" s="14">
        <v>43375</v>
      </c>
      <c r="B1028" s="15">
        <v>0.65277777777777779</v>
      </c>
      <c r="C1028">
        <v>0</v>
      </c>
      <c r="D1028">
        <v>10.1028</v>
      </c>
      <c r="E1028">
        <v>22.113</v>
      </c>
      <c r="F1028" s="13">
        <f t="shared" si="15"/>
        <v>43375.652777777781</v>
      </c>
    </row>
    <row r="1029" spans="1:6" x14ac:dyDescent="0.35">
      <c r="A1029" s="14">
        <v>43375</v>
      </c>
      <c r="B1029" s="15">
        <v>0.65972222222222221</v>
      </c>
      <c r="C1029">
        <v>0</v>
      </c>
      <c r="D1029">
        <v>10.102499999999999</v>
      </c>
      <c r="E1029">
        <v>22.113</v>
      </c>
      <c r="F1029" s="13">
        <f t="shared" si="15"/>
        <v>43375.659722222219</v>
      </c>
    </row>
    <row r="1030" spans="1:6" x14ac:dyDescent="0.35">
      <c r="A1030" s="14">
        <v>43375</v>
      </c>
      <c r="B1030" s="15">
        <v>0.66666666666666663</v>
      </c>
      <c r="C1030">
        <v>0</v>
      </c>
      <c r="D1030">
        <v>10.101699999999999</v>
      </c>
      <c r="E1030">
        <v>22.113</v>
      </c>
      <c r="F1030" s="13">
        <f t="shared" si="15"/>
        <v>43375.666666666664</v>
      </c>
    </row>
    <row r="1031" spans="1:6" x14ac:dyDescent="0.35">
      <c r="A1031" s="14">
        <v>43375</v>
      </c>
      <c r="B1031" s="15">
        <v>0.67361111111111116</v>
      </c>
      <c r="C1031">
        <v>0</v>
      </c>
      <c r="D1031">
        <v>10.1028</v>
      </c>
      <c r="E1031">
        <v>22.111000000000001</v>
      </c>
      <c r="F1031" s="13">
        <f t="shared" si="15"/>
        <v>43375.673611111109</v>
      </c>
    </row>
    <row r="1032" spans="1:6" x14ac:dyDescent="0.35">
      <c r="A1032" s="14">
        <v>43375</v>
      </c>
      <c r="B1032" s="15">
        <v>0.68055555555555547</v>
      </c>
      <c r="C1032">
        <v>0</v>
      </c>
      <c r="D1032">
        <v>10.104799999999999</v>
      </c>
      <c r="E1032">
        <v>22.11</v>
      </c>
      <c r="F1032" s="13">
        <f t="shared" si="15"/>
        <v>43375.680555555555</v>
      </c>
    </row>
    <row r="1033" spans="1:6" x14ac:dyDescent="0.35">
      <c r="A1033" s="14">
        <v>43375</v>
      </c>
      <c r="B1033" s="15">
        <v>0.6875</v>
      </c>
      <c r="C1033">
        <v>0</v>
      </c>
      <c r="D1033">
        <v>10.1059</v>
      </c>
      <c r="E1033">
        <v>22.109000000000002</v>
      </c>
      <c r="F1033" s="13">
        <f t="shared" si="15"/>
        <v>43375.6875</v>
      </c>
    </row>
    <row r="1034" spans="1:6" x14ac:dyDescent="0.35">
      <c r="A1034" s="14">
        <v>43375</v>
      </c>
      <c r="B1034" s="15">
        <v>0.69444444444444453</v>
      </c>
      <c r="C1034">
        <v>0</v>
      </c>
      <c r="D1034">
        <v>10.1089</v>
      </c>
      <c r="E1034">
        <v>22.108000000000001</v>
      </c>
      <c r="F1034" s="13">
        <f t="shared" si="15"/>
        <v>43375.694444444445</v>
      </c>
    </row>
    <row r="1035" spans="1:6" x14ac:dyDescent="0.35">
      <c r="A1035" s="14">
        <v>43375</v>
      </c>
      <c r="B1035" s="15">
        <v>0.70138888888888884</v>
      </c>
      <c r="C1035">
        <v>0</v>
      </c>
      <c r="D1035">
        <v>10.1121</v>
      </c>
      <c r="E1035">
        <v>22.106000000000002</v>
      </c>
      <c r="F1035" s="13">
        <f t="shared" si="15"/>
        <v>43375.701388888891</v>
      </c>
    </row>
    <row r="1036" spans="1:6" x14ac:dyDescent="0.35">
      <c r="A1036" s="14">
        <v>43375</v>
      </c>
      <c r="B1036" s="15">
        <v>0.70833333333333337</v>
      </c>
      <c r="C1036">
        <v>0</v>
      </c>
      <c r="D1036">
        <v>10.1145</v>
      </c>
      <c r="E1036">
        <v>22.103999999999999</v>
      </c>
      <c r="F1036" s="13">
        <f t="shared" si="15"/>
        <v>43375.708333333336</v>
      </c>
    </row>
    <row r="1037" spans="1:6" x14ac:dyDescent="0.35">
      <c r="A1037" s="14">
        <v>43375</v>
      </c>
      <c r="B1037" s="15">
        <v>0.71527777777777779</v>
      </c>
      <c r="C1037">
        <v>0</v>
      </c>
      <c r="D1037">
        <v>10.1151</v>
      </c>
      <c r="E1037">
        <v>22.103000000000002</v>
      </c>
      <c r="F1037" s="13">
        <f t="shared" si="15"/>
        <v>43375.715277777781</v>
      </c>
    </row>
    <row r="1038" spans="1:6" x14ac:dyDescent="0.35">
      <c r="A1038" s="14">
        <v>43375</v>
      </c>
      <c r="B1038" s="15">
        <v>0.72222222222222221</v>
      </c>
      <c r="C1038">
        <v>0</v>
      </c>
      <c r="D1038">
        <v>10.1127</v>
      </c>
      <c r="E1038">
        <v>22.100999999999999</v>
      </c>
      <c r="F1038" s="13">
        <f t="shared" ref="F1038:F1101" si="16">A1038+B1038</f>
        <v>43375.722222222219</v>
      </c>
    </row>
    <row r="1039" spans="1:6" x14ac:dyDescent="0.35">
      <c r="A1039" s="14">
        <v>43375</v>
      </c>
      <c r="B1039" s="15">
        <v>0.72916666666666663</v>
      </c>
      <c r="C1039">
        <v>0</v>
      </c>
      <c r="D1039">
        <v>10.114100000000001</v>
      </c>
      <c r="E1039">
        <v>22.097999999999999</v>
      </c>
      <c r="F1039" s="13">
        <f t="shared" si="16"/>
        <v>43375.729166666664</v>
      </c>
    </row>
    <row r="1040" spans="1:6" x14ac:dyDescent="0.35">
      <c r="A1040" s="14">
        <v>43375</v>
      </c>
      <c r="B1040" s="15">
        <v>0.73611111111111116</v>
      </c>
      <c r="C1040">
        <v>0</v>
      </c>
      <c r="D1040">
        <v>10.118</v>
      </c>
      <c r="E1040">
        <v>22.096</v>
      </c>
      <c r="F1040" s="13">
        <f t="shared" si="16"/>
        <v>43375.736111111109</v>
      </c>
    </row>
    <row r="1041" spans="1:6" x14ac:dyDescent="0.35">
      <c r="A1041" s="14">
        <v>43375</v>
      </c>
      <c r="B1041" s="15">
        <v>0.74305555555555547</v>
      </c>
      <c r="C1041">
        <v>0</v>
      </c>
      <c r="D1041">
        <v>10.1221</v>
      </c>
      <c r="E1041">
        <v>22.091999999999999</v>
      </c>
      <c r="F1041" s="13">
        <f t="shared" si="16"/>
        <v>43375.743055555555</v>
      </c>
    </row>
    <row r="1042" spans="1:6" x14ac:dyDescent="0.35">
      <c r="A1042" s="14">
        <v>43375</v>
      </c>
      <c r="B1042" s="15">
        <v>0.75</v>
      </c>
      <c r="C1042">
        <v>0</v>
      </c>
      <c r="D1042">
        <v>10.1234</v>
      </c>
      <c r="E1042">
        <v>22.088000000000001</v>
      </c>
      <c r="F1042" s="13">
        <f t="shared" si="16"/>
        <v>43375.75</v>
      </c>
    </row>
    <row r="1043" spans="1:6" x14ac:dyDescent="0.35">
      <c r="A1043" s="14">
        <v>43375</v>
      </c>
      <c r="B1043" s="15">
        <v>0.75694444444444453</v>
      </c>
      <c r="C1043">
        <v>0</v>
      </c>
      <c r="D1043">
        <v>10.122299999999999</v>
      </c>
      <c r="E1043">
        <v>22.084</v>
      </c>
      <c r="F1043" s="13">
        <f t="shared" si="16"/>
        <v>43375.756944444445</v>
      </c>
    </row>
    <row r="1044" spans="1:6" x14ac:dyDescent="0.35">
      <c r="A1044" s="14">
        <v>43375</v>
      </c>
      <c r="B1044" s="15">
        <v>0.76388888888888884</v>
      </c>
      <c r="C1044">
        <v>0</v>
      </c>
      <c r="D1044">
        <v>10.1219</v>
      </c>
      <c r="E1044">
        <v>22.08</v>
      </c>
      <c r="F1044" s="13">
        <f t="shared" si="16"/>
        <v>43375.763888888891</v>
      </c>
    </row>
    <row r="1045" spans="1:6" x14ac:dyDescent="0.35">
      <c r="A1045" s="14">
        <v>43375</v>
      </c>
      <c r="B1045" s="15">
        <v>0.77083333333333337</v>
      </c>
      <c r="C1045">
        <v>0</v>
      </c>
      <c r="D1045">
        <v>10.121700000000001</v>
      </c>
      <c r="E1045">
        <v>22.074999999999999</v>
      </c>
      <c r="F1045" s="13">
        <f t="shared" si="16"/>
        <v>43375.770833333336</v>
      </c>
    </row>
    <row r="1046" spans="1:6" x14ac:dyDescent="0.35">
      <c r="A1046" s="14">
        <v>43375</v>
      </c>
      <c r="B1046" s="15">
        <v>0.77777777777777779</v>
      </c>
      <c r="C1046">
        <v>0</v>
      </c>
      <c r="D1046">
        <v>10.1221</v>
      </c>
      <c r="E1046">
        <v>22.071000000000002</v>
      </c>
      <c r="F1046" s="13">
        <f t="shared" si="16"/>
        <v>43375.777777777781</v>
      </c>
    </row>
    <row r="1047" spans="1:6" x14ac:dyDescent="0.35">
      <c r="A1047" s="14">
        <v>43375</v>
      </c>
      <c r="B1047" s="15">
        <v>0.78472222222222221</v>
      </c>
      <c r="C1047">
        <v>0</v>
      </c>
      <c r="D1047">
        <v>10.1226</v>
      </c>
      <c r="E1047">
        <v>22.067</v>
      </c>
      <c r="F1047" s="13">
        <f t="shared" si="16"/>
        <v>43375.784722222219</v>
      </c>
    </row>
    <row r="1048" spans="1:6" x14ac:dyDescent="0.35">
      <c r="A1048" s="14">
        <v>43375</v>
      </c>
      <c r="B1048" s="15">
        <v>0.79166666666666663</v>
      </c>
      <c r="C1048">
        <v>0</v>
      </c>
      <c r="D1048">
        <v>10.1228</v>
      </c>
      <c r="E1048">
        <v>22.062000000000001</v>
      </c>
      <c r="F1048" s="13">
        <f t="shared" si="16"/>
        <v>43375.791666666664</v>
      </c>
    </row>
    <row r="1049" spans="1:6" x14ac:dyDescent="0.35">
      <c r="A1049" s="14">
        <v>43375</v>
      </c>
      <c r="B1049" s="15">
        <v>0.79861111111111116</v>
      </c>
      <c r="C1049">
        <v>0</v>
      </c>
      <c r="D1049">
        <v>10.1228</v>
      </c>
      <c r="E1049">
        <v>22.059000000000001</v>
      </c>
      <c r="F1049" s="13">
        <f t="shared" si="16"/>
        <v>43375.798611111109</v>
      </c>
    </row>
    <row r="1050" spans="1:6" x14ac:dyDescent="0.35">
      <c r="A1050" s="14">
        <v>43375</v>
      </c>
      <c r="B1050" s="15">
        <v>0.80555555555555547</v>
      </c>
      <c r="C1050">
        <v>0</v>
      </c>
      <c r="D1050">
        <v>10.123699999999999</v>
      </c>
      <c r="E1050">
        <v>22.055</v>
      </c>
      <c r="F1050" s="13">
        <f t="shared" si="16"/>
        <v>43375.805555555555</v>
      </c>
    </row>
    <row r="1051" spans="1:6" x14ac:dyDescent="0.35">
      <c r="A1051" s="14">
        <v>43375</v>
      </c>
      <c r="B1051" s="15">
        <v>0.8125</v>
      </c>
      <c r="C1051">
        <v>0</v>
      </c>
      <c r="D1051">
        <v>10.124599999999999</v>
      </c>
      <c r="E1051">
        <v>22.050999999999998</v>
      </c>
      <c r="F1051" s="13">
        <f t="shared" si="16"/>
        <v>43375.8125</v>
      </c>
    </row>
    <row r="1052" spans="1:6" x14ac:dyDescent="0.35">
      <c r="A1052" s="14">
        <v>43375</v>
      </c>
      <c r="B1052" s="15">
        <v>0.81944444444444453</v>
      </c>
      <c r="C1052">
        <v>0</v>
      </c>
      <c r="D1052">
        <v>10.125500000000001</v>
      </c>
      <c r="E1052">
        <v>22.047000000000001</v>
      </c>
      <c r="F1052" s="13">
        <f t="shared" si="16"/>
        <v>43375.819444444445</v>
      </c>
    </row>
    <row r="1053" spans="1:6" x14ac:dyDescent="0.35">
      <c r="A1053" s="14">
        <v>43375</v>
      </c>
      <c r="B1053" s="15">
        <v>0.82638888888888884</v>
      </c>
      <c r="C1053">
        <v>0</v>
      </c>
      <c r="D1053">
        <v>10.1257</v>
      </c>
      <c r="E1053">
        <v>22.044</v>
      </c>
      <c r="F1053" s="13">
        <f t="shared" si="16"/>
        <v>43375.826388888891</v>
      </c>
    </row>
    <row r="1054" spans="1:6" x14ac:dyDescent="0.35">
      <c r="A1054" s="14">
        <v>43375</v>
      </c>
      <c r="B1054" s="15">
        <v>0.83333333333333337</v>
      </c>
      <c r="C1054">
        <v>0</v>
      </c>
      <c r="D1054">
        <v>10.1264</v>
      </c>
      <c r="E1054">
        <v>22.04</v>
      </c>
      <c r="F1054" s="13">
        <f t="shared" si="16"/>
        <v>43375.833333333336</v>
      </c>
    </row>
    <row r="1055" spans="1:6" x14ac:dyDescent="0.35">
      <c r="A1055" s="14">
        <v>43375</v>
      </c>
      <c r="B1055" s="15">
        <v>0.84027777777777779</v>
      </c>
      <c r="C1055">
        <v>0</v>
      </c>
      <c r="D1055">
        <v>10.1266</v>
      </c>
      <c r="E1055">
        <v>22.036000000000001</v>
      </c>
      <c r="F1055" s="13">
        <f t="shared" si="16"/>
        <v>43375.840277777781</v>
      </c>
    </row>
    <row r="1056" spans="1:6" x14ac:dyDescent="0.35">
      <c r="A1056" s="14">
        <v>43375</v>
      </c>
      <c r="B1056" s="15">
        <v>0.84722222222222221</v>
      </c>
      <c r="C1056">
        <v>0</v>
      </c>
      <c r="D1056">
        <v>10.128</v>
      </c>
      <c r="E1056">
        <v>22.033000000000001</v>
      </c>
      <c r="F1056" s="13">
        <f t="shared" si="16"/>
        <v>43375.847222222219</v>
      </c>
    </row>
    <row r="1057" spans="1:6" x14ac:dyDescent="0.35">
      <c r="A1057" s="14">
        <v>43375</v>
      </c>
      <c r="B1057" s="15">
        <v>0.85416666666666663</v>
      </c>
      <c r="C1057">
        <v>0</v>
      </c>
      <c r="D1057">
        <v>10.1279</v>
      </c>
      <c r="E1057">
        <v>22.029</v>
      </c>
      <c r="F1057" s="13">
        <f t="shared" si="16"/>
        <v>43375.854166666664</v>
      </c>
    </row>
    <row r="1058" spans="1:6" x14ac:dyDescent="0.35">
      <c r="A1058" s="14">
        <v>43375</v>
      </c>
      <c r="B1058" s="15">
        <v>0.86111111111111116</v>
      </c>
      <c r="C1058">
        <v>0</v>
      </c>
      <c r="D1058">
        <v>10.1281</v>
      </c>
      <c r="E1058">
        <v>22.026</v>
      </c>
      <c r="F1058" s="13">
        <f t="shared" si="16"/>
        <v>43375.861111111109</v>
      </c>
    </row>
    <row r="1059" spans="1:6" x14ac:dyDescent="0.35">
      <c r="A1059" s="14">
        <v>43375</v>
      </c>
      <c r="B1059" s="15">
        <v>0.86805555555555547</v>
      </c>
      <c r="C1059">
        <v>0</v>
      </c>
      <c r="D1059">
        <v>10.127800000000001</v>
      </c>
      <c r="E1059">
        <v>22.023</v>
      </c>
      <c r="F1059" s="13">
        <f t="shared" si="16"/>
        <v>43375.868055555555</v>
      </c>
    </row>
    <row r="1060" spans="1:6" x14ac:dyDescent="0.35">
      <c r="A1060" s="14">
        <v>43375</v>
      </c>
      <c r="B1060" s="15">
        <v>0.875</v>
      </c>
      <c r="C1060">
        <v>0</v>
      </c>
      <c r="D1060">
        <v>10.127800000000001</v>
      </c>
      <c r="E1060">
        <v>22.018999999999998</v>
      </c>
      <c r="F1060" s="13">
        <f t="shared" si="16"/>
        <v>43375.875</v>
      </c>
    </row>
    <row r="1061" spans="1:6" x14ac:dyDescent="0.35">
      <c r="A1061" s="14">
        <v>43375</v>
      </c>
      <c r="B1061" s="15">
        <v>0.88194444444444453</v>
      </c>
      <c r="C1061">
        <v>0</v>
      </c>
      <c r="D1061">
        <v>10.1279</v>
      </c>
      <c r="E1061">
        <v>22.016999999999999</v>
      </c>
      <c r="F1061" s="13">
        <f t="shared" si="16"/>
        <v>43375.881944444445</v>
      </c>
    </row>
    <row r="1062" spans="1:6" x14ac:dyDescent="0.35">
      <c r="A1062" s="14">
        <v>43375</v>
      </c>
      <c r="B1062" s="15">
        <v>0.88888888888888884</v>
      </c>
      <c r="C1062">
        <v>0</v>
      </c>
      <c r="D1062">
        <v>10.1273</v>
      </c>
      <c r="E1062">
        <v>22.013999999999999</v>
      </c>
      <c r="F1062" s="13">
        <f t="shared" si="16"/>
        <v>43375.888888888891</v>
      </c>
    </row>
    <row r="1063" spans="1:6" x14ac:dyDescent="0.35">
      <c r="A1063" s="14">
        <v>43375</v>
      </c>
      <c r="B1063" s="15">
        <v>0.89583333333333337</v>
      </c>
      <c r="C1063">
        <v>0</v>
      </c>
      <c r="D1063">
        <v>10.126899999999999</v>
      </c>
      <c r="E1063">
        <v>22.010999999999999</v>
      </c>
      <c r="F1063" s="13">
        <f t="shared" si="16"/>
        <v>43375.895833333336</v>
      </c>
    </row>
    <row r="1064" spans="1:6" x14ac:dyDescent="0.35">
      <c r="A1064" s="14">
        <v>43375</v>
      </c>
      <c r="B1064" s="15">
        <v>0.90277777777777779</v>
      </c>
      <c r="C1064">
        <v>0</v>
      </c>
      <c r="D1064">
        <v>10.124700000000001</v>
      </c>
      <c r="E1064">
        <v>22.007999999999999</v>
      </c>
      <c r="F1064" s="13">
        <f t="shared" si="16"/>
        <v>43375.902777777781</v>
      </c>
    </row>
    <row r="1065" spans="1:6" x14ac:dyDescent="0.35">
      <c r="A1065" s="14">
        <v>43375</v>
      </c>
      <c r="B1065" s="15">
        <v>0.90972222222222221</v>
      </c>
      <c r="C1065">
        <v>0</v>
      </c>
      <c r="D1065">
        <v>10.123200000000001</v>
      </c>
      <c r="E1065">
        <v>22.004999999999999</v>
      </c>
      <c r="F1065" s="13">
        <f t="shared" si="16"/>
        <v>43375.909722222219</v>
      </c>
    </row>
    <row r="1066" spans="1:6" x14ac:dyDescent="0.35">
      <c r="A1066" s="14">
        <v>43375</v>
      </c>
      <c r="B1066" s="15">
        <v>0.91666666666666663</v>
      </c>
      <c r="C1066">
        <v>0</v>
      </c>
      <c r="D1066">
        <v>10.122199999999999</v>
      </c>
      <c r="E1066">
        <v>22.001999999999999</v>
      </c>
      <c r="F1066" s="13">
        <f t="shared" si="16"/>
        <v>43375.916666666664</v>
      </c>
    </row>
    <row r="1067" spans="1:6" x14ac:dyDescent="0.35">
      <c r="A1067" s="14">
        <v>43375</v>
      </c>
      <c r="B1067" s="15">
        <v>0.92361111111111116</v>
      </c>
      <c r="C1067">
        <v>0</v>
      </c>
      <c r="D1067">
        <v>10.121600000000001</v>
      </c>
      <c r="E1067">
        <v>21.998999999999999</v>
      </c>
      <c r="F1067" s="13">
        <f t="shared" si="16"/>
        <v>43375.923611111109</v>
      </c>
    </row>
    <row r="1068" spans="1:6" x14ac:dyDescent="0.35">
      <c r="A1068" s="14">
        <v>43375</v>
      </c>
      <c r="B1068" s="15">
        <v>0.93055555555555547</v>
      </c>
      <c r="C1068">
        <v>0</v>
      </c>
      <c r="D1068">
        <v>10.1212</v>
      </c>
      <c r="E1068">
        <v>21.997</v>
      </c>
      <c r="F1068" s="13">
        <f t="shared" si="16"/>
        <v>43375.930555555555</v>
      </c>
    </row>
    <row r="1069" spans="1:6" x14ac:dyDescent="0.35">
      <c r="A1069" s="14">
        <v>43375</v>
      </c>
      <c r="B1069" s="15">
        <v>0.9375</v>
      </c>
      <c r="C1069">
        <v>0</v>
      </c>
      <c r="D1069">
        <v>10.1212</v>
      </c>
      <c r="E1069">
        <v>21.994</v>
      </c>
      <c r="F1069" s="13">
        <f t="shared" si="16"/>
        <v>43375.9375</v>
      </c>
    </row>
    <row r="1070" spans="1:6" x14ac:dyDescent="0.35">
      <c r="A1070" s="14">
        <v>43375</v>
      </c>
      <c r="B1070" s="15">
        <v>0.94444444444444453</v>
      </c>
      <c r="C1070">
        <v>0</v>
      </c>
      <c r="D1070">
        <v>10.1203</v>
      </c>
      <c r="E1070">
        <v>21.992000000000001</v>
      </c>
      <c r="F1070" s="13">
        <f t="shared" si="16"/>
        <v>43375.944444444445</v>
      </c>
    </row>
    <row r="1071" spans="1:6" x14ac:dyDescent="0.35">
      <c r="A1071" s="14">
        <v>43375</v>
      </c>
      <c r="B1071" s="15">
        <v>0.95138888888888884</v>
      </c>
      <c r="C1071">
        <v>0</v>
      </c>
      <c r="D1071">
        <v>10.1211</v>
      </c>
      <c r="E1071">
        <v>21.989000000000001</v>
      </c>
      <c r="F1071" s="13">
        <f t="shared" si="16"/>
        <v>43375.951388888891</v>
      </c>
    </row>
    <row r="1072" spans="1:6" x14ac:dyDescent="0.35">
      <c r="A1072" s="14">
        <v>43375</v>
      </c>
      <c r="B1072" s="15">
        <v>0.95833333333333337</v>
      </c>
      <c r="C1072">
        <v>0</v>
      </c>
      <c r="D1072">
        <v>10.1214</v>
      </c>
      <c r="E1072">
        <v>21.986999999999998</v>
      </c>
      <c r="F1072" s="13">
        <f t="shared" si="16"/>
        <v>43375.958333333336</v>
      </c>
    </row>
    <row r="1073" spans="1:6" x14ac:dyDescent="0.35">
      <c r="A1073" s="14">
        <v>43375</v>
      </c>
      <c r="B1073" s="15">
        <v>0.96527777777777779</v>
      </c>
      <c r="C1073">
        <v>0</v>
      </c>
      <c r="D1073">
        <v>10.1198</v>
      </c>
      <c r="E1073">
        <v>21.984000000000002</v>
      </c>
      <c r="F1073" s="13">
        <f t="shared" si="16"/>
        <v>43375.965277777781</v>
      </c>
    </row>
    <row r="1074" spans="1:6" x14ac:dyDescent="0.35">
      <c r="A1074" s="14">
        <v>43375</v>
      </c>
      <c r="B1074" s="15">
        <v>0.97222222222222221</v>
      </c>
      <c r="C1074">
        <v>0</v>
      </c>
      <c r="D1074">
        <v>10.119</v>
      </c>
      <c r="E1074">
        <v>21.981000000000002</v>
      </c>
      <c r="F1074" s="13">
        <f t="shared" si="16"/>
        <v>43375.972222222219</v>
      </c>
    </row>
    <row r="1075" spans="1:6" x14ac:dyDescent="0.35">
      <c r="A1075" s="14">
        <v>43375</v>
      </c>
      <c r="B1075" s="15">
        <v>0.97916666666666663</v>
      </c>
      <c r="C1075">
        <v>0</v>
      </c>
      <c r="D1075">
        <v>10.1181</v>
      </c>
      <c r="E1075">
        <v>21.978999999999999</v>
      </c>
      <c r="F1075" s="13">
        <f t="shared" si="16"/>
        <v>43375.979166666664</v>
      </c>
    </row>
    <row r="1076" spans="1:6" x14ac:dyDescent="0.35">
      <c r="A1076" s="14">
        <v>43375</v>
      </c>
      <c r="B1076" s="15">
        <v>0.98611111111111116</v>
      </c>
      <c r="C1076">
        <v>0</v>
      </c>
      <c r="D1076">
        <v>10.117000000000001</v>
      </c>
      <c r="E1076">
        <v>21.975999999999999</v>
      </c>
      <c r="F1076" s="13">
        <f t="shared" si="16"/>
        <v>43375.986111111109</v>
      </c>
    </row>
    <row r="1077" spans="1:6" x14ac:dyDescent="0.35">
      <c r="A1077" s="14">
        <v>43375</v>
      </c>
      <c r="B1077" s="15">
        <v>0.99305555555555547</v>
      </c>
      <c r="C1077">
        <v>0</v>
      </c>
      <c r="D1077">
        <v>10.116</v>
      </c>
      <c r="E1077">
        <v>21.974</v>
      </c>
      <c r="F1077" s="13">
        <f t="shared" si="16"/>
        <v>43375.993055555555</v>
      </c>
    </row>
    <row r="1078" spans="1:6" x14ac:dyDescent="0.35">
      <c r="A1078" s="14">
        <v>43376</v>
      </c>
      <c r="B1078" s="15">
        <v>0</v>
      </c>
      <c r="C1078">
        <v>0</v>
      </c>
      <c r="D1078">
        <v>10.1143</v>
      </c>
      <c r="E1078">
        <v>21.972000000000001</v>
      </c>
      <c r="F1078" s="13">
        <f t="shared" si="16"/>
        <v>43376</v>
      </c>
    </row>
    <row r="1079" spans="1:6" x14ac:dyDescent="0.35">
      <c r="A1079" s="14">
        <v>43376</v>
      </c>
      <c r="B1079" s="15">
        <v>6.9444444444444441E-3</v>
      </c>
      <c r="C1079">
        <v>0</v>
      </c>
      <c r="D1079">
        <v>10.1122</v>
      </c>
      <c r="E1079">
        <v>21.97</v>
      </c>
      <c r="F1079" s="13">
        <f t="shared" si="16"/>
        <v>43376.006944444445</v>
      </c>
    </row>
    <row r="1080" spans="1:6" x14ac:dyDescent="0.35">
      <c r="A1080" s="14">
        <v>43376</v>
      </c>
      <c r="B1080" s="15">
        <v>1.3888888888888888E-2</v>
      </c>
      <c r="C1080">
        <v>0</v>
      </c>
      <c r="D1080">
        <v>10.109400000000001</v>
      </c>
      <c r="E1080">
        <v>21.966999999999999</v>
      </c>
      <c r="F1080" s="13">
        <f t="shared" si="16"/>
        <v>43376.013888888891</v>
      </c>
    </row>
    <row r="1081" spans="1:6" x14ac:dyDescent="0.35">
      <c r="A1081" s="14">
        <v>43376</v>
      </c>
      <c r="B1081" s="15">
        <v>2.0833333333333332E-2</v>
      </c>
      <c r="C1081">
        <v>0</v>
      </c>
      <c r="D1081">
        <v>10.107100000000001</v>
      </c>
      <c r="E1081">
        <v>21.965</v>
      </c>
      <c r="F1081" s="13">
        <f t="shared" si="16"/>
        <v>43376.020833333336</v>
      </c>
    </row>
    <row r="1082" spans="1:6" x14ac:dyDescent="0.35">
      <c r="A1082" s="14">
        <v>43376</v>
      </c>
      <c r="B1082" s="15">
        <v>2.7777777777777776E-2</v>
      </c>
      <c r="C1082">
        <v>0</v>
      </c>
      <c r="D1082">
        <v>10.105</v>
      </c>
      <c r="E1082">
        <v>21.963000000000001</v>
      </c>
      <c r="F1082" s="13">
        <f t="shared" si="16"/>
        <v>43376.027777777781</v>
      </c>
    </row>
    <row r="1083" spans="1:6" x14ac:dyDescent="0.35">
      <c r="A1083" s="14">
        <v>43376</v>
      </c>
      <c r="B1083" s="15">
        <v>3.4722222222222224E-2</v>
      </c>
      <c r="C1083">
        <v>0</v>
      </c>
      <c r="D1083">
        <v>10.1037</v>
      </c>
      <c r="E1083">
        <v>21.96</v>
      </c>
      <c r="F1083" s="13">
        <f t="shared" si="16"/>
        <v>43376.034722222219</v>
      </c>
    </row>
    <row r="1084" spans="1:6" x14ac:dyDescent="0.35">
      <c r="A1084" s="14">
        <v>43376</v>
      </c>
      <c r="B1084" s="15">
        <v>4.1666666666666664E-2</v>
      </c>
      <c r="C1084">
        <v>0</v>
      </c>
      <c r="D1084">
        <v>10.102399999999999</v>
      </c>
      <c r="E1084">
        <v>21.957999999999998</v>
      </c>
      <c r="F1084" s="13">
        <f t="shared" si="16"/>
        <v>43376.041666666664</v>
      </c>
    </row>
    <row r="1085" spans="1:6" x14ac:dyDescent="0.35">
      <c r="A1085" s="14">
        <v>43376</v>
      </c>
      <c r="B1085" s="15">
        <v>4.8611111111111112E-2</v>
      </c>
      <c r="C1085">
        <v>0</v>
      </c>
      <c r="D1085">
        <v>10.1</v>
      </c>
      <c r="E1085">
        <v>21.956</v>
      </c>
      <c r="F1085" s="13">
        <f t="shared" si="16"/>
        <v>43376.048611111109</v>
      </c>
    </row>
    <row r="1086" spans="1:6" x14ac:dyDescent="0.35">
      <c r="A1086" s="14">
        <v>43376</v>
      </c>
      <c r="B1086" s="15">
        <v>5.5555555555555552E-2</v>
      </c>
      <c r="C1086">
        <v>0</v>
      </c>
      <c r="D1086">
        <v>10.097899999999999</v>
      </c>
      <c r="E1086">
        <v>21.952999999999999</v>
      </c>
      <c r="F1086" s="13">
        <f t="shared" si="16"/>
        <v>43376.055555555555</v>
      </c>
    </row>
    <row r="1087" spans="1:6" x14ac:dyDescent="0.35">
      <c r="A1087" s="14">
        <v>43376</v>
      </c>
      <c r="B1087" s="15">
        <v>6.25E-2</v>
      </c>
      <c r="C1087">
        <v>0</v>
      </c>
      <c r="D1087">
        <v>10.0962</v>
      </c>
      <c r="E1087">
        <v>21.951000000000001</v>
      </c>
      <c r="F1087" s="13">
        <f t="shared" si="16"/>
        <v>43376.0625</v>
      </c>
    </row>
    <row r="1088" spans="1:6" x14ac:dyDescent="0.35">
      <c r="A1088" s="14">
        <v>43376</v>
      </c>
      <c r="B1088" s="15">
        <v>6.9444444444444434E-2</v>
      </c>
      <c r="C1088">
        <v>0</v>
      </c>
      <c r="D1088">
        <v>10.0939</v>
      </c>
      <c r="E1088">
        <v>21.949000000000002</v>
      </c>
      <c r="F1088" s="13">
        <f t="shared" si="16"/>
        <v>43376.069444444445</v>
      </c>
    </row>
    <row r="1089" spans="1:6" x14ac:dyDescent="0.35">
      <c r="A1089" s="14">
        <v>43376</v>
      </c>
      <c r="B1089" s="15">
        <v>7.6388888888888895E-2</v>
      </c>
      <c r="C1089">
        <v>0</v>
      </c>
      <c r="D1089">
        <v>10.093999999999999</v>
      </c>
      <c r="E1089">
        <v>21.946999999999999</v>
      </c>
      <c r="F1089" s="13">
        <f t="shared" si="16"/>
        <v>43376.076388888891</v>
      </c>
    </row>
    <row r="1090" spans="1:6" x14ac:dyDescent="0.35">
      <c r="A1090" s="14">
        <v>43376</v>
      </c>
      <c r="B1090" s="15">
        <v>8.3333333333333329E-2</v>
      </c>
      <c r="C1090">
        <v>0</v>
      </c>
      <c r="D1090">
        <v>10.093400000000001</v>
      </c>
      <c r="E1090">
        <v>21.945</v>
      </c>
      <c r="F1090" s="13">
        <f t="shared" si="16"/>
        <v>43376.083333333336</v>
      </c>
    </row>
    <row r="1091" spans="1:6" x14ac:dyDescent="0.35">
      <c r="A1091" s="14">
        <v>43376</v>
      </c>
      <c r="B1091" s="15">
        <v>9.0277777777777776E-2</v>
      </c>
      <c r="C1091">
        <v>0</v>
      </c>
      <c r="D1091">
        <v>10.093500000000001</v>
      </c>
      <c r="E1091">
        <v>21.942</v>
      </c>
      <c r="F1091" s="13">
        <f t="shared" si="16"/>
        <v>43376.090277777781</v>
      </c>
    </row>
    <row r="1092" spans="1:6" x14ac:dyDescent="0.35">
      <c r="A1092" s="14">
        <v>43376</v>
      </c>
      <c r="B1092" s="15">
        <v>9.7222222222222224E-2</v>
      </c>
      <c r="C1092">
        <v>0</v>
      </c>
      <c r="D1092">
        <v>10.0944</v>
      </c>
      <c r="E1092">
        <v>21.939</v>
      </c>
      <c r="F1092" s="13">
        <f t="shared" si="16"/>
        <v>43376.097222222219</v>
      </c>
    </row>
    <row r="1093" spans="1:6" x14ac:dyDescent="0.35">
      <c r="A1093" s="14">
        <v>43376</v>
      </c>
      <c r="B1093" s="15">
        <v>0.10416666666666667</v>
      </c>
      <c r="C1093">
        <v>0</v>
      </c>
      <c r="D1093">
        <v>10.094799999999999</v>
      </c>
      <c r="E1093">
        <v>21.936</v>
      </c>
      <c r="F1093" s="13">
        <f t="shared" si="16"/>
        <v>43376.104166666664</v>
      </c>
    </row>
    <row r="1094" spans="1:6" x14ac:dyDescent="0.35">
      <c r="A1094" s="14">
        <v>43376</v>
      </c>
      <c r="B1094" s="15">
        <v>0.1111111111111111</v>
      </c>
      <c r="C1094">
        <v>0</v>
      </c>
      <c r="D1094">
        <v>10.0959</v>
      </c>
      <c r="E1094">
        <v>21.933</v>
      </c>
      <c r="F1094" s="13">
        <f t="shared" si="16"/>
        <v>43376.111111111109</v>
      </c>
    </row>
    <row r="1095" spans="1:6" x14ac:dyDescent="0.35">
      <c r="A1095" s="14">
        <v>43376</v>
      </c>
      <c r="B1095" s="15">
        <v>0.11805555555555557</v>
      </c>
      <c r="C1095">
        <v>0</v>
      </c>
      <c r="D1095">
        <v>10.094900000000001</v>
      </c>
      <c r="E1095">
        <v>21.928999999999998</v>
      </c>
      <c r="F1095" s="13">
        <f t="shared" si="16"/>
        <v>43376.118055555555</v>
      </c>
    </row>
    <row r="1096" spans="1:6" x14ac:dyDescent="0.35">
      <c r="A1096" s="14">
        <v>43376</v>
      </c>
      <c r="B1096" s="15">
        <v>0.125</v>
      </c>
      <c r="C1096">
        <v>0</v>
      </c>
      <c r="D1096">
        <v>10.0943</v>
      </c>
      <c r="E1096">
        <v>21.925999999999998</v>
      </c>
      <c r="F1096" s="13">
        <f t="shared" si="16"/>
        <v>43376.125</v>
      </c>
    </row>
    <row r="1097" spans="1:6" x14ac:dyDescent="0.35">
      <c r="A1097" s="14">
        <v>43376</v>
      </c>
      <c r="B1097" s="15">
        <v>0.13194444444444445</v>
      </c>
      <c r="C1097">
        <v>0</v>
      </c>
      <c r="D1097">
        <v>10.0951</v>
      </c>
      <c r="E1097">
        <v>21.922000000000001</v>
      </c>
      <c r="F1097" s="13">
        <f t="shared" si="16"/>
        <v>43376.131944444445</v>
      </c>
    </row>
    <row r="1098" spans="1:6" x14ac:dyDescent="0.35">
      <c r="A1098" s="14">
        <v>43376</v>
      </c>
      <c r="B1098" s="15">
        <v>0.1388888888888889</v>
      </c>
      <c r="C1098">
        <v>0</v>
      </c>
      <c r="D1098">
        <v>10.095800000000001</v>
      </c>
      <c r="E1098">
        <v>21.917999999999999</v>
      </c>
      <c r="F1098" s="13">
        <f t="shared" si="16"/>
        <v>43376.138888888891</v>
      </c>
    </row>
    <row r="1099" spans="1:6" x14ac:dyDescent="0.35">
      <c r="A1099" s="14">
        <v>43376</v>
      </c>
      <c r="B1099" s="15">
        <v>0.14583333333333334</v>
      </c>
      <c r="C1099">
        <v>0</v>
      </c>
      <c r="D1099">
        <v>10.096</v>
      </c>
      <c r="E1099">
        <v>21.914000000000001</v>
      </c>
      <c r="F1099" s="13">
        <f t="shared" si="16"/>
        <v>43376.145833333336</v>
      </c>
    </row>
    <row r="1100" spans="1:6" x14ac:dyDescent="0.35">
      <c r="A1100" s="14">
        <v>43376</v>
      </c>
      <c r="B1100" s="15">
        <v>0.15277777777777776</v>
      </c>
      <c r="C1100">
        <v>0</v>
      </c>
      <c r="D1100">
        <v>10.0969</v>
      </c>
      <c r="E1100">
        <v>21.91</v>
      </c>
      <c r="F1100" s="13">
        <f t="shared" si="16"/>
        <v>43376.152777777781</v>
      </c>
    </row>
    <row r="1101" spans="1:6" x14ac:dyDescent="0.35">
      <c r="A1101" s="14">
        <v>43376</v>
      </c>
      <c r="B1101" s="15">
        <v>0.15972222222222224</v>
      </c>
      <c r="C1101">
        <v>0</v>
      </c>
      <c r="D1101">
        <v>10.097300000000001</v>
      </c>
      <c r="E1101">
        <v>21.907</v>
      </c>
      <c r="F1101" s="13">
        <f t="shared" si="16"/>
        <v>43376.159722222219</v>
      </c>
    </row>
    <row r="1102" spans="1:6" x14ac:dyDescent="0.35">
      <c r="A1102" s="14">
        <v>43376</v>
      </c>
      <c r="B1102" s="15">
        <v>0.16666666666666666</v>
      </c>
      <c r="C1102">
        <v>0</v>
      </c>
      <c r="D1102">
        <v>10.097200000000001</v>
      </c>
      <c r="E1102">
        <v>21.902999999999999</v>
      </c>
      <c r="F1102" s="13">
        <f t="shared" ref="F1102:F1165" si="17">A1102+B1102</f>
        <v>43376.166666666664</v>
      </c>
    </row>
    <row r="1103" spans="1:6" x14ac:dyDescent="0.35">
      <c r="A1103" s="14">
        <v>43376</v>
      </c>
      <c r="B1103" s="15">
        <v>0.17361111111111113</v>
      </c>
      <c r="C1103">
        <v>0</v>
      </c>
      <c r="D1103">
        <v>10.097899999999999</v>
      </c>
      <c r="E1103">
        <v>21.9</v>
      </c>
      <c r="F1103" s="13">
        <f t="shared" si="17"/>
        <v>43376.173611111109</v>
      </c>
    </row>
    <row r="1104" spans="1:6" x14ac:dyDescent="0.35">
      <c r="A1104" s="14">
        <v>43376</v>
      </c>
      <c r="B1104" s="15">
        <v>0.18055555555555555</v>
      </c>
      <c r="C1104">
        <v>0</v>
      </c>
      <c r="D1104">
        <v>10.098100000000001</v>
      </c>
      <c r="E1104">
        <v>21.896999999999998</v>
      </c>
      <c r="F1104" s="13">
        <f t="shared" si="17"/>
        <v>43376.180555555555</v>
      </c>
    </row>
    <row r="1105" spans="1:6" x14ac:dyDescent="0.35">
      <c r="A1105" s="14">
        <v>43376</v>
      </c>
      <c r="B1105" s="15">
        <v>0.1875</v>
      </c>
      <c r="C1105">
        <v>0</v>
      </c>
      <c r="D1105">
        <v>10.0992</v>
      </c>
      <c r="E1105">
        <v>21.893999999999998</v>
      </c>
      <c r="F1105" s="13">
        <f t="shared" si="17"/>
        <v>43376.1875</v>
      </c>
    </row>
    <row r="1106" spans="1:6" x14ac:dyDescent="0.35">
      <c r="A1106" s="14">
        <v>43376</v>
      </c>
      <c r="B1106" s="15">
        <v>0.19444444444444445</v>
      </c>
      <c r="C1106">
        <v>0</v>
      </c>
      <c r="D1106">
        <v>10.0983</v>
      </c>
      <c r="E1106">
        <v>21.89</v>
      </c>
      <c r="F1106" s="13">
        <f t="shared" si="17"/>
        <v>43376.194444444445</v>
      </c>
    </row>
    <row r="1107" spans="1:6" x14ac:dyDescent="0.35">
      <c r="A1107" s="14">
        <v>43376</v>
      </c>
      <c r="B1107" s="15">
        <v>0.20138888888888887</v>
      </c>
      <c r="C1107">
        <v>0</v>
      </c>
      <c r="D1107">
        <v>10.0975</v>
      </c>
      <c r="E1107">
        <v>21.888000000000002</v>
      </c>
      <c r="F1107" s="13">
        <f t="shared" si="17"/>
        <v>43376.201388888891</v>
      </c>
    </row>
    <row r="1108" spans="1:6" x14ac:dyDescent="0.35">
      <c r="A1108" s="14">
        <v>43376</v>
      </c>
      <c r="B1108" s="15">
        <v>0.20833333333333334</v>
      </c>
      <c r="C1108">
        <v>0</v>
      </c>
      <c r="D1108">
        <v>10.0989</v>
      </c>
      <c r="E1108">
        <v>21.885000000000002</v>
      </c>
      <c r="F1108" s="13">
        <f t="shared" si="17"/>
        <v>43376.208333333336</v>
      </c>
    </row>
    <row r="1109" spans="1:6" x14ac:dyDescent="0.35">
      <c r="A1109" s="14">
        <v>43376</v>
      </c>
      <c r="B1109" s="15">
        <v>0.21527777777777779</v>
      </c>
      <c r="C1109">
        <v>0</v>
      </c>
      <c r="D1109">
        <v>10.099500000000001</v>
      </c>
      <c r="E1109">
        <v>21.882000000000001</v>
      </c>
      <c r="F1109" s="13">
        <f t="shared" si="17"/>
        <v>43376.215277777781</v>
      </c>
    </row>
    <row r="1110" spans="1:6" x14ac:dyDescent="0.35">
      <c r="A1110" s="14">
        <v>43376</v>
      </c>
      <c r="B1110" s="15">
        <v>0.22222222222222221</v>
      </c>
      <c r="C1110">
        <v>0</v>
      </c>
      <c r="D1110">
        <v>10.0992</v>
      </c>
      <c r="E1110">
        <v>21.88</v>
      </c>
      <c r="F1110" s="13">
        <f t="shared" si="17"/>
        <v>43376.222222222219</v>
      </c>
    </row>
    <row r="1111" spans="1:6" x14ac:dyDescent="0.35">
      <c r="A1111" s="14">
        <v>43376</v>
      </c>
      <c r="B1111" s="15">
        <v>0.22916666666666666</v>
      </c>
      <c r="C1111">
        <v>0</v>
      </c>
      <c r="D1111">
        <v>10.1004</v>
      </c>
      <c r="E1111">
        <v>21.876999999999999</v>
      </c>
      <c r="F1111" s="13">
        <f t="shared" si="17"/>
        <v>43376.229166666664</v>
      </c>
    </row>
    <row r="1112" spans="1:6" x14ac:dyDescent="0.35">
      <c r="A1112" s="14">
        <v>43376</v>
      </c>
      <c r="B1112" s="15">
        <v>0.23611111111111113</v>
      </c>
      <c r="C1112">
        <v>0</v>
      </c>
      <c r="D1112">
        <v>10.102</v>
      </c>
      <c r="E1112">
        <v>21.875</v>
      </c>
      <c r="F1112" s="13">
        <f t="shared" si="17"/>
        <v>43376.236111111109</v>
      </c>
    </row>
    <row r="1113" spans="1:6" x14ac:dyDescent="0.35">
      <c r="A1113" s="14">
        <v>43376</v>
      </c>
      <c r="B1113" s="15">
        <v>0.24305555555555555</v>
      </c>
      <c r="C1113">
        <v>0</v>
      </c>
      <c r="D1113">
        <v>10.1037</v>
      </c>
      <c r="E1113">
        <v>21.873000000000001</v>
      </c>
      <c r="F1113" s="13">
        <f t="shared" si="17"/>
        <v>43376.243055555555</v>
      </c>
    </row>
    <row r="1114" spans="1:6" x14ac:dyDescent="0.35">
      <c r="A1114" s="14">
        <v>43376</v>
      </c>
      <c r="B1114" s="15">
        <v>0.25</v>
      </c>
      <c r="C1114">
        <v>0</v>
      </c>
      <c r="D1114">
        <v>10.104799999999999</v>
      </c>
      <c r="E1114">
        <v>21.870999999999999</v>
      </c>
      <c r="F1114" s="13">
        <f t="shared" si="17"/>
        <v>43376.25</v>
      </c>
    </row>
    <row r="1115" spans="1:6" x14ac:dyDescent="0.35">
      <c r="A1115" s="14">
        <v>43376</v>
      </c>
      <c r="B1115" s="15">
        <v>0.25694444444444448</v>
      </c>
      <c r="C1115">
        <v>0</v>
      </c>
      <c r="D1115">
        <v>10.1044</v>
      </c>
      <c r="E1115">
        <v>21.869</v>
      </c>
      <c r="F1115" s="13">
        <f t="shared" si="17"/>
        <v>43376.256944444445</v>
      </c>
    </row>
    <row r="1116" spans="1:6" x14ac:dyDescent="0.35">
      <c r="A1116" s="14">
        <v>43376</v>
      </c>
      <c r="B1116" s="15">
        <v>0.2638888888888889</v>
      </c>
      <c r="C1116">
        <v>0</v>
      </c>
      <c r="D1116">
        <v>10.105</v>
      </c>
      <c r="E1116">
        <v>21.867000000000001</v>
      </c>
      <c r="F1116" s="13">
        <f t="shared" si="17"/>
        <v>43376.263888888891</v>
      </c>
    </row>
    <row r="1117" spans="1:6" x14ac:dyDescent="0.35">
      <c r="A1117" s="14">
        <v>43376</v>
      </c>
      <c r="B1117" s="15">
        <v>0.27083333333333331</v>
      </c>
      <c r="C1117">
        <v>0</v>
      </c>
      <c r="D1117">
        <v>10.106999999999999</v>
      </c>
      <c r="E1117">
        <v>21.866</v>
      </c>
      <c r="F1117" s="13">
        <f t="shared" si="17"/>
        <v>43376.270833333336</v>
      </c>
    </row>
    <row r="1118" spans="1:6" x14ac:dyDescent="0.35">
      <c r="A1118" s="14">
        <v>43376</v>
      </c>
      <c r="B1118" s="15">
        <v>0.27777777777777779</v>
      </c>
      <c r="C1118">
        <v>0</v>
      </c>
      <c r="D1118">
        <v>10.1073</v>
      </c>
      <c r="E1118">
        <v>21.864000000000001</v>
      </c>
      <c r="F1118" s="13">
        <f t="shared" si="17"/>
        <v>43376.277777777781</v>
      </c>
    </row>
    <row r="1119" spans="1:6" x14ac:dyDescent="0.35">
      <c r="A1119" s="14">
        <v>43376</v>
      </c>
      <c r="B1119" s="15">
        <v>0.28472222222222221</v>
      </c>
      <c r="C1119">
        <v>0</v>
      </c>
      <c r="D1119">
        <v>10.1074</v>
      </c>
      <c r="E1119">
        <v>21.864000000000001</v>
      </c>
      <c r="F1119" s="13">
        <f t="shared" si="17"/>
        <v>43376.284722222219</v>
      </c>
    </row>
    <row r="1120" spans="1:6" x14ac:dyDescent="0.35">
      <c r="A1120" s="14">
        <v>43376</v>
      </c>
      <c r="B1120" s="15">
        <v>0.29166666666666669</v>
      </c>
      <c r="C1120">
        <v>0</v>
      </c>
      <c r="D1120">
        <v>10.1074</v>
      </c>
      <c r="E1120">
        <v>21.863</v>
      </c>
      <c r="F1120" s="13">
        <f t="shared" si="17"/>
        <v>43376.291666666664</v>
      </c>
    </row>
    <row r="1121" spans="1:6" x14ac:dyDescent="0.35">
      <c r="A1121" s="14">
        <v>43376</v>
      </c>
      <c r="B1121" s="15">
        <v>0.2986111111111111</v>
      </c>
      <c r="C1121">
        <v>0</v>
      </c>
      <c r="D1121">
        <v>10.1081</v>
      </c>
      <c r="E1121">
        <v>21.864000000000001</v>
      </c>
      <c r="F1121" s="13">
        <f t="shared" si="17"/>
        <v>43376.298611111109</v>
      </c>
    </row>
    <row r="1122" spans="1:6" x14ac:dyDescent="0.35">
      <c r="A1122" s="14">
        <v>43376</v>
      </c>
      <c r="B1122" s="15">
        <v>0.30555555555555552</v>
      </c>
      <c r="C1122">
        <v>0</v>
      </c>
      <c r="D1122">
        <v>10.107900000000001</v>
      </c>
      <c r="E1122">
        <v>21.866</v>
      </c>
      <c r="F1122" s="13">
        <f t="shared" si="17"/>
        <v>43376.305555555555</v>
      </c>
    </row>
    <row r="1123" spans="1:6" x14ac:dyDescent="0.35">
      <c r="A1123" s="14">
        <v>43376</v>
      </c>
      <c r="B1123" s="15">
        <v>0.3125</v>
      </c>
      <c r="C1123">
        <v>0</v>
      </c>
      <c r="D1123">
        <v>10.1096</v>
      </c>
      <c r="E1123">
        <v>21.867999999999999</v>
      </c>
      <c r="F1123" s="13">
        <f t="shared" si="17"/>
        <v>43376.3125</v>
      </c>
    </row>
    <row r="1124" spans="1:6" x14ac:dyDescent="0.35">
      <c r="A1124" s="14">
        <v>43376</v>
      </c>
      <c r="B1124" s="15">
        <v>0.31944444444444448</v>
      </c>
      <c r="C1124">
        <v>0</v>
      </c>
      <c r="D1124">
        <v>10.1104</v>
      </c>
      <c r="E1124">
        <v>21.870999999999999</v>
      </c>
      <c r="F1124" s="13">
        <f t="shared" si="17"/>
        <v>43376.319444444445</v>
      </c>
    </row>
    <row r="1125" spans="1:6" x14ac:dyDescent="0.35">
      <c r="A1125" s="14">
        <v>43376</v>
      </c>
      <c r="B1125" s="15">
        <v>0.3263888888888889</v>
      </c>
      <c r="C1125">
        <v>0</v>
      </c>
      <c r="D1125">
        <v>10.1114</v>
      </c>
      <c r="E1125">
        <v>21.875</v>
      </c>
      <c r="F1125" s="13">
        <f t="shared" si="17"/>
        <v>43376.326388888891</v>
      </c>
    </row>
    <row r="1126" spans="1:6" x14ac:dyDescent="0.35">
      <c r="A1126" s="14">
        <v>43376</v>
      </c>
      <c r="B1126" s="15">
        <v>0.33333333333333331</v>
      </c>
      <c r="C1126">
        <v>0</v>
      </c>
      <c r="D1126">
        <v>10.111700000000001</v>
      </c>
      <c r="E1126">
        <v>21.878</v>
      </c>
      <c r="F1126" s="13">
        <f t="shared" si="17"/>
        <v>43376.333333333336</v>
      </c>
    </row>
    <row r="1127" spans="1:6" x14ac:dyDescent="0.35">
      <c r="A1127" s="14">
        <v>43376</v>
      </c>
      <c r="B1127" s="15">
        <v>0.34027777777777773</v>
      </c>
      <c r="C1127">
        <v>0</v>
      </c>
      <c r="D1127">
        <v>10.1122</v>
      </c>
      <c r="E1127">
        <v>21.882999999999999</v>
      </c>
      <c r="F1127" s="13">
        <f t="shared" si="17"/>
        <v>43376.340277777781</v>
      </c>
    </row>
    <row r="1128" spans="1:6" x14ac:dyDescent="0.35">
      <c r="A1128" s="14">
        <v>43376</v>
      </c>
      <c r="B1128" s="15">
        <v>0.34722222222222227</v>
      </c>
      <c r="C1128">
        <v>0</v>
      </c>
      <c r="D1128">
        <v>10.113200000000001</v>
      </c>
      <c r="E1128">
        <v>21.888000000000002</v>
      </c>
      <c r="F1128" s="13">
        <f t="shared" si="17"/>
        <v>43376.347222222219</v>
      </c>
    </row>
    <row r="1129" spans="1:6" x14ac:dyDescent="0.35">
      <c r="A1129" s="14">
        <v>43376</v>
      </c>
      <c r="B1129" s="15">
        <v>0.35416666666666669</v>
      </c>
      <c r="C1129">
        <v>0</v>
      </c>
      <c r="D1129">
        <v>10.113899999999999</v>
      </c>
      <c r="E1129">
        <v>21.893999999999998</v>
      </c>
      <c r="F1129" s="13">
        <f t="shared" si="17"/>
        <v>43376.354166666664</v>
      </c>
    </row>
    <row r="1130" spans="1:6" x14ac:dyDescent="0.35">
      <c r="A1130" s="14">
        <v>43376</v>
      </c>
      <c r="B1130" s="15">
        <v>0.3611111111111111</v>
      </c>
      <c r="C1130">
        <v>0</v>
      </c>
      <c r="D1130">
        <v>10.1157</v>
      </c>
      <c r="E1130">
        <v>21.899000000000001</v>
      </c>
      <c r="F1130" s="13">
        <f t="shared" si="17"/>
        <v>43376.361111111109</v>
      </c>
    </row>
    <row r="1131" spans="1:6" x14ac:dyDescent="0.35">
      <c r="A1131" s="14">
        <v>43376</v>
      </c>
      <c r="B1131" s="15">
        <v>0.36805555555555558</v>
      </c>
      <c r="C1131">
        <v>0</v>
      </c>
      <c r="D1131">
        <v>10.116300000000001</v>
      </c>
      <c r="E1131">
        <v>21.904</v>
      </c>
      <c r="F1131" s="13">
        <f t="shared" si="17"/>
        <v>43376.368055555555</v>
      </c>
    </row>
    <row r="1132" spans="1:6" x14ac:dyDescent="0.35">
      <c r="A1132" s="14">
        <v>43376</v>
      </c>
      <c r="B1132" s="15">
        <v>0.375</v>
      </c>
      <c r="C1132">
        <v>0</v>
      </c>
      <c r="D1132">
        <v>10.1175</v>
      </c>
      <c r="E1132">
        <v>21.91</v>
      </c>
      <c r="F1132" s="13">
        <f t="shared" si="17"/>
        <v>43376.375</v>
      </c>
    </row>
    <row r="1133" spans="1:6" x14ac:dyDescent="0.35">
      <c r="A1133" s="14">
        <v>43376</v>
      </c>
      <c r="B1133" s="15">
        <v>0.38194444444444442</v>
      </c>
      <c r="C1133">
        <v>0</v>
      </c>
      <c r="D1133">
        <v>10.1172</v>
      </c>
      <c r="E1133">
        <v>21.914000000000001</v>
      </c>
      <c r="F1133" s="13">
        <f t="shared" si="17"/>
        <v>43376.381944444445</v>
      </c>
    </row>
    <row r="1134" spans="1:6" x14ac:dyDescent="0.35">
      <c r="A1134" s="14">
        <v>43376</v>
      </c>
      <c r="B1134" s="15">
        <v>0.3888888888888889</v>
      </c>
      <c r="C1134">
        <v>0</v>
      </c>
      <c r="D1134">
        <v>10.1173</v>
      </c>
      <c r="E1134">
        <v>21.92</v>
      </c>
      <c r="F1134" s="13">
        <f t="shared" si="17"/>
        <v>43376.388888888891</v>
      </c>
    </row>
    <row r="1135" spans="1:6" x14ac:dyDescent="0.35">
      <c r="A1135" s="14">
        <v>43376</v>
      </c>
      <c r="B1135" s="15">
        <v>0.39583333333333331</v>
      </c>
      <c r="C1135">
        <v>0</v>
      </c>
      <c r="D1135">
        <v>10.1158</v>
      </c>
      <c r="E1135">
        <v>21.923999999999999</v>
      </c>
      <c r="F1135" s="13">
        <f t="shared" si="17"/>
        <v>43376.395833333336</v>
      </c>
    </row>
    <row r="1136" spans="1:6" x14ac:dyDescent="0.35">
      <c r="A1136" s="14">
        <v>43376</v>
      </c>
      <c r="B1136" s="15">
        <v>0.40277777777777773</v>
      </c>
      <c r="C1136">
        <v>0</v>
      </c>
      <c r="D1136">
        <v>10.1149</v>
      </c>
      <c r="E1136">
        <v>21.93</v>
      </c>
      <c r="F1136" s="13">
        <f t="shared" si="17"/>
        <v>43376.402777777781</v>
      </c>
    </row>
    <row r="1137" spans="1:6" x14ac:dyDescent="0.35">
      <c r="A1137" s="14">
        <v>43376</v>
      </c>
      <c r="B1137" s="15">
        <v>0.40972222222222227</v>
      </c>
      <c r="C1137">
        <v>0</v>
      </c>
      <c r="D1137">
        <v>10.1151</v>
      </c>
      <c r="E1137">
        <v>21.934999999999999</v>
      </c>
      <c r="F1137" s="13">
        <f t="shared" si="17"/>
        <v>43376.409722222219</v>
      </c>
    </row>
    <row r="1138" spans="1:6" x14ac:dyDescent="0.35">
      <c r="A1138" s="14">
        <v>43376</v>
      </c>
      <c r="B1138" s="15">
        <v>0.41666666666666669</v>
      </c>
      <c r="C1138">
        <v>0</v>
      </c>
      <c r="D1138">
        <v>10.113</v>
      </c>
      <c r="E1138">
        <v>21.942</v>
      </c>
      <c r="F1138" s="13">
        <f t="shared" si="17"/>
        <v>43376.416666666664</v>
      </c>
    </row>
    <row r="1139" spans="1:6" x14ac:dyDescent="0.35">
      <c r="A1139" s="14">
        <v>43376</v>
      </c>
      <c r="B1139" s="15">
        <v>0.4236111111111111</v>
      </c>
      <c r="C1139">
        <v>0</v>
      </c>
      <c r="D1139">
        <v>10.111700000000001</v>
      </c>
      <c r="E1139">
        <v>21.948</v>
      </c>
      <c r="F1139" s="13">
        <f t="shared" si="17"/>
        <v>43376.423611111109</v>
      </c>
    </row>
    <row r="1140" spans="1:6" x14ac:dyDescent="0.35">
      <c r="A1140" s="14">
        <v>43376</v>
      </c>
      <c r="B1140" s="15">
        <v>0.43055555555555558</v>
      </c>
      <c r="C1140">
        <v>0</v>
      </c>
      <c r="D1140">
        <v>10.111700000000001</v>
      </c>
      <c r="E1140">
        <v>21.952999999999999</v>
      </c>
      <c r="F1140" s="13">
        <f t="shared" si="17"/>
        <v>43376.430555555555</v>
      </c>
    </row>
    <row r="1141" spans="1:6" x14ac:dyDescent="0.35">
      <c r="A1141" s="14">
        <v>43376</v>
      </c>
      <c r="B1141" s="15">
        <v>0.4375</v>
      </c>
      <c r="C1141">
        <v>0</v>
      </c>
      <c r="D1141">
        <v>10.1112</v>
      </c>
      <c r="E1141">
        <v>21.959</v>
      </c>
      <c r="F1141" s="13">
        <f t="shared" si="17"/>
        <v>43376.4375</v>
      </c>
    </row>
    <row r="1142" spans="1:6" x14ac:dyDescent="0.35">
      <c r="A1142" s="14">
        <v>43376</v>
      </c>
      <c r="B1142" s="15">
        <v>0.44444444444444442</v>
      </c>
      <c r="C1142">
        <v>0</v>
      </c>
      <c r="D1142">
        <v>10.1105</v>
      </c>
      <c r="E1142">
        <v>21.965</v>
      </c>
      <c r="F1142" s="13">
        <f t="shared" si="17"/>
        <v>43376.444444444445</v>
      </c>
    </row>
    <row r="1143" spans="1:6" x14ac:dyDescent="0.35">
      <c r="A1143" s="14">
        <v>43376</v>
      </c>
      <c r="B1143" s="15">
        <v>0.4513888888888889</v>
      </c>
      <c r="C1143">
        <v>0</v>
      </c>
      <c r="D1143">
        <v>10.108599999999999</v>
      </c>
      <c r="E1143">
        <v>21.97</v>
      </c>
      <c r="F1143" s="13">
        <f t="shared" si="17"/>
        <v>43376.451388888891</v>
      </c>
    </row>
    <row r="1144" spans="1:6" x14ac:dyDescent="0.35">
      <c r="A1144" s="14">
        <v>43376</v>
      </c>
      <c r="B1144" s="15">
        <v>0.45833333333333331</v>
      </c>
      <c r="C1144">
        <v>0</v>
      </c>
      <c r="D1144">
        <v>10.1066</v>
      </c>
      <c r="E1144">
        <v>21.975000000000001</v>
      </c>
      <c r="F1144" s="13">
        <f t="shared" si="17"/>
        <v>43376.458333333336</v>
      </c>
    </row>
    <row r="1145" spans="1:6" x14ac:dyDescent="0.35">
      <c r="A1145" s="14">
        <v>43376</v>
      </c>
      <c r="B1145" s="15">
        <v>0.46527777777777773</v>
      </c>
      <c r="C1145">
        <v>0</v>
      </c>
      <c r="D1145">
        <v>10.1043</v>
      </c>
      <c r="E1145">
        <v>21.981000000000002</v>
      </c>
      <c r="F1145" s="13">
        <f t="shared" si="17"/>
        <v>43376.465277777781</v>
      </c>
    </row>
    <row r="1146" spans="1:6" x14ac:dyDescent="0.35">
      <c r="A1146" s="14">
        <v>43376</v>
      </c>
      <c r="B1146" s="15">
        <v>0.47222222222222227</v>
      </c>
      <c r="C1146">
        <v>0</v>
      </c>
      <c r="D1146">
        <v>10.103</v>
      </c>
      <c r="E1146">
        <v>21.986999999999998</v>
      </c>
      <c r="F1146" s="13">
        <f t="shared" si="17"/>
        <v>43376.472222222219</v>
      </c>
    </row>
    <row r="1147" spans="1:6" x14ac:dyDescent="0.35">
      <c r="A1147" s="14">
        <v>43376</v>
      </c>
      <c r="B1147" s="15">
        <v>0.47916666666666669</v>
      </c>
      <c r="C1147">
        <v>0</v>
      </c>
      <c r="D1147">
        <v>10.101000000000001</v>
      </c>
      <c r="E1147">
        <v>21.995999999999999</v>
      </c>
      <c r="F1147" s="13">
        <f t="shared" si="17"/>
        <v>43376.479166666664</v>
      </c>
    </row>
    <row r="1148" spans="1:6" x14ac:dyDescent="0.35">
      <c r="A1148" s="14">
        <v>43376</v>
      </c>
      <c r="B1148" s="15">
        <v>0.4861111111111111</v>
      </c>
      <c r="C1148">
        <v>0</v>
      </c>
      <c r="D1148">
        <v>10.099299999999999</v>
      </c>
      <c r="E1148">
        <v>22.004999999999999</v>
      </c>
      <c r="F1148" s="13">
        <f t="shared" si="17"/>
        <v>43376.486111111109</v>
      </c>
    </row>
    <row r="1149" spans="1:6" x14ac:dyDescent="0.35">
      <c r="A1149" s="14">
        <v>43376</v>
      </c>
      <c r="B1149" s="15">
        <v>0.49305555555555558</v>
      </c>
      <c r="C1149">
        <v>0</v>
      </c>
      <c r="D1149">
        <v>10.0983</v>
      </c>
      <c r="E1149">
        <v>22.013999999999999</v>
      </c>
      <c r="F1149" s="13">
        <f t="shared" si="17"/>
        <v>43376.493055555555</v>
      </c>
    </row>
    <row r="1150" spans="1:6" x14ac:dyDescent="0.35">
      <c r="A1150" s="14">
        <v>43376</v>
      </c>
      <c r="B1150" s="15">
        <v>0.5</v>
      </c>
      <c r="C1150">
        <v>0</v>
      </c>
      <c r="D1150">
        <v>10.0966</v>
      </c>
      <c r="E1150">
        <v>22.024999999999999</v>
      </c>
      <c r="F1150" s="13">
        <f t="shared" si="17"/>
        <v>43376.5</v>
      </c>
    </row>
    <row r="1151" spans="1:6" x14ac:dyDescent="0.35">
      <c r="A1151" s="14">
        <v>43376</v>
      </c>
      <c r="B1151" s="15">
        <v>0.50694444444444442</v>
      </c>
      <c r="C1151">
        <v>0</v>
      </c>
      <c r="D1151">
        <v>10.094799999999999</v>
      </c>
      <c r="E1151">
        <v>22.036999999999999</v>
      </c>
      <c r="F1151" s="13">
        <f t="shared" si="17"/>
        <v>43376.506944444445</v>
      </c>
    </row>
    <row r="1152" spans="1:6" x14ac:dyDescent="0.35">
      <c r="A1152" s="14">
        <v>43376</v>
      </c>
      <c r="B1152" s="15">
        <v>0.51388888888888895</v>
      </c>
      <c r="C1152">
        <v>0</v>
      </c>
      <c r="D1152">
        <v>10.0938</v>
      </c>
      <c r="E1152">
        <v>22.048999999999999</v>
      </c>
      <c r="F1152" s="13">
        <f t="shared" si="17"/>
        <v>43376.513888888891</v>
      </c>
    </row>
    <row r="1153" spans="1:6" x14ac:dyDescent="0.35">
      <c r="A1153" s="14">
        <v>43376</v>
      </c>
      <c r="B1153" s="15">
        <v>0.52083333333333337</v>
      </c>
      <c r="C1153">
        <v>0</v>
      </c>
      <c r="D1153">
        <v>10.0939</v>
      </c>
      <c r="E1153">
        <v>22.061</v>
      </c>
      <c r="F1153" s="13">
        <f t="shared" si="17"/>
        <v>43376.520833333336</v>
      </c>
    </row>
    <row r="1154" spans="1:6" x14ac:dyDescent="0.35">
      <c r="A1154" s="14">
        <v>43376</v>
      </c>
      <c r="B1154" s="15">
        <v>0.52777777777777779</v>
      </c>
      <c r="C1154">
        <v>0</v>
      </c>
      <c r="D1154">
        <v>10.092599999999999</v>
      </c>
      <c r="E1154">
        <v>22.07</v>
      </c>
      <c r="F1154" s="13">
        <f t="shared" si="17"/>
        <v>43376.527777777781</v>
      </c>
    </row>
    <row r="1155" spans="1:6" x14ac:dyDescent="0.35">
      <c r="A1155" s="14">
        <v>43376</v>
      </c>
      <c r="B1155" s="15">
        <v>0.53472222222222221</v>
      </c>
      <c r="C1155">
        <v>0</v>
      </c>
      <c r="D1155">
        <v>10.09</v>
      </c>
      <c r="E1155">
        <v>22.076000000000001</v>
      </c>
      <c r="F1155" s="13">
        <f t="shared" si="17"/>
        <v>43376.534722222219</v>
      </c>
    </row>
    <row r="1156" spans="1:6" x14ac:dyDescent="0.35">
      <c r="A1156" s="14">
        <v>43376</v>
      </c>
      <c r="B1156" s="15">
        <v>0.54166666666666663</v>
      </c>
      <c r="C1156">
        <v>0</v>
      </c>
      <c r="D1156">
        <v>10.0875</v>
      </c>
      <c r="E1156">
        <v>22.081</v>
      </c>
      <c r="F1156" s="13">
        <f t="shared" si="17"/>
        <v>43376.541666666664</v>
      </c>
    </row>
    <row r="1157" spans="1:6" x14ac:dyDescent="0.35">
      <c r="A1157" s="14">
        <v>43376</v>
      </c>
      <c r="B1157" s="15">
        <v>0.54861111111111105</v>
      </c>
      <c r="C1157">
        <v>0</v>
      </c>
      <c r="D1157">
        <v>10.0863</v>
      </c>
      <c r="E1157">
        <v>22.085000000000001</v>
      </c>
      <c r="F1157" s="13">
        <f t="shared" si="17"/>
        <v>43376.548611111109</v>
      </c>
    </row>
    <row r="1158" spans="1:6" x14ac:dyDescent="0.35">
      <c r="A1158" s="14">
        <v>43376</v>
      </c>
      <c r="B1158" s="15">
        <v>0.55555555555555558</v>
      </c>
      <c r="C1158">
        <v>0</v>
      </c>
      <c r="D1158">
        <v>10.0845</v>
      </c>
      <c r="E1158">
        <v>22.088999999999999</v>
      </c>
      <c r="F1158" s="13">
        <f t="shared" si="17"/>
        <v>43376.555555555555</v>
      </c>
    </row>
    <row r="1159" spans="1:6" x14ac:dyDescent="0.35">
      <c r="A1159" s="14">
        <v>43376</v>
      </c>
      <c r="B1159" s="15">
        <v>0.5625</v>
      </c>
      <c r="C1159">
        <v>0</v>
      </c>
      <c r="D1159">
        <v>10.0825</v>
      </c>
      <c r="E1159">
        <v>22.091999999999999</v>
      </c>
      <c r="F1159" s="13">
        <f t="shared" si="17"/>
        <v>43376.5625</v>
      </c>
    </row>
    <row r="1160" spans="1:6" x14ac:dyDescent="0.35">
      <c r="A1160" s="14">
        <v>43376</v>
      </c>
      <c r="B1160" s="15">
        <v>0.56944444444444442</v>
      </c>
      <c r="C1160">
        <v>0</v>
      </c>
      <c r="D1160">
        <v>10.080399999999999</v>
      </c>
      <c r="E1160">
        <v>22.094000000000001</v>
      </c>
      <c r="F1160" s="13">
        <f t="shared" si="17"/>
        <v>43376.569444444445</v>
      </c>
    </row>
    <row r="1161" spans="1:6" x14ac:dyDescent="0.35">
      <c r="A1161" s="14">
        <v>43376</v>
      </c>
      <c r="B1161" s="15">
        <v>0.57638888888888895</v>
      </c>
      <c r="C1161">
        <v>0</v>
      </c>
      <c r="D1161">
        <v>10.0785</v>
      </c>
      <c r="E1161">
        <v>22.094999999999999</v>
      </c>
      <c r="F1161" s="13">
        <f t="shared" si="17"/>
        <v>43376.576388888891</v>
      </c>
    </row>
    <row r="1162" spans="1:6" x14ac:dyDescent="0.35">
      <c r="A1162" s="14">
        <v>43376</v>
      </c>
      <c r="B1162" s="15">
        <v>0.58333333333333337</v>
      </c>
      <c r="C1162">
        <v>0</v>
      </c>
      <c r="D1162">
        <v>10.076599999999999</v>
      </c>
      <c r="E1162">
        <v>22.094000000000001</v>
      </c>
      <c r="F1162" s="13">
        <f t="shared" si="17"/>
        <v>43376.583333333336</v>
      </c>
    </row>
    <row r="1163" spans="1:6" x14ac:dyDescent="0.35">
      <c r="A1163" s="14">
        <v>43376</v>
      </c>
      <c r="B1163" s="15">
        <v>0.59027777777777779</v>
      </c>
      <c r="C1163">
        <v>0</v>
      </c>
      <c r="D1163">
        <v>10.0764</v>
      </c>
      <c r="E1163">
        <v>22.094000000000001</v>
      </c>
      <c r="F1163" s="13">
        <f t="shared" si="17"/>
        <v>43376.590277777781</v>
      </c>
    </row>
    <row r="1164" spans="1:6" x14ac:dyDescent="0.35">
      <c r="A1164" s="14">
        <v>43376</v>
      </c>
      <c r="B1164" s="15">
        <v>0.59722222222222221</v>
      </c>
      <c r="C1164">
        <v>0</v>
      </c>
      <c r="D1164">
        <v>10.0764</v>
      </c>
      <c r="E1164">
        <v>22.093</v>
      </c>
      <c r="F1164" s="13">
        <f t="shared" si="17"/>
        <v>43376.597222222219</v>
      </c>
    </row>
    <row r="1165" spans="1:6" x14ac:dyDescent="0.35">
      <c r="A1165" s="14">
        <v>43376</v>
      </c>
      <c r="B1165" s="15">
        <v>0.60416666666666663</v>
      </c>
      <c r="C1165">
        <v>0</v>
      </c>
      <c r="D1165">
        <v>10.076000000000001</v>
      </c>
      <c r="E1165">
        <v>22.091999999999999</v>
      </c>
      <c r="F1165" s="13">
        <f t="shared" si="17"/>
        <v>43376.604166666664</v>
      </c>
    </row>
    <row r="1166" spans="1:6" x14ac:dyDescent="0.35">
      <c r="A1166" s="14">
        <v>43376</v>
      </c>
      <c r="B1166" s="15">
        <v>0.61111111111111105</v>
      </c>
      <c r="C1166">
        <v>0</v>
      </c>
      <c r="D1166">
        <v>10.0748</v>
      </c>
      <c r="E1166">
        <v>22.09</v>
      </c>
      <c r="F1166" s="13">
        <f t="shared" ref="F1166:F1229" si="18">A1166+B1166</f>
        <v>43376.611111111109</v>
      </c>
    </row>
    <row r="1167" spans="1:6" x14ac:dyDescent="0.35">
      <c r="A1167" s="14">
        <v>43376</v>
      </c>
      <c r="B1167" s="15">
        <v>0.61805555555555558</v>
      </c>
      <c r="C1167">
        <v>0</v>
      </c>
      <c r="D1167">
        <v>10.074</v>
      </c>
      <c r="E1167">
        <v>22.088999999999999</v>
      </c>
      <c r="F1167" s="13">
        <f t="shared" si="18"/>
        <v>43376.618055555555</v>
      </c>
    </row>
    <row r="1168" spans="1:6" x14ac:dyDescent="0.35">
      <c r="A1168" s="14">
        <v>43376</v>
      </c>
      <c r="B1168" s="15">
        <v>0.625</v>
      </c>
      <c r="C1168">
        <v>0</v>
      </c>
      <c r="D1168">
        <v>10.073</v>
      </c>
      <c r="E1168">
        <v>22.087</v>
      </c>
      <c r="F1168" s="13">
        <f t="shared" si="18"/>
        <v>43376.625</v>
      </c>
    </row>
    <row r="1169" spans="1:6" x14ac:dyDescent="0.35">
      <c r="A1169" s="14">
        <v>43376</v>
      </c>
      <c r="B1169" s="15">
        <v>0.63194444444444442</v>
      </c>
      <c r="C1169">
        <v>0</v>
      </c>
      <c r="D1169">
        <v>10.073600000000001</v>
      </c>
      <c r="E1169">
        <v>22.085000000000001</v>
      </c>
      <c r="F1169" s="13">
        <f t="shared" si="18"/>
        <v>43376.631944444445</v>
      </c>
    </row>
    <row r="1170" spans="1:6" x14ac:dyDescent="0.35">
      <c r="A1170" s="14">
        <v>43376</v>
      </c>
      <c r="B1170" s="15">
        <v>0.63888888888888895</v>
      </c>
      <c r="C1170">
        <v>0</v>
      </c>
      <c r="D1170">
        <v>10.073600000000001</v>
      </c>
      <c r="E1170">
        <v>22.082999999999998</v>
      </c>
      <c r="F1170" s="13">
        <f t="shared" si="18"/>
        <v>43376.638888888891</v>
      </c>
    </row>
    <row r="1171" spans="1:6" x14ac:dyDescent="0.35">
      <c r="A1171" s="14">
        <v>43376</v>
      </c>
      <c r="B1171" s="15">
        <v>0.64583333333333337</v>
      </c>
      <c r="C1171">
        <v>0</v>
      </c>
      <c r="D1171">
        <v>10.072900000000001</v>
      </c>
      <c r="E1171">
        <v>22.081</v>
      </c>
      <c r="F1171" s="13">
        <f t="shared" si="18"/>
        <v>43376.645833333336</v>
      </c>
    </row>
    <row r="1172" spans="1:6" x14ac:dyDescent="0.35">
      <c r="A1172" s="14">
        <v>43376</v>
      </c>
      <c r="B1172" s="15">
        <v>0.65277777777777779</v>
      </c>
      <c r="C1172">
        <v>0</v>
      </c>
      <c r="D1172">
        <v>10.0725</v>
      </c>
      <c r="E1172">
        <v>22.079000000000001</v>
      </c>
      <c r="F1172" s="13">
        <f t="shared" si="18"/>
        <v>43376.652777777781</v>
      </c>
    </row>
    <row r="1173" spans="1:6" x14ac:dyDescent="0.35">
      <c r="A1173" s="14">
        <v>43376</v>
      </c>
      <c r="B1173" s="15">
        <v>0.65972222222222221</v>
      </c>
      <c r="C1173">
        <v>0</v>
      </c>
      <c r="D1173">
        <v>10.073600000000001</v>
      </c>
      <c r="E1173">
        <v>22.074000000000002</v>
      </c>
      <c r="F1173" s="13">
        <f t="shared" si="18"/>
        <v>43376.659722222219</v>
      </c>
    </row>
    <row r="1174" spans="1:6" x14ac:dyDescent="0.35">
      <c r="A1174" s="14">
        <v>43376</v>
      </c>
      <c r="B1174" s="15">
        <v>0.66666666666666663</v>
      </c>
      <c r="C1174">
        <v>0</v>
      </c>
      <c r="D1174">
        <v>10.0741</v>
      </c>
      <c r="E1174">
        <v>22.071999999999999</v>
      </c>
      <c r="F1174" s="13">
        <f t="shared" si="18"/>
        <v>43376.666666666664</v>
      </c>
    </row>
    <row r="1175" spans="1:6" x14ac:dyDescent="0.35">
      <c r="A1175" s="14">
        <v>43376</v>
      </c>
      <c r="B1175" s="15">
        <v>0.67361111111111116</v>
      </c>
      <c r="C1175">
        <v>0</v>
      </c>
      <c r="D1175">
        <v>10.0755</v>
      </c>
      <c r="E1175">
        <v>22.068000000000001</v>
      </c>
      <c r="F1175" s="13">
        <f t="shared" si="18"/>
        <v>43376.673611111109</v>
      </c>
    </row>
    <row r="1176" spans="1:6" x14ac:dyDescent="0.35">
      <c r="A1176" s="14">
        <v>43376</v>
      </c>
      <c r="B1176" s="15">
        <v>0.68055555555555547</v>
      </c>
      <c r="C1176">
        <v>0</v>
      </c>
      <c r="D1176">
        <v>10.075799999999999</v>
      </c>
      <c r="E1176">
        <v>22.065000000000001</v>
      </c>
      <c r="F1176" s="13">
        <f t="shared" si="18"/>
        <v>43376.680555555555</v>
      </c>
    </row>
    <row r="1177" spans="1:6" x14ac:dyDescent="0.35">
      <c r="A1177" s="14">
        <v>43376</v>
      </c>
      <c r="B1177" s="15">
        <v>0.6875</v>
      </c>
      <c r="C1177">
        <v>0</v>
      </c>
      <c r="D1177">
        <v>10.077400000000001</v>
      </c>
      <c r="E1177">
        <v>22.062000000000001</v>
      </c>
      <c r="F1177" s="13">
        <f t="shared" si="18"/>
        <v>43376.6875</v>
      </c>
    </row>
    <row r="1178" spans="1:6" x14ac:dyDescent="0.35">
      <c r="A1178" s="14">
        <v>43376</v>
      </c>
      <c r="B1178" s="15">
        <v>0.69444444444444453</v>
      </c>
      <c r="C1178">
        <v>0</v>
      </c>
      <c r="D1178">
        <v>10.0787</v>
      </c>
      <c r="E1178">
        <v>22.059000000000001</v>
      </c>
      <c r="F1178" s="13">
        <f t="shared" si="18"/>
        <v>43376.694444444445</v>
      </c>
    </row>
    <row r="1179" spans="1:6" x14ac:dyDescent="0.35">
      <c r="A1179" s="14">
        <v>43376</v>
      </c>
      <c r="B1179" s="15">
        <v>0.70138888888888884</v>
      </c>
      <c r="C1179">
        <v>0</v>
      </c>
      <c r="D1179">
        <v>10.0793</v>
      </c>
      <c r="E1179">
        <v>22.056000000000001</v>
      </c>
      <c r="F1179" s="13">
        <f t="shared" si="18"/>
        <v>43376.701388888891</v>
      </c>
    </row>
    <row r="1180" spans="1:6" x14ac:dyDescent="0.35">
      <c r="A1180" s="14">
        <v>43376</v>
      </c>
      <c r="B1180" s="15">
        <v>0.70833333333333337</v>
      </c>
      <c r="C1180">
        <v>0</v>
      </c>
      <c r="D1180">
        <v>10.0794</v>
      </c>
      <c r="E1180">
        <v>22.053000000000001</v>
      </c>
      <c r="F1180" s="13">
        <f t="shared" si="18"/>
        <v>43376.708333333336</v>
      </c>
    </row>
    <row r="1181" spans="1:6" x14ac:dyDescent="0.35">
      <c r="A1181" s="14">
        <v>43376</v>
      </c>
      <c r="B1181" s="15">
        <v>0.71527777777777779</v>
      </c>
      <c r="C1181">
        <v>0</v>
      </c>
      <c r="D1181">
        <v>10.0806</v>
      </c>
      <c r="E1181">
        <v>22.05</v>
      </c>
      <c r="F1181" s="13">
        <f t="shared" si="18"/>
        <v>43376.715277777781</v>
      </c>
    </row>
    <row r="1182" spans="1:6" x14ac:dyDescent="0.35">
      <c r="A1182" s="14">
        <v>43376</v>
      </c>
      <c r="B1182" s="15">
        <v>0.72222222222222221</v>
      </c>
      <c r="C1182">
        <v>0</v>
      </c>
      <c r="D1182">
        <v>10.0814</v>
      </c>
      <c r="E1182">
        <v>22.047000000000001</v>
      </c>
      <c r="F1182" s="13">
        <f t="shared" si="18"/>
        <v>43376.722222222219</v>
      </c>
    </row>
    <row r="1183" spans="1:6" x14ac:dyDescent="0.35">
      <c r="A1183" s="14">
        <v>43376</v>
      </c>
      <c r="B1183" s="15">
        <v>0.72916666666666663</v>
      </c>
      <c r="C1183">
        <v>0</v>
      </c>
      <c r="D1183">
        <v>10.082800000000001</v>
      </c>
      <c r="E1183">
        <v>22.044</v>
      </c>
      <c r="F1183" s="13">
        <f t="shared" si="18"/>
        <v>43376.729166666664</v>
      </c>
    </row>
    <row r="1184" spans="1:6" x14ac:dyDescent="0.35">
      <c r="A1184" s="14">
        <v>43376</v>
      </c>
      <c r="B1184" s="15">
        <v>0.73611111111111116</v>
      </c>
      <c r="C1184">
        <v>0</v>
      </c>
      <c r="D1184">
        <v>10.084300000000001</v>
      </c>
      <c r="E1184">
        <v>22.04</v>
      </c>
      <c r="F1184" s="13">
        <f t="shared" si="18"/>
        <v>43376.736111111109</v>
      </c>
    </row>
    <row r="1185" spans="1:6" x14ac:dyDescent="0.35">
      <c r="A1185" s="14">
        <v>43376</v>
      </c>
      <c r="B1185" s="15">
        <v>0.74305555555555547</v>
      </c>
      <c r="C1185">
        <v>0</v>
      </c>
      <c r="D1185">
        <v>10.0868</v>
      </c>
      <c r="E1185">
        <v>22.036000000000001</v>
      </c>
      <c r="F1185" s="13">
        <f t="shared" si="18"/>
        <v>43376.743055555555</v>
      </c>
    </row>
    <row r="1186" spans="1:6" x14ac:dyDescent="0.35">
      <c r="A1186" s="14">
        <v>43376</v>
      </c>
      <c r="B1186" s="15">
        <v>0.75</v>
      </c>
      <c r="C1186">
        <v>0</v>
      </c>
      <c r="D1186">
        <v>10.0891</v>
      </c>
      <c r="E1186">
        <v>22.033000000000001</v>
      </c>
      <c r="F1186" s="13">
        <f t="shared" si="18"/>
        <v>43376.75</v>
      </c>
    </row>
    <row r="1187" spans="1:6" x14ac:dyDescent="0.35">
      <c r="A1187" s="14">
        <v>43376</v>
      </c>
      <c r="B1187" s="15">
        <v>0.75694444444444453</v>
      </c>
      <c r="C1187">
        <v>0</v>
      </c>
      <c r="D1187">
        <v>10.089600000000001</v>
      </c>
      <c r="E1187">
        <v>22.029</v>
      </c>
      <c r="F1187" s="13">
        <f t="shared" si="18"/>
        <v>43376.756944444445</v>
      </c>
    </row>
    <row r="1188" spans="1:6" x14ac:dyDescent="0.35">
      <c r="A1188" s="14">
        <v>43376</v>
      </c>
      <c r="B1188" s="15">
        <v>0.76388888888888884</v>
      </c>
      <c r="C1188">
        <v>0</v>
      </c>
      <c r="D1188">
        <v>10.091100000000001</v>
      </c>
      <c r="E1188">
        <v>22.024999999999999</v>
      </c>
      <c r="F1188" s="13">
        <f t="shared" si="18"/>
        <v>43376.763888888891</v>
      </c>
    </row>
    <row r="1189" spans="1:6" x14ac:dyDescent="0.35">
      <c r="A1189" s="14">
        <v>43376</v>
      </c>
      <c r="B1189" s="15">
        <v>0.77083333333333337</v>
      </c>
      <c r="C1189">
        <v>0</v>
      </c>
      <c r="D1189">
        <v>10.091900000000001</v>
      </c>
      <c r="E1189">
        <v>22.021999999999998</v>
      </c>
      <c r="F1189" s="13">
        <f t="shared" si="18"/>
        <v>43376.770833333336</v>
      </c>
    </row>
    <row r="1190" spans="1:6" x14ac:dyDescent="0.35">
      <c r="A1190" s="14">
        <v>43376</v>
      </c>
      <c r="B1190" s="15">
        <v>0.77777777777777779</v>
      </c>
      <c r="C1190">
        <v>0</v>
      </c>
      <c r="D1190">
        <v>10.0915</v>
      </c>
      <c r="E1190">
        <v>22.018999999999998</v>
      </c>
      <c r="F1190" s="13">
        <f t="shared" si="18"/>
        <v>43376.777777777781</v>
      </c>
    </row>
    <row r="1191" spans="1:6" x14ac:dyDescent="0.35">
      <c r="A1191" s="14">
        <v>43376</v>
      </c>
      <c r="B1191" s="15">
        <v>0.78472222222222221</v>
      </c>
      <c r="C1191">
        <v>0</v>
      </c>
      <c r="D1191">
        <v>10.0906</v>
      </c>
      <c r="E1191">
        <v>22.015000000000001</v>
      </c>
      <c r="F1191" s="13">
        <f t="shared" si="18"/>
        <v>43376.784722222219</v>
      </c>
    </row>
    <row r="1192" spans="1:6" x14ac:dyDescent="0.35">
      <c r="A1192" s="14">
        <v>43376</v>
      </c>
      <c r="B1192" s="15">
        <v>0.79166666666666663</v>
      </c>
      <c r="C1192">
        <v>0</v>
      </c>
      <c r="D1192">
        <v>10.091699999999999</v>
      </c>
      <c r="E1192">
        <v>22.012</v>
      </c>
      <c r="F1192" s="13">
        <f t="shared" si="18"/>
        <v>43376.791666666664</v>
      </c>
    </row>
    <row r="1193" spans="1:6" x14ac:dyDescent="0.35">
      <c r="A1193" s="14">
        <v>43376</v>
      </c>
      <c r="B1193" s="15">
        <v>0.79861111111111116</v>
      </c>
      <c r="C1193">
        <v>0</v>
      </c>
      <c r="D1193">
        <v>10.0936</v>
      </c>
      <c r="E1193">
        <v>22.009</v>
      </c>
      <c r="F1193" s="13">
        <f t="shared" si="18"/>
        <v>43376.798611111109</v>
      </c>
    </row>
    <row r="1194" spans="1:6" x14ac:dyDescent="0.35">
      <c r="A1194" s="14">
        <v>43376</v>
      </c>
      <c r="B1194" s="15">
        <v>0.80555555555555547</v>
      </c>
      <c r="C1194">
        <v>0</v>
      </c>
      <c r="D1194">
        <v>10.0959</v>
      </c>
      <c r="E1194">
        <v>22.004999999999999</v>
      </c>
      <c r="F1194" s="13">
        <f t="shared" si="18"/>
        <v>43376.805555555555</v>
      </c>
    </row>
    <row r="1195" spans="1:6" x14ac:dyDescent="0.35">
      <c r="A1195" s="14">
        <v>43376</v>
      </c>
      <c r="B1195" s="15">
        <v>0.8125</v>
      </c>
      <c r="C1195">
        <v>0</v>
      </c>
      <c r="D1195">
        <v>10.0967</v>
      </c>
      <c r="E1195">
        <v>22.001999999999999</v>
      </c>
      <c r="F1195" s="13">
        <f t="shared" si="18"/>
        <v>43376.8125</v>
      </c>
    </row>
    <row r="1196" spans="1:6" x14ac:dyDescent="0.35">
      <c r="A1196" s="14">
        <v>43376</v>
      </c>
      <c r="B1196" s="15">
        <v>0.81944444444444453</v>
      </c>
      <c r="C1196">
        <v>0</v>
      </c>
      <c r="D1196">
        <v>10.0976</v>
      </c>
      <c r="E1196">
        <v>21.998000000000001</v>
      </c>
      <c r="F1196" s="13">
        <f t="shared" si="18"/>
        <v>43376.819444444445</v>
      </c>
    </row>
    <row r="1197" spans="1:6" x14ac:dyDescent="0.35">
      <c r="A1197" s="14">
        <v>43376</v>
      </c>
      <c r="B1197" s="15">
        <v>0.82638888888888884</v>
      </c>
      <c r="C1197">
        <v>0</v>
      </c>
      <c r="D1197">
        <v>10.0992</v>
      </c>
      <c r="E1197">
        <v>21.994</v>
      </c>
      <c r="F1197" s="13">
        <f t="shared" si="18"/>
        <v>43376.826388888891</v>
      </c>
    </row>
    <row r="1198" spans="1:6" x14ac:dyDescent="0.35">
      <c r="A1198" s="14">
        <v>43376</v>
      </c>
      <c r="B1198" s="15">
        <v>0.83333333333333337</v>
      </c>
      <c r="C1198">
        <v>0</v>
      </c>
      <c r="D1198">
        <v>10.101699999999999</v>
      </c>
      <c r="E1198">
        <v>21.991</v>
      </c>
      <c r="F1198" s="13">
        <f t="shared" si="18"/>
        <v>43376.833333333336</v>
      </c>
    </row>
    <row r="1199" spans="1:6" x14ac:dyDescent="0.35">
      <c r="A1199" s="14">
        <v>43376</v>
      </c>
      <c r="B1199" s="15">
        <v>0.84027777777777779</v>
      </c>
      <c r="C1199">
        <v>0</v>
      </c>
      <c r="D1199">
        <v>10.1031</v>
      </c>
      <c r="E1199">
        <v>21.986999999999998</v>
      </c>
      <c r="F1199" s="13">
        <f t="shared" si="18"/>
        <v>43376.840277777781</v>
      </c>
    </row>
    <row r="1200" spans="1:6" x14ac:dyDescent="0.35">
      <c r="A1200" s="14">
        <v>43376</v>
      </c>
      <c r="B1200" s="15">
        <v>0.84722222222222221</v>
      </c>
      <c r="C1200">
        <v>0</v>
      </c>
      <c r="D1200">
        <v>10.104699999999999</v>
      </c>
      <c r="E1200">
        <v>21.984000000000002</v>
      </c>
      <c r="F1200" s="13">
        <f t="shared" si="18"/>
        <v>43376.847222222219</v>
      </c>
    </row>
    <row r="1201" spans="1:6" x14ac:dyDescent="0.35">
      <c r="A1201" s="14">
        <v>43376</v>
      </c>
      <c r="B1201" s="15">
        <v>0.85416666666666663</v>
      </c>
      <c r="C1201">
        <v>0</v>
      </c>
      <c r="D1201">
        <v>10.1051</v>
      </c>
      <c r="E1201">
        <v>21.98</v>
      </c>
      <c r="F1201" s="13">
        <f t="shared" si="18"/>
        <v>43376.854166666664</v>
      </c>
    </row>
    <row r="1202" spans="1:6" x14ac:dyDescent="0.35">
      <c r="A1202" s="14">
        <v>43376</v>
      </c>
      <c r="B1202" s="15">
        <v>0.86111111111111116</v>
      </c>
      <c r="C1202">
        <v>0</v>
      </c>
      <c r="D1202">
        <v>10.104799999999999</v>
      </c>
      <c r="E1202">
        <v>21.977</v>
      </c>
      <c r="F1202" s="13">
        <f t="shared" si="18"/>
        <v>43376.861111111109</v>
      </c>
    </row>
    <row r="1203" spans="1:6" x14ac:dyDescent="0.35">
      <c r="A1203" s="14">
        <v>43376</v>
      </c>
      <c r="B1203" s="15">
        <v>0.86805555555555547</v>
      </c>
      <c r="C1203">
        <v>0</v>
      </c>
      <c r="D1203">
        <v>10.105499999999999</v>
      </c>
      <c r="E1203">
        <v>21.972999999999999</v>
      </c>
      <c r="F1203" s="13">
        <f t="shared" si="18"/>
        <v>43376.868055555555</v>
      </c>
    </row>
    <row r="1204" spans="1:6" x14ac:dyDescent="0.35">
      <c r="A1204" s="14">
        <v>43376</v>
      </c>
      <c r="B1204" s="15">
        <v>0.875</v>
      </c>
      <c r="C1204">
        <v>0</v>
      </c>
      <c r="D1204">
        <v>10.105399999999999</v>
      </c>
      <c r="E1204">
        <v>21.969000000000001</v>
      </c>
      <c r="F1204" s="13">
        <f t="shared" si="18"/>
        <v>43376.875</v>
      </c>
    </row>
    <row r="1205" spans="1:6" x14ac:dyDescent="0.35">
      <c r="A1205" s="14">
        <v>43376</v>
      </c>
      <c r="B1205" s="15">
        <v>0.88194444444444453</v>
      </c>
      <c r="C1205">
        <v>0</v>
      </c>
      <c r="D1205">
        <v>10.1065</v>
      </c>
      <c r="E1205">
        <v>21.965</v>
      </c>
      <c r="F1205" s="13">
        <f t="shared" si="18"/>
        <v>43376.881944444445</v>
      </c>
    </row>
    <row r="1206" spans="1:6" x14ac:dyDescent="0.35">
      <c r="A1206" s="14">
        <v>43376</v>
      </c>
      <c r="B1206" s="15">
        <v>0.88888888888888884</v>
      </c>
      <c r="C1206">
        <v>0</v>
      </c>
      <c r="D1206">
        <v>10.1068</v>
      </c>
      <c r="E1206">
        <v>21.960999999999999</v>
      </c>
      <c r="F1206" s="13">
        <f t="shared" si="18"/>
        <v>43376.888888888891</v>
      </c>
    </row>
    <row r="1207" spans="1:6" x14ac:dyDescent="0.35">
      <c r="A1207" s="14">
        <v>43376</v>
      </c>
      <c r="B1207" s="15">
        <v>0.89583333333333337</v>
      </c>
      <c r="C1207">
        <v>0</v>
      </c>
      <c r="D1207">
        <v>10.1059</v>
      </c>
      <c r="E1207">
        <v>21.957000000000001</v>
      </c>
      <c r="F1207" s="13">
        <f t="shared" si="18"/>
        <v>43376.895833333336</v>
      </c>
    </row>
    <row r="1208" spans="1:6" x14ac:dyDescent="0.35">
      <c r="A1208" s="14">
        <v>43376</v>
      </c>
      <c r="B1208" s="15">
        <v>0.90277777777777779</v>
      </c>
      <c r="C1208">
        <v>0</v>
      </c>
      <c r="D1208">
        <v>10.104799999999999</v>
      </c>
      <c r="E1208">
        <v>21.952999999999999</v>
      </c>
      <c r="F1208" s="13">
        <f t="shared" si="18"/>
        <v>43376.902777777781</v>
      </c>
    </row>
    <row r="1209" spans="1:6" x14ac:dyDescent="0.35">
      <c r="A1209" s="14">
        <v>43376</v>
      </c>
      <c r="B1209" s="15">
        <v>0.90972222222222221</v>
      </c>
      <c r="C1209">
        <v>0</v>
      </c>
      <c r="D1209">
        <v>10.104900000000001</v>
      </c>
      <c r="E1209">
        <v>21.949000000000002</v>
      </c>
      <c r="F1209" s="13">
        <f t="shared" si="18"/>
        <v>43376.909722222219</v>
      </c>
    </row>
    <row r="1210" spans="1:6" x14ac:dyDescent="0.35">
      <c r="A1210" s="14">
        <v>43376</v>
      </c>
      <c r="B1210" s="15">
        <v>0.91666666666666663</v>
      </c>
      <c r="C1210">
        <v>0</v>
      </c>
      <c r="D1210">
        <v>10.1037</v>
      </c>
      <c r="E1210">
        <v>21.945</v>
      </c>
      <c r="F1210" s="13">
        <f t="shared" si="18"/>
        <v>43376.916666666664</v>
      </c>
    </row>
    <row r="1211" spans="1:6" x14ac:dyDescent="0.35">
      <c r="A1211" s="14">
        <v>43376</v>
      </c>
      <c r="B1211" s="15">
        <v>0.92361111111111116</v>
      </c>
      <c r="C1211">
        <v>0</v>
      </c>
      <c r="D1211">
        <v>10.1031</v>
      </c>
      <c r="E1211">
        <v>21.942</v>
      </c>
      <c r="F1211" s="13">
        <f t="shared" si="18"/>
        <v>43376.923611111109</v>
      </c>
    </row>
    <row r="1212" spans="1:6" x14ac:dyDescent="0.35">
      <c r="A1212" s="14">
        <v>43376</v>
      </c>
      <c r="B1212" s="15">
        <v>0.93055555555555547</v>
      </c>
      <c r="C1212">
        <v>0</v>
      </c>
      <c r="D1212">
        <v>10.1021</v>
      </c>
      <c r="E1212">
        <v>21.939</v>
      </c>
      <c r="F1212" s="13">
        <f t="shared" si="18"/>
        <v>43376.930555555555</v>
      </c>
    </row>
    <row r="1213" spans="1:6" x14ac:dyDescent="0.35">
      <c r="A1213" s="14">
        <v>43376</v>
      </c>
      <c r="B1213" s="15">
        <v>0.9375</v>
      </c>
      <c r="C1213">
        <v>0</v>
      </c>
      <c r="D1213">
        <v>10.101100000000001</v>
      </c>
      <c r="E1213">
        <v>21.936</v>
      </c>
      <c r="F1213" s="13">
        <f t="shared" si="18"/>
        <v>43376.9375</v>
      </c>
    </row>
    <row r="1214" spans="1:6" x14ac:dyDescent="0.35">
      <c r="A1214" s="14">
        <v>43376</v>
      </c>
      <c r="B1214" s="15">
        <v>0.94444444444444453</v>
      </c>
      <c r="C1214">
        <v>0</v>
      </c>
      <c r="D1214">
        <v>10.101100000000001</v>
      </c>
      <c r="E1214">
        <v>21.933</v>
      </c>
      <c r="F1214" s="13">
        <f t="shared" si="18"/>
        <v>43376.944444444445</v>
      </c>
    </row>
    <row r="1215" spans="1:6" x14ac:dyDescent="0.35">
      <c r="A1215" s="14">
        <v>43376</v>
      </c>
      <c r="B1215" s="15">
        <v>0.95138888888888884</v>
      </c>
      <c r="C1215">
        <v>0</v>
      </c>
      <c r="D1215">
        <v>10.101000000000001</v>
      </c>
      <c r="E1215">
        <v>21.928999999999998</v>
      </c>
      <c r="F1215" s="13">
        <f t="shared" si="18"/>
        <v>43376.951388888891</v>
      </c>
    </row>
    <row r="1216" spans="1:6" x14ac:dyDescent="0.35">
      <c r="A1216" s="14">
        <v>43376</v>
      </c>
      <c r="B1216" s="15">
        <v>0.95833333333333337</v>
      </c>
      <c r="C1216">
        <v>0</v>
      </c>
      <c r="D1216">
        <v>10.1015</v>
      </c>
      <c r="E1216">
        <v>21.925999999999998</v>
      </c>
      <c r="F1216" s="13">
        <f t="shared" si="18"/>
        <v>43376.958333333336</v>
      </c>
    </row>
    <row r="1217" spans="1:6" x14ac:dyDescent="0.35">
      <c r="A1217" s="14">
        <v>43376</v>
      </c>
      <c r="B1217" s="15">
        <v>0.96527777777777779</v>
      </c>
      <c r="C1217">
        <v>0</v>
      </c>
      <c r="D1217">
        <v>10.1013</v>
      </c>
      <c r="E1217">
        <v>21.922999999999998</v>
      </c>
      <c r="F1217" s="13">
        <f t="shared" si="18"/>
        <v>43376.965277777781</v>
      </c>
    </row>
    <row r="1218" spans="1:6" x14ac:dyDescent="0.35">
      <c r="A1218" s="14">
        <v>43376</v>
      </c>
      <c r="B1218" s="15">
        <v>0.97222222222222221</v>
      </c>
      <c r="C1218">
        <v>0</v>
      </c>
      <c r="D1218">
        <v>10.1014</v>
      </c>
      <c r="E1218">
        <v>21.92</v>
      </c>
      <c r="F1218" s="13">
        <f t="shared" si="18"/>
        <v>43376.972222222219</v>
      </c>
    </row>
    <row r="1219" spans="1:6" x14ac:dyDescent="0.35">
      <c r="A1219" s="14">
        <v>43376</v>
      </c>
      <c r="B1219" s="15">
        <v>0.97916666666666663</v>
      </c>
      <c r="C1219">
        <v>0</v>
      </c>
      <c r="D1219">
        <v>10.0997</v>
      </c>
      <c r="E1219">
        <v>21.917000000000002</v>
      </c>
      <c r="F1219" s="13">
        <f t="shared" si="18"/>
        <v>43376.979166666664</v>
      </c>
    </row>
    <row r="1220" spans="1:6" x14ac:dyDescent="0.35">
      <c r="A1220" s="14">
        <v>43376</v>
      </c>
      <c r="B1220" s="15">
        <v>0.98611111111111116</v>
      </c>
      <c r="C1220">
        <v>0</v>
      </c>
      <c r="D1220">
        <v>10.098599999999999</v>
      </c>
      <c r="E1220">
        <v>21.914000000000001</v>
      </c>
      <c r="F1220" s="13">
        <f t="shared" si="18"/>
        <v>43376.986111111109</v>
      </c>
    </row>
    <row r="1221" spans="1:6" x14ac:dyDescent="0.35">
      <c r="A1221" s="14">
        <v>43376</v>
      </c>
      <c r="B1221" s="15">
        <v>0.99305555555555547</v>
      </c>
      <c r="C1221">
        <v>0</v>
      </c>
      <c r="D1221">
        <v>10.097200000000001</v>
      </c>
      <c r="E1221">
        <v>21.911000000000001</v>
      </c>
      <c r="F1221" s="13">
        <f t="shared" si="18"/>
        <v>43376.993055555555</v>
      </c>
    </row>
    <row r="1222" spans="1:6" x14ac:dyDescent="0.35">
      <c r="A1222" s="14">
        <v>43377</v>
      </c>
      <c r="B1222" s="15">
        <v>0</v>
      </c>
      <c r="C1222">
        <v>0</v>
      </c>
      <c r="D1222">
        <v>10.0959</v>
      </c>
      <c r="E1222">
        <v>21.908000000000001</v>
      </c>
      <c r="F1222" s="13">
        <f t="shared" si="18"/>
        <v>43377</v>
      </c>
    </row>
    <row r="1223" spans="1:6" x14ac:dyDescent="0.35">
      <c r="A1223" s="14">
        <v>43377</v>
      </c>
      <c r="B1223" s="15">
        <v>6.9444444444444441E-3</v>
      </c>
      <c r="C1223">
        <v>0</v>
      </c>
      <c r="D1223">
        <v>10.0953</v>
      </c>
      <c r="E1223">
        <v>21.905999999999999</v>
      </c>
      <c r="F1223" s="13">
        <f t="shared" si="18"/>
        <v>43377.006944444445</v>
      </c>
    </row>
    <row r="1224" spans="1:6" x14ac:dyDescent="0.35">
      <c r="A1224" s="14">
        <v>43377</v>
      </c>
      <c r="B1224" s="15">
        <v>1.3888888888888888E-2</v>
      </c>
      <c r="C1224">
        <v>0</v>
      </c>
      <c r="D1224">
        <v>10.092599999999999</v>
      </c>
      <c r="E1224">
        <v>21.904</v>
      </c>
      <c r="F1224" s="13">
        <f t="shared" si="18"/>
        <v>43377.013888888891</v>
      </c>
    </row>
    <row r="1225" spans="1:6" x14ac:dyDescent="0.35">
      <c r="A1225" s="14">
        <v>43377</v>
      </c>
      <c r="B1225" s="15">
        <v>2.0833333333333332E-2</v>
      </c>
      <c r="C1225">
        <v>0</v>
      </c>
      <c r="D1225">
        <v>10.0909</v>
      </c>
      <c r="E1225">
        <v>21.902000000000001</v>
      </c>
      <c r="F1225" s="13">
        <f t="shared" si="18"/>
        <v>43377.020833333336</v>
      </c>
    </row>
    <row r="1226" spans="1:6" x14ac:dyDescent="0.35">
      <c r="A1226" s="14">
        <v>43377</v>
      </c>
      <c r="B1226" s="15">
        <v>2.7777777777777776E-2</v>
      </c>
      <c r="C1226">
        <v>0</v>
      </c>
      <c r="D1226">
        <v>10.0893</v>
      </c>
      <c r="E1226">
        <v>21.9</v>
      </c>
      <c r="F1226" s="13">
        <f t="shared" si="18"/>
        <v>43377.027777777781</v>
      </c>
    </row>
    <row r="1227" spans="1:6" x14ac:dyDescent="0.35">
      <c r="A1227" s="14">
        <v>43377</v>
      </c>
      <c r="B1227" s="15">
        <v>3.4722222222222224E-2</v>
      </c>
      <c r="C1227">
        <v>0</v>
      </c>
      <c r="D1227">
        <v>10.0901</v>
      </c>
      <c r="E1227">
        <v>21.898</v>
      </c>
      <c r="F1227" s="13">
        <f t="shared" si="18"/>
        <v>43377.034722222219</v>
      </c>
    </row>
    <row r="1228" spans="1:6" x14ac:dyDescent="0.35">
      <c r="A1228" s="14">
        <v>43377</v>
      </c>
      <c r="B1228" s="15">
        <v>4.1666666666666664E-2</v>
      </c>
      <c r="C1228">
        <v>0</v>
      </c>
      <c r="D1228">
        <v>10.0901</v>
      </c>
      <c r="E1228">
        <v>21.896999999999998</v>
      </c>
      <c r="F1228" s="13">
        <f t="shared" si="18"/>
        <v>43377.041666666664</v>
      </c>
    </row>
    <row r="1229" spans="1:6" x14ac:dyDescent="0.35">
      <c r="A1229" s="14">
        <v>43377</v>
      </c>
      <c r="B1229" s="15">
        <v>4.8611111111111112E-2</v>
      </c>
      <c r="C1229">
        <v>0</v>
      </c>
      <c r="D1229">
        <v>10.0893</v>
      </c>
      <c r="E1229">
        <v>21.895</v>
      </c>
      <c r="F1229" s="13">
        <f t="shared" si="18"/>
        <v>43377.048611111109</v>
      </c>
    </row>
    <row r="1230" spans="1:6" x14ac:dyDescent="0.35">
      <c r="A1230" s="14">
        <v>43377</v>
      </c>
      <c r="B1230" s="15">
        <v>5.5555555555555552E-2</v>
      </c>
      <c r="C1230">
        <v>0</v>
      </c>
      <c r="D1230">
        <v>10.0871</v>
      </c>
      <c r="E1230">
        <v>21.893000000000001</v>
      </c>
      <c r="F1230" s="13">
        <f t="shared" ref="F1230:F1293" si="19">A1230+B1230</f>
        <v>43377.055555555555</v>
      </c>
    </row>
    <row r="1231" spans="1:6" x14ac:dyDescent="0.35">
      <c r="A1231" s="14">
        <v>43377</v>
      </c>
      <c r="B1231" s="15">
        <v>6.25E-2</v>
      </c>
      <c r="C1231">
        <v>0</v>
      </c>
      <c r="D1231">
        <v>10.0868</v>
      </c>
      <c r="E1231">
        <v>21.890999999999998</v>
      </c>
      <c r="F1231" s="13">
        <f t="shared" si="19"/>
        <v>43377.0625</v>
      </c>
    </row>
    <row r="1232" spans="1:6" x14ac:dyDescent="0.35">
      <c r="A1232" s="14">
        <v>43377</v>
      </c>
      <c r="B1232" s="15">
        <v>6.9444444444444434E-2</v>
      </c>
      <c r="C1232">
        <v>0</v>
      </c>
      <c r="D1232">
        <v>10.085900000000001</v>
      </c>
      <c r="E1232">
        <v>21.888999999999999</v>
      </c>
      <c r="F1232" s="13">
        <f t="shared" si="19"/>
        <v>43377.069444444445</v>
      </c>
    </row>
    <row r="1233" spans="1:6" x14ac:dyDescent="0.35">
      <c r="A1233" s="14">
        <v>43377</v>
      </c>
      <c r="B1233" s="15">
        <v>7.6388888888888895E-2</v>
      </c>
      <c r="C1233">
        <v>0</v>
      </c>
      <c r="D1233">
        <v>10.085699999999999</v>
      </c>
      <c r="E1233">
        <v>21.887</v>
      </c>
      <c r="F1233" s="13">
        <f t="shared" si="19"/>
        <v>43377.076388888891</v>
      </c>
    </row>
    <row r="1234" spans="1:6" x14ac:dyDescent="0.35">
      <c r="A1234" s="14">
        <v>43377</v>
      </c>
      <c r="B1234" s="15">
        <v>8.3333333333333329E-2</v>
      </c>
      <c r="C1234">
        <v>0</v>
      </c>
      <c r="D1234">
        <v>10.085000000000001</v>
      </c>
      <c r="E1234">
        <v>21.885000000000002</v>
      </c>
      <c r="F1234" s="13">
        <f t="shared" si="19"/>
        <v>43377.083333333336</v>
      </c>
    </row>
    <row r="1235" spans="1:6" x14ac:dyDescent="0.35">
      <c r="A1235" s="14">
        <v>43377</v>
      </c>
      <c r="B1235" s="15">
        <v>9.0277777777777776E-2</v>
      </c>
      <c r="C1235">
        <v>0</v>
      </c>
      <c r="D1235">
        <v>10.0846</v>
      </c>
      <c r="E1235">
        <v>21.884</v>
      </c>
      <c r="F1235" s="13">
        <f t="shared" si="19"/>
        <v>43377.090277777781</v>
      </c>
    </row>
    <row r="1236" spans="1:6" x14ac:dyDescent="0.35">
      <c r="A1236" s="14">
        <v>43377</v>
      </c>
      <c r="B1236" s="15">
        <v>9.7222222222222224E-2</v>
      </c>
      <c r="C1236">
        <v>0</v>
      </c>
      <c r="D1236">
        <v>10.0839</v>
      </c>
      <c r="E1236">
        <v>21.881</v>
      </c>
      <c r="F1236" s="13">
        <f t="shared" si="19"/>
        <v>43377.097222222219</v>
      </c>
    </row>
    <row r="1237" spans="1:6" x14ac:dyDescent="0.35">
      <c r="A1237" s="14">
        <v>43377</v>
      </c>
      <c r="B1237" s="15">
        <v>0.10416666666666667</v>
      </c>
      <c r="C1237">
        <v>0</v>
      </c>
      <c r="D1237">
        <v>10.083600000000001</v>
      </c>
      <c r="E1237">
        <v>21.88</v>
      </c>
      <c r="F1237" s="13">
        <f t="shared" si="19"/>
        <v>43377.104166666664</v>
      </c>
    </row>
    <row r="1238" spans="1:6" x14ac:dyDescent="0.35">
      <c r="A1238" s="14">
        <v>43377</v>
      </c>
      <c r="B1238" s="15">
        <v>0.1111111111111111</v>
      </c>
      <c r="C1238">
        <v>0</v>
      </c>
      <c r="D1238">
        <v>10.083600000000001</v>
      </c>
      <c r="E1238">
        <v>21.879000000000001</v>
      </c>
      <c r="F1238" s="13">
        <f t="shared" si="19"/>
        <v>43377.111111111109</v>
      </c>
    </row>
    <row r="1239" spans="1:6" x14ac:dyDescent="0.35">
      <c r="A1239" s="14">
        <v>43377</v>
      </c>
      <c r="B1239" s="15">
        <v>0.11805555555555557</v>
      </c>
      <c r="C1239">
        <v>0</v>
      </c>
      <c r="D1239">
        <v>10.083299999999999</v>
      </c>
      <c r="E1239">
        <v>21.876999999999999</v>
      </c>
      <c r="F1239" s="13">
        <f t="shared" si="19"/>
        <v>43377.118055555555</v>
      </c>
    </row>
    <row r="1240" spans="1:6" x14ac:dyDescent="0.35">
      <c r="A1240" s="14">
        <v>43377</v>
      </c>
      <c r="B1240" s="15">
        <v>0.125</v>
      </c>
      <c r="C1240">
        <v>0</v>
      </c>
      <c r="D1240">
        <v>10.083600000000001</v>
      </c>
      <c r="E1240">
        <v>21.875</v>
      </c>
      <c r="F1240" s="13">
        <f t="shared" si="19"/>
        <v>43377.125</v>
      </c>
    </row>
    <row r="1241" spans="1:6" x14ac:dyDescent="0.35">
      <c r="A1241" s="14">
        <v>43377</v>
      </c>
      <c r="B1241" s="15">
        <v>0.13194444444444445</v>
      </c>
      <c r="C1241">
        <v>0</v>
      </c>
      <c r="D1241">
        <v>10.083399999999999</v>
      </c>
      <c r="E1241">
        <v>21.873000000000001</v>
      </c>
      <c r="F1241" s="13">
        <f t="shared" si="19"/>
        <v>43377.131944444445</v>
      </c>
    </row>
    <row r="1242" spans="1:6" x14ac:dyDescent="0.35">
      <c r="A1242" s="14">
        <v>43377</v>
      </c>
      <c r="B1242" s="15">
        <v>0.1388888888888889</v>
      </c>
      <c r="C1242">
        <v>0</v>
      </c>
      <c r="D1242">
        <v>10.0845</v>
      </c>
      <c r="E1242">
        <v>21.870999999999999</v>
      </c>
      <c r="F1242" s="13">
        <f t="shared" si="19"/>
        <v>43377.138888888891</v>
      </c>
    </row>
    <row r="1243" spans="1:6" x14ac:dyDescent="0.35">
      <c r="A1243" s="14">
        <v>43377</v>
      </c>
      <c r="B1243" s="15">
        <v>0.14583333333333334</v>
      </c>
      <c r="C1243">
        <v>0</v>
      </c>
      <c r="D1243">
        <v>10.0853</v>
      </c>
      <c r="E1243">
        <v>21.869</v>
      </c>
      <c r="F1243" s="13">
        <f t="shared" si="19"/>
        <v>43377.145833333336</v>
      </c>
    </row>
    <row r="1244" spans="1:6" x14ac:dyDescent="0.35">
      <c r="A1244" s="14">
        <v>43377</v>
      </c>
      <c r="B1244" s="15">
        <v>0.15277777777777776</v>
      </c>
      <c r="C1244">
        <v>0</v>
      </c>
      <c r="D1244">
        <v>10.086499999999999</v>
      </c>
      <c r="E1244">
        <v>21.867999999999999</v>
      </c>
      <c r="F1244" s="13">
        <f t="shared" si="19"/>
        <v>43377.152777777781</v>
      </c>
    </row>
    <row r="1245" spans="1:6" x14ac:dyDescent="0.35">
      <c r="A1245" s="14">
        <v>43377</v>
      </c>
      <c r="B1245" s="15">
        <v>0.15972222222222224</v>
      </c>
      <c r="C1245">
        <v>0</v>
      </c>
      <c r="D1245">
        <v>10.087</v>
      </c>
      <c r="E1245">
        <v>21.866</v>
      </c>
      <c r="F1245" s="13">
        <f t="shared" si="19"/>
        <v>43377.159722222219</v>
      </c>
    </row>
    <row r="1246" spans="1:6" x14ac:dyDescent="0.35">
      <c r="A1246" s="14">
        <v>43377</v>
      </c>
      <c r="B1246" s="15">
        <v>0.16666666666666666</v>
      </c>
      <c r="C1246">
        <v>0</v>
      </c>
      <c r="D1246">
        <v>10.0877</v>
      </c>
      <c r="E1246">
        <v>21.864000000000001</v>
      </c>
      <c r="F1246" s="13">
        <f t="shared" si="19"/>
        <v>43377.166666666664</v>
      </c>
    </row>
    <row r="1247" spans="1:6" x14ac:dyDescent="0.35">
      <c r="A1247" s="14">
        <v>43377</v>
      </c>
      <c r="B1247" s="15">
        <v>0.17361111111111113</v>
      </c>
      <c r="C1247">
        <v>0</v>
      </c>
      <c r="D1247">
        <v>10.0883</v>
      </c>
      <c r="E1247">
        <v>21.863</v>
      </c>
      <c r="F1247" s="13">
        <f t="shared" si="19"/>
        <v>43377.173611111109</v>
      </c>
    </row>
    <row r="1248" spans="1:6" x14ac:dyDescent="0.35">
      <c r="A1248" s="14">
        <v>43377</v>
      </c>
      <c r="B1248" s="15">
        <v>0.18055555555555555</v>
      </c>
      <c r="C1248">
        <v>0</v>
      </c>
      <c r="D1248">
        <v>10.0892</v>
      </c>
      <c r="E1248">
        <v>21.86</v>
      </c>
      <c r="F1248" s="13">
        <f t="shared" si="19"/>
        <v>43377.180555555555</v>
      </c>
    </row>
    <row r="1249" spans="1:6" x14ac:dyDescent="0.35">
      <c r="A1249" s="14">
        <v>43377</v>
      </c>
      <c r="B1249" s="15">
        <v>0.1875</v>
      </c>
      <c r="C1249">
        <v>0</v>
      </c>
      <c r="D1249">
        <v>10.0899</v>
      </c>
      <c r="E1249">
        <v>21.858000000000001</v>
      </c>
      <c r="F1249" s="13">
        <f t="shared" si="19"/>
        <v>43377.1875</v>
      </c>
    </row>
    <row r="1250" spans="1:6" x14ac:dyDescent="0.35">
      <c r="A1250" s="14">
        <v>43377</v>
      </c>
      <c r="B1250" s="15">
        <v>0.19444444444444445</v>
      </c>
      <c r="C1250">
        <v>0</v>
      </c>
      <c r="D1250">
        <v>10.091100000000001</v>
      </c>
      <c r="E1250">
        <v>21.856000000000002</v>
      </c>
      <c r="F1250" s="13">
        <f t="shared" si="19"/>
        <v>43377.194444444445</v>
      </c>
    </row>
    <row r="1251" spans="1:6" x14ac:dyDescent="0.35">
      <c r="A1251" s="14">
        <v>43377</v>
      </c>
      <c r="B1251" s="15">
        <v>0.20138888888888887</v>
      </c>
      <c r="C1251">
        <v>0</v>
      </c>
      <c r="D1251">
        <v>10.091900000000001</v>
      </c>
      <c r="E1251">
        <v>21.853000000000002</v>
      </c>
      <c r="F1251" s="13">
        <f t="shared" si="19"/>
        <v>43377.201388888891</v>
      </c>
    </row>
    <row r="1252" spans="1:6" x14ac:dyDescent="0.35">
      <c r="A1252" s="14">
        <v>43377</v>
      </c>
      <c r="B1252" s="15">
        <v>0.20833333333333334</v>
      </c>
      <c r="C1252">
        <v>0</v>
      </c>
      <c r="D1252">
        <v>10.0921</v>
      </c>
      <c r="E1252">
        <v>21.850999999999999</v>
      </c>
      <c r="F1252" s="13">
        <f t="shared" si="19"/>
        <v>43377.208333333336</v>
      </c>
    </row>
    <row r="1253" spans="1:6" x14ac:dyDescent="0.35">
      <c r="A1253" s="14">
        <v>43377</v>
      </c>
      <c r="B1253" s="15">
        <v>0.21527777777777779</v>
      </c>
      <c r="C1253">
        <v>0</v>
      </c>
      <c r="D1253">
        <v>10.092599999999999</v>
      </c>
      <c r="E1253">
        <v>21.847999999999999</v>
      </c>
      <c r="F1253" s="13">
        <f t="shared" si="19"/>
        <v>43377.215277777781</v>
      </c>
    </row>
    <row r="1254" spans="1:6" x14ac:dyDescent="0.35">
      <c r="A1254" s="14">
        <v>43377</v>
      </c>
      <c r="B1254" s="15">
        <v>0.22222222222222221</v>
      </c>
      <c r="C1254">
        <v>0</v>
      </c>
      <c r="D1254">
        <v>10.094099999999999</v>
      </c>
      <c r="E1254">
        <v>21.846</v>
      </c>
      <c r="F1254" s="13">
        <f t="shared" si="19"/>
        <v>43377.222222222219</v>
      </c>
    </row>
    <row r="1255" spans="1:6" x14ac:dyDescent="0.35">
      <c r="A1255" s="14">
        <v>43377</v>
      </c>
      <c r="B1255" s="15">
        <v>0.22916666666666666</v>
      </c>
      <c r="C1255">
        <v>0</v>
      </c>
      <c r="D1255">
        <v>10.0959</v>
      </c>
      <c r="E1255">
        <v>21.843</v>
      </c>
      <c r="F1255" s="13">
        <f t="shared" si="19"/>
        <v>43377.229166666664</v>
      </c>
    </row>
    <row r="1256" spans="1:6" x14ac:dyDescent="0.35">
      <c r="A1256" s="14">
        <v>43377</v>
      </c>
      <c r="B1256" s="15">
        <v>0.23611111111111113</v>
      </c>
      <c r="C1256">
        <v>0</v>
      </c>
      <c r="D1256">
        <v>10.0975</v>
      </c>
      <c r="E1256">
        <v>21.841000000000001</v>
      </c>
      <c r="F1256" s="13">
        <f t="shared" si="19"/>
        <v>43377.236111111109</v>
      </c>
    </row>
    <row r="1257" spans="1:6" x14ac:dyDescent="0.35">
      <c r="A1257" s="14">
        <v>43377</v>
      </c>
      <c r="B1257" s="15">
        <v>0.24305555555555555</v>
      </c>
      <c r="C1257">
        <v>0</v>
      </c>
      <c r="D1257">
        <v>10.0992</v>
      </c>
      <c r="E1257">
        <v>21.838000000000001</v>
      </c>
      <c r="F1257" s="13">
        <f t="shared" si="19"/>
        <v>43377.243055555555</v>
      </c>
    </row>
    <row r="1258" spans="1:6" x14ac:dyDescent="0.35">
      <c r="A1258" s="14">
        <v>43377</v>
      </c>
      <c r="B1258" s="15">
        <v>0.25</v>
      </c>
      <c r="C1258">
        <v>0</v>
      </c>
      <c r="D1258">
        <v>10.101800000000001</v>
      </c>
      <c r="E1258">
        <v>21.835000000000001</v>
      </c>
      <c r="F1258" s="13">
        <f t="shared" si="19"/>
        <v>43377.25</v>
      </c>
    </row>
    <row r="1259" spans="1:6" x14ac:dyDescent="0.35">
      <c r="A1259" s="14">
        <v>43377</v>
      </c>
      <c r="B1259" s="15">
        <v>0.25694444444444448</v>
      </c>
      <c r="C1259">
        <v>0</v>
      </c>
      <c r="D1259">
        <v>10.105</v>
      </c>
      <c r="E1259">
        <v>21.832999999999998</v>
      </c>
      <c r="F1259" s="13">
        <f t="shared" si="19"/>
        <v>43377.256944444445</v>
      </c>
    </row>
    <row r="1260" spans="1:6" x14ac:dyDescent="0.35">
      <c r="A1260" s="14">
        <v>43377</v>
      </c>
      <c r="B1260" s="15">
        <v>0.2638888888888889</v>
      </c>
      <c r="C1260">
        <v>0</v>
      </c>
      <c r="D1260">
        <v>10.1084</v>
      </c>
      <c r="E1260">
        <v>21.83</v>
      </c>
      <c r="F1260" s="13">
        <f t="shared" si="19"/>
        <v>43377.263888888891</v>
      </c>
    </row>
    <row r="1261" spans="1:6" x14ac:dyDescent="0.35">
      <c r="A1261" s="14">
        <v>43377</v>
      </c>
      <c r="B1261" s="15">
        <v>0.27083333333333331</v>
      </c>
      <c r="C1261">
        <v>0</v>
      </c>
      <c r="D1261">
        <v>10.109500000000001</v>
      </c>
      <c r="E1261">
        <v>21.827000000000002</v>
      </c>
      <c r="F1261" s="13">
        <f t="shared" si="19"/>
        <v>43377.270833333336</v>
      </c>
    </row>
    <row r="1262" spans="1:6" x14ac:dyDescent="0.35">
      <c r="A1262" s="14">
        <v>43377</v>
      </c>
      <c r="B1262" s="15">
        <v>0.27777777777777779</v>
      </c>
      <c r="C1262">
        <v>0</v>
      </c>
      <c r="D1262">
        <v>10.1091</v>
      </c>
      <c r="E1262">
        <v>21.824000000000002</v>
      </c>
      <c r="F1262" s="13">
        <f t="shared" si="19"/>
        <v>43377.277777777781</v>
      </c>
    </row>
    <row r="1263" spans="1:6" x14ac:dyDescent="0.35">
      <c r="A1263" s="14">
        <v>43377</v>
      </c>
      <c r="B1263" s="15">
        <v>0.28472222222222221</v>
      </c>
      <c r="C1263">
        <v>0</v>
      </c>
      <c r="D1263">
        <v>10.1092</v>
      </c>
      <c r="E1263">
        <v>21.821999999999999</v>
      </c>
      <c r="F1263" s="13">
        <f t="shared" si="19"/>
        <v>43377.284722222219</v>
      </c>
    </row>
    <row r="1264" spans="1:6" x14ac:dyDescent="0.35">
      <c r="A1264" s="14">
        <v>43377</v>
      </c>
      <c r="B1264" s="15">
        <v>0.29166666666666669</v>
      </c>
      <c r="C1264">
        <v>0</v>
      </c>
      <c r="D1264">
        <v>10.1092</v>
      </c>
      <c r="E1264">
        <v>21.821000000000002</v>
      </c>
      <c r="F1264" s="13">
        <f t="shared" si="19"/>
        <v>43377.291666666664</v>
      </c>
    </row>
    <row r="1265" spans="1:6" x14ac:dyDescent="0.35">
      <c r="A1265" s="14">
        <v>43377</v>
      </c>
      <c r="B1265" s="15">
        <v>0.2986111111111111</v>
      </c>
      <c r="C1265">
        <v>0</v>
      </c>
      <c r="D1265">
        <v>10.1091</v>
      </c>
      <c r="E1265">
        <v>21.821000000000002</v>
      </c>
      <c r="F1265" s="13">
        <f t="shared" si="19"/>
        <v>43377.298611111109</v>
      </c>
    </row>
    <row r="1266" spans="1:6" x14ac:dyDescent="0.35">
      <c r="A1266" s="14">
        <v>43377</v>
      </c>
      <c r="B1266" s="15">
        <v>0.30555555555555552</v>
      </c>
      <c r="C1266">
        <v>0</v>
      </c>
      <c r="D1266">
        <v>10.1088</v>
      </c>
      <c r="E1266">
        <v>21.821000000000002</v>
      </c>
      <c r="F1266" s="13">
        <f t="shared" si="19"/>
        <v>43377.305555555555</v>
      </c>
    </row>
    <row r="1267" spans="1:6" x14ac:dyDescent="0.35">
      <c r="A1267" s="14">
        <v>43377</v>
      </c>
      <c r="B1267" s="15">
        <v>0.3125</v>
      </c>
      <c r="C1267">
        <v>0</v>
      </c>
      <c r="D1267">
        <v>10.108499999999999</v>
      </c>
      <c r="E1267">
        <v>21.821000000000002</v>
      </c>
      <c r="F1267" s="13">
        <f t="shared" si="19"/>
        <v>43377.3125</v>
      </c>
    </row>
    <row r="1268" spans="1:6" x14ac:dyDescent="0.35">
      <c r="A1268" s="14">
        <v>43377</v>
      </c>
      <c r="B1268" s="15">
        <v>0.31944444444444448</v>
      </c>
      <c r="C1268">
        <v>0</v>
      </c>
      <c r="D1268">
        <v>10.1096</v>
      </c>
      <c r="E1268">
        <v>21.821999999999999</v>
      </c>
      <c r="F1268" s="13">
        <f t="shared" si="19"/>
        <v>43377.319444444445</v>
      </c>
    </row>
    <row r="1269" spans="1:6" x14ac:dyDescent="0.35">
      <c r="A1269" s="14">
        <v>43377</v>
      </c>
      <c r="B1269" s="15">
        <v>0.3263888888888889</v>
      </c>
      <c r="C1269">
        <v>0</v>
      </c>
      <c r="D1269">
        <v>10.11</v>
      </c>
      <c r="E1269">
        <v>21.823</v>
      </c>
      <c r="F1269" s="13">
        <f t="shared" si="19"/>
        <v>43377.326388888891</v>
      </c>
    </row>
    <row r="1270" spans="1:6" x14ac:dyDescent="0.35">
      <c r="A1270" s="14">
        <v>43377</v>
      </c>
      <c r="B1270" s="15">
        <v>0.33333333333333331</v>
      </c>
      <c r="C1270">
        <v>0</v>
      </c>
      <c r="D1270">
        <v>10.110099999999999</v>
      </c>
      <c r="E1270">
        <v>21.824000000000002</v>
      </c>
      <c r="F1270" s="13">
        <f t="shared" si="19"/>
        <v>43377.333333333336</v>
      </c>
    </row>
    <row r="1271" spans="1:6" x14ac:dyDescent="0.35">
      <c r="A1271" s="14">
        <v>43377</v>
      </c>
      <c r="B1271" s="15">
        <v>0.34027777777777773</v>
      </c>
      <c r="C1271">
        <v>0</v>
      </c>
      <c r="D1271">
        <v>10.1111</v>
      </c>
      <c r="E1271">
        <v>21.826000000000001</v>
      </c>
      <c r="F1271" s="13">
        <f t="shared" si="19"/>
        <v>43377.340277777781</v>
      </c>
    </row>
    <row r="1272" spans="1:6" x14ac:dyDescent="0.35">
      <c r="A1272" s="14">
        <v>43377</v>
      </c>
      <c r="B1272" s="15">
        <v>0.34722222222222227</v>
      </c>
      <c r="C1272">
        <v>0</v>
      </c>
      <c r="D1272">
        <v>10.1128</v>
      </c>
      <c r="E1272">
        <v>21.827999999999999</v>
      </c>
      <c r="F1272" s="13">
        <f t="shared" si="19"/>
        <v>43377.347222222219</v>
      </c>
    </row>
    <row r="1273" spans="1:6" x14ac:dyDescent="0.35">
      <c r="A1273" s="14">
        <v>43377</v>
      </c>
      <c r="B1273" s="15">
        <v>0.35416666666666669</v>
      </c>
      <c r="C1273">
        <v>0</v>
      </c>
      <c r="D1273">
        <v>10.113200000000001</v>
      </c>
      <c r="E1273">
        <v>21.832000000000001</v>
      </c>
      <c r="F1273" s="13">
        <f t="shared" si="19"/>
        <v>43377.354166666664</v>
      </c>
    </row>
    <row r="1274" spans="1:6" x14ac:dyDescent="0.35">
      <c r="A1274" s="14">
        <v>43377</v>
      </c>
      <c r="B1274" s="15">
        <v>0.3611111111111111</v>
      </c>
      <c r="C1274">
        <v>0</v>
      </c>
      <c r="D1274">
        <v>10.1149</v>
      </c>
      <c r="E1274">
        <v>21.835000000000001</v>
      </c>
      <c r="F1274" s="13">
        <f t="shared" si="19"/>
        <v>43377.361111111109</v>
      </c>
    </row>
    <row r="1275" spans="1:6" x14ac:dyDescent="0.35">
      <c r="A1275" s="14">
        <v>43377</v>
      </c>
      <c r="B1275" s="15">
        <v>0.36805555555555558</v>
      </c>
      <c r="C1275">
        <v>0</v>
      </c>
      <c r="D1275">
        <v>10.116</v>
      </c>
      <c r="E1275">
        <v>21.838000000000001</v>
      </c>
      <c r="F1275" s="13">
        <f t="shared" si="19"/>
        <v>43377.368055555555</v>
      </c>
    </row>
    <row r="1276" spans="1:6" x14ac:dyDescent="0.35">
      <c r="A1276" s="14">
        <v>43377</v>
      </c>
      <c r="B1276" s="15">
        <v>0.375</v>
      </c>
      <c r="C1276">
        <v>0</v>
      </c>
      <c r="D1276">
        <v>10.116199999999999</v>
      </c>
      <c r="E1276">
        <v>21.841999999999999</v>
      </c>
      <c r="F1276" s="13">
        <f t="shared" si="19"/>
        <v>43377.375</v>
      </c>
    </row>
    <row r="1277" spans="1:6" x14ac:dyDescent="0.35">
      <c r="A1277" s="14">
        <v>43377</v>
      </c>
      <c r="B1277" s="15">
        <v>0.38194444444444442</v>
      </c>
      <c r="C1277">
        <v>0</v>
      </c>
      <c r="D1277">
        <v>10.1172</v>
      </c>
      <c r="E1277">
        <v>21.844999999999999</v>
      </c>
      <c r="F1277" s="13">
        <f t="shared" si="19"/>
        <v>43377.381944444445</v>
      </c>
    </row>
    <row r="1278" spans="1:6" x14ac:dyDescent="0.35">
      <c r="A1278" s="14">
        <v>43377</v>
      </c>
      <c r="B1278" s="15">
        <v>0.3888888888888889</v>
      </c>
      <c r="C1278">
        <v>0</v>
      </c>
      <c r="D1278">
        <v>10.1182</v>
      </c>
      <c r="E1278">
        <v>21.847999999999999</v>
      </c>
      <c r="F1278" s="13">
        <f t="shared" si="19"/>
        <v>43377.388888888891</v>
      </c>
    </row>
    <row r="1279" spans="1:6" x14ac:dyDescent="0.35">
      <c r="A1279" s="14">
        <v>43377</v>
      </c>
      <c r="B1279" s="15">
        <v>0.39583333333333331</v>
      </c>
      <c r="C1279">
        <v>0</v>
      </c>
      <c r="D1279">
        <v>10.1195</v>
      </c>
      <c r="E1279">
        <v>21.852</v>
      </c>
      <c r="F1279" s="13">
        <f t="shared" si="19"/>
        <v>43377.395833333336</v>
      </c>
    </row>
    <row r="1280" spans="1:6" x14ac:dyDescent="0.35">
      <c r="A1280" s="14">
        <v>43377</v>
      </c>
      <c r="B1280" s="15">
        <v>0.40277777777777773</v>
      </c>
      <c r="C1280">
        <v>0</v>
      </c>
      <c r="D1280">
        <v>10.121600000000001</v>
      </c>
      <c r="E1280">
        <v>21.856000000000002</v>
      </c>
      <c r="F1280" s="13">
        <f t="shared" si="19"/>
        <v>43377.402777777781</v>
      </c>
    </row>
    <row r="1281" spans="1:6" x14ac:dyDescent="0.35">
      <c r="A1281" s="14">
        <v>43377</v>
      </c>
      <c r="B1281" s="15">
        <v>0.40972222222222227</v>
      </c>
      <c r="C1281">
        <v>0</v>
      </c>
      <c r="D1281">
        <v>10.1249</v>
      </c>
      <c r="E1281">
        <v>21.859000000000002</v>
      </c>
      <c r="F1281" s="13">
        <f t="shared" si="19"/>
        <v>43377.409722222219</v>
      </c>
    </row>
    <row r="1282" spans="1:6" x14ac:dyDescent="0.35">
      <c r="A1282" s="14">
        <v>43377</v>
      </c>
      <c r="B1282" s="15">
        <v>0.41666666666666669</v>
      </c>
      <c r="C1282">
        <v>0</v>
      </c>
      <c r="D1282">
        <v>10.1272</v>
      </c>
      <c r="E1282">
        <v>21.863</v>
      </c>
      <c r="F1282" s="13">
        <f t="shared" si="19"/>
        <v>43377.416666666664</v>
      </c>
    </row>
    <row r="1283" spans="1:6" x14ac:dyDescent="0.35">
      <c r="A1283" s="14">
        <v>43377</v>
      </c>
      <c r="B1283" s="15">
        <v>0.4236111111111111</v>
      </c>
      <c r="C1283">
        <v>0</v>
      </c>
      <c r="D1283">
        <v>10.131500000000001</v>
      </c>
      <c r="E1283">
        <v>21.866</v>
      </c>
      <c r="F1283" s="13">
        <f t="shared" si="19"/>
        <v>43377.423611111109</v>
      </c>
    </row>
    <row r="1284" spans="1:6" x14ac:dyDescent="0.35">
      <c r="A1284" s="14">
        <v>43377</v>
      </c>
      <c r="B1284" s="15">
        <v>0.43055555555555558</v>
      </c>
      <c r="C1284">
        <v>0</v>
      </c>
      <c r="D1284">
        <v>10.155200000000001</v>
      </c>
      <c r="E1284">
        <v>21.87</v>
      </c>
      <c r="F1284" s="13">
        <f t="shared" si="19"/>
        <v>43377.430555555555</v>
      </c>
    </row>
    <row r="1285" spans="1:6" x14ac:dyDescent="0.35">
      <c r="A1285" s="14">
        <v>43377</v>
      </c>
      <c r="B1285" s="15">
        <v>0.4375</v>
      </c>
      <c r="C1285">
        <v>0</v>
      </c>
      <c r="D1285">
        <v>10.1578</v>
      </c>
      <c r="E1285">
        <v>21.873999999999999</v>
      </c>
      <c r="F1285" s="13">
        <f t="shared" si="19"/>
        <v>43377.4375</v>
      </c>
    </row>
    <row r="1286" spans="1:6" x14ac:dyDescent="0.35">
      <c r="A1286" s="14">
        <v>43377</v>
      </c>
      <c r="B1286" s="15">
        <v>0.44444444444444442</v>
      </c>
      <c r="C1286">
        <v>0</v>
      </c>
      <c r="D1286">
        <v>10.148</v>
      </c>
      <c r="E1286">
        <v>21.879000000000001</v>
      </c>
      <c r="F1286" s="13">
        <f t="shared" si="19"/>
        <v>43377.444444444445</v>
      </c>
    </row>
    <row r="1287" spans="1:6" x14ac:dyDescent="0.35">
      <c r="A1287" s="14">
        <v>43377</v>
      </c>
      <c r="B1287" s="15">
        <v>0.4513888888888889</v>
      </c>
      <c r="C1287">
        <v>0</v>
      </c>
      <c r="D1287">
        <v>10.138999999999999</v>
      </c>
      <c r="E1287">
        <v>21.884</v>
      </c>
      <c r="F1287" s="13">
        <f t="shared" si="19"/>
        <v>43377.451388888891</v>
      </c>
    </row>
    <row r="1288" spans="1:6" x14ac:dyDescent="0.35">
      <c r="A1288" s="14">
        <v>43377</v>
      </c>
      <c r="B1288" s="15">
        <v>0.45833333333333331</v>
      </c>
      <c r="C1288">
        <v>0</v>
      </c>
      <c r="D1288">
        <v>10.1335</v>
      </c>
      <c r="E1288">
        <v>21.887</v>
      </c>
      <c r="F1288" s="13">
        <f t="shared" si="19"/>
        <v>43377.458333333336</v>
      </c>
    </row>
    <row r="1289" spans="1:6" x14ac:dyDescent="0.35">
      <c r="A1289" s="14">
        <v>43377</v>
      </c>
      <c r="B1289" s="15">
        <v>0.46527777777777773</v>
      </c>
      <c r="C1289">
        <v>0</v>
      </c>
      <c r="D1289">
        <v>10.131500000000001</v>
      </c>
      <c r="E1289">
        <v>21.89</v>
      </c>
      <c r="F1289" s="13">
        <f t="shared" si="19"/>
        <v>43377.465277777781</v>
      </c>
    </row>
    <row r="1290" spans="1:6" x14ac:dyDescent="0.35">
      <c r="A1290" s="14">
        <v>43377</v>
      </c>
      <c r="B1290" s="15">
        <v>0.47222222222222227</v>
      </c>
      <c r="C1290">
        <v>0</v>
      </c>
      <c r="D1290">
        <v>10.1281</v>
      </c>
      <c r="E1290">
        <v>21.893000000000001</v>
      </c>
      <c r="F1290" s="13">
        <f t="shared" si="19"/>
        <v>43377.472222222219</v>
      </c>
    </row>
    <row r="1291" spans="1:6" x14ac:dyDescent="0.35">
      <c r="A1291" s="14">
        <v>43377</v>
      </c>
      <c r="B1291" s="15">
        <v>0.47916666666666669</v>
      </c>
      <c r="C1291">
        <v>0</v>
      </c>
      <c r="D1291">
        <v>10.1248</v>
      </c>
      <c r="E1291">
        <v>21.893999999999998</v>
      </c>
      <c r="F1291" s="13">
        <f t="shared" si="19"/>
        <v>43377.479166666664</v>
      </c>
    </row>
    <row r="1292" spans="1:6" x14ac:dyDescent="0.35">
      <c r="A1292" s="14">
        <v>43377</v>
      </c>
      <c r="B1292" s="15">
        <v>0.4861111111111111</v>
      </c>
      <c r="C1292">
        <v>0</v>
      </c>
      <c r="D1292">
        <v>10.119300000000001</v>
      </c>
      <c r="E1292">
        <v>21.893999999999998</v>
      </c>
      <c r="F1292" s="13">
        <f t="shared" si="19"/>
        <v>43377.486111111109</v>
      </c>
    </row>
    <row r="1293" spans="1:6" x14ac:dyDescent="0.35">
      <c r="A1293" s="14">
        <v>43377</v>
      </c>
      <c r="B1293" s="15">
        <v>0.49305555555555558</v>
      </c>
      <c r="C1293">
        <v>0</v>
      </c>
      <c r="D1293">
        <v>10.1165</v>
      </c>
      <c r="E1293">
        <v>21.895</v>
      </c>
      <c r="F1293" s="13">
        <f t="shared" si="19"/>
        <v>43377.493055555555</v>
      </c>
    </row>
    <row r="1294" spans="1:6" x14ac:dyDescent="0.35">
      <c r="A1294" s="14">
        <v>43377</v>
      </c>
      <c r="B1294" s="15">
        <v>0.5</v>
      </c>
      <c r="C1294">
        <v>0</v>
      </c>
      <c r="D1294">
        <v>10.113</v>
      </c>
      <c r="E1294">
        <v>21.896000000000001</v>
      </c>
      <c r="F1294" s="13">
        <f t="shared" ref="F1294:F1357" si="20">A1294+B1294</f>
        <v>43377.5</v>
      </c>
    </row>
    <row r="1295" spans="1:6" x14ac:dyDescent="0.35">
      <c r="A1295" s="14">
        <v>43377</v>
      </c>
      <c r="B1295" s="15">
        <v>0.50694444444444442</v>
      </c>
      <c r="C1295">
        <v>0</v>
      </c>
      <c r="D1295">
        <v>10.110900000000001</v>
      </c>
      <c r="E1295">
        <v>21.896000000000001</v>
      </c>
      <c r="F1295" s="13">
        <f t="shared" si="20"/>
        <v>43377.506944444445</v>
      </c>
    </row>
    <row r="1296" spans="1:6" x14ac:dyDescent="0.35">
      <c r="A1296" s="14">
        <v>43377</v>
      </c>
      <c r="B1296" s="15">
        <v>0.51388888888888895</v>
      </c>
      <c r="C1296">
        <v>0</v>
      </c>
      <c r="D1296">
        <v>10.108599999999999</v>
      </c>
      <c r="E1296">
        <v>21.896999999999998</v>
      </c>
      <c r="F1296" s="13">
        <f t="shared" si="20"/>
        <v>43377.513888888891</v>
      </c>
    </row>
    <row r="1297" spans="1:6" x14ac:dyDescent="0.35">
      <c r="A1297" s="14">
        <v>43377</v>
      </c>
      <c r="B1297" s="15">
        <v>0.52083333333333337</v>
      </c>
      <c r="C1297">
        <v>0</v>
      </c>
      <c r="D1297">
        <v>10.107900000000001</v>
      </c>
      <c r="E1297">
        <v>21.896999999999998</v>
      </c>
      <c r="F1297" s="13">
        <f t="shared" si="20"/>
        <v>43377.520833333336</v>
      </c>
    </row>
    <row r="1298" spans="1:6" x14ac:dyDescent="0.35">
      <c r="A1298" s="14">
        <v>43377</v>
      </c>
      <c r="B1298" s="15">
        <v>0.52777777777777779</v>
      </c>
      <c r="C1298">
        <v>0</v>
      </c>
      <c r="D1298">
        <v>10.108499999999999</v>
      </c>
      <c r="E1298">
        <v>21.898</v>
      </c>
      <c r="F1298" s="13">
        <f t="shared" si="20"/>
        <v>43377.527777777781</v>
      </c>
    </row>
    <row r="1299" spans="1:6" x14ac:dyDescent="0.35">
      <c r="A1299" s="14">
        <v>43377</v>
      </c>
      <c r="B1299" s="15">
        <v>0.53472222222222221</v>
      </c>
      <c r="C1299">
        <v>0</v>
      </c>
      <c r="D1299">
        <v>10.1065</v>
      </c>
      <c r="E1299">
        <v>21.896999999999998</v>
      </c>
      <c r="F1299" s="13">
        <f t="shared" si="20"/>
        <v>43377.534722222219</v>
      </c>
    </row>
    <row r="1300" spans="1:6" x14ac:dyDescent="0.35">
      <c r="A1300" s="14">
        <v>43377</v>
      </c>
      <c r="B1300" s="15">
        <v>0.54166666666666663</v>
      </c>
      <c r="C1300">
        <v>0</v>
      </c>
      <c r="D1300">
        <v>10.1061</v>
      </c>
      <c r="E1300">
        <v>21.898</v>
      </c>
      <c r="F1300" s="13">
        <f t="shared" si="20"/>
        <v>43377.541666666664</v>
      </c>
    </row>
    <row r="1301" spans="1:6" x14ac:dyDescent="0.35">
      <c r="A1301" s="14">
        <v>43377</v>
      </c>
      <c r="B1301" s="15">
        <v>0.54861111111111105</v>
      </c>
      <c r="C1301">
        <v>0</v>
      </c>
      <c r="D1301">
        <v>10.104100000000001</v>
      </c>
      <c r="E1301">
        <v>21.899000000000001</v>
      </c>
      <c r="F1301" s="13">
        <f t="shared" si="20"/>
        <v>43377.548611111109</v>
      </c>
    </row>
    <row r="1302" spans="1:6" x14ac:dyDescent="0.35">
      <c r="A1302" s="14">
        <v>43377</v>
      </c>
      <c r="B1302" s="15">
        <v>0.55555555555555558</v>
      </c>
      <c r="C1302">
        <v>0</v>
      </c>
      <c r="D1302">
        <v>10.1022</v>
      </c>
      <c r="E1302">
        <v>21.9</v>
      </c>
      <c r="F1302" s="13">
        <f t="shared" si="20"/>
        <v>43377.555555555555</v>
      </c>
    </row>
    <row r="1303" spans="1:6" x14ac:dyDescent="0.35">
      <c r="A1303" s="14">
        <v>43377</v>
      </c>
      <c r="B1303" s="15">
        <v>0.5625</v>
      </c>
      <c r="C1303">
        <v>0</v>
      </c>
      <c r="D1303">
        <v>10.100300000000001</v>
      </c>
      <c r="E1303">
        <v>21.901</v>
      </c>
      <c r="F1303" s="13">
        <f t="shared" si="20"/>
        <v>43377.5625</v>
      </c>
    </row>
    <row r="1304" spans="1:6" x14ac:dyDescent="0.35">
      <c r="A1304" s="14">
        <v>43377</v>
      </c>
      <c r="B1304" s="15">
        <v>0.56944444444444442</v>
      </c>
      <c r="C1304">
        <v>0</v>
      </c>
      <c r="D1304">
        <v>10.0997</v>
      </c>
      <c r="E1304">
        <v>21.901</v>
      </c>
      <c r="F1304" s="13">
        <f t="shared" si="20"/>
        <v>43377.569444444445</v>
      </c>
    </row>
    <row r="1305" spans="1:6" x14ac:dyDescent="0.35">
      <c r="A1305" s="14">
        <v>43377</v>
      </c>
      <c r="B1305" s="15">
        <v>0.57638888888888895</v>
      </c>
      <c r="C1305">
        <v>0</v>
      </c>
      <c r="D1305">
        <v>10.0984</v>
      </c>
      <c r="E1305">
        <v>21.901</v>
      </c>
      <c r="F1305" s="13">
        <f t="shared" si="20"/>
        <v>43377.576388888891</v>
      </c>
    </row>
    <row r="1306" spans="1:6" x14ac:dyDescent="0.35">
      <c r="A1306" s="14">
        <v>43377</v>
      </c>
      <c r="B1306" s="15">
        <v>0.58333333333333337</v>
      </c>
      <c r="C1306">
        <v>0</v>
      </c>
      <c r="D1306">
        <v>10.0976</v>
      </c>
      <c r="E1306">
        <v>21.902000000000001</v>
      </c>
      <c r="F1306" s="13">
        <f t="shared" si="20"/>
        <v>43377.583333333336</v>
      </c>
    </row>
    <row r="1307" spans="1:6" x14ac:dyDescent="0.35">
      <c r="A1307" s="14">
        <v>43377</v>
      </c>
      <c r="B1307" s="15">
        <v>0.59027777777777779</v>
      </c>
      <c r="C1307">
        <v>0</v>
      </c>
      <c r="D1307">
        <v>10.0961</v>
      </c>
      <c r="E1307">
        <v>21.901</v>
      </c>
      <c r="F1307" s="13">
        <f t="shared" si="20"/>
        <v>43377.590277777781</v>
      </c>
    </row>
    <row r="1308" spans="1:6" x14ac:dyDescent="0.35">
      <c r="A1308" s="14">
        <v>43377</v>
      </c>
      <c r="B1308" s="15">
        <v>0.59722222222222221</v>
      </c>
      <c r="C1308">
        <v>0</v>
      </c>
      <c r="D1308">
        <v>10.0943</v>
      </c>
      <c r="E1308">
        <v>21.9</v>
      </c>
      <c r="F1308" s="13">
        <f t="shared" si="20"/>
        <v>43377.597222222219</v>
      </c>
    </row>
    <row r="1309" spans="1:6" x14ac:dyDescent="0.35">
      <c r="A1309" s="14">
        <v>43377</v>
      </c>
      <c r="B1309" s="15">
        <v>0.60416666666666663</v>
      </c>
      <c r="C1309">
        <v>0</v>
      </c>
      <c r="D1309">
        <v>10.0939</v>
      </c>
      <c r="E1309">
        <v>21.899000000000001</v>
      </c>
      <c r="F1309" s="13">
        <f t="shared" si="20"/>
        <v>43377.604166666664</v>
      </c>
    </row>
    <row r="1310" spans="1:6" x14ac:dyDescent="0.35">
      <c r="A1310" s="14">
        <v>43377</v>
      </c>
      <c r="B1310" s="15">
        <v>0.61111111111111105</v>
      </c>
      <c r="C1310">
        <v>0</v>
      </c>
      <c r="D1310">
        <v>10.094200000000001</v>
      </c>
      <c r="E1310">
        <v>21.898</v>
      </c>
      <c r="F1310" s="13">
        <f t="shared" si="20"/>
        <v>43377.611111111109</v>
      </c>
    </row>
    <row r="1311" spans="1:6" x14ac:dyDescent="0.35">
      <c r="A1311" s="14">
        <v>43377</v>
      </c>
      <c r="B1311" s="15">
        <v>0.61805555555555558</v>
      </c>
      <c r="C1311">
        <v>0</v>
      </c>
      <c r="D1311">
        <v>10.0932</v>
      </c>
      <c r="E1311">
        <v>21.896999999999998</v>
      </c>
      <c r="F1311" s="13">
        <f t="shared" si="20"/>
        <v>43377.618055555555</v>
      </c>
    </row>
    <row r="1312" spans="1:6" x14ac:dyDescent="0.35">
      <c r="A1312" s="14">
        <v>43377</v>
      </c>
      <c r="B1312" s="15">
        <v>0.625</v>
      </c>
      <c r="C1312">
        <v>0</v>
      </c>
      <c r="D1312">
        <v>10.098100000000001</v>
      </c>
      <c r="E1312">
        <v>21.896000000000001</v>
      </c>
      <c r="F1312" s="13">
        <f t="shared" si="20"/>
        <v>43377.625</v>
      </c>
    </row>
    <row r="1313" spans="1:6" x14ac:dyDescent="0.35">
      <c r="A1313" s="14">
        <v>43377</v>
      </c>
      <c r="B1313" s="15">
        <v>0.63194444444444442</v>
      </c>
      <c r="C1313">
        <v>0</v>
      </c>
      <c r="D1313">
        <v>10.1008</v>
      </c>
      <c r="E1313">
        <v>21.896000000000001</v>
      </c>
      <c r="F1313" s="13">
        <f t="shared" si="20"/>
        <v>43377.631944444445</v>
      </c>
    </row>
    <row r="1314" spans="1:6" x14ac:dyDescent="0.35">
      <c r="A1314" s="14">
        <v>43377</v>
      </c>
      <c r="B1314" s="15">
        <v>0.63888888888888895</v>
      </c>
      <c r="C1314">
        <v>0</v>
      </c>
      <c r="D1314">
        <v>10.102399999999999</v>
      </c>
      <c r="E1314">
        <v>21.896000000000001</v>
      </c>
      <c r="F1314" s="13">
        <f t="shared" si="20"/>
        <v>43377.638888888891</v>
      </c>
    </row>
    <row r="1315" spans="1:6" x14ac:dyDescent="0.35">
      <c r="A1315" s="14">
        <v>43377</v>
      </c>
      <c r="B1315" s="15">
        <v>0.64583333333333337</v>
      </c>
      <c r="C1315">
        <v>0</v>
      </c>
      <c r="D1315">
        <v>10.102499999999999</v>
      </c>
      <c r="E1315">
        <v>21.896000000000001</v>
      </c>
      <c r="F1315" s="13">
        <f t="shared" si="20"/>
        <v>43377.645833333336</v>
      </c>
    </row>
    <row r="1316" spans="1:6" x14ac:dyDescent="0.35">
      <c r="A1316" s="14">
        <v>43377</v>
      </c>
      <c r="B1316" s="15">
        <v>0.65277777777777779</v>
      </c>
      <c r="C1316">
        <v>0</v>
      </c>
      <c r="D1316">
        <v>10.108599999999999</v>
      </c>
      <c r="E1316">
        <v>21.896000000000001</v>
      </c>
      <c r="F1316" s="13">
        <f t="shared" si="20"/>
        <v>43377.652777777781</v>
      </c>
    </row>
    <row r="1317" spans="1:6" x14ac:dyDescent="0.35">
      <c r="A1317" s="14">
        <v>43377</v>
      </c>
      <c r="B1317" s="15">
        <v>0.65972222222222221</v>
      </c>
      <c r="C1317">
        <v>0</v>
      </c>
      <c r="D1317">
        <v>10.117599999999999</v>
      </c>
      <c r="E1317">
        <v>21.896000000000001</v>
      </c>
      <c r="F1317" s="13">
        <f t="shared" si="20"/>
        <v>43377.659722222219</v>
      </c>
    </row>
    <row r="1318" spans="1:6" x14ac:dyDescent="0.35">
      <c r="A1318" s="14">
        <v>43377</v>
      </c>
      <c r="B1318" s="15">
        <v>0.66666666666666663</v>
      </c>
      <c r="C1318">
        <v>0</v>
      </c>
      <c r="D1318">
        <v>10.1275</v>
      </c>
      <c r="E1318">
        <v>21.895</v>
      </c>
      <c r="F1318" s="13">
        <f t="shared" si="20"/>
        <v>43377.666666666664</v>
      </c>
    </row>
    <row r="1319" spans="1:6" x14ac:dyDescent="0.35">
      <c r="A1319" s="14">
        <v>43377</v>
      </c>
      <c r="B1319" s="15">
        <v>0.67361111111111116</v>
      </c>
      <c r="C1319">
        <v>0</v>
      </c>
      <c r="D1319">
        <v>10.1317</v>
      </c>
      <c r="E1319">
        <v>21.891999999999999</v>
      </c>
      <c r="F1319" s="13">
        <f t="shared" si="20"/>
        <v>43377.673611111109</v>
      </c>
    </row>
    <row r="1320" spans="1:6" x14ac:dyDescent="0.35">
      <c r="A1320" s="14">
        <v>43377</v>
      </c>
      <c r="B1320" s="15">
        <v>0.68055555555555547</v>
      </c>
      <c r="C1320">
        <v>0</v>
      </c>
      <c r="D1320">
        <v>10.1325</v>
      </c>
      <c r="E1320">
        <v>21.888999999999999</v>
      </c>
      <c r="F1320" s="13">
        <f t="shared" si="20"/>
        <v>43377.680555555555</v>
      </c>
    </row>
    <row r="1321" spans="1:6" x14ac:dyDescent="0.35">
      <c r="A1321" s="14">
        <v>43377</v>
      </c>
      <c r="B1321" s="15">
        <v>0.6875</v>
      </c>
      <c r="C1321">
        <v>0</v>
      </c>
      <c r="D1321">
        <v>10.131600000000001</v>
      </c>
      <c r="E1321">
        <v>21.885999999999999</v>
      </c>
      <c r="F1321" s="13">
        <f t="shared" si="20"/>
        <v>43377.6875</v>
      </c>
    </row>
    <row r="1322" spans="1:6" x14ac:dyDescent="0.35">
      <c r="A1322" s="14">
        <v>43377</v>
      </c>
      <c r="B1322" s="15">
        <v>0.69444444444444453</v>
      </c>
      <c r="C1322">
        <v>0</v>
      </c>
      <c r="D1322">
        <v>10.1275</v>
      </c>
      <c r="E1322">
        <v>21.884</v>
      </c>
      <c r="F1322" s="13">
        <f t="shared" si="20"/>
        <v>43377.694444444445</v>
      </c>
    </row>
    <row r="1323" spans="1:6" x14ac:dyDescent="0.35">
      <c r="A1323" s="14">
        <v>43377</v>
      </c>
      <c r="B1323" s="15">
        <v>0.70138888888888884</v>
      </c>
      <c r="C1323">
        <v>0</v>
      </c>
      <c r="D1323">
        <v>10.1235</v>
      </c>
      <c r="E1323">
        <v>21.882999999999999</v>
      </c>
      <c r="F1323" s="13">
        <f t="shared" si="20"/>
        <v>43377.701388888891</v>
      </c>
    </row>
    <row r="1324" spans="1:6" x14ac:dyDescent="0.35">
      <c r="A1324" s="14">
        <v>43377</v>
      </c>
      <c r="B1324" s="15">
        <v>0.70833333333333337</v>
      </c>
      <c r="C1324">
        <v>0</v>
      </c>
      <c r="D1324">
        <v>10.122</v>
      </c>
      <c r="E1324">
        <v>21.882999999999999</v>
      </c>
      <c r="F1324" s="13">
        <f t="shared" si="20"/>
        <v>43377.708333333336</v>
      </c>
    </row>
    <row r="1325" spans="1:6" x14ac:dyDescent="0.35">
      <c r="A1325" s="14">
        <v>43377</v>
      </c>
      <c r="B1325" s="15">
        <v>0.71527777777777779</v>
      </c>
      <c r="C1325">
        <v>0</v>
      </c>
      <c r="D1325">
        <v>10.121499999999999</v>
      </c>
      <c r="E1325">
        <v>21.881</v>
      </c>
      <c r="F1325" s="13">
        <f t="shared" si="20"/>
        <v>43377.715277777781</v>
      </c>
    </row>
    <row r="1326" spans="1:6" x14ac:dyDescent="0.35">
      <c r="A1326" s="14">
        <v>43377</v>
      </c>
      <c r="B1326" s="15">
        <v>0.72222222222222221</v>
      </c>
      <c r="C1326">
        <v>0</v>
      </c>
      <c r="D1326">
        <v>10.122199999999999</v>
      </c>
      <c r="E1326">
        <v>21.88</v>
      </c>
      <c r="F1326" s="13">
        <f t="shared" si="20"/>
        <v>43377.722222222219</v>
      </c>
    </row>
    <row r="1327" spans="1:6" x14ac:dyDescent="0.35">
      <c r="A1327" s="14">
        <v>43377</v>
      </c>
      <c r="B1327" s="15">
        <v>0.72916666666666663</v>
      </c>
      <c r="C1327">
        <v>0</v>
      </c>
      <c r="D1327">
        <v>10.124599999999999</v>
      </c>
      <c r="E1327">
        <v>21.878</v>
      </c>
      <c r="F1327" s="13">
        <f t="shared" si="20"/>
        <v>43377.729166666664</v>
      </c>
    </row>
    <row r="1328" spans="1:6" x14ac:dyDescent="0.35">
      <c r="A1328" s="14">
        <v>43377</v>
      </c>
      <c r="B1328" s="15">
        <v>0.73611111111111116</v>
      </c>
      <c r="C1328">
        <v>0</v>
      </c>
      <c r="D1328">
        <v>10.128</v>
      </c>
      <c r="E1328">
        <v>21.876000000000001</v>
      </c>
      <c r="F1328" s="13">
        <f t="shared" si="20"/>
        <v>43377.736111111109</v>
      </c>
    </row>
    <row r="1329" spans="1:6" x14ac:dyDescent="0.35">
      <c r="A1329" s="14">
        <v>43377</v>
      </c>
      <c r="B1329" s="15">
        <v>0.74305555555555547</v>
      </c>
      <c r="C1329">
        <v>0</v>
      </c>
      <c r="D1329">
        <v>10.1348</v>
      </c>
      <c r="E1329">
        <v>21.873000000000001</v>
      </c>
      <c r="F1329" s="13">
        <f t="shared" si="20"/>
        <v>43377.743055555555</v>
      </c>
    </row>
    <row r="1330" spans="1:6" x14ac:dyDescent="0.35">
      <c r="A1330" s="14">
        <v>43377</v>
      </c>
      <c r="B1330" s="15">
        <v>0.75</v>
      </c>
      <c r="C1330">
        <v>0</v>
      </c>
      <c r="D1330">
        <v>10.1435</v>
      </c>
      <c r="E1330">
        <v>21.867999999999999</v>
      </c>
      <c r="F1330" s="13">
        <f t="shared" si="20"/>
        <v>43377.75</v>
      </c>
    </row>
    <row r="1331" spans="1:6" x14ac:dyDescent="0.35">
      <c r="A1331" s="14">
        <v>43377</v>
      </c>
      <c r="B1331" s="15">
        <v>0.75694444444444453</v>
      </c>
      <c r="C1331">
        <v>0</v>
      </c>
      <c r="D1331">
        <v>10.1472</v>
      </c>
      <c r="E1331">
        <v>21.864000000000001</v>
      </c>
      <c r="F1331" s="13">
        <f t="shared" si="20"/>
        <v>43377.756944444445</v>
      </c>
    </row>
    <row r="1332" spans="1:6" x14ac:dyDescent="0.35">
      <c r="A1332" s="14">
        <v>43377</v>
      </c>
      <c r="B1332" s="15">
        <v>0.76388888888888884</v>
      </c>
      <c r="C1332">
        <v>0</v>
      </c>
      <c r="D1332">
        <v>10.151</v>
      </c>
      <c r="E1332">
        <v>21.86</v>
      </c>
      <c r="F1332" s="13">
        <f t="shared" si="20"/>
        <v>43377.763888888891</v>
      </c>
    </row>
    <row r="1333" spans="1:6" x14ac:dyDescent="0.35">
      <c r="A1333" s="14">
        <v>43377</v>
      </c>
      <c r="B1333" s="15">
        <v>0.77083333333333337</v>
      </c>
      <c r="C1333">
        <v>0</v>
      </c>
      <c r="D1333">
        <v>10.141400000000001</v>
      </c>
      <c r="E1333">
        <v>21.853999999999999</v>
      </c>
      <c r="F1333" s="13">
        <f t="shared" si="20"/>
        <v>43377.770833333336</v>
      </c>
    </row>
    <row r="1334" spans="1:6" x14ac:dyDescent="0.35">
      <c r="A1334" s="14">
        <v>43377</v>
      </c>
      <c r="B1334" s="15">
        <v>0.77777777777777779</v>
      </c>
      <c r="C1334">
        <v>0</v>
      </c>
      <c r="D1334">
        <v>10.1343</v>
      </c>
      <c r="E1334">
        <v>21.850999999999999</v>
      </c>
      <c r="F1334" s="13">
        <f t="shared" si="20"/>
        <v>43377.777777777781</v>
      </c>
    </row>
    <row r="1335" spans="1:6" x14ac:dyDescent="0.35">
      <c r="A1335" s="14">
        <v>43377</v>
      </c>
      <c r="B1335" s="15">
        <v>0.78472222222222221</v>
      </c>
      <c r="C1335">
        <v>0</v>
      </c>
      <c r="D1335">
        <v>10.1288</v>
      </c>
      <c r="E1335">
        <v>21.85</v>
      </c>
      <c r="F1335" s="13">
        <f t="shared" si="20"/>
        <v>43377.784722222219</v>
      </c>
    </row>
    <row r="1336" spans="1:6" x14ac:dyDescent="0.35">
      <c r="A1336" s="14">
        <v>43377</v>
      </c>
      <c r="B1336" s="15">
        <v>0.79166666666666663</v>
      </c>
      <c r="C1336">
        <v>0</v>
      </c>
      <c r="D1336">
        <v>10.1267</v>
      </c>
      <c r="E1336">
        <v>21.847999999999999</v>
      </c>
      <c r="F1336" s="13">
        <f t="shared" si="20"/>
        <v>43377.791666666664</v>
      </c>
    </row>
    <row r="1337" spans="1:6" x14ac:dyDescent="0.35">
      <c r="A1337" s="14">
        <v>43377</v>
      </c>
      <c r="B1337" s="15">
        <v>0.79861111111111116</v>
      </c>
      <c r="C1337">
        <v>0</v>
      </c>
      <c r="D1337">
        <v>10.1274</v>
      </c>
      <c r="E1337">
        <v>21.846</v>
      </c>
      <c r="F1337" s="13">
        <f t="shared" si="20"/>
        <v>43377.798611111109</v>
      </c>
    </row>
    <row r="1338" spans="1:6" x14ac:dyDescent="0.35">
      <c r="A1338" s="14">
        <v>43377</v>
      </c>
      <c r="B1338" s="15">
        <v>0.80555555555555547</v>
      </c>
      <c r="C1338">
        <v>0</v>
      </c>
      <c r="D1338">
        <v>10.1294</v>
      </c>
      <c r="E1338">
        <v>21.843</v>
      </c>
      <c r="F1338" s="13">
        <f t="shared" si="20"/>
        <v>43377.805555555555</v>
      </c>
    </row>
    <row r="1339" spans="1:6" x14ac:dyDescent="0.35">
      <c r="A1339" s="14">
        <v>43377</v>
      </c>
      <c r="B1339" s="15">
        <v>0.8125</v>
      </c>
      <c r="C1339">
        <v>0</v>
      </c>
      <c r="D1339">
        <v>10.1325</v>
      </c>
      <c r="E1339">
        <v>21.838000000000001</v>
      </c>
      <c r="F1339" s="13">
        <f t="shared" si="20"/>
        <v>43377.8125</v>
      </c>
    </row>
    <row r="1340" spans="1:6" x14ac:dyDescent="0.35">
      <c r="A1340" s="14">
        <v>43377</v>
      </c>
      <c r="B1340" s="15">
        <v>0.81944444444444453</v>
      </c>
      <c r="C1340">
        <v>0</v>
      </c>
      <c r="D1340">
        <v>10.138199999999999</v>
      </c>
      <c r="E1340">
        <v>21.834</v>
      </c>
      <c r="F1340" s="13">
        <f t="shared" si="20"/>
        <v>43377.819444444445</v>
      </c>
    </row>
    <row r="1341" spans="1:6" x14ac:dyDescent="0.35">
      <c r="A1341" s="14">
        <v>43377</v>
      </c>
      <c r="B1341" s="15">
        <v>0.82638888888888884</v>
      </c>
      <c r="C1341">
        <v>0</v>
      </c>
      <c r="D1341">
        <v>10.1471</v>
      </c>
      <c r="E1341">
        <v>21.829000000000001</v>
      </c>
      <c r="F1341" s="13">
        <f t="shared" si="20"/>
        <v>43377.826388888891</v>
      </c>
    </row>
    <row r="1342" spans="1:6" x14ac:dyDescent="0.35">
      <c r="A1342" s="14">
        <v>43377</v>
      </c>
      <c r="B1342" s="15">
        <v>0.83333333333333337</v>
      </c>
      <c r="C1342">
        <v>0</v>
      </c>
      <c r="D1342">
        <v>10.154999999999999</v>
      </c>
      <c r="E1342">
        <v>21.823</v>
      </c>
      <c r="F1342" s="13">
        <f t="shared" si="20"/>
        <v>43377.833333333336</v>
      </c>
    </row>
    <row r="1343" spans="1:6" x14ac:dyDescent="0.35">
      <c r="A1343" s="14">
        <v>43377</v>
      </c>
      <c r="B1343" s="15">
        <v>0.84027777777777779</v>
      </c>
      <c r="C1343">
        <v>0</v>
      </c>
      <c r="D1343">
        <v>10.1578</v>
      </c>
      <c r="E1343">
        <v>21.815999999999999</v>
      </c>
      <c r="F1343" s="13">
        <f t="shared" si="20"/>
        <v>43377.840277777781</v>
      </c>
    </row>
    <row r="1344" spans="1:6" x14ac:dyDescent="0.35">
      <c r="A1344" s="14">
        <v>43377</v>
      </c>
      <c r="B1344" s="15">
        <v>0.84722222222222221</v>
      </c>
      <c r="C1344">
        <v>0</v>
      </c>
      <c r="D1344">
        <v>10.156599999999999</v>
      </c>
      <c r="E1344">
        <v>21.812000000000001</v>
      </c>
      <c r="F1344" s="13">
        <f t="shared" si="20"/>
        <v>43377.847222222219</v>
      </c>
    </row>
    <row r="1345" spans="1:6" x14ac:dyDescent="0.35">
      <c r="A1345" s="14">
        <v>43377</v>
      </c>
      <c r="B1345" s="15">
        <v>0.85416666666666663</v>
      </c>
      <c r="C1345">
        <v>0</v>
      </c>
      <c r="D1345">
        <v>10.1557</v>
      </c>
      <c r="E1345">
        <v>21.809000000000001</v>
      </c>
      <c r="F1345" s="13">
        <f t="shared" si="20"/>
        <v>43377.854166666664</v>
      </c>
    </row>
    <row r="1346" spans="1:6" x14ac:dyDescent="0.35">
      <c r="A1346" s="14">
        <v>43377</v>
      </c>
      <c r="B1346" s="15">
        <v>0.86111111111111116</v>
      </c>
      <c r="C1346">
        <v>0</v>
      </c>
      <c r="D1346">
        <v>10.155900000000001</v>
      </c>
      <c r="E1346">
        <v>21.806999999999999</v>
      </c>
      <c r="F1346" s="13">
        <f t="shared" si="20"/>
        <v>43377.861111111109</v>
      </c>
    </row>
    <row r="1347" spans="1:6" x14ac:dyDescent="0.35">
      <c r="A1347" s="14">
        <v>43377</v>
      </c>
      <c r="B1347" s="15">
        <v>0.86805555555555547</v>
      </c>
      <c r="C1347">
        <v>0</v>
      </c>
      <c r="D1347">
        <v>10.159800000000001</v>
      </c>
      <c r="E1347">
        <v>21.805</v>
      </c>
      <c r="F1347" s="13">
        <f t="shared" si="20"/>
        <v>43377.868055555555</v>
      </c>
    </row>
    <row r="1348" spans="1:6" x14ac:dyDescent="0.35">
      <c r="A1348" s="14">
        <v>43377</v>
      </c>
      <c r="B1348" s="15">
        <v>0.875</v>
      </c>
      <c r="C1348">
        <v>0</v>
      </c>
      <c r="D1348">
        <v>10.1623</v>
      </c>
      <c r="E1348">
        <v>21.803000000000001</v>
      </c>
      <c r="F1348" s="13">
        <f t="shared" si="20"/>
        <v>43377.875</v>
      </c>
    </row>
    <row r="1349" spans="1:6" x14ac:dyDescent="0.35">
      <c r="A1349" s="14">
        <v>43377</v>
      </c>
      <c r="B1349" s="15">
        <v>0.88194444444444453</v>
      </c>
      <c r="C1349">
        <v>0</v>
      </c>
      <c r="D1349">
        <v>10.1593</v>
      </c>
      <c r="E1349">
        <v>21.797999999999998</v>
      </c>
      <c r="F1349" s="13">
        <f t="shared" si="20"/>
        <v>43377.881944444445</v>
      </c>
    </row>
    <row r="1350" spans="1:6" x14ac:dyDescent="0.35">
      <c r="A1350" s="14">
        <v>43377</v>
      </c>
      <c r="B1350" s="15">
        <v>0.88888888888888884</v>
      </c>
      <c r="C1350">
        <v>0</v>
      </c>
      <c r="D1350">
        <v>10.154199999999999</v>
      </c>
      <c r="E1350">
        <v>21.792999999999999</v>
      </c>
      <c r="F1350" s="13">
        <f t="shared" si="20"/>
        <v>43377.888888888891</v>
      </c>
    </row>
    <row r="1351" spans="1:6" x14ac:dyDescent="0.35">
      <c r="A1351" s="14">
        <v>43377</v>
      </c>
      <c r="B1351" s="15">
        <v>0.89583333333333337</v>
      </c>
      <c r="C1351">
        <v>0</v>
      </c>
      <c r="D1351">
        <v>10.152100000000001</v>
      </c>
      <c r="E1351">
        <v>21.789000000000001</v>
      </c>
      <c r="F1351" s="13">
        <f t="shared" si="20"/>
        <v>43377.895833333336</v>
      </c>
    </row>
    <row r="1352" spans="1:6" x14ac:dyDescent="0.35">
      <c r="A1352" s="14">
        <v>43377</v>
      </c>
      <c r="B1352" s="15">
        <v>0.90277777777777779</v>
      </c>
      <c r="C1352">
        <v>0</v>
      </c>
      <c r="D1352">
        <v>10.1525</v>
      </c>
      <c r="E1352">
        <v>21.785</v>
      </c>
      <c r="F1352" s="13">
        <f t="shared" si="20"/>
        <v>43377.902777777781</v>
      </c>
    </row>
    <row r="1353" spans="1:6" x14ac:dyDescent="0.35">
      <c r="A1353" s="14">
        <v>43377</v>
      </c>
      <c r="B1353" s="15">
        <v>0.90972222222222221</v>
      </c>
      <c r="C1353">
        <v>0</v>
      </c>
      <c r="D1353">
        <v>10.1517</v>
      </c>
      <c r="E1353">
        <v>21.78</v>
      </c>
      <c r="F1353" s="13">
        <f t="shared" si="20"/>
        <v>43377.909722222219</v>
      </c>
    </row>
    <row r="1354" spans="1:6" x14ac:dyDescent="0.35">
      <c r="A1354" s="14">
        <v>43377</v>
      </c>
      <c r="B1354" s="15">
        <v>0.91666666666666663</v>
      </c>
      <c r="C1354">
        <v>0</v>
      </c>
      <c r="D1354">
        <v>10.1463</v>
      </c>
      <c r="E1354">
        <v>21.777000000000001</v>
      </c>
      <c r="F1354" s="13">
        <f t="shared" si="20"/>
        <v>43377.916666666664</v>
      </c>
    </row>
    <row r="1355" spans="1:6" x14ac:dyDescent="0.35">
      <c r="A1355" s="14">
        <v>43377</v>
      </c>
      <c r="B1355" s="15">
        <v>0.92361111111111116</v>
      </c>
      <c r="C1355">
        <v>0</v>
      </c>
      <c r="D1355">
        <v>10.1412</v>
      </c>
      <c r="E1355">
        <v>21.771999999999998</v>
      </c>
      <c r="F1355" s="13">
        <f t="shared" si="20"/>
        <v>43377.923611111109</v>
      </c>
    </row>
    <row r="1356" spans="1:6" x14ac:dyDescent="0.35">
      <c r="A1356" s="14">
        <v>43377</v>
      </c>
      <c r="B1356" s="15">
        <v>0.93055555555555547</v>
      </c>
      <c r="C1356">
        <v>0</v>
      </c>
      <c r="D1356">
        <v>10.1402</v>
      </c>
      <c r="E1356">
        <v>21.766999999999999</v>
      </c>
      <c r="F1356" s="13">
        <f t="shared" si="20"/>
        <v>43377.930555555555</v>
      </c>
    </row>
    <row r="1357" spans="1:6" x14ac:dyDescent="0.35">
      <c r="A1357" s="14">
        <v>43377</v>
      </c>
      <c r="B1357" s="15">
        <v>0.9375</v>
      </c>
      <c r="C1357">
        <v>0</v>
      </c>
      <c r="D1357">
        <v>10.1393</v>
      </c>
      <c r="E1357">
        <v>21.760999999999999</v>
      </c>
      <c r="F1357" s="13">
        <f t="shared" si="20"/>
        <v>43377.9375</v>
      </c>
    </row>
    <row r="1358" spans="1:6" x14ac:dyDescent="0.35">
      <c r="A1358" s="14">
        <v>43377</v>
      </c>
      <c r="B1358" s="15">
        <v>0.94444444444444453</v>
      </c>
      <c r="C1358">
        <v>0</v>
      </c>
      <c r="D1358">
        <v>10.1374</v>
      </c>
      <c r="E1358">
        <v>21.756</v>
      </c>
      <c r="F1358" s="13">
        <f t="shared" ref="F1358:F1421" si="21">A1358+B1358</f>
        <v>43377.944444444445</v>
      </c>
    </row>
    <row r="1359" spans="1:6" x14ac:dyDescent="0.35">
      <c r="A1359" s="14">
        <v>43377</v>
      </c>
      <c r="B1359" s="15">
        <v>0.95138888888888884</v>
      </c>
      <c r="C1359">
        <v>0</v>
      </c>
      <c r="D1359">
        <v>10.134499999999999</v>
      </c>
      <c r="E1359">
        <v>21.751999999999999</v>
      </c>
      <c r="F1359" s="13">
        <f t="shared" si="21"/>
        <v>43377.951388888891</v>
      </c>
    </row>
    <row r="1360" spans="1:6" x14ac:dyDescent="0.35">
      <c r="A1360" s="14">
        <v>43377</v>
      </c>
      <c r="B1360" s="15">
        <v>0.95833333333333337</v>
      </c>
      <c r="C1360">
        <v>0</v>
      </c>
      <c r="D1360">
        <v>10.1334</v>
      </c>
      <c r="E1360">
        <v>21.748000000000001</v>
      </c>
      <c r="F1360" s="13">
        <f t="shared" si="21"/>
        <v>43377.958333333336</v>
      </c>
    </row>
    <row r="1361" spans="1:6" x14ac:dyDescent="0.35">
      <c r="A1361" s="14">
        <v>43377</v>
      </c>
      <c r="B1361" s="15">
        <v>0.96527777777777779</v>
      </c>
      <c r="C1361">
        <v>0</v>
      </c>
      <c r="D1361">
        <v>10.1328</v>
      </c>
      <c r="E1361">
        <v>21.744</v>
      </c>
      <c r="F1361" s="13">
        <f t="shared" si="21"/>
        <v>43377.965277777781</v>
      </c>
    </row>
    <row r="1362" spans="1:6" x14ac:dyDescent="0.35">
      <c r="A1362" s="14">
        <v>43377</v>
      </c>
      <c r="B1362" s="15">
        <v>0.97222222222222221</v>
      </c>
      <c r="C1362">
        <v>0</v>
      </c>
      <c r="D1362">
        <v>10.133599999999999</v>
      </c>
      <c r="E1362">
        <v>21.74</v>
      </c>
      <c r="F1362" s="13">
        <f t="shared" si="21"/>
        <v>43377.972222222219</v>
      </c>
    </row>
    <row r="1363" spans="1:6" x14ac:dyDescent="0.35">
      <c r="A1363" s="14">
        <v>43377</v>
      </c>
      <c r="B1363" s="15">
        <v>0.97916666666666663</v>
      </c>
      <c r="C1363">
        <v>0</v>
      </c>
      <c r="D1363">
        <v>10.132400000000001</v>
      </c>
      <c r="E1363">
        <v>21.738</v>
      </c>
      <c r="F1363" s="13">
        <f t="shared" si="21"/>
        <v>43377.979166666664</v>
      </c>
    </row>
    <row r="1364" spans="1:6" x14ac:dyDescent="0.35">
      <c r="A1364" s="14">
        <v>43377</v>
      </c>
      <c r="B1364" s="15">
        <v>0.98611111111111116</v>
      </c>
      <c r="C1364">
        <v>0</v>
      </c>
      <c r="D1364">
        <v>10.1294</v>
      </c>
      <c r="E1364">
        <v>21.734999999999999</v>
      </c>
      <c r="F1364" s="13">
        <f t="shared" si="21"/>
        <v>43377.986111111109</v>
      </c>
    </row>
    <row r="1365" spans="1:6" x14ac:dyDescent="0.35">
      <c r="A1365" s="14">
        <v>43377</v>
      </c>
      <c r="B1365" s="15">
        <v>0.99305555555555547</v>
      </c>
      <c r="C1365">
        <v>0</v>
      </c>
      <c r="D1365">
        <v>10.1272</v>
      </c>
      <c r="E1365">
        <v>21.731999999999999</v>
      </c>
      <c r="F1365" s="13">
        <f t="shared" si="21"/>
        <v>43377.993055555555</v>
      </c>
    </row>
    <row r="1366" spans="1:6" x14ac:dyDescent="0.35">
      <c r="A1366" s="14">
        <v>43378</v>
      </c>
      <c r="B1366" s="15">
        <v>0</v>
      </c>
      <c r="C1366">
        <v>0</v>
      </c>
      <c r="D1366">
        <v>10.1256</v>
      </c>
      <c r="E1366">
        <v>21.73</v>
      </c>
      <c r="F1366" s="13">
        <f t="shared" si="21"/>
        <v>43378</v>
      </c>
    </row>
    <row r="1367" spans="1:6" x14ac:dyDescent="0.35">
      <c r="A1367" s="14">
        <v>43378</v>
      </c>
      <c r="B1367" s="15">
        <v>6.9444444444444441E-3</v>
      </c>
      <c r="C1367">
        <v>0</v>
      </c>
      <c r="D1367">
        <v>10.1226</v>
      </c>
      <c r="E1367">
        <v>21.727</v>
      </c>
      <c r="F1367" s="13">
        <f t="shared" si="21"/>
        <v>43378.006944444445</v>
      </c>
    </row>
    <row r="1368" spans="1:6" x14ac:dyDescent="0.35">
      <c r="A1368" s="14">
        <v>43378</v>
      </c>
      <c r="B1368" s="15">
        <v>1.3888888888888888E-2</v>
      </c>
      <c r="C1368">
        <v>0</v>
      </c>
      <c r="D1368">
        <v>10.1214</v>
      </c>
      <c r="E1368">
        <v>21.725000000000001</v>
      </c>
      <c r="F1368" s="13">
        <f t="shared" si="21"/>
        <v>43378.013888888891</v>
      </c>
    </row>
    <row r="1369" spans="1:6" x14ac:dyDescent="0.35">
      <c r="A1369" s="14">
        <v>43378</v>
      </c>
      <c r="B1369" s="15">
        <v>2.0833333333333332E-2</v>
      </c>
      <c r="C1369">
        <v>0</v>
      </c>
      <c r="D1369">
        <v>10.1211</v>
      </c>
      <c r="E1369">
        <v>21.722000000000001</v>
      </c>
      <c r="F1369" s="13">
        <f t="shared" si="21"/>
        <v>43378.020833333336</v>
      </c>
    </row>
    <row r="1370" spans="1:6" x14ac:dyDescent="0.35">
      <c r="A1370" s="14">
        <v>43378</v>
      </c>
      <c r="B1370" s="15">
        <v>2.7777777777777776E-2</v>
      </c>
      <c r="C1370">
        <v>0</v>
      </c>
      <c r="D1370">
        <v>10.1211</v>
      </c>
      <c r="E1370">
        <v>21.72</v>
      </c>
      <c r="F1370" s="13">
        <f t="shared" si="21"/>
        <v>43378.027777777781</v>
      </c>
    </row>
    <row r="1371" spans="1:6" x14ac:dyDescent="0.35">
      <c r="A1371" s="14">
        <v>43378</v>
      </c>
      <c r="B1371" s="15">
        <v>3.4722222222222224E-2</v>
      </c>
      <c r="C1371">
        <v>0</v>
      </c>
      <c r="D1371">
        <v>10.120900000000001</v>
      </c>
      <c r="E1371">
        <v>21.718</v>
      </c>
      <c r="F1371" s="13">
        <f t="shared" si="21"/>
        <v>43378.034722222219</v>
      </c>
    </row>
    <row r="1372" spans="1:6" x14ac:dyDescent="0.35">
      <c r="A1372" s="14">
        <v>43378</v>
      </c>
      <c r="B1372" s="15">
        <v>4.1666666666666664E-2</v>
      </c>
      <c r="C1372">
        <v>0</v>
      </c>
      <c r="D1372">
        <v>10.119899999999999</v>
      </c>
      <c r="E1372">
        <v>21.716000000000001</v>
      </c>
      <c r="F1372" s="13">
        <f t="shared" si="21"/>
        <v>43378.041666666664</v>
      </c>
    </row>
    <row r="1373" spans="1:6" x14ac:dyDescent="0.35">
      <c r="A1373" s="14">
        <v>43378</v>
      </c>
      <c r="B1373" s="15">
        <v>4.8611111111111112E-2</v>
      </c>
      <c r="C1373">
        <v>0</v>
      </c>
      <c r="D1373">
        <v>10.1189</v>
      </c>
      <c r="E1373">
        <v>21.715</v>
      </c>
      <c r="F1373" s="13">
        <f t="shared" si="21"/>
        <v>43378.048611111109</v>
      </c>
    </row>
    <row r="1374" spans="1:6" x14ac:dyDescent="0.35">
      <c r="A1374" s="14">
        <v>43378</v>
      </c>
      <c r="B1374" s="15">
        <v>5.5555555555555552E-2</v>
      </c>
      <c r="C1374">
        <v>0</v>
      </c>
      <c r="D1374">
        <v>10.116899999999999</v>
      </c>
      <c r="E1374">
        <v>21.713000000000001</v>
      </c>
      <c r="F1374" s="13">
        <f t="shared" si="21"/>
        <v>43378.055555555555</v>
      </c>
    </row>
    <row r="1375" spans="1:6" x14ac:dyDescent="0.35">
      <c r="A1375" s="14">
        <v>43378</v>
      </c>
      <c r="B1375" s="15">
        <v>6.25E-2</v>
      </c>
      <c r="C1375">
        <v>0</v>
      </c>
      <c r="D1375">
        <v>10.1144</v>
      </c>
      <c r="E1375">
        <v>21.712</v>
      </c>
      <c r="F1375" s="13">
        <f t="shared" si="21"/>
        <v>43378.0625</v>
      </c>
    </row>
    <row r="1376" spans="1:6" x14ac:dyDescent="0.35">
      <c r="A1376" s="14">
        <v>43378</v>
      </c>
      <c r="B1376" s="15">
        <v>6.9444444444444434E-2</v>
      </c>
      <c r="C1376">
        <v>0</v>
      </c>
      <c r="D1376">
        <v>10.1136</v>
      </c>
      <c r="E1376">
        <v>21.71</v>
      </c>
      <c r="F1376" s="13">
        <f t="shared" si="21"/>
        <v>43378.069444444445</v>
      </c>
    </row>
    <row r="1377" spans="1:6" x14ac:dyDescent="0.35">
      <c r="A1377" s="14">
        <v>43378</v>
      </c>
      <c r="B1377" s="15">
        <v>7.6388888888888895E-2</v>
      </c>
      <c r="C1377">
        <v>0</v>
      </c>
      <c r="D1377">
        <v>10.113200000000001</v>
      </c>
      <c r="E1377">
        <v>21.71</v>
      </c>
      <c r="F1377" s="13">
        <f t="shared" si="21"/>
        <v>43378.076388888891</v>
      </c>
    </row>
    <row r="1378" spans="1:6" x14ac:dyDescent="0.35">
      <c r="A1378" s="14">
        <v>43378</v>
      </c>
      <c r="B1378" s="15">
        <v>8.3333333333333329E-2</v>
      </c>
      <c r="C1378">
        <v>0</v>
      </c>
      <c r="D1378">
        <v>10.1127</v>
      </c>
      <c r="E1378">
        <v>21.709</v>
      </c>
      <c r="F1378" s="13">
        <f t="shared" si="21"/>
        <v>43378.083333333336</v>
      </c>
    </row>
    <row r="1379" spans="1:6" x14ac:dyDescent="0.35">
      <c r="A1379" s="14">
        <v>43378</v>
      </c>
      <c r="B1379" s="15">
        <v>9.0277777777777776E-2</v>
      </c>
      <c r="C1379">
        <v>0</v>
      </c>
      <c r="D1379">
        <v>10.1121</v>
      </c>
      <c r="E1379">
        <v>21.707000000000001</v>
      </c>
      <c r="F1379" s="13">
        <f t="shared" si="21"/>
        <v>43378.090277777781</v>
      </c>
    </row>
    <row r="1380" spans="1:6" x14ac:dyDescent="0.35">
      <c r="A1380" s="14">
        <v>43378</v>
      </c>
      <c r="B1380" s="15">
        <v>9.7222222222222224E-2</v>
      </c>
      <c r="C1380">
        <v>0</v>
      </c>
      <c r="D1380">
        <v>10.1119</v>
      </c>
      <c r="E1380">
        <v>21.704999999999998</v>
      </c>
      <c r="F1380" s="13">
        <f t="shared" si="21"/>
        <v>43378.097222222219</v>
      </c>
    </row>
    <row r="1381" spans="1:6" x14ac:dyDescent="0.35">
      <c r="A1381" s="14">
        <v>43378</v>
      </c>
      <c r="B1381" s="15">
        <v>0.10416666666666667</v>
      </c>
      <c r="C1381">
        <v>0</v>
      </c>
      <c r="D1381">
        <v>10.111599999999999</v>
      </c>
      <c r="E1381">
        <v>21.702999999999999</v>
      </c>
      <c r="F1381" s="13">
        <f t="shared" si="21"/>
        <v>43378.104166666664</v>
      </c>
    </row>
    <row r="1382" spans="1:6" x14ac:dyDescent="0.35">
      <c r="A1382" s="14">
        <v>43378</v>
      </c>
      <c r="B1382" s="15">
        <v>0.1111111111111111</v>
      </c>
      <c r="C1382">
        <v>0</v>
      </c>
      <c r="D1382">
        <v>10.112500000000001</v>
      </c>
      <c r="E1382">
        <v>21.7</v>
      </c>
      <c r="F1382" s="13">
        <f t="shared" si="21"/>
        <v>43378.111111111109</v>
      </c>
    </row>
    <row r="1383" spans="1:6" x14ac:dyDescent="0.35">
      <c r="A1383" s="14">
        <v>43378</v>
      </c>
      <c r="B1383" s="15">
        <v>0.11805555555555557</v>
      </c>
      <c r="C1383">
        <v>0</v>
      </c>
      <c r="D1383">
        <v>10.1134</v>
      </c>
      <c r="E1383">
        <v>21.696999999999999</v>
      </c>
      <c r="F1383" s="13">
        <f t="shared" si="21"/>
        <v>43378.118055555555</v>
      </c>
    </row>
    <row r="1384" spans="1:6" x14ac:dyDescent="0.35">
      <c r="A1384" s="14">
        <v>43378</v>
      </c>
      <c r="B1384" s="15">
        <v>0.125</v>
      </c>
      <c r="C1384">
        <v>0</v>
      </c>
      <c r="D1384">
        <v>10.112299999999999</v>
      </c>
      <c r="E1384">
        <v>21.693000000000001</v>
      </c>
      <c r="F1384" s="13">
        <f t="shared" si="21"/>
        <v>43378.125</v>
      </c>
    </row>
    <row r="1385" spans="1:6" x14ac:dyDescent="0.35">
      <c r="A1385" s="14">
        <v>43378</v>
      </c>
      <c r="B1385" s="15">
        <v>0.13194444444444445</v>
      </c>
      <c r="C1385">
        <v>0</v>
      </c>
      <c r="D1385">
        <v>10.1113</v>
      </c>
      <c r="E1385">
        <v>21.689</v>
      </c>
      <c r="F1385" s="13">
        <f t="shared" si="21"/>
        <v>43378.131944444445</v>
      </c>
    </row>
    <row r="1386" spans="1:6" x14ac:dyDescent="0.35">
      <c r="A1386" s="14">
        <v>43378</v>
      </c>
      <c r="B1386" s="15">
        <v>0.1388888888888889</v>
      </c>
      <c r="C1386">
        <v>0</v>
      </c>
      <c r="D1386">
        <v>10.1106</v>
      </c>
      <c r="E1386">
        <v>21.686</v>
      </c>
      <c r="F1386" s="13">
        <f t="shared" si="21"/>
        <v>43378.138888888891</v>
      </c>
    </row>
    <row r="1387" spans="1:6" x14ac:dyDescent="0.35">
      <c r="A1387" s="14">
        <v>43378</v>
      </c>
      <c r="B1387" s="15">
        <v>0.14583333333333334</v>
      </c>
      <c r="C1387">
        <v>0</v>
      </c>
      <c r="D1387">
        <v>10.109</v>
      </c>
      <c r="E1387">
        <v>21.681999999999999</v>
      </c>
      <c r="F1387" s="13">
        <f t="shared" si="21"/>
        <v>43378.145833333336</v>
      </c>
    </row>
    <row r="1388" spans="1:6" x14ac:dyDescent="0.35">
      <c r="A1388" s="14">
        <v>43378</v>
      </c>
      <c r="B1388" s="15">
        <v>0.15277777777777776</v>
      </c>
      <c r="C1388">
        <v>0</v>
      </c>
      <c r="D1388">
        <v>10.107799999999999</v>
      </c>
      <c r="E1388">
        <v>21.678999999999998</v>
      </c>
      <c r="F1388" s="13">
        <f t="shared" si="21"/>
        <v>43378.152777777781</v>
      </c>
    </row>
    <row r="1389" spans="1:6" x14ac:dyDescent="0.35">
      <c r="A1389" s="14">
        <v>43378</v>
      </c>
      <c r="B1389" s="15">
        <v>0.15972222222222224</v>
      </c>
      <c r="C1389">
        <v>0</v>
      </c>
      <c r="D1389">
        <v>10.107100000000001</v>
      </c>
      <c r="E1389">
        <v>21.675000000000001</v>
      </c>
      <c r="F1389" s="13">
        <f t="shared" si="21"/>
        <v>43378.159722222219</v>
      </c>
    </row>
    <row r="1390" spans="1:6" x14ac:dyDescent="0.35">
      <c r="A1390" s="14">
        <v>43378</v>
      </c>
      <c r="B1390" s="15">
        <v>0.16666666666666666</v>
      </c>
      <c r="C1390">
        <v>0</v>
      </c>
      <c r="D1390">
        <v>10.106400000000001</v>
      </c>
      <c r="E1390">
        <v>21.672000000000001</v>
      </c>
      <c r="F1390" s="13">
        <f t="shared" si="21"/>
        <v>43378.166666666664</v>
      </c>
    </row>
    <row r="1391" spans="1:6" x14ac:dyDescent="0.35">
      <c r="A1391" s="14">
        <v>43378</v>
      </c>
      <c r="B1391" s="15">
        <v>0.17361111111111113</v>
      </c>
      <c r="C1391">
        <v>0</v>
      </c>
      <c r="D1391">
        <v>10.107699999999999</v>
      </c>
      <c r="E1391">
        <v>21.667999999999999</v>
      </c>
      <c r="F1391" s="13">
        <f t="shared" si="21"/>
        <v>43378.173611111109</v>
      </c>
    </row>
    <row r="1392" spans="1:6" x14ac:dyDescent="0.35">
      <c r="A1392" s="14">
        <v>43378</v>
      </c>
      <c r="B1392" s="15">
        <v>0.18055555555555555</v>
      </c>
      <c r="C1392">
        <v>0</v>
      </c>
      <c r="D1392">
        <v>10.108599999999999</v>
      </c>
      <c r="E1392">
        <v>21.664999999999999</v>
      </c>
      <c r="F1392" s="13">
        <f t="shared" si="21"/>
        <v>43378.180555555555</v>
      </c>
    </row>
    <row r="1393" spans="1:6" x14ac:dyDescent="0.35">
      <c r="A1393" s="14">
        <v>43378</v>
      </c>
      <c r="B1393" s="15">
        <v>0.1875</v>
      </c>
      <c r="C1393">
        <v>0</v>
      </c>
      <c r="D1393">
        <v>10.108499999999999</v>
      </c>
      <c r="E1393">
        <v>21.661999999999999</v>
      </c>
      <c r="F1393" s="13">
        <f t="shared" si="21"/>
        <v>43378.1875</v>
      </c>
    </row>
    <row r="1394" spans="1:6" x14ac:dyDescent="0.35">
      <c r="A1394" s="14">
        <v>43378</v>
      </c>
      <c r="B1394" s="15">
        <v>0.19444444444444445</v>
      </c>
      <c r="C1394">
        <v>0</v>
      </c>
      <c r="D1394">
        <v>10.1081</v>
      </c>
      <c r="E1394">
        <v>21.658999999999999</v>
      </c>
      <c r="F1394" s="13">
        <f t="shared" si="21"/>
        <v>43378.194444444445</v>
      </c>
    </row>
    <row r="1395" spans="1:6" x14ac:dyDescent="0.35">
      <c r="A1395" s="14">
        <v>43378</v>
      </c>
      <c r="B1395" s="15">
        <v>0.20138888888888887</v>
      </c>
      <c r="C1395">
        <v>0</v>
      </c>
      <c r="D1395">
        <v>10.107799999999999</v>
      </c>
      <c r="E1395">
        <v>21.655999999999999</v>
      </c>
      <c r="F1395" s="13">
        <f t="shared" si="21"/>
        <v>43378.201388888891</v>
      </c>
    </row>
    <row r="1396" spans="1:6" x14ac:dyDescent="0.35">
      <c r="A1396" s="14">
        <v>43378</v>
      </c>
      <c r="B1396" s="15">
        <v>0.20833333333333334</v>
      </c>
      <c r="C1396">
        <v>0</v>
      </c>
      <c r="D1396">
        <v>10.107100000000001</v>
      </c>
      <c r="E1396">
        <v>21.654</v>
      </c>
      <c r="F1396" s="13">
        <f t="shared" si="21"/>
        <v>43378.208333333336</v>
      </c>
    </row>
    <row r="1397" spans="1:6" x14ac:dyDescent="0.35">
      <c r="A1397" s="14">
        <v>43378</v>
      </c>
      <c r="B1397" s="15">
        <v>0.21527777777777779</v>
      </c>
      <c r="C1397">
        <v>0</v>
      </c>
      <c r="D1397">
        <v>10.1068</v>
      </c>
      <c r="E1397">
        <v>21.651</v>
      </c>
      <c r="F1397" s="13">
        <f t="shared" si="21"/>
        <v>43378.215277777781</v>
      </c>
    </row>
    <row r="1398" spans="1:6" x14ac:dyDescent="0.35">
      <c r="A1398" s="14">
        <v>43378</v>
      </c>
      <c r="B1398" s="15">
        <v>0.22222222222222221</v>
      </c>
      <c r="C1398">
        <v>0</v>
      </c>
      <c r="D1398">
        <v>10.1082</v>
      </c>
      <c r="E1398">
        <v>21.65</v>
      </c>
      <c r="F1398" s="13">
        <f t="shared" si="21"/>
        <v>43378.222222222219</v>
      </c>
    </row>
    <row r="1399" spans="1:6" x14ac:dyDescent="0.35">
      <c r="A1399" s="14">
        <v>43378</v>
      </c>
      <c r="B1399" s="15">
        <v>0.22916666666666666</v>
      </c>
      <c r="C1399">
        <v>0</v>
      </c>
      <c r="D1399">
        <v>10.108499999999999</v>
      </c>
      <c r="E1399">
        <v>21.646999999999998</v>
      </c>
      <c r="F1399" s="13">
        <f t="shared" si="21"/>
        <v>43378.229166666664</v>
      </c>
    </row>
    <row r="1400" spans="1:6" x14ac:dyDescent="0.35">
      <c r="A1400" s="14">
        <v>43378</v>
      </c>
      <c r="B1400" s="15">
        <v>0.23611111111111113</v>
      </c>
      <c r="C1400">
        <v>0</v>
      </c>
      <c r="D1400">
        <v>10.1099</v>
      </c>
      <c r="E1400">
        <v>21.646000000000001</v>
      </c>
      <c r="F1400" s="13">
        <f t="shared" si="21"/>
        <v>43378.236111111109</v>
      </c>
    </row>
    <row r="1401" spans="1:6" x14ac:dyDescent="0.35">
      <c r="A1401" s="14">
        <v>43378</v>
      </c>
      <c r="B1401" s="15">
        <v>0.24305555555555555</v>
      </c>
      <c r="C1401">
        <v>0</v>
      </c>
      <c r="D1401">
        <v>10.111700000000001</v>
      </c>
      <c r="E1401">
        <v>21.645</v>
      </c>
      <c r="F1401" s="13">
        <f t="shared" si="21"/>
        <v>43378.243055555555</v>
      </c>
    </row>
    <row r="1402" spans="1:6" x14ac:dyDescent="0.35">
      <c r="A1402" s="14">
        <v>43378</v>
      </c>
      <c r="B1402" s="15">
        <v>0.25</v>
      </c>
      <c r="C1402">
        <v>0</v>
      </c>
      <c r="D1402">
        <v>10.113899999999999</v>
      </c>
      <c r="E1402">
        <v>21.643000000000001</v>
      </c>
      <c r="F1402" s="13">
        <f t="shared" si="21"/>
        <v>43378.25</v>
      </c>
    </row>
    <row r="1403" spans="1:6" x14ac:dyDescent="0.35">
      <c r="A1403" s="14">
        <v>43378</v>
      </c>
      <c r="B1403" s="15">
        <v>0.25694444444444448</v>
      </c>
      <c r="C1403">
        <v>0</v>
      </c>
      <c r="D1403">
        <v>10.1157</v>
      </c>
      <c r="E1403">
        <v>21.641999999999999</v>
      </c>
      <c r="F1403" s="13">
        <f t="shared" si="21"/>
        <v>43378.256944444445</v>
      </c>
    </row>
    <row r="1404" spans="1:6" x14ac:dyDescent="0.35">
      <c r="A1404" s="14">
        <v>43378</v>
      </c>
      <c r="B1404" s="15">
        <v>0.2638888888888889</v>
      </c>
      <c r="C1404">
        <v>0</v>
      </c>
      <c r="D1404">
        <v>10.119</v>
      </c>
      <c r="E1404">
        <v>21.640999999999998</v>
      </c>
      <c r="F1404" s="13">
        <f t="shared" si="21"/>
        <v>43378.263888888891</v>
      </c>
    </row>
    <row r="1405" spans="1:6" x14ac:dyDescent="0.35">
      <c r="A1405" s="14">
        <v>43378</v>
      </c>
      <c r="B1405" s="15">
        <v>0.27083333333333331</v>
      </c>
      <c r="C1405">
        <v>0</v>
      </c>
      <c r="D1405">
        <v>10.121</v>
      </c>
      <c r="E1405">
        <v>21.640999999999998</v>
      </c>
      <c r="F1405" s="13">
        <f t="shared" si="21"/>
        <v>43378.270833333336</v>
      </c>
    </row>
    <row r="1406" spans="1:6" x14ac:dyDescent="0.35">
      <c r="A1406" s="14">
        <v>43378</v>
      </c>
      <c r="B1406" s="15">
        <v>0.27777777777777779</v>
      </c>
      <c r="C1406">
        <v>0</v>
      </c>
      <c r="D1406">
        <v>10.123100000000001</v>
      </c>
      <c r="E1406">
        <v>21.640999999999998</v>
      </c>
      <c r="F1406" s="13">
        <f t="shared" si="21"/>
        <v>43378.277777777781</v>
      </c>
    </row>
    <row r="1407" spans="1:6" x14ac:dyDescent="0.35">
      <c r="A1407" s="14">
        <v>43378</v>
      </c>
      <c r="B1407" s="15">
        <v>0.28472222222222221</v>
      </c>
      <c r="C1407">
        <v>0</v>
      </c>
      <c r="D1407">
        <v>10.1259</v>
      </c>
      <c r="E1407">
        <v>21.640999999999998</v>
      </c>
      <c r="F1407" s="13">
        <f t="shared" si="21"/>
        <v>43378.284722222219</v>
      </c>
    </row>
    <row r="1408" spans="1:6" x14ac:dyDescent="0.35">
      <c r="A1408" s="14">
        <v>43378</v>
      </c>
      <c r="B1408" s="15">
        <v>0.29166666666666669</v>
      </c>
      <c r="C1408">
        <v>0</v>
      </c>
      <c r="D1408">
        <v>10.127000000000001</v>
      </c>
      <c r="E1408">
        <v>21.640999999999998</v>
      </c>
      <c r="F1408" s="13">
        <f t="shared" si="21"/>
        <v>43378.291666666664</v>
      </c>
    </row>
    <row r="1409" spans="1:6" x14ac:dyDescent="0.35">
      <c r="A1409" s="14">
        <v>43378</v>
      </c>
      <c r="B1409" s="15">
        <v>0.2986111111111111</v>
      </c>
      <c r="C1409">
        <v>0</v>
      </c>
      <c r="D1409">
        <v>10.131500000000001</v>
      </c>
      <c r="E1409">
        <v>21.641999999999999</v>
      </c>
      <c r="F1409" s="13">
        <f t="shared" si="21"/>
        <v>43378.298611111109</v>
      </c>
    </row>
    <row r="1410" spans="1:6" x14ac:dyDescent="0.35">
      <c r="A1410" s="14">
        <v>43378</v>
      </c>
      <c r="B1410" s="15">
        <v>0.30555555555555552</v>
      </c>
      <c r="C1410">
        <v>0</v>
      </c>
      <c r="D1410">
        <v>10.133800000000001</v>
      </c>
      <c r="E1410">
        <v>21.641999999999999</v>
      </c>
      <c r="F1410" s="13">
        <f t="shared" si="21"/>
        <v>43378.305555555555</v>
      </c>
    </row>
    <row r="1411" spans="1:6" x14ac:dyDescent="0.35">
      <c r="A1411" s="14">
        <v>43378</v>
      </c>
      <c r="B1411" s="15">
        <v>0.3125</v>
      </c>
      <c r="C1411">
        <v>0</v>
      </c>
      <c r="D1411">
        <v>10.137700000000001</v>
      </c>
      <c r="E1411">
        <v>21.641999999999999</v>
      </c>
      <c r="F1411" s="13">
        <f t="shared" si="21"/>
        <v>43378.3125</v>
      </c>
    </row>
    <row r="1412" spans="1:6" x14ac:dyDescent="0.35">
      <c r="A1412" s="14">
        <v>43378</v>
      </c>
      <c r="B1412" s="15">
        <v>0.31944444444444448</v>
      </c>
      <c r="C1412">
        <v>0</v>
      </c>
      <c r="D1412">
        <v>10.1394</v>
      </c>
      <c r="E1412">
        <v>21.640999999999998</v>
      </c>
      <c r="F1412" s="13">
        <f t="shared" si="21"/>
        <v>43378.319444444445</v>
      </c>
    </row>
    <row r="1413" spans="1:6" x14ac:dyDescent="0.35">
      <c r="A1413" s="14">
        <v>43378</v>
      </c>
      <c r="B1413" s="15">
        <v>0.3263888888888889</v>
      </c>
      <c r="C1413">
        <v>0</v>
      </c>
      <c r="D1413">
        <v>10.144299999999999</v>
      </c>
      <c r="E1413">
        <v>21.641999999999999</v>
      </c>
      <c r="F1413" s="13">
        <f t="shared" si="21"/>
        <v>43378.326388888891</v>
      </c>
    </row>
    <row r="1414" spans="1:6" x14ac:dyDescent="0.35">
      <c r="A1414" s="14">
        <v>43378</v>
      </c>
      <c r="B1414" s="15">
        <v>0.33333333333333331</v>
      </c>
      <c r="C1414">
        <v>0</v>
      </c>
      <c r="D1414">
        <v>10.1456</v>
      </c>
      <c r="E1414">
        <v>21.640999999999998</v>
      </c>
      <c r="F1414" s="13">
        <f t="shared" si="21"/>
        <v>43378.333333333336</v>
      </c>
    </row>
    <row r="1415" spans="1:6" x14ac:dyDescent="0.35">
      <c r="A1415" s="14">
        <v>43378</v>
      </c>
      <c r="B1415" s="15">
        <v>0.34027777777777773</v>
      </c>
      <c r="C1415">
        <v>0</v>
      </c>
      <c r="D1415">
        <v>10.145099999999999</v>
      </c>
      <c r="E1415">
        <v>21.640999999999998</v>
      </c>
      <c r="F1415" s="13">
        <f t="shared" si="21"/>
        <v>43378.340277777781</v>
      </c>
    </row>
    <row r="1416" spans="1:6" x14ac:dyDescent="0.35">
      <c r="A1416" s="14">
        <v>43378</v>
      </c>
      <c r="B1416" s="15">
        <v>0.34722222222222227</v>
      </c>
      <c r="C1416">
        <v>0</v>
      </c>
      <c r="D1416">
        <v>10.145</v>
      </c>
      <c r="E1416">
        <v>21.640999999999998</v>
      </c>
      <c r="F1416" s="13">
        <f t="shared" si="21"/>
        <v>43378.347222222219</v>
      </c>
    </row>
    <row r="1417" spans="1:6" x14ac:dyDescent="0.35">
      <c r="A1417" s="14">
        <v>43378</v>
      </c>
      <c r="B1417" s="15">
        <v>0.35416666666666669</v>
      </c>
      <c r="C1417">
        <v>0</v>
      </c>
      <c r="D1417">
        <v>10.1456</v>
      </c>
      <c r="E1417">
        <v>21.640999999999998</v>
      </c>
      <c r="F1417" s="13">
        <f t="shared" si="21"/>
        <v>43378.354166666664</v>
      </c>
    </row>
    <row r="1418" spans="1:6" x14ac:dyDescent="0.35">
      <c r="A1418" s="14">
        <v>43378</v>
      </c>
      <c r="B1418" s="15">
        <v>0.3611111111111111</v>
      </c>
      <c r="C1418">
        <v>0</v>
      </c>
      <c r="D1418">
        <v>10.1472</v>
      </c>
      <c r="E1418">
        <v>21.640999999999998</v>
      </c>
      <c r="F1418" s="13">
        <f t="shared" si="21"/>
        <v>43378.361111111109</v>
      </c>
    </row>
    <row r="1419" spans="1:6" x14ac:dyDescent="0.35">
      <c r="A1419" s="14">
        <v>43378</v>
      </c>
      <c r="B1419" s="15">
        <v>0.36805555555555558</v>
      </c>
      <c r="C1419">
        <v>0</v>
      </c>
      <c r="D1419">
        <v>10.1485</v>
      </c>
      <c r="E1419">
        <v>21.641999999999999</v>
      </c>
      <c r="F1419" s="13">
        <f t="shared" si="21"/>
        <v>43378.368055555555</v>
      </c>
    </row>
    <row r="1420" spans="1:6" x14ac:dyDescent="0.35">
      <c r="A1420" s="14">
        <v>43378</v>
      </c>
      <c r="B1420" s="15">
        <v>0.375</v>
      </c>
      <c r="C1420">
        <v>0</v>
      </c>
      <c r="D1420">
        <v>10.1493</v>
      </c>
      <c r="E1420">
        <v>21.641999999999999</v>
      </c>
      <c r="F1420" s="13">
        <f t="shared" si="21"/>
        <v>43378.375</v>
      </c>
    </row>
    <row r="1421" spans="1:6" x14ac:dyDescent="0.35">
      <c r="A1421" s="14">
        <v>43378</v>
      </c>
      <c r="B1421" s="15">
        <v>0.38194444444444442</v>
      </c>
      <c r="C1421">
        <v>0</v>
      </c>
      <c r="D1421">
        <v>10.15</v>
      </c>
      <c r="E1421">
        <v>21.643000000000001</v>
      </c>
      <c r="F1421" s="13">
        <f t="shared" si="21"/>
        <v>43378.381944444445</v>
      </c>
    </row>
    <row r="1422" spans="1:6" x14ac:dyDescent="0.35">
      <c r="A1422" s="14">
        <v>43378</v>
      </c>
      <c r="B1422" s="15">
        <v>0.3888888888888889</v>
      </c>
      <c r="C1422">
        <v>0</v>
      </c>
      <c r="D1422">
        <v>10.149900000000001</v>
      </c>
      <c r="E1422">
        <v>21.643999999999998</v>
      </c>
      <c r="F1422" s="13">
        <f t="shared" ref="F1422:F1485" si="22">A1422+B1422</f>
        <v>43378.388888888891</v>
      </c>
    </row>
    <row r="1423" spans="1:6" x14ac:dyDescent="0.35">
      <c r="A1423" s="14">
        <v>43378</v>
      </c>
      <c r="B1423" s="15">
        <v>0.39583333333333331</v>
      </c>
      <c r="C1423">
        <v>0</v>
      </c>
      <c r="D1423">
        <v>10.1515</v>
      </c>
      <c r="E1423">
        <v>21.646000000000001</v>
      </c>
      <c r="F1423" s="13">
        <f t="shared" si="22"/>
        <v>43378.395833333336</v>
      </c>
    </row>
    <row r="1424" spans="1:6" x14ac:dyDescent="0.35">
      <c r="A1424" s="14">
        <v>43378</v>
      </c>
      <c r="B1424" s="15">
        <v>0.40277777777777773</v>
      </c>
      <c r="C1424">
        <v>0</v>
      </c>
      <c r="D1424">
        <v>10.153700000000001</v>
      </c>
      <c r="E1424">
        <v>21.646999999999998</v>
      </c>
      <c r="F1424" s="13">
        <f t="shared" si="22"/>
        <v>43378.402777777781</v>
      </c>
    </row>
    <row r="1425" spans="1:6" x14ac:dyDescent="0.35">
      <c r="A1425" s="14">
        <v>43378</v>
      </c>
      <c r="B1425" s="15">
        <v>0.40972222222222227</v>
      </c>
      <c r="C1425">
        <v>0</v>
      </c>
      <c r="D1425">
        <v>10.1561</v>
      </c>
      <c r="E1425">
        <v>21.65</v>
      </c>
      <c r="F1425" s="13">
        <f t="shared" si="22"/>
        <v>43378.409722222219</v>
      </c>
    </row>
    <row r="1426" spans="1:6" x14ac:dyDescent="0.35">
      <c r="A1426" s="14">
        <v>43378</v>
      </c>
      <c r="B1426" s="15">
        <v>0.41666666666666669</v>
      </c>
      <c r="C1426">
        <v>0</v>
      </c>
      <c r="D1426">
        <v>10.1601</v>
      </c>
      <c r="E1426">
        <v>21.651</v>
      </c>
      <c r="F1426" s="13">
        <f t="shared" si="22"/>
        <v>43378.416666666664</v>
      </c>
    </row>
    <row r="1427" spans="1:6" x14ac:dyDescent="0.35">
      <c r="A1427" s="14">
        <v>43378</v>
      </c>
      <c r="B1427" s="15">
        <v>0.4236111111111111</v>
      </c>
      <c r="C1427">
        <v>0</v>
      </c>
      <c r="D1427">
        <v>10.162100000000001</v>
      </c>
      <c r="E1427">
        <v>21.652000000000001</v>
      </c>
      <c r="F1427" s="13">
        <f t="shared" si="22"/>
        <v>43378.423611111109</v>
      </c>
    </row>
    <row r="1428" spans="1:6" x14ac:dyDescent="0.35">
      <c r="A1428" s="14">
        <v>43378</v>
      </c>
      <c r="B1428" s="15">
        <v>0.43055555555555558</v>
      </c>
      <c r="C1428">
        <v>0</v>
      </c>
      <c r="D1428">
        <v>10.1648</v>
      </c>
      <c r="E1428">
        <v>21.652000000000001</v>
      </c>
      <c r="F1428" s="13">
        <f t="shared" si="22"/>
        <v>43378.430555555555</v>
      </c>
    </row>
    <row r="1429" spans="1:6" x14ac:dyDescent="0.35">
      <c r="A1429" s="14">
        <v>43378</v>
      </c>
      <c r="B1429" s="15">
        <v>0.4375</v>
      </c>
      <c r="C1429">
        <v>0</v>
      </c>
      <c r="D1429">
        <v>10.1724</v>
      </c>
      <c r="E1429">
        <v>21.652000000000001</v>
      </c>
      <c r="F1429" s="13">
        <f t="shared" si="22"/>
        <v>43378.4375</v>
      </c>
    </row>
    <row r="1430" spans="1:6" x14ac:dyDescent="0.35">
      <c r="A1430" s="14">
        <v>43378</v>
      </c>
      <c r="B1430" s="15">
        <v>0.44444444444444442</v>
      </c>
      <c r="C1430">
        <v>0</v>
      </c>
      <c r="D1430">
        <v>10.180099999999999</v>
      </c>
      <c r="E1430">
        <v>21.652999999999999</v>
      </c>
      <c r="F1430" s="13">
        <f t="shared" si="22"/>
        <v>43378.444444444445</v>
      </c>
    </row>
    <row r="1431" spans="1:6" x14ac:dyDescent="0.35">
      <c r="A1431" s="14">
        <v>43378</v>
      </c>
      <c r="B1431" s="15">
        <v>0.4513888888888889</v>
      </c>
      <c r="C1431">
        <v>0</v>
      </c>
      <c r="D1431">
        <v>10.1785</v>
      </c>
      <c r="E1431">
        <v>21.65</v>
      </c>
      <c r="F1431" s="13">
        <f t="shared" si="22"/>
        <v>43378.451388888891</v>
      </c>
    </row>
    <row r="1432" spans="1:6" x14ac:dyDescent="0.35">
      <c r="A1432" s="14">
        <v>43378</v>
      </c>
      <c r="B1432" s="15">
        <v>0.45833333333333331</v>
      </c>
      <c r="C1432">
        <v>0</v>
      </c>
      <c r="D1432">
        <v>10.1722</v>
      </c>
      <c r="E1432">
        <v>21.646999999999998</v>
      </c>
      <c r="F1432" s="13">
        <f t="shared" si="22"/>
        <v>43378.458333333336</v>
      </c>
    </row>
    <row r="1433" spans="1:6" x14ac:dyDescent="0.35">
      <c r="A1433" s="14">
        <v>43378</v>
      </c>
      <c r="B1433" s="15">
        <v>0.46527777777777773</v>
      </c>
      <c r="C1433">
        <v>0</v>
      </c>
      <c r="D1433">
        <v>10.165900000000001</v>
      </c>
      <c r="E1433">
        <v>21.648</v>
      </c>
      <c r="F1433" s="13">
        <f t="shared" si="22"/>
        <v>43378.465277777781</v>
      </c>
    </row>
    <row r="1434" spans="1:6" x14ac:dyDescent="0.35">
      <c r="A1434" s="14">
        <v>43378</v>
      </c>
      <c r="B1434" s="15">
        <v>0.47222222222222227</v>
      </c>
      <c r="C1434">
        <v>0</v>
      </c>
      <c r="D1434">
        <v>10.161799999999999</v>
      </c>
      <c r="E1434">
        <v>21.652000000000001</v>
      </c>
      <c r="F1434" s="13">
        <f t="shared" si="22"/>
        <v>43378.472222222219</v>
      </c>
    </row>
    <row r="1435" spans="1:6" x14ac:dyDescent="0.35">
      <c r="A1435" s="14">
        <v>43378</v>
      </c>
      <c r="B1435" s="15">
        <v>0.47916666666666669</v>
      </c>
      <c r="C1435">
        <v>0</v>
      </c>
      <c r="D1435">
        <v>10.159700000000001</v>
      </c>
      <c r="E1435">
        <v>21.657</v>
      </c>
      <c r="F1435" s="13">
        <f t="shared" si="22"/>
        <v>43378.479166666664</v>
      </c>
    </row>
    <row r="1436" spans="1:6" x14ac:dyDescent="0.35">
      <c r="A1436" s="14">
        <v>43378</v>
      </c>
      <c r="B1436" s="15">
        <v>0.4861111111111111</v>
      </c>
      <c r="C1436">
        <v>0</v>
      </c>
      <c r="D1436">
        <v>10.159700000000001</v>
      </c>
      <c r="E1436">
        <v>21.661000000000001</v>
      </c>
      <c r="F1436" s="13">
        <f t="shared" si="22"/>
        <v>43378.486111111109</v>
      </c>
    </row>
    <row r="1437" spans="1:6" x14ac:dyDescent="0.35">
      <c r="A1437" s="14">
        <v>43378</v>
      </c>
      <c r="B1437" s="15">
        <v>0.49305555555555558</v>
      </c>
      <c r="C1437">
        <v>0</v>
      </c>
      <c r="D1437">
        <v>10.158099999999999</v>
      </c>
      <c r="E1437">
        <v>21.664000000000001</v>
      </c>
      <c r="F1437" s="13">
        <f t="shared" si="22"/>
        <v>43378.493055555555</v>
      </c>
    </row>
    <row r="1438" spans="1:6" x14ac:dyDescent="0.35">
      <c r="A1438" s="14">
        <v>43378</v>
      </c>
      <c r="B1438" s="15">
        <v>0.5</v>
      </c>
      <c r="C1438">
        <v>0</v>
      </c>
      <c r="D1438">
        <v>10.155799999999999</v>
      </c>
      <c r="E1438">
        <v>21.667999999999999</v>
      </c>
      <c r="F1438" s="13">
        <f t="shared" si="22"/>
        <v>43378.5</v>
      </c>
    </row>
    <row r="1439" spans="1:6" x14ac:dyDescent="0.35">
      <c r="A1439" s="14">
        <v>43378</v>
      </c>
      <c r="B1439" s="15">
        <v>0.50694444444444442</v>
      </c>
      <c r="C1439">
        <v>0</v>
      </c>
      <c r="D1439">
        <v>10.1524</v>
      </c>
      <c r="E1439">
        <v>21.670999999999999</v>
      </c>
      <c r="F1439" s="13">
        <f t="shared" si="22"/>
        <v>43378.506944444445</v>
      </c>
    </row>
    <row r="1440" spans="1:6" x14ac:dyDescent="0.35">
      <c r="A1440" s="14">
        <v>43378</v>
      </c>
      <c r="B1440" s="15">
        <v>0.51388888888888895</v>
      </c>
      <c r="C1440">
        <v>0</v>
      </c>
      <c r="D1440">
        <v>10.1487</v>
      </c>
      <c r="E1440">
        <v>21.675000000000001</v>
      </c>
      <c r="F1440" s="13">
        <f t="shared" si="22"/>
        <v>43378.513888888891</v>
      </c>
    </row>
    <row r="1441" spans="1:6" x14ac:dyDescent="0.35">
      <c r="A1441" s="14">
        <v>43378</v>
      </c>
      <c r="B1441" s="15">
        <v>0.52083333333333337</v>
      </c>
      <c r="C1441">
        <v>0</v>
      </c>
      <c r="D1441">
        <v>10.1464</v>
      </c>
      <c r="E1441">
        <v>21.678999999999998</v>
      </c>
      <c r="F1441" s="13">
        <f t="shared" si="22"/>
        <v>43378.520833333336</v>
      </c>
    </row>
    <row r="1442" spans="1:6" x14ac:dyDescent="0.35">
      <c r="A1442" s="14">
        <v>43378</v>
      </c>
      <c r="B1442" s="15">
        <v>0.52777777777777779</v>
      </c>
      <c r="C1442">
        <v>0</v>
      </c>
      <c r="D1442">
        <v>10.143800000000001</v>
      </c>
      <c r="E1442">
        <v>21.683</v>
      </c>
      <c r="F1442" s="13">
        <f t="shared" si="22"/>
        <v>43378.527777777781</v>
      </c>
    </row>
    <row r="1443" spans="1:6" x14ac:dyDescent="0.35">
      <c r="A1443" s="14">
        <v>43378</v>
      </c>
      <c r="B1443" s="15">
        <v>0.53472222222222221</v>
      </c>
      <c r="C1443">
        <v>0</v>
      </c>
      <c r="D1443">
        <v>10.1417</v>
      </c>
      <c r="E1443">
        <v>21.689</v>
      </c>
      <c r="F1443" s="13">
        <f t="shared" si="22"/>
        <v>43378.534722222219</v>
      </c>
    </row>
    <row r="1444" spans="1:6" x14ac:dyDescent="0.35">
      <c r="A1444" s="14">
        <v>43378</v>
      </c>
      <c r="B1444" s="15">
        <v>0.54166666666666663</v>
      </c>
      <c r="C1444">
        <v>0</v>
      </c>
      <c r="D1444">
        <v>10.1393</v>
      </c>
      <c r="E1444">
        <v>21.693999999999999</v>
      </c>
      <c r="F1444" s="13">
        <f t="shared" si="22"/>
        <v>43378.541666666664</v>
      </c>
    </row>
    <row r="1445" spans="1:6" x14ac:dyDescent="0.35">
      <c r="A1445" s="14">
        <v>43378</v>
      </c>
      <c r="B1445" s="15">
        <v>0.54861111111111105</v>
      </c>
      <c r="C1445">
        <v>0</v>
      </c>
      <c r="D1445">
        <v>10.137700000000001</v>
      </c>
      <c r="E1445">
        <v>21.699000000000002</v>
      </c>
      <c r="F1445" s="13">
        <f t="shared" si="22"/>
        <v>43378.548611111109</v>
      </c>
    </row>
    <row r="1446" spans="1:6" x14ac:dyDescent="0.35">
      <c r="A1446" s="14">
        <v>43378</v>
      </c>
      <c r="B1446" s="15">
        <v>0.55555555555555558</v>
      </c>
      <c r="C1446">
        <v>0</v>
      </c>
      <c r="D1446">
        <v>10.135400000000001</v>
      </c>
      <c r="E1446">
        <v>21.704999999999998</v>
      </c>
      <c r="F1446" s="13">
        <f t="shared" si="22"/>
        <v>43378.555555555555</v>
      </c>
    </row>
    <row r="1447" spans="1:6" x14ac:dyDescent="0.35">
      <c r="A1447" s="14">
        <v>43378</v>
      </c>
      <c r="B1447" s="15">
        <v>0.5625</v>
      </c>
      <c r="C1447">
        <v>0</v>
      </c>
      <c r="D1447">
        <v>10.1326</v>
      </c>
      <c r="E1447">
        <v>21.710999999999999</v>
      </c>
      <c r="F1447" s="13">
        <f t="shared" si="22"/>
        <v>43378.5625</v>
      </c>
    </row>
    <row r="1448" spans="1:6" x14ac:dyDescent="0.35">
      <c r="A1448" s="14">
        <v>43378</v>
      </c>
      <c r="B1448" s="15">
        <v>0.56944444444444442</v>
      </c>
      <c r="C1448">
        <v>0</v>
      </c>
      <c r="D1448">
        <v>10.1304</v>
      </c>
      <c r="E1448">
        <v>21.716000000000001</v>
      </c>
      <c r="F1448" s="13">
        <f t="shared" si="22"/>
        <v>43378.569444444445</v>
      </c>
    </row>
    <row r="1449" spans="1:6" x14ac:dyDescent="0.35">
      <c r="A1449" s="14">
        <v>43378</v>
      </c>
      <c r="B1449" s="15">
        <v>0.57638888888888895</v>
      </c>
      <c r="C1449">
        <v>0</v>
      </c>
      <c r="D1449">
        <v>10.1282</v>
      </c>
      <c r="E1449">
        <v>21.722000000000001</v>
      </c>
      <c r="F1449" s="13">
        <f t="shared" si="22"/>
        <v>43378.576388888891</v>
      </c>
    </row>
    <row r="1450" spans="1:6" x14ac:dyDescent="0.35">
      <c r="A1450" s="14">
        <v>43378</v>
      </c>
      <c r="B1450" s="15">
        <v>0.58333333333333337</v>
      </c>
      <c r="C1450">
        <v>0</v>
      </c>
      <c r="D1450">
        <v>10.126799999999999</v>
      </c>
      <c r="E1450">
        <v>21.728000000000002</v>
      </c>
      <c r="F1450" s="13">
        <f t="shared" si="22"/>
        <v>43378.583333333336</v>
      </c>
    </row>
    <row r="1451" spans="1:6" x14ac:dyDescent="0.35">
      <c r="A1451" s="14">
        <v>43378</v>
      </c>
      <c r="B1451" s="15">
        <v>0.59027777777777779</v>
      </c>
      <c r="C1451">
        <v>0</v>
      </c>
      <c r="D1451">
        <v>10.1242</v>
      </c>
      <c r="E1451">
        <v>21.733000000000001</v>
      </c>
      <c r="F1451" s="13">
        <f t="shared" si="22"/>
        <v>43378.590277777781</v>
      </c>
    </row>
    <row r="1452" spans="1:6" x14ac:dyDescent="0.35">
      <c r="A1452" s="14">
        <v>43378</v>
      </c>
      <c r="B1452" s="15">
        <v>0.59722222222222221</v>
      </c>
      <c r="C1452">
        <v>0</v>
      </c>
      <c r="D1452">
        <v>10.1242</v>
      </c>
      <c r="E1452">
        <v>21.738</v>
      </c>
      <c r="F1452" s="13">
        <f t="shared" si="22"/>
        <v>43378.597222222219</v>
      </c>
    </row>
    <row r="1453" spans="1:6" x14ac:dyDescent="0.35">
      <c r="A1453" s="14">
        <v>43378</v>
      </c>
      <c r="B1453" s="15">
        <v>0.60416666666666663</v>
      </c>
      <c r="C1453">
        <v>0</v>
      </c>
      <c r="D1453">
        <v>10.1226</v>
      </c>
      <c r="E1453">
        <v>21.742999999999999</v>
      </c>
      <c r="F1453" s="13">
        <f t="shared" si="22"/>
        <v>43378.604166666664</v>
      </c>
    </row>
    <row r="1454" spans="1:6" x14ac:dyDescent="0.35">
      <c r="A1454" s="14">
        <v>43378</v>
      </c>
      <c r="B1454" s="15">
        <v>0.61111111111111105</v>
      </c>
      <c r="C1454">
        <v>0</v>
      </c>
      <c r="D1454">
        <v>10.1214</v>
      </c>
      <c r="E1454">
        <v>21.747</v>
      </c>
      <c r="F1454" s="13">
        <f t="shared" si="22"/>
        <v>43378.611111111109</v>
      </c>
    </row>
    <row r="1455" spans="1:6" x14ac:dyDescent="0.35">
      <c r="A1455" s="14">
        <v>43378</v>
      </c>
      <c r="B1455" s="15">
        <v>0.61805555555555558</v>
      </c>
      <c r="C1455">
        <v>0</v>
      </c>
      <c r="D1455">
        <v>10.120699999999999</v>
      </c>
      <c r="E1455">
        <v>21.751000000000001</v>
      </c>
      <c r="F1455" s="13">
        <f t="shared" si="22"/>
        <v>43378.618055555555</v>
      </c>
    </row>
    <row r="1456" spans="1:6" x14ac:dyDescent="0.35">
      <c r="A1456" s="14">
        <v>43378</v>
      </c>
      <c r="B1456" s="15">
        <v>0.625</v>
      </c>
      <c r="C1456">
        <v>0</v>
      </c>
      <c r="D1456">
        <v>10.121499999999999</v>
      </c>
      <c r="E1456">
        <v>21.756</v>
      </c>
      <c r="F1456" s="13">
        <f t="shared" si="22"/>
        <v>43378.625</v>
      </c>
    </row>
    <row r="1457" spans="1:6" x14ac:dyDescent="0.35">
      <c r="A1457" s="14">
        <v>43378</v>
      </c>
      <c r="B1457" s="15">
        <v>0.63194444444444442</v>
      </c>
      <c r="C1457">
        <v>0</v>
      </c>
      <c r="D1457">
        <v>10.1211</v>
      </c>
      <c r="E1457">
        <v>21.76</v>
      </c>
      <c r="F1457" s="13">
        <f t="shared" si="22"/>
        <v>43378.631944444445</v>
      </c>
    </row>
    <row r="1458" spans="1:6" x14ac:dyDescent="0.35">
      <c r="A1458" s="14">
        <v>43378</v>
      </c>
      <c r="B1458" s="15">
        <v>0.63888888888888895</v>
      </c>
      <c r="C1458">
        <v>0</v>
      </c>
      <c r="D1458">
        <v>10.121700000000001</v>
      </c>
      <c r="E1458">
        <v>21.763999999999999</v>
      </c>
      <c r="F1458" s="13">
        <f t="shared" si="22"/>
        <v>43378.638888888891</v>
      </c>
    </row>
    <row r="1459" spans="1:6" x14ac:dyDescent="0.35">
      <c r="A1459" s="14">
        <v>43378</v>
      </c>
      <c r="B1459" s="15">
        <v>0.64583333333333337</v>
      </c>
      <c r="C1459">
        <v>0</v>
      </c>
      <c r="D1459">
        <v>10.1218</v>
      </c>
      <c r="E1459">
        <v>21.768000000000001</v>
      </c>
      <c r="F1459" s="13">
        <f t="shared" si="22"/>
        <v>43378.645833333336</v>
      </c>
    </row>
    <row r="1460" spans="1:6" x14ac:dyDescent="0.35">
      <c r="A1460" s="14">
        <v>43378</v>
      </c>
      <c r="B1460" s="15">
        <v>0.65277777777777779</v>
      </c>
      <c r="C1460">
        <v>0</v>
      </c>
      <c r="D1460">
        <v>10.1219</v>
      </c>
      <c r="E1460">
        <v>21.771000000000001</v>
      </c>
      <c r="F1460" s="13">
        <f t="shared" si="22"/>
        <v>43378.652777777781</v>
      </c>
    </row>
    <row r="1461" spans="1:6" x14ac:dyDescent="0.35">
      <c r="A1461" s="14">
        <v>43378</v>
      </c>
      <c r="B1461" s="15">
        <v>0.65972222222222221</v>
      </c>
      <c r="C1461">
        <v>0</v>
      </c>
      <c r="D1461">
        <v>10.122999999999999</v>
      </c>
      <c r="E1461">
        <v>21.771999999999998</v>
      </c>
      <c r="F1461" s="13">
        <f t="shared" si="22"/>
        <v>43378.659722222219</v>
      </c>
    </row>
    <row r="1462" spans="1:6" x14ac:dyDescent="0.35">
      <c r="A1462" s="14">
        <v>43378</v>
      </c>
      <c r="B1462" s="15">
        <v>0.66666666666666663</v>
      </c>
      <c r="C1462">
        <v>0</v>
      </c>
      <c r="D1462">
        <v>10.1242</v>
      </c>
      <c r="E1462">
        <v>21.773</v>
      </c>
      <c r="F1462" s="13">
        <f t="shared" si="22"/>
        <v>43378.666666666664</v>
      </c>
    </row>
    <row r="1463" spans="1:6" x14ac:dyDescent="0.35">
      <c r="A1463" s="14">
        <v>43378</v>
      </c>
      <c r="B1463" s="15">
        <v>0.67361111111111116</v>
      </c>
      <c r="C1463">
        <v>0</v>
      </c>
      <c r="D1463">
        <v>10.125400000000001</v>
      </c>
      <c r="E1463">
        <v>21.773</v>
      </c>
      <c r="F1463" s="13">
        <f t="shared" si="22"/>
        <v>43378.673611111109</v>
      </c>
    </row>
    <row r="1464" spans="1:6" x14ac:dyDescent="0.35">
      <c r="A1464" s="14">
        <v>43378</v>
      </c>
      <c r="B1464" s="15">
        <v>0.68055555555555547</v>
      </c>
      <c r="C1464">
        <v>0</v>
      </c>
      <c r="D1464">
        <v>10.125999999999999</v>
      </c>
      <c r="E1464">
        <v>21.77</v>
      </c>
      <c r="F1464" s="13">
        <f t="shared" si="22"/>
        <v>43378.680555555555</v>
      </c>
    </row>
    <row r="1465" spans="1:6" x14ac:dyDescent="0.35">
      <c r="A1465" s="14">
        <v>43378</v>
      </c>
      <c r="B1465" s="15">
        <v>0.6875</v>
      </c>
      <c r="C1465">
        <v>0</v>
      </c>
      <c r="D1465">
        <v>10.1271</v>
      </c>
      <c r="E1465">
        <v>21.766999999999999</v>
      </c>
      <c r="F1465" s="13">
        <f t="shared" si="22"/>
        <v>43378.6875</v>
      </c>
    </row>
    <row r="1466" spans="1:6" x14ac:dyDescent="0.35">
      <c r="A1466" s="14">
        <v>43378</v>
      </c>
      <c r="B1466" s="15">
        <v>0.69444444444444453</v>
      </c>
      <c r="C1466">
        <v>0</v>
      </c>
      <c r="D1466">
        <v>10.1272</v>
      </c>
      <c r="E1466">
        <v>21.763000000000002</v>
      </c>
      <c r="F1466" s="13">
        <f t="shared" si="22"/>
        <v>43378.694444444445</v>
      </c>
    </row>
    <row r="1467" spans="1:6" x14ac:dyDescent="0.35">
      <c r="A1467" s="14">
        <v>43378</v>
      </c>
      <c r="B1467" s="15">
        <v>0.70138888888888884</v>
      </c>
      <c r="C1467">
        <v>0</v>
      </c>
      <c r="D1467">
        <v>10.127700000000001</v>
      </c>
      <c r="E1467">
        <v>21.757999999999999</v>
      </c>
      <c r="F1467" s="13">
        <f t="shared" si="22"/>
        <v>43378.701388888891</v>
      </c>
    </row>
    <row r="1468" spans="1:6" x14ac:dyDescent="0.35">
      <c r="A1468" s="14">
        <v>43378</v>
      </c>
      <c r="B1468" s="15">
        <v>0.70833333333333337</v>
      </c>
      <c r="C1468">
        <v>0</v>
      </c>
      <c r="D1468">
        <v>10.127000000000001</v>
      </c>
      <c r="E1468">
        <v>21.753</v>
      </c>
      <c r="F1468" s="13">
        <f t="shared" si="22"/>
        <v>43378.708333333336</v>
      </c>
    </row>
    <row r="1469" spans="1:6" x14ac:dyDescent="0.35">
      <c r="A1469" s="14">
        <v>43378</v>
      </c>
      <c r="B1469" s="15">
        <v>0.71527777777777779</v>
      </c>
      <c r="C1469">
        <v>0</v>
      </c>
      <c r="D1469">
        <v>10.1271</v>
      </c>
      <c r="E1469">
        <v>21.747</v>
      </c>
      <c r="F1469" s="13">
        <f t="shared" si="22"/>
        <v>43378.715277777781</v>
      </c>
    </row>
    <row r="1470" spans="1:6" x14ac:dyDescent="0.35">
      <c r="A1470" s="14">
        <v>43378</v>
      </c>
      <c r="B1470" s="15">
        <v>0.72222222222222221</v>
      </c>
      <c r="C1470">
        <v>0</v>
      </c>
      <c r="D1470">
        <v>10.127800000000001</v>
      </c>
      <c r="E1470">
        <v>21.742999999999999</v>
      </c>
      <c r="F1470" s="13">
        <f t="shared" si="22"/>
        <v>43378.722222222219</v>
      </c>
    </row>
    <row r="1471" spans="1:6" x14ac:dyDescent="0.35">
      <c r="A1471" s="14">
        <v>43378</v>
      </c>
      <c r="B1471" s="15">
        <v>0.72916666666666663</v>
      </c>
      <c r="C1471">
        <v>0</v>
      </c>
      <c r="D1471">
        <v>10.127800000000001</v>
      </c>
      <c r="E1471">
        <v>21.739000000000001</v>
      </c>
      <c r="F1471" s="13">
        <f t="shared" si="22"/>
        <v>43378.729166666664</v>
      </c>
    </row>
    <row r="1472" spans="1:6" x14ac:dyDescent="0.35">
      <c r="A1472" s="14">
        <v>43378</v>
      </c>
      <c r="B1472" s="15">
        <v>0.73611111111111116</v>
      </c>
      <c r="C1472">
        <v>0</v>
      </c>
      <c r="D1472">
        <v>10.127000000000001</v>
      </c>
      <c r="E1472">
        <v>21.736000000000001</v>
      </c>
      <c r="F1472" s="13">
        <f t="shared" si="22"/>
        <v>43378.736111111109</v>
      </c>
    </row>
    <row r="1473" spans="1:6" x14ac:dyDescent="0.35">
      <c r="A1473" s="14">
        <v>43378</v>
      </c>
      <c r="B1473" s="15">
        <v>0.74305555555555547</v>
      </c>
      <c r="C1473">
        <v>0</v>
      </c>
      <c r="D1473">
        <v>10.125299999999999</v>
      </c>
      <c r="E1473">
        <v>21.731000000000002</v>
      </c>
      <c r="F1473" s="13">
        <f t="shared" si="22"/>
        <v>43378.743055555555</v>
      </c>
    </row>
    <row r="1474" spans="1:6" x14ac:dyDescent="0.35">
      <c r="A1474" s="14">
        <v>43378</v>
      </c>
      <c r="B1474" s="15">
        <v>0.75</v>
      </c>
      <c r="C1474">
        <v>0</v>
      </c>
      <c r="D1474">
        <v>10.1249</v>
      </c>
      <c r="E1474">
        <v>21.725999999999999</v>
      </c>
      <c r="F1474" s="13">
        <f t="shared" si="22"/>
        <v>43378.75</v>
      </c>
    </row>
    <row r="1475" spans="1:6" x14ac:dyDescent="0.35">
      <c r="A1475" s="14">
        <v>43378</v>
      </c>
      <c r="B1475" s="15">
        <v>0.75694444444444453</v>
      </c>
      <c r="C1475">
        <v>0</v>
      </c>
      <c r="D1475">
        <v>10.1256</v>
      </c>
      <c r="E1475">
        <v>21.72</v>
      </c>
      <c r="F1475" s="13">
        <f t="shared" si="22"/>
        <v>43378.756944444445</v>
      </c>
    </row>
    <row r="1476" spans="1:6" x14ac:dyDescent="0.35">
      <c r="A1476" s="14">
        <v>43378</v>
      </c>
      <c r="B1476" s="15">
        <v>0.76388888888888884</v>
      </c>
      <c r="C1476">
        <v>0</v>
      </c>
      <c r="D1476">
        <v>10.123900000000001</v>
      </c>
      <c r="E1476">
        <v>21.713000000000001</v>
      </c>
      <c r="F1476" s="13">
        <f t="shared" si="22"/>
        <v>43378.763888888891</v>
      </c>
    </row>
    <row r="1477" spans="1:6" x14ac:dyDescent="0.35">
      <c r="A1477" s="14">
        <v>43378</v>
      </c>
      <c r="B1477" s="15">
        <v>0.77083333333333337</v>
      </c>
      <c r="C1477">
        <v>0</v>
      </c>
      <c r="D1477">
        <v>10.1251</v>
      </c>
      <c r="E1477">
        <v>21.707999999999998</v>
      </c>
      <c r="F1477" s="13">
        <f t="shared" si="22"/>
        <v>43378.770833333336</v>
      </c>
    </row>
    <row r="1478" spans="1:6" x14ac:dyDescent="0.35">
      <c r="A1478" s="14">
        <v>43378</v>
      </c>
      <c r="B1478" s="15">
        <v>0.77777777777777779</v>
      </c>
      <c r="C1478">
        <v>0</v>
      </c>
      <c r="D1478">
        <v>10.126300000000001</v>
      </c>
      <c r="E1478">
        <v>21.702999999999999</v>
      </c>
      <c r="F1478" s="13">
        <f t="shared" si="22"/>
        <v>43378.777777777781</v>
      </c>
    </row>
    <row r="1479" spans="1:6" x14ac:dyDescent="0.35">
      <c r="A1479" s="14">
        <v>43378</v>
      </c>
      <c r="B1479" s="15">
        <v>0.78472222222222221</v>
      </c>
      <c r="C1479">
        <v>0</v>
      </c>
      <c r="D1479">
        <v>10.1264</v>
      </c>
      <c r="E1479">
        <v>21.698</v>
      </c>
      <c r="F1479" s="13">
        <f t="shared" si="22"/>
        <v>43378.784722222219</v>
      </c>
    </row>
    <row r="1480" spans="1:6" x14ac:dyDescent="0.35">
      <c r="A1480" s="14">
        <v>43378</v>
      </c>
      <c r="B1480" s="15">
        <v>0.79166666666666663</v>
      </c>
      <c r="C1480">
        <v>0</v>
      </c>
      <c r="D1480">
        <v>10.1266</v>
      </c>
      <c r="E1480">
        <v>21.693000000000001</v>
      </c>
      <c r="F1480" s="13">
        <f t="shared" si="22"/>
        <v>43378.791666666664</v>
      </c>
    </row>
    <row r="1481" spans="1:6" x14ac:dyDescent="0.35">
      <c r="A1481" s="14">
        <v>43378</v>
      </c>
      <c r="B1481" s="15">
        <v>0.79861111111111116</v>
      </c>
      <c r="C1481">
        <v>0</v>
      </c>
      <c r="D1481">
        <v>10.1266</v>
      </c>
      <c r="E1481">
        <v>21.687999999999999</v>
      </c>
      <c r="F1481" s="13">
        <f t="shared" si="22"/>
        <v>43378.798611111109</v>
      </c>
    </row>
    <row r="1482" spans="1:6" x14ac:dyDescent="0.35">
      <c r="A1482" s="14">
        <v>43378</v>
      </c>
      <c r="B1482" s="15">
        <v>0.80555555555555547</v>
      </c>
      <c r="C1482">
        <v>0</v>
      </c>
      <c r="D1482">
        <v>10.127700000000001</v>
      </c>
      <c r="E1482">
        <v>21.684000000000001</v>
      </c>
      <c r="F1482" s="13">
        <f t="shared" si="22"/>
        <v>43378.805555555555</v>
      </c>
    </row>
    <row r="1483" spans="1:6" x14ac:dyDescent="0.35">
      <c r="A1483" s="14">
        <v>43378</v>
      </c>
      <c r="B1483" s="15">
        <v>0.8125</v>
      </c>
      <c r="C1483">
        <v>0</v>
      </c>
      <c r="D1483">
        <v>10.1282</v>
      </c>
      <c r="E1483">
        <v>21.68</v>
      </c>
      <c r="F1483" s="13">
        <f t="shared" si="22"/>
        <v>43378.8125</v>
      </c>
    </row>
    <row r="1484" spans="1:6" x14ac:dyDescent="0.35">
      <c r="A1484" s="14">
        <v>43378</v>
      </c>
      <c r="B1484" s="15">
        <v>0.81944444444444453</v>
      </c>
      <c r="C1484">
        <v>0</v>
      </c>
      <c r="D1484">
        <v>10.130000000000001</v>
      </c>
      <c r="E1484">
        <v>21.675000000000001</v>
      </c>
      <c r="F1484" s="13">
        <f t="shared" si="22"/>
        <v>43378.819444444445</v>
      </c>
    </row>
    <row r="1485" spans="1:6" x14ac:dyDescent="0.35">
      <c r="A1485" s="14">
        <v>43378</v>
      </c>
      <c r="B1485" s="15">
        <v>0.82638888888888884</v>
      </c>
      <c r="C1485">
        <v>0</v>
      </c>
      <c r="D1485">
        <v>10.1311</v>
      </c>
      <c r="E1485">
        <v>21.670999999999999</v>
      </c>
      <c r="F1485" s="13">
        <f t="shared" si="22"/>
        <v>43378.826388888891</v>
      </c>
    </row>
    <row r="1486" spans="1:6" x14ac:dyDescent="0.35">
      <c r="A1486" s="14">
        <v>43378</v>
      </c>
      <c r="B1486" s="15">
        <v>0.83333333333333337</v>
      </c>
      <c r="C1486">
        <v>0</v>
      </c>
      <c r="D1486">
        <v>10.1318</v>
      </c>
      <c r="E1486">
        <v>21.666</v>
      </c>
      <c r="F1486" s="13">
        <f t="shared" ref="F1486:F1549" si="23">A1486+B1486</f>
        <v>43378.833333333336</v>
      </c>
    </row>
    <row r="1487" spans="1:6" x14ac:dyDescent="0.35">
      <c r="A1487" s="14">
        <v>43378</v>
      </c>
      <c r="B1487" s="15">
        <v>0.84027777777777779</v>
      </c>
      <c r="C1487">
        <v>0</v>
      </c>
      <c r="D1487">
        <v>10.132</v>
      </c>
      <c r="E1487">
        <v>21.661000000000001</v>
      </c>
      <c r="F1487" s="13">
        <f t="shared" si="23"/>
        <v>43378.840277777781</v>
      </c>
    </row>
    <row r="1488" spans="1:6" x14ac:dyDescent="0.35">
      <c r="A1488" s="14">
        <v>43378</v>
      </c>
      <c r="B1488" s="15">
        <v>0.84722222222222221</v>
      </c>
      <c r="C1488">
        <v>0</v>
      </c>
      <c r="D1488">
        <v>10.1318</v>
      </c>
      <c r="E1488">
        <v>21.658000000000001</v>
      </c>
      <c r="F1488" s="13">
        <f t="shared" si="23"/>
        <v>43378.847222222219</v>
      </c>
    </row>
    <row r="1489" spans="1:6" x14ac:dyDescent="0.35">
      <c r="A1489" s="14">
        <v>43378</v>
      </c>
      <c r="B1489" s="15">
        <v>0.85416666666666663</v>
      </c>
      <c r="C1489">
        <v>0</v>
      </c>
      <c r="D1489">
        <v>10.1313</v>
      </c>
      <c r="E1489">
        <v>21.654</v>
      </c>
      <c r="F1489" s="13">
        <f t="shared" si="23"/>
        <v>43378.854166666664</v>
      </c>
    </row>
    <row r="1490" spans="1:6" x14ac:dyDescent="0.35">
      <c r="A1490" s="14">
        <v>43378</v>
      </c>
      <c r="B1490" s="15">
        <v>0.86111111111111116</v>
      </c>
      <c r="C1490">
        <v>0</v>
      </c>
      <c r="D1490">
        <v>10.1319</v>
      </c>
      <c r="E1490">
        <v>21.65</v>
      </c>
      <c r="F1490" s="13">
        <f t="shared" si="23"/>
        <v>43378.861111111109</v>
      </c>
    </row>
    <row r="1491" spans="1:6" x14ac:dyDescent="0.35">
      <c r="A1491" s="14">
        <v>43378</v>
      </c>
      <c r="B1491" s="15">
        <v>0.86805555555555547</v>
      </c>
      <c r="C1491">
        <v>0</v>
      </c>
      <c r="D1491">
        <v>10.132</v>
      </c>
      <c r="E1491">
        <v>21.646000000000001</v>
      </c>
      <c r="F1491" s="13">
        <f t="shared" si="23"/>
        <v>43378.868055555555</v>
      </c>
    </row>
    <row r="1492" spans="1:6" x14ac:dyDescent="0.35">
      <c r="A1492" s="14">
        <v>43378</v>
      </c>
      <c r="B1492" s="15">
        <v>0.875</v>
      </c>
      <c r="C1492">
        <v>0</v>
      </c>
      <c r="D1492">
        <v>10.132</v>
      </c>
      <c r="E1492">
        <v>21.643000000000001</v>
      </c>
      <c r="F1492" s="13">
        <f t="shared" si="23"/>
        <v>43378.875</v>
      </c>
    </row>
    <row r="1493" spans="1:6" x14ac:dyDescent="0.35">
      <c r="A1493" s="14">
        <v>43378</v>
      </c>
      <c r="B1493" s="15">
        <v>0.88194444444444453</v>
      </c>
      <c r="C1493">
        <v>0</v>
      </c>
      <c r="D1493">
        <v>10.131600000000001</v>
      </c>
      <c r="E1493">
        <v>21.638999999999999</v>
      </c>
      <c r="F1493" s="13">
        <f t="shared" si="23"/>
        <v>43378.881944444445</v>
      </c>
    </row>
    <row r="1494" spans="1:6" x14ac:dyDescent="0.35">
      <c r="A1494" s="14">
        <v>43378</v>
      </c>
      <c r="B1494" s="15">
        <v>0.88888888888888884</v>
      </c>
      <c r="C1494">
        <v>0</v>
      </c>
      <c r="D1494">
        <v>10.1303</v>
      </c>
      <c r="E1494">
        <v>21.635999999999999</v>
      </c>
      <c r="F1494" s="13">
        <f t="shared" si="23"/>
        <v>43378.888888888891</v>
      </c>
    </row>
    <row r="1495" spans="1:6" x14ac:dyDescent="0.35">
      <c r="A1495" s="14">
        <v>43378</v>
      </c>
      <c r="B1495" s="15">
        <v>0.89583333333333337</v>
      </c>
      <c r="C1495">
        <v>0</v>
      </c>
      <c r="D1495">
        <v>10.1302</v>
      </c>
      <c r="E1495">
        <v>21.632000000000001</v>
      </c>
      <c r="F1495" s="13">
        <f t="shared" si="23"/>
        <v>43378.895833333336</v>
      </c>
    </row>
    <row r="1496" spans="1:6" x14ac:dyDescent="0.35">
      <c r="A1496" s="14">
        <v>43378</v>
      </c>
      <c r="B1496" s="15">
        <v>0.90277777777777779</v>
      </c>
      <c r="C1496">
        <v>0</v>
      </c>
      <c r="D1496">
        <v>10.130699999999999</v>
      </c>
      <c r="E1496">
        <v>21.628</v>
      </c>
      <c r="F1496" s="13">
        <f t="shared" si="23"/>
        <v>43378.902777777781</v>
      </c>
    </row>
    <row r="1497" spans="1:6" x14ac:dyDescent="0.35">
      <c r="A1497" s="14">
        <v>43378</v>
      </c>
      <c r="B1497" s="15">
        <v>0.90972222222222221</v>
      </c>
      <c r="C1497">
        <v>0</v>
      </c>
      <c r="D1497">
        <v>10.1318</v>
      </c>
      <c r="E1497">
        <v>21.623999999999999</v>
      </c>
      <c r="F1497" s="13">
        <f t="shared" si="23"/>
        <v>43378.909722222219</v>
      </c>
    </row>
    <row r="1498" spans="1:6" x14ac:dyDescent="0.35">
      <c r="A1498" s="14">
        <v>43378</v>
      </c>
      <c r="B1498" s="15">
        <v>0.91666666666666663</v>
      </c>
      <c r="C1498">
        <v>0</v>
      </c>
      <c r="D1498">
        <v>10.131600000000001</v>
      </c>
      <c r="E1498">
        <v>21.620999999999999</v>
      </c>
      <c r="F1498" s="13">
        <f t="shared" si="23"/>
        <v>43378.916666666664</v>
      </c>
    </row>
    <row r="1499" spans="1:6" x14ac:dyDescent="0.35">
      <c r="A1499" s="14">
        <v>43378</v>
      </c>
      <c r="B1499" s="15">
        <v>0.92361111111111116</v>
      </c>
      <c r="C1499">
        <v>0</v>
      </c>
      <c r="D1499">
        <v>10.1319</v>
      </c>
      <c r="E1499">
        <v>21.617999999999999</v>
      </c>
      <c r="F1499" s="13">
        <f t="shared" si="23"/>
        <v>43378.923611111109</v>
      </c>
    </row>
    <row r="1500" spans="1:6" x14ac:dyDescent="0.35">
      <c r="A1500" s="14">
        <v>43378</v>
      </c>
      <c r="B1500" s="15">
        <v>0.93055555555555547</v>
      </c>
      <c r="C1500">
        <v>0</v>
      </c>
      <c r="D1500">
        <v>10.131600000000001</v>
      </c>
      <c r="E1500">
        <v>21.614000000000001</v>
      </c>
      <c r="F1500" s="13">
        <f t="shared" si="23"/>
        <v>43378.930555555555</v>
      </c>
    </row>
    <row r="1501" spans="1:6" x14ac:dyDescent="0.35">
      <c r="A1501" s="14">
        <v>43378</v>
      </c>
      <c r="B1501" s="15">
        <v>0.9375</v>
      </c>
      <c r="C1501">
        <v>0</v>
      </c>
      <c r="D1501">
        <v>10.1312</v>
      </c>
      <c r="E1501">
        <v>21.611000000000001</v>
      </c>
      <c r="F1501" s="13">
        <f t="shared" si="23"/>
        <v>43378.9375</v>
      </c>
    </row>
    <row r="1502" spans="1:6" x14ac:dyDescent="0.35">
      <c r="A1502" s="14">
        <v>43378</v>
      </c>
      <c r="B1502" s="15">
        <v>0.94444444444444453</v>
      </c>
      <c r="C1502">
        <v>0</v>
      </c>
      <c r="D1502">
        <v>10.1309</v>
      </c>
      <c r="E1502">
        <v>21.606999999999999</v>
      </c>
      <c r="F1502" s="13">
        <f t="shared" si="23"/>
        <v>43378.944444444445</v>
      </c>
    </row>
    <row r="1503" spans="1:6" x14ac:dyDescent="0.35">
      <c r="A1503" s="14">
        <v>43378</v>
      </c>
      <c r="B1503" s="15">
        <v>0.95138888888888884</v>
      </c>
      <c r="C1503">
        <v>0</v>
      </c>
      <c r="D1503">
        <v>10.1305</v>
      </c>
      <c r="E1503">
        <v>21.603000000000002</v>
      </c>
      <c r="F1503" s="13">
        <f t="shared" si="23"/>
        <v>43378.951388888891</v>
      </c>
    </row>
    <row r="1504" spans="1:6" x14ac:dyDescent="0.35">
      <c r="A1504" s="14">
        <v>43378</v>
      </c>
      <c r="B1504" s="15">
        <v>0.95833333333333337</v>
      </c>
      <c r="C1504">
        <v>0</v>
      </c>
      <c r="D1504">
        <v>10.129300000000001</v>
      </c>
      <c r="E1504">
        <v>21.599</v>
      </c>
      <c r="F1504" s="13">
        <f t="shared" si="23"/>
        <v>43378.958333333336</v>
      </c>
    </row>
    <row r="1505" spans="1:6" x14ac:dyDescent="0.35">
      <c r="A1505" s="14">
        <v>43378</v>
      </c>
      <c r="B1505" s="15">
        <v>0.96527777777777779</v>
      </c>
      <c r="C1505">
        <v>0</v>
      </c>
      <c r="D1505">
        <v>10.128500000000001</v>
      </c>
      <c r="E1505">
        <v>21.594999999999999</v>
      </c>
      <c r="F1505" s="13">
        <f t="shared" si="23"/>
        <v>43378.965277777781</v>
      </c>
    </row>
    <row r="1506" spans="1:6" x14ac:dyDescent="0.35">
      <c r="A1506" s="14">
        <v>43378</v>
      </c>
      <c r="B1506" s="15">
        <v>0.97222222222222221</v>
      </c>
      <c r="C1506">
        <v>0</v>
      </c>
      <c r="D1506">
        <v>10.1272</v>
      </c>
      <c r="E1506">
        <v>21.591000000000001</v>
      </c>
      <c r="F1506" s="13">
        <f t="shared" si="23"/>
        <v>43378.972222222219</v>
      </c>
    </row>
    <row r="1507" spans="1:6" x14ac:dyDescent="0.35">
      <c r="A1507" s="14">
        <v>43378</v>
      </c>
      <c r="B1507" s="15">
        <v>0.97916666666666663</v>
      </c>
      <c r="C1507">
        <v>0</v>
      </c>
      <c r="D1507">
        <v>10.126200000000001</v>
      </c>
      <c r="E1507">
        <v>21.587</v>
      </c>
      <c r="F1507" s="13">
        <f t="shared" si="23"/>
        <v>43378.979166666664</v>
      </c>
    </row>
    <row r="1508" spans="1:6" x14ac:dyDescent="0.35">
      <c r="A1508" s="14">
        <v>43378</v>
      </c>
      <c r="B1508" s="15">
        <v>0.98611111111111116</v>
      </c>
      <c r="C1508">
        <v>0</v>
      </c>
      <c r="D1508">
        <v>10.125299999999999</v>
      </c>
      <c r="E1508">
        <v>21.584</v>
      </c>
      <c r="F1508" s="13">
        <f t="shared" si="23"/>
        <v>43378.986111111109</v>
      </c>
    </row>
    <row r="1509" spans="1:6" x14ac:dyDescent="0.35">
      <c r="A1509" s="14">
        <v>43378</v>
      </c>
      <c r="B1509" s="15">
        <v>0.99305555555555547</v>
      </c>
      <c r="C1509">
        <v>0</v>
      </c>
      <c r="D1509">
        <v>10.1233</v>
      </c>
      <c r="E1509">
        <v>21.581</v>
      </c>
      <c r="F1509" s="13">
        <f t="shared" si="23"/>
        <v>43378.993055555555</v>
      </c>
    </row>
    <row r="1510" spans="1:6" x14ac:dyDescent="0.35">
      <c r="A1510" s="14">
        <v>43379</v>
      </c>
      <c r="B1510" s="15">
        <v>0</v>
      </c>
      <c r="C1510">
        <v>0</v>
      </c>
      <c r="D1510">
        <v>10.1226</v>
      </c>
      <c r="E1510">
        <v>21.577999999999999</v>
      </c>
      <c r="F1510" s="13">
        <f t="shared" si="23"/>
        <v>43379</v>
      </c>
    </row>
    <row r="1511" spans="1:6" x14ac:dyDescent="0.35">
      <c r="A1511" s="14">
        <v>43379</v>
      </c>
      <c r="B1511" s="15">
        <v>6.9444444444444441E-3</v>
      </c>
      <c r="C1511">
        <v>0</v>
      </c>
      <c r="D1511">
        <v>10.1204</v>
      </c>
      <c r="E1511">
        <v>21.574999999999999</v>
      </c>
      <c r="F1511" s="13">
        <f t="shared" si="23"/>
        <v>43379.006944444445</v>
      </c>
    </row>
    <row r="1512" spans="1:6" x14ac:dyDescent="0.35">
      <c r="A1512" s="14">
        <v>43379</v>
      </c>
      <c r="B1512" s="15">
        <v>1.3888888888888888E-2</v>
      </c>
      <c r="C1512">
        <v>0</v>
      </c>
      <c r="D1512">
        <v>10.120100000000001</v>
      </c>
      <c r="E1512">
        <v>21.571999999999999</v>
      </c>
      <c r="F1512" s="13">
        <f t="shared" si="23"/>
        <v>43379.013888888891</v>
      </c>
    </row>
    <row r="1513" spans="1:6" x14ac:dyDescent="0.35">
      <c r="A1513" s="14">
        <v>43379</v>
      </c>
      <c r="B1513" s="15">
        <v>2.0833333333333332E-2</v>
      </c>
      <c r="C1513">
        <v>0</v>
      </c>
      <c r="D1513">
        <v>10.119899999999999</v>
      </c>
      <c r="E1513">
        <v>21.568999999999999</v>
      </c>
      <c r="F1513" s="13">
        <f t="shared" si="23"/>
        <v>43379.020833333336</v>
      </c>
    </row>
    <row r="1514" spans="1:6" x14ac:dyDescent="0.35">
      <c r="A1514" s="14">
        <v>43379</v>
      </c>
      <c r="B1514" s="15">
        <v>2.7777777777777776E-2</v>
      </c>
      <c r="C1514">
        <v>0</v>
      </c>
      <c r="D1514">
        <v>10.1195</v>
      </c>
      <c r="E1514">
        <v>21.567</v>
      </c>
      <c r="F1514" s="13">
        <f t="shared" si="23"/>
        <v>43379.027777777781</v>
      </c>
    </row>
    <row r="1515" spans="1:6" x14ac:dyDescent="0.35">
      <c r="A1515" s="14">
        <v>43379</v>
      </c>
      <c r="B1515" s="15">
        <v>3.4722222222222224E-2</v>
      </c>
      <c r="C1515">
        <v>0</v>
      </c>
      <c r="D1515">
        <v>10.119199999999999</v>
      </c>
      <c r="E1515">
        <v>21.565000000000001</v>
      </c>
      <c r="F1515" s="13">
        <f t="shared" si="23"/>
        <v>43379.034722222219</v>
      </c>
    </row>
    <row r="1516" spans="1:6" x14ac:dyDescent="0.35">
      <c r="A1516" s="14">
        <v>43379</v>
      </c>
      <c r="B1516" s="15">
        <v>4.1666666666666664E-2</v>
      </c>
      <c r="C1516">
        <v>0</v>
      </c>
      <c r="D1516">
        <v>10.1188</v>
      </c>
      <c r="E1516">
        <v>21.562000000000001</v>
      </c>
      <c r="F1516" s="13">
        <f t="shared" si="23"/>
        <v>43379.041666666664</v>
      </c>
    </row>
    <row r="1517" spans="1:6" x14ac:dyDescent="0.35">
      <c r="A1517" s="14">
        <v>43379</v>
      </c>
      <c r="B1517" s="15">
        <v>4.8611111111111112E-2</v>
      </c>
      <c r="C1517">
        <v>0</v>
      </c>
      <c r="D1517">
        <v>10.118399999999999</v>
      </c>
      <c r="E1517">
        <v>21.56</v>
      </c>
      <c r="F1517" s="13">
        <f t="shared" si="23"/>
        <v>43379.048611111109</v>
      </c>
    </row>
    <row r="1518" spans="1:6" x14ac:dyDescent="0.35">
      <c r="A1518" s="14">
        <v>43379</v>
      </c>
      <c r="B1518" s="15">
        <v>5.5555555555555552E-2</v>
      </c>
      <c r="C1518">
        <v>0</v>
      </c>
      <c r="D1518">
        <v>10.116300000000001</v>
      </c>
      <c r="E1518">
        <v>21.558</v>
      </c>
      <c r="F1518" s="13">
        <f t="shared" si="23"/>
        <v>43379.055555555555</v>
      </c>
    </row>
    <row r="1519" spans="1:6" x14ac:dyDescent="0.35">
      <c r="A1519" s="14">
        <v>43379</v>
      </c>
      <c r="B1519" s="15">
        <v>6.25E-2</v>
      </c>
      <c r="C1519">
        <v>0</v>
      </c>
      <c r="D1519">
        <v>10.1159</v>
      </c>
      <c r="E1519">
        <v>21.556000000000001</v>
      </c>
      <c r="F1519" s="13">
        <f t="shared" si="23"/>
        <v>43379.0625</v>
      </c>
    </row>
    <row r="1520" spans="1:6" x14ac:dyDescent="0.35">
      <c r="A1520" s="14">
        <v>43379</v>
      </c>
      <c r="B1520" s="15">
        <v>6.9444444444444434E-2</v>
      </c>
      <c r="C1520">
        <v>0</v>
      </c>
      <c r="D1520">
        <v>10.1157</v>
      </c>
      <c r="E1520">
        <v>21.553999999999998</v>
      </c>
      <c r="F1520" s="13">
        <f t="shared" si="23"/>
        <v>43379.069444444445</v>
      </c>
    </row>
    <row r="1521" spans="1:6" x14ac:dyDescent="0.35">
      <c r="A1521" s="14">
        <v>43379</v>
      </c>
      <c r="B1521" s="15">
        <v>7.6388888888888895E-2</v>
      </c>
      <c r="C1521">
        <v>0</v>
      </c>
      <c r="D1521">
        <v>10.114699999999999</v>
      </c>
      <c r="E1521">
        <v>21.552</v>
      </c>
      <c r="F1521" s="13">
        <f t="shared" si="23"/>
        <v>43379.076388888891</v>
      </c>
    </row>
    <row r="1522" spans="1:6" x14ac:dyDescent="0.35">
      <c r="A1522" s="14">
        <v>43379</v>
      </c>
      <c r="B1522" s="15">
        <v>8.3333333333333329E-2</v>
      </c>
      <c r="C1522">
        <v>0</v>
      </c>
      <c r="D1522">
        <v>10.113</v>
      </c>
      <c r="E1522">
        <v>21.55</v>
      </c>
      <c r="F1522" s="13">
        <f t="shared" si="23"/>
        <v>43379.083333333336</v>
      </c>
    </row>
    <row r="1523" spans="1:6" x14ac:dyDescent="0.35">
      <c r="A1523" s="14">
        <v>43379</v>
      </c>
      <c r="B1523" s="15">
        <v>9.0277777777777776E-2</v>
      </c>
      <c r="C1523">
        <v>0</v>
      </c>
      <c r="D1523">
        <v>10.1127</v>
      </c>
      <c r="E1523">
        <v>21.547999999999998</v>
      </c>
      <c r="F1523" s="13">
        <f t="shared" si="23"/>
        <v>43379.090277777781</v>
      </c>
    </row>
    <row r="1524" spans="1:6" x14ac:dyDescent="0.35">
      <c r="A1524" s="14">
        <v>43379</v>
      </c>
      <c r="B1524" s="15">
        <v>9.7222222222222224E-2</v>
      </c>
      <c r="C1524">
        <v>0</v>
      </c>
      <c r="D1524">
        <v>10.111599999999999</v>
      </c>
      <c r="E1524">
        <v>21.545999999999999</v>
      </c>
      <c r="F1524" s="13">
        <f t="shared" si="23"/>
        <v>43379.097222222219</v>
      </c>
    </row>
    <row r="1525" spans="1:6" x14ac:dyDescent="0.35">
      <c r="A1525" s="14">
        <v>43379</v>
      </c>
      <c r="B1525" s="15">
        <v>0.10416666666666667</v>
      </c>
      <c r="C1525">
        <v>0</v>
      </c>
      <c r="D1525">
        <v>10.110900000000001</v>
      </c>
      <c r="E1525">
        <v>21.544</v>
      </c>
      <c r="F1525" s="13">
        <f t="shared" si="23"/>
        <v>43379.104166666664</v>
      </c>
    </row>
    <row r="1526" spans="1:6" x14ac:dyDescent="0.35">
      <c r="A1526" s="14">
        <v>43379</v>
      </c>
      <c r="B1526" s="15">
        <v>0.1111111111111111</v>
      </c>
      <c r="C1526">
        <v>0</v>
      </c>
      <c r="D1526">
        <v>10.110300000000001</v>
      </c>
      <c r="E1526">
        <v>21.542999999999999</v>
      </c>
      <c r="F1526" s="13">
        <f t="shared" si="23"/>
        <v>43379.111111111109</v>
      </c>
    </row>
    <row r="1527" spans="1:6" x14ac:dyDescent="0.35">
      <c r="A1527" s="14">
        <v>43379</v>
      </c>
      <c r="B1527" s="15">
        <v>0.11805555555555557</v>
      </c>
      <c r="C1527">
        <v>0</v>
      </c>
      <c r="D1527">
        <v>10.111700000000001</v>
      </c>
      <c r="E1527">
        <v>21.542000000000002</v>
      </c>
      <c r="F1527" s="13">
        <f t="shared" si="23"/>
        <v>43379.118055555555</v>
      </c>
    </row>
    <row r="1528" spans="1:6" x14ac:dyDescent="0.35">
      <c r="A1528" s="14">
        <v>43379</v>
      </c>
      <c r="B1528" s="15">
        <v>0.125</v>
      </c>
      <c r="C1528">
        <v>0</v>
      </c>
      <c r="D1528">
        <v>10.111700000000001</v>
      </c>
      <c r="E1528">
        <v>21.54</v>
      </c>
      <c r="F1528" s="13">
        <f t="shared" si="23"/>
        <v>43379.125</v>
      </c>
    </row>
    <row r="1529" spans="1:6" x14ac:dyDescent="0.35">
      <c r="A1529" s="14">
        <v>43379</v>
      </c>
      <c r="B1529" s="15">
        <v>0.13194444444444445</v>
      </c>
      <c r="C1529">
        <v>0</v>
      </c>
      <c r="D1529">
        <v>10.1128</v>
      </c>
      <c r="E1529">
        <v>21.538</v>
      </c>
      <c r="F1529" s="13">
        <f t="shared" si="23"/>
        <v>43379.131944444445</v>
      </c>
    </row>
    <row r="1530" spans="1:6" x14ac:dyDescent="0.35">
      <c r="A1530" s="14">
        <v>43379</v>
      </c>
      <c r="B1530" s="15">
        <v>0.1388888888888889</v>
      </c>
      <c r="C1530">
        <v>0</v>
      </c>
      <c r="D1530">
        <v>10.113200000000001</v>
      </c>
      <c r="E1530">
        <v>21.536999999999999</v>
      </c>
      <c r="F1530" s="13">
        <f t="shared" si="23"/>
        <v>43379.138888888891</v>
      </c>
    </row>
    <row r="1531" spans="1:6" x14ac:dyDescent="0.35">
      <c r="A1531" s="14">
        <v>43379</v>
      </c>
      <c r="B1531" s="15">
        <v>0.14583333333333334</v>
      </c>
      <c r="C1531">
        <v>0</v>
      </c>
      <c r="D1531">
        <v>10.113899999999999</v>
      </c>
      <c r="E1531">
        <v>21.535</v>
      </c>
      <c r="F1531" s="13">
        <f t="shared" si="23"/>
        <v>43379.145833333336</v>
      </c>
    </row>
    <row r="1532" spans="1:6" x14ac:dyDescent="0.35">
      <c r="A1532" s="14">
        <v>43379</v>
      </c>
      <c r="B1532" s="15">
        <v>0.15277777777777776</v>
      </c>
      <c r="C1532">
        <v>0</v>
      </c>
      <c r="D1532">
        <v>10.114699999999999</v>
      </c>
      <c r="E1532">
        <v>21.533000000000001</v>
      </c>
      <c r="F1532" s="13">
        <f t="shared" si="23"/>
        <v>43379.152777777781</v>
      </c>
    </row>
    <row r="1533" spans="1:6" x14ac:dyDescent="0.35">
      <c r="A1533" s="14">
        <v>43379</v>
      </c>
      <c r="B1533" s="15">
        <v>0.15972222222222224</v>
      </c>
      <c r="C1533">
        <v>0</v>
      </c>
      <c r="D1533">
        <v>10.114800000000001</v>
      </c>
      <c r="E1533">
        <v>21.530999999999999</v>
      </c>
      <c r="F1533" s="13">
        <f t="shared" si="23"/>
        <v>43379.159722222219</v>
      </c>
    </row>
    <row r="1534" spans="1:6" x14ac:dyDescent="0.35">
      <c r="A1534" s="14">
        <v>43379</v>
      </c>
      <c r="B1534" s="15">
        <v>0.16666666666666666</v>
      </c>
      <c r="C1534">
        <v>0</v>
      </c>
      <c r="D1534">
        <v>10.1159</v>
      </c>
      <c r="E1534">
        <v>21.53</v>
      </c>
      <c r="F1534" s="13">
        <f t="shared" si="23"/>
        <v>43379.166666666664</v>
      </c>
    </row>
    <row r="1535" spans="1:6" x14ac:dyDescent="0.35">
      <c r="A1535" s="14">
        <v>43379</v>
      </c>
      <c r="B1535" s="15">
        <v>0.17361111111111113</v>
      </c>
      <c r="C1535">
        <v>0</v>
      </c>
      <c r="D1535">
        <v>10.115399999999999</v>
      </c>
      <c r="E1535">
        <v>21.527000000000001</v>
      </c>
      <c r="F1535" s="13">
        <f t="shared" si="23"/>
        <v>43379.173611111109</v>
      </c>
    </row>
    <row r="1536" spans="1:6" x14ac:dyDescent="0.35">
      <c r="A1536" s="14">
        <v>43379</v>
      </c>
      <c r="B1536" s="15">
        <v>0.18055555555555555</v>
      </c>
      <c r="C1536">
        <v>0</v>
      </c>
      <c r="D1536">
        <v>10.114000000000001</v>
      </c>
      <c r="E1536">
        <v>21.526</v>
      </c>
      <c r="F1536" s="13">
        <f t="shared" si="23"/>
        <v>43379.180555555555</v>
      </c>
    </row>
    <row r="1537" spans="1:6" x14ac:dyDescent="0.35">
      <c r="A1537" s="14">
        <v>43379</v>
      </c>
      <c r="B1537" s="15">
        <v>0.1875</v>
      </c>
      <c r="C1537">
        <v>0</v>
      </c>
      <c r="D1537">
        <v>10.114800000000001</v>
      </c>
      <c r="E1537">
        <v>21.524999999999999</v>
      </c>
      <c r="F1537" s="13">
        <f t="shared" si="23"/>
        <v>43379.1875</v>
      </c>
    </row>
    <row r="1538" spans="1:6" x14ac:dyDescent="0.35">
      <c r="A1538" s="14">
        <v>43379</v>
      </c>
      <c r="B1538" s="15">
        <v>0.19444444444444445</v>
      </c>
      <c r="C1538">
        <v>0</v>
      </c>
      <c r="D1538">
        <v>10.1152</v>
      </c>
      <c r="E1538">
        <v>21.521999999999998</v>
      </c>
      <c r="F1538" s="13">
        <f t="shared" si="23"/>
        <v>43379.194444444445</v>
      </c>
    </row>
    <row r="1539" spans="1:6" x14ac:dyDescent="0.35">
      <c r="A1539" s="14">
        <v>43379</v>
      </c>
      <c r="B1539" s="15">
        <v>0.20138888888888887</v>
      </c>
      <c r="C1539">
        <v>0</v>
      </c>
      <c r="D1539">
        <v>10.1157</v>
      </c>
      <c r="E1539">
        <v>21.521000000000001</v>
      </c>
      <c r="F1539" s="13">
        <f t="shared" si="23"/>
        <v>43379.201388888891</v>
      </c>
    </row>
    <row r="1540" spans="1:6" x14ac:dyDescent="0.35">
      <c r="A1540" s="14">
        <v>43379</v>
      </c>
      <c r="B1540" s="15">
        <v>0.20833333333333334</v>
      </c>
      <c r="C1540">
        <v>0</v>
      </c>
      <c r="D1540">
        <v>10.117100000000001</v>
      </c>
      <c r="E1540">
        <v>21.52</v>
      </c>
      <c r="F1540" s="13">
        <f t="shared" si="23"/>
        <v>43379.208333333336</v>
      </c>
    </row>
    <row r="1541" spans="1:6" x14ac:dyDescent="0.35">
      <c r="A1541" s="14">
        <v>43379</v>
      </c>
      <c r="B1541" s="15">
        <v>0.21527777777777779</v>
      </c>
      <c r="C1541">
        <v>0</v>
      </c>
      <c r="D1541">
        <v>10.1181</v>
      </c>
      <c r="E1541">
        <v>21.518000000000001</v>
      </c>
      <c r="F1541" s="13">
        <f t="shared" si="23"/>
        <v>43379.215277777781</v>
      </c>
    </row>
    <row r="1542" spans="1:6" x14ac:dyDescent="0.35">
      <c r="A1542" s="14">
        <v>43379</v>
      </c>
      <c r="B1542" s="15">
        <v>0.22222222222222221</v>
      </c>
      <c r="C1542">
        <v>0</v>
      </c>
      <c r="D1542">
        <v>10.1196</v>
      </c>
      <c r="E1542">
        <v>21.515000000000001</v>
      </c>
      <c r="F1542" s="13">
        <f t="shared" si="23"/>
        <v>43379.222222222219</v>
      </c>
    </row>
    <row r="1543" spans="1:6" x14ac:dyDescent="0.35">
      <c r="A1543" s="14">
        <v>43379</v>
      </c>
      <c r="B1543" s="15">
        <v>0.22916666666666666</v>
      </c>
      <c r="C1543">
        <v>0</v>
      </c>
      <c r="D1543">
        <v>10.121600000000001</v>
      </c>
      <c r="E1543">
        <v>21.513999999999999</v>
      </c>
      <c r="F1543" s="13">
        <f t="shared" si="23"/>
        <v>43379.229166666664</v>
      </c>
    </row>
    <row r="1544" spans="1:6" x14ac:dyDescent="0.35">
      <c r="A1544" s="14">
        <v>43379</v>
      </c>
      <c r="B1544" s="15">
        <v>0.23611111111111113</v>
      </c>
      <c r="C1544">
        <v>0</v>
      </c>
      <c r="D1544">
        <v>10.1234</v>
      </c>
      <c r="E1544">
        <v>21.512</v>
      </c>
      <c r="F1544" s="13">
        <f t="shared" si="23"/>
        <v>43379.236111111109</v>
      </c>
    </row>
    <row r="1545" spans="1:6" x14ac:dyDescent="0.35">
      <c r="A1545" s="14">
        <v>43379</v>
      </c>
      <c r="B1545" s="15">
        <v>0.24305555555555555</v>
      </c>
      <c r="C1545">
        <v>0</v>
      </c>
      <c r="D1545">
        <v>10.1248</v>
      </c>
      <c r="E1545">
        <v>21.51</v>
      </c>
      <c r="F1545" s="13">
        <f t="shared" si="23"/>
        <v>43379.243055555555</v>
      </c>
    </row>
    <row r="1546" spans="1:6" x14ac:dyDescent="0.35">
      <c r="A1546" s="14">
        <v>43379</v>
      </c>
      <c r="B1546" s="15">
        <v>0.25</v>
      </c>
      <c r="C1546">
        <v>0</v>
      </c>
      <c r="D1546">
        <v>10.125500000000001</v>
      </c>
      <c r="E1546">
        <v>21.507999999999999</v>
      </c>
      <c r="F1546" s="13">
        <f t="shared" si="23"/>
        <v>43379.25</v>
      </c>
    </row>
    <row r="1547" spans="1:6" x14ac:dyDescent="0.35">
      <c r="A1547" s="14">
        <v>43379</v>
      </c>
      <c r="B1547" s="15">
        <v>0.25694444444444448</v>
      </c>
      <c r="C1547">
        <v>0</v>
      </c>
      <c r="D1547">
        <v>10.1275</v>
      </c>
      <c r="E1547">
        <v>21.507999999999999</v>
      </c>
      <c r="F1547" s="13">
        <f t="shared" si="23"/>
        <v>43379.256944444445</v>
      </c>
    </row>
    <row r="1548" spans="1:6" x14ac:dyDescent="0.35">
      <c r="A1548" s="14">
        <v>43379</v>
      </c>
      <c r="B1548" s="15">
        <v>0.2638888888888889</v>
      </c>
      <c r="C1548">
        <v>0</v>
      </c>
      <c r="D1548">
        <v>10.129799999999999</v>
      </c>
      <c r="E1548">
        <v>21.507000000000001</v>
      </c>
      <c r="F1548" s="13">
        <f t="shared" si="23"/>
        <v>43379.263888888891</v>
      </c>
    </row>
    <row r="1549" spans="1:6" x14ac:dyDescent="0.35">
      <c r="A1549" s="14">
        <v>43379</v>
      </c>
      <c r="B1549" s="15">
        <v>0.27083333333333331</v>
      </c>
      <c r="C1549">
        <v>0</v>
      </c>
      <c r="D1549">
        <v>10.1302</v>
      </c>
      <c r="E1549">
        <v>21.507000000000001</v>
      </c>
      <c r="F1549" s="13">
        <f t="shared" si="23"/>
        <v>43379.270833333336</v>
      </c>
    </row>
    <row r="1550" spans="1:6" x14ac:dyDescent="0.35">
      <c r="A1550" s="14">
        <v>43379</v>
      </c>
      <c r="B1550" s="15">
        <v>0.27777777777777779</v>
      </c>
      <c r="C1550">
        <v>0</v>
      </c>
      <c r="D1550">
        <v>10.1318</v>
      </c>
      <c r="E1550">
        <v>21.507000000000001</v>
      </c>
      <c r="F1550" s="13">
        <f t="shared" ref="F1550:F1613" si="24">A1550+B1550</f>
        <v>43379.277777777781</v>
      </c>
    </row>
    <row r="1551" spans="1:6" x14ac:dyDescent="0.35">
      <c r="A1551" s="14">
        <v>43379</v>
      </c>
      <c r="B1551" s="15">
        <v>0.28472222222222221</v>
      </c>
      <c r="C1551">
        <v>0</v>
      </c>
      <c r="D1551">
        <v>10.1332</v>
      </c>
      <c r="E1551">
        <v>21.507999999999999</v>
      </c>
      <c r="F1551" s="13">
        <f t="shared" si="24"/>
        <v>43379.284722222219</v>
      </c>
    </row>
    <row r="1552" spans="1:6" x14ac:dyDescent="0.35">
      <c r="A1552" s="14">
        <v>43379</v>
      </c>
      <c r="B1552" s="15">
        <v>0.29166666666666669</v>
      </c>
      <c r="C1552">
        <v>0</v>
      </c>
      <c r="D1552">
        <v>10.1341</v>
      </c>
      <c r="E1552">
        <v>21.507999999999999</v>
      </c>
      <c r="F1552" s="13">
        <f t="shared" si="24"/>
        <v>43379.291666666664</v>
      </c>
    </row>
    <row r="1553" spans="1:6" x14ac:dyDescent="0.35">
      <c r="A1553" s="14">
        <v>43379</v>
      </c>
      <c r="B1553" s="15">
        <v>0.2986111111111111</v>
      </c>
      <c r="C1553">
        <v>0</v>
      </c>
      <c r="D1553">
        <v>10.1343</v>
      </c>
      <c r="E1553">
        <v>21.509</v>
      </c>
      <c r="F1553" s="13">
        <f t="shared" si="24"/>
        <v>43379.298611111109</v>
      </c>
    </row>
    <row r="1554" spans="1:6" x14ac:dyDescent="0.35">
      <c r="A1554" s="14">
        <v>43379</v>
      </c>
      <c r="B1554" s="15">
        <v>0.30555555555555552</v>
      </c>
      <c r="C1554">
        <v>0</v>
      </c>
      <c r="D1554">
        <v>10.136200000000001</v>
      </c>
      <c r="E1554">
        <v>21.51</v>
      </c>
      <c r="F1554" s="13">
        <f t="shared" si="24"/>
        <v>43379.305555555555</v>
      </c>
    </row>
    <row r="1555" spans="1:6" x14ac:dyDescent="0.35">
      <c r="A1555" s="14">
        <v>43379</v>
      </c>
      <c r="B1555" s="15">
        <v>0.3125</v>
      </c>
      <c r="C1555">
        <v>0</v>
      </c>
      <c r="D1555">
        <v>10.1372</v>
      </c>
      <c r="E1555">
        <v>21.510999999999999</v>
      </c>
      <c r="F1555" s="13">
        <f t="shared" si="24"/>
        <v>43379.3125</v>
      </c>
    </row>
    <row r="1556" spans="1:6" x14ac:dyDescent="0.35">
      <c r="A1556" s="14">
        <v>43379</v>
      </c>
      <c r="B1556" s="15">
        <v>0.31944444444444448</v>
      </c>
      <c r="C1556">
        <v>0</v>
      </c>
      <c r="D1556">
        <v>10.1394</v>
      </c>
      <c r="E1556">
        <v>21.513000000000002</v>
      </c>
      <c r="F1556" s="13">
        <f t="shared" si="24"/>
        <v>43379.319444444445</v>
      </c>
    </row>
    <row r="1557" spans="1:6" x14ac:dyDescent="0.35">
      <c r="A1557" s="14">
        <v>43379</v>
      </c>
      <c r="B1557" s="15">
        <v>0.3263888888888889</v>
      </c>
      <c r="C1557">
        <v>0</v>
      </c>
      <c r="D1557">
        <v>10.140499999999999</v>
      </c>
      <c r="E1557">
        <v>21.515000000000001</v>
      </c>
      <c r="F1557" s="13">
        <f t="shared" si="24"/>
        <v>43379.326388888891</v>
      </c>
    </row>
    <row r="1558" spans="1:6" x14ac:dyDescent="0.35">
      <c r="A1558" s="14">
        <v>43379</v>
      </c>
      <c r="B1558" s="15">
        <v>0.33333333333333331</v>
      </c>
      <c r="C1558">
        <v>0</v>
      </c>
      <c r="D1558">
        <v>10.1408</v>
      </c>
      <c r="E1558">
        <v>21.516999999999999</v>
      </c>
      <c r="F1558" s="13">
        <f t="shared" si="24"/>
        <v>43379.333333333336</v>
      </c>
    </row>
    <row r="1559" spans="1:6" x14ac:dyDescent="0.35">
      <c r="A1559" s="14">
        <v>43379</v>
      </c>
      <c r="B1559" s="15">
        <v>0.34027777777777773</v>
      </c>
      <c r="C1559">
        <v>0</v>
      </c>
      <c r="D1559">
        <v>10.141500000000001</v>
      </c>
      <c r="E1559">
        <v>21.521000000000001</v>
      </c>
      <c r="F1559" s="13">
        <f t="shared" si="24"/>
        <v>43379.340277777781</v>
      </c>
    </row>
    <row r="1560" spans="1:6" x14ac:dyDescent="0.35">
      <c r="A1560" s="14">
        <v>43379</v>
      </c>
      <c r="B1560" s="15">
        <v>0.34722222222222227</v>
      </c>
      <c r="C1560">
        <v>0</v>
      </c>
      <c r="D1560">
        <v>10.1419</v>
      </c>
      <c r="E1560">
        <v>21.526</v>
      </c>
      <c r="F1560" s="13">
        <f t="shared" si="24"/>
        <v>43379.347222222219</v>
      </c>
    </row>
    <row r="1561" spans="1:6" x14ac:dyDescent="0.35">
      <c r="A1561" s="14">
        <v>43379</v>
      </c>
      <c r="B1561" s="15">
        <v>0.35416666666666669</v>
      </c>
      <c r="C1561">
        <v>0</v>
      </c>
      <c r="D1561">
        <v>10.1425</v>
      </c>
      <c r="E1561">
        <v>21.532</v>
      </c>
      <c r="F1561" s="13">
        <f t="shared" si="24"/>
        <v>43379.354166666664</v>
      </c>
    </row>
    <row r="1562" spans="1:6" x14ac:dyDescent="0.35">
      <c r="A1562" s="14">
        <v>43379</v>
      </c>
      <c r="B1562" s="15">
        <v>0.3611111111111111</v>
      </c>
      <c r="C1562">
        <v>0</v>
      </c>
      <c r="D1562">
        <v>10.142799999999999</v>
      </c>
      <c r="E1562">
        <v>21.54</v>
      </c>
      <c r="F1562" s="13">
        <f t="shared" si="24"/>
        <v>43379.361111111109</v>
      </c>
    </row>
    <row r="1563" spans="1:6" x14ac:dyDescent="0.35">
      <c r="A1563" s="14">
        <v>43379</v>
      </c>
      <c r="B1563" s="15">
        <v>0.36805555555555558</v>
      </c>
      <c r="C1563">
        <v>0</v>
      </c>
      <c r="D1563">
        <v>10.142200000000001</v>
      </c>
      <c r="E1563">
        <v>21.547999999999998</v>
      </c>
      <c r="F1563" s="13">
        <f t="shared" si="24"/>
        <v>43379.368055555555</v>
      </c>
    </row>
    <row r="1564" spans="1:6" x14ac:dyDescent="0.35">
      <c r="A1564" s="14">
        <v>43379</v>
      </c>
      <c r="B1564" s="15">
        <v>0.375</v>
      </c>
      <c r="C1564">
        <v>0</v>
      </c>
      <c r="D1564">
        <v>10.141999999999999</v>
      </c>
      <c r="E1564">
        <v>21.558</v>
      </c>
      <c r="F1564" s="13">
        <f t="shared" si="24"/>
        <v>43379.375</v>
      </c>
    </row>
    <row r="1565" spans="1:6" x14ac:dyDescent="0.35">
      <c r="A1565" s="14">
        <v>43379</v>
      </c>
      <c r="B1565" s="15">
        <v>0.38194444444444442</v>
      </c>
      <c r="C1565">
        <v>0</v>
      </c>
      <c r="D1565">
        <v>10.1425</v>
      </c>
      <c r="E1565">
        <v>21.571000000000002</v>
      </c>
      <c r="F1565" s="13">
        <f t="shared" si="24"/>
        <v>43379.381944444445</v>
      </c>
    </row>
    <row r="1566" spans="1:6" x14ac:dyDescent="0.35">
      <c r="A1566" s="14">
        <v>43379</v>
      </c>
      <c r="B1566" s="15">
        <v>0.3888888888888889</v>
      </c>
      <c r="C1566">
        <v>0</v>
      </c>
      <c r="D1566">
        <v>10.142300000000001</v>
      </c>
      <c r="E1566">
        <v>21.582999999999998</v>
      </c>
      <c r="F1566" s="13">
        <f t="shared" si="24"/>
        <v>43379.388888888891</v>
      </c>
    </row>
    <row r="1567" spans="1:6" x14ac:dyDescent="0.35">
      <c r="A1567" s="14">
        <v>43379</v>
      </c>
      <c r="B1567" s="15">
        <v>0.39583333333333331</v>
      </c>
      <c r="C1567">
        <v>0</v>
      </c>
      <c r="D1567">
        <v>10.1412</v>
      </c>
      <c r="E1567">
        <v>21.597999999999999</v>
      </c>
      <c r="F1567" s="13">
        <f t="shared" si="24"/>
        <v>43379.395833333336</v>
      </c>
    </row>
    <row r="1568" spans="1:6" x14ac:dyDescent="0.35">
      <c r="A1568" s="14">
        <v>43379</v>
      </c>
      <c r="B1568" s="15">
        <v>0.40277777777777773</v>
      </c>
      <c r="C1568">
        <v>0</v>
      </c>
      <c r="D1568">
        <v>10.1408</v>
      </c>
      <c r="E1568">
        <v>21.611999999999998</v>
      </c>
      <c r="F1568" s="13">
        <f t="shared" si="24"/>
        <v>43379.402777777781</v>
      </c>
    </row>
    <row r="1569" spans="1:6" x14ac:dyDescent="0.35">
      <c r="A1569" s="14">
        <v>43379</v>
      </c>
      <c r="B1569" s="15">
        <v>0.40972222222222227</v>
      </c>
      <c r="C1569">
        <v>0</v>
      </c>
      <c r="D1569">
        <v>10.1408</v>
      </c>
      <c r="E1569">
        <v>21.625</v>
      </c>
      <c r="F1569" s="13">
        <f t="shared" si="24"/>
        <v>43379.409722222219</v>
      </c>
    </row>
    <row r="1570" spans="1:6" x14ac:dyDescent="0.35">
      <c r="A1570" s="14">
        <v>43379</v>
      </c>
      <c r="B1570" s="15">
        <v>0.41666666666666669</v>
      </c>
      <c r="C1570">
        <v>0</v>
      </c>
      <c r="D1570">
        <v>10.1401</v>
      </c>
      <c r="E1570">
        <v>21.635999999999999</v>
      </c>
      <c r="F1570" s="13">
        <f t="shared" si="24"/>
        <v>43379.416666666664</v>
      </c>
    </row>
    <row r="1571" spans="1:6" x14ac:dyDescent="0.35">
      <c r="A1571" s="14">
        <v>43379</v>
      </c>
      <c r="B1571" s="15">
        <v>0.4236111111111111</v>
      </c>
      <c r="C1571">
        <v>0</v>
      </c>
      <c r="D1571">
        <v>10.138999999999999</v>
      </c>
      <c r="E1571">
        <v>21.646999999999998</v>
      </c>
      <c r="F1571" s="13">
        <f t="shared" si="24"/>
        <v>43379.423611111109</v>
      </c>
    </row>
    <row r="1572" spans="1:6" x14ac:dyDescent="0.35">
      <c r="A1572" s="14">
        <v>43379</v>
      </c>
      <c r="B1572" s="15">
        <v>0.43055555555555558</v>
      </c>
      <c r="C1572">
        <v>0</v>
      </c>
      <c r="D1572">
        <v>10.1381</v>
      </c>
      <c r="E1572">
        <v>21.657</v>
      </c>
      <c r="F1572" s="13">
        <f t="shared" si="24"/>
        <v>43379.430555555555</v>
      </c>
    </row>
    <row r="1573" spans="1:6" x14ac:dyDescent="0.35">
      <c r="A1573" s="14">
        <v>43379</v>
      </c>
      <c r="B1573" s="15">
        <v>0.4375</v>
      </c>
      <c r="C1573">
        <v>0</v>
      </c>
      <c r="D1573">
        <v>10.136799999999999</v>
      </c>
      <c r="E1573">
        <v>21.666</v>
      </c>
      <c r="F1573" s="13">
        <f t="shared" si="24"/>
        <v>43379.4375</v>
      </c>
    </row>
    <row r="1574" spans="1:6" x14ac:dyDescent="0.35">
      <c r="A1574" s="14">
        <v>43379</v>
      </c>
      <c r="B1574" s="15">
        <v>0.44444444444444442</v>
      </c>
      <c r="C1574">
        <v>0</v>
      </c>
      <c r="D1574">
        <v>10.1348</v>
      </c>
      <c r="E1574">
        <v>21.677</v>
      </c>
      <c r="F1574" s="13">
        <f t="shared" si="24"/>
        <v>43379.444444444445</v>
      </c>
    </row>
    <row r="1575" spans="1:6" x14ac:dyDescent="0.35">
      <c r="A1575" s="14">
        <v>43379</v>
      </c>
      <c r="B1575" s="15">
        <v>0.4513888888888889</v>
      </c>
      <c r="C1575">
        <v>0</v>
      </c>
      <c r="D1575">
        <v>10.1341</v>
      </c>
      <c r="E1575">
        <v>21.686</v>
      </c>
      <c r="F1575" s="13">
        <f t="shared" si="24"/>
        <v>43379.451388888891</v>
      </c>
    </row>
    <row r="1576" spans="1:6" x14ac:dyDescent="0.35">
      <c r="A1576" s="14">
        <v>43379</v>
      </c>
      <c r="B1576" s="15">
        <v>0.45833333333333331</v>
      </c>
      <c r="C1576">
        <v>0</v>
      </c>
      <c r="D1576">
        <v>10.133100000000001</v>
      </c>
      <c r="E1576">
        <v>21.695</v>
      </c>
      <c r="F1576" s="13">
        <f t="shared" si="24"/>
        <v>43379.458333333336</v>
      </c>
    </row>
    <row r="1577" spans="1:6" x14ac:dyDescent="0.35">
      <c r="A1577" s="14">
        <v>43379</v>
      </c>
      <c r="B1577" s="15">
        <v>0.46527777777777773</v>
      </c>
      <c r="C1577">
        <v>0</v>
      </c>
      <c r="D1577">
        <v>10.1319</v>
      </c>
      <c r="E1577">
        <v>21.704999999999998</v>
      </c>
      <c r="F1577" s="13">
        <f t="shared" si="24"/>
        <v>43379.465277777781</v>
      </c>
    </row>
    <row r="1578" spans="1:6" x14ac:dyDescent="0.35">
      <c r="A1578" s="14">
        <v>43379</v>
      </c>
      <c r="B1578" s="15">
        <v>0.47222222222222227</v>
      </c>
      <c r="C1578">
        <v>0</v>
      </c>
      <c r="D1578">
        <v>10.1313</v>
      </c>
      <c r="E1578">
        <v>21.713999999999999</v>
      </c>
      <c r="F1578" s="13">
        <f t="shared" si="24"/>
        <v>43379.472222222219</v>
      </c>
    </row>
    <row r="1579" spans="1:6" x14ac:dyDescent="0.35">
      <c r="A1579" s="14">
        <v>43379</v>
      </c>
      <c r="B1579" s="15">
        <v>0.47916666666666669</v>
      </c>
      <c r="C1579">
        <v>0</v>
      </c>
      <c r="D1579">
        <v>10.129799999999999</v>
      </c>
      <c r="E1579">
        <v>21.722999999999999</v>
      </c>
      <c r="F1579" s="13">
        <f t="shared" si="24"/>
        <v>43379.479166666664</v>
      </c>
    </row>
    <row r="1580" spans="1:6" x14ac:dyDescent="0.35">
      <c r="A1580" s="14">
        <v>43379</v>
      </c>
      <c r="B1580" s="15">
        <v>0.4861111111111111</v>
      </c>
      <c r="C1580">
        <v>0</v>
      </c>
      <c r="D1580">
        <v>10.128500000000001</v>
      </c>
      <c r="E1580">
        <v>21.731000000000002</v>
      </c>
      <c r="F1580" s="13">
        <f t="shared" si="24"/>
        <v>43379.486111111109</v>
      </c>
    </row>
    <row r="1581" spans="1:6" x14ac:dyDescent="0.35">
      <c r="A1581" s="14">
        <v>43379</v>
      </c>
      <c r="B1581" s="15">
        <v>0.49305555555555558</v>
      </c>
      <c r="C1581">
        <v>0</v>
      </c>
      <c r="D1581">
        <v>10.1275</v>
      </c>
      <c r="E1581">
        <v>21.741</v>
      </c>
      <c r="F1581" s="13">
        <f t="shared" si="24"/>
        <v>43379.493055555555</v>
      </c>
    </row>
    <row r="1582" spans="1:6" x14ac:dyDescent="0.35">
      <c r="A1582" s="14">
        <v>43379</v>
      </c>
      <c r="B1582" s="15">
        <v>0.5</v>
      </c>
      <c r="C1582">
        <v>0</v>
      </c>
      <c r="D1582">
        <v>10.127000000000001</v>
      </c>
      <c r="E1582">
        <v>21.75</v>
      </c>
      <c r="F1582" s="13">
        <f t="shared" si="24"/>
        <v>43379.5</v>
      </c>
    </row>
    <row r="1583" spans="1:6" x14ac:dyDescent="0.35">
      <c r="A1583" s="14">
        <v>43379</v>
      </c>
      <c r="B1583" s="15">
        <v>0.50694444444444442</v>
      </c>
      <c r="C1583">
        <v>0</v>
      </c>
      <c r="D1583">
        <v>10.1257</v>
      </c>
      <c r="E1583">
        <v>21.759</v>
      </c>
      <c r="F1583" s="13">
        <f t="shared" si="24"/>
        <v>43379.506944444445</v>
      </c>
    </row>
    <row r="1584" spans="1:6" x14ac:dyDescent="0.35">
      <c r="A1584" s="14">
        <v>43379</v>
      </c>
      <c r="B1584" s="15">
        <v>0.51388888888888895</v>
      </c>
      <c r="C1584">
        <v>0</v>
      </c>
      <c r="D1584">
        <v>10.124499999999999</v>
      </c>
      <c r="E1584">
        <v>21.768000000000001</v>
      </c>
      <c r="F1584" s="13">
        <f t="shared" si="24"/>
        <v>43379.513888888891</v>
      </c>
    </row>
    <row r="1585" spans="1:6" x14ac:dyDescent="0.35">
      <c r="A1585" s="14">
        <v>43379</v>
      </c>
      <c r="B1585" s="15">
        <v>0.52083333333333337</v>
      </c>
      <c r="C1585">
        <v>0</v>
      </c>
      <c r="D1585">
        <v>10.1229</v>
      </c>
      <c r="E1585">
        <v>21.776</v>
      </c>
      <c r="F1585" s="13">
        <f t="shared" si="24"/>
        <v>43379.520833333336</v>
      </c>
    </row>
    <row r="1586" spans="1:6" x14ac:dyDescent="0.35">
      <c r="A1586" s="14">
        <v>43379</v>
      </c>
      <c r="B1586" s="15">
        <v>0.52777777777777779</v>
      </c>
      <c r="C1586">
        <v>0</v>
      </c>
      <c r="D1586">
        <v>10.1219</v>
      </c>
      <c r="E1586">
        <v>21.783000000000001</v>
      </c>
      <c r="F1586" s="13">
        <f t="shared" si="24"/>
        <v>43379.527777777781</v>
      </c>
    </row>
    <row r="1587" spans="1:6" x14ac:dyDescent="0.35">
      <c r="A1587" s="14">
        <v>43379</v>
      </c>
      <c r="B1587" s="15">
        <v>0.53472222222222221</v>
      </c>
      <c r="C1587">
        <v>0</v>
      </c>
      <c r="D1587">
        <v>10.1198</v>
      </c>
      <c r="E1587">
        <v>21.789000000000001</v>
      </c>
      <c r="F1587" s="13">
        <f t="shared" si="24"/>
        <v>43379.534722222219</v>
      </c>
    </row>
    <row r="1588" spans="1:6" x14ac:dyDescent="0.35">
      <c r="A1588" s="14">
        <v>43379</v>
      </c>
      <c r="B1588" s="15">
        <v>0.54166666666666663</v>
      </c>
      <c r="C1588">
        <v>0</v>
      </c>
      <c r="D1588">
        <v>10.118499999999999</v>
      </c>
      <c r="E1588">
        <v>21.795999999999999</v>
      </c>
      <c r="F1588" s="13">
        <f t="shared" si="24"/>
        <v>43379.541666666664</v>
      </c>
    </row>
    <row r="1589" spans="1:6" x14ac:dyDescent="0.35">
      <c r="A1589" s="14">
        <v>43379</v>
      </c>
      <c r="B1589" s="15">
        <v>0.54861111111111105</v>
      </c>
      <c r="C1589">
        <v>0</v>
      </c>
      <c r="D1589">
        <v>10.1172</v>
      </c>
      <c r="E1589">
        <v>21.803000000000001</v>
      </c>
      <c r="F1589" s="13">
        <f t="shared" si="24"/>
        <v>43379.548611111109</v>
      </c>
    </row>
    <row r="1590" spans="1:6" x14ac:dyDescent="0.35">
      <c r="A1590" s="14">
        <v>43379</v>
      </c>
      <c r="B1590" s="15">
        <v>0.55555555555555558</v>
      </c>
      <c r="C1590">
        <v>0</v>
      </c>
      <c r="D1590">
        <v>10.116099999999999</v>
      </c>
      <c r="E1590">
        <v>21.811</v>
      </c>
      <c r="F1590" s="13">
        <f t="shared" si="24"/>
        <v>43379.555555555555</v>
      </c>
    </row>
    <row r="1591" spans="1:6" x14ac:dyDescent="0.35">
      <c r="A1591" s="14">
        <v>43379</v>
      </c>
      <c r="B1591" s="15">
        <v>0.5625</v>
      </c>
      <c r="C1591">
        <v>0</v>
      </c>
      <c r="D1591">
        <v>10.1144</v>
      </c>
      <c r="E1591">
        <v>21.82</v>
      </c>
      <c r="F1591" s="13">
        <f t="shared" si="24"/>
        <v>43379.5625</v>
      </c>
    </row>
    <row r="1592" spans="1:6" x14ac:dyDescent="0.35">
      <c r="A1592" s="14">
        <v>43379</v>
      </c>
      <c r="B1592" s="15">
        <v>0.56944444444444442</v>
      </c>
      <c r="C1592">
        <v>0</v>
      </c>
      <c r="D1592">
        <v>10.1128</v>
      </c>
      <c r="E1592">
        <v>21.831</v>
      </c>
      <c r="F1592" s="13">
        <f t="shared" si="24"/>
        <v>43379.569444444445</v>
      </c>
    </row>
    <row r="1593" spans="1:6" x14ac:dyDescent="0.35">
      <c r="A1593" s="14">
        <v>43379</v>
      </c>
      <c r="B1593" s="15">
        <v>0.57638888888888895</v>
      </c>
      <c r="C1593">
        <v>0</v>
      </c>
      <c r="D1593">
        <v>10.111599999999999</v>
      </c>
      <c r="E1593">
        <v>21.84</v>
      </c>
      <c r="F1593" s="13">
        <f t="shared" si="24"/>
        <v>43379.576388888891</v>
      </c>
    </row>
    <row r="1594" spans="1:6" x14ac:dyDescent="0.35">
      <c r="A1594" s="14">
        <v>43379</v>
      </c>
      <c r="B1594" s="15">
        <v>0.58333333333333337</v>
      </c>
      <c r="C1594">
        <v>0</v>
      </c>
      <c r="D1594">
        <v>10.1113</v>
      </c>
      <c r="E1594">
        <v>21.849</v>
      </c>
      <c r="F1594" s="13">
        <f t="shared" si="24"/>
        <v>43379.583333333336</v>
      </c>
    </row>
    <row r="1595" spans="1:6" x14ac:dyDescent="0.35">
      <c r="A1595" s="14">
        <v>43379</v>
      </c>
      <c r="B1595" s="15">
        <v>0.59027777777777779</v>
      </c>
      <c r="C1595">
        <v>0</v>
      </c>
      <c r="D1595">
        <v>10.1104</v>
      </c>
      <c r="E1595">
        <v>21.856000000000002</v>
      </c>
      <c r="F1595" s="13">
        <f t="shared" si="24"/>
        <v>43379.590277777781</v>
      </c>
    </row>
    <row r="1596" spans="1:6" x14ac:dyDescent="0.35">
      <c r="A1596" s="14">
        <v>43379</v>
      </c>
      <c r="B1596" s="15">
        <v>0.59722222222222221</v>
      </c>
      <c r="C1596">
        <v>0</v>
      </c>
      <c r="D1596">
        <v>10.1099</v>
      </c>
      <c r="E1596">
        <v>21.861000000000001</v>
      </c>
      <c r="F1596" s="13">
        <f t="shared" si="24"/>
        <v>43379.597222222219</v>
      </c>
    </row>
    <row r="1597" spans="1:6" x14ac:dyDescent="0.35">
      <c r="A1597" s="14">
        <v>43379</v>
      </c>
      <c r="B1597" s="15">
        <v>0.60416666666666663</v>
      </c>
      <c r="C1597">
        <v>0</v>
      </c>
      <c r="D1597">
        <v>10.1097</v>
      </c>
      <c r="E1597">
        <v>21.864999999999998</v>
      </c>
      <c r="F1597" s="13">
        <f t="shared" si="24"/>
        <v>43379.604166666664</v>
      </c>
    </row>
    <row r="1598" spans="1:6" x14ac:dyDescent="0.35">
      <c r="A1598" s="14">
        <v>43379</v>
      </c>
      <c r="B1598" s="15">
        <v>0.61111111111111105</v>
      </c>
      <c r="C1598">
        <v>0</v>
      </c>
      <c r="D1598">
        <v>10.1092</v>
      </c>
      <c r="E1598">
        <v>21.867000000000001</v>
      </c>
      <c r="F1598" s="13">
        <f t="shared" si="24"/>
        <v>43379.611111111109</v>
      </c>
    </row>
    <row r="1599" spans="1:6" x14ac:dyDescent="0.35">
      <c r="A1599" s="14">
        <v>43379</v>
      </c>
      <c r="B1599" s="15">
        <v>0.61805555555555558</v>
      </c>
      <c r="C1599">
        <v>0</v>
      </c>
      <c r="D1599">
        <v>10.1091</v>
      </c>
      <c r="E1599">
        <v>21.867000000000001</v>
      </c>
      <c r="F1599" s="13">
        <f t="shared" si="24"/>
        <v>43379.618055555555</v>
      </c>
    </row>
    <row r="1600" spans="1:6" x14ac:dyDescent="0.35">
      <c r="A1600" s="14">
        <v>43379</v>
      </c>
      <c r="B1600" s="15">
        <v>0.625</v>
      </c>
      <c r="C1600">
        <v>0</v>
      </c>
      <c r="D1600">
        <v>10.1096</v>
      </c>
      <c r="E1600">
        <v>21.866</v>
      </c>
      <c r="F1600" s="13">
        <f t="shared" si="24"/>
        <v>43379.625</v>
      </c>
    </row>
    <row r="1601" spans="1:6" x14ac:dyDescent="0.35">
      <c r="A1601" s="14">
        <v>43379</v>
      </c>
      <c r="B1601" s="15">
        <v>0.63194444444444442</v>
      </c>
      <c r="C1601">
        <v>0</v>
      </c>
      <c r="D1601">
        <v>10.109400000000001</v>
      </c>
      <c r="E1601">
        <v>21.864999999999998</v>
      </c>
      <c r="F1601" s="13">
        <f t="shared" si="24"/>
        <v>43379.631944444445</v>
      </c>
    </row>
    <row r="1602" spans="1:6" x14ac:dyDescent="0.35">
      <c r="A1602" s="14">
        <v>43379</v>
      </c>
      <c r="B1602" s="15">
        <v>0.63888888888888895</v>
      </c>
      <c r="C1602">
        <v>0</v>
      </c>
      <c r="D1602">
        <v>10.109299999999999</v>
      </c>
      <c r="E1602">
        <v>21.864000000000001</v>
      </c>
      <c r="F1602" s="13">
        <f t="shared" si="24"/>
        <v>43379.638888888891</v>
      </c>
    </row>
    <row r="1603" spans="1:6" x14ac:dyDescent="0.35">
      <c r="A1603" s="14">
        <v>43379</v>
      </c>
      <c r="B1603" s="15">
        <v>0.64583333333333337</v>
      </c>
      <c r="C1603">
        <v>0</v>
      </c>
      <c r="D1603">
        <v>10.1106</v>
      </c>
      <c r="E1603">
        <v>21.861999999999998</v>
      </c>
      <c r="F1603" s="13">
        <f t="shared" si="24"/>
        <v>43379.645833333336</v>
      </c>
    </row>
    <row r="1604" spans="1:6" x14ac:dyDescent="0.35">
      <c r="A1604" s="14">
        <v>43379</v>
      </c>
      <c r="B1604" s="15">
        <v>0.65277777777777779</v>
      </c>
      <c r="C1604">
        <v>0</v>
      </c>
      <c r="D1604">
        <v>10.110799999999999</v>
      </c>
      <c r="E1604">
        <v>21.861000000000001</v>
      </c>
      <c r="F1604" s="13">
        <f t="shared" si="24"/>
        <v>43379.652777777781</v>
      </c>
    </row>
    <row r="1605" spans="1:6" x14ac:dyDescent="0.35">
      <c r="A1605" s="14">
        <v>43379</v>
      </c>
      <c r="B1605" s="15">
        <v>0.65972222222222221</v>
      </c>
      <c r="C1605">
        <v>0</v>
      </c>
      <c r="D1605">
        <v>10.1107</v>
      </c>
      <c r="E1605">
        <v>21.861000000000001</v>
      </c>
      <c r="F1605" s="13">
        <f t="shared" si="24"/>
        <v>43379.659722222219</v>
      </c>
    </row>
    <row r="1606" spans="1:6" x14ac:dyDescent="0.35">
      <c r="A1606" s="14">
        <v>43379</v>
      </c>
      <c r="B1606" s="15">
        <v>0.66666666666666663</v>
      </c>
      <c r="C1606">
        <v>0</v>
      </c>
      <c r="D1606">
        <v>10.111800000000001</v>
      </c>
      <c r="E1606">
        <v>21.861000000000001</v>
      </c>
      <c r="F1606" s="13">
        <f t="shared" si="24"/>
        <v>43379.666666666664</v>
      </c>
    </row>
    <row r="1607" spans="1:6" x14ac:dyDescent="0.35">
      <c r="A1607" s="14">
        <v>43379</v>
      </c>
      <c r="B1607" s="15">
        <v>0.67361111111111116</v>
      </c>
      <c r="C1607">
        <v>0</v>
      </c>
      <c r="D1607">
        <v>10.1121</v>
      </c>
      <c r="E1607">
        <v>21.863</v>
      </c>
      <c r="F1607" s="13">
        <f t="shared" si="24"/>
        <v>43379.673611111109</v>
      </c>
    </row>
    <row r="1608" spans="1:6" x14ac:dyDescent="0.35">
      <c r="A1608" s="14">
        <v>43379</v>
      </c>
      <c r="B1608" s="15">
        <v>0.68055555555555547</v>
      </c>
      <c r="C1608">
        <v>0</v>
      </c>
      <c r="D1608">
        <v>10.113099999999999</v>
      </c>
      <c r="E1608">
        <v>21.864000000000001</v>
      </c>
      <c r="F1608" s="13">
        <f t="shared" si="24"/>
        <v>43379.680555555555</v>
      </c>
    </row>
    <row r="1609" spans="1:6" x14ac:dyDescent="0.35">
      <c r="A1609" s="14">
        <v>43379</v>
      </c>
      <c r="B1609" s="15">
        <v>0.6875</v>
      </c>
      <c r="C1609">
        <v>0</v>
      </c>
      <c r="D1609">
        <v>10.113799999999999</v>
      </c>
      <c r="E1609">
        <v>21.866</v>
      </c>
      <c r="F1609" s="13">
        <f t="shared" si="24"/>
        <v>43379.6875</v>
      </c>
    </row>
    <row r="1610" spans="1:6" x14ac:dyDescent="0.35">
      <c r="A1610" s="14">
        <v>43379</v>
      </c>
      <c r="B1610" s="15">
        <v>0.69444444444444453</v>
      </c>
      <c r="C1610">
        <v>0</v>
      </c>
      <c r="D1610">
        <v>10.1144</v>
      </c>
      <c r="E1610">
        <v>21.867999999999999</v>
      </c>
      <c r="F1610" s="13">
        <f t="shared" si="24"/>
        <v>43379.694444444445</v>
      </c>
    </row>
    <row r="1611" spans="1:6" x14ac:dyDescent="0.35">
      <c r="A1611" s="14">
        <v>43379</v>
      </c>
      <c r="B1611" s="15">
        <v>0.70138888888888884</v>
      </c>
      <c r="C1611">
        <v>0</v>
      </c>
      <c r="D1611">
        <v>10.1153</v>
      </c>
      <c r="E1611">
        <v>21.870999999999999</v>
      </c>
      <c r="F1611" s="13">
        <f t="shared" si="24"/>
        <v>43379.701388888891</v>
      </c>
    </row>
    <row r="1612" spans="1:6" x14ac:dyDescent="0.35">
      <c r="A1612" s="14">
        <v>43379</v>
      </c>
      <c r="B1612" s="15">
        <v>0.70833333333333337</v>
      </c>
      <c r="C1612">
        <v>0</v>
      </c>
      <c r="D1612">
        <v>10.116099999999999</v>
      </c>
      <c r="E1612">
        <v>21.873999999999999</v>
      </c>
      <c r="F1612" s="13">
        <f t="shared" si="24"/>
        <v>43379.708333333336</v>
      </c>
    </row>
    <row r="1613" spans="1:6" x14ac:dyDescent="0.35">
      <c r="A1613" s="14">
        <v>43379</v>
      </c>
      <c r="B1613" s="15">
        <v>0.71527777777777779</v>
      </c>
      <c r="C1613">
        <v>0</v>
      </c>
      <c r="D1613">
        <v>10.1174</v>
      </c>
      <c r="E1613">
        <v>21.876999999999999</v>
      </c>
      <c r="F1613" s="13">
        <f t="shared" si="24"/>
        <v>43379.715277777781</v>
      </c>
    </row>
    <row r="1614" spans="1:6" x14ac:dyDescent="0.35">
      <c r="A1614" s="14">
        <v>43379</v>
      </c>
      <c r="B1614" s="15">
        <v>0.72222222222222221</v>
      </c>
      <c r="C1614">
        <v>0</v>
      </c>
      <c r="D1614">
        <v>10.116899999999999</v>
      </c>
      <c r="E1614">
        <v>21.878</v>
      </c>
      <c r="F1614" s="13">
        <f t="shared" ref="F1614:F1677" si="25">A1614+B1614</f>
        <v>43379.722222222219</v>
      </c>
    </row>
    <row r="1615" spans="1:6" x14ac:dyDescent="0.35">
      <c r="A1615" s="14">
        <v>43379</v>
      </c>
      <c r="B1615" s="15">
        <v>0.72916666666666663</v>
      </c>
      <c r="C1615">
        <v>0</v>
      </c>
      <c r="D1615">
        <v>10.1175</v>
      </c>
      <c r="E1615">
        <v>21.88</v>
      </c>
      <c r="F1615" s="13">
        <f t="shared" si="25"/>
        <v>43379.729166666664</v>
      </c>
    </row>
    <row r="1616" spans="1:6" x14ac:dyDescent="0.35">
      <c r="A1616" s="14">
        <v>43379</v>
      </c>
      <c r="B1616" s="15">
        <v>0.73611111111111116</v>
      </c>
      <c r="C1616">
        <v>0</v>
      </c>
      <c r="D1616">
        <v>10.119</v>
      </c>
      <c r="E1616">
        <v>21.88</v>
      </c>
      <c r="F1616" s="13">
        <f t="shared" si="25"/>
        <v>43379.736111111109</v>
      </c>
    </row>
    <row r="1617" spans="1:6" x14ac:dyDescent="0.35">
      <c r="A1617" s="14">
        <v>43379</v>
      </c>
      <c r="B1617" s="15">
        <v>0.74305555555555547</v>
      </c>
      <c r="C1617">
        <v>0</v>
      </c>
      <c r="D1617">
        <v>10.119400000000001</v>
      </c>
      <c r="E1617">
        <v>21.879000000000001</v>
      </c>
      <c r="F1617" s="13">
        <f t="shared" si="25"/>
        <v>43379.743055555555</v>
      </c>
    </row>
    <row r="1618" spans="1:6" x14ac:dyDescent="0.35">
      <c r="A1618" s="14">
        <v>43379</v>
      </c>
      <c r="B1618" s="15">
        <v>0.75</v>
      </c>
      <c r="C1618">
        <v>0</v>
      </c>
      <c r="D1618">
        <v>10.1206</v>
      </c>
      <c r="E1618">
        <v>21.876000000000001</v>
      </c>
      <c r="F1618" s="13">
        <f t="shared" si="25"/>
        <v>43379.75</v>
      </c>
    </row>
    <row r="1619" spans="1:6" x14ac:dyDescent="0.35">
      <c r="A1619" s="14">
        <v>43379</v>
      </c>
      <c r="B1619" s="15">
        <v>0.75694444444444453</v>
      </c>
      <c r="C1619">
        <v>0</v>
      </c>
      <c r="D1619">
        <v>10.122299999999999</v>
      </c>
      <c r="E1619">
        <v>21.873000000000001</v>
      </c>
      <c r="F1619" s="13">
        <f t="shared" si="25"/>
        <v>43379.756944444445</v>
      </c>
    </row>
    <row r="1620" spans="1:6" x14ac:dyDescent="0.35">
      <c r="A1620" s="14">
        <v>43379</v>
      </c>
      <c r="B1620" s="15">
        <v>0.76388888888888884</v>
      </c>
      <c r="C1620">
        <v>0</v>
      </c>
      <c r="D1620">
        <v>10.123699999999999</v>
      </c>
      <c r="E1620">
        <v>21.867999999999999</v>
      </c>
      <c r="F1620" s="13">
        <f t="shared" si="25"/>
        <v>43379.763888888891</v>
      </c>
    </row>
    <row r="1621" spans="1:6" x14ac:dyDescent="0.35">
      <c r="A1621" s="14">
        <v>43379</v>
      </c>
      <c r="B1621" s="15">
        <v>0.77083333333333337</v>
      </c>
      <c r="C1621">
        <v>0</v>
      </c>
      <c r="D1621">
        <v>10.1243</v>
      </c>
      <c r="E1621">
        <v>21.863</v>
      </c>
      <c r="F1621" s="13">
        <f t="shared" si="25"/>
        <v>43379.770833333336</v>
      </c>
    </row>
    <row r="1622" spans="1:6" x14ac:dyDescent="0.35">
      <c r="A1622" s="14">
        <v>43379</v>
      </c>
      <c r="B1622" s="15">
        <v>0.77777777777777779</v>
      </c>
      <c r="C1622">
        <v>0</v>
      </c>
      <c r="D1622">
        <v>10.126099999999999</v>
      </c>
      <c r="E1622">
        <v>21.856999999999999</v>
      </c>
      <c r="F1622" s="13">
        <f t="shared" si="25"/>
        <v>43379.777777777781</v>
      </c>
    </row>
    <row r="1623" spans="1:6" x14ac:dyDescent="0.35">
      <c r="A1623" s="14">
        <v>43379</v>
      </c>
      <c r="B1623" s="15">
        <v>0.78472222222222221</v>
      </c>
      <c r="C1623">
        <v>0</v>
      </c>
      <c r="D1623">
        <v>10.1264</v>
      </c>
      <c r="E1623">
        <v>21.85</v>
      </c>
      <c r="F1623" s="13">
        <f t="shared" si="25"/>
        <v>43379.784722222219</v>
      </c>
    </row>
    <row r="1624" spans="1:6" x14ac:dyDescent="0.35">
      <c r="A1624" s="14">
        <v>43379</v>
      </c>
      <c r="B1624" s="15">
        <v>0.79166666666666663</v>
      </c>
      <c r="C1624">
        <v>0</v>
      </c>
      <c r="D1624">
        <v>10.127000000000001</v>
      </c>
      <c r="E1624">
        <v>21.844000000000001</v>
      </c>
      <c r="F1624" s="13">
        <f t="shared" si="25"/>
        <v>43379.791666666664</v>
      </c>
    </row>
    <row r="1625" spans="1:6" x14ac:dyDescent="0.35">
      <c r="A1625" s="14">
        <v>43379</v>
      </c>
      <c r="B1625" s="15">
        <v>0.79861111111111116</v>
      </c>
      <c r="C1625">
        <v>0</v>
      </c>
      <c r="D1625">
        <v>10.127599999999999</v>
      </c>
      <c r="E1625">
        <v>21.837</v>
      </c>
      <c r="F1625" s="13">
        <f t="shared" si="25"/>
        <v>43379.798611111109</v>
      </c>
    </row>
    <row r="1626" spans="1:6" x14ac:dyDescent="0.35">
      <c r="A1626" s="14">
        <v>43379</v>
      </c>
      <c r="B1626" s="15">
        <v>0.80555555555555547</v>
      </c>
      <c r="C1626">
        <v>0</v>
      </c>
      <c r="D1626">
        <v>10.129200000000001</v>
      </c>
      <c r="E1626">
        <v>21.83</v>
      </c>
      <c r="F1626" s="13">
        <f t="shared" si="25"/>
        <v>43379.805555555555</v>
      </c>
    </row>
    <row r="1627" spans="1:6" x14ac:dyDescent="0.35">
      <c r="A1627" s="14">
        <v>43379</v>
      </c>
      <c r="B1627" s="15">
        <v>0.8125</v>
      </c>
      <c r="C1627">
        <v>0</v>
      </c>
      <c r="D1627">
        <v>10.1319</v>
      </c>
      <c r="E1627">
        <v>21.824000000000002</v>
      </c>
      <c r="F1627" s="13">
        <f t="shared" si="25"/>
        <v>43379.8125</v>
      </c>
    </row>
    <row r="1628" spans="1:6" x14ac:dyDescent="0.35">
      <c r="A1628" s="14">
        <v>43379</v>
      </c>
      <c r="B1628" s="15">
        <v>0.81944444444444453</v>
      </c>
      <c r="C1628">
        <v>0</v>
      </c>
      <c r="D1628">
        <v>10.132099999999999</v>
      </c>
      <c r="E1628">
        <v>21.817</v>
      </c>
      <c r="F1628" s="13">
        <f t="shared" si="25"/>
        <v>43379.819444444445</v>
      </c>
    </row>
    <row r="1629" spans="1:6" x14ac:dyDescent="0.35">
      <c r="A1629" s="14">
        <v>43379</v>
      </c>
      <c r="B1629" s="15">
        <v>0.82638888888888884</v>
      </c>
      <c r="C1629">
        <v>0</v>
      </c>
      <c r="D1629">
        <v>10.1327</v>
      </c>
      <c r="E1629">
        <v>21.81</v>
      </c>
      <c r="F1629" s="13">
        <f t="shared" si="25"/>
        <v>43379.826388888891</v>
      </c>
    </row>
    <row r="1630" spans="1:6" x14ac:dyDescent="0.35">
      <c r="A1630" s="14">
        <v>43379</v>
      </c>
      <c r="B1630" s="15">
        <v>0.83333333333333337</v>
      </c>
      <c r="C1630">
        <v>0</v>
      </c>
      <c r="D1630">
        <v>10.1332</v>
      </c>
      <c r="E1630">
        <v>21.803000000000001</v>
      </c>
      <c r="F1630" s="13">
        <f t="shared" si="25"/>
        <v>43379.833333333336</v>
      </c>
    </row>
    <row r="1631" spans="1:6" x14ac:dyDescent="0.35">
      <c r="A1631" s="14">
        <v>43379</v>
      </c>
      <c r="B1631" s="15">
        <v>0.84027777777777779</v>
      </c>
      <c r="C1631">
        <v>0</v>
      </c>
      <c r="D1631">
        <v>10.1325</v>
      </c>
      <c r="E1631">
        <v>21.797000000000001</v>
      </c>
      <c r="F1631" s="13">
        <f t="shared" si="25"/>
        <v>43379.840277777781</v>
      </c>
    </row>
    <row r="1632" spans="1:6" x14ac:dyDescent="0.35">
      <c r="A1632" s="14">
        <v>43379</v>
      </c>
      <c r="B1632" s="15">
        <v>0.84722222222222221</v>
      </c>
      <c r="C1632">
        <v>0</v>
      </c>
      <c r="D1632">
        <v>10.1325</v>
      </c>
      <c r="E1632">
        <v>21.789000000000001</v>
      </c>
      <c r="F1632" s="13">
        <f t="shared" si="25"/>
        <v>43379.847222222219</v>
      </c>
    </row>
    <row r="1633" spans="1:6" x14ac:dyDescent="0.35">
      <c r="A1633" s="14">
        <v>43379</v>
      </c>
      <c r="B1633" s="15">
        <v>0.85416666666666663</v>
      </c>
      <c r="C1633">
        <v>0</v>
      </c>
      <c r="D1633">
        <v>10.132</v>
      </c>
      <c r="E1633">
        <v>21.783000000000001</v>
      </c>
      <c r="F1633" s="13">
        <f t="shared" si="25"/>
        <v>43379.854166666664</v>
      </c>
    </row>
    <row r="1634" spans="1:6" x14ac:dyDescent="0.35">
      <c r="A1634" s="14">
        <v>43379</v>
      </c>
      <c r="B1634" s="15">
        <v>0.86111111111111116</v>
      </c>
      <c r="C1634">
        <v>0</v>
      </c>
      <c r="D1634">
        <v>10.1332</v>
      </c>
      <c r="E1634">
        <v>21.776</v>
      </c>
      <c r="F1634" s="13">
        <f t="shared" si="25"/>
        <v>43379.861111111109</v>
      </c>
    </row>
    <row r="1635" spans="1:6" x14ac:dyDescent="0.35">
      <c r="A1635" s="14">
        <v>43379</v>
      </c>
      <c r="B1635" s="15">
        <v>0.86805555555555547</v>
      </c>
      <c r="C1635">
        <v>0</v>
      </c>
      <c r="D1635">
        <v>10.133900000000001</v>
      </c>
      <c r="E1635">
        <v>21.768999999999998</v>
      </c>
      <c r="F1635" s="13">
        <f t="shared" si="25"/>
        <v>43379.868055555555</v>
      </c>
    </row>
    <row r="1636" spans="1:6" x14ac:dyDescent="0.35">
      <c r="A1636" s="14">
        <v>43379</v>
      </c>
      <c r="B1636" s="15">
        <v>0.875</v>
      </c>
      <c r="C1636">
        <v>0</v>
      </c>
      <c r="D1636">
        <v>10.1341</v>
      </c>
      <c r="E1636">
        <v>21.763000000000002</v>
      </c>
      <c r="F1636" s="13">
        <f t="shared" si="25"/>
        <v>43379.875</v>
      </c>
    </row>
    <row r="1637" spans="1:6" x14ac:dyDescent="0.35">
      <c r="A1637" s="14">
        <v>43379</v>
      </c>
      <c r="B1637" s="15">
        <v>0.88194444444444453</v>
      </c>
      <c r="C1637">
        <v>0</v>
      </c>
      <c r="D1637">
        <v>10.134399999999999</v>
      </c>
      <c r="E1637">
        <v>21.756</v>
      </c>
      <c r="F1637" s="13">
        <f t="shared" si="25"/>
        <v>43379.881944444445</v>
      </c>
    </row>
    <row r="1638" spans="1:6" x14ac:dyDescent="0.35">
      <c r="A1638" s="14">
        <v>43379</v>
      </c>
      <c r="B1638" s="15">
        <v>0.88888888888888884</v>
      </c>
      <c r="C1638">
        <v>0</v>
      </c>
      <c r="D1638">
        <v>10.1348</v>
      </c>
      <c r="E1638">
        <v>21.748999999999999</v>
      </c>
      <c r="F1638" s="13">
        <f t="shared" si="25"/>
        <v>43379.888888888891</v>
      </c>
    </row>
    <row r="1639" spans="1:6" x14ac:dyDescent="0.35">
      <c r="A1639" s="14">
        <v>43379</v>
      </c>
      <c r="B1639" s="15">
        <v>0.89583333333333337</v>
      </c>
      <c r="C1639">
        <v>0</v>
      </c>
      <c r="D1639">
        <v>10.135</v>
      </c>
      <c r="E1639">
        <v>21.742000000000001</v>
      </c>
      <c r="F1639" s="13">
        <f t="shared" si="25"/>
        <v>43379.895833333336</v>
      </c>
    </row>
    <row r="1640" spans="1:6" x14ac:dyDescent="0.35">
      <c r="A1640" s="14">
        <v>43379</v>
      </c>
      <c r="B1640" s="15">
        <v>0.90277777777777779</v>
      </c>
      <c r="C1640">
        <v>0</v>
      </c>
      <c r="D1640">
        <v>10.134</v>
      </c>
      <c r="E1640">
        <v>21.736000000000001</v>
      </c>
      <c r="F1640" s="13">
        <f t="shared" si="25"/>
        <v>43379.902777777781</v>
      </c>
    </row>
    <row r="1641" spans="1:6" x14ac:dyDescent="0.35">
      <c r="A1641" s="14">
        <v>43379</v>
      </c>
      <c r="B1641" s="15">
        <v>0.90972222222222221</v>
      </c>
      <c r="C1641">
        <v>0</v>
      </c>
      <c r="D1641">
        <v>10.1334</v>
      </c>
      <c r="E1641">
        <v>21.728999999999999</v>
      </c>
      <c r="F1641" s="13">
        <f t="shared" si="25"/>
        <v>43379.909722222219</v>
      </c>
    </row>
    <row r="1642" spans="1:6" x14ac:dyDescent="0.35">
      <c r="A1642" s="14">
        <v>43379</v>
      </c>
      <c r="B1642" s="15">
        <v>0.91666666666666663</v>
      </c>
      <c r="C1642">
        <v>0</v>
      </c>
      <c r="D1642">
        <v>10.132899999999999</v>
      </c>
      <c r="E1642">
        <v>21.724</v>
      </c>
      <c r="F1642" s="13">
        <f t="shared" si="25"/>
        <v>43379.916666666664</v>
      </c>
    </row>
    <row r="1643" spans="1:6" x14ac:dyDescent="0.35">
      <c r="A1643" s="14">
        <v>43379</v>
      </c>
      <c r="B1643" s="15">
        <v>0.92361111111111116</v>
      </c>
      <c r="C1643">
        <v>0</v>
      </c>
      <c r="D1643">
        <v>10.132999999999999</v>
      </c>
      <c r="E1643">
        <v>21.718</v>
      </c>
      <c r="F1643" s="13">
        <f t="shared" si="25"/>
        <v>43379.923611111109</v>
      </c>
    </row>
    <row r="1644" spans="1:6" x14ac:dyDescent="0.35">
      <c r="A1644" s="14">
        <v>43379</v>
      </c>
      <c r="B1644" s="15">
        <v>0.93055555555555547</v>
      </c>
      <c r="C1644">
        <v>0</v>
      </c>
      <c r="D1644">
        <v>10.1328</v>
      </c>
      <c r="E1644">
        <v>21.713999999999999</v>
      </c>
      <c r="F1644" s="13">
        <f t="shared" si="25"/>
        <v>43379.930555555555</v>
      </c>
    </row>
    <row r="1645" spans="1:6" x14ac:dyDescent="0.35">
      <c r="A1645" s="14">
        <v>43379</v>
      </c>
      <c r="B1645" s="15">
        <v>0.9375</v>
      </c>
      <c r="C1645">
        <v>0</v>
      </c>
      <c r="D1645">
        <v>10.132099999999999</v>
      </c>
      <c r="E1645">
        <v>21.71</v>
      </c>
      <c r="F1645" s="13">
        <f t="shared" si="25"/>
        <v>43379.9375</v>
      </c>
    </row>
    <row r="1646" spans="1:6" x14ac:dyDescent="0.35">
      <c r="A1646" s="14">
        <v>43379</v>
      </c>
      <c r="B1646" s="15">
        <v>0.94444444444444453</v>
      </c>
      <c r="C1646">
        <v>0</v>
      </c>
      <c r="D1646">
        <v>10.1327</v>
      </c>
      <c r="E1646">
        <v>21.706</v>
      </c>
      <c r="F1646" s="13">
        <f t="shared" si="25"/>
        <v>43379.944444444445</v>
      </c>
    </row>
    <row r="1647" spans="1:6" x14ac:dyDescent="0.35">
      <c r="A1647" s="14">
        <v>43379</v>
      </c>
      <c r="B1647" s="15">
        <v>0.95138888888888884</v>
      </c>
      <c r="C1647">
        <v>0</v>
      </c>
      <c r="D1647">
        <v>10.1327</v>
      </c>
      <c r="E1647">
        <v>21.702000000000002</v>
      </c>
      <c r="F1647" s="13">
        <f t="shared" si="25"/>
        <v>43379.951388888891</v>
      </c>
    </row>
    <row r="1648" spans="1:6" x14ac:dyDescent="0.35">
      <c r="A1648" s="14">
        <v>43379</v>
      </c>
      <c r="B1648" s="15">
        <v>0.95833333333333337</v>
      </c>
      <c r="C1648">
        <v>0</v>
      </c>
      <c r="D1648">
        <v>10.1327</v>
      </c>
      <c r="E1648">
        <v>21.696999999999999</v>
      </c>
      <c r="F1648" s="13">
        <f t="shared" si="25"/>
        <v>43379.958333333336</v>
      </c>
    </row>
    <row r="1649" spans="1:6" x14ac:dyDescent="0.35">
      <c r="A1649" s="14">
        <v>43379</v>
      </c>
      <c r="B1649" s="15">
        <v>0.96527777777777779</v>
      </c>
      <c r="C1649">
        <v>0</v>
      </c>
      <c r="D1649">
        <v>10.132400000000001</v>
      </c>
      <c r="E1649">
        <v>21.693000000000001</v>
      </c>
      <c r="F1649" s="13">
        <f t="shared" si="25"/>
        <v>43379.965277777781</v>
      </c>
    </row>
    <row r="1650" spans="1:6" x14ac:dyDescent="0.35">
      <c r="A1650" s="14">
        <v>43379</v>
      </c>
      <c r="B1650" s="15">
        <v>0.97222222222222221</v>
      </c>
      <c r="C1650">
        <v>0</v>
      </c>
      <c r="D1650">
        <v>10.131600000000001</v>
      </c>
      <c r="E1650">
        <v>21.689</v>
      </c>
      <c r="F1650" s="13">
        <f t="shared" si="25"/>
        <v>43379.972222222219</v>
      </c>
    </row>
    <row r="1651" spans="1:6" x14ac:dyDescent="0.35">
      <c r="A1651" s="14">
        <v>43379</v>
      </c>
      <c r="B1651" s="15">
        <v>0.97916666666666663</v>
      </c>
      <c r="C1651">
        <v>0</v>
      </c>
      <c r="D1651">
        <v>10.1318</v>
      </c>
      <c r="E1651">
        <v>21.686</v>
      </c>
      <c r="F1651" s="13">
        <f t="shared" si="25"/>
        <v>43379.979166666664</v>
      </c>
    </row>
    <row r="1652" spans="1:6" x14ac:dyDescent="0.35">
      <c r="A1652" s="14">
        <v>43379</v>
      </c>
      <c r="B1652" s="15">
        <v>0.98611111111111116</v>
      </c>
      <c r="C1652">
        <v>0</v>
      </c>
      <c r="D1652">
        <v>10.131600000000001</v>
      </c>
      <c r="E1652">
        <v>21.681999999999999</v>
      </c>
      <c r="F1652" s="13">
        <f t="shared" si="25"/>
        <v>43379.986111111109</v>
      </c>
    </row>
    <row r="1653" spans="1:6" x14ac:dyDescent="0.35">
      <c r="A1653" s="14">
        <v>43379</v>
      </c>
      <c r="B1653" s="15">
        <v>0.99305555555555547</v>
      </c>
      <c r="C1653">
        <v>0</v>
      </c>
      <c r="D1653">
        <v>10.1319</v>
      </c>
      <c r="E1653">
        <v>21.678999999999998</v>
      </c>
      <c r="F1653" s="13">
        <f t="shared" si="25"/>
        <v>43379.993055555555</v>
      </c>
    </row>
    <row r="1654" spans="1:6" x14ac:dyDescent="0.35">
      <c r="A1654" s="14">
        <v>43380</v>
      </c>
      <c r="B1654" s="15">
        <v>0</v>
      </c>
      <c r="C1654">
        <v>0</v>
      </c>
      <c r="D1654">
        <v>10.1313</v>
      </c>
      <c r="E1654">
        <v>21.677</v>
      </c>
      <c r="F1654" s="13">
        <f t="shared" si="25"/>
        <v>43380</v>
      </c>
    </row>
    <row r="1655" spans="1:6" x14ac:dyDescent="0.35">
      <c r="A1655" s="14">
        <v>43380</v>
      </c>
      <c r="B1655" s="15">
        <v>6.9444444444444441E-3</v>
      </c>
      <c r="C1655">
        <v>0</v>
      </c>
      <c r="D1655">
        <v>10.131</v>
      </c>
      <c r="E1655">
        <v>21.673999999999999</v>
      </c>
      <c r="F1655" s="13">
        <f t="shared" si="25"/>
        <v>43380.006944444445</v>
      </c>
    </row>
    <row r="1656" spans="1:6" x14ac:dyDescent="0.35">
      <c r="A1656" s="14">
        <v>43380</v>
      </c>
      <c r="B1656" s="15">
        <v>1.3888888888888888E-2</v>
      </c>
      <c r="C1656">
        <v>0</v>
      </c>
      <c r="D1656">
        <v>10.1305</v>
      </c>
      <c r="E1656">
        <v>21.672000000000001</v>
      </c>
      <c r="F1656" s="13">
        <f t="shared" si="25"/>
        <v>43380.013888888891</v>
      </c>
    </row>
    <row r="1657" spans="1:6" x14ac:dyDescent="0.35">
      <c r="A1657" s="14">
        <v>43380</v>
      </c>
      <c r="B1657" s="15">
        <v>2.0833333333333332E-2</v>
      </c>
      <c r="C1657">
        <v>0</v>
      </c>
      <c r="D1657">
        <v>10.1294</v>
      </c>
      <c r="E1657">
        <v>21.67</v>
      </c>
      <c r="F1657" s="13">
        <f t="shared" si="25"/>
        <v>43380.020833333336</v>
      </c>
    </row>
    <row r="1658" spans="1:6" x14ac:dyDescent="0.35">
      <c r="A1658" s="14">
        <v>43380</v>
      </c>
      <c r="B1658" s="15">
        <v>2.7777777777777776E-2</v>
      </c>
      <c r="C1658">
        <v>0</v>
      </c>
      <c r="D1658">
        <v>10.128299999999999</v>
      </c>
      <c r="E1658">
        <v>21.667999999999999</v>
      </c>
      <c r="F1658" s="13">
        <f t="shared" si="25"/>
        <v>43380.027777777781</v>
      </c>
    </row>
    <row r="1659" spans="1:6" x14ac:dyDescent="0.35">
      <c r="A1659" s="14">
        <v>43380</v>
      </c>
      <c r="B1659" s="15">
        <v>3.4722222222222224E-2</v>
      </c>
      <c r="C1659">
        <v>0</v>
      </c>
      <c r="D1659">
        <v>10.1267</v>
      </c>
      <c r="E1659">
        <v>21.667000000000002</v>
      </c>
      <c r="F1659" s="13">
        <f t="shared" si="25"/>
        <v>43380.034722222219</v>
      </c>
    </row>
    <row r="1660" spans="1:6" x14ac:dyDescent="0.35">
      <c r="A1660" s="14">
        <v>43380</v>
      </c>
      <c r="B1660" s="15">
        <v>4.1666666666666664E-2</v>
      </c>
      <c r="C1660">
        <v>0</v>
      </c>
      <c r="D1660">
        <v>10.125500000000001</v>
      </c>
      <c r="E1660">
        <v>21.664999999999999</v>
      </c>
      <c r="F1660" s="13">
        <f t="shared" si="25"/>
        <v>43380.041666666664</v>
      </c>
    </row>
    <row r="1661" spans="1:6" x14ac:dyDescent="0.35">
      <c r="A1661" s="14">
        <v>43380</v>
      </c>
      <c r="B1661" s="15">
        <v>4.8611111111111112E-2</v>
      </c>
      <c r="C1661">
        <v>0</v>
      </c>
      <c r="D1661">
        <v>10.125299999999999</v>
      </c>
      <c r="E1661">
        <v>21.661999999999999</v>
      </c>
      <c r="F1661" s="13">
        <f t="shared" si="25"/>
        <v>43380.048611111109</v>
      </c>
    </row>
    <row r="1662" spans="1:6" x14ac:dyDescent="0.35">
      <c r="A1662" s="14">
        <v>43380</v>
      </c>
      <c r="B1662" s="15">
        <v>5.5555555555555552E-2</v>
      </c>
      <c r="C1662">
        <v>0</v>
      </c>
      <c r="D1662">
        <v>10.125400000000001</v>
      </c>
      <c r="E1662">
        <v>21.658999999999999</v>
      </c>
      <c r="F1662" s="13">
        <f t="shared" si="25"/>
        <v>43380.055555555555</v>
      </c>
    </row>
    <row r="1663" spans="1:6" x14ac:dyDescent="0.35">
      <c r="A1663" s="14">
        <v>43380</v>
      </c>
      <c r="B1663" s="15">
        <v>6.25E-2</v>
      </c>
      <c r="C1663">
        <v>0</v>
      </c>
      <c r="D1663">
        <v>10.1244</v>
      </c>
      <c r="E1663">
        <v>21.655999999999999</v>
      </c>
      <c r="F1663" s="13">
        <f t="shared" si="25"/>
        <v>43380.0625</v>
      </c>
    </row>
    <row r="1664" spans="1:6" x14ac:dyDescent="0.35">
      <c r="A1664" s="14">
        <v>43380</v>
      </c>
      <c r="B1664" s="15">
        <v>6.9444444444444434E-2</v>
      </c>
      <c r="C1664">
        <v>0</v>
      </c>
      <c r="D1664">
        <v>10.1236</v>
      </c>
      <c r="E1664">
        <v>21.652999999999999</v>
      </c>
      <c r="F1664" s="13">
        <f t="shared" si="25"/>
        <v>43380.069444444445</v>
      </c>
    </row>
    <row r="1665" spans="1:6" x14ac:dyDescent="0.35">
      <c r="A1665" s="14">
        <v>43380</v>
      </c>
      <c r="B1665" s="15">
        <v>7.6388888888888895E-2</v>
      </c>
      <c r="C1665">
        <v>0</v>
      </c>
      <c r="D1665">
        <v>10.1227</v>
      </c>
      <c r="E1665">
        <v>21.65</v>
      </c>
      <c r="F1665" s="13">
        <f t="shared" si="25"/>
        <v>43380.076388888891</v>
      </c>
    </row>
    <row r="1666" spans="1:6" x14ac:dyDescent="0.35">
      <c r="A1666" s="14">
        <v>43380</v>
      </c>
      <c r="B1666" s="15">
        <v>8.3333333333333329E-2</v>
      </c>
      <c r="C1666">
        <v>0</v>
      </c>
      <c r="D1666">
        <v>10.1226</v>
      </c>
      <c r="E1666">
        <v>21.646999999999998</v>
      </c>
      <c r="F1666" s="13">
        <f t="shared" si="25"/>
        <v>43380.083333333336</v>
      </c>
    </row>
    <row r="1667" spans="1:6" x14ac:dyDescent="0.35">
      <c r="A1667" s="14">
        <v>43380</v>
      </c>
      <c r="B1667" s="15">
        <v>9.0277777777777776E-2</v>
      </c>
      <c r="C1667">
        <v>0</v>
      </c>
      <c r="D1667">
        <v>10.1218</v>
      </c>
      <c r="E1667">
        <v>21.643999999999998</v>
      </c>
      <c r="F1667" s="13">
        <f t="shared" si="25"/>
        <v>43380.090277777781</v>
      </c>
    </row>
    <row r="1668" spans="1:6" x14ac:dyDescent="0.35">
      <c r="A1668" s="14">
        <v>43380</v>
      </c>
      <c r="B1668" s="15">
        <v>9.7222222222222224E-2</v>
      </c>
      <c r="C1668">
        <v>0</v>
      </c>
      <c r="D1668">
        <v>10.1213</v>
      </c>
      <c r="E1668">
        <v>21.640999999999998</v>
      </c>
      <c r="F1668" s="13">
        <f t="shared" si="25"/>
        <v>43380.097222222219</v>
      </c>
    </row>
    <row r="1669" spans="1:6" x14ac:dyDescent="0.35">
      <c r="A1669" s="14">
        <v>43380</v>
      </c>
      <c r="B1669" s="15">
        <v>0.10416666666666667</v>
      </c>
      <c r="C1669">
        <v>0</v>
      </c>
      <c r="D1669">
        <v>10.120100000000001</v>
      </c>
      <c r="E1669">
        <v>21.637</v>
      </c>
      <c r="F1669" s="13">
        <f t="shared" si="25"/>
        <v>43380.104166666664</v>
      </c>
    </row>
    <row r="1670" spans="1:6" x14ac:dyDescent="0.35">
      <c r="A1670" s="14">
        <v>43380</v>
      </c>
      <c r="B1670" s="15">
        <v>0.1111111111111111</v>
      </c>
      <c r="C1670">
        <v>0</v>
      </c>
      <c r="D1670">
        <v>10.119999999999999</v>
      </c>
      <c r="E1670">
        <v>21.632999999999999</v>
      </c>
      <c r="F1670" s="13">
        <f t="shared" si="25"/>
        <v>43380.111111111109</v>
      </c>
    </row>
    <row r="1671" spans="1:6" x14ac:dyDescent="0.35">
      <c r="A1671" s="14">
        <v>43380</v>
      </c>
      <c r="B1671" s="15">
        <v>0.11805555555555557</v>
      </c>
      <c r="C1671">
        <v>0</v>
      </c>
      <c r="D1671">
        <v>10.119199999999999</v>
      </c>
      <c r="E1671">
        <v>21.63</v>
      </c>
      <c r="F1671" s="13">
        <f t="shared" si="25"/>
        <v>43380.118055555555</v>
      </c>
    </row>
    <row r="1672" spans="1:6" x14ac:dyDescent="0.35">
      <c r="A1672" s="14">
        <v>43380</v>
      </c>
      <c r="B1672" s="15">
        <v>0.125</v>
      </c>
      <c r="C1672">
        <v>0</v>
      </c>
      <c r="D1672">
        <v>10.1189</v>
      </c>
      <c r="E1672">
        <v>21.626000000000001</v>
      </c>
      <c r="F1672" s="13">
        <f t="shared" si="25"/>
        <v>43380.125</v>
      </c>
    </row>
    <row r="1673" spans="1:6" x14ac:dyDescent="0.35">
      <c r="A1673" s="14">
        <v>43380</v>
      </c>
      <c r="B1673" s="15">
        <v>0.13194444444444445</v>
      </c>
      <c r="C1673">
        <v>0</v>
      </c>
      <c r="D1673">
        <v>10.1191</v>
      </c>
      <c r="E1673">
        <v>21.622</v>
      </c>
      <c r="F1673" s="13">
        <f t="shared" si="25"/>
        <v>43380.131944444445</v>
      </c>
    </row>
    <row r="1674" spans="1:6" x14ac:dyDescent="0.35">
      <c r="A1674" s="14">
        <v>43380</v>
      </c>
      <c r="B1674" s="15">
        <v>0.1388888888888889</v>
      </c>
      <c r="C1674">
        <v>0</v>
      </c>
      <c r="D1674">
        <v>10.119400000000001</v>
      </c>
      <c r="E1674">
        <v>21.619</v>
      </c>
      <c r="F1674" s="13">
        <f t="shared" si="25"/>
        <v>43380.138888888891</v>
      </c>
    </row>
    <row r="1675" spans="1:6" x14ac:dyDescent="0.35">
      <c r="A1675" s="14">
        <v>43380</v>
      </c>
      <c r="B1675" s="15">
        <v>0.14583333333333334</v>
      </c>
      <c r="C1675">
        <v>0</v>
      </c>
      <c r="D1675">
        <v>10.119</v>
      </c>
      <c r="E1675">
        <v>21.614999999999998</v>
      </c>
      <c r="F1675" s="13">
        <f t="shared" si="25"/>
        <v>43380.145833333336</v>
      </c>
    </row>
    <row r="1676" spans="1:6" x14ac:dyDescent="0.35">
      <c r="A1676" s="14">
        <v>43380</v>
      </c>
      <c r="B1676" s="15">
        <v>0.15277777777777776</v>
      </c>
      <c r="C1676">
        <v>0</v>
      </c>
      <c r="D1676">
        <v>10.118</v>
      </c>
      <c r="E1676">
        <v>21.611999999999998</v>
      </c>
      <c r="F1676" s="13">
        <f t="shared" si="25"/>
        <v>43380.152777777781</v>
      </c>
    </row>
    <row r="1677" spans="1:6" x14ac:dyDescent="0.35">
      <c r="A1677" s="14">
        <v>43380</v>
      </c>
      <c r="B1677" s="15">
        <v>0.15972222222222224</v>
      </c>
      <c r="C1677">
        <v>0</v>
      </c>
      <c r="D1677">
        <v>10.117900000000001</v>
      </c>
      <c r="E1677">
        <v>21.609000000000002</v>
      </c>
      <c r="F1677" s="13">
        <f t="shared" si="25"/>
        <v>43380.159722222219</v>
      </c>
    </row>
    <row r="1678" spans="1:6" x14ac:dyDescent="0.35">
      <c r="A1678" s="14">
        <v>43380</v>
      </c>
      <c r="B1678" s="15">
        <v>0.16666666666666666</v>
      </c>
      <c r="C1678">
        <v>0</v>
      </c>
      <c r="D1678">
        <v>10.1182</v>
      </c>
      <c r="E1678">
        <v>21.606000000000002</v>
      </c>
      <c r="F1678" s="13">
        <f t="shared" ref="F1678:F1741" si="26">A1678+B1678</f>
        <v>43380.166666666664</v>
      </c>
    </row>
    <row r="1679" spans="1:6" x14ac:dyDescent="0.35">
      <c r="A1679" s="14">
        <v>43380</v>
      </c>
      <c r="B1679" s="15">
        <v>0.17361111111111113</v>
      </c>
      <c r="C1679">
        <v>0</v>
      </c>
      <c r="D1679">
        <v>10.1191</v>
      </c>
      <c r="E1679">
        <v>21.603000000000002</v>
      </c>
      <c r="F1679" s="13">
        <f t="shared" si="26"/>
        <v>43380.173611111109</v>
      </c>
    </row>
    <row r="1680" spans="1:6" x14ac:dyDescent="0.35">
      <c r="A1680" s="14">
        <v>43380</v>
      </c>
      <c r="B1680" s="15">
        <v>0.18055555555555555</v>
      </c>
      <c r="C1680">
        <v>0</v>
      </c>
      <c r="D1680">
        <v>10.1197</v>
      </c>
      <c r="E1680">
        <v>21.6</v>
      </c>
      <c r="F1680" s="13">
        <f t="shared" si="26"/>
        <v>43380.180555555555</v>
      </c>
    </row>
    <row r="1681" spans="1:6" x14ac:dyDescent="0.35">
      <c r="A1681" s="14">
        <v>43380</v>
      </c>
      <c r="B1681" s="15">
        <v>0.1875</v>
      </c>
      <c r="C1681">
        <v>0</v>
      </c>
      <c r="D1681">
        <v>10.119999999999999</v>
      </c>
      <c r="E1681">
        <v>21.597999999999999</v>
      </c>
      <c r="F1681" s="13">
        <f t="shared" si="26"/>
        <v>43380.1875</v>
      </c>
    </row>
    <row r="1682" spans="1:6" x14ac:dyDescent="0.35">
      <c r="A1682" s="14">
        <v>43380</v>
      </c>
      <c r="B1682" s="15">
        <v>0.19444444444444445</v>
      </c>
      <c r="C1682">
        <v>0</v>
      </c>
      <c r="D1682">
        <v>10.120799999999999</v>
      </c>
      <c r="E1682">
        <v>21.596</v>
      </c>
      <c r="F1682" s="13">
        <f t="shared" si="26"/>
        <v>43380.194444444445</v>
      </c>
    </row>
    <row r="1683" spans="1:6" x14ac:dyDescent="0.35">
      <c r="A1683" s="14">
        <v>43380</v>
      </c>
      <c r="B1683" s="15">
        <v>0.20138888888888887</v>
      </c>
      <c r="C1683">
        <v>0</v>
      </c>
      <c r="D1683">
        <v>10.122299999999999</v>
      </c>
      <c r="E1683">
        <v>21.594000000000001</v>
      </c>
      <c r="F1683" s="13">
        <f t="shared" si="26"/>
        <v>43380.201388888891</v>
      </c>
    </row>
    <row r="1684" spans="1:6" x14ac:dyDescent="0.35">
      <c r="A1684" s="14">
        <v>43380</v>
      </c>
      <c r="B1684" s="15">
        <v>0.20833333333333334</v>
      </c>
      <c r="C1684">
        <v>0</v>
      </c>
      <c r="D1684">
        <v>10.1235</v>
      </c>
      <c r="E1684">
        <v>21.591000000000001</v>
      </c>
      <c r="F1684" s="13">
        <f t="shared" si="26"/>
        <v>43380.208333333336</v>
      </c>
    </row>
    <row r="1685" spans="1:6" x14ac:dyDescent="0.35">
      <c r="A1685" s="14">
        <v>43380</v>
      </c>
      <c r="B1685" s="15">
        <v>0.21527777777777779</v>
      </c>
      <c r="C1685">
        <v>0</v>
      </c>
      <c r="D1685">
        <v>10.1241</v>
      </c>
      <c r="E1685">
        <v>21.588000000000001</v>
      </c>
      <c r="F1685" s="13">
        <f t="shared" si="26"/>
        <v>43380.215277777781</v>
      </c>
    </row>
    <row r="1686" spans="1:6" x14ac:dyDescent="0.35">
      <c r="A1686" s="14">
        <v>43380</v>
      </c>
      <c r="B1686" s="15">
        <v>0.22222222222222221</v>
      </c>
      <c r="C1686">
        <v>0</v>
      </c>
      <c r="D1686">
        <v>10.1241</v>
      </c>
      <c r="E1686">
        <v>21.585999999999999</v>
      </c>
      <c r="F1686" s="13">
        <f t="shared" si="26"/>
        <v>43380.222222222219</v>
      </c>
    </row>
    <row r="1687" spans="1:6" x14ac:dyDescent="0.35">
      <c r="A1687" s="14">
        <v>43380</v>
      </c>
      <c r="B1687" s="15">
        <v>0.22916666666666666</v>
      </c>
      <c r="C1687">
        <v>0</v>
      </c>
      <c r="D1687">
        <v>10.1236</v>
      </c>
      <c r="E1687">
        <v>21.582000000000001</v>
      </c>
      <c r="F1687" s="13">
        <f t="shared" si="26"/>
        <v>43380.229166666664</v>
      </c>
    </row>
    <row r="1688" spans="1:6" x14ac:dyDescent="0.35">
      <c r="A1688" s="14">
        <v>43380</v>
      </c>
      <c r="B1688" s="15">
        <v>0.23611111111111113</v>
      </c>
      <c r="C1688">
        <v>0</v>
      </c>
      <c r="D1688">
        <v>10.1249</v>
      </c>
      <c r="E1688">
        <v>21.579000000000001</v>
      </c>
      <c r="F1688" s="13">
        <f t="shared" si="26"/>
        <v>43380.236111111109</v>
      </c>
    </row>
    <row r="1689" spans="1:6" x14ac:dyDescent="0.35">
      <c r="A1689" s="14">
        <v>43380</v>
      </c>
      <c r="B1689" s="15">
        <v>0.24305555555555555</v>
      </c>
      <c r="C1689">
        <v>0</v>
      </c>
      <c r="D1689">
        <v>10.1267</v>
      </c>
      <c r="E1689">
        <v>21.577000000000002</v>
      </c>
      <c r="F1689" s="13">
        <f t="shared" si="26"/>
        <v>43380.243055555555</v>
      </c>
    </row>
    <row r="1690" spans="1:6" x14ac:dyDescent="0.35">
      <c r="A1690" s="14">
        <v>43380</v>
      </c>
      <c r="B1690" s="15">
        <v>0.25</v>
      </c>
      <c r="C1690">
        <v>0</v>
      </c>
      <c r="D1690">
        <v>10.128</v>
      </c>
      <c r="E1690">
        <v>21.574000000000002</v>
      </c>
      <c r="F1690" s="13">
        <f t="shared" si="26"/>
        <v>43380.25</v>
      </c>
    </row>
    <row r="1691" spans="1:6" x14ac:dyDescent="0.35">
      <c r="A1691" s="14">
        <v>43380</v>
      </c>
      <c r="B1691" s="15">
        <v>0.25694444444444448</v>
      </c>
      <c r="C1691">
        <v>0</v>
      </c>
      <c r="D1691">
        <v>10.1288</v>
      </c>
      <c r="E1691">
        <v>21.571000000000002</v>
      </c>
      <c r="F1691" s="13">
        <f t="shared" si="26"/>
        <v>43380.256944444445</v>
      </c>
    </row>
    <row r="1692" spans="1:6" x14ac:dyDescent="0.35">
      <c r="A1692" s="14">
        <v>43380</v>
      </c>
      <c r="B1692" s="15">
        <v>0.2638888888888889</v>
      </c>
      <c r="C1692">
        <v>0</v>
      </c>
      <c r="D1692">
        <v>10.1295</v>
      </c>
      <c r="E1692">
        <v>21.568999999999999</v>
      </c>
      <c r="F1692" s="13">
        <f t="shared" si="26"/>
        <v>43380.263888888891</v>
      </c>
    </row>
    <row r="1693" spans="1:6" x14ac:dyDescent="0.35">
      <c r="A1693" s="14">
        <v>43380</v>
      </c>
      <c r="B1693" s="15">
        <v>0.27083333333333331</v>
      </c>
      <c r="C1693">
        <v>0</v>
      </c>
      <c r="D1693">
        <v>10.1304</v>
      </c>
      <c r="E1693">
        <v>21.568000000000001</v>
      </c>
      <c r="F1693" s="13">
        <f t="shared" si="26"/>
        <v>43380.270833333336</v>
      </c>
    </row>
    <row r="1694" spans="1:6" x14ac:dyDescent="0.35">
      <c r="A1694" s="14">
        <v>43380</v>
      </c>
      <c r="B1694" s="15">
        <v>0.27777777777777779</v>
      </c>
      <c r="C1694">
        <v>0</v>
      </c>
      <c r="D1694">
        <v>10.130800000000001</v>
      </c>
      <c r="E1694">
        <v>21.567</v>
      </c>
      <c r="F1694" s="13">
        <f t="shared" si="26"/>
        <v>43380.277777777781</v>
      </c>
    </row>
    <row r="1695" spans="1:6" x14ac:dyDescent="0.35">
      <c r="A1695" s="14">
        <v>43380</v>
      </c>
      <c r="B1695" s="15">
        <v>0.28472222222222221</v>
      </c>
      <c r="C1695">
        <v>0</v>
      </c>
      <c r="D1695">
        <v>10.131600000000001</v>
      </c>
      <c r="E1695">
        <v>21.568000000000001</v>
      </c>
      <c r="F1695" s="13">
        <f t="shared" si="26"/>
        <v>43380.284722222219</v>
      </c>
    </row>
    <row r="1696" spans="1:6" x14ac:dyDescent="0.35">
      <c r="A1696" s="14">
        <v>43380</v>
      </c>
      <c r="B1696" s="15">
        <v>0.29166666666666669</v>
      </c>
      <c r="C1696">
        <v>0</v>
      </c>
      <c r="D1696">
        <v>10.131500000000001</v>
      </c>
      <c r="E1696">
        <v>21.568999999999999</v>
      </c>
      <c r="F1696" s="13">
        <f t="shared" si="26"/>
        <v>43380.291666666664</v>
      </c>
    </row>
    <row r="1697" spans="1:6" x14ac:dyDescent="0.35">
      <c r="A1697" s="14">
        <v>43380</v>
      </c>
      <c r="B1697" s="15">
        <v>0.2986111111111111</v>
      </c>
      <c r="C1697">
        <v>0</v>
      </c>
      <c r="D1697">
        <v>10.1309</v>
      </c>
      <c r="E1697">
        <v>21.571999999999999</v>
      </c>
      <c r="F1697" s="13">
        <f t="shared" si="26"/>
        <v>43380.298611111109</v>
      </c>
    </row>
    <row r="1698" spans="1:6" x14ac:dyDescent="0.35">
      <c r="A1698" s="14">
        <v>43380</v>
      </c>
      <c r="B1698" s="15">
        <v>0.30555555555555552</v>
      </c>
      <c r="C1698">
        <v>0</v>
      </c>
      <c r="D1698">
        <v>10.1302</v>
      </c>
      <c r="E1698">
        <v>21.576000000000001</v>
      </c>
      <c r="F1698" s="13">
        <f t="shared" si="26"/>
        <v>43380.305555555555</v>
      </c>
    </row>
    <row r="1699" spans="1:6" x14ac:dyDescent="0.35">
      <c r="A1699" s="14">
        <v>43380</v>
      </c>
      <c r="B1699" s="15">
        <v>0.3125</v>
      </c>
      <c r="C1699">
        <v>0</v>
      </c>
      <c r="D1699">
        <v>10.1304</v>
      </c>
      <c r="E1699">
        <v>21.581</v>
      </c>
      <c r="F1699" s="13">
        <f t="shared" si="26"/>
        <v>43380.3125</v>
      </c>
    </row>
    <row r="1700" spans="1:6" x14ac:dyDescent="0.35">
      <c r="A1700" s="14">
        <v>43380</v>
      </c>
      <c r="B1700" s="15">
        <v>0.31944444444444448</v>
      </c>
      <c r="C1700">
        <v>0</v>
      </c>
      <c r="D1700">
        <v>10.129899999999999</v>
      </c>
      <c r="E1700">
        <v>21.585999999999999</v>
      </c>
      <c r="F1700" s="13">
        <f t="shared" si="26"/>
        <v>43380.319444444445</v>
      </c>
    </row>
    <row r="1701" spans="1:6" x14ac:dyDescent="0.35">
      <c r="A1701" s="14">
        <v>43380</v>
      </c>
      <c r="B1701" s="15">
        <v>0.3263888888888889</v>
      </c>
      <c r="C1701">
        <v>0</v>
      </c>
      <c r="D1701">
        <v>10.130000000000001</v>
      </c>
      <c r="E1701">
        <v>21.591999999999999</v>
      </c>
      <c r="F1701" s="13">
        <f t="shared" si="26"/>
        <v>43380.326388888891</v>
      </c>
    </row>
    <row r="1702" spans="1:6" x14ac:dyDescent="0.35">
      <c r="A1702" s="14">
        <v>43380</v>
      </c>
      <c r="B1702" s="15">
        <v>0.33333333333333331</v>
      </c>
      <c r="C1702">
        <v>0</v>
      </c>
      <c r="D1702">
        <v>10.1313</v>
      </c>
      <c r="E1702">
        <v>21.599</v>
      </c>
      <c r="F1702" s="13">
        <f t="shared" si="26"/>
        <v>43380.333333333336</v>
      </c>
    </row>
    <row r="1703" spans="1:6" x14ac:dyDescent="0.35">
      <c r="A1703" s="14">
        <v>43380</v>
      </c>
      <c r="B1703" s="15">
        <v>0.34027777777777773</v>
      </c>
      <c r="C1703">
        <v>0</v>
      </c>
      <c r="D1703">
        <v>10.1325</v>
      </c>
      <c r="E1703">
        <v>21.606000000000002</v>
      </c>
      <c r="F1703" s="13">
        <f t="shared" si="26"/>
        <v>43380.340277777781</v>
      </c>
    </row>
    <row r="1704" spans="1:6" x14ac:dyDescent="0.35">
      <c r="A1704" s="14">
        <v>43380</v>
      </c>
      <c r="B1704" s="15">
        <v>0.34722222222222227</v>
      </c>
      <c r="C1704">
        <v>0</v>
      </c>
      <c r="D1704">
        <v>10.1325</v>
      </c>
      <c r="E1704">
        <v>21.614999999999998</v>
      </c>
      <c r="F1704" s="13">
        <f t="shared" si="26"/>
        <v>43380.347222222219</v>
      </c>
    </row>
    <row r="1705" spans="1:6" x14ac:dyDescent="0.35">
      <c r="A1705" s="14">
        <v>43380</v>
      </c>
      <c r="B1705" s="15">
        <v>0.35416666666666669</v>
      </c>
      <c r="C1705">
        <v>0</v>
      </c>
      <c r="D1705">
        <v>10.132400000000001</v>
      </c>
      <c r="E1705">
        <v>21.623000000000001</v>
      </c>
      <c r="F1705" s="13">
        <f t="shared" si="26"/>
        <v>43380.354166666664</v>
      </c>
    </row>
    <row r="1706" spans="1:6" x14ac:dyDescent="0.35">
      <c r="A1706" s="14">
        <v>43380</v>
      </c>
      <c r="B1706" s="15">
        <v>0.3611111111111111</v>
      </c>
      <c r="C1706">
        <v>0</v>
      </c>
      <c r="D1706">
        <v>10.132899999999999</v>
      </c>
      <c r="E1706">
        <v>21.632999999999999</v>
      </c>
      <c r="F1706" s="13">
        <f t="shared" si="26"/>
        <v>43380.361111111109</v>
      </c>
    </row>
    <row r="1707" spans="1:6" x14ac:dyDescent="0.35">
      <c r="A1707" s="14">
        <v>43380</v>
      </c>
      <c r="B1707" s="15">
        <v>0.36805555555555558</v>
      </c>
      <c r="C1707">
        <v>0</v>
      </c>
      <c r="D1707">
        <v>10.133800000000001</v>
      </c>
      <c r="E1707">
        <v>21.641999999999999</v>
      </c>
      <c r="F1707" s="13">
        <f t="shared" si="26"/>
        <v>43380.368055555555</v>
      </c>
    </row>
    <row r="1708" spans="1:6" x14ac:dyDescent="0.35">
      <c r="A1708" s="14">
        <v>43380</v>
      </c>
      <c r="B1708" s="15">
        <v>0.375</v>
      </c>
      <c r="C1708">
        <v>0</v>
      </c>
      <c r="D1708">
        <v>10.1343</v>
      </c>
      <c r="E1708">
        <v>21.652000000000001</v>
      </c>
      <c r="F1708" s="13">
        <f t="shared" si="26"/>
        <v>43380.375</v>
      </c>
    </row>
    <row r="1709" spans="1:6" x14ac:dyDescent="0.35">
      <c r="A1709" s="14">
        <v>43380</v>
      </c>
      <c r="B1709" s="15">
        <v>0.38194444444444442</v>
      </c>
      <c r="C1709">
        <v>0</v>
      </c>
      <c r="D1709">
        <v>10.134399999999999</v>
      </c>
      <c r="E1709">
        <v>21.664000000000001</v>
      </c>
      <c r="F1709" s="13">
        <f t="shared" si="26"/>
        <v>43380.381944444445</v>
      </c>
    </row>
    <row r="1710" spans="1:6" x14ac:dyDescent="0.35">
      <c r="A1710" s="14">
        <v>43380</v>
      </c>
      <c r="B1710" s="15">
        <v>0.3888888888888889</v>
      </c>
      <c r="C1710">
        <v>0</v>
      </c>
      <c r="D1710">
        <v>10.134499999999999</v>
      </c>
      <c r="E1710">
        <v>21.677</v>
      </c>
      <c r="F1710" s="13">
        <f t="shared" si="26"/>
        <v>43380.388888888891</v>
      </c>
    </row>
    <row r="1711" spans="1:6" x14ac:dyDescent="0.35">
      <c r="A1711" s="14">
        <v>43380</v>
      </c>
      <c r="B1711" s="15">
        <v>0.39583333333333331</v>
      </c>
      <c r="C1711">
        <v>0</v>
      </c>
      <c r="D1711">
        <v>10.1347</v>
      </c>
      <c r="E1711">
        <v>21.69</v>
      </c>
      <c r="F1711" s="13">
        <f t="shared" si="26"/>
        <v>43380.395833333336</v>
      </c>
    </row>
    <row r="1712" spans="1:6" x14ac:dyDescent="0.35">
      <c r="A1712" s="14">
        <v>43380</v>
      </c>
      <c r="B1712" s="15">
        <v>0.40277777777777773</v>
      </c>
      <c r="C1712">
        <v>0</v>
      </c>
      <c r="D1712">
        <v>10.1347</v>
      </c>
      <c r="E1712">
        <v>21.702999999999999</v>
      </c>
      <c r="F1712" s="13">
        <f t="shared" si="26"/>
        <v>43380.402777777781</v>
      </c>
    </row>
    <row r="1713" spans="1:6" x14ac:dyDescent="0.35">
      <c r="A1713" s="14">
        <v>43380</v>
      </c>
      <c r="B1713" s="15">
        <v>0.40972222222222227</v>
      </c>
      <c r="C1713">
        <v>0</v>
      </c>
      <c r="D1713">
        <v>10.135</v>
      </c>
      <c r="E1713">
        <v>21.716000000000001</v>
      </c>
      <c r="F1713" s="13">
        <f t="shared" si="26"/>
        <v>43380.409722222219</v>
      </c>
    </row>
    <row r="1714" spans="1:6" x14ac:dyDescent="0.35">
      <c r="A1714" s="14">
        <v>43380</v>
      </c>
      <c r="B1714" s="15">
        <v>0.41666666666666669</v>
      </c>
      <c r="C1714">
        <v>0</v>
      </c>
      <c r="D1714">
        <v>10.133699999999999</v>
      </c>
      <c r="E1714">
        <v>21.73</v>
      </c>
      <c r="F1714" s="13">
        <f t="shared" si="26"/>
        <v>43380.416666666664</v>
      </c>
    </row>
    <row r="1715" spans="1:6" x14ac:dyDescent="0.35">
      <c r="A1715" s="14">
        <v>43380</v>
      </c>
      <c r="B1715" s="15">
        <v>0.4236111111111111</v>
      </c>
      <c r="C1715">
        <v>0</v>
      </c>
      <c r="D1715">
        <v>10.133800000000001</v>
      </c>
      <c r="E1715">
        <v>21.742000000000001</v>
      </c>
      <c r="F1715" s="13">
        <f t="shared" si="26"/>
        <v>43380.423611111109</v>
      </c>
    </row>
    <row r="1716" spans="1:6" x14ac:dyDescent="0.35">
      <c r="A1716" s="14">
        <v>43380</v>
      </c>
      <c r="B1716" s="15">
        <v>0.43055555555555558</v>
      </c>
      <c r="C1716">
        <v>0</v>
      </c>
      <c r="D1716">
        <v>10.132999999999999</v>
      </c>
      <c r="E1716">
        <v>21.754000000000001</v>
      </c>
      <c r="F1716" s="13">
        <f t="shared" si="26"/>
        <v>43380.430555555555</v>
      </c>
    </row>
    <row r="1717" spans="1:6" x14ac:dyDescent="0.35">
      <c r="A1717" s="14">
        <v>43380</v>
      </c>
      <c r="B1717" s="15">
        <v>0.4375</v>
      </c>
      <c r="C1717">
        <v>0</v>
      </c>
      <c r="D1717">
        <v>10.1325</v>
      </c>
      <c r="E1717">
        <v>21.765999999999998</v>
      </c>
      <c r="F1717" s="13">
        <f t="shared" si="26"/>
        <v>43380.4375</v>
      </c>
    </row>
    <row r="1718" spans="1:6" x14ac:dyDescent="0.35">
      <c r="A1718" s="14">
        <v>43380</v>
      </c>
      <c r="B1718" s="15">
        <v>0.44444444444444442</v>
      </c>
      <c r="C1718">
        <v>0</v>
      </c>
      <c r="D1718">
        <v>10.1311</v>
      </c>
      <c r="E1718">
        <v>21.777999999999999</v>
      </c>
      <c r="F1718" s="13">
        <f t="shared" si="26"/>
        <v>43380.444444444445</v>
      </c>
    </row>
    <row r="1719" spans="1:6" x14ac:dyDescent="0.35">
      <c r="A1719" s="14">
        <v>43380</v>
      </c>
      <c r="B1719" s="15">
        <v>0.4513888888888889</v>
      </c>
      <c r="C1719">
        <v>0</v>
      </c>
      <c r="D1719">
        <v>10.1304</v>
      </c>
      <c r="E1719">
        <v>21.79</v>
      </c>
      <c r="F1719" s="13">
        <f t="shared" si="26"/>
        <v>43380.451388888891</v>
      </c>
    </row>
    <row r="1720" spans="1:6" x14ac:dyDescent="0.35">
      <c r="A1720" s="14">
        <v>43380</v>
      </c>
      <c r="B1720" s="15">
        <v>0.45833333333333331</v>
      </c>
      <c r="C1720">
        <v>0</v>
      </c>
      <c r="D1720">
        <v>10.129</v>
      </c>
      <c r="E1720">
        <v>21.800999999999998</v>
      </c>
      <c r="F1720" s="13">
        <f t="shared" si="26"/>
        <v>43380.458333333336</v>
      </c>
    </row>
    <row r="1721" spans="1:6" x14ac:dyDescent="0.35">
      <c r="A1721" s="14">
        <v>43380</v>
      </c>
      <c r="B1721" s="15">
        <v>0.46527777777777773</v>
      </c>
      <c r="C1721">
        <v>0</v>
      </c>
      <c r="D1721">
        <v>10.128500000000001</v>
      </c>
      <c r="E1721">
        <v>21.814</v>
      </c>
      <c r="F1721" s="13">
        <f t="shared" si="26"/>
        <v>43380.465277777781</v>
      </c>
    </row>
    <row r="1722" spans="1:6" x14ac:dyDescent="0.35">
      <c r="A1722" s="14">
        <v>43380</v>
      </c>
      <c r="B1722" s="15">
        <v>0.47222222222222227</v>
      </c>
      <c r="C1722">
        <v>0</v>
      </c>
      <c r="D1722">
        <v>10.126799999999999</v>
      </c>
      <c r="E1722">
        <v>21.826000000000001</v>
      </c>
      <c r="F1722" s="13">
        <f t="shared" si="26"/>
        <v>43380.472222222219</v>
      </c>
    </row>
    <row r="1723" spans="1:6" x14ac:dyDescent="0.35">
      <c r="A1723" s="14">
        <v>43380</v>
      </c>
      <c r="B1723" s="15">
        <v>0.47916666666666669</v>
      </c>
      <c r="C1723">
        <v>0</v>
      </c>
      <c r="D1723">
        <v>10.125999999999999</v>
      </c>
      <c r="E1723">
        <v>21.838999999999999</v>
      </c>
      <c r="F1723" s="13">
        <f t="shared" si="26"/>
        <v>43380.479166666664</v>
      </c>
    </row>
    <row r="1724" spans="1:6" x14ac:dyDescent="0.35">
      <c r="A1724" s="14">
        <v>43380</v>
      </c>
      <c r="B1724" s="15">
        <v>0.4861111111111111</v>
      </c>
      <c r="C1724">
        <v>0</v>
      </c>
      <c r="D1724">
        <v>10.124700000000001</v>
      </c>
      <c r="E1724">
        <v>21.853000000000002</v>
      </c>
      <c r="F1724" s="13">
        <f t="shared" si="26"/>
        <v>43380.486111111109</v>
      </c>
    </row>
    <row r="1725" spans="1:6" x14ac:dyDescent="0.35">
      <c r="A1725" s="14">
        <v>43380</v>
      </c>
      <c r="B1725" s="15">
        <v>0.49305555555555558</v>
      </c>
      <c r="C1725">
        <v>0</v>
      </c>
      <c r="D1725">
        <v>10.1234</v>
      </c>
      <c r="E1725">
        <v>21.869</v>
      </c>
      <c r="F1725" s="13">
        <f t="shared" si="26"/>
        <v>43380.493055555555</v>
      </c>
    </row>
    <row r="1726" spans="1:6" x14ac:dyDescent="0.35">
      <c r="A1726" s="14">
        <v>43380</v>
      </c>
      <c r="B1726" s="15">
        <v>0.5</v>
      </c>
      <c r="C1726">
        <v>0</v>
      </c>
      <c r="D1726">
        <v>10.1225</v>
      </c>
      <c r="E1726">
        <v>21.884</v>
      </c>
      <c r="F1726" s="13">
        <f t="shared" si="26"/>
        <v>43380.5</v>
      </c>
    </row>
    <row r="1727" spans="1:6" x14ac:dyDescent="0.35">
      <c r="A1727" s="14">
        <v>43380</v>
      </c>
      <c r="B1727" s="15">
        <v>0.50694444444444442</v>
      </c>
      <c r="C1727">
        <v>0</v>
      </c>
      <c r="D1727">
        <v>10.119899999999999</v>
      </c>
      <c r="E1727">
        <v>21.904</v>
      </c>
      <c r="F1727" s="13">
        <f t="shared" si="26"/>
        <v>43380.506944444445</v>
      </c>
    </row>
    <row r="1728" spans="1:6" x14ac:dyDescent="0.35">
      <c r="A1728" s="14">
        <v>43380</v>
      </c>
      <c r="B1728" s="15">
        <v>0.51388888888888895</v>
      </c>
      <c r="C1728">
        <v>0</v>
      </c>
      <c r="D1728">
        <v>10.1183</v>
      </c>
      <c r="E1728">
        <v>21.923999999999999</v>
      </c>
      <c r="F1728" s="13">
        <f t="shared" si="26"/>
        <v>43380.513888888891</v>
      </c>
    </row>
    <row r="1729" spans="1:6" x14ac:dyDescent="0.35">
      <c r="A1729" s="14">
        <v>43380</v>
      </c>
      <c r="B1729" s="15">
        <v>0.52083333333333337</v>
      </c>
      <c r="C1729">
        <v>0</v>
      </c>
      <c r="D1729">
        <v>10.118399999999999</v>
      </c>
      <c r="E1729">
        <v>21.946999999999999</v>
      </c>
      <c r="F1729" s="13">
        <f t="shared" si="26"/>
        <v>43380.520833333336</v>
      </c>
    </row>
    <row r="1730" spans="1:6" x14ac:dyDescent="0.35">
      <c r="A1730" s="14">
        <v>43380</v>
      </c>
      <c r="B1730" s="15">
        <v>0.52777777777777779</v>
      </c>
      <c r="C1730">
        <v>0</v>
      </c>
      <c r="D1730">
        <v>10.116300000000001</v>
      </c>
      <c r="E1730">
        <v>21.966999999999999</v>
      </c>
      <c r="F1730" s="13">
        <f t="shared" si="26"/>
        <v>43380.527777777781</v>
      </c>
    </row>
    <row r="1731" spans="1:6" x14ac:dyDescent="0.35">
      <c r="A1731" s="14">
        <v>43380</v>
      </c>
      <c r="B1731" s="15">
        <v>0.53472222222222221</v>
      </c>
      <c r="C1731">
        <v>0</v>
      </c>
      <c r="D1731">
        <v>10.116400000000001</v>
      </c>
      <c r="E1731">
        <v>21.978999999999999</v>
      </c>
      <c r="F1731" s="13">
        <f t="shared" si="26"/>
        <v>43380.534722222219</v>
      </c>
    </row>
    <row r="1732" spans="1:6" x14ac:dyDescent="0.35">
      <c r="A1732" s="14">
        <v>43380</v>
      </c>
      <c r="B1732" s="15">
        <v>0.54166666666666663</v>
      </c>
      <c r="C1732">
        <v>0</v>
      </c>
      <c r="D1732">
        <v>10.1149</v>
      </c>
      <c r="E1732">
        <v>21.986999999999998</v>
      </c>
      <c r="F1732" s="13">
        <f t="shared" si="26"/>
        <v>43380.541666666664</v>
      </c>
    </row>
    <row r="1733" spans="1:6" x14ac:dyDescent="0.35">
      <c r="A1733" s="14">
        <v>43380</v>
      </c>
      <c r="B1733" s="15">
        <v>0.54861111111111105</v>
      </c>
      <c r="C1733">
        <v>0</v>
      </c>
      <c r="D1733">
        <v>10.113200000000001</v>
      </c>
      <c r="E1733">
        <v>21.991</v>
      </c>
      <c r="F1733" s="13">
        <f t="shared" si="26"/>
        <v>43380.548611111109</v>
      </c>
    </row>
    <row r="1734" spans="1:6" x14ac:dyDescent="0.35">
      <c r="A1734" s="14">
        <v>43380</v>
      </c>
      <c r="B1734" s="15">
        <v>0.55555555555555558</v>
      </c>
      <c r="C1734">
        <v>0</v>
      </c>
      <c r="D1734">
        <v>10.1119</v>
      </c>
      <c r="E1734">
        <v>21.992999999999999</v>
      </c>
      <c r="F1734" s="13">
        <f t="shared" si="26"/>
        <v>43380.555555555555</v>
      </c>
    </row>
    <row r="1735" spans="1:6" x14ac:dyDescent="0.35">
      <c r="A1735" s="14">
        <v>43380</v>
      </c>
      <c r="B1735" s="15">
        <v>0.5625</v>
      </c>
      <c r="C1735">
        <v>0</v>
      </c>
      <c r="D1735">
        <v>10.110099999999999</v>
      </c>
      <c r="E1735">
        <v>21.995000000000001</v>
      </c>
      <c r="F1735" s="13">
        <f t="shared" si="26"/>
        <v>43380.5625</v>
      </c>
    </row>
    <row r="1736" spans="1:6" x14ac:dyDescent="0.35">
      <c r="A1736" s="14">
        <v>43380</v>
      </c>
      <c r="B1736" s="15">
        <v>0.56944444444444442</v>
      </c>
      <c r="C1736">
        <v>0</v>
      </c>
      <c r="D1736">
        <v>10.1084</v>
      </c>
      <c r="E1736">
        <v>21.995000000000001</v>
      </c>
      <c r="F1736" s="13">
        <f t="shared" si="26"/>
        <v>43380.569444444445</v>
      </c>
    </row>
    <row r="1737" spans="1:6" x14ac:dyDescent="0.35">
      <c r="A1737" s="14">
        <v>43380</v>
      </c>
      <c r="B1737" s="15">
        <v>0.57638888888888895</v>
      </c>
      <c r="C1737">
        <v>0</v>
      </c>
      <c r="D1737">
        <v>10.1074</v>
      </c>
      <c r="E1737">
        <v>21.995999999999999</v>
      </c>
      <c r="F1737" s="13">
        <f t="shared" si="26"/>
        <v>43380.576388888891</v>
      </c>
    </row>
    <row r="1738" spans="1:6" x14ac:dyDescent="0.35">
      <c r="A1738" s="14">
        <v>43380</v>
      </c>
      <c r="B1738" s="15">
        <v>0.58333333333333337</v>
      </c>
      <c r="C1738">
        <v>0</v>
      </c>
      <c r="D1738">
        <v>10.1058</v>
      </c>
      <c r="E1738">
        <v>21.997</v>
      </c>
      <c r="F1738" s="13">
        <f t="shared" si="26"/>
        <v>43380.583333333336</v>
      </c>
    </row>
    <row r="1739" spans="1:6" x14ac:dyDescent="0.35">
      <c r="A1739" s="14">
        <v>43380</v>
      </c>
      <c r="B1739" s="15">
        <v>0.59027777777777779</v>
      </c>
      <c r="C1739">
        <v>0</v>
      </c>
      <c r="D1739">
        <v>10.1044</v>
      </c>
      <c r="E1739">
        <v>21.998999999999999</v>
      </c>
      <c r="F1739" s="13">
        <f t="shared" si="26"/>
        <v>43380.590277777781</v>
      </c>
    </row>
    <row r="1740" spans="1:6" x14ac:dyDescent="0.35">
      <c r="A1740" s="14">
        <v>43380</v>
      </c>
      <c r="B1740" s="15">
        <v>0.59722222222222221</v>
      </c>
      <c r="C1740">
        <v>0</v>
      </c>
      <c r="D1740">
        <v>10.103400000000001</v>
      </c>
      <c r="E1740">
        <v>22.001000000000001</v>
      </c>
      <c r="F1740" s="13">
        <f t="shared" si="26"/>
        <v>43380.597222222219</v>
      </c>
    </row>
    <row r="1741" spans="1:6" x14ac:dyDescent="0.35">
      <c r="A1741" s="14">
        <v>43380</v>
      </c>
      <c r="B1741" s="15">
        <v>0.60416666666666663</v>
      </c>
      <c r="C1741">
        <v>0</v>
      </c>
      <c r="D1741">
        <v>10.103300000000001</v>
      </c>
      <c r="E1741">
        <v>22.003</v>
      </c>
      <c r="F1741" s="13">
        <f t="shared" si="26"/>
        <v>43380.604166666664</v>
      </c>
    </row>
    <row r="1742" spans="1:6" x14ac:dyDescent="0.35">
      <c r="A1742" s="14">
        <v>43380</v>
      </c>
      <c r="B1742" s="15">
        <v>0.61111111111111105</v>
      </c>
      <c r="C1742">
        <v>0</v>
      </c>
      <c r="D1742">
        <v>10.1028</v>
      </c>
      <c r="E1742">
        <v>22.006</v>
      </c>
      <c r="F1742" s="13">
        <f t="shared" ref="F1742:F1805" si="27">A1742+B1742</f>
        <v>43380.611111111109</v>
      </c>
    </row>
    <row r="1743" spans="1:6" x14ac:dyDescent="0.35">
      <c r="A1743" s="14">
        <v>43380</v>
      </c>
      <c r="B1743" s="15">
        <v>0.61805555555555558</v>
      </c>
      <c r="C1743">
        <v>0</v>
      </c>
      <c r="D1743">
        <v>10.1028</v>
      </c>
      <c r="E1743">
        <v>22.007999999999999</v>
      </c>
      <c r="F1743" s="13">
        <f t="shared" si="27"/>
        <v>43380.618055555555</v>
      </c>
    </row>
    <row r="1744" spans="1:6" x14ac:dyDescent="0.35">
      <c r="A1744" s="14">
        <v>43380</v>
      </c>
      <c r="B1744" s="15">
        <v>0.625</v>
      </c>
      <c r="C1744">
        <v>0</v>
      </c>
      <c r="D1744">
        <v>10.102499999999999</v>
      </c>
      <c r="E1744">
        <v>22.009</v>
      </c>
      <c r="F1744" s="13">
        <f t="shared" si="27"/>
        <v>43380.625</v>
      </c>
    </row>
    <row r="1745" spans="1:6" x14ac:dyDescent="0.35">
      <c r="A1745" s="14">
        <v>43380</v>
      </c>
      <c r="B1745" s="15">
        <v>0.63194444444444442</v>
      </c>
      <c r="C1745">
        <v>0</v>
      </c>
      <c r="D1745">
        <v>10.1028</v>
      </c>
      <c r="E1745">
        <v>22.01</v>
      </c>
      <c r="F1745" s="13">
        <f t="shared" si="27"/>
        <v>43380.631944444445</v>
      </c>
    </row>
    <row r="1746" spans="1:6" x14ac:dyDescent="0.35">
      <c r="A1746" s="14">
        <v>43380</v>
      </c>
      <c r="B1746" s="15">
        <v>0.63888888888888895</v>
      </c>
      <c r="C1746">
        <v>0</v>
      </c>
      <c r="D1746">
        <v>10.1022</v>
      </c>
      <c r="E1746">
        <v>22.01</v>
      </c>
      <c r="F1746" s="13">
        <f t="shared" si="27"/>
        <v>43380.638888888891</v>
      </c>
    </row>
    <row r="1747" spans="1:6" x14ac:dyDescent="0.35">
      <c r="A1747" s="14">
        <v>43380</v>
      </c>
      <c r="B1747" s="15">
        <v>0.64583333333333337</v>
      </c>
      <c r="C1747">
        <v>0</v>
      </c>
      <c r="D1747">
        <v>10.101699999999999</v>
      </c>
      <c r="E1747">
        <v>22.010999999999999</v>
      </c>
      <c r="F1747" s="13">
        <f t="shared" si="27"/>
        <v>43380.645833333336</v>
      </c>
    </row>
    <row r="1748" spans="1:6" x14ac:dyDescent="0.35">
      <c r="A1748" s="14">
        <v>43380</v>
      </c>
      <c r="B1748" s="15">
        <v>0.65277777777777779</v>
      </c>
      <c r="C1748">
        <v>0</v>
      </c>
      <c r="D1748">
        <v>10.102600000000001</v>
      </c>
      <c r="E1748">
        <v>22.010999999999999</v>
      </c>
      <c r="F1748" s="13">
        <f t="shared" si="27"/>
        <v>43380.652777777781</v>
      </c>
    </row>
    <row r="1749" spans="1:6" x14ac:dyDescent="0.35">
      <c r="A1749" s="14">
        <v>43380</v>
      </c>
      <c r="B1749" s="15">
        <v>0.65972222222222221</v>
      </c>
      <c r="C1749">
        <v>0</v>
      </c>
      <c r="D1749">
        <v>10.103199999999999</v>
      </c>
      <c r="E1749">
        <v>22.012</v>
      </c>
      <c r="F1749" s="13">
        <f t="shared" si="27"/>
        <v>43380.659722222219</v>
      </c>
    </row>
    <row r="1750" spans="1:6" x14ac:dyDescent="0.35">
      <c r="A1750" s="14">
        <v>43380</v>
      </c>
      <c r="B1750" s="15">
        <v>0.66666666666666663</v>
      </c>
      <c r="C1750">
        <v>0</v>
      </c>
      <c r="D1750">
        <v>10.1036</v>
      </c>
      <c r="E1750">
        <v>22.010999999999999</v>
      </c>
      <c r="F1750" s="13">
        <f t="shared" si="27"/>
        <v>43380.666666666664</v>
      </c>
    </row>
    <row r="1751" spans="1:6" x14ac:dyDescent="0.35">
      <c r="A1751" s="14">
        <v>43380</v>
      </c>
      <c r="B1751" s="15">
        <v>0.67361111111111116</v>
      </c>
      <c r="C1751">
        <v>0</v>
      </c>
      <c r="D1751">
        <v>10.1036</v>
      </c>
      <c r="E1751">
        <v>22.010999999999999</v>
      </c>
      <c r="F1751" s="13">
        <f t="shared" si="27"/>
        <v>43380.673611111109</v>
      </c>
    </row>
    <row r="1752" spans="1:6" x14ac:dyDescent="0.35">
      <c r="A1752" s="14">
        <v>43380</v>
      </c>
      <c r="B1752" s="15">
        <v>0.68055555555555547</v>
      </c>
      <c r="C1752">
        <v>0</v>
      </c>
      <c r="D1752">
        <v>10.103899999999999</v>
      </c>
      <c r="E1752">
        <v>22.010999999999999</v>
      </c>
      <c r="F1752" s="13">
        <f t="shared" si="27"/>
        <v>43380.680555555555</v>
      </c>
    </row>
    <row r="1753" spans="1:6" x14ac:dyDescent="0.35">
      <c r="A1753" s="14">
        <v>43380</v>
      </c>
      <c r="B1753" s="15">
        <v>0.6875</v>
      </c>
      <c r="C1753">
        <v>0</v>
      </c>
      <c r="D1753">
        <v>10.103999999999999</v>
      </c>
      <c r="E1753">
        <v>22.01</v>
      </c>
      <c r="F1753" s="13">
        <f t="shared" si="27"/>
        <v>43380.6875</v>
      </c>
    </row>
    <row r="1754" spans="1:6" x14ac:dyDescent="0.35">
      <c r="A1754" s="14">
        <v>43380</v>
      </c>
      <c r="B1754" s="15">
        <v>0.69444444444444453</v>
      </c>
      <c r="C1754">
        <v>0</v>
      </c>
      <c r="D1754">
        <v>10.1046</v>
      </c>
      <c r="E1754">
        <v>22.009</v>
      </c>
      <c r="F1754" s="13">
        <f t="shared" si="27"/>
        <v>43380.694444444445</v>
      </c>
    </row>
    <row r="1755" spans="1:6" x14ac:dyDescent="0.35">
      <c r="A1755" s="14">
        <v>43380</v>
      </c>
      <c r="B1755" s="15">
        <v>0.70138888888888884</v>
      </c>
      <c r="C1755">
        <v>0</v>
      </c>
      <c r="D1755">
        <v>10.1044</v>
      </c>
      <c r="E1755">
        <v>22.009</v>
      </c>
      <c r="F1755" s="13">
        <f t="shared" si="27"/>
        <v>43380.701388888891</v>
      </c>
    </row>
    <row r="1756" spans="1:6" x14ac:dyDescent="0.35">
      <c r="A1756" s="14">
        <v>43380</v>
      </c>
      <c r="B1756" s="15">
        <v>0.70833333333333337</v>
      </c>
      <c r="C1756">
        <v>0</v>
      </c>
      <c r="D1756">
        <v>10.1044</v>
      </c>
      <c r="E1756">
        <v>22.007000000000001</v>
      </c>
      <c r="F1756" s="13">
        <f t="shared" si="27"/>
        <v>43380.708333333336</v>
      </c>
    </row>
    <row r="1757" spans="1:6" x14ac:dyDescent="0.35">
      <c r="A1757" s="14">
        <v>43380</v>
      </c>
      <c r="B1757" s="15">
        <v>0.71527777777777779</v>
      </c>
      <c r="C1757">
        <v>0</v>
      </c>
      <c r="D1757">
        <v>10.104799999999999</v>
      </c>
      <c r="E1757">
        <v>22.007000000000001</v>
      </c>
      <c r="F1757" s="13">
        <f t="shared" si="27"/>
        <v>43380.715277777781</v>
      </c>
    </row>
    <row r="1758" spans="1:6" x14ac:dyDescent="0.35">
      <c r="A1758" s="14">
        <v>43380</v>
      </c>
      <c r="B1758" s="15">
        <v>0.72222222222222221</v>
      </c>
      <c r="C1758">
        <v>0</v>
      </c>
      <c r="D1758">
        <v>10.1058</v>
      </c>
      <c r="E1758">
        <v>22.004999999999999</v>
      </c>
      <c r="F1758" s="13">
        <f t="shared" si="27"/>
        <v>43380.722222222219</v>
      </c>
    </row>
    <row r="1759" spans="1:6" x14ac:dyDescent="0.35">
      <c r="A1759" s="14">
        <v>43380</v>
      </c>
      <c r="B1759" s="15">
        <v>0.72916666666666663</v>
      </c>
      <c r="C1759">
        <v>0</v>
      </c>
      <c r="D1759">
        <v>10.1061</v>
      </c>
      <c r="E1759">
        <v>22.003</v>
      </c>
      <c r="F1759" s="13">
        <f t="shared" si="27"/>
        <v>43380.729166666664</v>
      </c>
    </row>
    <row r="1760" spans="1:6" x14ac:dyDescent="0.35">
      <c r="A1760" s="14">
        <v>43380</v>
      </c>
      <c r="B1760" s="15">
        <v>0.73611111111111116</v>
      </c>
      <c r="C1760">
        <v>0</v>
      </c>
      <c r="D1760">
        <v>10.1067</v>
      </c>
      <c r="E1760">
        <v>22.001999999999999</v>
      </c>
      <c r="F1760" s="13">
        <f t="shared" si="27"/>
        <v>43380.736111111109</v>
      </c>
    </row>
    <row r="1761" spans="1:6" x14ac:dyDescent="0.35">
      <c r="A1761" s="14">
        <v>43380</v>
      </c>
      <c r="B1761" s="15">
        <v>0.74305555555555547</v>
      </c>
      <c r="C1761">
        <v>0</v>
      </c>
      <c r="D1761">
        <v>10.107100000000001</v>
      </c>
      <c r="E1761">
        <v>22.001000000000001</v>
      </c>
      <c r="F1761" s="13">
        <f t="shared" si="27"/>
        <v>43380.743055555555</v>
      </c>
    </row>
    <row r="1762" spans="1:6" x14ac:dyDescent="0.35">
      <c r="A1762" s="14">
        <v>43380</v>
      </c>
      <c r="B1762" s="15">
        <v>0.75</v>
      </c>
      <c r="C1762">
        <v>0</v>
      </c>
      <c r="D1762">
        <v>10.1074</v>
      </c>
      <c r="E1762">
        <v>21.998000000000001</v>
      </c>
      <c r="F1762" s="13">
        <f t="shared" si="27"/>
        <v>43380.75</v>
      </c>
    </row>
    <row r="1763" spans="1:6" x14ac:dyDescent="0.35">
      <c r="A1763" s="14">
        <v>43380</v>
      </c>
      <c r="B1763" s="15">
        <v>0.75694444444444453</v>
      </c>
      <c r="C1763">
        <v>0</v>
      </c>
      <c r="D1763">
        <v>10.1075</v>
      </c>
      <c r="E1763">
        <v>21.995999999999999</v>
      </c>
      <c r="F1763" s="13">
        <f t="shared" si="27"/>
        <v>43380.756944444445</v>
      </c>
    </row>
    <row r="1764" spans="1:6" x14ac:dyDescent="0.35">
      <c r="A1764" s="14">
        <v>43380</v>
      </c>
      <c r="B1764" s="15">
        <v>0.76388888888888884</v>
      </c>
      <c r="C1764">
        <v>0</v>
      </c>
      <c r="D1764">
        <v>10.1081</v>
      </c>
      <c r="E1764">
        <v>21.994</v>
      </c>
      <c r="F1764" s="13">
        <f t="shared" si="27"/>
        <v>43380.763888888891</v>
      </c>
    </row>
    <row r="1765" spans="1:6" x14ac:dyDescent="0.35">
      <c r="A1765" s="14">
        <v>43380</v>
      </c>
      <c r="B1765" s="15">
        <v>0.77083333333333337</v>
      </c>
      <c r="C1765">
        <v>0</v>
      </c>
      <c r="D1765">
        <v>10.1096</v>
      </c>
      <c r="E1765">
        <v>21.992999999999999</v>
      </c>
      <c r="F1765" s="13">
        <f t="shared" si="27"/>
        <v>43380.770833333336</v>
      </c>
    </row>
    <row r="1766" spans="1:6" x14ac:dyDescent="0.35">
      <c r="A1766" s="14">
        <v>43380</v>
      </c>
      <c r="B1766" s="15">
        <v>0.77777777777777779</v>
      </c>
      <c r="C1766">
        <v>0</v>
      </c>
      <c r="D1766">
        <v>10.1106</v>
      </c>
      <c r="E1766">
        <v>21.99</v>
      </c>
      <c r="F1766" s="13">
        <f t="shared" si="27"/>
        <v>43380.777777777781</v>
      </c>
    </row>
    <row r="1767" spans="1:6" x14ac:dyDescent="0.35">
      <c r="A1767" s="14">
        <v>43380</v>
      </c>
      <c r="B1767" s="15">
        <v>0.78472222222222221</v>
      </c>
      <c r="C1767">
        <v>0</v>
      </c>
      <c r="D1767">
        <v>10.111700000000001</v>
      </c>
      <c r="E1767">
        <v>21.988</v>
      </c>
      <c r="F1767" s="13">
        <f t="shared" si="27"/>
        <v>43380.784722222219</v>
      </c>
    </row>
    <row r="1768" spans="1:6" x14ac:dyDescent="0.35">
      <c r="A1768" s="14">
        <v>43380</v>
      </c>
      <c r="B1768" s="15">
        <v>0.79166666666666663</v>
      </c>
      <c r="C1768">
        <v>0</v>
      </c>
      <c r="D1768">
        <v>10.113</v>
      </c>
      <c r="E1768">
        <v>21.986000000000001</v>
      </c>
      <c r="F1768" s="13">
        <f t="shared" si="27"/>
        <v>43380.791666666664</v>
      </c>
    </row>
    <row r="1769" spans="1:6" x14ac:dyDescent="0.35">
      <c r="A1769" s="14">
        <v>43380</v>
      </c>
      <c r="B1769" s="15">
        <v>0.79861111111111116</v>
      </c>
      <c r="C1769">
        <v>0</v>
      </c>
      <c r="D1769">
        <v>10.1134</v>
      </c>
      <c r="E1769">
        <v>21.983000000000001</v>
      </c>
      <c r="F1769" s="13">
        <f t="shared" si="27"/>
        <v>43380.798611111109</v>
      </c>
    </row>
    <row r="1770" spans="1:6" x14ac:dyDescent="0.35">
      <c r="A1770" s="14">
        <v>43380</v>
      </c>
      <c r="B1770" s="15">
        <v>0.80555555555555547</v>
      </c>
      <c r="C1770">
        <v>0</v>
      </c>
      <c r="D1770">
        <v>10.114000000000001</v>
      </c>
      <c r="E1770">
        <v>21.981000000000002</v>
      </c>
      <c r="F1770" s="13">
        <f t="shared" si="27"/>
        <v>43380.805555555555</v>
      </c>
    </row>
    <row r="1771" spans="1:6" x14ac:dyDescent="0.35">
      <c r="A1771" s="14">
        <v>43380</v>
      </c>
      <c r="B1771" s="15">
        <v>0.8125</v>
      </c>
      <c r="C1771">
        <v>0</v>
      </c>
      <c r="D1771">
        <v>10.115600000000001</v>
      </c>
      <c r="E1771">
        <v>21.978000000000002</v>
      </c>
      <c r="F1771" s="13">
        <f t="shared" si="27"/>
        <v>43380.8125</v>
      </c>
    </row>
    <row r="1772" spans="1:6" x14ac:dyDescent="0.35">
      <c r="A1772" s="14">
        <v>43380</v>
      </c>
      <c r="B1772" s="15">
        <v>0.81944444444444453</v>
      </c>
      <c r="C1772">
        <v>0</v>
      </c>
      <c r="D1772">
        <v>10.116199999999999</v>
      </c>
      <c r="E1772">
        <v>21.975999999999999</v>
      </c>
      <c r="F1772" s="13">
        <f t="shared" si="27"/>
        <v>43380.819444444445</v>
      </c>
    </row>
    <row r="1773" spans="1:6" x14ac:dyDescent="0.35">
      <c r="A1773" s="14">
        <v>43380</v>
      </c>
      <c r="B1773" s="15">
        <v>0.82638888888888884</v>
      </c>
      <c r="C1773">
        <v>0</v>
      </c>
      <c r="D1773">
        <v>10.116899999999999</v>
      </c>
      <c r="E1773">
        <v>21.974</v>
      </c>
      <c r="F1773" s="13">
        <f t="shared" si="27"/>
        <v>43380.826388888891</v>
      </c>
    </row>
    <row r="1774" spans="1:6" x14ac:dyDescent="0.35">
      <c r="A1774" s="14">
        <v>43380</v>
      </c>
      <c r="B1774" s="15">
        <v>0.83333333333333337</v>
      </c>
      <c r="C1774">
        <v>0</v>
      </c>
      <c r="D1774">
        <v>10.1174</v>
      </c>
      <c r="E1774">
        <v>21.972000000000001</v>
      </c>
      <c r="F1774" s="13">
        <f t="shared" si="27"/>
        <v>43380.833333333336</v>
      </c>
    </row>
    <row r="1775" spans="1:6" x14ac:dyDescent="0.35">
      <c r="A1775" s="14">
        <v>43380</v>
      </c>
      <c r="B1775" s="15">
        <v>0.84027777777777779</v>
      </c>
      <c r="C1775">
        <v>0</v>
      </c>
      <c r="D1775">
        <v>10.119300000000001</v>
      </c>
      <c r="E1775">
        <v>21.969000000000001</v>
      </c>
      <c r="F1775" s="13">
        <f t="shared" si="27"/>
        <v>43380.840277777781</v>
      </c>
    </row>
    <row r="1776" spans="1:6" x14ac:dyDescent="0.35">
      <c r="A1776" s="14">
        <v>43380</v>
      </c>
      <c r="B1776" s="15">
        <v>0.84722222222222221</v>
      </c>
      <c r="C1776">
        <v>0</v>
      </c>
      <c r="D1776">
        <v>10.1206</v>
      </c>
      <c r="E1776">
        <v>21.966000000000001</v>
      </c>
      <c r="F1776" s="13">
        <f t="shared" si="27"/>
        <v>43380.847222222219</v>
      </c>
    </row>
    <row r="1777" spans="1:6" x14ac:dyDescent="0.35">
      <c r="A1777" s="14">
        <v>43380</v>
      </c>
      <c r="B1777" s="15">
        <v>0.85416666666666663</v>
      </c>
      <c r="C1777">
        <v>0</v>
      </c>
      <c r="D1777">
        <v>10.121600000000001</v>
      </c>
      <c r="E1777">
        <v>21.963000000000001</v>
      </c>
      <c r="F1777" s="13">
        <f t="shared" si="27"/>
        <v>43380.854166666664</v>
      </c>
    </row>
    <row r="1778" spans="1:6" x14ac:dyDescent="0.35">
      <c r="A1778" s="14">
        <v>43380</v>
      </c>
      <c r="B1778" s="15">
        <v>0.86111111111111116</v>
      </c>
      <c r="C1778">
        <v>0</v>
      </c>
      <c r="D1778">
        <v>10.1225</v>
      </c>
      <c r="E1778">
        <v>21.96</v>
      </c>
      <c r="F1778" s="13">
        <f t="shared" si="27"/>
        <v>43380.861111111109</v>
      </c>
    </row>
    <row r="1779" spans="1:6" x14ac:dyDescent="0.35">
      <c r="A1779" s="14">
        <v>43380</v>
      </c>
      <c r="B1779" s="15">
        <v>0.86805555555555547</v>
      </c>
      <c r="C1779">
        <v>0</v>
      </c>
      <c r="D1779">
        <v>10.123200000000001</v>
      </c>
      <c r="E1779">
        <v>21.957999999999998</v>
      </c>
      <c r="F1779" s="13">
        <f t="shared" si="27"/>
        <v>43380.868055555555</v>
      </c>
    </row>
    <row r="1780" spans="1:6" x14ac:dyDescent="0.35">
      <c r="A1780" s="14">
        <v>43380</v>
      </c>
      <c r="B1780" s="15">
        <v>0.875</v>
      </c>
      <c r="C1780">
        <v>0</v>
      </c>
      <c r="D1780">
        <v>10.122999999999999</v>
      </c>
      <c r="E1780">
        <v>21.956</v>
      </c>
      <c r="F1780" s="13">
        <f t="shared" si="27"/>
        <v>43380.875</v>
      </c>
    </row>
    <row r="1781" spans="1:6" x14ac:dyDescent="0.35">
      <c r="A1781" s="14">
        <v>43380</v>
      </c>
      <c r="B1781" s="15">
        <v>0.88194444444444453</v>
      </c>
      <c r="C1781">
        <v>0</v>
      </c>
      <c r="D1781">
        <v>10.1235</v>
      </c>
      <c r="E1781">
        <v>21.954000000000001</v>
      </c>
      <c r="F1781" s="13">
        <f t="shared" si="27"/>
        <v>43380.881944444445</v>
      </c>
    </row>
    <row r="1782" spans="1:6" x14ac:dyDescent="0.35">
      <c r="A1782" s="14">
        <v>43380</v>
      </c>
      <c r="B1782" s="15">
        <v>0.88888888888888884</v>
      </c>
      <c r="C1782">
        <v>0</v>
      </c>
      <c r="D1782">
        <v>10.123100000000001</v>
      </c>
      <c r="E1782">
        <v>21.952000000000002</v>
      </c>
      <c r="F1782" s="13">
        <f t="shared" si="27"/>
        <v>43380.888888888891</v>
      </c>
    </row>
    <row r="1783" spans="1:6" x14ac:dyDescent="0.35">
      <c r="A1783" s="14">
        <v>43380</v>
      </c>
      <c r="B1783" s="15">
        <v>0.89583333333333337</v>
      </c>
      <c r="C1783">
        <v>0</v>
      </c>
      <c r="D1783">
        <v>10.1234</v>
      </c>
      <c r="E1783">
        <v>21.951000000000001</v>
      </c>
      <c r="F1783" s="13">
        <f t="shared" si="27"/>
        <v>43380.895833333336</v>
      </c>
    </row>
    <row r="1784" spans="1:6" x14ac:dyDescent="0.35">
      <c r="A1784" s="14">
        <v>43380</v>
      </c>
      <c r="B1784" s="15">
        <v>0.90277777777777779</v>
      </c>
      <c r="C1784">
        <v>0</v>
      </c>
      <c r="D1784">
        <v>10.123699999999999</v>
      </c>
      <c r="E1784">
        <v>21.95</v>
      </c>
      <c r="F1784" s="13">
        <f t="shared" si="27"/>
        <v>43380.902777777781</v>
      </c>
    </row>
    <row r="1785" spans="1:6" x14ac:dyDescent="0.35">
      <c r="A1785" s="14">
        <v>43380</v>
      </c>
      <c r="B1785" s="15">
        <v>0.90972222222222221</v>
      </c>
      <c r="C1785">
        <v>0</v>
      </c>
      <c r="D1785">
        <v>10.123799999999999</v>
      </c>
      <c r="E1785">
        <v>21.948</v>
      </c>
      <c r="F1785" s="13">
        <f t="shared" si="27"/>
        <v>43380.909722222219</v>
      </c>
    </row>
    <row r="1786" spans="1:6" x14ac:dyDescent="0.35">
      <c r="A1786" s="14">
        <v>43380</v>
      </c>
      <c r="B1786" s="15">
        <v>0.91666666666666663</v>
      </c>
      <c r="C1786">
        <v>0</v>
      </c>
      <c r="D1786">
        <v>10.1235</v>
      </c>
      <c r="E1786">
        <v>21.946999999999999</v>
      </c>
      <c r="F1786" s="13">
        <f t="shared" si="27"/>
        <v>43380.916666666664</v>
      </c>
    </row>
    <row r="1787" spans="1:6" x14ac:dyDescent="0.35">
      <c r="A1787" s="14">
        <v>43380</v>
      </c>
      <c r="B1787" s="15">
        <v>0.92361111111111116</v>
      </c>
      <c r="C1787">
        <v>0</v>
      </c>
      <c r="D1787">
        <v>10.123799999999999</v>
      </c>
      <c r="E1787">
        <v>21.946000000000002</v>
      </c>
      <c r="F1787" s="13">
        <f t="shared" si="27"/>
        <v>43380.923611111109</v>
      </c>
    </row>
    <row r="1788" spans="1:6" x14ac:dyDescent="0.35">
      <c r="A1788" s="14">
        <v>43380</v>
      </c>
      <c r="B1788" s="15">
        <v>0.93055555555555547</v>
      </c>
      <c r="C1788">
        <v>0</v>
      </c>
      <c r="D1788">
        <v>10.123900000000001</v>
      </c>
      <c r="E1788">
        <v>21.943999999999999</v>
      </c>
      <c r="F1788" s="13">
        <f t="shared" si="27"/>
        <v>43380.930555555555</v>
      </c>
    </row>
    <row r="1789" spans="1:6" x14ac:dyDescent="0.35">
      <c r="A1789" s="14">
        <v>43380</v>
      </c>
      <c r="B1789" s="15">
        <v>0.9375</v>
      </c>
      <c r="C1789">
        <v>0</v>
      </c>
      <c r="D1789">
        <v>10.1233</v>
      </c>
      <c r="E1789">
        <v>21.943000000000001</v>
      </c>
      <c r="F1789" s="13">
        <f t="shared" si="27"/>
        <v>43380.9375</v>
      </c>
    </row>
    <row r="1790" spans="1:6" x14ac:dyDescent="0.35">
      <c r="A1790" s="14">
        <v>43380</v>
      </c>
      <c r="B1790" s="15">
        <v>0.94444444444444453</v>
      </c>
      <c r="C1790">
        <v>0</v>
      </c>
      <c r="D1790">
        <v>10.122199999999999</v>
      </c>
      <c r="E1790">
        <v>21.940999999999999</v>
      </c>
      <c r="F1790" s="13">
        <f t="shared" si="27"/>
        <v>43380.944444444445</v>
      </c>
    </row>
    <row r="1791" spans="1:6" x14ac:dyDescent="0.35">
      <c r="A1791" s="14">
        <v>43380</v>
      </c>
      <c r="B1791" s="15">
        <v>0.95138888888888884</v>
      </c>
      <c r="C1791">
        <v>0</v>
      </c>
      <c r="D1791">
        <v>10.122199999999999</v>
      </c>
      <c r="E1791">
        <v>21.94</v>
      </c>
      <c r="F1791" s="13">
        <f t="shared" si="27"/>
        <v>43380.951388888891</v>
      </c>
    </row>
    <row r="1792" spans="1:6" x14ac:dyDescent="0.35">
      <c r="A1792" s="14">
        <v>43380</v>
      </c>
      <c r="B1792" s="15">
        <v>0.95833333333333337</v>
      </c>
      <c r="C1792">
        <v>0</v>
      </c>
      <c r="D1792">
        <v>10.1214</v>
      </c>
      <c r="E1792">
        <v>21.939</v>
      </c>
      <c r="F1792" s="13">
        <f t="shared" si="27"/>
        <v>43380.958333333336</v>
      </c>
    </row>
    <row r="1793" spans="1:6" x14ac:dyDescent="0.35">
      <c r="A1793" s="14">
        <v>43380</v>
      </c>
      <c r="B1793" s="15">
        <v>0.96527777777777779</v>
      </c>
      <c r="C1793">
        <v>0</v>
      </c>
      <c r="D1793">
        <v>10.1206</v>
      </c>
      <c r="E1793">
        <v>21.937999999999999</v>
      </c>
      <c r="F1793" s="13">
        <f t="shared" si="27"/>
        <v>43380.965277777781</v>
      </c>
    </row>
    <row r="1794" spans="1:6" x14ac:dyDescent="0.35">
      <c r="A1794" s="14">
        <v>43380</v>
      </c>
      <c r="B1794" s="15">
        <v>0.97222222222222221</v>
      </c>
      <c r="C1794">
        <v>0</v>
      </c>
      <c r="D1794">
        <v>10.1203</v>
      </c>
      <c r="E1794">
        <v>21.937000000000001</v>
      </c>
      <c r="F1794" s="13">
        <f t="shared" si="27"/>
        <v>43380.972222222219</v>
      </c>
    </row>
    <row r="1795" spans="1:6" x14ac:dyDescent="0.35">
      <c r="A1795" s="14">
        <v>43380</v>
      </c>
      <c r="B1795" s="15">
        <v>0.97916666666666663</v>
      </c>
      <c r="C1795">
        <v>0</v>
      </c>
      <c r="D1795">
        <v>10.120100000000001</v>
      </c>
      <c r="E1795">
        <v>21.934999999999999</v>
      </c>
      <c r="F1795" s="13">
        <f t="shared" si="27"/>
        <v>43380.979166666664</v>
      </c>
    </row>
    <row r="1796" spans="1:6" x14ac:dyDescent="0.35">
      <c r="A1796" s="14">
        <v>43380</v>
      </c>
      <c r="B1796" s="15">
        <v>0.98611111111111116</v>
      </c>
      <c r="C1796">
        <v>0</v>
      </c>
      <c r="D1796">
        <v>10.1195</v>
      </c>
      <c r="E1796">
        <v>21.934000000000001</v>
      </c>
      <c r="F1796" s="13">
        <f t="shared" si="27"/>
        <v>43380.986111111109</v>
      </c>
    </row>
    <row r="1797" spans="1:6" x14ac:dyDescent="0.35">
      <c r="A1797" s="14">
        <v>43380</v>
      </c>
      <c r="B1797" s="15">
        <v>0.99305555555555547</v>
      </c>
      <c r="C1797">
        <v>0</v>
      </c>
      <c r="D1797">
        <v>10.1183</v>
      </c>
      <c r="E1797">
        <v>21.933</v>
      </c>
      <c r="F1797" s="13">
        <f t="shared" si="27"/>
        <v>43380.993055555555</v>
      </c>
    </row>
    <row r="1798" spans="1:6" x14ac:dyDescent="0.35">
      <c r="A1798" s="14">
        <v>43381</v>
      </c>
      <c r="B1798" s="15">
        <v>0</v>
      </c>
      <c r="C1798">
        <v>0</v>
      </c>
      <c r="D1798">
        <v>10.1173</v>
      </c>
      <c r="E1798">
        <v>21.931999999999999</v>
      </c>
      <c r="F1798" s="13">
        <f t="shared" si="27"/>
        <v>43381</v>
      </c>
    </row>
    <row r="1799" spans="1:6" x14ac:dyDescent="0.35">
      <c r="A1799" s="14">
        <v>43381</v>
      </c>
      <c r="B1799" s="15">
        <v>6.9444444444444441E-3</v>
      </c>
      <c r="C1799">
        <v>0</v>
      </c>
      <c r="D1799">
        <v>10.117599999999999</v>
      </c>
      <c r="E1799">
        <v>21.93</v>
      </c>
      <c r="F1799" s="13">
        <f t="shared" si="27"/>
        <v>43381.006944444445</v>
      </c>
    </row>
    <row r="1800" spans="1:6" x14ac:dyDescent="0.35">
      <c r="A1800" s="14">
        <v>43381</v>
      </c>
      <c r="B1800" s="15">
        <v>1.3888888888888888E-2</v>
      </c>
      <c r="C1800">
        <v>0</v>
      </c>
      <c r="D1800">
        <v>10.116199999999999</v>
      </c>
      <c r="E1800">
        <v>21.928000000000001</v>
      </c>
      <c r="F1800" s="13">
        <f t="shared" si="27"/>
        <v>43381.013888888891</v>
      </c>
    </row>
    <row r="1801" spans="1:6" x14ac:dyDescent="0.35">
      <c r="A1801" s="14">
        <v>43381</v>
      </c>
      <c r="B1801" s="15">
        <v>2.0833333333333332E-2</v>
      </c>
      <c r="C1801">
        <v>0</v>
      </c>
      <c r="D1801">
        <v>10.115</v>
      </c>
      <c r="E1801">
        <v>21.925999999999998</v>
      </c>
      <c r="F1801" s="13">
        <f t="shared" si="27"/>
        <v>43381.020833333336</v>
      </c>
    </row>
    <row r="1802" spans="1:6" x14ac:dyDescent="0.35">
      <c r="A1802" s="14">
        <v>43381</v>
      </c>
      <c r="B1802" s="15">
        <v>2.7777777777777776E-2</v>
      </c>
      <c r="C1802">
        <v>0</v>
      </c>
      <c r="D1802">
        <v>10.1136</v>
      </c>
      <c r="E1802">
        <v>21.923999999999999</v>
      </c>
      <c r="F1802" s="13">
        <f t="shared" si="27"/>
        <v>43381.027777777781</v>
      </c>
    </row>
    <row r="1803" spans="1:6" x14ac:dyDescent="0.35">
      <c r="A1803" s="14">
        <v>43381</v>
      </c>
      <c r="B1803" s="15">
        <v>3.4722222222222224E-2</v>
      </c>
      <c r="C1803">
        <v>0</v>
      </c>
      <c r="D1803">
        <v>10.112500000000001</v>
      </c>
      <c r="E1803">
        <v>21.922000000000001</v>
      </c>
      <c r="F1803" s="13">
        <f t="shared" si="27"/>
        <v>43381.034722222219</v>
      </c>
    </row>
    <row r="1804" spans="1:6" x14ac:dyDescent="0.35">
      <c r="A1804" s="14">
        <v>43381</v>
      </c>
      <c r="B1804" s="15">
        <v>4.1666666666666664E-2</v>
      </c>
      <c r="C1804">
        <v>0</v>
      </c>
      <c r="D1804">
        <v>10.112</v>
      </c>
      <c r="E1804">
        <v>21.92</v>
      </c>
      <c r="F1804" s="13">
        <f t="shared" si="27"/>
        <v>43381.041666666664</v>
      </c>
    </row>
    <row r="1805" spans="1:6" x14ac:dyDescent="0.35">
      <c r="A1805" s="14">
        <v>43381</v>
      </c>
      <c r="B1805" s="15">
        <v>4.8611111111111112E-2</v>
      </c>
      <c r="C1805">
        <v>0</v>
      </c>
      <c r="D1805">
        <v>10.1112</v>
      </c>
      <c r="E1805">
        <v>21.917000000000002</v>
      </c>
      <c r="F1805" s="13">
        <f t="shared" si="27"/>
        <v>43381.048611111109</v>
      </c>
    </row>
    <row r="1806" spans="1:6" x14ac:dyDescent="0.35">
      <c r="A1806" s="14">
        <v>43381</v>
      </c>
      <c r="B1806" s="15">
        <v>5.5555555555555552E-2</v>
      </c>
      <c r="C1806">
        <v>0</v>
      </c>
      <c r="D1806">
        <v>10.1105</v>
      </c>
      <c r="E1806">
        <v>21.914000000000001</v>
      </c>
      <c r="F1806" s="13">
        <f t="shared" ref="F1806:F1869" si="28">A1806+B1806</f>
        <v>43381.055555555555</v>
      </c>
    </row>
    <row r="1807" spans="1:6" x14ac:dyDescent="0.35">
      <c r="A1807" s="14">
        <v>43381</v>
      </c>
      <c r="B1807" s="15">
        <v>6.25E-2</v>
      </c>
      <c r="C1807">
        <v>0</v>
      </c>
      <c r="D1807">
        <v>10.1098</v>
      </c>
      <c r="E1807">
        <v>21.91</v>
      </c>
      <c r="F1807" s="13">
        <f t="shared" si="28"/>
        <v>43381.0625</v>
      </c>
    </row>
    <row r="1808" spans="1:6" x14ac:dyDescent="0.35">
      <c r="A1808" s="14">
        <v>43381</v>
      </c>
      <c r="B1808" s="15">
        <v>6.9444444444444434E-2</v>
      </c>
      <c r="C1808">
        <v>0</v>
      </c>
      <c r="D1808">
        <v>10.110099999999999</v>
      </c>
      <c r="E1808">
        <v>21.905999999999999</v>
      </c>
      <c r="F1808" s="13">
        <f t="shared" si="28"/>
        <v>43381.069444444445</v>
      </c>
    </row>
    <row r="1809" spans="1:6" x14ac:dyDescent="0.35">
      <c r="A1809" s="14">
        <v>43381</v>
      </c>
      <c r="B1809" s="15">
        <v>7.6388888888888895E-2</v>
      </c>
      <c r="C1809">
        <v>0</v>
      </c>
      <c r="D1809">
        <v>10.1097</v>
      </c>
      <c r="E1809">
        <v>21.901</v>
      </c>
      <c r="F1809" s="13">
        <f t="shared" si="28"/>
        <v>43381.076388888891</v>
      </c>
    </row>
    <row r="1810" spans="1:6" x14ac:dyDescent="0.35">
      <c r="A1810" s="14">
        <v>43381</v>
      </c>
      <c r="B1810" s="15">
        <v>8.3333333333333329E-2</v>
      </c>
      <c r="C1810">
        <v>0</v>
      </c>
      <c r="D1810">
        <v>10.1081</v>
      </c>
      <c r="E1810">
        <v>21.896000000000001</v>
      </c>
      <c r="F1810" s="13">
        <f t="shared" si="28"/>
        <v>43381.083333333336</v>
      </c>
    </row>
    <row r="1811" spans="1:6" x14ac:dyDescent="0.35">
      <c r="A1811" s="14">
        <v>43381</v>
      </c>
      <c r="B1811" s="15">
        <v>9.0277777777777776E-2</v>
      </c>
      <c r="C1811">
        <v>0</v>
      </c>
      <c r="D1811">
        <v>10.1081</v>
      </c>
      <c r="E1811">
        <v>21.890999999999998</v>
      </c>
      <c r="F1811" s="13">
        <f t="shared" si="28"/>
        <v>43381.090277777781</v>
      </c>
    </row>
    <row r="1812" spans="1:6" x14ac:dyDescent="0.35">
      <c r="A1812" s="14">
        <v>43381</v>
      </c>
      <c r="B1812" s="15">
        <v>9.7222222222222224E-2</v>
      </c>
      <c r="C1812">
        <v>0</v>
      </c>
      <c r="D1812">
        <v>10.1083</v>
      </c>
      <c r="E1812">
        <v>21.885000000000002</v>
      </c>
      <c r="F1812" s="13">
        <f t="shared" si="28"/>
        <v>43381.097222222219</v>
      </c>
    </row>
    <row r="1813" spans="1:6" x14ac:dyDescent="0.35">
      <c r="A1813" s="14">
        <v>43381</v>
      </c>
      <c r="B1813" s="15">
        <v>0.10416666666666667</v>
      </c>
      <c r="C1813">
        <v>0</v>
      </c>
      <c r="D1813">
        <v>10.1075</v>
      </c>
      <c r="E1813">
        <v>21.879000000000001</v>
      </c>
      <c r="F1813" s="13">
        <f t="shared" si="28"/>
        <v>43381.104166666664</v>
      </c>
    </row>
    <row r="1814" spans="1:6" x14ac:dyDescent="0.35">
      <c r="A1814" s="14">
        <v>43381</v>
      </c>
      <c r="B1814" s="15">
        <v>0.1111111111111111</v>
      </c>
      <c r="C1814">
        <v>0</v>
      </c>
      <c r="D1814">
        <v>10.107200000000001</v>
      </c>
      <c r="E1814">
        <v>21.873000000000001</v>
      </c>
      <c r="F1814" s="13">
        <f t="shared" si="28"/>
        <v>43381.111111111109</v>
      </c>
    </row>
    <row r="1815" spans="1:6" x14ac:dyDescent="0.35">
      <c r="A1815" s="14">
        <v>43381</v>
      </c>
      <c r="B1815" s="15">
        <v>0.11805555555555557</v>
      </c>
      <c r="C1815">
        <v>0</v>
      </c>
      <c r="D1815">
        <v>10.1076</v>
      </c>
      <c r="E1815">
        <v>21.864999999999998</v>
      </c>
      <c r="F1815" s="13">
        <f t="shared" si="28"/>
        <v>43381.118055555555</v>
      </c>
    </row>
    <row r="1816" spans="1:6" x14ac:dyDescent="0.35">
      <c r="A1816" s="14">
        <v>43381</v>
      </c>
      <c r="B1816" s="15">
        <v>0.125</v>
      </c>
      <c r="C1816">
        <v>0</v>
      </c>
      <c r="D1816">
        <v>10.1083</v>
      </c>
      <c r="E1816">
        <v>21.858000000000001</v>
      </c>
      <c r="F1816" s="13">
        <f t="shared" si="28"/>
        <v>43381.125</v>
      </c>
    </row>
    <row r="1817" spans="1:6" x14ac:dyDescent="0.35">
      <c r="A1817" s="14">
        <v>43381</v>
      </c>
      <c r="B1817" s="15">
        <v>0.13194444444444445</v>
      </c>
      <c r="C1817">
        <v>0</v>
      </c>
      <c r="D1817">
        <v>10.1089</v>
      </c>
      <c r="E1817">
        <v>21.85</v>
      </c>
      <c r="F1817" s="13">
        <f t="shared" si="28"/>
        <v>43381.131944444445</v>
      </c>
    </row>
    <row r="1818" spans="1:6" x14ac:dyDescent="0.35">
      <c r="A1818" s="14">
        <v>43381</v>
      </c>
      <c r="B1818" s="15">
        <v>0.1388888888888889</v>
      </c>
      <c r="C1818">
        <v>0</v>
      </c>
      <c r="D1818">
        <v>10.109500000000001</v>
      </c>
      <c r="E1818">
        <v>21.843</v>
      </c>
      <c r="F1818" s="13">
        <f t="shared" si="28"/>
        <v>43381.138888888891</v>
      </c>
    </row>
    <row r="1819" spans="1:6" x14ac:dyDescent="0.35">
      <c r="A1819" s="14">
        <v>43381</v>
      </c>
      <c r="B1819" s="15">
        <v>0.14583333333333334</v>
      </c>
      <c r="C1819">
        <v>0</v>
      </c>
      <c r="D1819">
        <v>10.110099999999999</v>
      </c>
      <c r="E1819">
        <v>21.837</v>
      </c>
      <c r="F1819" s="13">
        <f t="shared" si="28"/>
        <v>43381.145833333336</v>
      </c>
    </row>
    <row r="1820" spans="1:6" x14ac:dyDescent="0.35">
      <c r="A1820" s="14">
        <v>43381</v>
      </c>
      <c r="B1820" s="15">
        <v>0.15277777777777776</v>
      </c>
      <c r="C1820">
        <v>0</v>
      </c>
      <c r="D1820">
        <v>10.110900000000001</v>
      </c>
      <c r="E1820">
        <v>21.83</v>
      </c>
      <c r="F1820" s="13">
        <f t="shared" si="28"/>
        <v>43381.152777777781</v>
      </c>
    </row>
    <row r="1821" spans="1:6" x14ac:dyDescent="0.35">
      <c r="A1821" s="14">
        <v>43381</v>
      </c>
      <c r="B1821" s="15">
        <v>0.15972222222222224</v>
      </c>
      <c r="C1821">
        <v>0</v>
      </c>
      <c r="D1821">
        <v>10.110200000000001</v>
      </c>
      <c r="E1821">
        <v>21.824000000000002</v>
      </c>
      <c r="F1821" s="13">
        <f t="shared" si="28"/>
        <v>43381.159722222219</v>
      </c>
    </row>
    <row r="1822" spans="1:6" x14ac:dyDescent="0.35">
      <c r="A1822" s="14">
        <v>43381</v>
      </c>
      <c r="B1822" s="15">
        <v>0.16666666666666666</v>
      </c>
      <c r="C1822">
        <v>0</v>
      </c>
      <c r="D1822">
        <v>10.1105</v>
      </c>
      <c r="E1822">
        <v>21.818000000000001</v>
      </c>
      <c r="F1822" s="13">
        <f t="shared" si="28"/>
        <v>43381.166666666664</v>
      </c>
    </row>
    <row r="1823" spans="1:6" x14ac:dyDescent="0.35">
      <c r="A1823" s="14">
        <v>43381</v>
      </c>
      <c r="B1823" s="15">
        <v>0.17361111111111113</v>
      </c>
      <c r="C1823">
        <v>0</v>
      </c>
      <c r="D1823">
        <v>10.1106</v>
      </c>
      <c r="E1823">
        <v>21.812000000000001</v>
      </c>
      <c r="F1823" s="13">
        <f t="shared" si="28"/>
        <v>43381.173611111109</v>
      </c>
    </row>
    <row r="1824" spans="1:6" x14ac:dyDescent="0.35">
      <c r="A1824" s="14">
        <v>43381</v>
      </c>
      <c r="B1824" s="15">
        <v>0.18055555555555555</v>
      </c>
      <c r="C1824">
        <v>0</v>
      </c>
      <c r="D1824">
        <v>10.110200000000001</v>
      </c>
      <c r="E1824">
        <v>21.806000000000001</v>
      </c>
      <c r="F1824" s="13">
        <f t="shared" si="28"/>
        <v>43381.180555555555</v>
      </c>
    </row>
    <row r="1825" spans="1:6" x14ac:dyDescent="0.35">
      <c r="A1825" s="14">
        <v>43381</v>
      </c>
      <c r="B1825" s="15">
        <v>0.1875</v>
      </c>
      <c r="C1825">
        <v>0</v>
      </c>
      <c r="D1825">
        <v>10.1111</v>
      </c>
      <c r="E1825">
        <v>21.800999999999998</v>
      </c>
      <c r="F1825" s="13">
        <f t="shared" si="28"/>
        <v>43381.1875</v>
      </c>
    </row>
    <row r="1826" spans="1:6" x14ac:dyDescent="0.35">
      <c r="A1826" s="14">
        <v>43381</v>
      </c>
      <c r="B1826" s="15">
        <v>0.19444444444444445</v>
      </c>
      <c r="C1826">
        <v>0</v>
      </c>
      <c r="D1826">
        <v>10.1114</v>
      </c>
      <c r="E1826">
        <v>21.795999999999999</v>
      </c>
      <c r="F1826" s="13">
        <f t="shared" si="28"/>
        <v>43381.194444444445</v>
      </c>
    </row>
    <row r="1827" spans="1:6" x14ac:dyDescent="0.35">
      <c r="A1827" s="14">
        <v>43381</v>
      </c>
      <c r="B1827" s="15">
        <v>0.20138888888888887</v>
      </c>
      <c r="C1827">
        <v>0</v>
      </c>
      <c r="D1827">
        <v>10.111599999999999</v>
      </c>
      <c r="E1827">
        <v>21.791</v>
      </c>
      <c r="F1827" s="13">
        <f t="shared" si="28"/>
        <v>43381.201388888891</v>
      </c>
    </row>
    <row r="1828" spans="1:6" x14ac:dyDescent="0.35">
      <c r="A1828" s="14">
        <v>43381</v>
      </c>
      <c r="B1828" s="15">
        <v>0.20833333333333334</v>
      </c>
      <c r="C1828">
        <v>0</v>
      </c>
      <c r="D1828">
        <v>10.110799999999999</v>
      </c>
      <c r="E1828">
        <v>21.786000000000001</v>
      </c>
      <c r="F1828" s="13">
        <f t="shared" si="28"/>
        <v>43381.208333333336</v>
      </c>
    </row>
    <row r="1829" spans="1:6" x14ac:dyDescent="0.35">
      <c r="A1829" s="14">
        <v>43381</v>
      </c>
      <c r="B1829" s="15">
        <v>0.21527777777777779</v>
      </c>
      <c r="C1829">
        <v>0</v>
      </c>
      <c r="D1829">
        <v>10.1104</v>
      </c>
      <c r="E1829">
        <v>21.782</v>
      </c>
      <c r="F1829" s="13">
        <f t="shared" si="28"/>
        <v>43381.215277777781</v>
      </c>
    </row>
    <row r="1830" spans="1:6" x14ac:dyDescent="0.35">
      <c r="A1830" s="14">
        <v>43381</v>
      </c>
      <c r="B1830" s="15">
        <v>0.22222222222222221</v>
      </c>
      <c r="C1830">
        <v>0</v>
      </c>
      <c r="D1830">
        <v>10.1113</v>
      </c>
      <c r="E1830">
        <v>21.777999999999999</v>
      </c>
      <c r="F1830" s="13">
        <f t="shared" si="28"/>
        <v>43381.222222222219</v>
      </c>
    </row>
    <row r="1831" spans="1:6" x14ac:dyDescent="0.35">
      <c r="A1831" s="14">
        <v>43381</v>
      </c>
      <c r="B1831" s="15">
        <v>0.22916666666666666</v>
      </c>
      <c r="C1831">
        <v>0</v>
      </c>
      <c r="D1831">
        <v>10.1126</v>
      </c>
      <c r="E1831">
        <v>21.774000000000001</v>
      </c>
      <c r="F1831" s="13">
        <f t="shared" si="28"/>
        <v>43381.229166666664</v>
      </c>
    </row>
    <row r="1832" spans="1:6" x14ac:dyDescent="0.35">
      <c r="A1832" s="14">
        <v>43381</v>
      </c>
      <c r="B1832" s="15">
        <v>0.23611111111111113</v>
      </c>
      <c r="C1832">
        <v>0</v>
      </c>
      <c r="D1832">
        <v>10.113200000000001</v>
      </c>
      <c r="E1832">
        <v>21.768999999999998</v>
      </c>
      <c r="F1832" s="13">
        <f t="shared" si="28"/>
        <v>43381.236111111109</v>
      </c>
    </row>
    <row r="1833" spans="1:6" x14ac:dyDescent="0.35">
      <c r="A1833" s="14">
        <v>43381</v>
      </c>
      <c r="B1833" s="15">
        <v>0.24305555555555555</v>
      </c>
      <c r="C1833">
        <v>0</v>
      </c>
      <c r="D1833">
        <v>10.1137</v>
      </c>
      <c r="E1833">
        <v>21.765000000000001</v>
      </c>
      <c r="F1833" s="13">
        <f t="shared" si="28"/>
        <v>43381.243055555555</v>
      </c>
    </row>
    <row r="1834" spans="1:6" x14ac:dyDescent="0.35">
      <c r="A1834" s="14">
        <v>43381</v>
      </c>
      <c r="B1834" s="15">
        <v>0.25</v>
      </c>
      <c r="C1834">
        <v>0</v>
      </c>
      <c r="D1834">
        <v>10.1135</v>
      </c>
      <c r="E1834">
        <v>21.76</v>
      </c>
      <c r="F1834" s="13">
        <f t="shared" si="28"/>
        <v>43381.25</v>
      </c>
    </row>
    <row r="1835" spans="1:6" x14ac:dyDescent="0.35">
      <c r="A1835" s="14">
        <v>43381</v>
      </c>
      <c r="B1835" s="15">
        <v>0.25694444444444448</v>
      </c>
      <c r="C1835">
        <v>0</v>
      </c>
      <c r="D1835">
        <v>10.114100000000001</v>
      </c>
      <c r="E1835">
        <v>21.756</v>
      </c>
      <c r="F1835" s="13">
        <f t="shared" si="28"/>
        <v>43381.256944444445</v>
      </c>
    </row>
    <row r="1836" spans="1:6" x14ac:dyDescent="0.35">
      <c r="A1836" s="14">
        <v>43381</v>
      </c>
      <c r="B1836" s="15">
        <v>0.2638888888888889</v>
      </c>
      <c r="C1836">
        <v>0</v>
      </c>
      <c r="D1836">
        <v>10.115</v>
      </c>
      <c r="E1836">
        <v>21.751000000000001</v>
      </c>
      <c r="F1836" s="13">
        <f t="shared" si="28"/>
        <v>43381.263888888891</v>
      </c>
    </row>
    <row r="1837" spans="1:6" x14ac:dyDescent="0.35">
      <c r="A1837" s="14">
        <v>43381</v>
      </c>
      <c r="B1837" s="15">
        <v>0.27083333333333331</v>
      </c>
      <c r="C1837">
        <v>0</v>
      </c>
      <c r="D1837">
        <v>10.114699999999999</v>
      </c>
      <c r="E1837">
        <v>21.747</v>
      </c>
      <c r="F1837" s="13">
        <f t="shared" si="28"/>
        <v>43381.270833333336</v>
      </c>
    </row>
    <row r="1838" spans="1:6" x14ac:dyDescent="0.35">
      <c r="A1838" s="14">
        <v>43381</v>
      </c>
      <c r="B1838" s="15">
        <v>0.27777777777777779</v>
      </c>
      <c r="C1838">
        <v>0</v>
      </c>
      <c r="D1838">
        <v>10.1158</v>
      </c>
      <c r="E1838">
        <v>21.744</v>
      </c>
      <c r="F1838" s="13">
        <f t="shared" si="28"/>
        <v>43381.277777777781</v>
      </c>
    </row>
    <row r="1839" spans="1:6" x14ac:dyDescent="0.35">
      <c r="A1839" s="14">
        <v>43381</v>
      </c>
      <c r="B1839" s="15">
        <v>0.28472222222222221</v>
      </c>
      <c r="C1839">
        <v>0</v>
      </c>
      <c r="D1839">
        <v>10.1173</v>
      </c>
      <c r="E1839">
        <v>21.742000000000001</v>
      </c>
      <c r="F1839" s="13">
        <f t="shared" si="28"/>
        <v>43381.284722222219</v>
      </c>
    </row>
    <row r="1840" spans="1:6" x14ac:dyDescent="0.35">
      <c r="A1840" s="14">
        <v>43381</v>
      </c>
      <c r="B1840" s="15">
        <v>0.29166666666666669</v>
      </c>
      <c r="C1840">
        <v>0</v>
      </c>
      <c r="D1840">
        <v>10.1189</v>
      </c>
      <c r="E1840">
        <v>21.741</v>
      </c>
      <c r="F1840" s="13">
        <f t="shared" si="28"/>
        <v>43381.291666666664</v>
      </c>
    </row>
    <row r="1841" spans="1:6" x14ac:dyDescent="0.35">
      <c r="A1841" s="14">
        <v>43381</v>
      </c>
      <c r="B1841" s="15">
        <v>0.2986111111111111</v>
      </c>
      <c r="C1841">
        <v>0</v>
      </c>
      <c r="D1841">
        <v>10.119199999999999</v>
      </c>
      <c r="E1841">
        <v>21.742000000000001</v>
      </c>
      <c r="F1841" s="13">
        <f t="shared" si="28"/>
        <v>43381.298611111109</v>
      </c>
    </row>
    <row r="1842" spans="1:6" x14ac:dyDescent="0.35">
      <c r="A1842" s="14">
        <v>43381</v>
      </c>
      <c r="B1842" s="15">
        <v>0.30555555555555552</v>
      </c>
      <c r="C1842">
        <v>0</v>
      </c>
      <c r="D1842">
        <v>10.119300000000001</v>
      </c>
      <c r="E1842">
        <v>21.744</v>
      </c>
      <c r="F1842" s="13">
        <f t="shared" si="28"/>
        <v>43381.305555555555</v>
      </c>
    </row>
    <row r="1843" spans="1:6" x14ac:dyDescent="0.35">
      <c r="A1843" s="14">
        <v>43381</v>
      </c>
      <c r="B1843" s="15">
        <v>0.3125</v>
      </c>
      <c r="C1843">
        <v>0</v>
      </c>
      <c r="D1843">
        <v>10.1204</v>
      </c>
      <c r="E1843">
        <v>21.747</v>
      </c>
      <c r="F1843" s="13">
        <f t="shared" si="28"/>
        <v>43381.3125</v>
      </c>
    </row>
    <row r="1844" spans="1:6" x14ac:dyDescent="0.35">
      <c r="A1844" s="14">
        <v>43381</v>
      </c>
      <c r="B1844" s="15">
        <v>0.31944444444444448</v>
      </c>
      <c r="C1844">
        <v>0</v>
      </c>
      <c r="D1844">
        <v>10.1219</v>
      </c>
      <c r="E1844">
        <v>21.75</v>
      </c>
      <c r="F1844" s="13">
        <f t="shared" si="28"/>
        <v>43381.319444444445</v>
      </c>
    </row>
    <row r="1845" spans="1:6" x14ac:dyDescent="0.35">
      <c r="A1845" s="14">
        <v>43381</v>
      </c>
      <c r="B1845" s="15">
        <v>0.3263888888888889</v>
      </c>
      <c r="C1845">
        <v>0</v>
      </c>
      <c r="D1845">
        <v>10.1225</v>
      </c>
      <c r="E1845">
        <v>21.754999999999999</v>
      </c>
      <c r="F1845" s="13">
        <f t="shared" si="28"/>
        <v>43381.326388888891</v>
      </c>
    </row>
    <row r="1846" spans="1:6" x14ac:dyDescent="0.35">
      <c r="A1846" s="14">
        <v>43381</v>
      </c>
      <c r="B1846" s="15">
        <v>0.33333333333333331</v>
      </c>
      <c r="C1846">
        <v>0</v>
      </c>
      <c r="D1846">
        <v>10.1227</v>
      </c>
      <c r="E1846">
        <v>21.76</v>
      </c>
      <c r="F1846" s="13">
        <f t="shared" si="28"/>
        <v>43381.333333333336</v>
      </c>
    </row>
    <row r="1847" spans="1:6" x14ac:dyDescent="0.35">
      <c r="A1847" s="14">
        <v>43381</v>
      </c>
      <c r="B1847" s="15">
        <v>0.34027777777777773</v>
      </c>
      <c r="C1847">
        <v>0</v>
      </c>
      <c r="D1847">
        <v>10.122999999999999</v>
      </c>
      <c r="E1847">
        <v>21.765999999999998</v>
      </c>
      <c r="F1847" s="13">
        <f t="shared" si="28"/>
        <v>43381.340277777781</v>
      </c>
    </row>
    <row r="1848" spans="1:6" x14ac:dyDescent="0.35">
      <c r="A1848" s="14">
        <v>43381</v>
      </c>
      <c r="B1848" s="15">
        <v>0.34722222222222227</v>
      </c>
      <c r="C1848">
        <v>0</v>
      </c>
      <c r="D1848">
        <v>10.1234</v>
      </c>
      <c r="E1848">
        <v>21.771999999999998</v>
      </c>
      <c r="F1848" s="13">
        <f t="shared" si="28"/>
        <v>43381.347222222219</v>
      </c>
    </row>
    <row r="1849" spans="1:6" x14ac:dyDescent="0.35">
      <c r="A1849" s="14">
        <v>43381</v>
      </c>
      <c r="B1849" s="15">
        <v>0.35416666666666669</v>
      </c>
      <c r="C1849">
        <v>0</v>
      </c>
      <c r="D1849">
        <v>10.1241</v>
      </c>
      <c r="E1849">
        <v>21.78</v>
      </c>
      <c r="F1849" s="13">
        <f t="shared" si="28"/>
        <v>43381.354166666664</v>
      </c>
    </row>
    <row r="1850" spans="1:6" x14ac:dyDescent="0.35">
      <c r="A1850" s="14">
        <v>43381</v>
      </c>
      <c r="B1850" s="15">
        <v>0.3611111111111111</v>
      </c>
      <c r="C1850">
        <v>0</v>
      </c>
      <c r="D1850">
        <v>10.125400000000001</v>
      </c>
      <c r="E1850">
        <v>21.788</v>
      </c>
      <c r="F1850" s="13">
        <f t="shared" si="28"/>
        <v>43381.361111111109</v>
      </c>
    </row>
    <row r="1851" spans="1:6" x14ac:dyDescent="0.35">
      <c r="A1851" s="14">
        <v>43381</v>
      </c>
      <c r="B1851" s="15">
        <v>0.36805555555555558</v>
      </c>
      <c r="C1851">
        <v>0</v>
      </c>
      <c r="D1851">
        <v>10.1265</v>
      </c>
      <c r="E1851">
        <v>21.797000000000001</v>
      </c>
      <c r="F1851" s="13">
        <f t="shared" si="28"/>
        <v>43381.368055555555</v>
      </c>
    </row>
    <row r="1852" spans="1:6" x14ac:dyDescent="0.35">
      <c r="A1852" s="14">
        <v>43381</v>
      </c>
      <c r="B1852" s="15">
        <v>0.375</v>
      </c>
      <c r="C1852">
        <v>0</v>
      </c>
      <c r="D1852">
        <v>10.1265</v>
      </c>
      <c r="E1852">
        <v>21.806999999999999</v>
      </c>
      <c r="F1852" s="13">
        <f t="shared" si="28"/>
        <v>43381.375</v>
      </c>
    </row>
    <row r="1853" spans="1:6" x14ac:dyDescent="0.35">
      <c r="A1853" s="14">
        <v>43381</v>
      </c>
      <c r="B1853" s="15">
        <v>0.38194444444444442</v>
      </c>
      <c r="C1853">
        <v>0</v>
      </c>
      <c r="D1853">
        <v>10.126799999999999</v>
      </c>
      <c r="E1853">
        <v>21.818000000000001</v>
      </c>
      <c r="F1853" s="13">
        <f t="shared" si="28"/>
        <v>43381.381944444445</v>
      </c>
    </row>
    <row r="1854" spans="1:6" x14ac:dyDescent="0.35">
      <c r="A1854" s="14">
        <v>43381</v>
      </c>
      <c r="B1854" s="15">
        <v>0.3888888888888889</v>
      </c>
      <c r="C1854">
        <v>0</v>
      </c>
      <c r="D1854">
        <v>10.1265</v>
      </c>
      <c r="E1854">
        <v>21.831</v>
      </c>
      <c r="F1854" s="13">
        <f t="shared" si="28"/>
        <v>43381.388888888891</v>
      </c>
    </row>
    <row r="1855" spans="1:6" x14ac:dyDescent="0.35">
      <c r="A1855" s="14">
        <v>43381</v>
      </c>
      <c r="B1855" s="15">
        <v>0.39583333333333331</v>
      </c>
      <c r="C1855">
        <v>0</v>
      </c>
      <c r="D1855">
        <v>10.126899999999999</v>
      </c>
      <c r="E1855">
        <v>21.843</v>
      </c>
      <c r="F1855" s="13">
        <f t="shared" si="28"/>
        <v>43381.395833333336</v>
      </c>
    </row>
    <row r="1856" spans="1:6" x14ac:dyDescent="0.35">
      <c r="A1856" s="14">
        <v>43381</v>
      </c>
      <c r="B1856" s="15">
        <v>0.40277777777777773</v>
      </c>
      <c r="C1856">
        <v>0</v>
      </c>
      <c r="D1856">
        <v>10.1258</v>
      </c>
      <c r="E1856">
        <v>21.856999999999999</v>
      </c>
      <c r="F1856" s="13">
        <f t="shared" si="28"/>
        <v>43381.402777777781</v>
      </c>
    </row>
    <row r="1857" spans="1:6" x14ac:dyDescent="0.35">
      <c r="A1857" s="14">
        <v>43381</v>
      </c>
      <c r="B1857" s="15">
        <v>0.40972222222222227</v>
      </c>
      <c r="C1857">
        <v>0</v>
      </c>
      <c r="D1857">
        <v>10.1258</v>
      </c>
      <c r="E1857">
        <v>21.87</v>
      </c>
      <c r="F1857" s="13">
        <f t="shared" si="28"/>
        <v>43381.409722222219</v>
      </c>
    </row>
    <row r="1858" spans="1:6" x14ac:dyDescent="0.35">
      <c r="A1858" s="14">
        <v>43381</v>
      </c>
      <c r="B1858" s="15">
        <v>0.41666666666666669</v>
      </c>
      <c r="C1858">
        <v>0</v>
      </c>
      <c r="D1858">
        <v>10.125500000000001</v>
      </c>
      <c r="E1858">
        <v>21.882999999999999</v>
      </c>
      <c r="F1858" s="13">
        <f t="shared" si="28"/>
        <v>43381.416666666664</v>
      </c>
    </row>
    <row r="1859" spans="1:6" x14ac:dyDescent="0.35">
      <c r="A1859" s="14">
        <v>43381</v>
      </c>
      <c r="B1859" s="15">
        <v>0.4236111111111111</v>
      </c>
      <c r="C1859">
        <v>0</v>
      </c>
      <c r="D1859">
        <v>10.1243</v>
      </c>
      <c r="E1859">
        <v>21.895</v>
      </c>
      <c r="F1859" s="13">
        <f t="shared" si="28"/>
        <v>43381.423611111109</v>
      </c>
    </row>
    <row r="1860" spans="1:6" x14ac:dyDescent="0.35">
      <c r="A1860" s="14">
        <v>43381</v>
      </c>
      <c r="B1860" s="15">
        <v>0.43055555555555558</v>
      </c>
      <c r="C1860">
        <v>0</v>
      </c>
      <c r="D1860">
        <v>10.1241</v>
      </c>
      <c r="E1860">
        <v>21.908000000000001</v>
      </c>
      <c r="F1860" s="13">
        <f t="shared" si="28"/>
        <v>43381.430555555555</v>
      </c>
    </row>
    <row r="1861" spans="1:6" x14ac:dyDescent="0.35">
      <c r="A1861" s="14">
        <v>43381</v>
      </c>
      <c r="B1861" s="15">
        <v>0.4375</v>
      </c>
      <c r="C1861">
        <v>0</v>
      </c>
      <c r="D1861">
        <v>10.1229</v>
      </c>
      <c r="E1861">
        <v>21.92</v>
      </c>
      <c r="F1861" s="13">
        <f t="shared" si="28"/>
        <v>43381.4375</v>
      </c>
    </row>
    <row r="1862" spans="1:6" x14ac:dyDescent="0.35">
      <c r="A1862" s="14">
        <v>43381</v>
      </c>
      <c r="B1862" s="15">
        <v>0.44444444444444442</v>
      </c>
      <c r="C1862">
        <v>0</v>
      </c>
      <c r="D1862">
        <v>10.122</v>
      </c>
      <c r="E1862">
        <v>21.933</v>
      </c>
      <c r="F1862" s="13">
        <f t="shared" si="28"/>
        <v>43381.444444444445</v>
      </c>
    </row>
    <row r="1863" spans="1:6" x14ac:dyDescent="0.35">
      <c r="A1863" s="14">
        <v>43381</v>
      </c>
      <c r="B1863" s="15">
        <v>0.4513888888888889</v>
      </c>
      <c r="C1863">
        <v>0</v>
      </c>
      <c r="D1863">
        <v>10.121600000000001</v>
      </c>
      <c r="E1863">
        <v>21.945</v>
      </c>
      <c r="F1863" s="13">
        <f t="shared" si="28"/>
        <v>43381.451388888891</v>
      </c>
    </row>
    <row r="1864" spans="1:6" x14ac:dyDescent="0.35">
      <c r="A1864" s="14">
        <v>43381</v>
      </c>
      <c r="B1864" s="15">
        <v>0.45833333333333331</v>
      </c>
      <c r="C1864">
        <v>0</v>
      </c>
      <c r="D1864">
        <v>10.120200000000001</v>
      </c>
      <c r="E1864">
        <v>21.957999999999998</v>
      </c>
      <c r="F1864" s="13">
        <f t="shared" si="28"/>
        <v>43381.458333333336</v>
      </c>
    </row>
    <row r="1865" spans="1:6" x14ac:dyDescent="0.35">
      <c r="A1865" s="14">
        <v>43381</v>
      </c>
      <c r="B1865" s="15">
        <v>0.46527777777777773</v>
      </c>
      <c r="C1865">
        <v>0</v>
      </c>
      <c r="D1865">
        <v>10.119</v>
      </c>
      <c r="E1865">
        <v>21.969000000000001</v>
      </c>
      <c r="F1865" s="13">
        <f t="shared" si="28"/>
        <v>43381.465277777781</v>
      </c>
    </row>
    <row r="1866" spans="1:6" x14ac:dyDescent="0.35">
      <c r="A1866" s="14">
        <v>43381</v>
      </c>
      <c r="B1866" s="15">
        <v>0.47222222222222227</v>
      </c>
      <c r="C1866">
        <v>0</v>
      </c>
      <c r="D1866">
        <v>10.117900000000001</v>
      </c>
      <c r="E1866">
        <v>21.981999999999999</v>
      </c>
      <c r="F1866" s="13">
        <f t="shared" si="28"/>
        <v>43381.472222222219</v>
      </c>
    </row>
    <row r="1867" spans="1:6" x14ac:dyDescent="0.35">
      <c r="A1867" s="14">
        <v>43381</v>
      </c>
      <c r="B1867" s="15">
        <v>0.47916666666666669</v>
      </c>
      <c r="C1867">
        <v>0</v>
      </c>
      <c r="D1867">
        <v>10.1168</v>
      </c>
      <c r="E1867">
        <v>21.995999999999999</v>
      </c>
      <c r="F1867" s="13">
        <f t="shared" si="28"/>
        <v>43381.479166666664</v>
      </c>
    </row>
    <row r="1868" spans="1:6" x14ac:dyDescent="0.35">
      <c r="A1868" s="14">
        <v>43381</v>
      </c>
      <c r="B1868" s="15">
        <v>0.4861111111111111</v>
      </c>
      <c r="C1868">
        <v>0</v>
      </c>
      <c r="D1868">
        <v>10.1151</v>
      </c>
      <c r="E1868">
        <v>22.01</v>
      </c>
      <c r="F1868" s="13">
        <f t="shared" si="28"/>
        <v>43381.486111111109</v>
      </c>
    </row>
    <row r="1869" spans="1:6" x14ac:dyDescent="0.35">
      <c r="A1869" s="14">
        <v>43381</v>
      </c>
      <c r="B1869" s="15">
        <v>0.49305555555555558</v>
      </c>
      <c r="C1869">
        <v>0</v>
      </c>
      <c r="D1869">
        <v>10.1149</v>
      </c>
      <c r="E1869">
        <v>22.024000000000001</v>
      </c>
      <c r="F1869" s="13">
        <f t="shared" si="28"/>
        <v>43381.493055555555</v>
      </c>
    </row>
    <row r="1870" spans="1:6" x14ac:dyDescent="0.35">
      <c r="A1870" s="14">
        <v>43381</v>
      </c>
      <c r="B1870" s="15">
        <v>0.5</v>
      </c>
      <c r="C1870">
        <v>0</v>
      </c>
      <c r="D1870">
        <v>10.113899999999999</v>
      </c>
      <c r="E1870">
        <v>22.039000000000001</v>
      </c>
      <c r="F1870" s="13">
        <f t="shared" ref="F1870:F1933" si="29">A1870+B1870</f>
        <v>43381.5</v>
      </c>
    </row>
    <row r="1871" spans="1:6" x14ac:dyDescent="0.35">
      <c r="A1871" s="14">
        <v>43381</v>
      </c>
      <c r="B1871" s="15">
        <v>0.50694444444444442</v>
      </c>
      <c r="C1871">
        <v>0</v>
      </c>
      <c r="D1871">
        <v>10.1128</v>
      </c>
      <c r="E1871">
        <v>22.056000000000001</v>
      </c>
      <c r="F1871" s="13">
        <f t="shared" si="29"/>
        <v>43381.506944444445</v>
      </c>
    </row>
    <row r="1872" spans="1:6" x14ac:dyDescent="0.35">
      <c r="A1872" s="14">
        <v>43381</v>
      </c>
      <c r="B1872" s="15">
        <v>0.51388888888888895</v>
      </c>
      <c r="C1872">
        <v>0</v>
      </c>
      <c r="D1872">
        <v>10.1113</v>
      </c>
      <c r="E1872">
        <v>22.073</v>
      </c>
      <c r="F1872" s="13">
        <f t="shared" si="29"/>
        <v>43381.513888888891</v>
      </c>
    </row>
    <row r="1873" spans="1:6" x14ac:dyDescent="0.35">
      <c r="A1873" s="14">
        <v>43381</v>
      </c>
      <c r="B1873" s="15">
        <v>0.52083333333333337</v>
      </c>
      <c r="C1873">
        <v>0</v>
      </c>
      <c r="D1873">
        <v>10.1105</v>
      </c>
      <c r="E1873">
        <v>22.09</v>
      </c>
      <c r="F1873" s="13">
        <f t="shared" si="29"/>
        <v>43381.520833333336</v>
      </c>
    </row>
    <row r="1874" spans="1:6" x14ac:dyDescent="0.35">
      <c r="A1874" s="14">
        <v>43381</v>
      </c>
      <c r="B1874" s="15">
        <v>0.52777777777777779</v>
      </c>
      <c r="C1874">
        <v>0</v>
      </c>
      <c r="D1874">
        <v>10.1105</v>
      </c>
      <c r="E1874">
        <v>22.106000000000002</v>
      </c>
      <c r="F1874" s="13">
        <f t="shared" si="29"/>
        <v>43381.527777777781</v>
      </c>
    </row>
    <row r="1875" spans="1:6" x14ac:dyDescent="0.35">
      <c r="A1875" s="14">
        <v>43381</v>
      </c>
      <c r="B1875" s="15">
        <v>0.53472222222222221</v>
      </c>
      <c r="C1875">
        <v>0</v>
      </c>
      <c r="D1875">
        <v>10.1097</v>
      </c>
      <c r="E1875">
        <v>22.119</v>
      </c>
      <c r="F1875" s="13">
        <f t="shared" si="29"/>
        <v>43381.534722222219</v>
      </c>
    </row>
    <row r="1876" spans="1:6" x14ac:dyDescent="0.35">
      <c r="A1876" s="14">
        <v>43381</v>
      </c>
      <c r="B1876" s="15">
        <v>0.54166666666666663</v>
      </c>
      <c r="C1876">
        <v>0</v>
      </c>
      <c r="D1876">
        <v>10.109299999999999</v>
      </c>
      <c r="E1876">
        <v>22.129000000000001</v>
      </c>
      <c r="F1876" s="13">
        <f t="shared" si="29"/>
        <v>43381.541666666664</v>
      </c>
    </row>
    <row r="1877" spans="1:6" x14ac:dyDescent="0.35">
      <c r="A1877" s="14">
        <v>43381</v>
      </c>
      <c r="B1877" s="15">
        <v>0.54861111111111105</v>
      </c>
      <c r="C1877">
        <v>0</v>
      </c>
      <c r="D1877">
        <v>10.1067</v>
      </c>
      <c r="E1877">
        <v>22.134</v>
      </c>
      <c r="F1877" s="13">
        <f t="shared" si="29"/>
        <v>43381.548611111109</v>
      </c>
    </row>
    <row r="1878" spans="1:6" x14ac:dyDescent="0.35">
      <c r="A1878" s="14">
        <v>43381</v>
      </c>
      <c r="B1878" s="15">
        <v>0.55555555555555558</v>
      </c>
      <c r="C1878">
        <v>0</v>
      </c>
      <c r="D1878">
        <v>10.104799999999999</v>
      </c>
      <c r="E1878">
        <v>22.138000000000002</v>
      </c>
      <c r="F1878" s="13">
        <f t="shared" si="29"/>
        <v>43381.555555555555</v>
      </c>
    </row>
    <row r="1879" spans="1:6" x14ac:dyDescent="0.35">
      <c r="A1879" s="14">
        <v>43381</v>
      </c>
      <c r="B1879" s="15">
        <v>0.5625</v>
      </c>
      <c r="C1879">
        <v>0</v>
      </c>
      <c r="D1879">
        <v>10.1031</v>
      </c>
      <c r="E1879">
        <v>22.140999999999998</v>
      </c>
      <c r="F1879" s="13">
        <f t="shared" si="29"/>
        <v>43381.5625</v>
      </c>
    </row>
    <row r="1880" spans="1:6" x14ac:dyDescent="0.35">
      <c r="A1880" s="14">
        <v>43381</v>
      </c>
      <c r="B1880" s="15">
        <v>0.56944444444444442</v>
      </c>
      <c r="C1880">
        <v>0</v>
      </c>
      <c r="D1880">
        <v>10.1014</v>
      </c>
      <c r="E1880">
        <v>22.143999999999998</v>
      </c>
      <c r="F1880" s="13">
        <f t="shared" si="29"/>
        <v>43381.569444444445</v>
      </c>
    </row>
    <row r="1881" spans="1:6" x14ac:dyDescent="0.35">
      <c r="A1881" s="14">
        <v>43381</v>
      </c>
      <c r="B1881" s="15">
        <v>0.57638888888888895</v>
      </c>
      <c r="C1881">
        <v>0</v>
      </c>
      <c r="D1881">
        <v>10.101000000000001</v>
      </c>
      <c r="E1881">
        <v>22.146000000000001</v>
      </c>
      <c r="F1881" s="13">
        <f t="shared" si="29"/>
        <v>43381.576388888891</v>
      </c>
    </row>
    <row r="1882" spans="1:6" x14ac:dyDescent="0.35">
      <c r="A1882" s="14">
        <v>43381</v>
      </c>
      <c r="B1882" s="15">
        <v>0.58333333333333337</v>
      </c>
      <c r="C1882">
        <v>0</v>
      </c>
      <c r="D1882">
        <v>10.1005</v>
      </c>
      <c r="E1882">
        <v>22.146999999999998</v>
      </c>
      <c r="F1882" s="13">
        <f t="shared" si="29"/>
        <v>43381.583333333336</v>
      </c>
    </row>
    <row r="1883" spans="1:6" x14ac:dyDescent="0.35">
      <c r="A1883" s="14">
        <v>43381</v>
      </c>
      <c r="B1883" s="15">
        <v>0.59027777777777779</v>
      </c>
      <c r="C1883">
        <v>0</v>
      </c>
      <c r="D1883">
        <v>10.1008</v>
      </c>
      <c r="E1883">
        <v>22.146999999999998</v>
      </c>
      <c r="F1883" s="13">
        <f t="shared" si="29"/>
        <v>43381.590277777781</v>
      </c>
    </row>
    <row r="1884" spans="1:6" x14ac:dyDescent="0.35">
      <c r="A1884" s="14">
        <v>43381</v>
      </c>
      <c r="B1884" s="15">
        <v>0.59722222222222221</v>
      </c>
      <c r="C1884">
        <v>0</v>
      </c>
      <c r="D1884">
        <v>10.101100000000001</v>
      </c>
      <c r="E1884">
        <v>22.146000000000001</v>
      </c>
      <c r="F1884" s="13">
        <f t="shared" si="29"/>
        <v>43381.597222222219</v>
      </c>
    </row>
    <row r="1885" spans="1:6" x14ac:dyDescent="0.35">
      <c r="A1885" s="14">
        <v>43381</v>
      </c>
      <c r="B1885" s="15">
        <v>0.60416666666666663</v>
      </c>
      <c r="C1885">
        <v>0</v>
      </c>
      <c r="D1885">
        <v>10.099299999999999</v>
      </c>
      <c r="E1885">
        <v>22.146999999999998</v>
      </c>
      <c r="F1885" s="13">
        <f t="shared" si="29"/>
        <v>43381.604166666664</v>
      </c>
    </row>
    <row r="1886" spans="1:6" x14ac:dyDescent="0.35">
      <c r="A1886" s="14">
        <v>43381</v>
      </c>
      <c r="B1886" s="15">
        <v>0.61111111111111105</v>
      </c>
      <c r="C1886">
        <v>0</v>
      </c>
      <c r="D1886">
        <v>10.0989</v>
      </c>
      <c r="E1886">
        <v>22.145</v>
      </c>
      <c r="F1886" s="13">
        <f t="shared" si="29"/>
        <v>43381.611111111109</v>
      </c>
    </row>
    <row r="1887" spans="1:6" x14ac:dyDescent="0.35">
      <c r="A1887" s="14">
        <v>43381</v>
      </c>
      <c r="B1887" s="15">
        <v>0.61805555555555558</v>
      </c>
      <c r="C1887">
        <v>0</v>
      </c>
      <c r="D1887">
        <v>10.0998</v>
      </c>
      <c r="E1887">
        <v>22.143999999999998</v>
      </c>
      <c r="F1887" s="13">
        <f t="shared" si="29"/>
        <v>43381.618055555555</v>
      </c>
    </row>
    <row r="1888" spans="1:6" x14ac:dyDescent="0.35">
      <c r="A1888" s="14">
        <v>43381</v>
      </c>
      <c r="B1888" s="15">
        <v>0.625</v>
      </c>
      <c r="C1888">
        <v>0</v>
      </c>
      <c r="D1888">
        <v>10.1007</v>
      </c>
      <c r="E1888">
        <v>22.143000000000001</v>
      </c>
      <c r="F1888" s="13">
        <f t="shared" si="29"/>
        <v>43381.625</v>
      </c>
    </row>
    <row r="1889" spans="1:6" x14ac:dyDescent="0.35">
      <c r="A1889" s="14">
        <v>43381</v>
      </c>
      <c r="B1889" s="15">
        <v>0.63194444444444442</v>
      </c>
      <c r="C1889">
        <v>0</v>
      </c>
      <c r="D1889">
        <v>10.100300000000001</v>
      </c>
      <c r="E1889">
        <v>22.141999999999999</v>
      </c>
      <c r="F1889" s="13">
        <f t="shared" si="29"/>
        <v>43381.631944444445</v>
      </c>
    </row>
    <row r="1890" spans="1:6" x14ac:dyDescent="0.35">
      <c r="A1890" s="14">
        <v>43381</v>
      </c>
      <c r="B1890" s="15">
        <v>0.63888888888888895</v>
      </c>
      <c r="C1890">
        <v>0</v>
      </c>
      <c r="D1890">
        <v>10.102499999999999</v>
      </c>
      <c r="E1890">
        <v>22.14</v>
      </c>
      <c r="F1890" s="13">
        <f t="shared" si="29"/>
        <v>43381.638888888891</v>
      </c>
    </row>
    <row r="1891" spans="1:6" x14ac:dyDescent="0.35">
      <c r="A1891" s="14">
        <v>43381</v>
      </c>
      <c r="B1891" s="15">
        <v>0.64583333333333337</v>
      </c>
      <c r="C1891">
        <v>0</v>
      </c>
      <c r="D1891">
        <v>10.1067</v>
      </c>
      <c r="E1891">
        <v>22.138999999999999</v>
      </c>
      <c r="F1891" s="13">
        <f t="shared" si="29"/>
        <v>43381.645833333336</v>
      </c>
    </row>
    <row r="1892" spans="1:6" x14ac:dyDescent="0.35">
      <c r="A1892" s="14">
        <v>43381</v>
      </c>
      <c r="B1892" s="15">
        <v>0.65277777777777779</v>
      </c>
      <c r="C1892">
        <v>0</v>
      </c>
      <c r="D1892">
        <v>10.1076</v>
      </c>
      <c r="E1892">
        <v>22.137</v>
      </c>
      <c r="F1892" s="13">
        <f t="shared" si="29"/>
        <v>43381.652777777781</v>
      </c>
    </row>
    <row r="1893" spans="1:6" x14ac:dyDescent="0.35">
      <c r="A1893" s="14">
        <v>43381</v>
      </c>
      <c r="B1893" s="15">
        <v>0.65972222222222221</v>
      </c>
      <c r="C1893">
        <v>0</v>
      </c>
      <c r="D1893">
        <v>10.107799999999999</v>
      </c>
      <c r="E1893">
        <v>22.135000000000002</v>
      </c>
      <c r="F1893" s="13">
        <f t="shared" si="29"/>
        <v>43381.659722222219</v>
      </c>
    </row>
    <row r="1894" spans="1:6" x14ac:dyDescent="0.35">
      <c r="A1894" s="14">
        <v>43381</v>
      </c>
      <c r="B1894" s="15">
        <v>0.66666666666666663</v>
      </c>
      <c r="C1894">
        <v>0</v>
      </c>
      <c r="D1894">
        <v>10.1058</v>
      </c>
      <c r="E1894">
        <v>22.131</v>
      </c>
      <c r="F1894" s="13">
        <f t="shared" si="29"/>
        <v>43381.666666666664</v>
      </c>
    </row>
    <row r="1895" spans="1:6" x14ac:dyDescent="0.35">
      <c r="A1895" s="14">
        <v>43381</v>
      </c>
      <c r="B1895" s="15">
        <v>0.67361111111111116</v>
      </c>
      <c r="C1895">
        <v>0</v>
      </c>
      <c r="D1895">
        <v>10.1081</v>
      </c>
      <c r="E1895">
        <v>22.125</v>
      </c>
      <c r="F1895" s="13">
        <f t="shared" si="29"/>
        <v>43381.673611111109</v>
      </c>
    </row>
    <row r="1896" spans="1:6" x14ac:dyDescent="0.35">
      <c r="A1896" s="14">
        <v>43381</v>
      </c>
      <c r="B1896" s="15">
        <v>0.68055555555555547</v>
      </c>
      <c r="C1896">
        <v>0</v>
      </c>
      <c r="D1896">
        <v>10.1136</v>
      </c>
      <c r="E1896">
        <v>22.119</v>
      </c>
      <c r="F1896" s="13">
        <f t="shared" si="29"/>
        <v>43381.680555555555</v>
      </c>
    </row>
    <row r="1897" spans="1:6" x14ac:dyDescent="0.35">
      <c r="A1897" s="14">
        <v>43381</v>
      </c>
      <c r="B1897" s="15">
        <v>0.6875</v>
      </c>
      <c r="C1897">
        <v>0</v>
      </c>
      <c r="D1897">
        <v>10.115</v>
      </c>
      <c r="E1897">
        <v>22.111000000000001</v>
      </c>
      <c r="F1897" s="13">
        <f t="shared" si="29"/>
        <v>43381.6875</v>
      </c>
    </row>
    <row r="1898" spans="1:6" x14ac:dyDescent="0.35">
      <c r="A1898" s="14">
        <v>43381</v>
      </c>
      <c r="B1898" s="15">
        <v>0.69444444444444453</v>
      </c>
      <c r="C1898">
        <v>0</v>
      </c>
      <c r="D1898">
        <v>10.115500000000001</v>
      </c>
      <c r="E1898">
        <v>22.103000000000002</v>
      </c>
      <c r="F1898" s="13">
        <f t="shared" si="29"/>
        <v>43381.694444444445</v>
      </c>
    </row>
    <row r="1899" spans="1:6" x14ac:dyDescent="0.35">
      <c r="A1899" s="14">
        <v>43381</v>
      </c>
      <c r="B1899" s="15">
        <v>0.70138888888888884</v>
      </c>
      <c r="C1899">
        <v>0</v>
      </c>
      <c r="D1899">
        <v>10.117800000000001</v>
      </c>
      <c r="E1899">
        <v>22.094000000000001</v>
      </c>
      <c r="F1899" s="13">
        <f t="shared" si="29"/>
        <v>43381.701388888891</v>
      </c>
    </row>
    <row r="1900" spans="1:6" x14ac:dyDescent="0.35">
      <c r="A1900" s="14">
        <v>43381</v>
      </c>
      <c r="B1900" s="15">
        <v>0.70833333333333337</v>
      </c>
      <c r="C1900">
        <v>0</v>
      </c>
      <c r="D1900">
        <v>10.1174</v>
      </c>
      <c r="E1900">
        <v>22.084</v>
      </c>
      <c r="F1900" s="13">
        <f t="shared" si="29"/>
        <v>43381.708333333336</v>
      </c>
    </row>
    <row r="1901" spans="1:6" x14ac:dyDescent="0.35">
      <c r="A1901" s="14">
        <v>43381</v>
      </c>
      <c r="B1901" s="15">
        <v>0.71527777777777779</v>
      </c>
      <c r="C1901">
        <v>0</v>
      </c>
      <c r="D1901">
        <v>10.1181</v>
      </c>
      <c r="E1901">
        <v>22.076000000000001</v>
      </c>
      <c r="F1901" s="13">
        <f t="shared" si="29"/>
        <v>43381.715277777781</v>
      </c>
    </row>
    <row r="1902" spans="1:6" x14ac:dyDescent="0.35">
      <c r="A1902" s="14">
        <v>43381</v>
      </c>
      <c r="B1902" s="15">
        <v>0.72222222222222221</v>
      </c>
      <c r="C1902">
        <v>0</v>
      </c>
      <c r="D1902">
        <v>10.1165</v>
      </c>
      <c r="E1902">
        <v>22.065999999999999</v>
      </c>
      <c r="F1902" s="13">
        <f t="shared" si="29"/>
        <v>43381.722222222219</v>
      </c>
    </row>
    <row r="1903" spans="1:6" x14ac:dyDescent="0.35">
      <c r="A1903" s="14">
        <v>43381</v>
      </c>
      <c r="B1903" s="15">
        <v>0.72916666666666663</v>
      </c>
      <c r="C1903">
        <v>0</v>
      </c>
      <c r="D1903">
        <v>10.115500000000001</v>
      </c>
      <c r="E1903">
        <v>22.058</v>
      </c>
      <c r="F1903" s="13">
        <f t="shared" si="29"/>
        <v>43381.729166666664</v>
      </c>
    </row>
    <row r="1904" spans="1:6" x14ac:dyDescent="0.35">
      <c r="A1904" s="14">
        <v>43381</v>
      </c>
      <c r="B1904" s="15">
        <v>0.73611111111111116</v>
      </c>
      <c r="C1904">
        <v>0</v>
      </c>
      <c r="D1904">
        <v>10.1143</v>
      </c>
      <c r="E1904">
        <v>22.048999999999999</v>
      </c>
      <c r="F1904" s="13">
        <f t="shared" si="29"/>
        <v>43381.736111111109</v>
      </c>
    </row>
    <row r="1905" spans="1:6" x14ac:dyDescent="0.35">
      <c r="A1905" s="14">
        <v>43381</v>
      </c>
      <c r="B1905" s="15">
        <v>0.74305555555555547</v>
      </c>
      <c r="C1905">
        <v>0</v>
      </c>
      <c r="D1905">
        <v>10.113099999999999</v>
      </c>
      <c r="E1905">
        <v>22.042999999999999</v>
      </c>
      <c r="F1905" s="13">
        <f t="shared" si="29"/>
        <v>43381.743055555555</v>
      </c>
    </row>
    <row r="1906" spans="1:6" x14ac:dyDescent="0.35">
      <c r="A1906" s="14">
        <v>43381</v>
      </c>
      <c r="B1906" s="15">
        <v>0.75</v>
      </c>
      <c r="C1906">
        <v>0</v>
      </c>
      <c r="D1906">
        <v>10.1127</v>
      </c>
      <c r="E1906">
        <v>22.036000000000001</v>
      </c>
      <c r="F1906" s="13">
        <f t="shared" si="29"/>
        <v>43381.75</v>
      </c>
    </row>
    <row r="1907" spans="1:6" x14ac:dyDescent="0.35">
      <c r="A1907" s="14">
        <v>43381</v>
      </c>
      <c r="B1907" s="15">
        <v>0.75694444444444453</v>
      </c>
      <c r="C1907">
        <v>0</v>
      </c>
      <c r="D1907">
        <v>10.1121</v>
      </c>
      <c r="E1907">
        <v>22.03</v>
      </c>
      <c r="F1907" s="13">
        <f t="shared" si="29"/>
        <v>43381.756944444445</v>
      </c>
    </row>
    <row r="1908" spans="1:6" x14ac:dyDescent="0.35">
      <c r="A1908" s="14">
        <v>43381</v>
      </c>
      <c r="B1908" s="15">
        <v>0.76388888888888884</v>
      </c>
      <c r="C1908">
        <v>0</v>
      </c>
      <c r="D1908">
        <v>10.111000000000001</v>
      </c>
      <c r="E1908">
        <v>22.024000000000001</v>
      </c>
      <c r="F1908" s="13">
        <f t="shared" si="29"/>
        <v>43381.763888888891</v>
      </c>
    </row>
    <row r="1909" spans="1:6" x14ac:dyDescent="0.35">
      <c r="A1909" s="14">
        <v>43381</v>
      </c>
      <c r="B1909" s="15">
        <v>0.77083333333333337</v>
      </c>
      <c r="C1909">
        <v>0</v>
      </c>
      <c r="D1909">
        <v>10.1112</v>
      </c>
      <c r="E1909">
        <v>22.018999999999998</v>
      </c>
      <c r="F1909" s="13">
        <f t="shared" si="29"/>
        <v>43381.770833333336</v>
      </c>
    </row>
    <row r="1910" spans="1:6" x14ac:dyDescent="0.35">
      <c r="A1910" s="14">
        <v>43381</v>
      </c>
      <c r="B1910" s="15">
        <v>0.77777777777777779</v>
      </c>
      <c r="C1910">
        <v>0</v>
      </c>
      <c r="D1910">
        <v>10.1121</v>
      </c>
      <c r="E1910">
        <v>22.013000000000002</v>
      </c>
      <c r="F1910" s="13">
        <f t="shared" si="29"/>
        <v>43381.777777777781</v>
      </c>
    </row>
    <row r="1911" spans="1:6" x14ac:dyDescent="0.35">
      <c r="A1911" s="14">
        <v>43381</v>
      </c>
      <c r="B1911" s="15">
        <v>0.78472222222222221</v>
      </c>
      <c r="C1911">
        <v>0</v>
      </c>
      <c r="D1911">
        <v>10.1128</v>
      </c>
      <c r="E1911">
        <v>22.007999999999999</v>
      </c>
      <c r="F1911" s="13">
        <f t="shared" si="29"/>
        <v>43381.784722222219</v>
      </c>
    </row>
    <row r="1912" spans="1:6" x14ac:dyDescent="0.35">
      <c r="A1912" s="14">
        <v>43381</v>
      </c>
      <c r="B1912" s="15">
        <v>0.79166666666666663</v>
      </c>
      <c r="C1912">
        <v>0</v>
      </c>
      <c r="D1912">
        <v>10.1145</v>
      </c>
      <c r="E1912">
        <v>22.003</v>
      </c>
      <c r="F1912" s="13">
        <f t="shared" si="29"/>
        <v>43381.791666666664</v>
      </c>
    </row>
    <row r="1913" spans="1:6" x14ac:dyDescent="0.35">
      <c r="A1913" s="14">
        <v>43381</v>
      </c>
      <c r="B1913" s="15">
        <v>0.79861111111111116</v>
      </c>
      <c r="C1913">
        <v>0</v>
      </c>
      <c r="D1913">
        <v>10.1158</v>
      </c>
      <c r="E1913">
        <v>21.998000000000001</v>
      </c>
      <c r="F1913" s="13">
        <f t="shared" si="29"/>
        <v>43381.798611111109</v>
      </c>
    </row>
    <row r="1914" spans="1:6" x14ac:dyDescent="0.35">
      <c r="A1914" s="14">
        <v>43381</v>
      </c>
      <c r="B1914" s="15">
        <v>0.80555555555555547</v>
      </c>
      <c r="C1914">
        <v>0</v>
      </c>
      <c r="D1914">
        <v>10.117599999999999</v>
      </c>
      <c r="E1914">
        <v>21.994</v>
      </c>
      <c r="F1914" s="13">
        <f t="shared" si="29"/>
        <v>43381.805555555555</v>
      </c>
    </row>
    <row r="1915" spans="1:6" x14ac:dyDescent="0.35">
      <c r="A1915" s="14">
        <v>43381</v>
      </c>
      <c r="B1915" s="15">
        <v>0.8125</v>
      </c>
      <c r="C1915">
        <v>0</v>
      </c>
      <c r="D1915">
        <v>10.117900000000001</v>
      </c>
      <c r="E1915">
        <v>21.989000000000001</v>
      </c>
      <c r="F1915" s="13">
        <f t="shared" si="29"/>
        <v>43381.8125</v>
      </c>
    </row>
    <row r="1916" spans="1:6" x14ac:dyDescent="0.35">
      <c r="A1916" s="14">
        <v>43381</v>
      </c>
      <c r="B1916" s="15">
        <v>0.81944444444444453</v>
      </c>
      <c r="C1916">
        <v>0</v>
      </c>
      <c r="D1916">
        <v>10.1188</v>
      </c>
      <c r="E1916">
        <v>21.984000000000002</v>
      </c>
      <c r="F1916" s="13">
        <f t="shared" si="29"/>
        <v>43381.819444444445</v>
      </c>
    </row>
    <row r="1917" spans="1:6" x14ac:dyDescent="0.35">
      <c r="A1917" s="14">
        <v>43381</v>
      </c>
      <c r="B1917" s="15">
        <v>0.82638888888888884</v>
      </c>
      <c r="C1917">
        <v>0</v>
      </c>
      <c r="D1917">
        <v>10.120200000000001</v>
      </c>
      <c r="E1917">
        <v>21.978999999999999</v>
      </c>
      <c r="F1917" s="13">
        <f t="shared" si="29"/>
        <v>43381.826388888891</v>
      </c>
    </row>
    <row r="1918" spans="1:6" x14ac:dyDescent="0.35">
      <c r="A1918" s="14">
        <v>43381</v>
      </c>
      <c r="B1918" s="15">
        <v>0.83333333333333337</v>
      </c>
      <c r="C1918">
        <v>0</v>
      </c>
      <c r="D1918">
        <v>10.1206</v>
      </c>
      <c r="E1918">
        <v>21.974</v>
      </c>
      <c r="F1918" s="13">
        <f t="shared" si="29"/>
        <v>43381.833333333336</v>
      </c>
    </row>
    <row r="1919" spans="1:6" x14ac:dyDescent="0.35">
      <c r="A1919" s="14">
        <v>43381</v>
      </c>
      <c r="B1919" s="15">
        <v>0.84027777777777779</v>
      </c>
      <c r="C1919">
        <v>0</v>
      </c>
      <c r="D1919">
        <v>10.1214</v>
      </c>
      <c r="E1919">
        <v>21.969000000000001</v>
      </c>
      <c r="F1919" s="13">
        <f t="shared" si="29"/>
        <v>43381.840277777781</v>
      </c>
    </row>
    <row r="1920" spans="1:6" x14ac:dyDescent="0.35">
      <c r="A1920" s="14">
        <v>43381</v>
      </c>
      <c r="B1920" s="15">
        <v>0.84722222222222221</v>
      </c>
      <c r="C1920">
        <v>0</v>
      </c>
      <c r="D1920">
        <v>10.122299999999999</v>
      </c>
      <c r="E1920">
        <v>21.963999999999999</v>
      </c>
      <c r="F1920" s="13">
        <f t="shared" si="29"/>
        <v>43381.847222222219</v>
      </c>
    </row>
    <row r="1921" spans="1:6" x14ac:dyDescent="0.35">
      <c r="A1921" s="14">
        <v>43381</v>
      </c>
      <c r="B1921" s="15">
        <v>0.85416666666666663</v>
      </c>
      <c r="C1921">
        <v>0</v>
      </c>
      <c r="D1921">
        <v>10.124000000000001</v>
      </c>
      <c r="E1921">
        <v>21.96</v>
      </c>
      <c r="F1921" s="13">
        <f t="shared" si="29"/>
        <v>43381.854166666664</v>
      </c>
    </row>
    <row r="1922" spans="1:6" x14ac:dyDescent="0.35">
      <c r="A1922" s="14">
        <v>43381</v>
      </c>
      <c r="B1922" s="15">
        <v>0.86111111111111116</v>
      </c>
      <c r="C1922">
        <v>0</v>
      </c>
      <c r="D1922">
        <v>10.1264</v>
      </c>
      <c r="E1922">
        <v>21.956</v>
      </c>
      <c r="F1922" s="13">
        <f t="shared" si="29"/>
        <v>43381.861111111109</v>
      </c>
    </row>
    <row r="1923" spans="1:6" x14ac:dyDescent="0.35">
      <c r="A1923" s="14">
        <v>43381</v>
      </c>
      <c r="B1923" s="15">
        <v>0.86805555555555547</v>
      </c>
      <c r="C1923">
        <v>0</v>
      </c>
      <c r="D1923">
        <v>10.1279</v>
      </c>
      <c r="E1923">
        <v>21.952999999999999</v>
      </c>
      <c r="F1923" s="13">
        <f t="shared" si="29"/>
        <v>43381.868055555555</v>
      </c>
    </row>
    <row r="1924" spans="1:6" x14ac:dyDescent="0.35">
      <c r="A1924" s="14">
        <v>43381</v>
      </c>
      <c r="B1924" s="15">
        <v>0.875</v>
      </c>
      <c r="C1924">
        <v>0</v>
      </c>
      <c r="D1924">
        <v>10.128500000000001</v>
      </c>
      <c r="E1924">
        <v>21.95</v>
      </c>
      <c r="F1924" s="13">
        <f t="shared" si="29"/>
        <v>43381.875</v>
      </c>
    </row>
    <row r="1925" spans="1:6" x14ac:dyDescent="0.35">
      <c r="A1925" s="14">
        <v>43381</v>
      </c>
      <c r="B1925" s="15">
        <v>0.88194444444444453</v>
      </c>
      <c r="C1925">
        <v>0</v>
      </c>
      <c r="D1925">
        <v>10.129</v>
      </c>
      <c r="E1925">
        <v>21.948</v>
      </c>
      <c r="F1925" s="13">
        <f t="shared" si="29"/>
        <v>43381.881944444445</v>
      </c>
    </row>
    <row r="1926" spans="1:6" x14ac:dyDescent="0.35">
      <c r="A1926" s="14">
        <v>43381</v>
      </c>
      <c r="B1926" s="15">
        <v>0.88888888888888884</v>
      </c>
      <c r="C1926">
        <v>0</v>
      </c>
      <c r="D1926">
        <v>10.1287</v>
      </c>
      <c r="E1926">
        <v>21.945</v>
      </c>
      <c r="F1926" s="13">
        <f t="shared" si="29"/>
        <v>43381.888888888891</v>
      </c>
    </row>
    <row r="1927" spans="1:6" x14ac:dyDescent="0.35">
      <c r="A1927" s="14">
        <v>43381</v>
      </c>
      <c r="B1927" s="15">
        <v>0.89583333333333337</v>
      </c>
      <c r="C1927">
        <v>0</v>
      </c>
      <c r="D1927">
        <v>10.128399999999999</v>
      </c>
      <c r="E1927">
        <v>21.943000000000001</v>
      </c>
      <c r="F1927" s="13">
        <f t="shared" si="29"/>
        <v>43381.895833333336</v>
      </c>
    </row>
    <row r="1928" spans="1:6" x14ac:dyDescent="0.35">
      <c r="A1928" s="14">
        <v>43381</v>
      </c>
      <c r="B1928" s="15">
        <v>0.90277777777777779</v>
      </c>
      <c r="C1928">
        <v>0</v>
      </c>
      <c r="D1928">
        <v>10.128</v>
      </c>
      <c r="E1928">
        <v>21.94</v>
      </c>
      <c r="F1928" s="13">
        <f t="shared" si="29"/>
        <v>43381.902777777781</v>
      </c>
    </row>
    <row r="1929" spans="1:6" x14ac:dyDescent="0.35">
      <c r="A1929" s="14">
        <v>43381</v>
      </c>
      <c r="B1929" s="15">
        <v>0.90972222222222221</v>
      </c>
      <c r="C1929">
        <v>0</v>
      </c>
      <c r="D1929">
        <v>10.127800000000001</v>
      </c>
      <c r="E1929">
        <v>21.937999999999999</v>
      </c>
      <c r="F1929" s="13">
        <f t="shared" si="29"/>
        <v>43381.909722222219</v>
      </c>
    </row>
    <row r="1930" spans="1:6" x14ac:dyDescent="0.35">
      <c r="A1930" s="14">
        <v>43381</v>
      </c>
      <c r="B1930" s="15">
        <v>0.91666666666666663</v>
      </c>
      <c r="C1930">
        <v>0</v>
      </c>
      <c r="D1930">
        <v>10.127599999999999</v>
      </c>
      <c r="E1930">
        <v>21.936</v>
      </c>
      <c r="F1930" s="13">
        <f t="shared" si="29"/>
        <v>43381.916666666664</v>
      </c>
    </row>
    <row r="1931" spans="1:6" x14ac:dyDescent="0.35">
      <c r="A1931" s="14">
        <v>43381</v>
      </c>
      <c r="B1931" s="15">
        <v>0.92361111111111116</v>
      </c>
      <c r="C1931">
        <v>0</v>
      </c>
      <c r="D1931">
        <v>10.1281</v>
      </c>
      <c r="E1931">
        <v>21.934000000000001</v>
      </c>
      <c r="F1931" s="13">
        <f t="shared" si="29"/>
        <v>43381.923611111109</v>
      </c>
    </row>
    <row r="1932" spans="1:6" x14ac:dyDescent="0.35">
      <c r="A1932" s="14">
        <v>43381</v>
      </c>
      <c r="B1932" s="15">
        <v>0.93055555555555547</v>
      </c>
      <c r="C1932">
        <v>0</v>
      </c>
      <c r="D1932">
        <v>10.1279</v>
      </c>
      <c r="E1932">
        <v>21.931000000000001</v>
      </c>
      <c r="F1932" s="13">
        <f t="shared" si="29"/>
        <v>43381.930555555555</v>
      </c>
    </row>
    <row r="1933" spans="1:6" x14ac:dyDescent="0.35">
      <c r="A1933" s="14">
        <v>43381</v>
      </c>
      <c r="B1933" s="15">
        <v>0.9375</v>
      </c>
      <c r="C1933">
        <v>0</v>
      </c>
      <c r="D1933">
        <v>10.127599999999999</v>
      </c>
      <c r="E1933">
        <v>21.93</v>
      </c>
      <c r="F1933" s="13">
        <f t="shared" si="29"/>
        <v>43381.9375</v>
      </c>
    </row>
    <row r="1934" spans="1:6" x14ac:dyDescent="0.35">
      <c r="A1934" s="14">
        <v>43381</v>
      </c>
      <c r="B1934" s="15">
        <v>0.94444444444444453</v>
      </c>
      <c r="C1934">
        <v>0</v>
      </c>
      <c r="D1934">
        <v>10.126899999999999</v>
      </c>
      <c r="E1934">
        <v>21.927</v>
      </c>
      <c r="F1934" s="13">
        <f t="shared" ref="F1934:F1997" si="30">A1934+B1934</f>
        <v>43381.944444444445</v>
      </c>
    </row>
    <row r="1935" spans="1:6" x14ac:dyDescent="0.35">
      <c r="A1935" s="14">
        <v>43381</v>
      </c>
      <c r="B1935" s="15">
        <v>0.95138888888888884</v>
      </c>
      <c r="C1935">
        <v>0</v>
      </c>
      <c r="D1935">
        <v>10.1266</v>
      </c>
      <c r="E1935">
        <v>21.925000000000001</v>
      </c>
      <c r="F1935" s="13">
        <f t="shared" si="30"/>
        <v>43381.951388888891</v>
      </c>
    </row>
    <row r="1936" spans="1:6" x14ac:dyDescent="0.35">
      <c r="A1936" s="14">
        <v>43381</v>
      </c>
      <c r="B1936" s="15">
        <v>0.95833333333333337</v>
      </c>
      <c r="C1936">
        <v>0</v>
      </c>
      <c r="D1936">
        <v>10.1266</v>
      </c>
      <c r="E1936">
        <v>21.922999999999998</v>
      </c>
      <c r="F1936" s="13">
        <f t="shared" si="30"/>
        <v>43381.958333333336</v>
      </c>
    </row>
    <row r="1937" spans="1:6" x14ac:dyDescent="0.35">
      <c r="A1937" s="14">
        <v>43381</v>
      </c>
      <c r="B1937" s="15">
        <v>0.96527777777777779</v>
      </c>
      <c r="C1937">
        <v>0</v>
      </c>
      <c r="D1937">
        <v>10.1271</v>
      </c>
      <c r="E1937">
        <v>21.920999999999999</v>
      </c>
      <c r="F1937" s="13">
        <f t="shared" si="30"/>
        <v>43381.965277777781</v>
      </c>
    </row>
    <row r="1938" spans="1:6" x14ac:dyDescent="0.35">
      <c r="A1938" s="14">
        <v>43381</v>
      </c>
      <c r="B1938" s="15">
        <v>0.97222222222222221</v>
      </c>
      <c r="C1938">
        <v>0</v>
      </c>
      <c r="D1938">
        <v>10.1264</v>
      </c>
      <c r="E1938">
        <v>21.919</v>
      </c>
      <c r="F1938" s="13">
        <f t="shared" si="30"/>
        <v>43381.972222222219</v>
      </c>
    </row>
    <row r="1939" spans="1:6" x14ac:dyDescent="0.35">
      <c r="A1939" s="14">
        <v>43381</v>
      </c>
      <c r="B1939" s="15">
        <v>0.97916666666666663</v>
      </c>
      <c r="C1939">
        <v>0</v>
      </c>
      <c r="D1939">
        <v>10.1251</v>
      </c>
      <c r="E1939">
        <v>21.917000000000002</v>
      </c>
      <c r="F1939" s="13">
        <f t="shared" si="30"/>
        <v>43381.979166666664</v>
      </c>
    </row>
    <row r="1940" spans="1:6" x14ac:dyDescent="0.35">
      <c r="A1940" s="14">
        <v>43381</v>
      </c>
      <c r="B1940" s="15">
        <v>0.98611111111111116</v>
      </c>
      <c r="C1940">
        <v>0</v>
      </c>
      <c r="D1940">
        <v>10.1244</v>
      </c>
      <c r="E1940">
        <v>21.914000000000001</v>
      </c>
      <c r="F1940" s="13">
        <f t="shared" si="30"/>
        <v>43381.986111111109</v>
      </c>
    </row>
    <row r="1941" spans="1:6" x14ac:dyDescent="0.35">
      <c r="A1941" s="14">
        <v>43381</v>
      </c>
      <c r="B1941" s="15">
        <v>0.99305555555555547</v>
      </c>
      <c r="C1941">
        <v>0</v>
      </c>
      <c r="D1941">
        <v>10.123699999999999</v>
      </c>
      <c r="E1941">
        <v>21.911999999999999</v>
      </c>
      <c r="F1941" s="13">
        <f t="shared" si="30"/>
        <v>43381.993055555555</v>
      </c>
    </row>
    <row r="1942" spans="1:6" x14ac:dyDescent="0.35">
      <c r="A1942" s="14">
        <v>43382</v>
      </c>
      <c r="B1942" s="15">
        <v>0</v>
      </c>
      <c r="C1942">
        <v>0</v>
      </c>
      <c r="D1942">
        <v>10.1226</v>
      </c>
      <c r="E1942">
        <v>21.908999999999999</v>
      </c>
      <c r="F1942" s="13">
        <f t="shared" si="30"/>
        <v>43382</v>
      </c>
    </row>
    <row r="1943" spans="1:6" x14ac:dyDescent="0.35">
      <c r="A1943" s="14">
        <v>43382</v>
      </c>
      <c r="B1943" s="15">
        <v>6.9444444444444441E-3</v>
      </c>
      <c r="C1943">
        <v>0</v>
      </c>
      <c r="D1943">
        <v>10.122</v>
      </c>
      <c r="E1943">
        <v>21.905999999999999</v>
      </c>
      <c r="F1943" s="13">
        <f t="shared" si="30"/>
        <v>43382.006944444445</v>
      </c>
    </row>
    <row r="1944" spans="1:6" x14ac:dyDescent="0.35">
      <c r="A1944" s="14">
        <v>43382</v>
      </c>
      <c r="B1944" s="15">
        <v>1.3888888888888888E-2</v>
      </c>
      <c r="C1944">
        <v>0</v>
      </c>
      <c r="D1944">
        <v>10.120699999999999</v>
      </c>
      <c r="E1944">
        <v>21.904</v>
      </c>
      <c r="F1944" s="13">
        <f t="shared" si="30"/>
        <v>43382.013888888891</v>
      </c>
    </row>
    <row r="1945" spans="1:6" x14ac:dyDescent="0.35">
      <c r="A1945" s="14">
        <v>43382</v>
      </c>
      <c r="B1945" s="15">
        <v>2.0833333333333332E-2</v>
      </c>
      <c r="C1945">
        <v>0</v>
      </c>
      <c r="D1945">
        <v>10.1203</v>
      </c>
      <c r="E1945">
        <v>21.901</v>
      </c>
      <c r="F1945" s="13">
        <f t="shared" si="30"/>
        <v>43382.020833333336</v>
      </c>
    </row>
    <row r="1946" spans="1:6" x14ac:dyDescent="0.35">
      <c r="A1946" s="14">
        <v>43382</v>
      </c>
      <c r="B1946" s="15">
        <v>2.7777777777777776E-2</v>
      </c>
      <c r="C1946">
        <v>0</v>
      </c>
      <c r="D1946">
        <v>10.120200000000001</v>
      </c>
      <c r="E1946">
        <v>21.898</v>
      </c>
      <c r="F1946" s="13">
        <f t="shared" si="30"/>
        <v>43382.027777777781</v>
      </c>
    </row>
    <row r="1947" spans="1:6" x14ac:dyDescent="0.35">
      <c r="A1947" s="14">
        <v>43382</v>
      </c>
      <c r="B1947" s="15">
        <v>3.4722222222222224E-2</v>
      </c>
      <c r="C1947">
        <v>0</v>
      </c>
      <c r="D1947">
        <v>10.118399999999999</v>
      </c>
      <c r="E1947">
        <v>21.895</v>
      </c>
      <c r="F1947" s="13">
        <f t="shared" si="30"/>
        <v>43382.034722222219</v>
      </c>
    </row>
    <row r="1948" spans="1:6" x14ac:dyDescent="0.35">
      <c r="A1948" s="14">
        <v>43382</v>
      </c>
      <c r="B1948" s="15">
        <v>4.1666666666666664E-2</v>
      </c>
      <c r="C1948">
        <v>0</v>
      </c>
      <c r="D1948">
        <v>10.117699999999999</v>
      </c>
      <c r="E1948">
        <v>21.891999999999999</v>
      </c>
      <c r="F1948" s="13">
        <f t="shared" si="30"/>
        <v>43382.041666666664</v>
      </c>
    </row>
    <row r="1949" spans="1:6" x14ac:dyDescent="0.35">
      <c r="A1949" s="14">
        <v>43382</v>
      </c>
      <c r="B1949" s="15">
        <v>4.8611111111111112E-2</v>
      </c>
      <c r="C1949">
        <v>0</v>
      </c>
      <c r="D1949">
        <v>10.1175</v>
      </c>
      <c r="E1949">
        <v>21.89</v>
      </c>
      <c r="F1949" s="13">
        <f t="shared" si="30"/>
        <v>43382.048611111109</v>
      </c>
    </row>
    <row r="1950" spans="1:6" x14ac:dyDescent="0.35">
      <c r="A1950" s="14">
        <v>43382</v>
      </c>
      <c r="B1950" s="15">
        <v>5.5555555555555552E-2</v>
      </c>
      <c r="C1950">
        <v>0</v>
      </c>
      <c r="D1950">
        <v>10.1167</v>
      </c>
      <c r="E1950">
        <v>21.885999999999999</v>
      </c>
      <c r="F1950" s="13">
        <f t="shared" si="30"/>
        <v>43382.055555555555</v>
      </c>
    </row>
    <row r="1951" spans="1:6" x14ac:dyDescent="0.35">
      <c r="A1951" s="14">
        <v>43382</v>
      </c>
      <c r="B1951" s="15">
        <v>6.25E-2</v>
      </c>
      <c r="C1951">
        <v>0</v>
      </c>
      <c r="D1951">
        <v>10.116</v>
      </c>
      <c r="E1951">
        <v>21.882999999999999</v>
      </c>
      <c r="F1951" s="13">
        <f t="shared" si="30"/>
        <v>43382.0625</v>
      </c>
    </row>
    <row r="1952" spans="1:6" x14ac:dyDescent="0.35">
      <c r="A1952" s="14">
        <v>43382</v>
      </c>
      <c r="B1952" s="15">
        <v>6.9444444444444434E-2</v>
      </c>
      <c r="C1952">
        <v>0</v>
      </c>
      <c r="D1952">
        <v>10.1137</v>
      </c>
      <c r="E1952">
        <v>21.881</v>
      </c>
      <c r="F1952" s="13">
        <f t="shared" si="30"/>
        <v>43382.069444444445</v>
      </c>
    </row>
    <row r="1953" spans="1:6" x14ac:dyDescent="0.35">
      <c r="A1953" s="14">
        <v>43382</v>
      </c>
      <c r="B1953" s="15">
        <v>7.6388888888888895E-2</v>
      </c>
      <c r="C1953">
        <v>0</v>
      </c>
      <c r="D1953">
        <v>10.1136</v>
      </c>
      <c r="E1953">
        <v>21.879000000000001</v>
      </c>
      <c r="F1953" s="13">
        <f t="shared" si="30"/>
        <v>43382.076388888891</v>
      </c>
    </row>
    <row r="1954" spans="1:6" x14ac:dyDescent="0.35">
      <c r="A1954" s="14">
        <v>43382</v>
      </c>
      <c r="B1954" s="15">
        <v>8.3333333333333329E-2</v>
      </c>
      <c r="C1954">
        <v>0</v>
      </c>
      <c r="D1954">
        <v>10.1143</v>
      </c>
      <c r="E1954">
        <v>21.876000000000001</v>
      </c>
      <c r="F1954" s="13">
        <f t="shared" si="30"/>
        <v>43382.083333333336</v>
      </c>
    </row>
    <row r="1955" spans="1:6" x14ac:dyDescent="0.35">
      <c r="A1955" s="14">
        <v>43382</v>
      </c>
      <c r="B1955" s="15">
        <v>9.0277777777777776E-2</v>
      </c>
      <c r="C1955">
        <v>0</v>
      </c>
      <c r="D1955">
        <v>10.115</v>
      </c>
      <c r="E1955">
        <v>21.873999999999999</v>
      </c>
      <c r="F1955" s="13">
        <f t="shared" si="30"/>
        <v>43382.090277777781</v>
      </c>
    </row>
    <row r="1956" spans="1:6" x14ac:dyDescent="0.35">
      <c r="A1956" s="14">
        <v>43382</v>
      </c>
      <c r="B1956" s="15">
        <v>9.7222222222222224E-2</v>
      </c>
      <c r="C1956">
        <v>0</v>
      </c>
      <c r="D1956">
        <v>10.115</v>
      </c>
      <c r="E1956">
        <v>21.870999999999999</v>
      </c>
      <c r="F1956" s="13">
        <f t="shared" si="30"/>
        <v>43382.097222222219</v>
      </c>
    </row>
    <row r="1957" spans="1:6" x14ac:dyDescent="0.35">
      <c r="A1957" s="14">
        <v>43382</v>
      </c>
      <c r="B1957" s="15">
        <v>0.10416666666666667</v>
      </c>
      <c r="C1957">
        <v>0</v>
      </c>
      <c r="D1957">
        <v>10.1145</v>
      </c>
      <c r="E1957">
        <v>21.869</v>
      </c>
      <c r="F1957" s="13">
        <f t="shared" si="30"/>
        <v>43382.104166666664</v>
      </c>
    </row>
    <row r="1958" spans="1:6" x14ac:dyDescent="0.35">
      <c r="A1958" s="14">
        <v>43382</v>
      </c>
      <c r="B1958" s="15">
        <v>0.1111111111111111</v>
      </c>
      <c r="C1958">
        <v>0</v>
      </c>
      <c r="D1958">
        <v>10.1134</v>
      </c>
      <c r="E1958">
        <v>21.867000000000001</v>
      </c>
      <c r="F1958" s="13">
        <f t="shared" si="30"/>
        <v>43382.111111111109</v>
      </c>
    </row>
    <row r="1959" spans="1:6" x14ac:dyDescent="0.35">
      <c r="A1959" s="14">
        <v>43382</v>
      </c>
      <c r="B1959" s="15">
        <v>0.11805555555555557</v>
      </c>
      <c r="C1959">
        <v>0</v>
      </c>
      <c r="D1959">
        <v>10.113300000000001</v>
      </c>
      <c r="E1959">
        <v>21.864999999999998</v>
      </c>
      <c r="F1959" s="13">
        <f t="shared" si="30"/>
        <v>43382.118055555555</v>
      </c>
    </row>
    <row r="1960" spans="1:6" x14ac:dyDescent="0.35">
      <c r="A1960" s="14">
        <v>43382</v>
      </c>
      <c r="B1960" s="15">
        <v>0.125</v>
      </c>
      <c r="C1960">
        <v>0</v>
      </c>
      <c r="D1960">
        <v>10.1129</v>
      </c>
      <c r="E1960">
        <v>21.863</v>
      </c>
      <c r="F1960" s="13">
        <f t="shared" si="30"/>
        <v>43382.125</v>
      </c>
    </row>
    <row r="1961" spans="1:6" x14ac:dyDescent="0.35">
      <c r="A1961" s="14">
        <v>43382</v>
      </c>
      <c r="B1961" s="15">
        <v>0.13194444444444445</v>
      </c>
      <c r="C1961">
        <v>0</v>
      </c>
      <c r="D1961">
        <v>10.112500000000001</v>
      </c>
      <c r="E1961">
        <v>21.861000000000001</v>
      </c>
      <c r="F1961" s="13">
        <f t="shared" si="30"/>
        <v>43382.131944444445</v>
      </c>
    </row>
    <row r="1962" spans="1:6" x14ac:dyDescent="0.35">
      <c r="A1962" s="14">
        <v>43382</v>
      </c>
      <c r="B1962" s="15">
        <v>0.1388888888888889</v>
      </c>
      <c r="C1962">
        <v>0</v>
      </c>
      <c r="D1962">
        <v>10.113</v>
      </c>
      <c r="E1962">
        <v>21.86</v>
      </c>
      <c r="F1962" s="13">
        <f t="shared" si="30"/>
        <v>43382.138888888891</v>
      </c>
    </row>
    <row r="1963" spans="1:6" x14ac:dyDescent="0.35">
      <c r="A1963" s="14">
        <v>43382</v>
      </c>
      <c r="B1963" s="15">
        <v>0.14583333333333334</v>
      </c>
      <c r="C1963">
        <v>0</v>
      </c>
      <c r="D1963">
        <v>10.1136</v>
      </c>
      <c r="E1963">
        <v>21.858000000000001</v>
      </c>
      <c r="F1963" s="13">
        <f t="shared" si="30"/>
        <v>43382.145833333336</v>
      </c>
    </row>
    <row r="1964" spans="1:6" x14ac:dyDescent="0.35">
      <c r="A1964" s="14">
        <v>43382</v>
      </c>
      <c r="B1964" s="15">
        <v>0.15277777777777776</v>
      </c>
      <c r="C1964">
        <v>0</v>
      </c>
      <c r="D1964">
        <v>10.1144</v>
      </c>
      <c r="E1964">
        <v>21.858000000000001</v>
      </c>
      <c r="F1964" s="13">
        <f t="shared" si="30"/>
        <v>43382.152777777781</v>
      </c>
    </row>
    <row r="1965" spans="1:6" x14ac:dyDescent="0.35">
      <c r="A1965" s="14">
        <v>43382</v>
      </c>
      <c r="B1965" s="15">
        <v>0.15972222222222224</v>
      </c>
      <c r="C1965">
        <v>0</v>
      </c>
      <c r="D1965">
        <v>10.1149</v>
      </c>
      <c r="E1965">
        <v>21.856999999999999</v>
      </c>
      <c r="F1965" s="13">
        <f t="shared" si="30"/>
        <v>43382.159722222219</v>
      </c>
    </row>
    <row r="1966" spans="1:6" x14ac:dyDescent="0.35">
      <c r="A1966" s="14">
        <v>43382</v>
      </c>
      <c r="B1966" s="15">
        <v>0.16666666666666666</v>
      </c>
      <c r="C1966">
        <v>0</v>
      </c>
      <c r="D1966">
        <v>10.114800000000001</v>
      </c>
      <c r="E1966">
        <v>21.856000000000002</v>
      </c>
      <c r="F1966" s="13">
        <f t="shared" si="30"/>
        <v>43382.166666666664</v>
      </c>
    </row>
    <row r="1967" spans="1:6" x14ac:dyDescent="0.35">
      <c r="A1967" s="14">
        <v>43382</v>
      </c>
      <c r="B1967" s="15">
        <v>0.17361111111111113</v>
      </c>
      <c r="C1967">
        <v>0</v>
      </c>
      <c r="D1967">
        <v>10.1135</v>
      </c>
      <c r="E1967">
        <v>21.856000000000002</v>
      </c>
      <c r="F1967" s="13">
        <f t="shared" si="30"/>
        <v>43382.173611111109</v>
      </c>
    </row>
    <row r="1968" spans="1:6" x14ac:dyDescent="0.35">
      <c r="A1968" s="14">
        <v>43382</v>
      </c>
      <c r="B1968" s="15">
        <v>0.18055555555555555</v>
      </c>
      <c r="C1968">
        <v>0</v>
      </c>
      <c r="D1968">
        <v>10.112500000000001</v>
      </c>
      <c r="E1968">
        <v>21.855</v>
      </c>
      <c r="F1968" s="13">
        <f t="shared" si="30"/>
        <v>43382.180555555555</v>
      </c>
    </row>
    <row r="1969" spans="1:6" x14ac:dyDescent="0.35">
      <c r="A1969" s="14">
        <v>43382</v>
      </c>
      <c r="B1969" s="15">
        <v>0.1875</v>
      </c>
      <c r="C1969">
        <v>0</v>
      </c>
      <c r="D1969">
        <v>10.1122</v>
      </c>
      <c r="E1969">
        <v>21.853999999999999</v>
      </c>
      <c r="F1969" s="13">
        <f t="shared" si="30"/>
        <v>43382.1875</v>
      </c>
    </row>
    <row r="1970" spans="1:6" x14ac:dyDescent="0.35">
      <c r="A1970" s="14">
        <v>43382</v>
      </c>
      <c r="B1970" s="15">
        <v>0.19444444444444445</v>
      </c>
      <c r="C1970">
        <v>0</v>
      </c>
      <c r="D1970">
        <v>10.111599999999999</v>
      </c>
      <c r="E1970">
        <v>21.853000000000002</v>
      </c>
      <c r="F1970" s="13">
        <f t="shared" si="30"/>
        <v>43382.194444444445</v>
      </c>
    </row>
    <row r="1971" spans="1:6" x14ac:dyDescent="0.35">
      <c r="A1971" s="14">
        <v>43382</v>
      </c>
      <c r="B1971" s="15">
        <v>0.20138888888888887</v>
      </c>
      <c r="C1971">
        <v>0</v>
      </c>
      <c r="D1971">
        <v>10.111499999999999</v>
      </c>
      <c r="E1971">
        <v>21.852</v>
      </c>
      <c r="F1971" s="13">
        <f t="shared" si="30"/>
        <v>43382.201388888891</v>
      </c>
    </row>
    <row r="1972" spans="1:6" x14ac:dyDescent="0.35">
      <c r="A1972" s="14">
        <v>43382</v>
      </c>
      <c r="B1972" s="15">
        <v>0.20833333333333334</v>
      </c>
      <c r="C1972">
        <v>0</v>
      </c>
      <c r="D1972">
        <v>10.111700000000001</v>
      </c>
      <c r="E1972">
        <v>21.850999999999999</v>
      </c>
      <c r="F1972" s="13">
        <f t="shared" si="30"/>
        <v>43382.208333333336</v>
      </c>
    </row>
    <row r="1973" spans="1:6" x14ac:dyDescent="0.35">
      <c r="A1973" s="14">
        <v>43382</v>
      </c>
      <c r="B1973" s="15">
        <v>0.21527777777777779</v>
      </c>
      <c r="C1973">
        <v>0</v>
      </c>
      <c r="D1973">
        <v>10.1126</v>
      </c>
      <c r="E1973">
        <v>21.85</v>
      </c>
      <c r="F1973" s="13">
        <f t="shared" si="30"/>
        <v>43382.215277777781</v>
      </c>
    </row>
    <row r="1974" spans="1:6" x14ac:dyDescent="0.35">
      <c r="A1974" s="14">
        <v>43382</v>
      </c>
      <c r="B1974" s="15">
        <v>0.22222222222222221</v>
      </c>
      <c r="C1974">
        <v>0</v>
      </c>
      <c r="D1974">
        <v>10.1134</v>
      </c>
      <c r="E1974">
        <v>21.847000000000001</v>
      </c>
      <c r="F1974" s="13">
        <f t="shared" si="30"/>
        <v>43382.222222222219</v>
      </c>
    </row>
    <row r="1975" spans="1:6" x14ac:dyDescent="0.35">
      <c r="A1975" s="14">
        <v>43382</v>
      </c>
      <c r="B1975" s="15">
        <v>0.22916666666666666</v>
      </c>
      <c r="C1975">
        <v>0</v>
      </c>
      <c r="D1975">
        <v>10.113099999999999</v>
      </c>
      <c r="E1975">
        <v>21.844999999999999</v>
      </c>
      <c r="F1975" s="13">
        <f t="shared" si="30"/>
        <v>43382.229166666664</v>
      </c>
    </row>
    <row r="1976" spans="1:6" x14ac:dyDescent="0.35">
      <c r="A1976" s="14">
        <v>43382</v>
      </c>
      <c r="B1976" s="15">
        <v>0.23611111111111113</v>
      </c>
      <c r="C1976">
        <v>0</v>
      </c>
      <c r="D1976">
        <v>10.113799999999999</v>
      </c>
      <c r="E1976">
        <v>21.843</v>
      </c>
      <c r="F1976" s="13">
        <f t="shared" si="30"/>
        <v>43382.236111111109</v>
      </c>
    </row>
    <row r="1977" spans="1:6" x14ac:dyDescent="0.35">
      <c r="A1977" s="14">
        <v>43382</v>
      </c>
      <c r="B1977" s="15">
        <v>0.24305555555555555</v>
      </c>
      <c r="C1977">
        <v>0</v>
      </c>
      <c r="D1977">
        <v>10.113799999999999</v>
      </c>
      <c r="E1977">
        <v>21.84</v>
      </c>
      <c r="F1977" s="13">
        <f t="shared" si="30"/>
        <v>43382.243055555555</v>
      </c>
    </row>
    <row r="1978" spans="1:6" x14ac:dyDescent="0.35">
      <c r="A1978" s="14">
        <v>43382</v>
      </c>
      <c r="B1978" s="15">
        <v>0.25</v>
      </c>
      <c r="C1978">
        <v>0</v>
      </c>
      <c r="D1978">
        <v>10.1145</v>
      </c>
      <c r="E1978">
        <v>21.838000000000001</v>
      </c>
      <c r="F1978" s="13">
        <f t="shared" si="30"/>
        <v>43382.25</v>
      </c>
    </row>
    <row r="1979" spans="1:6" x14ac:dyDescent="0.35">
      <c r="A1979" s="14">
        <v>43382</v>
      </c>
      <c r="B1979" s="15">
        <v>0.25694444444444448</v>
      </c>
      <c r="C1979">
        <v>0</v>
      </c>
      <c r="D1979">
        <v>10.115500000000001</v>
      </c>
      <c r="E1979">
        <v>21.835000000000001</v>
      </c>
      <c r="F1979" s="13">
        <f t="shared" si="30"/>
        <v>43382.256944444445</v>
      </c>
    </row>
    <row r="1980" spans="1:6" x14ac:dyDescent="0.35">
      <c r="A1980" s="14">
        <v>43382</v>
      </c>
      <c r="B1980" s="15">
        <v>0.2638888888888889</v>
      </c>
      <c r="C1980">
        <v>0</v>
      </c>
      <c r="D1980">
        <v>10.1175</v>
      </c>
      <c r="E1980">
        <v>21.832000000000001</v>
      </c>
      <c r="F1980" s="13">
        <f t="shared" si="30"/>
        <v>43382.263888888891</v>
      </c>
    </row>
    <row r="1981" spans="1:6" x14ac:dyDescent="0.35">
      <c r="A1981" s="14">
        <v>43382</v>
      </c>
      <c r="B1981" s="15">
        <v>0.27083333333333331</v>
      </c>
      <c r="C1981">
        <v>0</v>
      </c>
      <c r="D1981">
        <v>10.1181</v>
      </c>
      <c r="E1981">
        <v>21.83</v>
      </c>
      <c r="F1981" s="13">
        <f t="shared" si="30"/>
        <v>43382.270833333336</v>
      </c>
    </row>
    <row r="1982" spans="1:6" x14ac:dyDescent="0.35">
      <c r="A1982" s="14">
        <v>43382</v>
      </c>
      <c r="B1982" s="15">
        <v>0.27777777777777779</v>
      </c>
      <c r="C1982">
        <v>0</v>
      </c>
      <c r="D1982">
        <v>10.1183</v>
      </c>
      <c r="E1982">
        <v>21.83</v>
      </c>
      <c r="F1982" s="13">
        <f t="shared" si="30"/>
        <v>43382.277777777781</v>
      </c>
    </row>
    <row r="1983" spans="1:6" x14ac:dyDescent="0.35">
      <c r="A1983" s="14">
        <v>43382</v>
      </c>
      <c r="B1983" s="15">
        <v>0.28472222222222221</v>
      </c>
      <c r="C1983">
        <v>0</v>
      </c>
      <c r="D1983">
        <v>10.119199999999999</v>
      </c>
      <c r="E1983">
        <v>21.83</v>
      </c>
      <c r="F1983" s="13">
        <f t="shared" si="30"/>
        <v>43382.284722222219</v>
      </c>
    </row>
    <row r="1984" spans="1:6" x14ac:dyDescent="0.35">
      <c r="A1984" s="14">
        <v>43382</v>
      </c>
      <c r="B1984" s="15">
        <v>0.29166666666666669</v>
      </c>
      <c r="C1984">
        <v>0</v>
      </c>
      <c r="D1984">
        <v>10.120100000000001</v>
      </c>
      <c r="E1984">
        <v>21.831</v>
      </c>
      <c r="F1984" s="13">
        <f t="shared" si="30"/>
        <v>43382.291666666664</v>
      </c>
    </row>
    <row r="1985" spans="1:6" x14ac:dyDescent="0.35">
      <c r="A1985" s="14">
        <v>43382</v>
      </c>
      <c r="B1985" s="15">
        <v>0.2986111111111111</v>
      </c>
      <c r="C1985">
        <v>0</v>
      </c>
      <c r="D1985">
        <v>10.1211</v>
      </c>
      <c r="E1985">
        <v>21.832000000000001</v>
      </c>
      <c r="F1985" s="13">
        <f t="shared" si="30"/>
        <v>43382.298611111109</v>
      </c>
    </row>
    <row r="1986" spans="1:6" x14ac:dyDescent="0.35">
      <c r="A1986" s="14">
        <v>43382</v>
      </c>
      <c r="B1986" s="15">
        <v>0.30555555555555552</v>
      </c>
      <c r="C1986">
        <v>0</v>
      </c>
      <c r="D1986">
        <v>10.121600000000001</v>
      </c>
      <c r="E1986">
        <v>21.835000000000001</v>
      </c>
      <c r="F1986" s="13">
        <f t="shared" si="30"/>
        <v>43382.305555555555</v>
      </c>
    </row>
    <row r="1987" spans="1:6" x14ac:dyDescent="0.35">
      <c r="A1987" s="14">
        <v>43382</v>
      </c>
      <c r="B1987" s="15">
        <v>0.3125</v>
      </c>
      <c r="C1987">
        <v>0</v>
      </c>
      <c r="D1987">
        <v>10.1219</v>
      </c>
      <c r="E1987">
        <v>21.837</v>
      </c>
      <c r="F1987" s="13">
        <f t="shared" si="30"/>
        <v>43382.3125</v>
      </c>
    </row>
    <row r="1988" spans="1:6" x14ac:dyDescent="0.35">
      <c r="A1988" s="14">
        <v>43382</v>
      </c>
      <c r="B1988" s="15">
        <v>0.31944444444444448</v>
      </c>
      <c r="C1988">
        <v>0</v>
      </c>
      <c r="D1988">
        <v>10.121700000000001</v>
      </c>
      <c r="E1988">
        <v>21.84</v>
      </c>
      <c r="F1988" s="13">
        <f t="shared" si="30"/>
        <v>43382.319444444445</v>
      </c>
    </row>
    <row r="1989" spans="1:6" x14ac:dyDescent="0.35">
      <c r="A1989" s="14">
        <v>43382</v>
      </c>
      <c r="B1989" s="15">
        <v>0.3263888888888889</v>
      </c>
      <c r="C1989">
        <v>0</v>
      </c>
      <c r="D1989">
        <v>10.122400000000001</v>
      </c>
      <c r="E1989">
        <v>21.844000000000001</v>
      </c>
      <c r="F1989" s="13">
        <f t="shared" si="30"/>
        <v>43382.326388888891</v>
      </c>
    </row>
    <row r="1990" spans="1:6" x14ac:dyDescent="0.35">
      <c r="A1990" s="14">
        <v>43382</v>
      </c>
      <c r="B1990" s="15">
        <v>0.33333333333333331</v>
      </c>
      <c r="C1990">
        <v>0</v>
      </c>
      <c r="D1990">
        <v>10.1235</v>
      </c>
      <c r="E1990">
        <v>21.847999999999999</v>
      </c>
      <c r="F1990" s="13">
        <f t="shared" si="30"/>
        <v>43382.333333333336</v>
      </c>
    </row>
    <row r="1991" spans="1:6" x14ac:dyDescent="0.35">
      <c r="A1991" s="14">
        <v>43382</v>
      </c>
      <c r="B1991" s="15">
        <v>0.34027777777777773</v>
      </c>
      <c r="C1991">
        <v>0</v>
      </c>
      <c r="D1991">
        <v>10.1259</v>
      </c>
      <c r="E1991">
        <v>21.853000000000002</v>
      </c>
      <c r="F1991" s="13">
        <f t="shared" si="30"/>
        <v>43382.340277777781</v>
      </c>
    </row>
    <row r="1992" spans="1:6" x14ac:dyDescent="0.35">
      <c r="A1992" s="14">
        <v>43382</v>
      </c>
      <c r="B1992" s="15">
        <v>0.34722222222222227</v>
      </c>
      <c r="C1992">
        <v>0</v>
      </c>
      <c r="D1992">
        <v>10.127599999999999</v>
      </c>
      <c r="E1992">
        <v>21.858000000000001</v>
      </c>
      <c r="F1992" s="13">
        <f t="shared" si="30"/>
        <v>43382.347222222219</v>
      </c>
    </row>
    <row r="1993" spans="1:6" x14ac:dyDescent="0.35">
      <c r="A1993" s="14">
        <v>43382</v>
      </c>
      <c r="B1993" s="15">
        <v>0.35416666666666669</v>
      </c>
      <c r="C1993">
        <v>0</v>
      </c>
      <c r="D1993">
        <v>10.128299999999999</v>
      </c>
      <c r="E1993">
        <v>21.864000000000001</v>
      </c>
      <c r="F1993" s="13">
        <f t="shared" si="30"/>
        <v>43382.354166666664</v>
      </c>
    </row>
    <row r="1994" spans="1:6" x14ac:dyDescent="0.35">
      <c r="A1994" s="14">
        <v>43382</v>
      </c>
      <c r="B1994" s="15">
        <v>0.3611111111111111</v>
      </c>
      <c r="C1994">
        <v>0</v>
      </c>
      <c r="D1994">
        <v>10.1287</v>
      </c>
      <c r="E1994">
        <v>21.87</v>
      </c>
      <c r="F1994" s="13">
        <f t="shared" si="30"/>
        <v>43382.361111111109</v>
      </c>
    </row>
    <row r="1995" spans="1:6" x14ac:dyDescent="0.35">
      <c r="A1995" s="14">
        <v>43382</v>
      </c>
      <c r="B1995" s="15">
        <v>0.36805555555555558</v>
      </c>
      <c r="C1995">
        <v>0</v>
      </c>
      <c r="D1995">
        <v>10.129099999999999</v>
      </c>
      <c r="E1995">
        <v>21.876000000000001</v>
      </c>
      <c r="F1995" s="13">
        <f t="shared" si="30"/>
        <v>43382.368055555555</v>
      </c>
    </row>
    <row r="1996" spans="1:6" x14ac:dyDescent="0.35">
      <c r="A1996" s="14">
        <v>43382</v>
      </c>
      <c r="B1996" s="15">
        <v>0.375</v>
      </c>
      <c r="C1996">
        <v>0</v>
      </c>
      <c r="D1996">
        <v>10.129799999999999</v>
      </c>
      <c r="E1996">
        <v>21.882999999999999</v>
      </c>
      <c r="F1996" s="13">
        <f t="shared" si="30"/>
        <v>43382.375</v>
      </c>
    </row>
    <row r="1997" spans="1:6" x14ac:dyDescent="0.35">
      <c r="A1997" s="14">
        <v>43382</v>
      </c>
      <c r="B1997" s="15">
        <v>0.38194444444444442</v>
      </c>
      <c r="C1997">
        <v>0</v>
      </c>
      <c r="D1997">
        <v>10.129200000000001</v>
      </c>
      <c r="E1997">
        <v>21.888999999999999</v>
      </c>
      <c r="F1997" s="13">
        <f t="shared" si="30"/>
        <v>43382.381944444445</v>
      </c>
    </row>
    <row r="1998" spans="1:6" x14ac:dyDescent="0.35">
      <c r="A1998" s="14">
        <v>43382</v>
      </c>
      <c r="B1998" s="15">
        <v>0.3888888888888889</v>
      </c>
      <c r="C1998">
        <v>0</v>
      </c>
      <c r="D1998">
        <v>10.1294</v>
      </c>
      <c r="E1998">
        <v>21.896000000000001</v>
      </c>
      <c r="F1998" s="13">
        <f t="shared" ref="F1998:F2061" si="31">A1998+B1998</f>
        <v>43382.388888888891</v>
      </c>
    </row>
    <row r="1999" spans="1:6" x14ac:dyDescent="0.35">
      <c r="A1999" s="14">
        <v>43382</v>
      </c>
      <c r="B1999" s="15">
        <v>0.39583333333333331</v>
      </c>
      <c r="C1999">
        <v>0</v>
      </c>
      <c r="D1999">
        <v>10.1303</v>
      </c>
      <c r="E1999">
        <v>21.905000000000001</v>
      </c>
      <c r="F1999" s="13">
        <f t="shared" si="31"/>
        <v>43382.395833333336</v>
      </c>
    </row>
    <row r="2000" spans="1:6" x14ac:dyDescent="0.35">
      <c r="A2000" s="14">
        <v>43382</v>
      </c>
      <c r="B2000" s="15">
        <v>0.40277777777777773</v>
      </c>
      <c r="C2000">
        <v>0</v>
      </c>
      <c r="D2000">
        <v>10.129799999999999</v>
      </c>
      <c r="E2000">
        <v>21.914000000000001</v>
      </c>
      <c r="F2000" s="13">
        <f t="shared" si="31"/>
        <v>43382.402777777781</v>
      </c>
    </row>
    <row r="2001" spans="1:6" x14ac:dyDescent="0.35">
      <c r="A2001" s="14">
        <v>43382</v>
      </c>
      <c r="B2001" s="15">
        <v>0.40972222222222227</v>
      </c>
      <c r="C2001">
        <v>0</v>
      </c>
      <c r="D2001">
        <v>10.1295</v>
      </c>
      <c r="E2001">
        <v>21.925000000000001</v>
      </c>
      <c r="F2001" s="13">
        <f t="shared" si="31"/>
        <v>43382.409722222219</v>
      </c>
    </row>
    <row r="2002" spans="1:6" x14ac:dyDescent="0.35">
      <c r="A2002" s="14">
        <v>43382</v>
      </c>
      <c r="B2002" s="15">
        <v>0.41666666666666669</v>
      </c>
      <c r="C2002">
        <v>0</v>
      </c>
      <c r="D2002">
        <v>10.129899999999999</v>
      </c>
      <c r="E2002">
        <v>21.936</v>
      </c>
      <c r="F2002" s="13">
        <f t="shared" si="31"/>
        <v>43382.416666666664</v>
      </c>
    </row>
    <row r="2003" spans="1:6" x14ac:dyDescent="0.35">
      <c r="A2003" s="14">
        <v>43382</v>
      </c>
      <c r="B2003" s="15">
        <v>0.4236111111111111</v>
      </c>
      <c r="C2003">
        <v>0</v>
      </c>
      <c r="D2003">
        <v>10.130000000000001</v>
      </c>
      <c r="E2003">
        <v>21.948</v>
      </c>
      <c r="F2003" s="13">
        <f t="shared" si="31"/>
        <v>43382.423611111109</v>
      </c>
    </row>
    <row r="2004" spans="1:6" x14ac:dyDescent="0.35">
      <c r="A2004" s="14">
        <v>43382</v>
      </c>
      <c r="B2004" s="15">
        <v>0.43055555555555558</v>
      </c>
      <c r="C2004">
        <v>0</v>
      </c>
      <c r="D2004">
        <v>10.129799999999999</v>
      </c>
      <c r="E2004">
        <v>21.96</v>
      </c>
      <c r="F2004" s="13">
        <f t="shared" si="31"/>
        <v>43382.430555555555</v>
      </c>
    </row>
    <row r="2005" spans="1:6" x14ac:dyDescent="0.35">
      <c r="A2005" s="14">
        <v>43382</v>
      </c>
      <c r="B2005" s="15">
        <v>0.4375</v>
      </c>
      <c r="C2005">
        <v>0</v>
      </c>
      <c r="D2005">
        <v>10.129</v>
      </c>
      <c r="E2005">
        <v>21.972000000000001</v>
      </c>
      <c r="F2005" s="13">
        <f t="shared" si="31"/>
        <v>43382.4375</v>
      </c>
    </row>
    <row r="2006" spans="1:6" x14ac:dyDescent="0.35">
      <c r="A2006" s="14">
        <v>43382</v>
      </c>
      <c r="B2006" s="15">
        <v>0.44444444444444442</v>
      </c>
      <c r="C2006">
        <v>0</v>
      </c>
      <c r="D2006">
        <v>10.1286</v>
      </c>
      <c r="E2006">
        <v>21.984000000000002</v>
      </c>
      <c r="F2006" s="13">
        <f t="shared" si="31"/>
        <v>43382.444444444445</v>
      </c>
    </row>
    <row r="2007" spans="1:6" x14ac:dyDescent="0.35">
      <c r="A2007" s="14">
        <v>43382</v>
      </c>
      <c r="B2007" s="15">
        <v>0.4513888888888889</v>
      </c>
      <c r="C2007">
        <v>0</v>
      </c>
      <c r="D2007">
        <v>10.126899999999999</v>
      </c>
      <c r="E2007">
        <v>21.995999999999999</v>
      </c>
      <c r="F2007" s="13">
        <f t="shared" si="31"/>
        <v>43382.451388888891</v>
      </c>
    </row>
    <row r="2008" spans="1:6" x14ac:dyDescent="0.35">
      <c r="A2008" s="14">
        <v>43382</v>
      </c>
      <c r="B2008" s="15">
        <v>0.45833333333333331</v>
      </c>
      <c r="C2008">
        <v>0</v>
      </c>
      <c r="D2008">
        <v>10.1266</v>
      </c>
      <c r="E2008">
        <v>22.01</v>
      </c>
      <c r="F2008" s="13">
        <f t="shared" si="31"/>
        <v>43382.458333333336</v>
      </c>
    </row>
    <row r="2009" spans="1:6" x14ac:dyDescent="0.35">
      <c r="A2009" s="14">
        <v>43382</v>
      </c>
      <c r="B2009" s="15">
        <v>0.46527777777777773</v>
      </c>
      <c r="C2009">
        <v>0</v>
      </c>
      <c r="D2009">
        <v>10.126300000000001</v>
      </c>
      <c r="E2009">
        <v>22.024000000000001</v>
      </c>
      <c r="F2009" s="13">
        <f t="shared" si="31"/>
        <v>43382.465277777781</v>
      </c>
    </row>
    <row r="2010" spans="1:6" x14ac:dyDescent="0.35">
      <c r="A2010" s="14">
        <v>43382</v>
      </c>
      <c r="B2010" s="15">
        <v>0.47222222222222227</v>
      </c>
      <c r="C2010">
        <v>0</v>
      </c>
      <c r="D2010">
        <v>10.1256</v>
      </c>
      <c r="E2010">
        <v>22.036000000000001</v>
      </c>
      <c r="F2010" s="13">
        <f t="shared" si="31"/>
        <v>43382.472222222219</v>
      </c>
    </row>
    <row r="2011" spans="1:6" x14ac:dyDescent="0.35">
      <c r="A2011" s="14">
        <v>43382</v>
      </c>
      <c r="B2011" s="15">
        <v>0.47916666666666669</v>
      </c>
      <c r="C2011">
        <v>0</v>
      </c>
      <c r="D2011">
        <v>10.1244</v>
      </c>
      <c r="E2011">
        <v>22.047000000000001</v>
      </c>
      <c r="F2011" s="13">
        <f t="shared" si="31"/>
        <v>43382.479166666664</v>
      </c>
    </row>
    <row r="2012" spans="1:6" x14ac:dyDescent="0.35">
      <c r="A2012" s="14">
        <v>43382</v>
      </c>
      <c r="B2012" s="15">
        <v>0.4861111111111111</v>
      </c>
      <c r="C2012">
        <v>0</v>
      </c>
      <c r="D2012">
        <v>10.122999999999999</v>
      </c>
      <c r="E2012">
        <v>22.056000000000001</v>
      </c>
      <c r="F2012" s="13">
        <f t="shared" si="31"/>
        <v>43382.486111111109</v>
      </c>
    </row>
    <row r="2013" spans="1:6" x14ac:dyDescent="0.35">
      <c r="A2013" s="14">
        <v>43382</v>
      </c>
      <c r="B2013" s="15">
        <v>0.49305555555555558</v>
      </c>
      <c r="C2013">
        <v>0</v>
      </c>
      <c r="D2013">
        <v>10.122400000000001</v>
      </c>
      <c r="E2013">
        <v>22.064</v>
      </c>
      <c r="F2013" s="13">
        <f t="shared" si="31"/>
        <v>43382.493055555555</v>
      </c>
    </row>
    <row r="2014" spans="1:6" x14ac:dyDescent="0.35">
      <c r="A2014" s="14">
        <v>43382</v>
      </c>
      <c r="B2014" s="15">
        <v>0.5</v>
      </c>
      <c r="C2014">
        <v>0</v>
      </c>
      <c r="D2014">
        <v>10.1213</v>
      </c>
      <c r="E2014">
        <v>22.073</v>
      </c>
      <c r="F2014" s="13">
        <f t="shared" si="31"/>
        <v>43382.5</v>
      </c>
    </row>
    <row r="2015" spans="1:6" x14ac:dyDescent="0.35">
      <c r="A2015" s="14">
        <v>43382</v>
      </c>
      <c r="B2015" s="15">
        <v>0.50694444444444442</v>
      </c>
      <c r="C2015">
        <v>0</v>
      </c>
      <c r="D2015">
        <v>10.1198</v>
      </c>
      <c r="E2015">
        <v>22.084</v>
      </c>
      <c r="F2015" s="13">
        <f t="shared" si="31"/>
        <v>43382.506944444445</v>
      </c>
    </row>
    <row r="2016" spans="1:6" x14ac:dyDescent="0.35">
      <c r="A2016" s="14">
        <v>43382</v>
      </c>
      <c r="B2016" s="15">
        <v>0.51388888888888895</v>
      </c>
      <c r="C2016">
        <v>0</v>
      </c>
      <c r="D2016">
        <v>10.119199999999999</v>
      </c>
      <c r="E2016">
        <v>22.097999999999999</v>
      </c>
      <c r="F2016" s="13">
        <f t="shared" si="31"/>
        <v>43382.513888888891</v>
      </c>
    </row>
    <row r="2017" spans="1:6" x14ac:dyDescent="0.35">
      <c r="A2017" s="14">
        <v>43382</v>
      </c>
      <c r="B2017" s="15">
        <v>0.52083333333333337</v>
      </c>
      <c r="C2017">
        <v>0</v>
      </c>
      <c r="D2017">
        <v>10.119300000000001</v>
      </c>
      <c r="E2017">
        <v>22.114999999999998</v>
      </c>
      <c r="F2017" s="13">
        <f t="shared" si="31"/>
        <v>43382.520833333336</v>
      </c>
    </row>
    <row r="2018" spans="1:6" x14ac:dyDescent="0.35">
      <c r="A2018" s="14">
        <v>43382</v>
      </c>
      <c r="B2018" s="15">
        <v>0.52777777777777779</v>
      </c>
      <c r="C2018">
        <v>0</v>
      </c>
      <c r="D2018">
        <v>10.119300000000001</v>
      </c>
      <c r="E2018">
        <v>22.134</v>
      </c>
      <c r="F2018" s="13">
        <f t="shared" si="31"/>
        <v>43382.527777777781</v>
      </c>
    </row>
    <row r="2019" spans="1:6" x14ac:dyDescent="0.35">
      <c r="A2019" s="14">
        <v>43382</v>
      </c>
      <c r="B2019" s="15">
        <v>0.53472222222222221</v>
      </c>
      <c r="C2019">
        <v>0</v>
      </c>
      <c r="D2019">
        <v>10.118</v>
      </c>
      <c r="E2019">
        <v>22.152999999999999</v>
      </c>
      <c r="F2019" s="13">
        <f t="shared" si="31"/>
        <v>43382.534722222219</v>
      </c>
    </row>
    <row r="2020" spans="1:6" x14ac:dyDescent="0.35">
      <c r="A2020" s="14">
        <v>43382</v>
      </c>
      <c r="B2020" s="15">
        <v>0.54166666666666663</v>
      </c>
      <c r="C2020">
        <v>0</v>
      </c>
      <c r="D2020">
        <v>10.116099999999999</v>
      </c>
      <c r="E2020">
        <v>22.167000000000002</v>
      </c>
      <c r="F2020" s="13">
        <f t="shared" si="31"/>
        <v>43382.541666666664</v>
      </c>
    </row>
    <row r="2021" spans="1:6" x14ac:dyDescent="0.35">
      <c r="A2021" s="14">
        <v>43382</v>
      </c>
      <c r="B2021" s="15">
        <v>0.54861111111111105</v>
      </c>
      <c r="C2021">
        <v>0</v>
      </c>
      <c r="D2021">
        <v>10.114000000000001</v>
      </c>
      <c r="E2021">
        <v>22.178999999999998</v>
      </c>
      <c r="F2021" s="13">
        <f t="shared" si="31"/>
        <v>43382.548611111109</v>
      </c>
    </row>
    <row r="2022" spans="1:6" x14ac:dyDescent="0.35">
      <c r="A2022" s="14">
        <v>43382</v>
      </c>
      <c r="B2022" s="15">
        <v>0.55555555555555558</v>
      </c>
      <c r="C2022">
        <v>0</v>
      </c>
      <c r="D2022">
        <v>10.112</v>
      </c>
      <c r="E2022">
        <v>22.187999999999999</v>
      </c>
      <c r="F2022" s="13">
        <f t="shared" si="31"/>
        <v>43382.555555555555</v>
      </c>
    </row>
    <row r="2023" spans="1:6" x14ac:dyDescent="0.35">
      <c r="A2023" s="14">
        <v>43382</v>
      </c>
      <c r="B2023" s="15">
        <v>0.5625</v>
      </c>
      <c r="C2023">
        <v>0</v>
      </c>
      <c r="D2023">
        <v>10.111499999999999</v>
      </c>
      <c r="E2023">
        <v>22.196999999999999</v>
      </c>
      <c r="F2023" s="13">
        <f t="shared" si="31"/>
        <v>43382.5625</v>
      </c>
    </row>
    <row r="2024" spans="1:6" x14ac:dyDescent="0.35">
      <c r="A2024" s="14">
        <v>43382</v>
      </c>
      <c r="B2024" s="15">
        <v>0.56944444444444442</v>
      </c>
      <c r="C2024">
        <v>0</v>
      </c>
      <c r="D2024">
        <v>10.111800000000001</v>
      </c>
      <c r="E2024">
        <v>22.202999999999999</v>
      </c>
      <c r="F2024" s="13">
        <f t="shared" si="31"/>
        <v>43382.569444444445</v>
      </c>
    </row>
    <row r="2025" spans="1:6" x14ac:dyDescent="0.35">
      <c r="A2025" s="14">
        <v>43382</v>
      </c>
      <c r="B2025" s="15">
        <v>0.57638888888888895</v>
      </c>
      <c r="C2025">
        <v>0</v>
      </c>
      <c r="D2025">
        <v>10.1105</v>
      </c>
      <c r="E2025">
        <v>22.207999999999998</v>
      </c>
      <c r="F2025" s="13">
        <f t="shared" si="31"/>
        <v>43382.576388888891</v>
      </c>
    </row>
    <row r="2026" spans="1:6" x14ac:dyDescent="0.35">
      <c r="A2026" s="14">
        <v>43382</v>
      </c>
      <c r="B2026" s="15">
        <v>0.58333333333333337</v>
      </c>
      <c r="C2026">
        <v>0</v>
      </c>
      <c r="D2026">
        <v>10.1084</v>
      </c>
      <c r="E2026">
        <v>22.210999999999999</v>
      </c>
      <c r="F2026" s="13">
        <f t="shared" si="31"/>
        <v>43382.583333333336</v>
      </c>
    </row>
    <row r="2027" spans="1:6" x14ac:dyDescent="0.35">
      <c r="A2027" s="14">
        <v>43382</v>
      </c>
      <c r="B2027" s="15">
        <v>0.59027777777777779</v>
      </c>
      <c r="C2027">
        <v>0</v>
      </c>
      <c r="D2027">
        <v>10.1081</v>
      </c>
      <c r="E2027">
        <v>22.213999999999999</v>
      </c>
      <c r="F2027" s="13">
        <f t="shared" si="31"/>
        <v>43382.590277777781</v>
      </c>
    </row>
    <row r="2028" spans="1:6" x14ac:dyDescent="0.35">
      <c r="A2028" s="14">
        <v>43382</v>
      </c>
      <c r="B2028" s="15">
        <v>0.59722222222222221</v>
      </c>
      <c r="C2028">
        <v>0</v>
      </c>
      <c r="D2028">
        <v>10.108000000000001</v>
      </c>
      <c r="E2028">
        <v>22.216000000000001</v>
      </c>
      <c r="F2028" s="13">
        <f t="shared" si="31"/>
        <v>43382.597222222219</v>
      </c>
    </row>
    <row r="2029" spans="1:6" x14ac:dyDescent="0.35">
      <c r="A2029" s="14">
        <v>43382</v>
      </c>
      <c r="B2029" s="15">
        <v>0.60416666666666663</v>
      </c>
      <c r="C2029">
        <v>0</v>
      </c>
      <c r="D2029">
        <v>10.1068</v>
      </c>
      <c r="E2029">
        <v>22.218</v>
      </c>
      <c r="F2029" s="13">
        <f t="shared" si="31"/>
        <v>43382.604166666664</v>
      </c>
    </row>
    <row r="2030" spans="1:6" x14ac:dyDescent="0.35">
      <c r="A2030" s="14">
        <v>43382</v>
      </c>
      <c r="B2030" s="15">
        <v>0.61111111111111105</v>
      </c>
      <c r="C2030">
        <v>0</v>
      </c>
      <c r="D2030">
        <v>10.1066</v>
      </c>
      <c r="E2030">
        <v>22.221</v>
      </c>
      <c r="F2030" s="13">
        <f t="shared" si="31"/>
        <v>43382.611111111109</v>
      </c>
    </row>
    <row r="2031" spans="1:6" x14ac:dyDescent="0.35">
      <c r="A2031" s="14">
        <v>43382</v>
      </c>
      <c r="B2031" s="15">
        <v>0.61805555555555558</v>
      </c>
      <c r="C2031">
        <v>0</v>
      </c>
      <c r="D2031">
        <v>10.1051</v>
      </c>
      <c r="E2031">
        <v>22.222000000000001</v>
      </c>
      <c r="F2031" s="13">
        <f t="shared" si="31"/>
        <v>43382.618055555555</v>
      </c>
    </row>
    <row r="2032" spans="1:6" x14ac:dyDescent="0.35">
      <c r="A2032" s="14">
        <v>43382</v>
      </c>
      <c r="B2032" s="15">
        <v>0.625</v>
      </c>
      <c r="C2032">
        <v>0</v>
      </c>
      <c r="D2032">
        <v>10.104200000000001</v>
      </c>
      <c r="E2032">
        <v>22.222000000000001</v>
      </c>
      <c r="F2032" s="13">
        <f t="shared" si="31"/>
        <v>43382.625</v>
      </c>
    </row>
    <row r="2033" spans="1:6" x14ac:dyDescent="0.35">
      <c r="A2033" s="14">
        <v>43382</v>
      </c>
      <c r="B2033" s="15">
        <v>0.63194444444444442</v>
      </c>
      <c r="C2033">
        <v>0</v>
      </c>
      <c r="D2033">
        <v>10.103199999999999</v>
      </c>
      <c r="E2033">
        <v>22.221</v>
      </c>
      <c r="F2033" s="13">
        <f t="shared" si="31"/>
        <v>43382.631944444445</v>
      </c>
    </row>
    <row r="2034" spans="1:6" x14ac:dyDescent="0.35">
      <c r="A2034" s="14">
        <v>43382</v>
      </c>
      <c r="B2034" s="15">
        <v>0.63888888888888895</v>
      </c>
      <c r="C2034">
        <v>0</v>
      </c>
      <c r="D2034">
        <v>10.1029</v>
      </c>
      <c r="E2034">
        <v>22.219000000000001</v>
      </c>
      <c r="F2034" s="13">
        <f t="shared" si="31"/>
        <v>43382.638888888891</v>
      </c>
    </row>
    <row r="2035" spans="1:6" x14ac:dyDescent="0.35">
      <c r="A2035" s="14">
        <v>43382</v>
      </c>
      <c r="B2035" s="15">
        <v>0.64583333333333337</v>
      </c>
      <c r="C2035">
        <v>0</v>
      </c>
      <c r="D2035">
        <v>10.103400000000001</v>
      </c>
      <c r="E2035">
        <v>22.218</v>
      </c>
      <c r="F2035" s="13">
        <f t="shared" si="31"/>
        <v>43382.645833333336</v>
      </c>
    </row>
    <row r="2036" spans="1:6" x14ac:dyDescent="0.35">
      <c r="A2036" s="14">
        <v>43382</v>
      </c>
      <c r="B2036" s="15">
        <v>0.65277777777777779</v>
      </c>
      <c r="C2036">
        <v>0</v>
      </c>
      <c r="D2036">
        <v>10.103899999999999</v>
      </c>
      <c r="E2036">
        <v>22.216000000000001</v>
      </c>
      <c r="F2036" s="13">
        <f t="shared" si="31"/>
        <v>43382.652777777781</v>
      </c>
    </row>
    <row r="2037" spans="1:6" x14ac:dyDescent="0.35">
      <c r="A2037" s="14">
        <v>43382</v>
      </c>
      <c r="B2037" s="15">
        <v>0.65972222222222221</v>
      </c>
      <c r="C2037">
        <v>0</v>
      </c>
      <c r="D2037">
        <v>10.105600000000001</v>
      </c>
      <c r="E2037">
        <v>22.213999999999999</v>
      </c>
      <c r="F2037" s="13">
        <f t="shared" si="31"/>
        <v>43382.659722222219</v>
      </c>
    </row>
    <row r="2038" spans="1:6" x14ac:dyDescent="0.35">
      <c r="A2038" s="14">
        <v>43382</v>
      </c>
      <c r="B2038" s="15">
        <v>0.66666666666666663</v>
      </c>
      <c r="C2038">
        <v>0</v>
      </c>
      <c r="D2038">
        <v>10.105399999999999</v>
      </c>
      <c r="E2038">
        <v>22.212</v>
      </c>
      <c r="F2038" s="13">
        <f t="shared" si="31"/>
        <v>43382.666666666664</v>
      </c>
    </row>
    <row r="2039" spans="1:6" x14ac:dyDescent="0.35">
      <c r="A2039" s="14">
        <v>43382</v>
      </c>
      <c r="B2039" s="15">
        <v>0.67361111111111116</v>
      </c>
      <c r="C2039">
        <v>0</v>
      </c>
      <c r="D2039">
        <v>10.104900000000001</v>
      </c>
      <c r="E2039">
        <v>22.209</v>
      </c>
      <c r="F2039" s="13">
        <f t="shared" si="31"/>
        <v>43382.673611111109</v>
      </c>
    </row>
    <row r="2040" spans="1:6" x14ac:dyDescent="0.35">
      <c r="A2040" s="14">
        <v>43382</v>
      </c>
      <c r="B2040" s="15">
        <v>0.68055555555555547</v>
      </c>
      <c r="C2040">
        <v>0</v>
      </c>
      <c r="D2040">
        <v>10.103999999999999</v>
      </c>
      <c r="E2040">
        <v>22.206</v>
      </c>
      <c r="F2040" s="13">
        <f t="shared" si="31"/>
        <v>43382.680555555555</v>
      </c>
    </row>
    <row r="2041" spans="1:6" x14ac:dyDescent="0.35">
      <c r="A2041" s="14">
        <v>43382</v>
      </c>
      <c r="B2041" s="15">
        <v>0.6875</v>
      </c>
      <c r="C2041">
        <v>0</v>
      </c>
      <c r="D2041">
        <v>10.1069</v>
      </c>
      <c r="E2041">
        <v>22.204000000000001</v>
      </c>
      <c r="F2041" s="13">
        <f t="shared" si="31"/>
        <v>43382.6875</v>
      </c>
    </row>
    <row r="2042" spans="1:6" x14ac:dyDescent="0.35">
      <c r="A2042" s="14">
        <v>43382</v>
      </c>
      <c r="B2042" s="15">
        <v>0.69444444444444453</v>
      </c>
      <c r="C2042">
        <v>0</v>
      </c>
      <c r="D2042">
        <v>10.1264</v>
      </c>
      <c r="E2042">
        <v>22.202999999999999</v>
      </c>
      <c r="F2042" s="13">
        <f t="shared" si="31"/>
        <v>43382.694444444445</v>
      </c>
    </row>
    <row r="2043" spans="1:6" x14ac:dyDescent="0.35">
      <c r="A2043" s="14">
        <v>43382</v>
      </c>
      <c r="B2043" s="15">
        <v>0.70138888888888884</v>
      </c>
      <c r="C2043">
        <v>0</v>
      </c>
      <c r="D2043">
        <v>10.1683</v>
      </c>
      <c r="E2043">
        <v>22.204000000000001</v>
      </c>
      <c r="F2043" s="13">
        <f t="shared" si="31"/>
        <v>43382.701388888891</v>
      </c>
    </row>
    <row r="2044" spans="1:6" x14ac:dyDescent="0.35">
      <c r="A2044" s="14">
        <v>43382</v>
      </c>
      <c r="B2044" s="15">
        <v>0.70833333333333337</v>
      </c>
      <c r="C2044">
        <v>0</v>
      </c>
      <c r="D2044">
        <v>10.2402</v>
      </c>
      <c r="E2044">
        <v>22.213999999999999</v>
      </c>
      <c r="F2044" s="13">
        <f t="shared" si="31"/>
        <v>43382.708333333336</v>
      </c>
    </row>
    <row r="2045" spans="1:6" x14ac:dyDescent="0.35">
      <c r="A2045" s="14">
        <v>43382</v>
      </c>
      <c r="B2045" s="15">
        <v>0.71527777777777779</v>
      </c>
      <c r="C2045">
        <v>0</v>
      </c>
      <c r="D2045">
        <v>10.2667</v>
      </c>
      <c r="E2045">
        <v>22.228000000000002</v>
      </c>
      <c r="F2045" s="13">
        <f t="shared" si="31"/>
        <v>43382.715277777781</v>
      </c>
    </row>
    <row r="2046" spans="1:6" x14ac:dyDescent="0.35">
      <c r="A2046" s="14">
        <v>43382</v>
      </c>
      <c r="B2046" s="15">
        <v>0.72222222222222221</v>
      </c>
      <c r="C2046">
        <v>0</v>
      </c>
      <c r="D2046">
        <v>10.2216</v>
      </c>
      <c r="E2046">
        <v>22.234999999999999</v>
      </c>
      <c r="F2046" s="13">
        <f t="shared" si="31"/>
        <v>43382.722222222219</v>
      </c>
    </row>
    <row r="2047" spans="1:6" x14ac:dyDescent="0.35">
      <c r="A2047" s="14">
        <v>43382</v>
      </c>
      <c r="B2047" s="15">
        <v>0.72916666666666663</v>
      </c>
      <c r="C2047">
        <v>0</v>
      </c>
      <c r="D2047">
        <v>10.189399999999999</v>
      </c>
      <c r="E2047">
        <v>22.236000000000001</v>
      </c>
      <c r="F2047" s="13">
        <f t="shared" si="31"/>
        <v>43382.729166666664</v>
      </c>
    </row>
    <row r="2048" spans="1:6" x14ac:dyDescent="0.35">
      <c r="A2048" s="14">
        <v>43382</v>
      </c>
      <c r="B2048" s="15">
        <v>0.73611111111111116</v>
      </c>
      <c r="C2048">
        <v>0</v>
      </c>
      <c r="D2048">
        <v>10.1683</v>
      </c>
      <c r="E2048">
        <v>22.234000000000002</v>
      </c>
      <c r="F2048" s="13">
        <f t="shared" si="31"/>
        <v>43382.736111111109</v>
      </c>
    </row>
    <row r="2049" spans="1:6" x14ac:dyDescent="0.35">
      <c r="A2049" s="14">
        <v>43382</v>
      </c>
      <c r="B2049" s="15">
        <v>0.74305555555555547</v>
      </c>
      <c r="C2049">
        <v>0</v>
      </c>
      <c r="D2049">
        <v>10.158899999999999</v>
      </c>
      <c r="E2049">
        <v>22.228999999999999</v>
      </c>
      <c r="F2049" s="13">
        <f t="shared" si="31"/>
        <v>43382.743055555555</v>
      </c>
    </row>
    <row r="2050" spans="1:6" x14ac:dyDescent="0.35">
      <c r="A2050" s="14">
        <v>43382</v>
      </c>
      <c r="B2050" s="15">
        <v>0.75</v>
      </c>
      <c r="C2050">
        <v>0</v>
      </c>
      <c r="D2050">
        <v>10.151999999999999</v>
      </c>
      <c r="E2050">
        <v>22.22</v>
      </c>
      <c r="F2050" s="13">
        <f t="shared" si="31"/>
        <v>43382.75</v>
      </c>
    </row>
    <row r="2051" spans="1:6" x14ac:dyDescent="0.35">
      <c r="A2051" s="14">
        <v>43382</v>
      </c>
      <c r="B2051" s="15">
        <v>0.75694444444444453</v>
      </c>
      <c r="C2051">
        <v>0</v>
      </c>
      <c r="D2051">
        <v>10.150600000000001</v>
      </c>
      <c r="E2051">
        <v>22.21</v>
      </c>
      <c r="F2051" s="13">
        <f t="shared" si="31"/>
        <v>43382.756944444445</v>
      </c>
    </row>
    <row r="2052" spans="1:6" x14ac:dyDescent="0.35">
      <c r="A2052" s="14">
        <v>43382</v>
      </c>
      <c r="B2052" s="15">
        <v>0.76388888888888884</v>
      </c>
      <c r="C2052">
        <v>0</v>
      </c>
      <c r="D2052">
        <v>10.1511</v>
      </c>
      <c r="E2052">
        <v>22.199000000000002</v>
      </c>
      <c r="F2052" s="13">
        <f t="shared" si="31"/>
        <v>43382.763888888891</v>
      </c>
    </row>
    <row r="2053" spans="1:6" x14ac:dyDescent="0.35">
      <c r="A2053" s="14">
        <v>43382</v>
      </c>
      <c r="B2053" s="15">
        <v>0.77083333333333337</v>
      </c>
      <c r="C2053">
        <v>0</v>
      </c>
      <c r="D2053">
        <v>10.150399999999999</v>
      </c>
      <c r="E2053">
        <v>22.186</v>
      </c>
      <c r="F2053" s="13">
        <f t="shared" si="31"/>
        <v>43382.770833333336</v>
      </c>
    </row>
    <row r="2054" spans="1:6" x14ac:dyDescent="0.35">
      <c r="A2054" s="14">
        <v>43382</v>
      </c>
      <c r="B2054" s="15">
        <v>0.77777777777777779</v>
      </c>
      <c r="C2054">
        <v>0</v>
      </c>
      <c r="D2054">
        <v>10.148199999999999</v>
      </c>
      <c r="E2054">
        <v>22.172999999999998</v>
      </c>
      <c r="F2054" s="13">
        <f t="shared" si="31"/>
        <v>43382.777777777781</v>
      </c>
    </row>
    <row r="2055" spans="1:6" x14ac:dyDescent="0.35">
      <c r="A2055" s="14">
        <v>43382</v>
      </c>
      <c r="B2055" s="15">
        <v>0.78472222222222221</v>
      </c>
      <c r="C2055">
        <v>0</v>
      </c>
      <c r="D2055">
        <v>10.147</v>
      </c>
      <c r="E2055">
        <v>22.16</v>
      </c>
      <c r="F2055" s="13">
        <f t="shared" si="31"/>
        <v>43382.784722222219</v>
      </c>
    </row>
    <row r="2056" spans="1:6" x14ac:dyDescent="0.35">
      <c r="A2056" s="14">
        <v>43382</v>
      </c>
      <c r="B2056" s="15">
        <v>0.79166666666666663</v>
      </c>
      <c r="C2056">
        <v>0</v>
      </c>
      <c r="D2056">
        <v>10.147600000000001</v>
      </c>
      <c r="E2056">
        <v>22.149000000000001</v>
      </c>
      <c r="F2056" s="13">
        <f t="shared" si="31"/>
        <v>43382.791666666664</v>
      </c>
    </row>
    <row r="2057" spans="1:6" x14ac:dyDescent="0.35">
      <c r="A2057" s="14">
        <v>43382</v>
      </c>
      <c r="B2057" s="15">
        <v>0.79861111111111116</v>
      </c>
      <c r="C2057">
        <v>0</v>
      </c>
      <c r="D2057">
        <v>10.147500000000001</v>
      </c>
      <c r="E2057">
        <v>22.137</v>
      </c>
      <c r="F2057" s="13">
        <f t="shared" si="31"/>
        <v>43382.798611111109</v>
      </c>
    </row>
    <row r="2058" spans="1:6" x14ac:dyDescent="0.35">
      <c r="A2058" s="14">
        <v>43382</v>
      </c>
      <c r="B2058" s="15">
        <v>0.80555555555555547</v>
      </c>
      <c r="C2058">
        <v>0</v>
      </c>
      <c r="D2058">
        <v>10.1473</v>
      </c>
      <c r="E2058">
        <v>22.126000000000001</v>
      </c>
      <c r="F2058" s="13">
        <f t="shared" si="31"/>
        <v>43382.805555555555</v>
      </c>
    </row>
    <row r="2059" spans="1:6" x14ac:dyDescent="0.35">
      <c r="A2059" s="14">
        <v>43382</v>
      </c>
      <c r="B2059" s="15">
        <v>0.8125</v>
      </c>
      <c r="C2059">
        <v>0</v>
      </c>
      <c r="D2059">
        <v>10.1471</v>
      </c>
      <c r="E2059">
        <v>22.117000000000001</v>
      </c>
      <c r="F2059" s="13">
        <f t="shared" si="31"/>
        <v>43382.8125</v>
      </c>
    </row>
    <row r="2060" spans="1:6" x14ac:dyDescent="0.35">
      <c r="A2060" s="14">
        <v>43382</v>
      </c>
      <c r="B2060" s="15">
        <v>0.81944444444444453</v>
      </c>
      <c r="C2060">
        <v>0</v>
      </c>
      <c r="D2060">
        <v>10.1486</v>
      </c>
      <c r="E2060">
        <v>22.106000000000002</v>
      </c>
      <c r="F2060" s="13">
        <f t="shared" si="31"/>
        <v>43382.819444444445</v>
      </c>
    </row>
    <row r="2061" spans="1:6" x14ac:dyDescent="0.35">
      <c r="A2061" s="14">
        <v>43382</v>
      </c>
      <c r="B2061" s="15">
        <v>0.82638888888888884</v>
      </c>
      <c r="C2061">
        <v>0</v>
      </c>
      <c r="D2061">
        <v>10.148899999999999</v>
      </c>
      <c r="E2061">
        <v>22.096</v>
      </c>
      <c r="F2061" s="13">
        <f t="shared" si="31"/>
        <v>43382.826388888891</v>
      </c>
    </row>
    <row r="2062" spans="1:6" x14ac:dyDescent="0.35">
      <c r="A2062" s="14">
        <v>43382</v>
      </c>
      <c r="B2062" s="15">
        <v>0.83333333333333337</v>
      </c>
      <c r="C2062">
        <v>0</v>
      </c>
      <c r="D2062">
        <v>10.1495</v>
      </c>
      <c r="E2062">
        <v>22.085000000000001</v>
      </c>
      <c r="F2062" s="13">
        <f t="shared" ref="F2062:F2125" si="32">A2062+B2062</f>
        <v>43382.833333333336</v>
      </c>
    </row>
    <row r="2063" spans="1:6" x14ac:dyDescent="0.35">
      <c r="A2063" s="14">
        <v>43382</v>
      </c>
      <c r="B2063" s="15">
        <v>0.84027777777777779</v>
      </c>
      <c r="C2063">
        <v>0</v>
      </c>
      <c r="D2063">
        <v>10.1501</v>
      </c>
      <c r="E2063">
        <v>22.074000000000002</v>
      </c>
      <c r="F2063" s="13">
        <f t="shared" si="32"/>
        <v>43382.840277777781</v>
      </c>
    </row>
    <row r="2064" spans="1:6" x14ac:dyDescent="0.35">
      <c r="A2064" s="14">
        <v>43382</v>
      </c>
      <c r="B2064" s="15">
        <v>0.84722222222222221</v>
      </c>
      <c r="C2064">
        <v>0</v>
      </c>
      <c r="D2064">
        <v>10.15</v>
      </c>
      <c r="E2064">
        <v>22.065000000000001</v>
      </c>
      <c r="F2064" s="13">
        <f t="shared" si="32"/>
        <v>43382.847222222219</v>
      </c>
    </row>
    <row r="2065" spans="1:6" x14ac:dyDescent="0.35">
      <c r="A2065" s="14">
        <v>43382</v>
      </c>
      <c r="B2065" s="15">
        <v>0.85416666666666663</v>
      </c>
      <c r="C2065">
        <v>0</v>
      </c>
      <c r="D2065">
        <v>10.149800000000001</v>
      </c>
      <c r="E2065">
        <v>22.056000000000001</v>
      </c>
      <c r="F2065" s="13">
        <f t="shared" si="32"/>
        <v>43382.854166666664</v>
      </c>
    </row>
    <row r="2066" spans="1:6" x14ac:dyDescent="0.35">
      <c r="A2066" s="14">
        <v>43382</v>
      </c>
      <c r="B2066" s="15">
        <v>0.86111111111111116</v>
      </c>
      <c r="C2066">
        <v>0</v>
      </c>
      <c r="D2066">
        <v>10.15</v>
      </c>
      <c r="E2066">
        <v>22.047000000000001</v>
      </c>
      <c r="F2066" s="13">
        <f t="shared" si="32"/>
        <v>43382.861111111109</v>
      </c>
    </row>
    <row r="2067" spans="1:6" x14ac:dyDescent="0.35">
      <c r="A2067" s="14">
        <v>43382</v>
      </c>
      <c r="B2067" s="15">
        <v>0.86805555555555547</v>
      </c>
      <c r="C2067">
        <v>0</v>
      </c>
      <c r="D2067">
        <v>10.1508</v>
      </c>
      <c r="E2067">
        <v>22.039000000000001</v>
      </c>
      <c r="F2067" s="13">
        <f t="shared" si="32"/>
        <v>43382.868055555555</v>
      </c>
    </row>
    <row r="2068" spans="1:6" x14ac:dyDescent="0.35">
      <c r="A2068" s="14">
        <v>43382</v>
      </c>
      <c r="B2068" s="15">
        <v>0.875</v>
      </c>
      <c r="C2068">
        <v>0</v>
      </c>
      <c r="D2068">
        <v>10.1495</v>
      </c>
      <c r="E2068">
        <v>22.032</v>
      </c>
      <c r="F2068" s="13">
        <f t="shared" si="32"/>
        <v>43382.875</v>
      </c>
    </row>
    <row r="2069" spans="1:6" x14ac:dyDescent="0.35">
      <c r="A2069" s="14">
        <v>43382</v>
      </c>
      <c r="B2069" s="15">
        <v>0.88194444444444453</v>
      </c>
      <c r="C2069">
        <v>0</v>
      </c>
      <c r="D2069">
        <v>10.15</v>
      </c>
      <c r="E2069">
        <v>22.026</v>
      </c>
      <c r="F2069" s="13">
        <f t="shared" si="32"/>
        <v>43382.881944444445</v>
      </c>
    </row>
    <row r="2070" spans="1:6" x14ac:dyDescent="0.35">
      <c r="A2070" s="14">
        <v>43382</v>
      </c>
      <c r="B2070" s="15">
        <v>0.88888888888888884</v>
      </c>
      <c r="C2070">
        <v>0</v>
      </c>
      <c r="D2070">
        <v>10.1494</v>
      </c>
      <c r="E2070">
        <v>22.02</v>
      </c>
      <c r="F2070" s="13">
        <f t="shared" si="32"/>
        <v>43382.888888888891</v>
      </c>
    </row>
    <row r="2071" spans="1:6" x14ac:dyDescent="0.35">
      <c r="A2071" s="14">
        <v>43382</v>
      </c>
      <c r="B2071" s="15">
        <v>0.89583333333333337</v>
      </c>
      <c r="C2071">
        <v>0</v>
      </c>
      <c r="D2071">
        <v>10.149800000000001</v>
      </c>
      <c r="E2071">
        <v>22.013999999999999</v>
      </c>
      <c r="F2071" s="13">
        <f t="shared" si="32"/>
        <v>43382.895833333336</v>
      </c>
    </row>
    <row r="2072" spans="1:6" x14ac:dyDescent="0.35">
      <c r="A2072" s="14">
        <v>43382</v>
      </c>
      <c r="B2072" s="15">
        <v>0.90277777777777779</v>
      </c>
      <c r="C2072">
        <v>0</v>
      </c>
      <c r="D2072">
        <v>10.149800000000001</v>
      </c>
      <c r="E2072">
        <v>22.009</v>
      </c>
      <c r="F2072" s="13">
        <f t="shared" si="32"/>
        <v>43382.902777777781</v>
      </c>
    </row>
    <row r="2073" spans="1:6" x14ac:dyDescent="0.35">
      <c r="A2073" s="14">
        <v>43382</v>
      </c>
      <c r="B2073" s="15">
        <v>0.90972222222222221</v>
      </c>
      <c r="C2073">
        <v>0</v>
      </c>
      <c r="D2073">
        <v>10.1494</v>
      </c>
      <c r="E2073">
        <v>22.003</v>
      </c>
      <c r="F2073" s="13">
        <f t="shared" si="32"/>
        <v>43382.909722222219</v>
      </c>
    </row>
    <row r="2074" spans="1:6" x14ac:dyDescent="0.35">
      <c r="A2074" s="14">
        <v>43382</v>
      </c>
      <c r="B2074" s="15">
        <v>0.91666666666666663</v>
      </c>
      <c r="C2074">
        <v>0</v>
      </c>
      <c r="D2074">
        <v>10.1493</v>
      </c>
      <c r="E2074">
        <v>21.998000000000001</v>
      </c>
      <c r="F2074" s="13">
        <f t="shared" si="32"/>
        <v>43382.916666666664</v>
      </c>
    </row>
    <row r="2075" spans="1:6" x14ac:dyDescent="0.35">
      <c r="A2075" s="14">
        <v>43382</v>
      </c>
      <c r="B2075" s="15">
        <v>0.92361111111111116</v>
      </c>
      <c r="C2075">
        <v>0</v>
      </c>
      <c r="D2075">
        <v>10.149800000000001</v>
      </c>
      <c r="E2075">
        <v>21.992000000000001</v>
      </c>
      <c r="F2075" s="13">
        <f t="shared" si="32"/>
        <v>43382.923611111109</v>
      </c>
    </row>
    <row r="2076" spans="1:6" x14ac:dyDescent="0.35">
      <c r="A2076" s="14">
        <v>43382</v>
      </c>
      <c r="B2076" s="15">
        <v>0.93055555555555547</v>
      </c>
      <c r="C2076">
        <v>0</v>
      </c>
      <c r="D2076">
        <v>10.149699999999999</v>
      </c>
      <c r="E2076">
        <v>21.986999999999998</v>
      </c>
      <c r="F2076" s="13">
        <f t="shared" si="32"/>
        <v>43382.930555555555</v>
      </c>
    </row>
    <row r="2077" spans="1:6" x14ac:dyDescent="0.35">
      <c r="A2077" s="14">
        <v>43382</v>
      </c>
      <c r="B2077" s="15">
        <v>0.9375</v>
      </c>
      <c r="C2077">
        <v>0</v>
      </c>
      <c r="D2077">
        <v>10.1477</v>
      </c>
      <c r="E2077">
        <v>21.981000000000002</v>
      </c>
      <c r="F2077" s="13">
        <f t="shared" si="32"/>
        <v>43382.9375</v>
      </c>
    </row>
    <row r="2078" spans="1:6" x14ac:dyDescent="0.35">
      <c r="A2078" s="14">
        <v>43382</v>
      </c>
      <c r="B2078" s="15">
        <v>0.94444444444444453</v>
      </c>
      <c r="C2078">
        <v>0</v>
      </c>
      <c r="D2078">
        <v>10.145899999999999</v>
      </c>
      <c r="E2078">
        <v>21.975999999999999</v>
      </c>
      <c r="F2078" s="13">
        <f t="shared" si="32"/>
        <v>43382.944444444445</v>
      </c>
    </row>
    <row r="2079" spans="1:6" x14ac:dyDescent="0.35">
      <c r="A2079" s="14">
        <v>43382</v>
      </c>
      <c r="B2079" s="15">
        <v>0.95138888888888884</v>
      </c>
      <c r="C2079">
        <v>0</v>
      </c>
      <c r="D2079">
        <v>10.1442</v>
      </c>
      <c r="E2079">
        <v>21.971</v>
      </c>
      <c r="F2079" s="13">
        <f t="shared" si="32"/>
        <v>43382.951388888891</v>
      </c>
    </row>
    <row r="2080" spans="1:6" x14ac:dyDescent="0.35">
      <c r="A2080" s="14">
        <v>43382</v>
      </c>
      <c r="B2080" s="15">
        <v>0.95833333333333337</v>
      </c>
      <c r="C2080">
        <v>0</v>
      </c>
      <c r="D2080">
        <v>10.142799999999999</v>
      </c>
      <c r="E2080">
        <v>21.966000000000001</v>
      </c>
      <c r="F2080" s="13">
        <f t="shared" si="32"/>
        <v>43382.958333333336</v>
      </c>
    </row>
    <row r="2081" spans="1:6" x14ac:dyDescent="0.35">
      <c r="A2081" s="14">
        <v>43382</v>
      </c>
      <c r="B2081" s="15">
        <v>0.96527777777777779</v>
      </c>
      <c r="C2081">
        <v>0</v>
      </c>
      <c r="D2081">
        <v>10.1416</v>
      </c>
      <c r="E2081">
        <v>21.960999999999999</v>
      </c>
      <c r="F2081" s="13">
        <f t="shared" si="32"/>
        <v>43382.965277777781</v>
      </c>
    </row>
    <row r="2082" spans="1:6" x14ac:dyDescent="0.35">
      <c r="A2082" s="14">
        <v>43382</v>
      </c>
      <c r="B2082" s="15">
        <v>0.97222222222222221</v>
      </c>
      <c r="C2082">
        <v>0</v>
      </c>
      <c r="D2082">
        <v>10.140599999999999</v>
      </c>
      <c r="E2082">
        <v>21.957000000000001</v>
      </c>
      <c r="F2082" s="13">
        <f t="shared" si="32"/>
        <v>43382.972222222219</v>
      </c>
    </row>
    <row r="2083" spans="1:6" x14ac:dyDescent="0.35">
      <c r="A2083" s="14">
        <v>43382</v>
      </c>
      <c r="B2083" s="15">
        <v>0.97916666666666663</v>
      </c>
      <c r="C2083">
        <v>0</v>
      </c>
      <c r="D2083">
        <v>10.1402</v>
      </c>
      <c r="E2083">
        <v>21.952999999999999</v>
      </c>
      <c r="F2083" s="13">
        <f t="shared" si="32"/>
        <v>43382.979166666664</v>
      </c>
    </row>
    <row r="2084" spans="1:6" x14ac:dyDescent="0.35">
      <c r="A2084" s="14">
        <v>43382</v>
      </c>
      <c r="B2084" s="15">
        <v>0.98611111111111116</v>
      </c>
      <c r="C2084">
        <v>0</v>
      </c>
      <c r="D2084">
        <v>10.139099999999999</v>
      </c>
      <c r="E2084">
        <v>21.948</v>
      </c>
      <c r="F2084" s="13">
        <f t="shared" si="32"/>
        <v>43382.986111111109</v>
      </c>
    </row>
    <row r="2085" spans="1:6" x14ac:dyDescent="0.35">
      <c r="A2085" s="14">
        <v>43382</v>
      </c>
      <c r="B2085" s="15">
        <v>0.99305555555555547</v>
      </c>
      <c r="C2085">
        <v>0</v>
      </c>
      <c r="D2085">
        <v>10.1364</v>
      </c>
      <c r="E2085">
        <v>21.943000000000001</v>
      </c>
      <c r="F2085" s="13">
        <f t="shared" si="32"/>
        <v>43382.993055555555</v>
      </c>
    </row>
    <row r="2086" spans="1:6" x14ac:dyDescent="0.35">
      <c r="A2086" s="14">
        <v>43383</v>
      </c>
      <c r="B2086" s="15">
        <v>0</v>
      </c>
      <c r="C2086">
        <v>0</v>
      </c>
      <c r="D2086">
        <v>10.135400000000001</v>
      </c>
      <c r="E2086">
        <v>21.939</v>
      </c>
      <c r="F2086" s="13">
        <f t="shared" si="32"/>
        <v>43383</v>
      </c>
    </row>
    <row r="2087" spans="1:6" x14ac:dyDescent="0.35">
      <c r="A2087" s="14">
        <v>43383</v>
      </c>
      <c r="B2087" s="15">
        <v>6.9444444444444441E-3</v>
      </c>
      <c r="C2087">
        <v>0</v>
      </c>
      <c r="D2087">
        <v>10.135199999999999</v>
      </c>
      <c r="E2087">
        <v>21.934999999999999</v>
      </c>
      <c r="F2087" s="13">
        <f t="shared" si="32"/>
        <v>43383.006944444445</v>
      </c>
    </row>
    <row r="2088" spans="1:6" x14ac:dyDescent="0.35">
      <c r="A2088" s="14">
        <v>43383</v>
      </c>
      <c r="B2088" s="15">
        <v>1.3888888888888888E-2</v>
      </c>
      <c r="C2088">
        <v>0</v>
      </c>
      <c r="D2088">
        <v>10.134</v>
      </c>
      <c r="E2088">
        <v>21.931000000000001</v>
      </c>
      <c r="F2088" s="13">
        <f t="shared" si="32"/>
        <v>43383.013888888891</v>
      </c>
    </row>
    <row r="2089" spans="1:6" x14ac:dyDescent="0.35">
      <c r="A2089" s="14">
        <v>43383</v>
      </c>
      <c r="B2089" s="15">
        <v>2.0833333333333332E-2</v>
      </c>
      <c r="C2089">
        <v>0</v>
      </c>
      <c r="D2089">
        <v>10.1325</v>
      </c>
      <c r="E2089">
        <v>21.928000000000001</v>
      </c>
      <c r="F2089" s="13">
        <f t="shared" si="32"/>
        <v>43383.020833333336</v>
      </c>
    </row>
    <row r="2090" spans="1:6" x14ac:dyDescent="0.35">
      <c r="A2090" s="14">
        <v>43383</v>
      </c>
      <c r="B2090" s="15">
        <v>2.7777777777777776E-2</v>
      </c>
      <c r="C2090">
        <v>0</v>
      </c>
      <c r="D2090">
        <v>10.1313</v>
      </c>
      <c r="E2090">
        <v>21.925999999999998</v>
      </c>
      <c r="F2090" s="13">
        <f t="shared" si="32"/>
        <v>43383.027777777781</v>
      </c>
    </row>
    <row r="2091" spans="1:6" x14ac:dyDescent="0.35">
      <c r="A2091" s="14">
        <v>43383</v>
      </c>
      <c r="B2091" s="15">
        <v>3.4722222222222224E-2</v>
      </c>
      <c r="C2091">
        <v>0</v>
      </c>
      <c r="D2091">
        <v>10.130699999999999</v>
      </c>
      <c r="E2091">
        <v>21.922000000000001</v>
      </c>
      <c r="F2091" s="13">
        <f t="shared" si="32"/>
        <v>43383.034722222219</v>
      </c>
    </row>
    <row r="2092" spans="1:6" x14ac:dyDescent="0.35">
      <c r="A2092" s="14">
        <v>43383</v>
      </c>
      <c r="B2092" s="15">
        <v>4.1666666666666664E-2</v>
      </c>
      <c r="C2092">
        <v>0</v>
      </c>
      <c r="D2092">
        <v>10.129899999999999</v>
      </c>
      <c r="E2092">
        <v>21.92</v>
      </c>
      <c r="F2092" s="13">
        <f t="shared" si="32"/>
        <v>43383.041666666664</v>
      </c>
    </row>
    <row r="2093" spans="1:6" x14ac:dyDescent="0.35">
      <c r="A2093" s="14">
        <v>43383</v>
      </c>
      <c r="B2093" s="15">
        <v>4.8611111111111112E-2</v>
      </c>
      <c r="C2093">
        <v>0</v>
      </c>
      <c r="D2093">
        <v>10.128299999999999</v>
      </c>
      <c r="E2093">
        <v>21.917000000000002</v>
      </c>
      <c r="F2093" s="13">
        <f t="shared" si="32"/>
        <v>43383.048611111109</v>
      </c>
    </row>
    <row r="2094" spans="1:6" x14ac:dyDescent="0.35">
      <c r="A2094" s="14">
        <v>43383</v>
      </c>
      <c r="B2094" s="15">
        <v>5.5555555555555552E-2</v>
      </c>
      <c r="C2094">
        <v>0</v>
      </c>
      <c r="D2094">
        <v>10.127599999999999</v>
      </c>
      <c r="E2094">
        <v>21.914000000000001</v>
      </c>
      <c r="F2094" s="13">
        <f t="shared" si="32"/>
        <v>43383.055555555555</v>
      </c>
    </row>
    <row r="2095" spans="1:6" x14ac:dyDescent="0.35">
      <c r="A2095" s="14">
        <v>43383</v>
      </c>
      <c r="B2095" s="15">
        <v>6.25E-2</v>
      </c>
      <c r="C2095">
        <v>0</v>
      </c>
      <c r="D2095">
        <v>10.126300000000001</v>
      </c>
      <c r="E2095">
        <v>21.911000000000001</v>
      </c>
      <c r="F2095" s="13">
        <f t="shared" si="32"/>
        <v>43383.0625</v>
      </c>
    </row>
    <row r="2096" spans="1:6" x14ac:dyDescent="0.35">
      <c r="A2096" s="14">
        <v>43383</v>
      </c>
      <c r="B2096" s="15">
        <v>6.9444444444444434E-2</v>
      </c>
      <c r="C2096">
        <v>0</v>
      </c>
      <c r="D2096">
        <v>10.1252</v>
      </c>
      <c r="E2096">
        <v>21.908000000000001</v>
      </c>
      <c r="F2096" s="13">
        <f t="shared" si="32"/>
        <v>43383.069444444445</v>
      </c>
    </row>
    <row r="2097" spans="1:6" x14ac:dyDescent="0.35">
      <c r="A2097" s="14">
        <v>43383</v>
      </c>
      <c r="B2097" s="15">
        <v>7.6388888888888895E-2</v>
      </c>
      <c r="C2097">
        <v>0</v>
      </c>
      <c r="D2097">
        <v>10.1252</v>
      </c>
      <c r="E2097">
        <v>21.905999999999999</v>
      </c>
      <c r="F2097" s="13">
        <f t="shared" si="32"/>
        <v>43383.076388888891</v>
      </c>
    </row>
    <row r="2098" spans="1:6" x14ac:dyDescent="0.35">
      <c r="A2098" s="14">
        <v>43383</v>
      </c>
      <c r="B2098" s="15">
        <v>8.3333333333333329E-2</v>
      </c>
      <c r="C2098">
        <v>0</v>
      </c>
      <c r="D2098">
        <v>10.124499999999999</v>
      </c>
      <c r="E2098">
        <v>21.904</v>
      </c>
      <c r="F2098" s="13">
        <f t="shared" si="32"/>
        <v>43383.083333333336</v>
      </c>
    </row>
    <row r="2099" spans="1:6" x14ac:dyDescent="0.35">
      <c r="A2099" s="14">
        <v>43383</v>
      </c>
      <c r="B2099" s="15">
        <v>9.0277777777777776E-2</v>
      </c>
      <c r="C2099">
        <v>0</v>
      </c>
      <c r="D2099">
        <v>10.124000000000001</v>
      </c>
      <c r="E2099">
        <v>21.902000000000001</v>
      </c>
      <c r="F2099" s="13">
        <f t="shared" si="32"/>
        <v>43383.090277777781</v>
      </c>
    </row>
    <row r="2100" spans="1:6" x14ac:dyDescent="0.35">
      <c r="A2100" s="14">
        <v>43383</v>
      </c>
      <c r="B2100" s="15">
        <v>9.7222222222222224E-2</v>
      </c>
      <c r="C2100">
        <v>0</v>
      </c>
      <c r="D2100">
        <v>10.1233</v>
      </c>
      <c r="E2100">
        <v>21.899000000000001</v>
      </c>
      <c r="F2100" s="13">
        <f t="shared" si="32"/>
        <v>43383.097222222219</v>
      </c>
    </row>
    <row r="2101" spans="1:6" x14ac:dyDescent="0.35">
      <c r="A2101" s="14">
        <v>43383</v>
      </c>
      <c r="B2101" s="15">
        <v>0.10416666666666667</v>
      </c>
      <c r="C2101">
        <v>0</v>
      </c>
      <c r="D2101">
        <v>10.1227</v>
      </c>
      <c r="E2101">
        <v>21.896999999999998</v>
      </c>
      <c r="F2101" s="13">
        <f t="shared" si="32"/>
        <v>43383.104166666664</v>
      </c>
    </row>
    <row r="2102" spans="1:6" x14ac:dyDescent="0.35">
      <c r="A2102" s="14">
        <v>43383</v>
      </c>
      <c r="B2102" s="15">
        <v>0.1111111111111111</v>
      </c>
      <c r="C2102">
        <v>0</v>
      </c>
      <c r="D2102">
        <v>10.122199999999999</v>
      </c>
      <c r="E2102">
        <v>21.895</v>
      </c>
      <c r="F2102" s="13">
        <f t="shared" si="32"/>
        <v>43383.111111111109</v>
      </c>
    </row>
    <row r="2103" spans="1:6" x14ac:dyDescent="0.35">
      <c r="A2103" s="14">
        <v>43383</v>
      </c>
      <c r="B2103" s="15">
        <v>0.11805555555555557</v>
      </c>
      <c r="C2103">
        <v>0</v>
      </c>
      <c r="D2103">
        <v>10.1226</v>
      </c>
      <c r="E2103">
        <v>21.891999999999999</v>
      </c>
      <c r="F2103" s="13">
        <f t="shared" si="32"/>
        <v>43383.118055555555</v>
      </c>
    </row>
    <row r="2104" spans="1:6" x14ac:dyDescent="0.35">
      <c r="A2104" s="14">
        <v>43383</v>
      </c>
      <c r="B2104" s="15">
        <v>0.125</v>
      </c>
      <c r="C2104">
        <v>0</v>
      </c>
      <c r="D2104">
        <v>10.1229</v>
      </c>
      <c r="E2104">
        <v>21.888999999999999</v>
      </c>
      <c r="F2104" s="13">
        <f t="shared" si="32"/>
        <v>43383.125</v>
      </c>
    </row>
    <row r="2105" spans="1:6" x14ac:dyDescent="0.35">
      <c r="A2105" s="14">
        <v>43383</v>
      </c>
      <c r="B2105" s="15">
        <v>0.13194444444444445</v>
      </c>
      <c r="C2105">
        <v>0</v>
      </c>
      <c r="D2105">
        <v>10.1226</v>
      </c>
      <c r="E2105">
        <v>21.885999999999999</v>
      </c>
      <c r="F2105" s="13">
        <f t="shared" si="32"/>
        <v>43383.131944444445</v>
      </c>
    </row>
    <row r="2106" spans="1:6" x14ac:dyDescent="0.35">
      <c r="A2106" s="14">
        <v>43383</v>
      </c>
      <c r="B2106" s="15">
        <v>0.1388888888888889</v>
      </c>
      <c r="C2106">
        <v>0</v>
      </c>
      <c r="D2106">
        <v>10.1229</v>
      </c>
      <c r="E2106">
        <v>21.882000000000001</v>
      </c>
      <c r="F2106" s="13">
        <f t="shared" si="32"/>
        <v>43383.138888888891</v>
      </c>
    </row>
    <row r="2107" spans="1:6" x14ac:dyDescent="0.35">
      <c r="A2107" s="14">
        <v>43383</v>
      </c>
      <c r="B2107" s="15">
        <v>0.14583333333333334</v>
      </c>
      <c r="C2107">
        <v>0</v>
      </c>
      <c r="D2107">
        <v>10.123200000000001</v>
      </c>
      <c r="E2107">
        <v>21.878</v>
      </c>
      <c r="F2107" s="13">
        <f t="shared" si="32"/>
        <v>43383.145833333336</v>
      </c>
    </row>
    <row r="2108" spans="1:6" x14ac:dyDescent="0.35">
      <c r="A2108" s="14">
        <v>43383</v>
      </c>
      <c r="B2108" s="15">
        <v>0.15277777777777776</v>
      </c>
      <c r="C2108">
        <v>0</v>
      </c>
      <c r="D2108">
        <v>10.1233</v>
      </c>
      <c r="E2108">
        <v>21.873999999999999</v>
      </c>
      <c r="F2108" s="13">
        <f t="shared" si="32"/>
        <v>43383.152777777781</v>
      </c>
    </row>
    <row r="2109" spans="1:6" x14ac:dyDescent="0.35">
      <c r="A2109" s="14">
        <v>43383</v>
      </c>
      <c r="B2109" s="15">
        <v>0.15972222222222224</v>
      </c>
      <c r="C2109">
        <v>0</v>
      </c>
      <c r="D2109">
        <v>10.123200000000001</v>
      </c>
      <c r="E2109">
        <v>21.870999999999999</v>
      </c>
      <c r="F2109" s="13">
        <f t="shared" si="32"/>
        <v>43383.159722222219</v>
      </c>
    </row>
    <row r="2110" spans="1:6" x14ac:dyDescent="0.35">
      <c r="A2110" s="14">
        <v>43383</v>
      </c>
      <c r="B2110" s="15">
        <v>0.16666666666666666</v>
      </c>
      <c r="C2110">
        <v>0</v>
      </c>
      <c r="D2110">
        <v>10.1248</v>
      </c>
      <c r="E2110">
        <v>21.869</v>
      </c>
      <c r="F2110" s="13">
        <f t="shared" si="32"/>
        <v>43383.166666666664</v>
      </c>
    </row>
    <row r="2111" spans="1:6" x14ac:dyDescent="0.35">
      <c r="A2111" s="14">
        <v>43383</v>
      </c>
      <c r="B2111" s="15">
        <v>0.17361111111111113</v>
      </c>
      <c r="C2111">
        <v>0</v>
      </c>
      <c r="D2111">
        <v>10.1258</v>
      </c>
      <c r="E2111">
        <v>21.866</v>
      </c>
      <c r="F2111" s="13">
        <f t="shared" si="32"/>
        <v>43383.173611111109</v>
      </c>
    </row>
    <row r="2112" spans="1:6" x14ac:dyDescent="0.35">
      <c r="A2112" s="14">
        <v>43383</v>
      </c>
      <c r="B2112" s="15">
        <v>0.18055555555555555</v>
      </c>
      <c r="C2112">
        <v>0</v>
      </c>
      <c r="D2112">
        <v>10.1252</v>
      </c>
      <c r="E2112">
        <v>21.864999999999998</v>
      </c>
      <c r="F2112" s="13">
        <f t="shared" si="32"/>
        <v>43383.180555555555</v>
      </c>
    </row>
    <row r="2113" spans="1:6" x14ac:dyDescent="0.35">
      <c r="A2113" s="14">
        <v>43383</v>
      </c>
      <c r="B2113" s="15">
        <v>0.1875</v>
      </c>
      <c r="C2113">
        <v>0</v>
      </c>
      <c r="D2113">
        <v>10.125299999999999</v>
      </c>
      <c r="E2113">
        <v>21.861999999999998</v>
      </c>
      <c r="F2113" s="13">
        <f t="shared" si="32"/>
        <v>43383.1875</v>
      </c>
    </row>
    <row r="2114" spans="1:6" x14ac:dyDescent="0.35">
      <c r="A2114" s="14">
        <v>43383</v>
      </c>
      <c r="B2114" s="15">
        <v>0.19444444444444445</v>
      </c>
      <c r="C2114">
        <v>0</v>
      </c>
      <c r="D2114">
        <v>10.125500000000001</v>
      </c>
      <c r="E2114">
        <v>21.86</v>
      </c>
      <c r="F2114" s="13">
        <f t="shared" si="32"/>
        <v>43383.194444444445</v>
      </c>
    </row>
    <row r="2115" spans="1:6" x14ac:dyDescent="0.35">
      <c r="A2115" s="14">
        <v>43383</v>
      </c>
      <c r="B2115" s="15">
        <v>0.20138888888888887</v>
      </c>
      <c r="C2115">
        <v>0</v>
      </c>
      <c r="D2115">
        <v>10.1267</v>
      </c>
      <c r="E2115">
        <v>21.858000000000001</v>
      </c>
      <c r="F2115" s="13">
        <f t="shared" si="32"/>
        <v>43383.201388888891</v>
      </c>
    </row>
    <row r="2116" spans="1:6" x14ac:dyDescent="0.35">
      <c r="A2116" s="14">
        <v>43383</v>
      </c>
      <c r="B2116" s="15">
        <v>0.20833333333333334</v>
      </c>
      <c r="C2116">
        <v>0</v>
      </c>
      <c r="D2116">
        <v>10.1271</v>
      </c>
      <c r="E2116">
        <v>21.856000000000002</v>
      </c>
      <c r="F2116" s="13">
        <f t="shared" si="32"/>
        <v>43383.208333333336</v>
      </c>
    </row>
    <row r="2117" spans="1:6" x14ac:dyDescent="0.35">
      <c r="A2117" s="14">
        <v>43383</v>
      </c>
      <c r="B2117" s="15">
        <v>0.21527777777777779</v>
      </c>
      <c r="C2117">
        <v>0</v>
      </c>
      <c r="D2117">
        <v>10.1286</v>
      </c>
      <c r="E2117">
        <v>21.853999999999999</v>
      </c>
      <c r="F2117" s="13">
        <f t="shared" si="32"/>
        <v>43383.215277777781</v>
      </c>
    </row>
    <row r="2118" spans="1:6" x14ac:dyDescent="0.35">
      <c r="A2118" s="14">
        <v>43383</v>
      </c>
      <c r="B2118" s="15">
        <v>0.22222222222222221</v>
      </c>
      <c r="C2118">
        <v>0</v>
      </c>
      <c r="D2118">
        <v>10.1294</v>
      </c>
      <c r="E2118">
        <v>21.852</v>
      </c>
      <c r="F2118" s="13">
        <f t="shared" si="32"/>
        <v>43383.222222222219</v>
      </c>
    </row>
    <row r="2119" spans="1:6" x14ac:dyDescent="0.35">
      <c r="A2119" s="14">
        <v>43383</v>
      </c>
      <c r="B2119" s="15">
        <v>0.22916666666666666</v>
      </c>
      <c r="C2119">
        <v>0</v>
      </c>
      <c r="D2119">
        <v>10.1289</v>
      </c>
      <c r="E2119">
        <v>21.85</v>
      </c>
      <c r="F2119" s="13">
        <f t="shared" si="32"/>
        <v>43383.229166666664</v>
      </c>
    </row>
    <row r="2120" spans="1:6" x14ac:dyDescent="0.35">
      <c r="A2120" s="14">
        <v>43383</v>
      </c>
      <c r="B2120" s="15">
        <v>0.23611111111111113</v>
      </c>
      <c r="C2120">
        <v>0</v>
      </c>
      <c r="D2120">
        <v>10.1305</v>
      </c>
      <c r="E2120">
        <v>21.847999999999999</v>
      </c>
      <c r="F2120" s="13">
        <f t="shared" si="32"/>
        <v>43383.236111111109</v>
      </c>
    </row>
    <row r="2121" spans="1:6" x14ac:dyDescent="0.35">
      <c r="A2121" s="14">
        <v>43383</v>
      </c>
      <c r="B2121" s="15">
        <v>0.24305555555555555</v>
      </c>
      <c r="C2121">
        <v>0</v>
      </c>
      <c r="D2121">
        <v>10.132199999999999</v>
      </c>
      <c r="E2121">
        <v>21.846</v>
      </c>
      <c r="F2121" s="13">
        <f t="shared" si="32"/>
        <v>43383.243055555555</v>
      </c>
    </row>
    <row r="2122" spans="1:6" x14ac:dyDescent="0.35">
      <c r="A2122" s="14">
        <v>43383</v>
      </c>
      <c r="B2122" s="15">
        <v>0.25</v>
      </c>
      <c r="C2122">
        <v>0</v>
      </c>
      <c r="D2122">
        <v>10.132400000000001</v>
      </c>
      <c r="E2122">
        <v>21.843</v>
      </c>
      <c r="F2122" s="13">
        <f t="shared" si="32"/>
        <v>43383.25</v>
      </c>
    </row>
    <row r="2123" spans="1:6" x14ac:dyDescent="0.35">
      <c r="A2123" s="14">
        <v>43383</v>
      </c>
      <c r="B2123" s="15">
        <v>0.25694444444444448</v>
      </c>
      <c r="C2123">
        <v>0</v>
      </c>
      <c r="D2123">
        <v>10.1326</v>
      </c>
      <c r="E2123">
        <v>21.841000000000001</v>
      </c>
      <c r="F2123" s="13">
        <f t="shared" si="32"/>
        <v>43383.256944444445</v>
      </c>
    </row>
    <row r="2124" spans="1:6" x14ac:dyDescent="0.35">
      <c r="A2124" s="14">
        <v>43383</v>
      </c>
      <c r="B2124" s="15">
        <v>0.2638888888888889</v>
      </c>
      <c r="C2124">
        <v>0</v>
      </c>
      <c r="D2124">
        <v>10.1332</v>
      </c>
      <c r="E2124">
        <v>21.838999999999999</v>
      </c>
      <c r="F2124" s="13">
        <f t="shared" si="32"/>
        <v>43383.263888888891</v>
      </c>
    </row>
    <row r="2125" spans="1:6" x14ac:dyDescent="0.35">
      <c r="A2125" s="14">
        <v>43383</v>
      </c>
      <c r="B2125" s="15">
        <v>0.27083333333333331</v>
      </c>
      <c r="C2125">
        <v>0</v>
      </c>
      <c r="D2125">
        <v>10.1333</v>
      </c>
      <c r="E2125">
        <v>21.837</v>
      </c>
      <c r="F2125" s="13">
        <f t="shared" si="32"/>
        <v>43383.270833333336</v>
      </c>
    </row>
    <row r="2126" spans="1:6" x14ac:dyDescent="0.35">
      <c r="A2126" s="14">
        <v>43383</v>
      </c>
      <c r="B2126" s="15">
        <v>0.27777777777777779</v>
      </c>
      <c r="C2126">
        <v>0</v>
      </c>
      <c r="D2126">
        <v>10.134</v>
      </c>
      <c r="E2126">
        <v>21.835000000000001</v>
      </c>
      <c r="F2126" s="13">
        <f t="shared" ref="F2126:F2189" si="33">A2126+B2126</f>
        <v>43383.277777777781</v>
      </c>
    </row>
    <row r="2127" spans="1:6" x14ac:dyDescent="0.35">
      <c r="A2127" s="14">
        <v>43383</v>
      </c>
      <c r="B2127" s="15">
        <v>0.28472222222222221</v>
      </c>
      <c r="C2127">
        <v>0</v>
      </c>
      <c r="D2127">
        <v>10.1357</v>
      </c>
      <c r="E2127">
        <v>21.834</v>
      </c>
      <c r="F2127" s="13">
        <f t="shared" si="33"/>
        <v>43383.284722222219</v>
      </c>
    </row>
    <row r="2128" spans="1:6" x14ac:dyDescent="0.35">
      <c r="A2128" s="14">
        <v>43383</v>
      </c>
      <c r="B2128" s="15">
        <v>0.29166666666666669</v>
      </c>
      <c r="C2128">
        <v>0</v>
      </c>
      <c r="D2128">
        <v>10.1363</v>
      </c>
      <c r="E2128">
        <v>21.834</v>
      </c>
      <c r="F2128" s="13">
        <f t="shared" si="33"/>
        <v>43383.291666666664</v>
      </c>
    </row>
    <row r="2129" spans="1:6" x14ac:dyDescent="0.35">
      <c r="A2129" s="14">
        <v>43383</v>
      </c>
      <c r="B2129" s="15">
        <v>0.2986111111111111</v>
      </c>
      <c r="C2129">
        <v>0</v>
      </c>
      <c r="D2129">
        <v>10.1371</v>
      </c>
      <c r="E2129">
        <v>21.834</v>
      </c>
      <c r="F2129" s="13">
        <f t="shared" si="33"/>
        <v>43383.298611111109</v>
      </c>
    </row>
    <row r="2130" spans="1:6" x14ac:dyDescent="0.35">
      <c r="A2130" s="14">
        <v>43383</v>
      </c>
      <c r="B2130" s="15">
        <v>0.30555555555555552</v>
      </c>
      <c r="C2130">
        <v>0</v>
      </c>
      <c r="D2130">
        <v>10.1371</v>
      </c>
      <c r="E2130">
        <v>21.835999999999999</v>
      </c>
      <c r="F2130" s="13">
        <f t="shared" si="33"/>
        <v>43383.305555555555</v>
      </c>
    </row>
    <row r="2131" spans="1:6" x14ac:dyDescent="0.35">
      <c r="A2131" s="14">
        <v>43383</v>
      </c>
      <c r="B2131" s="15">
        <v>0.3125</v>
      </c>
      <c r="C2131">
        <v>0</v>
      </c>
      <c r="D2131">
        <v>10.1372</v>
      </c>
      <c r="E2131">
        <v>21.838999999999999</v>
      </c>
      <c r="F2131" s="13">
        <f t="shared" si="33"/>
        <v>43383.3125</v>
      </c>
    </row>
    <row r="2132" spans="1:6" x14ac:dyDescent="0.35">
      <c r="A2132" s="14">
        <v>43383</v>
      </c>
      <c r="B2132" s="15">
        <v>0.31944444444444448</v>
      </c>
      <c r="C2132">
        <v>0</v>
      </c>
      <c r="D2132">
        <v>10.1366</v>
      </c>
      <c r="E2132">
        <v>21.841999999999999</v>
      </c>
      <c r="F2132" s="13">
        <f t="shared" si="33"/>
        <v>43383.319444444445</v>
      </c>
    </row>
    <row r="2133" spans="1:6" x14ac:dyDescent="0.35">
      <c r="A2133" s="14">
        <v>43383</v>
      </c>
      <c r="B2133" s="15">
        <v>0.3263888888888889</v>
      </c>
      <c r="C2133">
        <v>0</v>
      </c>
      <c r="D2133">
        <v>10.136799999999999</v>
      </c>
      <c r="E2133">
        <v>21.846</v>
      </c>
      <c r="F2133" s="13">
        <f t="shared" si="33"/>
        <v>43383.326388888891</v>
      </c>
    </row>
    <row r="2134" spans="1:6" x14ac:dyDescent="0.35">
      <c r="A2134" s="14">
        <v>43383</v>
      </c>
      <c r="B2134" s="15">
        <v>0.33333333333333331</v>
      </c>
      <c r="C2134">
        <v>0</v>
      </c>
      <c r="D2134">
        <v>10.1364</v>
      </c>
      <c r="E2134">
        <v>21.852</v>
      </c>
      <c r="F2134" s="13">
        <f t="shared" si="33"/>
        <v>43383.333333333336</v>
      </c>
    </row>
    <row r="2135" spans="1:6" x14ac:dyDescent="0.35">
      <c r="A2135" s="14">
        <v>43383</v>
      </c>
      <c r="B2135" s="15">
        <v>0.34027777777777773</v>
      </c>
      <c r="C2135">
        <v>0</v>
      </c>
      <c r="D2135">
        <v>10.135899999999999</v>
      </c>
      <c r="E2135">
        <v>21.858000000000001</v>
      </c>
      <c r="F2135" s="13">
        <f t="shared" si="33"/>
        <v>43383.340277777781</v>
      </c>
    </row>
    <row r="2136" spans="1:6" x14ac:dyDescent="0.35">
      <c r="A2136" s="14">
        <v>43383</v>
      </c>
      <c r="B2136" s="15">
        <v>0.34722222222222227</v>
      </c>
      <c r="C2136">
        <v>0</v>
      </c>
      <c r="D2136">
        <v>10.136200000000001</v>
      </c>
      <c r="E2136">
        <v>21.864999999999998</v>
      </c>
      <c r="F2136" s="13">
        <f t="shared" si="33"/>
        <v>43383.347222222219</v>
      </c>
    </row>
    <row r="2137" spans="1:6" x14ac:dyDescent="0.35">
      <c r="A2137" s="14">
        <v>43383</v>
      </c>
      <c r="B2137" s="15">
        <v>0.35416666666666669</v>
      </c>
      <c r="C2137">
        <v>0</v>
      </c>
      <c r="D2137">
        <v>10.136799999999999</v>
      </c>
      <c r="E2137">
        <v>21.870999999999999</v>
      </c>
      <c r="F2137" s="13">
        <f t="shared" si="33"/>
        <v>43383.354166666664</v>
      </c>
    </row>
    <row r="2138" spans="1:6" x14ac:dyDescent="0.35">
      <c r="A2138" s="14">
        <v>43383</v>
      </c>
      <c r="B2138" s="15">
        <v>0.3611111111111111</v>
      </c>
      <c r="C2138">
        <v>0</v>
      </c>
      <c r="D2138">
        <v>10.135999999999999</v>
      </c>
      <c r="E2138">
        <v>21.879000000000001</v>
      </c>
      <c r="F2138" s="13">
        <f t="shared" si="33"/>
        <v>43383.361111111109</v>
      </c>
    </row>
    <row r="2139" spans="1:6" x14ac:dyDescent="0.35">
      <c r="A2139" s="14">
        <v>43383</v>
      </c>
      <c r="B2139" s="15">
        <v>0.36805555555555558</v>
      </c>
      <c r="C2139">
        <v>0</v>
      </c>
      <c r="D2139">
        <v>10.136699999999999</v>
      </c>
      <c r="E2139">
        <v>21.887</v>
      </c>
      <c r="F2139" s="13">
        <f t="shared" si="33"/>
        <v>43383.368055555555</v>
      </c>
    </row>
    <row r="2140" spans="1:6" x14ac:dyDescent="0.35">
      <c r="A2140" s="14">
        <v>43383</v>
      </c>
      <c r="B2140" s="15">
        <v>0.375</v>
      </c>
      <c r="C2140">
        <v>0</v>
      </c>
      <c r="D2140">
        <v>10.138299999999999</v>
      </c>
      <c r="E2140">
        <v>21.896999999999998</v>
      </c>
      <c r="F2140" s="13">
        <f t="shared" si="33"/>
        <v>43383.375</v>
      </c>
    </row>
    <row r="2141" spans="1:6" x14ac:dyDescent="0.35">
      <c r="A2141" s="14">
        <v>43383</v>
      </c>
      <c r="B2141" s="15">
        <v>0.38194444444444442</v>
      </c>
      <c r="C2141">
        <v>0</v>
      </c>
      <c r="D2141">
        <v>10.139699999999999</v>
      </c>
      <c r="E2141">
        <v>21.907</v>
      </c>
      <c r="F2141" s="13">
        <f t="shared" si="33"/>
        <v>43383.381944444445</v>
      </c>
    </row>
    <row r="2142" spans="1:6" x14ac:dyDescent="0.35">
      <c r="A2142" s="14">
        <v>43383</v>
      </c>
      <c r="B2142" s="15">
        <v>0.3888888888888889</v>
      </c>
      <c r="C2142">
        <v>0</v>
      </c>
      <c r="D2142">
        <v>10.1404</v>
      </c>
      <c r="E2142">
        <v>21.917999999999999</v>
      </c>
      <c r="F2142" s="13">
        <f t="shared" si="33"/>
        <v>43383.388888888891</v>
      </c>
    </row>
    <row r="2143" spans="1:6" x14ac:dyDescent="0.35">
      <c r="A2143" s="14">
        <v>43383</v>
      </c>
      <c r="B2143" s="15">
        <v>0.39583333333333331</v>
      </c>
      <c r="C2143">
        <v>0</v>
      </c>
      <c r="D2143">
        <v>10.141</v>
      </c>
      <c r="E2143">
        <v>21.93</v>
      </c>
      <c r="F2143" s="13">
        <f t="shared" si="33"/>
        <v>43383.395833333336</v>
      </c>
    </row>
    <row r="2144" spans="1:6" x14ac:dyDescent="0.35">
      <c r="A2144" s="14">
        <v>43383</v>
      </c>
      <c r="B2144" s="15">
        <v>0.40277777777777773</v>
      </c>
      <c r="C2144">
        <v>0</v>
      </c>
      <c r="D2144">
        <v>10.1403</v>
      </c>
      <c r="E2144">
        <v>21.940999999999999</v>
      </c>
      <c r="F2144" s="13">
        <f t="shared" si="33"/>
        <v>43383.402777777781</v>
      </c>
    </row>
    <row r="2145" spans="1:6" x14ac:dyDescent="0.35">
      <c r="A2145" s="14">
        <v>43383</v>
      </c>
      <c r="B2145" s="15">
        <v>0.40972222222222227</v>
      </c>
      <c r="C2145">
        <v>0</v>
      </c>
      <c r="D2145">
        <v>10.1412</v>
      </c>
      <c r="E2145">
        <v>21.95</v>
      </c>
      <c r="F2145" s="13">
        <f t="shared" si="33"/>
        <v>43383.409722222219</v>
      </c>
    </row>
    <row r="2146" spans="1:6" x14ac:dyDescent="0.35">
      <c r="A2146" s="14">
        <v>43383</v>
      </c>
      <c r="B2146" s="15">
        <v>0.41666666666666669</v>
      </c>
      <c r="C2146">
        <v>0</v>
      </c>
      <c r="D2146">
        <v>10.139699999999999</v>
      </c>
      <c r="E2146">
        <v>21.957999999999998</v>
      </c>
      <c r="F2146" s="13">
        <f t="shared" si="33"/>
        <v>43383.416666666664</v>
      </c>
    </row>
    <row r="2147" spans="1:6" x14ac:dyDescent="0.35">
      <c r="A2147" s="14">
        <v>43383</v>
      </c>
      <c r="B2147" s="15">
        <v>0.4236111111111111</v>
      </c>
      <c r="C2147">
        <v>0</v>
      </c>
      <c r="D2147">
        <v>10.139799999999999</v>
      </c>
      <c r="E2147">
        <v>21.966000000000001</v>
      </c>
      <c r="F2147" s="13">
        <f t="shared" si="33"/>
        <v>43383.423611111109</v>
      </c>
    </row>
    <row r="2148" spans="1:6" x14ac:dyDescent="0.35">
      <c r="A2148" s="14">
        <v>43383</v>
      </c>
      <c r="B2148" s="15">
        <v>0.43055555555555558</v>
      </c>
      <c r="C2148">
        <v>0</v>
      </c>
      <c r="D2148">
        <v>10.139699999999999</v>
      </c>
      <c r="E2148">
        <v>21.974</v>
      </c>
      <c r="F2148" s="13">
        <f t="shared" si="33"/>
        <v>43383.430555555555</v>
      </c>
    </row>
    <row r="2149" spans="1:6" x14ac:dyDescent="0.35">
      <c r="A2149" s="14">
        <v>43383</v>
      </c>
      <c r="B2149" s="15">
        <v>0.4375</v>
      </c>
      <c r="C2149">
        <v>0</v>
      </c>
      <c r="D2149">
        <v>10.1396</v>
      </c>
      <c r="E2149">
        <v>21.981999999999999</v>
      </c>
      <c r="F2149" s="13">
        <f t="shared" si="33"/>
        <v>43383.4375</v>
      </c>
    </row>
    <row r="2150" spans="1:6" x14ac:dyDescent="0.35">
      <c r="A2150" s="14">
        <v>43383</v>
      </c>
      <c r="B2150" s="15">
        <v>0.44444444444444442</v>
      </c>
      <c r="C2150">
        <v>0</v>
      </c>
      <c r="D2150">
        <v>10.138199999999999</v>
      </c>
      <c r="E2150">
        <v>21.989000000000001</v>
      </c>
      <c r="F2150" s="13">
        <f t="shared" si="33"/>
        <v>43383.444444444445</v>
      </c>
    </row>
    <row r="2151" spans="1:6" x14ac:dyDescent="0.35">
      <c r="A2151" s="14">
        <v>43383</v>
      </c>
      <c r="B2151" s="15">
        <v>0.4513888888888889</v>
      </c>
      <c r="C2151">
        <v>0</v>
      </c>
      <c r="D2151">
        <v>10.136799999999999</v>
      </c>
      <c r="E2151">
        <v>21.995999999999999</v>
      </c>
      <c r="F2151" s="13">
        <f t="shared" si="33"/>
        <v>43383.451388888891</v>
      </c>
    </row>
    <row r="2152" spans="1:6" x14ac:dyDescent="0.35">
      <c r="A2152" s="14">
        <v>43383</v>
      </c>
      <c r="B2152" s="15">
        <v>0.45833333333333331</v>
      </c>
      <c r="C2152">
        <v>0</v>
      </c>
      <c r="D2152">
        <v>10.136699999999999</v>
      </c>
      <c r="E2152">
        <v>22.003</v>
      </c>
      <c r="F2152" s="13">
        <f t="shared" si="33"/>
        <v>43383.458333333336</v>
      </c>
    </row>
    <row r="2153" spans="1:6" x14ac:dyDescent="0.35">
      <c r="A2153" s="14">
        <v>43383</v>
      </c>
      <c r="B2153" s="15">
        <v>0.46527777777777773</v>
      </c>
      <c r="C2153">
        <v>0</v>
      </c>
      <c r="D2153">
        <v>10.135899999999999</v>
      </c>
      <c r="E2153">
        <v>22.01</v>
      </c>
      <c r="F2153" s="13">
        <f t="shared" si="33"/>
        <v>43383.465277777781</v>
      </c>
    </row>
    <row r="2154" spans="1:6" x14ac:dyDescent="0.35">
      <c r="A2154" s="14">
        <v>43383</v>
      </c>
      <c r="B2154" s="15">
        <v>0.47222222222222227</v>
      </c>
      <c r="C2154">
        <v>0</v>
      </c>
      <c r="D2154">
        <v>10.1356</v>
      </c>
      <c r="E2154">
        <v>22.015999999999998</v>
      </c>
      <c r="F2154" s="13">
        <f t="shared" si="33"/>
        <v>43383.472222222219</v>
      </c>
    </row>
    <row r="2155" spans="1:6" x14ac:dyDescent="0.35">
      <c r="A2155" s="14">
        <v>43383</v>
      </c>
      <c r="B2155" s="15">
        <v>0.47916666666666669</v>
      </c>
      <c r="C2155">
        <v>0</v>
      </c>
      <c r="D2155">
        <v>10.133900000000001</v>
      </c>
      <c r="E2155">
        <v>22.024000000000001</v>
      </c>
      <c r="F2155" s="13">
        <f t="shared" si="33"/>
        <v>43383.479166666664</v>
      </c>
    </row>
    <row r="2156" spans="1:6" x14ac:dyDescent="0.35">
      <c r="A2156" s="14">
        <v>43383</v>
      </c>
      <c r="B2156" s="15">
        <v>0.4861111111111111</v>
      </c>
      <c r="C2156">
        <v>0</v>
      </c>
      <c r="D2156">
        <v>10.1327</v>
      </c>
      <c r="E2156">
        <v>22.033000000000001</v>
      </c>
      <c r="F2156" s="13">
        <f t="shared" si="33"/>
        <v>43383.486111111109</v>
      </c>
    </row>
    <row r="2157" spans="1:6" x14ac:dyDescent="0.35">
      <c r="A2157" s="14">
        <v>43383</v>
      </c>
      <c r="B2157" s="15">
        <v>0.49305555555555558</v>
      </c>
      <c r="C2157">
        <v>0</v>
      </c>
      <c r="D2157">
        <v>10.1318</v>
      </c>
      <c r="E2157">
        <v>22.044</v>
      </c>
      <c r="F2157" s="13">
        <f t="shared" si="33"/>
        <v>43383.493055555555</v>
      </c>
    </row>
    <row r="2158" spans="1:6" x14ac:dyDescent="0.35">
      <c r="A2158" s="14">
        <v>43383</v>
      </c>
      <c r="B2158" s="15">
        <v>0.5</v>
      </c>
      <c r="C2158">
        <v>0</v>
      </c>
      <c r="D2158">
        <v>10.131500000000001</v>
      </c>
      <c r="E2158">
        <v>22.053999999999998</v>
      </c>
      <c r="F2158" s="13">
        <f t="shared" si="33"/>
        <v>43383.5</v>
      </c>
    </row>
    <row r="2159" spans="1:6" x14ac:dyDescent="0.35">
      <c r="A2159" s="14">
        <v>43383</v>
      </c>
      <c r="B2159" s="15">
        <v>0.50694444444444442</v>
      </c>
      <c r="C2159">
        <v>0</v>
      </c>
      <c r="D2159">
        <v>10.1304</v>
      </c>
      <c r="E2159">
        <v>22.065999999999999</v>
      </c>
      <c r="F2159" s="13">
        <f t="shared" si="33"/>
        <v>43383.506944444445</v>
      </c>
    </row>
    <row r="2160" spans="1:6" x14ac:dyDescent="0.35">
      <c r="A2160" s="14">
        <v>43383</v>
      </c>
      <c r="B2160" s="15">
        <v>0.51388888888888895</v>
      </c>
      <c r="C2160">
        <v>0</v>
      </c>
      <c r="D2160">
        <v>10.1288</v>
      </c>
      <c r="E2160">
        <v>22.077999999999999</v>
      </c>
      <c r="F2160" s="13">
        <f t="shared" si="33"/>
        <v>43383.513888888891</v>
      </c>
    </row>
    <row r="2161" spans="1:6" x14ac:dyDescent="0.35">
      <c r="A2161" s="14">
        <v>43383</v>
      </c>
      <c r="B2161" s="15">
        <v>0.52083333333333337</v>
      </c>
      <c r="C2161">
        <v>0</v>
      </c>
      <c r="D2161">
        <v>10.1281</v>
      </c>
      <c r="E2161">
        <v>22.093</v>
      </c>
      <c r="F2161" s="13">
        <f t="shared" si="33"/>
        <v>43383.520833333336</v>
      </c>
    </row>
    <row r="2162" spans="1:6" x14ac:dyDescent="0.35">
      <c r="A2162" s="14">
        <v>43383</v>
      </c>
      <c r="B2162" s="15">
        <v>0.52777777777777779</v>
      </c>
      <c r="C2162">
        <v>0</v>
      </c>
      <c r="D2162">
        <v>10.127700000000001</v>
      </c>
      <c r="E2162">
        <v>22.113</v>
      </c>
      <c r="F2162" s="13">
        <f t="shared" si="33"/>
        <v>43383.527777777781</v>
      </c>
    </row>
    <row r="2163" spans="1:6" x14ac:dyDescent="0.35">
      <c r="A2163" s="14">
        <v>43383</v>
      </c>
      <c r="B2163" s="15">
        <v>0.53472222222222221</v>
      </c>
      <c r="C2163">
        <v>0</v>
      </c>
      <c r="D2163">
        <v>10.1256</v>
      </c>
      <c r="E2163">
        <v>22.131</v>
      </c>
      <c r="F2163" s="13">
        <f t="shared" si="33"/>
        <v>43383.534722222219</v>
      </c>
    </row>
    <row r="2164" spans="1:6" x14ac:dyDescent="0.35">
      <c r="A2164" s="14">
        <v>43383</v>
      </c>
      <c r="B2164" s="15">
        <v>0.54166666666666663</v>
      </c>
      <c r="C2164">
        <v>0</v>
      </c>
      <c r="D2164">
        <v>10.1241</v>
      </c>
      <c r="E2164">
        <v>22.145</v>
      </c>
      <c r="F2164" s="13">
        <f t="shared" si="33"/>
        <v>43383.541666666664</v>
      </c>
    </row>
    <row r="2165" spans="1:6" x14ac:dyDescent="0.35">
      <c r="A2165" s="14">
        <v>43383</v>
      </c>
      <c r="B2165" s="15">
        <v>0.54861111111111105</v>
      </c>
      <c r="C2165">
        <v>0</v>
      </c>
      <c r="D2165">
        <v>10.1225</v>
      </c>
      <c r="E2165">
        <v>22.155999999999999</v>
      </c>
      <c r="F2165" s="13">
        <f t="shared" si="33"/>
        <v>43383.548611111109</v>
      </c>
    </row>
    <row r="2166" spans="1:6" x14ac:dyDescent="0.35">
      <c r="A2166" s="14">
        <v>43383</v>
      </c>
      <c r="B2166" s="15">
        <v>0.55555555555555558</v>
      </c>
      <c r="C2166">
        <v>0</v>
      </c>
      <c r="D2166">
        <v>10.1211</v>
      </c>
      <c r="E2166">
        <v>22.164000000000001</v>
      </c>
      <c r="F2166" s="13">
        <f t="shared" si="33"/>
        <v>43383.555555555555</v>
      </c>
    </row>
    <row r="2167" spans="1:6" x14ac:dyDescent="0.35">
      <c r="A2167" s="14">
        <v>43383</v>
      </c>
      <c r="B2167" s="15">
        <v>0.5625</v>
      </c>
      <c r="C2167">
        <v>0</v>
      </c>
      <c r="D2167">
        <v>10.1205</v>
      </c>
      <c r="E2167">
        <v>22.170999999999999</v>
      </c>
      <c r="F2167" s="13">
        <f t="shared" si="33"/>
        <v>43383.5625</v>
      </c>
    </row>
    <row r="2168" spans="1:6" x14ac:dyDescent="0.35">
      <c r="A2168" s="14">
        <v>43383</v>
      </c>
      <c r="B2168" s="15">
        <v>0.56944444444444442</v>
      </c>
      <c r="C2168">
        <v>0</v>
      </c>
      <c r="D2168">
        <v>10.117599999999999</v>
      </c>
      <c r="E2168">
        <v>22.175999999999998</v>
      </c>
      <c r="F2168" s="13">
        <f t="shared" si="33"/>
        <v>43383.569444444445</v>
      </c>
    </row>
    <row r="2169" spans="1:6" x14ac:dyDescent="0.35">
      <c r="A2169" s="14">
        <v>43383</v>
      </c>
      <c r="B2169" s="15">
        <v>0.57638888888888895</v>
      </c>
      <c r="C2169">
        <v>0</v>
      </c>
      <c r="D2169">
        <v>10.1158</v>
      </c>
      <c r="E2169">
        <v>22.181000000000001</v>
      </c>
      <c r="F2169" s="13">
        <f t="shared" si="33"/>
        <v>43383.576388888891</v>
      </c>
    </row>
    <row r="2170" spans="1:6" x14ac:dyDescent="0.35">
      <c r="A2170" s="14">
        <v>43383</v>
      </c>
      <c r="B2170" s="15">
        <v>0.58333333333333337</v>
      </c>
      <c r="C2170">
        <v>0</v>
      </c>
      <c r="D2170">
        <v>10.115</v>
      </c>
      <c r="E2170">
        <v>22.184999999999999</v>
      </c>
      <c r="F2170" s="13">
        <f t="shared" si="33"/>
        <v>43383.583333333336</v>
      </c>
    </row>
    <row r="2171" spans="1:6" x14ac:dyDescent="0.35">
      <c r="A2171" s="14">
        <v>43383</v>
      </c>
      <c r="B2171" s="15">
        <v>0.59027777777777779</v>
      </c>
      <c r="C2171">
        <v>0</v>
      </c>
      <c r="D2171">
        <v>10.112500000000001</v>
      </c>
      <c r="E2171">
        <v>22.187000000000001</v>
      </c>
      <c r="F2171" s="13">
        <f t="shared" si="33"/>
        <v>43383.590277777781</v>
      </c>
    </row>
    <row r="2172" spans="1:6" x14ac:dyDescent="0.35">
      <c r="A2172" s="14">
        <v>43383</v>
      </c>
      <c r="B2172" s="15">
        <v>0.59722222222222221</v>
      </c>
      <c r="C2172">
        <v>0</v>
      </c>
      <c r="D2172">
        <v>10.112500000000001</v>
      </c>
      <c r="E2172">
        <v>22.189</v>
      </c>
      <c r="F2172" s="13">
        <f t="shared" si="33"/>
        <v>43383.597222222219</v>
      </c>
    </row>
    <row r="2173" spans="1:6" x14ac:dyDescent="0.35">
      <c r="A2173" s="14">
        <v>43383</v>
      </c>
      <c r="B2173" s="15">
        <v>0.60416666666666663</v>
      </c>
      <c r="C2173">
        <v>0</v>
      </c>
      <c r="D2173">
        <v>10.1106</v>
      </c>
      <c r="E2173">
        <v>22.189</v>
      </c>
      <c r="F2173" s="13">
        <f t="shared" si="33"/>
        <v>43383.604166666664</v>
      </c>
    </row>
    <row r="2174" spans="1:6" x14ac:dyDescent="0.35">
      <c r="A2174" s="14">
        <v>43383</v>
      </c>
      <c r="B2174" s="15">
        <v>0.61111111111111105</v>
      </c>
      <c r="C2174">
        <v>0</v>
      </c>
      <c r="D2174">
        <v>10.1091</v>
      </c>
      <c r="E2174">
        <v>22.189</v>
      </c>
      <c r="F2174" s="13">
        <f t="shared" si="33"/>
        <v>43383.611111111109</v>
      </c>
    </row>
    <row r="2175" spans="1:6" x14ac:dyDescent="0.35">
      <c r="A2175" s="14">
        <v>43383</v>
      </c>
      <c r="B2175" s="15">
        <v>0.61805555555555558</v>
      </c>
      <c r="C2175">
        <v>0</v>
      </c>
      <c r="D2175">
        <v>10.1091</v>
      </c>
      <c r="E2175">
        <v>22.187999999999999</v>
      </c>
      <c r="F2175" s="13">
        <f t="shared" si="33"/>
        <v>43383.618055555555</v>
      </c>
    </row>
    <row r="2176" spans="1:6" x14ac:dyDescent="0.35">
      <c r="A2176" s="14">
        <v>43383</v>
      </c>
      <c r="B2176" s="15">
        <v>0.625</v>
      </c>
      <c r="C2176">
        <v>0</v>
      </c>
      <c r="D2176">
        <v>10.1081</v>
      </c>
      <c r="E2176">
        <v>22.187000000000001</v>
      </c>
      <c r="F2176" s="13">
        <f t="shared" si="33"/>
        <v>43383.625</v>
      </c>
    </row>
    <row r="2177" spans="1:6" x14ac:dyDescent="0.35">
      <c r="A2177" s="14">
        <v>43383</v>
      </c>
      <c r="B2177" s="15">
        <v>0.63194444444444442</v>
      </c>
      <c r="C2177">
        <v>0</v>
      </c>
      <c r="D2177">
        <v>10.1092</v>
      </c>
      <c r="E2177">
        <v>22.184999999999999</v>
      </c>
      <c r="F2177" s="13">
        <f t="shared" si="33"/>
        <v>43383.631944444445</v>
      </c>
    </row>
    <row r="2178" spans="1:6" x14ac:dyDescent="0.35">
      <c r="A2178" s="14">
        <v>43383</v>
      </c>
      <c r="B2178" s="15">
        <v>0.63888888888888895</v>
      </c>
      <c r="C2178">
        <v>0</v>
      </c>
      <c r="D2178">
        <v>10.1099</v>
      </c>
      <c r="E2178">
        <v>22.184000000000001</v>
      </c>
      <c r="F2178" s="13">
        <f t="shared" si="33"/>
        <v>43383.638888888891</v>
      </c>
    </row>
    <row r="2179" spans="1:6" x14ac:dyDescent="0.35">
      <c r="A2179" s="14">
        <v>43383</v>
      </c>
      <c r="B2179" s="15">
        <v>0.64583333333333337</v>
      </c>
      <c r="C2179">
        <v>0</v>
      </c>
      <c r="D2179">
        <v>10.1113</v>
      </c>
      <c r="E2179">
        <v>22.181000000000001</v>
      </c>
      <c r="F2179" s="13">
        <f t="shared" si="33"/>
        <v>43383.645833333336</v>
      </c>
    </row>
    <row r="2180" spans="1:6" x14ac:dyDescent="0.35">
      <c r="A2180" s="14">
        <v>43383</v>
      </c>
      <c r="B2180" s="15">
        <v>0.65277777777777779</v>
      </c>
      <c r="C2180">
        <v>0</v>
      </c>
      <c r="D2180">
        <v>10.111000000000001</v>
      </c>
      <c r="E2180">
        <v>22.178999999999998</v>
      </c>
      <c r="F2180" s="13">
        <f t="shared" si="33"/>
        <v>43383.652777777781</v>
      </c>
    </row>
    <row r="2181" spans="1:6" x14ac:dyDescent="0.35">
      <c r="A2181" s="14">
        <v>43383</v>
      </c>
      <c r="B2181" s="15">
        <v>0.65972222222222221</v>
      </c>
      <c r="C2181">
        <v>0</v>
      </c>
      <c r="D2181">
        <v>10.112399999999999</v>
      </c>
      <c r="E2181">
        <v>22.175999999999998</v>
      </c>
      <c r="F2181" s="13">
        <f t="shared" si="33"/>
        <v>43383.659722222219</v>
      </c>
    </row>
    <row r="2182" spans="1:6" x14ac:dyDescent="0.35">
      <c r="A2182" s="14">
        <v>43383</v>
      </c>
      <c r="B2182" s="15">
        <v>0.66666666666666663</v>
      </c>
      <c r="C2182">
        <v>0</v>
      </c>
      <c r="D2182">
        <v>10.1128</v>
      </c>
      <c r="E2182">
        <v>22.172999999999998</v>
      </c>
      <c r="F2182" s="13">
        <f t="shared" si="33"/>
        <v>43383.666666666664</v>
      </c>
    </row>
    <row r="2183" spans="1:6" x14ac:dyDescent="0.35">
      <c r="A2183" s="14">
        <v>43383</v>
      </c>
      <c r="B2183" s="15">
        <v>0.67361111111111116</v>
      </c>
      <c r="C2183">
        <v>0</v>
      </c>
      <c r="D2183">
        <v>10.1128</v>
      </c>
      <c r="E2183">
        <v>22.17</v>
      </c>
      <c r="F2183" s="13">
        <f t="shared" si="33"/>
        <v>43383.673611111109</v>
      </c>
    </row>
    <row r="2184" spans="1:6" x14ac:dyDescent="0.35">
      <c r="A2184" s="14">
        <v>43383</v>
      </c>
      <c r="B2184" s="15">
        <v>0.68055555555555547</v>
      </c>
      <c r="C2184">
        <v>0</v>
      </c>
      <c r="D2184">
        <v>10.113899999999999</v>
      </c>
      <c r="E2184">
        <v>22.167000000000002</v>
      </c>
      <c r="F2184" s="13">
        <f t="shared" si="33"/>
        <v>43383.680555555555</v>
      </c>
    </row>
    <row r="2185" spans="1:6" x14ac:dyDescent="0.35">
      <c r="A2185" s="14">
        <v>43383</v>
      </c>
      <c r="B2185" s="15">
        <v>0.6875</v>
      </c>
      <c r="C2185">
        <v>0</v>
      </c>
      <c r="D2185">
        <v>10.113300000000001</v>
      </c>
      <c r="E2185">
        <v>22.163</v>
      </c>
      <c r="F2185" s="13">
        <f t="shared" si="33"/>
        <v>43383.6875</v>
      </c>
    </row>
    <row r="2186" spans="1:6" x14ac:dyDescent="0.35">
      <c r="A2186" s="14">
        <v>43383</v>
      </c>
      <c r="B2186" s="15">
        <v>0.69444444444444453</v>
      </c>
      <c r="C2186">
        <v>0</v>
      </c>
      <c r="D2186">
        <v>10.1149</v>
      </c>
      <c r="E2186">
        <v>22.161000000000001</v>
      </c>
      <c r="F2186" s="13">
        <f t="shared" si="33"/>
        <v>43383.694444444445</v>
      </c>
    </row>
    <row r="2187" spans="1:6" x14ac:dyDescent="0.35">
      <c r="A2187" s="14">
        <v>43383</v>
      </c>
      <c r="B2187" s="15">
        <v>0.70138888888888884</v>
      </c>
      <c r="C2187">
        <v>0</v>
      </c>
      <c r="D2187">
        <v>10.1159</v>
      </c>
      <c r="E2187">
        <v>22.158000000000001</v>
      </c>
      <c r="F2187" s="13">
        <f t="shared" si="33"/>
        <v>43383.701388888891</v>
      </c>
    </row>
    <row r="2188" spans="1:6" x14ac:dyDescent="0.35">
      <c r="A2188" s="14">
        <v>43383</v>
      </c>
      <c r="B2188" s="15">
        <v>0.70833333333333337</v>
      </c>
      <c r="C2188">
        <v>0</v>
      </c>
      <c r="D2188">
        <v>10.1158</v>
      </c>
      <c r="E2188">
        <v>22.155000000000001</v>
      </c>
      <c r="F2188" s="13">
        <f t="shared" si="33"/>
        <v>43383.708333333336</v>
      </c>
    </row>
    <row r="2189" spans="1:6" x14ac:dyDescent="0.35">
      <c r="A2189" s="14">
        <v>43383</v>
      </c>
      <c r="B2189" s="15">
        <v>0.71527777777777779</v>
      </c>
      <c r="C2189">
        <v>0</v>
      </c>
      <c r="D2189">
        <v>10.117100000000001</v>
      </c>
      <c r="E2189">
        <v>22.152000000000001</v>
      </c>
      <c r="F2189" s="13">
        <f t="shared" si="33"/>
        <v>43383.715277777781</v>
      </c>
    </row>
    <row r="2190" spans="1:6" x14ac:dyDescent="0.35">
      <c r="A2190" s="14">
        <v>43383</v>
      </c>
      <c r="B2190" s="15">
        <v>0.72222222222222221</v>
      </c>
      <c r="C2190">
        <v>0</v>
      </c>
      <c r="D2190">
        <v>10.1168</v>
      </c>
      <c r="E2190">
        <v>22.15</v>
      </c>
      <c r="F2190" s="13">
        <f t="shared" ref="F2190:F2253" si="34">A2190+B2190</f>
        <v>43383.722222222219</v>
      </c>
    </row>
    <row r="2191" spans="1:6" x14ac:dyDescent="0.35">
      <c r="A2191" s="14">
        <v>43383</v>
      </c>
      <c r="B2191" s="15">
        <v>0.72916666666666663</v>
      </c>
      <c r="C2191">
        <v>0</v>
      </c>
      <c r="D2191">
        <v>10.117100000000001</v>
      </c>
      <c r="E2191">
        <v>22.146000000000001</v>
      </c>
      <c r="F2191" s="13">
        <f t="shared" si="34"/>
        <v>43383.729166666664</v>
      </c>
    </row>
    <row r="2192" spans="1:6" x14ac:dyDescent="0.35">
      <c r="A2192" s="14">
        <v>43383</v>
      </c>
      <c r="B2192" s="15">
        <v>0.73611111111111116</v>
      </c>
      <c r="C2192">
        <v>0</v>
      </c>
      <c r="D2192">
        <v>10.118399999999999</v>
      </c>
      <c r="E2192">
        <v>22.143000000000001</v>
      </c>
      <c r="F2192" s="13">
        <f t="shared" si="34"/>
        <v>43383.736111111109</v>
      </c>
    </row>
    <row r="2193" spans="1:6" x14ac:dyDescent="0.35">
      <c r="A2193" s="14">
        <v>43383</v>
      </c>
      <c r="B2193" s="15">
        <v>0.74305555555555547</v>
      </c>
      <c r="C2193">
        <v>0</v>
      </c>
      <c r="D2193">
        <v>10.119400000000001</v>
      </c>
      <c r="E2193">
        <v>22.14</v>
      </c>
      <c r="F2193" s="13">
        <f t="shared" si="34"/>
        <v>43383.743055555555</v>
      </c>
    </row>
    <row r="2194" spans="1:6" x14ac:dyDescent="0.35">
      <c r="A2194" s="14">
        <v>43383</v>
      </c>
      <c r="B2194" s="15">
        <v>0.75</v>
      </c>
      <c r="C2194">
        <v>0</v>
      </c>
      <c r="D2194">
        <v>10.119999999999999</v>
      </c>
      <c r="E2194">
        <v>22.137</v>
      </c>
      <c r="F2194" s="13">
        <f t="shared" si="34"/>
        <v>43383.75</v>
      </c>
    </row>
    <row r="2195" spans="1:6" x14ac:dyDescent="0.35">
      <c r="A2195" s="14">
        <v>43383</v>
      </c>
      <c r="B2195" s="15">
        <v>0.75694444444444453</v>
      </c>
      <c r="C2195">
        <v>0</v>
      </c>
      <c r="D2195">
        <v>10.1214</v>
      </c>
      <c r="E2195">
        <v>22.132999999999999</v>
      </c>
      <c r="F2195" s="13">
        <f t="shared" si="34"/>
        <v>43383.756944444445</v>
      </c>
    </row>
    <row r="2196" spans="1:6" x14ac:dyDescent="0.35">
      <c r="A2196" s="14">
        <v>43383</v>
      </c>
      <c r="B2196" s="15">
        <v>0.76388888888888884</v>
      </c>
      <c r="C2196">
        <v>0</v>
      </c>
      <c r="D2196">
        <v>10.1226</v>
      </c>
      <c r="E2196">
        <v>22.13</v>
      </c>
      <c r="F2196" s="13">
        <f t="shared" si="34"/>
        <v>43383.763888888891</v>
      </c>
    </row>
    <row r="2197" spans="1:6" x14ac:dyDescent="0.35">
      <c r="A2197" s="14">
        <v>43383</v>
      </c>
      <c r="B2197" s="15">
        <v>0.77083333333333337</v>
      </c>
      <c r="C2197">
        <v>0</v>
      </c>
      <c r="D2197">
        <v>10.1242</v>
      </c>
      <c r="E2197">
        <v>22.126000000000001</v>
      </c>
      <c r="F2197" s="13">
        <f t="shared" si="34"/>
        <v>43383.770833333336</v>
      </c>
    </row>
    <row r="2198" spans="1:6" x14ac:dyDescent="0.35">
      <c r="A2198" s="14">
        <v>43383</v>
      </c>
      <c r="B2198" s="15">
        <v>0.77777777777777779</v>
      </c>
      <c r="C2198">
        <v>0</v>
      </c>
      <c r="D2198">
        <v>10.1256</v>
      </c>
      <c r="E2198">
        <v>22.123000000000001</v>
      </c>
      <c r="F2198" s="13">
        <f t="shared" si="34"/>
        <v>43383.777777777781</v>
      </c>
    </row>
    <row r="2199" spans="1:6" x14ac:dyDescent="0.35">
      <c r="A2199" s="14">
        <v>43383</v>
      </c>
      <c r="B2199" s="15">
        <v>0.78472222222222221</v>
      </c>
      <c r="C2199">
        <v>0</v>
      </c>
      <c r="D2199">
        <v>10.126099999999999</v>
      </c>
      <c r="E2199">
        <v>22.12</v>
      </c>
      <c r="F2199" s="13">
        <f t="shared" si="34"/>
        <v>43383.784722222219</v>
      </c>
    </row>
    <row r="2200" spans="1:6" x14ac:dyDescent="0.35">
      <c r="A2200" s="14">
        <v>43383</v>
      </c>
      <c r="B2200" s="15">
        <v>0.79166666666666663</v>
      </c>
      <c r="C2200">
        <v>0</v>
      </c>
      <c r="D2200">
        <v>10.1273</v>
      </c>
      <c r="E2200">
        <v>22.114999999999998</v>
      </c>
      <c r="F2200" s="13">
        <f t="shared" si="34"/>
        <v>43383.791666666664</v>
      </c>
    </row>
    <row r="2201" spans="1:6" x14ac:dyDescent="0.35">
      <c r="A2201" s="14">
        <v>43383</v>
      </c>
      <c r="B2201" s="15">
        <v>0.79861111111111116</v>
      </c>
      <c r="C2201">
        <v>0</v>
      </c>
      <c r="D2201">
        <v>10.129200000000001</v>
      </c>
      <c r="E2201">
        <v>22.111999999999998</v>
      </c>
      <c r="F2201" s="13">
        <f t="shared" si="34"/>
        <v>43383.798611111109</v>
      </c>
    </row>
    <row r="2202" spans="1:6" x14ac:dyDescent="0.35">
      <c r="A2202" s="14">
        <v>43383</v>
      </c>
      <c r="B2202" s="15">
        <v>0.80555555555555547</v>
      </c>
      <c r="C2202">
        <v>0</v>
      </c>
      <c r="D2202">
        <v>10.130800000000001</v>
      </c>
      <c r="E2202">
        <v>22.106999999999999</v>
      </c>
      <c r="F2202" s="13">
        <f t="shared" si="34"/>
        <v>43383.805555555555</v>
      </c>
    </row>
    <row r="2203" spans="1:6" x14ac:dyDescent="0.35">
      <c r="A2203" s="14">
        <v>43383</v>
      </c>
      <c r="B2203" s="15">
        <v>0.8125</v>
      </c>
      <c r="C2203">
        <v>0</v>
      </c>
      <c r="D2203">
        <v>10.131600000000001</v>
      </c>
      <c r="E2203">
        <v>22.103999999999999</v>
      </c>
      <c r="F2203" s="13">
        <f t="shared" si="34"/>
        <v>43383.8125</v>
      </c>
    </row>
    <row r="2204" spans="1:6" x14ac:dyDescent="0.35">
      <c r="A2204" s="14">
        <v>43383</v>
      </c>
      <c r="B2204" s="15">
        <v>0.81944444444444453</v>
      </c>
      <c r="C2204">
        <v>0</v>
      </c>
      <c r="D2204">
        <v>10.132</v>
      </c>
      <c r="E2204">
        <v>22.099</v>
      </c>
      <c r="F2204" s="13">
        <f t="shared" si="34"/>
        <v>43383.819444444445</v>
      </c>
    </row>
    <row r="2205" spans="1:6" x14ac:dyDescent="0.35">
      <c r="A2205" s="14">
        <v>43383</v>
      </c>
      <c r="B2205" s="15">
        <v>0.82638888888888884</v>
      </c>
      <c r="C2205">
        <v>0</v>
      </c>
      <c r="D2205">
        <v>10.133599999999999</v>
      </c>
      <c r="E2205">
        <v>22.096</v>
      </c>
      <c r="F2205" s="13">
        <f t="shared" si="34"/>
        <v>43383.826388888891</v>
      </c>
    </row>
    <row r="2206" spans="1:6" x14ac:dyDescent="0.35">
      <c r="A2206" s="14">
        <v>43383</v>
      </c>
      <c r="B2206" s="15">
        <v>0.83333333333333337</v>
      </c>
      <c r="C2206">
        <v>0</v>
      </c>
      <c r="D2206">
        <v>10.134600000000001</v>
      </c>
      <c r="E2206">
        <v>22.093</v>
      </c>
      <c r="F2206" s="13">
        <f t="shared" si="34"/>
        <v>43383.833333333336</v>
      </c>
    </row>
    <row r="2207" spans="1:6" x14ac:dyDescent="0.35">
      <c r="A2207" s="14">
        <v>43383</v>
      </c>
      <c r="B2207" s="15">
        <v>0.84027777777777779</v>
      </c>
      <c r="C2207">
        <v>0</v>
      </c>
      <c r="D2207">
        <v>10.135</v>
      </c>
      <c r="E2207">
        <v>22.088999999999999</v>
      </c>
      <c r="F2207" s="13">
        <f t="shared" si="34"/>
        <v>43383.840277777781</v>
      </c>
    </row>
    <row r="2208" spans="1:6" x14ac:dyDescent="0.35">
      <c r="A2208" s="14">
        <v>43383</v>
      </c>
      <c r="B2208" s="15">
        <v>0.84722222222222221</v>
      </c>
      <c r="C2208">
        <v>0</v>
      </c>
      <c r="D2208">
        <v>10.1366</v>
      </c>
      <c r="E2208">
        <v>22.085999999999999</v>
      </c>
      <c r="F2208" s="13">
        <f t="shared" si="34"/>
        <v>43383.847222222219</v>
      </c>
    </row>
    <row r="2209" spans="1:6" x14ac:dyDescent="0.35">
      <c r="A2209" s="14">
        <v>43383</v>
      </c>
      <c r="B2209" s="15">
        <v>0.85416666666666663</v>
      </c>
      <c r="C2209">
        <v>0</v>
      </c>
      <c r="D2209">
        <v>10.1373</v>
      </c>
      <c r="E2209">
        <v>22.082999999999998</v>
      </c>
      <c r="F2209" s="13">
        <f t="shared" si="34"/>
        <v>43383.854166666664</v>
      </c>
    </row>
    <row r="2210" spans="1:6" x14ac:dyDescent="0.35">
      <c r="A2210" s="14">
        <v>43383</v>
      </c>
      <c r="B2210" s="15">
        <v>0.86111111111111116</v>
      </c>
      <c r="C2210">
        <v>0</v>
      </c>
      <c r="D2210">
        <v>10.137600000000001</v>
      </c>
      <c r="E2210">
        <v>22.079000000000001</v>
      </c>
      <c r="F2210" s="13">
        <f t="shared" si="34"/>
        <v>43383.861111111109</v>
      </c>
    </row>
    <row r="2211" spans="1:6" x14ac:dyDescent="0.35">
      <c r="A2211" s="14">
        <v>43383</v>
      </c>
      <c r="B2211" s="15">
        <v>0.86805555555555547</v>
      </c>
      <c r="C2211">
        <v>0</v>
      </c>
      <c r="D2211">
        <v>10.137700000000001</v>
      </c>
      <c r="E2211">
        <v>22.076000000000001</v>
      </c>
      <c r="F2211" s="13">
        <f t="shared" si="34"/>
        <v>43383.868055555555</v>
      </c>
    </row>
    <row r="2212" spans="1:6" x14ac:dyDescent="0.35">
      <c r="A2212" s="14">
        <v>43383</v>
      </c>
      <c r="B2212" s="15">
        <v>0.875</v>
      </c>
      <c r="C2212">
        <v>0</v>
      </c>
      <c r="D2212">
        <v>10.1381</v>
      </c>
      <c r="E2212">
        <v>22.073</v>
      </c>
      <c r="F2212" s="13">
        <f t="shared" si="34"/>
        <v>43383.875</v>
      </c>
    </row>
    <row r="2213" spans="1:6" x14ac:dyDescent="0.35">
      <c r="A2213" s="14">
        <v>43383</v>
      </c>
      <c r="B2213" s="15">
        <v>0.88194444444444453</v>
      </c>
      <c r="C2213">
        <v>0</v>
      </c>
      <c r="D2213">
        <v>10.1378</v>
      </c>
      <c r="E2213">
        <v>22.068999999999999</v>
      </c>
      <c r="F2213" s="13">
        <f t="shared" si="34"/>
        <v>43383.881944444445</v>
      </c>
    </row>
    <row r="2214" spans="1:6" x14ac:dyDescent="0.35">
      <c r="A2214" s="14">
        <v>43383</v>
      </c>
      <c r="B2214" s="15">
        <v>0.88888888888888884</v>
      </c>
      <c r="C2214">
        <v>0</v>
      </c>
      <c r="D2214">
        <v>10.137700000000001</v>
      </c>
      <c r="E2214">
        <v>22.065999999999999</v>
      </c>
      <c r="F2214" s="13">
        <f t="shared" si="34"/>
        <v>43383.888888888891</v>
      </c>
    </row>
    <row r="2215" spans="1:6" x14ac:dyDescent="0.35">
      <c r="A2215" s="14">
        <v>43383</v>
      </c>
      <c r="B2215" s="15">
        <v>0.89583333333333337</v>
      </c>
      <c r="C2215">
        <v>0</v>
      </c>
      <c r="D2215">
        <v>10.1366</v>
      </c>
      <c r="E2215">
        <v>22.062000000000001</v>
      </c>
      <c r="F2215" s="13">
        <f t="shared" si="34"/>
        <v>43383.895833333336</v>
      </c>
    </row>
    <row r="2216" spans="1:6" x14ac:dyDescent="0.35">
      <c r="A2216" s="14">
        <v>43383</v>
      </c>
      <c r="B2216" s="15">
        <v>0.90277777777777779</v>
      </c>
      <c r="C2216">
        <v>0</v>
      </c>
      <c r="D2216">
        <v>10.136200000000001</v>
      </c>
      <c r="E2216">
        <v>22.058</v>
      </c>
      <c r="F2216" s="13">
        <f t="shared" si="34"/>
        <v>43383.902777777781</v>
      </c>
    </row>
    <row r="2217" spans="1:6" x14ac:dyDescent="0.35">
      <c r="A2217" s="14">
        <v>43383</v>
      </c>
      <c r="B2217" s="15">
        <v>0.90972222222222221</v>
      </c>
      <c r="C2217">
        <v>0</v>
      </c>
      <c r="D2217">
        <v>10.135999999999999</v>
      </c>
      <c r="E2217">
        <v>22.053000000000001</v>
      </c>
      <c r="F2217" s="13">
        <f t="shared" si="34"/>
        <v>43383.909722222219</v>
      </c>
    </row>
    <row r="2218" spans="1:6" x14ac:dyDescent="0.35">
      <c r="A2218" s="14">
        <v>43383</v>
      </c>
      <c r="B2218" s="15">
        <v>0.91666666666666663</v>
      </c>
      <c r="C2218">
        <v>0</v>
      </c>
      <c r="D2218">
        <v>10.135300000000001</v>
      </c>
      <c r="E2218">
        <v>22.047999999999998</v>
      </c>
      <c r="F2218" s="13">
        <f t="shared" si="34"/>
        <v>43383.916666666664</v>
      </c>
    </row>
    <row r="2219" spans="1:6" x14ac:dyDescent="0.35">
      <c r="A2219" s="14">
        <v>43383</v>
      </c>
      <c r="B2219" s="15">
        <v>0.92361111111111116</v>
      </c>
      <c r="C2219">
        <v>0</v>
      </c>
      <c r="D2219">
        <v>10.1342</v>
      </c>
      <c r="E2219">
        <v>22.042999999999999</v>
      </c>
      <c r="F2219" s="13">
        <f t="shared" si="34"/>
        <v>43383.923611111109</v>
      </c>
    </row>
    <row r="2220" spans="1:6" x14ac:dyDescent="0.35">
      <c r="A2220" s="14">
        <v>43383</v>
      </c>
      <c r="B2220" s="15">
        <v>0.93055555555555547</v>
      </c>
      <c r="C2220">
        <v>0</v>
      </c>
      <c r="D2220">
        <v>10.134399999999999</v>
      </c>
      <c r="E2220">
        <v>22.039000000000001</v>
      </c>
      <c r="F2220" s="13">
        <f t="shared" si="34"/>
        <v>43383.930555555555</v>
      </c>
    </row>
    <row r="2221" spans="1:6" x14ac:dyDescent="0.35">
      <c r="A2221" s="14">
        <v>43383</v>
      </c>
      <c r="B2221" s="15">
        <v>0.9375</v>
      </c>
      <c r="C2221">
        <v>0</v>
      </c>
      <c r="D2221">
        <v>10.134499999999999</v>
      </c>
      <c r="E2221">
        <v>22.035</v>
      </c>
      <c r="F2221" s="13">
        <f t="shared" si="34"/>
        <v>43383.9375</v>
      </c>
    </row>
    <row r="2222" spans="1:6" x14ac:dyDescent="0.35">
      <c r="A2222" s="14">
        <v>43383</v>
      </c>
      <c r="B2222" s="15">
        <v>0.94444444444444453</v>
      </c>
      <c r="C2222">
        <v>0</v>
      </c>
      <c r="D2222">
        <v>10.133699999999999</v>
      </c>
      <c r="E2222">
        <v>22.032</v>
      </c>
      <c r="F2222" s="13">
        <f t="shared" si="34"/>
        <v>43383.944444444445</v>
      </c>
    </row>
    <row r="2223" spans="1:6" x14ac:dyDescent="0.35">
      <c r="A2223" s="14">
        <v>43383</v>
      </c>
      <c r="B2223" s="15">
        <v>0.95138888888888884</v>
      </c>
      <c r="C2223">
        <v>0</v>
      </c>
      <c r="D2223">
        <v>10.133599999999999</v>
      </c>
      <c r="E2223">
        <v>22.029</v>
      </c>
      <c r="F2223" s="13">
        <f t="shared" si="34"/>
        <v>43383.951388888891</v>
      </c>
    </row>
    <row r="2224" spans="1:6" x14ac:dyDescent="0.35">
      <c r="A2224" s="14">
        <v>43383</v>
      </c>
      <c r="B2224" s="15">
        <v>0.95833333333333337</v>
      </c>
      <c r="C2224">
        <v>0</v>
      </c>
      <c r="D2224">
        <v>10.132400000000001</v>
      </c>
      <c r="E2224">
        <v>22.027000000000001</v>
      </c>
      <c r="F2224" s="13">
        <f t="shared" si="34"/>
        <v>43383.958333333336</v>
      </c>
    </row>
    <row r="2225" spans="1:6" x14ac:dyDescent="0.35">
      <c r="A2225" s="14">
        <v>43383</v>
      </c>
      <c r="B2225" s="15">
        <v>0.96527777777777779</v>
      </c>
      <c r="C2225">
        <v>0</v>
      </c>
      <c r="D2225">
        <v>10.132199999999999</v>
      </c>
      <c r="E2225">
        <v>22.024000000000001</v>
      </c>
      <c r="F2225" s="13">
        <f t="shared" si="34"/>
        <v>43383.965277777781</v>
      </c>
    </row>
    <row r="2226" spans="1:6" x14ac:dyDescent="0.35">
      <c r="A2226" s="14">
        <v>43383</v>
      </c>
      <c r="B2226" s="15">
        <v>0.97222222222222221</v>
      </c>
      <c r="C2226">
        <v>0</v>
      </c>
      <c r="D2226">
        <v>10.131</v>
      </c>
      <c r="E2226">
        <v>22.021000000000001</v>
      </c>
      <c r="F2226" s="13">
        <f t="shared" si="34"/>
        <v>43383.972222222219</v>
      </c>
    </row>
    <row r="2227" spans="1:6" x14ac:dyDescent="0.35">
      <c r="A2227" s="14">
        <v>43383</v>
      </c>
      <c r="B2227" s="15">
        <v>0.97916666666666663</v>
      </c>
      <c r="C2227">
        <v>0</v>
      </c>
      <c r="D2227">
        <v>10.1303</v>
      </c>
      <c r="E2227">
        <v>22.018000000000001</v>
      </c>
      <c r="F2227" s="13">
        <f t="shared" si="34"/>
        <v>43383.979166666664</v>
      </c>
    </row>
    <row r="2228" spans="1:6" x14ac:dyDescent="0.35">
      <c r="A2228" s="14">
        <v>43383</v>
      </c>
      <c r="B2228" s="15">
        <v>0.98611111111111116</v>
      </c>
      <c r="C2228">
        <v>0</v>
      </c>
      <c r="D2228">
        <v>10.129300000000001</v>
      </c>
      <c r="E2228">
        <v>22.015000000000001</v>
      </c>
      <c r="F2228" s="13">
        <f t="shared" si="34"/>
        <v>43383.986111111109</v>
      </c>
    </row>
    <row r="2229" spans="1:6" x14ac:dyDescent="0.35">
      <c r="A2229" s="14">
        <v>43383</v>
      </c>
      <c r="B2229" s="15">
        <v>0.99305555555555547</v>
      </c>
      <c r="C2229">
        <v>0</v>
      </c>
      <c r="D2229">
        <v>10.1294</v>
      </c>
      <c r="E2229">
        <v>22.012</v>
      </c>
      <c r="F2229" s="13">
        <f t="shared" si="34"/>
        <v>43383.993055555555</v>
      </c>
    </row>
    <row r="2230" spans="1:6" x14ac:dyDescent="0.35">
      <c r="A2230" s="14">
        <v>43384</v>
      </c>
      <c r="B2230" s="15">
        <v>0</v>
      </c>
      <c r="C2230">
        <v>0</v>
      </c>
      <c r="D2230">
        <v>10.129</v>
      </c>
      <c r="E2230">
        <v>22.009</v>
      </c>
      <c r="F2230" s="13">
        <f t="shared" si="34"/>
        <v>43384</v>
      </c>
    </row>
    <row r="2231" spans="1:6" x14ac:dyDescent="0.35">
      <c r="A2231" s="14">
        <v>43384</v>
      </c>
      <c r="B2231" s="15">
        <v>6.9444444444444441E-3</v>
      </c>
      <c r="C2231">
        <v>0</v>
      </c>
      <c r="D2231">
        <v>10.1294</v>
      </c>
      <c r="E2231">
        <v>22.006</v>
      </c>
      <c r="F2231" s="13">
        <f t="shared" si="34"/>
        <v>43384.006944444445</v>
      </c>
    </row>
    <row r="2232" spans="1:6" x14ac:dyDescent="0.35">
      <c r="A2232" s="14">
        <v>43384</v>
      </c>
      <c r="B2232" s="15">
        <v>1.3888888888888888E-2</v>
      </c>
      <c r="C2232">
        <v>0</v>
      </c>
      <c r="D2232">
        <v>10.129200000000001</v>
      </c>
      <c r="E2232">
        <v>22.003</v>
      </c>
      <c r="F2232" s="13">
        <f t="shared" si="34"/>
        <v>43384.013888888891</v>
      </c>
    </row>
    <row r="2233" spans="1:6" x14ac:dyDescent="0.35">
      <c r="A2233" s="14">
        <v>43384</v>
      </c>
      <c r="B2233" s="15">
        <v>2.0833333333333332E-2</v>
      </c>
      <c r="C2233">
        <v>0</v>
      </c>
      <c r="D2233">
        <v>10.127800000000001</v>
      </c>
      <c r="E2233">
        <v>22.001000000000001</v>
      </c>
      <c r="F2233" s="13">
        <f t="shared" si="34"/>
        <v>43384.020833333336</v>
      </c>
    </row>
    <row r="2234" spans="1:6" x14ac:dyDescent="0.35">
      <c r="A2234" s="14">
        <v>43384</v>
      </c>
      <c r="B2234" s="15">
        <v>2.7777777777777776E-2</v>
      </c>
      <c r="C2234">
        <v>0</v>
      </c>
      <c r="D2234">
        <v>10.1275</v>
      </c>
      <c r="E2234">
        <v>21.998000000000001</v>
      </c>
      <c r="F2234" s="13">
        <f t="shared" si="34"/>
        <v>43384.027777777781</v>
      </c>
    </row>
    <row r="2235" spans="1:6" x14ac:dyDescent="0.35">
      <c r="A2235" s="14">
        <v>43384</v>
      </c>
      <c r="B2235" s="15">
        <v>3.4722222222222224E-2</v>
      </c>
      <c r="C2235">
        <v>0</v>
      </c>
      <c r="D2235">
        <v>10.126099999999999</v>
      </c>
      <c r="E2235">
        <v>21.995000000000001</v>
      </c>
      <c r="F2235" s="13">
        <f t="shared" si="34"/>
        <v>43384.034722222219</v>
      </c>
    </row>
    <row r="2236" spans="1:6" x14ac:dyDescent="0.35">
      <c r="A2236" s="14">
        <v>43384</v>
      </c>
      <c r="B2236" s="15">
        <v>4.1666666666666664E-2</v>
      </c>
      <c r="C2236">
        <v>0</v>
      </c>
      <c r="D2236">
        <v>10.126099999999999</v>
      </c>
      <c r="E2236">
        <v>21.992999999999999</v>
      </c>
      <c r="F2236" s="13">
        <f t="shared" si="34"/>
        <v>43384.041666666664</v>
      </c>
    </row>
    <row r="2237" spans="1:6" x14ac:dyDescent="0.35">
      <c r="A2237" s="14">
        <v>43384</v>
      </c>
      <c r="B2237" s="15">
        <v>4.8611111111111112E-2</v>
      </c>
      <c r="C2237">
        <v>0</v>
      </c>
      <c r="D2237">
        <v>10.1248</v>
      </c>
      <c r="E2237">
        <v>21.992000000000001</v>
      </c>
      <c r="F2237" s="13">
        <f t="shared" si="34"/>
        <v>43384.048611111109</v>
      </c>
    </row>
    <row r="2238" spans="1:6" x14ac:dyDescent="0.35">
      <c r="A2238" s="14">
        <v>43384</v>
      </c>
      <c r="B2238" s="15">
        <v>5.5555555555555552E-2</v>
      </c>
      <c r="C2238">
        <v>0</v>
      </c>
      <c r="D2238">
        <v>10.1229</v>
      </c>
      <c r="E2238">
        <v>21.989000000000001</v>
      </c>
      <c r="F2238" s="13">
        <f t="shared" si="34"/>
        <v>43384.055555555555</v>
      </c>
    </row>
    <row r="2239" spans="1:6" x14ac:dyDescent="0.35">
      <c r="A2239" s="14">
        <v>43384</v>
      </c>
      <c r="B2239" s="15">
        <v>6.25E-2</v>
      </c>
      <c r="C2239">
        <v>0</v>
      </c>
      <c r="D2239">
        <v>10.1219</v>
      </c>
      <c r="E2239">
        <v>21.988</v>
      </c>
      <c r="F2239" s="13">
        <f t="shared" si="34"/>
        <v>43384.0625</v>
      </c>
    </row>
    <row r="2240" spans="1:6" x14ac:dyDescent="0.35">
      <c r="A2240" s="14">
        <v>43384</v>
      </c>
      <c r="B2240" s="15">
        <v>6.9444444444444434E-2</v>
      </c>
      <c r="C2240">
        <v>0</v>
      </c>
      <c r="D2240">
        <v>10.120699999999999</v>
      </c>
      <c r="E2240">
        <v>21.984999999999999</v>
      </c>
      <c r="F2240" s="13">
        <f t="shared" si="34"/>
        <v>43384.069444444445</v>
      </c>
    </row>
    <row r="2241" spans="1:6" x14ac:dyDescent="0.35">
      <c r="A2241" s="14">
        <v>43384</v>
      </c>
      <c r="B2241" s="15">
        <v>7.6388888888888895E-2</v>
      </c>
      <c r="C2241">
        <v>0</v>
      </c>
      <c r="D2241">
        <v>10.1205</v>
      </c>
      <c r="E2241">
        <v>21.983000000000001</v>
      </c>
      <c r="F2241" s="13">
        <f t="shared" si="34"/>
        <v>43384.076388888891</v>
      </c>
    </row>
    <row r="2242" spans="1:6" x14ac:dyDescent="0.35">
      <c r="A2242" s="14">
        <v>43384</v>
      </c>
      <c r="B2242" s="15">
        <v>8.3333333333333329E-2</v>
      </c>
      <c r="C2242">
        <v>0</v>
      </c>
      <c r="D2242">
        <v>10.120699999999999</v>
      </c>
      <c r="E2242">
        <v>21.98</v>
      </c>
      <c r="F2242" s="13">
        <f t="shared" si="34"/>
        <v>43384.083333333336</v>
      </c>
    </row>
    <row r="2243" spans="1:6" x14ac:dyDescent="0.35">
      <c r="A2243" s="14">
        <v>43384</v>
      </c>
      <c r="B2243" s="15">
        <v>9.0277777777777776E-2</v>
      </c>
      <c r="C2243">
        <v>0</v>
      </c>
      <c r="D2243">
        <v>10.119899999999999</v>
      </c>
      <c r="E2243">
        <v>21.978000000000002</v>
      </c>
      <c r="F2243" s="13">
        <f t="shared" si="34"/>
        <v>43384.090277777781</v>
      </c>
    </row>
    <row r="2244" spans="1:6" x14ac:dyDescent="0.35">
      <c r="A2244" s="14">
        <v>43384</v>
      </c>
      <c r="B2244" s="15">
        <v>9.7222222222222224E-2</v>
      </c>
      <c r="C2244">
        <v>0</v>
      </c>
      <c r="D2244">
        <v>10.119400000000001</v>
      </c>
      <c r="E2244">
        <v>21.975000000000001</v>
      </c>
      <c r="F2244" s="13">
        <f t="shared" si="34"/>
        <v>43384.097222222219</v>
      </c>
    </row>
    <row r="2245" spans="1:6" x14ac:dyDescent="0.35">
      <c r="A2245" s="14">
        <v>43384</v>
      </c>
      <c r="B2245" s="15">
        <v>0.10416666666666667</v>
      </c>
      <c r="C2245">
        <v>0</v>
      </c>
      <c r="D2245">
        <v>10.120699999999999</v>
      </c>
      <c r="E2245">
        <v>21.972000000000001</v>
      </c>
      <c r="F2245" s="13">
        <f t="shared" si="34"/>
        <v>43384.104166666664</v>
      </c>
    </row>
    <row r="2246" spans="1:6" x14ac:dyDescent="0.35">
      <c r="A2246" s="14">
        <v>43384</v>
      </c>
      <c r="B2246" s="15">
        <v>0.1111111111111111</v>
      </c>
      <c r="C2246">
        <v>0</v>
      </c>
      <c r="D2246">
        <v>10.119899999999999</v>
      </c>
      <c r="E2246">
        <v>21.968</v>
      </c>
      <c r="F2246" s="13">
        <f t="shared" si="34"/>
        <v>43384.111111111109</v>
      </c>
    </row>
    <row r="2247" spans="1:6" x14ac:dyDescent="0.35">
      <c r="A2247" s="14">
        <v>43384</v>
      </c>
      <c r="B2247" s="15">
        <v>0.11805555555555557</v>
      </c>
      <c r="C2247">
        <v>0</v>
      </c>
      <c r="D2247">
        <v>10.119300000000001</v>
      </c>
      <c r="E2247">
        <v>21.963999999999999</v>
      </c>
      <c r="F2247" s="13">
        <f t="shared" si="34"/>
        <v>43384.118055555555</v>
      </c>
    </row>
    <row r="2248" spans="1:6" x14ac:dyDescent="0.35">
      <c r="A2248" s="14">
        <v>43384</v>
      </c>
      <c r="B2248" s="15">
        <v>0.125</v>
      </c>
      <c r="C2248">
        <v>0</v>
      </c>
      <c r="D2248">
        <v>10.119300000000001</v>
      </c>
      <c r="E2248">
        <v>21.96</v>
      </c>
      <c r="F2248" s="13">
        <f t="shared" si="34"/>
        <v>43384.125</v>
      </c>
    </row>
    <row r="2249" spans="1:6" x14ac:dyDescent="0.35">
      <c r="A2249" s="14">
        <v>43384</v>
      </c>
      <c r="B2249" s="15">
        <v>0.13194444444444445</v>
      </c>
      <c r="C2249">
        <v>0</v>
      </c>
      <c r="D2249">
        <v>10.1187</v>
      </c>
      <c r="E2249">
        <v>21.954999999999998</v>
      </c>
      <c r="F2249" s="13">
        <f t="shared" si="34"/>
        <v>43384.131944444445</v>
      </c>
    </row>
    <row r="2250" spans="1:6" x14ac:dyDescent="0.35">
      <c r="A2250" s="14">
        <v>43384</v>
      </c>
      <c r="B2250" s="15">
        <v>0.1388888888888889</v>
      </c>
      <c r="C2250">
        <v>0</v>
      </c>
      <c r="D2250">
        <v>10.117599999999999</v>
      </c>
      <c r="E2250">
        <v>21.95</v>
      </c>
      <c r="F2250" s="13">
        <f t="shared" si="34"/>
        <v>43384.138888888891</v>
      </c>
    </row>
    <row r="2251" spans="1:6" x14ac:dyDescent="0.35">
      <c r="A2251" s="14">
        <v>43384</v>
      </c>
      <c r="B2251" s="15">
        <v>0.14583333333333334</v>
      </c>
      <c r="C2251">
        <v>0</v>
      </c>
      <c r="D2251">
        <v>10.1168</v>
      </c>
      <c r="E2251">
        <v>21.943000000000001</v>
      </c>
      <c r="F2251" s="13">
        <f t="shared" si="34"/>
        <v>43384.145833333336</v>
      </c>
    </row>
    <row r="2252" spans="1:6" x14ac:dyDescent="0.35">
      <c r="A2252" s="14">
        <v>43384</v>
      </c>
      <c r="B2252" s="15">
        <v>0.15277777777777776</v>
      </c>
      <c r="C2252">
        <v>0</v>
      </c>
      <c r="D2252">
        <v>10.115600000000001</v>
      </c>
      <c r="E2252">
        <v>21.936</v>
      </c>
      <c r="F2252" s="13">
        <f t="shared" si="34"/>
        <v>43384.152777777781</v>
      </c>
    </row>
    <row r="2253" spans="1:6" x14ac:dyDescent="0.35">
      <c r="A2253" s="14">
        <v>43384</v>
      </c>
      <c r="B2253" s="15">
        <v>0.15972222222222224</v>
      </c>
      <c r="C2253">
        <v>0</v>
      </c>
      <c r="D2253">
        <v>10.1165</v>
      </c>
      <c r="E2253">
        <v>21.93</v>
      </c>
      <c r="F2253" s="13">
        <f t="shared" si="34"/>
        <v>43384.159722222219</v>
      </c>
    </row>
    <row r="2254" spans="1:6" x14ac:dyDescent="0.35">
      <c r="A2254" s="14">
        <v>43384</v>
      </c>
      <c r="B2254" s="15">
        <v>0.16666666666666666</v>
      </c>
      <c r="C2254">
        <v>0</v>
      </c>
      <c r="D2254">
        <v>10.1159</v>
      </c>
      <c r="E2254">
        <v>21.922999999999998</v>
      </c>
      <c r="F2254" s="13">
        <f t="shared" ref="F2254:F2317" si="35">A2254+B2254</f>
        <v>43384.166666666664</v>
      </c>
    </row>
    <row r="2255" spans="1:6" x14ac:dyDescent="0.35">
      <c r="A2255" s="14">
        <v>43384</v>
      </c>
      <c r="B2255" s="15">
        <v>0.17361111111111113</v>
      </c>
      <c r="C2255">
        <v>0</v>
      </c>
      <c r="D2255">
        <v>10.1165</v>
      </c>
      <c r="E2255">
        <v>21.916</v>
      </c>
      <c r="F2255" s="13">
        <f t="shared" si="35"/>
        <v>43384.173611111109</v>
      </c>
    </row>
    <row r="2256" spans="1:6" x14ac:dyDescent="0.35">
      <c r="A2256" s="14">
        <v>43384</v>
      </c>
      <c r="B2256" s="15">
        <v>0.18055555555555555</v>
      </c>
      <c r="C2256">
        <v>0</v>
      </c>
      <c r="D2256">
        <v>10.1168</v>
      </c>
      <c r="E2256">
        <v>21.91</v>
      </c>
      <c r="F2256" s="13">
        <f t="shared" si="35"/>
        <v>43384.180555555555</v>
      </c>
    </row>
    <row r="2257" spans="1:6" x14ac:dyDescent="0.35">
      <c r="A2257" s="14">
        <v>43384</v>
      </c>
      <c r="B2257" s="15">
        <v>0.1875</v>
      </c>
      <c r="C2257">
        <v>0</v>
      </c>
      <c r="D2257">
        <v>10.117699999999999</v>
      </c>
      <c r="E2257">
        <v>21.904</v>
      </c>
      <c r="F2257" s="13">
        <f t="shared" si="35"/>
        <v>43384.1875</v>
      </c>
    </row>
    <row r="2258" spans="1:6" x14ac:dyDescent="0.35">
      <c r="A2258" s="14">
        <v>43384</v>
      </c>
      <c r="B2258" s="15">
        <v>0.19444444444444445</v>
      </c>
      <c r="C2258">
        <v>0</v>
      </c>
      <c r="D2258">
        <v>10.1188</v>
      </c>
      <c r="E2258">
        <v>21.898</v>
      </c>
      <c r="F2258" s="13">
        <f t="shared" si="35"/>
        <v>43384.194444444445</v>
      </c>
    </row>
    <row r="2259" spans="1:6" x14ac:dyDescent="0.35">
      <c r="A2259" s="14">
        <v>43384</v>
      </c>
      <c r="B2259" s="15">
        <v>0.20138888888888887</v>
      </c>
      <c r="C2259">
        <v>0</v>
      </c>
      <c r="D2259">
        <v>10.1196</v>
      </c>
      <c r="E2259">
        <v>21.891999999999999</v>
      </c>
      <c r="F2259" s="13">
        <f t="shared" si="35"/>
        <v>43384.201388888891</v>
      </c>
    </row>
    <row r="2260" spans="1:6" x14ac:dyDescent="0.35">
      <c r="A2260" s="14">
        <v>43384</v>
      </c>
      <c r="B2260" s="15">
        <v>0.20833333333333334</v>
      </c>
      <c r="C2260">
        <v>0</v>
      </c>
      <c r="D2260">
        <v>10.121499999999999</v>
      </c>
      <c r="E2260">
        <v>21.887</v>
      </c>
      <c r="F2260" s="13">
        <f t="shared" si="35"/>
        <v>43384.208333333336</v>
      </c>
    </row>
    <row r="2261" spans="1:6" x14ac:dyDescent="0.35">
      <c r="A2261" s="14">
        <v>43384</v>
      </c>
      <c r="B2261" s="15">
        <v>0.21527777777777779</v>
      </c>
      <c r="C2261">
        <v>0</v>
      </c>
      <c r="D2261">
        <v>10.1214</v>
      </c>
      <c r="E2261">
        <v>21.881</v>
      </c>
      <c r="F2261" s="13">
        <f t="shared" si="35"/>
        <v>43384.215277777781</v>
      </c>
    </row>
    <row r="2262" spans="1:6" x14ac:dyDescent="0.35">
      <c r="A2262" s="14">
        <v>43384</v>
      </c>
      <c r="B2262" s="15">
        <v>0.22222222222222221</v>
      </c>
      <c r="C2262">
        <v>0</v>
      </c>
      <c r="D2262">
        <v>10.1227</v>
      </c>
      <c r="E2262">
        <v>21.875</v>
      </c>
      <c r="F2262" s="13">
        <f t="shared" si="35"/>
        <v>43384.222222222219</v>
      </c>
    </row>
    <row r="2263" spans="1:6" x14ac:dyDescent="0.35">
      <c r="A2263" s="14">
        <v>43384</v>
      </c>
      <c r="B2263" s="15">
        <v>0.22916666666666666</v>
      </c>
      <c r="C2263">
        <v>0</v>
      </c>
      <c r="D2263">
        <v>10.1235</v>
      </c>
      <c r="E2263">
        <v>21.87</v>
      </c>
      <c r="F2263" s="13">
        <f t="shared" si="35"/>
        <v>43384.229166666664</v>
      </c>
    </row>
    <row r="2264" spans="1:6" x14ac:dyDescent="0.35">
      <c r="A2264" s="14">
        <v>43384</v>
      </c>
      <c r="B2264" s="15">
        <v>0.23611111111111113</v>
      </c>
      <c r="C2264">
        <v>0</v>
      </c>
      <c r="D2264">
        <v>10.1236</v>
      </c>
      <c r="E2264">
        <v>21.866</v>
      </c>
      <c r="F2264" s="13">
        <f t="shared" si="35"/>
        <v>43384.236111111109</v>
      </c>
    </row>
    <row r="2265" spans="1:6" x14ac:dyDescent="0.35">
      <c r="A2265" s="14">
        <v>43384</v>
      </c>
      <c r="B2265" s="15">
        <v>0.24305555555555555</v>
      </c>
      <c r="C2265">
        <v>0</v>
      </c>
      <c r="D2265">
        <v>10.1233</v>
      </c>
      <c r="E2265">
        <v>21.861999999999998</v>
      </c>
      <c r="F2265" s="13">
        <f t="shared" si="35"/>
        <v>43384.243055555555</v>
      </c>
    </row>
    <row r="2266" spans="1:6" x14ac:dyDescent="0.35">
      <c r="A2266" s="14">
        <v>43384</v>
      </c>
      <c r="B2266" s="15">
        <v>0.25</v>
      </c>
      <c r="C2266">
        <v>0</v>
      </c>
      <c r="D2266">
        <v>10.1244</v>
      </c>
      <c r="E2266">
        <v>21.859000000000002</v>
      </c>
      <c r="F2266" s="13">
        <f t="shared" si="35"/>
        <v>43384.25</v>
      </c>
    </row>
    <row r="2267" spans="1:6" x14ac:dyDescent="0.35">
      <c r="A2267" s="14">
        <v>43384</v>
      </c>
      <c r="B2267" s="15">
        <v>0.25694444444444448</v>
      </c>
      <c r="C2267">
        <v>0</v>
      </c>
      <c r="D2267">
        <v>10.125400000000001</v>
      </c>
      <c r="E2267">
        <v>21.855</v>
      </c>
      <c r="F2267" s="13">
        <f t="shared" si="35"/>
        <v>43384.256944444445</v>
      </c>
    </row>
    <row r="2268" spans="1:6" x14ac:dyDescent="0.35">
      <c r="A2268" s="14">
        <v>43384</v>
      </c>
      <c r="B2268" s="15">
        <v>0.2638888888888889</v>
      </c>
      <c r="C2268">
        <v>0</v>
      </c>
      <c r="D2268">
        <v>10.1265</v>
      </c>
      <c r="E2268">
        <v>21.852</v>
      </c>
      <c r="F2268" s="13">
        <f t="shared" si="35"/>
        <v>43384.263888888891</v>
      </c>
    </row>
    <row r="2269" spans="1:6" x14ac:dyDescent="0.35">
      <c r="A2269" s="14">
        <v>43384</v>
      </c>
      <c r="B2269" s="15">
        <v>0.27083333333333331</v>
      </c>
      <c r="C2269">
        <v>0</v>
      </c>
      <c r="D2269">
        <v>10.126899999999999</v>
      </c>
      <c r="E2269">
        <v>21.850999999999999</v>
      </c>
      <c r="F2269" s="13">
        <f t="shared" si="35"/>
        <v>43384.270833333336</v>
      </c>
    </row>
    <row r="2270" spans="1:6" x14ac:dyDescent="0.35">
      <c r="A2270" s="14">
        <v>43384</v>
      </c>
      <c r="B2270" s="15">
        <v>0.27777777777777779</v>
      </c>
      <c r="C2270">
        <v>0</v>
      </c>
      <c r="D2270">
        <v>10.127700000000001</v>
      </c>
      <c r="E2270">
        <v>21.849</v>
      </c>
      <c r="F2270" s="13">
        <f t="shared" si="35"/>
        <v>43384.277777777781</v>
      </c>
    </row>
    <row r="2271" spans="1:6" x14ac:dyDescent="0.35">
      <c r="A2271" s="14">
        <v>43384</v>
      </c>
      <c r="B2271" s="15">
        <v>0.28472222222222221</v>
      </c>
      <c r="C2271">
        <v>0</v>
      </c>
      <c r="D2271">
        <v>10.1274</v>
      </c>
      <c r="E2271">
        <v>21.847999999999999</v>
      </c>
      <c r="F2271" s="13">
        <f t="shared" si="35"/>
        <v>43384.284722222219</v>
      </c>
    </row>
    <row r="2272" spans="1:6" x14ac:dyDescent="0.35">
      <c r="A2272" s="14">
        <v>43384</v>
      </c>
      <c r="B2272" s="15">
        <v>0.29166666666666669</v>
      </c>
      <c r="C2272">
        <v>0</v>
      </c>
      <c r="D2272">
        <v>10.128500000000001</v>
      </c>
      <c r="E2272">
        <v>21.847999999999999</v>
      </c>
      <c r="F2272" s="13">
        <f t="shared" si="35"/>
        <v>43384.291666666664</v>
      </c>
    </row>
    <row r="2273" spans="1:6" x14ac:dyDescent="0.35">
      <c r="A2273" s="14">
        <v>43384</v>
      </c>
      <c r="B2273" s="15">
        <v>0.2986111111111111</v>
      </c>
      <c r="C2273">
        <v>0</v>
      </c>
      <c r="D2273">
        <v>10.1289</v>
      </c>
      <c r="E2273">
        <v>21.849</v>
      </c>
      <c r="F2273" s="13">
        <f t="shared" si="35"/>
        <v>43384.298611111109</v>
      </c>
    </row>
    <row r="2274" spans="1:6" x14ac:dyDescent="0.35">
      <c r="A2274" s="14">
        <v>43384</v>
      </c>
      <c r="B2274" s="15">
        <v>0.30555555555555552</v>
      </c>
      <c r="C2274">
        <v>0</v>
      </c>
      <c r="D2274">
        <v>10.130699999999999</v>
      </c>
      <c r="E2274">
        <v>21.850999999999999</v>
      </c>
      <c r="F2274" s="13">
        <f t="shared" si="35"/>
        <v>43384.305555555555</v>
      </c>
    </row>
    <row r="2275" spans="1:6" x14ac:dyDescent="0.35">
      <c r="A2275" s="14">
        <v>43384</v>
      </c>
      <c r="B2275" s="15">
        <v>0.3125</v>
      </c>
      <c r="C2275">
        <v>0</v>
      </c>
      <c r="D2275">
        <v>10.1309</v>
      </c>
      <c r="E2275">
        <v>21.853999999999999</v>
      </c>
      <c r="F2275" s="13">
        <f t="shared" si="35"/>
        <v>43384.3125</v>
      </c>
    </row>
    <row r="2276" spans="1:6" x14ac:dyDescent="0.35">
      <c r="A2276" s="14">
        <v>43384</v>
      </c>
      <c r="B2276" s="15">
        <v>0.31944444444444448</v>
      </c>
      <c r="C2276">
        <v>0</v>
      </c>
      <c r="D2276">
        <v>10.131399999999999</v>
      </c>
      <c r="E2276">
        <v>21.856999999999999</v>
      </c>
      <c r="F2276" s="13">
        <f t="shared" si="35"/>
        <v>43384.319444444445</v>
      </c>
    </row>
    <row r="2277" spans="1:6" x14ac:dyDescent="0.35">
      <c r="A2277" s="14">
        <v>43384</v>
      </c>
      <c r="B2277" s="15">
        <v>0.3263888888888889</v>
      </c>
      <c r="C2277">
        <v>0</v>
      </c>
      <c r="D2277">
        <v>10.132300000000001</v>
      </c>
      <c r="E2277">
        <v>21.861999999999998</v>
      </c>
      <c r="F2277" s="13">
        <f t="shared" si="35"/>
        <v>43384.326388888891</v>
      </c>
    </row>
    <row r="2278" spans="1:6" x14ac:dyDescent="0.35">
      <c r="A2278" s="14">
        <v>43384</v>
      </c>
      <c r="B2278" s="15">
        <v>0.33333333333333331</v>
      </c>
      <c r="C2278">
        <v>0</v>
      </c>
      <c r="D2278">
        <v>10.134</v>
      </c>
      <c r="E2278">
        <v>21.867000000000001</v>
      </c>
      <c r="F2278" s="13">
        <f t="shared" si="35"/>
        <v>43384.333333333336</v>
      </c>
    </row>
    <row r="2279" spans="1:6" x14ac:dyDescent="0.35">
      <c r="A2279" s="14">
        <v>43384</v>
      </c>
      <c r="B2279" s="15">
        <v>0.34027777777777773</v>
      </c>
      <c r="C2279">
        <v>0</v>
      </c>
      <c r="D2279">
        <v>10.1343</v>
      </c>
      <c r="E2279">
        <v>21.873000000000001</v>
      </c>
      <c r="F2279" s="13">
        <f t="shared" si="35"/>
        <v>43384.340277777781</v>
      </c>
    </row>
    <row r="2280" spans="1:6" x14ac:dyDescent="0.35">
      <c r="A2280" s="14">
        <v>43384</v>
      </c>
      <c r="B2280" s="15">
        <v>0.34722222222222227</v>
      </c>
      <c r="C2280">
        <v>0</v>
      </c>
      <c r="D2280">
        <v>10.135</v>
      </c>
      <c r="E2280">
        <v>21.88</v>
      </c>
      <c r="F2280" s="13">
        <f t="shared" si="35"/>
        <v>43384.347222222219</v>
      </c>
    </row>
    <row r="2281" spans="1:6" x14ac:dyDescent="0.35">
      <c r="A2281" s="14">
        <v>43384</v>
      </c>
      <c r="B2281" s="15">
        <v>0.35416666666666669</v>
      </c>
      <c r="C2281">
        <v>0</v>
      </c>
      <c r="D2281">
        <v>10.136900000000001</v>
      </c>
      <c r="E2281">
        <v>21.887</v>
      </c>
      <c r="F2281" s="13">
        <f t="shared" si="35"/>
        <v>43384.354166666664</v>
      </c>
    </row>
    <row r="2282" spans="1:6" x14ac:dyDescent="0.35">
      <c r="A2282" s="14">
        <v>43384</v>
      </c>
      <c r="B2282" s="15">
        <v>0.3611111111111111</v>
      </c>
      <c r="C2282">
        <v>0</v>
      </c>
      <c r="D2282">
        <v>10.136900000000001</v>
      </c>
      <c r="E2282">
        <v>21.895</v>
      </c>
      <c r="F2282" s="13">
        <f t="shared" si="35"/>
        <v>43384.361111111109</v>
      </c>
    </row>
    <row r="2283" spans="1:6" x14ac:dyDescent="0.35">
      <c r="A2283" s="14">
        <v>43384</v>
      </c>
      <c r="B2283" s="15">
        <v>0.36805555555555558</v>
      </c>
      <c r="C2283">
        <v>0</v>
      </c>
      <c r="D2283">
        <v>10.136900000000001</v>
      </c>
      <c r="E2283">
        <v>21.904</v>
      </c>
      <c r="F2283" s="13">
        <f t="shared" si="35"/>
        <v>43384.368055555555</v>
      </c>
    </row>
    <row r="2284" spans="1:6" x14ac:dyDescent="0.35">
      <c r="A2284" s="14">
        <v>43384</v>
      </c>
      <c r="B2284" s="15">
        <v>0.375</v>
      </c>
      <c r="C2284">
        <v>0</v>
      </c>
      <c r="D2284">
        <v>10.137600000000001</v>
      </c>
      <c r="E2284">
        <v>21.914000000000001</v>
      </c>
      <c r="F2284" s="13">
        <f t="shared" si="35"/>
        <v>43384.375</v>
      </c>
    </row>
    <row r="2285" spans="1:6" x14ac:dyDescent="0.35">
      <c r="A2285" s="14">
        <v>43384</v>
      </c>
      <c r="B2285" s="15">
        <v>0.38194444444444442</v>
      </c>
      <c r="C2285">
        <v>0</v>
      </c>
      <c r="D2285">
        <v>10.137</v>
      </c>
      <c r="E2285">
        <v>21.925000000000001</v>
      </c>
      <c r="F2285" s="13">
        <f t="shared" si="35"/>
        <v>43384.381944444445</v>
      </c>
    </row>
    <row r="2286" spans="1:6" x14ac:dyDescent="0.35">
      <c r="A2286" s="14">
        <v>43384</v>
      </c>
      <c r="B2286" s="15">
        <v>0.3888888888888889</v>
      </c>
      <c r="C2286">
        <v>0</v>
      </c>
      <c r="D2286">
        <v>10.1365</v>
      </c>
      <c r="E2286">
        <v>21.937999999999999</v>
      </c>
      <c r="F2286" s="13">
        <f t="shared" si="35"/>
        <v>43384.388888888891</v>
      </c>
    </row>
    <row r="2287" spans="1:6" x14ac:dyDescent="0.35">
      <c r="A2287" s="14">
        <v>43384</v>
      </c>
      <c r="B2287" s="15">
        <v>0.39583333333333331</v>
      </c>
      <c r="C2287">
        <v>0</v>
      </c>
      <c r="D2287">
        <v>10.1374</v>
      </c>
      <c r="E2287">
        <v>21.951000000000001</v>
      </c>
      <c r="F2287" s="13">
        <f t="shared" si="35"/>
        <v>43384.395833333336</v>
      </c>
    </row>
    <row r="2288" spans="1:6" x14ac:dyDescent="0.35">
      <c r="A2288" s="14">
        <v>43384</v>
      </c>
      <c r="B2288" s="15">
        <v>0.40277777777777773</v>
      </c>
      <c r="C2288">
        <v>0</v>
      </c>
      <c r="D2288">
        <v>10.1379</v>
      </c>
      <c r="E2288">
        <v>21.965</v>
      </c>
      <c r="F2288" s="13">
        <f t="shared" si="35"/>
        <v>43384.402777777781</v>
      </c>
    </row>
    <row r="2289" spans="1:6" x14ac:dyDescent="0.35">
      <c r="A2289" s="14">
        <v>43384</v>
      </c>
      <c r="B2289" s="15">
        <v>0.40972222222222227</v>
      </c>
      <c r="C2289">
        <v>0</v>
      </c>
      <c r="D2289">
        <v>10.1373</v>
      </c>
      <c r="E2289">
        <v>21.978999999999999</v>
      </c>
      <c r="F2289" s="13">
        <f t="shared" si="35"/>
        <v>43384.409722222219</v>
      </c>
    </row>
    <row r="2290" spans="1:6" x14ac:dyDescent="0.35">
      <c r="A2290" s="14">
        <v>43384</v>
      </c>
      <c r="B2290" s="15">
        <v>0.41666666666666669</v>
      </c>
      <c r="C2290">
        <v>0</v>
      </c>
      <c r="D2290">
        <v>10.1366</v>
      </c>
      <c r="E2290">
        <v>21.992000000000001</v>
      </c>
      <c r="F2290" s="13">
        <f t="shared" si="35"/>
        <v>43384.416666666664</v>
      </c>
    </row>
    <row r="2291" spans="1:6" x14ac:dyDescent="0.35">
      <c r="A2291" s="14">
        <v>43384</v>
      </c>
      <c r="B2291" s="15">
        <v>0.4236111111111111</v>
      </c>
      <c r="C2291">
        <v>0</v>
      </c>
      <c r="D2291">
        <v>10.136900000000001</v>
      </c>
      <c r="E2291">
        <v>22.006</v>
      </c>
      <c r="F2291" s="13">
        <f t="shared" si="35"/>
        <v>43384.423611111109</v>
      </c>
    </row>
    <row r="2292" spans="1:6" x14ac:dyDescent="0.35">
      <c r="A2292" s="14">
        <v>43384</v>
      </c>
      <c r="B2292" s="15">
        <v>0.43055555555555558</v>
      </c>
      <c r="C2292">
        <v>0</v>
      </c>
      <c r="D2292">
        <v>10.135400000000001</v>
      </c>
      <c r="E2292">
        <v>22.018000000000001</v>
      </c>
      <c r="F2292" s="13">
        <f t="shared" si="35"/>
        <v>43384.430555555555</v>
      </c>
    </row>
    <row r="2293" spans="1:6" x14ac:dyDescent="0.35">
      <c r="A2293" s="14">
        <v>43384</v>
      </c>
      <c r="B2293" s="15">
        <v>0.4375</v>
      </c>
      <c r="C2293">
        <v>0</v>
      </c>
      <c r="D2293">
        <v>10.1347</v>
      </c>
      <c r="E2293">
        <v>22.029</v>
      </c>
      <c r="F2293" s="13">
        <f t="shared" si="35"/>
        <v>43384.4375</v>
      </c>
    </row>
    <row r="2294" spans="1:6" x14ac:dyDescent="0.35">
      <c r="A2294" s="14">
        <v>43384</v>
      </c>
      <c r="B2294" s="15">
        <v>0.44444444444444442</v>
      </c>
      <c r="C2294">
        <v>0</v>
      </c>
      <c r="D2294">
        <v>10.133599999999999</v>
      </c>
      <c r="E2294">
        <v>22.041</v>
      </c>
      <c r="F2294" s="13">
        <f t="shared" si="35"/>
        <v>43384.444444444445</v>
      </c>
    </row>
    <row r="2295" spans="1:6" x14ac:dyDescent="0.35">
      <c r="A2295" s="14">
        <v>43384</v>
      </c>
      <c r="B2295" s="15">
        <v>0.4513888888888889</v>
      </c>
      <c r="C2295">
        <v>0</v>
      </c>
      <c r="D2295">
        <v>10.1326</v>
      </c>
      <c r="E2295">
        <v>22.052</v>
      </c>
      <c r="F2295" s="13">
        <f t="shared" si="35"/>
        <v>43384.451388888891</v>
      </c>
    </row>
    <row r="2296" spans="1:6" x14ac:dyDescent="0.35">
      <c r="A2296" s="14">
        <v>43384</v>
      </c>
      <c r="B2296" s="15">
        <v>0.45833333333333331</v>
      </c>
      <c r="C2296">
        <v>0</v>
      </c>
      <c r="D2296">
        <v>10.1313</v>
      </c>
      <c r="E2296">
        <v>22.062000000000001</v>
      </c>
      <c r="F2296" s="13">
        <f t="shared" si="35"/>
        <v>43384.458333333336</v>
      </c>
    </row>
    <row r="2297" spans="1:6" x14ac:dyDescent="0.35">
      <c r="A2297" s="14">
        <v>43384</v>
      </c>
      <c r="B2297" s="15">
        <v>0.46527777777777773</v>
      </c>
      <c r="C2297">
        <v>0</v>
      </c>
      <c r="D2297">
        <v>10.130000000000001</v>
      </c>
      <c r="E2297">
        <v>22.073</v>
      </c>
      <c r="F2297" s="13">
        <f t="shared" si="35"/>
        <v>43384.465277777781</v>
      </c>
    </row>
    <row r="2298" spans="1:6" x14ac:dyDescent="0.35">
      <c r="A2298" s="14">
        <v>43384</v>
      </c>
      <c r="B2298" s="15">
        <v>0.47222222222222227</v>
      </c>
      <c r="C2298">
        <v>0</v>
      </c>
      <c r="D2298">
        <v>10.129099999999999</v>
      </c>
      <c r="E2298">
        <v>22.085000000000001</v>
      </c>
      <c r="F2298" s="13">
        <f t="shared" si="35"/>
        <v>43384.472222222219</v>
      </c>
    </row>
    <row r="2299" spans="1:6" x14ac:dyDescent="0.35">
      <c r="A2299" s="14">
        <v>43384</v>
      </c>
      <c r="B2299" s="15">
        <v>0.47916666666666669</v>
      </c>
      <c r="C2299">
        <v>0</v>
      </c>
      <c r="D2299">
        <v>10.127700000000001</v>
      </c>
      <c r="E2299">
        <v>22.096</v>
      </c>
      <c r="F2299" s="13">
        <f t="shared" si="35"/>
        <v>43384.479166666664</v>
      </c>
    </row>
    <row r="2300" spans="1:6" x14ac:dyDescent="0.35">
      <c r="A2300" s="14">
        <v>43384</v>
      </c>
      <c r="B2300" s="15">
        <v>0.4861111111111111</v>
      </c>
      <c r="C2300">
        <v>0</v>
      </c>
      <c r="D2300">
        <v>10.126300000000001</v>
      </c>
      <c r="E2300">
        <v>22.108000000000001</v>
      </c>
      <c r="F2300" s="13">
        <f t="shared" si="35"/>
        <v>43384.486111111109</v>
      </c>
    </row>
    <row r="2301" spans="1:6" x14ac:dyDescent="0.35">
      <c r="A2301" s="14">
        <v>43384</v>
      </c>
      <c r="B2301" s="15">
        <v>0.49305555555555558</v>
      </c>
      <c r="C2301">
        <v>0</v>
      </c>
      <c r="D2301">
        <v>10.124599999999999</v>
      </c>
      <c r="E2301">
        <v>22.120999999999999</v>
      </c>
      <c r="F2301" s="13">
        <f t="shared" si="35"/>
        <v>43384.493055555555</v>
      </c>
    </row>
    <row r="2302" spans="1:6" x14ac:dyDescent="0.35">
      <c r="A2302" s="14">
        <v>43384</v>
      </c>
      <c r="B2302" s="15">
        <v>0.5</v>
      </c>
      <c r="C2302">
        <v>0</v>
      </c>
      <c r="D2302">
        <v>10.1229</v>
      </c>
      <c r="E2302">
        <v>22.132999999999999</v>
      </c>
      <c r="F2302" s="13">
        <f t="shared" si="35"/>
        <v>43384.5</v>
      </c>
    </row>
    <row r="2303" spans="1:6" x14ac:dyDescent="0.35">
      <c r="A2303" s="14">
        <v>43384</v>
      </c>
      <c r="B2303" s="15">
        <v>0.50694444444444442</v>
      </c>
      <c r="C2303">
        <v>0</v>
      </c>
      <c r="D2303">
        <v>10.121600000000001</v>
      </c>
      <c r="E2303">
        <v>22.143999999999998</v>
      </c>
      <c r="F2303" s="13">
        <f t="shared" si="35"/>
        <v>43384.506944444445</v>
      </c>
    </row>
    <row r="2304" spans="1:6" x14ac:dyDescent="0.35">
      <c r="A2304" s="14">
        <v>43384</v>
      </c>
      <c r="B2304" s="15">
        <v>0.51388888888888895</v>
      </c>
      <c r="C2304">
        <v>0</v>
      </c>
      <c r="D2304">
        <v>10.120699999999999</v>
      </c>
      <c r="E2304">
        <v>22.157</v>
      </c>
      <c r="F2304" s="13">
        <f t="shared" si="35"/>
        <v>43384.513888888891</v>
      </c>
    </row>
    <row r="2305" spans="1:6" x14ac:dyDescent="0.35">
      <c r="A2305" s="14">
        <v>43384</v>
      </c>
      <c r="B2305" s="15">
        <v>0.52083333333333337</v>
      </c>
      <c r="C2305">
        <v>0</v>
      </c>
      <c r="D2305">
        <v>10.1196</v>
      </c>
      <c r="E2305">
        <v>22.172000000000001</v>
      </c>
      <c r="F2305" s="13">
        <f t="shared" si="35"/>
        <v>43384.520833333336</v>
      </c>
    </row>
    <row r="2306" spans="1:6" x14ac:dyDescent="0.35">
      <c r="A2306" s="14">
        <v>43384</v>
      </c>
      <c r="B2306" s="15">
        <v>0.52777777777777779</v>
      </c>
      <c r="C2306">
        <v>0</v>
      </c>
      <c r="D2306">
        <v>10.117699999999999</v>
      </c>
      <c r="E2306">
        <v>22.19</v>
      </c>
      <c r="F2306" s="13">
        <f t="shared" si="35"/>
        <v>43384.527777777781</v>
      </c>
    </row>
    <row r="2307" spans="1:6" x14ac:dyDescent="0.35">
      <c r="A2307" s="14">
        <v>43384</v>
      </c>
      <c r="B2307" s="15">
        <v>0.53472222222222221</v>
      </c>
      <c r="C2307">
        <v>0</v>
      </c>
      <c r="D2307">
        <v>10.116199999999999</v>
      </c>
      <c r="E2307">
        <v>22.204999999999998</v>
      </c>
      <c r="F2307" s="13">
        <f t="shared" si="35"/>
        <v>43384.534722222219</v>
      </c>
    </row>
    <row r="2308" spans="1:6" x14ac:dyDescent="0.35">
      <c r="A2308" s="14">
        <v>43384</v>
      </c>
      <c r="B2308" s="15">
        <v>0.54166666666666663</v>
      </c>
      <c r="C2308">
        <v>0</v>
      </c>
      <c r="D2308">
        <v>10.1143</v>
      </c>
      <c r="E2308">
        <v>22.216000000000001</v>
      </c>
      <c r="F2308" s="13">
        <f t="shared" si="35"/>
        <v>43384.541666666664</v>
      </c>
    </row>
    <row r="2309" spans="1:6" x14ac:dyDescent="0.35">
      <c r="A2309" s="14">
        <v>43384</v>
      </c>
      <c r="B2309" s="15">
        <v>0.54861111111111105</v>
      </c>
      <c r="C2309">
        <v>0</v>
      </c>
      <c r="D2309">
        <v>10.114000000000001</v>
      </c>
      <c r="E2309">
        <v>22.224</v>
      </c>
      <c r="F2309" s="13">
        <f t="shared" si="35"/>
        <v>43384.548611111109</v>
      </c>
    </row>
    <row r="2310" spans="1:6" x14ac:dyDescent="0.35">
      <c r="A2310" s="14">
        <v>43384</v>
      </c>
      <c r="B2310" s="15">
        <v>0.55555555555555558</v>
      </c>
      <c r="C2310">
        <v>0</v>
      </c>
      <c r="D2310">
        <v>10.113200000000001</v>
      </c>
      <c r="E2310">
        <v>22.23</v>
      </c>
      <c r="F2310" s="13">
        <f t="shared" si="35"/>
        <v>43384.555555555555</v>
      </c>
    </row>
    <row r="2311" spans="1:6" x14ac:dyDescent="0.35">
      <c r="A2311" s="14">
        <v>43384</v>
      </c>
      <c r="B2311" s="15">
        <v>0.5625</v>
      </c>
      <c r="C2311">
        <v>0</v>
      </c>
      <c r="D2311">
        <v>10.110200000000001</v>
      </c>
      <c r="E2311">
        <v>22.236000000000001</v>
      </c>
      <c r="F2311" s="13">
        <f t="shared" si="35"/>
        <v>43384.5625</v>
      </c>
    </row>
    <row r="2312" spans="1:6" x14ac:dyDescent="0.35">
      <c r="A2312" s="14">
        <v>43384</v>
      </c>
      <c r="B2312" s="15">
        <v>0.56944444444444442</v>
      </c>
      <c r="C2312">
        <v>0</v>
      </c>
      <c r="D2312">
        <v>10.109</v>
      </c>
      <c r="E2312">
        <v>22.241</v>
      </c>
      <c r="F2312" s="13">
        <f t="shared" si="35"/>
        <v>43384.569444444445</v>
      </c>
    </row>
    <row r="2313" spans="1:6" x14ac:dyDescent="0.35">
      <c r="A2313" s="14">
        <v>43384</v>
      </c>
      <c r="B2313" s="15">
        <v>0.57638888888888895</v>
      </c>
      <c r="C2313">
        <v>0</v>
      </c>
      <c r="D2313">
        <v>10.106400000000001</v>
      </c>
      <c r="E2313">
        <v>22.245999999999999</v>
      </c>
      <c r="F2313" s="13">
        <f t="shared" si="35"/>
        <v>43384.576388888891</v>
      </c>
    </row>
    <row r="2314" spans="1:6" x14ac:dyDescent="0.35">
      <c r="A2314" s="14">
        <v>43384</v>
      </c>
      <c r="B2314" s="15">
        <v>0.58333333333333337</v>
      </c>
      <c r="C2314">
        <v>0</v>
      </c>
      <c r="D2314">
        <v>10.1043</v>
      </c>
      <c r="E2314">
        <v>22.248999999999999</v>
      </c>
      <c r="F2314" s="13">
        <f t="shared" si="35"/>
        <v>43384.583333333336</v>
      </c>
    </row>
    <row r="2315" spans="1:6" x14ac:dyDescent="0.35">
      <c r="A2315" s="14">
        <v>43384</v>
      </c>
      <c r="B2315" s="15">
        <v>0.59027777777777779</v>
      </c>
      <c r="C2315">
        <v>0</v>
      </c>
      <c r="D2315">
        <v>10.103999999999999</v>
      </c>
      <c r="E2315">
        <v>22.251000000000001</v>
      </c>
      <c r="F2315" s="13">
        <f t="shared" si="35"/>
        <v>43384.590277777781</v>
      </c>
    </row>
    <row r="2316" spans="1:6" x14ac:dyDescent="0.35">
      <c r="A2316" s="14">
        <v>43384</v>
      </c>
      <c r="B2316" s="15">
        <v>0.59722222222222221</v>
      </c>
      <c r="C2316">
        <v>0</v>
      </c>
      <c r="D2316">
        <v>10.103899999999999</v>
      </c>
      <c r="E2316">
        <v>22.253</v>
      </c>
      <c r="F2316" s="13">
        <f t="shared" si="35"/>
        <v>43384.597222222219</v>
      </c>
    </row>
    <row r="2317" spans="1:6" x14ac:dyDescent="0.35">
      <c r="A2317" s="14">
        <v>43384</v>
      </c>
      <c r="B2317" s="15">
        <v>0.60416666666666663</v>
      </c>
      <c r="C2317">
        <v>0</v>
      </c>
      <c r="D2317">
        <v>10.1036</v>
      </c>
      <c r="E2317">
        <v>22.254000000000001</v>
      </c>
      <c r="F2317" s="13">
        <f t="shared" si="35"/>
        <v>43384.604166666664</v>
      </c>
    </row>
    <row r="2318" spans="1:6" x14ac:dyDescent="0.35">
      <c r="A2318" s="14">
        <v>43384</v>
      </c>
      <c r="B2318" s="15">
        <v>0.61111111111111105</v>
      </c>
      <c r="C2318">
        <v>0</v>
      </c>
      <c r="D2318">
        <v>10.102399999999999</v>
      </c>
      <c r="E2318">
        <v>22.254000000000001</v>
      </c>
      <c r="F2318" s="13">
        <f t="shared" ref="F2318:F2381" si="36">A2318+B2318</f>
        <v>43384.611111111109</v>
      </c>
    </row>
    <row r="2319" spans="1:6" x14ac:dyDescent="0.35">
      <c r="A2319" s="14">
        <v>43384</v>
      </c>
      <c r="B2319" s="15">
        <v>0.61805555555555558</v>
      </c>
      <c r="C2319">
        <v>0</v>
      </c>
      <c r="D2319">
        <v>10.1021</v>
      </c>
      <c r="E2319">
        <v>22.254999999999999</v>
      </c>
      <c r="F2319" s="13">
        <f t="shared" si="36"/>
        <v>43384.618055555555</v>
      </c>
    </row>
    <row r="2320" spans="1:6" x14ac:dyDescent="0.35">
      <c r="A2320" s="14">
        <v>43384</v>
      </c>
      <c r="B2320" s="15">
        <v>0.625</v>
      </c>
      <c r="C2320">
        <v>0</v>
      </c>
      <c r="D2320">
        <v>10.101000000000001</v>
      </c>
      <c r="E2320">
        <v>22.254000000000001</v>
      </c>
      <c r="F2320" s="13">
        <f t="shared" si="36"/>
        <v>43384.625</v>
      </c>
    </row>
    <row r="2321" spans="1:6" x14ac:dyDescent="0.35">
      <c r="A2321" s="14">
        <v>43384</v>
      </c>
      <c r="B2321" s="15">
        <v>0.63194444444444442</v>
      </c>
      <c r="C2321">
        <v>0</v>
      </c>
      <c r="D2321">
        <v>10.1014</v>
      </c>
      <c r="E2321">
        <v>22.254000000000001</v>
      </c>
      <c r="F2321" s="13">
        <f t="shared" si="36"/>
        <v>43384.631944444445</v>
      </c>
    </row>
    <row r="2322" spans="1:6" x14ac:dyDescent="0.35">
      <c r="A2322" s="14">
        <v>43384</v>
      </c>
      <c r="B2322" s="15">
        <v>0.63888888888888895</v>
      </c>
      <c r="C2322">
        <v>0</v>
      </c>
      <c r="D2322">
        <v>10.1028</v>
      </c>
      <c r="E2322">
        <v>22.253</v>
      </c>
      <c r="F2322" s="13">
        <f t="shared" si="36"/>
        <v>43384.638888888891</v>
      </c>
    </row>
    <row r="2323" spans="1:6" x14ac:dyDescent="0.35">
      <c r="A2323" s="14">
        <v>43384</v>
      </c>
      <c r="B2323" s="15">
        <v>0.64583333333333337</v>
      </c>
      <c r="C2323">
        <v>0</v>
      </c>
      <c r="D2323">
        <v>10.1035</v>
      </c>
      <c r="E2323">
        <v>22.251999999999999</v>
      </c>
      <c r="F2323" s="13">
        <f t="shared" si="36"/>
        <v>43384.645833333336</v>
      </c>
    </row>
    <row r="2324" spans="1:6" x14ac:dyDescent="0.35">
      <c r="A2324" s="14">
        <v>43384</v>
      </c>
      <c r="B2324" s="15">
        <v>0.65277777777777779</v>
      </c>
      <c r="C2324">
        <v>0</v>
      </c>
      <c r="D2324">
        <v>10.102600000000001</v>
      </c>
      <c r="E2324">
        <v>22.251000000000001</v>
      </c>
      <c r="F2324" s="13">
        <f t="shared" si="36"/>
        <v>43384.652777777781</v>
      </c>
    </row>
    <row r="2325" spans="1:6" x14ac:dyDescent="0.35">
      <c r="A2325" s="14">
        <v>43384</v>
      </c>
      <c r="B2325" s="15">
        <v>0.65972222222222221</v>
      </c>
      <c r="C2325">
        <v>0</v>
      </c>
      <c r="D2325">
        <v>10.1036</v>
      </c>
      <c r="E2325">
        <v>22.248999999999999</v>
      </c>
      <c r="F2325" s="13">
        <f t="shared" si="36"/>
        <v>43384.659722222219</v>
      </c>
    </row>
    <row r="2326" spans="1:6" x14ac:dyDescent="0.35">
      <c r="A2326" s="14">
        <v>43384</v>
      </c>
      <c r="B2326" s="15">
        <v>0.66666666666666663</v>
      </c>
      <c r="C2326">
        <v>0</v>
      </c>
      <c r="D2326">
        <v>10.1015</v>
      </c>
      <c r="E2326">
        <v>22.247</v>
      </c>
      <c r="F2326" s="13">
        <f t="shared" si="36"/>
        <v>43384.666666666664</v>
      </c>
    </row>
    <row r="2327" spans="1:6" x14ac:dyDescent="0.35">
      <c r="A2327" s="14">
        <v>43384</v>
      </c>
      <c r="B2327" s="15">
        <v>0.67361111111111116</v>
      </c>
      <c r="C2327">
        <v>0</v>
      </c>
      <c r="D2327">
        <v>10.1052</v>
      </c>
      <c r="E2327">
        <v>22.245000000000001</v>
      </c>
      <c r="F2327" s="13">
        <f t="shared" si="36"/>
        <v>43384.673611111109</v>
      </c>
    </row>
    <row r="2328" spans="1:6" x14ac:dyDescent="0.35">
      <c r="A2328" s="14">
        <v>43384</v>
      </c>
      <c r="B2328" s="15">
        <v>0.68055555555555547</v>
      </c>
      <c r="C2328">
        <v>0</v>
      </c>
      <c r="D2328">
        <v>10.107799999999999</v>
      </c>
      <c r="E2328">
        <v>22.242999999999999</v>
      </c>
      <c r="F2328" s="13">
        <f t="shared" si="36"/>
        <v>43384.680555555555</v>
      </c>
    </row>
    <row r="2329" spans="1:6" x14ac:dyDescent="0.35">
      <c r="A2329" s="14">
        <v>43384</v>
      </c>
      <c r="B2329" s="15">
        <v>0.6875</v>
      </c>
      <c r="C2329">
        <v>0</v>
      </c>
      <c r="D2329">
        <v>10.108000000000001</v>
      </c>
      <c r="E2329">
        <v>22.241</v>
      </c>
      <c r="F2329" s="13">
        <f t="shared" si="36"/>
        <v>43384.6875</v>
      </c>
    </row>
    <row r="2330" spans="1:6" x14ac:dyDescent="0.35">
      <c r="A2330" s="14">
        <v>43384</v>
      </c>
      <c r="B2330" s="15">
        <v>0.69444444444444453</v>
      </c>
      <c r="C2330">
        <v>0</v>
      </c>
      <c r="D2330">
        <v>10.112299999999999</v>
      </c>
      <c r="E2330">
        <v>22.238</v>
      </c>
      <c r="F2330" s="13">
        <f t="shared" si="36"/>
        <v>43384.694444444445</v>
      </c>
    </row>
    <row r="2331" spans="1:6" x14ac:dyDescent="0.35">
      <c r="A2331" s="14">
        <v>43384</v>
      </c>
      <c r="B2331" s="15">
        <v>0.70138888888888884</v>
      </c>
      <c r="C2331">
        <v>0</v>
      </c>
      <c r="D2331">
        <v>10.1098</v>
      </c>
      <c r="E2331">
        <v>22.236999999999998</v>
      </c>
      <c r="F2331" s="13">
        <f t="shared" si="36"/>
        <v>43384.701388888891</v>
      </c>
    </row>
    <row r="2332" spans="1:6" x14ac:dyDescent="0.35">
      <c r="A2332" s="14">
        <v>43384</v>
      </c>
      <c r="B2332" s="15">
        <v>0.70833333333333337</v>
      </c>
      <c r="C2332">
        <v>0</v>
      </c>
      <c r="D2332">
        <v>10.110099999999999</v>
      </c>
      <c r="E2332">
        <v>22.234999999999999</v>
      </c>
      <c r="F2332" s="13">
        <f t="shared" si="36"/>
        <v>43384.708333333336</v>
      </c>
    </row>
    <row r="2333" spans="1:6" x14ac:dyDescent="0.35">
      <c r="A2333" s="14">
        <v>43384</v>
      </c>
      <c r="B2333" s="15">
        <v>0.71527777777777779</v>
      </c>
      <c r="C2333">
        <v>0</v>
      </c>
      <c r="D2333">
        <v>10.1083</v>
      </c>
      <c r="E2333">
        <v>22.233000000000001</v>
      </c>
      <c r="F2333" s="13">
        <f t="shared" si="36"/>
        <v>43384.715277777781</v>
      </c>
    </row>
    <row r="2334" spans="1:6" x14ac:dyDescent="0.35">
      <c r="A2334" s="14">
        <v>43384</v>
      </c>
      <c r="B2334" s="15">
        <v>0.72222222222222221</v>
      </c>
      <c r="C2334">
        <v>0</v>
      </c>
      <c r="D2334">
        <v>10.1082</v>
      </c>
      <c r="E2334">
        <v>22.231000000000002</v>
      </c>
      <c r="F2334" s="13">
        <f t="shared" si="36"/>
        <v>43384.722222222219</v>
      </c>
    </row>
    <row r="2335" spans="1:6" x14ac:dyDescent="0.35">
      <c r="A2335" s="14">
        <v>43384</v>
      </c>
      <c r="B2335" s="15">
        <v>0.72916666666666663</v>
      </c>
      <c r="C2335">
        <v>0</v>
      </c>
      <c r="D2335">
        <v>10.1082</v>
      </c>
      <c r="E2335">
        <v>22.228999999999999</v>
      </c>
      <c r="F2335" s="13">
        <f t="shared" si="36"/>
        <v>43384.729166666664</v>
      </c>
    </row>
    <row r="2336" spans="1:6" x14ac:dyDescent="0.35">
      <c r="A2336" s="14">
        <v>43384</v>
      </c>
      <c r="B2336" s="15">
        <v>0.73611111111111116</v>
      </c>
      <c r="C2336">
        <v>0</v>
      </c>
      <c r="D2336">
        <v>10.1106</v>
      </c>
      <c r="E2336">
        <v>22.227</v>
      </c>
      <c r="F2336" s="13">
        <f t="shared" si="36"/>
        <v>43384.736111111109</v>
      </c>
    </row>
    <row r="2337" spans="1:6" x14ac:dyDescent="0.35">
      <c r="A2337" s="14">
        <v>43384</v>
      </c>
      <c r="B2337" s="15">
        <v>0.74305555555555547</v>
      </c>
      <c r="C2337">
        <v>0</v>
      </c>
      <c r="D2337">
        <v>10.1151</v>
      </c>
      <c r="E2337">
        <v>22.225000000000001</v>
      </c>
      <c r="F2337" s="13">
        <f t="shared" si="36"/>
        <v>43384.743055555555</v>
      </c>
    </row>
    <row r="2338" spans="1:6" x14ac:dyDescent="0.35">
      <c r="A2338" s="14">
        <v>43384</v>
      </c>
      <c r="B2338" s="15">
        <v>0.75</v>
      </c>
      <c r="C2338">
        <v>0</v>
      </c>
      <c r="D2338">
        <v>10.117000000000001</v>
      </c>
      <c r="E2338">
        <v>22.222000000000001</v>
      </c>
      <c r="F2338" s="13">
        <f t="shared" si="36"/>
        <v>43384.75</v>
      </c>
    </row>
    <row r="2339" spans="1:6" x14ac:dyDescent="0.35">
      <c r="A2339" s="14">
        <v>43384</v>
      </c>
      <c r="B2339" s="15">
        <v>0.75694444444444453</v>
      </c>
      <c r="C2339">
        <v>0</v>
      </c>
      <c r="D2339">
        <v>10.117900000000001</v>
      </c>
      <c r="E2339">
        <v>22.218</v>
      </c>
      <c r="F2339" s="13">
        <f t="shared" si="36"/>
        <v>43384.756944444445</v>
      </c>
    </row>
    <row r="2340" spans="1:6" x14ac:dyDescent="0.35">
      <c r="A2340" s="14">
        <v>43384</v>
      </c>
      <c r="B2340" s="15">
        <v>0.76388888888888884</v>
      </c>
      <c r="C2340">
        <v>0</v>
      </c>
      <c r="D2340">
        <v>10.120699999999999</v>
      </c>
      <c r="E2340">
        <v>22.213999999999999</v>
      </c>
      <c r="F2340" s="13">
        <f t="shared" si="36"/>
        <v>43384.763888888891</v>
      </c>
    </row>
    <row r="2341" spans="1:6" x14ac:dyDescent="0.35">
      <c r="A2341" s="14">
        <v>43384</v>
      </c>
      <c r="B2341" s="15">
        <v>0.77083333333333337</v>
      </c>
      <c r="C2341">
        <v>0</v>
      </c>
      <c r="D2341">
        <v>10.1227</v>
      </c>
      <c r="E2341">
        <v>22.210999999999999</v>
      </c>
      <c r="F2341" s="13">
        <f t="shared" si="36"/>
        <v>43384.770833333336</v>
      </c>
    </row>
    <row r="2342" spans="1:6" x14ac:dyDescent="0.35">
      <c r="A2342" s="14">
        <v>43384</v>
      </c>
      <c r="B2342" s="15">
        <v>0.77777777777777779</v>
      </c>
      <c r="C2342">
        <v>0</v>
      </c>
      <c r="D2342">
        <v>10.1212</v>
      </c>
      <c r="E2342">
        <v>22.207000000000001</v>
      </c>
      <c r="F2342" s="13">
        <f t="shared" si="36"/>
        <v>43384.777777777781</v>
      </c>
    </row>
    <row r="2343" spans="1:6" x14ac:dyDescent="0.35">
      <c r="A2343" s="14">
        <v>43384</v>
      </c>
      <c r="B2343" s="15">
        <v>0.78472222222222221</v>
      </c>
      <c r="C2343">
        <v>0</v>
      </c>
      <c r="D2343">
        <v>10.1218</v>
      </c>
      <c r="E2343">
        <v>22.204000000000001</v>
      </c>
      <c r="F2343" s="13">
        <f t="shared" si="36"/>
        <v>43384.784722222219</v>
      </c>
    </row>
    <row r="2344" spans="1:6" x14ac:dyDescent="0.35">
      <c r="A2344" s="14">
        <v>43384</v>
      </c>
      <c r="B2344" s="15">
        <v>0.79166666666666663</v>
      </c>
      <c r="C2344">
        <v>0</v>
      </c>
      <c r="D2344">
        <v>10.123200000000001</v>
      </c>
      <c r="E2344">
        <v>22.199000000000002</v>
      </c>
      <c r="F2344" s="13">
        <f t="shared" si="36"/>
        <v>43384.791666666664</v>
      </c>
    </row>
    <row r="2345" spans="1:6" x14ac:dyDescent="0.35">
      <c r="A2345" s="14">
        <v>43384</v>
      </c>
      <c r="B2345" s="15">
        <v>0.79861111111111116</v>
      </c>
      <c r="C2345">
        <v>0</v>
      </c>
      <c r="D2345">
        <v>10.124599999999999</v>
      </c>
      <c r="E2345">
        <v>22.195</v>
      </c>
      <c r="F2345" s="13">
        <f t="shared" si="36"/>
        <v>43384.798611111109</v>
      </c>
    </row>
    <row r="2346" spans="1:6" x14ac:dyDescent="0.35">
      <c r="A2346" s="14">
        <v>43384</v>
      </c>
      <c r="B2346" s="15">
        <v>0.80555555555555547</v>
      </c>
      <c r="C2346">
        <v>0</v>
      </c>
      <c r="D2346">
        <v>10.125400000000001</v>
      </c>
      <c r="E2346">
        <v>22.192</v>
      </c>
      <c r="F2346" s="13">
        <f t="shared" si="36"/>
        <v>43384.805555555555</v>
      </c>
    </row>
    <row r="2347" spans="1:6" x14ac:dyDescent="0.35">
      <c r="A2347" s="14">
        <v>43384</v>
      </c>
      <c r="B2347" s="15">
        <v>0.8125</v>
      </c>
      <c r="C2347">
        <v>0</v>
      </c>
      <c r="D2347">
        <v>10.126799999999999</v>
      </c>
      <c r="E2347">
        <v>22.187999999999999</v>
      </c>
      <c r="F2347" s="13">
        <f t="shared" si="36"/>
        <v>43384.8125</v>
      </c>
    </row>
    <row r="2348" spans="1:6" x14ac:dyDescent="0.35">
      <c r="A2348" s="14">
        <v>43384</v>
      </c>
      <c r="B2348" s="15">
        <v>0.81944444444444453</v>
      </c>
      <c r="C2348">
        <v>0</v>
      </c>
      <c r="D2348">
        <v>10.128299999999999</v>
      </c>
      <c r="E2348">
        <v>22.184999999999999</v>
      </c>
      <c r="F2348" s="13">
        <f t="shared" si="36"/>
        <v>43384.819444444445</v>
      </c>
    </row>
    <row r="2349" spans="1:6" x14ac:dyDescent="0.35">
      <c r="A2349" s="14">
        <v>43384</v>
      </c>
      <c r="B2349" s="15">
        <v>0.82638888888888884</v>
      </c>
      <c r="C2349">
        <v>0</v>
      </c>
      <c r="D2349">
        <v>10.1295</v>
      </c>
      <c r="E2349">
        <v>22.18</v>
      </c>
      <c r="F2349" s="13">
        <f t="shared" si="36"/>
        <v>43384.826388888891</v>
      </c>
    </row>
    <row r="2350" spans="1:6" x14ac:dyDescent="0.35">
      <c r="A2350" s="14">
        <v>43384</v>
      </c>
      <c r="B2350" s="15">
        <v>0.83333333333333337</v>
      </c>
      <c r="C2350">
        <v>0</v>
      </c>
      <c r="D2350">
        <v>10.130599999999999</v>
      </c>
      <c r="E2350">
        <v>22.175999999999998</v>
      </c>
      <c r="F2350" s="13">
        <f t="shared" si="36"/>
        <v>43384.833333333336</v>
      </c>
    </row>
    <row r="2351" spans="1:6" x14ac:dyDescent="0.35">
      <c r="A2351" s="14">
        <v>43384</v>
      </c>
      <c r="B2351" s="15">
        <v>0.84027777777777779</v>
      </c>
      <c r="C2351">
        <v>0</v>
      </c>
      <c r="D2351">
        <v>10.133599999999999</v>
      </c>
      <c r="E2351">
        <v>22.17</v>
      </c>
      <c r="F2351" s="13">
        <f t="shared" si="36"/>
        <v>43384.840277777781</v>
      </c>
    </row>
    <row r="2352" spans="1:6" x14ac:dyDescent="0.35">
      <c r="A2352" s="14">
        <v>43384</v>
      </c>
      <c r="B2352" s="15">
        <v>0.84722222222222221</v>
      </c>
      <c r="C2352">
        <v>0</v>
      </c>
      <c r="D2352">
        <v>10.1334</v>
      </c>
      <c r="E2352">
        <v>22.164000000000001</v>
      </c>
      <c r="F2352" s="13">
        <f t="shared" si="36"/>
        <v>43384.847222222219</v>
      </c>
    </row>
    <row r="2353" spans="1:6" x14ac:dyDescent="0.35">
      <c r="A2353" s="14">
        <v>43384</v>
      </c>
      <c r="B2353" s="15">
        <v>0.85416666666666663</v>
      </c>
      <c r="C2353">
        <v>0</v>
      </c>
      <c r="D2353">
        <v>10.1409</v>
      </c>
      <c r="E2353">
        <v>22.158999999999999</v>
      </c>
      <c r="F2353" s="13">
        <f t="shared" si="36"/>
        <v>43384.854166666664</v>
      </c>
    </row>
    <row r="2354" spans="1:6" x14ac:dyDescent="0.35">
      <c r="A2354" s="14">
        <v>43384</v>
      </c>
      <c r="B2354" s="15">
        <v>0.86111111111111116</v>
      </c>
      <c r="C2354">
        <v>0</v>
      </c>
      <c r="D2354">
        <v>10.1419</v>
      </c>
      <c r="E2354">
        <v>22.152000000000001</v>
      </c>
      <c r="F2354" s="13">
        <f t="shared" si="36"/>
        <v>43384.861111111109</v>
      </c>
    </row>
    <row r="2355" spans="1:6" x14ac:dyDescent="0.35">
      <c r="A2355" s="14">
        <v>43384</v>
      </c>
      <c r="B2355" s="15">
        <v>0.86805555555555547</v>
      </c>
      <c r="C2355">
        <v>0</v>
      </c>
      <c r="D2355">
        <v>10.1409</v>
      </c>
      <c r="E2355">
        <v>22.145</v>
      </c>
      <c r="F2355" s="13">
        <f t="shared" si="36"/>
        <v>43384.868055555555</v>
      </c>
    </row>
    <row r="2356" spans="1:6" x14ac:dyDescent="0.35">
      <c r="A2356" s="14">
        <v>43384</v>
      </c>
      <c r="B2356" s="15">
        <v>0.875</v>
      </c>
      <c r="C2356">
        <v>0</v>
      </c>
      <c r="D2356">
        <v>10.1396</v>
      </c>
      <c r="E2356">
        <v>22.138999999999999</v>
      </c>
      <c r="F2356" s="13">
        <f t="shared" si="36"/>
        <v>43384.875</v>
      </c>
    </row>
    <row r="2357" spans="1:6" x14ac:dyDescent="0.35">
      <c r="A2357" s="14">
        <v>43384</v>
      </c>
      <c r="B2357" s="15">
        <v>0.88194444444444453</v>
      </c>
      <c r="C2357">
        <v>0</v>
      </c>
      <c r="D2357">
        <v>10.141</v>
      </c>
      <c r="E2357">
        <v>22.132999999999999</v>
      </c>
      <c r="F2357" s="13">
        <f t="shared" si="36"/>
        <v>43384.881944444445</v>
      </c>
    </row>
    <row r="2358" spans="1:6" x14ac:dyDescent="0.35">
      <c r="A2358" s="14">
        <v>43384</v>
      </c>
      <c r="B2358" s="15">
        <v>0.88888888888888884</v>
      </c>
      <c r="C2358">
        <v>0</v>
      </c>
      <c r="D2358">
        <v>10.1409</v>
      </c>
      <c r="E2358">
        <v>22.126999999999999</v>
      </c>
      <c r="F2358" s="13">
        <f t="shared" si="36"/>
        <v>43384.888888888891</v>
      </c>
    </row>
    <row r="2359" spans="1:6" x14ac:dyDescent="0.35">
      <c r="A2359" s="14">
        <v>43384</v>
      </c>
      <c r="B2359" s="15">
        <v>0.89583333333333337</v>
      </c>
      <c r="C2359">
        <v>0</v>
      </c>
      <c r="D2359">
        <v>10.1416</v>
      </c>
      <c r="E2359">
        <v>22.122</v>
      </c>
      <c r="F2359" s="13">
        <f t="shared" si="36"/>
        <v>43384.895833333336</v>
      </c>
    </row>
    <row r="2360" spans="1:6" x14ac:dyDescent="0.35">
      <c r="A2360" s="14">
        <v>43384</v>
      </c>
      <c r="B2360" s="15">
        <v>0.90277777777777779</v>
      </c>
      <c r="C2360">
        <v>0</v>
      </c>
      <c r="D2360">
        <v>10.139699999999999</v>
      </c>
      <c r="E2360">
        <v>22.117000000000001</v>
      </c>
      <c r="F2360" s="13">
        <f t="shared" si="36"/>
        <v>43384.902777777781</v>
      </c>
    </row>
    <row r="2361" spans="1:6" x14ac:dyDescent="0.35">
      <c r="A2361" s="14">
        <v>43384</v>
      </c>
      <c r="B2361" s="15">
        <v>0.90972222222222221</v>
      </c>
      <c r="C2361">
        <v>0</v>
      </c>
      <c r="D2361">
        <v>10.136699999999999</v>
      </c>
      <c r="E2361">
        <v>22.111999999999998</v>
      </c>
      <c r="F2361" s="13">
        <f t="shared" si="36"/>
        <v>43384.909722222219</v>
      </c>
    </row>
    <row r="2362" spans="1:6" x14ac:dyDescent="0.35">
      <c r="A2362" s="14">
        <v>43384</v>
      </c>
      <c r="B2362" s="15">
        <v>0.91666666666666663</v>
      </c>
      <c r="C2362">
        <v>0</v>
      </c>
      <c r="D2362">
        <v>10.1347</v>
      </c>
      <c r="E2362">
        <v>22.108000000000001</v>
      </c>
      <c r="F2362" s="13">
        <f t="shared" si="36"/>
        <v>43384.916666666664</v>
      </c>
    </row>
    <row r="2363" spans="1:6" x14ac:dyDescent="0.35">
      <c r="A2363" s="14">
        <v>43384</v>
      </c>
      <c r="B2363" s="15">
        <v>0.92361111111111116</v>
      </c>
      <c r="C2363">
        <v>0</v>
      </c>
      <c r="D2363">
        <v>10.1341</v>
      </c>
      <c r="E2363">
        <v>22.103999999999999</v>
      </c>
      <c r="F2363" s="13">
        <f t="shared" si="36"/>
        <v>43384.923611111109</v>
      </c>
    </row>
    <row r="2364" spans="1:6" x14ac:dyDescent="0.35">
      <c r="A2364" s="14">
        <v>43384</v>
      </c>
      <c r="B2364" s="15">
        <v>0.93055555555555547</v>
      </c>
      <c r="C2364">
        <v>0</v>
      </c>
      <c r="D2364">
        <v>10.134</v>
      </c>
      <c r="E2364">
        <v>22.1</v>
      </c>
      <c r="F2364" s="13">
        <f t="shared" si="36"/>
        <v>43384.930555555555</v>
      </c>
    </row>
    <row r="2365" spans="1:6" x14ac:dyDescent="0.35">
      <c r="A2365" s="14">
        <v>43384</v>
      </c>
      <c r="B2365" s="15">
        <v>0.9375</v>
      </c>
      <c r="C2365">
        <v>0</v>
      </c>
      <c r="D2365">
        <v>10.1333</v>
      </c>
      <c r="E2365">
        <v>22.094999999999999</v>
      </c>
      <c r="F2365" s="13">
        <f t="shared" si="36"/>
        <v>43384.9375</v>
      </c>
    </row>
    <row r="2366" spans="1:6" x14ac:dyDescent="0.35">
      <c r="A2366" s="14">
        <v>43384</v>
      </c>
      <c r="B2366" s="15">
        <v>0.94444444444444453</v>
      </c>
      <c r="C2366">
        <v>0</v>
      </c>
      <c r="D2366">
        <v>10.132899999999999</v>
      </c>
      <c r="E2366">
        <v>22.091000000000001</v>
      </c>
      <c r="F2366" s="13">
        <f t="shared" si="36"/>
        <v>43384.944444444445</v>
      </c>
    </row>
    <row r="2367" spans="1:6" x14ac:dyDescent="0.35">
      <c r="A2367" s="14">
        <v>43384</v>
      </c>
      <c r="B2367" s="15">
        <v>0.95138888888888884</v>
      </c>
      <c r="C2367">
        <v>0</v>
      </c>
      <c r="D2367">
        <v>10.132300000000001</v>
      </c>
      <c r="E2367">
        <v>22.085000000000001</v>
      </c>
      <c r="F2367" s="13">
        <f t="shared" si="36"/>
        <v>43384.951388888891</v>
      </c>
    </row>
    <row r="2368" spans="1:6" x14ac:dyDescent="0.35">
      <c r="A2368" s="14">
        <v>43384</v>
      </c>
      <c r="B2368" s="15">
        <v>0.95833333333333337</v>
      </c>
      <c r="C2368">
        <v>0</v>
      </c>
      <c r="D2368">
        <v>10.1326</v>
      </c>
      <c r="E2368">
        <v>22.08</v>
      </c>
      <c r="F2368" s="13">
        <f t="shared" si="36"/>
        <v>43384.958333333336</v>
      </c>
    </row>
    <row r="2369" spans="1:6" x14ac:dyDescent="0.35">
      <c r="A2369" s="14">
        <v>43384</v>
      </c>
      <c r="B2369" s="15">
        <v>0.96527777777777779</v>
      </c>
      <c r="C2369">
        <v>0</v>
      </c>
      <c r="D2369">
        <v>10.1343</v>
      </c>
      <c r="E2369">
        <v>22.074000000000002</v>
      </c>
      <c r="F2369" s="13">
        <f t="shared" si="36"/>
        <v>43384.965277777781</v>
      </c>
    </row>
    <row r="2370" spans="1:6" x14ac:dyDescent="0.35">
      <c r="A2370" s="14">
        <v>43384</v>
      </c>
      <c r="B2370" s="15">
        <v>0.97222222222222221</v>
      </c>
      <c r="C2370">
        <v>0</v>
      </c>
      <c r="D2370">
        <v>10.1343</v>
      </c>
      <c r="E2370">
        <v>22.068000000000001</v>
      </c>
      <c r="F2370" s="13">
        <f t="shared" si="36"/>
        <v>43384.972222222219</v>
      </c>
    </row>
    <row r="2371" spans="1:6" x14ac:dyDescent="0.35">
      <c r="A2371" s="14">
        <v>43384</v>
      </c>
      <c r="B2371" s="15">
        <v>0.97916666666666663</v>
      </c>
      <c r="C2371">
        <v>0</v>
      </c>
      <c r="D2371">
        <v>10.132899999999999</v>
      </c>
      <c r="E2371">
        <v>22.062999999999999</v>
      </c>
      <c r="F2371" s="13">
        <f t="shared" si="36"/>
        <v>43384.979166666664</v>
      </c>
    </row>
    <row r="2372" spans="1:6" x14ac:dyDescent="0.35">
      <c r="A2372" s="14">
        <v>43384</v>
      </c>
      <c r="B2372" s="15">
        <v>0.98611111111111116</v>
      </c>
      <c r="C2372">
        <v>0</v>
      </c>
      <c r="D2372">
        <v>10.1312</v>
      </c>
      <c r="E2372">
        <v>22.058</v>
      </c>
      <c r="F2372" s="13">
        <f t="shared" si="36"/>
        <v>43384.986111111109</v>
      </c>
    </row>
    <row r="2373" spans="1:6" x14ac:dyDescent="0.35">
      <c r="A2373" s="14">
        <v>43384</v>
      </c>
      <c r="B2373" s="15">
        <v>0.99305555555555547</v>
      </c>
      <c r="C2373">
        <v>0</v>
      </c>
      <c r="D2373">
        <v>10.132099999999999</v>
      </c>
      <c r="E2373">
        <v>22.053999999999998</v>
      </c>
      <c r="F2373" s="13">
        <f t="shared" si="36"/>
        <v>43384.993055555555</v>
      </c>
    </row>
    <row r="2374" spans="1:6" x14ac:dyDescent="0.35">
      <c r="A2374" s="14">
        <v>43385</v>
      </c>
      <c r="B2374" s="15">
        <v>0</v>
      </c>
      <c r="C2374">
        <v>0</v>
      </c>
      <c r="D2374">
        <v>10.130699999999999</v>
      </c>
      <c r="E2374">
        <v>22.05</v>
      </c>
      <c r="F2374" s="13">
        <f t="shared" si="36"/>
        <v>43385</v>
      </c>
    </row>
    <row r="2375" spans="1:6" x14ac:dyDescent="0.35">
      <c r="A2375" s="14">
        <v>43385</v>
      </c>
      <c r="B2375" s="15">
        <v>6.9444444444444441E-3</v>
      </c>
      <c r="C2375">
        <v>0</v>
      </c>
      <c r="D2375">
        <v>10.1295</v>
      </c>
      <c r="E2375">
        <v>22.045999999999999</v>
      </c>
      <c r="F2375" s="13">
        <f t="shared" si="36"/>
        <v>43385.006944444445</v>
      </c>
    </row>
    <row r="2376" spans="1:6" x14ac:dyDescent="0.35">
      <c r="A2376" s="14">
        <v>43385</v>
      </c>
      <c r="B2376" s="15">
        <v>1.3888888888888888E-2</v>
      </c>
      <c r="C2376">
        <v>0</v>
      </c>
      <c r="D2376">
        <v>10.128399999999999</v>
      </c>
      <c r="E2376">
        <v>22.042999999999999</v>
      </c>
      <c r="F2376" s="13">
        <f t="shared" si="36"/>
        <v>43385.013888888891</v>
      </c>
    </row>
    <row r="2377" spans="1:6" x14ac:dyDescent="0.35">
      <c r="A2377" s="14">
        <v>43385</v>
      </c>
      <c r="B2377" s="15">
        <v>2.0833333333333332E-2</v>
      </c>
      <c r="C2377">
        <v>0</v>
      </c>
      <c r="D2377">
        <v>10.1281</v>
      </c>
      <c r="E2377">
        <v>22.04</v>
      </c>
      <c r="F2377" s="13">
        <f t="shared" si="36"/>
        <v>43385.020833333336</v>
      </c>
    </row>
    <row r="2378" spans="1:6" x14ac:dyDescent="0.35">
      <c r="A2378" s="14">
        <v>43385</v>
      </c>
      <c r="B2378" s="15">
        <v>2.7777777777777776E-2</v>
      </c>
      <c r="C2378">
        <v>0</v>
      </c>
      <c r="D2378">
        <v>10.1282</v>
      </c>
      <c r="E2378">
        <v>22.036999999999999</v>
      </c>
      <c r="F2378" s="13">
        <f t="shared" si="36"/>
        <v>43385.027777777781</v>
      </c>
    </row>
    <row r="2379" spans="1:6" x14ac:dyDescent="0.35">
      <c r="A2379" s="14">
        <v>43385</v>
      </c>
      <c r="B2379" s="15">
        <v>3.4722222222222224E-2</v>
      </c>
      <c r="C2379">
        <v>0</v>
      </c>
      <c r="D2379">
        <v>10.128500000000001</v>
      </c>
      <c r="E2379">
        <v>22.033000000000001</v>
      </c>
      <c r="F2379" s="13">
        <f t="shared" si="36"/>
        <v>43385.034722222219</v>
      </c>
    </row>
    <row r="2380" spans="1:6" x14ac:dyDescent="0.35">
      <c r="A2380" s="14">
        <v>43385</v>
      </c>
      <c r="B2380" s="15">
        <v>4.1666666666666664E-2</v>
      </c>
      <c r="C2380">
        <v>0</v>
      </c>
      <c r="D2380">
        <v>10.129</v>
      </c>
      <c r="E2380">
        <v>22.030999999999999</v>
      </c>
      <c r="F2380" s="13">
        <f t="shared" si="36"/>
        <v>43385.041666666664</v>
      </c>
    </row>
    <row r="2381" spans="1:6" x14ac:dyDescent="0.35">
      <c r="A2381" s="14">
        <v>43385</v>
      </c>
      <c r="B2381" s="15">
        <v>4.8611111111111112E-2</v>
      </c>
      <c r="C2381">
        <v>0</v>
      </c>
      <c r="D2381">
        <v>10.128500000000001</v>
      </c>
      <c r="E2381">
        <v>22.027000000000001</v>
      </c>
      <c r="F2381" s="13">
        <f t="shared" si="36"/>
        <v>43385.048611111109</v>
      </c>
    </row>
    <row r="2382" spans="1:6" x14ac:dyDescent="0.35">
      <c r="A2382" s="14">
        <v>43385</v>
      </c>
      <c r="B2382" s="15">
        <v>5.5555555555555552E-2</v>
      </c>
      <c r="C2382">
        <v>0</v>
      </c>
      <c r="D2382">
        <v>10.1275</v>
      </c>
      <c r="E2382">
        <v>22.024000000000001</v>
      </c>
      <c r="F2382" s="13">
        <f t="shared" ref="F2382:F2445" si="37">A2382+B2382</f>
        <v>43385.055555555555</v>
      </c>
    </row>
    <row r="2383" spans="1:6" x14ac:dyDescent="0.35">
      <c r="A2383" s="14">
        <v>43385</v>
      </c>
      <c r="B2383" s="15">
        <v>6.25E-2</v>
      </c>
      <c r="C2383">
        <v>0</v>
      </c>
      <c r="D2383">
        <v>10.125299999999999</v>
      </c>
      <c r="E2383">
        <v>22.02</v>
      </c>
      <c r="F2383" s="13">
        <f t="shared" si="37"/>
        <v>43385.0625</v>
      </c>
    </row>
    <row r="2384" spans="1:6" x14ac:dyDescent="0.35">
      <c r="A2384" s="14">
        <v>43385</v>
      </c>
      <c r="B2384" s="15">
        <v>6.9444444444444434E-2</v>
      </c>
      <c r="C2384">
        <v>0</v>
      </c>
      <c r="D2384">
        <v>10.123799999999999</v>
      </c>
      <c r="E2384">
        <v>22.016999999999999</v>
      </c>
      <c r="F2384" s="13">
        <f t="shared" si="37"/>
        <v>43385.069444444445</v>
      </c>
    </row>
    <row r="2385" spans="1:6" x14ac:dyDescent="0.35">
      <c r="A2385" s="14">
        <v>43385</v>
      </c>
      <c r="B2385" s="15">
        <v>7.6388888888888895E-2</v>
      </c>
      <c r="C2385">
        <v>0</v>
      </c>
      <c r="D2385">
        <v>10.1234</v>
      </c>
      <c r="E2385">
        <v>22.013999999999999</v>
      </c>
      <c r="F2385" s="13">
        <f t="shared" si="37"/>
        <v>43385.076388888891</v>
      </c>
    </row>
    <row r="2386" spans="1:6" x14ac:dyDescent="0.35">
      <c r="A2386" s="14">
        <v>43385</v>
      </c>
      <c r="B2386" s="15">
        <v>8.3333333333333329E-2</v>
      </c>
      <c r="C2386">
        <v>0</v>
      </c>
      <c r="D2386">
        <v>10.121499999999999</v>
      </c>
      <c r="E2386">
        <v>22.009</v>
      </c>
      <c r="F2386" s="13">
        <f t="shared" si="37"/>
        <v>43385.083333333336</v>
      </c>
    </row>
    <row r="2387" spans="1:6" x14ac:dyDescent="0.35">
      <c r="A2387" s="14">
        <v>43385</v>
      </c>
      <c r="B2387" s="15">
        <v>9.0277777777777776E-2</v>
      </c>
      <c r="C2387">
        <v>0</v>
      </c>
      <c r="D2387">
        <v>10.119999999999999</v>
      </c>
      <c r="E2387">
        <v>22.004999999999999</v>
      </c>
      <c r="F2387" s="13">
        <f t="shared" si="37"/>
        <v>43385.090277777781</v>
      </c>
    </row>
    <row r="2388" spans="1:6" x14ac:dyDescent="0.35">
      <c r="A2388" s="14">
        <v>43385</v>
      </c>
      <c r="B2388" s="15">
        <v>9.7222222222222224E-2</v>
      </c>
      <c r="C2388">
        <v>0</v>
      </c>
      <c r="D2388">
        <v>10.1189</v>
      </c>
      <c r="E2388">
        <v>22</v>
      </c>
      <c r="F2388" s="13">
        <f t="shared" si="37"/>
        <v>43385.097222222219</v>
      </c>
    </row>
    <row r="2389" spans="1:6" x14ac:dyDescent="0.35">
      <c r="A2389" s="14">
        <v>43385</v>
      </c>
      <c r="B2389" s="15">
        <v>0.10416666666666667</v>
      </c>
      <c r="C2389">
        <v>0</v>
      </c>
      <c r="D2389">
        <v>10.119</v>
      </c>
      <c r="E2389">
        <v>21.997</v>
      </c>
      <c r="F2389" s="13">
        <f t="shared" si="37"/>
        <v>43385.104166666664</v>
      </c>
    </row>
    <row r="2390" spans="1:6" x14ac:dyDescent="0.35">
      <c r="A2390" s="14">
        <v>43385</v>
      </c>
      <c r="B2390" s="15">
        <v>0.1111111111111111</v>
      </c>
      <c r="C2390">
        <v>0</v>
      </c>
      <c r="D2390">
        <v>10.117000000000001</v>
      </c>
      <c r="E2390">
        <v>21.992999999999999</v>
      </c>
      <c r="F2390" s="13">
        <f t="shared" si="37"/>
        <v>43385.111111111109</v>
      </c>
    </row>
    <row r="2391" spans="1:6" x14ac:dyDescent="0.35">
      <c r="A2391" s="14">
        <v>43385</v>
      </c>
      <c r="B2391" s="15">
        <v>0.11805555555555557</v>
      </c>
      <c r="C2391">
        <v>0</v>
      </c>
      <c r="D2391">
        <v>10.116099999999999</v>
      </c>
      <c r="E2391">
        <v>21.989000000000001</v>
      </c>
      <c r="F2391" s="13">
        <f t="shared" si="37"/>
        <v>43385.118055555555</v>
      </c>
    </row>
    <row r="2392" spans="1:6" x14ac:dyDescent="0.35">
      <c r="A2392" s="14">
        <v>43385</v>
      </c>
      <c r="B2392" s="15">
        <v>0.125</v>
      </c>
      <c r="C2392">
        <v>0</v>
      </c>
      <c r="D2392">
        <v>10.1173</v>
      </c>
      <c r="E2392">
        <v>21.984000000000002</v>
      </c>
      <c r="F2392" s="13">
        <f t="shared" si="37"/>
        <v>43385.125</v>
      </c>
    </row>
    <row r="2393" spans="1:6" x14ac:dyDescent="0.35">
      <c r="A2393" s="14">
        <v>43385</v>
      </c>
      <c r="B2393" s="15">
        <v>0.13194444444444445</v>
      </c>
      <c r="C2393">
        <v>0</v>
      </c>
      <c r="D2393">
        <v>10.116400000000001</v>
      </c>
      <c r="E2393">
        <v>21.978999999999999</v>
      </c>
      <c r="F2393" s="13">
        <f t="shared" si="37"/>
        <v>43385.131944444445</v>
      </c>
    </row>
    <row r="2394" spans="1:6" x14ac:dyDescent="0.35">
      <c r="A2394" s="14">
        <v>43385</v>
      </c>
      <c r="B2394" s="15">
        <v>0.1388888888888889</v>
      </c>
      <c r="C2394">
        <v>0</v>
      </c>
      <c r="D2394">
        <v>10.116199999999999</v>
      </c>
      <c r="E2394">
        <v>21.975000000000001</v>
      </c>
      <c r="F2394" s="13">
        <f t="shared" si="37"/>
        <v>43385.138888888891</v>
      </c>
    </row>
    <row r="2395" spans="1:6" x14ac:dyDescent="0.35">
      <c r="A2395" s="14">
        <v>43385</v>
      </c>
      <c r="B2395" s="15">
        <v>0.14583333333333334</v>
      </c>
      <c r="C2395">
        <v>0</v>
      </c>
      <c r="D2395">
        <v>10.1159</v>
      </c>
      <c r="E2395">
        <v>21.971</v>
      </c>
      <c r="F2395" s="13">
        <f t="shared" si="37"/>
        <v>43385.145833333336</v>
      </c>
    </row>
    <row r="2396" spans="1:6" x14ac:dyDescent="0.35">
      <c r="A2396" s="14">
        <v>43385</v>
      </c>
      <c r="B2396" s="15">
        <v>0.15277777777777776</v>
      </c>
      <c r="C2396">
        <v>0</v>
      </c>
      <c r="D2396">
        <v>10.115500000000001</v>
      </c>
      <c r="E2396">
        <v>21.966999999999999</v>
      </c>
      <c r="F2396" s="13">
        <f t="shared" si="37"/>
        <v>43385.152777777781</v>
      </c>
    </row>
    <row r="2397" spans="1:6" x14ac:dyDescent="0.35">
      <c r="A2397" s="14">
        <v>43385</v>
      </c>
      <c r="B2397" s="15">
        <v>0.15972222222222224</v>
      </c>
      <c r="C2397">
        <v>0</v>
      </c>
      <c r="D2397">
        <v>10.117100000000001</v>
      </c>
      <c r="E2397">
        <v>21.963000000000001</v>
      </c>
      <c r="F2397" s="13">
        <f t="shared" si="37"/>
        <v>43385.159722222219</v>
      </c>
    </row>
    <row r="2398" spans="1:6" x14ac:dyDescent="0.35">
      <c r="A2398" s="14">
        <v>43385</v>
      </c>
      <c r="B2398" s="15">
        <v>0.16666666666666666</v>
      </c>
      <c r="C2398">
        <v>0</v>
      </c>
      <c r="D2398">
        <v>10.1191</v>
      </c>
      <c r="E2398">
        <v>21.96</v>
      </c>
      <c r="F2398" s="13">
        <f t="shared" si="37"/>
        <v>43385.166666666664</v>
      </c>
    </row>
    <row r="2399" spans="1:6" x14ac:dyDescent="0.35">
      <c r="A2399" s="14">
        <v>43385</v>
      </c>
      <c r="B2399" s="15">
        <v>0.17361111111111113</v>
      </c>
      <c r="C2399">
        <v>0</v>
      </c>
      <c r="D2399">
        <v>10.119999999999999</v>
      </c>
      <c r="E2399">
        <v>21.957000000000001</v>
      </c>
      <c r="F2399" s="13">
        <f t="shared" si="37"/>
        <v>43385.173611111109</v>
      </c>
    </row>
    <row r="2400" spans="1:6" x14ac:dyDescent="0.35">
      <c r="A2400" s="14">
        <v>43385</v>
      </c>
      <c r="B2400" s="15">
        <v>0.18055555555555555</v>
      </c>
      <c r="C2400">
        <v>0</v>
      </c>
      <c r="D2400">
        <v>10.1214</v>
      </c>
      <c r="E2400">
        <v>21.954999999999998</v>
      </c>
      <c r="F2400" s="13">
        <f t="shared" si="37"/>
        <v>43385.180555555555</v>
      </c>
    </row>
    <row r="2401" spans="1:6" x14ac:dyDescent="0.35">
      <c r="A2401" s="14">
        <v>43385</v>
      </c>
      <c r="B2401" s="15">
        <v>0.1875</v>
      </c>
      <c r="C2401">
        <v>0</v>
      </c>
      <c r="D2401">
        <v>10.121499999999999</v>
      </c>
      <c r="E2401">
        <v>21.952000000000002</v>
      </c>
      <c r="F2401" s="13">
        <f t="shared" si="37"/>
        <v>43385.1875</v>
      </c>
    </row>
    <row r="2402" spans="1:6" x14ac:dyDescent="0.35">
      <c r="A2402" s="14">
        <v>43385</v>
      </c>
      <c r="B2402" s="15">
        <v>0.19444444444444445</v>
      </c>
      <c r="C2402">
        <v>0</v>
      </c>
      <c r="D2402">
        <v>10.1218</v>
      </c>
      <c r="E2402">
        <v>21.95</v>
      </c>
      <c r="F2402" s="13">
        <f t="shared" si="37"/>
        <v>43385.194444444445</v>
      </c>
    </row>
    <row r="2403" spans="1:6" x14ac:dyDescent="0.35">
      <c r="A2403" s="14">
        <v>43385</v>
      </c>
      <c r="B2403" s="15">
        <v>0.20138888888888887</v>
      </c>
      <c r="C2403">
        <v>0</v>
      </c>
      <c r="D2403">
        <v>10.1211</v>
      </c>
      <c r="E2403">
        <v>21.948</v>
      </c>
      <c r="F2403" s="13">
        <f t="shared" si="37"/>
        <v>43385.201388888891</v>
      </c>
    </row>
    <row r="2404" spans="1:6" x14ac:dyDescent="0.35">
      <c r="A2404" s="14">
        <v>43385</v>
      </c>
      <c r="B2404" s="15">
        <v>0.20833333333333334</v>
      </c>
      <c r="C2404">
        <v>0</v>
      </c>
      <c r="D2404">
        <v>10.1203</v>
      </c>
      <c r="E2404">
        <v>21.943999999999999</v>
      </c>
      <c r="F2404" s="13">
        <f t="shared" si="37"/>
        <v>43385.208333333336</v>
      </c>
    </row>
    <row r="2405" spans="1:6" x14ac:dyDescent="0.35">
      <c r="A2405" s="14">
        <v>43385</v>
      </c>
      <c r="B2405" s="15">
        <v>0.21527777777777779</v>
      </c>
      <c r="C2405">
        <v>0</v>
      </c>
      <c r="D2405">
        <v>10.119</v>
      </c>
      <c r="E2405">
        <v>21.942</v>
      </c>
      <c r="F2405" s="13">
        <f t="shared" si="37"/>
        <v>43385.215277777781</v>
      </c>
    </row>
    <row r="2406" spans="1:6" x14ac:dyDescent="0.35">
      <c r="A2406" s="14">
        <v>43385</v>
      </c>
      <c r="B2406" s="15">
        <v>0.22222222222222221</v>
      </c>
      <c r="C2406">
        <v>0</v>
      </c>
      <c r="D2406">
        <v>10.1205</v>
      </c>
      <c r="E2406">
        <v>21.94</v>
      </c>
      <c r="F2406" s="13">
        <f t="shared" si="37"/>
        <v>43385.222222222219</v>
      </c>
    </row>
    <row r="2407" spans="1:6" x14ac:dyDescent="0.35">
      <c r="A2407" s="14">
        <v>43385</v>
      </c>
      <c r="B2407" s="15">
        <v>0.22916666666666666</v>
      </c>
      <c r="C2407">
        <v>0</v>
      </c>
      <c r="D2407">
        <v>10.1214</v>
      </c>
      <c r="E2407">
        <v>21.937999999999999</v>
      </c>
      <c r="F2407" s="13">
        <f t="shared" si="37"/>
        <v>43385.229166666664</v>
      </c>
    </row>
    <row r="2408" spans="1:6" x14ac:dyDescent="0.35">
      <c r="A2408" s="14">
        <v>43385</v>
      </c>
      <c r="B2408" s="15">
        <v>0.23611111111111113</v>
      </c>
      <c r="C2408">
        <v>0</v>
      </c>
      <c r="D2408">
        <v>10.1218</v>
      </c>
      <c r="E2408">
        <v>21.934999999999999</v>
      </c>
      <c r="F2408" s="13">
        <f t="shared" si="37"/>
        <v>43385.236111111109</v>
      </c>
    </row>
    <row r="2409" spans="1:6" x14ac:dyDescent="0.35">
      <c r="A2409" s="14">
        <v>43385</v>
      </c>
      <c r="B2409" s="15">
        <v>0.24305555555555555</v>
      </c>
      <c r="C2409">
        <v>0</v>
      </c>
      <c r="D2409">
        <v>10.122400000000001</v>
      </c>
      <c r="E2409">
        <v>21.933</v>
      </c>
      <c r="F2409" s="13">
        <f t="shared" si="37"/>
        <v>43385.243055555555</v>
      </c>
    </row>
    <row r="2410" spans="1:6" x14ac:dyDescent="0.35">
      <c r="A2410" s="14">
        <v>43385</v>
      </c>
      <c r="B2410" s="15">
        <v>0.25</v>
      </c>
      <c r="C2410">
        <v>0</v>
      </c>
      <c r="D2410">
        <v>10.1235</v>
      </c>
      <c r="E2410">
        <v>21.93</v>
      </c>
      <c r="F2410" s="13">
        <f t="shared" si="37"/>
        <v>43385.25</v>
      </c>
    </row>
    <row r="2411" spans="1:6" x14ac:dyDescent="0.35">
      <c r="A2411" s="14">
        <v>43385</v>
      </c>
      <c r="B2411" s="15">
        <v>0.25694444444444448</v>
      </c>
      <c r="C2411">
        <v>0</v>
      </c>
      <c r="D2411">
        <v>10.1249</v>
      </c>
      <c r="E2411">
        <v>21.928000000000001</v>
      </c>
      <c r="F2411" s="13">
        <f t="shared" si="37"/>
        <v>43385.256944444445</v>
      </c>
    </row>
    <row r="2412" spans="1:6" x14ac:dyDescent="0.35">
      <c r="A2412" s="14">
        <v>43385</v>
      </c>
      <c r="B2412" s="15">
        <v>0.2638888888888889</v>
      </c>
      <c r="C2412">
        <v>0</v>
      </c>
      <c r="D2412">
        <v>10.1257</v>
      </c>
      <c r="E2412">
        <v>21.925999999999998</v>
      </c>
      <c r="F2412" s="13">
        <f t="shared" si="37"/>
        <v>43385.263888888891</v>
      </c>
    </row>
    <row r="2413" spans="1:6" x14ac:dyDescent="0.35">
      <c r="A2413" s="14">
        <v>43385</v>
      </c>
      <c r="B2413" s="15">
        <v>0.27083333333333331</v>
      </c>
      <c r="C2413">
        <v>0</v>
      </c>
      <c r="D2413">
        <v>10.127000000000001</v>
      </c>
      <c r="E2413">
        <v>21.925000000000001</v>
      </c>
      <c r="F2413" s="13">
        <f t="shared" si="37"/>
        <v>43385.270833333336</v>
      </c>
    </row>
    <row r="2414" spans="1:6" x14ac:dyDescent="0.35">
      <c r="A2414" s="14">
        <v>43385</v>
      </c>
      <c r="B2414" s="15">
        <v>0.27777777777777779</v>
      </c>
      <c r="C2414">
        <v>0</v>
      </c>
      <c r="D2414">
        <v>10.127000000000001</v>
      </c>
      <c r="E2414">
        <v>21.925000000000001</v>
      </c>
      <c r="F2414" s="13">
        <f t="shared" si="37"/>
        <v>43385.277777777781</v>
      </c>
    </row>
    <row r="2415" spans="1:6" x14ac:dyDescent="0.35">
      <c r="A2415" s="14">
        <v>43385</v>
      </c>
      <c r="B2415" s="15">
        <v>0.28472222222222221</v>
      </c>
      <c r="C2415">
        <v>0</v>
      </c>
      <c r="D2415">
        <v>10.1282</v>
      </c>
      <c r="E2415">
        <v>21.925000000000001</v>
      </c>
      <c r="F2415" s="13">
        <f t="shared" si="37"/>
        <v>43385.284722222219</v>
      </c>
    </row>
    <row r="2416" spans="1:6" x14ac:dyDescent="0.35">
      <c r="A2416" s="14">
        <v>43385</v>
      </c>
      <c r="B2416" s="15">
        <v>0.29166666666666669</v>
      </c>
      <c r="C2416">
        <v>0</v>
      </c>
      <c r="D2416">
        <v>10.129200000000001</v>
      </c>
      <c r="E2416">
        <v>21.925999999999998</v>
      </c>
      <c r="F2416" s="13">
        <f t="shared" si="37"/>
        <v>43385.291666666664</v>
      </c>
    </row>
    <row r="2417" spans="1:6" x14ac:dyDescent="0.35">
      <c r="A2417" s="14">
        <v>43385</v>
      </c>
      <c r="B2417" s="15">
        <v>0.2986111111111111</v>
      </c>
      <c r="C2417">
        <v>0</v>
      </c>
      <c r="D2417">
        <v>10.129799999999999</v>
      </c>
      <c r="E2417">
        <v>21.928000000000001</v>
      </c>
      <c r="F2417" s="13">
        <f t="shared" si="37"/>
        <v>43385.298611111109</v>
      </c>
    </row>
    <row r="2418" spans="1:6" x14ac:dyDescent="0.35">
      <c r="A2418" s="14">
        <v>43385</v>
      </c>
      <c r="B2418" s="15">
        <v>0.30555555555555552</v>
      </c>
      <c r="C2418">
        <v>0</v>
      </c>
      <c r="D2418">
        <v>10.130699999999999</v>
      </c>
      <c r="E2418">
        <v>21.93</v>
      </c>
      <c r="F2418" s="13">
        <f t="shared" si="37"/>
        <v>43385.305555555555</v>
      </c>
    </row>
    <row r="2419" spans="1:6" x14ac:dyDescent="0.35">
      <c r="A2419" s="14">
        <v>43385</v>
      </c>
      <c r="B2419" s="15">
        <v>0.3125</v>
      </c>
      <c r="C2419">
        <v>0</v>
      </c>
      <c r="D2419">
        <v>10.1313</v>
      </c>
      <c r="E2419">
        <v>21.933</v>
      </c>
      <c r="F2419" s="13">
        <f t="shared" si="37"/>
        <v>43385.3125</v>
      </c>
    </row>
    <row r="2420" spans="1:6" x14ac:dyDescent="0.35">
      <c r="A2420" s="14">
        <v>43385</v>
      </c>
      <c r="B2420" s="15">
        <v>0.31944444444444448</v>
      </c>
      <c r="C2420">
        <v>0</v>
      </c>
      <c r="D2420">
        <v>10.131</v>
      </c>
      <c r="E2420">
        <v>21.937000000000001</v>
      </c>
      <c r="F2420" s="13">
        <f t="shared" si="37"/>
        <v>43385.319444444445</v>
      </c>
    </row>
    <row r="2421" spans="1:6" x14ac:dyDescent="0.35">
      <c r="A2421" s="14">
        <v>43385</v>
      </c>
      <c r="B2421" s="15">
        <v>0.3263888888888889</v>
      </c>
      <c r="C2421">
        <v>0</v>
      </c>
      <c r="D2421">
        <v>10.131</v>
      </c>
      <c r="E2421">
        <v>21.94</v>
      </c>
      <c r="F2421" s="13">
        <f t="shared" si="37"/>
        <v>43385.326388888891</v>
      </c>
    </row>
    <row r="2422" spans="1:6" x14ac:dyDescent="0.35">
      <c r="A2422" s="14">
        <v>43385</v>
      </c>
      <c r="B2422" s="15">
        <v>0.33333333333333331</v>
      </c>
      <c r="C2422">
        <v>0</v>
      </c>
      <c r="D2422">
        <v>10.132400000000001</v>
      </c>
      <c r="E2422">
        <v>21.945</v>
      </c>
      <c r="F2422" s="13">
        <f t="shared" si="37"/>
        <v>43385.333333333336</v>
      </c>
    </row>
    <row r="2423" spans="1:6" x14ac:dyDescent="0.35">
      <c r="A2423" s="14">
        <v>43385</v>
      </c>
      <c r="B2423" s="15">
        <v>0.34027777777777773</v>
      </c>
      <c r="C2423">
        <v>0</v>
      </c>
      <c r="D2423">
        <v>10.133699999999999</v>
      </c>
      <c r="E2423">
        <v>21.951000000000001</v>
      </c>
      <c r="F2423" s="13">
        <f t="shared" si="37"/>
        <v>43385.340277777781</v>
      </c>
    </row>
    <row r="2424" spans="1:6" x14ac:dyDescent="0.35">
      <c r="A2424" s="14">
        <v>43385</v>
      </c>
      <c r="B2424" s="15">
        <v>0.34722222222222227</v>
      </c>
      <c r="C2424">
        <v>0</v>
      </c>
      <c r="D2424">
        <v>10.134600000000001</v>
      </c>
      <c r="E2424">
        <v>21.957000000000001</v>
      </c>
      <c r="F2424" s="13">
        <f t="shared" si="37"/>
        <v>43385.347222222219</v>
      </c>
    </row>
    <row r="2425" spans="1:6" x14ac:dyDescent="0.35">
      <c r="A2425" s="14">
        <v>43385</v>
      </c>
      <c r="B2425" s="15">
        <v>0.35416666666666669</v>
      </c>
      <c r="C2425">
        <v>0</v>
      </c>
      <c r="D2425">
        <v>10.135899999999999</v>
      </c>
      <c r="E2425">
        <v>21.965</v>
      </c>
      <c r="F2425" s="13">
        <f t="shared" si="37"/>
        <v>43385.354166666664</v>
      </c>
    </row>
    <row r="2426" spans="1:6" x14ac:dyDescent="0.35">
      <c r="A2426" s="14">
        <v>43385</v>
      </c>
      <c r="B2426" s="15">
        <v>0.3611111111111111</v>
      </c>
      <c r="C2426">
        <v>0</v>
      </c>
      <c r="D2426">
        <v>10.1357</v>
      </c>
      <c r="E2426">
        <v>21.972999999999999</v>
      </c>
      <c r="F2426" s="13">
        <f t="shared" si="37"/>
        <v>43385.361111111109</v>
      </c>
    </row>
    <row r="2427" spans="1:6" x14ac:dyDescent="0.35">
      <c r="A2427" s="14">
        <v>43385</v>
      </c>
      <c r="B2427" s="15">
        <v>0.36805555555555558</v>
      </c>
      <c r="C2427">
        <v>0</v>
      </c>
      <c r="D2427">
        <v>10.1363</v>
      </c>
      <c r="E2427">
        <v>21.981000000000002</v>
      </c>
      <c r="F2427" s="13">
        <f t="shared" si="37"/>
        <v>43385.368055555555</v>
      </c>
    </row>
    <row r="2428" spans="1:6" x14ac:dyDescent="0.35">
      <c r="A2428" s="14">
        <v>43385</v>
      </c>
      <c r="B2428" s="15">
        <v>0.375</v>
      </c>
      <c r="C2428">
        <v>0</v>
      </c>
      <c r="D2428">
        <v>10.136799999999999</v>
      </c>
      <c r="E2428">
        <v>21.989000000000001</v>
      </c>
      <c r="F2428" s="13">
        <f t="shared" si="37"/>
        <v>43385.375</v>
      </c>
    </row>
    <row r="2429" spans="1:6" x14ac:dyDescent="0.35">
      <c r="A2429" s="14">
        <v>43385</v>
      </c>
      <c r="B2429" s="15">
        <v>0.38194444444444442</v>
      </c>
      <c r="C2429">
        <v>0</v>
      </c>
      <c r="D2429">
        <v>10.137</v>
      </c>
      <c r="E2429">
        <v>21.998000000000001</v>
      </c>
      <c r="F2429" s="13">
        <f t="shared" si="37"/>
        <v>43385.381944444445</v>
      </c>
    </row>
    <row r="2430" spans="1:6" x14ac:dyDescent="0.35">
      <c r="A2430" s="14">
        <v>43385</v>
      </c>
      <c r="B2430" s="15">
        <v>0.3888888888888889</v>
      </c>
      <c r="C2430">
        <v>0</v>
      </c>
      <c r="D2430">
        <v>10.136100000000001</v>
      </c>
      <c r="E2430">
        <v>22.007000000000001</v>
      </c>
      <c r="F2430" s="13">
        <f t="shared" si="37"/>
        <v>43385.388888888891</v>
      </c>
    </row>
    <row r="2431" spans="1:6" x14ac:dyDescent="0.35">
      <c r="A2431" s="14">
        <v>43385</v>
      </c>
      <c r="B2431" s="15">
        <v>0.39583333333333331</v>
      </c>
      <c r="C2431">
        <v>0</v>
      </c>
      <c r="D2431">
        <v>10.135999999999999</v>
      </c>
      <c r="E2431">
        <v>22.015000000000001</v>
      </c>
      <c r="F2431" s="13">
        <f t="shared" si="37"/>
        <v>43385.395833333336</v>
      </c>
    </row>
    <row r="2432" spans="1:6" x14ac:dyDescent="0.35">
      <c r="A2432" s="14">
        <v>43385</v>
      </c>
      <c r="B2432" s="15">
        <v>0.40277777777777773</v>
      </c>
      <c r="C2432">
        <v>0</v>
      </c>
      <c r="D2432">
        <v>10.135</v>
      </c>
      <c r="E2432">
        <v>22.024999999999999</v>
      </c>
      <c r="F2432" s="13">
        <f t="shared" si="37"/>
        <v>43385.402777777781</v>
      </c>
    </row>
    <row r="2433" spans="1:6" x14ac:dyDescent="0.35">
      <c r="A2433" s="14">
        <v>43385</v>
      </c>
      <c r="B2433" s="15">
        <v>0.40972222222222227</v>
      </c>
      <c r="C2433">
        <v>0</v>
      </c>
      <c r="D2433">
        <v>10.1332</v>
      </c>
      <c r="E2433">
        <v>22.035</v>
      </c>
      <c r="F2433" s="13">
        <f t="shared" si="37"/>
        <v>43385.409722222219</v>
      </c>
    </row>
    <row r="2434" spans="1:6" x14ac:dyDescent="0.35">
      <c r="A2434" s="14">
        <v>43385</v>
      </c>
      <c r="B2434" s="15">
        <v>0.41666666666666669</v>
      </c>
      <c r="C2434">
        <v>0</v>
      </c>
      <c r="D2434">
        <v>10.1319</v>
      </c>
      <c r="E2434">
        <v>22.045999999999999</v>
      </c>
      <c r="F2434" s="13">
        <f t="shared" si="37"/>
        <v>43385.416666666664</v>
      </c>
    </row>
    <row r="2435" spans="1:6" x14ac:dyDescent="0.35">
      <c r="A2435" s="14">
        <v>43385</v>
      </c>
      <c r="B2435" s="15">
        <v>0.4236111111111111</v>
      </c>
      <c r="C2435">
        <v>0</v>
      </c>
      <c r="D2435">
        <v>10.132400000000001</v>
      </c>
      <c r="E2435">
        <v>22.059000000000001</v>
      </c>
      <c r="F2435" s="13">
        <f t="shared" si="37"/>
        <v>43385.423611111109</v>
      </c>
    </row>
    <row r="2436" spans="1:6" x14ac:dyDescent="0.35">
      <c r="A2436" s="14">
        <v>43385</v>
      </c>
      <c r="B2436" s="15">
        <v>0.43055555555555558</v>
      </c>
      <c r="C2436">
        <v>0</v>
      </c>
      <c r="D2436">
        <v>10.1328</v>
      </c>
      <c r="E2436">
        <v>22.071999999999999</v>
      </c>
      <c r="F2436" s="13">
        <f t="shared" si="37"/>
        <v>43385.430555555555</v>
      </c>
    </row>
    <row r="2437" spans="1:6" x14ac:dyDescent="0.35">
      <c r="A2437" s="14">
        <v>43385</v>
      </c>
      <c r="B2437" s="15">
        <v>0.4375</v>
      </c>
      <c r="C2437">
        <v>0</v>
      </c>
      <c r="D2437">
        <v>10.1523</v>
      </c>
      <c r="E2437">
        <v>22.085000000000001</v>
      </c>
      <c r="F2437" s="13">
        <f t="shared" si="37"/>
        <v>43385.4375</v>
      </c>
    </row>
    <row r="2438" spans="1:6" x14ac:dyDescent="0.35">
      <c r="A2438" s="14">
        <v>43385</v>
      </c>
      <c r="B2438" s="15">
        <v>0.44444444444444442</v>
      </c>
      <c r="C2438">
        <v>0</v>
      </c>
      <c r="D2438">
        <v>10.1998</v>
      </c>
      <c r="E2438">
        <v>22.097999999999999</v>
      </c>
      <c r="F2438" s="13">
        <f t="shared" si="37"/>
        <v>43385.444444444445</v>
      </c>
    </row>
    <row r="2439" spans="1:6" x14ac:dyDescent="0.35">
      <c r="A2439" s="14">
        <v>43385</v>
      </c>
      <c r="B2439" s="15">
        <v>0.4513888888888889</v>
      </c>
      <c r="C2439">
        <v>0</v>
      </c>
      <c r="D2439">
        <v>10.329499999999999</v>
      </c>
      <c r="E2439">
        <v>22.106999999999999</v>
      </c>
      <c r="F2439" s="13">
        <f t="shared" si="37"/>
        <v>43385.451388888891</v>
      </c>
    </row>
    <row r="2440" spans="1:6" x14ac:dyDescent="0.35">
      <c r="A2440" s="14">
        <v>43385</v>
      </c>
      <c r="B2440" s="15">
        <v>0.45833333333333331</v>
      </c>
      <c r="C2440">
        <v>0</v>
      </c>
      <c r="D2440">
        <v>10.34</v>
      </c>
      <c r="E2440">
        <v>22.11</v>
      </c>
      <c r="F2440" s="13">
        <f t="shared" si="37"/>
        <v>43385.458333333336</v>
      </c>
    </row>
    <row r="2441" spans="1:6" x14ac:dyDescent="0.35">
      <c r="A2441" s="14">
        <v>43385</v>
      </c>
      <c r="B2441" s="15">
        <v>0.46527777777777773</v>
      </c>
      <c r="C2441">
        <v>0</v>
      </c>
      <c r="D2441">
        <v>10.2567</v>
      </c>
      <c r="E2441">
        <v>22.102</v>
      </c>
      <c r="F2441" s="13">
        <f t="shared" si="37"/>
        <v>43385.465277777781</v>
      </c>
    </row>
    <row r="2442" spans="1:6" x14ac:dyDescent="0.35">
      <c r="A2442" s="14">
        <v>43385</v>
      </c>
      <c r="B2442" s="15">
        <v>0.47222222222222227</v>
      </c>
      <c r="C2442">
        <v>0</v>
      </c>
      <c r="D2442">
        <v>10.207100000000001</v>
      </c>
      <c r="E2442">
        <v>22.094000000000001</v>
      </c>
      <c r="F2442" s="13">
        <f t="shared" si="37"/>
        <v>43385.472222222219</v>
      </c>
    </row>
    <row r="2443" spans="1:6" x14ac:dyDescent="0.35">
      <c r="A2443" s="14">
        <v>43385</v>
      </c>
      <c r="B2443" s="15">
        <v>0.47916666666666669</v>
      </c>
      <c r="C2443">
        <v>0</v>
      </c>
      <c r="D2443">
        <v>10.1837</v>
      </c>
      <c r="E2443">
        <v>22.088000000000001</v>
      </c>
      <c r="F2443" s="13">
        <f t="shared" si="37"/>
        <v>43385.479166666664</v>
      </c>
    </row>
    <row r="2444" spans="1:6" x14ac:dyDescent="0.35">
      <c r="A2444" s="14">
        <v>43385</v>
      </c>
      <c r="B2444" s="15">
        <v>0.4861111111111111</v>
      </c>
      <c r="C2444">
        <v>0</v>
      </c>
      <c r="D2444">
        <v>10.170400000000001</v>
      </c>
      <c r="E2444">
        <v>22.084</v>
      </c>
      <c r="F2444" s="13">
        <f t="shared" si="37"/>
        <v>43385.486111111109</v>
      </c>
    </row>
    <row r="2445" spans="1:6" x14ac:dyDescent="0.35">
      <c r="A2445" s="14">
        <v>43385</v>
      </c>
      <c r="B2445" s="15">
        <v>0.49305555555555558</v>
      </c>
      <c r="C2445">
        <v>0</v>
      </c>
      <c r="D2445">
        <v>10.1624</v>
      </c>
      <c r="E2445">
        <v>22.082000000000001</v>
      </c>
      <c r="F2445" s="13">
        <f t="shared" si="37"/>
        <v>43385.493055555555</v>
      </c>
    </row>
    <row r="2446" spans="1:6" x14ac:dyDescent="0.35">
      <c r="A2446" s="14">
        <v>43385</v>
      </c>
      <c r="B2446" s="15">
        <v>0.5</v>
      </c>
      <c r="C2446">
        <v>0</v>
      </c>
      <c r="D2446">
        <v>10.157</v>
      </c>
      <c r="E2446">
        <v>22.081</v>
      </c>
      <c r="F2446" s="13">
        <f t="shared" ref="F2446:F2509" si="38">A2446+B2446</f>
        <v>43385.5</v>
      </c>
    </row>
    <row r="2447" spans="1:6" x14ac:dyDescent="0.35">
      <c r="A2447" s="14">
        <v>43385</v>
      </c>
      <c r="B2447" s="15">
        <v>0.50694444444444442</v>
      </c>
      <c r="C2447">
        <v>0</v>
      </c>
      <c r="D2447">
        <v>10.152100000000001</v>
      </c>
      <c r="E2447">
        <v>22.081</v>
      </c>
      <c r="F2447" s="13">
        <f t="shared" si="38"/>
        <v>43385.506944444445</v>
      </c>
    </row>
    <row r="2448" spans="1:6" x14ac:dyDescent="0.35">
      <c r="A2448" s="14">
        <v>43385</v>
      </c>
      <c r="B2448" s="15">
        <v>0.51388888888888895</v>
      </c>
      <c r="C2448">
        <v>0</v>
      </c>
      <c r="D2448">
        <v>10.148099999999999</v>
      </c>
      <c r="E2448">
        <v>22.082000000000001</v>
      </c>
      <c r="F2448" s="13">
        <f t="shared" si="38"/>
        <v>43385.513888888891</v>
      </c>
    </row>
    <row r="2449" spans="1:6" x14ac:dyDescent="0.35">
      <c r="A2449" s="14">
        <v>43385</v>
      </c>
      <c r="B2449" s="15">
        <v>0.52083333333333337</v>
      </c>
      <c r="C2449">
        <v>0</v>
      </c>
      <c r="D2449">
        <v>10.143800000000001</v>
      </c>
      <c r="E2449">
        <v>22.085000000000001</v>
      </c>
      <c r="F2449" s="13">
        <f t="shared" si="38"/>
        <v>43385.520833333336</v>
      </c>
    </row>
    <row r="2450" spans="1:6" x14ac:dyDescent="0.35">
      <c r="A2450" s="14">
        <v>43385</v>
      </c>
      <c r="B2450" s="15">
        <v>0.52777777777777779</v>
      </c>
      <c r="C2450">
        <v>0</v>
      </c>
      <c r="D2450">
        <v>10.1389</v>
      </c>
      <c r="E2450">
        <v>22.091000000000001</v>
      </c>
      <c r="F2450" s="13">
        <f t="shared" si="38"/>
        <v>43385.527777777781</v>
      </c>
    </row>
    <row r="2451" spans="1:6" x14ac:dyDescent="0.35">
      <c r="A2451" s="14">
        <v>43385</v>
      </c>
      <c r="B2451" s="15">
        <v>0.53472222222222221</v>
      </c>
      <c r="C2451">
        <v>0</v>
      </c>
      <c r="D2451">
        <v>10.135199999999999</v>
      </c>
      <c r="E2451">
        <v>22.1</v>
      </c>
      <c r="F2451" s="13">
        <f t="shared" si="38"/>
        <v>43385.534722222219</v>
      </c>
    </row>
    <row r="2452" spans="1:6" x14ac:dyDescent="0.35">
      <c r="A2452" s="14">
        <v>43385</v>
      </c>
      <c r="B2452" s="15">
        <v>0.54166666666666663</v>
      </c>
      <c r="C2452">
        <v>0</v>
      </c>
      <c r="D2452">
        <v>10.133699999999999</v>
      </c>
      <c r="E2452">
        <v>22.108000000000001</v>
      </c>
      <c r="F2452" s="13">
        <f t="shared" si="38"/>
        <v>43385.541666666664</v>
      </c>
    </row>
    <row r="2453" spans="1:6" x14ac:dyDescent="0.35">
      <c r="A2453" s="14">
        <v>43385</v>
      </c>
      <c r="B2453" s="15">
        <v>0.54861111111111105</v>
      </c>
      <c r="C2453">
        <v>0</v>
      </c>
      <c r="D2453">
        <v>10.1319</v>
      </c>
      <c r="E2453">
        <v>22.116</v>
      </c>
      <c r="F2453" s="13">
        <f t="shared" si="38"/>
        <v>43385.548611111109</v>
      </c>
    </row>
    <row r="2454" spans="1:6" x14ac:dyDescent="0.35">
      <c r="A2454" s="14">
        <v>43385</v>
      </c>
      <c r="B2454" s="15">
        <v>0.55555555555555558</v>
      </c>
      <c r="C2454">
        <v>0</v>
      </c>
      <c r="D2454">
        <v>10.129099999999999</v>
      </c>
      <c r="E2454">
        <v>22.123000000000001</v>
      </c>
      <c r="F2454" s="13">
        <f t="shared" si="38"/>
        <v>43385.555555555555</v>
      </c>
    </row>
    <row r="2455" spans="1:6" x14ac:dyDescent="0.35">
      <c r="A2455" s="14">
        <v>43385</v>
      </c>
      <c r="B2455" s="15">
        <v>0.5625</v>
      </c>
      <c r="C2455">
        <v>0</v>
      </c>
      <c r="D2455">
        <v>10.1259</v>
      </c>
      <c r="E2455">
        <v>22.13</v>
      </c>
      <c r="F2455" s="13">
        <f t="shared" si="38"/>
        <v>43385.5625</v>
      </c>
    </row>
    <row r="2456" spans="1:6" x14ac:dyDescent="0.35">
      <c r="A2456" s="14">
        <v>43385</v>
      </c>
      <c r="B2456" s="15">
        <v>0.56944444444444442</v>
      </c>
      <c r="C2456">
        <v>0</v>
      </c>
      <c r="D2456">
        <v>10.125299999999999</v>
      </c>
      <c r="E2456">
        <v>22.135000000000002</v>
      </c>
      <c r="F2456" s="13">
        <f t="shared" si="38"/>
        <v>43385.569444444445</v>
      </c>
    </row>
    <row r="2457" spans="1:6" x14ac:dyDescent="0.35">
      <c r="A2457" s="14">
        <v>43385</v>
      </c>
      <c r="B2457" s="15">
        <v>0.57638888888888895</v>
      </c>
      <c r="C2457">
        <v>0</v>
      </c>
      <c r="D2457">
        <v>10.1273</v>
      </c>
      <c r="E2457">
        <v>22.14</v>
      </c>
      <c r="F2457" s="13">
        <f t="shared" si="38"/>
        <v>43385.576388888891</v>
      </c>
    </row>
    <row r="2458" spans="1:6" x14ac:dyDescent="0.35">
      <c r="A2458" s="14">
        <v>43385</v>
      </c>
      <c r="B2458" s="15">
        <v>0.58333333333333337</v>
      </c>
      <c r="C2458">
        <v>0</v>
      </c>
      <c r="D2458">
        <v>10.124599999999999</v>
      </c>
      <c r="E2458">
        <v>22.143999999999998</v>
      </c>
      <c r="F2458" s="13">
        <f t="shared" si="38"/>
        <v>43385.583333333336</v>
      </c>
    </row>
    <row r="2459" spans="1:6" x14ac:dyDescent="0.35">
      <c r="A2459" s="14">
        <v>43385</v>
      </c>
      <c r="B2459" s="15">
        <v>0.59027777777777779</v>
      </c>
      <c r="C2459">
        <v>0</v>
      </c>
      <c r="D2459">
        <v>10.121700000000001</v>
      </c>
      <c r="E2459">
        <v>22.148</v>
      </c>
      <c r="F2459" s="13">
        <f t="shared" si="38"/>
        <v>43385.590277777781</v>
      </c>
    </row>
    <row r="2460" spans="1:6" x14ac:dyDescent="0.35">
      <c r="A2460" s="14">
        <v>43385</v>
      </c>
      <c r="B2460" s="15">
        <v>0.59722222222222221</v>
      </c>
      <c r="C2460">
        <v>0</v>
      </c>
      <c r="D2460">
        <v>10.120799999999999</v>
      </c>
      <c r="E2460">
        <v>22.15</v>
      </c>
      <c r="F2460" s="13">
        <f t="shared" si="38"/>
        <v>43385.597222222219</v>
      </c>
    </row>
    <row r="2461" spans="1:6" x14ac:dyDescent="0.35">
      <c r="A2461" s="14">
        <v>43385</v>
      </c>
      <c r="B2461" s="15">
        <v>0.60416666666666663</v>
      </c>
      <c r="C2461">
        <v>0</v>
      </c>
      <c r="D2461">
        <v>10.120200000000001</v>
      </c>
      <c r="E2461">
        <v>22.152000000000001</v>
      </c>
      <c r="F2461" s="13">
        <f t="shared" si="38"/>
        <v>43385.604166666664</v>
      </c>
    </row>
    <row r="2462" spans="1:6" x14ac:dyDescent="0.35">
      <c r="A2462" s="14">
        <v>43385</v>
      </c>
      <c r="B2462" s="15">
        <v>0.61111111111111105</v>
      </c>
      <c r="C2462">
        <v>0</v>
      </c>
      <c r="D2462">
        <v>10.1214</v>
      </c>
      <c r="E2462">
        <v>22.152999999999999</v>
      </c>
      <c r="F2462" s="13">
        <f t="shared" si="38"/>
        <v>43385.611111111109</v>
      </c>
    </row>
    <row r="2463" spans="1:6" x14ac:dyDescent="0.35">
      <c r="A2463" s="14">
        <v>43385</v>
      </c>
      <c r="B2463" s="15">
        <v>0.61805555555555558</v>
      </c>
      <c r="C2463">
        <v>0</v>
      </c>
      <c r="D2463">
        <v>10.1205</v>
      </c>
      <c r="E2463">
        <v>22.154</v>
      </c>
      <c r="F2463" s="13">
        <f t="shared" si="38"/>
        <v>43385.618055555555</v>
      </c>
    </row>
    <row r="2464" spans="1:6" x14ac:dyDescent="0.35">
      <c r="A2464" s="14">
        <v>43385</v>
      </c>
      <c r="B2464" s="15">
        <v>0.625</v>
      </c>
      <c r="C2464">
        <v>0</v>
      </c>
      <c r="D2464">
        <v>10.1195</v>
      </c>
      <c r="E2464">
        <v>22.154</v>
      </c>
      <c r="F2464" s="13">
        <f t="shared" si="38"/>
        <v>43385.625</v>
      </c>
    </row>
    <row r="2465" spans="1:6" x14ac:dyDescent="0.35">
      <c r="A2465" s="14">
        <v>43385</v>
      </c>
      <c r="B2465" s="15">
        <v>0.63194444444444442</v>
      </c>
      <c r="C2465">
        <v>0</v>
      </c>
      <c r="D2465">
        <v>10.118</v>
      </c>
      <c r="E2465">
        <v>22.154</v>
      </c>
      <c r="F2465" s="13">
        <f t="shared" si="38"/>
        <v>43385.631944444445</v>
      </c>
    </row>
    <row r="2466" spans="1:6" x14ac:dyDescent="0.35">
      <c r="A2466" s="14">
        <v>43385</v>
      </c>
      <c r="B2466" s="15">
        <v>0.63888888888888895</v>
      </c>
      <c r="C2466">
        <v>0</v>
      </c>
      <c r="D2466">
        <v>10.1183</v>
      </c>
      <c r="E2466">
        <v>22.152999999999999</v>
      </c>
      <c r="F2466" s="13">
        <f t="shared" si="38"/>
        <v>43385.638888888891</v>
      </c>
    </row>
    <row r="2467" spans="1:6" x14ac:dyDescent="0.35">
      <c r="A2467" s="14">
        <v>43385</v>
      </c>
      <c r="B2467" s="15">
        <v>0.64583333333333337</v>
      </c>
      <c r="C2467">
        <v>0</v>
      </c>
      <c r="D2467">
        <v>10.116099999999999</v>
      </c>
      <c r="E2467">
        <v>22.152000000000001</v>
      </c>
      <c r="F2467" s="13">
        <f t="shared" si="38"/>
        <v>43385.645833333336</v>
      </c>
    </row>
    <row r="2468" spans="1:6" x14ac:dyDescent="0.35">
      <c r="A2468" s="14">
        <v>43385</v>
      </c>
      <c r="B2468" s="15">
        <v>0.65277777777777779</v>
      </c>
      <c r="C2468">
        <v>0</v>
      </c>
      <c r="D2468">
        <v>10.114800000000001</v>
      </c>
      <c r="E2468">
        <v>22.152000000000001</v>
      </c>
      <c r="F2468" s="13">
        <f t="shared" si="38"/>
        <v>43385.652777777781</v>
      </c>
    </row>
    <row r="2469" spans="1:6" x14ac:dyDescent="0.35">
      <c r="A2469" s="14">
        <v>43385</v>
      </c>
      <c r="B2469" s="15">
        <v>0.65972222222222221</v>
      </c>
      <c r="C2469">
        <v>0</v>
      </c>
      <c r="D2469">
        <v>10.115</v>
      </c>
      <c r="E2469">
        <v>22.151</v>
      </c>
      <c r="F2469" s="13">
        <f t="shared" si="38"/>
        <v>43385.659722222219</v>
      </c>
    </row>
    <row r="2470" spans="1:6" x14ac:dyDescent="0.35">
      <c r="A2470" s="14">
        <v>43385</v>
      </c>
      <c r="B2470" s="15">
        <v>0.66666666666666663</v>
      </c>
      <c r="C2470">
        <v>0</v>
      </c>
      <c r="D2470">
        <v>10.1153</v>
      </c>
      <c r="E2470">
        <v>22.149000000000001</v>
      </c>
      <c r="F2470" s="13">
        <f t="shared" si="38"/>
        <v>43385.666666666664</v>
      </c>
    </row>
    <row r="2471" spans="1:6" x14ac:dyDescent="0.35">
      <c r="A2471" s="14">
        <v>43385</v>
      </c>
      <c r="B2471" s="15">
        <v>0.67361111111111116</v>
      </c>
      <c r="C2471">
        <v>0</v>
      </c>
      <c r="D2471">
        <v>10.114100000000001</v>
      </c>
      <c r="E2471">
        <v>22.148</v>
      </c>
      <c r="F2471" s="13">
        <f t="shared" si="38"/>
        <v>43385.673611111109</v>
      </c>
    </row>
    <row r="2472" spans="1:6" x14ac:dyDescent="0.35">
      <c r="A2472" s="14">
        <v>43385</v>
      </c>
      <c r="B2472" s="15">
        <v>0.68055555555555547</v>
      </c>
      <c r="C2472">
        <v>0</v>
      </c>
      <c r="D2472">
        <v>10.1157</v>
      </c>
      <c r="E2472">
        <v>22.146000000000001</v>
      </c>
      <c r="F2472" s="13">
        <f t="shared" si="38"/>
        <v>43385.680555555555</v>
      </c>
    </row>
    <row r="2473" spans="1:6" x14ac:dyDescent="0.35">
      <c r="A2473" s="14">
        <v>43385</v>
      </c>
      <c r="B2473" s="15">
        <v>0.6875</v>
      </c>
      <c r="C2473">
        <v>0</v>
      </c>
      <c r="D2473">
        <v>10.117900000000001</v>
      </c>
      <c r="E2473">
        <v>22.145</v>
      </c>
      <c r="F2473" s="13">
        <f t="shared" si="38"/>
        <v>43385.6875</v>
      </c>
    </row>
    <row r="2474" spans="1:6" x14ac:dyDescent="0.35">
      <c r="A2474" s="14">
        <v>43385</v>
      </c>
      <c r="B2474" s="15">
        <v>0.69444444444444453</v>
      </c>
      <c r="C2474">
        <v>0</v>
      </c>
      <c r="D2474">
        <v>10.119300000000001</v>
      </c>
      <c r="E2474">
        <v>22.141999999999999</v>
      </c>
      <c r="F2474" s="13">
        <f t="shared" si="38"/>
        <v>43385.694444444445</v>
      </c>
    </row>
    <row r="2475" spans="1:6" x14ac:dyDescent="0.35">
      <c r="A2475" s="14">
        <v>43385</v>
      </c>
      <c r="B2475" s="15">
        <v>0.70138888888888884</v>
      </c>
      <c r="C2475">
        <v>0</v>
      </c>
      <c r="D2475">
        <v>10.118</v>
      </c>
      <c r="E2475">
        <v>22.14</v>
      </c>
      <c r="F2475" s="13">
        <f t="shared" si="38"/>
        <v>43385.701388888891</v>
      </c>
    </row>
    <row r="2476" spans="1:6" x14ac:dyDescent="0.35">
      <c r="A2476" s="14">
        <v>43385</v>
      </c>
      <c r="B2476" s="15">
        <v>0.70833333333333337</v>
      </c>
      <c r="C2476">
        <v>0</v>
      </c>
      <c r="D2476">
        <v>10.1189</v>
      </c>
      <c r="E2476">
        <v>22.137</v>
      </c>
      <c r="F2476" s="13">
        <f t="shared" si="38"/>
        <v>43385.708333333336</v>
      </c>
    </row>
    <row r="2477" spans="1:6" x14ac:dyDescent="0.35">
      <c r="A2477" s="14">
        <v>43385</v>
      </c>
      <c r="B2477" s="15">
        <v>0.71527777777777779</v>
      </c>
      <c r="C2477">
        <v>0</v>
      </c>
      <c r="D2477">
        <v>10.120699999999999</v>
      </c>
      <c r="E2477">
        <v>22.134</v>
      </c>
      <c r="F2477" s="13">
        <f t="shared" si="38"/>
        <v>43385.715277777781</v>
      </c>
    </row>
    <row r="2478" spans="1:6" x14ac:dyDescent="0.35">
      <c r="A2478" s="14">
        <v>43385</v>
      </c>
      <c r="B2478" s="15">
        <v>0.72222222222222221</v>
      </c>
      <c r="C2478">
        <v>0</v>
      </c>
      <c r="D2478">
        <v>10.1236</v>
      </c>
      <c r="E2478">
        <v>22.13</v>
      </c>
      <c r="F2478" s="13">
        <f t="shared" si="38"/>
        <v>43385.722222222219</v>
      </c>
    </row>
    <row r="2479" spans="1:6" x14ac:dyDescent="0.35">
      <c r="A2479" s="14">
        <v>43385</v>
      </c>
      <c r="B2479" s="15">
        <v>0.72916666666666663</v>
      </c>
      <c r="C2479">
        <v>0</v>
      </c>
      <c r="D2479">
        <v>10.1259</v>
      </c>
      <c r="E2479">
        <v>22.126000000000001</v>
      </c>
      <c r="F2479" s="13">
        <f t="shared" si="38"/>
        <v>43385.729166666664</v>
      </c>
    </row>
    <row r="2480" spans="1:6" x14ac:dyDescent="0.35">
      <c r="A2480" s="14">
        <v>43385</v>
      </c>
      <c r="B2480" s="15">
        <v>0.73611111111111116</v>
      </c>
      <c r="C2480">
        <v>0</v>
      </c>
      <c r="D2480">
        <v>10.128299999999999</v>
      </c>
      <c r="E2480">
        <v>22.120999999999999</v>
      </c>
      <c r="F2480" s="13">
        <f t="shared" si="38"/>
        <v>43385.736111111109</v>
      </c>
    </row>
    <row r="2481" spans="1:6" x14ac:dyDescent="0.35">
      <c r="A2481" s="14">
        <v>43385</v>
      </c>
      <c r="B2481" s="15">
        <v>0.74305555555555547</v>
      </c>
      <c r="C2481">
        <v>0</v>
      </c>
      <c r="D2481">
        <v>10.1295</v>
      </c>
      <c r="E2481">
        <v>22.116</v>
      </c>
      <c r="F2481" s="13">
        <f t="shared" si="38"/>
        <v>43385.743055555555</v>
      </c>
    </row>
    <row r="2482" spans="1:6" x14ac:dyDescent="0.35">
      <c r="A2482" s="14">
        <v>43385</v>
      </c>
      <c r="B2482" s="15">
        <v>0.75</v>
      </c>
      <c r="C2482">
        <v>0</v>
      </c>
      <c r="D2482">
        <v>10.131500000000001</v>
      </c>
      <c r="E2482">
        <v>22.111999999999998</v>
      </c>
      <c r="F2482" s="13">
        <f t="shared" si="38"/>
        <v>43385.75</v>
      </c>
    </row>
    <row r="2483" spans="1:6" x14ac:dyDescent="0.35">
      <c r="A2483" s="14">
        <v>43385</v>
      </c>
      <c r="B2483" s="15">
        <v>0.75694444444444453</v>
      </c>
      <c r="C2483">
        <v>0</v>
      </c>
      <c r="D2483">
        <v>10.1317</v>
      </c>
      <c r="E2483">
        <v>22.108000000000001</v>
      </c>
      <c r="F2483" s="13">
        <f t="shared" si="38"/>
        <v>43385.756944444445</v>
      </c>
    </row>
    <row r="2484" spans="1:6" x14ac:dyDescent="0.35">
      <c r="A2484" s="14">
        <v>43385</v>
      </c>
      <c r="B2484" s="15">
        <v>0.76388888888888884</v>
      </c>
      <c r="C2484">
        <v>0</v>
      </c>
      <c r="D2484">
        <v>10.1312</v>
      </c>
      <c r="E2484">
        <v>22.103999999999999</v>
      </c>
      <c r="F2484" s="13">
        <f t="shared" si="38"/>
        <v>43385.763888888891</v>
      </c>
    </row>
    <row r="2485" spans="1:6" x14ac:dyDescent="0.35">
      <c r="A2485" s="14">
        <v>43385</v>
      </c>
      <c r="B2485" s="15">
        <v>0.77083333333333337</v>
      </c>
      <c r="C2485">
        <v>0</v>
      </c>
      <c r="D2485">
        <v>10.131399999999999</v>
      </c>
      <c r="E2485">
        <v>22.100999999999999</v>
      </c>
      <c r="F2485" s="13">
        <f t="shared" si="38"/>
        <v>43385.770833333336</v>
      </c>
    </row>
    <row r="2486" spans="1:6" x14ac:dyDescent="0.35">
      <c r="A2486" s="14">
        <v>43385</v>
      </c>
      <c r="B2486" s="15">
        <v>0.77777777777777779</v>
      </c>
      <c r="C2486">
        <v>0</v>
      </c>
      <c r="D2486">
        <v>10.132099999999999</v>
      </c>
      <c r="E2486">
        <v>22.099</v>
      </c>
      <c r="F2486" s="13">
        <f t="shared" si="38"/>
        <v>43385.777777777781</v>
      </c>
    </row>
    <row r="2487" spans="1:6" x14ac:dyDescent="0.35">
      <c r="A2487" s="14">
        <v>43385</v>
      </c>
      <c r="B2487" s="15">
        <v>0.78472222222222221</v>
      </c>
      <c r="C2487">
        <v>0</v>
      </c>
      <c r="D2487">
        <v>10.1342</v>
      </c>
      <c r="E2487">
        <v>22.096</v>
      </c>
      <c r="F2487" s="13">
        <f t="shared" si="38"/>
        <v>43385.784722222219</v>
      </c>
    </row>
    <row r="2488" spans="1:6" x14ac:dyDescent="0.35">
      <c r="A2488" s="14">
        <v>43385</v>
      </c>
      <c r="B2488" s="15">
        <v>0.79166666666666663</v>
      </c>
      <c r="C2488">
        <v>0</v>
      </c>
      <c r="D2488">
        <v>10.136699999999999</v>
      </c>
      <c r="E2488">
        <v>22.094000000000001</v>
      </c>
      <c r="F2488" s="13">
        <f t="shared" si="38"/>
        <v>43385.791666666664</v>
      </c>
    </row>
    <row r="2489" spans="1:6" x14ac:dyDescent="0.35">
      <c r="A2489" s="14">
        <v>43385</v>
      </c>
      <c r="B2489" s="15">
        <v>0.79861111111111116</v>
      </c>
      <c r="C2489">
        <v>0</v>
      </c>
      <c r="D2489">
        <v>10.1393</v>
      </c>
      <c r="E2489">
        <v>22.091000000000001</v>
      </c>
      <c r="F2489" s="13">
        <f t="shared" si="38"/>
        <v>43385.798611111109</v>
      </c>
    </row>
    <row r="2490" spans="1:6" x14ac:dyDescent="0.35">
      <c r="A2490" s="14">
        <v>43385</v>
      </c>
      <c r="B2490" s="15">
        <v>0.80555555555555547</v>
      </c>
      <c r="C2490">
        <v>0</v>
      </c>
      <c r="D2490">
        <v>10.1408</v>
      </c>
      <c r="E2490">
        <v>22.085000000000001</v>
      </c>
      <c r="F2490" s="13">
        <f t="shared" si="38"/>
        <v>43385.805555555555</v>
      </c>
    </row>
    <row r="2491" spans="1:6" x14ac:dyDescent="0.35">
      <c r="A2491" s="14">
        <v>43385</v>
      </c>
      <c r="B2491" s="15">
        <v>0.8125</v>
      </c>
      <c r="C2491">
        <v>0</v>
      </c>
      <c r="D2491">
        <v>10.141999999999999</v>
      </c>
      <c r="E2491">
        <v>22.081</v>
      </c>
      <c r="F2491" s="13">
        <f t="shared" si="38"/>
        <v>43385.8125</v>
      </c>
    </row>
    <row r="2492" spans="1:6" x14ac:dyDescent="0.35">
      <c r="A2492" s="14">
        <v>43385</v>
      </c>
      <c r="B2492" s="15">
        <v>0.81944444444444453</v>
      </c>
      <c r="C2492">
        <v>0</v>
      </c>
      <c r="D2492">
        <v>10.144500000000001</v>
      </c>
      <c r="E2492">
        <v>22.076000000000001</v>
      </c>
      <c r="F2492" s="13">
        <f t="shared" si="38"/>
        <v>43385.819444444445</v>
      </c>
    </row>
    <row r="2493" spans="1:6" x14ac:dyDescent="0.35">
      <c r="A2493" s="14">
        <v>43385</v>
      </c>
      <c r="B2493" s="15">
        <v>0.82638888888888884</v>
      </c>
      <c r="C2493">
        <v>0</v>
      </c>
      <c r="D2493">
        <v>10.1449</v>
      </c>
      <c r="E2493">
        <v>22.07</v>
      </c>
      <c r="F2493" s="13">
        <f t="shared" si="38"/>
        <v>43385.826388888891</v>
      </c>
    </row>
    <row r="2494" spans="1:6" x14ac:dyDescent="0.35">
      <c r="A2494" s="14">
        <v>43385</v>
      </c>
      <c r="B2494" s="15">
        <v>0.83333333333333337</v>
      </c>
      <c r="C2494">
        <v>0</v>
      </c>
      <c r="D2494">
        <v>10.1448</v>
      </c>
      <c r="E2494">
        <v>22.064</v>
      </c>
      <c r="F2494" s="13">
        <f t="shared" si="38"/>
        <v>43385.833333333336</v>
      </c>
    </row>
    <row r="2495" spans="1:6" x14ac:dyDescent="0.35">
      <c r="A2495" s="14">
        <v>43385</v>
      </c>
      <c r="B2495" s="15">
        <v>0.84027777777777779</v>
      </c>
      <c r="C2495">
        <v>0</v>
      </c>
      <c r="D2495">
        <v>10.1456</v>
      </c>
      <c r="E2495">
        <v>22.058</v>
      </c>
      <c r="F2495" s="13">
        <f t="shared" si="38"/>
        <v>43385.840277777781</v>
      </c>
    </row>
    <row r="2496" spans="1:6" x14ac:dyDescent="0.35">
      <c r="A2496" s="14">
        <v>43385</v>
      </c>
      <c r="B2496" s="15">
        <v>0.84722222222222221</v>
      </c>
      <c r="C2496">
        <v>0</v>
      </c>
      <c r="D2496">
        <v>10.145899999999999</v>
      </c>
      <c r="E2496">
        <v>22.053999999999998</v>
      </c>
      <c r="F2496" s="13">
        <f t="shared" si="38"/>
        <v>43385.847222222219</v>
      </c>
    </row>
    <row r="2497" spans="1:6" x14ac:dyDescent="0.35">
      <c r="A2497" s="14">
        <v>43385</v>
      </c>
      <c r="B2497" s="15">
        <v>0.85416666666666663</v>
      </c>
      <c r="C2497">
        <v>0</v>
      </c>
      <c r="D2497">
        <v>10.145300000000001</v>
      </c>
      <c r="E2497">
        <v>22.048999999999999</v>
      </c>
      <c r="F2497" s="13">
        <f t="shared" si="38"/>
        <v>43385.854166666664</v>
      </c>
    </row>
    <row r="2498" spans="1:6" x14ac:dyDescent="0.35">
      <c r="A2498" s="14">
        <v>43385</v>
      </c>
      <c r="B2498" s="15">
        <v>0.86111111111111116</v>
      </c>
      <c r="C2498">
        <v>0</v>
      </c>
      <c r="D2498">
        <v>10.1478</v>
      </c>
      <c r="E2498">
        <v>22.044</v>
      </c>
      <c r="F2498" s="13">
        <f t="shared" si="38"/>
        <v>43385.861111111109</v>
      </c>
    </row>
    <row r="2499" spans="1:6" x14ac:dyDescent="0.35">
      <c r="A2499" s="14">
        <v>43385</v>
      </c>
      <c r="B2499" s="15">
        <v>0.86805555555555547</v>
      </c>
      <c r="C2499">
        <v>0</v>
      </c>
      <c r="D2499">
        <v>10.1493</v>
      </c>
      <c r="E2499">
        <v>22.04</v>
      </c>
      <c r="F2499" s="13">
        <f t="shared" si="38"/>
        <v>43385.868055555555</v>
      </c>
    </row>
    <row r="2500" spans="1:6" x14ac:dyDescent="0.35">
      <c r="A2500" s="14">
        <v>43385</v>
      </c>
      <c r="B2500" s="15">
        <v>0.875</v>
      </c>
      <c r="C2500">
        <v>0</v>
      </c>
      <c r="D2500">
        <v>10.1494</v>
      </c>
      <c r="E2500">
        <v>22.035</v>
      </c>
      <c r="F2500" s="13">
        <f t="shared" si="38"/>
        <v>43385.875</v>
      </c>
    </row>
    <row r="2501" spans="1:6" x14ac:dyDescent="0.35">
      <c r="A2501" s="14">
        <v>43385</v>
      </c>
      <c r="B2501" s="15">
        <v>0.88194444444444453</v>
      </c>
      <c r="C2501">
        <v>0</v>
      </c>
      <c r="D2501">
        <v>10.1493</v>
      </c>
      <c r="E2501">
        <v>22.030999999999999</v>
      </c>
      <c r="F2501" s="13">
        <f t="shared" si="38"/>
        <v>43385.881944444445</v>
      </c>
    </row>
    <row r="2502" spans="1:6" x14ac:dyDescent="0.35">
      <c r="A2502" s="14">
        <v>43385</v>
      </c>
      <c r="B2502" s="15">
        <v>0.88888888888888884</v>
      </c>
      <c r="C2502">
        <v>0</v>
      </c>
      <c r="D2502">
        <v>10.1487</v>
      </c>
      <c r="E2502">
        <v>22.026</v>
      </c>
      <c r="F2502" s="13">
        <f t="shared" si="38"/>
        <v>43385.888888888891</v>
      </c>
    </row>
    <row r="2503" spans="1:6" x14ac:dyDescent="0.35">
      <c r="A2503" s="14">
        <v>43385</v>
      </c>
      <c r="B2503" s="15">
        <v>0.89583333333333337</v>
      </c>
      <c r="C2503">
        <v>0</v>
      </c>
      <c r="D2503">
        <v>10.1485</v>
      </c>
      <c r="E2503">
        <v>22.021999999999998</v>
      </c>
      <c r="F2503" s="13">
        <f t="shared" si="38"/>
        <v>43385.895833333336</v>
      </c>
    </row>
    <row r="2504" spans="1:6" x14ac:dyDescent="0.35">
      <c r="A2504" s="14">
        <v>43385</v>
      </c>
      <c r="B2504" s="15">
        <v>0.90277777777777779</v>
      </c>
      <c r="C2504">
        <v>0</v>
      </c>
      <c r="D2504">
        <v>10.1477</v>
      </c>
      <c r="E2504">
        <v>22.018000000000001</v>
      </c>
      <c r="F2504" s="13">
        <f t="shared" si="38"/>
        <v>43385.902777777781</v>
      </c>
    </row>
    <row r="2505" spans="1:6" x14ac:dyDescent="0.35">
      <c r="A2505" s="14">
        <v>43385</v>
      </c>
      <c r="B2505" s="15">
        <v>0.90972222222222221</v>
      </c>
      <c r="C2505">
        <v>0</v>
      </c>
      <c r="D2505">
        <v>10.1469</v>
      </c>
      <c r="E2505">
        <v>22.013999999999999</v>
      </c>
      <c r="F2505" s="13">
        <f t="shared" si="38"/>
        <v>43385.909722222219</v>
      </c>
    </row>
    <row r="2506" spans="1:6" x14ac:dyDescent="0.35">
      <c r="A2506" s="14">
        <v>43385</v>
      </c>
      <c r="B2506" s="15">
        <v>0.91666666666666663</v>
      </c>
      <c r="C2506">
        <v>0</v>
      </c>
      <c r="D2506">
        <v>10.146100000000001</v>
      </c>
      <c r="E2506">
        <v>22.01</v>
      </c>
      <c r="F2506" s="13">
        <f t="shared" si="38"/>
        <v>43385.916666666664</v>
      </c>
    </row>
    <row r="2507" spans="1:6" x14ac:dyDescent="0.35">
      <c r="A2507" s="14">
        <v>43385</v>
      </c>
      <c r="B2507" s="15">
        <v>0.92361111111111116</v>
      </c>
      <c r="C2507">
        <v>0</v>
      </c>
      <c r="D2507">
        <v>10.146000000000001</v>
      </c>
      <c r="E2507">
        <v>22.004999999999999</v>
      </c>
      <c r="F2507" s="13">
        <f t="shared" si="38"/>
        <v>43385.923611111109</v>
      </c>
    </row>
    <row r="2508" spans="1:6" x14ac:dyDescent="0.35">
      <c r="A2508" s="14">
        <v>43385</v>
      </c>
      <c r="B2508" s="15">
        <v>0.93055555555555547</v>
      </c>
      <c r="C2508">
        <v>0</v>
      </c>
      <c r="D2508">
        <v>10.146699999999999</v>
      </c>
      <c r="E2508">
        <v>22.001000000000001</v>
      </c>
      <c r="F2508" s="13">
        <f t="shared" si="38"/>
        <v>43385.930555555555</v>
      </c>
    </row>
    <row r="2509" spans="1:6" x14ac:dyDescent="0.35">
      <c r="A2509" s="14">
        <v>43385</v>
      </c>
      <c r="B2509" s="15">
        <v>0.9375</v>
      </c>
      <c r="C2509">
        <v>0</v>
      </c>
      <c r="D2509">
        <v>10.146000000000001</v>
      </c>
      <c r="E2509">
        <v>21.998000000000001</v>
      </c>
      <c r="F2509" s="13">
        <f t="shared" si="38"/>
        <v>43385.9375</v>
      </c>
    </row>
    <row r="2510" spans="1:6" x14ac:dyDescent="0.35">
      <c r="A2510" s="14">
        <v>43385</v>
      </c>
      <c r="B2510" s="15">
        <v>0.94444444444444453</v>
      </c>
      <c r="C2510">
        <v>0</v>
      </c>
      <c r="D2510">
        <v>10.1447</v>
      </c>
      <c r="E2510">
        <v>21.992999999999999</v>
      </c>
      <c r="F2510" s="13">
        <f t="shared" ref="F2510:F2573" si="39">A2510+B2510</f>
        <v>43385.944444444445</v>
      </c>
    </row>
    <row r="2511" spans="1:6" x14ac:dyDescent="0.35">
      <c r="A2511" s="14">
        <v>43385</v>
      </c>
      <c r="B2511" s="15">
        <v>0.95138888888888884</v>
      </c>
      <c r="C2511">
        <v>0</v>
      </c>
      <c r="D2511">
        <v>10.144500000000001</v>
      </c>
      <c r="E2511">
        <v>21.989000000000001</v>
      </c>
      <c r="F2511" s="13">
        <f t="shared" si="39"/>
        <v>43385.951388888891</v>
      </c>
    </row>
    <row r="2512" spans="1:6" x14ac:dyDescent="0.35">
      <c r="A2512" s="14">
        <v>43385</v>
      </c>
      <c r="B2512" s="15">
        <v>0.95833333333333337</v>
      </c>
      <c r="C2512">
        <v>0</v>
      </c>
      <c r="D2512">
        <v>10.1442</v>
      </c>
      <c r="E2512">
        <v>21.984999999999999</v>
      </c>
      <c r="F2512" s="13">
        <f t="shared" si="39"/>
        <v>43385.958333333336</v>
      </c>
    </row>
    <row r="2513" spans="1:6" x14ac:dyDescent="0.35">
      <c r="A2513" s="14">
        <v>43385</v>
      </c>
      <c r="B2513" s="15">
        <v>0.96527777777777779</v>
      </c>
      <c r="C2513">
        <v>0</v>
      </c>
      <c r="D2513">
        <v>10.1435</v>
      </c>
      <c r="E2513">
        <v>21.981000000000002</v>
      </c>
      <c r="F2513" s="13">
        <f t="shared" si="39"/>
        <v>43385.965277777781</v>
      </c>
    </row>
    <row r="2514" spans="1:6" x14ac:dyDescent="0.35">
      <c r="A2514" s="14">
        <v>43385</v>
      </c>
      <c r="B2514" s="15">
        <v>0.97222222222222221</v>
      </c>
      <c r="C2514">
        <v>0</v>
      </c>
      <c r="D2514">
        <v>10.1419</v>
      </c>
      <c r="E2514">
        <v>21.978000000000002</v>
      </c>
      <c r="F2514" s="13">
        <f t="shared" si="39"/>
        <v>43385.972222222219</v>
      </c>
    </row>
    <row r="2515" spans="1:6" x14ac:dyDescent="0.35">
      <c r="A2515" s="14">
        <v>43385</v>
      </c>
      <c r="B2515" s="15">
        <v>0.97916666666666663</v>
      </c>
      <c r="C2515">
        <v>0</v>
      </c>
      <c r="D2515">
        <v>10.140599999999999</v>
      </c>
      <c r="E2515">
        <v>21.972999999999999</v>
      </c>
      <c r="F2515" s="13">
        <f t="shared" si="39"/>
        <v>43385.979166666664</v>
      </c>
    </row>
    <row r="2516" spans="1:6" x14ac:dyDescent="0.35">
      <c r="A2516" s="14">
        <v>43385</v>
      </c>
      <c r="B2516" s="15">
        <v>0.98611111111111116</v>
      </c>
      <c r="C2516">
        <v>0</v>
      </c>
      <c r="D2516">
        <v>10.1394</v>
      </c>
      <c r="E2516">
        <v>21.97</v>
      </c>
      <c r="F2516" s="13">
        <f t="shared" si="39"/>
        <v>43385.986111111109</v>
      </c>
    </row>
    <row r="2517" spans="1:6" x14ac:dyDescent="0.35">
      <c r="A2517" s="14">
        <v>43385</v>
      </c>
      <c r="B2517" s="15">
        <v>0.99305555555555547</v>
      </c>
      <c r="C2517">
        <v>0</v>
      </c>
      <c r="D2517">
        <v>10.137499999999999</v>
      </c>
      <c r="E2517">
        <v>21.966000000000001</v>
      </c>
      <c r="F2517" s="13">
        <f t="shared" si="39"/>
        <v>43385.993055555555</v>
      </c>
    </row>
    <row r="2518" spans="1:6" x14ac:dyDescent="0.35">
      <c r="A2518" s="14">
        <v>43386</v>
      </c>
      <c r="B2518" s="15">
        <v>0</v>
      </c>
      <c r="C2518">
        <v>0</v>
      </c>
      <c r="D2518">
        <v>10.1355</v>
      </c>
      <c r="E2518">
        <v>21.963000000000001</v>
      </c>
      <c r="F2518" s="13">
        <f t="shared" si="39"/>
        <v>43386</v>
      </c>
    </row>
    <row r="2519" spans="1:6" x14ac:dyDescent="0.35">
      <c r="A2519" s="14">
        <v>43386</v>
      </c>
      <c r="B2519" s="15">
        <v>6.9444444444444441E-3</v>
      </c>
      <c r="C2519">
        <v>0</v>
      </c>
      <c r="D2519">
        <v>10.1342</v>
      </c>
      <c r="E2519">
        <v>21.959</v>
      </c>
      <c r="F2519" s="13">
        <f t="shared" si="39"/>
        <v>43386.006944444445</v>
      </c>
    </row>
    <row r="2520" spans="1:6" x14ac:dyDescent="0.35">
      <c r="A2520" s="14">
        <v>43386</v>
      </c>
      <c r="B2520" s="15">
        <v>1.3888888888888888E-2</v>
      </c>
      <c r="C2520">
        <v>0</v>
      </c>
      <c r="D2520">
        <v>10.133699999999999</v>
      </c>
      <c r="E2520">
        <v>21.954999999999998</v>
      </c>
      <c r="F2520" s="13">
        <f t="shared" si="39"/>
        <v>43386.013888888891</v>
      </c>
    </row>
    <row r="2521" spans="1:6" x14ac:dyDescent="0.35">
      <c r="A2521" s="14">
        <v>43386</v>
      </c>
      <c r="B2521" s="15">
        <v>2.0833333333333332E-2</v>
      </c>
      <c r="C2521">
        <v>0</v>
      </c>
      <c r="D2521">
        <v>10.133699999999999</v>
      </c>
      <c r="E2521">
        <v>21.952000000000002</v>
      </c>
      <c r="F2521" s="13">
        <f t="shared" si="39"/>
        <v>43386.020833333336</v>
      </c>
    </row>
    <row r="2522" spans="1:6" x14ac:dyDescent="0.35">
      <c r="A2522" s="14">
        <v>43386</v>
      </c>
      <c r="B2522" s="15">
        <v>2.7777777777777776E-2</v>
      </c>
      <c r="C2522">
        <v>0</v>
      </c>
      <c r="D2522">
        <v>10.1182</v>
      </c>
      <c r="E2522">
        <v>21.948</v>
      </c>
      <c r="F2522" s="13">
        <f t="shared" si="39"/>
        <v>43386.027777777781</v>
      </c>
    </row>
    <row r="2523" spans="1:6" x14ac:dyDescent="0.35">
      <c r="A2523" s="14">
        <v>43386</v>
      </c>
      <c r="B2523" s="15">
        <v>3.4722222222222224E-2</v>
      </c>
      <c r="C2523">
        <v>0</v>
      </c>
      <c r="D2523">
        <v>10.131399999999999</v>
      </c>
      <c r="E2523">
        <v>21.943999999999999</v>
      </c>
      <c r="F2523" s="13">
        <f t="shared" si="39"/>
        <v>43386.034722222219</v>
      </c>
    </row>
    <row r="2524" spans="1:6" x14ac:dyDescent="0.35">
      <c r="A2524" s="14">
        <v>43386</v>
      </c>
      <c r="B2524" s="15">
        <v>4.1666666666666664E-2</v>
      </c>
      <c r="C2524">
        <v>0</v>
      </c>
      <c r="D2524">
        <v>10.1313</v>
      </c>
      <c r="E2524">
        <v>21.940999999999999</v>
      </c>
      <c r="F2524" s="13">
        <f t="shared" si="39"/>
        <v>43386.041666666664</v>
      </c>
    </row>
    <row r="2525" spans="1:6" x14ac:dyDescent="0.35">
      <c r="A2525" s="14">
        <v>43386</v>
      </c>
      <c r="B2525" s="15">
        <v>4.8611111111111112E-2</v>
      </c>
      <c r="C2525">
        <v>0</v>
      </c>
      <c r="D2525">
        <v>10.131</v>
      </c>
      <c r="E2525">
        <v>21.937999999999999</v>
      </c>
      <c r="F2525" s="13">
        <f t="shared" si="39"/>
        <v>43386.048611111109</v>
      </c>
    </row>
    <row r="2526" spans="1:6" x14ac:dyDescent="0.35">
      <c r="A2526" s="14">
        <v>43386</v>
      </c>
      <c r="B2526" s="15">
        <v>5.5555555555555552E-2</v>
      </c>
      <c r="C2526">
        <v>0</v>
      </c>
      <c r="D2526">
        <v>10.130699999999999</v>
      </c>
      <c r="E2526">
        <v>21.936</v>
      </c>
      <c r="F2526" s="13">
        <f t="shared" si="39"/>
        <v>43386.055555555555</v>
      </c>
    </row>
    <row r="2527" spans="1:6" x14ac:dyDescent="0.35">
      <c r="A2527" s="14">
        <v>43386</v>
      </c>
      <c r="B2527" s="15">
        <v>6.25E-2</v>
      </c>
      <c r="C2527">
        <v>0</v>
      </c>
      <c r="D2527">
        <v>10.129099999999999</v>
      </c>
      <c r="E2527">
        <v>21.934000000000001</v>
      </c>
      <c r="F2527" s="13">
        <f t="shared" si="39"/>
        <v>43386.0625</v>
      </c>
    </row>
    <row r="2528" spans="1:6" x14ac:dyDescent="0.35">
      <c r="A2528" s="14">
        <v>43386</v>
      </c>
      <c r="B2528" s="15">
        <v>6.9444444444444434E-2</v>
      </c>
      <c r="C2528">
        <v>0</v>
      </c>
      <c r="D2528">
        <v>10.128500000000001</v>
      </c>
      <c r="E2528">
        <v>21.931000000000001</v>
      </c>
      <c r="F2528" s="13">
        <f t="shared" si="39"/>
        <v>43386.069444444445</v>
      </c>
    </row>
    <row r="2529" spans="1:6" x14ac:dyDescent="0.35">
      <c r="A2529" s="14">
        <v>43386</v>
      </c>
      <c r="B2529" s="15">
        <v>7.6388888888888895E-2</v>
      </c>
      <c r="C2529">
        <v>0</v>
      </c>
      <c r="D2529">
        <v>10.1282</v>
      </c>
      <c r="E2529">
        <v>21.928000000000001</v>
      </c>
      <c r="F2529" s="13">
        <f t="shared" si="39"/>
        <v>43386.076388888891</v>
      </c>
    </row>
    <row r="2530" spans="1:6" x14ac:dyDescent="0.35">
      <c r="A2530" s="14">
        <v>43386</v>
      </c>
      <c r="B2530" s="15">
        <v>8.3333333333333329E-2</v>
      </c>
      <c r="C2530">
        <v>0</v>
      </c>
      <c r="D2530">
        <v>10.1267</v>
      </c>
      <c r="E2530">
        <v>21.923999999999999</v>
      </c>
      <c r="F2530" s="13">
        <f t="shared" si="39"/>
        <v>43386.083333333336</v>
      </c>
    </row>
    <row r="2531" spans="1:6" x14ac:dyDescent="0.35">
      <c r="A2531" s="14">
        <v>43386</v>
      </c>
      <c r="B2531" s="15">
        <v>9.0277777777777776E-2</v>
      </c>
      <c r="C2531">
        <v>0</v>
      </c>
      <c r="D2531">
        <v>10.1264</v>
      </c>
      <c r="E2531">
        <v>21.920999999999999</v>
      </c>
      <c r="F2531" s="13">
        <f t="shared" si="39"/>
        <v>43386.090277777781</v>
      </c>
    </row>
    <row r="2532" spans="1:6" x14ac:dyDescent="0.35">
      <c r="A2532" s="14">
        <v>43386</v>
      </c>
      <c r="B2532" s="15">
        <v>9.7222222222222224E-2</v>
      </c>
      <c r="C2532">
        <v>0</v>
      </c>
      <c r="D2532">
        <v>10.1258</v>
      </c>
      <c r="E2532">
        <v>21.917999999999999</v>
      </c>
      <c r="F2532" s="13">
        <f t="shared" si="39"/>
        <v>43386.097222222219</v>
      </c>
    </row>
    <row r="2533" spans="1:6" x14ac:dyDescent="0.35">
      <c r="A2533" s="14">
        <v>43386</v>
      </c>
      <c r="B2533" s="15">
        <v>0.10416666666666667</v>
      </c>
      <c r="C2533">
        <v>0</v>
      </c>
      <c r="D2533">
        <v>10.124499999999999</v>
      </c>
      <c r="E2533">
        <v>21.914000000000001</v>
      </c>
      <c r="F2533" s="13">
        <f t="shared" si="39"/>
        <v>43386.104166666664</v>
      </c>
    </row>
    <row r="2534" spans="1:6" x14ac:dyDescent="0.35">
      <c r="A2534" s="14">
        <v>43386</v>
      </c>
      <c r="B2534" s="15">
        <v>0.1111111111111111</v>
      </c>
      <c r="C2534">
        <v>0</v>
      </c>
      <c r="D2534">
        <v>10.1229</v>
      </c>
      <c r="E2534">
        <v>21.911000000000001</v>
      </c>
      <c r="F2534" s="13">
        <f t="shared" si="39"/>
        <v>43386.111111111109</v>
      </c>
    </row>
    <row r="2535" spans="1:6" x14ac:dyDescent="0.35">
      <c r="A2535" s="14">
        <v>43386</v>
      </c>
      <c r="B2535" s="15">
        <v>0.11805555555555557</v>
      </c>
      <c r="C2535">
        <v>0</v>
      </c>
      <c r="D2535">
        <v>10.120699999999999</v>
      </c>
      <c r="E2535">
        <v>21.908000000000001</v>
      </c>
      <c r="F2535" s="13">
        <f t="shared" si="39"/>
        <v>43386.118055555555</v>
      </c>
    </row>
    <row r="2536" spans="1:6" x14ac:dyDescent="0.35">
      <c r="A2536" s="14">
        <v>43386</v>
      </c>
      <c r="B2536" s="15">
        <v>0.125</v>
      </c>
      <c r="C2536">
        <v>0</v>
      </c>
      <c r="D2536">
        <v>10.1204</v>
      </c>
      <c r="E2536">
        <v>21.904</v>
      </c>
      <c r="F2536" s="13">
        <f t="shared" si="39"/>
        <v>43386.125</v>
      </c>
    </row>
    <row r="2537" spans="1:6" x14ac:dyDescent="0.35">
      <c r="A2537" s="14">
        <v>43386</v>
      </c>
      <c r="B2537" s="15">
        <v>0.13194444444444445</v>
      </c>
      <c r="C2537">
        <v>0</v>
      </c>
      <c r="D2537">
        <v>10.119199999999999</v>
      </c>
      <c r="E2537">
        <v>21.902000000000001</v>
      </c>
      <c r="F2537" s="13">
        <f t="shared" si="39"/>
        <v>43386.131944444445</v>
      </c>
    </row>
    <row r="2538" spans="1:6" x14ac:dyDescent="0.35">
      <c r="A2538" s="14">
        <v>43386</v>
      </c>
      <c r="B2538" s="15">
        <v>0.1388888888888889</v>
      </c>
      <c r="C2538">
        <v>0</v>
      </c>
      <c r="D2538">
        <v>10.1187</v>
      </c>
      <c r="E2538">
        <v>21.898</v>
      </c>
      <c r="F2538" s="13">
        <f t="shared" si="39"/>
        <v>43386.138888888891</v>
      </c>
    </row>
    <row r="2539" spans="1:6" x14ac:dyDescent="0.35">
      <c r="A2539" s="14">
        <v>43386</v>
      </c>
      <c r="B2539" s="15">
        <v>0.14583333333333334</v>
      </c>
      <c r="C2539">
        <v>0</v>
      </c>
      <c r="D2539">
        <v>10.118600000000001</v>
      </c>
      <c r="E2539">
        <v>21.895</v>
      </c>
      <c r="F2539" s="13">
        <f t="shared" si="39"/>
        <v>43386.145833333336</v>
      </c>
    </row>
    <row r="2540" spans="1:6" x14ac:dyDescent="0.35">
      <c r="A2540" s="14">
        <v>43386</v>
      </c>
      <c r="B2540" s="15">
        <v>0.15277777777777776</v>
      </c>
      <c r="C2540">
        <v>0</v>
      </c>
      <c r="D2540">
        <v>10.1181</v>
      </c>
      <c r="E2540">
        <v>21.890999999999998</v>
      </c>
      <c r="F2540" s="13">
        <f t="shared" si="39"/>
        <v>43386.152777777781</v>
      </c>
    </row>
    <row r="2541" spans="1:6" x14ac:dyDescent="0.35">
      <c r="A2541" s="14">
        <v>43386</v>
      </c>
      <c r="B2541" s="15">
        <v>0.15972222222222224</v>
      </c>
      <c r="C2541">
        <v>0</v>
      </c>
      <c r="D2541">
        <v>10.1182</v>
      </c>
      <c r="E2541">
        <v>21.888000000000002</v>
      </c>
      <c r="F2541" s="13">
        <f t="shared" si="39"/>
        <v>43386.159722222219</v>
      </c>
    </row>
    <row r="2542" spans="1:6" x14ac:dyDescent="0.35">
      <c r="A2542" s="14">
        <v>43386</v>
      </c>
      <c r="B2542" s="15">
        <v>0.16666666666666666</v>
      </c>
      <c r="C2542">
        <v>0</v>
      </c>
      <c r="D2542">
        <v>10.117100000000001</v>
      </c>
      <c r="E2542">
        <v>21.884</v>
      </c>
      <c r="F2542" s="13">
        <f t="shared" si="39"/>
        <v>43386.166666666664</v>
      </c>
    </row>
    <row r="2543" spans="1:6" x14ac:dyDescent="0.35">
      <c r="A2543" s="14">
        <v>43386</v>
      </c>
      <c r="B2543" s="15">
        <v>0.17361111111111113</v>
      </c>
      <c r="C2543">
        <v>0</v>
      </c>
      <c r="D2543">
        <v>10.1187</v>
      </c>
      <c r="E2543">
        <v>21.88</v>
      </c>
      <c r="F2543" s="13">
        <f t="shared" si="39"/>
        <v>43386.173611111109</v>
      </c>
    </row>
    <row r="2544" spans="1:6" x14ac:dyDescent="0.35">
      <c r="A2544" s="14">
        <v>43386</v>
      </c>
      <c r="B2544" s="15">
        <v>0.18055555555555555</v>
      </c>
      <c r="C2544">
        <v>0</v>
      </c>
      <c r="D2544">
        <v>10.1195</v>
      </c>
      <c r="E2544">
        <v>21.876000000000001</v>
      </c>
      <c r="F2544" s="13">
        <f t="shared" si="39"/>
        <v>43386.180555555555</v>
      </c>
    </row>
    <row r="2545" spans="1:6" x14ac:dyDescent="0.35">
      <c r="A2545" s="14">
        <v>43386</v>
      </c>
      <c r="B2545" s="15">
        <v>0.1875</v>
      </c>
      <c r="C2545">
        <v>0</v>
      </c>
      <c r="D2545">
        <v>10.119899999999999</v>
      </c>
      <c r="E2545">
        <v>21.872</v>
      </c>
      <c r="F2545" s="13">
        <f t="shared" si="39"/>
        <v>43386.1875</v>
      </c>
    </row>
    <row r="2546" spans="1:6" x14ac:dyDescent="0.35">
      <c r="A2546" s="14">
        <v>43386</v>
      </c>
      <c r="B2546" s="15">
        <v>0.19444444444444445</v>
      </c>
      <c r="C2546">
        <v>0</v>
      </c>
      <c r="D2546">
        <v>10.120799999999999</v>
      </c>
      <c r="E2546">
        <v>21.869</v>
      </c>
      <c r="F2546" s="13">
        <f t="shared" si="39"/>
        <v>43386.194444444445</v>
      </c>
    </row>
    <row r="2547" spans="1:6" x14ac:dyDescent="0.35">
      <c r="A2547" s="14">
        <v>43386</v>
      </c>
      <c r="B2547" s="15">
        <v>0.20138888888888887</v>
      </c>
      <c r="C2547">
        <v>0</v>
      </c>
      <c r="D2547">
        <v>10.121</v>
      </c>
      <c r="E2547">
        <v>21.866</v>
      </c>
      <c r="F2547" s="13">
        <f t="shared" si="39"/>
        <v>43386.201388888891</v>
      </c>
    </row>
    <row r="2548" spans="1:6" x14ac:dyDescent="0.35">
      <c r="A2548" s="14">
        <v>43386</v>
      </c>
      <c r="B2548" s="15">
        <v>0.20833333333333334</v>
      </c>
      <c r="C2548">
        <v>0</v>
      </c>
      <c r="D2548">
        <v>10.121</v>
      </c>
      <c r="E2548">
        <v>21.861000000000001</v>
      </c>
      <c r="F2548" s="13">
        <f t="shared" si="39"/>
        <v>43386.208333333336</v>
      </c>
    </row>
    <row r="2549" spans="1:6" x14ac:dyDescent="0.35">
      <c r="A2549" s="14">
        <v>43386</v>
      </c>
      <c r="B2549" s="15">
        <v>0.21527777777777779</v>
      </c>
      <c r="C2549">
        <v>0</v>
      </c>
      <c r="D2549">
        <v>10.119400000000001</v>
      </c>
      <c r="E2549">
        <v>21.856999999999999</v>
      </c>
      <c r="F2549" s="13">
        <f t="shared" si="39"/>
        <v>43386.215277777781</v>
      </c>
    </row>
    <row r="2550" spans="1:6" x14ac:dyDescent="0.35">
      <c r="A2550" s="14">
        <v>43386</v>
      </c>
      <c r="B2550" s="15">
        <v>0.22222222222222221</v>
      </c>
      <c r="C2550">
        <v>0</v>
      </c>
      <c r="D2550">
        <v>10.119899999999999</v>
      </c>
      <c r="E2550">
        <v>21.850999999999999</v>
      </c>
      <c r="F2550" s="13">
        <f t="shared" si="39"/>
        <v>43386.222222222219</v>
      </c>
    </row>
    <row r="2551" spans="1:6" x14ac:dyDescent="0.35">
      <c r="A2551" s="14">
        <v>43386</v>
      </c>
      <c r="B2551" s="15">
        <v>0.22916666666666666</v>
      </c>
      <c r="C2551">
        <v>0</v>
      </c>
      <c r="D2551">
        <v>10.1213</v>
      </c>
      <c r="E2551">
        <v>21.846</v>
      </c>
      <c r="F2551" s="13">
        <f t="shared" si="39"/>
        <v>43386.229166666664</v>
      </c>
    </row>
    <row r="2552" spans="1:6" x14ac:dyDescent="0.35">
      <c r="A2552" s="14">
        <v>43386</v>
      </c>
      <c r="B2552" s="15">
        <v>0.23611111111111113</v>
      </c>
      <c r="C2552">
        <v>0</v>
      </c>
      <c r="D2552">
        <v>10.1221</v>
      </c>
      <c r="E2552">
        <v>21.838999999999999</v>
      </c>
      <c r="F2552" s="13">
        <f t="shared" si="39"/>
        <v>43386.236111111109</v>
      </c>
    </row>
    <row r="2553" spans="1:6" x14ac:dyDescent="0.35">
      <c r="A2553" s="14">
        <v>43386</v>
      </c>
      <c r="B2553" s="15">
        <v>0.24305555555555555</v>
      </c>
      <c r="C2553">
        <v>0</v>
      </c>
      <c r="D2553">
        <v>10.1235</v>
      </c>
      <c r="E2553">
        <v>21.834</v>
      </c>
      <c r="F2553" s="13">
        <f t="shared" si="39"/>
        <v>43386.243055555555</v>
      </c>
    </row>
    <row r="2554" spans="1:6" x14ac:dyDescent="0.35">
      <c r="A2554" s="14">
        <v>43386</v>
      </c>
      <c r="B2554" s="15">
        <v>0.25</v>
      </c>
      <c r="C2554">
        <v>0</v>
      </c>
      <c r="D2554">
        <v>10.1234</v>
      </c>
      <c r="E2554">
        <v>21.827999999999999</v>
      </c>
      <c r="F2554" s="13">
        <f t="shared" si="39"/>
        <v>43386.25</v>
      </c>
    </row>
    <row r="2555" spans="1:6" x14ac:dyDescent="0.35">
      <c r="A2555" s="14">
        <v>43386</v>
      </c>
      <c r="B2555" s="15">
        <v>0.25694444444444448</v>
      </c>
      <c r="C2555">
        <v>0</v>
      </c>
      <c r="D2555">
        <v>10.1244</v>
      </c>
      <c r="E2555">
        <v>21.823</v>
      </c>
      <c r="F2555" s="13">
        <f t="shared" si="39"/>
        <v>43386.256944444445</v>
      </c>
    </row>
    <row r="2556" spans="1:6" x14ac:dyDescent="0.35">
      <c r="A2556" s="14">
        <v>43386</v>
      </c>
      <c r="B2556" s="15">
        <v>0.2638888888888889</v>
      </c>
      <c r="C2556">
        <v>0</v>
      </c>
      <c r="D2556">
        <v>10.1257</v>
      </c>
      <c r="E2556">
        <v>21.818000000000001</v>
      </c>
      <c r="F2556" s="13">
        <f t="shared" si="39"/>
        <v>43386.263888888891</v>
      </c>
    </row>
    <row r="2557" spans="1:6" x14ac:dyDescent="0.35">
      <c r="A2557" s="14">
        <v>43386</v>
      </c>
      <c r="B2557" s="15">
        <v>0.27083333333333331</v>
      </c>
      <c r="C2557">
        <v>0</v>
      </c>
      <c r="D2557">
        <v>10.1256</v>
      </c>
      <c r="E2557">
        <v>21.812999999999999</v>
      </c>
      <c r="F2557" s="13">
        <f t="shared" si="39"/>
        <v>43386.270833333336</v>
      </c>
    </row>
    <row r="2558" spans="1:6" x14ac:dyDescent="0.35">
      <c r="A2558" s="14">
        <v>43386</v>
      </c>
      <c r="B2558" s="15">
        <v>0.27777777777777779</v>
      </c>
      <c r="C2558">
        <v>0</v>
      </c>
      <c r="D2558">
        <v>10.1267</v>
      </c>
      <c r="E2558">
        <v>21.806999999999999</v>
      </c>
      <c r="F2558" s="13">
        <f t="shared" si="39"/>
        <v>43386.277777777781</v>
      </c>
    </row>
    <row r="2559" spans="1:6" x14ac:dyDescent="0.35">
      <c r="A2559" s="14">
        <v>43386</v>
      </c>
      <c r="B2559" s="15">
        <v>0.28472222222222221</v>
      </c>
      <c r="C2559">
        <v>0</v>
      </c>
      <c r="D2559">
        <v>10.126799999999999</v>
      </c>
      <c r="E2559">
        <v>21.802</v>
      </c>
      <c r="F2559" s="13">
        <f t="shared" si="39"/>
        <v>43386.284722222219</v>
      </c>
    </row>
    <row r="2560" spans="1:6" x14ac:dyDescent="0.35">
      <c r="A2560" s="14">
        <v>43386</v>
      </c>
      <c r="B2560" s="15">
        <v>0.29166666666666669</v>
      </c>
      <c r="C2560">
        <v>0</v>
      </c>
      <c r="D2560">
        <v>10.128399999999999</v>
      </c>
      <c r="E2560">
        <v>21.795999999999999</v>
      </c>
      <c r="F2560" s="13">
        <f t="shared" si="39"/>
        <v>43386.291666666664</v>
      </c>
    </row>
    <row r="2561" spans="1:6" x14ac:dyDescent="0.35">
      <c r="A2561" s="14">
        <v>43386</v>
      </c>
      <c r="B2561" s="15">
        <v>0.2986111111111111</v>
      </c>
      <c r="C2561">
        <v>0</v>
      </c>
      <c r="D2561">
        <v>10.1296</v>
      </c>
      <c r="E2561">
        <v>21.792000000000002</v>
      </c>
      <c r="F2561" s="13">
        <f t="shared" si="39"/>
        <v>43386.298611111109</v>
      </c>
    </row>
    <row r="2562" spans="1:6" x14ac:dyDescent="0.35">
      <c r="A2562" s="14">
        <v>43386</v>
      </c>
      <c r="B2562" s="15">
        <v>0.30555555555555552</v>
      </c>
      <c r="C2562">
        <v>0</v>
      </c>
      <c r="D2562">
        <v>10.1311</v>
      </c>
      <c r="E2562">
        <v>21.788</v>
      </c>
      <c r="F2562" s="13">
        <f t="shared" si="39"/>
        <v>43386.305555555555</v>
      </c>
    </row>
    <row r="2563" spans="1:6" x14ac:dyDescent="0.35">
      <c r="A2563" s="14">
        <v>43386</v>
      </c>
      <c r="B2563" s="15">
        <v>0.3125</v>
      </c>
      <c r="C2563">
        <v>0</v>
      </c>
      <c r="D2563">
        <v>10.132</v>
      </c>
      <c r="E2563">
        <v>21.785</v>
      </c>
      <c r="F2563" s="13">
        <f t="shared" si="39"/>
        <v>43386.3125</v>
      </c>
    </row>
    <row r="2564" spans="1:6" x14ac:dyDescent="0.35">
      <c r="A2564" s="14">
        <v>43386</v>
      </c>
      <c r="B2564" s="15">
        <v>0.31944444444444448</v>
      </c>
      <c r="C2564">
        <v>0</v>
      </c>
      <c r="D2564">
        <v>10.132899999999999</v>
      </c>
      <c r="E2564">
        <v>21.783000000000001</v>
      </c>
      <c r="F2564" s="13">
        <f t="shared" si="39"/>
        <v>43386.319444444445</v>
      </c>
    </row>
    <row r="2565" spans="1:6" x14ac:dyDescent="0.35">
      <c r="A2565" s="14">
        <v>43386</v>
      </c>
      <c r="B2565" s="15">
        <v>0.3263888888888889</v>
      </c>
      <c r="C2565">
        <v>0</v>
      </c>
      <c r="D2565">
        <v>10.133800000000001</v>
      </c>
      <c r="E2565">
        <v>21.782</v>
      </c>
      <c r="F2565" s="13">
        <f t="shared" si="39"/>
        <v>43386.326388888891</v>
      </c>
    </row>
    <row r="2566" spans="1:6" x14ac:dyDescent="0.35">
      <c r="A2566" s="14">
        <v>43386</v>
      </c>
      <c r="B2566" s="15">
        <v>0.33333333333333331</v>
      </c>
      <c r="C2566">
        <v>0</v>
      </c>
      <c r="D2566">
        <v>10.134600000000001</v>
      </c>
      <c r="E2566">
        <v>21.782</v>
      </c>
      <c r="F2566" s="13">
        <f t="shared" si="39"/>
        <v>43386.333333333336</v>
      </c>
    </row>
    <row r="2567" spans="1:6" x14ac:dyDescent="0.35">
      <c r="A2567" s="14">
        <v>43386</v>
      </c>
      <c r="B2567" s="15">
        <v>0.34027777777777773</v>
      </c>
      <c r="C2567">
        <v>0</v>
      </c>
      <c r="D2567">
        <v>10.136100000000001</v>
      </c>
      <c r="E2567">
        <v>21.780999999999999</v>
      </c>
      <c r="F2567" s="13">
        <f t="shared" si="39"/>
        <v>43386.340277777781</v>
      </c>
    </row>
    <row r="2568" spans="1:6" x14ac:dyDescent="0.35">
      <c r="A2568" s="14">
        <v>43386</v>
      </c>
      <c r="B2568" s="15">
        <v>0.34722222222222227</v>
      </c>
      <c r="C2568">
        <v>0</v>
      </c>
      <c r="D2568">
        <v>10.138999999999999</v>
      </c>
      <c r="E2568">
        <v>21.782</v>
      </c>
      <c r="F2568" s="13">
        <f t="shared" si="39"/>
        <v>43386.347222222219</v>
      </c>
    </row>
    <row r="2569" spans="1:6" x14ac:dyDescent="0.35">
      <c r="A2569" s="14">
        <v>43386</v>
      </c>
      <c r="B2569" s="15">
        <v>0.35416666666666669</v>
      </c>
      <c r="C2569">
        <v>0</v>
      </c>
      <c r="D2569">
        <v>10.1411</v>
      </c>
      <c r="E2569">
        <v>21.782</v>
      </c>
      <c r="F2569" s="13">
        <f t="shared" si="39"/>
        <v>43386.354166666664</v>
      </c>
    </row>
    <row r="2570" spans="1:6" x14ac:dyDescent="0.35">
      <c r="A2570" s="14">
        <v>43386</v>
      </c>
      <c r="B2570" s="15">
        <v>0.3611111111111111</v>
      </c>
      <c r="C2570">
        <v>0</v>
      </c>
      <c r="D2570">
        <v>10.142300000000001</v>
      </c>
      <c r="E2570">
        <v>21.783999999999999</v>
      </c>
      <c r="F2570" s="13">
        <f t="shared" si="39"/>
        <v>43386.361111111109</v>
      </c>
    </row>
    <row r="2571" spans="1:6" x14ac:dyDescent="0.35">
      <c r="A2571" s="14">
        <v>43386</v>
      </c>
      <c r="B2571" s="15">
        <v>0.36805555555555558</v>
      </c>
      <c r="C2571">
        <v>0</v>
      </c>
      <c r="D2571">
        <v>10.142300000000001</v>
      </c>
      <c r="E2571">
        <v>21.786999999999999</v>
      </c>
      <c r="F2571" s="13">
        <f t="shared" si="39"/>
        <v>43386.368055555555</v>
      </c>
    </row>
    <row r="2572" spans="1:6" x14ac:dyDescent="0.35">
      <c r="A2572" s="14">
        <v>43386</v>
      </c>
      <c r="B2572" s="15">
        <v>0.375</v>
      </c>
      <c r="C2572">
        <v>0</v>
      </c>
      <c r="D2572">
        <v>10.1426</v>
      </c>
      <c r="E2572">
        <v>21.79</v>
      </c>
      <c r="F2572" s="13">
        <f t="shared" si="39"/>
        <v>43386.375</v>
      </c>
    </row>
    <row r="2573" spans="1:6" x14ac:dyDescent="0.35">
      <c r="A2573" s="14">
        <v>43386</v>
      </c>
      <c r="B2573" s="15">
        <v>0.38194444444444442</v>
      </c>
      <c r="C2573">
        <v>0</v>
      </c>
      <c r="D2573">
        <v>10.1434</v>
      </c>
      <c r="E2573">
        <v>21.794</v>
      </c>
      <c r="F2573" s="13">
        <f t="shared" si="39"/>
        <v>43386.381944444445</v>
      </c>
    </row>
    <row r="2574" spans="1:6" x14ac:dyDescent="0.35">
      <c r="A2574" s="14">
        <v>43386</v>
      </c>
      <c r="B2574" s="15">
        <v>0.3888888888888889</v>
      </c>
      <c r="C2574">
        <v>0</v>
      </c>
      <c r="D2574">
        <v>10.1434</v>
      </c>
      <c r="E2574">
        <v>21.797999999999998</v>
      </c>
      <c r="F2574" s="13">
        <f t="shared" ref="F2574:F2637" si="40">A2574+B2574</f>
        <v>43386.388888888891</v>
      </c>
    </row>
    <row r="2575" spans="1:6" x14ac:dyDescent="0.35">
      <c r="A2575" s="14">
        <v>43386</v>
      </c>
      <c r="B2575" s="15">
        <v>0.39583333333333331</v>
      </c>
      <c r="C2575">
        <v>0</v>
      </c>
      <c r="D2575">
        <v>10.1433</v>
      </c>
      <c r="E2575">
        <v>21.803000000000001</v>
      </c>
      <c r="F2575" s="13">
        <f t="shared" si="40"/>
        <v>43386.395833333336</v>
      </c>
    </row>
    <row r="2576" spans="1:6" x14ac:dyDescent="0.35">
      <c r="A2576" s="14">
        <v>43386</v>
      </c>
      <c r="B2576" s="15">
        <v>0.40277777777777773</v>
      </c>
      <c r="C2576">
        <v>0</v>
      </c>
      <c r="D2576">
        <v>10.1434</v>
      </c>
      <c r="E2576">
        <v>21.81</v>
      </c>
      <c r="F2576" s="13">
        <f t="shared" si="40"/>
        <v>43386.402777777781</v>
      </c>
    </row>
    <row r="2577" spans="1:6" x14ac:dyDescent="0.35">
      <c r="A2577" s="14">
        <v>43386</v>
      </c>
      <c r="B2577" s="15">
        <v>0.40972222222222227</v>
      </c>
      <c r="C2577">
        <v>0</v>
      </c>
      <c r="D2577">
        <v>10.1424</v>
      </c>
      <c r="E2577">
        <v>21.817</v>
      </c>
      <c r="F2577" s="13">
        <f t="shared" si="40"/>
        <v>43386.409722222219</v>
      </c>
    </row>
    <row r="2578" spans="1:6" x14ac:dyDescent="0.35">
      <c r="A2578" s="14">
        <v>43386</v>
      </c>
      <c r="B2578" s="15">
        <v>0.41666666666666669</v>
      </c>
      <c r="C2578">
        <v>0</v>
      </c>
      <c r="D2578">
        <v>10.142099999999999</v>
      </c>
      <c r="E2578">
        <v>21.824999999999999</v>
      </c>
      <c r="F2578" s="13">
        <f t="shared" si="40"/>
        <v>43386.416666666664</v>
      </c>
    </row>
    <row r="2579" spans="1:6" x14ac:dyDescent="0.35">
      <c r="A2579" s="14">
        <v>43386</v>
      </c>
      <c r="B2579" s="15">
        <v>0.4236111111111111</v>
      </c>
      <c r="C2579">
        <v>0</v>
      </c>
      <c r="D2579">
        <v>10.1408</v>
      </c>
      <c r="E2579">
        <v>21.834</v>
      </c>
      <c r="F2579" s="13">
        <f t="shared" si="40"/>
        <v>43386.423611111109</v>
      </c>
    </row>
    <row r="2580" spans="1:6" x14ac:dyDescent="0.35">
      <c r="A2580" s="14">
        <v>43386</v>
      </c>
      <c r="B2580" s="15">
        <v>0.43055555555555558</v>
      </c>
      <c r="C2580">
        <v>0</v>
      </c>
      <c r="D2580">
        <v>10.139699999999999</v>
      </c>
      <c r="E2580">
        <v>21.844000000000001</v>
      </c>
      <c r="F2580" s="13">
        <f t="shared" si="40"/>
        <v>43386.430555555555</v>
      </c>
    </row>
    <row r="2581" spans="1:6" x14ac:dyDescent="0.35">
      <c r="A2581" s="14">
        <v>43386</v>
      </c>
      <c r="B2581" s="15">
        <v>0.4375</v>
      </c>
      <c r="C2581">
        <v>0</v>
      </c>
      <c r="D2581">
        <v>10.1388</v>
      </c>
      <c r="E2581">
        <v>21.853999999999999</v>
      </c>
      <c r="F2581" s="13">
        <f t="shared" si="40"/>
        <v>43386.4375</v>
      </c>
    </row>
    <row r="2582" spans="1:6" x14ac:dyDescent="0.35">
      <c r="A2582" s="14">
        <v>43386</v>
      </c>
      <c r="B2582" s="15">
        <v>0.44444444444444442</v>
      </c>
      <c r="C2582">
        <v>0</v>
      </c>
      <c r="D2582">
        <v>10.1379</v>
      </c>
      <c r="E2582">
        <v>21.863</v>
      </c>
      <c r="F2582" s="13">
        <f t="shared" si="40"/>
        <v>43386.444444444445</v>
      </c>
    </row>
    <row r="2583" spans="1:6" x14ac:dyDescent="0.35">
      <c r="A2583" s="14">
        <v>43386</v>
      </c>
      <c r="B2583" s="15">
        <v>0.4513888888888889</v>
      </c>
      <c r="C2583">
        <v>0</v>
      </c>
      <c r="D2583">
        <v>10.1374</v>
      </c>
      <c r="E2583">
        <v>21.873000000000001</v>
      </c>
      <c r="F2583" s="13">
        <f t="shared" si="40"/>
        <v>43386.451388888891</v>
      </c>
    </row>
    <row r="2584" spans="1:6" x14ac:dyDescent="0.35">
      <c r="A2584" s="14">
        <v>43386</v>
      </c>
      <c r="B2584" s="15">
        <v>0.45833333333333331</v>
      </c>
      <c r="C2584">
        <v>0</v>
      </c>
      <c r="D2584">
        <v>10.137600000000001</v>
      </c>
      <c r="E2584">
        <v>21.884</v>
      </c>
      <c r="F2584" s="13">
        <f t="shared" si="40"/>
        <v>43386.458333333336</v>
      </c>
    </row>
    <row r="2585" spans="1:6" x14ac:dyDescent="0.35">
      <c r="A2585" s="14">
        <v>43386</v>
      </c>
      <c r="B2585" s="15">
        <v>0.46527777777777773</v>
      </c>
      <c r="C2585">
        <v>0</v>
      </c>
      <c r="D2585">
        <v>10.1364</v>
      </c>
      <c r="E2585">
        <v>21.893000000000001</v>
      </c>
      <c r="F2585" s="13">
        <f t="shared" si="40"/>
        <v>43386.465277777781</v>
      </c>
    </row>
    <row r="2586" spans="1:6" x14ac:dyDescent="0.35">
      <c r="A2586" s="14">
        <v>43386</v>
      </c>
      <c r="B2586" s="15">
        <v>0.47222222222222227</v>
      </c>
      <c r="C2586">
        <v>0</v>
      </c>
      <c r="D2586">
        <v>10.1357</v>
      </c>
      <c r="E2586">
        <v>21.904</v>
      </c>
      <c r="F2586" s="13">
        <f t="shared" si="40"/>
        <v>43386.472222222219</v>
      </c>
    </row>
    <row r="2587" spans="1:6" x14ac:dyDescent="0.35">
      <c r="A2587" s="14">
        <v>43386</v>
      </c>
      <c r="B2587" s="15">
        <v>0.47916666666666669</v>
      </c>
      <c r="C2587">
        <v>0</v>
      </c>
      <c r="D2587">
        <v>10.134</v>
      </c>
      <c r="E2587">
        <v>21.914000000000001</v>
      </c>
      <c r="F2587" s="13">
        <f t="shared" si="40"/>
        <v>43386.479166666664</v>
      </c>
    </row>
    <row r="2588" spans="1:6" x14ac:dyDescent="0.35">
      <c r="A2588" s="14">
        <v>43386</v>
      </c>
      <c r="B2588" s="15">
        <v>0.4861111111111111</v>
      </c>
      <c r="C2588">
        <v>0</v>
      </c>
      <c r="D2588">
        <v>10.1327</v>
      </c>
      <c r="E2588">
        <v>21.925000000000001</v>
      </c>
      <c r="F2588" s="13">
        <f t="shared" si="40"/>
        <v>43386.486111111109</v>
      </c>
    </row>
    <row r="2589" spans="1:6" x14ac:dyDescent="0.35">
      <c r="A2589" s="14">
        <v>43386</v>
      </c>
      <c r="B2589" s="15">
        <v>0.49305555555555558</v>
      </c>
      <c r="C2589">
        <v>0</v>
      </c>
      <c r="D2589">
        <v>10.133599999999999</v>
      </c>
      <c r="E2589">
        <v>21.937000000000001</v>
      </c>
      <c r="F2589" s="13">
        <f t="shared" si="40"/>
        <v>43386.493055555555</v>
      </c>
    </row>
    <row r="2590" spans="1:6" x14ac:dyDescent="0.35">
      <c r="A2590" s="14">
        <v>43386</v>
      </c>
      <c r="B2590" s="15">
        <v>0.5</v>
      </c>
      <c r="C2590">
        <v>0</v>
      </c>
      <c r="D2590">
        <v>10.1326</v>
      </c>
      <c r="E2590">
        <v>21.946000000000002</v>
      </c>
      <c r="F2590" s="13">
        <f t="shared" si="40"/>
        <v>43386.5</v>
      </c>
    </row>
    <row r="2591" spans="1:6" x14ac:dyDescent="0.35">
      <c r="A2591" s="14">
        <v>43386</v>
      </c>
      <c r="B2591" s="15">
        <v>0.50694444444444442</v>
      </c>
      <c r="C2591">
        <v>0</v>
      </c>
      <c r="D2591">
        <v>10.131399999999999</v>
      </c>
      <c r="E2591">
        <v>21.954000000000001</v>
      </c>
      <c r="F2591" s="13">
        <f t="shared" si="40"/>
        <v>43386.506944444445</v>
      </c>
    </row>
    <row r="2592" spans="1:6" x14ac:dyDescent="0.35">
      <c r="A2592" s="14">
        <v>43386</v>
      </c>
      <c r="B2592" s="15">
        <v>0.51388888888888895</v>
      </c>
      <c r="C2592">
        <v>0</v>
      </c>
      <c r="D2592">
        <v>10.1303</v>
      </c>
      <c r="E2592">
        <v>21.960999999999999</v>
      </c>
      <c r="F2592" s="13">
        <f t="shared" si="40"/>
        <v>43386.513888888891</v>
      </c>
    </row>
    <row r="2593" spans="1:6" x14ac:dyDescent="0.35">
      <c r="A2593" s="14">
        <v>43386</v>
      </c>
      <c r="B2593" s="15">
        <v>0.52083333333333337</v>
      </c>
      <c r="C2593">
        <v>0</v>
      </c>
      <c r="D2593">
        <v>10.1287</v>
      </c>
      <c r="E2593">
        <v>21.966999999999999</v>
      </c>
      <c r="F2593" s="13">
        <f t="shared" si="40"/>
        <v>43386.520833333336</v>
      </c>
    </row>
    <row r="2594" spans="1:6" x14ac:dyDescent="0.35">
      <c r="A2594" s="14">
        <v>43386</v>
      </c>
      <c r="B2594" s="15">
        <v>0.52777777777777779</v>
      </c>
      <c r="C2594">
        <v>0</v>
      </c>
      <c r="D2594">
        <v>10.1281</v>
      </c>
      <c r="E2594">
        <v>21.972999999999999</v>
      </c>
      <c r="F2594" s="13">
        <f t="shared" si="40"/>
        <v>43386.527777777781</v>
      </c>
    </row>
    <row r="2595" spans="1:6" x14ac:dyDescent="0.35">
      <c r="A2595" s="14">
        <v>43386</v>
      </c>
      <c r="B2595" s="15">
        <v>0.53472222222222221</v>
      </c>
      <c r="C2595">
        <v>0</v>
      </c>
      <c r="D2595">
        <v>10.1271</v>
      </c>
      <c r="E2595">
        <v>21.978000000000002</v>
      </c>
      <c r="F2595" s="13">
        <f t="shared" si="40"/>
        <v>43386.534722222219</v>
      </c>
    </row>
    <row r="2596" spans="1:6" x14ac:dyDescent="0.35">
      <c r="A2596" s="14">
        <v>43386</v>
      </c>
      <c r="B2596" s="15">
        <v>0.54166666666666663</v>
      </c>
      <c r="C2596">
        <v>0</v>
      </c>
      <c r="D2596">
        <v>10.1274</v>
      </c>
      <c r="E2596">
        <v>21.981999999999999</v>
      </c>
      <c r="F2596" s="13">
        <f t="shared" si="40"/>
        <v>43386.541666666664</v>
      </c>
    </row>
    <row r="2597" spans="1:6" x14ac:dyDescent="0.35">
      <c r="A2597" s="14">
        <v>43386</v>
      </c>
      <c r="B2597" s="15">
        <v>0.54861111111111105</v>
      </c>
      <c r="C2597">
        <v>0</v>
      </c>
      <c r="D2597">
        <v>10.125999999999999</v>
      </c>
      <c r="E2597">
        <v>21.986999999999998</v>
      </c>
      <c r="F2597" s="13">
        <f t="shared" si="40"/>
        <v>43386.548611111109</v>
      </c>
    </row>
    <row r="2598" spans="1:6" x14ac:dyDescent="0.35">
      <c r="A2598" s="14">
        <v>43386</v>
      </c>
      <c r="B2598" s="15">
        <v>0.55555555555555558</v>
      </c>
      <c r="C2598">
        <v>0</v>
      </c>
      <c r="D2598">
        <v>10.1252</v>
      </c>
      <c r="E2598">
        <v>21.991</v>
      </c>
      <c r="F2598" s="13">
        <f t="shared" si="40"/>
        <v>43386.555555555555</v>
      </c>
    </row>
    <row r="2599" spans="1:6" x14ac:dyDescent="0.35">
      <c r="A2599" s="14">
        <v>43386</v>
      </c>
      <c r="B2599" s="15">
        <v>0.5625</v>
      </c>
      <c r="C2599">
        <v>0</v>
      </c>
      <c r="D2599">
        <v>10.1235</v>
      </c>
      <c r="E2599">
        <v>21.995000000000001</v>
      </c>
      <c r="F2599" s="13">
        <f t="shared" si="40"/>
        <v>43386.5625</v>
      </c>
    </row>
    <row r="2600" spans="1:6" x14ac:dyDescent="0.35">
      <c r="A2600" s="14">
        <v>43386</v>
      </c>
      <c r="B2600" s="15">
        <v>0.56944444444444442</v>
      </c>
      <c r="C2600">
        <v>0</v>
      </c>
      <c r="D2600">
        <v>10.122199999999999</v>
      </c>
      <c r="E2600">
        <v>21.998000000000001</v>
      </c>
      <c r="F2600" s="13">
        <f t="shared" si="40"/>
        <v>43386.569444444445</v>
      </c>
    </row>
    <row r="2601" spans="1:6" x14ac:dyDescent="0.35">
      <c r="A2601" s="14">
        <v>43386</v>
      </c>
      <c r="B2601" s="15">
        <v>0.57638888888888895</v>
      </c>
      <c r="C2601">
        <v>0</v>
      </c>
      <c r="D2601">
        <v>10.1234</v>
      </c>
      <c r="E2601">
        <v>21.998999999999999</v>
      </c>
      <c r="F2601" s="13">
        <f t="shared" si="40"/>
        <v>43386.576388888891</v>
      </c>
    </row>
    <row r="2602" spans="1:6" x14ac:dyDescent="0.35">
      <c r="A2602" s="14">
        <v>43386</v>
      </c>
      <c r="B2602" s="15">
        <v>0.58333333333333337</v>
      </c>
      <c r="C2602">
        <v>0</v>
      </c>
      <c r="D2602">
        <v>10.122199999999999</v>
      </c>
      <c r="E2602">
        <v>22.001000000000001</v>
      </c>
      <c r="F2602" s="13">
        <f t="shared" si="40"/>
        <v>43386.583333333336</v>
      </c>
    </row>
    <row r="2603" spans="1:6" x14ac:dyDescent="0.35">
      <c r="A2603" s="14">
        <v>43386</v>
      </c>
      <c r="B2603" s="15">
        <v>0.59027777777777779</v>
      </c>
      <c r="C2603">
        <v>0</v>
      </c>
      <c r="D2603">
        <v>10.1227</v>
      </c>
      <c r="E2603">
        <v>22.001999999999999</v>
      </c>
      <c r="F2603" s="13">
        <f t="shared" si="40"/>
        <v>43386.590277777781</v>
      </c>
    </row>
    <row r="2604" spans="1:6" x14ac:dyDescent="0.35">
      <c r="A2604" s="14">
        <v>43386</v>
      </c>
      <c r="B2604" s="15">
        <v>0.59722222222222221</v>
      </c>
      <c r="C2604">
        <v>0</v>
      </c>
      <c r="D2604">
        <v>10.123900000000001</v>
      </c>
      <c r="E2604">
        <v>22.001999999999999</v>
      </c>
      <c r="F2604" s="13">
        <f t="shared" si="40"/>
        <v>43386.597222222219</v>
      </c>
    </row>
    <row r="2605" spans="1:6" x14ac:dyDescent="0.35">
      <c r="A2605" s="14">
        <v>43386</v>
      </c>
      <c r="B2605" s="15">
        <v>0.60416666666666663</v>
      </c>
      <c r="C2605">
        <v>0</v>
      </c>
      <c r="D2605">
        <v>10.124599999999999</v>
      </c>
      <c r="E2605">
        <v>22.001999999999999</v>
      </c>
      <c r="F2605" s="13">
        <f t="shared" si="40"/>
        <v>43386.604166666664</v>
      </c>
    </row>
    <row r="2606" spans="1:6" x14ac:dyDescent="0.35">
      <c r="A2606" s="14">
        <v>43386</v>
      </c>
      <c r="B2606" s="15">
        <v>0.61111111111111105</v>
      </c>
      <c r="C2606">
        <v>0</v>
      </c>
      <c r="D2606">
        <v>10.1257</v>
      </c>
      <c r="E2606">
        <v>22.001999999999999</v>
      </c>
      <c r="F2606" s="13">
        <f t="shared" si="40"/>
        <v>43386.611111111109</v>
      </c>
    </row>
    <row r="2607" spans="1:6" x14ac:dyDescent="0.35">
      <c r="A2607" s="14">
        <v>43386</v>
      </c>
      <c r="B2607" s="15">
        <v>0.61805555555555558</v>
      </c>
      <c r="C2607">
        <v>0</v>
      </c>
      <c r="D2607">
        <v>10.124700000000001</v>
      </c>
      <c r="E2607">
        <v>22.001999999999999</v>
      </c>
      <c r="F2607" s="13">
        <f t="shared" si="40"/>
        <v>43386.618055555555</v>
      </c>
    </row>
    <row r="2608" spans="1:6" x14ac:dyDescent="0.35">
      <c r="A2608" s="14">
        <v>43386</v>
      </c>
      <c r="B2608" s="15">
        <v>0.625</v>
      </c>
      <c r="C2608">
        <v>0</v>
      </c>
      <c r="D2608">
        <v>10.1221</v>
      </c>
      <c r="E2608">
        <v>22.001000000000001</v>
      </c>
      <c r="F2608" s="13">
        <f t="shared" si="40"/>
        <v>43386.625</v>
      </c>
    </row>
    <row r="2609" spans="1:6" x14ac:dyDescent="0.35">
      <c r="A2609" s="14">
        <v>43386</v>
      </c>
      <c r="B2609" s="15">
        <v>0.63194444444444442</v>
      </c>
      <c r="C2609">
        <v>0</v>
      </c>
      <c r="D2609">
        <v>10.120200000000001</v>
      </c>
      <c r="E2609">
        <v>22.001000000000001</v>
      </c>
      <c r="F2609" s="13">
        <f t="shared" si="40"/>
        <v>43386.631944444445</v>
      </c>
    </row>
    <row r="2610" spans="1:6" x14ac:dyDescent="0.35">
      <c r="A2610" s="14">
        <v>43386</v>
      </c>
      <c r="B2610" s="15">
        <v>0.63888888888888895</v>
      </c>
      <c r="C2610">
        <v>0</v>
      </c>
      <c r="D2610">
        <v>10.117100000000001</v>
      </c>
      <c r="E2610">
        <v>21.998999999999999</v>
      </c>
      <c r="F2610" s="13">
        <f t="shared" si="40"/>
        <v>43386.638888888891</v>
      </c>
    </row>
    <row r="2611" spans="1:6" x14ac:dyDescent="0.35">
      <c r="A2611" s="14">
        <v>43386</v>
      </c>
      <c r="B2611" s="15">
        <v>0.64583333333333337</v>
      </c>
      <c r="C2611">
        <v>0</v>
      </c>
      <c r="D2611">
        <v>10.114699999999999</v>
      </c>
      <c r="E2611">
        <v>21.997</v>
      </c>
      <c r="F2611" s="13">
        <f t="shared" si="40"/>
        <v>43386.645833333336</v>
      </c>
    </row>
    <row r="2612" spans="1:6" x14ac:dyDescent="0.35">
      <c r="A2612" s="14">
        <v>43386</v>
      </c>
      <c r="B2612" s="15">
        <v>0.65277777777777779</v>
      </c>
      <c r="C2612">
        <v>0</v>
      </c>
      <c r="D2612">
        <v>10.113300000000001</v>
      </c>
      <c r="E2612">
        <v>21.992999999999999</v>
      </c>
      <c r="F2612" s="13">
        <f t="shared" si="40"/>
        <v>43386.652777777781</v>
      </c>
    </row>
    <row r="2613" spans="1:6" x14ac:dyDescent="0.35">
      <c r="A2613" s="14">
        <v>43386</v>
      </c>
      <c r="B2613" s="15">
        <v>0.65972222222222221</v>
      </c>
      <c r="C2613">
        <v>0</v>
      </c>
      <c r="D2613">
        <v>10.113799999999999</v>
      </c>
      <c r="E2613">
        <v>21.986999999999998</v>
      </c>
      <c r="F2613" s="13">
        <f t="shared" si="40"/>
        <v>43386.659722222219</v>
      </c>
    </row>
    <row r="2614" spans="1:6" x14ac:dyDescent="0.35">
      <c r="A2614" s="14">
        <v>43386</v>
      </c>
      <c r="B2614" s="15">
        <v>0.66666666666666663</v>
      </c>
      <c r="C2614">
        <v>0</v>
      </c>
      <c r="D2614">
        <v>10.1136</v>
      </c>
      <c r="E2614">
        <v>21.98</v>
      </c>
      <c r="F2614" s="13">
        <f t="shared" si="40"/>
        <v>43386.666666666664</v>
      </c>
    </row>
    <row r="2615" spans="1:6" x14ac:dyDescent="0.35">
      <c r="A2615" s="14">
        <v>43386</v>
      </c>
      <c r="B2615" s="15">
        <v>0.67361111111111116</v>
      </c>
      <c r="C2615">
        <v>0</v>
      </c>
      <c r="D2615">
        <v>10.115</v>
      </c>
      <c r="E2615">
        <v>21.972000000000001</v>
      </c>
      <c r="F2615" s="13">
        <f t="shared" si="40"/>
        <v>43386.673611111109</v>
      </c>
    </row>
    <row r="2616" spans="1:6" x14ac:dyDescent="0.35">
      <c r="A2616" s="14">
        <v>43386</v>
      </c>
      <c r="B2616" s="15">
        <v>0.68055555555555547</v>
      </c>
      <c r="C2616">
        <v>0</v>
      </c>
      <c r="D2616">
        <v>10.115399999999999</v>
      </c>
      <c r="E2616">
        <v>21.963999999999999</v>
      </c>
      <c r="F2616" s="13">
        <f t="shared" si="40"/>
        <v>43386.680555555555</v>
      </c>
    </row>
    <row r="2617" spans="1:6" x14ac:dyDescent="0.35">
      <c r="A2617" s="14">
        <v>43386</v>
      </c>
      <c r="B2617" s="15">
        <v>0.6875</v>
      </c>
      <c r="C2617">
        <v>0</v>
      </c>
      <c r="D2617">
        <v>10.116199999999999</v>
      </c>
      <c r="E2617">
        <v>21.956</v>
      </c>
      <c r="F2617" s="13">
        <f t="shared" si="40"/>
        <v>43386.6875</v>
      </c>
    </row>
    <row r="2618" spans="1:6" x14ac:dyDescent="0.35">
      <c r="A2618" s="14">
        <v>43386</v>
      </c>
      <c r="B2618" s="15">
        <v>0.69444444444444453</v>
      </c>
      <c r="C2618">
        <v>0</v>
      </c>
      <c r="D2618">
        <v>10.1166</v>
      </c>
      <c r="E2618">
        <v>21.948</v>
      </c>
      <c r="F2618" s="13">
        <f t="shared" si="40"/>
        <v>43386.694444444445</v>
      </c>
    </row>
    <row r="2619" spans="1:6" x14ac:dyDescent="0.35">
      <c r="A2619" s="14">
        <v>43386</v>
      </c>
      <c r="B2619" s="15">
        <v>0.70138888888888884</v>
      </c>
      <c r="C2619">
        <v>0</v>
      </c>
      <c r="D2619">
        <v>10.1173</v>
      </c>
      <c r="E2619">
        <v>21.94</v>
      </c>
      <c r="F2619" s="13">
        <f t="shared" si="40"/>
        <v>43386.701388888891</v>
      </c>
    </row>
    <row r="2620" spans="1:6" x14ac:dyDescent="0.35">
      <c r="A2620" s="14">
        <v>43386</v>
      </c>
      <c r="B2620" s="15">
        <v>0.70833333333333337</v>
      </c>
      <c r="C2620">
        <v>0</v>
      </c>
      <c r="D2620">
        <v>10.1188</v>
      </c>
      <c r="E2620">
        <v>21.931000000000001</v>
      </c>
      <c r="F2620" s="13">
        <f t="shared" si="40"/>
        <v>43386.708333333336</v>
      </c>
    </row>
    <row r="2621" spans="1:6" x14ac:dyDescent="0.35">
      <c r="A2621" s="14">
        <v>43386</v>
      </c>
      <c r="B2621" s="15">
        <v>0.71527777777777779</v>
      </c>
      <c r="C2621">
        <v>0</v>
      </c>
      <c r="D2621">
        <v>10.119999999999999</v>
      </c>
      <c r="E2621">
        <v>21.922000000000001</v>
      </c>
      <c r="F2621" s="13">
        <f t="shared" si="40"/>
        <v>43386.715277777781</v>
      </c>
    </row>
    <row r="2622" spans="1:6" x14ac:dyDescent="0.35">
      <c r="A2622" s="14">
        <v>43386</v>
      </c>
      <c r="B2622" s="15">
        <v>0.72222222222222221</v>
      </c>
      <c r="C2622">
        <v>0</v>
      </c>
      <c r="D2622">
        <v>10.1205</v>
      </c>
      <c r="E2622">
        <v>21.911999999999999</v>
      </c>
      <c r="F2622" s="13">
        <f t="shared" si="40"/>
        <v>43386.722222222219</v>
      </c>
    </row>
    <row r="2623" spans="1:6" x14ac:dyDescent="0.35">
      <c r="A2623" s="14">
        <v>43386</v>
      </c>
      <c r="B2623" s="15">
        <v>0.72916666666666663</v>
      </c>
      <c r="C2623">
        <v>0</v>
      </c>
      <c r="D2623">
        <v>10.1206</v>
      </c>
      <c r="E2623">
        <v>21.902999999999999</v>
      </c>
      <c r="F2623" s="13">
        <f t="shared" si="40"/>
        <v>43386.729166666664</v>
      </c>
    </row>
    <row r="2624" spans="1:6" x14ac:dyDescent="0.35">
      <c r="A2624" s="14">
        <v>43386</v>
      </c>
      <c r="B2624" s="15">
        <v>0.73611111111111116</v>
      </c>
      <c r="C2624">
        <v>0</v>
      </c>
      <c r="D2624">
        <v>10.1212</v>
      </c>
      <c r="E2624">
        <v>21.891999999999999</v>
      </c>
      <c r="F2624" s="13">
        <f t="shared" si="40"/>
        <v>43386.736111111109</v>
      </c>
    </row>
    <row r="2625" spans="1:6" x14ac:dyDescent="0.35">
      <c r="A2625" s="14">
        <v>43386</v>
      </c>
      <c r="B2625" s="15">
        <v>0.74305555555555547</v>
      </c>
      <c r="C2625">
        <v>0</v>
      </c>
      <c r="D2625">
        <v>10.121499999999999</v>
      </c>
      <c r="E2625">
        <v>21.882000000000001</v>
      </c>
      <c r="F2625" s="13">
        <f t="shared" si="40"/>
        <v>43386.743055555555</v>
      </c>
    </row>
    <row r="2626" spans="1:6" x14ac:dyDescent="0.35">
      <c r="A2626" s="14">
        <v>43386</v>
      </c>
      <c r="B2626" s="15">
        <v>0.75</v>
      </c>
      <c r="C2626">
        <v>0</v>
      </c>
      <c r="D2626">
        <v>10.123200000000001</v>
      </c>
      <c r="E2626">
        <v>21.872</v>
      </c>
      <c r="F2626" s="13">
        <f t="shared" si="40"/>
        <v>43386.75</v>
      </c>
    </row>
    <row r="2627" spans="1:6" x14ac:dyDescent="0.35">
      <c r="A2627" s="14">
        <v>43386</v>
      </c>
      <c r="B2627" s="15">
        <v>0.75694444444444453</v>
      </c>
      <c r="C2627">
        <v>0</v>
      </c>
      <c r="D2627">
        <v>10.124000000000001</v>
      </c>
      <c r="E2627">
        <v>21.864000000000001</v>
      </c>
      <c r="F2627" s="13">
        <f t="shared" si="40"/>
        <v>43386.756944444445</v>
      </c>
    </row>
    <row r="2628" spans="1:6" x14ac:dyDescent="0.35">
      <c r="A2628" s="14">
        <v>43386</v>
      </c>
      <c r="B2628" s="15">
        <v>0.76388888888888884</v>
      </c>
      <c r="C2628">
        <v>0</v>
      </c>
      <c r="D2628">
        <v>10.1251</v>
      </c>
      <c r="E2628">
        <v>21.853999999999999</v>
      </c>
      <c r="F2628" s="13">
        <f t="shared" si="40"/>
        <v>43386.763888888891</v>
      </c>
    </row>
    <row r="2629" spans="1:6" x14ac:dyDescent="0.35">
      <c r="A2629" s="14">
        <v>43386</v>
      </c>
      <c r="B2629" s="15">
        <v>0.77083333333333337</v>
      </c>
      <c r="C2629">
        <v>0</v>
      </c>
      <c r="D2629">
        <v>10.1256</v>
      </c>
      <c r="E2629">
        <v>21.847000000000001</v>
      </c>
      <c r="F2629" s="13">
        <f t="shared" si="40"/>
        <v>43386.770833333336</v>
      </c>
    </row>
    <row r="2630" spans="1:6" x14ac:dyDescent="0.35">
      <c r="A2630" s="14">
        <v>43386</v>
      </c>
      <c r="B2630" s="15">
        <v>0.77777777777777779</v>
      </c>
      <c r="C2630">
        <v>0</v>
      </c>
      <c r="D2630">
        <v>10.1273</v>
      </c>
      <c r="E2630">
        <v>21.838000000000001</v>
      </c>
      <c r="F2630" s="13">
        <f t="shared" si="40"/>
        <v>43386.777777777781</v>
      </c>
    </row>
    <row r="2631" spans="1:6" x14ac:dyDescent="0.35">
      <c r="A2631" s="14">
        <v>43386</v>
      </c>
      <c r="B2631" s="15">
        <v>0.78472222222222221</v>
      </c>
      <c r="C2631">
        <v>0</v>
      </c>
      <c r="D2631">
        <v>10.1289</v>
      </c>
      <c r="E2631">
        <v>21.831</v>
      </c>
      <c r="F2631" s="13">
        <f t="shared" si="40"/>
        <v>43386.784722222219</v>
      </c>
    </row>
    <row r="2632" spans="1:6" x14ac:dyDescent="0.35">
      <c r="A2632" s="14">
        <v>43386</v>
      </c>
      <c r="B2632" s="15">
        <v>0.79166666666666663</v>
      </c>
      <c r="C2632">
        <v>0</v>
      </c>
      <c r="D2632">
        <v>10.1295</v>
      </c>
      <c r="E2632">
        <v>21.824000000000002</v>
      </c>
      <c r="F2632" s="13">
        <f t="shared" si="40"/>
        <v>43386.791666666664</v>
      </c>
    </row>
    <row r="2633" spans="1:6" x14ac:dyDescent="0.35">
      <c r="A2633" s="14">
        <v>43386</v>
      </c>
      <c r="B2633" s="15">
        <v>0.79861111111111116</v>
      </c>
      <c r="C2633">
        <v>0</v>
      </c>
      <c r="D2633">
        <v>10.1296</v>
      </c>
      <c r="E2633">
        <v>21.818000000000001</v>
      </c>
      <c r="F2633" s="13">
        <f t="shared" si="40"/>
        <v>43386.798611111109</v>
      </c>
    </row>
    <row r="2634" spans="1:6" x14ac:dyDescent="0.35">
      <c r="A2634" s="14">
        <v>43386</v>
      </c>
      <c r="B2634" s="15">
        <v>0.80555555555555547</v>
      </c>
      <c r="C2634">
        <v>0</v>
      </c>
      <c r="D2634">
        <v>10.1305</v>
      </c>
      <c r="E2634">
        <v>21.812000000000001</v>
      </c>
      <c r="F2634" s="13">
        <f t="shared" si="40"/>
        <v>43386.805555555555</v>
      </c>
    </row>
    <row r="2635" spans="1:6" x14ac:dyDescent="0.35">
      <c r="A2635" s="14">
        <v>43386</v>
      </c>
      <c r="B2635" s="15">
        <v>0.8125</v>
      </c>
      <c r="C2635">
        <v>0</v>
      </c>
      <c r="D2635">
        <v>10.1318</v>
      </c>
      <c r="E2635">
        <v>21.806999999999999</v>
      </c>
      <c r="F2635" s="13">
        <f t="shared" si="40"/>
        <v>43386.8125</v>
      </c>
    </row>
    <row r="2636" spans="1:6" x14ac:dyDescent="0.35">
      <c r="A2636" s="14">
        <v>43386</v>
      </c>
      <c r="B2636" s="15">
        <v>0.81944444444444453</v>
      </c>
      <c r="C2636">
        <v>0</v>
      </c>
      <c r="D2636">
        <v>10.131500000000001</v>
      </c>
      <c r="E2636">
        <v>21.802</v>
      </c>
      <c r="F2636" s="13">
        <f t="shared" si="40"/>
        <v>43386.819444444445</v>
      </c>
    </row>
    <row r="2637" spans="1:6" x14ac:dyDescent="0.35">
      <c r="A2637" s="14">
        <v>43386</v>
      </c>
      <c r="B2637" s="15">
        <v>0.82638888888888884</v>
      </c>
      <c r="C2637">
        <v>0</v>
      </c>
      <c r="D2637">
        <v>10.1325</v>
      </c>
      <c r="E2637">
        <v>21.797000000000001</v>
      </c>
      <c r="F2637" s="13">
        <f t="shared" si="40"/>
        <v>43386.826388888891</v>
      </c>
    </row>
    <row r="2638" spans="1:6" x14ac:dyDescent="0.35">
      <c r="A2638" s="14">
        <v>43386</v>
      </c>
      <c r="B2638" s="15">
        <v>0.83333333333333337</v>
      </c>
      <c r="C2638">
        <v>0</v>
      </c>
      <c r="D2638">
        <v>10.133699999999999</v>
      </c>
      <c r="E2638">
        <v>21.79</v>
      </c>
      <c r="F2638" s="13">
        <f t="shared" ref="F2638:F2701" si="41">A2638+B2638</f>
        <v>43386.833333333336</v>
      </c>
    </row>
    <row r="2639" spans="1:6" x14ac:dyDescent="0.35">
      <c r="A2639" s="14">
        <v>43386</v>
      </c>
      <c r="B2639" s="15">
        <v>0.84027777777777779</v>
      </c>
      <c r="C2639">
        <v>0</v>
      </c>
      <c r="D2639">
        <v>10.134399999999999</v>
      </c>
      <c r="E2639">
        <v>21.783999999999999</v>
      </c>
      <c r="F2639" s="13">
        <f t="shared" si="41"/>
        <v>43386.840277777781</v>
      </c>
    </row>
    <row r="2640" spans="1:6" x14ac:dyDescent="0.35">
      <c r="A2640" s="14">
        <v>43386</v>
      </c>
      <c r="B2640" s="15">
        <v>0.84722222222222221</v>
      </c>
      <c r="C2640">
        <v>0</v>
      </c>
      <c r="D2640">
        <v>10.135</v>
      </c>
      <c r="E2640">
        <v>21.777999999999999</v>
      </c>
      <c r="F2640" s="13">
        <f t="shared" si="41"/>
        <v>43386.847222222219</v>
      </c>
    </row>
    <row r="2641" spans="1:6" x14ac:dyDescent="0.35">
      <c r="A2641" s="14">
        <v>43386</v>
      </c>
      <c r="B2641" s="15">
        <v>0.85416666666666663</v>
      </c>
      <c r="C2641">
        <v>0</v>
      </c>
      <c r="D2641">
        <v>10.135199999999999</v>
      </c>
      <c r="E2641">
        <v>21.771999999999998</v>
      </c>
      <c r="F2641" s="13">
        <f t="shared" si="41"/>
        <v>43386.854166666664</v>
      </c>
    </row>
    <row r="2642" spans="1:6" x14ac:dyDescent="0.35">
      <c r="A2642" s="14">
        <v>43386</v>
      </c>
      <c r="B2642" s="15">
        <v>0.86111111111111116</v>
      </c>
      <c r="C2642">
        <v>0</v>
      </c>
      <c r="D2642">
        <v>10.1356</v>
      </c>
      <c r="E2642">
        <v>21.766999999999999</v>
      </c>
      <c r="F2642" s="13">
        <f t="shared" si="41"/>
        <v>43386.861111111109</v>
      </c>
    </row>
    <row r="2643" spans="1:6" x14ac:dyDescent="0.35">
      <c r="A2643" s="14">
        <v>43386</v>
      </c>
      <c r="B2643" s="15">
        <v>0.86805555555555547</v>
      </c>
      <c r="C2643">
        <v>0</v>
      </c>
      <c r="D2643">
        <v>10.135</v>
      </c>
      <c r="E2643">
        <v>21.762</v>
      </c>
      <c r="F2643" s="13">
        <f t="shared" si="41"/>
        <v>43386.868055555555</v>
      </c>
    </row>
    <row r="2644" spans="1:6" x14ac:dyDescent="0.35">
      <c r="A2644" s="14">
        <v>43386</v>
      </c>
      <c r="B2644" s="15">
        <v>0.875</v>
      </c>
      <c r="C2644">
        <v>0</v>
      </c>
      <c r="D2644">
        <v>10.1358</v>
      </c>
      <c r="E2644">
        <v>21.757000000000001</v>
      </c>
      <c r="F2644" s="13">
        <f t="shared" si="41"/>
        <v>43386.875</v>
      </c>
    </row>
    <row r="2645" spans="1:6" x14ac:dyDescent="0.35">
      <c r="A2645" s="14">
        <v>43386</v>
      </c>
      <c r="B2645" s="15">
        <v>0.88194444444444453</v>
      </c>
      <c r="C2645">
        <v>0</v>
      </c>
      <c r="D2645">
        <v>10.135999999999999</v>
      </c>
      <c r="E2645">
        <v>21.751999999999999</v>
      </c>
      <c r="F2645" s="13">
        <f t="shared" si="41"/>
        <v>43386.881944444445</v>
      </c>
    </row>
    <row r="2646" spans="1:6" x14ac:dyDescent="0.35">
      <c r="A2646" s="14">
        <v>43386</v>
      </c>
      <c r="B2646" s="15">
        <v>0.88888888888888884</v>
      </c>
      <c r="C2646">
        <v>0</v>
      </c>
      <c r="D2646">
        <v>10.1374</v>
      </c>
      <c r="E2646">
        <v>21.748000000000001</v>
      </c>
      <c r="F2646" s="13">
        <f t="shared" si="41"/>
        <v>43386.888888888891</v>
      </c>
    </row>
    <row r="2647" spans="1:6" x14ac:dyDescent="0.35">
      <c r="A2647" s="14">
        <v>43386</v>
      </c>
      <c r="B2647" s="15">
        <v>0.89583333333333337</v>
      </c>
      <c r="C2647">
        <v>0</v>
      </c>
      <c r="D2647">
        <v>10.137</v>
      </c>
      <c r="E2647">
        <v>21.744</v>
      </c>
      <c r="F2647" s="13">
        <f t="shared" si="41"/>
        <v>43386.895833333336</v>
      </c>
    </row>
    <row r="2648" spans="1:6" x14ac:dyDescent="0.35">
      <c r="A2648" s="14">
        <v>43386</v>
      </c>
      <c r="B2648" s="15">
        <v>0.90277777777777779</v>
      </c>
      <c r="C2648">
        <v>0</v>
      </c>
      <c r="D2648">
        <v>10.137600000000001</v>
      </c>
      <c r="E2648">
        <v>21.74</v>
      </c>
      <c r="F2648" s="13">
        <f t="shared" si="41"/>
        <v>43386.902777777781</v>
      </c>
    </row>
    <row r="2649" spans="1:6" x14ac:dyDescent="0.35">
      <c r="A2649" s="14">
        <v>43386</v>
      </c>
      <c r="B2649" s="15">
        <v>0.90972222222222221</v>
      </c>
      <c r="C2649">
        <v>0</v>
      </c>
      <c r="D2649">
        <v>10.1378</v>
      </c>
      <c r="E2649">
        <v>21.736000000000001</v>
      </c>
      <c r="F2649" s="13">
        <f t="shared" si="41"/>
        <v>43386.909722222219</v>
      </c>
    </row>
    <row r="2650" spans="1:6" x14ac:dyDescent="0.35">
      <c r="A2650" s="14">
        <v>43386</v>
      </c>
      <c r="B2650" s="15">
        <v>0.91666666666666663</v>
      </c>
      <c r="C2650">
        <v>0</v>
      </c>
      <c r="D2650">
        <v>10.138299999999999</v>
      </c>
      <c r="E2650">
        <v>21.731999999999999</v>
      </c>
      <c r="F2650" s="13">
        <f t="shared" si="41"/>
        <v>43386.916666666664</v>
      </c>
    </row>
    <row r="2651" spans="1:6" x14ac:dyDescent="0.35">
      <c r="A2651" s="14">
        <v>43386</v>
      </c>
      <c r="B2651" s="15">
        <v>0.92361111111111116</v>
      </c>
      <c r="C2651">
        <v>0</v>
      </c>
      <c r="D2651">
        <v>10.138299999999999</v>
      </c>
      <c r="E2651">
        <v>21.727</v>
      </c>
      <c r="F2651" s="13">
        <f t="shared" si="41"/>
        <v>43386.923611111109</v>
      </c>
    </row>
    <row r="2652" spans="1:6" x14ac:dyDescent="0.35">
      <c r="A2652" s="14">
        <v>43386</v>
      </c>
      <c r="B2652" s="15">
        <v>0.93055555555555547</v>
      </c>
      <c r="C2652">
        <v>0</v>
      </c>
      <c r="D2652">
        <v>10.137700000000001</v>
      </c>
      <c r="E2652">
        <v>21.722999999999999</v>
      </c>
      <c r="F2652" s="13">
        <f t="shared" si="41"/>
        <v>43386.930555555555</v>
      </c>
    </row>
    <row r="2653" spans="1:6" x14ac:dyDescent="0.35">
      <c r="A2653" s="14">
        <v>43386</v>
      </c>
      <c r="B2653" s="15">
        <v>0.9375</v>
      </c>
      <c r="C2653">
        <v>0</v>
      </c>
      <c r="D2653">
        <v>10.1364</v>
      </c>
      <c r="E2653">
        <v>21.719000000000001</v>
      </c>
      <c r="F2653" s="13">
        <f t="shared" si="41"/>
        <v>43386.9375</v>
      </c>
    </row>
    <row r="2654" spans="1:6" x14ac:dyDescent="0.35">
      <c r="A2654" s="14">
        <v>43386</v>
      </c>
      <c r="B2654" s="15">
        <v>0.94444444444444453</v>
      </c>
      <c r="C2654">
        <v>0</v>
      </c>
      <c r="D2654">
        <v>10.136200000000001</v>
      </c>
      <c r="E2654">
        <v>21.713999999999999</v>
      </c>
      <c r="F2654" s="13">
        <f t="shared" si="41"/>
        <v>43386.944444444445</v>
      </c>
    </row>
    <row r="2655" spans="1:6" x14ac:dyDescent="0.35">
      <c r="A2655" s="14">
        <v>43386</v>
      </c>
      <c r="B2655" s="15">
        <v>0.95138888888888884</v>
      </c>
      <c r="C2655">
        <v>0</v>
      </c>
      <c r="D2655">
        <v>10.134499999999999</v>
      </c>
      <c r="E2655">
        <v>21.71</v>
      </c>
      <c r="F2655" s="13">
        <f t="shared" si="41"/>
        <v>43386.951388888891</v>
      </c>
    </row>
    <row r="2656" spans="1:6" x14ac:dyDescent="0.35">
      <c r="A2656" s="14">
        <v>43386</v>
      </c>
      <c r="B2656" s="15">
        <v>0.95833333333333337</v>
      </c>
      <c r="C2656">
        <v>0</v>
      </c>
      <c r="D2656">
        <v>10.1347</v>
      </c>
      <c r="E2656">
        <v>21.706</v>
      </c>
      <c r="F2656" s="13">
        <f t="shared" si="41"/>
        <v>43386.958333333336</v>
      </c>
    </row>
    <row r="2657" spans="1:6" x14ac:dyDescent="0.35">
      <c r="A2657" s="14">
        <v>43386</v>
      </c>
      <c r="B2657" s="15">
        <v>0.96527777777777779</v>
      </c>
      <c r="C2657">
        <v>0</v>
      </c>
      <c r="D2657">
        <v>10.1341</v>
      </c>
      <c r="E2657">
        <v>21.702000000000002</v>
      </c>
      <c r="F2657" s="13">
        <f t="shared" si="41"/>
        <v>43386.965277777781</v>
      </c>
    </row>
    <row r="2658" spans="1:6" x14ac:dyDescent="0.35">
      <c r="A2658" s="14">
        <v>43386</v>
      </c>
      <c r="B2658" s="15">
        <v>0.97222222222222221</v>
      </c>
      <c r="C2658">
        <v>0</v>
      </c>
      <c r="D2658">
        <v>10.1325</v>
      </c>
      <c r="E2658">
        <v>21.698</v>
      </c>
      <c r="F2658" s="13">
        <f t="shared" si="41"/>
        <v>43386.972222222219</v>
      </c>
    </row>
    <row r="2659" spans="1:6" x14ac:dyDescent="0.35">
      <c r="A2659" s="14">
        <v>43386</v>
      </c>
      <c r="B2659" s="15">
        <v>0.97916666666666663</v>
      </c>
      <c r="C2659">
        <v>0</v>
      </c>
      <c r="D2659">
        <v>10.1312</v>
      </c>
      <c r="E2659">
        <v>21.693000000000001</v>
      </c>
      <c r="F2659" s="13">
        <f t="shared" si="41"/>
        <v>43386.979166666664</v>
      </c>
    </row>
    <row r="2660" spans="1:6" x14ac:dyDescent="0.35">
      <c r="A2660" s="14">
        <v>43386</v>
      </c>
      <c r="B2660" s="15">
        <v>0.98611111111111116</v>
      </c>
      <c r="C2660">
        <v>0</v>
      </c>
      <c r="D2660">
        <v>10.1294</v>
      </c>
      <c r="E2660">
        <v>21.689</v>
      </c>
      <c r="F2660" s="13">
        <f t="shared" si="41"/>
        <v>43386.986111111109</v>
      </c>
    </row>
    <row r="2661" spans="1:6" x14ac:dyDescent="0.35">
      <c r="A2661" s="14">
        <v>43386</v>
      </c>
      <c r="B2661" s="15">
        <v>0.99305555555555547</v>
      </c>
      <c r="C2661">
        <v>0</v>
      </c>
      <c r="D2661">
        <v>10.128500000000001</v>
      </c>
      <c r="E2661">
        <v>21.684999999999999</v>
      </c>
      <c r="F2661" s="13">
        <f t="shared" si="41"/>
        <v>43386.993055555555</v>
      </c>
    </row>
    <row r="2662" spans="1:6" x14ac:dyDescent="0.35">
      <c r="A2662" s="14">
        <v>43387</v>
      </c>
      <c r="B2662" s="15">
        <v>0</v>
      </c>
      <c r="C2662">
        <v>0</v>
      </c>
      <c r="D2662">
        <v>10.126899999999999</v>
      </c>
      <c r="E2662">
        <v>21.681000000000001</v>
      </c>
      <c r="F2662" s="13">
        <f t="shared" si="41"/>
        <v>43387</v>
      </c>
    </row>
    <row r="2663" spans="1:6" x14ac:dyDescent="0.35">
      <c r="A2663" s="14">
        <v>43387</v>
      </c>
      <c r="B2663" s="15">
        <v>6.9444444444444441E-3</v>
      </c>
      <c r="C2663">
        <v>0</v>
      </c>
      <c r="D2663">
        <v>10.1265</v>
      </c>
      <c r="E2663">
        <v>21.675999999999998</v>
      </c>
      <c r="F2663" s="13">
        <f t="shared" si="41"/>
        <v>43387.006944444445</v>
      </c>
    </row>
    <row r="2664" spans="1:6" x14ac:dyDescent="0.35">
      <c r="A2664" s="14">
        <v>43387</v>
      </c>
      <c r="B2664" s="15">
        <v>1.3888888888888888E-2</v>
      </c>
      <c r="C2664">
        <v>0</v>
      </c>
      <c r="D2664">
        <v>10.1257</v>
      </c>
      <c r="E2664">
        <v>21.672000000000001</v>
      </c>
      <c r="F2664" s="13">
        <f t="shared" si="41"/>
        <v>43387.013888888891</v>
      </c>
    </row>
    <row r="2665" spans="1:6" x14ac:dyDescent="0.35">
      <c r="A2665" s="14">
        <v>43387</v>
      </c>
      <c r="B2665" s="15">
        <v>2.0833333333333332E-2</v>
      </c>
      <c r="C2665">
        <v>0</v>
      </c>
      <c r="D2665">
        <v>10.124499999999999</v>
      </c>
      <c r="E2665">
        <v>21.669</v>
      </c>
      <c r="F2665" s="13">
        <f t="shared" si="41"/>
        <v>43387.020833333336</v>
      </c>
    </row>
    <row r="2666" spans="1:6" x14ac:dyDescent="0.35">
      <c r="A2666" s="14">
        <v>43387</v>
      </c>
      <c r="B2666" s="15">
        <v>2.7777777777777776E-2</v>
      </c>
      <c r="C2666">
        <v>0</v>
      </c>
      <c r="D2666">
        <v>10.1241</v>
      </c>
      <c r="E2666">
        <v>21.664999999999999</v>
      </c>
      <c r="F2666" s="13">
        <f t="shared" si="41"/>
        <v>43387.027777777781</v>
      </c>
    </row>
    <row r="2667" spans="1:6" x14ac:dyDescent="0.35">
      <c r="A2667" s="14">
        <v>43387</v>
      </c>
      <c r="B2667" s="15">
        <v>3.4722222222222224E-2</v>
      </c>
      <c r="C2667">
        <v>0</v>
      </c>
      <c r="D2667">
        <v>10.123900000000001</v>
      </c>
      <c r="E2667">
        <v>21.661999999999999</v>
      </c>
      <c r="F2667" s="13">
        <f t="shared" si="41"/>
        <v>43387.034722222219</v>
      </c>
    </row>
    <row r="2668" spans="1:6" x14ac:dyDescent="0.35">
      <c r="A2668" s="14">
        <v>43387</v>
      </c>
      <c r="B2668" s="15">
        <v>4.1666666666666664E-2</v>
      </c>
      <c r="C2668">
        <v>0</v>
      </c>
      <c r="D2668">
        <v>10.1218</v>
      </c>
      <c r="E2668">
        <v>21.658999999999999</v>
      </c>
      <c r="F2668" s="13">
        <f t="shared" si="41"/>
        <v>43387.041666666664</v>
      </c>
    </row>
    <row r="2669" spans="1:6" x14ac:dyDescent="0.35">
      <c r="A2669" s="14">
        <v>43387</v>
      </c>
      <c r="B2669" s="15">
        <v>4.8611111111111112E-2</v>
      </c>
      <c r="C2669">
        <v>0</v>
      </c>
      <c r="D2669">
        <v>10.120100000000001</v>
      </c>
      <c r="E2669">
        <v>21.655999999999999</v>
      </c>
      <c r="F2669" s="13">
        <f t="shared" si="41"/>
        <v>43387.048611111109</v>
      </c>
    </row>
    <row r="2670" spans="1:6" x14ac:dyDescent="0.35">
      <c r="A2670" s="14">
        <v>43387</v>
      </c>
      <c r="B2670" s="15">
        <v>5.5555555555555552E-2</v>
      </c>
      <c r="C2670">
        <v>0</v>
      </c>
      <c r="D2670">
        <v>10.118399999999999</v>
      </c>
      <c r="E2670">
        <v>21.652999999999999</v>
      </c>
      <c r="F2670" s="13">
        <f t="shared" si="41"/>
        <v>43387.055555555555</v>
      </c>
    </row>
    <row r="2671" spans="1:6" x14ac:dyDescent="0.35">
      <c r="A2671" s="14">
        <v>43387</v>
      </c>
      <c r="B2671" s="15">
        <v>6.25E-2</v>
      </c>
      <c r="C2671">
        <v>0</v>
      </c>
      <c r="D2671">
        <v>10.1175</v>
      </c>
      <c r="E2671">
        <v>21.65</v>
      </c>
      <c r="F2671" s="13">
        <f t="shared" si="41"/>
        <v>43387.0625</v>
      </c>
    </row>
    <row r="2672" spans="1:6" x14ac:dyDescent="0.35">
      <c r="A2672" s="14">
        <v>43387</v>
      </c>
      <c r="B2672" s="15">
        <v>6.9444444444444434E-2</v>
      </c>
      <c r="C2672">
        <v>0</v>
      </c>
      <c r="D2672">
        <v>10.117100000000001</v>
      </c>
      <c r="E2672">
        <v>21.648</v>
      </c>
      <c r="F2672" s="13">
        <f t="shared" si="41"/>
        <v>43387.069444444445</v>
      </c>
    </row>
    <row r="2673" spans="1:6" x14ac:dyDescent="0.35">
      <c r="A2673" s="14">
        <v>43387</v>
      </c>
      <c r="B2673" s="15">
        <v>7.6388888888888895E-2</v>
      </c>
      <c r="C2673">
        <v>0</v>
      </c>
      <c r="D2673">
        <v>10.1144</v>
      </c>
      <c r="E2673">
        <v>21.645</v>
      </c>
      <c r="F2673" s="13">
        <f t="shared" si="41"/>
        <v>43387.076388888891</v>
      </c>
    </row>
    <row r="2674" spans="1:6" x14ac:dyDescent="0.35">
      <c r="A2674" s="14">
        <v>43387</v>
      </c>
      <c r="B2674" s="15">
        <v>8.3333333333333329E-2</v>
      </c>
      <c r="C2674">
        <v>0</v>
      </c>
      <c r="D2674">
        <v>10.1134</v>
      </c>
      <c r="E2674">
        <v>21.643000000000001</v>
      </c>
      <c r="F2674" s="13">
        <f t="shared" si="41"/>
        <v>43387.083333333336</v>
      </c>
    </row>
    <row r="2675" spans="1:6" x14ac:dyDescent="0.35">
      <c r="A2675" s="14">
        <v>43387</v>
      </c>
      <c r="B2675" s="15">
        <v>9.0277777777777776E-2</v>
      </c>
      <c r="C2675">
        <v>0</v>
      </c>
      <c r="D2675">
        <v>10.1126</v>
      </c>
      <c r="E2675">
        <v>21.640999999999998</v>
      </c>
      <c r="F2675" s="13">
        <f t="shared" si="41"/>
        <v>43387.090277777781</v>
      </c>
    </row>
    <row r="2676" spans="1:6" x14ac:dyDescent="0.35">
      <c r="A2676" s="14">
        <v>43387</v>
      </c>
      <c r="B2676" s="15">
        <v>9.7222222222222224E-2</v>
      </c>
      <c r="C2676">
        <v>0</v>
      </c>
      <c r="D2676">
        <v>10.113799999999999</v>
      </c>
      <c r="E2676">
        <v>21.638999999999999</v>
      </c>
      <c r="F2676" s="13">
        <f t="shared" si="41"/>
        <v>43387.097222222219</v>
      </c>
    </row>
    <row r="2677" spans="1:6" x14ac:dyDescent="0.35">
      <c r="A2677" s="14">
        <v>43387</v>
      </c>
      <c r="B2677" s="15">
        <v>0.10416666666666667</v>
      </c>
      <c r="C2677">
        <v>0</v>
      </c>
      <c r="D2677">
        <v>10.1126</v>
      </c>
      <c r="E2677">
        <v>21.638000000000002</v>
      </c>
      <c r="F2677" s="13">
        <f t="shared" si="41"/>
        <v>43387.104166666664</v>
      </c>
    </row>
    <row r="2678" spans="1:6" x14ac:dyDescent="0.35">
      <c r="A2678" s="14">
        <v>43387</v>
      </c>
      <c r="B2678" s="15">
        <v>0.1111111111111111</v>
      </c>
      <c r="C2678">
        <v>0</v>
      </c>
      <c r="D2678">
        <v>10.1128</v>
      </c>
      <c r="E2678">
        <v>21.635999999999999</v>
      </c>
      <c r="F2678" s="13">
        <f t="shared" si="41"/>
        <v>43387.111111111109</v>
      </c>
    </row>
    <row r="2679" spans="1:6" x14ac:dyDescent="0.35">
      <c r="A2679" s="14">
        <v>43387</v>
      </c>
      <c r="B2679" s="15">
        <v>0.11805555555555557</v>
      </c>
      <c r="C2679">
        <v>0</v>
      </c>
      <c r="D2679">
        <v>10.110799999999999</v>
      </c>
      <c r="E2679">
        <v>21.634</v>
      </c>
      <c r="F2679" s="13">
        <f t="shared" si="41"/>
        <v>43387.118055555555</v>
      </c>
    </row>
    <row r="2680" spans="1:6" x14ac:dyDescent="0.35">
      <c r="A2680" s="14">
        <v>43387</v>
      </c>
      <c r="B2680" s="15">
        <v>0.125</v>
      </c>
      <c r="C2680">
        <v>0</v>
      </c>
      <c r="D2680">
        <v>10.110200000000001</v>
      </c>
      <c r="E2680">
        <v>21.632000000000001</v>
      </c>
      <c r="F2680" s="13">
        <f t="shared" si="41"/>
        <v>43387.125</v>
      </c>
    </row>
    <row r="2681" spans="1:6" x14ac:dyDescent="0.35">
      <c r="A2681" s="14">
        <v>43387</v>
      </c>
      <c r="B2681" s="15">
        <v>0.13194444444444445</v>
      </c>
      <c r="C2681">
        <v>0</v>
      </c>
      <c r="D2681">
        <v>10.110099999999999</v>
      </c>
      <c r="E2681">
        <v>21.631</v>
      </c>
      <c r="F2681" s="13">
        <f t="shared" si="41"/>
        <v>43387.131944444445</v>
      </c>
    </row>
    <row r="2682" spans="1:6" x14ac:dyDescent="0.35">
      <c r="A2682" s="14">
        <v>43387</v>
      </c>
      <c r="B2682" s="15">
        <v>0.1388888888888889</v>
      </c>
      <c r="C2682">
        <v>0</v>
      </c>
      <c r="D2682">
        <v>10.1107</v>
      </c>
      <c r="E2682">
        <v>21.63</v>
      </c>
      <c r="F2682" s="13">
        <f t="shared" si="41"/>
        <v>43387.138888888891</v>
      </c>
    </row>
    <row r="2683" spans="1:6" x14ac:dyDescent="0.35">
      <c r="A2683" s="14">
        <v>43387</v>
      </c>
      <c r="B2683" s="15">
        <v>0.14583333333333334</v>
      </c>
      <c r="C2683">
        <v>0</v>
      </c>
      <c r="D2683">
        <v>10.111000000000001</v>
      </c>
      <c r="E2683">
        <v>21.63</v>
      </c>
      <c r="F2683" s="13">
        <f t="shared" si="41"/>
        <v>43387.145833333336</v>
      </c>
    </row>
    <row r="2684" spans="1:6" x14ac:dyDescent="0.35">
      <c r="A2684" s="14">
        <v>43387</v>
      </c>
      <c r="B2684" s="15">
        <v>0.15277777777777776</v>
      </c>
      <c r="C2684">
        <v>0</v>
      </c>
      <c r="D2684">
        <v>10.1113</v>
      </c>
      <c r="E2684">
        <v>21.629000000000001</v>
      </c>
      <c r="F2684" s="13">
        <f t="shared" si="41"/>
        <v>43387.152777777781</v>
      </c>
    </row>
    <row r="2685" spans="1:6" x14ac:dyDescent="0.35">
      <c r="A2685" s="14">
        <v>43387</v>
      </c>
      <c r="B2685" s="15">
        <v>0.15972222222222224</v>
      </c>
      <c r="C2685">
        <v>0</v>
      </c>
      <c r="D2685">
        <v>10.1121</v>
      </c>
      <c r="E2685">
        <v>21.628</v>
      </c>
      <c r="F2685" s="13">
        <f t="shared" si="41"/>
        <v>43387.159722222219</v>
      </c>
    </row>
    <row r="2686" spans="1:6" x14ac:dyDescent="0.35">
      <c r="A2686" s="14">
        <v>43387</v>
      </c>
      <c r="B2686" s="15">
        <v>0.16666666666666666</v>
      </c>
      <c r="C2686">
        <v>0</v>
      </c>
      <c r="D2686">
        <v>10.114100000000001</v>
      </c>
      <c r="E2686">
        <v>21.628</v>
      </c>
      <c r="F2686" s="13">
        <f t="shared" si="41"/>
        <v>43387.166666666664</v>
      </c>
    </row>
    <row r="2687" spans="1:6" x14ac:dyDescent="0.35">
      <c r="A2687" s="14">
        <v>43387</v>
      </c>
      <c r="B2687" s="15">
        <v>0.17361111111111113</v>
      </c>
      <c r="C2687">
        <v>0</v>
      </c>
      <c r="D2687">
        <v>10.114800000000001</v>
      </c>
      <c r="E2687">
        <v>21.628</v>
      </c>
      <c r="F2687" s="13">
        <f t="shared" si="41"/>
        <v>43387.173611111109</v>
      </c>
    </row>
    <row r="2688" spans="1:6" x14ac:dyDescent="0.35">
      <c r="A2688" s="14">
        <v>43387</v>
      </c>
      <c r="B2688" s="15">
        <v>0.18055555555555555</v>
      </c>
      <c r="C2688">
        <v>0</v>
      </c>
      <c r="D2688">
        <v>10.1157</v>
      </c>
      <c r="E2688">
        <v>21.628</v>
      </c>
      <c r="F2688" s="13">
        <f t="shared" si="41"/>
        <v>43387.180555555555</v>
      </c>
    </row>
    <row r="2689" spans="1:6" x14ac:dyDescent="0.35">
      <c r="A2689" s="14">
        <v>43387</v>
      </c>
      <c r="B2689" s="15">
        <v>0.1875</v>
      </c>
      <c r="C2689">
        <v>0</v>
      </c>
      <c r="D2689">
        <v>10.1165</v>
      </c>
      <c r="E2689">
        <v>21.628</v>
      </c>
      <c r="F2689" s="13">
        <f t="shared" si="41"/>
        <v>43387.1875</v>
      </c>
    </row>
    <row r="2690" spans="1:6" x14ac:dyDescent="0.35">
      <c r="A2690" s="14">
        <v>43387</v>
      </c>
      <c r="B2690" s="15">
        <v>0.19444444444444445</v>
      </c>
      <c r="C2690">
        <v>0</v>
      </c>
      <c r="D2690">
        <v>10.1175</v>
      </c>
      <c r="E2690">
        <v>21.628</v>
      </c>
      <c r="F2690" s="13">
        <f t="shared" si="41"/>
        <v>43387.194444444445</v>
      </c>
    </row>
    <row r="2691" spans="1:6" x14ac:dyDescent="0.35">
      <c r="A2691" s="14">
        <v>43387</v>
      </c>
      <c r="B2691" s="15">
        <v>0.20138888888888887</v>
      </c>
      <c r="C2691">
        <v>0</v>
      </c>
      <c r="D2691">
        <v>10.1188</v>
      </c>
      <c r="E2691">
        <v>21.626999999999999</v>
      </c>
      <c r="F2691" s="13">
        <f t="shared" si="41"/>
        <v>43387.201388888891</v>
      </c>
    </row>
    <row r="2692" spans="1:6" x14ac:dyDescent="0.35">
      <c r="A2692" s="14">
        <v>43387</v>
      </c>
      <c r="B2692" s="15">
        <v>0.20833333333333334</v>
      </c>
      <c r="C2692">
        <v>0</v>
      </c>
      <c r="D2692">
        <v>10.1187</v>
      </c>
      <c r="E2692">
        <v>21.626000000000001</v>
      </c>
      <c r="F2692" s="13">
        <f t="shared" si="41"/>
        <v>43387.208333333336</v>
      </c>
    </row>
    <row r="2693" spans="1:6" x14ac:dyDescent="0.35">
      <c r="A2693" s="14">
        <v>43387</v>
      </c>
      <c r="B2693" s="15">
        <v>0.21527777777777779</v>
      </c>
      <c r="C2693">
        <v>0</v>
      </c>
      <c r="D2693">
        <v>10.1204</v>
      </c>
      <c r="E2693">
        <v>21.625</v>
      </c>
      <c r="F2693" s="13">
        <f t="shared" si="41"/>
        <v>43387.215277777781</v>
      </c>
    </row>
    <row r="2694" spans="1:6" x14ac:dyDescent="0.35">
      <c r="A2694" s="14">
        <v>43387</v>
      </c>
      <c r="B2694" s="15">
        <v>0.22222222222222221</v>
      </c>
      <c r="C2694">
        <v>0</v>
      </c>
      <c r="D2694">
        <v>10.1221</v>
      </c>
      <c r="E2694">
        <v>21.623000000000001</v>
      </c>
      <c r="F2694" s="13">
        <f t="shared" si="41"/>
        <v>43387.222222222219</v>
      </c>
    </row>
    <row r="2695" spans="1:6" x14ac:dyDescent="0.35">
      <c r="A2695" s="14">
        <v>43387</v>
      </c>
      <c r="B2695" s="15">
        <v>0.22916666666666666</v>
      </c>
      <c r="C2695">
        <v>0</v>
      </c>
      <c r="D2695">
        <v>10.122199999999999</v>
      </c>
      <c r="E2695">
        <v>21.620999999999999</v>
      </c>
      <c r="F2695" s="13">
        <f t="shared" si="41"/>
        <v>43387.229166666664</v>
      </c>
    </row>
    <row r="2696" spans="1:6" x14ac:dyDescent="0.35">
      <c r="A2696" s="14">
        <v>43387</v>
      </c>
      <c r="B2696" s="15">
        <v>0.23611111111111113</v>
      </c>
      <c r="C2696">
        <v>0</v>
      </c>
      <c r="D2696">
        <v>10.1235</v>
      </c>
      <c r="E2696">
        <v>21.62</v>
      </c>
      <c r="F2696" s="13">
        <f t="shared" si="41"/>
        <v>43387.236111111109</v>
      </c>
    </row>
    <row r="2697" spans="1:6" x14ac:dyDescent="0.35">
      <c r="A2697" s="14">
        <v>43387</v>
      </c>
      <c r="B2697" s="15">
        <v>0.24305555555555555</v>
      </c>
      <c r="C2697">
        <v>0</v>
      </c>
      <c r="D2697">
        <v>10.1234</v>
      </c>
      <c r="E2697">
        <v>21.617000000000001</v>
      </c>
      <c r="F2697" s="13">
        <f t="shared" si="41"/>
        <v>43387.243055555555</v>
      </c>
    </row>
    <row r="2698" spans="1:6" x14ac:dyDescent="0.35">
      <c r="A2698" s="14">
        <v>43387</v>
      </c>
      <c r="B2698" s="15">
        <v>0.25</v>
      </c>
      <c r="C2698">
        <v>0</v>
      </c>
      <c r="D2698">
        <v>10.1235</v>
      </c>
      <c r="E2698">
        <v>21.616</v>
      </c>
      <c r="F2698" s="13">
        <f t="shared" si="41"/>
        <v>43387.25</v>
      </c>
    </row>
    <row r="2699" spans="1:6" x14ac:dyDescent="0.35">
      <c r="A2699" s="14">
        <v>43387</v>
      </c>
      <c r="B2699" s="15">
        <v>0.25694444444444448</v>
      </c>
      <c r="C2699">
        <v>0</v>
      </c>
      <c r="D2699">
        <v>10.1244</v>
      </c>
      <c r="E2699">
        <v>21.614000000000001</v>
      </c>
      <c r="F2699" s="13">
        <f t="shared" si="41"/>
        <v>43387.256944444445</v>
      </c>
    </row>
    <row r="2700" spans="1:6" x14ac:dyDescent="0.35">
      <c r="A2700" s="14">
        <v>43387</v>
      </c>
      <c r="B2700" s="15">
        <v>0.2638888888888889</v>
      </c>
      <c r="C2700">
        <v>0</v>
      </c>
      <c r="D2700">
        <v>10.125</v>
      </c>
      <c r="E2700">
        <v>21.614000000000001</v>
      </c>
      <c r="F2700" s="13">
        <f t="shared" si="41"/>
        <v>43387.263888888891</v>
      </c>
    </row>
    <row r="2701" spans="1:6" x14ac:dyDescent="0.35">
      <c r="A2701" s="14">
        <v>43387</v>
      </c>
      <c r="B2701" s="15">
        <v>0.27083333333333331</v>
      </c>
      <c r="C2701">
        <v>0</v>
      </c>
      <c r="D2701">
        <v>10.126200000000001</v>
      </c>
      <c r="E2701">
        <v>21.614000000000001</v>
      </c>
      <c r="F2701" s="13">
        <f t="shared" si="41"/>
        <v>43387.270833333336</v>
      </c>
    </row>
    <row r="2702" spans="1:6" x14ac:dyDescent="0.35">
      <c r="A2702" s="14">
        <v>43387</v>
      </c>
      <c r="B2702" s="15">
        <v>0.27777777777777779</v>
      </c>
      <c r="C2702">
        <v>0</v>
      </c>
      <c r="D2702">
        <v>10.128299999999999</v>
      </c>
      <c r="E2702">
        <v>21.614999999999998</v>
      </c>
      <c r="F2702" s="13">
        <f t="shared" ref="F2702:F2765" si="42">A2702+B2702</f>
        <v>43387.277777777781</v>
      </c>
    </row>
    <row r="2703" spans="1:6" x14ac:dyDescent="0.35">
      <c r="A2703" s="14">
        <v>43387</v>
      </c>
      <c r="B2703" s="15">
        <v>0.28472222222222221</v>
      </c>
      <c r="C2703">
        <v>0</v>
      </c>
      <c r="D2703">
        <v>10.1295</v>
      </c>
      <c r="E2703">
        <v>21.617000000000001</v>
      </c>
      <c r="F2703" s="13">
        <f t="shared" si="42"/>
        <v>43387.284722222219</v>
      </c>
    </row>
    <row r="2704" spans="1:6" x14ac:dyDescent="0.35">
      <c r="A2704" s="14">
        <v>43387</v>
      </c>
      <c r="B2704" s="15">
        <v>0.29166666666666669</v>
      </c>
      <c r="C2704">
        <v>0</v>
      </c>
      <c r="D2704">
        <v>10.130800000000001</v>
      </c>
      <c r="E2704">
        <v>21.62</v>
      </c>
      <c r="F2704" s="13">
        <f t="shared" si="42"/>
        <v>43387.291666666664</v>
      </c>
    </row>
    <row r="2705" spans="1:6" x14ac:dyDescent="0.35">
      <c r="A2705" s="14">
        <v>43387</v>
      </c>
      <c r="B2705" s="15">
        <v>0.2986111111111111</v>
      </c>
      <c r="C2705">
        <v>0</v>
      </c>
      <c r="D2705">
        <v>10.1318</v>
      </c>
      <c r="E2705">
        <v>21.623999999999999</v>
      </c>
      <c r="F2705" s="13">
        <f t="shared" si="42"/>
        <v>43387.298611111109</v>
      </c>
    </row>
    <row r="2706" spans="1:6" x14ac:dyDescent="0.35">
      <c r="A2706" s="14">
        <v>43387</v>
      </c>
      <c r="B2706" s="15">
        <v>0.30555555555555552</v>
      </c>
      <c r="C2706">
        <v>0</v>
      </c>
      <c r="D2706">
        <v>10.1318</v>
      </c>
      <c r="E2706">
        <v>21.628</v>
      </c>
      <c r="F2706" s="13">
        <f t="shared" si="42"/>
        <v>43387.305555555555</v>
      </c>
    </row>
    <row r="2707" spans="1:6" x14ac:dyDescent="0.35">
      <c r="A2707" s="14">
        <v>43387</v>
      </c>
      <c r="B2707" s="15">
        <v>0.3125</v>
      </c>
      <c r="C2707">
        <v>0</v>
      </c>
      <c r="D2707">
        <v>10.133100000000001</v>
      </c>
      <c r="E2707">
        <v>21.632999999999999</v>
      </c>
      <c r="F2707" s="13">
        <f t="shared" si="42"/>
        <v>43387.3125</v>
      </c>
    </row>
    <row r="2708" spans="1:6" x14ac:dyDescent="0.35">
      <c r="A2708" s="14">
        <v>43387</v>
      </c>
      <c r="B2708" s="15">
        <v>0.31944444444444448</v>
      </c>
      <c r="C2708">
        <v>0</v>
      </c>
      <c r="D2708">
        <v>10.133100000000001</v>
      </c>
      <c r="E2708">
        <v>21.638999999999999</v>
      </c>
      <c r="F2708" s="13">
        <f t="shared" si="42"/>
        <v>43387.319444444445</v>
      </c>
    </row>
    <row r="2709" spans="1:6" x14ac:dyDescent="0.35">
      <c r="A2709" s="14">
        <v>43387</v>
      </c>
      <c r="B2709" s="15">
        <v>0.3263888888888889</v>
      </c>
      <c r="C2709">
        <v>0</v>
      </c>
      <c r="D2709">
        <v>10.133100000000001</v>
      </c>
      <c r="E2709">
        <v>21.646000000000001</v>
      </c>
      <c r="F2709" s="13">
        <f t="shared" si="42"/>
        <v>43387.326388888891</v>
      </c>
    </row>
    <row r="2710" spans="1:6" x14ac:dyDescent="0.35">
      <c r="A2710" s="14">
        <v>43387</v>
      </c>
      <c r="B2710" s="15">
        <v>0.33333333333333331</v>
      </c>
      <c r="C2710">
        <v>0</v>
      </c>
      <c r="D2710">
        <v>10.1341</v>
      </c>
      <c r="E2710">
        <v>21.654</v>
      </c>
      <c r="F2710" s="13">
        <f t="shared" si="42"/>
        <v>43387.333333333336</v>
      </c>
    </row>
    <row r="2711" spans="1:6" x14ac:dyDescent="0.35">
      <c r="A2711" s="14">
        <v>43387</v>
      </c>
      <c r="B2711" s="15">
        <v>0.34027777777777773</v>
      </c>
      <c r="C2711">
        <v>0</v>
      </c>
      <c r="D2711">
        <v>10.1342</v>
      </c>
      <c r="E2711">
        <v>21.661999999999999</v>
      </c>
      <c r="F2711" s="13">
        <f t="shared" si="42"/>
        <v>43387.340277777781</v>
      </c>
    </row>
    <row r="2712" spans="1:6" x14ac:dyDescent="0.35">
      <c r="A2712" s="14">
        <v>43387</v>
      </c>
      <c r="B2712" s="15">
        <v>0.34722222222222227</v>
      </c>
      <c r="C2712">
        <v>0</v>
      </c>
      <c r="D2712">
        <v>10.134600000000001</v>
      </c>
      <c r="E2712">
        <v>21.670999999999999</v>
      </c>
      <c r="F2712" s="13">
        <f t="shared" si="42"/>
        <v>43387.347222222219</v>
      </c>
    </row>
    <row r="2713" spans="1:6" x14ac:dyDescent="0.35">
      <c r="A2713" s="14">
        <v>43387</v>
      </c>
      <c r="B2713" s="15">
        <v>0.35416666666666669</v>
      </c>
      <c r="C2713">
        <v>0</v>
      </c>
      <c r="D2713">
        <v>10.135400000000001</v>
      </c>
      <c r="E2713">
        <v>21.68</v>
      </c>
      <c r="F2713" s="13">
        <f t="shared" si="42"/>
        <v>43387.354166666664</v>
      </c>
    </row>
    <row r="2714" spans="1:6" x14ac:dyDescent="0.35">
      <c r="A2714" s="14">
        <v>43387</v>
      </c>
      <c r="B2714" s="15">
        <v>0.3611111111111111</v>
      </c>
      <c r="C2714">
        <v>0</v>
      </c>
      <c r="D2714">
        <v>10.1358</v>
      </c>
      <c r="E2714">
        <v>21.689</v>
      </c>
      <c r="F2714" s="13">
        <f t="shared" si="42"/>
        <v>43387.361111111109</v>
      </c>
    </row>
    <row r="2715" spans="1:6" x14ac:dyDescent="0.35">
      <c r="A2715" s="14">
        <v>43387</v>
      </c>
      <c r="B2715" s="15">
        <v>0.36805555555555558</v>
      </c>
      <c r="C2715">
        <v>0</v>
      </c>
      <c r="D2715">
        <v>10.1356</v>
      </c>
      <c r="E2715">
        <v>21.699000000000002</v>
      </c>
      <c r="F2715" s="13">
        <f t="shared" si="42"/>
        <v>43387.368055555555</v>
      </c>
    </row>
    <row r="2716" spans="1:6" x14ac:dyDescent="0.35">
      <c r="A2716" s="14">
        <v>43387</v>
      </c>
      <c r="B2716" s="15">
        <v>0.375</v>
      </c>
      <c r="C2716">
        <v>0</v>
      </c>
      <c r="D2716">
        <v>10.1364</v>
      </c>
      <c r="E2716">
        <v>21.71</v>
      </c>
      <c r="F2716" s="13">
        <f t="shared" si="42"/>
        <v>43387.375</v>
      </c>
    </row>
    <row r="2717" spans="1:6" x14ac:dyDescent="0.35">
      <c r="A2717" s="14">
        <v>43387</v>
      </c>
      <c r="B2717" s="15">
        <v>0.38194444444444442</v>
      </c>
      <c r="C2717">
        <v>0</v>
      </c>
      <c r="D2717">
        <v>10.137499999999999</v>
      </c>
      <c r="E2717">
        <v>21.722000000000001</v>
      </c>
      <c r="F2717" s="13">
        <f t="shared" si="42"/>
        <v>43387.381944444445</v>
      </c>
    </row>
    <row r="2718" spans="1:6" x14ac:dyDescent="0.35">
      <c r="A2718" s="14">
        <v>43387</v>
      </c>
      <c r="B2718" s="15">
        <v>0.3888888888888889</v>
      </c>
      <c r="C2718">
        <v>0</v>
      </c>
      <c r="D2718">
        <v>10.137700000000001</v>
      </c>
      <c r="E2718">
        <v>21.734000000000002</v>
      </c>
      <c r="F2718" s="13">
        <f t="shared" si="42"/>
        <v>43387.388888888891</v>
      </c>
    </row>
    <row r="2719" spans="1:6" x14ac:dyDescent="0.35">
      <c r="A2719" s="14">
        <v>43387</v>
      </c>
      <c r="B2719" s="15">
        <v>0.39583333333333331</v>
      </c>
      <c r="C2719">
        <v>0</v>
      </c>
      <c r="D2719">
        <v>10.137700000000001</v>
      </c>
      <c r="E2719">
        <v>21.747</v>
      </c>
      <c r="F2719" s="13">
        <f t="shared" si="42"/>
        <v>43387.395833333336</v>
      </c>
    </row>
    <row r="2720" spans="1:6" x14ac:dyDescent="0.35">
      <c r="A2720" s="14">
        <v>43387</v>
      </c>
      <c r="B2720" s="15">
        <v>0.40277777777777773</v>
      </c>
      <c r="C2720">
        <v>0</v>
      </c>
      <c r="D2720">
        <v>10.1381</v>
      </c>
      <c r="E2720">
        <v>21.760999999999999</v>
      </c>
      <c r="F2720" s="13">
        <f t="shared" si="42"/>
        <v>43387.402777777781</v>
      </c>
    </row>
    <row r="2721" spans="1:6" x14ac:dyDescent="0.35">
      <c r="A2721" s="14">
        <v>43387</v>
      </c>
      <c r="B2721" s="15">
        <v>0.40972222222222227</v>
      </c>
      <c r="C2721">
        <v>0</v>
      </c>
      <c r="D2721">
        <v>10.1371</v>
      </c>
      <c r="E2721">
        <v>21.774999999999999</v>
      </c>
      <c r="F2721" s="13">
        <f t="shared" si="42"/>
        <v>43387.409722222219</v>
      </c>
    </row>
    <row r="2722" spans="1:6" x14ac:dyDescent="0.35">
      <c r="A2722" s="14">
        <v>43387</v>
      </c>
      <c r="B2722" s="15">
        <v>0.41666666666666669</v>
      </c>
      <c r="C2722">
        <v>0</v>
      </c>
      <c r="D2722">
        <v>10.14</v>
      </c>
      <c r="E2722">
        <v>21.789000000000001</v>
      </c>
      <c r="F2722" s="13">
        <f t="shared" si="42"/>
        <v>43387.416666666664</v>
      </c>
    </row>
    <row r="2723" spans="1:6" x14ac:dyDescent="0.35">
      <c r="A2723" s="14">
        <v>43387</v>
      </c>
      <c r="B2723" s="15">
        <v>0.4236111111111111</v>
      </c>
      <c r="C2723">
        <v>0</v>
      </c>
      <c r="D2723">
        <v>10.1364</v>
      </c>
      <c r="E2723">
        <v>21.803999999999998</v>
      </c>
      <c r="F2723" s="13">
        <f t="shared" si="42"/>
        <v>43387.423611111109</v>
      </c>
    </row>
    <row r="2724" spans="1:6" x14ac:dyDescent="0.35">
      <c r="A2724" s="14">
        <v>43387</v>
      </c>
      <c r="B2724" s="15">
        <v>0.43055555555555558</v>
      </c>
      <c r="C2724">
        <v>0</v>
      </c>
      <c r="D2724">
        <v>10.134499999999999</v>
      </c>
      <c r="E2724">
        <v>21.817</v>
      </c>
      <c r="F2724" s="13">
        <f t="shared" si="42"/>
        <v>43387.430555555555</v>
      </c>
    </row>
    <row r="2725" spans="1:6" x14ac:dyDescent="0.35">
      <c r="A2725" s="14">
        <v>43387</v>
      </c>
      <c r="B2725" s="15">
        <v>0.4375</v>
      </c>
      <c r="C2725">
        <v>0</v>
      </c>
      <c r="D2725">
        <v>10.1327</v>
      </c>
      <c r="E2725">
        <v>21.829000000000001</v>
      </c>
      <c r="F2725" s="13">
        <f t="shared" si="42"/>
        <v>43387.4375</v>
      </c>
    </row>
    <row r="2726" spans="1:6" x14ac:dyDescent="0.35">
      <c r="A2726" s="14">
        <v>43387</v>
      </c>
      <c r="B2726" s="15">
        <v>0.44444444444444442</v>
      </c>
      <c r="C2726">
        <v>0</v>
      </c>
      <c r="D2726">
        <v>10.1304</v>
      </c>
      <c r="E2726">
        <v>21.841000000000001</v>
      </c>
      <c r="F2726" s="13">
        <f t="shared" si="42"/>
        <v>43387.444444444445</v>
      </c>
    </row>
    <row r="2727" spans="1:6" x14ac:dyDescent="0.35">
      <c r="A2727" s="14">
        <v>43387</v>
      </c>
      <c r="B2727" s="15">
        <v>0.4513888888888889</v>
      </c>
      <c r="C2727">
        <v>0</v>
      </c>
      <c r="D2727">
        <v>10.128299999999999</v>
      </c>
      <c r="E2727">
        <v>21.852</v>
      </c>
      <c r="F2727" s="13">
        <f t="shared" si="42"/>
        <v>43387.451388888891</v>
      </c>
    </row>
    <row r="2728" spans="1:6" x14ac:dyDescent="0.35">
      <c r="A2728" s="14">
        <v>43387</v>
      </c>
      <c r="B2728" s="15">
        <v>0.45833333333333331</v>
      </c>
      <c r="C2728">
        <v>0</v>
      </c>
      <c r="D2728">
        <v>10.1252</v>
      </c>
      <c r="E2728">
        <v>21.861999999999998</v>
      </c>
      <c r="F2728" s="13">
        <f t="shared" si="42"/>
        <v>43387.458333333336</v>
      </c>
    </row>
    <row r="2729" spans="1:6" x14ac:dyDescent="0.35">
      <c r="A2729" s="14">
        <v>43387</v>
      </c>
      <c r="B2729" s="15">
        <v>0.46527777777777773</v>
      </c>
      <c r="C2729">
        <v>0</v>
      </c>
      <c r="D2729">
        <v>10.122400000000001</v>
      </c>
      <c r="E2729">
        <v>21.873000000000001</v>
      </c>
      <c r="F2729" s="13">
        <f t="shared" si="42"/>
        <v>43387.465277777781</v>
      </c>
    </row>
    <row r="2730" spans="1:6" x14ac:dyDescent="0.35">
      <c r="A2730" s="14">
        <v>43387</v>
      </c>
      <c r="B2730" s="15">
        <v>0.47222222222222227</v>
      </c>
      <c r="C2730">
        <v>0</v>
      </c>
      <c r="D2730">
        <v>10.1221</v>
      </c>
      <c r="E2730">
        <v>21.885999999999999</v>
      </c>
      <c r="F2730" s="13">
        <f t="shared" si="42"/>
        <v>43387.472222222219</v>
      </c>
    </row>
    <row r="2731" spans="1:6" x14ac:dyDescent="0.35">
      <c r="A2731" s="14">
        <v>43387</v>
      </c>
      <c r="B2731" s="15">
        <v>0.47916666666666669</v>
      </c>
      <c r="C2731">
        <v>0</v>
      </c>
      <c r="D2731">
        <v>10.1214</v>
      </c>
      <c r="E2731">
        <v>21.899000000000001</v>
      </c>
      <c r="F2731" s="13">
        <f t="shared" si="42"/>
        <v>43387.479166666664</v>
      </c>
    </row>
    <row r="2732" spans="1:6" x14ac:dyDescent="0.35">
      <c r="A2732" s="14">
        <v>43387</v>
      </c>
      <c r="B2732" s="15">
        <v>0.4861111111111111</v>
      </c>
      <c r="C2732">
        <v>0</v>
      </c>
      <c r="D2732">
        <v>10.1197</v>
      </c>
      <c r="E2732">
        <v>21.913</v>
      </c>
      <c r="F2732" s="13">
        <f t="shared" si="42"/>
        <v>43387.486111111109</v>
      </c>
    </row>
    <row r="2733" spans="1:6" x14ac:dyDescent="0.35">
      <c r="A2733" s="14">
        <v>43387</v>
      </c>
      <c r="B2733" s="15">
        <v>0.49305555555555558</v>
      </c>
      <c r="C2733">
        <v>0</v>
      </c>
      <c r="D2733">
        <v>10.117900000000001</v>
      </c>
      <c r="E2733">
        <v>21.925000000000001</v>
      </c>
      <c r="F2733" s="13">
        <f t="shared" si="42"/>
        <v>43387.493055555555</v>
      </c>
    </row>
    <row r="2734" spans="1:6" x14ac:dyDescent="0.35">
      <c r="A2734" s="14">
        <v>43387</v>
      </c>
      <c r="B2734" s="15">
        <v>0.5</v>
      </c>
      <c r="C2734">
        <v>0</v>
      </c>
      <c r="D2734">
        <v>10.1168</v>
      </c>
      <c r="E2734">
        <v>21.936</v>
      </c>
      <c r="F2734" s="13">
        <f t="shared" si="42"/>
        <v>43387.5</v>
      </c>
    </row>
    <row r="2735" spans="1:6" x14ac:dyDescent="0.35">
      <c r="A2735" s="14">
        <v>43387</v>
      </c>
      <c r="B2735" s="15">
        <v>0.50694444444444442</v>
      </c>
      <c r="C2735">
        <v>0</v>
      </c>
      <c r="D2735">
        <v>10.1172</v>
      </c>
      <c r="E2735">
        <v>21.946000000000002</v>
      </c>
      <c r="F2735" s="13">
        <f t="shared" si="42"/>
        <v>43387.506944444445</v>
      </c>
    </row>
    <row r="2736" spans="1:6" x14ac:dyDescent="0.35">
      <c r="A2736" s="14">
        <v>43387</v>
      </c>
      <c r="B2736" s="15">
        <v>0.51388888888888895</v>
      </c>
      <c r="C2736">
        <v>0</v>
      </c>
      <c r="D2736">
        <v>10.117000000000001</v>
      </c>
      <c r="E2736">
        <v>21.954999999999998</v>
      </c>
      <c r="F2736" s="13">
        <f t="shared" si="42"/>
        <v>43387.513888888891</v>
      </c>
    </row>
    <row r="2737" spans="1:6" x14ac:dyDescent="0.35">
      <c r="A2737" s="14">
        <v>43387</v>
      </c>
      <c r="B2737" s="15">
        <v>0.52083333333333337</v>
      </c>
      <c r="C2737">
        <v>0</v>
      </c>
      <c r="D2737">
        <v>10.117699999999999</v>
      </c>
      <c r="E2737">
        <v>21.963000000000001</v>
      </c>
      <c r="F2737" s="13">
        <f t="shared" si="42"/>
        <v>43387.520833333336</v>
      </c>
    </row>
    <row r="2738" spans="1:6" x14ac:dyDescent="0.35">
      <c r="A2738" s="14">
        <v>43387</v>
      </c>
      <c r="B2738" s="15">
        <v>0.52777777777777779</v>
      </c>
      <c r="C2738">
        <v>0</v>
      </c>
      <c r="D2738">
        <v>10.119899999999999</v>
      </c>
      <c r="E2738">
        <v>21.968</v>
      </c>
      <c r="F2738" s="13">
        <f t="shared" si="42"/>
        <v>43387.527777777781</v>
      </c>
    </row>
    <row r="2739" spans="1:6" x14ac:dyDescent="0.35">
      <c r="A2739" s="14">
        <v>43387</v>
      </c>
      <c r="B2739" s="15">
        <v>0.53472222222222221</v>
      </c>
      <c r="C2739">
        <v>0</v>
      </c>
      <c r="D2739">
        <v>10.1195</v>
      </c>
      <c r="E2739">
        <v>21.974</v>
      </c>
      <c r="F2739" s="13">
        <f t="shared" si="42"/>
        <v>43387.534722222219</v>
      </c>
    </row>
    <row r="2740" spans="1:6" x14ac:dyDescent="0.35">
      <c r="A2740" s="14">
        <v>43387</v>
      </c>
      <c r="B2740" s="15">
        <v>0.54166666666666663</v>
      </c>
      <c r="C2740">
        <v>0</v>
      </c>
      <c r="D2740">
        <v>10.1211</v>
      </c>
      <c r="E2740">
        <v>21.978000000000002</v>
      </c>
      <c r="F2740" s="13">
        <f t="shared" si="42"/>
        <v>43387.541666666664</v>
      </c>
    </row>
    <row r="2741" spans="1:6" x14ac:dyDescent="0.35">
      <c r="A2741" s="14">
        <v>43387</v>
      </c>
      <c r="B2741" s="15">
        <v>0.54861111111111105</v>
      </c>
      <c r="C2741">
        <v>0</v>
      </c>
      <c r="D2741">
        <v>10.117800000000001</v>
      </c>
      <c r="E2741">
        <v>21.981999999999999</v>
      </c>
      <c r="F2741" s="13">
        <f t="shared" si="42"/>
        <v>43387.548611111109</v>
      </c>
    </row>
    <row r="2742" spans="1:6" x14ac:dyDescent="0.35">
      <c r="A2742" s="14">
        <v>43387</v>
      </c>
      <c r="B2742" s="15">
        <v>0.55555555555555558</v>
      </c>
      <c r="C2742">
        <v>0</v>
      </c>
      <c r="D2742">
        <v>10.114800000000001</v>
      </c>
      <c r="E2742">
        <v>21.984999999999999</v>
      </c>
      <c r="F2742" s="13">
        <f t="shared" si="42"/>
        <v>43387.555555555555</v>
      </c>
    </row>
    <row r="2743" spans="1:6" x14ac:dyDescent="0.35">
      <c r="A2743" s="14">
        <v>43387</v>
      </c>
      <c r="B2743" s="15">
        <v>0.5625</v>
      </c>
      <c r="C2743">
        <v>0</v>
      </c>
      <c r="D2743">
        <v>10.1129</v>
      </c>
      <c r="E2743">
        <v>21.986999999999998</v>
      </c>
      <c r="F2743" s="13">
        <f t="shared" si="42"/>
        <v>43387.5625</v>
      </c>
    </row>
    <row r="2744" spans="1:6" x14ac:dyDescent="0.35">
      <c r="A2744" s="14">
        <v>43387</v>
      </c>
      <c r="B2744" s="15">
        <v>0.56944444444444442</v>
      </c>
      <c r="C2744">
        <v>0</v>
      </c>
      <c r="D2744">
        <v>10.1111</v>
      </c>
      <c r="E2744">
        <v>21.989000000000001</v>
      </c>
      <c r="F2744" s="13">
        <f t="shared" si="42"/>
        <v>43387.569444444445</v>
      </c>
    </row>
    <row r="2745" spans="1:6" x14ac:dyDescent="0.35">
      <c r="A2745" s="14">
        <v>43387</v>
      </c>
      <c r="B2745" s="15">
        <v>0.57638888888888895</v>
      </c>
      <c r="C2745">
        <v>0</v>
      </c>
      <c r="D2745">
        <v>10.109299999999999</v>
      </c>
      <c r="E2745">
        <v>21.99</v>
      </c>
      <c r="F2745" s="13">
        <f t="shared" si="42"/>
        <v>43387.576388888891</v>
      </c>
    </row>
    <row r="2746" spans="1:6" x14ac:dyDescent="0.35">
      <c r="A2746" s="14">
        <v>43387</v>
      </c>
      <c r="B2746" s="15">
        <v>0.58333333333333337</v>
      </c>
      <c r="C2746">
        <v>0</v>
      </c>
      <c r="D2746">
        <v>10.1088</v>
      </c>
      <c r="E2746">
        <v>21.99</v>
      </c>
      <c r="F2746" s="13">
        <f t="shared" si="42"/>
        <v>43387.583333333336</v>
      </c>
    </row>
    <row r="2747" spans="1:6" x14ac:dyDescent="0.35">
      <c r="A2747" s="14">
        <v>43387</v>
      </c>
      <c r="B2747" s="15">
        <v>0.59027777777777779</v>
      </c>
      <c r="C2747">
        <v>0</v>
      </c>
      <c r="D2747">
        <v>10.1081</v>
      </c>
      <c r="E2747">
        <v>21.991</v>
      </c>
      <c r="F2747" s="13">
        <f t="shared" si="42"/>
        <v>43387.590277777781</v>
      </c>
    </row>
    <row r="2748" spans="1:6" x14ac:dyDescent="0.35">
      <c r="A2748" s="14">
        <v>43387</v>
      </c>
      <c r="B2748" s="15">
        <v>0.59722222222222221</v>
      </c>
      <c r="C2748">
        <v>0</v>
      </c>
      <c r="D2748">
        <v>10.107200000000001</v>
      </c>
      <c r="E2748">
        <v>21.99</v>
      </c>
      <c r="F2748" s="13">
        <f t="shared" si="42"/>
        <v>43387.597222222219</v>
      </c>
    </row>
    <row r="2749" spans="1:6" x14ac:dyDescent="0.35">
      <c r="A2749" s="14">
        <v>43387</v>
      </c>
      <c r="B2749" s="15">
        <v>0.60416666666666663</v>
      </c>
      <c r="C2749">
        <v>0</v>
      </c>
      <c r="D2749">
        <v>10.106</v>
      </c>
      <c r="E2749">
        <v>21.991</v>
      </c>
      <c r="F2749" s="13">
        <f t="shared" si="42"/>
        <v>43387.604166666664</v>
      </c>
    </row>
    <row r="2750" spans="1:6" x14ac:dyDescent="0.35">
      <c r="A2750" s="14">
        <v>43387</v>
      </c>
      <c r="B2750" s="15">
        <v>0.61111111111111105</v>
      </c>
      <c r="C2750">
        <v>0</v>
      </c>
      <c r="D2750">
        <v>10.105499999999999</v>
      </c>
      <c r="E2750">
        <v>21.991</v>
      </c>
      <c r="F2750" s="13">
        <f t="shared" si="42"/>
        <v>43387.611111111109</v>
      </c>
    </row>
    <row r="2751" spans="1:6" x14ac:dyDescent="0.35">
      <c r="A2751" s="14">
        <v>43387</v>
      </c>
      <c r="B2751" s="15">
        <v>0.61805555555555558</v>
      </c>
      <c r="C2751">
        <v>0</v>
      </c>
      <c r="D2751">
        <v>10.103999999999999</v>
      </c>
      <c r="E2751">
        <v>21.991</v>
      </c>
      <c r="F2751" s="13">
        <f t="shared" si="42"/>
        <v>43387.618055555555</v>
      </c>
    </row>
    <row r="2752" spans="1:6" x14ac:dyDescent="0.35">
      <c r="A2752" s="14">
        <v>43387</v>
      </c>
      <c r="B2752" s="15">
        <v>0.625</v>
      </c>
      <c r="C2752">
        <v>0</v>
      </c>
      <c r="D2752">
        <v>10.1023</v>
      </c>
      <c r="E2752">
        <v>21.991</v>
      </c>
      <c r="F2752" s="13">
        <f t="shared" si="42"/>
        <v>43387.625</v>
      </c>
    </row>
    <row r="2753" spans="1:6" x14ac:dyDescent="0.35">
      <c r="A2753" s="14">
        <v>43387</v>
      </c>
      <c r="B2753" s="15">
        <v>0.63194444444444442</v>
      </c>
      <c r="C2753">
        <v>0</v>
      </c>
      <c r="D2753">
        <v>10.102600000000001</v>
      </c>
      <c r="E2753">
        <v>21.992000000000001</v>
      </c>
      <c r="F2753" s="13">
        <f t="shared" si="42"/>
        <v>43387.631944444445</v>
      </c>
    </row>
    <row r="2754" spans="1:6" x14ac:dyDescent="0.35">
      <c r="A2754" s="14">
        <v>43387</v>
      </c>
      <c r="B2754" s="15">
        <v>0.63888888888888895</v>
      </c>
      <c r="C2754">
        <v>0</v>
      </c>
      <c r="D2754">
        <v>10.1015</v>
      </c>
      <c r="E2754">
        <v>21.992999999999999</v>
      </c>
      <c r="F2754" s="13">
        <f t="shared" si="42"/>
        <v>43387.638888888891</v>
      </c>
    </row>
    <row r="2755" spans="1:6" x14ac:dyDescent="0.35">
      <c r="A2755" s="14">
        <v>43387</v>
      </c>
      <c r="B2755" s="15">
        <v>0.64583333333333337</v>
      </c>
      <c r="C2755">
        <v>0</v>
      </c>
      <c r="D2755">
        <v>10.0997</v>
      </c>
      <c r="E2755">
        <v>21.994</v>
      </c>
      <c r="F2755" s="13">
        <f t="shared" si="42"/>
        <v>43387.645833333336</v>
      </c>
    </row>
    <row r="2756" spans="1:6" x14ac:dyDescent="0.35">
      <c r="A2756" s="14">
        <v>43387</v>
      </c>
      <c r="B2756" s="15">
        <v>0.65277777777777779</v>
      </c>
      <c r="C2756">
        <v>0</v>
      </c>
      <c r="D2756">
        <v>10.1006</v>
      </c>
      <c r="E2756">
        <v>21.995000000000001</v>
      </c>
      <c r="F2756" s="13">
        <f t="shared" si="42"/>
        <v>43387.652777777781</v>
      </c>
    </row>
    <row r="2757" spans="1:6" x14ac:dyDescent="0.35">
      <c r="A2757" s="14">
        <v>43387</v>
      </c>
      <c r="B2757" s="15">
        <v>0.65972222222222221</v>
      </c>
      <c r="C2757">
        <v>0</v>
      </c>
      <c r="D2757">
        <v>10.1004</v>
      </c>
      <c r="E2757">
        <v>21.995999999999999</v>
      </c>
      <c r="F2757" s="13">
        <f t="shared" si="42"/>
        <v>43387.659722222219</v>
      </c>
    </row>
    <row r="2758" spans="1:6" x14ac:dyDescent="0.35">
      <c r="A2758" s="14">
        <v>43387</v>
      </c>
      <c r="B2758" s="15">
        <v>0.66666666666666663</v>
      </c>
      <c r="C2758">
        <v>0</v>
      </c>
      <c r="D2758">
        <v>10.1013</v>
      </c>
      <c r="E2758">
        <v>21.997</v>
      </c>
      <c r="F2758" s="13">
        <f t="shared" si="42"/>
        <v>43387.666666666664</v>
      </c>
    </row>
    <row r="2759" spans="1:6" x14ac:dyDescent="0.35">
      <c r="A2759" s="14">
        <v>43387</v>
      </c>
      <c r="B2759" s="15">
        <v>0.67361111111111116</v>
      </c>
      <c r="C2759">
        <v>0</v>
      </c>
      <c r="D2759">
        <v>10.1004</v>
      </c>
      <c r="E2759">
        <v>21.998000000000001</v>
      </c>
      <c r="F2759" s="13">
        <f t="shared" si="42"/>
        <v>43387.673611111109</v>
      </c>
    </row>
    <row r="2760" spans="1:6" x14ac:dyDescent="0.35">
      <c r="A2760" s="14">
        <v>43387</v>
      </c>
      <c r="B2760" s="15">
        <v>0.68055555555555547</v>
      </c>
      <c r="C2760">
        <v>0</v>
      </c>
      <c r="D2760">
        <v>10.101599999999999</v>
      </c>
      <c r="E2760">
        <v>21.998000000000001</v>
      </c>
      <c r="F2760" s="13">
        <f t="shared" si="42"/>
        <v>43387.680555555555</v>
      </c>
    </row>
    <row r="2761" spans="1:6" x14ac:dyDescent="0.35">
      <c r="A2761" s="14">
        <v>43387</v>
      </c>
      <c r="B2761" s="15">
        <v>0.6875</v>
      </c>
      <c r="C2761">
        <v>0</v>
      </c>
      <c r="D2761">
        <v>10.1027</v>
      </c>
      <c r="E2761">
        <v>21.995999999999999</v>
      </c>
      <c r="F2761" s="13">
        <f t="shared" si="42"/>
        <v>43387.6875</v>
      </c>
    </row>
    <row r="2762" spans="1:6" x14ac:dyDescent="0.35">
      <c r="A2762" s="14">
        <v>43387</v>
      </c>
      <c r="B2762" s="15">
        <v>0.69444444444444453</v>
      </c>
      <c r="C2762">
        <v>0</v>
      </c>
      <c r="D2762">
        <v>10.1046</v>
      </c>
      <c r="E2762">
        <v>21.994</v>
      </c>
      <c r="F2762" s="13">
        <f t="shared" si="42"/>
        <v>43387.694444444445</v>
      </c>
    </row>
    <row r="2763" spans="1:6" x14ac:dyDescent="0.35">
      <c r="A2763" s="14">
        <v>43387</v>
      </c>
      <c r="B2763" s="15">
        <v>0.70138888888888884</v>
      </c>
      <c r="C2763">
        <v>0</v>
      </c>
      <c r="D2763">
        <v>10.107200000000001</v>
      </c>
      <c r="E2763">
        <v>21.992000000000001</v>
      </c>
      <c r="F2763" s="13">
        <f t="shared" si="42"/>
        <v>43387.701388888891</v>
      </c>
    </row>
    <row r="2764" spans="1:6" x14ac:dyDescent="0.35">
      <c r="A2764" s="14">
        <v>43387</v>
      </c>
      <c r="B2764" s="15">
        <v>0.70833333333333337</v>
      </c>
      <c r="C2764">
        <v>0</v>
      </c>
      <c r="D2764">
        <v>10.108599999999999</v>
      </c>
      <c r="E2764">
        <v>21.99</v>
      </c>
      <c r="F2764" s="13">
        <f t="shared" si="42"/>
        <v>43387.708333333336</v>
      </c>
    </row>
    <row r="2765" spans="1:6" x14ac:dyDescent="0.35">
      <c r="A2765" s="14">
        <v>43387</v>
      </c>
      <c r="B2765" s="15">
        <v>0.71527777777777779</v>
      </c>
      <c r="C2765">
        <v>0</v>
      </c>
      <c r="D2765">
        <v>10.1105</v>
      </c>
      <c r="E2765">
        <v>21.988</v>
      </c>
      <c r="F2765" s="13">
        <f t="shared" si="42"/>
        <v>43387.715277777781</v>
      </c>
    </row>
    <row r="2766" spans="1:6" x14ac:dyDescent="0.35">
      <c r="A2766" s="14">
        <v>43387</v>
      </c>
      <c r="B2766" s="15">
        <v>0.72222222222222221</v>
      </c>
      <c r="C2766">
        <v>0</v>
      </c>
      <c r="D2766">
        <v>10.1119</v>
      </c>
      <c r="E2766">
        <v>21.986000000000001</v>
      </c>
      <c r="F2766" s="13">
        <f t="shared" ref="F2766:F2829" si="43">A2766+B2766</f>
        <v>43387.722222222219</v>
      </c>
    </row>
    <row r="2767" spans="1:6" x14ac:dyDescent="0.35">
      <c r="A2767" s="14">
        <v>43387</v>
      </c>
      <c r="B2767" s="15">
        <v>0.72916666666666663</v>
      </c>
      <c r="C2767">
        <v>0</v>
      </c>
      <c r="D2767">
        <v>10.1134</v>
      </c>
      <c r="E2767">
        <v>21.984000000000002</v>
      </c>
      <c r="F2767" s="13">
        <f t="shared" si="43"/>
        <v>43387.729166666664</v>
      </c>
    </row>
    <row r="2768" spans="1:6" x14ac:dyDescent="0.35">
      <c r="A2768" s="14">
        <v>43387</v>
      </c>
      <c r="B2768" s="15">
        <v>0.73611111111111116</v>
      </c>
      <c r="C2768">
        <v>0</v>
      </c>
      <c r="D2768">
        <v>10.1145</v>
      </c>
      <c r="E2768">
        <v>21.981999999999999</v>
      </c>
      <c r="F2768" s="13">
        <f t="shared" si="43"/>
        <v>43387.736111111109</v>
      </c>
    </row>
    <row r="2769" spans="1:6" x14ac:dyDescent="0.35">
      <c r="A2769" s="14">
        <v>43387</v>
      </c>
      <c r="B2769" s="15">
        <v>0.74305555555555547</v>
      </c>
      <c r="C2769">
        <v>0</v>
      </c>
      <c r="D2769">
        <v>10.1149</v>
      </c>
      <c r="E2769">
        <v>21.98</v>
      </c>
      <c r="F2769" s="13">
        <f t="shared" si="43"/>
        <v>43387.743055555555</v>
      </c>
    </row>
    <row r="2770" spans="1:6" x14ac:dyDescent="0.35">
      <c r="A2770" s="14">
        <v>43387</v>
      </c>
      <c r="B2770" s="15">
        <v>0.75</v>
      </c>
      <c r="C2770">
        <v>0</v>
      </c>
      <c r="D2770">
        <v>10.1153</v>
      </c>
      <c r="E2770">
        <v>21.977</v>
      </c>
      <c r="F2770" s="13">
        <f t="shared" si="43"/>
        <v>43387.75</v>
      </c>
    </row>
    <row r="2771" spans="1:6" x14ac:dyDescent="0.35">
      <c r="A2771" s="14">
        <v>43387</v>
      </c>
      <c r="B2771" s="15">
        <v>0.75694444444444453</v>
      </c>
      <c r="C2771">
        <v>0</v>
      </c>
      <c r="D2771">
        <v>10.114800000000001</v>
      </c>
      <c r="E2771">
        <v>21.974</v>
      </c>
      <c r="F2771" s="13">
        <f t="shared" si="43"/>
        <v>43387.756944444445</v>
      </c>
    </row>
    <row r="2772" spans="1:6" x14ac:dyDescent="0.35">
      <c r="A2772" s="14">
        <v>43387</v>
      </c>
      <c r="B2772" s="15">
        <v>0.76388888888888884</v>
      </c>
      <c r="C2772">
        <v>0</v>
      </c>
      <c r="D2772">
        <v>10.115399999999999</v>
      </c>
      <c r="E2772">
        <v>21.97</v>
      </c>
      <c r="F2772" s="13">
        <f t="shared" si="43"/>
        <v>43387.763888888891</v>
      </c>
    </row>
    <row r="2773" spans="1:6" x14ac:dyDescent="0.35">
      <c r="A2773" s="14">
        <v>43387</v>
      </c>
      <c r="B2773" s="15">
        <v>0.77083333333333337</v>
      </c>
      <c r="C2773">
        <v>0</v>
      </c>
      <c r="D2773">
        <v>10.115600000000001</v>
      </c>
      <c r="E2773">
        <v>21.966000000000001</v>
      </c>
      <c r="F2773" s="13">
        <f t="shared" si="43"/>
        <v>43387.770833333336</v>
      </c>
    </row>
    <row r="2774" spans="1:6" x14ac:dyDescent="0.35">
      <c r="A2774" s="14">
        <v>43387</v>
      </c>
      <c r="B2774" s="15">
        <v>0.77777777777777779</v>
      </c>
      <c r="C2774">
        <v>0</v>
      </c>
      <c r="D2774">
        <v>10.117599999999999</v>
      </c>
      <c r="E2774">
        <v>21.963000000000001</v>
      </c>
      <c r="F2774" s="13">
        <f t="shared" si="43"/>
        <v>43387.777777777781</v>
      </c>
    </row>
    <row r="2775" spans="1:6" x14ac:dyDescent="0.35">
      <c r="A2775" s="14">
        <v>43387</v>
      </c>
      <c r="B2775" s="15">
        <v>0.78472222222222221</v>
      </c>
      <c r="C2775">
        <v>0</v>
      </c>
      <c r="D2775">
        <v>10.1195</v>
      </c>
      <c r="E2775">
        <v>21.957000000000001</v>
      </c>
      <c r="F2775" s="13">
        <f t="shared" si="43"/>
        <v>43387.784722222219</v>
      </c>
    </row>
    <row r="2776" spans="1:6" x14ac:dyDescent="0.35">
      <c r="A2776" s="14">
        <v>43387</v>
      </c>
      <c r="B2776" s="15">
        <v>0.79166666666666663</v>
      </c>
      <c r="C2776">
        <v>0</v>
      </c>
      <c r="D2776">
        <v>10.119999999999999</v>
      </c>
      <c r="E2776">
        <v>21.952999999999999</v>
      </c>
      <c r="F2776" s="13">
        <f t="shared" si="43"/>
        <v>43387.791666666664</v>
      </c>
    </row>
    <row r="2777" spans="1:6" x14ac:dyDescent="0.35">
      <c r="A2777" s="14">
        <v>43387</v>
      </c>
      <c r="B2777" s="15">
        <v>0.79861111111111116</v>
      </c>
      <c r="C2777">
        <v>0</v>
      </c>
      <c r="D2777">
        <v>10.1213</v>
      </c>
      <c r="E2777">
        <v>21.946999999999999</v>
      </c>
      <c r="F2777" s="13">
        <f t="shared" si="43"/>
        <v>43387.798611111109</v>
      </c>
    </row>
    <row r="2778" spans="1:6" x14ac:dyDescent="0.35">
      <c r="A2778" s="14">
        <v>43387</v>
      </c>
      <c r="B2778" s="15">
        <v>0.80555555555555547</v>
      </c>
      <c r="C2778">
        <v>0</v>
      </c>
      <c r="D2778">
        <v>10.1211</v>
      </c>
      <c r="E2778">
        <v>21.942</v>
      </c>
      <c r="F2778" s="13">
        <f t="shared" si="43"/>
        <v>43387.805555555555</v>
      </c>
    </row>
    <row r="2779" spans="1:6" x14ac:dyDescent="0.35">
      <c r="A2779" s="14">
        <v>43387</v>
      </c>
      <c r="B2779" s="15">
        <v>0.8125</v>
      </c>
      <c r="C2779">
        <v>0</v>
      </c>
      <c r="D2779">
        <v>10.1219</v>
      </c>
      <c r="E2779">
        <v>21.937999999999999</v>
      </c>
      <c r="F2779" s="13">
        <f t="shared" si="43"/>
        <v>43387.8125</v>
      </c>
    </row>
    <row r="2780" spans="1:6" x14ac:dyDescent="0.35">
      <c r="A2780" s="14">
        <v>43387</v>
      </c>
      <c r="B2780" s="15">
        <v>0.81944444444444453</v>
      </c>
      <c r="C2780">
        <v>0</v>
      </c>
      <c r="D2780">
        <v>10.1234</v>
      </c>
      <c r="E2780">
        <v>21.931999999999999</v>
      </c>
      <c r="F2780" s="13">
        <f t="shared" si="43"/>
        <v>43387.819444444445</v>
      </c>
    </row>
    <row r="2781" spans="1:6" x14ac:dyDescent="0.35">
      <c r="A2781" s="14">
        <v>43387</v>
      </c>
      <c r="B2781" s="15">
        <v>0.82638888888888884</v>
      </c>
      <c r="C2781">
        <v>0</v>
      </c>
      <c r="D2781">
        <v>10.125299999999999</v>
      </c>
      <c r="E2781">
        <v>21.927</v>
      </c>
      <c r="F2781" s="13">
        <f t="shared" si="43"/>
        <v>43387.826388888891</v>
      </c>
    </row>
    <row r="2782" spans="1:6" x14ac:dyDescent="0.35">
      <c r="A2782" s="14">
        <v>43387</v>
      </c>
      <c r="B2782" s="15">
        <v>0.83333333333333337</v>
      </c>
      <c r="C2782">
        <v>0</v>
      </c>
      <c r="D2782">
        <v>10.126300000000001</v>
      </c>
      <c r="E2782">
        <v>21.920999999999999</v>
      </c>
      <c r="F2782" s="13">
        <f t="shared" si="43"/>
        <v>43387.833333333336</v>
      </c>
    </row>
    <row r="2783" spans="1:6" x14ac:dyDescent="0.35">
      <c r="A2783" s="14">
        <v>43387</v>
      </c>
      <c r="B2783" s="15">
        <v>0.84027777777777779</v>
      </c>
      <c r="C2783">
        <v>0</v>
      </c>
      <c r="D2783">
        <v>10.1274</v>
      </c>
      <c r="E2783">
        <v>21.916</v>
      </c>
      <c r="F2783" s="13">
        <f t="shared" si="43"/>
        <v>43387.840277777781</v>
      </c>
    </row>
    <row r="2784" spans="1:6" x14ac:dyDescent="0.35">
      <c r="A2784" s="14">
        <v>43387</v>
      </c>
      <c r="B2784" s="15">
        <v>0.84722222222222221</v>
      </c>
      <c r="C2784">
        <v>0</v>
      </c>
      <c r="D2784">
        <v>10.127599999999999</v>
      </c>
      <c r="E2784">
        <v>21.911000000000001</v>
      </c>
      <c r="F2784" s="13">
        <f t="shared" si="43"/>
        <v>43387.847222222219</v>
      </c>
    </row>
    <row r="2785" spans="1:6" x14ac:dyDescent="0.35">
      <c r="A2785" s="14">
        <v>43387</v>
      </c>
      <c r="B2785" s="15">
        <v>0.85416666666666663</v>
      </c>
      <c r="C2785">
        <v>0</v>
      </c>
      <c r="D2785">
        <v>10.1294</v>
      </c>
      <c r="E2785">
        <v>21.907</v>
      </c>
      <c r="F2785" s="13">
        <f t="shared" si="43"/>
        <v>43387.854166666664</v>
      </c>
    </row>
    <row r="2786" spans="1:6" x14ac:dyDescent="0.35">
      <c r="A2786" s="14">
        <v>43387</v>
      </c>
      <c r="B2786" s="15">
        <v>0.86111111111111116</v>
      </c>
      <c r="C2786">
        <v>0</v>
      </c>
      <c r="D2786">
        <v>10.1294</v>
      </c>
      <c r="E2786">
        <v>21.902999999999999</v>
      </c>
      <c r="F2786" s="13">
        <f t="shared" si="43"/>
        <v>43387.861111111109</v>
      </c>
    </row>
    <row r="2787" spans="1:6" x14ac:dyDescent="0.35">
      <c r="A2787" s="14">
        <v>43387</v>
      </c>
      <c r="B2787" s="15">
        <v>0.86805555555555547</v>
      </c>
      <c r="C2787">
        <v>0</v>
      </c>
      <c r="D2787">
        <v>10.1302</v>
      </c>
      <c r="E2787">
        <v>21.9</v>
      </c>
      <c r="F2787" s="13">
        <f t="shared" si="43"/>
        <v>43387.868055555555</v>
      </c>
    </row>
    <row r="2788" spans="1:6" x14ac:dyDescent="0.35">
      <c r="A2788" s="14">
        <v>43387</v>
      </c>
      <c r="B2788" s="15">
        <v>0.875</v>
      </c>
      <c r="C2788">
        <v>0</v>
      </c>
      <c r="D2788">
        <v>10.130800000000001</v>
      </c>
      <c r="E2788">
        <v>21.896999999999998</v>
      </c>
      <c r="F2788" s="13">
        <f t="shared" si="43"/>
        <v>43387.875</v>
      </c>
    </row>
    <row r="2789" spans="1:6" x14ac:dyDescent="0.35">
      <c r="A2789" s="14">
        <v>43387</v>
      </c>
      <c r="B2789" s="15">
        <v>0.88194444444444453</v>
      </c>
      <c r="C2789">
        <v>0</v>
      </c>
      <c r="D2789">
        <v>10.1319</v>
      </c>
      <c r="E2789">
        <v>21.893999999999998</v>
      </c>
      <c r="F2789" s="13">
        <f t="shared" si="43"/>
        <v>43387.881944444445</v>
      </c>
    </row>
    <row r="2790" spans="1:6" x14ac:dyDescent="0.35">
      <c r="A2790" s="14">
        <v>43387</v>
      </c>
      <c r="B2790" s="15">
        <v>0.88888888888888884</v>
      </c>
      <c r="C2790">
        <v>0</v>
      </c>
      <c r="D2790">
        <v>10.1313</v>
      </c>
      <c r="E2790">
        <v>21.890999999999998</v>
      </c>
      <c r="F2790" s="13">
        <f t="shared" si="43"/>
        <v>43387.888888888891</v>
      </c>
    </row>
    <row r="2791" spans="1:6" x14ac:dyDescent="0.35">
      <c r="A2791" s="14">
        <v>43387</v>
      </c>
      <c r="B2791" s="15">
        <v>0.89583333333333337</v>
      </c>
      <c r="C2791">
        <v>0</v>
      </c>
      <c r="D2791">
        <v>10.1312</v>
      </c>
      <c r="E2791">
        <v>21.888999999999999</v>
      </c>
      <c r="F2791" s="13">
        <f t="shared" si="43"/>
        <v>43387.895833333336</v>
      </c>
    </row>
    <row r="2792" spans="1:6" x14ac:dyDescent="0.35">
      <c r="A2792" s="14">
        <v>43387</v>
      </c>
      <c r="B2792" s="15">
        <v>0.90277777777777779</v>
      </c>
      <c r="C2792">
        <v>0</v>
      </c>
      <c r="D2792">
        <v>10.1313</v>
      </c>
      <c r="E2792">
        <v>21.885999999999999</v>
      </c>
      <c r="F2792" s="13">
        <f t="shared" si="43"/>
        <v>43387.902777777781</v>
      </c>
    </row>
    <row r="2793" spans="1:6" x14ac:dyDescent="0.35">
      <c r="A2793" s="14">
        <v>43387</v>
      </c>
      <c r="B2793" s="15">
        <v>0.90972222222222221</v>
      </c>
      <c r="C2793">
        <v>0</v>
      </c>
      <c r="D2793">
        <v>10.129200000000001</v>
      </c>
      <c r="E2793">
        <v>21.884</v>
      </c>
      <c r="F2793" s="13">
        <f t="shared" si="43"/>
        <v>43387.909722222219</v>
      </c>
    </row>
    <row r="2794" spans="1:6" x14ac:dyDescent="0.35">
      <c r="A2794" s="14">
        <v>43387</v>
      </c>
      <c r="B2794" s="15">
        <v>0.91666666666666663</v>
      </c>
      <c r="C2794">
        <v>0</v>
      </c>
      <c r="D2794">
        <v>10.129799999999999</v>
      </c>
      <c r="E2794">
        <v>21.882999999999999</v>
      </c>
      <c r="F2794" s="13">
        <f t="shared" si="43"/>
        <v>43387.916666666664</v>
      </c>
    </row>
    <row r="2795" spans="1:6" x14ac:dyDescent="0.35">
      <c r="A2795" s="14">
        <v>43387</v>
      </c>
      <c r="B2795" s="15">
        <v>0.92361111111111116</v>
      </c>
      <c r="C2795">
        <v>0</v>
      </c>
      <c r="D2795">
        <v>10.1302</v>
      </c>
      <c r="E2795">
        <v>21.88</v>
      </c>
      <c r="F2795" s="13">
        <f t="shared" si="43"/>
        <v>43387.923611111109</v>
      </c>
    </row>
    <row r="2796" spans="1:6" x14ac:dyDescent="0.35">
      <c r="A2796" s="14">
        <v>43387</v>
      </c>
      <c r="B2796" s="15">
        <v>0.93055555555555547</v>
      </c>
      <c r="C2796">
        <v>0</v>
      </c>
      <c r="D2796">
        <v>10.1303</v>
      </c>
      <c r="E2796">
        <v>21.876999999999999</v>
      </c>
      <c r="F2796" s="13">
        <f t="shared" si="43"/>
        <v>43387.930555555555</v>
      </c>
    </row>
    <row r="2797" spans="1:6" x14ac:dyDescent="0.35">
      <c r="A2797" s="14">
        <v>43387</v>
      </c>
      <c r="B2797" s="15">
        <v>0.9375</v>
      </c>
      <c r="C2797">
        <v>0</v>
      </c>
      <c r="D2797">
        <v>10.1294</v>
      </c>
      <c r="E2797">
        <v>21.875</v>
      </c>
      <c r="F2797" s="13">
        <f t="shared" si="43"/>
        <v>43387.9375</v>
      </c>
    </row>
    <row r="2798" spans="1:6" x14ac:dyDescent="0.35">
      <c r="A2798" s="14">
        <v>43387</v>
      </c>
      <c r="B2798" s="15">
        <v>0.94444444444444453</v>
      </c>
      <c r="C2798">
        <v>0</v>
      </c>
      <c r="D2798">
        <v>10.1295</v>
      </c>
      <c r="E2798">
        <v>21.873000000000001</v>
      </c>
      <c r="F2798" s="13">
        <f t="shared" si="43"/>
        <v>43387.944444444445</v>
      </c>
    </row>
    <row r="2799" spans="1:6" x14ac:dyDescent="0.35">
      <c r="A2799" s="14">
        <v>43387</v>
      </c>
      <c r="B2799" s="15">
        <v>0.95138888888888884</v>
      </c>
      <c r="C2799">
        <v>0</v>
      </c>
      <c r="D2799">
        <v>10.1289</v>
      </c>
      <c r="E2799">
        <v>21.870999999999999</v>
      </c>
      <c r="F2799" s="13">
        <f t="shared" si="43"/>
        <v>43387.951388888891</v>
      </c>
    </row>
    <row r="2800" spans="1:6" x14ac:dyDescent="0.35">
      <c r="A2800" s="14">
        <v>43387</v>
      </c>
      <c r="B2800" s="15">
        <v>0.95833333333333337</v>
      </c>
      <c r="C2800">
        <v>0</v>
      </c>
      <c r="D2800">
        <v>10.1282</v>
      </c>
      <c r="E2800">
        <v>21.869</v>
      </c>
      <c r="F2800" s="13">
        <f t="shared" si="43"/>
        <v>43387.958333333336</v>
      </c>
    </row>
    <row r="2801" spans="1:6" x14ac:dyDescent="0.35">
      <c r="A2801" s="14">
        <v>43387</v>
      </c>
      <c r="B2801" s="15">
        <v>0.96527777777777779</v>
      </c>
      <c r="C2801">
        <v>0</v>
      </c>
      <c r="D2801">
        <v>10.1288</v>
      </c>
      <c r="E2801">
        <v>21.867000000000001</v>
      </c>
      <c r="F2801" s="13">
        <f t="shared" si="43"/>
        <v>43387.965277777781</v>
      </c>
    </row>
    <row r="2802" spans="1:6" x14ac:dyDescent="0.35">
      <c r="A2802" s="14">
        <v>43387</v>
      </c>
      <c r="B2802" s="15">
        <v>0.97222222222222221</v>
      </c>
      <c r="C2802">
        <v>0</v>
      </c>
      <c r="D2802">
        <v>10.1274</v>
      </c>
      <c r="E2802">
        <v>21.864999999999998</v>
      </c>
      <c r="F2802" s="13">
        <f t="shared" si="43"/>
        <v>43387.972222222219</v>
      </c>
    </row>
    <row r="2803" spans="1:6" x14ac:dyDescent="0.35">
      <c r="A2803" s="14">
        <v>43387</v>
      </c>
      <c r="B2803" s="15">
        <v>0.97916666666666663</v>
      </c>
      <c r="C2803">
        <v>0</v>
      </c>
      <c r="D2803">
        <v>10.1264</v>
      </c>
      <c r="E2803">
        <v>21.863</v>
      </c>
      <c r="F2803" s="13">
        <f t="shared" si="43"/>
        <v>43387.979166666664</v>
      </c>
    </row>
    <row r="2804" spans="1:6" x14ac:dyDescent="0.35">
      <c r="A2804" s="14">
        <v>43387</v>
      </c>
      <c r="B2804" s="15">
        <v>0.98611111111111116</v>
      </c>
      <c r="C2804">
        <v>0</v>
      </c>
      <c r="D2804">
        <v>10.125</v>
      </c>
      <c r="E2804">
        <v>21.861000000000001</v>
      </c>
      <c r="F2804" s="13">
        <f t="shared" si="43"/>
        <v>43387.986111111109</v>
      </c>
    </row>
    <row r="2805" spans="1:6" x14ac:dyDescent="0.35">
      <c r="A2805" s="14">
        <v>43387</v>
      </c>
      <c r="B2805" s="15">
        <v>0.99305555555555547</v>
      </c>
      <c r="C2805">
        <v>0</v>
      </c>
      <c r="D2805">
        <v>10.1233</v>
      </c>
      <c r="E2805">
        <v>21.859000000000002</v>
      </c>
      <c r="F2805" s="13">
        <f t="shared" si="43"/>
        <v>43387.993055555555</v>
      </c>
    </row>
    <row r="2806" spans="1:6" x14ac:dyDescent="0.35">
      <c r="A2806" s="14">
        <v>43388</v>
      </c>
      <c r="B2806" s="15">
        <v>0</v>
      </c>
      <c r="C2806">
        <v>0</v>
      </c>
      <c r="D2806">
        <v>10.119400000000001</v>
      </c>
      <c r="E2806">
        <v>21.856999999999999</v>
      </c>
      <c r="F2806" s="13">
        <f t="shared" si="43"/>
        <v>43388</v>
      </c>
    </row>
    <row r="2807" spans="1:6" x14ac:dyDescent="0.35">
      <c r="A2807" s="14">
        <v>43388</v>
      </c>
      <c r="B2807" s="15">
        <v>6.9444444444444441E-3</v>
      </c>
      <c r="C2807">
        <v>0</v>
      </c>
      <c r="D2807">
        <v>10.1168</v>
      </c>
      <c r="E2807">
        <v>21.855</v>
      </c>
      <c r="F2807" s="13">
        <f t="shared" si="43"/>
        <v>43388.006944444445</v>
      </c>
    </row>
    <row r="2808" spans="1:6" x14ac:dyDescent="0.35">
      <c r="A2808" s="14">
        <v>43388</v>
      </c>
      <c r="B2808" s="15">
        <v>1.3888888888888888E-2</v>
      </c>
      <c r="C2808">
        <v>0</v>
      </c>
      <c r="D2808">
        <v>10.1142</v>
      </c>
      <c r="E2808">
        <v>21.853000000000002</v>
      </c>
      <c r="F2808" s="13">
        <f t="shared" si="43"/>
        <v>43388.013888888891</v>
      </c>
    </row>
    <row r="2809" spans="1:6" x14ac:dyDescent="0.35">
      <c r="A2809" s="14">
        <v>43388</v>
      </c>
      <c r="B2809" s="15">
        <v>2.0833333333333332E-2</v>
      </c>
      <c r="C2809">
        <v>0</v>
      </c>
      <c r="D2809">
        <v>10.112399999999999</v>
      </c>
      <c r="E2809">
        <v>21.852</v>
      </c>
      <c r="F2809" s="13">
        <f t="shared" si="43"/>
        <v>43388.020833333336</v>
      </c>
    </row>
    <row r="2810" spans="1:6" x14ac:dyDescent="0.35">
      <c r="A2810" s="14">
        <v>43388</v>
      </c>
      <c r="B2810" s="15">
        <v>2.7777777777777776E-2</v>
      </c>
      <c r="C2810">
        <v>0</v>
      </c>
      <c r="D2810">
        <v>10.110900000000001</v>
      </c>
      <c r="E2810">
        <v>21.849</v>
      </c>
      <c r="F2810" s="13">
        <f t="shared" si="43"/>
        <v>43388.027777777781</v>
      </c>
    </row>
    <row r="2811" spans="1:6" x14ac:dyDescent="0.35">
      <c r="A2811" s="14">
        <v>43388</v>
      </c>
      <c r="B2811" s="15">
        <v>3.4722222222222224E-2</v>
      </c>
      <c r="C2811">
        <v>0</v>
      </c>
      <c r="D2811">
        <v>10.1089</v>
      </c>
      <c r="E2811">
        <v>21.847999999999999</v>
      </c>
      <c r="F2811" s="13">
        <f t="shared" si="43"/>
        <v>43388.034722222219</v>
      </c>
    </row>
    <row r="2812" spans="1:6" x14ac:dyDescent="0.35">
      <c r="A2812" s="14">
        <v>43388</v>
      </c>
      <c r="B2812" s="15">
        <v>4.1666666666666664E-2</v>
      </c>
      <c r="C2812">
        <v>0</v>
      </c>
      <c r="D2812">
        <v>10.1076</v>
      </c>
      <c r="E2812">
        <v>21.846</v>
      </c>
      <c r="F2812" s="13">
        <f t="shared" si="43"/>
        <v>43388.041666666664</v>
      </c>
    </row>
    <row r="2813" spans="1:6" x14ac:dyDescent="0.35">
      <c r="A2813" s="14">
        <v>43388</v>
      </c>
      <c r="B2813" s="15">
        <v>4.8611111111111112E-2</v>
      </c>
      <c r="C2813">
        <v>0</v>
      </c>
      <c r="D2813">
        <v>10.105499999999999</v>
      </c>
      <c r="E2813">
        <v>21.844000000000001</v>
      </c>
      <c r="F2813" s="13">
        <f t="shared" si="43"/>
        <v>43388.048611111109</v>
      </c>
    </row>
    <row r="2814" spans="1:6" x14ac:dyDescent="0.35">
      <c r="A2814" s="14">
        <v>43388</v>
      </c>
      <c r="B2814" s="15">
        <v>5.5555555555555552E-2</v>
      </c>
      <c r="C2814">
        <v>0</v>
      </c>
      <c r="D2814">
        <v>10.105700000000001</v>
      </c>
      <c r="E2814">
        <v>21.841999999999999</v>
      </c>
      <c r="F2814" s="13">
        <f t="shared" si="43"/>
        <v>43388.055555555555</v>
      </c>
    </row>
    <row r="2815" spans="1:6" x14ac:dyDescent="0.35">
      <c r="A2815" s="14">
        <v>43388</v>
      </c>
      <c r="B2815" s="15">
        <v>6.25E-2</v>
      </c>
      <c r="C2815">
        <v>0</v>
      </c>
      <c r="D2815">
        <v>10.1059</v>
      </c>
      <c r="E2815">
        <v>21.84</v>
      </c>
      <c r="F2815" s="13">
        <f t="shared" si="43"/>
        <v>43388.0625</v>
      </c>
    </row>
    <row r="2816" spans="1:6" x14ac:dyDescent="0.35">
      <c r="A2816" s="14">
        <v>43388</v>
      </c>
      <c r="B2816" s="15">
        <v>6.9444444444444434E-2</v>
      </c>
      <c r="C2816">
        <v>0</v>
      </c>
      <c r="D2816">
        <v>10.106299999999999</v>
      </c>
      <c r="E2816">
        <v>21.837</v>
      </c>
      <c r="F2816" s="13">
        <f t="shared" si="43"/>
        <v>43388.069444444445</v>
      </c>
    </row>
    <row r="2817" spans="1:6" x14ac:dyDescent="0.35">
      <c r="A2817" s="14">
        <v>43388</v>
      </c>
      <c r="B2817" s="15">
        <v>7.6388888888888895E-2</v>
      </c>
      <c r="C2817">
        <v>0</v>
      </c>
      <c r="D2817">
        <v>10.1061</v>
      </c>
      <c r="E2817">
        <v>21.835000000000001</v>
      </c>
      <c r="F2817" s="13">
        <f t="shared" si="43"/>
        <v>43388.076388888891</v>
      </c>
    </row>
    <row r="2818" spans="1:6" x14ac:dyDescent="0.35">
      <c r="A2818" s="14">
        <v>43388</v>
      </c>
      <c r="B2818" s="15">
        <v>8.3333333333333329E-2</v>
      </c>
      <c r="C2818">
        <v>0</v>
      </c>
      <c r="D2818">
        <v>10.1058</v>
      </c>
      <c r="E2818">
        <v>21.832999999999998</v>
      </c>
      <c r="F2818" s="13">
        <f t="shared" si="43"/>
        <v>43388.083333333336</v>
      </c>
    </row>
    <row r="2819" spans="1:6" x14ac:dyDescent="0.35">
      <c r="A2819" s="14">
        <v>43388</v>
      </c>
      <c r="B2819" s="15">
        <v>9.0277777777777776E-2</v>
      </c>
      <c r="C2819">
        <v>0</v>
      </c>
      <c r="D2819">
        <v>10.105</v>
      </c>
      <c r="E2819">
        <v>21.83</v>
      </c>
      <c r="F2819" s="13">
        <f t="shared" si="43"/>
        <v>43388.090277777781</v>
      </c>
    </row>
    <row r="2820" spans="1:6" x14ac:dyDescent="0.35">
      <c r="A2820" s="14">
        <v>43388</v>
      </c>
      <c r="B2820" s="15">
        <v>9.7222222222222224E-2</v>
      </c>
      <c r="C2820">
        <v>0</v>
      </c>
      <c r="D2820">
        <v>10.104699999999999</v>
      </c>
      <c r="E2820">
        <v>21.827000000000002</v>
      </c>
      <c r="F2820" s="13">
        <f t="shared" si="43"/>
        <v>43388.097222222219</v>
      </c>
    </row>
    <row r="2821" spans="1:6" x14ac:dyDescent="0.35">
      <c r="A2821" s="14">
        <v>43388</v>
      </c>
      <c r="B2821" s="15">
        <v>0.10416666666666667</v>
      </c>
      <c r="C2821">
        <v>0</v>
      </c>
      <c r="D2821">
        <v>10.1051</v>
      </c>
      <c r="E2821">
        <v>21.824000000000002</v>
      </c>
      <c r="F2821" s="13">
        <f t="shared" si="43"/>
        <v>43388.104166666664</v>
      </c>
    </row>
    <row r="2822" spans="1:6" x14ac:dyDescent="0.35">
      <c r="A2822" s="14">
        <v>43388</v>
      </c>
      <c r="B2822" s="15">
        <v>0.1111111111111111</v>
      </c>
      <c r="C2822">
        <v>0</v>
      </c>
      <c r="D2822">
        <v>10.104200000000001</v>
      </c>
      <c r="E2822">
        <v>21.821999999999999</v>
      </c>
      <c r="F2822" s="13">
        <f t="shared" si="43"/>
        <v>43388.111111111109</v>
      </c>
    </row>
    <row r="2823" spans="1:6" x14ac:dyDescent="0.35">
      <c r="A2823" s="14">
        <v>43388</v>
      </c>
      <c r="B2823" s="15">
        <v>0.11805555555555557</v>
      </c>
      <c r="C2823">
        <v>0</v>
      </c>
      <c r="D2823">
        <v>10.1046</v>
      </c>
      <c r="E2823">
        <v>21.818999999999999</v>
      </c>
      <c r="F2823" s="13">
        <f t="shared" si="43"/>
        <v>43388.118055555555</v>
      </c>
    </row>
    <row r="2824" spans="1:6" x14ac:dyDescent="0.35">
      <c r="A2824" s="14">
        <v>43388</v>
      </c>
      <c r="B2824" s="15">
        <v>0.125</v>
      </c>
      <c r="C2824">
        <v>0</v>
      </c>
      <c r="D2824">
        <v>10.104799999999999</v>
      </c>
      <c r="E2824">
        <v>21.817</v>
      </c>
      <c r="F2824" s="13">
        <f t="shared" si="43"/>
        <v>43388.125</v>
      </c>
    </row>
    <row r="2825" spans="1:6" x14ac:dyDescent="0.35">
      <c r="A2825" s="14">
        <v>43388</v>
      </c>
      <c r="B2825" s="15">
        <v>0.13194444444444445</v>
      </c>
      <c r="C2825">
        <v>0</v>
      </c>
      <c r="D2825">
        <v>10.105700000000001</v>
      </c>
      <c r="E2825">
        <v>21.815000000000001</v>
      </c>
      <c r="F2825" s="13">
        <f t="shared" si="43"/>
        <v>43388.131944444445</v>
      </c>
    </row>
    <row r="2826" spans="1:6" x14ac:dyDescent="0.35">
      <c r="A2826" s="14">
        <v>43388</v>
      </c>
      <c r="B2826" s="15">
        <v>0.1388888888888889</v>
      </c>
      <c r="C2826">
        <v>0</v>
      </c>
      <c r="D2826">
        <v>10.105700000000001</v>
      </c>
      <c r="E2826">
        <v>21.812999999999999</v>
      </c>
      <c r="F2826" s="13">
        <f t="shared" si="43"/>
        <v>43388.138888888891</v>
      </c>
    </row>
    <row r="2827" spans="1:6" x14ac:dyDescent="0.35">
      <c r="A2827" s="14">
        <v>43388</v>
      </c>
      <c r="B2827" s="15">
        <v>0.14583333333333334</v>
      </c>
      <c r="C2827">
        <v>0</v>
      </c>
      <c r="D2827">
        <v>10.106</v>
      </c>
      <c r="E2827">
        <v>21.812000000000001</v>
      </c>
      <c r="F2827" s="13">
        <f t="shared" si="43"/>
        <v>43388.145833333336</v>
      </c>
    </row>
    <row r="2828" spans="1:6" x14ac:dyDescent="0.35">
      <c r="A2828" s="14">
        <v>43388</v>
      </c>
      <c r="B2828" s="15">
        <v>0.15277777777777776</v>
      </c>
      <c r="C2828">
        <v>0</v>
      </c>
      <c r="D2828">
        <v>10.106400000000001</v>
      </c>
      <c r="E2828">
        <v>21.81</v>
      </c>
      <c r="F2828" s="13">
        <f t="shared" si="43"/>
        <v>43388.152777777781</v>
      </c>
    </row>
    <row r="2829" spans="1:6" x14ac:dyDescent="0.35">
      <c r="A2829" s="14">
        <v>43388</v>
      </c>
      <c r="B2829" s="15">
        <v>0.15972222222222224</v>
      </c>
      <c r="C2829">
        <v>0</v>
      </c>
      <c r="D2829">
        <v>10.1073</v>
      </c>
      <c r="E2829">
        <v>21.808</v>
      </c>
      <c r="F2829" s="13">
        <f t="shared" si="43"/>
        <v>43388.159722222219</v>
      </c>
    </row>
    <row r="2830" spans="1:6" x14ac:dyDescent="0.35">
      <c r="A2830" s="14">
        <v>43388</v>
      </c>
      <c r="B2830" s="15">
        <v>0.16666666666666666</v>
      </c>
      <c r="C2830">
        <v>0</v>
      </c>
      <c r="D2830">
        <v>10.108700000000001</v>
      </c>
      <c r="E2830">
        <v>21.806000000000001</v>
      </c>
      <c r="F2830" s="13">
        <f t="shared" ref="F2830:F2893" si="44">A2830+B2830</f>
        <v>43388.166666666664</v>
      </c>
    </row>
    <row r="2831" spans="1:6" x14ac:dyDescent="0.35">
      <c r="A2831" s="14">
        <v>43388</v>
      </c>
      <c r="B2831" s="15">
        <v>0.17361111111111113</v>
      </c>
      <c r="C2831">
        <v>0</v>
      </c>
      <c r="D2831">
        <v>10.108599999999999</v>
      </c>
      <c r="E2831">
        <v>21.803999999999998</v>
      </c>
      <c r="F2831" s="13">
        <f t="shared" si="44"/>
        <v>43388.173611111109</v>
      </c>
    </row>
    <row r="2832" spans="1:6" x14ac:dyDescent="0.35">
      <c r="A2832" s="14">
        <v>43388</v>
      </c>
      <c r="B2832" s="15">
        <v>0.18055555555555555</v>
      </c>
      <c r="C2832">
        <v>0</v>
      </c>
      <c r="D2832">
        <v>10.108499999999999</v>
      </c>
      <c r="E2832">
        <v>21.802</v>
      </c>
      <c r="F2832" s="13">
        <f t="shared" si="44"/>
        <v>43388.180555555555</v>
      </c>
    </row>
    <row r="2833" spans="1:6" x14ac:dyDescent="0.35">
      <c r="A2833" s="14">
        <v>43388</v>
      </c>
      <c r="B2833" s="15">
        <v>0.1875</v>
      </c>
      <c r="C2833">
        <v>0</v>
      </c>
      <c r="D2833">
        <v>10.109400000000001</v>
      </c>
      <c r="E2833">
        <v>21.8</v>
      </c>
      <c r="F2833" s="13">
        <f t="shared" si="44"/>
        <v>43388.1875</v>
      </c>
    </row>
    <row r="2834" spans="1:6" x14ac:dyDescent="0.35">
      <c r="A2834" s="14">
        <v>43388</v>
      </c>
      <c r="B2834" s="15">
        <v>0.19444444444444445</v>
      </c>
      <c r="C2834">
        <v>0</v>
      </c>
      <c r="D2834">
        <v>10.109400000000001</v>
      </c>
      <c r="E2834">
        <v>21.797999999999998</v>
      </c>
      <c r="F2834" s="13">
        <f t="shared" si="44"/>
        <v>43388.194444444445</v>
      </c>
    </row>
    <row r="2835" spans="1:6" x14ac:dyDescent="0.35">
      <c r="A2835" s="14">
        <v>43388</v>
      </c>
      <c r="B2835" s="15">
        <v>0.20138888888888887</v>
      </c>
      <c r="C2835">
        <v>0</v>
      </c>
      <c r="D2835">
        <v>10.1099</v>
      </c>
      <c r="E2835">
        <v>21.795999999999999</v>
      </c>
      <c r="F2835" s="13">
        <f t="shared" si="44"/>
        <v>43388.201388888891</v>
      </c>
    </row>
    <row r="2836" spans="1:6" x14ac:dyDescent="0.35">
      <c r="A2836" s="14">
        <v>43388</v>
      </c>
      <c r="B2836" s="15">
        <v>0.20833333333333334</v>
      </c>
      <c r="C2836">
        <v>0</v>
      </c>
      <c r="D2836">
        <v>10.1107</v>
      </c>
      <c r="E2836">
        <v>21.794</v>
      </c>
      <c r="F2836" s="13">
        <f t="shared" si="44"/>
        <v>43388.208333333336</v>
      </c>
    </row>
    <row r="2837" spans="1:6" x14ac:dyDescent="0.35">
      <c r="A2837" s="14">
        <v>43388</v>
      </c>
      <c r="B2837" s="15">
        <v>0.21527777777777779</v>
      </c>
      <c r="C2837">
        <v>0</v>
      </c>
      <c r="D2837">
        <v>10.1119</v>
      </c>
      <c r="E2837">
        <v>21.791</v>
      </c>
      <c r="F2837" s="13">
        <f t="shared" si="44"/>
        <v>43388.215277777781</v>
      </c>
    </row>
    <row r="2838" spans="1:6" x14ac:dyDescent="0.35">
      <c r="A2838" s="14">
        <v>43388</v>
      </c>
      <c r="B2838" s="15">
        <v>0.22222222222222221</v>
      </c>
      <c r="C2838">
        <v>0</v>
      </c>
      <c r="D2838">
        <v>10.112</v>
      </c>
      <c r="E2838">
        <v>21.789000000000001</v>
      </c>
      <c r="F2838" s="13">
        <f t="shared" si="44"/>
        <v>43388.222222222219</v>
      </c>
    </row>
    <row r="2839" spans="1:6" x14ac:dyDescent="0.35">
      <c r="A2839" s="14">
        <v>43388</v>
      </c>
      <c r="B2839" s="15">
        <v>0.22916666666666666</v>
      </c>
      <c r="C2839">
        <v>0</v>
      </c>
      <c r="D2839">
        <v>10.112399999999999</v>
      </c>
      <c r="E2839">
        <v>21.786999999999999</v>
      </c>
      <c r="F2839" s="13">
        <f t="shared" si="44"/>
        <v>43388.229166666664</v>
      </c>
    </row>
    <row r="2840" spans="1:6" x14ac:dyDescent="0.35">
      <c r="A2840" s="14">
        <v>43388</v>
      </c>
      <c r="B2840" s="15">
        <v>0.23611111111111113</v>
      </c>
      <c r="C2840">
        <v>0</v>
      </c>
      <c r="D2840">
        <v>10.1127</v>
      </c>
      <c r="E2840">
        <v>21.783999999999999</v>
      </c>
      <c r="F2840" s="13">
        <f t="shared" si="44"/>
        <v>43388.236111111109</v>
      </c>
    </row>
    <row r="2841" spans="1:6" x14ac:dyDescent="0.35">
      <c r="A2841" s="14">
        <v>43388</v>
      </c>
      <c r="B2841" s="15">
        <v>0.24305555555555555</v>
      </c>
      <c r="C2841">
        <v>0</v>
      </c>
      <c r="D2841">
        <v>10.1121</v>
      </c>
      <c r="E2841">
        <v>21.780999999999999</v>
      </c>
      <c r="F2841" s="13">
        <f t="shared" si="44"/>
        <v>43388.243055555555</v>
      </c>
    </row>
    <row r="2842" spans="1:6" x14ac:dyDescent="0.35">
      <c r="A2842" s="14">
        <v>43388</v>
      </c>
      <c r="B2842" s="15">
        <v>0.25</v>
      </c>
      <c r="C2842">
        <v>0</v>
      </c>
      <c r="D2842">
        <v>10.1121</v>
      </c>
      <c r="E2842">
        <v>21.78</v>
      </c>
      <c r="F2842" s="13">
        <f t="shared" si="44"/>
        <v>43388.25</v>
      </c>
    </row>
    <row r="2843" spans="1:6" x14ac:dyDescent="0.35">
      <c r="A2843" s="14">
        <v>43388</v>
      </c>
      <c r="B2843" s="15">
        <v>0.25694444444444448</v>
      </c>
      <c r="C2843">
        <v>0</v>
      </c>
      <c r="D2843">
        <v>10.113200000000001</v>
      </c>
      <c r="E2843">
        <v>21.777999999999999</v>
      </c>
      <c r="F2843" s="13">
        <f t="shared" si="44"/>
        <v>43388.256944444445</v>
      </c>
    </row>
    <row r="2844" spans="1:6" x14ac:dyDescent="0.35">
      <c r="A2844" s="14">
        <v>43388</v>
      </c>
      <c r="B2844" s="15">
        <v>0.2638888888888889</v>
      </c>
      <c r="C2844">
        <v>0</v>
      </c>
      <c r="D2844">
        <v>10.113099999999999</v>
      </c>
      <c r="E2844">
        <v>21.776</v>
      </c>
      <c r="F2844" s="13">
        <f t="shared" si="44"/>
        <v>43388.263888888891</v>
      </c>
    </row>
    <row r="2845" spans="1:6" x14ac:dyDescent="0.35">
      <c r="A2845" s="14">
        <v>43388</v>
      </c>
      <c r="B2845" s="15">
        <v>0.27083333333333331</v>
      </c>
      <c r="C2845">
        <v>0</v>
      </c>
      <c r="D2845">
        <v>10.113300000000001</v>
      </c>
      <c r="E2845">
        <v>21.774999999999999</v>
      </c>
      <c r="F2845" s="13">
        <f t="shared" si="44"/>
        <v>43388.270833333336</v>
      </c>
    </row>
    <row r="2846" spans="1:6" x14ac:dyDescent="0.35">
      <c r="A2846" s="14">
        <v>43388</v>
      </c>
      <c r="B2846" s="15">
        <v>0.27777777777777779</v>
      </c>
      <c r="C2846">
        <v>0</v>
      </c>
      <c r="D2846">
        <v>10.113099999999999</v>
      </c>
      <c r="E2846">
        <v>21.774000000000001</v>
      </c>
      <c r="F2846" s="13">
        <f t="shared" si="44"/>
        <v>43388.277777777781</v>
      </c>
    </row>
    <row r="2847" spans="1:6" x14ac:dyDescent="0.35">
      <c r="A2847" s="14">
        <v>43388</v>
      </c>
      <c r="B2847" s="15">
        <v>0.28472222222222221</v>
      </c>
      <c r="C2847">
        <v>0</v>
      </c>
      <c r="D2847">
        <v>10.113200000000001</v>
      </c>
      <c r="E2847">
        <v>21.774000000000001</v>
      </c>
      <c r="F2847" s="13">
        <f t="shared" si="44"/>
        <v>43388.284722222219</v>
      </c>
    </row>
    <row r="2848" spans="1:6" x14ac:dyDescent="0.35">
      <c r="A2848" s="14">
        <v>43388</v>
      </c>
      <c r="B2848" s="15">
        <v>0.29166666666666669</v>
      </c>
      <c r="C2848">
        <v>0</v>
      </c>
      <c r="D2848">
        <v>10.1144</v>
      </c>
      <c r="E2848">
        <v>21.774000000000001</v>
      </c>
      <c r="F2848" s="13">
        <f t="shared" si="44"/>
        <v>43388.291666666664</v>
      </c>
    </row>
    <row r="2849" spans="1:6" x14ac:dyDescent="0.35">
      <c r="A2849" s="14">
        <v>43388</v>
      </c>
      <c r="B2849" s="15">
        <v>0.2986111111111111</v>
      </c>
      <c r="C2849">
        <v>0</v>
      </c>
      <c r="D2849">
        <v>10.1142</v>
      </c>
      <c r="E2849">
        <v>21.776</v>
      </c>
      <c r="F2849" s="13">
        <f t="shared" si="44"/>
        <v>43388.298611111109</v>
      </c>
    </row>
    <row r="2850" spans="1:6" x14ac:dyDescent="0.35">
      <c r="A2850" s="14">
        <v>43388</v>
      </c>
      <c r="B2850" s="15">
        <v>0.30555555555555552</v>
      </c>
      <c r="C2850">
        <v>0</v>
      </c>
      <c r="D2850">
        <v>10.1144</v>
      </c>
      <c r="E2850">
        <v>21.777000000000001</v>
      </c>
      <c r="F2850" s="13">
        <f t="shared" si="44"/>
        <v>43388.305555555555</v>
      </c>
    </row>
    <row r="2851" spans="1:6" x14ac:dyDescent="0.35">
      <c r="A2851" s="14">
        <v>43388</v>
      </c>
      <c r="B2851" s="15">
        <v>0.3125</v>
      </c>
      <c r="C2851">
        <v>0</v>
      </c>
      <c r="D2851">
        <v>10.115399999999999</v>
      </c>
      <c r="E2851">
        <v>21.78</v>
      </c>
      <c r="F2851" s="13">
        <f t="shared" si="44"/>
        <v>43388.3125</v>
      </c>
    </row>
    <row r="2852" spans="1:6" x14ac:dyDescent="0.35">
      <c r="A2852" s="14">
        <v>43388</v>
      </c>
      <c r="B2852" s="15">
        <v>0.31944444444444448</v>
      </c>
      <c r="C2852">
        <v>0</v>
      </c>
      <c r="D2852">
        <v>10.116199999999999</v>
      </c>
      <c r="E2852">
        <v>21.783000000000001</v>
      </c>
      <c r="F2852" s="13">
        <f t="shared" si="44"/>
        <v>43388.319444444445</v>
      </c>
    </row>
    <row r="2853" spans="1:6" x14ac:dyDescent="0.35">
      <c r="A2853" s="14">
        <v>43388</v>
      </c>
      <c r="B2853" s="15">
        <v>0.3263888888888889</v>
      </c>
      <c r="C2853">
        <v>0</v>
      </c>
      <c r="D2853">
        <v>10.116400000000001</v>
      </c>
      <c r="E2853">
        <v>21.786999999999999</v>
      </c>
      <c r="F2853" s="13">
        <f t="shared" si="44"/>
        <v>43388.326388888891</v>
      </c>
    </row>
    <row r="2854" spans="1:6" x14ac:dyDescent="0.35">
      <c r="A2854" s="14">
        <v>43388</v>
      </c>
      <c r="B2854" s="15">
        <v>0.33333333333333331</v>
      </c>
      <c r="C2854">
        <v>0</v>
      </c>
      <c r="D2854">
        <v>10.117599999999999</v>
      </c>
      <c r="E2854">
        <v>21.792000000000002</v>
      </c>
      <c r="F2854" s="13">
        <f t="shared" si="44"/>
        <v>43388.333333333336</v>
      </c>
    </row>
    <row r="2855" spans="1:6" x14ac:dyDescent="0.35">
      <c r="A2855" s="14">
        <v>43388</v>
      </c>
      <c r="B2855" s="15">
        <v>0.34027777777777773</v>
      </c>
      <c r="C2855">
        <v>0</v>
      </c>
      <c r="D2855">
        <v>10.119</v>
      </c>
      <c r="E2855">
        <v>21.797999999999998</v>
      </c>
      <c r="F2855" s="13">
        <f t="shared" si="44"/>
        <v>43388.340277777781</v>
      </c>
    </row>
    <row r="2856" spans="1:6" x14ac:dyDescent="0.35">
      <c r="A2856" s="14">
        <v>43388</v>
      </c>
      <c r="B2856" s="15">
        <v>0.34722222222222227</v>
      </c>
      <c r="C2856">
        <v>0</v>
      </c>
      <c r="D2856">
        <v>10.120200000000001</v>
      </c>
      <c r="E2856">
        <v>21.803999999999998</v>
      </c>
      <c r="F2856" s="13">
        <f t="shared" si="44"/>
        <v>43388.347222222219</v>
      </c>
    </row>
    <row r="2857" spans="1:6" x14ac:dyDescent="0.35">
      <c r="A2857" s="14">
        <v>43388</v>
      </c>
      <c r="B2857" s="15">
        <v>0.35416666666666669</v>
      </c>
      <c r="C2857">
        <v>0</v>
      </c>
      <c r="D2857">
        <v>10.1203</v>
      </c>
      <c r="E2857">
        <v>21.812000000000001</v>
      </c>
      <c r="F2857" s="13">
        <f t="shared" si="44"/>
        <v>43388.354166666664</v>
      </c>
    </row>
    <row r="2858" spans="1:6" x14ac:dyDescent="0.35">
      <c r="A2858" s="14">
        <v>43388</v>
      </c>
      <c r="B2858" s="15">
        <v>0.3611111111111111</v>
      </c>
      <c r="C2858">
        <v>0</v>
      </c>
      <c r="D2858">
        <v>10.1204</v>
      </c>
      <c r="E2858">
        <v>21.82</v>
      </c>
      <c r="F2858" s="13">
        <f t="shared" si="44"/>
        <v>43388.361111111109</v>
      </c>
    </row>
    <row r="2859" spans="1:6" x14ac:dyDescent="0.35">
      <c r="A2859" s="14">
        <v>43388</v>
      </c>
      <c r="B2859" s="15">
        <v>0.36805555555555558</v>
      </c>
      <c r="C2859">
        <v>0</v>
      </c>
      <c r="D2859">
        <v>10.1219</v>
      </c>
      <c r="E2859">
        <v>21.827999999999999</v>
      </c>
      <c r="F2859" s="13">
        <f t="shared" si="44"/>
        <v>43388.368055555555</v>
      </c>
    </row>
    <row r="2860" spans="1:6" x14ac:dyDescent="0.35">
      <c r="A2860" s="14">
        <v>43388</v>
      </c>
      <c r="B2860" s="15">
        <v>0.375</v>
      </c>
      <c r="C2860">
        <v>0</v>
      </c>
      <c r="D2860">
        <v>10.1229</v>
      </c>
      <c r="E2860">
        <v>21.837</v>
      </c>
      <c r="F2860" s="13">
        <f t="shared" si="44"/>
        <v>43388.375</v>
      </c>
    </row>
    <row r="2861" spans="1:6" x14ac:dyDescent="0.35">
      <c r="A2861" s="14">
        <v>43388</v>
      </c>
      <c r="B2861" s="15">
        <v>0.38194444444444442</v>
      </c>
      <c r="C2861">
        <v>0</v>
      </c>
      <c r="D2861">
        <v>10.123200000000001</v>
      </c>
      <c r="E2861">
        <v>21.847999999999999</v>
      </c>
      <c r="F2861" s="13">
        <f t="shared" si="44"/>
        <v>43388.381944444445</v>
      </c>
    </row>
    <row r="2862" spans="1:6" x14ac:dyDescent="0.35">
      <c r="A2862" s="14">
        <v>43388</v>
      </c>
      <c r="B2862" s="15">
        <v>0.3888888888888889</v>
      </c>
      <c r="C2862">
        <v>0</v>
      </c>
      <c r="D2862">
        <v>10.1229</v>
      </c>
      <c r="E2862">
        <v>21.858000000000001</v>
      </c>
      <c r="F2862" s="13">
        <f t="shared" si="44"/>
        <v>43388.388888888891</v>
      </c>
    </row>
    <row r="2863" spans="1:6" x14ac:dyDescent="0.35">
      <c r="A2863" s="14">
        <v>43388</v>
      </c>
      <c r="B2863" s="15">
        <v>0.39583333333333331</v>
      </c>
      <c r="C2863">
        <v>0</v>
      </c>
      <c r="D2863">
        <v>10.122400000000001</v>
      </c>
      <c r="E2863">
        <v>21.867999999999999</v>
      </c>
      <c r="F2863" s="13">
        <f t="shared" si="44"/>
        <v>43388.395833333336</v>
      </c>
    </row>
    <row r="2864" spans="1:6" x14ac:dyDescent="0.35">
      <c r="A2864" s="14">
        <v>43388</v>
      </c>
      <c r="B2864" s="15">
        <v>0.40277777777777773</v>
      </c>
      <c r="C2864">
        <v>0</v>
      </c>
      <c r="D2864">
        <v>10.122299999999999</v>
      </c>
      <c r="E2864">
        <v>21.878</v>
      </c>
      <c r="F2864" s="13">
        <f t="shared" si="44"/>
        <v>43388.402777777781</v>
      </c>
    </row>
    <row r="2865" spans="1:6" x14ac:dyDescent="0.35">
      <c r="A2865" s="14">
        <v>43388</v>
      </c>
      <c r="B2865" s="15">
        <v>0.40972222222222227</v>
      </c>
      <c r="C2865">
        <v>0</v>
      </c>
      <c r="D2865">
        <v>10.121600000000001</v>
      </c>
      <c r="E2865">
        <v>21.887</v>
      </c>
      <c r="F2865" s="13">
        <f t="shared" si="44"/>
        <v>43388.409722222219</v>
      </c>
    </row>
    <row r="2866" spans="1:6" x14ac:dyDescent="0.35">
      <c r="A2866" s="14">
        <v>43388</v>
      </c>
      <c r="B2866" s="15">
        <v>0.41666666666666669</v>
      </c>
      <c r="C2866">
        <v>0</v>
      </c>
      <c r="D2866">
        <v>10.1211</v>
      </c>
      <c r="E2866">
        <v>21.896000000000001</v>
      </c>
      <c r="F2866" s="13">
        <f t="shared" si="44"/>
        <v>43388.416666666664</v>
      </c>
    </row>
    <row r="2867" spans="1:6" x14ac:dyDescent="0.35">
      <c r="A2867" s="14">
        <v>43388</v>
      </c>
      <c r="B2867" s="15">
        <v>0.4236111111111111</v>
      </c>
      <c r="C2867">
        <v>0</v>
      </c>
      <c r="D2867">
        <v>10.1206</v>
      </c>
      <c r="E2867">
        <v>21.905000000000001</v>
      </c>
      <c r="F2867" s="13">
        <f t="shared" si="44"/>
        <v>43388.423611111109</v>
      </c>
    </row>
    <row r="2868" spans="1:6" x14ac:dyDescent="0.35">
      <c r="A2868" s="14">
        <v>43388</v>
      </c>
      <c r="B2868" s="15">
        <v>0.43055555555555558</v>
      </c>
      <c r="C2868">
        <v>0</v>
      </c>
      <c r="D2868">
        <v>10.1198</v>
      </c>
      <c r="E2868">
        <v>21.914999999999999</v>
      </c>
      <c r="F2868" s="13">
        <f t="shared" si="44"/>
        <v>43388.430555555555</v>
      </c>
    </row>
    <row r="2869" spans="1:6" x14ac:dyDescent="0.35">
      <c r="A2869" s="14">
        <v>43388</v>
      </c>
      <c r="B2869" s="15">
        <v>0.4375</v>
      </c>
      <c r="C2869">
        <v>0</v>
      </c>
      <c r="D2869">
        <v>10.1187</v>
      </c>
      <c r="E2869">
        <v>21.923999999999999</v>
      </c>
      <c r="F2869" s="13">
        <f t="shared" si="44"/>
        <v>43388.4375</v>
      </c>
    </row>
    <row r="2870" spans="1:6" x14ac:dyDescent="0.35">
      <c r="A2870" s="14">
        <v>43388</v>
      </c>
      <c r="B2870" s="15">
        <v>0.44444444444444442</v>
      </c>
      <c r="C2870">
        <v>0</v>
      </c>
      <c r="D2870">
        <v>10.117100000000001</v>
      </c>
      <c r="E2870">
        <v>21.934000000000001</v>
      </c>
      <c r="F2870" s="13">
        <f t="shared" si="44"/>
        <v>43388.444444444445</v>
      </c>
    </row>
    <row r="2871" spans="1:6" x14ac:dyDescent="0.35">
      <c r="A2871" s="14">
        <v>43388</v>
      </c>
      <c r="B2871" s="15">
        <v>0.4513888888888889</v>
      </c>
      <c r="C2871">
        <v>0</v>
      </c>
      <c r="D2871">
        <v>10.1166</v>
      </c>
      <c r="E2871">
        <v>21.943000000000001</v>
      </c>
      <c r="F2871" s="13">
        <f t="shared" si="44"/>
        <v>43388.451388888891</v>
      </c>
    </row>
    <row r="2872" spans="1:6" x14ac:dyDescent="0.35">
      <c r="A2872" s="14">
        <v>43388</v>
      </c>
      <c r="B2872" s="15">
        <v>0.45833333333333331</v>
      </c>
      <c r="C2872">
        <v>0</v>
      </c>
      <c r="D2872">
        <v>10.1144</v>
      </c>
      <c r="E2872">
        <v>21.952000000000002</v>
      </c>
      <c r="F2872" s="13">
        <f t="shared" si="44"/>
        <v>43388.458333333336</v>
      </c>
    </row>
    <row r="2873" spans="1:6" x14ac:dyDescent="0.35">
      <c r="A2873" s="14">
        <v>43388</v>
      </c>
      <c r="B2873" s="15">
        <v>0.46527777777777773</v>
      </c>
      <c r="C2873">
        <v>0</v>
      </c>
      <c r="D2873">
        <v>10.1122</v>
      </c>
      <c r="E2873">
        <v>21.960999999999999</v>
      </c>
      <c r="F2873" s="13">
        <f t="shared" si="44"/>
        <v>43388.465277777781</v>
      </c>
    </row>
    <row r="2874" spans="1:6" x14ac:dyDescent="0.35">
      <c r="A2874" s="14">
        <v>43388</v>
      </c>
      <c r="B2874" s="15">
        <v>0.47222222222222227</v>
      </c>
      <c r="C2874">
        <v>0</v>
      </c>
      <c r="D2874">
        <v>10.110300000000001</v>
      </c>
      <c r="E2874">
        <v>21.969000000000001</v>
      </c>
      <c r="F2874" s="13">
        <f t="shared" si="44"/>
        <v>43388.472222222219</v>
      </c>
    </row>
    <row r="2875" spans="1:6" x14ac:dyDescent="0.35">
      <c r="A2875" s="14">
        <v>43388</v>
      </c>
      <c r="B2875" s="15">
        <v>0.47916666666666669</v>
      </c>
      <c r="C2875">
        <v>0</v>
      </c>
      <c r="D2875">
        <v>10.1083</v>
      </c>
      <c r="E2875">
        <v>21.975999999999999</v>
      </c>
      <c r="F2875" s="13">
        <f t="shared" si="44"/>
        <v>43388.479166666664</v>
      </c>
    </row>
    <row r="2876" spans="1:6" x14ac:dyDescent="0.35">
      <c r="A2876" s="14">
        <v>43388</v>
      </c>
      <c r="B2876" s="15">
        <v>0.4861111111111111</v>
      </c>
      <c r="C2876">
        <v>0</v>
      </c>
      <c r="D2876">
        <v>10.107900000000001</v>
      </c>
      <c r="E2876">
        <v>21.986000000000001</v>
      </c>
      <c r="F2876" s="13">
        <f t="shared" si="44"/>
        <v>43388.486111111109</v>
      </c>
    </row>
    <row r="2877" spans="1:6" x14ac:dyDescent="0.35">
      <c r="A2877" s="14">
        <v>43388</v>
      </c>
      <c r="B2877" s="15">
        <v>0.49305555555555558</v>
      </c>
      <c r="C2877">
        <v>0</v>
      </c>
      <c r="D2877">
        <v>10.1069</v>
      </c>
      <c r="E2877">
        <v>21.995999999999999</v>
      </c>
      <c r="F2877" s="13">
        <f t="shared" si="44"/>
        <v>43388.493055555555</v>
      </c>
    </row>
    <row r="2878" spans="1:6" x14ac:dyDescent="0.35">
      <c r="A2878" s="14">
        <v>43388</v>
      </c>
      <c r="B2878" s="15">
        <v>0.5</v>
      </c>
      <c r="C2878">
        <v>0</v>
      </c>
      <c r="D2878">
        <v>10.107200000000001</v>
      </c>
      <c r="E2878">
        <v>22.006</v>
      </c>
      <c r="F2878" s="13">
        <f t="shared" si="44"/>
        <v>43388.5</v>
      </c>
    </row>
    <row r="2879" spans="1:6" x14ac:dyDescent="0.35">
      <c r="A2879" s="14">
        <v>43388</v>
      </c>
      <c r="B2879" s="15">
        <v>0.50694444444444442</v>
      </c>
      <c r="C2879">
        <v>0</v>
      </c>
      <c r="D2879">
        <v>10.1066</v>
      </c>
      <c r="E2879">
        <v>22.013999999999999</v>
      </c>
      <c r="F2879" s="13">
        <f t="shared" si="44"/>
        <v>43388.506944444445</v>
      </c>
    </row>
    <row r="2880" spans="1:6" x14ac:dyDescent="0.35">
      <c r="A2880" s="14">
        <v>43388</v>
      </c>
      <c r="B2880" s="15">
        <v>0.51388888888888895</v>
      </c>
      <c r="C2880">
        <v>0</v>
      </c>
      <c r="D2880">
        <v>10.104200000000001</v>
      </c>
      <c r="E2880">
        <v>22.021000000000001</v>
      </c>
      <c r="F2880" s="13">
        <f t="shared" si="44"/>
        <v>43388.513888888891</v>
      </c>
    </row>
    <row r="2881" spans="1:6" x14ac:dyDescent="0.35">
      <c r="A2881" s="14">
        <v>43388</v>
      </c>
      <c r="B2881" s="15">
        <v>0.52083333333333337</v>
      </c>
      <c r="C2881">
        <v>0</v>
      </c>
      <c r="D2881">
        <v>10.1036</v>
      </c>
      <c r="E2881">
        <v>22.026</v>
      </c>
      <c r="F2881" s="13">
        <f t="shared" si="44"/>
        <v>43388.520833333336</v>
      </c>
    </row>
    <row r="2882" spans="1:6" x14ac:dyDescent="0.35">
      <c r="A2882" s="14">
        <v>43388</v>
      </c>
      <c r="B2882" s="15">
        <v>0.52777777777777779</v>
      </c>
      <c r="C2882">
        <v>0</v>
      </c>
      <c r="D2882">
        <v>10.102399999999999</v>
      </c>
      <c r="E2882">
        <v>22.030999999999999</v>
      </c>
      <c r="F2882" s="13">
        <f t="shared" si="44"/>
        <v>43388.527777777781</v>
      </c>
    </row>
    <row r="2883" spans="1:6" x14ac:dyDescent="0.35">
      <c r="A2883" s="14">
        <v>43388</v>
      </c>
      <c r="B2883" s="15">
        <v>0.53472222222222221</v>
      </c>
      <c r="C2883">
        <v>0</v>
      </c>
      <c r="D2883">
        <v>10.102600000000001</v>
      </c>
      <c r="E2883">
        <v>22.033999999999999</v>
      </c>
      <c r="F2883" s="13">
        <f t="shared" si="44"/>
        <v>43388.534722222219</v>
      </c>
    </row>
    <row r="2884" spans="1:6" x14ac:dyDescent="0.35">
      <c r="A2884" s="14">
        <v>43388</v>
      </c>
      <c r="B2884" s="15">
        <v>0.54166666666666663</v>
      </c>
      <c r="C2884">
        <v>0</v>
      </c>
      <c r="D2884">
        <v>10.1022</v>
      </c>
      <c r="E2884">
        <v>22.036999999999999</v>
      </c>
      <c r="F2884" s="13">
        <f t="shared" si="44"/>
        <v>43388.541666666664</v>
      </c>
    </row>
    <row r="2885" spans="1:6" x14ac:dyDescent="0.35">
      <c r="A2885" s="14">
        <v>43388</v>
      </c>
      <c r="B2885" s="15">
        <v>0.54861111111111105</v>
      </c>
      <c r="C2885">
        <v>0</v>
      </c>
      <c r="D2885">
        <v>10.1004</v>
      </c>
      <c r="E2885">
        <v>22.039000000000001</v>
      </c>
      <c r="F2885" s="13">
        <f t="shared" si="44"/>
        <v>43388.548611111109</v>
      </c>
    </row>
    <row r="2886" spans="1:6" x14ac:dyDescent="0.35">
      <c r="A2886" s="14">
        <v>43388</v>
      </c>
      <c r="B2886" s="15">
        <v>0.55555555555555558</v>
      </c>
      <c r="C2886">
        <v>0</v>
      </c>
      <c r="D2886">
        <v>10.0989</v>
      </c>
      <c r="E2886">
        <v>22.04</v>
      </c>
      <c r="F2886" s="13">
        <f t="shared" si="44"/>
        <v>43388.555555555555</v>
      </c>
    </row>
    <row r="2887" spans="1:6" x14ac:dyDescent="0.35">
      <c r="A2887" s="14">
        <v>43388</v>
      </c>
      <c r="B2887" s="15">
        <v>0.5625</v>
      </c>
      <c r="C2887">
        <v>0</v>
      </c>
      <c r="D2887">
        <v>10.097200000000001</v>
      </c>
      <c r="E2887">
        <v>22.041</v>
      </c>
      <c r="F2887" s="13">
        <f t="shared" si="44"/>
        <v>43388.5625</v>
      </c>
    </row>
    <row r="2888" spans="1:6" x14ac:dyDescent="0.35">
      <c r="A2888" s="14">
        <v>43388</v>
      </c>
      <c r="B2888" s="15">
        <v>0.56944444444444442</v>
      </c>
      <c r="C2888">
        <v>0</v>
      </c>
      <c r="D2888">
        <v>10.0968</v>
      </c>
      <c r="E2888">
        <v>22.04</v>
      </c>
      <c r="F2888" s="13">
        <f t="shared" si="44"/>
        <v>43388.569444444445</v>
      </c>
    </row>
    <row r="2889" spans="1:6" x14ac:dyDescent="0.35">
      <c r="A2889" s="14">
        <v>43388</v>
      </c>
      <c r="B2889" s="15">
        <v>0.57638888888888895</v>
      </c>
      <c r="C2889">
        <v>0</v>
      </c>
      <c r="D2889">
        <v>10.0947</v>
      </c>
      <c r="E2889">
        <v>22.04</v>
      </c>
      <c r="F2889" s="13">
        <f t="shared" si="44"/>
        <v>43388.576388888891</v>
      </c>
    </row>
    <row r="2890" spans="1:6" x14ac:dyDescent="0.35">
      <c r="A2890" s="14">
        <v>43388</v>
      </c>
      <c r="B2890" s="15">
        <v>0.58333333333333337</v>
      </c>
      <c r="C2890">
        <v>0</v>
      </c>
      <c r="D2890">
        <v>10.0943</v>
      </c>
      <c r="E2890">
        <v>22.038</v>
      </c>
      <c r="F2890" s="13">
        <f t="shared" si="44"/>
        <v>43388.583333333336</v>
      </c>
    </row>
    <row r="2891" spans="1:6" x14ac:dyDescent="0.35">
      <c r="A2891" s="14">
        <v>43388</v>
      </c>
      <c r="B2891" s="15">
        <v>0.59027777777777779</v>
      </c>
      <c r="C2891">
        <v>0</v>
      </c>
      <c r="D2891">
        <v>10.0936</v>
      </c>
      <c r="E2891">
        <v>22.036000000000001</v>
      </c>
      <c r="F2891" s="13">
        <f t="shared" si="44"/>
        <v>43388.590277777781</v>
      </c>
    </row>
    <row r="2892" spans="1:6" x14ac:dyDescent="0.35">
      <c r="A2892" s="14">
        <v>43388</v>
      </c>
      <c r="B2892" s="15">
        <v>0.59722222222222221</v>
      </c>
      <c r="C2892">
        <v>0</v>
      </c>
      <c r="D2892">
        <v>10.0915</v>
      </c>
      <c r="E2892">
        <v>22.033999999999999</v>
      </c>
      <c r="F2892" s="13">
        <f t="shared" si="44"/>
        <v>43388.597222222219</v>
      </c>
    </row>
    <row r="2893" spans="1:6" x14ac:dyDescent="0.35">
      <c r="A2893" s="14">
        <v>43388</v>
      </c>
      <c r="B2893" s="15">
        <v>0.60416666666666663</v>
      </c>
      <c r="C2893">
        <v>0</v>
      </c>
      <c r="D2893">
        <v>10.076599999999999</v>
      </c>
      <c r="E2893">
        <v>22.032</v>
      </c>
      <c r="F2893" s="13">
        <f t="shared" si="44"/>
        <v>43388.604166666664</v>
      </c>
    </row>
    <row r="2894" spans="1:6" x14ac:dyDescent="0.35">
      <c r="A2894" s="14">
        <v>43388</v>
      </c>
      <c r="B2894" s="15">
        <v>0.61111111111111105</v>
      </c>
      <c r="C2894">
        <v>0</v>
      </c>
      <c r="D2894">
        <v>10.0764</v>
      </c>
      <c r="E2894">
        <v>22.030999999999999</v>
      </c>
      <c r="F2894" s="13">
        <f t="shared" ref="F2894:F2957" si="45">A2894+B2894</f>
        <v>43388.611111111109</v>
      </c>
    </row>
    <row r="2895" spans="1:6" x14ac:dyDescent="0.35">
      <c r="A2895" s="14">
        <v>43388</v>
      </c>
      <c r="B2895" s="15">
        <v>0.61805555555555558</v>
      </c>
      <c r="C2895">
        <v>0</v>
      </c>
      <c r="D2895">
        <v>10.075900000000001</v>
      </c>
      <c r="E2895">
        <v>22.029</v>
      </c>
      <c r="F2895" s="13">
        <f t="shared" si="45"/>
        <v>43388.618055555555</v>
      </c>
    </row>
    <row r="2896" spans="1:6" x14ac:dyDescent="0.35">
      <c r="A2896" s="14">
        <v>43388</v>
      </c>
      <c r="B2896" s="15">
        <v>0.625</v>
      </c>
      <c r="C2896">
        <v>0</v>
      </c>
      <c r="D2896">
        <v>10.0754</v>
      </c>
      <c r="E2896">
        <v>22.029</v>
      </c>
      <c r="F2896" s="13">
        <f t="shared" si="45"/>
        <v>43388.625</v>
      </c>
    </row>
    <row r="2897" spans="1:6" x14ac:dyDescent="0.35">
      <c r="A2897" s="14">
        <v>43388</v>
      </c>
      <c r="B2897" s="15">
        <v>0.63194444444444442</v>
      </c>
      <c r="C2897">
        <v>0</v>
      </c>
      <c r="D2897">
        <v>10.0762</v>
      </c>
      <c r="E2897">
        <v>22.029</v>
      </c>
      <c r="F2897" s="13">
        <f t="shared" si="45"/>
        <v>43388.631944444445</v>
      </c>
    </row>
    <row r="2898" spans="1:6" x14ac:dyDescent="0.35">
      <c r="A2898" s="14">
        <v>43388</v>
      </c>
      <c r="B2898" s="15">
        <v>0.63888888888888895</v>
      </c>
      <c r="C2898">
        <v>0</v>
      </c>
      <c r="D2898">
        <v>10.0768</v>
      </c>
      <c r="E2898">
        <v>22.03</v>
      </c>
      <c r="F2898" s="13">
        <f t="shared" si="45"/>
        <v>43388.638888888891</v>
      </c>
    </row>
    <row r="2899" spans="1:6" x14ac:dyDescent="0.35">
      <c r="A2899" s="14">
        <v>43388</v>
      </c>
      <c r="B2899" s="15">
        <v>0.64583333333333337</v>
      </c>
      <c r="C2899">
        <v>0</v>
      </c>
      <c r="D2899">
        <v>10.0793</v>
      </c>
      <c r="E2899">
        <v>22.030999999999999</v>
      </c>
      <c r="F2899" s="13">
        <f t="shared" si="45"/>
        <v>43388.645833333336</v>
      </c>
    </row>
    <row r="2900" spans="1:6" x14ac:dyDescent="0.35">
      <c r="A2900" s="14">
        <v>43388</v>
      </c>
      <c r="B2900" s="15">
        <v>0.65277777777777779</v>
      </c>
      <c r="C2900">
        <v>0</v>
      </c>
      <c r="D2900">
        <v>10.0808</v>
      </c>
      <c r="E2900">
        <v>22.033000000000001</v>
      </c>
      <c r="F2900" s="13">
        <f t="shared" si="45"/>
        <v>43388.652777777781</v>
      </c>
    </row>
    <row r="2901" spans="1:6" x14ac:dyDescent="0.35">
      <c r="A2901" s="14">
        <v>43388</v>
      </c>
      <c r="B2901" s="15">
        <v>0.65972222222222221</v>
      </c>
      <c r="C2901">
        <v>0</v>
      </c>
      <c r="D2901">
        <v>10.082100000000001</v>
      </c>
      <c r="E2901">
        <v>22.035</v>
      </c>
      <c r="F2901" s="13">
        <f t="shared" si="45"/>
        <v>43388.659722222219</v>
      </c>
    </row>
    <row r="2902" spans="1:6" x14ac:dyDescent="0.35">
      <c r="A2902" s="14">
        <v>43388</v>
      </c>
      <c r="B2902" s="15">
        <v>0.66666666666666663</v>
      </c>
      <c r="C2902">
        <v>0</v>
      </c>
      <c r="D2902">
        <v>10.082800000000001</v>
      </c>
      <c r="E2902">
        <v>22.036999999999999</v>
      </c>
      <c r="F2902" s="13">
        <f t="shared" si="45"/>
        <v>43388.666666666664</v>
      </c>
    </row>
    <row r="2903" spans="1:6" x14ac:dyDescent="0.35">
      <c r="A2903" s="14">
        <v>43388</v>
      </c>
      <c r="B2903" s="15">
        <v>0.67361111111111116</v>
      </c>
      <c r="C2903">
        <v>0</v>
      </c>
      <c r="D2903">
        <v>10.084199999999999</v>
      </c>
      <c r="E2903">
        <v>22.039000000000001</v>
      </c>
      <c r="F2903" s="13">
        <f t="shared" si="45"/>
        <v>43388.673611111109</v>
      </c>
    </row>
    <row r="2904" spans="1:6" x14ac:dyDescent="0.35">
      <c r="A2904" s="14">
        <v>43388</v>
      </c>
      <c r="B2904" s="15">
        <v>0.68055555555555547</v>
      </c>
      <c r="C2904">
        <v>0</v>
      </c>
      <c r="D2904">
        <v>10.086</v>
      </c>
      <c r="E2904">
        <v>22.04</v>
      </c>
      <c r="F2904" s="13">
        <f t="shared" si="45"/>
        <v>43388.680555555555</v>
      </c>
    </row>
    <row r="2905" spans="1:6" x14ac:dyDescent="0.35">
      <c r="A2905" s="14">
        <v>43388</v>
      </c>
      <c r="B2905" s="15">
        <v>0.6875</v>
      </c>
      <c r="C2905">
        <v>0</v>
      </c>
      <c r="D2905">
        <v>10.086499999999999</v>
      </c>
      <c r="E2905">
        <v>22.042000000000002</v>
      </c>
      <c r="F2905" s="13">
        <f t="shared" si="45"/>
        <v>43388.6875</v>
      </c>
    </row>
    <row r="2906" spans="1:6" x14ac:dyDescent="0.35">
      <c r="A2906" s="14">
        <v>43388</v>
      </c>
      <c r="B2906" s="15">
        <v>0.69444444444444453</v>
      </c>
      <c r="C2906">
        <v>0</v>
      </c>
      <c r="D2906">
        <v>10.087999999999999</v>
      </c>
      <c r="E2906">
        <v>22.042999999999999</v>
      </c>
      <c r="F2906" s="13">
        <f t="shared" si="45"/>
        <v>43388.694444444445</v>
      </c>
    </row>
    <row r="2907" spans="1:6" x14ac:dyDescent="0.35">
      <c r="A2907" s="14">
        <v>43388</v>
      </c>
      <c r="B2907" s="15">
        <v>0.70138888888888884</v>
      </c>
      <c r="C2907">
        <v>0</v>
      </c>
      <c r="D2907">
        <v>10.0893</v>
      </c>
      <c r="E2907">
        <v>22.044</v>
      </c>
      <c r="F2907" s="13">
        <f t="shared" si="45"/>
        <v>43388.701388888891</v>
      </c>
    </row>
    <row r="2908" spans="1:6" x14ac:dyDescent="0.35">
      <c r="A2908" s="14">
        <v>43388</v>
      </c>
      <c r="B2908" s="15">
        <v>0.70833333333333337</v>
      </c>
      <c r="C2908">
        <v>0</v>
      </c>
      <c r="D2908">
        <v>10.089499999999999</v>
      </c>
      <c r="E2908">
        <v>22.045000000000002</v>
      </c>
      <c r="F2908" s="13">
        <f t="shared" si="45"/>
        <v>43388.708333333336</v>
      </c>
    </row>
    <row r="2909" spans="1:6" x14ac:dyDescent="0.35">
      <c r="A2909" s="14">
        <v>43388</v>
      </c>
      <c r="B2909" s="15">
        <v>0.71527777777777779</v>
      </c>
      <c r="C2909">
        <v>0</v>
      </c>
      <c r="D2909">
        <v>10.091200000000001</v>
      </c>
      <c r="E2909">
        <v>22.045999999999999</v>
      </c>
      <c r="F2909" s="13">
        <f t="shared" si="45"/>
        <v>43388.715277777781</v>
      </c>
    </row>
    <row r="2910" spans="1:6" x14ac:dyDescent="0.35">
      <c r="A2910" s="14">
        <v>43388</v>
      </c>
      <c r="B2910" s="15">
        <v>0.72222222222222221</v>
      </c>
      <c r="C2910">
        <v>0</v>
      </c>
      <c r="D2910">
        <v>10.091100000000001</v>
      </c>
      <c r="E2910">
        <v>22.047000000000001</v>
      </c>
      <c r="F2910" s="13">
        <f t="shared" si="45"/>
        <v>43388.722222222219</v>
      </c>
    </row>
    <row r="2911" spans="1:6" x14ac:dyDescent="0.35">
      <c r="A2911" s="14">
        <v>43388</v>
      </c>
      <c r="B2911" s="15">
        <v>0.72916666666666663</v>
      </c>
      <c r="C2911">
        <v>0</v>
      </c>
      <c r="D2911">
        <v>10.092700000000001</v>
      </c>
      <c r="E2911">
        <v>22.047000000000001</v>
      </c>
      <c r="F2911" s="13">
        <f t="shared" si="45"/>
        <v>43388.729166666664</v>
      </c>
    </row>
    <row r="2912" spans="1:6" x14ac:dyDescent="0.35">
      <c r="A2912" s="14">
        <v>43388</v>
      </c>
      <c r="B2912" s="15">
        <v>0.73611111111111116</v>
      </c>
      <c r="C2912">
        <v>0</v>
      </c>
      <c r="D2912">
        <v>10.093400000000001</v>
      </c>
      <c r="E2912">
        <v>22.047999999999998</v>
      </c>
      <c r="F2912" s="13">
        <f t="shared" si="45"/>
        <v>43388.736111111109</v>
      </c>
    </row>
    <row r="2913" spans="1:6" x14ac:dyDescent="0.35">
      <c r="A2913" s="14">
        <v>43388</v>
      </c>
      <c r="B2913" s="15">
        <v>0.74305555555555547</v>
      </c>
      <c r="C2913">
        <v>0</v>
      </c>
      <c r="D2913">
        <v>10.0928</v>
      </c>
      <c r="E2913">
        <v>22.047000000000001</v>
      </c>
      <c r="F2913" s="13">
        <f t="shared" si="45"/>
        <v>43388.743055555555</v>
      </c>
    </row>
    <row r="2914" spans="1:6" x14ac:dyDescent="0.35">
      <c r="A2914" s="14">
        <v>43388</v>
      </c>
      <c r="B2914" s="15">
        <v>0.75</v>
      </c>
      <c r="C2914">
        <v>0</v>
      </c>
      <c r="D2914">
        <v>10.0928</v>
      </c>
      <c r="E2914">
        <v>22.047999999999998</v>
      </c>
      <c r="F2914" s="13">
        <f t="shared" si="45"/>
        <v>43388.75</v>
      </c>
    </row>
    <row r="2915" spans="1:6" x14ac:dyDescent="0.35">
      <c r="A2915" s="14">
        <v>43388</v>
      </c>
      <c r="B2915" s="15">
        <v>0.75694444444444453</v>
      </c>
      <c r="C2915">
        <v>0</v>
      </c>
      <c r="D2915">
        <v>10.093999999999999</v>
      </c>
      <c r="E2915">
        <v>22.047000000000001</v>
      </c>
      <c r="F2915" s="13">
        <f t="shared" si="45"/>
        <v>43388.756944444445</v>
      </c>
    </row>
    <row r="2916" spans="1:6" x14ac:dyDescent="0.35">
      <c r="A2916" s="14">
        <v>43388</v>
      </c>
      <c r="B2916" s="15">
        <v>0.76388888888888884</v>
      </c>
      <c r="C2916">
        <v>0</v>
      </c>
      <c r="D2916">
        <v>10.0944</v>
      </c>
      <c r="E2916">
        <v>22.047000000000001</v>
      </c>
      <c r="F2916" s="13">
        <f t="shared" si="45"/>
        <v>43388.763888888891</v>
      </c>
    </row>
    <row r="2917" spans="1:6" x14ac:dyDescent="0.35">
      <c r="A2917" s="14">
        <v>43388</v>
      </c>
      <c r="B2917" s="15">
        <v>0.77083333333333337</v>
      </c>
      <c r="C2917">
        <v>0</v>
      </c>
      <c r="D2917">
        <v>10.0943</v>
      </c>
      <c r="E2917">
        <v>22.047000000000001</v>
      </c>
      <c r="F2917" s="13">
        <f t="shared" si="45"/>
        <v>43388.770833333336</v>
      </c>
    </row>
    <row r="2918" spans="1:6" x14ac:dyDescent="0.35">
      <c r="A2918" s="14">
        <v>43388</v>
      </c>
      <c r="B2918" s="15">
        <v>0.77777777777777779</v>
      </c>
      <c r="C2918">
        <v>0</v>
      </c>
      <c r="D2918">
        <v>10.095800000000001</v>
      </c>
      <c r="E2918">
        <v>22.045999999999999</v>
      </c>
      <c r="F2918" s="13">
        <f t="shared" si="45"/>
        <v>43388.777777777781</v>
      </c>
    </row>
    <row r="2919" spans="1:6" x14ac:dyDescent="0.35">
      <c r="A2919" s="14">
        <v>43388</v>
      </c>
      <c r="B2919" s="15">
        <v>0.78472222222222221</v>
      </c>
      <c r="C2919">
        <v>0</v>
      </c>
      <c r="D2919">
        <v>10.097300000000001</v>
      </c>
      <c r="E2919">
        <v>22.045999999999999</v>
      </c>
      <c r="F2919" s="13">
        <f t="shared" si="45"/>
        <v>43388.784722222219</v>
      </c>
    </row>
    <row r="2920" spans="1:6" x14ac:dyDescent="0.35">
      <c r="A2920" s="14">
        <v>43388</v>
      </c>
      <c r="B2920" s="15">
        <v>0.79166666666666663</v>
      </c>
      <c r="C2920">
        <v>0</v>
      </c>
      <c r="D2920">
        <v>10.099600000000001</v>
      </c>
      <c r="E2920">
        <v>22.045000000000002</v>
      </c>
      <c r="F2920" s="13">
        <f t="shared" si="45"/>
        <v>43388.791666666664</v>
      </c>
    </row>
    <row r="2921" spans="1:6" x14ac:dyDescent="0.35">
      <c r="A2921" s="14">
        <v>43388</v>
      </c>
      <c r="B2921" s="15">
        <v>0.79861111111111116</v>
      </c>
      <c r="C2921">
        <v>0</v>
      </c>
      <c r="D2921">
        <v>10.1028</v>
      </c>
      <c r="E2921">
        <v>22.044</v>
      </c>
      <c r="F2921" s="13">
        <f t="shared" si="45"/>
        <v>43388.798611111109</v>
      </c>
    </row>
    <row r="2922" spans="1:6" x14ac:dyDescent="0.35">
      <c r="A2922" s="14">
        <v>43388</v>
      </c>
      <c r="B2922" s="15">
        <v>0.80555555555555547</v>
      </c>
      <c r="C2922">
        <v>0</v>
      </c>
      <c r="D2922">
        <v>10.1052</v>
      </c>
      <c r="E2922">
        <v>22.042999999999999</v>
      </c>
      <c r="F2922" s="13">
        <f t="shared" si="45"/>
        <v>43388.805555555555</v>
      </c>
    </row>
    <row r="2923" spans="1:6" x14ac:dyDescent="0.35">
      <c r="A2923" s="14">
        <v>43388</v>
      </c>
      <c r="B2923" s="15">
        <v>0.8125</v>
      </c>
      <c r="C2923">
        <v>0</v>
      </c>
      <c r="D2923">
        <v>10.106299999999999</v>
      </c>
      <c r="E2923">
        <v>22.042000000000002</v>
      </c>
      <c r="F2923" s="13">
        <f t="shared" si="45"/>
        <v>43388.8125</v>
      </c>
    </row>
    <row r="2924" spans="1:6" x14ac:dyDescent="0.35">
      <c r="A2924" s="14">
        <v>43388</v>
      </c>
      <c r="B2924" s="15">
        <v>0.81944444444444453</v>
      </c>
      <c r="C2924">
        <v>0</v>
      </c>
      <c r="D2924">
        <v>10.107799999999999</v>
      </c>
      <c r="E2924">
        <v>22.041</v>
      </c>
      <c r="F2924" s="13">
        <f t="shared" si="45"/>
        <v>43388.819444444445</v>
      </c>
    </row>
    <row r="2925" spans="1:6" x14ac:dyDescent="0.35">
      <c r="A2925" s="14">
        <v>43388</v>
      </c>
      <c r="B2925" s="15">
        <v>0.82638888888888884</v>
      </c>
      <c r="C2925">
        <v>0</v>
      </c>
      <c r="D2925">
        <v>10.109400000000001</v>
      </c>
      <c r="E2925">
        <v>22.039000000000001</v>
      </c>
      <c r="F2925" s="13">
        <f t="shared" si="45"/>
        <v>43388.826388888891</v>
      </c>
    </row>
    <row r="2926" spans="1:6" x14ac:dyDescent="0.35">
      <c r="A2926" s="14">
        <v>43388</v>
      </c>
      <c r="B2926" s="15">
        <v>0.83333333333333337</v>
      </c>
      <c r="C2926">
        <v>0</v>
      </c>
      <c r="D2926">
        <v>10.110099999999999</v>
      </c>
      <c r="E2926">
        <v>22.036000000000001</v>
      </c>
      <c r="F2926" s="13">
        <f t="shared" si="45"/>
        <v>43388.833333333336</v>
      </c>
    </row>
    <row r="2927" spans="1:6" x14ac:dyDescent="0.35">
      <c r="A2927" s="14">
        <v>43388</v>
      </c>
      <c r="B2927" s="15">
        <v>0.84027777777777779</v>
      </c>
      <c r="C2927">
        <v>0</v>
      </c>
      <c r="D2927">
        <v>10.1104</v>
      </c>
      <c r="E2927">
        <v>22.033999999999999</v>
      </c>
      <c r="F2927" s="13">
        <f t="shared" si="45"/>
        <v>43388.840277777781</v>
      </c>
    </row>
    <row r="2928" spans="1:6" x14ac:dyDescent="0.35">
      <c r="A2928" s="14">
        <v>43388</v>
      </c>
      <c r="B2928" s="15">
        <v>0.84722222222222221</v>
      </c>
      <c r="C2928">
        <v>0</v>
      </c>
      <c r="D2928">
        <v>10.109400000000001</v>
      </c>
      <c r="E2928">
        <v>22.032</v>
      </c>
      <c r="F2928" s="13">
        <f t="shared" si="45"/>
        <v>43388.847222222219</v>
      </c>
    </row>
    <row r="2929" spans="1:6" x14ac:dyDescent="0.35">
      <c r="A2929" s="14">
        <v>43388</v>
      </c>
      <c r="B2929" s="15">
        <v>0.85416666666666663</v>
      </c>
      <c r="C2929">
        <v>0</v>
      </c>
      <c r="D2929">
        <v>10.109</v>
      </c>
      <c r="E2929">
        <v>22.03</v>
      </c>
      <c r="F2929" s="13">
        <f t="shared" si="45"/>
        <v>43388.854166666664</v>
      </c>
    </row>
    <row r="2930" spans="1:6" x14ac:dyDescent="0.35">
      <c r="A2930" s="14">
        <v>43388</v>
      </c>
      <c r="B2930" s="15">
        <v>0.86111111111111116</v>
      </c>
      <c r="C2930">
        <v>0</v>
      </c>
      <c r="D2930">
        <v>10.108499999999999</v>
      </c>
      <c r="E2930">
        <v>22.027000000000001</v>
      </c>
      <c r="F2930" s="13">
        <f t="shared" si="45"/>
        <v>43388.861111111109</v>
      </c>
    </row>
    <row r="2931" spans="1:6" x14ac:dyDescent="0.35">
      <c r="A2931" s="14">
        <v>43388</v>
      </c>
      <c r="B2931" s="15">
        <v>0.86805555555555547</v>
      </c>
      <c r="C2931">
        <v>0</v>
      </c>
      <c r="D2931">
        <v>10.109400000000001</v>
      </c>
      <c r="E2931">
        <v>22.024999999999999</v>
      </c>
      <c r="F2931" s="13">
        <f t="shared" si="45"/>
        <v>43388.868055555555</v>
      </c>
    </row>
    <row r="2932" spans="1:6" x14ac:dyDescent="0.35">
      <c r="A2932" s="14">
        <v>43388</v>
      </c>
      <c r="B2932" s="15">
        <v>0.875</v>
      </c>
      <c r="C2932">
        <v>0</v>
      </c>
      <c r="D2932">
        <v>10.11</v>
      </c>
      <c r="E2932">
        <v>22.021999999999998</v>
      </c>
      <c r="F2932" s="13">
        <f t="shared" si="45"/>
        <v>43388.875</v>
      </c>
    </row>
    <row r="2933" spans="1:6" x14ac:dyDescent="0.35">
      <c r="A2933" s="14">
        <v>43388</v>
      </c>
      <c r="B2933" s="15">
        <v>0.88194444444444453</v>
      </c>
      <c r="C2933">
        <v>0</v>
      </c>
      <c r="D2933">
        <v>10.112</v>
      </c>
      <c r="E2933">
        <v>22.018999999999998</v>
      </c>
      <c r="F2933" s="13">
        <f t="shared" si="45"/>
        <v>43388.881944444445</v>
      </c>
    </row>
    <row r="2934" spans="1:6" x14ac:dyDescent="0.35">
      <c r="A2934" s="14">
        <v>43388</v>
      </c>
      <c r="B2934" s="15">
        <v>0.88888888888888884</v>
      </c>
      <c r="C2934">
        <v>0</v>
      </c>
      <c r="D2934">
        <v>10.1137</v>
      </c>
      <c r="E2934">
        <v>22.015000000000001</v>
      </c>
      <c r="F2934" s="13">
        <f t="shared" si="45"/>
        <v>43388.888888888891</v>
      </c>
    </row>
    <row r="2935" spans="1:6" x14ac:dyDescent="0.35">
      <c r="A2935" s="14">
        <v>43388</v>
      </c>
      <c r="B2935" s="15">
        <v>0.89583333333333337</v>
      </c>
      <c r="C2935">
        <v>0</v>
      </c>
      <c r="D2935">
        <v>10.1145</v>
      </c>
      <c r="E2935">
        <v>22.013000000000002</v>
      </c>
      <c r="F2935" s="13">
        <f t="shared" si="45"/>
        <v>43388.895833333336</v>
      </c>
    </row>
    <row r="2936" spans="1:6" x14ac:dyDescent="0.35">
      <c r="A2936" s="14">
        <v>43388</v>
      </c>
      <c r="B2936" s="15">
        <v>0.90277777777777779</v>
      </c>
      <c r="C2936">
        <v>0</v>
      </c>
      <c r="D2936">
        <v>10.115600000000001</v>
      </c>
      <c r="E2936">
        <v>22.009</v>
      </c>
      <c r="F2936" s="13">
        <f t="shared" si="45"/>
        <v>43388.902777777781</v>
      </c>
    </row>
    <row r="2937" spans="1:6" x14ac:dyDescent="0.35">
      <c r="A2937" s="14">
        <v>43388</v>
      </c>
      <c r="B2937" s="15">
        <v>0.90972222222222221</v>
      </c>
      <c r="C2937">
        <v>0</v>
      </c>
      <c r="D2937">
        <v>10.116199999999999</v>
      </c>
      <c r="E2937">
        <v>22.006</v>
      </c>
      <c r="F2937" s="13">
        <f t="shared" si="45"/>
        <v>43388.909722222219</v>
      </c>
    </row>
    <row r="2938" spans="1:6" x14ac:dyDescent="0.35">
      <c r="A2938" s="14">
        <v>43388</v>
      </c>
      <c r="B2938" s="15">
        <v>0.91666666666666663</v>
      </c>
      <c r="C2938">
        <v>0</v>
      </c>
      <c r="D2938">
        <v>10.116</v>
      </c>
      <c r="E2938">
        <v>22.003</v>
      </c>
      <c r="F2938" s="13">
        <f t="shared" si="45"/>
        <v>43388.916666666664</v>
      </c>
    </row>
    <row r="2939" spans="1:6" x14ac:dyDescent="0.35">
      <c r="A2939" s="14">
        <v>43388</v>
      </c>
      <c r="B2939" s="15">
        <v>0.92361111111111116</v>
      </c>
      <c r="C2939">
        <v>0</v>
      </c>
      <c r="D2939">
        <v>10.114599999999999</v>
      </c>
      <c r="E2939">
        <v>22</v>
      </c>
      <c r="F2939" s="13">
        <f t="shared" si="45"/>
        <v>43388.923611111109</v>
      </c>
    </row>
    <row r="2940" spans="1:6" x14ac:dyDescent="0.35">
      <c r="A2940" s="14">
        <v>43388</v>
      </c>
      <c r="B2940" s="15">
        <v>0.93055555555555547</v>
      </c>
      <c r="C2940">
        <v>0</v>
      </c>
      <c r="D2940">
        <v>10.1149</v>
      </c>
      <c r="E2940">
        <v>21.997</v>
      </c>
      <c r="F2940" s="13">
        <f t="shared" si="45"/>
        <v>43388.930555555555</v>
      </c>
    </row>
    <row r="2941" spans="1:6" x14ac:dyDescent="0.35">
      <c r="A2941" s="14">
        <v>43388</v>
      </c>
      <c r="B2941" s="15">
        <v>0.9375</v>
      </c>
      <c r="C2941">
        <v>0</v>
      </c>
      <c r="D2941">
        <v>10.1142</v>
      </c>
      <c r="E2941">
        <v>21.994</v>
      </c>
      <c r="F2941" s="13">
        <f t="shared" si="45"/>
        <v>43388.9375</v>
      </c>
    </row>
    <row r="2942" spans="1:6" x14ac:dyDescent="0.35">
      <c r="A2942" s="14">
        <v>43388</v>
      </c>
      <c r="B2942" s="15">
        <v>0.94444444444444453</v>
      </c>
      <c r="C2942">
        <v>0</v>
      </c>
      <c r="D2942">
        <v>10.113899999999999</v>
      </c>
      <c r="E2942">
        <v>21.991</v>
      </c>
      <c r="F2942" s="13">
        <f t="shared" si="45"/>
        <v>43388.944444444445</v>
      </c>
    </row>
    <row r="2943" spans="1:6" x14ac:dyDescent="0.35">
      <c r="A2943" s="14">
        <v>43388</v>
      </c>
      <c r="B2943" s="15">
        <v>0.95138888888888884</v>
      </c>
      <c r="C2943">
        <v>0</v>
      </c>
      <c r="D2943">
        <v>10.113300000000001</v>
      </c>
      <c r="E2943">
        <v>21.989000000000001</v>
      </c>
      <c r="F2943" s="13">
        <f t="shared" si="45"/>
        <v>43388.951388888891</v>
      </c>
    </row>
    <row r="2944" spans="1:6" x14ac:dyDescent="0.35">
      <c r="A2944" s="14">
        <v>43388</v>
      </c>
      <c r="B2944" s="15">
        <v>0.95833333333333337</v>
      </c>
      <c r="C2944">
        <v>0</v>
      </c>
      <c r="D2944">
        <v>10.1127</v>
      </c>
      <c r="E2944">
        <v>21.986000000000001</v>
      </c>
      <c r="F2944" s="13">
        <f t="shared" si="45"/>
        <v>43388.958333333336</v>
      </c>
    </row>
    <row r="2945" spans="1:6" x14ac:dyDescent="0.35">
      <c r="A2945" s="14">
        <v>43388</v>
      </c>
      <c r="B2945" s="15">
        <v>0.96527777777777779</v>
      </c>
      <c r="C2945">
        <v>0</v>
      </c>
      <c r="D2945">
        <v>10.1119</v>
      </c>
      <c r="E2945">
        <v>21.983000000000001</v>
      </c>
      <c r="F2945" s="13">
        <f t="shared" si="45"/>
        <v>43388.965277777781</v>
      </c>
    </row>
    <row r="2946" spans="1:6" x14ac:dyDescent="0.35">
      <c r="A2946" s="14">
        <v>43388</v>
      </c>
      <c r="B2946" s="15">
        <v>0.97222222222222221</v>
      </c>
      <c r="C2946">
        <v>0</v>
      </c>
      <c r="D2946">
        <v>10.1111</v>
      </c>
      <c r="E2946">
        <v>21.981000000000002</v>
      </c>
      <c r="F2946" s="13">
        <f t="shared" si="45"/>
        <v>43388.972222222219</v>
      </c>
    </row>
    <row r="2947" spans="1:6" x14ac:dyDescent="0.35">
      <c r="A2947" s="14">
        <v>43388</v>
      </c>
      <c r="B2947" s="15">
        <v>0.97916666666666663</v>
      </c>
      <c r="C2947">
        <v>0</v>
      </c>
      <c r="D2947">
        <v>10.1104</v>
      </c>
      <c r="E2947">
        <v>21.978000000000002</v>
      </c>
      <c r="F2947" s="13">
        <f t="shared" si="45"/>
        <v>43388.979166666664</v>
      </c>
    </row>
    <row r="2948" spans="1:6" x14ac:dyDescent="0.35">
      <c r="A2948" s="14">
        <v>43388</v>
      </c>
      <c r="B2948" s="15">
        <v>0.98611111111111116</v>
      </c>
      <c r="C2948">
        <v>0</v>
      </c>
      <c r="D2948">
        <v>10.109400000000001</v>
      </c>
      <c r="E2948">
        <v>21.974</v>
      </c>
      <c r="F2948" s="13">
        <f t="shared" si="45"/>
        <v>43388.986111111109</v>
      </c>
    </row>
    <row r="2949" spans="1:6" x14ac:dyDescent="0.35">
      <c r="A2949" s="14">
        <v>43388</v>
      </c>
      <c r="B2949" s="15">
        <v>0.99305555555555547</v>
      </c>
      <c r="C2949">
        <v>0</v>
      </c>
      <c r="D2949">
        <v>10.107799999999999</v>
      </c>
      <c r="E2949">
        <v>21.972000000000001</v>
      </c>
      <c r="F2949" s="13">
        <f t="shared" si="45"/>
        <v>43388.993055555555</v>
      </c>
    </row>
    <row r="2950" spans="1:6" x14ac:dyDescent="0.35">
      <c r="A2950" s="14">
        <v>43389</v>
      </c>
      <c r="B2950" s="15">
        <v>0</v>
      </c>
      <c r="C2950">
        <v>0</v>
      </c>
      <c r="D2950">
        <v>10.1051</v>
      </c>
      <c r="E2950">
        <v>21.966999999999999</v>
      </c>
      <c r="F2950" s="13">
        <f t="shared" si="45"/>
        <v>43389</v>
      </c>
    </row>
    <row r="2951" spans="1:6" x14ac:dyDescent="0.35">
      <c r="A2951" s="14">
        <v>43389</v>
      </c>
      <c r="B2951" s="15">
        <v>6.9444444444444441E-3</v>
      </c>
      <c r="C2951">
        <v>0</v>
      </c>
      <c r="D2951">
        <v>10.1043</v>
      </c>
      <c r="E2951">
        <v>21.965</v>
      </c>
      <c r="F2951" s="13">
        <f t="shared" si="45"/>
        <v>43389.006944444445</v>
      </c>
    </row>
    <row r="2952" spans="1:6" x14ac:dyDescent="0.35">
      <c r="A2952" s="14">
        <v>43389</v>
      </c>
      <c r="B2952" s="15">
        <v>1.3888888888888888E-2</v>
      </c>
      <c r="C2952">
        <v>0</v>
      </c>
      <c r="D2952">
        <v>10.1027</v>
      </c>
      <c r="E2952">
        <v>21.960999999999999</v>
      </c>
      <c r="F2952" s="13">
        <f t="shared" si="45"/>
        <v>43389.013888888891</v>
      </c>
    </row>
    <row r="2953" spans="1:6" x14ac:dyDescent="0.35">
      <c r="A2953" s="14">
        <v>43389</v>
      </c>
      <c r="B2953" s="15">
        <v>2.0833333333333332E-2</v>
      </c>
      <c r="C2953">
        <v>0</v>
      </c>
      <c r="D2953">
        <v>10.1012</v>
      </c>
      <c r="E2953">
        <v>21.957000000000001</v>
      </c>
      <c r="F2953" s="13">
        <f t="shared" si="45"/>
        <v>43389.020833333336</v>
      </c>
    </row>
    <row r="2954" spans="1:6" x14ac:dyDescent="0.35">
      <c r="A2954" s="14">
        <v>43389</v>
      </c>
      <c r="B2954" s="15">
        <v>2.7777777777777776E-2</v>
      </c>
      <c r="C2954">
        <v>0</v>
      </c>
      <c r="D2954">
        <v>10.1</v>
      </c>
      <c r="E2954">
        <v>21.954000000000001</v>
      </c>
      <c r="F2954" s="13">
        <f t="shared" si="45"/>
        <v>43389.027777777781</v>
      </c>
    </row>
    <row r="2955" spans="1:6" x14ac:dyDescent="0.35">
      <c r="A2955" s="14">
        <v>43389</v>
      </c>
      <c r="B2955" s="15">
        <v>3.4722222222222224E-2</v>
      </c>
      <c r="C2955">
        <v>0</v>
      </c>
      <c r="D2955">
        <v>10.097099999999999</v>
      </c>
      <c r="E2955">
        <v>21.95</v>
      </c>
      <c r="F2955" s="13">
        <f t="shared" si="45"/>
        <v>43389.034722222219</v>
      </c>
    </row>
    <row r="2956" spans="1:6" x14ac:dyDescent="0.35">
      <c r="A2956" s="14">
        <v>43389</v>
      </c>
      <c r="B2956" s="15">
        <v>4.1666666666666664E-2</v>
      </c>
      <c r="C2956">
        <v>0</v>
      </c>
      <c r="D2956">
        <v>10.097200000000001</v>
      </c>
      <c r="E2956">
        <v>21.945</v>
      </c>
      <c r="F2956" s="13">
        <f t="shared" si="45"/>
        <v>43389.041666666664</v>
      </c>
    </row>
    <row r="2957" spans="1:6" x14ac:dyDescent="0.35">
      <c r="A2957" s="14">
        <v>43389</v>
      </c>
      <c r="B2957" s="15">
        <v>4.8611111111111112E-2</v>
      </c>
      <c r="C2957">
        <v>0</v>
      </c>
      <c r="D2957">
        <v>10.097</v>
      </c>
      <c r="E2957">
        <v>21.940999999999999</v>
      </c>
      <c r="F2957" s="13">
        <f t="shared" si="45"/>
        <v>43389.048611111109</v>
      </c>
    </row>
    <row r="2958" spans="1:6" x14ac:dyDescent="0.35">
      <c r="A2958" s="14">
        <v>43389</v>
      </c>
      <c r="B2958" s="15">
        <v>5.5555555555555552E-2</v>
      </c>
      <c r="C2958">
        <v>0</v>
      </c>
      <c r="D2958">
        <v>10.096500000000001</v>
      </c>
      <c r="E2958">
        <v>21.937000000000001</v>
      </c>
      <c r="F2958" s="13">
        <f t="shared" ref="F2958:F3021" si="46">A2958+B2958</f>
        <v>43389.055555555555</v>
      </c>
    </row>
    <row r="2959" spans="1:6" x14ac:dyDescent="0.35">
      <c r="A2959" s="14">
        <v>43389</v>
      </c>
      <c r="B2959" s="15">
        <v>6.25E-2</v>
      </c>
      <c r="C2959">
        <v>0</v>
      </c>
      <c r="D2959">
        <v>10.0962</v>
      </c>
      <c r="E2959">
        <v>21.933</v>
      </c>
      <c r="F2959" s="13">
        <f t="shared" si="46"/>
        <v>43389.0625</v>
      </c>
    </row>
    <row r="2960" spans="1:6" x14ac:dyDescent="0.35">
      <c r="A2960" s="14">
        <v>43389</v>
      </c>
      <c r="B2960" s="15">
        <v>6.9444444444444434E-2</v>
      </c>
      <c r="C2960">
        <v>0</v>
      </c>
      <c r="D2960">
        <v>10.096299999999999</v>
      </c>
      <c r="E2960">
        <v>21.928999999999998</v>
      </c>
      <c r="F2960" s="13">
        <f t="shared" si="46"/>
        <v>43389.069444444445</v>
      </c>
    </row>
    <row r="2961" spans="1:6" x14ac:dyDescent="0.35">
      <c r="A2961" s="14">
        <v>43389</v>
      </c>
      <c r="B2961" s="15">
        <v>7.6388888888888895E-2</v>
      </c>
      <c r="C2961">
        <v>0</v>
      </c>
      <c r="D2961">
        <v>10.0947</v>
      </c>
      <c r="E2961">
        <v>21.925000000000001</v>
      </c>
      <c r="F2961" s="13">
        <f t="shared" si="46"/>
        <v>43389.076388888891</v>
      </c>
    </row>
    <row r="2962" spans="1:6" x14ac:dyDescent="0.35">
      <c r="A2962" s="14">
        <v>43389</v>
      </c>
      <c r="B2962" s="15">
        <v>8.3333333333333329E-2</v>
      </c>
      <c r="C2962">
        <v>0</v>
      </c>
      <c r="D2962">
        <v>10.094099999999999</v>
      </c>
      <c r="E2962">
        <v>21.92</v>
      </c>
      <c r="F2962" s="13">
        <f t="shared" si="46"/>
        <v>43389.083333333336</v>
      </c>
    </row>
    <row r="2963" spans="1:6" x14ac:dyDescent="0.35">
      <c r="A2963" s="14">
        <v>43389</v>
      </c>
      <c r="B2963" s="15">
        <v>9.0277777777777776E-2</v>
      </c>
      <c r="C2963">
        <v>0</v>
      </c>
      <c r="D2963">
        <v>10.0938</v>
      </c>
      <c r="E2963">
        <v>21.917000000000002</v>
      </c>
      <c r="F2963" s="13">
        <f t="shared" si="46"/>
        <v>43389.090277777781</v>
      </c>
    </row>
    <row r="2964" spans="1:6" x14ac:dyDescent="0.35">
      <c r="A2964" s="14">
        <v>43389</v>
      </c>
      <c r="B2964" s="15">
        <v>9.7222222222222224E-2</v>
      </c>
      <c r="C2964">
        <v>0</v>
      </c>
      <c r="D2964">
        <v>10.093500000000001</v>
      </c>
      <c r="E2964">
        <v>21.913</v>
      </c>
      <c r="F2964" s="13">
        <f t="shared" si="46"/>
        <v>43389.097222222219</v>
      </c>
    </row>
    <row r="2965" spans="1:6" x14ac:dyDescent="0.35">
      <c r="A2965" s="14">
        <v>43389</v>
      </c>
      <c r="B2965" s="15">
        <v>0.10416666666666667</v>
      </c>
      <c r="C2965">
        <v>0</v>
      </c>
      <c r="D2965">
        <v>10.093</v>
      </c>
      <c r="E2965">
        <v>21.908999999999999</v>
      </c>
      <c r="F2965" s="13">
        <f t="shared" si="46"/>
        <v>43389.104166666664</v>
      </c>
    </row>
    <row r="2966" spans="1:6" x14ac:dyDescent="0.35">
      <c r="A2966" s="14">
        <v>43389</v>
      </c>
      <c r="B2966" s="15">
        <v>0.1111111111111111</v>
      </c>
      <c r="C2966">
        <v>0</v>
      </c>
      <c r="D2966">
        <v>10.0914</v>
      </c>
      <c r="E2966">
        <v>21.905999999999999</v>
      </c>
      <c r="F2966" s="13">
        <f t="shared" si="46"/>
        <v>43389.111111111109</v>
      </c>
    </row>
    <row r="2967" spans="1:6" x14ac:dyDescent="0.35">
      <c r="A2967" s="14">
        <v>43389</v>
      </c>
      <c r="B2967" s="15">
        <v>0.11805555555555557</v>
      </c>
      <c r="C2967">
        <v>0</v>
      </c>
      <c r="D2967">
        <v>10.090199999999999</v>
      </c>
      <c r="E2967">
        <v>21.902999999999999</v>
      </c>
      <c r="F2967" s="13">
        <f t="shared" si="46"/>
        <v>43389.118055555555</v>
      </c>
    </row>
    <row r="2968" spans="1:6" x14ac:dyDescent="0.35">
      <c r="A2968" s="14">
        <v>43389</v>
      </c>
      <c r="B2968" s="15">
        <v>0.125</v>
      </c>
      <c r="C2968">
        <v>0</v>
      </c>
      <c r="D2968">
        <v>10.0901</v>
      </c>
      <c r="E2968">
        <v>21.9</v>
      </c>
      <c r="F2968" s="13">
        <f t="shared" si="46"/>
        <v>43389.125</v>
      </c>
    </row>
    <row r="2969" spans="1:6" x14ac:dyDescent="0.35">
      <c r="A2969" s="14">
        <v>43389</v>
      </c>
      <c r="B2969" s="15">
        <v>0.13194444444444445</v>
      </c>
      <c r="C2969">
        <v>0</v>
      </c>
      <c r="D2969">
        <v>10.088800000000001</v>
      </c>
      <c r="E2969">
        <v>21.896000000000001</v>
      </c>
      <c r="F2969" s="13">
        <f t="shared" si="46"/>
        <v>43389.131944444445</v>
      </c>
    </row>
    <row r="2970" spans="1:6" x14ac:dyDescent="0.35">
      <c r="A2970" s="14">
        <v>43389</v>
      </c>
      <c r="B2970" s="15">
        <v>0.1388888888888889</v>
      </c>
      <c r="C2970">
        <v>0</v>
      </c>
      <c r="D2970">
        <v>10.089</v>
      </c>
      <c r="E2970">
        <v>21.893000000000001</v>
      </c>
      <c r="F2970" s="13">
        <f t="shared" si="46"/>
        <v>43389.138888888891</v>
      </c>
    </row>
    <row r="2971" spans="1:6" x14ac:dyDescent="0.35">
      <c r="A2971" s="14">
        <v>43389</v>
      </c>
      <c r="B2971" s="15">
        <v>0.14583333333333334</v>
      </c>
      <c r="C2971">
        <v>0</v>
      </c>
      <c r="D2971">
        <v>10.089700000000001</v>
      </c>
      <c r="E2971">
        <v>21.89</v>
      </c>
      <c r="F2971" s="13">
        <f t="shared" si="46"/>
        <v>43389.145833333336</v>
      </c>
    </row>
    <row r="2972" spans="1:6" x14ac:dyDescent="0.35">
      <c r="A2972" s="14">
        <v>43389</v>
      </c>
      <c r="B2972" s="15">
        <v>0.15277777777777776</v>
      </c>
      <c r="C2972">
        <v>0</v>
      </c>
      <c r="D2972">
        <v>10.0909</v>
      </c>
      <c r="E2972">
        <v>21.888000000000002</v>
      </c>
      <c r="F2972" s="13">
        <f t="shared" si="46"/>
        <v>43389.152777777781</v>
      </c>
    </row>
    <row r="2973" spans="1:6" x14ac:dyDescent="0.35">
      <c r="A2973" s="14">
        <v>43389</v>
      </c>
      <c r="B2973" s="15">
        <v>0.15972222222222224</v>
      </c>
      <c r="C2973">
        <v>0</v>
      </c>
      <c r="D2973">
        <v>10.092700000000001</v>
      </c>
      <c r="E2973">
        <v>21.885000000000002</v>
      </c>
      <c r="F2973" s="13">
        <f t="shared" si="46"/>
        <v>43389.159722222219</v>
      </c>
    </row>
    <row r="2974" spans="1:6" x14ac:dyDescent="0.35">
      <c r="A2974" s="14">
        <v>43389</v>
      </c>
      <c r="B2974" s="15">
        <v>0.16666666666666666</v>
      </c>
      <c r="C2974">
        <v>0</v>
      </c>
      <c r="D2974">
        <v>10.0954</v>
      </c>
      <c r="E2974">
        <v>21.882000000000001</v>
      </c>
      <c r="F2974" s="13">
        <f t="shared" si="46"/>
        <v>43389.166666666664</v>
      </c>
    </row>
    <row r="2975" spans="1:6" x14ac:dyDescent="0.35">
      <c r="A2975" s="14">
        <v>43389</v>
      </c>
      <c r="B2975" s="15">
        <v>0.17361111111111113</v>
      </c>
      <c r="C2975">
        <v>0</v>
      </c>
      <c r="D2975">
        <v>10.0976</v>
      </c>
      <c r="E2975">
        <v>21.88</v>
      </c>
      <c r="F2975" s="13">
        <f t="shared" si="46"/>
        <v>43389.173611111109</v>
      </c>
    </row>
    <row r="2976" spans="1:6" x14ac:dyDescent="0.35">
      <c r="A2976" s="14">
        <v>43389</v>
      </c>
      <c r="B2976" s="15">
        <v>0.18055555555555555</v>
      </c>
      <c r="C2976">
        <v>0</v>
      </c>
      <c r="D2976">
        <v>10.099600000000001</v>
      </c>
      <c r="E2976">
        <v>21.876999999999999</v>
      </c>
      <c r="F2976" s="13">
        <f t="shared" si="46"/>
        <v>43389.180555555555</v>
      </c>
    </row>
    <row r="2977" spans="1:6" x14ac:dyDescent="0.35">
      <c r="A2977" s="14">
        <v>43389</v>
      </c>
      <c r="B2977" s="15">
        <v>0.1875</v>
      </c>
      <c r="C2977">
        <v>0</v>
      </c>
      <c r="D2977">
        <v>10.1</v>
      </c>
      <c r="E2977">
        <v>21.875</v>
      </c>
      <c r="F2977" s="13">
        <f t="shared" si="46"/>
        <v>43389.1875</v>
      </c>
    </row>
    <row r="2978" spans="1:6" x14ac:dyDescent="0.35">
      <c r="A2978" s="14">
        <v>43389</v>
      </c>
      <c r="B2978" s="15">
        <v>0.19444444444444445</v>
      </c>
      <c r="C2978">
        <v>0</v>
      </c>
      <c r="D2978">
        <v>10.1015</v>
      </c>
      <c r="E2978">
        <v>21.873000000000001</v>
      </c>
      <c r="F2978" s="13">
        <f t="shared" si="46"/>
        <v>43389.194444444445</v>
      </c>
    </row>
    <row r="2979" spans="1:6" x14ac:dyDescent="0.35">
      <c r="A2979" s="14">
        <v>43389</v>
      </c>
      <c r="B2979" s="15">
        <v>0.20138888888888887</v>
      </c>
      <c r="C2979">
        <v>0</v>
      </c>
      <c r="D2979">
        <v>10.1027</v>
      </c>
      <c r="E2979">
        <v>21.87</v>
      </c>
      <c r="F2979" s="13">
        <f t="shared" si="46"/>
        <v>43389.201388888891</v>
      </c>
    </row>
    <row r="2980" spans="1:6" x14ac:dyDescent="0.35">
      <c r="A2980" s="14">
        <v>43389</v>
      </c>
      <c r="B2980" s="15">
        <v>0.20833333333333334</v>
      </c>
      <c r="C2980">
        <v>0</v>
      </c>
      <c r="D2980">
        <v>10.104900000000001</v>
      </c>
      <c r="E2980">
        <v>21.867999999999999</v>
      </c>
      <c r="F2980" s="13">
        <f t="shared" si="46"/>
        <v>43389.208333333336</v>
      </c>
    </row>
    <row r="2981" spans="1:6" x14ac:dyDescent="0.35">
      <c r="A2981" s="14">
        <v>43389</v>
      </c>
      <c r="B2981" s="15">
        <v>0.21527777777777779</v>
      </c>
      <c r="C2981">
        <v>0</v>
      </c>
      <c r="D2981">
        <v>10.106999999999999</v>
      </c>
      <c r="E2981">
        <v>21.864000000000001</v>
      </c>
      <c r="F2981" s="13">
        <f t="shared" si="46"/>
        <v>43389.215277777781</v>
      </c>
    </row>
    <row r="2982" spans="1:6" x14ac:dyDescent="0.35">
      <c r="A2982" s="14">
        <v>43389</v>
      </c>
      <c r="B2982" s="15">
        <v>0.22222222222222221</v>
      </c>
      <c r="C2982">
        <v>0</v>
      </c>
      <c r="D2982">
        <v>10.110799999999999</v>
      </c>
      <c r="E2982">
        <v>21.861000000000001</v>
      </c>
      <c r="F2982" s="13">
        <f t="shared" si="46"/>
        <v>43389.222222222219</v>
      </c>
    </row>
    <row r="2983" spans="1:6" x14ac:dyDescent="0.35">
      <c r="A2983" s="14">
        <v>43389</v>
      </c>
      <c r="B2983" s="15">
        <v>0.22916666666666666</v>
      </c>
      <c r="C2983">
        <v>0</v>
      </c>
      <c r="D2983">
        <v>10.1158</v>
      </c>
      <c r="E2983">
        <v>21.858000000000001</v>
      </c>
      <c r="F2983" s="13">
        <f t="shared" si="46"/>
        <v>43389.229166666664</v>
      </c>
    </row>
    <row r="2984" spans="1:6" x14ac:dyDescent="0.35">
      <c r="A2984" s="14">
        <v>43389</v>
      </c>
      <c r="B2984" s="15">
        <v>0.23611111111111113</v>
      </c>
      <c r="C2984">
        <v>0</v>
      </c>
      <c r="D2984">
        <v>10.1181</v>
      </c>
      <c r="E2984">
        <v>21.855</v>
      </c>
      <c r="F2984" s="13">
        <f t="shared" si="46"/>
        <v>43389.236111111109</v>
      </c>
    </row>
    <row r="2985" spans="1:6" x14ac:dyDescent="0.35">
      <c r="A2985" s="14">
        <v>43389</v>
      </c>
      <c r="B2985" s="15">
        <v>0.24305555555555555</v>
      </c>
      <c r="C2985">
        <v>0</v>
      </c>
      <c r="D2985">
        <v>10.118600000000001</v>
      </c>
      <c r="E2985">
        <v>21.852</v>
      </c>
      <c r="F2985" s="13">
        <f t="shared" si="46"/>
        <v>43389.243055555555</v>
      </c>
    </row>
    <row r="2986" spans="1:6" x14ac:dyDescent="0.35">
      <c r="A2986" s="14">
        <v>43389</v>
      </c>
      <c r="B2986" s="15">
        <v>0.25</v>
      </c>
      <c r="C2986">
        <v>0</v>
      </c>
      <c r="D2986">
        <v>10.1168</v>
      </c>
      <c r="E2986">
        <v>21.849</v>
      </c>
      <c r="F2986" s="13">
        <f t="shared" si="46"/>
        <v>43389.25</v>
      </c>
    </row>
    <row r="2987" spans="1:6" x14ac:dyDescent="0.35">
      <c r="A2987" s="14">
        <v>43389</v>
      </c>
      <c r="B2987" s="15">
        <v>0.25694444444444448</v>
      </c>
      <c r="C2987">
        <v>0</v>
      </c>
      <c r="D2987">
        <v>10.1151</v>
      </c>
      <c r="E2987">
        <v>21.846</v>
      </c>
      <c r="F2987" s="13">
        <f t="shared" si="46"/>
        <v>43389.256944444445</v>
      </c>
    </row>
    <row r="2988" spans="1:6" x14ac:dyDescent="0.35">
      <c r="A2988" s="14">
        <v>43389</v>
      </c>
      <c r="B2988" s="15">
        <v>0.2638888888888889</v>
      </c>
      <c r="C2988">
        <v>0</v>
      </c>
      <c r="D2988">
        <v>10.113099999999999</v>
      </c>
      <c r="E2988">
        <v>21.844000000000001</v>
      </c>
      <c r="F2988" s="13">
        <f t="shared" si="46"/>
        <v>43389.263888888891</v>
      </c>
    </row>
    <row r="2989" spans="1:6" x14ac:dyDescent="0.35">
      <c r="A2989" s="14">
        <v>43389</v>
      </c>
      <c r="B2989" s="15">
        <v>0.27083333333333331</v>
      </c>
      <c r="C2989">
        <v>0</v>
      </c>
      <c r="D2989">
        <v>10.1135</v>
      </c>
      <c r="E2989">
        <v>21.841999999999999</v>
      </c>
      <c r="F2989" s="13">
        <f t="shared" si="46"/>
        <v>43389.270833333336</v>
      </c>
    </row>
    <row r="2990" spans="1:6" x14ac:dyDescent="0.35">
      <c r="A2990" s="14">
        <v>43389</v>
      </c>
      <c r="B2990" s="15">
        <v>0.27777777777777779</v>
      </c>
      <c r="C2990">
        <v>0</v>
      </c>
      <c r="D2990">
        <v>10.113799999999999</v>
      </c>
      <c r="E2990">
        <v>21.841000000000001</v>
      </c>
      <c r="F2990" s="13">
        <f t="shared" si="46"/>
        <v>43389.277777777781</v>
      </c>
    </row>
    <row r="2991" spans="1:6" x14ac:dyDescent="0.35">
      <c r="A2991" s="14">
        <v>43389</v>
      </c>
      <c r="B2991" s="15">
        <v>0.28472222222222221</v>
      </c>
      <c r="C2991">
        <v>0</v>
      </c>
      <c r="D2991">
        <v>10.1143</v>
      </c>
      <c r="E2991">
        <v>21.84</v>
      </c>
      <c r="F2991" s="13">
        <f t="shared" si="46"/>
        <v>43389.284722222219</v>
      </c>
    </row>
    <row r="2992" spans="1:6" x14ac:dyDescent="0.35">
      <c r="A2992" s="14">
        <v>43389</v>
      </c>
      <c r="B2992" s="15">
        <v>0.29166666666666669</v>
      </c>
      <c r="C2992">
        <v>0</v>
      </c>
      <c r="D2992">
        <v>10.114800000000001</v>
      </c>
      <c r="E2992">
        <v>21.838999999999999</v>
      </c>
      <c r="F2992" s="13">
        <f t="shared" si="46"/>
        <v>43389.291666666664</v>
      </c>
    </row>
    <row r="2993" spans="1:6" x14ac:dyDescent="0.35">
      <c r="A2993" s="14">
        <v>43389</v>
      </c>
      <c r="B2993" s="15">
        <v>0.2986111111111111</v>
      </c>
      <c r="C2993">
        <v>0</v>
      </c>
      <c r="D2993">
        <v>10.115500000000001</v>
      </c>
      <c r="E2993">
        <v>21.838000000000001</v>
      </c>
      <c r="F2993" s="13">
        <f t="shared" si="46"/>
        <v>43389.298611111109</v>
      </c>
    </row>
    <row r="2994" spans="1:6" x14ac:dyDescent="0.35">
      <c r="A2994" s="14">
        <v>43389</v>
      </c>
      <c r="B2994" s="15">
        <v>0.30555555555555552</v>
      </c>
      <c r="C2994">
        <v>0</v>
      </c>
      <c r="D2994">
        <v>10.115600000000001</v>
      </c>
      <c r="E2994">
        <v>21.838999999999999</v>
      </c>
      <c r="F2994" s="13">
        <f t="shared" si="46"/>
        <v>43389.305555555555</v>
      </c>
    </row>
    <row r="2995" spans="1:6" x14ac:dyDescent="0.35">
      <c r="A2995" s="14">
        <v>43389</v>
      </c>
      <c r="B2995" s="15">
        <v>0.3125</v>
      </c>
      <c r="C2995">
        <v>0</v>
      </c>
      <c r="D2995">
        <v>10.1172</v>
      </c>
      <c r="E2995">
        <v>21.838999999999999</v>
      </c>
      <c r="F2995" s="13">
        <f t="shared" si="46"/>
        <v>43389.3125</v>
      </c>
    </row>
    <row r="2996" spans="1:6" x14ac:dyDescent="0.35">
      <c r="A2996" s="14">
        <v>43389</v>
      </c>
      <c r="B2996" s="15">
        <v>0.31944444444444448</v>
      </c>
      <c r="C2996">
        <v>0</v>
      </c>
      <c r="D2996">
        <v>10.117699999999999</v>
      </c>
      <c r="E2996">
        <v>21.84</v>
      </c>
      <c r="F2996" s="13">
        <f t="shared" si="46"/>
        <v>43389.319444444445</v>
      </c>
    </row>
    <row r="2997" spans="1:6" x14ac:dyDescent="0.35">
      <c r="A2997" s="14">
        <v>43389</v>
      </c>
      <c r="B2997" s="15">
        <v>0.3263888888888889</v>
      </c>
      <c r="C2997">
        <v>0</v>
      </c>
      <c r="D2997">
        <v>10.1172</v>
      </c>
      <c r="E2997">
        <v>21.841000000000001</v>
      </c>
      <c r="F2997" s="13">
        <f t="shared" si="46"/>
        <v>43389.326388888891</v>
      </c>
    </row>
    <row r="2998" spans="1:6" x14ac:dyDescent="0.35">
      <c r="A2998" s="14">
        <v>43389</v>
      </c>
      <c r="B2998" s="15">
        <v>0.33333333333333331</v>
      </c>
      <c r="C2998">
        <v>0</v>
      </c>
      <c r="D2998">
        <v>10.1168</v>
      </c>
      <c r="E2998">
        <v>21.841999999999999</v>
      </c>
      <c r="F2998" s="13">
        <f t="shared" si="46"/>
        <v>43389.333333333336</v>
      </c>
    </row>
    <row r="2999" spans="1:6" x14ac:dyDescent="0.35">
      <c r="A2999" s="14">
        <v>43389</v>
      </c>
      <c r="B2999" s="15">
        <v>0.34027777777777773</v>
      </c>
      <c r="C2999">
        <v>0</v>
      </c>
      <c r="D2999">
        <v>10.117100000000001</v>
      </c>
      <c r="E2999">
        <v>21.844000000000001</v>
      </c>
      <c r="F2999" s="13">
        <f t="shared" si="46"/>
        <v>43389.340277777781</v>
      </c>
    </row>
    <row r="3000" spans="1:6" x14ac:dyDescent="0.35">
      <c r="A3000" s="14">
        <v>43389</v>
      </c>
      <c r="B3000" s="15">
        <v>0.34722222222222227</v>
      </c>
      <c r="C3000">
        <v>0</v>
      </c>
      <c r="D3000">
        <v>10.1182</v>
      </c>
      <c r="E3000">
        <v>21.847000000000001</v>
      </c>
      <c r="F3000" s="13">
        <f t="shared" si="46"/>
        <v>43389.347222222219</v>
      </c>
    </row>
    <row r="3001" spans="1:6" x14ac:dyDescent="0.35">
      <c r="A3001" s="14">
        <v>43389</v>
      </c>
      <c r="B3001" s="15">
        <v>0.35416666666666669</v>
      </c>
      <c r="C3001">
        <v>0</v>
      </c>
      <c r="D3001">
        <v>10.1187</v>
      </c>
      <c r="E3001">
        <v>21.85</v>
      </c>
      <c r="F3001" s="13">
        <f t="shared" si="46"/>
        <v>43389.354166666664</v>
      </c>
    </row>
    <row r="3002" spans="1:6" x14ac:dyDescent="0.35">
      <c r="A3002" s="14">
        <v>43389</v>
      </c>
      <c r="B3002" s="15">
        <v>0.3611111111111111</v>
      </c>
      <c r="C3002">
        <v>0</v>
      </c>
      <c r="D3002">
        <v>10.1188</v>
      </c>
      <c r="E3002">
        <v>21.852</v>
      </c>
      <c r="F3002" s="13">
        <f t="shared" si="46"/>
        <v>43389.361111111109</v>
      </c>
    </row>
    <row r="3003" spans="1:6" x14ac:dyDescent="0.35">
      <c r="A3003" s="14">
        <v>43389</v>
      </c>
      <c r="B3003" s="15">
        <v>0.36805555555555558</v>
      </c>
      <c r="C3003">
        <v>0</v>
      </c>
      <c r="D3003">
        <v>10.1189</v>
      </c>
      <c r="E3003">
        <v>21.856000000000002</v>
      </c>
      <c r="F3003" s="13">
        <f t="shared" si="46"/>
        <v>43389.368055555555</v>
      </c>
    </row>
    <row r="3004" spans="1:6" x14ac:dyDescent="0.35">
      <c r="A3004" s="14">
        <v>43389</v>
      </c>
      <c r="B3004" s="15">
        <v>0.375</v>
      </c>
      <c r="C3004">
        <v>0</v>
      </c>
      <c r="D3004">
        <v>10.119899999999999</v>
      </c>
      <c r="E3004">
        <v>21.859000000000002</v>
      </c>
      <c r="F3004" s="13">
        <f t="shared" si="46"/>
        <v>43389.375</v>
      </c>
    </row>
    <row r="3005" spans="1:6" x14ac:dyDescent="0.35">
      <c r="A3005" s="14">
        <v>43389</v>
      </c>
      <c r="B3005" s="15">
        <v>0.38194444444444442</v>
      </c>
      <c r="C3005">
        <v>0</v>
      </c>
      <c r="D3005">
        <v>10.119</v>
      </c>
      <c r="E3005">
        <v>21.861999999999998</v>
      </c>
      <c r="F3005" s="13">
        <f t="shared" si="46"/>
        <v>43389.381944444445</v>
      </c>
    </row>
    <row r="3006" spans="1:6" x14ac:dyDescent="0.35">
      <c r="A3006" s="14">
        <v>43389</v>
      </c>
      <c r="B3006" s="15">
        <v>0.3888888888888889</v>
      </c>
      <c r="C3006">
        <v>0</v>
      </c>
      <c r="D3006">
        <v>10.1188</v>
      </c>
      <c r="E3006">
        <v>21.864999999999998</v>
      </c>
      <c r="F3006" s="13">
        <f t="shared" si="46"/>
        <v>43389.388888888891</v>
      </c>
    </row>
    <row r="3007" spans="1:6" x14ac:dyDescent="0.35">
      <c r="A3007" s="14">
        <v>43389</v>
      </c>
      <c r="B3007" s="15">
        <v>0.39583333333333331</v>
      </c>
      <c r="C3007">
        <v>0</v>
      </c>
      <c r="D3007">
        <v>10.1198</v>
      </c>
      <c r="E3007">
        <v>21.869</v>
      </c>
      <c r="F3007" s="13">
        <f t="shared" si="46"/>
        <v>43389.395833333336</v>
      </c>
    </row>
    <row r="3008" spans="1:6" x14ac:dyDescent="0.35">
      <c r="A3008" s="14">
        <v>43389</v>
      </c>
      <c r="B3008" s="15">
        <v>0.40277777777777773</v>
      </c>
      <c r="C3008">
        <v>0</v>
      </c>
      <c r="D3008">
        <v>10.118499999999999</v>
      </c>
      <c r="E3008">
        <v>21.872</v>
      </c>
      <c r="F3008" s="13">
        <f t="shared" si="46"/>
        <v>43389.402777777781</v>
      </c>
    </row>
    <row r="3009" spans="1:6" x14ac:dyDescent="0.35">
      <c r="A3009" s="14">
        <v>43389</v>
      </c>
      <c r="B3009" s="15">
        <v>0.40972222222222227</v>
      </c>
      <c r="C3009">
        <v>0</v>
      </c>
      <c r="D3009">
        <v>10.118399999999999</v>
      </c>
      <c r="E3009">
        <v>21.875</v>
      </c>
      <c r="F3009" s="13">
        <f t="shared" si="46"/>
        <v>43389.409722222219</v>
      </c>
    </row>
    <row r="3010" spans="1:6" x14ac:dyDescent="0.35">
      <c r="A3010" s="14">
        <v>43389</v>
      </c>
      <c r="B3010" s="15">
        <v>0.41666666666666669</v>
      </c>
      <c r="C3010">
        <v>0</v>
      </c>
      <c r="D3010">
        <v>10.1181</v>
      </c>
      <c r="E3010">
        <v>21.879000000000001</v>
      </c>
      <c r="F3010" s="13">
        <f t="shared" si="46"/>
        <v>43389.416666666664</v>
      </c>
    </row>
    <row r="3011" spans="1:6" x14ac:dyDescent="0.35">
      <c r="A3011" s="14">
        <v>43389</v>
      </c>
      <c r="B3011" s="15">
        <v>0.4236111111111111</v>
      </c>
      <c r="C3011">
        <v>0</v>
      </c>
      <c r="D3011">
        <v>10.118600000000001</v>
      </c>
      <c r="E3011">
        <v>21.882000000000001</v>
      </c>
      <c r="F3011" s="13">
        <f t="shared" si="46"/>
        <v>43389.423611111109</v>
      </c>
    </row>
    <row r="3012" spans="1:6" x14ac:dyDescent="0.35">
      <c r="A3012" s="14">
        <v>43389</v>
      </c>
      <c r="B3012" s="15">
        <v>0.43055555555555558</v>
      </c>
      <c r="C3012">
        <v>0</v>
      </c>
      <c r="D3012">
        <v>10.1182</v>
      </c>
      <c r="E3012">
        <v>21.885999999999999</v>
      </c>
      <c r="F3012" s="13">
        <f t="shared" si="46"/>
        <v>43389.430555555555</v>
      </c>
    </row>
    <row r="3013" spans="1:6" x14ac:dyDescent="0.35">
      <c r="A3013" s="14">
        <v>43389</v>
      </c>
      <c r="B3013" s="15">
        <v>0.4375</v>
      </c>
      <c r="C3013">
        <v>0</v>
      </c>
      <c r="D3013">
        <v>10.1168</v>
      </c>
      <c r="E3013">
        <v>21.888999999999999</v>
      </c>
      <c r="F3013" s="13">
        <f t="shared" si="46"/>
        <v>43389.4375</v>
      </c>
    </row>
    <row r="3014" spans="1:6" x14ac:dyDescent="0.35">
      <c r="A3014" s="14">
        <v>43389</v>
      </c>
      <c r="B3014" s="15">
        <v>0.44444444444444442</v>
      </c>
      <c r="C3014">
        <v>0</v>
      </c>
      <c r="D3014">
        <v>10.1157</v>
      </c>
      <c r="E3014">
        <v>21.893000000000001</v>
      </c>
      <c r="F3014" s="13">
        <f t="shared" si="46"/>
        <v>43389.444444444445</v>
      </c>
    </row>
    <row r="3015" spans="1:6" x14ac:dyDescent="0.35">
      <c r="A3015" s="14">
        <v>43389</v>
      </c>
      <c r="B3015" s="15">
        <v>0.4513888888888889</v>
      </c>
      <c r="C3015">
        <v>0</v>
      </c>
      <c r="D3015">
        <v>10.1137</v>
      </c>
      <c r="E3015">
        <v>21.898</v>
      </c>
      <c r="F3015" s="13">
        <f t="shared" si="46"/>
        <v>43389.451388888891</v>
      </c>
    </row>
    <row r="3016" spans="1:6" x14ac:dyDescent="0.35">
      <c r="A3016" s="14">
        <v>43389</v>
      </c>
      <c r="B3016" s="15">
        <v>0.45833333333333331</v>
      </c>
      <c r="C3016">
        <v>0</v>
      </c>
      <c r="D3016">
        <v>10.1128</v>
      </c>
      <c r="E3016">
        <v>21.902000000000001</v>
      </c>
      <c r="F3016" s="13">
        <f t="shared" si="46"/>
        <v>43389.458333333336</v>
      </c>
    </row>
    <row r="3017" spans="1:6" x14ac:dyDescent="0.35">
      <c r="A3017" s="14">
        <v>43389</v>
      </c>
      <c r="B3017" s="15">
        <v>0.46527777777777773</v>
      </c>
      <c r="C3017">
        <v>0</v>
      </c>
      <c r="D3017">
        <v>10.111499999999999</v>
      </c>
      <c r="E3017">
        <v>21.905999999999999</v>
      </c>
      <c r="F3017" s="13">
        <f t="shared" si="46"/>
        <v>43389.465277777781</v>
      </c>
    </row>
    <row r="3018" spans="1:6" x14ac:dyDescent="0.35">
      <c r="A3018" s="14">
        <v>43389</v>
      </c>
      <c r="B3018" s="15">
        <v>0.47222222222222227</v>
      </c>
      <c r="C3018">
        <v>0</v>
      </c>
      <c r="D3018">
        <v>10.110300000000001</v>
      </c>
      <c r="E3018">
        <v>21.91</v>
      </c>
      <c r="F3018" s="13">
        <f t="shared" si="46"/>
        <v>43389.472222222219</v>
      </c>
    </row>
    <row r="3019" spans="1:6" x14ac:dyDescent="0.35">
      <c r="A3019" s="14">
        <v>43389</v>
      </c>
      <c r="B3019" s="15">
        <v>0.47916666666666669</v>
      </c>
      <c r="C3019">
        <v>0</v>
      </c>
      <c r="D3019">
        <v>10.108499999999999</v>
      </c>
      <c r="E3019">
        <v>21.913</v>
      </c>
      <c r="F3019" s="13">
        <f t="shared" si="46"/>
        <v>43389.479166666664</v>
      </c>
    </row>
    <row r="3020" spans="1:6" x14ac:dyDescent="0.35">
      <c r="A3020" s="14">
        <v>43389</v>
      </c>
      <c r="B3020" s="15">
        <v>0.4861111111111111</v>
      </c>
      <c r="C3020">
        <v>0</v>
      </c>
      <c r="D3020">
        <v>10.1069</v>
      </c>
      <c r="E3020">
        <v>21.917000000000002</v>
      </c>
      <c r="F3020" s="13">
        <f t="shared" si="46"/>
        <v>43389.486111111109</v>
      </c>
    </row>
    <row r="3021" spans="1:6" x14ac:dyDescent="0.35">
      <c r="A3021" s="14">
        <v>43389</v>
      </c>
      <c r="B3021" s="15">
        <v>0.49305555555555558</v>
      </c>
      <c r="C3021">
        <v>0</v>
      </c>
      <c r="D3021">
        <v>10.106400000000001</v>
      </c>
      <c r="E3021">
        <v>21.920999999999999</v>
      </c>
      <c r="F3021" s="13">
        <f t="shared" si="46"/>
        <v>43389.493055555555</v>
      </c>
    </row>
    <row r="3022" spans="1:6" x14ac:dyDescent="0.35">
      <c r="A3022" s="14">
        <v>43389</v>
      </c>
      <c r="B3022" s="15">
        <v>0.5</v>
      </c>
      <c r="C3022">
        <v>0</v>
      </c>
      <c r="D3022">
        <v>10.1053</v>
      </c>
      <c r="E3022">
        <v>21.923999999999999</v>
      </c>
      <c r="F3022" s="13">
        <f t="shared" ref="F3022:F3085" si="47">A3022+B3022</f>
        <v>43389.5</v>
      </c>
    </row>
    <row r="3023" spans="1:6" x14ac:dyDescent="0.35">
      <c r="A3023" s="14">
        <v>43389</v>
      </c>
      <c r="B3023" s="15">
        <v>0.50694444444444442</v>
      </c>
      <c r="C3023">
        <v>0</v>
      </c>
      <c r="D3023">
        <v>10.103899999999999</v>
      </c>
      <c r="E3023">
        <v>21.928999999999998</v>
      </c>
      <c r="F3023" s="13">
        <f t="shared" si="47"/>
        <v>43389.506944444445</v>
      </c>
    </row>
    <row r="3024" spans="1:6" x14ac:dyDescent="0.35">
      <c r="A3024" s="14">
        <v>43389</v>
      </c>
      <c r="B3024" s="15">
        <v>0.51388888888888895</v>
      </c>
      <c r="C3024">
        <v>0</v>
      </c>
      <c r="D3024">
        <v>10.1027</v>
      </c>
      <c r="E3024">
        <v>21.931999999999999</v>
      </c>
      <c r="F3024" s="13">
        <f t="shared" si="47"/>
        <v>43389.513888888891</v>
      </c>
    </row>
    <row r="3025" spans="1:6" x14ac:dyDescent="0.35">
      <c r="A3025" s="14">
        <v>43389</v>
      </c>
      <c r="B3025" s="15">
        <v>0.52083333333333337</v>
      </c>
      <c r="C3025">
        <v>0</v>
      </c>
      <c r="D3025">
        <v>10.101000000000001</v>
      </c>
      <c r="E3025">
        <v>21.937000000000001</v>
      </c>
      <c r="F3025" s="13">
        <f t="shared" si="47"/>
        <v>43389.520833333336</v>
      </c>
    </row>
    <row r="3026" spans="1:6" x14ac:dyDescent="0.35">
      <c r="A3026" s="14">
        <v>43389</v>
      </c>
      <c r="B3026" s="15">
        <v>0.52777777777777779</v>
      </c>
      <c r="C3026">
        <v>0</v>
      </c>
      <c r="D3026">
        <v>10.0997</v>
      </c>
      <c r="E3026">
        <v>21.94</v>
      </c>
      <c r="F3026" s="13">
        <f t="shared" si="47"/>
        <v>43389.527777777781</v>
      </c>
    </row>
    <row r="3027" spans="1:6" x14ac:dyDescent="0.35">
      <c r="A3027" s="14">
        <v>43389</v>
      </c>
      <c r="B3027" s="15">
        <v>0.53472222222222221</v>
      </c>
      <c r="C3027">
        <v>0</v>
      </c>
      <c r="D3027">
        <v>10.0983</v>
      </c>
      <c r="E3027">
        <v>21.943999999999999</v>
      </c>
      <c r="F3027" s="13">
        <f t="shared" si="47"/>
        <v>43389.534722222219</v>
      </c>
    </row>
    <row r="3028" spans="1:6" x14ac:dyDescent="0.35">
      <c r="A3028" s="14">
        <v>43389</v>
      </c>
      <c r="B3028" s="15">
        <v>0.54166666666666663</v>
      </c>
      <c r="C3028">
        <v>0</v>
      </c>
      <c r="D3028">
        <v>10.096500000000001</v>
      </c>
      <c r="E3028">
        <v>21.948</v>
      </c>
      <c r="F3028" s="13">
        <f t="shared" si="47"/>
        <v>43389.541666666664</v>
      </c>
    </row>
    <row r="3029" spans="1:6" x14ac:dyDescent="0.35">
      <c r="A3029" s="14">
        <v>43389</v>
      </c>
      <c r="B3029" s="15">
        <v>0.54861111111111105</v>
      </c>
      <c r="C3029">
        <v>0</v>
      </c>
      <c r="D3029">
        <v>10.095000000000001</v>
      </c>
      <c r="E3029">
        <v>21.952999999999999</v>
      </c>
      <c r="F3029" s="13">
        <f t="shared" si="47"/>
        <v>43389.548611111109</v>
      </c>
    </row>
    <row r="3030" spans="1:6" x14ac:dyDescent="0.35">
      <c r="A3030" s="14">
        <v>43389</v>
      </c>
      <c r="B3030" s="15">
        <v>0.55555555555555558</v>
      </c>
      <c r="C3030">
        <v>0</v>
      </c>
      <c r="D3030">
        <v>10.0929</v>
      </c>
      <c r="E3030">
        <v>21.957000000000001</v>
      </c>
      <c r="F3030" s="13">
        <f t="shared" si="47"/>
        <v>43389.555555555555</v>
      </c>
    </row>
    <row r="3031" spans="1:6" x14ac:dyDescent="0.35">
      <c r="A3031" s="14">
        <v>43389</v>
      </c>
      <c r="B3031" s="15">
        <v>0.5625</v>
      </c>
      <c r="C3031">
        <v>0</v>
      </c>
      <c r="D3031">
        <v>10.091200000000001</v>
      </c>
      <c r="E3031">
        <v>21.96</v>
      </c>
      <c r="F3031" s="13">
        <f t="shared" si="47"/>
        <v>43389.5625</v>
      </c>
    </row>
    <row r="3032" spans="1:6" x14ac:dyDescent="0.35">
      <c r="A3032" s="14">
        <v>43389</v>
      </c>
      <c r="B3032" s="15">
        <v>0.56944444444444442</v>
      </c>
      <c r="C3032">
        <v>0</v>
      </c>
      <c r="D3032">
        <v>10.089399999999999</v>
      </c>
      <c r="E3032">
        <v>21.965</v>
      </c>
      <c r="F3032" s="13">
        <f t="shared" si="47"/>
        <v>43389.569444444445</v>
      </c>
    </row>
    <row r="3033" spans="1:6" x14ac:dyDescent="0.35">
      <c r="A3033" s="14">
        <v>43389</v>
      </c>
      <c r="B3033" s="15">
        <v>0.57638888888888895</v>
      </c>
      <c r="C3033">
        <v>0</v>
      </c>
      <c r="D3033">
        <v>10.089</v>
      </c>
      <c r="E3033">
        <v>21.969000000000001</v>
      </c>
      <c r="F3033" s="13">
        <f t="shared" si="47"/>
        <v>43389.576388888891</v>
      </c>
    </row>
    <row r="3034" spans="1:6" x14ac:dyDescent="0.35">
      <c r="A3034" s="14">
        <v>43389</v>
      </c>
      <c r="B3034" s="15">
        <v>0.58333333333333337</v>
      </c>
      <c r="C3034">
        <v>0</v>
      </c>
      <c r="D3034">
        <v>10.088200000000001</v>
      </c>
      <c r="E3034">
        <v>21.974</v>
      </c>
      <c r="F3034" s="13">
        <f t="shared" si="47"/>
        <v>43389.583333333336</v>
      </c>
    </row>
    <row r="3035" spans="1:6" x14ac:dyDescent="0.35">
      <c r="A3035" s="14">
        <v>43389</v>
      </c>
      <c r="B3035" s="15">
        <v>0.59027777777777779</v>
      </c>
      <c r="C3035">
        <v>0</v>
      </c>
      <c r="D3035">
        <v>10.087199999999999</v>
      </c>
      <c r="E3035">
        <v>21.978999999999999</v>
      </c>
      <c r="F3035" s="13">
        <f t="shared" si="47"/>
        <v>43389.590277777781</v>
      </c>
    </row>
    <row r="3036" spans="1:6" x14ac:dyDescent="0.35">
      <c r="A3036" s="14">
        <v>43389</v>
      </c>
      <c r="B3036" s="15">
        <v>0.59722222222222221</v>
      </c>
      <c r="C3036">
        <v>0</v>
      </c>
      <c r="D3036">
        <v>10.0871</v>
      </c>
      <c r="E3036">
        <v>21.984000000000002</v>
      </c>
      <c r="F3036" s="13">
        <f t="shared" si="47"/>
        <v>43389.597222222219</v>
      </c>
    </row>
    <row r="3037" spans="1:6" x14ac:dyDescent="0.35">
      <c r="A3037" s="14">
        <v>43389</v>
      </c>
      <c r="B3037" s="15">
        <v>0.60416666666666663</v>
      </c>
      <c r="C3037">
        <v>0</v>
      </c>
      <c r="D3037">
        <v>10.086499999999999</v>
      </c>
      <c r="E3037">
        <v>21.989000000000001</v>
      </c>
      <c r="F3037" s="13">
        <f t="shared" si="47"/>
        <v>43389.604166666664</v>
      </c>
    </row>
    <row r="3038" spans="1:6" x14ac:dyDescent="0.35">
      <c r="A3038" s="14">
        <v>43389</v>
      </c>
      <c r="B3038" s="15">
        <v>0.61111111111111105</v>
      </c>
      <c r="C3038">
        <v>0</v>
      </c>
      <c r="D3038">
        <v>10.0867</v>
      </c>
      <c r="E3038">
        <v>21.994</v>
      </c>
      <c r="F3038" s="13">
        <f t="shared" si="47"/>
        <v>43389.611111111109</v>
      </c>
    </row>
    <row r="3039" spans="1:6" x14ac:dyDescent="0.35">
      <c r="A3039" s="14">
        <v>43389</v>
      </c>
      <c r="B3039" s="15">
        <v>0.61805555555555558</v>
      </c>
      <c r="C3039">
        <v>0</v>
      </c>
      <c r="D3039">
        <v>10.0878</v>
      </c>
      <c r="E3039">
        <v>21.997</v>
      </c>
      <c r="F3039" s="13">
        <f t="shared" si="47"/>
        <v>43389.618055555555</v>
      </c>
    </row>
    <row r="3040" spans="1:6" x14ac:dyDescent="0.35">
      <c r="A3040" s="14">
        <v>43389</v>
      </c>
      <c r="B3040" s="15">
        <v>0.625</v>
      </c>
      <c r="C3040">
        <v>0</v>
      </c>
      <c r="D3040">
        <v>10.087899999999999</v>
      </c>
      <c r="E3040">
        <v>22.001000000000001</v>
      </c>
      <c r="F3040" s="13">
        <f t="shared" si="47"/>
        <v>43389.625</v>
      </c>
    </row>
    <row r="3041" spans="1:6" x14ac:dyDescent="0.35">
      <c r="A3041" s="14">
        <v>43389</v>
      </c>
      <c r="B3041" s="15">
        <v>0.63194444444444442</v>
      </c>
      <c r="C3041">
        <v>0</v>
      </c>
      <c r="D3041">
        <v>10.089</v>
      </c>
      <c r="E3041">
        <v>22.004000000000001</v>
      </c>
      <c r="F3041" s="13">
        <f t="shared" si="47"/>
        <v>43389.631944444445</v>
      </c>
    </row>
    <row r="3042" spans="1:6" x14ac:dyDescent="0.35">
      <c r="A3042" s="14">
        <v>43389</v>
      </c>
      <c r="B3042" s="15">
        <v>0.63888888888888895</v>
      </c>
      <c r="C3042">
        <v>0</v>
      </c>
      <c r="D3042">
        <v>10.088800000000001</v>
      </c>
      <c r="E3042">
        <v>22.006</v>
      </c>
      <c r="F3042" s="13">
        <f t="shared" si="47"/>
        <v>43389.638888888891</v>
      </c>
    </row>
    <row r="3043" spans="1:6" x14ac:dyDescent="0.35">
      <c r="A3043" s="14">
        <v>43389</v>
      </c>
      <c r="B3043" s="15">
        <v>0.64583333333333337</v>
      </c>
      <c r="C3043">
        <v>0</v>
      </c>
      <c r="D3043">
        <v>10.088100000000001</v>
      </c>
      <c r="E3043">
        <v>22.007000000000001</v>
      </c>
      <c r="F3043" s="13">
        <f t="shared" si="47"/>
        <v>43389.645833333336</v>
      </c>
    </row>
    <row r="3044" spans="1:6" x14ac:dyDescent="0.35">
      <c r="A3044" s="14">
        <v>43389</v>
      </c>
      <c r="B3044" s="15">
        <v>0.65277777777777779</v>
      </c>
      <c r="C3044">
        <v>0</v>
      </c>
      <c r="D3044">
        <v>10.087999999999999</v>
      </c>
      <c r="E3044">
        <v>22.007999999999999</v>
      </c>
      <c r="F3044" s="13">
        <f t="shared" si="47"/>
        <v>43389.652777777781</v>
      </c>
    </row>
    <row r="3045" spans="1:6" x14ac:dyDescent="0.35">
      <c r="A3045" s="14">
        <v>43389</v>
      </c>
      <c r="B3045" s="15">
        <v>0.65972222222222221</v>
      </c>
      <c r="C3045">
        <v>0</v>
      </c>
      <c r="D3045">
        <v>10.089600000000001</v>
      </c>
      <c r="E3045">
        <v>22.009</v>
      </c>
      <c r="F3045" s="13">
        <f t="shared" si="47"/>
        <v>43389.659722222219</v>
      </c>
    </row>
    <row r="3046" spans="1:6" x14ac:dyDescent="0.35">
      <c r="A3046" s="14">
        <v>43389</v>
      </c>
      <c r="B3046" s="15">
        <v>0.66666666666666663</v>
      </c>
      <c r="C3046">
        <v>0</v>
      </c>
      <c r="D3046">
        <v>10.0907</v>
      </c>
      <c r="E3046">
        <v>22.01</v>
      </c>
      <c r="F3046" s="13">
        <f t="shared" si="47"/>
        <v>43389.666666666664</v>
      </c>
    </row>
    <row r="3047" spans="1:6" x14ac:dyDescent="0.35">
      <c r="A3047" s="14">
        <v>43389</v>
      </c>
      <c r="B3047" s="15">
        <v>0.67361111111111116</v>
      </c>
      <c r="C3047">
        <v>0</v>
      </c>
      <c r="D3047">
        <v>10.092499999999999</v>
      </c>
      <c r="E3047">
        <v>22.010999999999999</v>
      </c>
      <c r="F3047" s="13">
        <f t="shared" si="47"/>
        <v>43389.673611111109</v>
      </c>
    </row>
    <row r="3048" spans="1:6" x14ac:dyDescent="0.35">
      <c r="A3048" s="14">
        <v>43389</v>
      </c>
      <c r="B3048" s="15">
        <v>0.68055555555555547</v>
      </c>
      <c r="C3048">
        <v>0</v>
      </c>
      <c r="D3048">
        <v>10.0945</v>
      </c>
      <c r="E3048">
        <v>22.010999999999999</v>
      </c>
      <c r="F3048" s="13">
        <f t="shared" si="47"/>
        <v>43389.680555555555</v>
      </c>
    </row>
    <row r="3049" spans="1:6" x14ac:dyDescent="0.35">
      <c r="A3049" s="14">
        <v>43389</v>
      </c>
      <c r="B3049" s="15">
        <v>0.6875</v>
      </c>
      <c r="C3049">
        <v>0</v>
      </c>
      <c r="D3049">
        <v>10.0951</v>
      </c>
      <c r="E3049">
        <v>22.010999999999999</v>
      </c>
      <c r="F3049" s="13">
        <f t="shared" si="47"/>
        <v>43389.6875</v>
      </c>
    </row>
    <row r="3050" spans="1:6" x14ac:dyDescent="0.35">
      <c r="A3050" s="14">
        <v>43389</v>
      </c>
      <c r="B3050" s="15">
        <v>0.69444444444444453</v>
      </c>
      <c r="C3050">
        <v>0</v>
      </c>
      <c r="D3050">
        <v>10.0967</v>
      </c>
      <c r="E3050">
        <v>22.01</v>
      </c>
      <c r="F3050" s="13">
        <f t="shared" si="47"/>
        <v>43389.694444444445</v>
      </c>
    </row>
    <row r="3051" spans="1:6" x14ac:dyDescent="0.35">
      <c r="A3051" s="14">
        <v>43389</v>
      </c>
      <c r="B3051" s="15">
        <v>0.70138888888888884</v>
      </c>
      <c r="C3051">
        <v>0</v>
      </c>
      <c r="D3051">
        <v>10.0967</v>
      </c>
      <c r="E3051">
        <v>22.01</v>
      </c>
      <c r="F3051" s="13">
        <f t="shared" si="47"/>
        <v>43389.701388888891</v>
      </c>
    </row>
    <row r="3052" spans="1:6" x14ac:dyDescent="0.35">
      <c r="A3052" s="14">
        <v>43389</v>
      </c>
      <c r="B3052" s="15">
        <v>0.70833333333333337</v>
      </c>
      <c r="C3052">
        <v>0</v>
      </c>
      <c r="D3052">
        <v>10.097899999999999</v>
      </c>
      <c r="E3052">
        <v>22.01</v>
      </c>
      <c r="F3052" s="13">
        <f t="shared" si="47"/>
        <v>43389.708333333336</v>
      </c>
    </row>
    <row r="3053" spans="1:6" x14ac:dyDescent="0.35">
      <c r="A3053" s="14">
        <v>43389</v>
      </c>
      <c r="B3053" s="15">
        <v>0.71527777777777779</v>
      </c>
      <c r="C3053">
        <v>0</v>
      </c>
      <c r="D3053">
        <v>10.0975</v>
      </c>
      <c r="E3053">
        <v>22.009</v>
      </c>
      <c r="F3053" s="13">
        <f t="shared" si="47"/>
        <v>43389.715277777781</v>
      </c>
    </row>
    <row r="3054" spans="1:6" x14ac:dyDescent="0.35">
      <c r="A3054" s="14">
        <v>43389</v>
      </c>
      <c r="B3054" s="15">
        <v>0.72222222222222221</v>
      </c>
      <c r="C3054">
        <v>0</v>
      </c>
      <c r="D3054">
        <v>10.098100000000001</v>
      </c>
      <c r="E3054">
        <v>22.007999999999999</v>
      </c>
      <c r="F3054" s="13">
        <f t="shared" si="47"/>
        <v>43389.722222222219</v>
      </c>
    </row>
    <row r="3055" spans="1:6" x14ac:dyDescent="0.35">
      <c r="A3055" s="14">
        <v>43389</v>
      </c>
      <c r="B3055" s="15">
        <v>0.72916666666666663</v>
      </c>
      <c r="C3055">
        <v>0</v>
      </c>
      <c r="D3055">
        <v>10.098800000000001</v>
      </c>
      <c r="E3055">
        <v>22.007999999999999</v>
      </c>
      <c r="F3055" s="13">
        <f t="shared" si="47"/>
        <v>43389.729166666664</v>
      </c>
    </row>
    <row r="3056" spans="1:6" x14ac:dyDescent="0.35">
      <c r="A3056" s="14">
        <v>43389</v>
      </c>
      <c r="B3056" s="15">
        <v>0.73611111111111116</v>
      </c>
      <c r="C3056">
        <v>0</v>
      </c>
      <c r="D3056">
        <v>10.100300000000001</v>
      </c>
      <c r="E3056">
        <v>22.006</v>
      </c>
      <c r="F3056" s="13">
        <f t="shared" si="47"/>
        <v>43389.736111111109</v>
      </c>
    </row>
    <row r="3057" spans="1:6" x14ac:dyDescent="0.35">
      <c r="A3057" s="14">
        <v>43389</v>
      </c>
      <c r="B3057" s="15">
        <v>0.74305555555555547</v>
      </c>
      <c r="C3057">
        <v>0</v>
      </c>
      <c r="D3057">
        <v>10.101100000000001</v>
      </c>
      <c r="E3057">
        <v>22.004000000000001</v>
      </c>
      <c r="F3057" s="13">
        <f t="shared" si="47"/>
        <v>43389.743055555555</v>
      </c>
    </row>
    <row r="3058" spans="1:6" x14ac:dyDescent="0.35">
      <c r="A3058" s="14">
        <v>43389</v>
      </c>
      <c r="B3058" s="15">
        <v>0.75</v>
      </c>
      <c r="C3058">
        <v>0</v>
      </c>
      <c r="D3058">
        <v>10.1023</v>
      </c>
      <c r="E3058">
        <v>22.003</v>
      </c>
      <c r="F3058" s="13">
        <f t="shared" si="47"/>
        <v>43389.75</v>
      </c>
    </row>
    <row r="3059" spans="1:6" x14ac:dyDescent="0.35">
      <c r="A3059" s="14">
        <v>43389</v>
      </c>
      <c r="B3059" s="15">
        <v>0.75694444444444453</v>
      </c>
      <c r="C3059">
        <v>0</v>
      </c>
      <c r="D3059">
        <v>10.1036</v>
      </c>
      <c r="E3059">
        <v>22.001000000000001</v>
      </c>
      <c r="F3059" s="13">
        <f t="shared" si="47"/>
        <v>43389.756944444445</v>
      </c>
    </row>
    <row r="3060" spans="1:6" x14ac:dyDescent="0.35">
      <c r="A3060" s="14">
        <v>43389</v>
      </c>
      <c r="B3060" s="15">
        <v>0.76388888888888884</v>
      </c>
      <c r="C3060">
        <v>0</v>
      </c>
      <c r="D3060">
        <v>10.104799999999999</v>
      </c>
      <c r="E3060">
        <v>21.998999999999999</v>
      </c>
      <c r="F3060" s="13">
        <f t="shared" si="47"/>
        <v>43389.763888888891</v>
      </c>
    </row>
    <row r="3061" spans="1:6" x14ac:dyDescent="0.35">
      <c r="A3061" s="14">
        <v>43389</v>
      </c>
      <c r="B3061" s="15">
        <v>0.77083333333333337</v>
      </c>
      <c r="C3061">
        <v>0</v>
      </c>
      <c r="D3061">
        <v>10.106299999999999</v>
      </c>
      <c r="E3061">
        <v>21.997</v>
      </c>
      <c r="F3061" s="13">
        <f t="shared" si="47"/>
        <v>43389.770833333336</v>
      </c>
    </row>
    <row r="3062" spans="1:6" x14ac:dyDescent="0.35">
      <c r="A3062" s="14">
        <v>43389</v>
      </c>
      <c r="B3062" s="15">
        <v>0.77777777777777779</v>
      </c>
      <c r="C3062">
        <v>0</v>
      </c>
      <c r="D3062">
        <v>10.106299999999999</v>
      </c>
      <c r="E3062">
        <v>21.995000000000001</v>
      </c>
      <c r="F3062" s="13">
        <f t="shared" si="47"/>
        <v>43389.777777777781</v>
      </c>
    </row>
    <row r="3063" spans="1:6" x14ac:dyDescent="0.35">
      <c r="A3063" s="14">
        <v>43389</v>
      </c>
      <c r="B3063" s="15">
        <v>0.78472222222222221</v>
      </c>
      <c r="C3063">
        <v>0</v>
      </c>
      <c r="D3063">
        <v>10.106299999999999</v>
      </c>
      <c r="E3063">
        <v>21.992999999999999</v>
      </c>
      <c r="F3063" s="13">
        <f t="shared" si="47"/>
        <v>43389.784722222219</v>
      </c>
    </row>
    <row r="3064" spans="1:6" x14ac:dyDescent="0.35">
      <c r="A3064" s="14">
        <v>43389</v>
      </c>
      <c r="B3064" s="15">
        <v>0.79166666666666663</v>
      </c>
      <c r="C3064">
        <v>0</v>
      </c>
      <c r="D3064">
        <v>10.107200000000001</v>
      </c>
      <c r="E3064">
        <v>21.99</v>
      </c>
      <c r="F3064" s="13">
        <f t="shared" si="47"/>
        <v>43389.791666666664</v>
      </c>
    </row>
    <row r="3065" spans="1:6" x14ac:dyDescent="0.35">
      <c r="A3065" s="14">
        <v>43389</v>
      </c>
      <c r="B3065" s="15">
        <v>0.79861111111111116</v>
      </c>
      <c r="C3065">
        <v>0</v>
      </c>
      <c r="D3065">
        <v>10.107900000000001</v>
      </c>
      <c r="E3065">
        <v>21.986999999999998</v>
      </c>
      <c r="F3065" s="13">
        <f t="shared" si="47"/>
        <v>43389.798611111109</v>
      </c>
    </row>
    <row r="3066" spans="1:6" x14ac:dyDescent="0.35">
      <c r="A3066" s="14">
        <v>43389</v>
      </c>
      <c r="B3066" s="15">
        <v>0.80555555555555547</v>
      </c>
      <c r="C3066">
        <v>0</v>
      </c>
      <c r="D3066">
        <v>10.109500000000001</v>
      </c>
      <c r="E3066">
        <v>21.984000000000002</v>
      </c>
      <c r="F3066" s="13">
        <f t="shared" si="47"/>
        <v>43389.805555555555</v>
      </c>
    </row>
    <row r="3067" spans="1:6" x14ac:dyDescent="0.35">
      <c r="A3067" s="14">
        <v>43389</v>
      </c>
      <c r="B3067" s="15">
        <v>0.8125</v>
      </c>
      <c r="C3067">
        <v>0</v>
      </c>
      <c r="D3067">
        <v>10.1106</v>
      </c>
      <c r="E3067">
        <v>21.981000000000002</v>
      </c>
      <c r="F3067" s="13">
        <f t="shared" si="47"/>
        <v>43389.8125</v>
      </c>
    </row>
    <row r="3068" spans="1:6" x14ac:dyDescent="0.35">
      <c r="A3068" s="14">
        <v>43389</v>
      </c>
      <c r="B3068" s="15">
        <v>0.81944444444444453</v>
      </c>
      <c r="C3068">
        <v>0</v>
      </c>
      <c r="D3068">
        <v>10.1107</v>
      </c>
      <c r="E3068">
        <v>21.977</v>
      </c>
      <c r="F3068" s="13">
        <f t="shared" si="47"/>
        <v>43389.819444444445</v>
      </c>
    </row>
    <row r="3069" spans="1:6" x14ac:dyDescent="0.35">
      <c r="A3069" s="14">
        <v>43389</v>
      </c>
      <c r="B3069" s="15">
        <v>0.82638888888888884</v>
      </c>
      <c r="C3069">
        <v>0</v>
      </c>
      <c r="D3069">
        <v>10.1107</v>
      </c>
      <c r="E3069">
        <v>21.974</v>
      </c>
      <c r="F3069" s="13">
        <f t="shared" si="47"/>
        <v>43389.826388888891</v>
      </c>
    </row>
    <row r="3070" spans="1:6" x14ac:dyDescent="0.35">
      <c r="A3070" s="14">
        <v>43389</v>
      </c>
      <c r="B3070" s="15">
        <v>0.83333333333333337</v>
      </c>
      <c r="C3070">
        <v>0</v>
      </c>
      <c r="D3070">
        <v>10.1112</v>
      </c>
      <c r="E3070">
        <v>21.971</v>
      </c>
      <c r="F3070" s="13">
        <f t="shared" si="47"/>
        <v>43389.833333333336</v>
      </c>
    </row>
    <row r="3071" spans="1:6" x14ac:dyDescent="0.35">
      <c r="A3071" s="14">
        <v>43389</v>
      </c>
      <c r="B3071" s="15">
        <v>0.84027777777777779</v>
      </c>
      <c r="C3071">
        <v>0</v>
      </c>
      <c r="D3071">
        <v>10.111499999999999</v>
      </c>
      <c r="E3071">
        <v>21.968</v>
      </c>
      <c r="F3071" s="13">
        <f t="shared" si="47"/>
        <v>43389.840277777781</v>
      </c>
    </row>
    <row r="3072" spans="1:6" x14ac:dyDescent="0.35">
      <c r="A3072" s="14">
        <v>43389</v>
      </c>
      <c r="B3072" s="15">
        <v>0.84722222222222221</v>
      </c>
      <c r="C3072">
        <v>0</v>
      </c>
      <c r="D3072">
        <v>10.111700000000001</v>
      </c>
      <c r="E3072">
        <v>21.963999999999999</v>
      </c>
      <c r="F3072" s="13">
        <f t="shared" si="47"/>
        <v>43389.847222222219</v>
      </c>
    </row>
    <row r="3073" spans="1:6" x14ac:dyDescent="0.35">
      <c r="A3073" s="14">
        <v>43389</v>
      </c>
      <c r="B3073" s="15">
        <v>0.85416666666666663</v>
      </c>
      <c r="C3073">
        <v>0</v>
      </c>
      <c r="D3073">
        <v>10.1121</v>
      </c>
      <c r="E3073">
        <v>21.960999999999999</v>
      </c>
      <c r="F3073" s="13">
        <f t="shared" si="47"/>
        <v>43389.854166666664</v>
      </c>
    </row>
    <row r="3074" spans="1:6" x14ac:dyDescent="0.35">
      <c r="A3074" s="14">
        <v>43389</v>
      </c>
      <c r="B3074" s="15">
        <v>0.86111111111111116</v>
      </c>
      <c r="C3074">
        <v>0</v>
      </c>
      <c r="D3074">
        <v>10.112299999999999</v>
      </c>
      <c r="E3074">
        <v>21.957999999999998</v>
      </c>
      <c r="F3074" s="13">
        <f t="shared" si="47"/>
        <v>43389.861111111109</v>
      </c>
    </row>
    <row r="3075" spans="1:6" x14ac:dyDescent="0.35">
      <c r="A3075" s="14">
        <v>43389</v>
      </c>
      <c r="B3075" s="15">
        <v>0.86805555555555547</v>
      </c>
      <c r="C3075">
        <v>0</v>
      </c>
      <c r="D3075">
        <v>10.113099999999999</v>
      </c>
      <c r="E3075">
        <v>21.954999999999998</v>
      </c>
      <c r="F3075" s="13">
        <f t="shared" si="47"/>
        <v>43389.868055555555</v>
      </c>
    </row>
    <row r="3076" spans="1:6" x14ac:dyDescent="0.35">
      <c r="A3076" s="14">
        <v>43389</v>
      </c>
      <c r="B3076" s="15">
        <v>0.875</v>
      </c>
      <c r="C3076">
        <v>0</v>
      </c>
      <c r="D3076">
        <v>10.113</v>
      </c>
      <c r="E3076">
        <v>21.952000000000002</v>
      </c>
      <c r="F3076" s="13">
        <f t="shared" si="47"/>
        <v>43389.875</v>
      </c>
    </row>
    <row r="3077" spans="1:6" x14ac:dyDescent="0.35">
      <c r="A3077" s="14">
        <v>43389</v>
      </c>
      <c r="B3077" s="15">
        <v>0.88194444444444453</v>
      </c>
      <c r="C3077">
        <v>0</v>
      </c>
      <c r="D3077">
        <v>10.1135</v>
      </c>
      <c r="E3077">
        <v>21.948</v>
      </c>
      <c r="F3077" s="13">
        <f t="shared" si="47"/>
        <v>43389.881944444445</v>
      </c>
    </row>
    <row r="3078" spans="1:6" x14ac:dyDescent="0.35">
      <c r="A3078" s="14">
        <v>43389</v>
      </c>
      <c r="B3078" s="15">
        <v>0.88888888888888884</v>
      </c>
      <c r="C3078">
        <v>0</v>
      </c>
      <c r="D3078">
        <v>10.1142</v>
      </c>
      <c r="E3078">
        <v>21.946000000000002</v>
      </c>
      <c r="F3078" s="13">
        <f t="shared" si="47"/>
        <v>43389.888888888891</v>
      </c>
    </row>
    <row r="3079" spans="1:6" x14ac:dyDescent="0.35">
      <c r="A3079" s="14">
        <v>43389</v>
      </c>
      <c r="B3079" s="15">
        <v>0.89583333333333337</v>
      </c>
      <c r="C3079">
        <v>0</v>
      </c>
      <c r="D3079">
        <v>10.1144</v>
      </c>
      <c r="E3079">
        <v>21.943000000000001</v>
      </c>
      <c r="F3079" s="13">
        <f t="shared" si="47"/>
        <v>43389.895833333336</v>
      </c>
    </row>
    <row r="3080" spans="1:6" x14ac:dyDescent="0.35">
      <c r="A3080" s="14">
        <v>43389</v>
      </c>
      <c r="B3080" s="15">
        <v>0.90277777777777779</v>
      </c>
      <c r="C3080">
        <v>0</v>
      </c>
      <c r="D3080">
        <v>10.1136</v>
      </c>
      <c r="E3080">
        <v>21.939</v>
      </c>
      <c r="F3080" s="13">
        <f t="shared" si="47"/>
        <v>43389.902777777781</v>
      </c>
    </row>
    <row r="3081" spans="1:6" x14ac:dyDescent="0.35">
      <c r="A3081" s="14">
        <v>43389</v>
      </c>
      <c r="B3081" s="15">
        <v>0.90972222222222221</v>
      </c>
      <c r="C3081">
        <v>0</v>
      </c>
      <c r="D3081">
        <v>10.113300000000001</v>
      </c>
      <c r="E3081">
        <v>21.936</v>
      </c>
      <c r="F3081" s="13">
        <f t="shared" si="47"/>
        <v>43389.909722222219</v>
      </c>
    </row>
    <row r="3082" spans="1:6" x14ac:dyDescent="0.35">
      <c r="A3082" s="14">
        <v>43389</v>
      </c>
      <c r="B3082" s="15">
        <v>0.91666666666666663</v>
      </c>
      <c r="C3082">
        <v>0</v>
      </c>
      <c r="D3082">
        <v>10.1121</v>
      </c>
      <c r="E3082">
        <v>21.933</v>
      </c>
      <c r="F3082" s="13">
        <f t="shared" si="47"/>
        <v>43389.916666666664</v>
      </c>
    </row>
    <row r="3083" spans="1:6" x14ac:dyDescent="0.35">
      <c r="A3083" s="14">
        <v>43389</v>
      </c>
      <c r="B3083" s="15">
        <v>0.92361111111111116</v>
      </c>
      <c r="C3083">
        <v>0</v>
      </c>
      <c r="D3083">
        <v>10.111599999999999</v>
      </c>
      <c r="E3083">
        <v>21.93</v>
      </c>
      <c r="F3083" s="13">
        <f t="shared" si="47"/>
        <v>43389.923611111109</v>
      </c>
    </row>
    <row r="3084" spans="1:6" x14ac:dyDescent="0.35">
      <c r="A3084" s="14">
        <v>43389</v>
      </c>
      <c r="B3084" s="15">
        <v>0.93055555555555547</v>
      </c>
      <c r="C3084">
        <v>0</v>
      </c>
      <c r="D3084">
        <v>10.111700000000001</v>
      </c>
      <c r="E3084">
        <v>21.927</v>
      </c>
      <c r="F3084" s="13">
        <f t="shared" si="47"/>
        <v>43389.930555555555</v>
      </c>
    </row>
    <row r="3085" spans="1:6" x14ac:dyDescent="0.35">
      <c r="A3085" s="14">
        <v>43389</v>
      </c>
      <c r="B3085" s="15">
        <v>0.9375</v>
      </c>
      <c r="C3085">
        <v>0</v>
      </c>
      <c r="D3085">
        <v>10.111499999999999</v>
      </c>
      <c r="E3085">
        <v>21.923999999999999</v>
      </c>
      <c r="F3085" s="13">
        <f t="shared" si="47"/>
        <v>43389.9375</v>
      </c>
    </row>
    <row r="3086" spans="1:6" x14ac:dyDescent="0.35">
      <c r="A3086" s="14">
        <v>43389</v>
      </c>
      <c r="B3086" s="15">
        <v>0.94444444444444453</v>
      </c>
      <c r="C3086">
        <v>0</v>
      </c>
      <c r="D3086">
        <v>10.111499999999999</v>
      </c>
      <c r="E3086">
        <v>21.920999999999999</v>
      </c>
      <c r="F3086" s="13">
        <f t="shared" ref="F3086:F3149" si="48">A3086+B3086</f>
        <v>43389.944444444445</v>
      </c>
    </row>
    <row r="3087" spans="1:6" x14ac:dyDescent="0.35">
      <c r="A3087" s="14">
        <v>43389</v>
      </c>
      <c r="B3087" s="15">
        <v>0.95138888888888884</v>
      </c>
      <c r="C3087">
        <v>0</v>
      </c>
      <c r="D3087">
        <v>10.111800000000001</v>
      </c>
      <c r="E3087">
        <v>21.917000000000002</v>
      </c>
      <c r="F3087" s="13">
        <f t="shared" si="48"/>
        <v>43389.951388888891</v>
      </c>
    </row>
    <row r="3088" spans="1:6" x14ac:dyDescent="0.35">
      <c r="A3088" s="14">
        <v>43389</v>
      </c>
      <c r="B3088" s="15">
        <v>0.95833333333333337</v>
      </c>
      <c r="C3088">
        <v>0</v>
      </c>
      <c r="D3088">
        <v>10.111700000000001</v>
      </c>
      <c r="E3088">
        <v>21.913</v>
      </c>
      <c r="F3088" s="13">
        <f t="shared" si="48"/>
        <v>43389.958333333336</v>
      </c>
    </row>
    <row r="3089" spans="1:6" x14ac:dyDescent="0.35">
      <c r="A3089" s="14">
        <v>43389</v>
      </c>
      <c r="B3089" s="15">
        <v>0.96527777777777779</v>
      </c>
      <c r="C3089">
        <v>0</v>
      </c>
      <c r="D3089">
        <v>10.1119</v>
      </c>
      <c r="E3089">
        <v>21.908999999999999</v>
      </c>
      <c r="F3089" s="13">
        <f t="shared" si="48"/>
        <v>43389.965277777781</v>
      </c>
    </row>
    <row r="3090" spans="1:6" x14ac:dyDescent="0.35">
      <c r="A3090" s="14">
        <v>43389</v>
      </c>
      <c r="B3090" s="15">
        <v>0.97222222222222221</v>
      </c>
      <c r="C3090">
        <v>0</v>
      </c>
      <c r="D3090">
        <v>10.112399999999999</v>
      </c>
      <c r="E3090">
        <v>21.905999999999999</v>
      </c>
      <c r="F3090" s="13">
        <f t="shared" si="48"/>
        <v>43389.972222222219</v>
      </c>
    </row>
    <row r="3091" spans="1:6" x14ac:dyDescent="0.35">
      <c r="A3091" s="14">
        <v>43389</v>
      </c>
      <c r="B3091" s="15">
        <v>0.97916666666666663</v>
      </c>
      <c r="C3091">
        <v>0</v>
      </c>
      <c r="D3091">
        <v>10.111499999999999</v>
      </c>
      <c r="E3091">
        <v>21.902000000000001</v>
      </c>
      <c r="F3091" s="13">
        <f t="shared" si="48"/>
        <v>43389.979166666664</v>
      </c>
    </row>
    <row r="3092" spans="1:6" x14ac:dyDescent="0.35">
      <c r="A3092" s="14">
        <v>43389</v>
      </c>
      <c r="B3092" s="15">
        <v>0.98611111111111116</v>
      </c>
      <c r="C3092">
        <v>0</v>
      </c>
      <c r="D3092">
        <v>10.1089</v>
      </c>
      <c r="E3092">
        <v>21.899000000000001</v>
      </c>
      <c r="F3092" s="13">
        <f t="shared" si="48"/>
        <v>43389.986111111109</v>
      </c>
    </row>
    <row r="3093" spans="1:6" x14ac:dyDescent="0.35">
      <c r="A3093" s="14">
        <v>43389</v>
      </c>
      <c r="B3093" s="15">
        <v>0.99305555555555547</v>
      </c>
      <c r="C3093">
        <v>0</v>
      </c>
      <c r="D3093">
        <v>10.1076</v>
      </c>
      <c r="E3093">
        <v>21.895</v>
      </c>
      <c r="F3093" s="13">
        <f t="shared" si="48"/>
        <v>43389.993055555555</v>
      </c>
    </row>
    <row r="3094" spans="1:6" x14ac:dyDescent="0.35">
      <c r="A3094" s="14">
        <v>43390</v>
      </c>
      <c r="B3094" s="15">
        <v>0</v>
      </c>
      <c r="C3094">
        <v>0</v>
      </c>
      <c r="D3094">
        <v>10.106299999999999</v>
      </c>
      <c r="E3094">
        <v>21.890999999999998</v>
      </c>
      <c r="F3094" s="13">
        <f t="shared" si="48"/>
        <v>43390</v>
      </c>
    </row>
    <row r="3095" spans="1:6" x14ac:dyDescent="0.35">
      <c r="A3095" s="14">
        <v>43390</v>
      </c>
      <c r="B3095" s="15">
        <v>6.9444444444444441E-3</v>
      </c>
      <c r="C3095">
        <v>0</v>
      </c>
      <c r="D3095">
        <v>10.105399999999999</v>
      </c>
      <c r="E3095">
        <v>21.887</v>
      </c>
      <c r="F3095" s="13">
        <f t="shared" si="48"/>
        <v>43390.006944444445</v>
      </c>
    </row>
    <row r="3096" spans="1:6" x14ac:dyDescent="0.35">
      <c r="A3096" s="14">
        <v>43390</v>
      </c>
      <c r="B3096" s="15">
        <v>1.3888888888888888E-2</v>
      </c>
      <c r="C3096">
        <v>0</v>
      </c>
      <c r="D3096">
        <v>10.104699999999999</v>
      </c>
      <c r="E3096">
        <v>21.882999999999999</v>
      </c>
      <c r="F3096" s="13">
        <f t="shared" si="48"/>
        <v>43390.013888888891</v>
      </c>
    </row>
    <row r="3097" spans="1:6" x14ac:dyDescent="0.35">
      <c r="A3097" s="14">
        <v>43390</v>
      </c>
      <c r="B3097" s="15">
        <v>2.0833333333333332E-2</v>
      </c>
      <c r="C3097">
        <v>0</v>
      </c>
      <c r="D3097">
        <v>10.104200000000001</v>
      </c>
      <c r="E3097">
        <v>21.878</v>
      </c>
      <c r="F3097" s="13">
        <f t="shared" si="48"/>
        <v>43390.020833333336</v>
      </c>
    </row>
    <row r="3098" spans="1:6" x14ac:dyDescent="0.35">
      <c r="A3098" s="14">
        <v>43390</v>
      </c>
      <c r="B3098" s="15">
        <v>2.7777777777777776E-2</v>
      </c>
      <c r="C3098">
        <v>0</v>
      </c>
      <c r="D3098">
        <v>10.104200000000001</v>
      </c>
      <c r="E3098">
        <v>21.873000000000001</v>
      </c>
      <c r="F3098" s="13">
        <f t="shared" si="48"/>
        <v>43390.027777777781</v>
      </c>
    </row>
    <row r="3099" spans="1:6" x14ac:dyDescent="0.35">
      <c r="A3099" s="14">
        <v>43390</v>
      </c>
      <c r="B3099" s="15">
        <v>3.4722222222222224E-2</v>
      </c>
      <c r="C3099">
        <v>0</v>
      </c>
      <c r="D3099">
        <v>10.1038</v>
      </c>
      <c r="E3099">
        <v>21.869</v>
      </c>
      <c r="F3099" s="13">
        <f t="shared" si="48"/>
        <v>43390.034722222219</v>
      </c>
    </row>
    <row r="3100" spans="1:6" x14ac:dyDescent="0.35">
      <c r="A3100" s="14">
        <v>43390</v>
      </c>
      <c r="B3100" s="15">
        <v>4.1666666666666664E-2</v>
      </c>
      <c r="C3100">
        <v>0</v>
      </c>
      <c r="D3100">
        <v>10.103199999999999</v>
      </c>
      <c r="E3100">
        <v>21.864000000000001</v>
      </c>
      <c r="F3100" s="13">
        <f t="shared" si="48"/>
        <v>43390.041666666664</v>
      </c>
    </row>
    <row r="3101" spans="1:6" x14ac:dyDescent="0.35">
      <c r="A3101" s="14">
        <v>43390</v>
      </c>
      <c r="B3101" s="15">
        <v>4.8611111111111112E-2</v>
      </c>
      <c r="C3101">
        <v>0</v>
      </c>
      <c r="D3101">
        <v>10.1031</v>
      </c>
      <c r="E3101">
        <v>21.86</v>
      </c>
      <c r="F3101" s="13">
        <f t="shared" si="48"/>
        <v>43390.048611111109</v>
      </c>
    </row>
    <row r="3102" spans="1:6" x14ac:dyDescent="0.35">
      <c r="A3102" s="14">
        <v>43390</v>
      </c>
      <c r="B3102" s="15">
        <v>5.5555555555555552E-2</v>
      </c>
      <c r="C3102">
        <v>0</v>
      </c>
      <c r="D3102">
        <v>10.1029</v>
      </c>
      <c r="E3102">
        <v>21.856000000000002</v>
      </c>
      <c r="F3102" s="13">
        <f t="shared" si="48"/>
        <v>43390.055555555555</v>
      </c>
    </row>
    <row r="3103" spans="1:6" x14ac:dyDescent="0.35">
      <c r="A3103" s="14">
        <v>43390</v>
      </c>
      <c r="B3103" s="15">
        <v>6.25E-2</v>
      </c>
      <c r="C3103">
        <v>0</v>
      </c>
      <c r="D3103">
        <v>10.1027</v>
      </c>
      <c r="E3103">
        <v>21.850999999999999</v>
      </c>
      <c r="F3103" s="13">
        <f t="shared" si="48"/>
        <v>43390.0625</v>
      </c>
    </row>
    <row r="3104" spans="1:6" x14ac:dyDescent="0.35">
      <c r="A3104" s="14">
        <v>43390</v>
      </c>
      <c r="B3104" s="15">
        <v>6.9444444444444434E-2</v>
      </c>
      <c r="C3104">
        <v>0</v>
      </c>
      <c r="D3104">
        <v>10.1021</v>
      </c>
      <c r="E3104">
        <v>21.847000000000001</v>
      </c>
      <c r="F3104" s="13">
        <f t="shared" si="48"/>
        <v>43390.069444444445</v>
      </c>
    </row>
    <row r="3105" spans="1:6" x14ac:dyDescent="0.35">
      <c r="A3105" s="14">
        <v>43390</v>
      </c>
      <c r="B3105" s="15">
        <v>7.6388888888888895E-2</v>
      </c>
      <c r="C3105">
        <v>0</v>
      </c>
      <c r="D3105">
        <v>10.1021</v>
      </c>
      <c r="E3105">
        <v>21.843</v>
      </c>
      <c r="F3105" s="13">
        <f t="shared" si="48"/>
        <v>43390.076388888891</v>
      </c>
    </row>
    <row r="3106" spans="1:6" x14ac:dyDescent="0.35">
      <c r="A3106" s="14">
        <v>43390</v>
      </c>
      <c r="B3106" s="15">
        <v>8.3333333333333329E-2</v>
      </c>
      <c r="C3106">
        <v>0</v>
      </c>
      <c r="D3106">
        <v>10.101000000000001</v>
      </c>
      <c r="E3106">
        <v>21.838999999999999</v>
      </c>
      <c r="F3106" s="13">
        <f t="shared" si="48"/>
        <v>43390.083333333336</v>
      </c>
    </row>
    <row r="3107" spans="1:6" x14ac:dyDescent="0.35">
      <c r="A3107" s="14">
        <v>43390</v>
      </c>
      <c r="B3107" s="15">
        <v>9.0277777777777776E-2</v>
      </c>
      <c r="C3107">
        <v>0</v>
      </c>
      <c r="D3107">
        <v>10.1</v>
      </c>
      <c r="E3107">
        <v>21.835999999999999</v>
      </c>
      <c r="F3107" s="13">
        <f t="shared" si="48"/>
        <v>43390.090277777781</v>
      </c>
    </row>
    <row r="3108" spans="1:6" x14ac:dyDescent="0.35">
      <c r="A3108" s="14">
        <v>43390</v>
      </c>
      <c r="B3108" s="15">
        <v>9.7222222222222224E-2</v>
      </c>
      <c r="C3108">
        <v>0</v>
      </c>
      <c r="D3108">
        <v>10.0984</v>
      </c>
      <c r="E3108">
        <v>21.832999999999998</v>
      </c>
      <c r="F3108" s="13">
        <f t="shared" si="48"/>
        <v>43390.097222222219</v>
      </c>
    </row>
    <row r="3109" spans="1:6" x14ac:dyDescent="0.35">
      <c r="A3109" s="14">
        <v>43390</v>
      </c>
      <c r="B3109" s="15">
        <v>0.10416666666666667</v>
      </c>
      <c r="C3109">
        <v>0</v>
      </c>
      <c r="D3109">
        <v>10.097200000000001</v>
      </c>
      <c r="E3109">
        <v>21.83</v>
      </c>
      <c r="F3109" s="13">
        <f t="shared" si="48"/>
        <v>43390.104166666664</v>
      </c>
    </row>
    <row r="3110" spans="1:6" x14ac:dyDescent="0.35">
      <c r="A3110" s="14">
        <v>43390</v>
      </c>
      <c r="B3110" s="15">
        <v>0.1111111111111111</v>
      </c>
      <c r="C3110">
        <v>0</v>
      </c>
      <c r="D3110">
        <v>10.096</v>
      </c>
      <c r="E3110">
        <v>21.827999999999999</v>
      </c>
      <c r="F3110" s="13">
        <f t="shared" si="48"/>
        <v>43390.111111111109</v>
      </c>
    </row>
    <row r="3111" spans="1:6" x14ac:dyDescent="0.35">
      <c r="A3111" s="14">
        <v>43390</v>
      </c>
      <c r="B3111" s="15">
        <v>0.11805555555555557</v>
      </c>
      <c r="C3111">
        <v>0</v>
      </c>
      <c r="D3111">
        <v>10.0946</v>
      </c>
      <c r="E3111">
        <v>21.826000000000001</v>
      </c>
      <c r="F3111" s="13">
        <f t="shared" si="48"/>
        <v>43390.118055555555</v>
      </c>
    </row>
    <row r="3112" spans="1:6" x14ac:dyDescent="0.35">
      <c r="A3112" s="14">
        <v>43390</v>
      </c>
      <c r="B3112" s="15">
        <v>0.125</v>
      </c>
      <c r="C3112">
        <v>0</v>
      </c>
      <c r="D3112">
        <v>10.093500000000001</v>
      </c>
      <c r="E3112">
        <v>21.823</v>
      </c>
      <c r="F3112" s="13">
        <f t="shared" si="48"/>
        <v>43390.125</v>
      </c>
    </row>
    <row r="3113" spans="1:6" x14ac:dyDescent="0.35">
      <c r="A3113" s="14">
        <v>43390</v>
      </c>
      <c r="B3113" s="15">
        <v>0.13194444444444445</v>
      </c>
      <c r="C3113">
        <v>0</v>
      </c>
      <c r="D3113">
        <v>10.0924</v>
      </c>
      <c r="E3113">
        <v>21.82</v>
      </c>
      <c r="F3113" s="13">
        <f t="shared" si="48"/>
        <v>43390.131944444445</v>
      </c>
    </row>
    <row r="3114" spans="1:6" x14ac:dyDescent="0.35">
      <c r="A3114" s="14">
        <v>43390</v>
      </c>
      <c r="B3114" s="15">
        <v>0.1388888888888889</v>
      </c>
      <c r="C3114">
        <v>0</v>
      </c>
      <c r="D3114">
        <v>10.091900000000001</v>
      </c>
      <c r="E3114">
        <v>21.817</v>
      </c>
      <c r="F3114" s="13">
        <f t="shared" si="48"/>
        <v>43390.138888888891</v>
      </c>
    </row>
    <row r="3115" spans="1:6" x14ac:dyDescent="0.35">
      <c r="A3115" s="14">
        <v>43390</v>
      </c>
      <c r="B3115" s="15">
        <v>0.14583333333333334</v>
      </c>
      <c r="C3115">
        <v>0</v>
      </c>
      <c r="D3115">
        <v>10.0915</v>
      </c>
      <c r="E3115">
        <v>21.812999999999999</v>
      </c>
      <c r="F3115" s="13">
        <f t="shared" si="48"/>
        <v>43390.145833333336</v>
      </c>
    </row>
    <row r="3116" spans="1:6" x14ac:dyDescent="0.35">
      <c r="A3116" s="14">
        <v>43390</v>
      </c>
      <c r="B3116" s="15">
        <v>0.15277777777777776</v>
      </c>
      <c r="C3116">
        <v>0</v>
      </c>
      <c r="D3116">
        <v>10.0923</v>
      </c>
      <c r="E3116">
        <v>21.81</v>
      </c>
      <c r="F3116" s="13">
        <f t="shared" si="48"/>
        <v>43390.152777777781</v>
      </c>
    </row>
    <row r="3117" spans="1:6" x14ac:dyDescent="0.35">
      <c r="A3117" s="14">
        <v>43390</v>
      </c>
      <c r="B3117" s="15">
        <v>0.15972222222222224</v>
      </c>
      <c r="C3117">
        <v>0</v>
      </c>
      <c r="D3117">
        <v>10.0939</v>
      </c>
      <c r="E3117">
        <v>21.806999999999999</v>
      </c>
      <c r="F3117" s="13">
        <f t="shared" si="48"/>
        <v>43390.159722222219</v>
      </c>
    </row>
    <row r="3118" spans="1:6" x14ac:dyDescent="0.35">
      <c r="A3118" s="14">
        <v>43390</v>
      </c>
      <c r="B3118" s="15">
        <v>0.16666666666666666</v>
      </c>
      <c r="C3118">
        <v>0</v>
      </c>
      <c r="D3118">
        <v>10.096</v>
      </c>
      <c r="E3118">
        <v>21.803000000000001</v>
      </c>
      <c r="F3118" s="13">
        <f t="shared" si="48"/>
        <v>43390.166666666664</v>
      </c>
    </row>
    <row r="3119" spans="1:6" x14ac:dyDescent="0.35">
      <c r="A3119" s="14">
        <v>43390</v>
      </c>
      <c r="B3119" s="15">
        <v>0.17361111111111113</v>
      </c>
      <c r="C3119">
        <v>0</v>
      </c>
      <c r="D3119">
        <v>10.0976</v>
      </c>
      <c r="E3119">
        <v>21.8</v>
      </c>
      <c r="F3119" s="13">
        <f t="shared" si="48"/>
        <v>43390.173611111109</v>
      </c>
    </row>
    <row r="3120" spans="1:6" x14ac:dyDescent="0.35">
      <c r="A3120" s="14">
        <v>43390</v>
      </c>
      <c r="B3120" s="15">
        <v>0.18055555555555555</v>
      </c>
      <c r="C3120">
        <v>0</v>
      </c>
      <c r="D3120">
        <v>10.098699999999999</v>
      </c>
      <c r="E3120">
        <v>21.795999999999999</v>
      </c>
      <c r="F3120" s="13">
        <f t="shared" si="48"/>
        <v>43390.180555555555</v>
      </c>
    </row>
    <row r="3121" spans="1:6" x14ac:dyDescent="0.35">
      <c r="A3121" s="14">
        <v>43390</v>
      </c>
      <c r="B3121" s="15">
        <v>0.1875</v>
      </c>
      <c r="C3121">
        <v>0</v>
      </c>
      <c r="D3121">
        <v>10.0998</v>
      </c>
      <c r="E3121">
        <v>21.792999999999999</v>
      </c>
      <c r="F3121" s="13">
        <f t="shared" si="48"/>
        <v>43390.1875</v>
      </c>
    </row>
    <row r="3122" spans="1:6" x14ac:dyDescent="0.35">
      <c r="A3122" s="14">
        <v>43390</v>
      </c>
      <c r="B3122" s="15">
        <v>0.19444444444444445</v>
      </c>
      <c r="C3122">
        <v>0</v>
      </c>
      <c r="D3122">
        <v>10.1023</v>
      </c>
      <c r="E3122">
        <v>21.79</v>
      </c>
      <c r="F3122" s="13">
        <f t="shared" si="48"/>
        <v>43390.194444444445</v>
      </c>
    </row>
    <row r="3123" spans="1:6" x14ac:dyDescent="0.35">
      <c r="A3123" s="14">
        <v>43390</v>
      </c>
      <c r="B3123" s="15">
        <v>0.20138888888888887</v>
      </c>
      <c r="C3123">
        <v>0</v>
      </c>
      <c r="D3123">
        <v>10.103999999999999</v>
      </c>
      <c r="E3123">
        <v>21.786999999999999</v>
      </c>
      <c r="F3123" s="13">
        <f t="shared" si="48"/>
        <v>43390.201388888891</v>
      </c>
    </row>
    <row r="3124" spans="1:6" x14ac:dyDescent="0.35">
      <c r="A3124" s="14">
        <v>43390</v>
      </c>
      <c r="B3124" s="15">
        <v>0.20833333333333334</v>
      </c>
      <c r="C3124">
        <v>0</v>
      </c>
      <c r="D3124">
        <v>10.1059</v>
      </c>
      <c r="E3124">
        <v>21.783999999999999</v>
      </c>
      <c r="F3124" s="13">
        <f t="shared" si="48"/>
        <v>43390.208333333336</v>
      </c>
    </row>
    <row r="3125" spans="1:6" x14ac:dyDescent="0.35">
      <c r="A3125" s="14">
        <v>43390</v>
      </c>
      <c r="B3125" s="15">
        <v>0.21527777777777779</v>
      </c>
      <c r="C3125">
        <v>0</v>
      </c>
      <c r="D3125">
        <v>10.1075</v>
      </c>
      <c r="E3125">
        <v>21.782</v>
      </c>
      <c r="F3125" s="13">
        <f t="shared" si="48"/>
        <v>43390.215277777781</v>
      </c>
    </row>
    <row r="3126" spans="1:6" x14ac:dyDescent="0.35">
      <c r="A3126" s="14">
        <v>43390</v>
      </c>
      <c r="B3126" s="15">
        <v>0.22222222222222221</v>
      </c>
      <c r="C3126">
        <v>0</v>
      </c>
      <c r="D3126">
        <v>10.108700000000001</v>
      </c>
      <c r="E3126">
        <v>21.78</v>
      </c>
      <c r="F3126" s="13">
        <f t="shared" si="48"/>
        <v>43390.222222222219</v>
      </c>
    </row>
    <row r="3127" spans="1:6" x14ac:dyDescent="0.35">
      <c r="A3127" s="14">
        <v>43390</v>
      </c>
      <c r="B3127" s="15">
        <v>0.22916666666666666</v>
      </c>
      <c r="C3127">
        <v>0</v>
      </c>
      <c r="D3127">
        <v>10.108700000000001</v>
      </c>
      <c r="E3127">
        <v>21.777000000000001</v>
      </c>
      <c r="F3127" s="13">
        <f t="shared" si="48"/>
        <v>43390.229166666664</v>
      </c>
    </row>
    <row r="3128" spans="1:6" x14ac:dyDescent="0.35">
      <c r="A3128" s="14">
        <v>43390</v>
      </c>
      <c r="B3128" s="15">
        <v>0.23611111111111113</v>
      </c>
      <c r="C3128">
        <v>0</v>
      </c>
      <c r="D3128">
        <v>10.1096</v>
      </c>
      <c r="E3128">
        <v>21.776</v>
      </c>
      <c r="F3128" s="13">
        <f t="shared" si="48"/>
        <v>43390.236111111109</v>
      </c>
    </row>
    <row r="3129" spans="1:6" x14ac:dyDescent="0.35">
      <c r="A3129" s="14">
        <v>43390</v>
      </c>
      <c r="B3129" s="15">
        <v>0.24305555555555555</v>
      </c>
      <c r="C3129">
        <v>0</v>
      </c>
      <c r="D3129">
        <v>10.110099999999999</v>
      </c>
      <c r="E3129">
        <v>21.774000000000001</v>
      </c>
      <c r="F3129" s="13">
        <f t="shared" si="48"/>
        <v>43390.243055555555</v>
      </c>
    </row>
    <row r="3130" spans="1:6" x14ac:dyDescent="0.35">
      <c r="A3130" s="14">
        <v>43390</v>
      </c>
      <c r="B3130" s="15">
        <v>0.25</v>
      </c>
      <c r="C3130">
        <v>0</v>
      </c>
      <c r="D3130">
        <v>10.1104</v>
      </c>
      <c r="E3130">
        <v>21.773</v>
      </c>
      <c r="F3130" s="13">
        <f t="shared" si="48"/>
        <v>43390.25</v>
      </c>
    </row>
    <row r="3131" spans="1:6" x14ac:dyDescent="0.35">
      <c r="A3131" s="14">
        <v>43390</v>
      </c>
      <c r="B3131" s="15">
        <v>0.25694444444444448</v>
      </c>
      <c r="C3131">
        <v>0</v>
      </c>
      <c r="D3131">
        <v>10.110099999999999</v>
      </c>
      <c r="E3131">
        <v>21.771000000000001</v>
      </c>
      <c r="F3131" s="13">
        <f t="shared" si="48"/>
        <v>43390.256944444445</v>
      </c>
    </row>
    <row r="3132" spans="1:6" x14ac:dyDescent="0.35">
      <c r="A3132" s="14">
        <v>43390</v>
      </c>
      <c r="B3132" s="15">
        <v>0.2638888888888889</v>
      </c>
      <c r="C3132">
        <v>0</v>
      </c>
      <c r="D3132">
        <v>10.110300000000001</v>
      </c>
      <c r="E3132">
        <v>21.77</v>
      </c>
      <c r="F3132" s="13">
        <f t="shared" si="48"/>
        <v>43390.263888888891</v>
      </c>
    </row>
    <row r="3133" spans="1:6" x14ac:dyDescent="0.35">
      <c r="A3133" s="14">
        <v>43390</v>
      </c>
      <c r="B3133" s="15">
        <v>0.27083333333333331</v>
      </c>
      <c r="C3133">
        <v>0</v>
      </c>
      <c r="D3133">
        <v>10.108499999999999</v>
      </c>
      <c r="E3133">
        <v>21.768999999999998</v>
      </c>
      <c r="F3133" s="13">
        <f t="shared" si="48"/>
        <v>43390.270833333336</v>
      </c>
    </row>
    <row r="3134" spans="1:6" x14ac:dyDescent="0.35">
      <c r="A3134" s="14">
        <v>43390</v>
      </c>
      <c r="B3134" s="15">
        <v>0.27777777777777779</v>
      </c>
      <c r="C3134">
        <v>0</v>
      </c>
      <c r="D3134">
        <v>10.109500000000001</v>
      </c>
      <c r="E3134">
        <v>21.768000000000001</v>
      </c>
      <c r="F3134" s="13">
        <f t="shared" si="48"/>
        <v>43390.277777777781</v>
      </c>
    </row>
    <row r="3135" spans="1:6" x14ac:dyDescent="0.35">
      <c r="A3135" s="14">
        <v>43390</v>
      </c>
      <c r="B3135" s="15">
        <v>0.28472222222222221</v>
      </c>
      <c r="C3135">
        <v>0</v>
      </c>
      <c r="D3135">
        <v>10.110900000000001</v>
      </c>
      <c r="E3135">
        <v>21.768000000000001</v>
      </c>
      <c r="F3135" s="13">
        <f t="shared" si="48"/>
        <v>43390.284722222219</v>
      </c>
    </row>
    <row r="3136" spans="1:6" x14ac:dyDescent="0.35">
      <c r="A3136" s="14">
        <v>43390</v>
      </c>
      <c r="B3136" s="15">
        <v>0.29166666666666669</v>
      </c>
      <c r="C3136">
        <v>0</v>
      </c>
      <c r="D3136">
        <v>10.111700000000001</v>
      </c>
      <c r="E3136">
        <v>21.768000000000001</v>
      </c>
      <c r="F3136" s="13">
        <f t="shared" si="48"/>
        <v>43390.291666666664</v>
      </c>
    </row>
    <row r="3137" spans="1:6" x14ac:dyDescent="0.35">
      <c r="A3137" s="14">
        <v>43390</v>
      </c>
      <c r="B3137" s="15">
        <v>0.2986111111111111</v>
      </c>
      <c r="C3137">
        <v>0</v>
      </c>
      <c r="D3137">
        <v>10.1113</v>
      </c>
      <c r="E3137">
        <v>21.768999999999998</v>
      </c>
      <c r="F3137" s="13">
        <f t="shared" si="48"/>
        <v>43390.298611111109</v>
      </c>
    </row>
    <row r="3138" spans="1:6" x14ac:dyDescent="0.35">
      <c r="A3138" s="14">
        <v>43390</v>
      </c>
      <c r="B3138" s="15">
        <v>0.30555555555555552</v>
      </c>
      <c r="C3138">
        <v>0</v>
      </c>
      <c r="D3138">
        <v>10.111700000000001</v>
      </c>
      <c r="E3138">
        <v>21.77</v>
      </c>
      <c r="F3138" s="13">
        <f t="shared" si="48"/>
        <v>43390.305555555555</v>
      </c>
    </row>
    <row r="3139" spans="1:6" x14ac:dyDescent="0.35">
      <c r="A3139" s="14">
        <v>43390</v>
      </c>
      <c r="B3139" s="15">
        <v>0.3125</v>
      </c>
      <c r="C3139">
        <v>0</v>
      </c>
      <c r="D3139">
        <v>10.111700000000001</v>
      </c>
      <c r="E3139">
        <v>21.771999999999998</v>
      </c>
      <c r="F3139" s="13">
        <f t="shared" si="48"/>
        <v>43390.3125</v>
      </c>
    </row>
    <row r="3140" spans="1:6" x14ac:dyDescent="0.35">
      <c r="A3140" s="14">
        <v>43390</v>
      </c>
      <c r="B3140" s="15">
        <v>0.31944444444444448</v>
      </c>
      <c r="C3140">
        <v>0</v>
      </c>
      <c r="D3140">
        <v>10.1135</v>
      </c>
      <c r="E3140">
        <v>21.773</v>
      </c>
      <c r="F3140" s="13">
        <f t="shared" si="48"/>
        <v>43390.319444444445</v>
      </c>
    </row>
    <row r="3141" spans="1:6" x14ac:dyDescent="0.35">
      <c r="A3141" s="14">
        <v>43390</v>
      </c>
      <c r="B3141" s="15">
        <v>0.3263888888888889</v>
      </c>
      <c r="C3141">
        <v>0</v>
      </c>
      <c r="D3141">
        <v>10.114100000000001</v>
      </c>
      <c r="E3141">
        <v>21.774999999999999</v>
      </c>
      <c r="F3141" s="13">
        <f t="shared" si="48"/>
        <v>43390.326388888891</v>
      </c>
    </row>
    <row r="3142" spans="1:6" x14ac:dyDescent="0.35">
      <c r="A3142" s="14">
        <v>43390</v>
      </c>
      <c r="B3142" s="15">
        <v>0.33333333333333331</v>
      </c>
      <c r="C3142">
        <v>0</v>
      </c>
      <c r="D3142">
        <v>10.116099999999999</v>
      </c>
      <c r="E3142">
        <v>21.777000000000001</v>
      </c>
      <c r="F3142" s="13">
        <f t="shared" si="48"/>
        <v>43390.333333333336</v>
      </c>
    </row>
    <row r="3143" spans="1:6" x14ac:dyDescent="0.35">
      <c r="A3143" s="14">
        <v>43390</v>
      </c>
      <c r="B3143" s="15">
        <v>0.34027777777777773</v>
      </c>
      <c r="C3143">
        <v>0</v>
      </c>
      <c r="D3143">
        <v>10.1167</v>
      </c>
      <c r="E3143">
        <v>21.78</v>
      </c>
      <c r="F3143" s="13">
        <f t="shared" si="48"/>
        <v>43390.340277777781</v>
      </c>
    </row>
    <row r="3144" spans="1:6" x14ac:dyDescent="0.35">
      <c r="A3144" s="14">
        <v>43390</v>
      </c>
      <c r="B3144" s="15">
        <v>0.34722222222222227</v>
      </c>
      <c r="C3144">
        <v>0</v>
      </c>
      <c r="D3144">
        <v>10.1182</v>
      </c>
      <c r="E3144">
        <v>21.783000000000001</v>
      </c>
      <c r="F3144" s="13">
        <f t="shared" si="48"/>
        <v>43390.347222222219</v>
      </c>
    </row>
    <row r="3145" spans="1:6" x14ac:dyDescent="0.35">
      <c r="A3145" s="14">
        <v>43390</v>
      </c>
      <c r="B3145" s="15">
        <v>0.35416666666666669</v>
      </c>
      <c r="C3145">
        <v>0</v>
      </c>
      <c r="D3145">
        <v>10.1195</v>
      </c>
      <c r="E3145">
        <v>21.786000000000001</v>
      </c>
      <c r="F3145" s="13">
        <f t="shared" si="48"/>
        <v>43390.354166666664</v>
      </c>
    </row>
    <row r="3146" spans="1:6" x14ac:dyDescent="0.35">
      <c r="A3146" s="14">
        <v>43390</v>
      </c>
      <c r="B3146" s="15">
        <v>0.3611111111111111</v>
      </c>
      <c r="C3146">
        <v>0</v>
      </c>
      <c r="D3146">
        <v>10.1203</v>
      </c>
      <c r="E3146">
        <v>21.789000000000001</v>
      </c>
      <c r="F3146" s="13">
        <f t="shared" si="48"/>
        <v>43390.361111111109</v>
      </c>
    </row>
    <row r="3147" spans="1:6" x14ac:dyDescent="0.35">
      <c r="A3147" s="14">
        <v>43390</v>
      </c>
      <c r="B3147" s="15">
        <v>0.36805555555555558</v>
      </c>
      <c r="C3147">
        <v>0</v>
      </c>
      <c r="D3147">
        <v>10.121600000000001</v>
      </c>
      <c r="E3147">
        <v>21.792999999999999</v>
      </c>
      <c r="F3147" s="13">
        <f t="shared" si="48"/>
        <v>43390.368055555555</v>
      </c>
    </row>
    <row r="3148" spans="1:6" x14ac:dyDescent="0.35">
      <c r="A3148" s="14">
        <v>43390</v>
      </c>
      <c r="B3148" s="15">
        <v>0.375</v>
      </c>
      <c r="C3148">
        <v>0</v>
      </c>
      <c r="D3148">
        <v>10.1225</v>
      </c>
      <c r="E3148">
        <v>21.795999999999999</v>
      </c>
      <c r="F3148" s="13">
        <f t="shared" si="48"/>
        <v>43390.375</v>
      </c>
    </row>
    <row r="3149" spans="1:6" x14ac:dyDescent="0.35">
      <c r="A3149" s="14">
        <v>43390</v>
      </c>
      <c r="B3149" s="15">
        <v>0.38194444444444442</v>
      </c>
      <c r="C3149">
        <v>0</v>
      </c>
      <c r="D3149">
        <v>10.1228</v>
      </c>
      <c r="E3149">
        <v>21.8</v>
      </c>
      <c r="F3149" s="13">
        <f t="shared" si="48"/>
        <v>43390.381944444445</v>
      </c>
    </row>
    <row r="3150" spans="1:6" x14ac:dyDescent="0.35">
      <c r="A3150" s="14">
        <v>43390</v>
      </c>
      <c r="B3150" s="15">
        <v>0.3888888888888889</v>
      </c>
      <c r="C3150">
        <v>0</v>
      </c>
      <c r="D3150">
        <v>10.122199999999999</v>
      </c>
      <c r="E3150">
        <v>21.805</v>
      </c>
      <c r="F3150" s="13">
        <f t="shared" ref="F3150:F3213" si="49">A3150+B3150</f>
        <v>43390.388888888891</v>
      </c>
    </row>
    <row r="3151" spans="1:6" x14ac:dyDescent="0.35">
      <c r="A3151" s="14">
        <v>43390</v>
      </c>
      <c r="B3151" s="15">
        <v>0.39583333333333331</v>
      </c>
      <c r="C3151">
        <v>0</v>
      </c>
      <c r="D3151">
        <v>10.121700000000001</v>
      </c>
      <c r="E3151">
        <v>21.809000000000001</v>
      </c>
      <c r="F3151" s="13">
        <f t="shared" si="49"/>
        <v>43390.395833333336</v>
      </c>
    </row>
    <row r="3152" spans="1:6" x14ac:dyDescent="0.35">
      <c r="A3152" s="14">
        <v>43390</v>
      </c>
      <c r="B3152" s="15">
        <v>0.40277777777777773</v>
      </c>
      <c r="C3152">
        <v>0</v>
      </c>
      <c r="D3152">
        <v>10.120900000000001</v>
      </c>
      <c r="E3152">
        <v>21.814</v>
      </c>
      <c r="F3152" s="13">
        <f t="shared" si="49"/>
        <v>43390.402777777781</v>
      </c>
    </row>
    <row r="3153" spans="1:6" x14ac:dyDescent="0.35">
      <c r="A3153" s="14">
        <v>43390</v>
      </c>
      <c r="B3153" s="15">
        <v>0.40972222222222227</v>
      </c>
      <c r="C3153">
        <v>0</v>
      </c>
      <c r="D3153">
        <v>10.120100000000001</v>
      </c>
      <c r="E3153">
        <v>21.82</v>
      </c>
      <c r="F3153" s="13">
        <f t="shared" si="49"/>
        <v>43390.409722222219</v>
      </c>
    </row>
    <row r="3154" spans="1:6" x14ac:dyDescent="0.35">
      <c r="A3154" s="14">
        <v>43390</v>
      </c>
      <c r="B3154" s="15">
        <v>0.41666666666666669</v>
      </c>
      <c r="C3154">
        <v>0</v>
      </c>
      <c r="D3154">
        <v>10.118499999999999</v>
      </c>
      <c r="E3154">
        <v>21.829000000000001</v>
      </c>
      <c r="F3154" s="13">
        <f t="shared" si="49"/>
        <v>43390.416666666664</v>
      </c>
    </row>
    <row r="3155" spans="1:6" x14ac:dyDescent="0.35">
      <c r="A3155" s="14">
        <v>43390</v>
      </c>
      <c r="B3155" s="15">
        <v>0.4236111111111111</v>
      </c>
      <c r="C3155">
        <v>0</v>
      </c>
      <c r="D3155">
        <v>10.1182</v>
      </c>
      <c r="E3155">
        <v>21.838000000000001</v>
      </c>
      <c r="F3155" s="13">
        <f t="shared" si="49"/>
        <v>43390.423611111109</v>
      </c>
    </row>
    <row r="3156" spans="1:6" x14ac:dyDescent="0.35">
      <c r="A3156" s="14">
        <v>43390</v>
      </c>
      <c r="B3156" s="15">
        <v>0.43055555555555558</v>
      </c>
      <c r="C3156">
        <v>0</v>
      </c>
      <c r="D3156">
        <v>10.1182</v>
      </c>
      <c r="E3156">
        <v>21.849</v>
      </c>
      <c r="F3156" s="13">
        <f t="shared" si="49"/>
        <v>43390.430555555555</v>
      </c>
    </row>
    <row r="3157" spans="1:6" x14ac:dyDescent="0.35">
      <c r="A3157" s="14">
        <v>43390</v>
      </c>
      <c r="B3157" s="15">
        <v>0.4375</v>
      </c>
      <c r="C3157">
        <v>0</v>
      </c>
      <c r="D3157">
        <v>10.118600000000001</v>
      </c>
      <c r="E3157">
        <v>21.86</v>
      </c>
      <c r="F3157" s="13">
        <f t="shared" si="49"/>
        <v>43390.4375</v>
      </c>
    </row>
    <row r="3158" spans="1:6" x14ac:dyDescent="0.35">
      <c r="A3158" s="14">
        <v>43390</v>
      </c>
      <c r="B3158" s="15">
        <v>0.44444444444444442</v>
      </c>
      <c r="C3158">
        <v>0</v>
      </c>
      <c r="D3158">
        <v>10.1175</v>
      </c>
      <c r="E3158">
        <v>21.870999999999999</v>
      </c>
      <c r="F3158" s="13">
        <f t="shared" si="49"/>
        <v>43390.444444444445</v>
      </c>
    </row>
    <row r="3159" spans="1:6" x14ac:dyDescent="0.35">
      <c r="A3159" s="14">
        <v>43390</v>
      </c>
      <c r="B3159" s="15">
        <v>0.4513888888888889</v>
      </c>
      <c r="C3159">
        <v>0</v>
      </c>
      <c r="D3159">
        <v>10.1167</v>
      </c>
      <c r="E3159">
        <v>21.881</v>
      </c>
      <c r="F3159" s="13">
        <f t="shared" si="49"/>
        <v>43390.451388888891</v>
      </c>
    </row>
    <row r="3160" spans="1:6" x14ac:dyDescent="0.35">
      <c r="A3160" s="14">
        <v>43390</v>
      </c>
      <c r="B3160" s="15">
        <v>0.45833333333333331</v>
      </c>
      <c r="C3160">
        <v>0</v>
      </c>
      <c r="D3160">
        <v>10.1142</v>
      </c>
      <c r="E3160">
        <v>21.890999999999998</v>
      </c>
      <c r="F3160" s="13">
        <f t="shared" si="49"/>
        <v>43390.458333333336</v>
      </c>
    </row>
    <row r="3161" spans="1:6" x14ac:dyDescent="0.35">
      <c r="A3161" s="14">
        <v>43390</v>
      </c>
      <c r="B3161" s="15">
        <v>0.46527777777777773</v>
      </c>
      <c r="C3161">
        <v>0</v>
      </c>
      <c r="D3161">
        <v>10.113300000000001</v>
      </c>
      <c r="E3161">
        <v>21.901</v>
      </c>
      <c r="F3161" s="13">
        <f t="shared" si="49"/>
        <v>43390.465277777781</v>
      </c>
    </row>
    <row r="3162" spans="1:6" x14ac:dyDescent="0.35">
      <c r="A3162" s="14">
        <v>43390</v>
      </c>
      <c r="B3162" s="15">
        <v>0.47222222222222227</v>
      </c>
      <c r="C3162">
        <v>0</v>
      </c>
      <c r="D3162">
        <v>10.111499999999999</v>
      </c>
      <c r="E3162">
        <v>21.911000000000001</v>
      </c>
      <c r="F3162" s="13">
        <f t="shared" si="49"/>
        <v>43390.472222222219</v>
      </c>
    </row>
    <row r="3163" spans="1:6" x14ac:dyDescent="0.35">
      <c r="A3163" s="14">
        <v>43390</v>
      </c>
      <c r="B3163" s="15">
        <v>0.47916666666666669</v>
      </c>
      <c r="C3163">
        <v>0</v>
      </c>
      <c r="D3163">
        <v>10.1097</v>
      </c>
      <c r="E3163">
        <v>21.920999999999999</v>
      </c>
      <c r="F3163" s="13">
        <f t="shared" si="49"/>
        <v>43390.479166666664</v>
      </c>
    </row>
    <row r="3164" spans="1:6" x14ac:dyDescent="0.35">
      <c r="A3164" s="14">
        <v>43390</v>
      </c>
      <c r="B3164" s="15">
        <v>0.4861111111111111</v>
      </c>
      <c r="C3164">
        <v>0</v>
      </c>
      <c r="D3164">
        <v>10.1083</v>
      </c>
      <c r="E3164">
        <v>21.931000000000001</v>
      </c>
      <c r="F3164" s="13">
        <f t="shared" si="49"/>
        <v>43390.486111111109</v>
      </c>
    </row>
    <row r="3165" spans="1:6" x14ac:dyDescent="0.35">
      <c r="A3165" s="14">
        <v>43390</v>
      </c>
      <c r="B3165" s="15">
        <v>0.49305555555555558</v>
      </c>
      <c r="C3165">
        <v>0</v>
      </c>
      <c r="D3165">
        <v>10.107200000000001</v>
      </c>
      <c r="E3165">
        <v>21.940999999999999</v>
      </c>
      <c r="F3165" s="13">
        <f t="shared" si="49"/>
        <v>43390.493055555555</v>
      </c>
    </row>
    <row r="3166" spans="1:6" x14ac:dyDescent="0.35">
      <c r="A3166" s="14">
        <v>43390</v>
      </c>
      <c r="B3166" s="15">
        <v>0.5</v>
      </c>
      <c r="C3166">
        <v>0</v>
      </c>
      <c r="D3166">
        <v>10.107100000000001</v>
      </c>
      <c r="E3166">
        <v>21.949000000000002</v>
      </c>
      <c r="F3166" s="13">
        <f t="shared" si="49"/>
        <v>43390.5</v>
      </c>
    </row>
    <row r="3167" spans="1:6" x14ac:dyDescent="0.35">
      <c r="A3167" s="14">
        <v>43390</v>
      </c>
      <c r="B3167" s="15">
        <v>0.50694444444444442</v>
      </c>
      <c r="C3167">
        <v>0</v>
      </c>
      <c r="D3167">
        <v>10.1393</v>
      </c>
      <c r="E3167">
        <v>21.957000000000001</v>
      </c>
      <c r="F3167" s="13">
        <f t="shared" si="49"/>
        <v>43390.506944444445</v>
      </c>
    </row>
    <row r="3168" spans="1:6" x14ac:dyDescent="0.35">
      <c r="A3168" s="14">
        <v>43390</v>
      </c>
      <c r="B3168" s="15">
        <v>0.51388888888888895</v>
      </c>
      <c r="C3168">
        <v>0</v>
      </c>
      <c r="D3168">
        <v>10.1538</v>
      </c>
      <c r="E3168">
        <v>21.968</v>
      </c>
      <c r="F3168" s="13">
        <f t="shared" si="49"/>
        <v>43390.513888888891</v>
      </c>
    </row>
    <row r="3169" spans="1:6" x14ac:dyDescent="0.35">
      <c r="A3169" s="14">
        <v>43390</v>
      </c>
      <c r="B3169" s="15">
        <v>0.52083333333333337</v>
      </c>
      <c r="C3169">
        <v>0</v>
      </c>
      <c r="D3169">
        <v>10.1447</v>
      </c>
      <c r="E3169">
        <v>21.98</v>
      </c>
      <c r="F3169" s="13">
        <f t="shared" si="49"/>
        <v>43390.520833333336</v>
      </c>
    </row>
    <row r="3170" spans="1:6" x14ac:dyDescent="0.35">
      <c r="A3170" s="14">
        <v>43390</v>
      </c>
      <c r="B3170" s="15">
        <v>0.52777777777777779</v>
      </c>
      <c r="C3170">
        <v>0</v>
      </c>
      <c r="D3170">
        <v>10.131</v>
      </c>
      <c r="E3170">
        <v>21.99</v>
      </c>
      <c r="F3170" s="13">
        <f t="shared" si="49"/>
        <v>43390.527777777781</v>
      </c>
    </row>
    <row r="3171" spans="1:6" x14ac:dyDescent="0.35">
      <c r="A3171" s="14">
        <v>43390</v>
      </c>
      <c r="B3171" s="15">
        <v>0.53472222222222221</v>
      </c>
      <c r="C3171">
        <v>0</v>
      </c>
      <c r="D3171">
        <v>10.1248</v>
      </c>
      <c r="E3171">
        <v>21.998000000000001</v>
      </c>
      <c r="F3171" s="13">
        <f t="shared" si="49"/>
        <v>43390.534722222219</v>
      </c>
    </row>
    <row r="3172" spans="1:6" x14ac:dyDescent="0.35">
      <c r="A3172" s="14">
        <v>43390</v>
      </c>
      <c r="B3172" s="15">
        <v>0.54166666666666663</v>
      </c>
      <c r="C3172">
        <v>0</v>
      </c>
      <c r="D3172">
        <v>10.128299999999999</v>
      </c>
      <c r="E3172">
        <v>22.004999999999999</v>
      </c>
      <c r="F3172" s="13">
        <f t="shared" si="49"/>
        <v>43390.541666666664</v>
      </c>
    </row>
    <row r="3173" spans="1:6" x14ac:dyDescent="0.35">
      <c r="A3173" s="14">
        <v>43390</v>
      </c>
      <c r="B3173" s="15">
        <v>0.54861111111111105</v>
      </c>
      <c r="C3173">
        <v>0</v>
      </c>
      <c r="D3173">
        <v>10.139900000000001</v>
      </c>
      <c r="E3173">
        <v>22.009</v>
      </c>
      <c r="F3173" s="13">
        <f t="shared" si="49"/>
        <v>43390.548611111109</v>
      </c>
    </row>
    <row r="3174" spans="1:6" x14ac:dyDescent="0.35">
      <c r="A3174" s="14">
        <v>43390</v>
      </c>
      <c r="B3174" s="15">
        <v>0.55555555555555558</v>
      </c>
      <c r="C3174">
        <v>0</v>
      </c>
      <c r="D3174">
        <v>10.148300000000001</v>
      </c>
      <c r="E3174">
        <v>22.010999999999999</v>
      </c>
      <c r="F3174" s="13">
        <f t="shared" si="49"/>
        <v>43390.555555555555</v>
      </c>
    </row>
    <row r="3175" spans="1:6" x14ac:dyDescent="0.35">
      <c r="A3175" s="14">
        <v>43390</v>
      </c>
      <c r="B3175" s="15">
        <v>0.5625</v>
      </c>
      <c r="C3175">
        <v>0</v>
      </c>
      <c r="D3175">
        <v>10.1442</v>
      </c>
      <c r="E3175">
        <v>22.010999999999999</v>
      </c>
      <c r="F3175" s="13">
        <f t="shared" si="49"/>
        <v>43390.5625</v>
      </c>
    </row>
    <row r="3176" spans="1:6" x14ac:dyDescent="0.35">
      <c r="A3176" s="14">
        <v>43390</v>
      </c>
      <c r="B3176" s="15">
        <v>0.56944444444444442</v>
      </c>
      <c r="C3176">
        <v>0</v>
      </c>
      <c r="D3176">
        <v>10.138400000000001</v>
      </c>
      <c r="E3176">
        <v>22.010999999999999</v>
      </c>
      <c r="F3176" s="13">
        <f t="shared" si="49"/>
        <v>43390.569444444445</v>
      </c>
    </row>
    <row r="3177" spans="1:6" x14ac:dyDescent="0.35">
      <c r="A3177" s="14">
        <v>43390</v>
      </c>
      <c r="B3177" s="15">
        <v>0.57638888888888895</v>
      </c>
      <c r="C3177">
        <v>0</v>
      </c>
      <c r="D3177">
        <v>10.132400000000001</v>
      </c>
      <c r="E3177">
        <v>22.010999999999999</v>
      </c>
      <c r="F3177" s="13">
        <f t="shared" si="49"/>
        <v>43390.576388888891</v>
      </c>
    </row>
    <row r="3178" spans="1:6" x14ac:dyDescent="0.35">
      <c r="A3178" s="14">
        <v>43390</v>
      </c>
      <c r="B3178" s="15">
        <v>0.58333333333333337</v>
      </c>
      <c r="C3178">
        <v>0</v>
      </c>
      <c r="D3178">
        <v>10.127000000000001</v>
      </c>
      <c r="E3178">
        <v>22.010999999999999</v>
      </c>
      <c r="F3178" s="13">
        <f t="shared" si="49"/>
        <v>43390.583333333336</v>
      </c>
    </row>
    <row r="3179" spans="1:6" x14ac:dyDescent="0.35">
      <c r="A3179" s="14">
        <v>43390</v>
      </c>
      <c r="B3179" s="15">
        <v>0.59027777777777779</v>
      </c>
      <c r="C3179">
        <v>0</v>
      </c>
      <c r="D3179">
        <v>10.1218</v>
      </c>
      <c r="E3179">
        <v>22.01</v>
      </c>
      <c r="F3179" s="13">
        <f t="shared" si="49"/>
        <v>43390.590277777781</v>
      </c>
    </row>
    <row r="3180" spans="1:6" x14ac:dyDescent="0.35">
      <c r="A3180" s="14">
        <v>43390</v>
      </c>
      <c r="B3180" s="15">
        <v>0.59722222222222221</v>
      </c>
      <c r="C3180">
        <v>0</v>
      </c>
      <c r="D3180">
        <v>10.118</v>
      </c>
      <c r="E3180">
        <v>22.01</v>
      </c>
      <c r="F3180" s="13">
        <f t="shared" si="49"/>
        <v>43390.597222222219</v>
      </c>
    </row>
    <row r="3181" spans="1:6" x14ac:dyDescent="0.35">
      <c r="A3181" s="14">
        <v>43390</v>
      </c>
      <c r="B3181" s="15">
        <v>0.60416666666666663</v>
      </c>
      <c r="C3181">
        <v>0</v>
      </c>
      <c r="D3181">
        <v>10.115600000000001</v>
      </c>
      <c r="E3181">
        <v>22.009</v>
      </c>
      <c r="F3181" s="13">
        <f t="shared" si="49"/>
        <v>43390.604166666664</v>
      </c>
    </row>
    <row r="3182" spans="1:6" x14ac:dyDescent="0.35">
      <c r="A3182" s="14">
        <v>43390</v>
      </c>
      <c r="B3182" s="15">
        <v>0.61111111111111105</v>
      </c>
      <c r="C3182">
        <v>0</v>
      </c>
      <c r="D3182">
        <v>10.114800000000001</v>
      </c>
      <c r="E3182">
        <v>22.007999999999999</v>
      </c>
      <c r="F3182" s="13">
        <f t="shared" si="49"/>
        <v>43390.611111111109</v>
      </c>
    </row>
    <row r="3183" spans="1:6" x14ac:dyDescent="0.35">
      <c r="A3183" s="14">
        <v>43390</v>
      </c>
      <c r="B3183" s="15">
        <v>0.61805555555555558</v>
      </c>
      <c r="C3183">
        <v>0</v>
      </c>
      <c r="D3183">
        <v>10.1142</v>
      </c>
      <c r="E3183">
        <v>22.007999999999999</v>
      </c>
      <c r="F3183" s="13">
        <f t="shared" si="49"/>
        <v>43390.618055555555</v>
      </c>
    </row>
    <row r="3184" spans="1:6" x14ac:dyDescent="0.35">
      <c r="A3184" s="14">
        <v>43390</v>
      </c>
      <c r="B3184" s="15">
        <v>0.625</v>
      </c>
      <c r="C3184">
        <v>0</v>
      </c>
      <c r="D3184">
        <v>10.1149</v>
      </c>
      <c r="E3184">
        <v>22.007000000000001</v>
      </c>
      <c r="F3184" s="13">
        <f t="shared" si="49"/>
        <v>43390.625</v>
      </c>
    </row>
    <row r="3185" spans="1:6" x14ac:dyDescent="0.35">
      <c r="A3185" s="14">
        <v>43390</v>
      </c>
      <c r="B3185" s="15">
        <v>0.63194444444444442</v>
      </c>
      <c r="C3185">
        <v>0</v>
      </c>
      <c r="D3185">
        <v>10.116300000000001</v>
      </c>
      <c r="E3185">
        <v>22.006</v>
      </c>
      <c r="F3185" s="13">
        <f t="shared" si="49"/>
        <v>43390.631944444445</v>
      </c>
    </row>
    <row r="3186" spans="1:6" x14ac:dyDescent="0.35">
      <c r="A3186" s="14">
        <v>43390</v>
      </c>
      <c r="B3186" s="15">
        <v>0.63888888888888895</v>
      </c>
      <c r="C3186">
        <v>0</v>
      </c>
      <c r="D3186">
        <v>10.118499999999999</v>
      </c>
      <c r="E3186">
        <v>22.004999999999999</v>
      </c>
      <c r="F3186" s="13">
        <f t="shared" si="49"/>
        <v>43390.638888888891</v>
      </c>
    </row>
    <row r="3187" spans="1:6" x14ac:dyDescent="0.35">
      <c r="A3187" s="14">
        <v>43390</v>
      </c>
      <c r="B3187" s="15">
        <v>0.64583333333333337</v>
      </c>
      <c r="C3187">
        <v>0</v>
      </c>
      <c r="D3187">
        <v>10.1206</v>
      </c>
      <c r="E3187">
        <v>22.004000000000001</v>
      </c>
      <c r="F3187" s="13">
        <f t="shared" si="49"/>
        <v>43390.645833333336</v>
      </c>
    </row>
    <row r="3188" spans="1:6" x14ac:dyDescent="0.35">
      <c r="A3188" s="14">
        <v>43390</v>
      </c>
      <c r="B3188" s="15">
        <v>0.65277777777777779</v>
      </c>
      <c r="C3188">
        <v>0</v>
      </c>
      <c r="D3188">
        <v>10.1225</v>
      </c>
      <c r="E3188">
        <v>22.003</v>
      </c>
      <c r="F3188" s="13">
        <f t="shared" si="49"/>
        <v>43390.652777777781</v>
      </c>
    </row>
    <row r="3189" spans="1:6" x14ac:dyDescent="0.35">
      <c r="A3189" s="14">
        <v>43390</v>
      </c>
      <c r="B3189" s="15">
        <v>0.65972222222222221</v>
      </c>
      <c r="C3189">
        <v>0</v>
      </c>
      <c r="D3189">
        <v>10.123100000000001</v>
      </c>
      <c r="E3189">
        <v>22.003</v>
      </c>
      <c r="F3189" s="13">
        <f t="shared" si="49"/>
        <v>43390.659722222219</v>
      </c>
    </row>
    <row r="3190" spans="1:6" x14ac:dyDescent="0.35">
      <c r="A3190" s="14">
        <v>43390</v>
      </c>
      <c r="B3190" s="15">
        <v>0.66666666666666663</v>
      </c>
      <c r="C3190">
        <v>0</v>
      </c>
      <c r="D3190">
        <v>10.123100000000001</v>
      </c>
      <c r="E3190">
        <v>22.001999999999999</v>
      </c>
      <c r="F3190" s="13">
        <f t="shared" si="49"/>
        <v>43390.666666666664</v>
      </c>
    </row>
    <row r="3191" spans="1:6" x14ac:dyDescent="0.35">
      <c r="A3191" s="14">
        <v>43390</v>
      </c>
      <c r="B3191" s="15">
        <v>0.67361111111111116</v>
      </c>
      <c r="C3191">
        <v>0</v>
      </c>
      <c r="D3191">
        <v>10.122400000000001</v>
      </c>
      <c r="E3191">
        <v>22.001000000000001</v>
      </c>
      <c r="F3191" s="13">
        <f t="shared" si="49"/>
        <v>43390.673611111109</v>
      </c>
    </row>
    <row r="3192" spans="1:6" x14ac:dyDescent="0.35">
      <c r="A3192" s="14">
        <v>43390</v>
      </c>
      <c r="B3192" s="15">
        <v>0.68055555555555547</v>
      </c>
      <c r="C3192">
        <v>0</v>
      </c>
      <c r="D3192">
        <v>10.1235</v>
      </c>
      <c r="E3192">
        <v>21.998999999999999</v>
      </c>
      <c r="F3192" s="13">
        <f t="shared" si="49"/>
        <v>43390.680555555555</v>
      </c>
    </row>
    <row r="3193" spans="1:6" x14ac:dyDescent="0.35">
      <c r="A3193" s="14">
        <v>43390</v>
      </c>
      <c r="B3193" s="15">
        <v>0.6875</v>
      </c>
      <c r="C3193">
        <v>0</v>
      </c>
      <c r="D3193">
        <v>10.1233</v>
      </c>
      <c r="E3193">
        <v>21.998000000000001</v>
      </c>
      <c r="F3193" s="13">
        <f t="shared" si="49"/>
        <v>43390.6875</v>
      </c>
    </row>
    <row r="3194" spans="1:6" x14ac:dyDescent="0.35">
      <c r="A3194" s="14">
        <v>43390</v>
      </c>
      <c r="B3194" s="15">
        <v>0.69444444444444453</v>
      </c>
      <c r="C3194">
        <v>0</v>
      </c>
      <c r="D3194">
        <v>10.1244</v>
      </c>
      <c r="E3194">
        <v>21.995999999999999</v>
      </c>
      <c r="F3194" s="13">
        <f t="shared" si="49"/>
        <v>43390.694444444445</v>
      </c>
    </row>
    <row r="3195" spans="1:6" x14ac:dyDescent="0.35">
      <c r="A3195" s="14">
        <v>43390</v>
      </c>
      <c r="B3195" s="15">
        <v>0.70138888888888884</v>
      </c>
      <c r="C3195">
        <v>0</v>
      </c>
      <c r="D3195">
        <v>10.124599999999999</v>
      </c>
      <c r="E3195">
        <v>21.994</v>
      </c>
      <c r="F3195" s="13">
        <f t="shared" si="49"/>
        <v>43390.701388888891</v>
      </c>
    </row>
    <row r="3196" spans="1:6" x14ac:dyDescent="0.35">
      <c r="A3196" s="14">
        <v>43390</v>
      </c>
      <c r="B3196" s="15">
        <v>0.70833333333333337</v>
      </c>
      <c r="C3196">
        <v>0</v>
      </c>
      <c r="D3196">
        <v>10.123900000000001</v>
      </c>
      <c r="E3196">
        <v>21.992000000000001</v>
      </c>
      <c r="F3196" s="13">
        <f t="shared" si="49"/>
        <v>43390.708333333336</v>
      </c>
    </row>
    <row r="3197" spans="1:6" x14ac:dyDescent="0.35">
      <c r="A3197" s="14">
        <v>43390</v>
      </c>
      <c r="B3197" s="15">
        <v>0.71527777777777779</v>
      </c>
      <c r="C3197">
        <v>0</v>
      </c>
      <c r="D3197">
        <v>10.123200000000001</v>
      </c>
      <c r="E3197">
        <v>21.99</v>
      </c>
      <c r="F3197" s="13">
        <f t="shared" si="49"/>
        <v>43390.715277777781</v>
      </c>
    </row>
    <row r="3198" spans="1:6" x14ac:dyDescent="0.35">
      <c r="A3198" s="14">
        <v>43390</v>
      </c>
      <c r="B3198" s="15">
        <v>0.72222222222222221</v>
      </c>
      <c r="C3198">
        <v>0</v>
      </c>
      <c r="D3198">
        <v>10.123799999999999</v>
      </c>
      <c r="E3198">
        <v>21.986999999999998</v>
      </c>
      <c r="F3198" s="13">
        <f t="shared" si="49"/>
        <v>43390.722222222219</v>
      </c>
    </row>
    <row r="3199" spans="1:6" x14ac:dyDescent="0.35">
      <c r="A3199" s="14">
        <v>43390</v>
      </c>
      <c r="B3199" s="15">
        <v>0.72916666666666663</v>
      </c>
      <c r="C3199">
        <v>0</v>
      </c>
      <c r="D3199">
        <v>10.124599999999999</v>
      </c>
      <c r="E3199">
        <v>21.984000000000002</v>
      </c>
      <c r="F3199" s="13">
        <f t="shared" si="49"/>
        <v>43390.729166666664</v>
      </c>
    </row>
    <row r="3200" spans="1:6" x14ac:dyDescent="0.35">
      <c r="A3200" s="14">
        <v>43390</v>
      </c>
      <c r="B3200" s="15">
        <v>0.73611111111111116</v>
      </c>
      <c r="C3200">
        <v>0</v>
      </c>
      <c r="D3200">
        <v>10.126200000000001</v>
      </c>
      <c r="E3200">
        <v>21.981000000000002</v>
      </c>
      <c r="F3200" s="13">
        <f t="shared" si="49"/>
        <v>43390.736111111109</v>
      </c>
    </row>
    <row r="3201" spans="1:6" x14ac:dyDescent="0.35">
      <c r="A3201" s="14">
        <v>43390</v>
      </c>
      <c r="B3201" s="15">
        <v>0.74305555555555547</v>
      </c>
      <c r="C3201">
        <v>0</v>
      </c>
      <c r="D3201">
        <v>10.1272</v>
      </c>
      <c r="E3201">
        <v>21.977</v>
      </c>
      <c r="F3201" s="13">
        <f t="shared" si="49"/>
        <v>43390.743055555555</v>
      </c>
    </row>
    <row r="3202" spans="1:6" x14ac:dyDescent="0.35">
      <c r="A3202" s="14">
        <v>43390</v>
      </c>
      <c r="B3202" s="15">
        <v>0.75</v>
      </c>
      <c r="C3202">
        <v>0</v>
      </c>
      <c r="D3202">
        <v>10.128399999999999</v>
      </c>
      <c r="E3202">
        <v>21.974</v>
      </c>
      <c r="F3202" s="13">
        <f t="shared" si="49"/>
        <v>43390.75</v>
      </c>
    </row>
    <row r="3203" spans="1:6" x14ac:dyDescent="0.35">
      <c r="A3203" s="14">
        <v>43390</v>
      </c>
      <c r="B3203" s="15">
        <v>0.75694444444444453</v>
      </c>
      <c r="C3203">
        <v>0</v>
      </c>
      <c r="D3203">
        <v>10.129200000000001</v>
      </c>
      <c r="E3203">
        <v>21.971</v>
      </c>
      <c r="F3203" s="13">
        <f t="shared" si="49"/>
        <v>43390.756944444445</v>
      </c>
    </row>
    <row r="3204" spans="1:6" x14ac:dyDescent="0.35">
      <c r="A3204" s="14">
        <v>43390</v>
      </c>
      <c r="B3204" s="15">
        <v>0.76388888888888884</v>
      </c>
      <c r="C3204">
        <v>0</v>
      </c>
      <c r="D3204">
        <v>10.131</v>
      </c>
      <c r="E3204">
        <v>21.966999999999999</v>
      </c>
      <c r="F3204" s="13">
        <f t="shared" si="49"/>
        <v>43390.763888888891</v>
      </c>
    </row>
    <row r="3205" spans="1:6" x14ac:dyDescent="0.35">
      <c r="A3205" s="14">
        <v>43390</v>
      </c>
      <c r="B3205" s="15">
        <v>0.77083333333333337</v>
      </c>
      <c r="C3205">
        <v>0</v>
      </c>
      <c r="D3205">
        <v>10.1325</v>
      </c>
      <c r="E3205">
        <v>21.963999999999999</v>
      </c>
      <c r="F3205" s="13">
        <f t="shared" si="49"/>
        <v>43390.770833333336</v>
      </c>
    </row>
    <row r="3206" spans="1:6" x14ac:dyDescent="0.35">
      <c r="A3206" s="14">
        <v>43390</v>
      </c>
      <c r="B3206" s="15">
        <v>0.77777777777777779</v>
      </c>
      <c r="C3206">
        <v>0</v>
      </c>
      <c r="D3206">
        <v>10.134</v>
      </c>
      <c r="E3206">
        <v>21.960999999999999</v>
      </c>
      <c r="F3206" s="13">
        <f t="shared" si="49"/>
        <v>43390.777777777781</v>
      </c>
    </row>
    <row r="3207" spans="1:6" x14ac:dyDescent="0.35">
      <c r="A3207" s="14">
        <v>43390</v>
      </c>
      <c r="B3207" s="15">
        <v>0.78472222222222221</v>
      </c>
      <c r="C3207">
        <v>0</v>
      </c>
      <c r="D3207">
        <v>10.135999999999999</v>
      </c>
      <c r="E3207">
        <v>21.957000000000001</v>
      </c>
      <c r="F3207" s="13">
        <f t="shared" si="49"/>
        <v>43390.784722222219</v>
      </c>
    </row>
    <row r="3208" spans="1:6" x14ac:dyDescent="0.35">
      <c r="A3208" s="14">
        <v>43390</v>
      </c>
      <c r="B3208" s="15">
        <v>0.79166666666666663</v>
      </c>
      <c r="C3208">
        <v>0</v>
      </c>
      <c r="D3208">
        <v>10.138999999999999</v>
      </c>
      <c r="E3208">
        <v>21.952999999999999</v>
      </c>
      <c r="F3208" s="13">
        <f t="shared" si="49"/>
        <v>43390.791666666664</v>
      </c>
    </row>
    <row r="3209" spans="1:6" x14ac:dyDescent="0.35">
      <c r="A3209" s="14">
        <v>43390</v>
      </c>
      <c r="B3209" s="15">
        <v>0.79861111111111116</v>
      </c>
      <c r="C3209">
        <v>0</v>
      </c>
      <c r="D3209">
        <v>10.1419</v>
      </c>
      <c r="E3209">
        <v>21.949000000000002</v>
      </c>
      <c r="F3209" s="13">
        <f t="shared" si="49"/>
        <v>43390.798611111109</v>
      </c>
    </row>
    <row r="3210" spans="1:6" x14ac:dyDescent="0.35">
      <c r="A3210" s="14">
        <v>43390</v>
      </c>
      <c r="B3210" s="15">
        <v>0.80555555555555547</v>
      </c>
      <c r="C3210">
        <v>0</v>
      </c>
      <c r="D3210">
        <v>10.1447</v>
      </c>
      <c r="E3210">
        <v>21.945</v>
      </c>
      <c r="F3210" s="13">
        <f t="shared" si="49"/>
        <v>43390.805555555555</v>
      </c>
    </row>
    <row r="3211" spans="1:6" x14ac:dyDescent="0.35">
      <c r="A3211" s="14">
        <v>43390</v>
      </c>
      <c r="B3211" s="15">
        <v>0.8125</v>
      </c>
      <c r="C3211">
        <v>0</v>
      </c>
      <c r="D3211">
        <v>10.148400000000001</v>
      </c>
      <c r="E3211">
        <v>21.94</v>
      </c>
      <c r="F3211" s="13">
        <f t="shared" si="49"/>
        <v>43390.8125</v>
      </c>
    </row>
    <row r="3212" spans="1:6" x14ac:dyDescent="0.35">
      <c r="A3212" s="14">
        <v>43390</v>
      </c>
      <c r="B3212" s="15">
        <v>0.81944444444444453</v>
      </c>
      <c r="C3212">
        <v>0</v>
      </c>
      <c r="D3212">
        <v>10.151199999999999</v>
      </c>
      <c r="E3212">
        <v>21.936</v>
      </c>
      <c r="F3212" s="13">
        <f t="shared" si="49"/>
        <v>43390.819444444445</v>
      </c>
    </row>
    <row r="3213" spans="1:6" x14ac:dyDescent="0.35">
      <c r="A3213" s="14">
        <v>43390</v>
      </c>
      <c r="B3213" s="15">
        <v>0.82638888888888884</v>
      </c>
      <c r="C3213">
        <v>0</v>
      </c>
      <c r="D3213">
        <v>10.154500000000001</v>
      </c>
      <c r="E3213">
        <v>21.931000000000001</v>
      </c>
      <c r="F3213" s="13">
        <f t="shared" si="49"/>
        <v>43390.826388888891</v>
      </c>
    </row>
    <row r="3214" spans="1:6" x14ac:dyDescent="0.35">
      <c r="A3214" s="14">
        <v>43390</v>
      </c>
      <c r="B3214" s="15">
        <v>0.83333333333333337</v>
      </c>
      <c r="C3214">
        <v>0</v>
      </c>
      <c r="D3214">
        <v>10.158099999999999</v>
      </c>
      <c r="E3214">
        <v>21.927</v>
      </c>
      <c r="F3214" s="13">
        <f t="shared" ref="F3214:F3277" si="50">A3214+B3214</f>
        <v>43390.833333333336</v>
      </c>
    </row>
    <row r="3215" spans="1:6" x14ac:dyDescent="0.35">
      <c r="A3215" s="14">
        <v>43390</v>
      </c>
      <c r="B3215" s="15">
        <v>0.84027777777777779</v>
      </c>
      <c r="C3215">
        <v>0</v>
      </c>
      <c r="D3215">
        <v>10.161</v>
      </c>
      <c r="E3215">
        <v>21.922999999999998</v>
      </c>
      <c r="F3215" s="13">
        <f t="shared" si="50"/>
        <v>43390.840277777781</v>
      </c>
    </row>
    <row r="3216" spans="1:6" x14ac:dyDescent="0.35">
      <c r="A3216" s="14">
        <v>43390</v>
      </c>
      <c r="B3216" s="15">
        <v>0.84722222222222221</v>
      </c>
      <c r="C3216">
        <v>0</v>
      </c>
      <c r="D3216">
        <v>10.161899999999999</v>
      </c>
      <c r="E3216">
        <v>21.919</v>
      </c>
      <c r="F3216" s="13">
        <f t="shared" si="50"/>
        <v>43390.847222222219</v>
      </c>
    </row>
    <row r="3217" spans="1:6" x14ac:dyDescent="0.35">
      <c r="A3217" s="14">
        <v>43390</v>
      </c>
      <c r="B3217" s="15">
        <v>0.85416666666666663</v>
      </c>
      <c r="C3217">
        <v>0</v>
      </c>
      <c r="D3217">
        <v>10.161199999999999</v>
      </c>
      <c r="E3217">
        <v>21.916</v>
      </c>
      <c r="F3217" s="13">
        <f t="shared" si="50"/>
        <v>43390.854166666664</v>
      </c>
    </row>
    <row r="3218" spans="1:6" x14ac:dyDescent="0.35">
      <c r="A3218" s="14">
        <v>43390</v>
      </c>
      <c r="B3218" s="15">
        <v>0.86111111111111116</v>
      </c>
      <c r="C3218">
        <v>0</v>
      </c>
      <c r="D3218">
        <v>10.160600000000001</v>
      </c>
      <c r="E3218">
        <v>21.913</v>
      </c>
      <c r="F3218" s="13">
        <f t="shared" si="50"/>
        <v>43390.861111111109</v>
      </c>
    </row>
    <row r="3219" spans="1:6" x14ac:dyDescent="0.35">
      <c r="A3219" s="14">
        <v>43390</v>
      </c>
      <c r="B3219" s="15">
        <v>0.86805555555555547</v>
      </c>
      <c r="C3219">
        <v>0</v>
      </c>
      <c r="D3219">
        <v>10.1591</v>
      </c>
      <c r="E3219">
        <v>21.908999999999999</v>
      </c>
      <c r="F3219" s="13">
        <f t="shared" si="50"/>
        <v>43390.868055555555</v>
      </c>
    </row>
    <row r="3220" spans="1:6" x14ac:dyDescent="0.35">
      <c r="A3220" s="14">
        <v>43390</v>
      </c>
      <c r="B3220" s="15">
        <v>0.875</v>
      </c>
      <c r="C3220">
        <v>0</v>
      </c>
      <c r="D3220">
        <v>10.1579</v>
      </c>
      <c r="E3220">
        <v>21.907</v>
      </c>
      <c r="F3220" s="13">
        <f t="shared" si="50"/>
        <v>43390.875</v>
      </c>
    </row>
    <row r="3221" spans="1:6" x14ac:dyDescent="0.35">
      <c r="A3221" s="14">
        <v>43390</v>
      </c>
      <c r="B3221" s="15">
        <v>0.88194444444444453</v>
      </c>
      <c r="C3221">
        <v>0</v>
      </c>
      <c r="D3221">
        <v>10.155799999999999</v>
      </c>
      <c r="E3221">
        <v>21.904</v>
      </c>
      <c r="F3221" s="13">
        <f t="shared" si="50"/>
        <v>43390.881944444445</v>
      </c>
    </row>
    <row r="3222" spans="1:6" x14ac:dyDescent="0.35">
      <c r="A3222" s="14">
        <v>43390</v>
      </c>
      <c r="B3222" s="15">
        <v>0.88888888888888884</v>
      </c>
      <c r="C3222">
        <v>0</v>
      </c>
      <c r="D3222">
        <v>10.153</v>
      </c>
      <c r="E3222">
        <v>21.9</v>
      </c>
      <c r="F3222" s="13">
        <f t="shared" si="50"/>
        <v>43390.888888888891</v>
      </c>
    </row>
    <row r="3223" spans="1:6" x14ac:dyDescent="0.35">
      <c r="A3223" s="14">
        <v>43390</v>
      </c>
      <c r="B3223" s="15">
        <v>0.89583333333333337</v>
      </c>
      <c r="C3223">
        <v>0</v>
      </c>
      <c r="D3223">
        <v>10.149900000000001</v>
      </c>
      <c r="E3223">
        <v>21.896000000000001</v>
      </c>
      <c r="F3223" s="13">
        <f t="shared" si="50"/>
        <v>43390.895833333336</v>
      </c>
    </row>
    <row r="3224" spans="1:6" x14ac:dyDescent="0.35">
      <c r="A3224" s="14">
        <v>43390</v>
      </c>
      <c r="B3224" s="15">
        <v>0.90277777777777779</v>
      </c>
      <c r="C3224">
        <v>0</v>
      </c>
      <c r="D3224">
        <v>10.146599999999999</v>
      </c>
      <c r="E3224">
        <v>21.891999999999999</v>
      </c>
      <c r="F3224" s="13">
        <f t="shared" si="50"/>
        <v>43390.902777777781</v>
      </c>
    </row>
    <row r="3225" spans="1:6" x14ac:dyDescent="0.35">
      <c r="A3225" s="14">
        <v>43390</v>
      </c>
      <c r="B3225" s="15">
        <v>0.90972222222222221</v>
      </c>
      <c r="C3225">
        <v>0</v>
      </c>
      <c r="D3225">
        <v>10.143700000000001</v>
      </c>
      <c r="E3225">
        <v>21.888999999999999</v>
      </c>
      <c r="F3225" s="13">
        <f t="shared" si="50"/>
        <v>43390.909722222219</v>
      </c>
    </row>
    <row r="3226" spans="1:6" x14ac:dyDescent="0.35">
      <c r="A3226" s="14">
        <v>43390</v>
      </c>
      <c r="B3226" s="15">
        <v>0.91666666666666663</v>
      </c>
      <c r="C3226">
        <v>0</v>
      </c>
      <c r="D3226">
        <v>10.142200000000001</v>
      </c>
      <c r="E3226">
        <v>21.884</v>
      </c>
      <c r="F3226" s="13">
        <f t="shared" si="50"/>
        <v>43390.916666666664</v>
      </c>
    </row>
    <row r="3227" spans="1:6" x14ac:dyDescent="0.35">
      <c r="A3227" s="14">
        <v>43390</v>
      </c>
      <c r="B3227" s="15">
        <v>0.92361111111111116</v>
      </c>
      <c r="C3227">
        <v>0</v>
      </c>
      <c r="D3227">
        <v>10.1403</v>
      </c>
      <c r="E3227">
        <v>21.88</v>
      </c>
      <c r="F3227" s="13">
        <f t="shared" si="50"/>
        <v>43390.923611111109</v>
      </c>
    </row>
    <row r="3228" spans="1:6" x14ac:dyDescent="0.35">
      <c r="A3228" s="14">
        <v>43390</v>
      </c>
      <c r="B3228" s="15">
        <v>0.93055555555555547</v>
      </c>
      <c r="C3228">
        <v>0</v>
      </c>
      <c r="D3228">
        <v>10.1379</v>
      </c>
      <c r="E3228">
        <v>21.875</v>
      </c>
      <c r="F3228" s="13">
        <f t="shared" si="50"/>
        <v>43390.930555555555</v>
      </c>
    </row>
    <row r="3229" spans="1:6" x14ac:dyDescent="0.35">
      <c r="A3229" s="14">
        <v>43390</v>
      </c>
      <c r="B3229" s="15">
        <v>0.9375</v>
      </c>
      <c r="C3229">
        <v>0</v>
      </c>
      <c r="D3229">
        <v>10.1356</v>
      </c>
      <c r="E3229">
        <v>21.87</v>
      </c>
      <c r="F3229" s="13">
        <f t="shared" si="50"/>
        <v>43390.9375</v>
      </c>
    </row>
    <row r="3230" spans="1:6" x14ac:dyDescent="0.35">
      <c r="A3230" s="14">
        <v>43390</v>
      </c>
      <c r="B3230" s="15">
        <v>0.94444444444444453</v>
      </c>
      <c r="C3230">
        <v>0</v>
      </c>
      <c r="D3230">
        <v>10.1342</v>
      </c>
      <c r="E3230">
        <v>21.866</v>
      </c>
      <c r="F3230" s="13">
        <f t="shared" si="50"/>
        <v>43390.944444444445</v>
      </c>
    </row>
    <row r="3231" spans="1:6" x14ac:dyDescent="0.35">
      <c r="A3231" s="14">
        <v>43390</v>
      </c>
      <c r="B3231" s="15">
        <v>0.95138888888888884</v>
      </c>
      <c r="C3231">
        <v>0</v>
      </c>
      <c r="D3231">
        <v>10.133699999999999</v>
      </c>
      <c r="E3231">
        <v>21.86</v>
      </c>
      <c r="F3231" s="13">
        <f t="shared" si="50"/>
        <v>43390.951388888891</v>
      </c>
    </row>
    <row r="3232" spans="1:6" x14ac:dyDescent="0.35">
      <c r="A3232" s="14">
        <v>43390</v>
      </c>
      <c r="B3232" s="15">
        <v>0.95833333333333337</v>
      </c>
      <c r="C3232">
        <v>0</v>
      </c>
      <c r="D3232">
        <v>10.132899999999999</v>
      </c>
      <c r="E3232">
        <v>21.855</v>
      </c>
      <c r="F3232" s="13">
        <f t="shared" si="50"/>
        <v>43390.958333333336</v>
      </c>
    </row>
    <row r="3233" spans="1:6" x14ac:dyDescent="0.35">
      <c r="A3233" s="14">
        <v>43390</v>
      </c>
      <c r="B3233" s="15">
        <v>0.96527777777777779</v>
      </c>
      <c r="C3233">
        <v>0</v>
      </c>
      <c r="D3233">
        <v>10.1317</v>
      </c>
      <c r="E3233">
        <v>21.85</v>
      </c>
      <c r="F3233" s="13">
        <f t="shared" si="50"/>
        <v>43390.965277777781</v>
      </c>
    </row>
    <row r="3234" spans="1:6" x14ac:dyDescent="0.35">
      <c r="A3234" s="14">
        <v>43390</v>
      </c>
      <c r="B3234" s="15">
        <v>0.97222222222222221</v>
      </c>
      <c r="C3234">
        <v>0</v>
      </c>
      <c r="D3234">
        <v>10.131</v>
      </c>
      <c r="E3234">
        <v>21.844000000000001</v>
      </c>
      <c r="F3234" s="13">
        <f t="shared" si="50"/>
        <v>43390.972222222219</v>
      </c>
    </row>
    <row r="3235" spans="1:6" x14ac:dyDescent="0.35">
      <c r="A3235" s="14">
        <v>43390</v>
      </c>
      <c r="B3235" s="15">
        <v>0.97916666666666663</v>
      </c>
      <c r="C3235">
        <v>0</v>
      </c>
      <c r="D3235">
        <v>10.130699999999999</v>
      </c>
      <c r="E3235">
        <v>21.838999999999999</v>
      </c>
      <c r="F3235" s="13">
        <f t="shared" si="50"/>
        <v>43390.979166666664</v>
      </c>
    </row>
    <row r="3236" spans="1:6" x14ac:dyDescent="0.35">
      <c r="A3236" s="14">
        <v>43390</v>
      </c>
      <c r="B3236" s="15">
        <v>0.98611111111111116</v>
      </c>
      <c r="C3236">
        <v>0</v>
      </c>
      <c r="D3236">
        <v>10.129899999999999</v>
      </c>
      <c r="E3236">
        <v>21.832999999999998</v>
      </c>
      <c r="F3236" s="13">
        <f t="shared" si="50"/>
        <v>43390.986111111109</v>
      </c>
    </row>
    <row r="3237" spans="1:6" x14ac:dyDescent="0.35">
      <c r="A3237" s="14">
        <v>43390</v>
      </c>
      <c r="B3237" s="15">
        <v>0.99305555555555547</v>
      </c>
      <c r="C3237">
        <v>0</v>
      </c>
      <c r="D3237">
        <v>10.1288</v>
      </c>
      <c r="E3237">
        <v>21.827999999999999</v>
      </c>
      <c r="F3237" s="13">
        <f t="shared" si="50"/>
        <v>43390.993055555555</v>
      </c>
    </row>
    <row r="3238" spans="1:6" x14ac:dyDescent="0.35">
      <c r="A3238" s="14">
        <v>43391</v>
      </c>
      <c r="B3238" s="15">
        <v>0</v>
      </c>
      <c r="C3238">
        <v>0</v>
      </c>
      <c r="D3238">
        <v>10.1272</v>
      </c>
      <c r="E3238">
        <v>21.821999999999999</v>
      </c>
      <c r="F3238" s="13">
        <f t="shared" si="50"/>
        <v>43391</v>
      </c>
    </row>
    <row r="3239" spans="1:6" x14ac:dyDescent="0.35">
      <c r="A3239" s="14">
        <v>43391</v>
      </c>
      <c r="B3239" s="15">
        <v>6.9444444444444441E-3</v>
      </c>
      <c r="C3239">
        <v>0</v>
      </c>
      <c r="D3239">
        <v>10.126099999999999</v>
      </c>
      <c r="E3239">
        <v>21.815999999999999</v>
      </c>
      <c r="F3239" s="13">
        <f t="shared" si="50"/>
        <v>43391.006944444445</v>
      </c>
    </row>
    <row r="3240" spans="1:6" x14ac:dyDescent="0.35">
      <c r="A3240" s="14">
        <v>43391</v>
      </c>
      <c r="B3240" s="15">
        <v>1.3888888888888888E-2</v>
      </c>
      <c r="C3240">
        <v>0</v>
      </c>
      <c r="D3240">
        <v>10.1252</v>
      </c>
      <c r="E3240">
        <v>21.811</v>
      </c>
      <c r="F3240" s="13">
        <f t="shared" si="50"/>
        <v>43391.013888888891</v>
      </c>
    </row>
    <row r="3241" spans="1:6" x14ac:dyDescent="0.35">
      <c r="A3241" s="14">
        <v>43391</v>
      </c>
      <c r="B3241" s="15">
        <v>2.0833333333333332E-2</v>
      </c>
      <c r="C3241">
        <v>0</v>
      </c>
      <c r="D3241">
        <v>10.123200000000001</v>
      </c>
      <c r="E3241">
        <v>21.806000000000001</v>
      </c>
      <c r="F3241" s="13">
        <f t="shared" si="50"/>
        <v>43391.020833333336</v>
      </c>
    </row>
    <row r="3242" spans="1:6" x14ac:dyDescent="0.35">
      <c r="A3242" s="14">
        <v>43391</v>
      </c>
      <c r="B3242" s="15">
        <v>2.7777777777777776E-2</v>
      </c>
      <c r="C3242">
        <v>0</v>
      </c>
      <c r="D3242">
        <v>10.1221</v>
      </c>
      <c r="E3242">
        <v>21.8</v>
      </c>
      <c r="F3242" s="13">
        <f t="shared" si="50"/>
        <v>43391.027777777781</v>
      </c>
    </row>
    <row r="3243" spans="1:6" x14ac:dyDescent="0.35">
      <c r="A3243" s="14">
        <v>43391</v>
      </c>
      <c r="B3243" s="15">
        <v>3.4722222222222224E-2</v>
      </c>
      <c r="C3243">
        <v>0</v>
      </c>
      <c r="D3243">
        <v>10.1211</v>
      </c>
      <c r="E3243">
        <v>21.795999999999999</v>
      </c>
      <c r="F3243" s="13">
        <f t="shared" si="50"/>
        <v>43391.034722222219</v>
      </c>
    </row>
    <row r="3244" spans="1:6" x14ac:dyDescent="0.35">
      <c r="A3244" s="14">
        <v>43391</v>
      </c>
      <c r="B3244" s="15">
        <v>4.1666666666666664E-2</v>
      </c>
      <c r="C3244">
        <v>0</v>
      </c>
      <c r="D3244">
        <v>10.119300000000001</v>
      </c>
      <c r="E3244">
        <v>21.792000000000002</v>
      </c>
      <c r="F3244" s="13">
        <f t="shared" si="50"/>
        <v>43391.041666666664</v>
      </c>
    </row>
    <row r="3245" spans="1:6" x14ac:dyDescent="0.35">
      <c r="A3245" s="14">
        <v>43391</v>
      </c>
      <c r="B3245" s="15">
        <v>4.8611111111111112E-2</v>
      </c>
      <c r="C3245">
        <v>0</v>
      </c>
      <c r="D3245">
        <v>10.117800000000001</v>
      </c>
      <c r="E3245">
        <v>21.786999999999999</v>
      </c>
      <c r="F3245" s="13">
        <f t="shared" si="50"/>
        <v>43391.048611111109</v>
      </c>
    </row>
    <row r="3246" spans="1:6" x14ac:dyDescent="0.35">
      <c r="A3246" s="14">
        <v>43391</v>
      </c>
      <c r="B3246" s="15">
        <v>5.5555555555555552E-2</v>
      </c>
      <c r="C3246">
        <v>0</v>
      </c>
      <c r="D3246">
        <v>10.1165</v>
      </c>
      <c r="E3246">
        <v>21.783000000000001</v>
      </c>
      <c r="F3246" s="13">
        <f t="shared" si="50"/>
        <v>43391.055555555555</v>
      </c>
    </row>
    <row r="3247" spans="1:6" x14ac:dyDescent="0.35">
      <c r="A3247" s="14">
        <v>43391</v>
      </c>
      <c r="B3247" s="15">
        <v>6.25E-2</v>
      </c>
      <c r="C3247">
        <v>0</v>
      </c>
      <c r="D3247">
        <v>10.115399999999999</v>
      </c>
      <c r="E3247">
        <v>21.779</v>
      </c>
      <c r="F3247" s="13">
        <f t="shared" si="50"/>
        <v>43391.0625</v>
      </c>
    </row>
    <row r="3248" spans="1:6" x14ac:dyDescent="0.35">
      <c r="A3248" s="14">
        <v>43391</v>
      </c>
      <c r="B3248" s="15">
        <v>6.9444444444444434E-2</v>
      </c>
      <c r="C3248">
        <v>0</v>
      </c>
      <c r="D3248">
        <v>10.1142</v>
      </c>
      <c r="E3248">
        <v>21.774999999999999</v>
      </c>
      <c r="F3248" s="13">
        <f t="shared" si="50"/>
        <v>43391.069444444445</v>
      </c>
    </row>
    <row r="3249" spans="1:6" x14ac:dyDescent="0.35">
      <c r="A3249" s="14">
        <v>43391</v>
      </c>
      <c r="B3249" s="15">
        <v>7.6388888888888895E-2</v>
      </c>
      <c r="C3249">
        <v>0</v>
      </c>
      <c r="D3249">
        <v>10.1137</v>
      </c>
      <c r="E3249">
        <v>21.771000000000001</v>
      </c>
      <c r="F3249" s="13">
        <f t="shared" si="50"/>
        <v>43391.076388888891</v>
      </c>
    </row>
    <row r="3250" spans="1:6" x14ac:dyDescent="0.35">
      <c r="A3250" s="14">
        <v>43391</v>
      </c>
      <c r="B3250" s="15">
        <v>8.3333333333333329E-2</v>
      </c>
      <c r="C3250">
        <v>0</v>
      </c>
      <c r="D3250">
        <v>10.1128</v>
      </c>
      <c r="E3250">
        <v>21.766999999999999</v>
      </c>
      <c r="F3250" s="13">
        <f t="shared" si="50"/>
        <v>43391.083333333336</v>
      </c>
    </row>
    <row r="3251" spans="1:6" x14ac:dyDescent="0.35">
      <c r="A3251" s="14">
        <v>43391</v>
      </c>
      <c r="B3251" s="15">
        <v>9.0277777777777776E-2</v>
      </c>
      <c r="C3251">
        <v>0</v>
      </c>
      <c r="D3251">
        <v>10.1127</v>
      </c>
      <c r="E3251">
        <v>21.763000000000002</v>
      </c>
      <c r="F3251" s="13">
        <f t="shared" si="50"/>
        <v>43391.090277777781</v>
      </c>
    </row>
    <row r="3252" spans="1:6" x14ac:dyDescent="0.35">
      <c r="A3252" s="14">
        <v>43391</v>
      </c>
      <c r="B3252" s="15">
        <v>9.7222222222222224E-2</v>
      </c>
      <c r="C3252">
        <v>0</v>
      </c>
      <c r="D3252">
        <v>10.112</v>
      </c>
      <c r="E3252">
        <v>21.759</v>
      </c>
      <c r="F3252" s="13">
        <f t="shared" si="50"/>
        <v>43391.097222222219</v>
      </c>
    </row>
    <row r="3253" spans="1:6" x14ac:dyDescent="0.35">
      <c r="A3253" s="14">
        <v>43391</v>
      </c>
      <c r="B3253" s="15">
        <v>0.10416666666666667</v>
      </c>
      <c r="C3253">
        <v>0</v>
      </c>
      <c r="D3253">
        <v>10.111800000000001</v>
      </c>
      <c r="E3253">
        <v>21.754999999999999</v>
      </c>
      <c r="F3253" s="13">
        <f t="shared" si="50"/>
        <v>43391.104166666664</v>
      </c>
    </row>
    <row r="3254" spans="1:6" x14ac:dyDescent="0.35">
      <c r="A3254" s="14">
        <v>43391</v>
      </c>
      <c r="B3254" s="15">
        <v>0.1111111111111111</v>
      </c>
      <c r="C3254">
        <v>0</v>
      </c>
      <c r="D3254">
        <v>10.1107</v>
      </c>
      <c r="E3254">
        <v>21.75</v>
      </c>
      <c r="F3254" s="13">
        <f t="shared" si="50"/>
        <v>43391.111111111109</v>
      </c>
    </row>
    <row r="3255" spans="1:6" x14ac:dyDescent="0.35">
      <c r="A3255" s="14">
        <v>43391</v>
      </c>
      <c r="B3255" s="15">
        <v>0.11805555555555557</v>
      </c>
      <c r="C3255">
        <v>0</v>
      </c>
      <c r="D3255">
        <v>10.1099</v>
      </c>
      <c r="E3255">
        <v>21.747</v>
      </c>
      <c r="F3255" s="13">
        <f t="shared" si="50"/>
        <v>43391.118055555555</v>
      </c>
    </row>
    <row r="3256" spans="1:6" x14ac:dyDescent="0.35">
      <c r="A3256" s="14">
        <v>43391</v>
      </c>
      <c r="B3256" s="15">
        <v>0.125</v>
      </c>
      <c r="C3256">
        <v>0</v>
      </c>
      <c r="D3256">
        <v>10.1083</v>
      </c>
      <c r="E3256">
        <v>21.742999999999999</v>
      </c>
      <c r="F3256" s="13">
        <f t="shared" si="50"/>
        <v>43391.125</v>
      </c>
    </row>
    <row r="3257" spans="1:6" x14ac:dyDescent="0.35">
      <c r="A3257" s="14">
        <v>43391</v>
      </c>
      <c r="B3257" s="15">
        <v>0.13194444444444445</v>
      </c>
      <c r="C3257">
        <v>0</v>
      </c>
      <c r="D3257">
        <v>10.108000000000001</v>
      </c>
      <c r="E3257">
        <v>21.738</v>
      </c>
      <c r="F3257" s="13">
        <f t="shared" si="50"/>
        <v>43391.131944444445</v>
      </c>
    </row>
    <row r="3258" spans="1:6" x14ac:dyDescent="0.35">
      <c r="A3258" s="14">
        <v>43391</v>
      </c>
      <c r="B3258" s="15">
        <v>0.1388888888888889</v>
      </c>
      <c r="C3258">
        <v>0</v>
      </c>
      <c r="D3258">
        <v>10.107799999999999</v>
      </c>
      <c r="E3258">
        <v>21.733000000000001</v>
      </c>
      <c r="F3258" s="13">
        <f t="shared" si="50"/>
        <v>43391.138888888891</v>
      </c>
    </row>
    <row r="3259" spans="1:6" x14ac:dyDescent="0.35">
      <c r="A3259" s="14">
        <v>43391</v>
      </c>
      <c r="B3259" s="15">
        <v>0.14583333333333334</v>
      </c>
      <c r="C3259">
        <v>0</v>
      </c>
      <c r="D3259">
        <v>10.1074</v>
      </c>
      <c r="E3259">
        <v>21.728999999999999</v>
      </c>
      <c r="F3259" s="13">
        <f t="shared" si="50"/>
        <v>43391.145833333336</v>
      </c>
    </row>
    <row r="3260" spans="1:6" x14ac:dyDescent="0.35">
      <c r="A3260" s="14">
        <v>43391</v>
      </c>
      <c r="B3260" s="15">
        <v>0.15277777777777776</v>
      </c>
      <c r="C3260">
        <v>0</v>
      </c>
      <c r="D3260">
        <v>10.107100000000001</v>
      </c>
      <c r="E3260">
        <v>21.725000000000001</v>
      </c>
      <c r="F3260" s="13">
        <f t="shared" si="50"/>
        <v>43391.152777777781</v>
      </c>
    </row>
    <row r="3261" spans="1:6" x14ac:dyDescent="0.35">
      <c r="A3261" s="14">
        <v>43391</v>
      </c>
      <c r="B3261" s="15">
        <v>0.15972222222222224</v>
      </c>
      <c r="C3261">
        <v>0</v>
      </c>
      <c r="D3261">
        <v>10.107200000000001</v>
      </c>
      <c r="E3261">
        <v>21.72</v>
      </c>
      <c r="F3261" s="13">
        <f t="shared" si="50"/>
        <v>43391.159722222219</v>
      </c>
    </row>
    <row r="3262" spans="1:6" x14ac:dyDescent="0.35">
      <c r="A3262" s="14">
        <v>43391</v>
      </c>
      <c r="B3262" s="15">
        <v>0.16666666666666666</v>
      </c>
      <c r="C3262">
        <v>0</v>
      </c>
      <c r="D3262">
        <v>10.107200000000001</v>
      </c>
      <c r="E3262">
        <v>21.715</v>
      </c>
      <c r="F3262" s="13">
        <f t="shared" si="50"/>
        <v>43391.166666666664</v>
      </c>
    </row>
    <row r="3263" spans="1:6" x14ac:dyDescent="0.35">
      <c r="A3263" s="14">
        <v>43391</v>
      </c>
      <c r="B3263" s="15">
        <v>0.17361111111111113</v>
      </c>
      <c r="C3263">
        <v>0</v>
      </c>
      <c r="D3263">
        <v>10.107699999999999</v>
      </c>
      <c r="E3263">
        <v>21.710999999999999</v>
      </c>
      <c r="F3263" s="13">
        <f t="shared" si="50"/>
        <v>43391.173611111109</v>
      </c>
    </row>
    <row r="3264" spans="1:6" x14ac:dyDescent="0.35">
      <c r="A3264" s="14">
        <v>43391</v>
      </c>
      <c r="B3264" s="15">
        <v>0.18055555555555555</v>
      </c>
      <c r="C3264">
        <v>0</v>
      </c>
      <c r="D3264">
        <v>10.1084</v>
      </c>
      <c r="E3264">
        <v>21.706</v>
      </c>
      <c r="F3264" s="13">
        <f t="shared" si="50"/>
        <v>43391.180555555555</v>
      </c>
    </row>
    <row r="3265" spans="1:6" x14ac:dyDescent="0.35">
      <c r="A3265" s="14">
        <v>43391</v>
      </c>
      <c r="B3265" s="15">
        <v>0.1875</v>
      </c>
      <c r="C3265">
        <v>0</v>
      </c>
      <c r="D3265">
        <v>10.1081</v>
      </c>
      <c r="E3265">
        <v>21.702999999999999</v>
      </c>
      <c r="F3265" s="13">
        <f t="shared" si="50"/>
        <v>43391.1875</v>
      </c>
    </row>
    <row r="3266" spans="1:6" x14ac:dyDescent="0.35">
      <c r="A3266" s="14">
        <v>43391</v>
      </c>
      <c r="B3266" s="15">
        <v>0.19444444444444445</v>
      </c>
      <c r="C3266">
        <v>0</v>
      </c>
      <c r="D3266">
        <v>10.1089</v>
      </c>
      <c r="E3266">
        <v>21.698</v>
      </c>
      <c r="F3266" s="13">
        <f t="shared" si="50"/>
        <v>43391.194444444445</v>
      </c>
    </row>
    <row r="3267" spans="1:6" x14ac:dyDescent="0.35">
      <c r="A3267" s="14">
        <v>43391</v>
      </c>
      <c r="B3267" s="15">
        <v>0.20138888888888887</v>
      </c>
      <c r="C3267">
        <v>0</v>
      </c>
      <c r="D3267">
        <v>10.1092</v>
      </c>
      <c r="E3267">
        <v>21.693999999999999</v>
      </c>
      <c r="F3267" s="13">
        <f t="shared" si="50"/>
        <v>43391.201388888891</v>
      </c>
    </row>
    <row r="3268" spans="1:6" x14ac:dyDescent="0.35">
      <c r="A3268" s="14">
        <v>43391</v>
      </c>
      <c r="B3268" s="15">
        <v>0.20833333333333334</v>
      </c>
      <c r="C3268">
        <v>0</v>
      </c>
      <c r="D3268">
        <v>10.1099</v>
      </c>
      <c r="E3268">
        <v>21.69</v>
      </c>
      <c r="F3268" s="13">
        <f t="shared" si="50"/>
        <v>43391.208333333336</v>
      </c>
    </row>
    <row r="3269" spans="1:6" x14ac:dyDescent="0.35">
      <c r="A3269" s="14">
        <v>43391</v>
      </c>
      <c r="B3269" s="15">
        <v>0.21527777777777779</v>
      </c>
      <c r="C3269">
        <v>0</v>
      </c>
      <c r="D3269">
        <v>10.111599999999999</v>
      </c>
      <c r="E3269">
        <v>21.686</v>
      </c>
      <c r="F3269" s="13">
        <f t="shared" si="50"/>
        <v>43391.215277777781</v>
      </c>
    </row>
    <row r="3270" spans="1:6" x14ac:dyDescent="0.35">
      <c r="A3270" s="14">
        <v>43391</v>
      </c>
      <c r="B3270" s="15">
        <v>0.22222222222222221</v>
      </c>
      <c r="C3270">
        <v>0</v>
      </c>
      <c r="D3270">
        <v>10.1136</v>
      </c>
      <c r="E3270">
        <v>21.681999999999999</v>
      </c>
      <c r="F3270" s="13">
        <f t="shared" si="50"/>
        <v>43391.222222222219</v>
      </c>
    </row>
    <row r="3271" spans="1:6" x14ac:dyDescent="0.35">
      <c r="A3271" s="14">
        <v>43391</v>
      </c>
      <c r="B3271" s="15">
        <v>0.22916666666666666</v>
      </c>
      <c r="C3271">
        <v>0</v>
      </c>
      <c r="D3271">
        <v>10.115</v>
      </c>
      <c r="E3271">
        <v>21.678999999999998</v>
      </c>
      <c r="F3271" s="13">
        <f t="shared" si="50"/>
        <v>43391.229166666664</v>
      </c>
    </row>
    <row r="3272" spans="1:6" x14ac:dyDescent="0.35">
      <c r="A3272" s="14">
        <v>43391</v>
      </c>
      <c r="B3272" s="15">
        <v>0.23611111111111113</v>
      </c>
      <c r="C3272">
        <v>0</v>
      </c>
      <c r="D3272">
        <v>10.117699999999999</v>
      </c>
      <c r="E3272">
        <v>21.675000000000001</v>
      </c>
      <c r="F3272" s="13">
        <f t="shared" si="50"/>
        <v>43391.236111111109</v>
      </c>
    </row>
    <row r="3273" spans="1:6" x14ac:dyDescent="0.35">
      <c r="A3273" s="14">
        <v>43391</v>
      </c>
      <c r="B3273" s="15">
        <v>0.24305555555555555</v>
      </c>
      <c r="C3273">
        <v>0</v>
      </c>
      <c r="D3273">
        <v>10.1205</v>
      </c>
      <c r="E3273">
        <v>21.670999999999999</v>
      </c>
      <c r="F3273" s="13">
        <f t="shared" si="50"/>
        <v>43391.243055555555</v>
      </c>
    </row>
    <row r="3274" spans="1:6" x14ac:dyDescent="0.35">
      <c r="A3274" s="14">
        <v>43391</v>
      </c>
      <c r="B3274" s="15">
        <v>0.25</v>
      </c>
      <c r="C3274">
        <v>0</v>
      </c>
      <c r="D3274">
        <v>10.124700000000001</v>
      </c>
      <c r="E3274">
        <v>21.667999999999999</v>
      </c>
      <c r="F3274" s="13">
        <f t="shared" si="50"/>
        <v>43391.25</v>
      </c>
    </row>
    <row r="3275" spans="1:6" x14ac:dyDescent="0.35">
      <c r="A3275" s="14">
        <v>43391</v>
      </c>
      <c r="B3275" s="15">
        <v>0.25694444444444448</v>
      </c>
      <c r="C3275">
        <v>0</v>
      </c>
      <c r="D3275">
        <v>10.126200000000001</v>
      </c>
      <c r="E3275">
        <v>21.666</v>
      </c>
      <c r="F3275" s="13">
        <f t="shared" si="50"/>
        <v>43391.256944444445</v>
      </c>
    </row>
    <row r="3276" spans="1:6" x14ac:dyDescent="0.35">
      <c r="A3276" s="14">
        <v>43391</v>
      </c>
      <c r="B3276" s="15">
        <v>0.2638888888888889</v>
      </c>
      <c r="C3276">
        <v>0</v>
      </c>
      <c r="D3276">
        <v>10.128</v>
      </c>
      <c r="E3276">
        <v>21.664000000000001</v>
      </c>
      <c r="F3276" s="13">
        <f t="shared" si="50"/>
        <v>43391.263888888891</v>
      </c>
    </row>
    <row r="3277" spans="1:6" x14ac:dyDescent="0.35">
      <c r="A3277" s="14">
        <v>43391</v>
      </c>
      <c r="B3277" s="15">
        <v>0.27083333333333331</v>
      </c>
      <c r="C3277">
        <v>0</v>
      </c>
      <c r="D3277">
        <v>10.130000000000001</v>
      </c>
      <c r="E3277">
        <v>21.661000000000001</v>
      </c>
      <c r="F3277" s="13">
        <f t="shared" si="50"/>
        <v>43391.270833333336</v>
      </c>
    </row>
    <row r="3278" spans="1:6" x14ac:dyDescent="0.35">
      <c r="A3278" s="14">
        <v>43391</v>
      </c>
      <c r="B3278" s="15">
        <v>0.27777777777777779</v>
      </c>
      <c r="C3278">
        <v>0</v>
      </c>
      <c r="D3278">
        <v>10.1326</v>
      </c>
      <c r="E3278">
        <v>21.658999999999999</v>
      </c>
      <c r="F3278" s="13">
        <f t="shared" ref="F3278:F3341" si="51">A3278+B3278</f>
        <v>43391.277777777781</v>
      </c>
    </row>
    <row r="3279" spans="1:6" x14ac:dyDescent="0.35">
      <c r="A3279" s="14">
        <v>43391</v>
      </c>
      <c r="B3279" s="15">
        <v>0.28472222222222221</v>
      </c>
      <c r="C3279">
        <v>0</v>
      </c>
      <c r="D3279">
        <v>10.133599999999999</v>
      </c>
      <c r="E3279">
        <v>21.657</v>
      </c>
      <c r="F3279" s="13">
        <f t="shared" si="51"/>
        <v>43391.284722222219</v>
      </c>
    </row>
    <row r="3280" spans="1:6" x14ac:dyDescent="0.35">
      <c r="A3280" s="14">
        <v>43391</v>
      </c>
      <c r="B3280" s="15">
        <v>0.29166666666666669</v>
      </c>
      <c r="C3280">
        <v>0</v>
      </c>
      <c r="D3280">
        <v>10.1357</v>
      </c>
      <c r="E3280">
        <v>21.655999999999999</v>
      </c>
      <c r="F3280" s="13">
        <f t="shared" si="51"/>
        <v>43391.291666666664</v>
      </c>
    </row>
    <row r="3281" spans="1:6" x14ac:dyDescent="0.35">
      <c r="A3281" s="14">
        <v>43391</v>
      </c>
      <c r="B3281" s="15">
        <v>0.2986111111111111</v>
      </c>
      <c r="C3281">
        <v>0</v>
      </c>
      <c r="D3281">
        <v>10.137499999999999</v>
      </c>
      <c r="E3281">
        <v>21.654</v>
      </c>
      <c r="F3281" s="13">
        <f t="shared" si="51"/>
        <v>43391.298611111109</v>
      </c>
    </row>
    <row r="3282" spans="1:6" x14ac:dyDescent="0.35">
      <c r="A3282" s="14">
        <v>43391</v>
      </c>
      <c r="B3282" s="15">
        <v>0.30555555555555552</v>
      </c>
      <c r="C3282">
        <v>0</v>
      </c>
      <c r="D3282">
        <v>10.1386</v>
      </c>
      <c r="E3282">
        <v>21.654</v>
      </c>
      <c r="F3282" s="13">
        <f t="shared" si="51"/>
        <v>43391.305555555555</v>
      </c>
    </row>
    <row r="3283" spans="1:6" x14ac:dyDescent="0.35">
      <c r="A3283" s="14">
        <v>43391</v>
      </c>
      <c r="B3283" s="15">
        <v>0.3125</v>
      </c>
      <c r="C3283">
        <v>0</v>
      </c>
      <c r="D3283">
        <v>10.1386</v>
      </c>
      <c r="E3283">
        <v>21.652999999999999</v>
      </c>
      <c r="F3283" s="13">
        <f t="shared" si="51"/>
        <v>43391.3125</v>
      </c>
    </row>
    <row r="3284" spans="1:6" x14ac:dyDescent="0.35">
      <c r="A3284" s="14">
        <v>43391</v>
      </c>
      <c r="B3284" s="15">
        <v>0.31944444444444448</v>
      </c>
      <c r="C3284">
        <v>0</v>
      </c>
      <c r="D3284">
        <v>10.139699999999999</v>
      </c>
      <c r="E3284">
        <v>21.652999999999999</v>
      </c>
      <c r="F3284" s="13">
        <f t="shared" si="51"/>
        <v>43391.319444444445</v>
      </c>
    </row>
    <row r="3285" spans="1:6" x14ac:dyDescent="0.35">
      <c r="A3285" s="14">
        <v>43391</v>
      </c>
      <c r="B3285" s="15">
        <v>0.3263888888888889</v>
      </c>
      <c r="C3285">
        <v>0</v>
      </c>
      <c r="D3285">
        <v>10.139799999999999</v>
      </c>
      <c r="E3285">
        <v>21.652999999999999</v>
      </c>
      <c r="F3285" s="13">
        <f t="shared" si="51"/>
        <v>43391.326388888891</v>
      </c>
    </row>
    <row r="3286" spans="1:6" x14ac:dyDescent="0.35">
      <c r="A3286" s="14">
        <v>43391</v>
      </c>
      <c r="B3286" s="15">
        <v>0.33333333333333331</v>
      </c>
      <c r="C3286">
        <v>0</v>
      </c>
      <c r="D3286">
        <v>10.139799999999999</v>
      </c>
      <c r="E3286">
        <v>21.654</v>
      </c>
      <c r="F3286" s="13">
        <f t="shared" si="51"/>
        <v>43391.333333333336</v>
      </c>
    </row>
    <row r="3287" spans="1:6" x14ac:dyDescent="0.35">
      <c r="A3287" s="14">
        <v>43391</v>
      </c>
      <c r="B3287" s="15">
        <v>0.34027777777777773</v>
      </c>
      <c r="C3287">
        <v>0</v>
      </c>
      <c r="D3287">
        <v>10.1409</v>
      </c>
      <c r="E3287">
        <v>21.655000000000001</v>
      </c>
      <c r="F3287" s="13">
        <f t="shared" si="51"/>
        <v>43391.340277777781</v>
      </c>
    </row>
    <row r="3288" spans="1:6" x14ac:dyDescent="0.35">
      <c r="A3288" s="14">
        <v>43391</v>
      </c>
      <c r="B3288" s="15">
        <v>0.34722222222222227</v>
      </c>
      <c r="C3288">
        <v>0</v>
      </c>
      <c r="D3288">
        <v>10.141400000000001</v>
      </c>
      <c r="E3288">
        <v>21.657</v>
      </c>
      <c r="F3288" s="13">
        <f t="shared" si="51"/>
        <v>43391.347222222219</v>
      </c>
    </row>
    <row r="3289" spans="1:6" x14ac:dyDescent="0.35">
      <c r="A3289" s="14">
        <v>43391</v>
      </c>
      <c r="B3289" s="15">
        <v>0.35416666666666669</v>
      </c>
      <c r="C3289">
        <v>0</v>
      </c>
      <c r="D3289">
        <v>10.1411</v>
      </c>
      <c r="E3289">
        <v>21.66</v>
      </c>
      <c r="F3289" s="13">
        <f t="shared" si="51"/>
        <v>43391.354166666664</v>
      </c>
    </row>
    <row r="3290" spans="1:6" x14ac:dyDescent="0.35">
      <c r="A3290" s="14">
        <v>43391</v>
      </c>
      <c r="B3290" s="15">
        <v>0.3611111111111111</v>
      </c>
      <c r="C3290">
        <v>0</v>
      </c>
      <c r="D3290">
        <v>10.141400000000001</v>
      </c>
      <c r="E3290">
        <v>21.661999999999999</v>
      </c>
      <c r="F3290" s="13">
        <f t="shared" si="51"/>
        <v>43391.361111111109</v>
      </c>
    </row>
    <row r="3291" spans="1:6" x14ac:dyDescent="0.35">
      <c r="A3291" s="14">
        <v>43391</v>
      </c>
      <c r="B3291" s="15">
        <v>0.36805555555555558</v>
      </c>
      <c r="C3291">
        <v>0</v>
      </c>
      <c r="D3291">
        <v>10.141500000000001</v>
      </c>
      <c r="E3291">
        <v>21.664999999999999</v>
      </c>
      <c r="F3291" s="13">
        <f t="shared" si="51"/>
        <v>43391.368055555555</v>
      </c>
    </row>
    <row r="3292" spans="1:6" x14ac:dyDescent="0.35">
      <c r="A3292" s="14">
        <v>43391</v>
      </c>
      <c r="B3292" s="15">
        <v>0.375</v>
      </c>
      <c r="C3292">
        <v>0</v>
      </c>
      <c r="D3292">
        <v>10.142099999999999</v>
      </c>
      <c r="E3292">
        <v>21.669</v>
      </c>
      <c r="F3292" s="13">
        <f t="shared" si="51"/>
        <v>43391.375</v>
      </c>
    </row>
    <row r="3293" spans="1:6" x14ac:dyDescent="0.35">
      <c r="A3293" s="14">
        <v>43391</v>
      </c>
      <c r="B3293" s="15">
        <v>0.38194444444444442</v>
      </c>
      <c r="C3293">
        <v>0</v>
      </c>
      <c r="D3293">
        <v>10.141999999999999</v>
      </c>
      <c r="E3293">
        <v>21.672999999999998</v>
      </c>
      <c r="F3293" s="13">
        <f t="shared" si="51"/>
        <v>43391.381944444445</v>
      </c>
    </row>
    <row r="3294" spans="1:6" x14ac:dyDescent="0.35">
      <c r="A3294" s="14">
        <v>43391</v>
      </c>
      <c r="B3294" s="15">
        <v>0.3888888888888889</v>
      </c>
      <c r="C3294">
        <v>0</v>
      </c>
      <c r="D3294">
        <v>10.141</v>
      </c>
      <c r="E3294">
        <v>21.677</v>
      </c>
      <c r="F3294" s="13">
        <f t="shared" si="51"/>
        <v>43391.388888888891</v>
      </c>
    </row>
    <row r="3295" spans="1:6" x14ac:dyDescent="0.35">
      <c r="A3295" s="14">
        <v>43391</v>
      </c>
      <c r="B3295" s="15">
        <v>0.39583333333333331</v>
      </c>
      <c r="C3295">
        <v>0</v>
      </c>
      <c r="D3295">
        <v>10.141999999999999</v>
      </c>
      <c r="E3295">
        <v>21.681999999999999</v>
      </c>
      <c r="F3295" s="13">
        <f t="shared" si="51"/>
        <v>43391.395833333336</v>
      </c>
    </row>
    <row r="3296" spans="1:6" x14ac:dyDescent="0.35">
      <c r="A3296" s="14">
        <v>43391</v>
      </c>
      <c r="B3296" s="15">
        <v>0.40277777777777773</v>
      </c>
      <c r="C3296">
        <v>0</v>
      </c>
      <c r="D3296">
        <v>10.142300000000001</v>
      </c>
      <c r="E3296">
        <v>21.687000000000001</v>
      </c>
      <c r="F3296" s="13">
        <f t="shared" si="51"/>
        <v>43391.402777777781</v>
      </c>
    </row>
    <row r="3297" spans="1:6" x14ac:dyDescent="0.35">
      <c r="A3297" s="14">
        <v>43391</v>
      </c>
      <c r="B3297" s="15">
        <v>0.40972222222222227</v>
      </c>
      <c r="C3297">
        <v>0</v>
      </c>
      <c r="D3297">
        <v>10.142099999999999</v>
      </c>
      <c r="E3297">
        <v>21.693000000000001</v>
      </c>
      <c r="F3297" s="13">
        <f t="shared" si="51"/>
        <v>43391.409722222219</v>
      </c>
    </row>
    <row r="3298" spans="1:6" x14ac:dyDescent="0.35">
      <c r="A3298" s="14">
        <v>43391</v>
      </c>
      <c r="B3298" s="15">
        <v>0.41666666666666669</v>
      </c>
      <c r="C3298">
        <v>0</v>
      </c>
      <c r="D3298">
        <v>10.141</v>
      </c>
      <c r="E3298">
        <v>21.699000000000002</v>
      </c>
      <c r="F3298" s="13">
        <f t="shared" si="51"/>
        <v>43391.416666666664</v>
      </c>
    </row>
    <row r="3299" spans="1:6" x14ac:dyDescent="0.35">
      <c r="A3299" s="14">
        <v>43391</v>
      </c>
      <c r="B3299" s="15">
        <v>0.4236111111111111</v>
      </c>
      <c r="C3299">
        <v>0</v>
      </c>
      <c r="D3299">
        <v>10.140499999999999</v>
      </c>
      <c r="E3299">
        <v>21.704000000000001</v>
      </c>
      <c r="F3299" s="13">
        <f t="shared" si="51"/>
        <v>43391.423611111109</v>
      </c>
    </row>
    <row r="3300" spans="1:6" x14ac:dyDescent="0.35">
      <c r="A3300" s="14">
        <v>43391</v>
      </c>
      <c r="B3300" s="15">
        <v>0.43055555555555558</v>
      </c>
      <c r="C3300">
        <v>0</v>
      </c>
      <c r="D3300">
        <v>10.139799999999999</v>
      </c>
      <c r="E3300">
        <v>21.710999999999999</v>
      </c>
      <c r="F3300" s="13">
        <f t="shared" si="51"/>
        <v>43391.430555555555</v>
      </c>
    </row>
    <row r="3301" spans="1:6" x14ac:dyDescent="0.35">
      <c r="A3301" s="14">
        <v>43391</v>
      </c>
      <c r="B3301" s="15">
        <v>0.4375</v>
      </c>
      <c r="C3301">
        <v>0</v>
      </c>
      <c r="D3301">
        <v>10.1389</v>
      </c>
      <c r="E3301">
        <v>21.718</v>
      </c>
      <c r="F3301" s="13">
        <f t="shared" si="51"/>
        <v>43391.4375</v>
      </c>
    </row>
    <row r="3302" spans="1:6" x14ac:dyDescent="0.35">
      <c r="A3302" s="14">
        <v>43391</v>
      </c>
      <c r="B3302" s="15">
        <v>0.44444444444444442</v>
      </c>
      <c r="C3302">
        <v>0</v>
      </c>
      <c r="D3302">
        <v>10.1378</v>
      </c>
      <c r="E3302">
        <v>21.727</v>
      </c>
      <c r="F3302" s="13">
        <f t="shared" si="51"/>
        <v>43391.444444444445</v>
      </c>
    </row>
    <row r="3303" spans="1:6" x14ac:dyDescent="0.35">
      <c r="A3303" s="14">
        <v>43391</v>
      </c>
      <c r="B3303" s="15">
        <v>0.4513888888888889</v>
      </c>
      <c r="C3303">
        <v>0</v>
      </c>
      <c r="D3303">
        <v>10.137499999999999</v>
      </c>
      <c r="E3303">
        <v>21.736000000000001</v>
      </c>
      <c r="F3303" s="13">
        <f t="shared" si="51"/>
        <v>43391.451388888891</v>
      </c>
    </row>
    <row r="3304" spans="1:6" x14ac:dyDescent="0.35">
      <c r="A3304" s="14">
        <v>43391</v>
      </c>
      <c r="B3304" s="15">
        <v>0.45833333333333331</v>
      </c>
      <c r="C3304">
        <v>0</v>
      </c>
      <c r="D3304">
        <v>10.1364</v>
      </c>
      <c r="E3304">
        <v>21.747</v>
      </c>
      <c r="F3304" s="13">
        <f t="shared" si="51"/>
        <v>43391.458333333336</v>
      </c>
    </row>
    <row r="3305" spans="1:6" x14ac:dyDescent="0.35">
      <c r="A3305" s="14">
        <v>43391</v>
      </c>
      <c r="B3305" s="15">
        <v>0.46527777777777773</v>
      </c>
      <c r="C3305">
        <v>0</v>
      </c>
      <c r="D3305">
        <v>10.1351</v>
      </c>
      <c r="E3305">
        <v>21.759</v>
      </c>
      <c r="F3305" s="13">
        <f t="shared" si="51"/>
        <v>43391.465277777781</v>
      </c>
    </row>
    <row r="3306" spans="1:6" x14ac:dyDescent="0.35">
      <c r="A3306" s="14">
        <v>43391</v>
      </c>
      <c r="B3306" s="15">
        <v>0.47222222222222227</v>
      </c>
      <c r="C3306">
        <v>0</v>
      </c>
      <c r="D3306">
        <v>10.134</v>
      </c>
      <c r="E3306">
        <v>21.77</v>
      </c>
      <c r="F3306" s="13">
        <f t="shared" si="51"/>
        <v>43391.472222222219</v>
      </c>
    </row>
    <row r="3307" spans="1:6" x14ac:dyDescent="0.35">
      <c r="A3307" s="14">
        <v>43391</v>
      </c>
      <c r="B3307" s="15">
        <v>0.47916666666666669</v>
      </c>
      <c r="C3307">
        <v>0</v>
      </c>
      <c r="D3307">
        <v>10.1327</v>
      </c>
      <c r="E3307">
        <v>21.780999999999999</v>
      </c>
      <c r="F3307" s="13">
        <f t="shared" si="51"/>
        <v>43391.479166666664</v>
      </c>
    </row>
    <row r="3308" spans="1:6" x14ac:dyDescent="0.35">
      <c r="A3308" s="14">
        <v>43391</v>
      </c>
      <c r="B3308" s="15">
        <v>0.4861111111111111</v>
      </c>
      <c r="C3308">
        <v>0</v>
      </c>
      <c r="D3308">
        <v>10.132</v>
      </c>
      <c r="E3308">
        <v>21.792000000000002</v>
      </c>
      <c r="F3308" s="13">
        <f t="shared" si="51"/>
        <v>43391.486111111109</v>
      </c>
    </row>
    <row r="3309" spans="1:6" x14ac:dyDescent="0.35">
      <c r="A3309" s="14">
        <v>43391</v>
      </c>
      <c r="B3309" s="15">
        <v>0.49305555555555558</v>
      </c>
      <c r="C3309">
        <v>0</v>
      </c>
      <c r="D3309">
        <v>10.130699999999999</v>
      </c>
      <c r="E3309">
        <v>21.803000000000001</v>
      </c>
      <c r="F3309" s="13">
        <f t="shared" si="51"/>
        <v>43391.493055555555</v>
      </c>
    </row>
    <row r="3310" spans="1:6" x14ac:dyDescent="0.35">
      <c r="A3310" s="14">
        <v>43391</v>
      </c>
      <c r="B3310" s="15">
        <v>0.5</v>
      </c>
      <c r="C3310">
        <v>0</v>
      </c>
      <c r="D3310">
        <v>10.129200000000001</v>
      </c>
      <c r="E3310">
        <v>21.812999999999999</v>
      </c>
      <c r="F3310" s="13">
        <f t="shared" si="51"/>
        <v>43391.5</v>
      </c>
    </row>
    <row r="3311" spans="1:6" x14ac:dyDescent="0.35">
      <c r="A3311" s="14">
        <v>43391</v>
      </c>
      <c r="B3311" s="15">
        <v>0.50694444444444442</v>
      </c>
      <c r="C3311">
        <v>0</v>
      </c>
      <c r="D3311">
        <v>10.128</v>
      </c>
      <c r="E3311">
        <v>21.823</v>
      </c>
      <c r="F3311" s="13">
        <f t="shared" si="51"/>
        <v>43391.506944444445</v>
      </c>
    </row>
    <row r="3312" spans="1:6" x14ac:dyDescent="0.35">
      <c r="A3312" s="14">
        <v>43391</v>
      </c>
      <c r="B3312" s="15">
        <v>0.51388888888888895</v>
      </c>
      <c r="C3312">
        <v>0</v>
      </c>
      <c r="D3312">
        <v>10.126200000000001</v>
      </c>
      <c r="E3312">
        <v>21.832000000000001</v>
      </c>
      <c r="F3312" s="13">
        <f t="shared" si="51"/>
        <v>43391.513888888891</v>
      </c>
    </row>
    <row r="3313" spans="1:6" x14ac:dyDescent="0.35">
      <c r="A3313" s="14">
        <v>43391</v>
      </c>
      <c r="B3313" s="15">
        <v>0.52083333333333337</v>
      </c>
      <c r="C3313">
        <v>0</v>
      </c>
      <c r="D3313">
        <v>10.1235</v>
      </c>
      <c r="E3313">
        <v>21.841999999999999</v>
      </c>
      <c r="F3313" s="13">
        <f t="shared" si="51"/>
        <v>43391.520833333336</v>
      </c>
    </row>
    <row r="3314" spans="1:6" x14ac:dyDescent="0.35">
      <c r="A3314" s="14">
        <v>43391</v>
      </c>
      <c r="B3314" s="15">
        <v>0.52777777777777779</v>
      </c>
      <c r="C3314">
        <v>0</v>
      </c>
      <c r="D3314">
        <v>10.1205</v>
      </c>
      <c r="E3314">
        <v>21.853999999999999</v>
      </c>
      <c r="F3314" s="13">
        <f t="shared" si="51"/>
        <v>43391.527777777781</v>
      </c>
    </row>
    <row r="3315" spans="1:6" x14ac:dyDescent="0.35">
      <c r="A3315" s="14">
        <v>43391</v>
      </c>
      <c r="B3315" s="15">
        <v>0.53472222222222221</v>
      </c>
      <c r="C3315">
        <v>0</v>
      </c>
      <c r="D3315">
        <v>10.1195</v>
      </c>
      <c r="E3315">
        <v>21.867000000000001</v>
      </c>
      <c r="F3315" s="13">
        <f t="shared" si="51"/>
        <v>43391.534722222219</v>
      </c>
    </row>
    <row r="3316" spans="1:6" x14ac:dyDescent="0.35">
      <c r="A3316" s="14">
        <v>43391</v>
      </c>
      <c r="B3316" s="15">
        <v>0.54166666666666663</v>
      </c>
      <c r="C3316">
        <v>0</v>
      </c>
      <c r="D3316">
        <v>10.118499999999999</v>
      </c>
      <c r="E3316">
        <v>21.88</v>
      </c>
      <c r="F3316" s="13">
        <f t="shared" si="51"/>
        <v>43391.541666666664</v>
      </c>
    </row>
    <row r="3317" spans="1:6" x14ac:dyDescent="0.35">
      <c r="A3317" s="14">
        <v>43391</v>
      </c>
      <c r="B3317" s="15">
        <v>0.54861111111111105</v>
      </c>
      <c r="C3317">
        <v>0</v>
      </c>
      <c r="D3317">
        <v>10.1172</v>
      </c>
      <c r="E3317">
        <v>21.890999999999998</v>
      </c>
      <c r="F3317" s="13">
        <f t="shared" si="51"/>
        <v>43391.548611111109</v>
      </c>
    </row>
    <row r="3318" spans="1:6" x14ac:dyDescent="0.35">
      <c r="A3318" s="14">
        <v>43391</v>
      </c>
      <c r="B3318" s="15">
        <v>0.55555555555555558</v>
      </c>
      <c r="C3318">
        <v>0</v>
      </c>
      <c r="D3318">
        <v>10.115500000000001</v>
      </c>
      <c r="E3318">
        <v>21.902000000000001</v>
      </c>
      <c r="F3318" s="13">
        <f t="shared" si="51"/>
        <v>43391.555555555555</v>
      </c>
    </row>
    <row r="3319" spans="1:6" x14ac:dyDescent="0.35">
      <c r="A3319" s="14">
        <v>43391</v>
      </c>
      <c r="B3319" s="15">
        <v>0.5625</v>
      </c>
      <c r="C3319">
        <v>0</v>
      </c>
      <c r="D3319">
        <v>10.114699999999999</v>
      </c>
      <c r="E3319">
        <v>21.911000000000001</v>
      </c>
      <c r="F3319" s="13">
        <f t="shared" si="51"/>
        <v>43391.5625</v>
      </c>
    </row>
    <row r="3320" spans="1:6" x14ac:dyDescent="0.35">
      <c r="A3320" s="14">
        <v>43391</v>
      </c>
      <c r="B3320" s="15">
        <v>0.56944444444444442</v>
      </c>
      <c r="C3320">
        <v>0</v>
      </c>
      <c r="D3320">
        <v>10.113300000000001</v>
      </c>
      <c r="E3320">
        <v>21.919</v>
      </c>
      <c r="F3320" s="13">
        <f t="shared" si="51"/>
        <v>43391.569444444445</v>
      </c>
    </row>
    <row r="3321" spans="1:6" x14ac:dyDescent="0.35">
      <c r="A3321" s="14">
        <v>43391</v>
      </c>
      <c r="B3321" s="15">
        <v>0.57638888888888895</v>
      </c>
      <c r="C3321">
        <v>0</v>
      </c>
      <c r="D3321">
        <v>10.110200000000001</v>
      </c>
      <c r="E3321">
        <v>21.925000000000001</v>
      </c>
      <c r="F3321" s="13">
        <f t="shared" si="51"/>
        <v>43391.576388888891</v>
      </c>
    </row>
    <row r="3322" spans="1:6" x14ac:dyDescent="0.35">
      <c r="A3322" s="14">
        <v>43391</v>
      </c>
      <c r="B3322" s="15">
        <v>0.58333333333333337</v>
      </c>
      <c r="C3322">
        <v>0</v>
      </c>
      <c r="D3322">
        <v>10.108700000000001</v>
      </c>
      <c r="E3322">
        <v>21.931000000000001</v>
      </c>
      <c r="F3322" s="13">
        <f t="shared" si="51"/>
        <v>43391.583333333336</v>
      </c>
    </row>
    <row r="3323" spans="1:6" x14ac:dyDescent="0.35">
      <c r="A3323" s="14">
        <v>43391</v>
      </c>
      <c r="B3323" s="15">
        <v>0.59027777777777779</v>
      </c>
      <c r="C3323">
        <v>0</v>
      </c>
      <c r="D3323">
        <v>10.1073</v>
      </c>
      <c r="E3323">
        <v>21.937000000000001</v>
      </c>
      <c r="F3323" s="13">
        <f t="shared" si="51"/>
        <v>43391.590277777781</v>
      </c>
    </row>
    <row r="3324" spans="1:6" x14ac:dyDescent="0.35">
      <c r="A3324" s="14">
        <v>43391</v>
      </c>
      <c r="B3324" s="15">
        <v>0.59722222222222221</v>
      </c>
      <c r="C3324">
        <v>0</v>
      </c>
      <c r="D3324">
        <v>10.1065</v>
      </c>
      <c r="E3324">
        <v>21.940999999999999</v>
      </c>
      <c r="F3324" s="13">
        <f t="shared" si="51"/>
        <v>43391.597222222219</v>
      </c>
    </row>
    <row r="3325" spans="1:6" x14ac:dyDescent="0.35">
      <c r="A3325" s="14">
        <v>43391</v>
      </c>
      <c r="B3325" s="15">
        <v>0.60416666666666663</v>
      </c>
      <c r="C3325">
        <v>0</v>
      </c>
      <c r="D3325">
        <v>10.106199999999999</v>
      </c>
      <c r="E3325">
        <v>21.943999999999999</v>
      </c>
      <c r="F3325" s="13">
        <f t="shared" si="51"/>
        <v>43391.604166666664</v>
      </c>
    </row>
    <row r="3326" spans="1:6" x14ac:dyDescent="0.35">
      <c r="A3326" s="14">
        <v>43391</v>
      </c>
      <c r="B3326" s="15">
        <v>0.61111111111111105</v>
      </c>
      <c r="C3326">
        <v>0</v>
      </c>
      <c r="D3326">
        <v>10.106400000000001</v>
      </c>
      <c r="E3326">
        <v>21.946999999999999</v>
      </c>
      <c r="F3326" s="13">
        <f t="shared" si="51"/>
        <v>43391.611111111109</v>
      </c>
    </row>
    <row r="3327" spans="1:6" x14ac:dyDescent="0.35">
      <c r="A3327" s="14">
        <v>43391</v>
      </c>
      <c r="B3327" s="15">
        <v>0.61805555555555558</v>
      </c>
      <c r="C3327">
        <v>0</v>
      </c>
      <c r="D3327">
        <v>10.1065</v>
      </c>
      <c r="E3327">
        <v>21.949000000000002</v>
      </c>
      <c r="F3327" s="13">
        <f t="shared" si="51"/>
        <v>43391.618055555555</v>
      </c>
    </row>
    <row r="3328" spans="1:6" x14ac:dyDescent="0.35">
      <c r="A3328" s="14">
        <v>43391</v>
      </c>
      <c r="B3328" s="15">
        <v>0.625</v>
      </c>
      <c r="C3328">
        <v>0</v>
      </c>
      <c r="D3328">
        <v>10.106400000000001</v>
      </c>
      <c r="E3328">
        <v>21.951000000000001</v>
      </c>
      <c r="F3328" s="13">
        <f t="shared" si="51"/>
        <v>43391.625</v>
      </c>
    </row>
    <row r="3329" spans="1:6" x14ac:dyDescent="0.35">
      <c r="A3329" s="14">
        <v>43391</v>
      </c>
      <c r="B3329" s="15">
        <v>0.63194444444444442</v>
      </c>
      <c r="C3329">
        <v>0</v>
      </c>
      <c r="D3329">
        <v>10.1052</v>
      </c>
      <c r="E3329">
        <v>21.952000000000002</v>
      </c>
      <c r="F3329" s="13">
        <f t="shared" si="51"/>
        <v>43391.631944444445</v>
      </c>
    </row>
    <row r="3330" spans="1:6" x14ac:dyDescent="0.35">
      <c r="A3330" s="14">
        <v>43391</v>
      </c>
      <c r="B3330" s="15">
        <v>0.63888888888888895</v>
      </c>
      <c r="C3330">
        <v>0</v>
      </c>
      <c r="D3330">
        <v>10.105399999999999</v>
      </c>
      <c r="E3330">
        <v>21.952999999999999</v>
      </c>
      <c r="F3330" s="13">
        <f t="shared" si="51"/>
        <v>43391.638888888891</v>
      </c>
    </row>
    <row r="3331" spans="1:6" x14ac:dyDescent="0.35">
      <c r="A3331" s="14">
        <v>43391</v>
      </c>
      <c r="B3331" s="15">
        <v>0.64583333333333337</v>
      </c>
      <c r="C3331">
        <v>0</v>
      </c>
      <c r="D3331">
        <v>10.1068</v>
      </c>
      <c r="E3331">
        <v>21.954000000000001</v>
      </c>
      <c r="F3331" s="13">
        <f t="shared" si="51"/>
        <v>43391.645833333336</v>
      </c>
    </row>
    <row r="3332" spans="1:6" x14ac:dyDescent="0.35">
      <c r="A3332" s="14">
        <v>43391</v>
      </c>
      <c r="B3332" s="15">
        <v>0.65277777777777779</v>
      </c>
      <c r="C3332">
        <v>0</v>
      </c>
      <c r="D3332">
        <v>10.108000000000001</v>
      </c>
      <c r="E3332">
        <v>21.954000000000001</v>
      </c>
      <c r="F3332" s="13">
        <f t="shared" si="51"/>
        <v>43391.652777777781</v>
      </c>
    </row>
    <row r="3333" spans="1:6" x14ac:dyDescent="0.35">
      <c r="A3333" s="14">
        <v>43391</v>
      </c>
      <c r="B3333" s="15">
        <v>0.65972222222222221</v>
      </c>
      <c r="C3333">
        <v>0</v>
      </c>
      <c r="D3333">
        <v>10.1084</v>
      </c>
      <c r="E3333">
        <v>21.954999999999998</v>
      </c>
      <c r="F3333" s="13">
        <f t="shared" si="51"/>
        <v>43391.659722222219</v>
      </c>
    </row>
    <row r="3334" spans="1:6" x14ac:dyDescent="0.35">
      <c r="A3334" s="14">
        <v>43391</v>
      </c>
      <c r="B3334" s="15">
        <v>0.66666666666666663</v>
      </c>
      <c r="C3334">
        <v>0</v>
      </c>
      <c r="D3334">
        <v>10.109500000000001</v>
      </c>
      <c r="E3334">
        <v>21.954999999999998</v>
      </c>
      <c r="F3334" s="13">
        <f t="shared" si="51"/>
        <v>43391.666666666664</v>
      </c>
    </row>
    <row r="3335" spans="1:6" x14ac:dyDescent="0.35">
      <c r="A3335" s="14">
        <v>43391</v>
      </c>
      <c r="B3335" s="15">
        <v>0.67361111111111116</v>
      </c>
      <c r="C3335">
        <v>0</v>
      </c>
      <c r="D3335">
        <v>10.111700000000001</v>
      </c>
      <c r="E3335">
        <v>21.954000000000001</v>
      </c>
      <c r="F3335" s="13">
        <f t="shared" si="51"/>
        <v>43391.673611111109</v>
      </c>
    </row>
    <row r="3336" spans="1:6" x14ac:dyDescent="0.35">
      <c r="A3336" s="14">
        <v>43391</v>
      </c>
      <c r="B3336" s="15">
        <v>0.68055555555555547</v>
      </c>
      <c r="C3336">
        <v>0</v>
      </c>
      <c r="D3336">
        <v>10.1149</v>
      </c>
      <c r="E3336">
        <v>21.952999999999999</v>
      </c>
      <c r="F3336" s="13">
        <f t="shared" si="51"/>
        <v>43391.680555555555</v>
      </c>
    </row>
    <row r="3337" spans="1:6" x14ac:dyDescent="0.35">
      <c r="A3337" s="14">
        <v>43391</v>
      </c>
      <c r="B3337" s="15">
        <v>0.6875</v>
      </c>
      <c r="C3337">
        <v>0</v>
      </c>
      <c r="D3337">
        <v>10.114599999999999</v>
      </c>
      <c r="E3337">
        <v>21.952000000000002</v>
      </c>
      <c r="F3337" s="13">
        <f t="shared" si="51"/>
        <v>43391.6875</v>
      </c>
    </row>
    <row r="3338" spans="1:6" x14ac:dyDescent="0.35">
      <c r="A3338" s="14">
        <v>43391</v>
      </c>
      <c r="B3338" s="15">
        <v>0.69444444444444453</v>
      </c>
      <c r="C3338">
        <v>0</v>
      </c>
      <c r="D3338">
        <v>10.114599999999999</v>
      </c>
      <c r="E3338">
        <v>21.95</v>
      </c>
      <c r="F3338" s="13">
        <f t="shared" si="51"/>
        <v>43391.694444444445</v>
      </c>
    </row>
    <row r="3339" spans="1:6" x14ac:dyDescent="0.35">
      <c r="A3339" s="14">
        <v>43391</v>
      </c>
      <c r="B3339" s="15">
        <v>0.70138888888888884</v>
      </c>
      <c r="C3339">
        <v>0</v>
      </c>
      <c r="D3339">
        <v>10.1157</v>
      </c>
      <c r="E3339">
        <v>21.946999999999999</v>
      </c>
      <c r="F3339" s="13">
        <f t="shared" si="51"/>
        <v>43391.701388888891</v>
      </c>
    </row>
    <row r="3340" spans="1:6" x14ac:dyDescent="0.35">
      <c r="A3340" s="14">
        <v>43391</v>
      </c>
      <c r="B3340" s="15">
        <v>0.70833333333333337</v>
      </c>
      <c r="C3340">
        <v>0</v>
      </c>
      <c r="D3340">
        <v>10.1166</v>
      </c>
      <c r="E3340">
        <v>21.943999999999999</v>
      </c>
      <c r="F3340" s="13">
        <f t="shared" si="51"/>
        <v>43391.708333333336</v>
      </c>
    </row>
    <row r="3341" spans="1:6" x14ac:dyDescent="0.35">
      <c r="A3341" s="14">
        <v>43391</v>
      </c>
      <c r="B3341" s="15">
        <v>0.71527777777777779</v>
      </c>
      <c r="C3341">
        <v>0</v>
      </c>
      <c r="D3341">
        <v>10.1167</v>
      </c>
      <c r="E3341">
        <v>21.94</v>
      </c>
      <c r="F3341" s="13">
        <f t="shared" si="51"/>
        <v>43391.715277777781</v>
      </c>
    </row>
    <row r="3342" spans="1:6" x14ac:dyDescent="0.35">
      <c r="A3342" s="14">
        <v>43391</v>
      </c>
      <c r="B3342" s="15">
        <v>0.72222222222222221</v>
      </c>
      <c r="C3342">
        <v>0</v>
      </c>
      <c r="D3342">
        <v>10.117599999999999</v>
      </c>
      <c r="E3342">
        <v>21.937999999999999</v>
      </c>
      <c r="F3342" s="13">
        <f t="shared" ref="F3342:F3405" si="52">A3342+B3342</f>
        <v>43391.722222222219</v>
      </c>
    </row>
    <row r="3343" spans="1:6" x14ac:dyDescent="0.35">
      <c r="A3343" s="14">
        <v>43391</v>
      </c>
      <c r="B3343" s="15">
        <v>0.72916666666666663</v>
      </c>
      <c r="C3343">
        <v>0</v>
      </c>
      <c r="D3343">
        <v>10.119400000000001</v>
      </c>
      <c r="E3343">
        <v>21.934999999999999</v>
      </c>
      <c r="F3343" s="13">
        <f t="shared" si="52"/>
        <v>43391.729166666664</v>
      </c>
    </row>
    <row r="3344" spans="1:6" x14ac:dyDescent="0.35">
      <c r="A3344" s="14">
        <v>43391</v>
      </c>
      <c r="B3344" s="15">
        <v>0.73611111111111116</v>
      </c>
      <c r="C3344">
        <v>0</v>
      </c>
      <c r="D3344">
        <v>10.120200000000001</v>
      </c>
      <c r="E3344">
        <v>21.934000000000001</v>
      </c>
      <c r="F3344" s="13">
        <f t="shared" si="52"/>
        <v>43391.736111111109</v>
      </c>
    </row>
    <row r="3345" spans="1:6" x14ac:dyDescent="0.35">
      <c r="A3345" s="14">
        <v>43391</v>
      </c>
      <c r="B3345" s="15">
        <v>0.74305555555555547</v>
      </c>
      <c r="C3345">
        <v>0</v>
      </c>
      <c r="D3345">
        <v>10.121499999999999</v>
      </c>
      <c r="E3345">
        <v>21.931000000000001</v>
      </c>
      <c r="F3345" s="13">
        <f t="shared" si="52"/>
        <v>43391.743055555555</v>
      </c>
    </row>
    <row r="3346" spans="1:6" x14ac:dyDescent="0.35">
      <c r="A3346" s="14">
        <v>43391</v>
      </c>
      <c r="B3346" s="15">
        <v>0.75</v>
      </c>
      <c r="C3346">
        <v>0</v>
      </c>
      <c r="D3346">
        <v>10.1225</v>
      </c>
      <c r="E3346">
        <v>21.93</v>
      </c>
      <c r="F3346" s="13">
        <f t="shared" si="52"/>
        <v>43391.75</v>
      </c>
    </row>
    <row r="3347" spans="1:6" x14ac:dyDescent="0.35">
      <c r="A3347" s="14">
        <v>43391</v>
      </c>
      <c r="B3347" s="15">
        <v>0.75694444444444453</v>
      </c>
      <c r="C3347">
        <v>0</v>
      </c>
      <c r="D3347">
        <v>10.124599999999999</v>
      </c>
      <c r="E3347">
        <v>21.928000000000001</v>
      </c>
      <c r="F3347" s="13">
        <f t="shared" si="52"/>
        <v>43391.756944444445</v>
      </c>
    </row>
    <row r="3348" spans="1:6" x14ac:dyDescent="0.35">
      <c r="A3348" s="14">
        <v>43391</v>
      </c>
      <c r="B3348" s="15">
        <v>0.76388888888888884</v>
      </c>
      <c r="C3348">
        <v>0</v>
      </c>
      <c r="D3348">
        <v>10.125400000000001</v>
      </c>
      <c r="E3348">
        <v>21.925999999999998</v>
      </c>
      <c r="F3348" s="13">
        <f t="shared" si="52"/>
        <v>43391.763888888891</v>
      </c>
    </row>
    <row r="3349" spans="1:6" x14ac:dyDescent="0.35">
      <c r="A3349" s="14">
        <v>43391</v>
      </c>
      <c r="B3349" s="15">
        <v>0.77083333333333337</v>
      </c>
      <c r="C3349">
        <v>0</v>
      </c>
      <c r="D3349">
        <v>10.1265</v>
      </c>
      <c r="E3349">
        <v>21.923999999999999</v>
      </c>
      <c r="F3349" s="13">
        <f t="shared" si="52"/>
        <v>43391.770833333336</v>
      </c>
    </row>
    <row r="3350" spans="1:6" x14ac:dyDescent="0.35">
      <c r="A3350" s="14">
        <v>43391</v>
      </c>
      <c r="B3350" s="15">
        <v>0.77777777777777779</v>
      </c>
      <c r="C3350">
        <v>0</v>
      </c>
      <c r="D3350">
        <v>10.1281</v>
      </c>
      <c r="E3350">
        <v>21.922000000000001</v>
      </c>
      <c r="F3350" s="13">
        <f t="shared" si="52"/>
        <v>43391.777777777781</v>
      </c>
    </row>
    <row r="3351" spans="1:6" x14ac:dyDescent="0.35">
      <c r="A3351" s="14">
        <v>43391</v>
      </c>
      <c r="B3351" s="15">
        <v>0.78472222222222221</v>
      </c>
      <c r="C3351">
        <v>0</v>
      </c>
      <c r="D3351">
        <v>10.129899999999999</v>
      </c>
      <c r="E3351">
        <v>21.92</v>
      </c>
      <c r="F3351" s="13">
        <f t="shared" si="52"/>
        <v>43391.784722222219</v>
      </c>
    </row>
    <row r="3352" spans="1:6" x14ac:dyDescent="0.35">
      <c r="A3352" s="14">
        <v>43391</v>
      </c>
      <c r="B3352" s="15">
        <v>0.79166666666666663</v>
      </c>
      <c r="C3352">
        <v>0</v>
      </c>
      <c r="D3352">
        <v>10.1318</v>
      </c>
      <c r="E3352">
        <v>21.919</v>
      </c>
      <c r="F3352" s="13">
        <f t="shared" si="52"/>
        <v>43391.791666666664</v>
      </c>
    </row>
    <row r="3353" spans="1:6" x14ac:dyDescent="0.35">
      <c r="A3353" s="14">
        <v>43391</v>
      </c>
      <c r="B3353" s="15">
        <v>0.79861111111111116</v>
      </c>
      <c r="C3353">
        <v>0</v>
      </c>
      <c r="D3353">
        <v>10.133599999999999</v>
      </c>
      <c r="E3353">
        <v>21.917000000000002</v>
      </c>
      <c r="F3353" s="13">
        <f t="shared" si="52"/>
        <v>43391.798611111109</v>
      </c>
    </row>
    <row r="3354" spans="1:6" x14ac:dyDescent="0.35">
      <c r="A3354" s="14">
        <v>43391</v>
      </c>
      <c r="B3354" s="15">
        <v>0.80555555555555547</v>
      </c>
      <c r="C3354">
        <v>0</v>
      </c>
      <c r="D3354">
        <v>10.135</v>
      </c>
      <c r="E3354">
        <v>21.914999999999999</v>
      </c>
      <c r="F3354" s="13">
        <f t="shared" si="52"/>
        <v>43391.805555555555</v>
      </c>
    </row>
    <row r="3355" spans="1:6" x14ac:dyDescent="0.35">
      <c r="A3355" s="14">
        <v>43391</v>
      </c>
      <c r="B3355" s="15">
        <v>0.8125</v>
      </c>
      <c r="C3355">
        <v>0</v>
      </c>
      <c r="D3355">
        <v>10.1358</v>
      </c>
      <c r="E3355">
        <v>21.913</v>
      </c>
      <c r="F3355" s="13">
        <f t="shared" si="52"/>
        <v>43391.8125</v>
      </c>
    </row>
    <row r="3356" spans="1:6" x14ac:dyDescent="0.35">
      <c r="A3356" s="14">
        <v>43391</v>
      </c>
      <c r="B3356" s="15">
        <v>0.81944444444444453</v>
      </c>
      <c r="C3356">
        <v>0</v>
      </c>
      <c r="D3356">
        <v>10.1366</v>
      </c>
      <c r="E3356">
        <v>21.911999999999999</v>
      </c>
      <c r="F3356" s="13">
        <f t="shared" si="52"/>
        <v>43391.819444444445</v>
      </c>
    </row>
    <row r="3357" spans="1:6" x14ac:dyDescent="0.35">
      <c r="A3357" s="14">
        <v>43391</v>
      </c>
      <c r="B3357" s="15">
        <v>0.82638888888888884</v>
      </c>
      <c r="C3357">
        <v>0</v>
      </c>
      <c r="D3357">
        <v>10.137600000000001</v>
      </c>
      <c r="E3357">
        <v>21.911000000000001</v>
      </c>
      <c r="F3357" s="13">
        <f t="shared" si="52"/>
        <v>43391.826388888891</v>
      </c>
    </row>
    <row r="3358" spans="1:6" x14ac:dyDescent="0.35">
      <c r="A3358" s="14">
        <v>43391</v>
      </c>
      <c r="B3358" s="15">
        <v>0.83333333333333337</v>
      </c>
      <c r="C3358">
        <v>0</v>
      </c>
      <c r="D3358">
        <v>10.1381</v>
      </c>
      <c r="E3358">
        <v>21.908000000000001</v>
      </c>
      <c r="F3358" s="13">
        <f t="shared" si="52"/>
        <v>43391.833333333336</v>
      </c>
    </row>
    <row r="3359" spans="1:6" x14ac:dyDescent="0.35">
      <c r="A3359" s="14">
        <v>43391</v>
      </c>
      <c r="B3359" s="15">
        <v>0.84027777777777779</v>
      </c>
      <c r="C3359">
        <v>0</v>
      </c>
      <c r="D3359">
        <v>10.1379</v>
      </c>
      <c r="E3359">
        <v>21.905000000000001</v>
      </c>
      <c r="F3359" s="13">
        <f t="shared" si="52"/>
        <v>43391.840277777781</v>
      </c>
    </row>
    <row r="3360" spans="1:6" x14ac:dyDescent="0.35">
      <c r="A3360" s="14">
        <v>43391</v>
      </c>
      <c r="B3360" s="15">
        <v>0.84722222222222221</v>
      </c>
      <c r="C3360">
        <v>0</v>
      </c>
      <c r="D3360">
        <v>10.138400000000001</v>
      </c>
      <c r="E3360">
        <v>21.902000000000001</v>
      </c>
      <c r="F3360" s="13">
        <f t="shared" si="52"/>
        <v>43391.847222222219</v>
      </c>
    </row>
    <row r="3361" spans="1:6" x14ac:dyDescent="0.35">
      <c r="A3361" s="14">
        <v>43391</v>
      </c>
      <c r="B3361" s="15">
        <v>0.85416666666666663</v>
      </c>
      <c r="C3361">
        <v>0</v>
      </c>
      <c r="D3361">
        <v>10.1395</v>
      </c>
      <c r="E3361">
        <v>21.898</v>
      </c>
      <c r="F3361" s="13">
        <f t="shared" si="52"/>
        <v>43391.854166666664</v>
      </c>
    </row>
    <row r="3362" spans="1:6" x14ac:dyDescent="0.35">
      <c r="A3362" s="14">
        <v>43391</v>
      </c>
      <c r="B3362" s="15">
        <v>0.86111111111111116</v>
      </c>
      <c r="C3362">
        <v>0</v>
      </c>
      <c r="D3362">
        <v>10.1402</v>
      </c>
      <c r="E3362">
        <v>21.893999999999998</v>
      </c>
      <c r="F3362" s="13">
        <f t="shared" si="52"/>
        <v>43391.861111111109</v>
      </c>
    </row>
    <row r="3363" spans="1:6" x14ac:dyDescent="0.35">
      <c r="A3363" s="14">
        <v>43391</v>
      </c>
      <c r="B3363" s="15">
        <v>0.86805555555555547</v>
      </c>
      <c r="C3363">
        <v>0</v>
      </c>
      <c r="D3363">
        <v>10.141</v>
      </c>
      <c r="E3363">
        <v>21.89</v>
      </c>
      <c r="F3363" s="13">
        <f t="shared" si="52"/>
        <v>43391.868055555555</v>
      </c>
    </row>
    <row r="3364" spans="1:6" x14ac:dyDescent="0.35">
      <c r="A3364" s="14">
        <v>43391</v>
      </c>
      <c r="B3364" s="15">
        <v>0.875</v>
      </c>
      <c r="C3364">
        <v>0</v>
      </c>
      <c r="D3364">
        <v>10.140700000000001</v>
      </c>
      <c r="E3364">
        <v>21.885999999999999</v>
      </c>
      <c r="F3364" s="13">
        <f t="shared" si="52"/>
        <v>43391.875</v>
      </c>
    </row>
    <row r="3365" spans="1:6" x14ac:dyDescent="0.35">
      <c r="A3365" s="14">
        <v>43391</v>
      </c>
      <c r="B3365" s="15">
        <v>0.88194444444444453</v>
      </c>
      <c r="C3365">
        <v>0</v>
      </c>
      <c r="D3365">
        <v>10.140700000000001</v>
      </c>
      <c r="E3365">
        <v>21.882000000000001</v>
      </c>
      <c r="F3365" s="13">
        <f t="shared" si="52"/>
        <v>43391.881944444445</v>
      </c>
    </row>
    <row r="3366" spans="1:6" x14ac:dyDescent="0.35">
      <c r="A3366" s="14">
        <v>43391</v>
      </c>
      <c r="B3366" s="15">
        <v>0.88888888888888884</v>
      </c>
      <c r="C3366">
        <v>0</v>
      </c>
      <c r="D3366">
        <v>10.141500000000001</v>
      </c>
      <c r="E3366">
        <v>21.88</v>
      </c>
      <c r="F3366" s="13">
        <f t="shared" si="52"/>
        <v>43391.888888888891</v>
      </c>
    </row>
    <row r="3367" spans="1:6" x14ac:dyDescent="0.35">
      <c r="A3367" s="14">
        <v>43391</v>
      </c>
      <c r="B3367" s="15">
        <v>0.89583333333333337</v>
      </c>
      <c r="C3367">
        <v>0</v>
      </c>
      <c r="D3367">
        <v>10.1416</v>
      </c>
      <c r="E3367">
        <v>21.876000000000001</v>
      </c>
      <c r="F3367" s="13">
        <f t="shared" si="52"/>
        <v>43391.895833333336</v>
      </c>
    </row>
    <row r="3368" spans="1:6" x14ac:dyDescent="0.35">
      <c r="A3368" s="14">
        <v>43391</v>
      </c>
      <c r="B3368" s="15">
        <v>0.90277777777777779</v>
      </c>
      <c r="C3368">
        <v>0</v>
      </c>
      <c r="D3368">
        <v>10.1417</v>
      </c>
      <c r="E3368">
        <v>21.873999999999999</v>
      </c>
      <c r="F3368" s="13">
        <f t="shared" si="52"/>
        <v>43391.902777777781</v>
      </c>
    </row>
    <row r="3369" spans="1:6" x14ac:dyDescent="0.35">
      <c r="A3369" s="14">
        <v>43391</v>
      </c>
      <c r="B3369" s="15">
        <v>0.90972222222222221</v>
      </c>
      <c r="C3369">
        <v>0</v>
      </c>
      <c r="D3369">
        <v>10.141999999999999</v>
      </c>
      <c r="E3369">
        <v>21.872</v>
      </c>
      <c r="F3369" s="13">
        <f t="shared" si="52"/>
        <v>43391.909722222219</v>
      </c>
    </row>
    <row r="3370" spans="1:6" x14ac:dyDescent="0.35">
      <c r="A3370" s="14">
        <v>43391</v>
      </c>
      <c r="B3370" s="15">
        <v>0.91666666666666663</v>
      </c>
      <c r="C3370">
        <v>0</v>
      </c>
      <c r="D3370">
        <v>10.142099999999999</v>
      </c>
      <c r="E3370">
        <v>21.87</v>
      </c>
      <c r="F3370" s="13">
        <f t="shared" si="52"/>
        <v>43391.916666666664</v>
      </c>
    </row>
    <row r="3371" spans="1:6" x14ac:dyDescent="0.35">
      <c r="A3371" s="14">
        <v>43391</v>
      </c>
      <c r="B3371" s="15">
        <v>0.92361111111111116</v>
      </c>
      <c r="C3371">
        <v>0</v>
      </c>
      <c r="D3371">
        <v>10.1434</v>
      </c>
      <c r="E3371">
        <v>21.867999999999999</v>
      </c>
      <c r="F3371" s="13">
        <f t="shared" si="52"/>
        <v>43391.923611111109</v>
      </c>
    </row>
    <row r="3372" spans="1:6" x14ac:dyDescent="0.35">
      <c r="A3372" s="14">
        <v>43391</v>
      </c>
      <c r="B3372" s="15">
        <v>0.93055555555555547</v>
      </c>
      <c r="C3372">
        <v>0</v>
      </c>
      <c r="D3372">
        <v>10.143599999999999</v>
      </c>
      <c r="E3372">
        <v>21.867000000000001</v>
      </c>
      <c r="F3372" s="13">
        <f t="shared" si="52"/>
        <v>43391.930555555555</v>
      </c>
    </row>
    <row r="3373" spans="1:6" x14ac:dyDescent="0.35">
      <c r="A3373" s="14">
        <v>43391</v>
      </c>
      <c r="B3373" s="15">
        <v>0.9375</v>
      </c>
      <c r="C3373">
        <v>0</v>
      </c>
      <c r="D3373">
        <v>10.143000000000001</v>
      </c>
      <c r="E3373">
        <v>21.866</v>
      </c>
      <c r="F3373" s="13">
        <f t="shared" si="52"/>
        <v>43391.9375</v>
      </c>
    </row>
    <row r="3374" spans="1:6" x14ac:dyDescent="0.35">
      <c r="A3374" s="14">
        <v>43391</v>
      </c>
      <c r="B3374" s="15">
        <v>0.94444444444444453</v>
      </c>
      <c r="C3374">
        <v>0</v>
      </c>
      <c r="D3374">
        <v>10.141400000000001</v>
      </c>
      <c r="E3374">
        <v>21.864999999999998</v>
      </c>
      <c r="F3374" s="13">
        <f t="shared" si="52"/>
        <v>43391.944444444445</v>
      </c>
    </row>
    <row r="3375" spans="1:6" x14ac:dyDescent="0.35">
      <c r="A3375" s="14">
        <v>43391</v>
      </c>
      <c r="B3375" s="15">
        <v>0.95138888888888884</v>
      </c>
      <c r="C3375">
        <v>0</v>
      </c>
      <c r="D3375">
        <v>10.1416</v>
      </c>
      <c r="E3375">
        <v>21.864000000000001</v>
      </c>
      <c r="F3375" s="13">
        <f t="shared" si="52"/>
        <v>43391.951388888891</v>
      </c>
    </row>
    <row r="3376" spans="1:6" x14ac:dyDescent="0.35">
      <c r="A3376" s="14">
        <v>43391</v>
      </c>
      <c r="B3376" s="15">
        <v>0.95833333333333337</v>
      </c>
      <c r="C3376">
        <v>0</v>
      </c>
      <c r="D3376">
        <v>10.1408</v>
      </c>
      <c r="E3376">
        <v>21.863</v>
      </c>
      <c r="F3376" s="13">
        <f t="shared" si="52"/>
        <v>43391.958333333336</v>
      </c>
    </row>
    <row r="3377" spans="1:6" x14ac:dyDescent="0.35">
      <c r="A3377" s="14">
        <v>43391</v>
      </c>
      <c r="B3377" s="15">
        <v>0.96527777777777779</v>
      </c>
      <c r="C3377">
        <v>0</v>
      </c>
      <c r="D3377">
        <v>10.1403</v>
      </c>
      <c r="E3377">
        <v>21.861999999999998</v>
      </c>
      <c r="F3377" s="13">
        <f t="shared" si="52"/>
        <v>43391.965277777781</v>
      </c>
    </row>
    <row r="3378" spans="1:6" x14ac:dyDescent="0.35">
      <c r="A3378" s="14">
        <v>43391</v>
      </c>
      <c r="B3378" s="15">
        <v>0.97222222222222221</v>
      </c>
      <c r="C3378">
        <v>0</v>
      </c>
      <c r="D3378">
        <v>10.138999999999999</v>
      </c>
      <c r="E3378">
        <v>21.861000000000001</v>
      </c>
      <c r="F3378" s="13">
        <f t="shared" si="52"/>
        <v>43391.972222222219</v>
      </c>
    </row>
    <row r="3379" spans="1:6" x14ac:dyDescent="0.35">
      <c r="A3379" s="14">
        <v>43391</v>
      </c>
      <c r="B3379" s="15">
        <v>0.97916666666666663</v>
      </c>
      <c r="C3379">
        <v>0</v>
      </c>
      <c r="D3379">
        <v>10.1388</v>
      </c>
      <c r="E3379">
        <v>21.859000000000002</v>
      </c>
      <c r="F3379" s="13">
        <f t="shared" si="52"/>
        <v>43391.979166666664</v>
      </c>
    </row>
    <row r="3380" spans="1:6" x14ac:dyDescent="0.35">
      <c r="A3380" s="14">
        <v>43391</v>
      </c>
      <c r="B3380" s="15">
        <v>0.98611111111111116</v>
      </c>
      <c r="C3380">
        <v>0</v>
      </c>
      <c r="D3380">
        <v>10.138</v>
      </c>
      <c r="E3380">
        <v>21.858000000000001</v>
      </c>
      <c r="F3380" s="13">
        <f t="shared" si="52"/>
        <v>43391.986111111109</v>
      </c>
    </row>
    <row r="3381" spans="1:6" x14ac:dyDescent="0.35">
      <c r="A3381" s="14">
        <v>43391</v>
      </c>
      <c r="B3381" s="15">
        <v>0.99305555555555547</v>
      </c>
      <c r="C3381">
        <v>0</v>
      </c>
      <c r="D3381">
        <v>10.136200000000001</v>
      </c>
      <c r="E3381">
        <v>21.856000000000002</v>
      </c>
      <c r="F3381" s="13">
        <f t="shared" si="52"/>
        <v>43391.993055555555</v>
      </c>
    </row>
    <row r="3382" spans="1:6" x14ac:dyDescent="0.35">
      <c r="A3382" s="14">
        <v>43392</v>
      </c>
      <c r="B3382" s="15">
        <v>0</v>
      </c>
      <c r="C3382">
        <v>0</v>
      </c>
      <c r="D3382">
        <v>10.1355</v>
      </c>
      <c r="E3382">
        <v>21.855</v>
      </c>
      <c r="F3382" s="13">
        <f t="shared" si="52"/>
        <v>43392</v>
      </c>
    </row>
    <row r="3383" spans="1:6" x14ac:dyDescent="0.35">
      <c r="A3383" s="14">
        <v>43392</v>
      </c>
      <c r="B3383" s="15">
        <v>6.9444444444444441E-3</v>
      </c>
      <c r="C3383">
        <v>0</v>
      </c>
      <c r="D3383">
        <v>10.133599999999999</v>
      </c>
      <c r="E3383">
        <v>21.852</v>
      </c>
      <c r="F3383" s="13">
        <f t="shared" si="52"/>
        <v>43392.006944444445</v>
      </c>
    </row>
    <row r="3384" spans="1:6" x14ac:dyDescent="0.35">
      <c r="A3384" s="14">
        <v>43392</v>
      </c>
      <c r="B3384" s="15">
        <v>1.3888888888888888E-2</v>
      </c>
      <c r="C3384">
        <v>0</v>
      </c>
      <c r="D3384">
        <v>10.131500000000001</v>
      </c>
      <c r="E3384">
        <v>21.85</v>
      </c>
      <c r="F3384" s="13">
        <f t="shared" si="52"/>
        <v>43392.013888888891</v>
      </c>
    </row>
    <row r="3385" spans="1:6" x14ac:dyDescent="0.35">
      <c r="A3385" s="14">
        <v>43392</v>
      </c>
      <c r="B3385" s="15">
        <v>2.0833333333333332E-2</v>
      </c>
      <c r="C3385">
        <v>0</v>
      </c>
      <c r="D3385">
        <v>10.130599999999999</v>
      </c>
      <c r="E3385">
        <v>21.847999999999999</v>
      </c>
      <c r="F3385" s="13">
        <f t="shared" si="52"/>
        <v>43392.020833333336</v>
      </c>
    </row>
    <row r="3386" spans="1:6" x14ac:dyDescent="0.35">
      <c r="A3386" s="14">
        <v>43392</v>
      </c>
      <c r="B3386" s="15">
        <v>2.7777777777777776E-2</v>
      </c>
      <c r="C3386">
        <v>0</v>
      </c>
      <c r="D3386">
        <v>10.128500000000001</v>
      </c>
      <c r="E3386">
        <v>21.847000000000001</v>
      </c>
      <c r="F3386" s="13">
        <f t="shared" si="52"/>
        <v>43392.027777777781</v>
      </c>
    </row>
    <row r="3387" spans="1:6" x14ac:dyDescent="0.35">
      <c r="A3387" s="14">
        <v>43392</v>
      </c>
      <c r="B3387" s="15">
        <v>3.4722222222222224E-2</v>
      </c>
      <c r="C3387">
        <v>0</v>
      </c>
      <c r="D3387">
        <v>10.126099999999999</v>
      </c>
      <c r="E3387">
        <v>21.846</v>
      </c>
      <c r="F3387" s="13">
        <f t="shared" si="52"/>
        <v>43392.034722222219</v>
      </c>
    </row>
    <row r="3388" spans="1:6" x14ac:dyDescent="0.35">
      <c r="A3388" s="14">
        <v>43392</v>
      </c>
      <c r="B3388" s="15">
        <v>4.1666666666666664E-2</v>
      </c>
      <c r="C3388">
        <v>0</v>
      </c>
      <c r="D3388">
        <v>10.1241</v>
      </c>
      <c r="E3388">
        <v>21.844000000000001</v>
      </c>
      <c r="F3388" s="13">
        <f t="shared" si="52"/>
        <v>43392.041666666664</v>
      </c>
    </row>
    <row r="3389" spans="1:6" x14ac:dyDescent="0.35">
      <c r="A3389" s="14">
        <v>43392</v>
      </c>
      <c r="B3389" s="15">
        <v>4.8611111111111112E-2</v>
      </c>
      <c r="C3389">
        <v>0</v>
      </c>
      <c r="D3389">
        <v>10.1227</v>
      </c>
      <c r="E3389">
        <v>21.844000000000001</v>
      </c>
      <c r="F3389" s="13">
        <f t="shared" si="52"/>
        <v>43392.048611111109</v>
      </c>
    </row>
    <row r="3390" spans="1:6" x14ac:dyDescent="0.35">
      <c r="A3390" s="14">
        <v>43392</v>
      </c>
      <c r="B3390" s="15">
        <v>5.5555555555555552E-2</v>
      </c>
      <c r="C3390">
        <v>0</v>
      </c>
      <c r="D3390">
        <v>10.1214</v>
      </c>
      <c r="E3390">
        <v>21.843</v>
      </c>
      <c r="F3390" s="13">
        <f t="shared" si="52"/>
        <v>43392.055555555555</v>
      </c>
    </row>
    <row r="3391" spans="1:6" x14ac:dyDescent="0.35">
      <c r="A3391" s="14">
        <v>43392</v>
      </c>
      <c r="B3391" s="15">
        <v>6.25E-2</v>
      </c>
      <c r="C3391">
        <v>0</v>
      </c>
      <c r="D3391">
        <v>10.1225</v>
      </c>
      <c r="E3391">
        <v>21.841999999999999</v>
      </c>
      <c r="F3391" s="13">
        <f t="shared" si="52"/>
        <v>43392.0625</v>
      </c>
    </row>
    <row r="3392" spans="1:6" x14ac:dyDescent="0.35">
      <c r="A3392" s="14">
        <v>43392</v>
      </c>
      <c r="B3392" s="15">
        <v>6.9444444444444434E-2</v>
      </c>
      <c r="C3392">
        <v>0</v>
      </c>
      <c r="D3392">
        <v>10.1218</v>
      </c>
      <c r="E3392">
        <v>21.841000000000001</v>
      </c>
      <c r="F3392" s="13">
        <f t="shared" si="52"/>
        <v>43392.069444444445</v>
      </c>
    </row>
    <row r="3393" spans="1:6" x14ac:dyDescent="0.35">
      <c r="A3393" s="14">
        <v>43392</v>
      </c>
      <c r="B3393" s="15">
        <v>7.6388888888888895E-2</v>
      </c>
      <c r="C3393">
        <v>0</v>
      </c>
      <c r="D3393">
        <v>10.120900000000001</v>
      </c>
      <c r="E3393">
        <v>21.84</v>
      </c>
      <c r="F3393" s="13">
        <f t="shared" si="52"/>
        <v>43392.076388888891</v>
      </c>
    </row>
    <row r="3394" spans="1:6" x14ac:dyDescent="0.35">
      <c r="A3394" s="14">
        <v>43392</v>
      </c>
      <c r="B3394" s="15">
        <v>8.3333333333333329E-2</v>
      </c>
      <c r="C3394">
        <v>0</v>
      </c>
      <c r="D3394">
        <v>10.1206</v>
      </c>
      <c r="E3394">
        <v>21.84</v>
      </c>
      <c r="F3394" s="13">
        <f t="shared" si="52"/>
        <v>43392.083333333336</v>
      </c>
    </row>
    <row r="3395" spans="1:6" x14ac:dyDescent="0.35">
      <c r="A3395" s="14">
        <v>43392</v>
      </c>
      <c r="B3395" s="15">
        <v>9.0277777777777776E-2</v>
      </c>
      <c r="C3395">
        <v>0</v>
      </c>
      <c r="D3395">
        <v>10.1205</v>
      </c>
      <c r="E3395">
        <v>21.838000000000001</v>
      </c>
      <c r="F3395" s="13">
        <f t="shared" si="52"/>
        <v>43392.090277777781</v>
      </c>
    </row>
    <row r="3396" spans="1:6" x14ac:dyDescent="0.35">
      <c r="A3396" s="14">
        <v>43392</v>
      </c>
      <c r="B3396" s="15">
        <v>9.7222222222222224E-2</v>
      </c>
      <c r="C3396">
        <v>0</v>
      </c>
      <c r="D3396">
        <v>10.1196</v>
      </c>
      <c r="E3396">
        <v>21.837</v>
      </c>
      <c r="F3396" s="13">
        <f t="shared" si="52"/>
        <v>43392.097222222219</v>
      </c>
    </row>
    <row r="3397" spans="1:6" x14ac:dyDescent="0.35">
      <c r="A3397" s="14">
        <v>43392</v>
      </c>
      <c r="B3397" s="15">
        <v>0.10416666666666667</v>
      </c>
      <c r="C3397">
        <v>0</v>
      </c>
      <c r="D3397">
        <v>10.1183</v>
      </c>
      <c r="E3397">
        <v>21.835999999999999</v>
      </c>
      <c r="F3397" s="13">
        <f t="shared" si="52"/>
        <v>43392.104166666664</v>
      </c>
    </row>
    <row r="3398" spans="1:6" x14ac:dyDescent="0.35">
      <c r="A3398" s="14">
        <v>43392</v>
      </c>
      <c r="B3398" s="15">
        <v>0.1111111111111111</v>
      </c>
      <c r="C3398">
        <v>0</v>
      </c>
      <c r="D3398">
        <v>10.116300000000001</v>
      </c>
      <c r="E3398">
        <v>21.834</v>
      </c>
      <c r="F3398" s="13">
        <f t="shared" si="52"/>
        <v>43392.111111111109</v>
      </c>
    </row>
    <row r="3399" spans="1:6" x14ac:dyDescent="0.35">
      <c r="A3399" s="14">
        <v>43392</v>
      </c>
      <c r="B3399" s="15">
        <v>0.11805555555555557</v>
      </c>
      <c r="C3399">
        <v>0</v>
      </c>
      <c r="D3399">
        <v>10.1167</v>
      </c>
      <c r="E3399">
        <v>21.832999999999998</v>
      </c>
      <c r="F3399" s="13">
        <f t="shared" si="52"/>
        <v>43392.118055555555</v>
      </c>
    </row>
    <row r="3400" spans="1:6" x14ac:dyDescent="0.35">
      <c r="A3400" s="14">
        <v>43392</v>
      </c>
      <c r="B3400" s="15">
        <v>0.125</v>
      </c>
      <c r="C3400">
        <v>0</v>
      </c>
      <c r="D3400">
        <v>10.116400000000001</v>
      </c>
      <c r="E3400">
        <v>21.831</v>
      </c>
      <c r="F3400" s="13">
        <f t="shared" si="52"/>
        <v>43392.125</v>
      </c>
    </row>
    <row r="3401" spans="1:6" x14ac:dyDescent="0.35">
      <c r="A3401" s="14">
        <v>43392</v>
      </c>
      <c r="B3401" s="15">
        <v>0.13194444444444445</v>
      </c>
      <c r="C3401">
        <v>0</v>
      </c>
      <c r="D3401">
        <v>10.1165</v>
      </c>
      <c r="E3401">
        <v>21.829000000000001</v>
      </c>
      <c r="F3401" s="13">
        <f t="shared" si="52"/>
        <v>43392.131944444445</v>
      </c>
    </row>
    <row r="3402" spans="1:6" x14ac:dyDescent="0.35">
      <c r="A3402" s="14">
        <v>43392</v>
      </c>
      <c r="B3402" s="15">
        <v>0.1388888888888889</v>
      </c>
      <c r="C3402">
        <v>0</v>
      </c>
      <c r="D3402">
        <v>10.115500000000001</v>
      </c>
      <c r="E3402">
        <v>21.827000000000002</v>
      </c>
      <c r="F3402" s="13">
        <f t="shared" si="52"/>
        <v>43392.138888888891</v>
      </c>
    </row>
    <row r="3403" spans="1:6" x14ac:dyDescent="0.35">
      <c r="A3403" s="14">
        <v>43392</v>
      </c>
      <c r="B3403" s="15">
        <v>0.14583333333333334</v>
      </c>
      <c r="C3403">
        <v>0</v>
      </c>
      <c r="D3403">
        <v>10.1151</v>
      </c>
      <c r="E3403">
        <v>21.824999999999999</v>
      </c>
      <c r="F3403" s="13">
        <f t="shared" si="52"/>
        <v>43392.145833333336</v>
      </c>
    </row>
    <row r="3404" spans="1:6" x14ac:dyDescent="0.35">
      <c r="A3404" s="14">
        <v>43392</v>
      </c>
      <c r="B3404" s="15">
        <v>0.15277777777777776</v>
      </c>
      <c r="C3404">
        <v>0</v>
      </c>
      <c r="D3404">
        <v>10.115500000000001</v>
      </c>
      <c r="E3404">
        <v>21.823</v>
      </c>
      <c r="F3404" s="13">
        <f t="shared" si="52"/>
        <v>43392.152777777781</v>
      </c>
    </row>
    <row r="3405" spans="1:6" x14ac:dyDescent="0.35">
      <c r="A3405" s="14">
        <v>43392</v>
      </c>
      <c r="B3405" s="15">
        <v>0.15972222222222224</v>
      </c>
      <c r="C3405">
        <v>0</v>
      </c>
      <c r="D3405">
        <v>10.115600000000001</v>
      </c>
      <c r="E3405">
        <v>21.821000000000002</v>
      </c>
      <c r="F3405" s="13">
        <f t="shared" si="52"/>
        <v>43392.159722222219</v>
      </c>
    </row>
    <row r="3406" spans="1:6" x14ac:dyDescent="0.35">
      <c r="A3406" s="14">
        <v>43392</v>
      </c>
      <c r="B3406" s="15">
        <v>0.16666666666666666</v>
      </c>
      <c r="C3406">
        <v>0</v>
      </c>
      <c r="D3406">
        <v>10.116</v>
      </c>
      <c r="E3406">
        <v>21.818999999999999</v>
      </c>
      <c r="F3406" s="13">
        <f t="shared" ref="F3406:F3469" si="53">A3406+B3406</f>
        <v>43392.166666666664</v>
      </c>
    </row>
    <row r="3407" spans="1:6" x14ac:dyDescent="0.35">
      <c r="A3407" s="14">
        <v>43392</v>
      </c>
      <c r="B3407" s="15">
        <v>0.17361111111111113</v>
      </c>
      <c r="C3407">
        <v>0</v>
      </c>
      <c r="D3407">
        <v>10.116400000000001</v>
      </c>
      <c r="E3407">
        <v>21.815999999999999</v>
      </c>
      <c r="F3407" s="13">
        <f t="shared" si="53"/>
        <v>43392.173611111109</v>
      </c>
    </row>
    <row r="3408" spans="1:6" x14ac:dyDescent="0.35">
      <c r="A3408" s="14">
        <v>43392</v>
      </c>
      <c r="B3408" s="15">
        <v>0.18055555555555555</v>
      </c>
      <c r="C3408">
        <v>0</v>
      </c>
      <c r="D3408">
        <v>10.117000000000001</v>
      </c>
      <c r="E3408">
        <v>21.814</v>
      </c>
      <c r="F3408" s="13">
        <f t="shared" si="53"/>
        <v>43392.180555555555</v>
      </c>
    </row>
    <row r="3409" spans="1:6" x14ac:dyDescent="0.35">
      <c r="A3409" s="14">
        <v>43392</v>
      </c>
      <c r="B3409" s="15">
        <v>0.1875</v>
      </c>
      <c r="C3409">
        <v>0</v>
      </c>
      <c r="D3409">
        <v>10.1168</v>
      </c>
      <c r="E3409">
        <v>21.811</v>
      </c>
      <c r="F3409" s="13">
        <f t="shared" si="53"/>
        <v>43392.1875</v>
      </c>
    </row>
    <row r="3410" spans="1:6" x14ac:dyDescent="0.35">
      <c r="A3410" s="14">
        <v>43392</v>
      </c>
      <c r="B3410" s="15">
        <v>0.19444444444444445</v>
      </c>
      <c r="C3410">
        <v>0</v>
      </c>
      <c r="D3410">
        <v>10.1182</v>
      </c>
      <c r="E3410">
        <v>21.808</v>
      </c>
      <c r="F3410" s="13">
        <f t="shared" si="53"/>
        <v>43392.194444444445</v>
      </c>
    </row>
    <row r="3411" spans="1:6" x14ac:dyDescent="0.35">
      <c r="A3411" s="14">
        <v>43392</v>
      </c>
      <c r="B3411" s="15">
        <v>0.20138888888888887</v>
      </c>
      <c r="C3411">
        <v>0</v>
      </c>
      <c r="D3411">
        <v>10.118600000000001</v>
      </c>
      <c r="E3411">
        <v>21.805</v>
      </c>
      <c r="F3411" s="13">
        <f t="shared" si="53"/>
        <v>43392.201388888891</v>
      </c>
    </row>
    <row r="3412" spans="1:6" x14ac:dyDescent="0.35">
      <c r="A3412" s="14">
        <v>43392</v>
      </c>
      <c r="B3412" s="15">
        <v>0.20833333333333334</v>
      </c>
      <c r="C3412">
        <v>0</v>
      </c>
      <c r="D3412">
        <v>10.118499999999999</v>
      </c>
      <c r="E3412">
        <v>21.802</v>
      </c>
      <c r="F3412" s="13">
        <f t="shared" si="53"/>
        <v>43392.208333333336</v>
      </c>
    </row>
    <row r="3413" spans="1:6" x14ac:dyDescent="0.35">
      <c r="A3413" s="14">
        <v>43392</v>
      </c>
      <c r="B3413" s="15">
        <v>0.21527777777777779</v>
      </c>
      <c r="C3413">
        <v>0</v>
      </c>
      <c r="D3413">
        <v>10.1195</v>
      </c>
      <c r="E3413">
        <v>21.8</v>
      </c>
      <c r="F3413" s="13">
        <f t="shared" si="53"/>
        <v>43392.215277777781</v>
      </c>
    </row>
    <row r="3414" spans="1:6" x14ac:dyDescent="0.35">
      <c r="A3414" s="14">
        <v>43392</v>
      </c>
      <c r="B3414" s="15">
        <v>0.22222222222222221</v>
      </c>
      <c r="C3414">
        <v>0</v>
      </c>
      <c r="D3414">
        <v>10.121</v>
      </c>
      <c r="E3414">
        <v>21.797000000000001</v>
      </c>
      <c r="F3414" s="13">
        <f t="shared" si="53"/>
        <v>43392.222222222219</v>
      </c>
    </row>
    <row r="3415" spans="1:6" x14ac:dyDescent="0.35">
      <c r="A3415" s="14">
        <v>43392</v>
      </c>
      <c r="B3415" s="15">
        <v>0.22916666666666666</v>
      </c>
      <c r="C3415">
        <v>0</v>
      </c>
      <c r="D3415">
        <v>10.1219</v>
      </c>
      <c r="E3415">
        <v>21.792999999999999</v>
      </c>
      <c r="F3415" s="13">
        <f t="shared" si="53"/>
        <v>43392.229166666664</v>
      </c>
    </row>
    <row r="3416" spans="1:6" x14ac:dyDescent="0.35">
      <c r="A3416" s="14">
        <v>43392</v>
      </c>
      <c r="B3416" s="15">
        <v>0.23611111111111113</v>
      </c>
      <c r="C3416">
        <v>0</v>
      </c>
      <c r="D3416">
        <v>10.122999999999999</v>
      </c>
      <c r="E3416">
        <v>21.79</v>
      </c>
      <c r="F3416" s="13">
        <f t="shared" si="53"/>
        <v>43392.236111111109</v>
      </c>
    </row>
    <row r="3417" spans="1:6" x14ac:dyDescent="0.35">
      <c r="A3417" s="14">
        <v>43392</v>
      </c>
      <c r="B3417" s="15">
        <v>0.24305555555555555</v>
      </c>
      <c r="C3417">
        <v>0</v>
      </c>
      <c r="D3417">
        <v>10.1252</v>
      </c>
      <c r="E3417">
        <v>21.786999999999999</v>
      </c>
      <c r="F3417" s="13">
        <f t="shared" si="53"/>
        <v>43392.243055555555</v>
      </c>
    </row>
    <row r="3418" spans="1:6" x14ac:dyDescent="0.35">
      <c r="A3418" s="14">
        <v>43392</v>
      </c>
      <c r="B3418" s="15">
        <v>0.25</v>
      </c>
      <c r="C3418">
        <v>0</v>
      </c>
      <c r="D3418">
        <v>10.126300000000001</v>
      </c>
      <c r="E3418">
        <v>21.785</v>
      </c>
      <c r="F3418" s="13">
        <f t="shared" si="53"/>
        <v>43392.25</v>
      </c>
    </row>
    <row r="3419" spans="1:6" x14ac:dyDescent="0.35">
      <c r="A3419" s="14">
        <v>43392</v>
      </c>
      <c r="B3419" s="15">
        <v>0.25694444444444448</v>
      </c>
      <c r="C3419">
        <v>0</v>
      </c>
      <c r="D3419">
        <v>10.125999999999999</v>
      </c>
      <c r="E3419">
        <v>21.782</v>
      </c>
      <c r="F3419" s="13">
        <f t="shared" si="53"/>
        <v>43392.256944444445</v>
      </c>
    </row>
    <row r="3420" spans="1:6" x14ac:dyDescent="0.35">
      <c r="A3420" s="14">
        <v>43392</v>
      </c>
      <c r="B3420" s="15">
        <v>0.2638888888888889</v>
      </c>
      <c r="C3420">
        <v>0</v>
      </c>
      <c r="D3420">
        <v>10.126899999999999</v>
      </c>
      <c r="E3420">
        <v>21.78</v>
      </c>
      <c r="F3420" s="13">
        <f t="shared" si="53"/>
        <v>43392.263888888891</v>
      </c>
    </row>
    <row r="3421" spans="1:6" x14ac:dyDescent="0.35">
      <c r="A3421" s="14">
        <v>43392</v>
      </c>
      <c r="B3421" s="15">
        <v>0.27083333333333331</v>
      </c>
      <c r="C3421">
        <v>0</v>
      </c>
      <c r="D3421">
        <v>10.1265</v>
      </c>
      <c r="E3421">
        <v>21.779</v>
      </c>
      <c r="F3421" s="13">
        <f t="shared" si="53"/>
        <v>43392.270833333336</v>
      </c>
    </row>
    <row r="3422" spans="1:6" x14ac:dyDescent="0.35">
      <c r="A3422" s="14">
        <v>43392</v>
      </c>
      <c r="B3422" s="15">
        <v>0.27777777777777779</v>
      </c>
      <c r="C3422">
        <v>0</v>
      </c>
      <c r="D3422">
        <v>10.1275</v>
      </c>
      <c r="E3422">
        <v>21.777000000000001</v>
      </c>
      <c r="F3422" s="13">
        <f t="shared" si="53"/>
        <v>43392.277777777781</v>
      </c>
    </row>
    <row r="3423" spans="1:6" x14ac:dyDescent="0.35">
      <c r="A3423" s="14">
        <v>43392</v>
      </c>
      <c r="B3423" s="15">
        <v>0.28472222222222221</v>
      </c>
      <c r="C3423">
        <v>0</v>
      </c>
      <c r="D3423">
        <v>10.128399999999999</v>
      </c>
      <c r="E3423">
        <v>21.777000000000001</v>
      </c>
      <c r="F3423" s="13">
        <f t="shared" si="53"/>
        <v>43392.284722222219</v>
      </c>
    </row>
    <row r="3424" spans="1:6" x14ac:dyDescent="0.35">
      <c r="A3424" s="14">
        <v>43392</v>
      </c>
      <c r="B3424" s="15">
        <v>0.29166666666666669</v>
      </c>
      <c r="C3424">
        <v>0</v>
      </c>
      <c r="D3424">
        <v>10.1286</v>
      </c>
      <c r="E3424">
        <v>21.776</v>
      </c>
      <c r="F3424" s="13">
        <f t="shared" si="53"/>
        <v>43392.291666666664</v>
      </c>
    </row>
    <row r="3425" spans="1:6" x14ac:dyDescent="0.35">
      <c r="A3425" s="14">
        <v>43392</v>
      </c>
      <c r="B3425" s="15">
        <v>0.2986111111111111</v>
      </c>
      <c r="C3425">
        <v>0</v>
      </c>
      <c r="D3425">
        <v>10.129099999999999</v>
      </c>
      <c r="E3425">
        <v>21.777000000000001</v>
      </c>
      <c r="F3425" s="13">
        <f t="shared" si="53"/>
        <v>43392.298611111109</v>
      </c>
    </row>
    <row r="3426" spans="1:6" x14ac:dyDescent="0.35">
      <c r="A3426" s="14">
        <v>43392</v>
      </c>
      <c r="B3426" s="15">
        <v>0.30555555555555552</v>
      </c>
      <c r="C3426">
        <v>0</v>
      </c>
      <c r="D3426">
        <v>10.130599999999999</v>
      </c>
      <c r="E3426">
        <v>21.777000000000001</v>
      </c>
      <c r="F3426" s="13">
        <f t="shared" si="53"/>
        <v>43392.305555555555</v>
      </c>
    </row>
    <row r="3427" spans="1:6" x14ac:dyDescent="0.35">
      <c r="A3427" s="14">
        <v>43392</v>
      </c>
      <c r="B3427" s="15">
        <v>0.3125</v>
      </c>
      <c r="C3427">
        <v>0</v>
      </c>
      <c r="D3427">
        <v>10.132300000000001</v>
      </c>
      <c r="E3427">
        <v>21.777999999999999</v>
      </c>
      <c r="F3427" s="13">
        <f t="shared" si="53"/>
        <v>43392.3125</v>
      </c>
    </row>
    <row r="3428" spans="1:6" x14ac:dyDescent="0.35">
      <c r="A3428" s="14">
        <v>43392</v>
      </c>
      <c r="B3428" s="15">
        <v>0.31944444444444448</v>
      </c>
      <c r="C3428">
        <v>0</v>
      </c>
      <c r="D3428">
        <v>10.132899999999999</v>
      </c>
      <c r="E3428">
        <v>21.78</v>
      </c>
      <c r="F3428" s="13">
        <f t="shared" si="53"/>
        <v>43392.319444444445</v>
      </c>
    </row>
    <row r="3429" spans="1:6" x14ac:dyDescent="0.35">
      <c r="A3429" s="14">
        <v>43392</v>
      </c>
      <c r="B3429" s="15">
        <v>0.3263888888888889</v>
      </c>
      <c r="C3429">
        <v>0</v>
      </c>
      <c r="D3429">
        <v>10.133800000000001</v>
      </c>
      <c r="E3429">
        <v>21.782</v>
      </c>
      <c r="F3429" s="13">
        <f t="shared" si="53"/>
        <v>43392.326388888891</v>
      </c>
    </row>
    <row r="3430" spans="1:6" x14ac:dyDescent="0.35">
      <c r="A3430" s="14">
        <v>43392</v>
      </c>
      <c r="B3430" s="15">
        <v>0.33333333333333331</v>
      </c>
      <c r="C3430">
        <v>0</v>
      </c>
      <c r="D3430">
        <v>10.1351</v>
      </c>
      <c r="E3430">
        <v>21.786000000000001</v>
      </c>
      <c r="F3430" s="13">
        <f t="shared" si="53"/>
        <v>43392.333333333336</v>
      </c>
    </row>
    <row r="3431" spans="1:6" x14ac:dyDescent="0.35">
      <c r="A3431" s="14">
        <v>43392</v>
      </c>
      <c r="B3431" s="15">
        <v>0.34027777777777773</v>
      </c>
      <c r="C3431">
        <v>0</v>
      </c>
      <c r="D3431">
        <v>10.136200000000001</v>
      </c>
      <c r="E3431">
        <v>21.791</v>
      </c>
      <c r="F3431" s="13">
        <f t="shared" si="53"/>
        <v>43392.340277777781</v>
      </c>
    </row>
    <row r="3432" spans="1:6" x14ac:dyDescent="0.35">
      <c r="A3432" s="14">
        <v>43392</v>
      </c>
      <c r="B3432" s="15">
        <v>0.34722222222222227</v>
      </c>
      <c r="C3432">
        <v>0</v>
      </c>
      <c r="D3432">
        <v>10.1372</v>
      </c>
      <c r="E3432">
        <v>21.795000000000002</v>
      </c>
      <c r="F3432" s="13">
        <f t="shared" si="53"/>
        <v>43392.347222222219</v>
      </c>
    </row>
    <row r="3433" spans="1:6" x14ac:dyDescent="0.35">
      <c r="A3433" s="14">
        <v>43392</v>
      </c>
      <c r="B3433" s="15">
        <v>0.35416666666666669</v>
      </c>
      <c r="C3433">
        <v>0</v>
      </c>
      <c r="D3433">
        <v>10.138400000000001</v>
      </c>
      <c r="E3433">
        <v>21.800999999999998</v>
      </c>
      <c r="F3433" s="13">
        <f t="shared" si="53"/>
        <v>43392.354166666664</v>
      </c>
    </row>
    <row r="3434" spans="1:6" x14ac:dyDescent="0.35">
      <c r="A3434" s="14">
        <v>43392</v>
      </c>
      <c r="B3434" s="15">
        <v>0.3611111111111111</v>
      </c>
      <c r="C3434">
        <v>0</v>
      </c>
      <c r="D3434">
        <v>10.1395</v>
      </c>
      <c r="E3434">
        <v>21.805</v>
      </c>
      <c r="F3434" s="13">
        <f t="shared" si="53"/>
        <v>43392.361111111109</v>
      </c>
    </row>
    <row r="3435" spans="1:6" x14ac:dyDescent="0.35">
      <c r="A3435" s="14">
        <v>43392</v>
      </c>
      <c r="B3435" s="15">
        <v>0.36805555555555558</v>
      </c>
      <c r="C3435">
        <v>0</v>
      </c>
      <c r="D3435">
        <v>10.1404</v>
      </c>
      <c r="E3435">
        <v>21.81</v>
      </c>
      <c r="F3435" s="13">
        <f t="shared" si="53"/>
        <v>43392.368055555555</v>
      </c>
    </row>
    <row r="3436" spans="1:6" x14ac:dyDescent="0.35">
      <c r="A3436" s="14">
        <v>43392</v>
      </c>
      <c r="B3436" s="15">
        <v>0.375</v>
      </c>
      <c r="C3436">
        <v>0</v>
      </c>
      <c r="D3436">
        <v>10.1408</v>
      </c>
      <c r="E3436">
        <v>21.815000000000001</v>
      </c>
      <c r="F3436" s="13">
        <f t="shared" si="53"/>
        <v>43392.375</v>
      </c>
    </row>
    <row r="3437" spans="1:6" x14ac:dyDescent="0.35">
      <c r="A3437" s="14">
        <v>43392</v>
      </c>
      <c r="B3437" s="15">
        <v>0.38194444444444442</v>
      </c>
      <c r="C3437">
        <v>0</v>
      </c>
      <c r="D3437">
        <v>10.1408</v>
      </c>
      <c r="E3437">
        <v>21.82</v>
      </c>
      <c r="F3437" s="13">
        <f t="shared" si="53"/>
        <v>43392.381944444445</v>
      </c>
    </row>
    <row r="3438" spans="1:6" x14ac:dyDescent="0.35">
      <c r="A3438" s="14">
        <v>43392</v>
      </c>
      <c r="B3438" s="15">
        <v>0.3888888888888889</v>
      </c>
      <c r="C3438">
        <v>0</v>
      </c>
      <c r="D3438">
        <v>10.1409</v>
      </c>
      <c r="E3438">
        <v>21.824999999999999</v>
      </c>
      <c r="F3438" s="13">
        <f t="shared" si="53"/>
        <v>43392.388888888891</v>
      </c>
    </row>
    <row r="3439" spans="1:6" x14ac:dyDescent="0.35">
      <c r="A3439" s="14">
        <v>43392</v>
      </c>
      <c r="B3439" s="15">
        <v>0.39583333333333331</v>
      </c>
      <c r="C3439">
        <v>0</v>
      </c>
      <c r="D3439">
        <v>10.140499999999999</v>
      </c>
      <c r="E3439">
        <v>21.83</v>
      </c>
      <c r="F3439" s="13">
        <f t="shared" si="53"/>
        <v>43392.395833333336</v>
      </c>
    </row>
    <row r="3440" spans="1:6" x14ac:dyDescent="0.35">
      <c r="A3440" s="14">
        <v>43392</v>
      </c>
      <c r="B3440" s="15">
        <v>0.40277777777777773</v>
      </c>
      <c r="C3440">
        <v>0</v>
      </c>
      <c r="D3440">
        <v>10.140700000000001</v>
      </c>
      <c r="E3440">
        <v>21.835999999999999</v>
      </c>
      <c r="F3440" s="13">
        <f t="shared" si="53"/>
        <v>43392.402777777781</v>
      </c>
    </row>
    <row r="3441" spans="1:6" x14ac:dyDescent="0.35">
      <c r="A3441" s="14">
        <v>43392</v>
      </c>
      <c r="B3441" s="15">
        <v>0.40972222222222227</v>
      </c>
      <c r="C3441">
        <v>0</v>
      </c>
      <c r="D3441">
        <v>10.1393</v>
      </c>
      <c r="E3441">
        <v>21.841999999999999</v>
      </c>
      <c r="F3441" s="13">
        <f t="shared" si="53"/>
        <v>43392.409722222219</v>
      </c>
    </row>
    <row r="3442" spans="1:6" x14ac:dyDescent="0.35">
      <c r="A3442" s="14">
        <v>43392</v>
      </c>
      <c r="B3442" s="15">
        <v>0.41666666666666669</v>
      </c>
      <c r="C3442">
        <v>0</v>
      </c>
      <c r="D3442">
        <v>10.1386</v>
      </c>
      <c r="E3442">
        <v>21.849</v>
      </c>
      <c r="F3442" s="13">
        <f t="shared" si="53"/>
        <v>43392.416666666664</v>
      </c>
    </row>
    <row r="3443" spans="1:6" x14ac:dyDescent="0.35">
      <c r="A3443" s="14">
        <v>43392</v>
      </c>
      <c r="B3443" s="15">
        <v>0.4236111111111111</v>
      </c>
      <c r="C3443">
        <v>0</v>
      </c>
      <c r="D3443">
        <v>10.1379</v>
      </c>
      <c r="E3443">
        <v>21.855</v>
      </c>
      <c r="F3443" s="13">
        <f t="shared" si="53"/>
        <v>43392.423611111109</v>
      </c>
    </row>
    <row r="3444" spans="1:6" x14ac:dyDescent="0.35">
      <c r="A3444" s="14">
        <v>43392</v>
      </c>
      <c r="B3444" s="15">
        <v>0.43055555555555558</v>
      </c>
      <c r="C3444">
        <v>0</v>
      </c>
      <c r="D3444">
        <v>10.1357</v>
      </c>
      <c r="E3444">
        <v>21.861000000000001</v>
      </c>
      <c r="F3444" s="13">
        <f t="shared" si="53"/>
        <v>43392.430555555555</v>
      </c>
    </row>
    <row r="3445" spans="1:6" x14ac:dyDescent="0.35">
      <c r="A3445" s="14">
        <v>43392</v>
      </c>
      <c r="B3445" s="15">
        <v>0.4375</v>
      </c>
      <c r="C3445">
        <v>0</v>
      </c>
      <c r="D3445">
        <v>10.134600000000001</v>
      </c>
      <c r="E3445">
        <v>21.867999999999999</v>
      </c>
      <c r="F3445" s="13">
        <f t="shared" si="53"/>
        <v>43392.4375</v>
      </c>
    </row>
    <row r="3446" spans="1:6" x14ac:dyDescent="0.35">
      <c r="A3446" s="14">
        <v>43392</v>
      </c>
      <c r="B3446" s="15">
        <v>0.44444444444444442</v>
      </c>
      <c r="C3446">
        <v>0</v>
      </c>
      <c r="D3446">
        <v>10.133699999999999</v>
      </c>
      <c r="E3446">
        <v>21.875</v>
      </c>
      <c r="F3446" s="13">
        <f t="shared" si="53"/>
        <v>43392.444444444445</v>
      </c>
    </row>
    <row r="3447" spans="1:6" x14ac:dyDescent="0.35">
      <c r="A3447" s="14">
        <v>43392</v>
      </c>
      <c r="B3447" s="15">
        <v>0.4513888888888889</v>
      </c>
      <c r="C3447">
        <v>0</v>
      </c>
      <c r="D3447">
        <v>10.132199999999999</v>
      </c>
      <c r="E3447">
        <v>21.882000000000001</v>
      </c>
      <c r="F3447" s="13">
        <f t="shared" si="53"/>
        <v>43392.451388888891</v>
      </c>
    </row>
    <row r="3448" spans="1:6" x14ac:dyDescent="0.35">
      <c r="A3448" s="14">
        <v>43392</v>
      </c>
      <c r="B3448" s="15">
        <v>0.45833333333333331</v>
      </c>
      <c r="C3448">
        <v>0</v>
      </c>
      <c r="D3448">
        <v>10.132400000000001</v>
      </c>
      <c r="E3448">
        <v>21.888999999999999</v>
      </c>
      <c r="F3448" s="13">
        <f t="shared" si="53"/>
        <v>43392.458333333336</v>
      </c>
    </row>
    <row r="3449" spans="1:6" x14ac:dyDescent="0.35">
      <c r="A3449" s="14">
        <v>43392</v>
      </c>
      <c r="B3449" s="15">
        <v>0.46527777777777773</v>
      </c>
      <c r="C3449">
        <v>0</v>
      </c>
      <c r="D3449">
        <v>10.131600000000001</v>
      </c>
      <c r="E3449">
        <v>21.896000000000001</v>
      </c>
      <c r="F3449" s="13">
        <f t="shared" si="53"/>
        <v>43392.465277777781</v>
      </c>
    </row>
    <row r="3450" spans="1:6" x14ac:dyDescent="0.35">
      <c r="A3450" s="14">
        <v>43392</v>
      </c>
      <c r="B3450" s="15">
        <v>0.47222222222222227</v>
      </c>
      <c r="C3450">
        <v>0</v>
      </c>
      <c r="D3450">
        <v>10.1296</v>
      </c>
      <c r="E3450">
        <v>21.902000000000001</v>
      </c>
      <c r="F3450" s="13">
        <f t="shared" si="53"/>
        <v>43392.472222222219</v>
      </c>
    </row>
    <row r="3451" spans="1:6" x14ac:dyDescent="0.35">
      <c r="A3451" s="14">
        <v>43392</v>
      </c>
      <c r="B3451" s="15">
        <v>0.47916666666666669</v>
      </c>
      <c r="C3451">
        <v>0</v>
      </c>
      <c r="D3451">
        <v>10.1272</v>
      </c>
      <c r="E3451">
        <v>21.91</v>
      </c>
      <c r="F3451" s="13">
        <f t="shared" si="53"/>
        <v>43392.479166666664</v>
      </c>
    </row>
    <row r="3452" spans="1:6" x14ac:dyDescent="0.35">
      <c r="A3452" s="14">
        <v>43392</v>
      </c>
      <c r="B3452" s="15">
        <v>0.4861111111111111</v>
      </c>
      <c r="C3452">
        <v>0</v>
      </c>
      <c r="D3452">
        <v>10.1259</v>
      </c>
      <c r="E3452">
        <v>21.917000000000002</v>
      </c>
      <c r="F3452" s="13">
        <f t="shared" si="53"/>
        <v>43392.486111111109</v>
      </c>
    </row>
    <row r="3453" spans="1:6" x14ac:dyDescent="0.35">
      <c r="A3453" s="14">
        <v>43392</v>
      </c>
      <c r="B3453" s="15">
        <v>0.49305555555555558</v>
      </c>
      <c r="C3453">
        <v>0</v>
      </c>
      <c r="D3453">
        <v>10.1259</v>
      </c>
      <c r="E3453">
        <v>21.923999999999999</v>
      </c>
      <c r="F3453" s="13">
        <f t="shared" si="53"/>
        <v>43392.493055555555</v>
      </c>
    </row>
    <row r="3454" spans="1:6" x14ac:dyDescent="0.35">
      <c r="A3454" s="14">
        <v>43392</v>
      </c>
      <c r="B3454" s="15">
        <v>0.5</v>
      </c>
      <c r="C3454">
        <v>0</v>
      </c>
      <c r="D3454">
        <v>10.122999999999999</v>
      </c>
      <c r="E3454">
        <v>21.931999999999999</v>
      </c>
      <c r="F3454" s="13">
        <f t="shared" si="53"/>
        <v>43392.5</v>
      </c>
    </row>
    <row r="3455" spans="1:6" x14ac:dyDescent="0.35">
      <c r="A3455" s="14">
        <v>43392</v>
      </c>
      <c r="B3455" s="15">
        <v>0.50694444444444442</v>
      </c>
      <c r="C3455">
        <v>0</v>
      </c>
      <c r="D3455">
        <v>10.1218</v>
      </c>
      <c r="E3455">
        <v>21.937999999999999</v>
      </c>
      <c r="F3455" s="13">
        <f t="shared" si="53"/>
        <v>43392.506944444445</v>
      </c>
    </row>
    <row r="3456" spans="1:6" x14ac:dyDescent="0.35">
      <c r="A3456" s="14">
        <v>43392</v>
      </c>
      <c r="B3456" s="15">
        <v>0.51388888888888895</v>
      </c>
      <c r="C3456">
        <v>0</v>
      </c>
      <c r="D3456">
        <v>10.123799999999999</v>
      </c>
      <c r="E3456">
        <v>21.945</v>
      </c>
      <c r="F3456" s="13">
        <f t="shared" si="53"/>
        <v>43392.513888888891</v>
      </c>
    </row>
    <row r="3457" spans="1:6" x14ac:dyDescent="0.35">
      <c r="A3457" s="14">
        <v>43392</v>
      </c>
      <c r="B3457" s="15">
        <v>0.52083333333333337</v>
      </c>
      <c r="C3457">
        <v>0</v>
      </c>
      <c r="D3457">
        <v>10.1221</v>
      </c>
      <c r="E3457">
        <v>21.951000000000001</v>
      </c>
      <c r="F3457" s="13">
        <f t="shared" si="53"/>
        <v>43392.520833333336</v>
      </c>
    </row>
    <row r="3458" spans="1:6" x14ac:dyDescent="0.35">
      <c r="A3458" s="14">
        <v>43392</v>
      </c>
      <c r="B3458" s="15">
        <v>0.52777777777777779</v>
      </c>
      <c r="C3458">
        <v>0</v>
      </c>
      <c r="D3458">
        <v>10.1204</v>
      </c>
      <c r="E3458">
        <v>21.957999999999998</v>
      </c>
      <c r="F3458" s="13">
        <f t="shared" si="53"/>
        <v>43392.527777777781</v>
      </c>
    </row>
    <row r="3459" spans="1:6" x14ac:dyDescent="0.35">
      <c r="A3459" s="14">
        <v>43392</v>
      </c>
      <c r="B3459" s="15">
        <v>0.53472222222222221</v>
      </c>
      <c r="C3459">
        <v>0</v>
      </c>
      <c r="D3459">
        <v>10.118600000000001</v>
      </c>
      <c r="E3459">
        <v>21.962</v>
      </c>
      <c r="F3459" s="13">
        <f t="shared" si="53"/>
        <v>43392.534722222219</v>
      </c>
    </row>
    <row r="3460" spans="1:6" x14ac:dyDescent="0.35">
      <c r="A3460" s="14">
        <v>43392</v>
      </c>
      <c r="B3460" s="15">
        <v>0.54166666666666663</v>
      </c>
      <c r="C3460">
        <v>0</v>
      </c>
      <c r="D3460">
        <v>10.115399999999999</v>
      </c>
      <c r="E3460">
        <v>21.968</v>
      </c>
      <c r="F3460" s="13">
        <f t="shared" si="53"/>
        <v>43392.541666666664</v>
      </c>
    </row>
    <row r="3461" spans="1:6" x14ac:dyDescent="0.35">
      <c r="A3461" s="14">
        <v>43392</v>
      </c>
      <c r="B3461" s="15">
        <v>0.54861111111111105</v>
      </c>
      <c r="C3461">
        <v>0</v>
      </c>
      <c r="D3461">
        <v>10.1128</v>
      </c>
      <c r="E3461">
        <v>21.971</v>
      </c>
      <c r="F3461" s="13">
        <f t="shared" si="53"/>
        <v>43392.548611111109</v>
      </c>
    </row>
    <row r="3462" spans="1:6" x14ac:dyDescent="0.35">
      <c r="A3462" s="14">
        <v>43392</v>
      </c>
      <c r="B3462" s="15">
        <v>0.55555555555555558</v>
      </c>
      <c r="C3462">
        <v>0</v>
      </c>
      <c r="D3462">
        <v>10.11</v>
      </c>
      <c r="E3462">
        <v>21.975000000000001</v>
      </c>
      <c r="F3462" s="13">
        <f t="shared" si="53"/>
        <v>43392.555555555555</v>
      </c>
    </row>
    <row r="3463" spans="1:6" x14ac:dyDescent="0.35">
      <c r="A3463" s="14">
        <v>43392</v>
      </c>
      <c r="B3463" s="15">
        <v>0.5625</v>
      </c>
      <c r="C3463">
        <v>0</v>
      </c>
      <c r="D3463">
        <v>10.107900000000001</v>
      </c>
      <c r="E3463">
        <v>21.98</v>
      </c>
      <c r="F3463" s="13">
        <f t="shared" si="53"/>
        <v>43392.5625</v>
      </c>
    </row>
    <row r="3464" spans="1:6" x14ac:dyDescent="0.35">
      <c r="A3464" s="14">
        <v>43392</v>
      </c>
      <c r="B3464" s="15">
        <v>0.56944444444444442</v>
      </c>
      <c r="C3464">
        <v>0</v>
      </c>
      <c r="D3464">
        <v>10.1066</v>
      </c>
      <c r="E3464">
        <v>21.984999999999999</v>
      </c>
      <c r="F3464" s="13">
        <f t="shared" si="53"/>
        <v>43392.569444444445</v>
      </c>
    </row>
    <row r="3465" spans="1:6" x14ac:dyDescent="0.35">
      <c r="A3465" s="14">
        <v>43392</v>
      </c>
      <c r="B3465" s="15">
        <v>0.57638888888888895</v>
      </c>
      <c r="C3465">
        <v>0</v>
      </c>
      <c r="D3465">
        <v>10.1046</v>
      </c>
      <c r="E3465">
        <v>21.992000000000001</v>
      </c>
      <c r="F3465" s="13">
        <f t="shared" si="53"/>
        <v>43392.576388888891</v>
      </c>
    </row>
    <row r="3466" spans="1:6" x14ac:dyDescent="0.35">
      <c r="A3466" s="14">
        <v>43392</v>
      </c>
      <c r="B3466" s="15">
        <v>0.58333333333333337</v>
      </c>
      <c r="C3466">
        <v>0</v>
      </c>
      <c r="D3466">
        <v>10.1023</v>
      </c>
      <c r="E3466">
        <v>21.997</v>
      </c>
      <c r="F3466" s="13">
        <f t="shared" si="53"/>
        <v>43392.583333333336</v>
      </c>
    </row>
    <row r="3467" spans="1:6" x14ac:dyDescent="0.35">
      <c r="A3467" s="14">
        <v>43392</v>
      </c>
      <c r="B3467" s="15">
        <v>0.59027777777777779</v>
      </c>
      <c r="C3467">
        <v>0</v>
      </c>
      <c r="D3467">
        <v>10.101599999999999</v>
      </c>
      <c r="E3467">
        <v>22.003</v>
      </c>
      <c r="F3467" s="13">
        <f t="shared" si="53"/>
        <v>43392.590277777781</v>
      </c>
    </row>
    <row r="3468" spans="1:6" x14ac:dyDescent="0.35">
      <c r="A3468" s="14">
        <v>43392</v>
      </c>
      <c r="B3468" s="15">
        <v>0.59722222222222221</v>
      </c>
      <c r="C3468">
        <v>0</v>
      </c>
      <c r="D3468">
        <v>10.1004</v>
      </c>
      <c r="E3468">
        <v>22.007000000000001</v>
      </c>
      <c r="F3468" s="13">
        <f t="shared" si="53"/>
        <v>43392.597222222219</v>
      </c>
    </row>
    <row r="3469" spans="1:6" x14ac:dyDescent="0.35">
      <c r="A3469" s="14">
        <v>43392</v>
      </c>
      <c r="B3469" s="15">
        <v>0.60416666666666663</v>
      </c>
      <c r="C3469">
        <v>0</v>
      </c>
      <c r="D3469">
        <v>10.0998</v>
      </c>
      <c r="E3469">
        <v>22.012</v>
      </c>
      <c r="F3469" s="13">
        <f t="shared" si="53"/>
        <v>43392.604166666664</v>
      </c>
    </row>
    <row r="3470" spans="1:6" x14ac:dyDescent="0.35">
      <c r="A3470" s="14">
        <v>43392</v>
      </c>
      <c r="B3470" s="15">
        <v>0.61111111111111105</v>
      </c>
      <c r="C3470">
        <v>0</v>
      </c>
      <c r="D3470">
        <v>10.099399999999999</v>
      </c>
      <c r="E3470">
        <v>22.015999999999998</v>
      </c>
      <c r="F3470" s="13">
        <f t="shared" ref="F3470:F3533" si="54">A3470+B3470</f>
        <v>43392.611111111109</v>
      </c>
    </row>
    <row r="3471" spans="1:6" x14ac:dyDescent="0.35">
      <c r="A3471" s="14">
        <v>43392</v>
      </c>
      <c r="B3471" s="15">
        <v>0.61805555555555558</v>
      </c>
      <c r="C3471">
        <v>0</v>
      </c>
      <c r="D3471">
        <v>10.100099999999999</v>
      </c>
      <c r="E3471">
        <v>22.018999999999998</v>
      </c>
      <c r="F3471" s="13">
        <f t="shared" si="54"/>
        <v>43392.618055555555</v>
      </c>
    </row>
    <row r="3472" spans="1:6" x14ac:dyDescent="0.35">
      <c r="A3472" s="14">
        <v>43392</v>
      </c>
      <c r="B3472" s="15">
        <v>0.625</v>
      </c>
      <c r="C3472">
        <v>0</v>
      </c>
      <c r="D3472">
        <v>10.0992</v>
      </c>
      <c r="E3472">
        <v>22.023</v>
      </c>
      <c r="F3472" s="13">
        <f t="shared" si="54"/>
        <v>43392.625</v>
      </c>
    </row>
    <row r="3473" spans="1:6" x14ac:dyDescent="0.35">
      <c r="A3473" s="14">
        <v>43392</v>
      </c>
      <c r="B3473" s="15">
        <v>0.63194444444444442</v>
      </c>
      <c r="C3473">
        <v>0</v>
      </c>
      <c r="D3473">
        <v>10.098699999999999</v>
      </c>
      <c r="E3473">
        <v>22.026</v>
      </c>
      <c r="F3473" s="13">
        <f t="shared" si="54"/>
        <v>43392.631944444445</v>
      </c>
    </row>
    <row r="3474" spans="1:6" x14ac:dyDescent="0.35">
      <c r="A3474" s="14">
        <v>43392</v>
      </c>
      <c r="B3474" s="15">
        <v>0.63888888888888895</v>
      </c>
      <c r="C3474">
        <v>0</v>
      </c>
      <c r="D3474">
        <v>10.097300000000001</v>
      </c>
      <c r="E3474">
        <v>22.027999999999999</v>
      </c>
      <c r="F3474" s="13">
        <f t="shared" si="54"/>
        <v>43392.638888888891</v>
      </c>
    </row>
    <row r="3475" spans="1:6" x14ac:dyDescent="0.35">
      <c r="A3475" s="14">
        <v>43392</v>
      </c>
      <c r="B3475" s="15">
        <v>0.64583333333333337</v>
      </c>
      <c r="C3475">
        <v>0</v>
      </c>
      <c r="D3475">
        <v>10.097099999999999</v>
      </c>
      <c r="E3475">
        <v>22.030999999999999</v>
      </c>
      <c r="F3475" s="13">
        <f t="shared" si="54"/>
        <v>43392.645833333336</v>
      </c>
    </row>
    <row r="3476" spans="1:6" x14ac:dyDescent="0.35">
      <c r="A3476" s="14">
        <v>43392</v>
      </c>
      <c r="B3476" s="15">
        <v>0.65277777777777779</v>
      </c>
      <c r="C3476">
        <v>0</v>
      </c>
      <c r="D3476">
        <v>10.0983</v>
      </c>
      <c r="E3476">
        <v>22.032</v>
      </c>
      <c r="F3476" s="13">
        <f t="shared" si="54"/>
        <v>43392.652777777781</v>
      </c>
    </row>
    <row r="3477" spans="1:6" x14ac:dyDescent="0.35">
      <c r="A3477" s="14">
        <v>43392</v>
      </c>
      <c r="B3477" s="15">
        <v>0.65972222222222221</v>
      </c>
      <c r="C3477">
        <v>0</v>
      </c>
      <c r="D3477">
        <v>10.099</v>
      </c>
      <c r="E3477">
        <v>22.033999999999999</v>
      </c>
      <c r="F3477" s="13">
        <f t="shared" si="54"/>
        <v>43392.659722222219</v>
      </c>
    </row>
    <row r="3478" spans="1:6" x14ac:dyDescent="0.35">
      <c r="A3478" s="14">
        <v>43392</v>
      </c>
      <c r="B3478" s="15">
        <v>0.66666666666666663</v>
      </c>
      <c r="C3478">
        <v>0</v>
      </c>
      <c r="D3478">
        <v>10.0998</v>
      </c>
      <c r="E3478">
        <v>22.033999999999999</v>
      </c>
      <c r="F3478" s="13">
        <f t="shared" si="54"/>
        <v>43392.666666666664</v>
      </c>
    </row>
    <row r="3479" spans="1:6" x14ac:dyDescent="0.35">
      <c r="A3479" s="14">
        <v>43392</v>
      </c>
      <c r="B3479" s="15">
        <v>0.67361111111111116</v>
      </c>
      <c r="C3479">
        <v>0</v>
      </c>
      <c r="D3479">
        <v>10.1022</v>
      </c>
      <c r="E3479">
        <v>22.035</v>
      </c>
      <c r="F3479" s="13">
        <f t="shared" si="54"/>
        <v>43392.673611111109</v>
      </c>
    </row>
    <row r="3480" spans="1:6" x14ac:dyDescent="0.35">
      <c r="A3480" s="14">
        <v>43392</v>
      </c>
      <c r="B3480" s="15">
        <v>0.68055555555555547</v>
      </c>
      <c r="C3480">
        <v>0</v>
      </c>
      <c r="D3480">
        <v>10.103</v>
      </c>
      <c r="E3480">
        <v>22.035</v>
      </c>
      <c r="F3480" s="13">
        <f t="shared" si="54"/>
        <v>43392.680555555555</v>
      </c>
    </row>
    <row r="3481" spans="1:6" x14ac:dyDescent="0.35">
      <c r="A3481" s="14">
        <v>43392</v>
      </c>
      <c r="B3481" s="15">
        <v>0.6875</v>
      </c>
      <c r="C3481">
        <v>0</v>
      </c>
      <c r="D3481">
        <v>10.1037</v>
      </c>
      <c r="E3481">
        <v>22.033999999999999</v>
      </c>
      <c r="F3481" s="13">
        <f t="shared" si="54"/>
        <v>43392.6875</v>
      </c>
    </row>
    <row r="3482" spans="1:6" x14ac:dyDescent="0.35">
      <c r="A3482" s="14">
        <v>43392</v>
      </c>
      <c r="B3482" s="15">
        <v>0.69444444444444453</v>
      </c>
      <c r="C3482">
        <v>0</v>
      </c>
      <c r="D3482">
        <v>10.1066</v>
      </c>
      <c r="E3482">
        <v>22.033999999999999</v>
      </c>
      <c r="F3482" s="13">
        <f t="shared" si="54"/>
        <v>43392.694444444445</v>
      </c>
    </row>
    <row r="3483" spans="1:6" x14ac:dyDescent="0.35">
      <c r="A3483" s="14">
        <v>43392</v>
      </c>
      <c r="B3483" s="15">
        <v>0.70138888888888884</v>
      </c>
      <c r="C3483">
        <v>0</v>
      </c>
      <c r="D3483">
        <v>10.108499999999999</v>
      </c>
      <c r="E3483">
        <v>22.033000000000001</v>
      </c>
      <c r="F3483" s="13">
        <f t="shared" si="54"/>
        <v>43392.701388888891</v>
      </c>
    </row>
    <row r="3484" spans="1:6" x14ac:dyDescent="0.35">
      <c r="A3484" s="14">
        <v>43392</v>
      </c>
      <c r="B3484" s="15">
        <v>0.70833333333333337</v>
      </c>
      <c r="C3484">
        <v>0</v>
      </c>
      <c r="D3484">
        <v>10.1213</v>
      </c>
      <c r="E3484">
        <v>22.032</v>
      </c>
      <c r="F3484" s="13">
        <f t="shared" si="54"/>
        <v>43392.708333333336</v>
      </c>
    </row>
    <row r="3485" spans="1:6" x14ac:dyDescent="0.35">
      <c r="A3485" s="14">
        <v>43392</v>
      </c>
      <c r="B3485" s="15">
        <v>0.71527777777777779</v>
      </c>
      <c r="C3485">
        <v>0</v>
      </c>
      <c r="D3485">
        <v>10.1229</v>
      </c>
      <c r="E3485">
        <v>22.030999999999999</v>
      </c>
      <c r="F3485" s="13">
        <f t="shared" si="54"/>
        <v>43392.715277777781</v>
      </c>
    </row>
    <row r="3486" spans="1:6" x14ac:dyDescent="0.35">
      <c r="A3486" s="14">
        <v>43392</v>
      </c>
      <c r="B3486" s="15">
        <v>0.72222222222222221</v>
      </c>
      <c r="C3486">
        <v>0</v>
      </c>
      <c r="D3486">
        <v>10.127599999999999</v>
      </c>
      <c r="E3486">
        <v>22.03</v>
      </c>
      <c r="F3486" s="13">
        <f t="shared" si="54"/>
        <v>43392.722222222219</v>
      </c>
    </row>
    <row r="3487" spans="1:6" x14ac:dyDescent="0.35">
      <c r="A3487" s="14">
        <v>43392</v>
      </c>
      <c r="B3487" s="15">
        <v>0.72916666666666663</v>
      </c>
      <c r="C3487">
        <v>0</v>
      </c>
      <c r="D3487">
        <v>10.125299999999999</v>
      </c>
      <c r="E3487">
        <v>22.03</v>
      </c>
      <c r="F3487" s="13">
        <f t="shared" si="54"/>
        <v>43392.729166666664</v>
      </c>
    </row>
    <row r="3488" spans="1:6" x14ac:dyDescent="0.35">
      <c r="A3488" s="14">
        <v>43392</v>
      </c>
      <c r="B3488" s="15">
        <v>0.73611111111111116</v>
      </c>
      <c r="C3488">
        <v>0</v>
      </c>
      <c r="D3488">
        <v>10.1228</v>
      </c>
      <c r="E3488">
        <v>22.027999999999999</v>
      </c>
      <c r="F3488" s="13">
        <f t="shared" si="54"/>
        <v>43392.736111111109</v>
      </c>
    </row>
    <row r="3489" spans="1:6" x14ac:dyDescent="0.35">
      <c r="A3489" s="14">
        <v>43392</v>
      </c>
      <c r="B3489" s="15">
        <v>0.74305555555555547</v>
      </c>
      <c r="C3489">
        <v>0</v>
      </c>
      <c r="D3489">
        <v>10.121600000000001</v>
      </c>
      <c r="E3489">
        <v>22.027000000000001</v>
      </c>
      <c r="F3489" s="13">
        <f t="shared" si="54"/>
        <v>43392.743055555555</v>
      </c>
    </row>
    <row r="3490" spans="1:6" x14ac:dyDescent="0.35">
      <c r="A3490" s="14">
        <v>43392</v>
      </c>
      <c r="B3490" s="15">
        <v>0.75</v>
      </c>
      <c r="C3490">
        <v>0</v>
      </c>
      <c r="D3490">
        <v>10.1211</v>
      </c>
      <c r="E3490">
        <v>22.026</v>
      </c>
      <c r="F3490" s="13">
        <f t="shared" si="54"/>
        <v>43392.75</v>
      </c>
    </row>
    <row r="3491" spans="1:6" x14ac:dyDescent="0.35">
      <c r="A3491" s="14">
        <v>43392</v>
      </c>
      <c r="B3491" s="15">
        <v>0.75694444444444453</v>
      </c>
      <c r="C3491">
        <v>0</v>
      </c>
      <c r="D3491">
        <v>10.121499999999999</v>
      </c>
      <c r="E3491">
        <v>22.024999999999999</v>
      </c>
      <c r="F3491" s="13">
        <f t="shared" si="54"/>
        <v>43392.756944444445</v>
      </c>
    </row>
    <row r="3492" spans="1:6" x14ac:dyDescent="0.35">
      <c r="A3492" s="14">
        <v>43392</v>
      </c>
      <c r="B3492" s="15">
        <v>0.76388888888888884</v>
      </c>
      <c r="C3492">
        <v>0</v>
      </c>
      <c r="D3492">
        <v>10.1211</v>
      </c>
      <c r="E3492">
        <v>22.024000000000001</v>
      </c>
      <c r="F3492" s="13">
        <f t="shared" si="54"/>
        <v>43392.763888888891</v>
      </c>
    </row>
    <row r="3493" spans="1:6" x14ac:dyDescent="0.35">
      <c r="A3493" s="14">
        <v>43392</v>
      </c>
      <c r="B3493" s="15">
        <v>0.77083333333333337</v>
      </c>
      <c r="C3493">
        <v>0</v>
      </c>
      <c r="D3493">
        <v>10.122</v>
      </c>
      <c r="E3493">
        <v>22.024000000000001</v>
      </c>
      <c r="F3493" s="13">
        <f t="shared" si="54"/>
        <v>43392.770833333336</v>
      </c>
    </row>
    <row r="3494" spans="1:6" x14ac:dyDescent="0.35">
      <c r="A3494" s="14">
        <v>43392</v>
      </c>
      <c r="B3494" s="15">
        <v>0.77777777777777779</v>
      </c>
      <c r="C3494">
        <v>0</v>
      </c>
      <c r="D3494">
        <v>10.1212</v>
      </c>
      <c r="E3494">
        <v>22.021999999999998</v>
      </c>
      <c r="F3494" s="13">
        <f t="shared" si="54"/>
        <v>43392.777777777781</v>
      </c>
    </row>
    <row r="3495" spans="1:6" x14ac:dyDescent="0.35">
      <c r="A3495" s="14">
        <v>43392</v>
      </c>
      <c r="B3495" s="15">
        <v>0.78472222222222221</v>
      </c>
      <c r="C3495">
        <v>0</v>
      </c>
      <c r="D3495">
        <v>10.121499999999999</v>
      </c>
      <c r="E3495">
        <v>22.021000000000001</v>
      </c>
      <c r="F3495" s="13">
        <f t="shared" si="54"/>
        <v>43392.784722222219</v>
      </c>
    </row>
    <row r="3496" spans="1:6" x14ac:dyDescent="0.35">
      <c r="A3496" s="14">
        <v>43392</v>
      </c>
      <c r="B3496" s="15">
        <v>0.79166666666666663</v>
      </c>
      <c r="C3496">
        <v>0</v>
      </c>
      <c r="D3496">
        <v>10.1218</v>
      </c>
      <c r="E3496">
        <v>22.021000000000001</v>
      </c>
      <c r="F3496" s="13">
        <f t="shared" si="54"/>
        <v>43392.791666666664</v>
      </c>
    </row>
    <row r="3497" spans="1:6" x14ac:dyDescent="0.35">
      <c r="A3497" s="14">
        <v>43392</v>
      </c>
      <c r="B3497" s="15">
        <v>0.79861111111111116</v>
      </c>
      <c r="C3497">
        <v>0</v>
      </c>
      <c r="D3497">
        <v>10.1229</v>
      </c>
      <c r="E3497">
        <v>22.02</v>
      </c>
      <c r="F3497" s="13">
        <f t="shared" si="54"/>
        <v>43392.798611111109</v>
      </c>
    </row>
    <row r="3498" spans="1:6" x14ac:dyDescent="0.35">
      <c r="A3498" s="14">
        <v>43392</v>
      </c>
      <c r="B3498" s="15">
        <v>0.80555555555555547</v>
      </c>
      <c r="C3498">
        <v>0</v>
      </c>
      <c r="D3498">
        <v>10.1228</v>
      </c>
      <c r="E3498">
        <v>22.018999999999998</v>
      </c>
      <c r="F3498" s="13">
        <f t="shared" si="54"/>
        <v>43392.805555555555</v>
      </c>
    </row>
    <row r="3499" spans="1:6" x14ac:dyDescent="0.35">
      <c r="A3499" s="14">
        <v>43392</v>
      </c>
      <c r="B3499" s="15">
        <v>0.8125</v>
      </c>
      <c r="C3499">
        <v>0</v>
      </c>
      <c r="D3499">
        <v>10.124700000000001</v>
      </c>
      <c r="E3499">
        <v>22.018000000000001</v>
      </c>
      <c r="F3499" s="13">
        <f t="shared" si="54"/>
        <v>43392.8125</v>
      </c>
    </row>
    <row r="3500" spans="1:6" x14ac:dyDescent="0.35">
      <c r="A3500" s="14">
        <v>43392</v>
      </c>
      <c r="B3500" s="15">
        <v>0.81944444444444453</v>
      </c>
      <c r="C3500">
        <v>0</v>
      </c>
      <c r="D3500">
        <v>10.1252</v>
      </c>
      <c r="E3500">
        <v>22.018000000000001</v>
      </c>
      <c r="F3500" s="13">
        <f t="shared" si="54"/>
        <v>43392.819444444445</v>
      </c>
    </row>
    <row r="3501" spans="1:6" x14ac:dyDescent="0.35">
      <c r="A3501" s="14">
        <v>43392</v>
      </c>
      <c r="B3501" s="15">
        <v>0.82638888888888884</v>
      </c>
      <c r="C3501">
        <v>0</v>
      </c>
      <c r="D3501">
        <v>10.126099999999999</v>
      </c>
      <c r="E3501">
        <v>22.016999999999999</v>
      </c>
      <c r="F3501" s="13">
        <f t="shared" si="54"/>
        <v>43392.826388888891</v>
      </c>
    </row>
    <row r="3502" spans="1:6" x14ac:dyDescent="0.35">
      <c r="A3502" s="14">
        <v>43392</v>
      </c>
      <c r="B3502" s="15">
        <v>0.83333333333333337</v>
      </c>
      <c r="C3502">
        <v>0</v>
      </c>
      <c r="D3502">
        <v>10.1249</v>
      </c>
      <c r="E3502">
        <v>22.015999999999998</v>
      </c>
      <c r="F3502" s="13">
        <f t="shared" si="54"/>
        <v>43392.833333333336</v>
      </c>
    </row>
    <row r="3503" spans="1:6" x14ac:dyDescent="0.35">
      <c r="A3503" s="14">
        <v>43392</v>
      </c>
      <c r="B3503" s="15">
        <v>0.84027777777777779</v>
      </c>
      <c r="C3503">
        <v>0</v>
      </c>
      <c r="D3503">
        <v>10.125999999999999</v>
      </c>
      <c r="E3503">
        <v>22.015000000000001</v>
      </c>
      <c r="F3503" s="13">
        <f t="shared" si="54"/>
        <v>43392.840277777781</v>
      </c>
    </row>
    <row r="3504" spans="1:6" x14ac:dyDescent="0.35">
      <c r="A3504" s="14">
        <v>43392</v>
      </c>
      <c r="B3504" s="15">
        <v>0.84722222222222221</v>
      </c>
      <c r="C3504">
        <v>0</v>
      </c>
      <c r="D3504">
        <v>10.129300000000001</v>
      </c>
      <c r="E3504">
        <v>22.013999999999999</v>
      </c>
      <c r="F3504" s="13">
        <f t="shared" si="54"/>
        <v>43392.847222222219</v>
      </c>
    </row>
    <row r="3505" spans="1:6" x14ac:dyDescent="0.35">
      <c r="A3505" s="14">
        <v>43392</v>
      </c>
      <c r="B3505" s="15">
        <v>0.85416666666666663</v>
      </c>
      <c r="C3505">
        <v>0</v>
      </c>
      <c r="D3505">
        <v>10.130599999999999</v>
      </c>
      <c r="E3505">
        <v>22.013000000000002</v>
      </c>
      <c r="F3505" s="13">
        <f t="shared" si="54"/>
        <v>43392.854166666664</v>
      </c>
    </row>
    <row r="3506" spans="1:6" x14ac:dyDescent="0.35">
      <c r="A3506" s="14">
        <v>43392</v>
      </c>
      <c r="B3506" s="15">
        <v>0.86111111111111116</v>
      </c>
      <c r="C3506">
        <v>0</v>
      </c>
      <c r="D3506">
        <v>10.1318</v>
      </c>
      <c r="E3506">
        <v>22.012</v>
      </c>
      <c r="F3506" s="13">
        <f t="shared" si="54"/>
        <v>43392.861111111109</v>
      </c>
    </row>
    <row r="3507" spans="1:6" x14ac:dyDescent="0.35">
      <c r="A3507" s="14">
        <v>43392</v>
      </c>
      <c r="B3507" s="15">
        <v>0.86805555555555547</v>
      </c>
      <c r="C3507">
        <v>0</v>
      </c>
      <c r="D3507">
        <v>10.1312</v>
      </c>
      <c r="E3507">
        <v>22.012</v>
      </c>
      <c r="F3507" s="13">
        <f t="shared" si="54"/>
        <v>43392.868055555555</v>
      </c>
    </row>
    <row r="3508" spans="1:6" x14ac:dyDescent="0.35">
      <c r="A3508" s="14">
        <v>43392</v>
      </c>
      <c r="B3508" s="15">
        <v>0.875</v>
      </c>
      <c r="C3508">
        <v>0</v>
      </c>
      <c r="D3508">
        <v>10.1317</v>
      </c>
      <c r="E3508">
        <v>22.01</v>
      </c>
      <c r="F3508" s="13">
        <f t="shared" si="54"/>
        <v>43392.875</v>
      </c>
    </row>
    <row r="3509" spans="1:6" x14ac:dyDescent="0.35">
      <c r="A3509" s="14">
        <v>43392</v>
      </c>
      <c r="B3509" s="15">
        <v>0.88194444444444453</v>
      </c>
      <c r="C3509">
        <v>0</v>
      </c>
      <c r="D3509">
        <v>10.1319</v>
      </c>
      <c r="E3509">
        <v>22.01</v>
      </c>
      <c r="F3509" s="13">
        <f t="shared" si="54"/>
        <v>43392.881944444445</v>
      </c>
    </row>
    <row r="3510" spans="1:6" x14ac:dyDescent="0.35">
      <c r="A3510" s="14">
        <v>43392</v>
      </c>
      <c r="B3510" s="15">
        <v>0.88888888888888884</v>
      </c>
      <c r="C3510">
        <v>0</v>
      </c>
      <c r="D3510">
        <v>10.130800000000001</v>
      </c>
      <c r="E3510">
        <v>22.009</v>
      </c>
      <c r="F3510" s="13">
        <f t="shared" si="54"/>
        <v>43392.888888888891</v>
      </c>
    </row>
    <row r="3511" spans="1:6" x14ac:dyDescent="0.35">
      <c r="A3511" s="14">
        <v>43392</v>
      </c>
      <c r="B3511" s="15">
        <v>0.89583333333333337</v>
      </c>
      <c r="C3511">
        <v>0</v>
      </c>
      <c r="D3511">
        <v>10.129899999999999</v>
      </c>
      <c r="E3511">
        <v>22.007000000000001</v>
      </c>
      <c r="F3511" s="13">
        <f t="shared" si="54"/>
        <v>43392.895833333336</v>
      </c>
    </row>
    <row r="3512" spans="1:6" x14ac:dyDescent="0.35">
      <c r="A3512" s="14">
        <v>43392</v>
      </c>
      <c r="B3512" s="15">
        <v>0.90277777777777779</v>
      </c>
      <c r="C3512">
        <v>0</v>
      </c>
      <c r="D3512">
        <v>10.1287</v>
      </c>
      <c r="E3512">
        <v>22.006</v>
      </c>
      <c r="F3512" s="13">
        <f t="shared" si="54"/>
        <v>43392.902777777781</v>
      </c>
    </row>
    <row r="3513" spans="1:6" x14ac:dyDescent="0.35">
      <c r="A3513" s="14">
        <v>43392</v>
      </c>
      <c r="B3513" s="15">
        <v>0.90972222222222221</v>
      </c>
      <c r="C3513">
        <v>0</v>
      </c>
      <c r="D3513">
        <v>10.1275</v>
      </c>
      <c r="E3513">
        <v>22.006</v>
      </c>
      <c r="F3513" s="13">
        <f t="shared" si="54"/>
        <v>43392.909722222219</v>
      </c>
    </row>
    <row r="3514" spans="1:6" x14ac:dyDescent="0.35">
      <c r="A3514" s="14">
        <v>43392</v>
      </c>
      <c r="B3514" s="15">
        <v>0.91666666666666663</v>
      </c>
      <c r="C3514">
        <v>0</v>
      </c>
      <c r="D3514">
        <v>10.1274</v>
      </c>
      <c r="E3514">
        <v>22.004000000000001</v>
      </c>
      <c r="F3514" s="13">
        <f t="shared" si="54"/>
        <v>43392.916666666664</v>
      </c>
    </row>
    <row r="3515" spans="1:6" x14ac:dyDescent="0.35">
      <c r="A3515" s="14">
        <v>43392</v>
      </c>
      <c r="B3515" s="15">
        <v>0.92361111111111116</v>
      </c>
      <c r="C3515">
        <v>0</v>
      </c>
      <c r="D3515">
        <v>10.125999999999999</v>
      </c>
      <c r="E3515">
        <v>22.003</v>
      </c>
      <c r="F3515" s="13">
        <f t="shared" si="54"/>
        <v>43392.923611111109</v>
      </c>
    </row>
    <row r="3516" spans="1:6" x14ac:dyDescent="0.35">
      <c r="A3516" s="14">
        <v>43392</v>
      </c>
      <c r="B3516" s="15">
        <v>0.93055555555555547</v>
      </c>
      <c r="C3516">
        <v>0</v>
      </c>
      <c r="D3516">
        <v>10.1265</v>
      </c>
      <c r="E3516">
        <v>22.001999999999999</v>
      </c>
      <c r="F3516" s="13">
        <f t="shared" si="54"/>
        <v>43392.930555555555</v>
      </c>
    </row>
    <row r="3517" spans="1:6" x14ac:dyDescent="0.35">
      <c r="A3517" s="14">
        <v>43392</v>
      </c>
      <c r="B3517" s="15">
        <v>0.9375</v>
      </c>
      <c r="C3517">
        <v>0</v>
      </c>
      <c r="D3517">
        <v>10.1265</v>
      </c>
      <c r="E3517">
        <v>22.001000000000001</v>
      </c>
      <c r="F3517" s="13">
        <f t="shared" si="54"/>
        <v>43392.9375</v>
      </c>
    </row>
    <row r="3518" spans="1:6" x14ac:dyDescent="0.35">
      <c r="A3518" s="14">
        <v>43392</v>
      </c>
      <c r="B3518" s="15">
        <v>0.94444444444444453</v>
      </c>
      <c r="C3518">
        <v>0</v>
      </c>
      <c r="D3518">
        <v>10.1258</v>
      </c>
      <c r="E3518">
        <v>21.998999999999999</v>
      </c>
      <c r="F3518" s="13">
        <f t="shared" si="54"/>
        <v>43392.944444444445</v>
      </c>
    </row>
    <row r="3519" spans="1:6" x14ac:dyDescent="0.35">
      <c r="A3519" s="14">
        <v>43392</v>
      </c>
      <c r="B3519" s="15">
        <v>0.95138888888888884</v>
      </c>
      <c r="C3519">
        <v>0</v>
      </c>
      <c r="D3519">
        <v>10.123799999999999</v>
      </c>
      <c r="E3519">
        <v>21.998000000000001</v>
      </c>
      <c r="F3519" s="13">
        <f t="shared" si="54"/>
        <v>43392.951388888891</v>
      </c>
    </row>
    <row r="3520" spans="1:6" x14ac:dyDescent="0.35">
      <c r="A3520" s="14">
        <v>43392</v>
      </c>
      <c r="B3520" s="15">
        <v>0.95833333333333337</v>
      </c>
      <c r="C3520">
        <v>0</v>
      </c>
      <c r="D3520">
        <v>10.1235</v>
      </c>
      <c r="E3520">
        <v>21.995999999999999</v>
      </c>
      <c r="F3520" s="13">
        <f t="shared" si="54"/>
        <v>43392.958333333336</v>
      </c>
    </row>
    <row r="3521" spans="1:6" x14ac:dyDescent="0.35">
      <c r="A3521" s="14">
        <v>43392</v>
      </c>
      <c r="B3521" s="15">
        <v>0.96527777777777779</v>
      </c>
      <c r="C3521">
        <v>0</v>
      </c>
      <c r="D3521">
        <v>10.122199999999999</v>
      </c>
      <c r="E3521">
        <v>21.995000000000001</v>
      </c>
      <c r="F3521" s="13">
        <f t="shared" si="54"/>
        <v>43392.965277777781</v>
      </c>
    </row>
    <row r="3522" spans="1:6" x14ac:dyDescent="0.35">
      <c r="A3522" s="14">
        <v>43392</v>
      </c>
      <c r="B3522" s="15">
        <v>0.97222222222222221</v>
      </c>
      <c r="C3522">
        <v>0</v>
      </c>
      <c r="D3522">
        <v>10.1212</v>
      </c>
      <c r="E3522">
        <v>21.994</v>
      </c>
      <c r="F3522" s="13">
        <f t="shared" si="54"/>
        <v>43392.972222222219</v>
      </c>
    </row>
    <row r="3523" spans="1:6" x14ac:dyDescent="0.35">
      <c r="A3523" s="14">
        <v>43392</v>
      </c>
      <c r="B3523" s="15">
        <v>0.97916666666666663</v>
      </c>
      <c r="C3523">
        <v>0</v>
      </c>
      <c r="D3523">
        <v>10.120900000000001</v>
      </c>
      <c r="E3523">
        <v>21.992000000000001</v>
      </c>
      <c r="F3523" s="13">
        <f t="shared" si="54"/>
        <v>43392.979166666664</v>
      </c>
    </row>
    <row r="3524" spans="1:6" x14ac:dyDescent="0.35">
      <c r="A3524" s="14">
        <v>43392</v>
      </c>
      <c r="B3524" s="15">
        <v>0.98611111111111116</v>
      </c>
      <c r="C3524">
        <v>0</v>
      </c>
      <c r="D3524">
        <v>10.1195</v>
      </c>
      <c r="E3524">
        <v>21.99</v>
      </c>
      <c r="F3524" s="13">
        <f t="shared" si="54"/>
        <v>43392.986111111109</v>
      </c>
    </row>
    <row r="3525" spans="1:6" x14ac:dyDescent="0.35">
      <c r="A3525" s="14">
        <v>43392</v>
      </c>
      <c r="B3525" s="15">
        <v>0.99305555555555547</v>
      </c>
      <c r="C3525">
        <v>0</v>
      </c>
      <c r="D3525">
        <v>10.118499999999999</v>
      </c>
      <c r="E3525">
        <v>21.988</v>
      </c>
      <c r="F3525" s="13">
        <f t="shared" si="54"/>
        <v>43392.993055555555</v>
      </c>
    </row>
    <row r="3526" spans="1:6" x14ac:dyDescent="0.35">
      <c r="A3526" s="14">
        <v>43393</v>
      </c>
      <c r="B3526" s="15">
        <v>0</v>
      </c>
      <c r="C3526">
        <v>0</v>
      </c>
      <c r="D3526">
        <v>10.1172</v>
      </c>
      <c r="E3526">
        <v>21.986999999999998</v>
      </c>
      <c r="F3526" s="13">
        <f t="shared" si="54"/>
        <v>43393</v>
      </c>
    </row>
    <row r="3527" spans="1:6" x14ac:dyDescent="0.35">
      <c r="A3527" s="14">
        <v>43393</v>
      </c>
      <c r="B3527" s="15">
        <v>6.9444444444444441E-3</v>
      </c>
      <c r="C3527">
        <v>0</v>
      </c>
      <c r="D3527">
        <v>10.116</v>
      </c>
      <c r="E3527">
        <v>21.984000000000002</v>
      </c>
      <c r="F3527" s="13">
        <f t="shared" si="54"/>
        <v>43393.006944444445</v>
      </c>
    </row>
    <row r="3528" spans="1:6" x14ac:dyDescent="0.35">
      <c r="A3528" s="14">
        <v>43393</v>
      </c>
      <c r="B3528" s="15">
        <v>1.3888888888888888E-2</v>
      </c>
      <c r="C3528">
        <v>0</v>
      </c>
      <c r="D3528">
        <v>10.1137</v>
      </c>
      <c r="E3528">
        <v>21.983000000000001</v>
      </c>
      <c r="F3528" s="13">
        <f t="shared" si="54"/>
        <v>43393.013888888891</v>
      </c>
    </row>
    <row r="3529" spans="1:6" x14ac:dyDescent="0.35">
      <c r="A3529" s="14">
        <v>43393</v>
      </c>
      <c r="B3529" s="15">
        <v>2.0833333333333332E-2</v>
      </c>
      <c r="C3529">
        <v>0</v>
      </c>
      <c r="D3529">
        <v>10.112399999999999</v>
      </c>
      <c r="E3529">
        <v>21.981000000000002</v>
      </c>
      <c r="F3529" s="13">
        <f t="shared" si="54"/>
        <v>43393.020833333336</v>
      </c>
    </row>
    <row r="3530" spans="1:6" x14ac:dyDescent="0.35">
      <c r="A3530" s="14">
        <v>43393</v>
      </c>
      <c r="B3530" s="15">
        <v>2.7777777777777776E-2</v>
      </c>
      <c r="C3530">
        <v>0</v>
      </c>
      <c r="D3530">
        <v>10.1121</v>
      </c>
      <c r="E3530">
        <v>21.978000000000002</v>
      </c>
      <c r="F3530" s="13">
        <f t="shared" si="54"/>
        <v>43393.027777777781</v>
      </c>
    </row>
    <row r="3531" spans="1:6" x14ac:dyDescent="0.35">
      <c r="A3531" s="14">
        <v>43393</v>
      </c>
      <c r="B3531" s="15">
        <v>3.4722222222222224E-2</v>
      </c>
      <c r="C3531">
        <v>0</v>
      </c>
      <c r="D3531">
        <v>10.110799999999999</v>
      </c>
      <c r="E3531">
        <v>21.975999999999999</v>
      </c>
      <c r="F3531" s="13">
        <f t="shared" si="54"/>
        <v>43393.034722222219</v>
      </c>
    </row>
    <row r="3532" spans="1:6" x14ac:dyDescent="0.35">
      <c r="A3532" s="14">
        <v>43393</v>
      </c>
      <c r="B3532" s="15">
        <v>4.1666666666666664E-2</v>
      </c>
      <c r="C3532">
        <v>0</v>
      </c>
      <c r="D3532">
        <v>10.108599999999999</v>
      </c>
      <c r="E3532">
        <v>21.975000000000001</v>
      </c>
      <c r="F3532" s="13">
        <f t="shared" si="54"/>
        <v>43393.041666666664</v>
      </c>
    </row>
    <row r="3533" spans="1:6" x14ac:dyDescent="0.35">
      <c r="A3533" s="14">
        <v>43393</v>
      </c>
      <c r="B3533" s="15">
        <v>4.8611111111111112E-2</v>
      </c>
      <c r="C3533">
        <v>0</v>
      </c>
      <c r="D3533">
        <v>10.1075</v>
      </c>
      <c r="E3533">
        <v>21.972999999999999</v>
      </c>
      <c r="F3533" s="13">
        <f t="shared" si="54"/>
        <v>43393.048611111109</v>
      </c>
    </row>
    <row r="3534" spans="1:6" x14ac:dyDescent="0.35">
      <c r="A3534" s="14">
        <v>43393</v>
      </c>
      <c r="B3534" s="15">
        <v>5.5555555555555552E-2</v>
      </c>
      <c r="C3534">
        <v>0</v>
      </c>
      <c r="D3534">
        <v>10.105499999999999</v>
      </c>
      <c r="E3534">
        <v>21.971</v>
      </c>
      <c r="F3534" s="13">
        <f t="shared" ref="F3534:F3597" si="55">A3534+B3534</f>
        <v>43393.055555555555</v>
      </c>
    </row>
    <row r="3535" spans="1:6" x14ac:dyDescent="0.35">
      <c r="A3535" s="14">
        <v>43393</v>
      </c>
      <c r="B3535" s="15">
        <v>6.25E-2</v>
      </c>
      <c r="C3535">
        <v>0</v>
      </c>
      <c r="D3535">
        <v>10.1051</v>
      </c>
      <c r="E3535">
        <v>21.97</v>
      </c>
      <c r="F3535" s="13">
        <f t="shared" si="55"/>
        <v>43393.0625</v>
      </c>
    </row>
    <row r="3536" spans="1:6" x14ac:dyDescent="0.35">
      <c r="A3536" s="14">
        <v>43393</v>
      </c>
      <c r="B3536" s="15">
        <v>6.9444444444444434E-2</v>
      </c>
      <c r="C3536">
        <v>0</v>
      </c>
      <c r="D3536">
        <v>10.105700000000001</v>
      </c>
      <c r="E3536">
        <v>21.968</v>
      </c>
      <c r="F3536" s="13">
        <f t="shared" si="55"/>
        <v>43393.069444444445</v>
      </c>
    </row>
    <row r="3537" spans="1:6" x14ac:dyDescent="0.35">
      <c r="A3537" s="14">
        <v>43393</v>
      </c>
      <c r="B3537" s="15">
        <v>7.6388888888888895E-2</v>
      </c>
      <c r="C3537">
        <v>0</v>
      </c>
      <c r="D3537">
        <v>10.106</v>
      </c>
      <c r="E3537">
        <v>21.966999999999999</v>
      </c>
      <c r="F3537" s="13">
        <f t="shared" si="55"/>
        <v>43393.076388888891</v>
      </c>
    </row>
    <row r="3538" spans="1:6" x14ac:dyDescent="0.35">
      <c r="A3538" s="14">
        <v>43393</v>
      </c>
      <c r="B3538" s="15">
        <v>8.3333333333333329E-2</v>
      </c>
      <c r="C3538">
        <v>0</v>
      </c>
      <c r="D3538">
        <v>10.1046</v>
      </c>
      <c r="E3538">
        <v>21.966000000000001</v>
      </c>
      <c r="F3538" s="13">
        <f t="shared" si="55"/>
        <v>43393.083333333336</v>
      </c>
    </row>
    <row r="3539" spans="1:6" x14ac:dyDescent="0.35">
      <c r="A3539" s="14">
        <v>43393</v>
      </c>
      <c r="B3539" s="15">
        <v>9.0277777777777776E-2</v>
      </c>
      <c r="C3539">
        <v>0</v>
      </c>
      <c r="D3539">
        <v>10.1037</v>
      </c>
      <c r="E3539">
        <v>21.965</v>
      </c>
      <c r="F3539" s="13">
        <f t="shared" si="55"/>
        <v>43393.090277777781</v>
      </c>
    </row>
    <row r="3540" spans="1:6" x14ac:dyDescent="0.35">
      <c r="A3540" s="14">
        <v>43393</v>
      </c>
      <c r="B3540" s="15">
        <v>9.7222222222222224E-2</v>
      </c>
      <c r="C3540">
        <v>0</v>
      </c>
      <c r="D3540">
        <v>10.1028</v>
      </c>
      <c r="E3540">
        <v>21.963999999999999</v>
      </c>
      <c r="F3540" s="13">
        <f t="shared" si="55"/>
        <v>43393.097222222219</v>
      </c>
    </row>
    <row r="3541" spans="1:6" x14ac:dyDescent="0.35">
      <c r="A3541" s="14">
        <v>43393</v>
      </c>
      <c r="B3541" s="15">
        <v>0.10416666666666667</v>
      </c>
      <c r="C3541">
        <v>0</v>
      </c>
      <c r="D3541">
        <v>10.1015</v>
      </c>
      <c r="E3541">
        <v>21.963000000000001</v>
      </c>
      <c r="F3541" s="13">
        <f t="shared" si="55"/>
        <v>43393.104166666664</v>
      </c>
    </row>
    <row r="3542" spans="1:6" x14ac:dyDescent="0.35">
      <c r="A3542" s="14">
        <v>43393</v>
      </c>
      <c r="B3542" s="15">
        <v>0.1111111111111111</v>
      </c>
      <c r="C3542">
        <v>0</v>
      </c>
      <c r="D3542">
        <v>10.103400000000001</v>
      </c>
      <c r="E3542">
        <v>21.960999999999999</v>
      </c>
      <c r="F3542" s="13">
        <f t="shared" si="55"/>
        <v>43393.111111111109</v>
      </c>
    </row>
    <row r="3543" spans="1:6" x14ac:dyDescent="0.35">
      <c r="A3543" s="14">
        <v>43393</v>
      </c>
      <c r="B3543" s="15">
        <v>0.11805555555555557</v>
      </c>
      <c r="C3543">
        <v>0</v>
      </c>
      <c r="D3543">
        <v>10.1214</v>
      </c>
      <c r="E3543">
        <v>21.960999999999999</v>
      </c>
      <c r="F3543" s="13">
        <f t="shared" si="55"/>
        <v>43393.118055555555</v>
      </c>
    </row>
    <row r="3544" spans="1:6" x14ac:dyDescent="0.35">
      <c r="A3544" s="14">
        <v>43393</v>
      </c>
      <c r="B3544" s="15">
        <v>0.125</v>
      </c>
      <c r="C3544">
        <v>0</v>
      </c>
      <c r="D3544">
        <v>10.1286</v>
      </c>
      <c r="E3544">
        <v>21.96</v>
      </c>
      <c r="F3544" s="13">
        <f t="shared" si="55"/>
        <v>43393.125</v>
      </c>
    </row>
    <row r="3545" spans="1:6" x14ac:dyDescent="0.35">
      <c r="A3545" s="14">
        <v>43393</v>
      </c>
      <c r="B3545" s="15">
        <v>0.13194444444444445</v>
      </c>
      <c r="C3545">
        <v>0</v>
      </c>
      <c r="D3545">
        <v>10.1435</v>
      </c>
      <c r="E3545">
        <v>21.960999999999999</v>
      </c>
      <c r="F3545" s="13">
        <f t="shared" si="55"/>
        <v>43393.131944444445</v>
      </c>
    </row>
    <row r="3546" spans="1:6" x14ac:dyDescent="0.35">
      <c r="A3546" s="14">
        <v>43393</v>
      </c>
      <c r="B3546" s="15">
        <v>0.1388888888888889</v>
      </c>
      <c r="C3546">
        <v>0</v>
      </c>
      <c r="D3546">
        <v>10.149100000000001</v>
      </c>
      <c r="E3546">
        <v>21.962</v>
      </c>
      <c r="F3546" s="13">
        <f t="shared" si="55"/>
        <v>43393.138888888891</v>
      </c>
    </row>
    <row r="3547" spans="1:6" x14ac:dyDescent="0.35">
      <c r="A3547" s="14">
        <v>43393</v>
      </c>
      <c r="B3547" s="15">
        <v>0.14583333333333334</v>
      </c>
      <c r="C3547">
        <v>0</v>
      </c>
      <c r="D3547">
        <v>10.153600000000001</v>
      </c>
      <c r="E3547">
        <v>21.963000000000001</v>
      </c>
      <c r="F3547" s="13">
        <f t="shared" si="55"/>
        <v>43393.145833333336</v>
      </c>
    </row>
    <row r="3548" spans="1:6" x14ac:dyDescent="0.35">
      <c r="A3548" s="14">
        <v>43393</v>
      </c>
      <c r="B3548" s="15">
        <v>0.15277777777777776</v>
      </c>
      <c r="C3548">
        <v>0</v>
      </c>
      <c r="D3548">
        <v>10.1502</v>
      </c>
      <c r="E3548">
        <v>21.963999999999999</v>
      </c>
      <c r="F3548" s="13">
        <f t="shared" si="55"/>
        <v>43393.152777777781</v>
      </c>
    </row>
    <row r="3549" spans="1:6" x14ac:dyDescent="0.35">
      <c r="A3549" s="14">
        <v>43393</v>
      </c>
      <c r="B3549" s="15">
        <v>0.15972222222222224</v>
      </c>
      <c r="C3549">
        <v>0</v>
      </c>
      <c r="D3549">
        <v>10.140700000000001</v>
      </c>
      <c r="E3549">
        <v>21.966999999999999</v>
      </c>
      <c r="F3549" s="13">
        <f t="shared" si="55"/>
        <v>43393.159722222219</v>
      </c>
    </row>
    <row r="3550" spans="1:6" x14ac:dyDescent="0.35">
      <c r="A3550" s="14">
        <v>43393</v>
      </c>
      <c r="B3550" s="15">
        <v>0.16666666666666666</v>
      </c>
      <c r="C3550">
        <v>0</v>
      </c>
      <c r="D3550">
        <v>10.1318</v>
      </c>
      <c r="E3550">
        <v>21.968</v>
      </c>
      <c r="F3550" s="13">
        <f t="shared" si="55"/>
        <v>43393.166666666664</v>
      </c>
    </row>
    <row r="3551" spans="1:6" x14ac:dyDescent="0.35">
      <c r="A3551" s="14">
        <v>43393</v>
      </c>
      <c r="B3551" s="15">
        <v>0.17361111111111113</v>
      </c>
      <c r="C3551">
        <v>0</v>
      </c>
      <c r="D3551">
        <v>10.1275</v>
      </c>
      <c r="E3551">
        <v>21.969000000000001</v>
      </c>
      <c r="F3551" s="13">
        <f t="shared" si="55"/>
        <v>43393.173611111109</v>
      </c>
    </row>
    <row r="3552" spans="1:6" x14ac:dyDescent="0.35">
      <c r="A3552" s="14">
        <v>43393</v>
      </c>
      <c r="B3552" s="15">
        <v>0.18055555555555555</v>
      </c>
      <c r="C3552">
        <v>0</v>
      </c>
      <c r="D3552">
        <v>10.1248</v>
      </c>
      <c r="E3552">
        <v>21.971</v>
      </c>
      <c r="F3552" s="13">
        <f t="shared" si="55"/>
        <v>43393.180555555555</v>
      </c>
    </row>
    <row r="3553" spans="1:6" x14ac:dyDescent="0.35">
      <c r="A3553" s="14">
        <v>43393</v>
      </c>
      <c r="B3553" s="15">
        <v>0.1875</v>
      </c>
      <c r="C3553">
        <v>0</v>
      </c>
      <c r="D3553">
        <v>10.1226</v>
      </c>
      <c r="E3553">
        <v>21.971</v>
      </c>
      <c r="F3553" s="13">
        <f t="shared" si="55"/>
        <v>43393.1875</v>
      </c>
    </row>
    <row r="3554" spans="1:6" x14ac:dyDescent="0.35">
      <c r="A3554" s="14">
        <v>43393</v>
      </c>
      <c r="B3554" s="15">
        <v>0.19444444444444445</v>
      </c>
      <c r="C3554">
        <v>0</v>
      </c>
      <c r="D3554">
        <v>10.1234</v>
      </c>
      <c r="E3554">
        <v>21.971</v>
      </c>
      <c r="F3554" s="13">
        <f t="shared" si="55"/>
        <v>43393.194444444445</v>
      </c>
    </row>
    <row r="3555" spans="1:6" x14ac:dyDescent="0.35">
      <c r="A3555" s="14">
        <v>43393</v>
      </c>
      <c r="B3555" s="15">
        <v>0.20138888888888887</v>
      </c>
      <c r="C3555">
        <v>0</v>
      </c>
      <c r="D3555">
        <v>10.1233</v>
      </c>
      <c r="E3555">
        <v>21.971</v>
      </c>
      <c r="F3555" s="13">
        <f t="shared" si="55"/>
        <v>43393.201388888891</v>
      </c>
    </row>
    <row r="3556" spans="1:6" x14ac:dyDescent="0.35">
      <c r="A3556" s="14">
        <v>43393</v>
      </c>
      <c r="B3556" s="15">
        <v>0.20833333333333334</v>
      </c>
      <c r="C3556">
        <v>0</v>
      </c>
      <c r="D3556">
        <v>10.1235</v>
      </c>
      <c r="E3556">
        <v>21.97</v>
      </c>
      <c r="F3556" s="13">
        <f t="shared" si="55"/>
        <v>43393.208333333336</v>
      </c>
    </row>
    <row r="3557" spans="1:6" x14ac:dyDescent="0.35">
      <c r="A3557" s="14">
        <v>43393</v>
      </c>
      <c r="B3557" s="15">
        <v>0.21527777777777779</v>
      </c>
      <c r="C3557">
        <v>0</v>
      </c>
      <c r="D3557">
        <v>10.1234</v>
      </c>
      <c r="E3557">
        <v>21.969000000000001</v>
      </c>
      <c r="F3557" s="13">
        <f t="shared" si="55"/>
        <v>43393.215277777781</v>
      </c>
    </row>
    <row r="3558" spans="1:6" x14ac:dyDescent="0.35">
      <c r="A3558" s="14">
        <v>43393</v>
      </c>
      <c r="B3558" s="15">
        <v>0.22222222222222221</v>
      </c>
      <c r="C3558">
        <v>0</v>
      </c>
      <c r="D3558">
        <v>10.123100000000001</v>
      </c>
      <c r="E3558">
        <v>21.969000000000001</v>
      </c>
      <c r="F3558" s="13">
        <f t="shared" si="55"/>
        <v>43393.222222222219</v>
      </c>
    </row>
    <row r="3559" spans="1:6" x14ac:dyDescent="0.35">
      <c r="A3559" s="14">
        <v>43393</v>
      </c>
      <c r="B3559" s="15">
        <v>0.22916666666666666</v>
      </c>
      <c r="C3559">
        <v>0</v>
      </c>
      <c r="D3559">
        <v>10.122199999999999</v>
      </c>
      <c r="E3559">
        <v>21.968</v>
      </c>
      <c r="F3559" s="13">
        <f t="shared" si="55"/>
        <v>43393.229166666664</v>
      </c>
    </row>
    <row r="3560" spans="1:6" x14ac:dyDescent="0.35">
      <c r="A3560" s="14">
        <v>43393</v>
      </c>
      <c r="B3560" s="15">
        <v>0.23611111111111113</v>
      </c>
      <c r="C3560">
        <v>0</v>
      </c>
      <c r="D3560">
        <v>10.123200000000001</v>
      </c>
      <c r="E3560">
        <v>21.966999999999999</v>
      </c>
      <c r="F3560" s="13">
        <f t="shared" si="55"/>
        <v>43393.236111111109</v>
      </c>
    </row>
    <row r="3561" spans="1:6" x14ac:dyDescent="0.35">
      <c r="A3561" s="14">
        <v>43393</v>
      </c>
      <c r="B3561" s="15">
        <v>0.24305555555555555</v>
      </c>
      <c r="C3561">
        <v>0</v>
      </c>
      <c r="D3561">
        <v>10.122299999999999</v>
      </c>
      <c r="E3561">
        <v>21.966000000000001</v>
      </c>
      <c r="F3561" s="13">
        <f t="shared" si="55"/>
        <v>43393.243055555555</v>
      </c>
    </row>
    <row r="3562" spans="1:6" x14ac:dyDescent="0.35">
      <c r="A3562" s="14">
        <v>43393</v>
      </c>
      <c r="B3562" s="15">
        <v>0.25</v>
      </c>
      <c r="C3562">
        <v>0</v>
      </c>
      <c r="D3562">
        <v>10.1219</v>
      </c>
      <c r="E3562">
        <v>21.966000000000001</v>
      </c>
      <c r="F3562" s="13">
        <f t="shared" si="55"/>
        <v>43393.25</v>
      </c>
    </row>
    <row r="3563" spans="1:6" x14ac:dyDescent="0.35">
      <c r="A3563" s="14">
        <v>43393</v>
      </c>
      <c r="B3563" s="15">
        <v>0.25694444444444448</v>
      </c>
      <c r="C3563">
        <v>0</v>
      </c>
      <c r="D3563">
        <v>10.122299999999999</v>
      </c>
      <c r="E3563">
        <v>21.963999999999999</v>
      </c>
      <c r="F3563" s="13">
        <f t="shared" si="55"/>
        <v>43393.256944444445</v>
      </c>
    </row>
    <row r="3564" spans="1:6" x14ac:dyDescent="0.35">
      <c r="A3564" s="14">
        <v>43393</v>
      </c>
      <c r="B3564" s="15">
        <v>0.2638888888888889</v>
      </c>
      <c r="C3564">
        <v>0</v>
      </c>
      <c r="D3564">
        <v>10.1226</v>
      </c>
      <c r="E3564">
        <v>21.963999999999999</v>
      </c>
      <c r="F3564" s="13">
        <f t="shared" si="55"/>
        <v>43393.263888888891</v>
      </c>
    </row>
    <row r="3565" spans="1:6" x14ac:dyDescent="0.35">
      <c r="A3565" s="14">
        <v>43393</v>
      </c>
      <c r="B3565" s="15">
        <v>0.27083333333333331</v>
      </c>
      <c r="C3565">
        <v>0</v>
      </c>
      <c r="D3565">
        <v>10.124000000000001</v>
      </c>
      <c r="E3565">
        <v>21.962</v>
      </c>
      <c r="F3565" s="13">
        <f t="shared" si="55"/>
        <v>43393.270833333336</v>
      </c>
    </row>
    <row r="3566" spans="1:6" x14ac:dyDescent="0.35">
      <c r="A3566" s="14">
        <v>43393</v>
      </c>
      <c r="B3566" s="15">
        <v>0.27777777777777779</v>
      </c>
      <c r="C3566">
        <v>0</v>
      </c>
      <c r="D3566">
        <v>10.1244</v>
      </c>
      <c r="E3566">
        <v>21.960999999999999</v>
      </c>
      <c r="F3566" s="13">
        <f t="shared" si="55"/>
        <v>43393.277777777781</v>
      </c>
    </row>
    <row r="3567" spans="1:6" x14ac:dyDescent="0.35">
      <c r="A3567" s="14">
        <v>43393</v>
      </c>
      <c r="B3567" s="15">
        <v>0.28472222222222221</v>
      </c>
      <c r="C3567">
        <v>0</v>
      </c>
      <c r="D3567">
        <v>10.1256</v>
      </c>
      <c r="E3567">
        <v>21.96</v>
      </c>
      <c r="F3567" s="13">
        <f t="shared" si="55"/>
        <v>43393.284722222219</v>
      </c>
    </row>
    <row r="3568" spans="1:6" x14ac:dyDescent="0.35">
      <c r="A3568" s="14">
        <v>43393</v>
      </c>
      <c r="B3568" s="15">
        <v>0.29166666666666669</v>
      </c>
      <c r="C3568">
        <v>0</v>
      </c>
      <c r="D3568">
        <v>10.125400000000001</v>
      </c>
      <c r="E3568">
        <v>21.959</v>
      </c>
      <c r="F3568" s="13">
        <f t="shared" si="55"/>
        <v>43393.291666666664</v>
      </c>
    </row>
    <row r="3569" spans="1:6" x14ac:dyDescent="0.35">
      <c r="A3569" s="14">
        <v>43393</v>
      </c>
      <c r="B3569" s="15">
        <v>0.2986111111111111</v>
      </c>
      <c r="C3569">
        <v>0</v>
      </c>
      <c r="D3569">
        <v>10.126200000000001</v>
      </c>
      <c r="E3569">
        <v>21.959</v>
      </c>
      <c r="F3569" s="13">
        <f t="shared" si="55"/>
        <v>43393.298611111109</v>
      </c>
    </row>
    <row r="3570" spans="1:6" x14ac:dyDescent="0.35">
      <c r="A3570" s="14">
        <v>43393</v>
      </c>
      <c r="B3570" s="15">
        <v>0.30555555555555552</v>
      </c>
      <c r="C3570">
        <v>0</v>
      </c>
      <c r="D3570">
        <v>10.1271</v>
      </c>
      <c r="E3570">
        <v>21.957000000000001</v>
      </c>
      <c r="F3570" s="13">
        <f t="shared" si="55"/>
        <v>43393.305555555555</v>
      </c>
    </row>
    <row r="3571" spans="1:6" x14ac:dyDescent="0.35">
      <c r="A3571" s="14">
        <v>43393</v>
      </c>
      <c r="B3571" s="15">
        <v>0.3125</v>
      </c>
      <c r="C3571">
        <v>0</v>
      </c>
      <c r="D3571">
        <v>10.128</v>
      </c>
      <c r="E3571">
        <v>21.957000000000001</v>
      </c>
      <c r="F3571" s="13">
        <f t="shared" si="55"/>
        <v>43393.3125</v>
      </c>
    </row>
    <row r="3572" spans="1:6" x14ac:dyDescent="0.35">
      <c r="A3572" s="14">
        <v>43393</v>
      </c>
      <c r="B3572" s="15">
        <v>0.31944444444444448</v>
      </c>
      <c r="C3572">
        <v>0</v>
      </c>
      <c r="D3572">
        <v>10.129300000000001</v>
      </c>
      <c r="E3572">
        <v>21.956</v>
      </c>
      <c r="F3572" s="13">
        <f t="shared" si="55"/>
        <v>43393.319444444445</v>
      </c>
    </row>
    <row r="3573" spans="1:6" x14ac:dyDescent="0.35">
      <c r="A3573" s="14">
        <v>43393</v>
      </c>
      <c r="B3573" s="15">
        <v>0.3263888888888889</v>
      </c>
      <c r="C3573">
        <v>0</v>
      </c>
      <c r="D3573">
        <v>10.1303</v>
      </c>
      <c r="E3573">
        <v>21.954999999999998</v>
      </c>
      <c r="F3573" s="13">
        <f t="shared" si="55"/>
        <v>43393.326388888891</v>
      </c>
    </row>
    <row r="3574" spans="1:6" x14ac:dyDescent="0.35">
      <c r="A3574" s="14">
        <v>43393</v>
      </c>
      <c r="B3574" s="15">
        <v>0.33333333333333331</v>
      </c>
      <c r="C3574">
        <v>0</v>
      </c>
      <c r="D3574">
        <v>10.132099999999999</v>
      </c>
      <c r="E3574">
        <v>21.954000000000001</v>
      </c>
      <c r="F3574" s="13">
        <f t="shared" si="55"/>
        <v>43393.333333333336</v>
      </c>
    </row>
    <row r="3575" spans="1:6" x14ac:dyDescent="0.35">
      <c r="A3575" s="14">
        <v>43393</v>
      </c>
      <c r="B3575" s="15">
        <v>0.34027777777777773</v>
      </c>
      <c r="C3575">
        <v>0</v>
      </c>
      <c r="D3575">
        <v>10.132899999999999</v>
      </c>
      <c r="E3575">
        <v>21.954000000000001</v>
      </c>
      <c r="F3575" s="13">
        <f t="shared" si="55"/>
        <v>43393.340277777781</v>
      </c>
    </row>
    <row r="3576" spans="1:6" x14ac:dyDescent="0.35">
      <c r="A3576" s="14">
        <v>43393</v>
      </c>
      <c r="B3576" s="15">
        <v>0.34722222222222227</v>
      </c>
      <c r="C3576">
        <v>0</v>
      </c>
      <c r="D3576">
        <v>10.1328</v>
      </c>
      <c r="E3576">
        <v>21.954000000000001</v>
      </c>
      <c r="F3576" s="13">
        <f t="shared" si="55"/>
        <v>43393.347222222219</v>
      </c>
    </row>
    <row r="3577" spans="1:6" x14ac:dyDescent="0.35">
      <c r="A3577" s="14">
        <v>43393</v>
      </c>
      <c r="B3577" s="15">
        <v>0.35416666666666669</v>
      </c>
      <c r="C3577">
        <v>0</v>
      </c>
      <c r="D3577">
        <v>10.132300000000001</v>
      </c>
      <c r="E3577">
        <v>21.954999999999998</v>
      </c>
      <c r="F3577" s="13">
        <f t="shared" si="55"/>
        <v>43393.354166666664</v>
      </c>
    </row>
    <row r="3578" spans="1:6" x14ac:dyDescent="0.35">
      <c r="A3578" s="14">
        <v>43393</v>
      </c>
      <c r="B3578" s="15">
        <v>0.3611111111111111</v>
      </c>
      <c r="C3578">
        <v>0</v>
      </c>
      <c r="D3578">
        <v>10.130699999999999</v>
      </c>
      <c r="E3578">
        <v>21.956</v>
      </c>
      <c r="F3578" s="13">
        <f t="shared" si="55"/>
        <v>43393.361111111109</v>
      </c>
    </row>
    <row r="3579" spans="1:6" x14ac:dyDescent="0.35">
      <c r="A3579" s="14">
        <v>43393</v>
      </c>
      <c r="B3579" s="15">
        <v>0.36805555555555558</v>
      </c>
      <c r="C3579">
        <v>0</v>
      </c>
      <c r="D3579">
        <v>10.1309</v>
      </c>
      <c r="E3579">
        <v>21.956</v>
      </c>
      <c r="F3579" s="13">
        <f t="shared" si="55"/>
        <v>43393.368055555555</v>
      </c>
    </row>
    <row r="3580" spans="1:6" x14ac:dyDescent="0.35">
      <c r="A3580" s="14">
        <v>43393</v>
      </c>
      <c r="B3580" s="15">
        <v>0.375</v>
      </c>
      <c r="C3580">
        <v>0</v>
      </c>
      <c r="D3580">
        <v>10.1309</v>
      </c>
      <c r="E3580">
        <v>21.957999999999998</v>
      </c>
      <c r="F3580" s="13">
        <f t="shared" si="55"/>
        <v>43393.375</v>
      </c>
    </row>
    <row r="3581" spans="1:6" x14ac:dyDescent="0.35">
      <c r="A3581" s="14">
        <v>43393</v>
      </c>
      <c r="B3581" s="15">
        <v>0.38194444444444442</v>
      </c>
      <c r="C3581">
        <v>0</v>
      </c>
      <c r="D3581">
        <v>10.1305</v>
      </c>
      <c r="E3581">
        <v>21.959</v>
      </c>
      <c r="F3581" s="13">
        <f t="shared" si="55"/>
        <v>43393.381944444445</v>
      </c>
    </row>
    <row r="3582" spans="1:6" x14ac:dyDescent="0.35">
      <c r="A3582" s="14">
        <v>43393</v>
      </c>
      <c r="B3582" s="15">
        <v>0.3888888888888889</v>
      </c>
      <c r="C3582">
        <v>0</v>
      </c>
      <c r="D3582">
        <v>10.130000000000001</v>
      </c>
      <c r="E3582">
        <v>21.960999999999999</v>
      </c>
      <c r="F3582" s="13">
        <f t="shared" si="55"/>
        <v>43393.388888888891</v>
      </c>
    </row>
    <row r="3583" spans="1:6" x14ac:dyDescent="0.35">
      <c r="A3583" s="14">
        <v>43393</v>
      </c>
      <c r="B3583" s="15">
        <v>0.39583333333333331</v>
      </c>
      <c r="C3583">
        <v>0</v>
      </c>
      <c r="D3583">
        <v>10.1297</v>
      </c>
      <c r="E3583">
        <v>21.962</v>
      </c>
      <c r="F3583" s="13">
        <f t="shared" si="55"/>
        <v>43393.395833333336</v>
      </c>
    </row>
    <row r="3584" spans="1:6" x14ac:dyDescent="0.35">
      <c r="A3584" s="14">
        <v>43393</v>
      </c>
      <c r="B3584" s="15">
        <v>0.40277777777777773</v>
      </c>
      <c r="C3584">
        <v>0</v>
      </c>
      <c r="D3584">
        <v>10.1294</v>
      </c>
      <c r="E3584">
        <v>21.963999999999999</v>
      </c>
      <c r="F3584" s="13">
        <f t="shared" si="55"/>
        <v>43393.402777777781</v>
      </c>
    </row>
    <row r="3585" spans="1:6" x14ac:dyDescent="0.35">
      <c r="A3585" s="14">
        <v>43393</v>
      </c>
      <c r="B3585" s="15">
        <v>0.40972222222222227</v>
      </c>
      <c r="C3585">
        <v>0</v>
      </c>
      <c r="D3585">
        <v>10.1287</v>
      </c>
      <c r="E3585">
        <v>21.965</v>
      </c>
      <c r="F3585" s="13">
        <f t="shared" si="55"/>
        <v>43393.409722222219</v>
      </c>
    </row>
    <row r="3586" spans="1:6" x14ac:dyDescent="0.35">
      <c r="A3586" s="14">
        <v>43393</v>
      </c>
      <c r="B3586" s="15">
        <v>0.41666666666666669</v>
      </c>
      <c r="C3586">
        <v>0</v>
      </c>
      <c r="D3586">
        <v>10.127800000000001</v>
      </c>
      <c r="E3586">
        <v>21.966999999999999</v>
      </c>
      <c r="F3586" s="13">
        <f t="shared" si="55"/>
        <v>43393.416666666664</v>
      </c>
    </row>
    <row r="3587" spans="1:6" x14ac:dyDescent="0.35">
      <c r="A3587" s="14">
        <v>43393</v>
      </c>
      <c r="B3587" s="15">
        <v>0.4236111111111111</v>
      </c>
      <c r="C3587">
        <v>0</v>
      </c>
      <c r="D3587">
        <v>10.129200000000001</v>
      </c>
      <c r="E3587">
        <v>21.97</v>
      </c>
      <c r="F3587" s="13">
        <f t="shared" si="55"/>
        <v>43393.423611111109</v>
      </c>
    </row>
    <row r="3588" spans="1:6" x14ac:dyDescent="0.35">
      <c r="A3588" s="14">
        <v>43393</v>
      </c>
      <c r="B3588" s="15">
        <v>0.43055555555555558</v>
      </c>
      <c r="C3588">
        <v>0</v>
      </c>
      <c r="D3588">
        <v>10.1288</v>
      </c>
      <c r="E3588">
        <v>21.972000000000001</v>
      </c>
      <c r="F3588" s="13">
        <f t="shared" si="55"/>
        <v>43393.430555555555</v>
      </c>
    </row>
    <row r="3589" spans="1:6" x14ac:dyDescent="0.35">
      <c r="A3589" s="14">
        <v>43393</v>
      </c>
      <c r="B3589" s="15">
        <v>0.4375</v>
      </c>
      <c r="C3589">
        <v>0</v>
      </c>
      <c r="D3589">
        <v>10.127700000000001</v>
      </c>
      <c r="E3589">
        <v>21.975000000000001</v>
      </c>
      <c r="F3589" s="13">
        <f t="shared" si="55"/>
        <v>43393.4375</v>
      </c>
    </row>
    <row r="3590" spans="1:6" x14ac:dyDescent="0.35">
      <c r="A3590" s="14">
        <v>43393</v>
      </c>
      <c r="B3590" s="15">
        <v>0.44444444444444442</v>
      </c>
      <c r="C3590">
        <v>0</v>
      </c>
      <c r="D3590">
        <v>10.129</v>
      </c>
      <c r="E3590">
        <v>21.978000000000002</v>
      </c>
      <c r="F3590" s="13">
        <f t="shared" si="55"/>
        <v>43393.444444444445</v>
      </c>
    </row>
    <row r="3591" spans="1:6" x14ac:dyDescent="0.35">
      <c r="A3591" s="14">
        <v>43393</v>
      </c>
      <c r="B3591" s="15">
        <v>0.4513888888888889</v>
      </c>
      <c r="C3591">
        <v>0</v>
      </c>
      <c r="D3591">
        <v>10.127800000000001</v>
      </c>
      <c r="E3591">
        <v>21.983000000000001</v>
      </c>
      <c r="F3591" s="13">
        <f t="shared" si="55"/>
        <v>43393.451388888891</v>
      </c>
    </row>
    <row r="3592" spans="1:6" x14ac:dyDescent="0.35">
      <c r="A3592" s="14">
        <v>43393</v>
      </c>
      <c r="B3592" s="15">
        <v>0.45833333333333331</v>
      </c>
      <c r="C3592">
        <v>0</v>
      </c>
      <c r="D3592">
        <v>10.125299999999999</v>
      </c>
      <c r="E3592">
        <v>21.986000000000001</v>
      </c>
      <c r="F3592" s="13">
        <f t="shared" si="55"/>
        <v>43393.458333333336</v>
      </c>
    </row>
    <row r="3593" spans="1:6" x14ac:dyDescent="0.35">
      <c r="A3593" s="14">
        <v>43393</v>
      </c>
      <c r="B3593" s="15">
        <v>0.46527777777777773</v>
      </c>
      <c r="C3593">
        <v>0</v>
      </c>
      <c r="D3593">
        <v>10.1236</v>
      </c>
      <c r="E3593">
        <v>21.99</v>
      </c>
      <c r="F3593" s="13">
        <f t="shared" si="55"/>
        <v>43393.465277777781</v>
      </c>
    </row>
    <row r="3594" spans="1:6" x14ac:dyDescent="0.35">
      <c r="A3594" s="14">
        <v>43393</v>
      </c>
      <c r="B3594" s="15">
        <v>0.47222222222222227</v>
      </c>
      <c r="C3594">
        <v>0</v>
      </c>
      <c r="D3594">
        <v>10.1211</v>
      </c>
      <c r="E3594">
        <v>21.994</v>
      </c>
      <c r="F3594" s="13">
        <f t="shared" si="55"/>
        <v>43393.472222222219</v>
      </c>
    </row>
    <row r="3595" spans="1:6" x14ac:dyDescent="0.35">
      <c r="A3595" s="14">
        <v>43393</v>
      </c>
      <c r="B3595" s="15">
        <v>0.47916666666666669</v>
      </c>
      <c r="C3595">
        <v>0</v>
      </c>
      <c r="D3595">
        <v>10.118499999999999</v>
      </c>
      <c r="E3595">
        <v>21.998999999999999</v>
      </c>
      <c r="F3595" s="13">
        <f t="shared" si="55"/>
        <v>43393.479166666664</v>
      </c>
    </row>
    <row r="3596" spans="1:6" x14ac:dyDescent="0.35">
      <c r="A3596" s="14">
        <v>43393</v>
      </c>
      <c r="B3596" s="15">
        <v>0.4861111111111111</v>
      </c>
      <c r="C3596">
        <v>0</v>
      </c>
      <c r="D3596">
        <v>10.1168</v>
      </c>
      <c r="E3596">
        <v>22.004000000000001</v>
      </c>
      <c r="F3596" s="13">
        <f t="shared" si="55"/>
        <v>43393.486111111109</v>
      </c>
    </row>
    <row r="3597" spans="1:6" x14ac:dyDescent="0.35">
      <c r="A3597" s="14">
        <v>43393</v>
      </c>
      <c r="B3597" s="15">
        <v>0.49305555555555558</v>
      </c>
      <c r="C3597">
        <v>0</v>
      </c>
      <c r="D3597">
        <v>10.114599999999999</v>
      </c>
      <c r="E3597">
        <v>22.009</v>
      </c>
      <c r="F3597" s="13">
        <f t="shared" si="55"/>
        <v>43393.493055555555</v>
      </c>
    </row>
    <row r="3598" spans="1:6" x14ac:dyDescent="0.35">
      <c r="A3598" s="14">
        <v>43393</v>
      </c>
      <c r="B3598" s="15">
        <v>0.5</v>
      </c>
      <c r="C3598">
        <v>0</v>
      </c>
      <c r="D3598">
        <v>10.116400000000001</v>
      </c>
      <c r="E3598">
        <v>22.013000000000002</v>
      </c>
      <c r="F3598" s="13">
        <f t="shared" ref="F3598:F3661" si="56">A3598+B3598</f>
        <v>43393.5</v>
      </c>
    </row>
    <row r="3599" spans="1:6" x14ac:dyDescent="0.35">
      <c r="A3599" s="14">
        <v>43393</v>
      </c>
      <c r="B3599" s="15">
        <v>0.50694444444444442</v>
      </c>
      <c r="C3599">
        <v>0</v>
      </c>
      <c r="D3599">
        <v>10.118499999999999</v>
      </c>
      <c r="E3599">
        <v>22.016999999999999</v>
      </c>
      <c r="F3599" s="13">
        <f t="shared" si="56"/>
        <v>43393.506944444445</v>
      </c>
    </row>
    <row r="3600" spans="1:6" x14ac:dyDescent="0.35">
      <c r="A3600" s="14">
        <v>43393</v>
      </c>
      <c r="B3600" s="15">
        <v>0.51388888888888895</v>
      </c>
      <c r="C3600">
        <v>0</v>
      </c>
      <c r="D3600">
        <v>10.1166</v>
      </c>
      <c r="E3600">
        <v>22.021000000000001</v>
      </c>
      <c r="F3600" s="13">
        <f t="shared" si="56"/>
        <v>43393.513888888891</v>
      </c>
    </row>
    <row r="3601" spans="1:6" x14ac:dyDescent="0.35">
      <c r="A3601" s="14">
        <v>43393</v>
      </c>
      <c r="B3601" s="15">
        <v>0.52083333333333337</v>
      </c>
      <c r="C3601">
        <v>0</v>
      </c>
      <c r="D3601">
        <v>10.116099999999999</v>
      </c>
      <c r="E3601">
        <v>22.024000000000001</v>
      </c>
      <c r="F3601" s="13">
        <f t="shared" si="56"/>
        <v>43393.520833333336</v>
      </c>
    </row>
    <row r="3602" spans="1:6" x14ac:dyDescent="0.35">
      <c r="A3602" s="14">
        <v>43393</v>
      </c>
      <c r="B3602" s="15">
        <v>0.52777777777777779</v>
      </c>
      <c r="C3602">
        <v>0</v>
      </c>
      <c r="D3602">
        <v>10.1142</v>
      </c>
      <c r="E3602">
        <v>22.027000000000001</v>
      </c>
      <c r="F3602" s="13">
        <f t="shared" si="56"/>
        <v>43393.527777777781</v>
      </c>
    </row>
    <row r="3603" spans="1:6" x14ac:dyDescent="0.35">
      <c r="A3603" s="14">
        <v>43393</v>
      </c>
      <c r="B3603" s="15">
        <v>0.53472222222222221</v>
      </c>
      <c r="C3603">
        <v>0</v>
      </c>
      <c r="D3603">
        <v>10.1135</v>
      </c>
      <c r="E3603">
        <v>22.029</v>
      </c>
      <c r="F3603" s="13">
        <f t="shared" si="56"/>
        <v>43393.534722222219</v>
      </c>
    </row>
    <row r="3604" spans="1:6" x14ac:dyDescent="0.35">
      <c r="A3604" s="14">
        <v>43393</v>
      </c>
      <c r="B3604" s="15">
        <v>0.54166666666666663</v>
      </c>
      <c r="C3604">
        <v>0</v>
      </c>
      <c r="D3604">
        <v>10.109500000000001</v>
      </c>
      <c r="E3604">
        <v>22.032</v>
      </c>
      <c r="F3604" s="13">
        <f t="shared" si="56"/>
        <v>43393.541666666664</v>
      </c>
    </row>
    <row r="3605" spans="1:6" x14ac:dyDescent="0.35">
      <c r="A3605" s="14">
        <v>43393</v>
      </c>
      <c r="B3605" s="15">
        <v>0.54861111111111105</v>
      </c>
      <c r="C3605">
        <v>0</v>
      </c>
      <c r="D3605">
        <v>10.107799999999999</v>
      </c>
      <c r="E3605">
        <v>22.033999999999999</v>
      </c>
      <c r="F3605" s="13">
        <f t="shared" si="56"/>
        <v>43393.548611111109</v>
      </c>
    </row>
    <row r="3606" spans="1:6" x14ac:dyDescent="0.35">
      <c r="A3606" s="14">
        <v>43393</v>
      </c>
      <c r="B3606" s="15">
        <v>0.55555555555555558</v>
      </c>
      <c r="C3606">
        <v>0</v>
      </c>
      <c r="D3606">
        <v>10.1053</v>
      </c>
      <c r="E3606">
        <v>22.036000000000001</v>
      </c>
      <c r="F3606" s="13">
        <f t="shared" si="56"/>
        <v>43393.555555555555</v>
      </c>
    </row>
    <row r="3607" spans="1:6" x14ac:dyDescent="0.35">
      <c r="A3607" s="14">
        <v>43393</v>
      </c>
      <c r="B3607" s="15">
        <v>0.5625</v>
      </c>
      <c r="C3607">
        <v>0</v>
      </c>
      <c r="D3607">
        <v>10.103</v>
      </c>
      <c r="E3607">
        <v>22.038</v>
      </c>
      <c r="F3607" s="13">
        <f t="shared" si="56"/>
        <v>43393.5625</v>
      </c>
    </row>
    <row r="3608" spans="1:6" x14ac:dyDescent="0.35">
      <c r="A3608" s="14">
        <v>43393</v>
      </c>
      <c r="B3608" s="15">
        <v>0.56944444444444442</v>
      </c>
      <c r="C3608">
        <v>0</v>
      </c>
      <c r="D3608">
        <v>10.100899999999999</v>
      </c>
      <c r="E3608">
        <v>22.039000000000001</v>
      </c>
      <c r="F3608" s="13">
        <f t="shared" si="56"/>
        <v>43393.569444444445</v>
      </c>
    </row>
    <row r="3609" spans="1:6" x14ac:dyDescent="0.35">
      <c r="A3609" s="14">
        <v>43393</v>
      </c>
      <c r="B3609" s="15">
        <v>0.57638888888888895</v>
      </c>
      <c r="C3609">
        <v>0</v>
      </c>
      <c r="D3609">
        <v>10.100300000000001</v>
      </c>
      <c r="E3609">
        <v>22.041</v>
      </c>
      <c r="F3609" s="13">
        <f t="shared" si="56"/>
        <v>43393.576388888891</v>
      </c>
    </row>
    <row r="3610" spans="1:6" x14ac:dyDescent="0.35">
      <c r="A3610" s="14">
        <v>43393</v>
      </c>
      <c r="B3610" s="15">
        <v>0.58333333333333337</v>
      </c>
      <c r="C3610">
        <v>0</v>
      </c>
      <c r="D3610">
        <v>10.0992</v>
      </c>
      <c r="E3610">
        <v>22.042000000000002</v>
      </c>
      <c r="F3610" s="13">
        <f t="shared" si="56"/>
        <v>43393.583333333336</v>
      </c>
    </row>
    <row r="3611" spans="1:6" x14ac:dyDescent="0.35">
      <c r="A3611" s="14">
        <v>43393</v>
      </c>
      <c r="B3611" s="15">
        <v>0.59027777777777779</v>
      </c>
      <c r="C3611">
        <v>0</v>
      </c>
      <c r="D3611">
        <v>10.0997</v>
      </c>
      <c r="E3611">
        <v>22.042000000000002</v>
      </c>
      <c r="F3611" s="13">
        <f t="shared" si="56"/>
        <v>43393.590277777781</v>
      </c>
    </row>
    <row r="3612" spans="1:6" x14ac:dyDescent="0.35">
      <c r="A3612" s="14">
        <v>43393</v>
      </c>
      <c r="B3612" s="15">
        <v>0.59722222222222221</v>
      </c>
      <c r="C3612">
        <v>0</v>
      </c>
      <c r="D3612">
        <v>10.0992</v>
      </c>
      <c r="E3612">
        <v>22.042000000000002</v>
      </c>
      <c r="F3612" s="13">
        <f t="shared" si="56"/>
        <v>43393.597222222219</v>
      </c>
    </row>
    <row r="3613" spans="1:6" x14ac:dyDescent="0.35">
      <c r="A3613" s="14">
        <v>43393</v>
      </c>
      <c r="B3613" s="15">
        <v>0.60416666666666663</v>
      </c>
      <c r="C3613">
        <v>0</v>
      </c>
      <c r="D3613">
        <v>10.099600000000001</v>
      </c>
      <c r="E3613">
        <v>22.042000000000002</v>
      </c>
      <c r="F3613" s="13">
        <f t="shared" si="56"/>
        <v>43393.604166666664</v>
      </c>
    </row>
    <row r="3614" spans="1:6" x14ac:dyDescent="0.35">
      <c r="A3614" s="14">
        <v>43393</v>
      </c>
      <c r="B3614" s="15">
        <v>0.61111111111111105</v>
      </c>
      <c r="C3614">
        <v>0</v>
      </c>
      <c r="D3614">
        <v>10.1005</v>
      </c>
      <c r="E3614">
        <v>22.041</v>
      </c>
      <c r="F3614" s="13">
        <f t="shared" si="56"/>
        <v>43393.611111111109</v>
      </c>
    </row>
    <row r="3615" spans="1:6" x14ac:dyDescent="0.35">
      <c r="A3615" s="14">
        <v>43393</v>
      </c>
      <c r="B3615" s="15">
        <v>0.61805555555555558</v>
      </c>
      <c r="C3615">
        <v>0</v>
      </c>
      <c r="D3615">
        <v>10.097200000000001</v>
      </c>
      <c r="E3615">
        <v>22.041</v>
      </c>
      <c r="F3615" s="13">
        <f t="shared" si="56"/>
        <v>43393.618055555555</v>
      </c>
    </row>
    <row r="3616" spans="1:6" x14ac:dyDescent="0.35">
      <c r="A3616" s="14">
        <v>43393</v>
      </c>
      <c r="B3616" s="15">
        <v>0.625</v>
      </c>
      <c r="C3616">
        <v>0</v>
      </c>
      <c r="D3616">
        <v>10.097</v>
      </c>
      <c r="E3616">
        <v>22.039000000000001</v>
      </c>
      <c r="F3616" s="13">
        <f t="shared" si="56"/>
        <v>43393.625</v>
      </c>
    </row>
    <row r="3617" spans="1:6" x14ac:dyDescent="0.35">
      <c r="A3617" s="14">
        <v>43393</v>
      </c>
      <c r="B3617" s="15">
        <v>0.63194444444444442</v>
      </c>
      <c r="C3617">
        <v>0</v>
      </c>
      <c r="D3617">
        <v>10.0945</v>
      </c>
      <c r="E3617">
        <v>22.038</v>
      </c>
      <c r="F3617" s="13">
        <f t="shared" si="56"/>
        <v>43393.631944444445</v>
      </c>
    </row>
    <row r="3618" spans="1:6" x14ac:dyDescent="0.35">
      <c r="A3618" s="14">
        <v>43393</v>
      </c>
      <c r="B3618" s="15">
        <v>0.63888888888888895</v>
      </c>
      <c r="C3618">
        <v>0</v>
      </c>
      <c r="D3618">
        <v>10.095599999999999</v>
      </c>
      <c r="E3618">
        <v>22.036000000000001</v>
      </c>
      <c r="F3618" s="13">
        <f t="shared" si="56"/>
        <v>43393.638888888891</v>
      </c>
    </row>
    <row r="3619" spans="1:6" x14ac:dyDescent="0.35">
      <c r="A3619" s="14">
        <v>43393</v>
      </c>
      <c r="B3619" s="15">
        <v>0.64583333333333337</v>
      </c>
      <c r="C3619">
        <v>0</v>
      </c>
      <c r="D3619">
        <v>10.0977</v>
      </c>
      <c r="E3619">
        <v>22.035</v>
      </c>
      <c r="F3619" s="13">
        <f t="shared" si="56"/>
        <v>43393.645833333336</v>
      </c>
    </row>
    <row r="3620" spans="1:6" x14ac:dyDescent="0.35">
      <c r="A3620" s="14">
        <v>43393</v>
      </c>
      <c r="B3620" s="15">
        <v>0.65277777777777779</v>
      </c>
      <c r="C3620">
        <v>0</v>
      </c>
      <c r="D3620">
        <v>10.098800000000001</v>
      </c>
      <c r="E3620">
        <v>22.032</v>
      </c>
      <c r="F3620" s="13">
        <f t="shared" si="56"/>
        <v>43393.652777777781</v>
      </c>
    </row>
    <row r="3621" spans="1:6" x14ac:dyDescent="0.35">
      <c r="A3621" s="14">
        <v>43393</v>
      </c>
      <c r="B3621" s="15">
        <v>0.65972222222222221</v>
      </c>
      <c r="C3621">
        <v>0</v>
      </c>
      <c r="D3621">
        <v>10.099600000000001</v>
      </c>
      <c r="E3621">
        <v>22.027999999999999</v>
      </c>
      <c r="F3621" s="13">
        <f t="shared" si="56"/>
        <v>43393.659722222219</v>
      </c>
    </row>
    <row r="3622" spans="1:6" x14ac:dyDescent="0.35">
      <c r="A3622" s="14">
        <v>43393</v>
      </c>
      <c r="B3622" s="15">
        <v>0.66666666666666663</v>
      </c>
      <c r="C3622">
        <v>0</v>
      </c>
      <c r="D3622">
        <v>10.099399999999999</v>
      </c>
      <c r="E3622">
        <v>22.023</v>
      </c>
      <c r="F3622" s="13">
        <f t="shared" si="56"/>
        <v>43393.666666666664</v>
      </c>
    </row>
    <row r="3623" spans="1:6" x14ac:dyDescent="0.35">
      <c r="A3623" s="14">
        <v>43393</v>
      </c>
      <c r="B3623" s="15">
        <v>0.67361111111111116</v>
      </c>
      <c r="C3623">
        <v>0</v>
      </c>
      <c r="D3623">
        <v>10.1</v>
      </c>
      <c r="E3623">
        <v>22.016999999999999</v>
      </c>
      <c r="F3623" s="13">
        <f t="shared" si="56"/>
        <v>43393.673611111109</v>
      </c>
    </row>
    <row r="3624" spans="1:6" x14ac:dyDescent="0.35">
      <c r="A3624" s="14">
        <v>43393</v>
      </c>
      <c r="B3624" s="15">
        <v>0.68055555555555547</v>
      </c>
      <c r="C3624">
        <v>0</v>
      </c>
      <c r="D3624">
        <v>10.101000000000001</v>
      </c>
      <c r="E3624">
        <v>22.010999999999999</v>
      </c>
      <c r="F3624" s="13">
        <f t="shared" si="56"/>
        <v>43393.680555555555</v>
      </c>
    </row>
    <row r="3625" spans="1:6" x14ac:dyDescent="0.35">
      <c r="A3625" s="14">
        <v>43393</v>
      </c>
      <c r="B3625" s="15">
        <v>0.6875</v>
      </c>
      <c r="C3625">
        <v>0</v>
      </c>
      <c r="D3625">
        <v>10.1022</v>
      </c>
      <c r="E3625">
        <v>22.004999999999999</v>
      </c>
      <c r="F3625" s="13">
        <f t="shared" si="56"/>
        <v>43393.6875</v>
      </c>
    </row>
    <row r="3626" spans="1:6" x14ac:dyDescent="0.35">
      <c r="A3626" s="14">
        <v>43393</v>
      </c>
      <c r="B3626" s="15">
        <v>0.69444444444444453</v>
      </c>
      <c r="C3626">
        <v>0</v>
      </c>
      <c r="D3626">
        <v>10.1045</v>
      </c>
      <c r="E3626">
        <v>21.998999999999999</v>
      </c>
      <c r="F3626" s="13">
        <f t="shared" si="56"/>
        <v>43393.694444444445</v>
      </c>
    </row>
    <row r="3627" spans="1:6" x14ac:dyDescent="0.35">
      <c r="A3627" s="14">
        <v>43393</v>
      </c>
      <c r="B3627" s="15">
        <v>0.70138888888888884</v>
      </c>
      <c r="C3627">
        <v>0</v>
      </c>
      <c r="D3627">
        <v>10.104900000000001</v>
      </c>
      <c r="E3627">
        <v>21.992999999999999</v>
      </c>
      <c r="F3627" s="13">
        <f t="shared" si="56"/>
        <v>43393.701388888891</v>
      </c>
    </row>
    <row r="3628" spans="1:6" x14ac:dyDescent="0.35">
      <c r="A3628" s="14">
        <v>43393</v>
      </c>
      <c r="B3628" s="15">
        <v>0.70833333333333337</v>
      </c>
      <c r="C3628">
        <v>0</v>
      </c>
      <c r="D3628">
        <v>10.104699999999999</v>
      </c>
      <c r="E3628">
        <v>21.988</v>
      </c>
      <c r="F3628" s="13">
        <f t="shared" si="56"/>
        <v>43393.708333333336</v>
      </c>
    </row>
    <row r="3629" spans="1:6" x14ac:dyDescent="0.35">
      <c r="A3629" s="14">
        <v>43393</v>
      </c>
      <c r="B3629" s="15">
        <v>0.71527777777777779</v>
      </c>
      <c r="C3629">
        <v>0</v>
      </c>
      <c r="D3629">
        <v>10.1043</v>
      </c>
      <c r="E3629">
        <v>21.983000000000001</v>
      </c>
      <c r="F3629" s="13">
        <f t="shared" si="56"/>
        <v>43393.715277777781</v>
      </c>
    </row>
    <row r="3630" spans="1:6" x14ac:dyDescent="0.35">
      <c r="A3630" s="14">
        <v>43393</v>
      </c>
      <c r="B3630" s="15">
        <v>0.72222222222222221</v>
      </c>
      <c r="C3630">
        <v>0</v>
      </c>
      <c r="D3630">
        <v>10.103400000000001</v>
      </c>
      <c r="E3630">
        <v>21.978999999999999</v>
      </c>
      <c r="F3630" s="13">
        <f t="shared" si="56"/>
        <v>43393.722222222219</v>
      </c>
    </row>
    <row r="3631" spans="1:6" x14ac:dyDescent="0.35">
      <c r="A3631" s="14">
        <v>43393</v>
      </c>
      <c r="B3631" s="15">
        <v>0.72916666666666663</v>
      </c>
      <c r="C3631">
        <v>0</v>
      </c>
      <c r="D3631">
        <v>10.1036</v>
      </c>
      <c r="E3631">
        <v>21.975000000000001</v>
      </c>
      <c r="F3631" s="13">
        <f t="shared" si="56"/>
        <v>43393.729166666664</v>
      </c>
    </row>
    <row r="3632" spans="1:6" x14ac:dyDescent="0.35">
      <c r="A3632" s="14">
        <v>43393</v>
      </c>
      <c r="B3632" s="15">
        <v>0.73611111111111116</v>
      </c>
      <c r="C3632">
        <v>0</v>
      </c>
      <c r="D3632">
        <v>10.103400000000001</v>
      </c>
      <c r="E3632">
        <v>21.971</v>
      </c>
      <c r="F3632" s="13">
        <f t="shared" si="56"/>
        <v>43393.736111111109</v>
      </c>
    </row>
    <row r="3633" spans="1:6" x14ac:dyDescent="0.35">
      <c r="A3633" s="14">
        <v>43393</v>
      </c>
      <c r="B3633" s="15">
        <v>0.74305555555555547</v>
      </c>
      <c r="C3633">
        <v>0</v>
      </c>
      <c r="D3633">
        <v>10.1035</v>
      </c>
      <c r="E3633">
        <v>21.968</v>
      </c>
      <c r="F3633" s="13">
        <f t="shared" si="56"/>
        <v>43393.743055555555</v>
      </c>
    </row>
    <row r="3634" spans="1:6" x14ac:dyDescent="0.35">
      <c r="A3634" s="14">
        <v>43393</v>
      </c>
      <c r="B3634" s="15">
        <v>0.75</v>
      </c>
      <c r="C3634">
        <v>0</v>
      </c>
      <c r="D3634">
        <v>10.1045</v>
      </c>
      <c r="E3634">
        <v>21.965</v>
      </c>
      <c r="F3634" s="13">
        <f t="shared" si="56"/>
        <v>43393.75</v>
      </c>
    </row>
    <row r="3635" spans="1:6" x14ac:dyDescent="0.35">
      <c r="A3635" s="14">
        <v>43393</v>
      </c>
      <c r="B3635" s="15">
        <v>0.75694444444444453</v>
      </c>
      <c r="C3635">
        <v>0</v>
      </c>
      <c r="D3635">
        <v>10.1053</v>
      </c>
      <c r="E3635">
        <v>21.962</v>
      </c>
      <c r="F3635" s="13">
        <f t="shared" si="56"/>
        <v>43393.756944444445</v>
      </c>
    </row>
    <row r="3636" spans="1:6" x14ac:dyDescent="0.35">
      <c r="A3636" s="14">
        <v>43393</v>
      </c>
      <c r="B3636" s="15">
        <v>0.76388888888888884</v>
      </c>
      <c r="C3636">
        <v>0</v>
      </c>
      <c r="D3636">
        <v>10.1059</v>
      </c>
      <c r="E3636">
        <v>21.959</v>
      </c>
      <c r="F3636" s="13">
        <f t="shared" si="56"/>
        <v>43393.763888888891</v>
      </c>
    </row>
    <row r="3637" spans="1:6" x14ac:dyDescent="0.35">
      <c r="A3637" s="14">
        <v>43393</v>
      </c>
      <c r="B3637" s="15">
        <v>0.77083333333333337</v>
      </c>
      <c r="C3637">
        <v>0</v>
      </c>
      <c r="D3637">
        <v>10.107100000000001</v>
      </c>
      <c r="E3637">
        <v>21.956</v>
      </c>
      <c r="F3637" s="13">
        <f t="shared" si="56"/>
        <v>43393.770833333336</v>
      </c>
    </row>
    <row r="3638" spans="1:6" x14ac:dyDescent="0.35">
      <c r="A3638" s="14">
        <v>43393</v>
      </c>
      <c r="B3638" s="15">
        <v>0.77777777777777779</v>
      </c>
      <c r="C3638">
        <v>0</v>
      </c>
      <c r="D3638">
        <v>10.1084</v>
      </c>
      <c r="E3638">
        <v>21.954000000000001</v>
      </c>
      <c r="F3638" s="13">
        <f t="shared" si="56"/>
        <v>43393.777777777781</v>
      </c>
    </row>
    <row r="3639" spans="1:6" x14ac:dyDescent="0.35">
      <c r="A3639" s="14">
        <v>43393</v>
      </c>
      <c r="B3639" s="15">
        <v>0.78472222222222221</v>
      </c>
      <c r="C3639">
        <v>0</v>
      </c>
      <c r="D3639">
        <v>10.110799999999999</v>
      </c>
      <c r="E3639">
        <v>21.952000000000002</v>
      </c>
      <c r="F3639" s="13">
        <f t="shared" si="56"/>
        <v>43393.784722222219</v>
      </c>
    </row>
    <row r="3640" spans="1:6" x14ac:dyDescent="0.35">
      <c r="A3640" s="14">
        <v>43393</v>
      </c>
      <c r="B3640" s="15">
        <v>0.79166666666666663</v>
      </c>
      <c r="C3640">
        <v>0</v>
      </c>
      <c r="D3640">
        <v>10.111700000000001</v>
      </c>
      <c r="E3640">
        <v>21.949000000000002</v>
      </c>
      <c r="F3640" s="13">
        <f t="shared" si="56"/>
        <v>43393.791666666664</v>
      </c>
    </row>
    <row r="3641" spans="1:6" x14ac:dyDescent="0.35">
      <c r="A3641" s="14">
        <v>43393</v>
      </c>
      <c r="B3641" s="15">
        <v>0.79861111111111116</v>
      </c>
      <c r="C3641">
        <v>0</v>
      </c>
      <c r="D3641">
        <v>10.1127</v>
      </c>
      <c r="E3641">
        <v>21.946000000000002</v>
      </c>
      <c r="F3641" s="13">
        <f t="shared" si="56"/>
        <v>43393.798611111109</v>
      </c>
    </row>
    <row r="3642" spans="1:6" x14ac:dyDescent="0.35">
      <c r="A3642" s="14">
        <v>43393</v>
      </c>
      <c r="B3642" s="15">
        <v>0.80555555555555547</v>
      </c>
      <c r="C3642">
        <v>0</v>
      </c>
      <c r="D3642">
        <v>10.114599999999999</v>
      </c>
      <c r="E3642">
        <v>21.945</v>
      </c>
      <c r="F3642" s="13">
        <f t="shared" si="56"/>
        <v>43393.805555555555</v>
      </c>
    </row>
    <row r="3643" spans="1:6" x14ac:dyDescent="0.35">
      <c r="A3643" s="14">
        <v>43393</v>
      </c>
      <c r="B3643" s="15">
        <v>0.8125</v>
      </c>
      <c r="C3643">
        <v>0</v>
      </c>
      <c r="D3643">
        <v>10.1158</v>
      </c>
      <c r="E3643">
        <v>21.942</v>
      </c>
      <c r="F3643" s="13">
        <f t="shared" si="56"/>
        <v>43393.8125</v>
      </c>
    </row>
    <row r="3644" spans="1:6" x14ac:dyDescent="0.35">
      <c r="A3644" s="14">
        <v>43393</v>
      </c>
      <c r="B3644" s="15">
        <v>0.81944444444444453</v>
      </c>
      <c r="C3644">
        <v>0</v>
      </c>
      <c r="D3644">
        <v>10.1166</v>
      </c>
      <c r="E3644">
        <v>21.94</v>
      </c>
      <c r="F3644" s="13">
        <f t="shared" si="56"/>
        <v>43393.819444444445</v>
      </c>
    </row>
    <row r="3645" spans="1:6" x14ac:dyDescent="0.35">
      <c r="A3645" s="14">
        <v>43393</v>
      </c>
      <c r="B3645" s="15">
        <v>0.82638888888888884</v>
      </c>
      <c r="C3645">
        <v>0</v>
      </c>
      <c r="D3645">
        <v>10.117800000000001</v>
      </c>
      <c r="E3645">
        <v>21.937999999999999</v>
      </c>
      <c r="F3645" s="13">
        <f t="shared" si="56"/>
        <v>43393.826388888891</v>
      </c>
    </row>
    <row r="3646" spans="1:6" x14ac:dyDescent="0.35">
      <c r="A3646" s="14">
        <v>43393</v>
      </c>
      <c r="B3646" s="15">
        <v>0.83333333333333337</v>
      </c>
      <c r="C3646">
        <v>0</v>
      </c>
      <c r="D3646">
        <v>10.1189</v>
      </c>
      <c r="E3646">
        <v>21.934999999999999</v>
      </c>
      <c r="F3646" s="13">
        <f t="shared" si="56"/>
        <v>43393.833333333336</v>
      </c>
    </row>
    <row r="3647" spans="1:6" x14ac:dyDescent="0.35">
      <c r="A3647" s="14">
        <v>43393</v>
      </c>
      <c r="B3647" s="15">
        <v>0.84027777777777779</v>
      </c>
      <c r="C3647">
        <v>0</v>
      </c>
      <c r="D3647">
        <v>10.1196</v>
      </c>
      <c r="E3647">
        <v>21.933</v>
      </c>
      <c r="F3647" s="13">
        <f t="shared" si="56"/>
        <v>43393.840277777781</v>
      </c>
    </row>
    <row r="3648" spans="1:6" x14ac:dyDescent="0.35">
      <c r="A3648" s="14">
        <v>43393</v>
      </c>
      <c r="B3648" s="15">
        <v>0.84722222222222221</v>
      </c>
      <c r="C3648">
        <v>0</v>
      </c>
      <c r="D3648">
        <v>10.120699999999999</v>
      </c>
      <c r="E3648">
        <v>21.93</v>
      </c>
      <c r="F3648" s="13">
        <f t="shared" si="56"/>
        <v>43393.847222222219</v>
      </c>
    </row>
    <row r="3649" spans="1:6" x14ac:dyDescent="0.35">
      <c r="A3649" s="14">
        <v>43393</v>
      </c>
      <c r="B3649" s="15">
        <v>0.85416666666666663</v>
      </c>
      <c r="C3649">
        <v>0</v>
      </c>
      <c r="D3649">
        <v>10.121</v>
      </c>
      <c r="E3649">
        <v>21.927</v>
      </c>
      <c r="F3649" s="13">
        <f t="shared" si="56"/>
        <v>43393.854166666664</v>
      </c>
    </row>
    <row r="3650" spans="1:6" x14ac:dyDescent="0.35">
      <c r="A3650" s="14">
        <v>43393</v>
      </c>
      <c r="B3650" s="15">
        <v>0.86111111111111116</v>
      </c>
      <c r="C3650">
        <v>0</v>
      </c>
      <c r="D3650">
        <v>10.1225</v>
      </c>
      <c r="E3650">
        <v>21.923999999999999</v>
      </c>
      <c r="F3650" s="13">
        <f t="shared" si="56"/>
        <v>43393.861111111109</v>
      </c>
    </row>
    <row r="3651" spans="1:6" x14ac:dyDescent="0.35">
      <c r="A3651" s="14">
        <v>43393</v>
      </c>
      <c r="B3651" s="15">
        <v>0.86805555555555547</v>
      </c>
      <c r="C3651">
        <v>0</v>
      </c>
      <c r="D3651">
        <v>10.122199999999999</v>
      </c>
      <c r="E3651">
        <v>21.922000000000001</v>
      </c>
      <c r="F3651" s="13">
        <f t="shared" si="56"/>
        <v>43393.868055555555</v>
      </c>
    </row>
    <row r="3652" spans="1:6" x14ac:dyDescent="0.35">
      <c r="A3652" s="14">
        <v>43393</v>
      </c>
      <c r="B3652" s="15">
        <v>0.875</v>
      </c>
      <c r="C3652">
        <v>0</v>
      </c>
      <c r="D3652">
        <v>10.1221</v>
      </c>
      <c r="E3652">
        <v>21.917999999999999</v>
      </c>
      <c r="F3652" s="13">
        <f t="shared" si="56"/>
        <v>43393.875</v>
      </c>
    </row>
    <row r="3653" spans="1:6" x14ac:dyDescent="0.35">
      <c r="A3653" s="14">
        <v>43393</v>
      </c>
      <c r="B3653" s="15">
        <v>0.88194444444444453</v>
      </c>
      <c r="C3653">
        <v>0</v>
      </c>
      <c r="D3653">
        <v>10.1225</v>
      </c>
      <c r="E3653">
        <v>21.916</v>
      </c>
      <c r="F3653" s="13">
        <f t="shared" si="56"/>
        <v>43393.881944444445</v>
      </c>
    </row>
    <row r="3654" spans="1:6" x14ac:dyDescent="0.35">
      <c r="A3654" s="14">
        <v>43393</v>
      </c>
      <c r="B3654" s="15">
        <v>0.88888888888888884</v>
      </c>
      <c r="C3654">
        <v>0</v>
      </c>
      <c r="D3654">
        <v>10.122299999999999</v>
      </c>
      <c r="E3654">
        <v>21.913</v>
      </c>
      <c r="F3654" s="13">
        <f t="shared" si="56"/>
        <v>43393.888888888891</v>
      </c>
    </row>
    <row r="3655" spans="1:6" x14ac:dyDescent="0.35">
      <c r="A3655" s="14">
        <v>43393</v>
      </c>
      <c r="B3655" s="15">
        <v>0.89583333333333337</v>
      </c>
      <c r="C3655">
        <v>0</v>
      </c>
      <c r="D3655">
        <v>10.1225</v>
      </c>
      <c r="E3655">
        <v>21.91</v>
      </c>
      <c r="F3655" s="13">
        <f t="shared" si="56"/>
        <v>43393.895833333336</v>
      </c>
    </row>
    <row r="3656" spans="1:6" x14ac:dyDescent="0.35">
      <c r="A3656" s="14">
        <v>43393</v>
      </c>
      <c r="B3656" s="15">
        <v>0.90277777777777779</v>
      </c>
      <c r="C3656">
        <v>0</v>
      </c>
      <c r="D3656">
        <v>10.122</v>
      </c>
      <c r="E3656">
        <v>21.905999999999999</v>
      </c>
      <c r="F3656" s="13">
        <f t="shared" si="56"/>
        <v>43393.902777777781</v>
      </c>
    </row>
    <row r="3657" spans="1:6" x14ac:dyDescent="0.35">
      <c r="A3657" s="14">
        <v>43393</v>
      </c>
      <c r="B3657" s="15">
        <v>0.90972222222222221</v>
      </c>
      <c r="C3657">
        <v>0</v>
      </c>
      <c r="D3657">
        <v>10.1211</v>
      </c>
      <c r="E3657">
        <v>21.902999999999999</v>
      </c>
      <c r="F3657" s="13">
        <f t="shared" si="56"/>
        <v>43393.909722222219</v>
      </c>
    </row>
    <row r="3658" spans="1:6" x14ac:dyDescent="0.35">
      <c r="A3658" s="14">
        <v>43393</v>
      </c>
      <c r="B3658" s="15">
        <v>0.91666666666666663</v>
      </c>
      <c r="C3658">
        <v>0</v>
      </c>
      <c r="D3658">
        <v>10.121600000000001</v>
      </c>
      <c r="E3658">
        <v>21.9</v>
      </c>
      <c r="F3658" s="13">
        <f t="shared" si="56"/>
        <v>43393.916666666664</v>
      </c>
    </row>
    <row r="3659" spans="1:6" x14ac:dyDescent="0.35">
      <c r="A3659" s="14">
        <v>43393</v>
      </c>
      <c r="B3659" s="15">
        <v>0.92361111111111116</v>
      </c>
      <c r="C3659">
        <v>0</v>
      </c>
      <c r="D3659">
        <v>10.1219</v>
      </c>
      <c r="E3659">
        <v>21.896000000000001</v>
      </c>
      <c r="F3659" s="13">
        <f t="shared" si="56"/>
        <v>43393.923611111109</v>
      </c>
    </row>
    <row r="3660" spans="1:6" x14ac:dyDescent="0.35">
      <c r="A3660" s="14">
        <v>43393</v>
      </c>
      <c r="B3660" s="15">
        <v>0.93055555555555547</v>
      </c>
      <c r="C3660">
        <v>0</v>
      </c>
      <c r="D3660">
        <v>10.1214</v>
      </c>
      <c r="E3660">
        <v>21.891999999999999</v>
      </c>
      <c r="F3660" s="13">
        <f t="shared" si="56"/>
        <v>43393.930555555555</v>
      </c>
    </row>
    <row r="3661" spans="1:6" x14ac:dyDescent="0.35">
      <c r="A3661" s="14">
        <v>43393</v>
      </c>
      <c r="B3661" s="15">
        <v>0.9375</v>
      </c>
      <c r="C3661">
        <v>0</v>
      </c>
      <c r="D3661">
        <v>10.120200000000001</v>
      </c>
      <c r="E3661">
        <v>21.888999999999999</v>
      </c>
      <c r="F3661" s="13">
        <f t="shared" si="56"/>
        <v>43393.9375</v>
      </c>
    </row>
    <row r="3662" spans="1:6" x14ac:dyDescent="0.35">
      <c r="A3662" s="14">
        <v>43393</v>
      </c>
      <c r="B3662" s="15">
        <v>0.94444444444444453</v>
      </c>
      <c r="C3662">
        <v>0</v>
      </c>
      <c r="D3662">
        <v>10.119</v>
      </c>
      <c r="E3662">
        <v>21.885999999999999</v>
      </c>
      <c r="F3662" s="13">
        <f t="shared" ref="F3662:F3725" si="57">A3662+B3662</f>
        <v>43393.944444444445</v>
      </c>
    </row>
    <row r="3663" spans="1:6" x14ac:dyDescent="0.35">
      <c r="A3663" s="14">
        <v>43393</v>
      </c>
      <c r="B3663" s="15">
        <v>0.95138888888888884</v>
      </c>
      <c r="C3663">
        <v>0</v>
      </c>
      <c r="D3663">
        <v>10.117599999999999</v>
      </c>
      <c r="E3663">
        <v>21.882000000000001</v>
      </c>
      <c r="F3663" s="13">
        <f t="shared" si="57"/>
        <v>43393.951388888891</v>
      </c>
    </row>
    <row r="3664" spans="1:6" x14ac:dyDescent="0.35">
      <c r="A3664" s="14">
        <v>43393</v>
      </c>
      <c r="B3664" s="15">
        <v>0.95833333333333337</v>
      </c>
      <c r="C3664">
        <v>0</v>
      </c>
      <c r="D3664">
        <v>10.1174</v>
      </c>
      <c r="E3664">
        <v>21.879000000000001</v>
      </c>
      <c r="F3664" s="13">
        <f t="shared" si="57"/>
        <v>43393.958333333336</v>
      </c>
    </row>
    <row r="3665" spans="1:6" x14ac:dyDescent="0.35">
      <c r="A3665" s="14">
        <v>43393</v>
      </c>
      <c r="B3665" s="15">
        <v>0.96527777777777779</v>
      </c>
      <c r="C3665">
        <v>0</v>
      </c>
      <c r="D3665">
        <v>10.1168</v>
      </c>
      <c r="E3665">
        <v>21.876999999999999</v>
      </c>
      <c r="F3665" s="13">
        <f t="shared" si="57"/>
        <v>43393.965277777781</v>
      </c>
    </row>
    <row r="3666" spans="1:6" x14ac:dyDescent="0.35">
      <c r="A3666" s="14">
        <v>43393</v>
      </c>
      <c r="B3666" s="15">
        <v>0.97222222222222221</v>
      </c>
      <c r="C3666">
        <v>0</v>
      </c>
      <c r="D3666">
        <v>10.1151</v>
      </c>
      <c r="E3666">
        <v>21.873999999999999</v>
      </c>
      <c r="F3666" s="13">
        <f t="shared" si="57"/>
        <v>43393.972222222219</v>
      </c>
    </row>
    <row r="3667" spans="1:6" x14ac:dyDescent="0.35">
      <c r="A3667" s="14">
        <v>43393</v>
      </c>
      <c r="B3667" s="15">
        <v>0.97916666666666663</v>
      </c>
      <c r="C3667">
        <v>0</v>
      </c>
      <c r="D3667">
        <v>10.114000000000001</v>
      </c>
      <c r="E3667">
        <v>21.872</v>
      </c>
      <c r="F3667" s="13">
        <f t="shared" si="57"/>
        <v>43393.979166666664</v>
      </c>
    </row>
    <row r="3668" spans="1:6" x14ac:dyDescent="0.35">
      <c r="A3668" s="14">
        <v>43393</v>
      </c>
      <c r="B3668" s="15">
        <v>0.98611111111111116</v>
      </c>
      <c r="C3668">
        <v>0</v>
      </c>
      <c r="D3668">
        <v>10.1137</v>
      </c>
      <c r="E3668">
        <v>21.87</v>
      </c>
      <c r="F3668" s="13">
        <f t="shared" si="57"/>
        <v>43393.986111111109</v>
      </c>
    </row>
    <row r="3669" spans="1:6" x14ac:dyDescent="0.35">
      <c r="A3669" s="14">
        <v>43393</v>
      </c>
      <c r="B3669" s="15">
        <v>0.99305555555555547</v>
      </c>
      <c r="C3669">
        <v>0</v>
      </c>
      <c r="D3669">
        <v>10.1135</v>
      </c>
      <c r="E3669">
        <v>21.867000000000001</v>
      </c>
      <c r="F3669" s="13">
        <f t="shared" si="57"/>
        <v>43393.993055555555</v>
      </c>
    </row>
    <row r="3670" spans="1:6" x14ac:dyDescent="0.35">
      <c r="A3670" s="14">
        <v>43394</v>
      </c>
      <c r="B3670" s="15">
        <v>0</v>
      </c>
      <c r="C3670">
        <v>0</v>
      </c>
      <c r="D3670">
        <v>10.1127</v>
      </c>
      <c r="E3670">
        <v>21.864999999999998</v>
      </c>
      <c r="F3670" s="13">
        <f t="shared" si="57"/>
        <v>43394</v>
      </c>
    </row>
    <row r="3671" spans="1:6" x14ac:dyDescent="0.35">
      <c r="A3671" s="14">
        <v>43394</v>
      </c>
      <c r="B3671" s="15">
        <v>6.9444444444444441E-3</v>
      </c>
      <c r="C3671">
        <v>0</v>
      </c>
      <c r="D3671">
        <v>10.110799999999999</v>
      </c>
      <c r="E3671">
        <v>21.863</v>
      </c>
      <c r="F3671" s="13">
        <f t="shared" si="57"/>
        <v>43394.006944444445</v>
      </c>
    </row>
    <row r="3672" spans="1:6" x14ac:dyDescent="0.35">
      <c r="A3672" s="14">
        <v>43394</v>
      </c>
      <c r="B3672" s="15">
        <v>1.3888888888888888E-2</v>
      </c>
      <c r="C3672">
        <v>0</v>
      </c>
      <c r="D3672">
        <v>10.110200000000001</v>
      </c>
      <c r="E3672">
        <v>21.861000000000001</v>
      </c>
      <c r="F3672" s="13">
        <f t="shared" si="57"/>
        <v>43394.013888888891</v>
      </c>
    </row>
    <row r="3673" spans="1:6" x14ac:dyDescent="0.35">
      <c r="A3673" s="14">
        <v>43394</v>
      </c>
      <c r="B3673" s="15">
        <v>2.0833333333333332E-2</v>
      </c>
      <c r="C3673">
        <v>0</v>
      </c>
      <c r="D3673">
        <v>10.108599999999999</v>
      </c>
      <c r="E3673">
        <v>21.859000000000002</v>
      </c>
      <c r="F3673" s="13">
        <f t="shared" si="57"/>
        <v>43394.020833333336</v>
      </c>
    </row>
    <row r="3674" spans="1:6" x14ac:dyDescent="0.35">
      <c r="A3674" s="14">
        <v>43394</v>
      </c>
      <c r="B3674" s="15">
        <v>2.7777777777777776E-2</v>
      </c>
      <c r="C3674">
        <v>0</v>
      </c>
      <c r="D3674">
        <v>10.108700000000001</v>
      </c>
      <c r="E3674">
        <v>21.858000000000001</v>
      </c>
      <c r="F3674" s="13">
        <f t="shared" si="57"/>
        <v>43394.027777777781</v>
      </c>
    </row>
    <row r="3675" spans="1:6" x14ac:dyDescent="0.35">
      <c r="A3675" s="14">
        <v>43394</v>
      </c>
      <c r="B3675" s="15">
        <v>3.4722222222222224E-2</v>
      </c>
      <c r="C3675">
        <v>0</v>
      </c>
      <c r="D3675">
        <v>10.107799999999999</v>
      </c>
      <c r="E3675">
        <v>21.856000000000002</v>
      </c>
      <c r="F3675" s="13">
        <f t="shared" si="57"/>
        <v>43394.034722222219</v>
      </c>
    </row>
    <row r="3676" spans="1:6" x14ac:dyDescent="0.35">
      <c r="A3676" s="14">
        <v>43394</v>
      </c>
      <c r="B3676" s="15">
        <v>4.1666666666666664E-2</v>
      </c>
      <c r="C3676">
        <v>0</v>
      </c>
      <c r="D3676">
        <v>10.106400000000001</v>
      </c>
      <c r="E3676">
        <v>21.853999999999999</v>
      </c>
      <c r="F3676" s="13">
        <f t="shared" si="57"/>
        <v>43394.041666666664</v>
      </c>
    </row>
    <row r="3677" spans="1:6" x14ac:dyDescent="0.35">
      <c r="A3677" s="14">
        <v>43394</v>
      </c>
      <c r="B3677" s="15">
        <v>4.8611111111111112E-2</v>
      </c>
      <c r="C3677">
        <v>0</v>
      </c>
      <c r="D3677">
        <v>10.104799999999999</v>
      </c>
      <c r="E3677">
        <v>21.852</v>
      </c>
      <c r="F3677" s="13">
        <f t="shared" si="57"/>
        <v>43394.048611111109</v>
      </c>
    </row>
    <row r="3678" spans="1:6" x14ac:dyDescent="0.35">
      <c r="A3678" s="14">
        <v>43394</v>
      </c>
      <c r="B3678" s="15">
        <v>5.5555555555555552E-2</v>
      </c>
      <c r="C3678">
        <v>0</v>
      </c>
      <c r="D3678">
        <v>10.104200000000001</v>
      </c>
      <c r="E3678">
        <v>21.850999999999999</v>
      </c>
      <c r="F3678" s="13">
        <f t="shared" si="57"/>
        <v>43394.055555555555</v>
      </c>
    </row>
    <row r="3679" spans="1:6" x14ac:dyDescent="0.35">
      <c r="A3679" s="14">
        <v>43394</v>
      </c>
      <c r="B3679" s="15">
        <v>6.25E-2</v>
      </c>
      <c r="C3679">
        <v>0</v>
      </c>
      <c r="D3679">
        <v>10.103999999999999</v>
      </c>
      <c r="E3679">
        <v>21.847999999999999</v>
      </c>
      <c r="F3679" s="13">
        <f t="shared" si="57"/>
        <v>43394.0625</v>
      </c>
    </row>
    <row r="3680" spans="1:6" x14ac:dyDescent="0.35">
      <c r="A3680" s="14">
        <v>43394</v>
      </c>
      <c r="B3680" s="15">
        <v>6.9444444444444434E-2</v>
      </c>
      <c r="C3680">
        <v>0</v>
      </c>
      <c r="D3680">
        <v>10.104900000000001</v>
      </c>
      <c r="E3680">
        <v>21.846</v>
      </c>
      <c r="F3680" s="13">
        <f t="shared" si="57"/>
        <v>43394.069444444445</v>
      </c>
    </row>
    <row r="3681" spans="1:6" x14ac:dyDescent="0.35">
      <c r="A3681" s="14">
        <v>43394</v>
      </c>
      <c r="B3681" s="15">
        <v>7.6388888888888895E-2</v>
      </c>
      <c r="C3681">
        <v>0</v>
      </c>
      <c r="D3681">
        <v>10.1043</v>
      </c>
      <c r="E3681">
        <v>21.844000000000001</v>
      </c>
      <c r="F3681" s="13">
        <f t="shared" si="57"/>
        <v>43394.076388888891</v>
      </c>
    </row>
    <row r="3682" spans="1:6" x14ac:dyDescent="0.35">
      <c r="A3682" s="14">
        <v>43394</v>
      </c>
      <c r="B3682" s="15">
        <v>8.3333333333333329E-2</v>
      </c>
      <c r="C3682">
        <v>0</v>
      </c>
      <c r="D3682">
        <v>10.1045</v>
      </c>
      <c r="E3682">
        <v>21.841999999999999</v>
      </c>
      <c r="F3682" s="13">
        <f t="shared" si="57"/>
        <v>43394.083333333336</v>
      </c>
    </row>
    <row r="3683" spans="1:6" x14ac:dyDescent="0.35">
      <c r="A3683" s="14">
        <v>43394</v>
      </c>
      <c r="B3683" s="15">
        <v>9.0277777777777776E-2</v>
      </c>
      <c r="C3683">
        <v>0</v>
      </c>
      <c r="D3683">
        <v>10.1043</v>
      </c>
      <c r="E3683">
        <v>21.84</v>
      </c>
      <c r="F3683" s="13">
        <f t="shared" si="57"/>
        <v>43394.090277777781</v>
      </c>
    </row>
    <row r="3684" spans="1:6" x14ac:dyDescent="0.35">
      <c r="A3684" s="14">
        <v>43394</v>
      </c>
      <c r="B3684" s="15">
        <v>9.7222222222222224E-2</v>
      </c>
      <c r="C3684">
        <v>0</v>
      </c>
      <c r="D3684">
        <v>10.103400000000001</v>
      </c>
      <c r="E3684">
        <v>21.838000000000001</v>
      </c>
      <c r="F3684" s="13">
        <f t="shared" si="57"/>
        <v>43394.097222222219</v>
      </c>
    </row>
    <row r="3685" spans="1:6" x14ac:dyDescent="0.35">
      <c r="A3685" s="14">
        <v>43394</v>
      </c>
      <c r="B3685" s="15">
        <v>0.10416666666666667</v>
      </c>
      <c r="C3685">
        <v>0</v>
      </c>
      <c r="D3685">
        <v>10.1028</v>
      </c>
      <c r="E3685">
        <v>21.835999999999999</v>
      </c>
      <c r="F3685" s="13">
        <f t="shared" si="57"/>
        <v>43394.104166666664</v>
      </c>
    </row>
    <row r="3686" spans="1:6" x14ac:dyDescent="0.35">
      <c r="A3686" s="14">
        <v>43394</v>
      </c>
      <c r="B3686" s="15">
        <v>0.1111111111111111</v>
      </c>
      <c r="C3686">
        <v>0</v>
      </c>
      <c r="D3686">
        <v>10.1035</v>
      </c>
      <c r="E3686">
        <v>21.835000000000001</v>
      </c>
      <c r="F3686" s="13">
        <f t="shared" si="57"/>
        <v>43394.111111111109</v>
      </c>
    </row>
    <row r="3687" spans="1:6" x14ac:dyDescent="0.35">
      <c r="A3687" s="14">
        <v>43394</v>
      </c>
      <c r="B3687" s="15">
        <v>0.11805555555555557</v>
      </c>
      <c r="C3687">
        <v>0</v>
      </c>
      <c r="D3687">
        <v>10.104100000000001</v>
      </c>
      <c r="E3687">
        <v>21.832999999999998</v>
      </c>
      <c r="F3687" s="13">
        <f t="shared" si="57"/>
        <v>43394.118055555555</v>
      </c>
    </row>
    <row r="3688" spans="1:6" x14ac:dyDescent="0.35">
      <c r="A3688" s="14">
        <v>43394</v>
      </c>
      <c r="B3688" s="15">
        <v>0.125</v>
      </c>
      <c r="C3688">
        <v>0</v>
      </c>
      <c r="D3688">
        <v>10.104900000000001</v>
      </c>
      <c r="E3688">
        <v>21.831</v>
      </c>
      <c r="F3688" s="13">
        <f t="shared" si="57"/>
        <v>43394.125</v>
      </c>
    </row>
    <row r="3689" spans="1:6" x14ac:dyDescent="0.35">
      <c r="A3689" s="14">
        <v>43394</v>
      </c>
      <c r="B3689" s="15">
        <v>0.13194444444444445</v>
      </c>
      <c r="C3689">
        <v>0</v>
      </c>
      <c r="D3689">
        <v>10.104200000000001</v>
      </c>
      <c r="E3689">
        <v>21.829000000000001</v>
      </c>
      <c r="F3689" s="13">
        <f t="shared" si="57"/>
        <v>43394.131944444445</v>
      </c>
    </row>
    <row r="3690" spans="1:6" x14ac:dyDescent="0.35">
      <c r="A3690" s="14">
        <v>43394</v>
      </c>
      <c r="B3690" s="15">
        <v>0.1388888888888889</v>
      </c>
      <c r="C3690">
        <v>0</v>
      </c>
      <c r="D3690">
        <v>10.104699999999999</v>
      </c>
      <c r="E3690">
        <v>21.827999999999999</v>
      </c>
      <c r="F3690" s="13">
        <f t="shared" si="57"/>
        <v>43394.138888888891</v>
      </c>
    </row>
    <row r="3691" spans="1:6" x14ac:dyDescent="0.35">
      <c r="A3691" s="14">
        <v>43394</v>
      </c>
      <c r="B3691" s="15">
        <v>0.14583333333333334</v>
      </c>
      <c r="C3691">
        <v>0</v>
      </c>
      <c r="D3691">
        <v>10.1059</v>
      </c>
      <c r="E3691">
        <v>21.827000000000002</v>
      </c>
      <c r="F3691" s="13">
        <f t="shared" si="57"/>
        <v>43394.145833333336</v>
      </c>
    </row>
    <row r="3692" spans="1:6" x14ac:dyDescent="0.35">
      <c r="A3692" s="14">
        <v>43394</v>
      </c>
      <c r="B3692" s="15">
        <v>0.15277777777777776</v>
      </c>
      <c r="C3692">
        <v>0</v>
      </c>
      <c r="D3692">
        <v>10.1046</v>
      </c>
      <c r="E3692">
        <v>21.824999999999999</v>
      </c>
      <c r="F3692" s="13">
        <f t="shared" si="57"/>
        <v>43394.152777777781</v>
      </c>
    </row>
    <row r="3693" spans="1:6" x14ac:dyDescent="0.35">
      <c r="A3693" s="14">
        <v>43394</v>
      </c>
      <c r="B3693" s="15">
        <v>0.15972222222222224</v>
      </c>
      <c r="C3693">
        <v>0</v>
      </c>
      <c r="D3693">
        <v>10.1052</v>
      </c>
      <c r="E3693">
        <v>21.823</v>
      </c>
      <c r="F3693" s="13">
        <f t="shared" si="57"/>
        <v>43394.159722222219</v>
      </c>
    </row>
    <row r="3694" spans="1:6" x14ac:dyDescent="0.35">
      <c r="A3694" s="14">
        <v>43394</v>
      </c>
      <c r="B3694" s="15">
        <v>0.16666666666666666</v>
      </c>
      <c r="C3694">
        <v>0</v>
      </c>
      <c r="D3694">
        <v>10.1059</v>
      </c>
      <c r="E3694">
        <v>21.821999999999999</v>
      </c>
      <c r="F3694" s="13">
        <f t="shared" si="57"/>
        <v>43394.166666666664</v>
      </c>
    </row>
    <row r="3695" spans="1:6" x14ac:dyDescent="0.35">
      <c r="A3695" s="14">
        <v>43394</v>
      </c>
      <c r="B3695" s="15">
        <v>0.17361111111111113</v>
      </c>
      <c r="C3695">
        <v>0</v>
      </c>
      <c r="D3695">
        <v>10.1074</v>
      </c>
      <c r="E3695">
        <v>21.821000000000002</v>
      </c>
      <c r="F3695" s="13">
        <f t="shared" si="57"/>
        <v>43394.173611111109</v>
      </c>
    </row>
    <row r="3696" spans="1:6" x14ac:dyDescent="0.35">
      <c r="A3696" s="14">
        <v>43394</v>
      </c>
      <c r="B3696" s="15">
        <v>0.18055555555555555</v>
      </c>
      <c r="C3696">
        <v>0</v>
      </c>
      <c r="D3696">
        <v>10.107900000000001</v>
      </c>
      <c r="E3696">
        <v>21.818999999999999</v>
      </c>
      <c r="F3696" s="13">
        <f t="shared" si="57"/>
        <v>43394.180555555555</v>
      </c>
    </row>
    <row r="3697" spans="1:6" x14ac:dyDescent="0.35">
      <c r="A3697" s="14">
        <v>43394</v>
      </c>
      <c r="B3697" s="15">
        <v>0.1875</v>
      </c>
      <c r="C3697">
        <v>0</v>
      </c>
      <c r="D3697">
        <v>10.106400000000001</v>
      </c>
      <c r="E3697">
        <v>21.818000000000001</v>
      </c>
      <c r="F3697" s="13">
        <f t="shared" si="57"/>
        <v>43394.1875</v>
      </c>
    </row>
    <row r="3698" spans="1:6" x14ac:dyDescent="0.35">
      <c r="A3698" s="14">
        <v>43394</v>
      </c>
      <c r="B3698" s="15">
        <v>0.19444444444444445</v>
      </c>
      <c r="C3698">
        <v>0</v>
      </c>
      <c r="D3698">
        <v>10.1066</v>
      </c>
      <c r="E3698">
        <v>21.815999999999999</v>
      </c>
      <c r="F3698" s="13">
        <f t="shared" si="57"/>
        <v>43394.194444444445</v>
      </c>
    </row>
    <row r="3699" spans="1:6" x14ac:dyDescent="0.35">
      <c r="A3699" s="14">
        <v>43394</v>
      </c>
      <c r="B3699" s="15">
        <v>0.20138888888888887</v>
      </c>
      <c r="C3699">
        <v>0</v>
      </c>
      <c r="D3699">
        <v>10.1084</v>
      </c>
      <c r="E3699">
        <v>21.814</v>
      </c>
      <c r="F3699" s="13">
        <f t="shared" si="57"/>
        <v>43394.201388888891</v>
      </c>
    </row>
    <row r="3700" spans="1:6" x14ac:dyDescent="0.35">
      <c r="A3700" s="14">
        <v>43394</v>
      </c>
      <c r="B3700" s="15">
        <v>0.20833333333333334</v>
      </c>
      <c r="C3700">
        <v>0</v>
      </c>
      <c r="D3700">
        <v>10.1088</v>
      </c>
      <c r="E3700">
        <v>21.812000000000001</v>
      </c>
      <c r="F3700" s="13">
        <f t="shared" si="57"/>
        <v>43394.208333333336</v>
      </c>
    </row>
    <row r="3701" spans="1:6" x14ac:dyDescent="0.35">
      <c r="A3701" s="14">
        <v>43394</v>
      </c>
      <c r="B3701" s="15">
        <v>0.21527777777777779</v>
      </c>
      <c r="C3701">
        <v>0</v>
      </c>
      <c r="D3701">
        <v>10.110099999999999</v>
      </c>
      <c r="E3701">
        <v>21.81</v>
      </c>
      <c r="F3701" s="13">
        <f t="shared" si="57"/>
        <v>43394.215277777781</v>
      </c>
    </row>
    <row r="3702" spans="1:6" x14ac:dyDescent="0.35">
      <c r="A3702" s="14">
        <v>43394</v>
      </c>
      <c r="B3702" s="15">
        <v>0.22222222222222221</v>
      </c>
      <c r="C3702">
        <v>0</v>
      </c>
      <c r="D3702">
        <v>10.111599999999999</v>
      </c>
      <c r="E3702">
        <v>21.809000000000001</v>
      </c>
      <c r="F3702" s="13">
        <f t="shared" si="57"/>
        <v>43394.222222222219</v>
      </c>
    </row>
    <row r="3703" spans="1:6" x14ac:dyDescent="0.35">
      <c r="A3703" s="14">
        <v>43394</v>
      </c>
      <c r="B3703" s="15">
        <v>0.22916666666666666</v>
      </c>
      <c r="C3703">
        <v>0</v>
      </c>
      <c r="D3703">
        <v>10.1137</v>
      </c>
      <c r="E3703">
        <v>21.806999999999999</v>
      </c>
      <c r="F3703" s="13">
        <f t="shared" si="57"/>
        <v>43394.229166666664</v>
      </c>
    </row>
    <row r="3704" spans="1:6" x14ac:dyDescent="0.35">
      <c r="A3704" s="14">
        <v>43394</v>
      </c>
      <c r="B3704" s="15">
        <v>0.23611111111111113</v>
      </c>
      <c r="C3704">
        <v>0</v>
      </c>
      <c r="D3704">
        <v>10.116400000000001</v>
      </c>
      <c r="E3704">
        <v>21.806999999999999</v>
      </c>
      <c r="F3704" s="13">
        <f t="shared" si="57"/>
        <v>43394.236111111109</v>
      </c>
    </row>
    <row r="3705" spans="1:6" x14ac:dyDescent="0.35">
      <c r="A3705" s="14">
        <v>43394</v>
      </c>
      <c r="B3705" s="15">
        <v>0.24305555555555555</v>
      </c>
      <c r="C3705">
        <v>0</v>
      </c>
      <c r="D3705">
        <v>10.117800000000001</v>
      </c>
      <c r="E3705">
        <v>21.806000000000001</v>
      </c>
      <c r="F3705" s="13">
        <f t="shared" si="57"/>
        <v>43394.243055555555</v>
      </c>
    </row>
    <row r="3706" spans="1:6" x14ac:dyDescent="0.35">
      <c r="A3706" s="14">
        <v>43394</v>
      </c>
      <c r="B3706" s="15">
        <v>0.25</v>
      </c>
      <c r="C3706">
        <v>0</v>
      </c>
      <c r="D3706">
        <v>10.118399999999999</v>
      </c>
      <c r="E3706">
        <v>21.805</v>
      </c>
      <c r="F3706" s="13">
        <f t="shared" si="57"/>
        <v>43394.25</v>
      </c>
    </row>
    <row r="3707" spans="1:6" x14ac:dyDescent="0.35">
      <c r="A3707" s="14">
        <v>43394</v>
      </c>
      <c r="B3707" s="15">
        <v>0.25694444444444448</v>
      </c>
      <c r="C3707">
        <v>0</v>
      </c>
      <c r="D3707">
        <v>10.119999999999999</v>
      </c>
      <c r="E3707">
        <v>21.805</v>
      </c>
      <c r="F3707" s="13">
        <f t="shared" si="57"/>
        <v>43394.256944444445</v>
      </c>
    </row>
    <row r="3708" spans="1:6" x14ac:dyDescent="0.35">
      <c r="A3708" s="14">
        <v>43394</v>
      </c>
      <c r="B3708" s="15">
        <v>0.2638888888888889</v>
      </c>
      <c r="C3708">
        <v>0</v>
      </c>
      <c r="D3708">
        <v>10.120799999999999</v>
      </c>
      <c r="E3708">
        <v>21.803999999999998</v>
      </c>
      <c r="F3708" s="13">
        <f t="shared" si="57"/>
        <v>43394.263888888891</v>
      </c>
    </row>
    <row r="3709" spans="1:6" x14ac:dyDescent="0.35">
      <c r="A3709" s="14">
        <v>43394</v>
      </c>
      <c r="B3709" s="15">
        <v>0.27083333333333331</v>
      </c>
      <c r="C3709">
        <v>0</v>
      </c>
      <c r="D3709">
        <v>10.1214</v>
      </c>
      <c r="E3709">
        <v>21.803999999999998</v>
      </c>
      <c r="F3709" s="13">
        <f t="shared" si="57"/>
        <v>43394.270833333336</v>
      </c>
    </row>
    <row r="3710" spans="1:6" x14ac:dyDescent="0.35">
      <c r="A3710" s="14">
        <v>43394</v>
      </c>
      <c r="B3710" s="15">
        <v>0.27777777777777779</v>
      </c>
      <c r="C3710">
        <v>0</v>
      </c>
      <c r="D3710">
        <v>10.1219</v>
      </c>
      <c r="E3710">
        <v>21.803999999999998</v>
      </c>
      <c r="F3710" s="13">
        <f t="shared" si="57"/>
        <v>43394.277777777781</v>
      </c>
    </row>
    <row r="3711" spans="1:6" x14ac:dyDescent="0.35">
      <c r="A3711" s="14">
        <v>43394</v>
      </c>
      <c r="B3711" s="15">
        <v>0.28472222222222221</v>
      </c>
      <c r="C3711">
        <v>0</v>
      </c>
      <c r="D3711">
        <v>10.122400000000001</v>
      </c>
      <c r="E3711">
        <v>21.803999999999998</v>
      </c>
      <c r="F3711" s="13">
        <f t="shared" si="57"/>
        <v>43394.284722222219</v>
      </c>
    </row>
    <row r="3712" spans="1:6" x14ac:dyDescent="0.35">
      <c r="A3712" s="14">
        <v>43394</v>
      </c>
      <c r="B3712" s="15">
        <v>0.29166666666666669</v>
      </c>
      <c r="C3712">
        <v>0</v>
      </c>
      <c r="D3712">
        <v>10.123200000000001</v>
      </c>
      <c r="E3712">
        <v>21.803999999999998</v>
      </c>
      <c r="F3712" s="13">
        <f t="shared" si="57"/>
        <v>43394.291666666664</v>
      </c>
    </row>
    <row r="3713" spans="1:6" x14ac:dyDescent="0.35">
      <c r="A3713" s="14">
        <v>43394</v>
      </c>
      <c r="B3713" s="15">
        <v>0.2986111111111111</v>
      </c>
      <c r="C3713">
        <v>0</v>
      </c>
      <c r="D3713">
        <v>10.124499999999999</v>
      </c>
      <c r="E3713">
        <v>21.805</v>
      </c>
      <c r="F3713" s="13">
        <f t="shared" si="57"/>
        <v>43394.298611111109</v>
      </c>
    </row>
    <row r="3714" spans="1:6" x14ac:dyDescent="0.35">
      <c r="A3714" s="14">
        <v>43394</v>
      </c>
      <c r="B3714" s="15">
        <v>0.30555555555555552</v>
      </c>
      <c r="C3714">
        <v>0</v>
      </c>
      <c r="D3714">
        <v>10.1252</v>
      </c>
      <c r="E3714">
        <v>21.805</v>
      </c>
      <c r="F3714" s="13">
        <f t="shared" si="57"/>
        <v>43394.305555555555</v>
      </c>
    </row>
    <row r="3715" spans="1:6" x14ac:dyDescent="0.35">
      <c r="A3715" s="14">
        <v>43394</v>
      </c>
      <c r="B3715" s="15">
        <v>0.3125</v>
      </c>
      <c r="C3715">
        <v>0</v>
      </c>
      <c r="D3715">
        <v>10.1265</v>
      </c>
      <c r="E3715">
        <v>21.806000000000001</v>
      </c>
      <c r="F3715" s="13">
        <f t="shared" si="57"/>
        <v>43394.3125</v>
      </c>
    </row>
    <row r="3716" spans="1:6" x14ac:dyDescent="0.35">
      <c r="A3716" s="14">
        <v>43394</v>
      </c>
      <c r="B3716" s="15">
        <v>0.31944444444444448</v>
      </c>
      <c r="C3716">
        <v>0</v>
      </c>
      <c r="D3716">
        <v>10.127000000000001</v>
      </c>
      <c r="E3716">
        <v>21.808</v>
      </c>
      <c r="F3716" s="13">
        <f t="shared" si="57"/>
        <v>43394.319444444445</v>
      </c>
    </row>
    <row r="3717" spans="1:6" x14ac:dyDescent="0.35">
      <c r="A3717" s="14">
        <v>43394</v>
      </c>
      <c r="B3717" s="15">
        <v>0.3263888888888889</v>
      </c>
      <c r="C3717">
        <v>0</v>
      </c>
      <c r="D3717">
        <v>10.129300000000001</v>
      </c>
      <c r="E3717">
        <v>21.809000000000001</v>
      </c>
      <c r="F3717" s="13">
        <f t="shared" si="57"/>
        <v>43394.326388888891</v>
      </c>
    </row>
    <row r="3718" spans="1:6" x14ac:dyDescent="0.35">
      <c r="A3718" s="14">
        <v>43394</v>
      </c>
      <c r="B3718" s="15">
        <v>0.33333333333333331</v>
      </c>
      <c r="C3718">
        <v>0</v>
      </c>
      <c r="D3718">
        <v>10.130100000000001</v>
      </c>
      <c r="E3718">
        <v>21.81</v>
      </c>
      <c r="F3718" s="13">
        <f t="shared" si="57"/>
        <v>43394.333333333336</v>
      </c>
    </row>
    <row r="3719" spans="1:6" x14ac:dyDescent="0.35">
      <c r="A3719" s="14">
        <v>43394</v>
      </c>
      <c r="B3719" s="15">
        <v>0.34027777777777773</v>
      </c>
      <c r="C3719">
        <v>0</v>
      </c>
      <c r="D3719">
        <v>10.1312</v>
      </c>
      <c r="E3719">
        <v>21.812000000000001</v>
      </c>
      <c r="F3719" s="13">
        <f t="shared" si="57"/>
        <v>43394.340277777781</v>
      </c>
    </row>
    <row r="3720" spans="1:6" x14ac:dyDescent="0.35">
      <c r="A3720" s="14">
        <v>43394</v>
      </c>
      <c r="B3720" s="15">
        <v>0.34722222222222227</v>
      </c>
      <c r="C3720">
        <v>0</v>
      </c>
      <c r="D3720">
        <v>10.132099999999999</v>
      </c>
      <c r="E3720">
        <v>21.812999999999999</v>
      </c>
      <c r="F3720" s="13">
        <f t="shared" si="57"/>
        <v>43394.347222222219</v>
      </c>
    </row>
    <row r="3721" spans="1:6" x14ac:dyDescent="0.35">
      <c r="A3721" s="14">
        <v>43394</v>
      </c>
      <c r="B3721" s="15">
        <v>0.35416666666666669</v>
      </c>
      <c r="C3721">
        <v>0</v>
      </c>
      <c r="D3721">
        <v>10.134499999999999</v>
      </c>
      <c r="E3721">
        <v>21.814</v>
      </c>
      <c r="F3721" s="13">
        <f t="shared" si="57"/>
        <v>43394.354166666664</v>
      </c>
    </row>
    <row r="3722" spans="1:6" x14ac:dyDescent="0.35">
      <c r="A3722" s="14">
        <v>43394</v>
      </c>
      <c r="B3722" s="15">
        <v>0.3611111111111111</v>
      </c>
      <c r="C3722">
        <v>0</v>
      </c>
      <c r="D3722">
        <v>10.1364</v>
      </c>
      <c r="E3722">
        <v>21.814</v>
      </c>
      <c r="F3722" s="13">
        <f t="shared" si="57"/>
        <v>43394.361111111109</v>
      </c>
    </row>
    <row r="3723" spans="1:6" x14ac:dyDescent="0.35">
      <c r="A3723" s="14">
        <v>43394</v>
      </c>
      <c r="B3723" s="15">
        <v>0.36805555555555558</v>
      </c>
      <c r="C3723">
        <v>0</v>
      </c>
      <c r="D3723">
        <v>10.137700000000001</v>
      </c>
      <c r="E3723">
        <v>21.812999999999999</v>
      </c>
      <c r="F3723" s="13">
        <f t="shared" si="57"/>
        <v>43394.368055555555</v>
      </c>
    </row>
    <row r="3724" spans="1:6" x14ac:dyDescent="0.35">
      <c r="A3724" s="14">
        <v>43394</v>
      </c>
      <c r="B3724" s="15">
        <v>0.375</v>
      </c>
      <c r="C3724">
        <v>0</v>
      </c>
      <c r="D3724">
        <v>10.1387</v>
      </c>
      <c r="E3724">
        <v>21.812000000000001</v>
      </c>
      <c r="F3724" s="13">
        <f t="shared" si="57"/>
        <v>43394.375</v>
      </c>
    </row>
    <row r="3725" spans="1:6" x14ac:dyDescent="0.35">
      <c r="A3725" s="14">
        <v>43394</v>
      </c>
      <c r="B3725" s="15">
        <v>0.38194444444444442</v>
      </c>
      <c r="C3725">
        <v>0</v>
      </c>
      <c r="D3725">
        <v>10.138400000000001</v>
      </c>
      <c r="E3725">
        <v>21.81</v>
      </c>
      <c r="F3725" s="13">
        <f t="shared" si="57"/>
        <v>43394.381944444445</v>
      </c>
    </row>
    <row r="3726" spans="1:6" x14ac:dyDescent="0.35">
      <c r="A3726" s="14">
        <v>43394</v>
      </c>
      <c r="B3726" s="15">
        <v>0.3888888888888889</v>
      </c>
      <c r="C3726">
        <v>0</v>
      </c>
      <c r="D3726">
        <v>10.1379</v>
      </c>
      <c r="E3726">
        <v>21.808</v>
      </c>
      <c r="F3726" s="13">
        <f t="shared" ref="F3726:F3789" si="58">A3726+B3726</f>
        <v>43394.388888888891</v>
      </c>
    </row>
    <row r="3727" spans="1:6" x14ac:dyDescent="0.35">
      <c r="A3727" s="14">
        <v>43394</v>
      </c>
      <c r="B3727" s="15">
        <v>0.39583333333333331</v>
      </c>
      <c r="C3727">
        <v>0</v>
      </c>
      <c r="D3727">
        <v>10.1363</v>
      </c>
      <c r="E3727">
        <v>21.806999999999999</v>
      </c>
      <c r="F3727" s="13">
        <f t="shared" si="58"/>
        <v>43394.395833333336</v>
      </c>
    </row>
    <row r="3728" spans="1:6" x14ac:dyDescent="0.35">
      <c r="A3728" s="14">
        <v>43394</v>
      </c>
      <c r="B3728" s="15">
        <v>0.40277777777777773</v>
      </c>
      <c r="C3728">
        <v>0</v>
      </c>
      <c r="D3728">
        <v>10.115399999999999</v>
      </c>
      <c r="E3728">
        <v>21.789000000000001</v>
      </c>
      <c r="F3728" s="13">
        <f t="shared" si="58"/>
        <v>43394.402777777781</v>
      </c>
    </row>
    <row r="3729" spans="1:6" x14ac:dyDescent="0.35">
      <c r="A3729" s="14">
        <v>43394</v>
      </c>
      <c r="B3729" s="15">
        <v>0.40972222222222227</v>
      </c>
      <c r="C3729">
        <v>0</v>
      </c>
      <c r="D3729">
        <v>10.1121</v>
      </c>
      <c r="E3729">
        <v>21.79</v>
      </c>
      <c r="F3729" s="13">
        <f t="shared" si="58"/>
        <v>43394.409722222219</v>
      </c>
    </row>
    <row r="3730" spans="1:6" x14ac:dyDescent="0.35">
      <c r="A3730" s="14">
        <v>43394</v>
      </c>
      <c r="B3730" s="15">
        <v>0.41666666666666669</v>
      </c>
      <c r="C3730">
        <v>0</v>
      </c>
      <c r="D3730">
        <v>10.111499999999999</v>
      </c>
      <c r="E3730">
        <v>21.795000000000002</v>
      </c>
      <c r="F3730" s="13">
        <f t="shared" si="58"/>
        <v>43394.416666666664</v>
      </c>
    </row>
    <row r="3731" spans="1:6" x14ac:dyDescent="0.35">
      <c r="A3731" s="14">
        <v>43394</v>
      </c>
      <c r="B3731" s="15">
        <v>0.4236111111111111</v>
      </c>
      <c r="C3731">
        <v>0</v>
      </c>
      <c r="D3731">
        <v>10.110799999999999</v>
      </c>
      <c r="E3731">
        <v>21.8</v>
      </c>
      <c r="F3731" s="13">
        <f t="shared" si="58"/>
        <v>43394.423611111109</v>
      </c>
    </row>
    <row r="3732" spans="1:6" x14ac:dyDescent="0.35">
      <c r="A3732" s="14">
        <v>43394</v>
      </c>
      <c r="B3732" s="15">
        <v>0.43055555555555558</v>
      </c>
      <c r="C3732">
        <v>0</v>
      </c>
      <c r="D3732">
        <v>10.1098</v>
      </c>
      <c r="E3732">
        <v>21.803999999999998</v>
      </c>
      <c r="F3732" s="13">
        <f t="shared" si="58"/>
        <v>43394.430555555555</v>
      </c>
    </row>
    <row r="3733" spans="1:6" x14ac:dyDescent="0.35">
      <c r="A3733" s="14">
        <v>43394</v>
      </c>
      <c r="B3733" s="15">
        <v>0.4375</v>
      </c>
      <c r="C3733">
        <v>0</v>
      </c>
      <c r="D3733">
        <v>10.108499999999999</v>
      </c>
      <c r="E3733">
        <v>21.808</v>
      </c>
      <c r="F3733" s="13">
        <f t="shared" si="58"/>
        <v>43394.4375</v>
      </c>
    </row>
    <row r="3734" spans="1:6" x14ac:dyDescent="0.35">
      <c r="A3734" s="14">
        <v>43394</v>
      </c>
      <c r="B3734" s="15">
        <v>0.44444444444444442</v>
      </c>
      <c r="C3734">
        <v>0</v>
      </c>
      <c r="D3734">
        <v>10.1081</v>
      </c>
      <c r="E3734">
        <v>21.811</v>
      </c>
      <c r="F3734" s="13">
        <f t="shared" si="58"/>
        <v>43394.444444444445</v>
      </c>
    </row>
    <row r="3735" spans="1:6" x14ac:dyDescent="0.35">
      <c r="A3735" s="14">
        <v>43394</v>
      </c>
      <c r="B3735" s="15">
        <v>0.4513888888888889</v>
      </c>
      <c r="C3735">
        <v>0</v>
      </c>
      <c r="D3735">
        <v>10.106299999999999</v>
      </c>
      <c r="E3735">
        <v>21.814</v>
      </c>
      <c r="F3735" s="13">
        <f t="shared" si="58"/>
        <v>43394.451388888891</v>
      </c>
    </row>
    <row r="3736" spans="1:6" x14ac:dyDescent="0.35">
      <c r="A3736" s="14">
        <v>43394</v>
      </c>
      <c r="B3736" s="15">
        <v>0.45833333333333331</v>
      </c>
      <c r="C3736">
        <v>0</v>
      </c>
      <c r="D3736">
        <v>10.1044</v>
      </c>
      <c r="E3736">
        <v>21.815999999999999</v>
      </c>
      <c r="F3736" s="13">
        <f t="shared" si="58"/>
        <v>43394.458333333336</v>
      </c>
    </row>
    <row r="3737" spans="1:6" x14ac:dyDescent="0.35">
      <c r="A3737" s="14">
        <v>43394</v>
      </c>
      <c r="B3737" s="15">
        <v>0.46527777777777773</v>
      </c>
      <c r="C3737">
        <v>0</v>
      </c>
      <c r="D3737">
        <v>10.1027</v>
      </c>
      <c r="E3737">
        <v>21.818999999999999</v>
      </c>
      <c r="F3737" s="13">
        <f t="shared" si="58"/>
        <v>43394.465277777781</v>
      </c>
    </row>
    <row r="3738" spans="1:6" x14ac:dyDescent="0.35">
      <c r="A3738" s="14">
        <v>43394</v>
      </c>
      <c r="B3738" s="15">
        <v>0.47222222222222227</v>
      </c>
      <c r="C3738">
        <v>0</v>
      </c>
      <c r="D3738">
        <v>10.101100000000001</v>
      </c>
      <c r="E3738">
        <v>21.821999999999999</v>
      </c>
      <c r="F3738" s="13">
        <f t="shared" si="58"/>
        <v>43394.472222222219</v>
      </c>
    </row>
    <row r="3739" spans="1:6" x14ac:dyDescent="0.35">
      <c r="A3739" s="14">
        <v>43394</v>
      </c>
      <c r="B3739" s="15">
        <v>0.47916666666666669</v>
      </c>
      <c r="C3739">
        <v>0</v>
      </c>
      <c r="D3739">
        <v>10.0985</v>
      </c>
      <c r="E3739">
        <v>21.824999999999999</v>
      </c>
      <c r="F3739" s="13">
        <f t="shared" si="58"/>
        <v>43394.479166666664</v>
      </c>
    </row>
    <row r="3740" spans="1:6" x14ac:dyDescent="0.35">
      <c r="A3740" s="14">
        <v>43394</v>
      </c>
      <c r="B3740" s="15">
        <v>0.4861111111111111</v>
      </c>
      <c r="C3740">
        <v>0</v>
      </c>
      <c r="D3740">
        <v>10.096399999999999</v>
      </c>
      <c r="E3740">
        <v>21.829000000000001</v>
      </c>
      <c r="F3740" s="13">
        <f t="shared" si="58"/>
        <v>43394.486111111109</v>
      </c>
    </row>
    <row r="3741" spans="1:6" x14ac:dyDescent="0.35">
      <c r="A3741" s="14">
        <v>43394</v>
      </c>
      <c r="B3741" s="15">
        <v>0.49305555555555558</v>
      </c>
      <c r="C3741">
        <v>0</v>
      </c>
      <c r="D3741">
        <v>10.092700000000001</v>
      </c>
      <c r="E3741">
        <v>21.835000000000001</v>
      </c>
      <c r="F3741" s="13">
        <f t="shared" si="58"/>
        <v>43394.493055555555</v>
      </c>
    </row>
    <row r="3742" spans="1:6" x14ac:dyDescent="0.35">
      <c r="A3742" s="14">
        <v>43394</v>
      </c>
      <c r="B3742" s="15">
        <v>0.5</v>
      </c>
      <c r="C3742">
        <v>0</v>
      </c>
      <c r="D3742">
        <v>10.090199999999999</v>
      </c>
      <c r="E3742">
        <v>21.841999999999999</v>
      </c>
      <c r="F3742" s="13">
        <f t="shared" si="58"/>
        <v>43394.5</v>
      </c>
    </row>
    <row r="3743" spans="1:6" x14ac:dyDescent="0.35">
      <c r="A3743" s="14">
        <v>43394</v>
      </c>
      <c r="B3743" s="15">
        <v>0.50694444444444442</v>
      </c>
      <c r="C3743">
        <v>0</v>
      </c>
      <c r="D3743">
        <v>10.088699999999999</v>
      </c>
      <c r="E3743">
        <v>21.852</v>
      </c>
      <c r="F3743" s="13">
        <f t="shared" si="58"/>
        <v>43394.506944444445</v>
      </c>
    </row>
    <row r="3744" spans="1:6" x14ac:dyDescent="0.35">
      <c r="A3744" s="14">
        <v>43394</v>
      </c>
      <c r="B3744" s="15">
        <v>0.51388888888888895</v>
      </c>
      <c r="C3744">
        <v>0</v>
      </c>
      <c r="D3744">
        <v>10.085900000000001</v>
      </c>
      <c r="E3744">
        <v>21.863</v>
      </c>
      <c r="F3744" s="13">
        <f t="shared" si="58"/>
        <v>43394.513888888891</v>
      </c>
    </row>
    <row r="3745" spans="1:6" x14ac:dyDescent="0.35">
      <c r="A3745" s="14">
        <v>43394</v>
      </c>
      <c r="B3745" s="15">
        <v>0.52083333333333337</v>
      </c>
      <c r="C3745">
        <v>0</v>
      </c>
      <c r="D3745">
        <v>10.083600000000001</v>
      </c>
      <c r="E3745">
        <v>21.875</v>
      </c>
      <c r="F3745" s="13">
        <f t="shared" si="58"/>
        <v>43394.520833333336</v>
      </c>
    </row>
    <row r="3746" spans="1:6" x14ac:dyDescent="0.35">
      <c r="A3746" s="14">
        <v>43394</v>
      </c>
      <c r="B3746" s="15">
        <v>0.52777777777777779</v>
      </c>
      <c r="C3746">
        <v>0</v>
      </c>
      <c r="D3746">
        <v>10.0815</v>
      </c>
      <c r="E3746">
        <v>21.885999999999999</v>
      </c>
      <c r="F3746" s="13">
        <f t="shared" si="58"/>
        <v>43394.527777777781</v>
      </c>
    </row>
    <row r="3747" spans="1:6" x14ac:dyDescent="0.35">
      <c r="A3747" s="14">
        <v>43394</v>
      </c>
      <c r="B3747" s="15">
        <v>0.53472222222222221</v>
      </c>
      <c r="C3747">
        <v>0</v>
      </c>
      <c r="D3747">
        <v>10.079000000000001</v>
      </c>
      <c r="E3747">
        <v>21.898</v>
      </c>
      <c r="F3747" s="13">
        <f t="shared" si="58"/>
        <v>43394.534722222219</v>
      </c>
    </row>
    <row r="3748" spans="1:6" x14ac:dyDescent="0.35">
      <c r="A3748" s="14">
        <v>43394</v>
      </c>
      <c r="B3748" s="15">
        <v>0.54166666666666663</v>
      </c>
      <c r="C3748">
        <v>0</v>
      </c>
      <c r="D3748">
        <v>10.077999999999999</v>
      </c>
      <c r="E3748">
        <v>21.908999999999999</v>
      </c>
      <c r="F3748" s="13">
        <f t="shared" si="58"/>
        <v>43394.541666666664</v>
      </c>
    </row>
    <row r="3749" spans="1:6" x14ac:dyDescent="0.35">
      <c r="A3749" s="14">
        <v>43394</v>
      </c>
      <c r="B3749" s="15">
        <v>0.54861111111111105</v>
      </c>
      <c r="C3749">
        <v>0</v>
      </c>
      <c r="D3749">
        <v>10.0791</v>
      </c>
      <c r="E3749">
        <v>21.917999999999999</v>
      </c>
      <c r="F3749" s="13">
        <f t="shared" si="58"/>
        <v>43394.548611111109</v>
      </c>
    </row>
    <row r="3750" spans="1:6" x14ac:dyDescent="0.35">
      <c r="A3750" s="14">
        <v>43394</v>
      </c>
      <c r="B3750" s="15">
        <v>0.55555555555555558</v>
      </c>
      <c r="C3750">
        <v>0</v>
      </c>
      <c r="D3750">
        <v>10.078200000000001</v>
      </c>
      <c r="E3750">
        <v>21.925000000000001</v>
      </c>
      <c r="F3750" s="13">
        <f t="shared" si="58"/>
        <v>43394.555555555555</v>
      </c>
    </row>
    <row r="3751" spans="1:6" x14ac:dyDescent="0.35">
      <c r="A3751" s="14">
        <v>43394</v>
      </c>
      <c r="B3751" s="15">
        <v>0.5625</v>
      </c>
      <c r="C3751">
        <v>0</v>
      </c>
      <c r="D3751">
        <v>10.078099999999999</v>
      </c>
      <c r="E3751">
        <v>21.93</v>
      </c>
      <c r="F3751" s="13">
        <f t="shared" si="58"/>
        <v>43394.5625</v>
      </c>
    </row>
    <row r="3752" spans="1:6" x14ac:dyDescent="0.35">
      <c r="A3752" s="14">
        <v>43394</v>
      </c>
      <c r="B3752" s="15">
        <v>0.56944444444444442</v>
      </c>
      <c r="C3752">
        <v>0</v>
      </c>
      <c r="D3752">
        <v>10.076700000000001</v>
      </c>
      <c r="E3752">
        <v>21.934000000000001</v>
      </c>
      <c r="F3752" s="13">
        <f t="shared" si="58"/>
        <v>43394.569444444445</v>
      </c>
    </row>
    <row r="3753" spans="1:6" x14ac:dyDescent="0.35">
      <c r="A3753" s="14">
        <v>43394</v>
      </c>
      <c r="B3753" s="15">
        <v>0.57638888888888895</v>
      </c>
      <c r="C3753">
        <v>0</v>
      </c>
      <c r="D3753">
        <v>10.0748</v>
      </c>
      <c r="E3753">
        <v>21.937000000000001</v>
      </c>
      <c r="F3753" s="13">
        <f t="shared" si="58"/>
        <v>43394.576388888891</v>
      </c>
    </row>
    <row r="3754" spans="1:6" x14ac:dyDescent="0.35">
      <c r="A3754" s="14">
        <v>43394</v>
      </c>
      <c r="B3754" s="15">
        <v>0.58333333333333337</v>
      </c>
      <c r="C3754">
        <v>0</v>
      </c>
      <c r="D3754">
        <v>10.073</v>
      </c>
      <c r="E3754">
        <v>21.937999999999999</v>
      </c>
      <c r="F3754" s="13">
        <f t="shared" si="58"/>
        <v>43394.583333333336</v>
      </c>
    </row>
    <row r="3755" spans="1:6" x14ac:dyDescent="0.35">
      <c r="A3755" s="14">
        <v>43394</v>
      </c>
      <c r="B3755" s="15">
        <v>0.59027777777777779</v>
      </c>
      <c r="C3755">
        <v>0</v>
      </c>
      <c r="D3755">
        <v>10.0718</v>
      </c>
      <c r="E3755">
        <v>21.937999999999999</v>
      </c>
      <c r="F3755" s="13">
        <f t="shared" si="58"/>
        <v>43394.590277777781</v>
      </c>
    </row>
    <row r="3756" spans="1:6" x14ac:dyDescent="0.35">
      <c r="A3756" s="14">
        <v>43394</v>
      </c>
      <c r="B3756" s="15">
        <v>0.59722222222222221</v>
      </c>
      <c r="C3756">
        <v>0</v>
      </c>
      <c r="D3756">
        <v>10.0716</v>
      </c>
      <c r="E3756">
        <v>21.937999999999999</v>
      </c>
      <c r="F3756" s="13">
        <f t="shared" si="58"/>
        <v>43394.597222222219</v>
      </c>
    </row>
    <row r="3757" spans="1:6" x14ac:dyDescent="0.35">
      <c r="A3757" s="14">
        <v>43394</v>
      </c>
      <c r="B3757" s="15">
        <v>0.60416666666666663</v>
      </c>
      <c r="C3757">
        <v>0</v>
      </c>
      <c r="D3757">
        <v>10.0708</v>
      </c>
      <c r="E3757">
        <v>21.937999999999999</v>
      </c>
      <c r="F3757" s="13">
        <f t="shared" si="58"/>
        <v>43394.604166666664</v>
      </c>
    </row>
    <row r="3758" spans="1:6" x14ac:dyDescent="0.35">
      <c r="A3758" s="14">
        <v>43394</v>
      </c>
      <c r="B3758" s="15">
        <v>0.61111111111111105</v>
      </c>
      <c r="C3758">
        <v>0</v>
      </c>
      <c r="D3758">
        <v>10.071099999999999</v>
      </c>
      <c r="E3758">
        <v>21.934999999999999</v>
      </c>
      <c r="F3758" s="13">
        <f t="shared" si="58"/>
        <v>43394.611111111109</v>
      </c>
    </row>
    <row r="3759" spans="1:6" x14ac:dyDescent="0.35">
      <c r="A3759" s="14">
        <v>43394</v>
      </c>
      <c r="B3759" s="15">
        <v>0.61805555555555558</v>
      </c>
      <c r="C3759">
        <v>0</v>
      </c>
      <c r="D3759">
        <v>10.0717</v>
      </c>
      <c r="E3759">
        <v>21.934000000000001</v>
      </c>
      <c r="F3759" s="13">
        <f t="shared" si="58"/>
        <v>43394.618055555555</v>
      </c>
    </row>
    <row r="3760" spans="1:6" x14ac:dyDescent="0.35">
      <c r="A3760" s="14">
        <v>43394</v>
      </c>
      <c r="B3760" s="15">
        <v>0.625</v>
      </c>
      <c r="C3760">
        <v>0</v>
      </c>
      <c r="D3760">
        <v>10.0717</v>
      </c>
      <c r="E3760">
        <v>21.933</v>
      </c>
      <c r="F3760" s="13">
        <f t="shared" si="58"/>
        <v>43394.625</v>
      </c>
    </row>
    <row r="3761" spans="1:6" x14ac:dyDescent="0.35">
      <c r="A3761" s="14">
        <v>43394</v>
      </c>
      <c r="B3761" s="15">
        <v>0.63194444444444442</v>
      </c>
      <c r="C3761">
        <v>0</v>
      </c>
      <c r="D3761">
        <v>10.071199999999999</v>
      </c>
      <c r="E3761">
        <v>21.93</v>
      </c>
      <c r="F3761" s="13">
        <f t="shared" si="58"/>
        <v>43394.631944444445</v>
      </c>
    </row>
    <row r="3762" spans="1:6" x14ac:dyDescent="0.35">
      <c r="A3762" s="14">
        <v>43394</v>
      </c>
      <c r="B3762" s="15">
        <v>0.63888888888888895</v>
      </c>
      <c r="C3762">
        <v>0</v>
      </c>
      <c r="D3762">
        <v>10.070499999999999</v>
      </c>
      <c r="E3762">
        <v>21.927</v>
      </c>
      <c r="F3762" s="13">
        <f t="shared" si="58"/>
        <v>43394.638888888891</v>
      </c>
    </row>
    <row r="3763" spans="1:6" x14ac:dyDescent="0.35">
      <c r="A3763" s="14">
        <v>43394</v>
      </c>
      <c r="B3763" s="15">
        <v>0.64583333333333337</v>
      </c>
      <c r="C3763">
        <v>0</v>
      </c>
      <c r="D3763">
        <v>10.069699999999999</v>
      </c>
      <c r="E3763">
        <v>21.923999999999999</v>
      </c>
      <c r="F3763" s="13">
        <f t="shared" si="58"/>
        <v>43394.645833333336</v>
      </c>
    </row>
    <row r="3764" spans="1:6" x14ac:dyDescent="0.35">
      <c r="A3764" s="14">
        <v>43394</v>
      </c>
      <c r="B3764" s="15">
        <v>0.65277777777777779</v>
      </c>
      <c r="C3764">
        <v>0</v>
      </c>
      <c r="D3764">
        <v>10.071</v>
      </c>
      <c r="E3764">
        <v>21.92</v>
      </c>
      <c r="F3764" s="13">
        <f t="shared" si="58"/>
        <v>43394.652777777781</v>
      </c>
    </row>
    <row r="3765" spans="1:6" x14ac:dyDescent="0.35">
      <c r="A3765" s="14">
        <v>43394</v>
      </c>
      <c r="B3765" s="15">
        <v>0.65972222222222221</v>
      </c>
      <c r="C3765">
        <v>0</v>
      </c>
      <c r="D3765">
        <v>10.071099999999999</v>
      </c>
      <c r="E3765">
        <v>21.916</v>
      </c>
      <c r="F3765" s="13">
        <f t="shared" si="58"/>
        <v>43394.659722222219</v>
      </c>
    </row>
    <row r="3766" spans="1:6" x14ac:dyDescent="0.35">
      <c r="A3766" s="14">
        <v>43394</v>
      </c>
      <c r="B3766" s="15">
        <v>0.66666666666666663</v>
      </c>
      <c r="C3766">
        <v>0</v>
      </c>
      <c r="D3766">
        <v>10.071899999999999</v>
      </c>
      <c r="E3766">
        <v>21.913</v>
      </c>
      <c r="F3766" s="13">
        <f t="shared" si="58"/>
        <v>43394.666666666664</v>
      </c>
    </row>
    <row r="3767" spans="1:6" x14ac:dyDescent="0.35">
      <c r="A3767" s="14">
        <v>43394</v>
      </c>
      <c r="B3767" s="15">
        <v>0.67361111111111116</v>
      </c>
      <c r="C3767">
        <v>0</v>
      </c>
      <c r="D3767">
        <v>10.0741</v>
      </c>
      <c r="E3767">
        <v>21.91</v>
      </c>
      <c r="F3767" s="13">
        <f t="shared" si="58"/>
        <v>43394.673611111109</v>
      </c>
    </row>
    <row r="3768" spans="1:6" x14ac:dyDescent="0.35">
      <c r="A3768" s="14">
        <v>43394</v>
      </c>
      <c r="B3768" s="15">
        <v>0.68055555555555547</v>
      </c>
      <c r="C3768">
        <v>0</v>
      </c>
      <c r="D3768">
        <v>10.075799999999999</v>
      </c>
      <c r="E3768">
        <v>21.907</v>
      </c>
      <c r="F3768" s="13">
        <f t="shared" si="58"/>
        <v>43394.680555555555</v>
      </c>
    </row>
    <row r="3769" spans="1:6" x14ac:dyDescent="0.35">
      <c r="A3769" s="14">
        <v>43394</v>
      </c>
      <c r="B3769" s="15">
        <v>0.6875</v>
      </c>
      <c r="C3769">
        <v>0</v>
      </c>
      <c r="D3769">
        <v>10.077299999999999</v>
      </c>
      <c r="E3769">
        <v>21.904</v>
      </c>
      <c r="F3769" s="13">
        <f t="shared" si="58"/>
        <v>43394.6875</v>
      </c>
    </row>
    <row r="3770" spans="1:6" x14ac:dyDescent="0.35">
      <c r="A3770" s="14">
        <v>43394</v>
      </c>
      <c r="B3770" s="15">
        <v>0.69444444444444453</v>
      </c>
      <c r="C3770">
        <v>0</v>
      </c>
      <c r="D3770">
        <v>10.0768</v>
      </c>
      <c r="E3770">
        <v>21.902999999999999</v>
      </c>
      <c r="F3770" s="13">
        <f t="shared" si="58"/>
        <v>43394.694444444445</v>
      </c>
    </row>
    <row r="3771" spans="1:6" x14ac:dyDescent="0.35">
      <c r="A3771" s="14">
        <v>43394</v>
      </c>
      <c r="B3771" s="15">
        <v>0.70138888888888884</v>
      </c>
      <c r="C3771">
        <v>0</v>
      </c>
      <c r="D3771">
        <v>10.0801</v>
      </c>
      <c r="E3771">
        <v>21.902000000000001</v>
      </c>
      <c r="F3771" s="13">
        <f t="shared" si="58"/>
        <v>43394.701388888891</v>
      </c>
    </row>
    <row r="3772" spans="1:6" x14ac:dyDescent="0.35">
      <c r="A3772" s="14">
        <v>43394</v>
      </c>
      <c r="B3772" s="15">
        <v>0.70833333333333337</v>
      </c>
      <c r="C3772">
        <v>0</v>
      </c>
      <c r="D3772">
        <v>10.083500000000001</v>
      </c>
      <c r="E3772">
        <v>21.9</v>
      </c>
      <c r="F3772" s="13">
        <f t="shared" si="58"/>
        <v>43394.708333333336</v>
      </c>
    </row>
    <row r="3773" spans="1:6" x14ac:dyDescent="0.35">
      <c r="A3773" s="14">
        <v>43394</v>
      </c>
      <c r="B3773" s="15">
        <v>0.71527777777777779</v>
      </c>
      <c r="C3773">
        <v>0</v>
      </c>
      <c r="D3773">
        <v>10.085000000000001</v>
      </c>
      <c r="E3773">
        <v>21.9</v>
      </c>
      <c r="F3773" s="13">
        <f t="shared" si="58"/>
        <v>43394.715277777781</v>
      </c>
    </row>
    <row r="3774" spans="1:6" x14ac:dyDescent="0.35">
      <c r="A3774" s="14">
        <v>43394</v>
      </c>
      <c r="B3774" s="15">
        <v>0.72222222222222221</v>
      </c>
      <c r="C3774">
        <v>0</v>
      </c>
      <c r="D3774">
        <v>10.0863</v>
      </c>
      <c r="E3774">
        <v>21.899000000000001</v>
      </c>
      <c r="F3774" s="13">
        <f t="shared" si="58"/>
        <v>43394.722222222219</v>
      </c>
    </row>
    <row r="3775" spans="1:6" x14ac:dyDescent="0.35">
      <c r="A3775" s="14">
        <v>43394</v>
      </c>
      <c r="B3775" s="15">
        <v>0.72916666666666663</v>
      </c>
      <c r="C3775">
        <v>0</v>
      </c>
      <c r="D3775">
        <v>10.0877</v>
      </c>
      <c r="E3775">
        <v>21.896999999999998</v>
      </c>
      <c r="F3775" s="13">
        <f t="shared" si="58"/>
        <v>43394.729166666664</v>
      </c>
    </row>
    <row r="3776" spans="1:6" x14ac:dyDescent="0.35">
      <c r="A3776" s="14">
        <v>43394</v>
      </c>
      <c r="B3776" s="15">
        <v>0.73611111111111116</v>
      </c>
      <c r="C3776">
        <v>0</v>
      </c>
      <c r="D3776">
        <v>10.087999999999999</v>
      </c>
      <c r="E3776">
        <v>21.895</v>
      </c>
      <c r="F3776" s="13">
        <f t="shared" si="58"/>
        <v>43394.736111111109</v>
      </c>
    </row>
    <row r="3777" spans="1:6" x14ac:dyDescent="0.35">
      <c r="A3777" s="14">
        <v>43394</v>
      </c>
      <c r="B3777" s="15">
        <v>0.74305555555555547</v>
      </c>
      <c r="C3777">
        <v>0</v>
      </c>
      <c r="D3777">
        <v>10.0893</v>
      </c>
      <c r="E3777">
        <v>21.890999999999998</v>
      </c>
      <c r="F3777" s="13">
        <f t="shared" si="58"/>
        <v>43394.743055555555</v>
      </c>
    </row>
    <row r="3778" spans="1:6" x14ac:dyDescent="0.35">
      <c r="A3778" s="14">
        <v>43394</v>
      </c>
      <c r="B3778" s="15">
        <v>0.75</v>
      </c>
      <c r="C3778">
        <v>0</v>
      </c>
      <c r="D3778">
        <v>10.09</v>
      </c>
      <c r="E3778">
        <v>21.887</v>
      </c>
      <c r="F3778" s="13">
        <f t="shared" si="58"/>
        <v>43394.75</v>
      </c>
    </row>
    <row r="3779" spans="1:6" x14ac:dyDescent="0.35">
      <c r="A3779" s="14">
        <v>43394</v>
      </c>
      <c r="B3779" s="15">
        <v>0.75694444444444453</v>
      </c>
      <c r="C3779">
        <v>0</v>
      </c>
      <c r="D3779">
        <v>10.0899</v>
      </c>
      <c r="E3779">
        <v>21.882000000000001</v>
      </c>
      <c r="F3779" s="13">
        <f t="shared" si="58"/>
        <v>43394.756944444445</v>
      </c>
    </row>
    <row r="3780" spans="1:6" x14ac:dyDescent="0.35">
      <c r="A3780" s="14">
        <v>43394</v>
      </c>
      <c r="B3780" s="15">
        <v>0.76388888888888884</v>
      </c>
      <c r="C3780">
        <v>0</v>
      </c>
      <c r="D3780">
        <v>10.0891</v>
      </c>
      <c r="E3780">
        <v>21.876999999999999</v>
      </c>
      <c r="F3780" s="13">
        <f t="shared" si="58"/>
        <v>43394.763888888891</v>
      </c>
    </row>
    <row r="3781" spans="1:6" x14ac:dyDescent="0.35">
      <c r="A3781" s="14">
        <v>43394</v>
      </c>
      <c r="B3781" s="15">
        <v>0.77083333333333337</v>
      </c>
      <c r="C3781">
        <v>0</v>
      </c>
      <c r="D3781">
        <v>10.0892</v>
      </c>
      <c r="E3781">
        <v>21.872</v>
      </c>
      <c r="F3781" s="13">
        <f t="shared" si="58"/>
        <v>43394.770833333336</v>
      </c>
    </row>
    <row r="3782" spans="1:6" x14ac:dyDescent="0.35">
      <c r="A3782" s="14">
        <v>43394</v>
      </c>
      <c r="B3782" s="15">
        <v>0.77777777777777779</v>
      </c>
      <c r="C3782">
        <v>0</v>
      </c>
      <c r="D3782">
        <v>10.090400000000001</v>
      </c>
      <c r="E3782">
        <v>21.867999999999999</v>
      </c>
      <c r="F3782" s="13">
        <f t="shared" si="58"/>
        <v>43394.777777777781</v>
      </c>
    </row>
    <row r="3783" spans="1:6" x14ac:dyDescent="0.35">
      <c r="A3783" s="14">
        <v>43394</v>
      </c>
      <c r="B3783" s="15">
        <v>0.78472222222222221</v>
      </c>
      <c r="C3783">
        <v>0</v>
      </c>
      <c r="D3783">
        <v>10.0931</v>
      </c>
      <c r="E3783">
        <v>21.861999999999998</v>
      </c>
      <c r="F3783" s="13">
        <f t="shared" si="58"/>
        <v>43394.784722222219</v>
      </c>
    </row>
    <row r="3784" spans="1:6" x14ac:dyDescent="0.35">
      <c r="A3784" s="14">
        <v>43394</v>
      </c>
      <c r="B3784" s="15">
        <v>0.79166666666666663</v>
      </c>
      <c r="C3784">
        <v>0</v>
      </c>
      <c r="D3784">
        <v>10.095000000000001</v>
      </c>
      <c r="E3784">
        <v>21.856999999999999</v>
      </c>
      <c r="F3784" s="13">
        <f t="shared" si="58"/>
        <v>43394.791666666664</v>
      </c>
    </row>
    <row r="3785" spans="1:6" x14ac:dyDescent="0.35">
      <c r="A3785" s="14">
        <v>43394</v>
      </c>
      <c r="B3785" s="15">
        <v>0.79861111111111116</v>
      </c>
      <c r="C3785">
        <v>0</v>
      </c>
      <c r="D3785">
        <v>10.0968</v>
      </c>
      <c r="E3785">
        <v>21.852</v>
      </c>
      <c r="F3785" s="13">
        <f t="shared" si="58"/>
        <v>43394.798611111109</v>
      </c>
    </row>
    <row r="3786" spans="1:6" x14ac:dyDescent="0.35">
      <c r="A3786" s="14">
        <v>43394</v>
      </c>
      <c r="B3786" s="15">
        <v>0.80555555555555547</v>
      </c>
      <c r="C3786">
        <v>0</v>
      </c>
      <c r="D3786">
        <v>10.0961</v>
      </c>
      <c r="E3786">
        <v>21.847000000000001</v>
      </c>
      <c r="F3786" s="13">
        <f t="shared" si="58"/>
        <v>43394.805555555555</v>
      </c>
    </row>
    <row r="3787" spans="1:6" x14ac:dyDescent="0.35">
      <c r="A3787" s="14">
        <v>43394</v>
      </c>
      <c r="B3787" s="15">
        <v>0.8125</v>
      </c>
      <c r="C3787">
        <v>0</v>
      </c>
      <c r="D3787">
        <v>10.0969</v>
      </c>
      <c r="E3787">
        <v>21.843</v>
      </c>
      <c r="F3787" s="13">
        <f t="shared" si="58"/>
        <v>43394.8125</v>
      </c>
    </row>
    <row r="3788" spans="1:6" x14ac:dyDescent="0.35">
      <c r="A3788" s="14">
        <v>43394</v>
      </c>
      <c r="B3788" s="15">
        <v>0.81944444444444453</v>
      </c>
      <c r="C3788">
        <v>0</v>
      </c>
      <c r="D3788">
        <v>10.096299999999999</v>
      </c>
      <c r="E3788">
        <v>21.838999999999999</v>
      </c>
      <c r="F3788" s="13">
        <f t="shared" si="58"/>
        <v>43394.819444444445</v>
      </c>
    </row>
    <row r="3789" spans="1:6" x14ac:dyDescent="0.35">
      <c r="A3789" s="14">
        <v>43394</v>
      </c>
      <c r="B3789" s="15">
        <v>0.82638888888888884</v>
      </c>
      <c r="C3789">
        <v>0</v>
      </c>
      <c r="D3789">
        <v>10.097099999999999</v>
      </c>
      <c r="E3789">
        <v>21.835999999999999</v>
      </c>
      <c r="F3789" s="13">
        <f t="shared" si="58"/>
        <v>43394.826388888891</v>
      </c>
    </row>
    <row r="3790" spans="1:6" x14ac:dyDescent="0.35">
      <c r="A3790" s="14">
        <v>43394</v>
      </c>
      <c r="B3790" s="15">
        <v>0.83333333333333337</v>
      </c>
      <c r="C3790">
        <v>0</v>
      </c>
      <c r="D3790">
        <v>10.0968</v>
      </c>
      <c r="E3790">
        <v>21.832999999999998</v>
      </c>
      <c r="F3790" s="13">
        <f t="shared" ref="F3790:F3853" si="59">A3790+B3790</f>
        <v>43394.833333333336</v>
      </c>
    </row>
    <row r="3791" spans="1:6" x14ac:dyDescent="0.35">
      <c r="A3791" s="14">
        <v>43394</v>
      </c>
      <c r="B3791" s="15">
        <v>0.84027777777777779</v>
      </c>
      <c r="C3791">
        <v>0</v>
      </c>
      <c r="D3791">
        <v>10.096399999999999</v>
      </c>
      <c r="E3791">
        <v>21.829000000000001</v>
      </c>
      <c r="F3791" s="13">
        <f t="shared" si="59"/>
        <v>43394.840277777781</v>
      </c>
    </row>
    <row r="3792" spans="1:6" x14ac:dyDescent="0.35">
      <c r="A3792" s="14">
        <v>43394</v>
      </c>
      <c r="B3792" s="15">
        <v>0.84722222222222221</v>
      </c>
      <c r="C3792">
        <v>0</v>
      </c>
      <c r="D3792">
        <v>10.0983</v>
      </c>
      <c r="E3792">
        <v>21.824999999999999</v>
      </c>
      <c r="F3792" s="13">
        <f t="shared" si="59"/>
        <v>43394.847222222219</v>
      </c>
    </row>
    <row r="3793" spans="1:6" x14ac:dyDescent="0.35">
      <c r="A3793" s="14">
        <v>43394</v>
      </c>
      <c r="B3793" s="15">
        <v>0.85416666666666663</v>
      </c>
      <c r="C3793">
        <v>0</v>
      </c>
      <c r="D3793">
        <v>10.0977</v>
      </c>
      <c r="E3793">
        <v>21.82</v>
      </c>
      <c r="F3793" s="13">
        <f t="shared" si="59"/>
        <v>43394.854166666664</v>
      </c>
    </row>
    <row r="3794" spans="1:6" x14ac:dyDescent="0.35">
      <c r="A3794" s="14">
        <v>43394</v>
      </c>
      <c r="B3794" s="15">
        <v>0.86111111111111116</v>
      </c>
      <c r="C3794">
        <v>0</v>
      </c>
      <c r="D3794">
        <v>10.099500000000001</v>
      </c>
      <c r="E3794">
        <v>21.814</v>
      </c>
      <c r="F3794" s="13">
        <f t="shared" si="59"/>
        <v>43394.861111111109</v>
      </c>
    </row>
    <row r="3795" spans="1:6" x14ac:dyDescent="0.35">
      <c r="A3795" s="14">
        <v>43394</v>
      </c>
      <c r="B3795" s="15">
        <v>0.86805555555555547</v>
      </c>
      <c r="C3795">
        <v>0</v>
      </c>
      <c r="D3795">
        <v>10.1012</v>
      </c>
      <c r="E3795">
        <v>21.808</v>
      </c>
      <c r="F3795" s="13">
        <f t="shared" si="59"/>
        <v>43394.868055555555</v>
      </c>
    </row>
    <row r="3796" spans="1:6" x14ac:dyDescent="0.35">
      <c r="A3796" s="14">
        <v>43394</v>
      </c>
      <c r="B3796" s="15">
        <v>0.875</v>
      </c>
      <c r="C3796">
        <v>0</v>
      </c>
      <c r="D3796">
        <v>10.1021</v>
      </c>
      <c r="E3796">
        <v>21.800999999999998</v>
      </c>
      <c r="F3796" s="13">
        <f t="shared" si="59"/>
        <v>43394.875</v>
      </c>
    </row>
    <row r="3797" spans="1:6" x14ac:dyDescent="0.35">
      <c r="A3797" s="14">
        <v>43394</v>
      </c>
      <c r="B3797" s="15">
        <v>0.88194444444444453</v>
      </c>
      <c r="C3797">
        <v>0</v>
      </c>
      <c r="D3797">
        <v>10.1022</v>
      </c>
      <c r="E3797">
        <v>21.794</v>
      </c>
      <c r="F3797" s="13">
        <f t="shared" si="59"/>
        <v>43394.881944444445</v>
      </c>
    </row>
    <row r="3798" spans="1:6" x14ac:dyDescent="0.35">
      <c r="A3798" s="14">
        <v>43394</v>
      </c>
      <c r="B3798" s="15">
        <v>0.88888888888888884</v>
      </c>
      <c r="C3798">
        <v>0</v>
      </c>
      <c r="D3798">
        <v>10.1014</v>
      </c>
      <c r="E3798">
        <v>21.786999999999999</v>
      </c>
      <c r="F3798" s="13">
        <f t="shared" si="59"/>
        <v>43394.888888888891</v>
      </c>
    </row>
    <row r="3799" spans="1:6" x14ac:dyDescent="0.35">
      <c r="A3799" s="14">
        <v>43394</v>
      </c>
      <c r="B3799" s="15">
        <v>0.89583333333333337</v>
      </c>
      <c r="C3799">
        <v>0</v>
      </c>
      <c r="D3799">
        <v>10.101699999999999</v>
      </c>
      <c r="E3799">
        <v>21.782</v>
      </c>
      <c r="F3799" s="13">
        <f t="shared" si="59"/>
        <v>43394.895833333336</v>
      </c>
    </row>
    <row r="3800" spans="1:6" x14ac:dyDescent="0.35">
      <c r="A3800" s="14">
        <v>43394</v>
      </c>
      <c r="B3800" s="15">
        <v>0.90277777777777779</v>
      </c>
      <c r="C3800">
        <v>0</v>
      </c>
      <c r="D3800">
        <v>10.1</v>
      </c>
      <c r="E3800">
        <v>21.776</v>
      </c>
      <c r="F3800" s="13">
        <f t="shared" si="59"/>
        <v>43394.902777777781</v>
      </c>
    </row>
    <row r="3801" spans="1:6" x14ac:dyDescent="0.35">
      <c r="A3801" s="14">
        <v>43394</v>
      </c>
      <c r="B3801" s="15">
        <v>0.90972222222222221</v>
      </c>
      <c r="C3801">
        <v>0</v>
      </c>
      <c r="D3801">
        <v>10.1004</v>
      </c>
      <c r="E3801">
        <v>21.77</v>
      </c>
      <c r="F3801" s="13">
        <f t="shared" si="59"/>
        <v>43394.909722222219</v>
      </c>
    </row>
    <row r="3802" spans="1:6" x14ac:dyDescent="0.35">
      <c r="A3802" s="14">
        <v>43394</v>
      </c>
      <c r="B3802" s="15">
        <v>0.91666666666666663</v>
      </c>
      <c r="C3802">
        <v>0</v>
      </c>
      <c r="D3802">
        <v>10.0998</v>
      </c>
      <c r="E3802">
        <v>21.765000000000001</v>
      </c>
      <c r="F3802" s="13">
        <f t="shared" si="59"/>
        <v>43394.916666666664</v>
      </c>
    </row>
    <row r="3803" spans="1:6" x14ac:dyDescent="0.35">
      <c r="A3803" s="14">
        <v>43394</v>
      </c>
      <c r="B3803" s="15">
        <v>0.92361111111111116</v>
      </c>
      <c r="C3803">
        <v>0</v>
      </c>
      <c r="D3803">
        <v>10.0992</v>
      </c>
      <c r="E3803">
        <v>21.760999999999999</v>
      </c>
      <c r="F3803" s="13">
        <f t="shared" si="59"/>
        <v>43394.923611111109</v>
      </c>
    </row>
    <row r="3804" spans="1:6" x14ac:dyDescent="0.35">
      <c r="A3804" s="14">
        <v>43394</v>
      </c>
      <c r="B3804" s="15">
        <v>0.93055555555555547</v>
      </c>
      <c r="C3804">
        <v>0</v>
      </c>
      <c r="D3804">
        <v>10.098699999999999</v>
      </c>
      <c r="E3804">
        <v>21.757000000000001</v>
      </c>
      <c r="F3804" s="13">
        <f t="shared" si="59"/>
        <v>43394.930555555555</v>
      </c>
    </row>
    <row r="3805" spans="1:6" x14ac:dyDescent="0.35">
      <c r="A3805" s="14">
        <v>43394</v>
      </c>
      <c r="B3805" s="15">
        <v>0.9375</v>
      </c>
      <c r="C3805">
        <v>0</v>
      </c>
      <c r="D3805">
        <v>10.0997</v>
      </c>
      <c r="E3805">
        <v>21.753</v>
      </c>
      <c r="F3805" s="13">
        <f t="shared" si="59"/>
        <v>43394.9375</v>
      </c>
    </row>
    <row r="3806" spans="1:6" x14ac:dyDescent="0.35">
      <c r="A3806" s="14">
        <v>43394</v>
      </c>
      <c r="B3806" s="15">
        <v>0.94444444444444453</v>
      </c>
      <c r="C3806">
        <v>0</v>
      </c>
      <c r="D3806">
        <v>10.0977</v>
      </c>
      <c r="E3806">
        <v>21.748999999999999</v>
      </c>
      <c r="F3806" s="13">
        <f t="shared" si="59"/>
        <v>43394.944444444445</v>
      </c>
    </row>
    <row r="3807" spans="1:6" x14ac:dyDescent="0.35">
      <c r="A3807" s="14">
        <v>43394</v>
      </c>
      <c r="B3807" s="15">
        <v>0.95138888888888884</v>
      </c>
      <c r="C3807">
        <v>0</v>
      </c>
      <c r="D3807">
        <v>10.0968</v>
      </c>
      <c r="E3807">
        <v>21.745000000000001</v>
      </c>
      <c r="F3807" s="13">
        <f t="shared" si="59"/>
        <v>43394.951388888891</v>
      </c>
    </row>
    <row r="3808" spans="1:6" x14ac:dyDescent="0.35">
      <c r="A3808" s="14">
        <v>43394</v>
      </c>
      <c r="B3808" s="15">
        <v>0.95833333333333337</v>
      </c>
      <c r="C3808">
        <v>0</v>
      </c>
      <c r="D3808">
        <v>10.096</v>
      </c>
      <c r="E3808">
        <v>21.742000000000001</v>
      </c>
      <c r="F3808" s="13">
        <f t="shared" si="59"/>
        <v>43394.958333333336</v>
      </c>
    </row>
    <row r="3809" spans="1:6" x14ac:dyDescent="0.35">
      <c r="A3809" s="14">
        <v>43394</v>
      </c>
      <c r="B3809" s="15">
        <v>0.96527777777777779</v>
      </c>
      <c r="C3809">
        <v>0</v>
      </c>
      <c r="D3809">
        <v>10.094900000000001</v>
      </c>
      <c r="E3809">
        <v>21.738</v>
      </c>
      <c r="F3809" s="13">
        <f t="shared" si="59"/>
        <v>43394.965277777781</v>
      </c>
    </row>
    <row r="3810" spans="1:6" x14ac:dyDescent="0.35">
      <c r="A3810" s="14">
        <v>43394</v>
      </c>
      <c r="B3810" s="15">
        <v>0.97222222222222221</v>
      </c>
      <c r="C3810">
        <v>0</v>
      </c>
      <c r="D3810">
        <v>10.0947</v>
      </c>
      <c r="E3810">
        <v>21.734999999999999</v>
      </c>
      <c r="F3810" s="13">
        <f t="shared" si="59"/>
        <v>43394.972222222219</v>
      </c>
    </row>
    <row r="3811" spans="1:6" x14ac:dyDescent="0.35">
      <c r="A3811" s="14">
        <v>43394</v>
      </c>
      <c r="B3811" s="15">
        <v>0.97916666666666663</v>
      </c>
      <c r="C3811">
        <v>0</v>
      </c>
      <c r="D3811">
        <v>10.094099999999999</v>
      </c>
      <c r="E3811">
        <v>21.731999999999999</v>
      </c>
      <c r="F3811" s="13">
        <f t="shared" si="59"/>
        <v>43394.979166666664</v>
      </c>
    </row>
    <row r="3812" spans="1:6" x14ac:dyDescent="0.35">
      <c r="A3812" s="14">
        <v>43394</v>
      </c>
      <c r="B3812" s="15">
        <v>0.98611111111111116</v>
      </c>
      <c r="C3812">
        <v>0</v>
      </c>
      <c r="D3812">
        <v>10.093500000000001</v>
      </c>
      <c r="E3812">
        <v>21.728000000000002</v>
      </c>
      <c r="F3812" s="13">
        <f t="shared" si="59"/>
        <v>43394.986111111109</v>
      </c>
    </row>
    <row r="3813" spans="1:6" x14ac:dyDescent="0.35">
      <c r="A3813" s="14">
        <v>43394</v>
      </c>
      <c r="B3813" s="15">
        <v>0.99305555555555547</v>
      </c>
      <c r="C3813">
        <v>0</v>
      </c>
      <c r="D3813">
        <v>10.0928</v>
      </c>
      <c r="E3813">
        <v>21.725000000000001</v>
      </c>
      <c r="F3813" s="13">
        <f t="shared" si="59"/>
        <v>43394.993055555555</v>
      </c>
    </row>
    <row r="3814" spans="1:6" x14ac:dyDescent="0.35">
      <c r="A3814" s="14">
        <v>43395</v>
      </c>
      <c r="B3814" s="15">
        <v>0</v>
      </c>
      <c r="C3814">
        <v>0</v>
      </c>
      <c r="D3814">
        <v>10.092000000000001</v>
      </c>
      <c r="E3814">
        <v>21.722000000000001</v>
      </c>
      <c r="F3814" s="13">
        <f t="shared" si="59"/>
        <v>43395</v>
      </c>
    </row>
    <row r="3815" spans="1:6" x14ac:dyDescent="0.35">
      <c r="A3815" s="14">
        <v>43395</v>
      </c>
      <c r="B3815" s="15">
        <v>6.9444444444444441E-3</v>
      </c>
      <c r="C3815">
        <v>0</v>
      </c>
      <c r="D3815">
        <v>10.0922</v>
      </c>
      <c r="E3815">
        <v>21.719000000000001</v>
      </c>
      <c r="F3815" s="13">
        <f t="shared" si="59"/>
        <v>43395.006944444445</v>
      </c>
    </row>
    <row r="3816" spans="1:6" x14ac:dyDescent="0.35">
      <c r="A3816" s="14">
        <v>43395</v>
      </c>
      <c r="B3816" s="15">
        <v>1.3888888888888888E-2</v>
      </c>
      <c r="C3816">
        <v>0</v>
      </c>
      <c r="D3816">
        <v>10.0914</v>
      </c>
      <c r="E3816">
        <v>21.716000000000001</v>
      </c>
      <c r="F3816" s="13">
        <f t="shared" si="59"/>
        <v>43395.013888888891</v>
      </c>
    </row>
    <row r="3817" spans="1:6" x14ac:dyDescent="0.35">
      <c r="A3817" s="14">
        <v>43395</v>
      </c>
      <c r="B3817" s="15">
        <v>2.0833333333333332E-2</v>
      </c>
      <c r="C3817">
        <v>0</v>
      </c>
      <c r="D3817">
        <v>10.0907</v>
      </c>
      <c r="E3817">
        <v>21.713999999999999</v>
      </c>
      <c r="F3817" s="13">
        <f t="shared" si="59"/>
        <v>43395.020833333336</v>
      </c>
    </row>
    <row r="3818" spans="1:6" x14ac:dyDescent="0.35">
      <c r="A3818" s="14">
        <v>43395</v>
      </c>
      <c r="B3818" s="15">
        <v>2.7777777777777776E-2</v>
      </c>
      <c r="C3818">
        <v>0</v>
      </c>
      <c r="D3818">
        <v>10.089</v>
      </c>
      <c r="E3818">
        <v>21.712</v>
      </c>
      <c r="F3818" s="13">
        <f t="shared" si="59"/>
        <v>43395.027777777781</v>
      </c>
    </row>
    <row r="3819" spans="1:6" x14ac:dyDescent="0.35">
      <c r="A3819" s="14">
        <v>43395</v>
      </c>
      <c r="B3819" s="15">
        <v>3.4722222222222224E-2</v>
      </c>
      <c r="C3819">
        <v>0</v>
      </c>
      <c r="D3819">
        <v>10.087300000000001</v>
      </c>
      <c r="E3819">
        <v>21.71</v>
      </c>
      <c r="F3819" s="13">
        <f t="shared" si="59"/>
        <v>43395.034722222219</v>
      </c>
    </row>
    <row r="3820" spans="1:6" x14ac:dyDescent="0.35">
      <c r="A3820" s="14">
        <v>43395</v>
      </c>
      <c r="B3820" s="15">
        <v>4.1666666666666664E-2</v>
      </c>
      <c r="C3820">
        <v>0</v>
      </c>
      <c r="D3820">
        <v>10.0877</v>
      </c>
      <c r="E3820">
        <v>21.707999999999998</v>
      </c>
      <c r="F3820" s="13">
        <f t="shared" si="59"/>
        <v>43395.041666666664</v>
      </c>
    </row>
    <row r="3821" spans="1:6" x14ac:dyDescent="0.35">
      <c r="A3821" s="14">
        <v>43395</v>
      </c>
      <c r="B3821" s="15">
        <v>4.8611111111111112E-2</v>
      </c>
      <c r="C3821">
        <v>0</v>
      </c>
      <c r="D3821">
        <v>10.0867</v>
      </c>
      <c r="E3821">
        <v>21.704999999999998</v>
      </c>
      <c r="F3821" s="13">
        <f t="shared" si="59"/>
        <v>43395.048611111109</v>
      </c>
    </row>
    <row r="3822" spans="1:6" x14ac:dyDescent="0.35">
      <c r="A3822" s="14">
        <v>43395</v>
      </c>
      <c r="B3822" s="15">
        <v>5.5555555555555552E-2</v>
      </c>
      <c r="C3822">
        <v>0</v>
      </c>
      <c r="D3822">
        <v>10.087199999999999</v>
      </c>
      <c r="E3822">
        <v>21.702999999999999</v>
      </c>
      <c r="F3822" s="13">
        <f t="shared" si="59"/>
        <v>43395.055555555555</v>
      </c>
    </row>
    <row r="3823" spans="1:6" x14ac:dyDescent="0.35">
      <c r="A3823" s="14">
        <v>43395</v>
      </c>
      <c r="B3823" s="15">
        <v>6.25E-2</v>
      </c>
      <c r="C3823">
        <v>0</v>
      </c>
      <c r="D3823">
        <v>10.085599999999999</v>
      </c>
      <c r="E3823">
        <v>21.7</v>
      </c>
      <c r="F3823" s="13">
        <f t="shared" si="59"/>
        <v>43395.0625</v>
      </c>
    </row>
    <row r="3824" spans="1:6" x14ac:dyDescent="0.35">
      <c r="A3824" s="14">
        <v>43395</v>
      </c>
      <c r="B3824" s="15">
        <v>6.9444444444444434E-2</v>
      </c>
      <c r="C3824">
        <v>0</v>
      </c>
      <c r="D3824">
        <v>10.0854</v>
      </c>
      <c r="E3824">
        <v>21.696000000000002</v>
      </c>
      <c r="F3824" s="13">
        <f t="shared" si="59"/>
        <v>43395.069444444445</v>
      </c>
    </row>
    <row r="3825" spans="1:6" x14ac:dyDescent="0.35">
      <c r="A3825" s="14">
        <v>43395</v>
      </c>
      <c r="B3825" s="15">
        <v>7.6388888888888895E-2</v>
      </c>
      <c r="C3825">
        <v>0</v>
      </c>
      <c r="D3825">
        <v>10.084199999999999</v>
      </c>
      <c r="E3825">
        <v>21.692</v>
      </c>
      <c r="F3825" s="13">
        <f t="shared" si="59"/>
        <v>43395.076388888891</v>
      </c>
    </row>
    <row r="3826" spans="1:6" x14ac:dyDescent="0.35">
      <c r="A3826" s="14">
        <v>43395</v>
      </c>
      <c r="B3826" s="15">
        <v>8.3333333333333329E-2</v>
      </c>
      <c r="C3826">
        <v>0</v>
      </c>
      <c r="D3826">
        <v>10.083500000000001</v>
      </c>
      <c r="E3826">
        <v>21.687000000000001</v>
      </c>
      <c r="F3826" s="13">
        <f t="shared" si="59"/>
        <v>43395.083333333336</v>
      </c>
    </row>
    <row r="3827" spans="1:6" x14ac:dyDescent="0.35">
      <c r="A3827" s="14">
        <v>43395</v>
      </c>
      <c r="B3827" s="15">
        <v>9.0277777777777776E-2</v>
      </c>
      <c r="C3827">
        <v>0</v>
      </c>
      <c r="D3827">
        <v>10.083399999999999</v>
      </c>
      <c r="E3827">
        <v>21.683</v>
      </c>
      <c r="F3827" s="13">
        <f t="shared" si="59"/>
        <v>43395.090277777781</v>
      </c>
    </row>
    <row r="3828" spans="1:6" x14ac:dyDescent="0.35">
      <c r="A3828" s="14">
        <v>43395</v>
      </c>
      <c r="B3828" s="15">
        <v>9.7222222222222224E-2</v>
      </c>
      <c r="C3828">
        <v>0</v>
      </c>
      <c r="D3828">
        <v>10.083399999999999</v>
      </c>
      <c r="E3828">
        <v>21.68</v>
      </c>
      <c r="F3828" s="13">
        <f t="shared" si="59"/>
        <v>43395.097222222219</v>
      </c>
    </row>
    <row r="3829" spans="1:6" x14ac:dyDescent="0.35">
      <c r="A3829" s="14">
        <v>43395</v>
      </c>
      <c r="B3829" s="15">
        <v>0.10416666666666667</v>
      </c>
      <c r="C3829">
        <v>0</v>
      </c>
      <c r="D3829">
        <v>10.084099999999999</v>
      </c>
      <c r="E3829">
        <v>21.675999999999998</v>
      </c>
      <c r="F3829" s="13">
        <f t="shared" si="59"/>
        <v>43395.104166666664</v>
      </c>
    </row>
    <row r="3830" spans="1:6" x14ac:dyDescent="0.35">
      <c r="A3830" s="14">
        <v>43395</v>
      </c>
      <c r="B3830" s="15">
        <v>0.1111111111111111</v>
      </c>
      <c r="C3830">
        <v>0</v>
      </c>
      <c r="D3830">
        <v>10.0838</v>
      </c>
      <c r="E3830">
        <v>21.672999999999998</v>
      </c>
      <c r="F3830" s="13">
        <f t="shared" si="59"/>
        <v>43395.111111111109</v>
      </c>
    </row>
    <row r="3831" spans="1:6" x14ac:dyDescent="0.35">
      <c r="A3831" s="14">
        <v>43395</v>
      </c>
      <c r="B3831" s="15">
        <v>0.11805555555555557</v>
      </c>
      <c r="C3831">
        <v>0</v>
      </c>
      <c r="D3831">
        <v>10.0831</v>
      </c>
      <c r="E3831">
        <v>21.672000000000001</v>
      </c>
      <c r="F3831" s="13">
        <f t="shared" si="59"/>
        <v>43395.118055555555</v>
      </c>
    </row>
    <row r="3832" spans="1:6" x14ac:dyDescent="0.35">
      <c r="A3832" s="14">
        <v>43395</v>
      </c>
      <c r="B3832" s="15">
        <v>0.125</v>
      </c>
      <c r="C3832">
        <v>0</v>
      </c>
      <c r="D3832">
        <v>10.083600000000001</v>
      </c>
      <c r="E3832">
        <v>21.670999999999999</v>
      </c>
      <c r="F3832" s="13">
        <f t="shared" si="59"/>
        <v>43395.125</v>
      </c>
    </row>
    <row r="3833" spans="1:6" x14ac:dyDescent="0.35">
      <c r="A3833" s="14">
        <v>43395</v>
      </c>
      <c r="B3833" s="15">
        <v>0.13194444444444445</v>
      </c>
      <c r="C3833">
        <v>0</v>
      </c>
      <c r="D3833">
        <v>10.082800000000001</v>
      </c>
      <c r="E3833">
        <v>21.669</v>
      </c>
      <c r="F3833" s="13">
        <f t="shared" si="59"/>
        <v>43395.131944444445</v>
      </c>
    </row>
    <row r="3834" spans="1:6" x14ac:dyDescent="0.35">
      <c r="A3834" s="14">
        <v>43395</v>
      </c>
      <c r="B3834" s="15">
        <v>0.1388888888888889</v>
      </c>
      <c r="C3834">
        <v>0</v>
      </c>
      <c r="D3834">
        <v>10.0825</v>
      </c>
      <c r="E3834">
        <v>21.667000000000002</v>
      </c>
      <c r="F3834" s="13">
        <f t="shared" si="59"/>
        <v>43395.138888888891</v>
      </c>
    </row>
    <row r="3835" spans="1:6" x14ac:dyDescent="0.35">
      <c r="A3835" s="14">
        <v>43395</v>
      </c>
      <c r="B3835" s="15">
        <v>0.14583333333333334</v>
      </c>
      <c r="C3835">
        <v>0</v>
      </c>
      <c r="D3835">
        <v>10.0823</v>
      </c>
      <c r="E3835">
        <v>21.664000000000001</v>
      </c>
      <c r="F3835" s="13">
        <f t="shared" si="59"/>
        <v>43395.145833333336</v>
      </c>
    </row>
    <row r="3836" spans="1:6" x14ac:dyDescent="0.35">
      <c r="A3836" s="14">
        <v>43395</v>
      </c>
      <c r="B3836" s="15">
        <v>0.15277777777777776</v>
      </c>
      <c r="C3836">
        <v>0</v>
      </c>
      <c r="D3836">
        <v>10.081799999999999</v>
      </c>
      <c r="E3836">
        <v>21.661999999999999</v>
      </c>
      <c r="F3836" s="13">
        <f t="shared" si="59"/>
        <v>43395.152777777781</v>
      </c>
    </row>
    <row r="3837" spans="1:6" x14ac:dyDescent="0.35">
      <c r="A3837" s="14">
        <v>43395</v>
      </c>
      <c r="B3837" s="15">
        <v>0.15972222222222224</v>
      </c>
      <c r="C3837">
        <v>0</v>
      </c>
      <c r="D3837">
        <v>10.0824</v>
      </c>
      <c r="E3837">
        <v>21.66</v>
      </c>
      <c r="F3837" s="13">
        <f t="shared" si="59"/>
        <v>43395.159722222219</v>
      </c>
    </row>
    <row r="3838" spans="1:6" x14ac:dyDescent="0.35">
      <c r="A3838" s="14">
        <v>43395</v>
      </c>
      <c r="B3838" s="15">
        <v>0.16666666666666666</v>
      </c>
      <c r="C3838">
        <v>0</v>
      </c>
      <c r="D3838">
        <v>10.0829</v>
      </c>
      <c r="E3838">
        <v>21.657</v>
      </c>
      <c r="F3838" s="13">
        <f t="shared" si="59"/>
        <v>43395.166666666664</v>
      </c>
    </row>
    <row r="3839" spans="1:6" x14ac:dyDescent="0.35">
      <c r="A3839" s="14">
        <v>43395</v>
      </c>
      <c r="B3839" s="15">
        <v>0.17361111111111113</v>
      </c>
      <c r="C3839">
        <v>0</v>
      </c>
      <c r="D3839">
        <v>10.083299999999999</v>
      </c>
      <c r="E3839">
        <v>21.655000000000001</v>
      </c>
      <c r="F3839" s="13">
        <f t="shared" si="59"/>
        <v>43395.173611111109</v>
      </c>
    </row>
    <row r="3840" spans="1:6" x14ac:dyDescent="0.35">
      <c r="A3840" s="14">
        <v>43395</v>
      </c>
      <c r="B3840" s="15">
        <v>0.18055555555555555</v>
      </c>
      <c r="C3840">
        <v>0</v>
      </c>
      <c r="D3840">
        <v>10.0837</v>
      </c>
      <c r="E3840">
        <v>21.652000000000001</v>
      </c>
      <c r="F3840" s="13">
        <f t="shared" si="59"/>
        <v>43395.180555555555</v>
      </c>
    </row>
    <row r="3841" spans="1:6" x14ac:dyDescent="0.35">
      <c r="A3841" s="14">
        <v>43395</v>
      </c>
      <c r="B3841" s="15">
        <v>0.1875</v>
      </c>
      <c r="C3841">
        <v>0</v>
      </c>
      <c r="D3841">
        <v>10.0846</v>
      </c>
      <c r="E3841">
        <v>21.649000000000001</v>
      </c>
      <c r="F3841" s="13">
        <f t="shared" si="59"/>
        <v>43395.1875</v>
      </c>
    </row>
    <row r="3842" spans="1:6" x14ac:dyDescent="0.35">
      <c r="A3842" s="14">
        <v>43395</v>
      </c>
      <c r="B3842" s="15">
        <v>0.19444444444444445</v>
      </c>
      <c r="C3842">
        <v>0</v>
      </c>
      <c r="D3842">
        <v>10.0846</v>
      </c>
      <c r="E3842">
        <v>21.646000000000001</v>
      </c>
      <c r="F3842" s="13">
        <f t="shared" si="59"/>
        <v>43395.194444444445</v>
      </c>
    </row>
    <row r="3843" spans="1:6" x14ac:dyDescent="0.35">
      <c r="A3843" s="14">
        <v>43395</v>
      </c>
      <c r="B3843" s="15">
        <v>0.20138888888888887</v>
      </c>
      <c r="C3843">
        <v>0</v>
      </c>
      <c r="D3843">
        <v>10.085900000000001</v>
      </c>
      <c r="E3843">
        <v>21.643000000000001</v>
      </c>
      <c r="F3843" s="13">
        <f t="shared" si="59"/>
        <v>43395.201388888891</v>
      </c>
    </row>
    <row r="3844" spans="1:6" x14ac:dyDescent="0.35">
      <c r="A3844" s="14">
        <v>43395</v>
      </c>
      <c r="B3844" s="15">
        <v>0.20833333333333334</v>
      </c>
      <c r="C3844">
        <v>0</v>
      </c>
      <c r="D3844">
        <v>10.087199999999999</v>
      </c>
      <c r="E3844">
        <v>21.64</v>
      </c>
      <c r="F3844" s="13">
        <f t="shared" si="59"/>
        <v>43395.208333333336</v>
      </c>
    </row>
    <row r="3845" spans="1:6" x14ac:dyDescent="0.35">
      <c r="A3845" s="14">
        <v>43395</v>
      </c>
      <c r="B3845" s="15">
        <v>0.21527777777777779</v>
      </c>
      <c r="C3845">
        <v>0</v>
      </c>
      <c r="D3845">
        <v>10.089499999999999</v>
      </c>
      <c r="E3845">
        <v>21.637</v>
      </c>
      <c r="F3845" s="13">
        <f t="shared" si="59"/>
        <v>43395.215277777781</v>
      </c>
    </row>
    <row r="3846" spans="1:6" x14ac:dyDescent="0.35">
      <c r="A3846" s="14">
        <v>43395</v>
      </c>
      <c r="B3846" s="15">
        <v>0.22222222222222221</v>
      </c>
      <c r="C3846">
        <v>0</v>
      </c>
      <c r="D3846">
        <v>10.091699999999999</v>
      </c>
      <c r="E3846">
        <v>21.635000000000002</v>
      </c>
      <c r="F3846" s="13">
        <f t="shared" si="59"/>
        <v>43395.222222222219</v>
      </c>
    </row>
    <row r="3847" spans="1:6" x14ac:dyDescent="0.35">
      <c r="A3847" s="14">
        <v>43395</v>
      </c>
      <c r="B3847" s="15">
        <v>0.22916666666666666</v>
      </c>
      <c r="C3847">
        <v>0</v>
      </c>
      <c r="D3847">
        <v>10.0937</v>
      </c>
      <c r="E3847">
        <v>21.632000000000001</v>
      </c>
      <c r="F3847" s="13">
        <f t="shared" si="59"/>
        <v>43395.229166666664</v>
      </c>
    </row>
    <row r="3848" spans="1:6" x14ac:dyDescent="0.35">
      <c r="A3848" s="14">
        <v>43395</v>
      </c>
      <c r="B3848" s="15">
        <v>0.23611111111111113</v>
      </c>
      <c r="C3848">
        <v>0</v>
      </c>
      <c r="D3848">
        <v>10.094799999999999</v>
      </c>
      <c r="E3848">
        <v>21.631</v>
      </c>
      <c r="F3848" s="13">
        <f t="shared" si="59"/>
        <v>43395.236111111109</v>
      </c>
    </row>
    <row r="3849" spans="1:6" x14ac:dyDescent="0.35">
      <c r="A3849" s="14">
        <v>43395</v>
      </c>
      <c r="B3849" s="15">
        <v>0.24305555555555555</v>
      </c>
      <c r="C3849">
        <v>0</v>
      </c>
      <c r="D3849">
        <v>10.0966</v>
      </c>
      <c r="E3849">
        <v>21.63</v>
      </c>
      <c r="F3849" s="13">
        <f t="shared" si="59"/>
        <v>43395.243055555555</v>
      </c>
    </row>
    <row r="3850" spans="1:6" x14ac:dyDescent="0.35">
      <c r="A3850" s="14">
        <v>43395</v>
      </c>
      <c r="B3850" s="15">
        <v>0.25</v>
      </c>
      <c r="C3850">
        <v>0</v>
      </c>
      <c r="D3850">
        <v>10.0975</v>
      </c>
      <c r="E3850">
        <v>21.629000000000001</v>
      </c>
      <c r="F3850" s="13">
        <f t="shared" si="59"/>
        <v>43395.25</v>
      </c>
    </row>
    <row r="3851" spans="1:6" x14ac:dyDescent="0.35">
      <c r="A3851" s="14">
        <v>43395</v>
      </c>
      <c r="B3851" s="15">
        <v>0.25694444444444448</v>
      </c>
      <c r="C3851">
        <v>0</v>
      </c>
      <c r="D3851">
        <v>10.098800000000001</v>
      </c>
      <c r="E3851">
        <v>21.629000000000001</v>
      </c>
      <c r="F3851" s="13">
        <f t="shared" si="59"/>
        <v>43395.256944444445</v>
      </c>
    </row>
    <row r="3852" spans="1:6" x14ac:dyDescent="0.35">
      <c r="A3852" s="14">
        <v>43395</v>
      </c>
      <c r="B3852" s="15">
        <v>0.2638888888888889</v>
      </c>
      <c r="C3852">
        <v>0</v>
      </c>
      <c r="D3852">
        <v>10.1008</v>
      </c>
      <c r="E3852">
        <v>21.628</v>
      </c>
      <c r="F3852" s="13">
        <f t="shared" si="59"/>
        <v>43395.263888888891</v>
      </c>
    </row>
    <row r="3853" spans="1:6" x14ac:dyDescent="0.35">
      <c r="A3853" s="14">
        <v>43395</v>
      </c>
      <c r="B3853" s="15">
        <v>0.27083333333333331</v>
      </c>
      <c r="C3853">
        <v>0</v>
      </c>
      <c r="D3853">
        <v>10.1013</v>
      </c>
      <c r="E3853">
        <v>21.628</v>
      </c>
      <c r="F3853" s="13">
        <f t="shared" si="59"/>
        <v>43395.270833333336</v>
      </c>
    </row>
    <row r="3854" spans="1:6" x14ac:dyDescent="0.35">
      <c r="A3854" s="14">
        <v>43395</v>
      </c>
      <c r="B3854" s="15">
        <v>0.27777777777777779</v>
      </c>
      <c r="C3854">
        <v>0</v>
      </c>
      <c r="D3854">
        <v>10.1027</v>
      </c>
      <c r="E3854">
        <v>21.63</v>
      </c>
      <c r="F3854" s="13">
        <f t="shared" ref="F3854:F3917" si="60">A3854+B3854</f>
        <v>43395.277777777781</v>
      </c>
    </row>
    <row r="3855" spans="1:6" x14ac:dyDescent="0.35">
      <c r="A3855" s="14">
        <v>43395</v>
      </c>
      <c r="B3855" s="15">
        <v>0.28472222222222221</v>
      </c>
      <c r="C3855">
        <v>0</v>
      </c>
      <c r="D3855">
        <v>10.104100000000001</v>
      </c>
      <c r="E3855">
        <v>21.632000000000001</v>
      </c>
      <c r="F3855" s="13">
        <f t="shared" si="60"/>
        <v>43395.284722222219</v>
      </c>
    </row>
    <row r="3856" spans="1:6" x14ac:dyDescent="0.35">
      <c r="A3856" s="14">
        <v>43395</v>
      </c>
      <c r="B3856" s="15">
        <v>0.29166666666666669</v>
      </c>
      <c r="C3856">
        <v>0</v>
      </c>
      <c r="D3856">
        <v>10.1059</v>
      </c>
      <c r="E3856">
        <v>21.634</v>
      </c>
      <c r="F3856" s="13">
        <f t="shared" si="60"/>
        <v>43395.291666666664</v>
      </c>
    </row>
    <row r="3857" spans="1:6" x14ac:dyDescent="0.35">
      <c r="A3857" s="14">
        <v>43395</v>
      </c>
      <c r="B3857" s="15">
        <v>0.2986111111111111</v>
      </c>
      <c r="C3857">
        <v>0</v>
      </c>
      <c r="D3857">
        <v>10.1076</v>
      </c>
      <c r="E3857">
        <v>21.637</v>
      </c>
      <c r="F3857" s="13">
        <f t="shared" si="60"/>
        <v>43395.298611111109</v>
      </c>
    </row>
    <row r="3858" spans="1:6" x14ac:dyDescent="0.35">
      <c r="A3858" s="14">
        <v>43395</v>
      </c>
      <c r="B3858" s="15">
        <v>0.30555555555555552</v>
      </c>
      <c r="C3858">
        <v>0</v>
      </c>
      <c r="D3858">
        <v>10.107900000000001</v>
      </c>
      <c r="E3858">
        <v>21.64</v>
      </c>
      <c r="F3858" s="13">
        <f t="shared" si="60"/>
        <v>43395.305555555555</v>
      </c>
    </row>
    <row r="3859" spans="1:6" x14ac:dyDescent="0.35">
      <c r="A3859" s="14">
        <v>43395</v>
      </c>
      <c r="B3859" s="15">
        <v>0.3125</v>
      </c>
      <c r="C3859">
        <v>0</v>
      </c>
      <c r="D3859">
        <v>10.109500000000001</v>
      </c>
      <c r="E3859">
        <v>21.643999999999998</v>
      </c>
      <c r="F3859" s="13">
        <f t="shared" si="60"/>
        <v>43395.3125</v>
      </c>
    </row>
    <row r="3860" spans="1:6" x14ac:dyDescent="0.35">
      <c r="A3860" s="14">
        <v>43395</v>
      </c>
      <c r="B3860" s="15">
        <v>0.31944444444444448</v>
      </c>
      <c r="C3860">
        <v>0</v>
      </c>
      <c r="D3860">
        <v>10.11</v>
      </c>
      <c r="E3860">
        <v>21.648</v>
      </c>
      <c r="F3860" s="13">
        <f t="shared" si="60"/>
        <v>43395.319444444445</v>
      </c>
    </row>
    <row r="3861" spans="1:6" x14ac:dyDescent="0.35">
      <c r="A3861" s="14">
        <v>43395</v>
      </c>
      <c r="B3861" s="15">
        <v>0.3263888888888889</v>
      </c>
      <c r="C3861">
        <v>0</v>
      </c>
      <c r="D3861">
        <v>10.111499999999999</v>
      </c>
      <c r="E3861">
        <v>21.652999999999999</v>
      </c>
      <c r="F3861" s="13">
        <f t="shared" si="60"/>
        <v>43395.326388888891</v>
      </c>
    </row>
    <row r="3862" spans="1:6" x14ac:dyDescent="0.35">
      <c r="A3862" s="14">
        <v>43395</v>
      </c>
      <c r="B3862" s="15">
        <v>0.33333333333333331</v>
      </c>
      <c r="C3862">
        <v>0</v>
      </c>
      <c r="D3862">
        <v>10.113</v>
      </c>
      <c r="E3862">
        <v>21.658000000000001</v>
      </c>
      <c r="F3862" s="13">
        <f t="shared" si="60"/>
        <v>43395.333333333336</v>
      </c>
    </row>
    <row r="3863" spans="1:6" x14ac:dyDescent="0.35">
      <c r="A3863" s="14">
        <v>43395</v>
      </c>
      <c r="B3863" s="15">
        <v>0.34027777777777773</v>
      </c>
      <c r="C3863">
        <v>0</v>
      </c>
      <c r="D3863">
        <v>10.1136</v>
      </c>
      <c r="E3863">
        <v>21.663</v>
      </c>
      <c r="F3863" s="13">
        <f t="shared" si="60"/>
        <v>43395.340277777781</v>
      </c>
    </row>
    <row r="3864" spans="1:6" x14ac:dyDescent="0.35">
      <c r="A3864" s="14">
        <v>43395</v>
      </c>
      <c r="B3864" s="15">
        <v>0.34722222222222227</v>
      </c>
      <c r="C3864">
        <v>0</v>
      </c>
      <c r="D3864">
        <v>10.114599999999999</v>
      </c>
      <c r="E3864">
        <v>21.67</v>
      </c>
      <c r="F3864" s="13">
        <f t="shared" si="60"/>
        <v>43395.347222222219</v>
      </c>
    </row>
    <row r="3865" spans="1:6" x14ac:dyDescent="0.35">
      <c r="A3865" s="14">
        <v>43395</v>
      </c>
      <c r="B3865" s="15">
        <v>0.35416666666666669</v>
      </c>
      <c r="C3865">
        <v>0</v>
      </c>
      <c r="D3865">
        <v>10.115399999999999</v>
      </c>
      <c r="E3865">
        <v>21.677</v>
      </c>
      <c r="F3865" s="13">
        <f t="shared" si="60"/>
        <v>43395.354166666664</v>
      </c>
    </row>
    <row r="3866" spans="1:6" x14ac:dyDescent="0.35">
      <c r="A3866" s="14">
        <v>43395</v>
      </c>
      <c r="B3866" s="15">
        <v>0.3611111111111111</v>
      </c>
      <c r="C3866">
        <v>0</v>
      </c>
      <c r="D3866">
        <v>10.1153</v>
      </c>
      <c r="E3866">
        <v>21.684000000000001</v>
      </c>
      <c r="F3866" s="13">
        <f t="shared" si="60"/>
        <v>43395.361111111109</v>
      </c>
    </row>
    <row r="3867" spans="1:6" x14ac:dyDescent="0.35">
      <c r="A3867" s="14">
        <v>43395</v>
      </c>
      <c r="B3867" s="15">
        <v>0.36805555555555558</v>
      </c>
      <c r="C3867">
        <v>0</v>
      </c>
      <c r="D3867">
        <v>10.1153</v>
      </c>
      <c r="E3867">
        <v>21.692</v>
      </c>
      <c r="F3867" s="13">
        <f t="shared" si="60"/>
        <v>43395.368055555555</v>
      </c>
    </row>
    <row r="3868" spans="1:6" x14ac:dyDescent="0.35">
      <c r="A3868" s="14">
        <v>43395</v>
      </c>
      <c r="B3868" s="15">
        <v>0.375</v>
      </c>
      <c r="C3868">
        <v>0</v>
      </c>
      <c r="D3868">
        <v>10.115500000000001</v>
      </c>
      <c r="E3868">
        <v>21.7</v>
      </c>
      <c r="F3868" s="13">
        <f t="shared" si="60"/>
        <v>43395.375</v>
      </c>
    </row>
    <row r="3869" spans="1:6" x14ac:dyDescent="0.35">
      <c r="A3869" s="14">
        <v>43395</v>
      </c>
      <c r="B3869" s="15">
        <v>0.38194444444444442</v>
      </c>
      <c r="C3869">
        <v>0</v>
      </c>
      <c r="D3869">
        <v>10.114699999999999</v>
      </c>
      <c r="E3869">
        <v>21.709</v>
      </c>
      <c r="F3869" s="13">
        <f t="shared" si="60"/>
        <v>43395.381944444445</v>
      </c>
    </row>
    <row r="3870" spans="1:6" x14ac:dyDescent="0.35">
      <c r="A3870" s="14">
        <v>43395</v>
      </c>
      <c r="B3870" s="15">
        <v>0.3888888888888889</v>
      </c>
      <c r="C3870">
        <v>0</v>
      </c>
      <c r="D3870">
        <v>10.1142</v>
      </c>
      <c r="E3870">
        <v>21.716999999999999</v>
      </c>
      <c r="F3870" s="13">
        <f t="shared" si="60"/>
        <v>43395.388888888891</v>
      </c>
    </row>
    <row r="3871" spans="1:6" x14ac:dyDescent="0.35">
      <c r="A3871" s="14">
        <v>43395</v>
      </c>
      <c r="B3871" s="15">
        <v>0.39583333333333331</v>
      </c>
      <c r="C3871">
        <v>0</v>
      </c>
      <c r="D3871">
        <v>10.113799999999999</v>
      </c>
      <c r="E3871">
        <v>21.725000000000001</v>
      </c>
      <c r="F3871" s="13">
        <f t="shared" si="60"/>
        <v>43395.395833333336</v>
      </c>
    </row>
    <row r="3872" spans="1:6" x14ac:dyDescent="0.35">
      <c r="A3872" s="14">
        <v>43395</v>
      </c>
      <c r="B3872" s="15">
        <v>0.40277777777777773</v>
      </c>
      <c r="C3872">
        <v>0</v>
      </c>
      <c r="D3872">
        <v>10.113099999999999</v>
      </c>
      <c r="E3872">
        <v>21.733000000000001</v>
      </c>
      <c r="F3872" s="13">
        <f t="shared" si="60"/>
        <v>43395.402777777781</v>
      </c>
    </row>
    <row r="3873" spans="1:6" x14ac:dyDescent="0.35">
      <c r="A3873" s="14">
        <v>43395</v>
      </c>
      <c r="B3873" s="15">
        <v>0.40972222222222227</v>
      </c>
      <c r="C3873">
        <v>0</v>
      </c>
      <c r="D3873">
        <v>10.111000000000001</v>
      </c>
      <c r="E3873">
        <v>21.74</v>
      </c>
      <c r="F3873" s="13">
        <f t="shared" si="60"/>
        <v>43395.409722222219</v>
      </c>
    </row>
    <row r="3874" spans="1:6" x14ac:dyDescent="0.35">
      <c r="A3874" s="14">
        <v>43395</v>
      </c>
      <c r="B3874" s="15">
        <v>0.41666666666666669</v>
      </c>
      <c r="C3874">
        <v>0</v>
      </c>
      <c r="D3874">
        <v>10.1099</v>
      </c>
      <c r="E3874">
        <v>21.748000000000001</v>
      </c>
      <c r="F3874" s="13">
        <f t="shared" si="60"/>
        <v>43395.416666666664</v>
      </c>
    </row>
    <row r="3875" spans="1:6" x14ac:dyDescent="0.35">
      <c r="A3875" s="14">
        <v>43395</v>
      </c>
      <c r="B3875" s="15">
        <v>0.4236111111111111</v>
      </c>
      <c r="C3875">
        <v>0</v>
      </c>
      <c r="D3875">
        <v>10.1081</v>
      </c>
      <c r="E3875">
        <v>21.757000000000001</v>
      </c>
      <c r="F3875" s="13">
        <f t="shared" si="60"/>
        <v>43395.423611111109</v>
      </c>
    </row>
    <row r="3876" spans="1:6" x14ac:dyDescent="0.35">
      <c r="A3876" s="14">
        <v>43395</v>
      </c>
      <c r="B3876" s="15">
        <v>0.43055555555555558</v>
      </c>
      <c r="C3876">
        <v>0</v>
      </c>
      <c r="D3876">
        <v>10.105499999999999</v>
      </c>
      <c r="E3876">
        <v>21.766999999999999</v>
      </c>
      <c r="F3876" s="13">
        <f t="shared" si="60"/>
        <v>43395.430555555555</v>
      </c>
    </row>
    <row r="3877" spans="1:6" x14ac:dyDescent="0.35">
      <c r="A3877" s="14">
        <v>43395</v>
      </c>
      <c r="B3877" s="15">
        <v>0.4375</v>
      </c>
      <c r="C3877">
        <v>0</v>
      </c>
      <c r="D3877">
        <v>10.1043</v>
      </c>
      <c r="E3877">
        <v>21.779</v>
      </c>
      <c r="F3877" s="13">
        <f t="shared" si="60"/>
        <v>43395.4375</v>
      </c>
    </row>
    <row r="3878" spans="1:6" x14ac:dyDescent="0.35">
      <c r="A3878" s="14">
        <v>43395</v>
      </c>
      <c r="B3878" s="15">
        <v>0.44444444444444442</v>
      </c>
      <c r="C3878">
        <v>0</v>
      </c>
      <c r="D3878">
        <v>10.1029</v>
      </c>
      <c r="E3878">
        <v>21.792000000000002</v>
      </c>
      <c r="F3878" s="13">
        <f t="shared" si="60"/>
        <v>43395.444444444445</v>
      </c>
    </row>
    <row r="3879" spans="1:6" x14ac:dyDescent="0.35">
      <c r="A3879" s="14">
        <v>43395</v>
      </c>
      <c r="B3879" s="15">
        <v>0.4513888888888889</v>
      </c>
      <c r="C3879">
        <v>0</v>
      </c>
      <c r="D3879">
        <v>10.102499999999999</v>
      </c>
      <c r="E3879">
        <v>21.806000000000001</v>
      </c>
      <c r="F3879" s="13">
        <f t="shared" si="60"/>
        <v>43395.451388888891</v>
      </c>
    </row>
    <row r="3880" spans="1:6" x14ac:dyDescent="0.35">
      <c r="A3880" s="14">
        <v>43395</v>
      </c>
      <c r="B3880" s="15">
        <v>0.45833333333333331</v>
      </c>
      <c r="C3880">
        <v>0</v>
      </c>
      <c r="D3880">
        <v>10.1005</v>
      </c>
      <c r="E3880">
        <v>21.82</v>
      </c>
      <c r="F3880" s="13">
        <f t="shared" si="60"/>
        <v>43395.458333333336</v>
      </c>
    </row>
    <row r="3881" spans="1:6" x14ac:dyDescent="0.35">
      <c r="A3881" s="14">
        <v>43395</v>
      </c>
      <c r="B3881" s="15">
        <v>0.46527777777777773</v>
      </c>
      <c r="C3881">
        <v>0</v>
      </c>
      <c r="D3881">
        <v>10.099299999999999</v>
      </c>
      <c r="E3881">
        <v>21.831</v>
      </c>
      <c r="F3881" s="13">
        <f t="shared" si="60"/>
        <v>43395.465277777781</v>
      </c>
    </row>
    <row r="3882" spans="1:6" x14ac:dyDescent="0.35">
      <c r="A3882" s="14">
        <v>43395</v>
      </c>
      <c r="B3882" s="15">
        <v>0.47222222222222227</v>
      </c>
      <c r="C3882">
        <v>0</v>
      </c>
      <c r="D3882">
        <v>10.0985</v>
      </c>
      <c r="E3882">
        <v>21.841999999999999</v>
      </c>
      <c r="F3882" s="13">
        <f t="shared" si="60"/>
        <v>43395.472222222219</v>
      </c>
    </row>
    <row r="3883" spans="1:6" x14ac:dyDescent="0.35">
      <c r="A3883" s="14">
        <v>43395</v>
      </c>
      <c r="B3883" s="15">
        <v>0.47916666666666669</v>
      </c>
      <c r="C3883">
        <v>0</v>
      </c>
      <c r="D3883">
        <v>10.097300000000001</v>
      </c>
      <c r="E3883">
        <v>21.85</v>
      </c>
      <c r="F3883" s="13">
        <f t="shared" si="60"/>
        <v>43395.479166666664</v>
      </c>
    </row>
    <row r="3884" spans="1:6" x14ac:dyDescent="0.35">
      <c r="A3884" s="14">
        <v>43395</v>
      </c>
      <c r="B3884" s="15">
        <v>0.4861111111111111</v>
      </c>
      <c r="C3884">
        <v>0</v>
      </c>
      <c r="D3884">
        <v>10.094200000000001</v>
      </c>
      <c r="E3884">
        <v>21.858000000000001</v>
      </c>
      <c r="F3884" s="13">
        <f t="shared" si="60"/>
        <v>43395.486111111109</v>
      </c>
    </row>
    <row r="3885" spans="1:6" x14ac:dyDescent="0.35">
      <c r="A3885" s="14">
        <v>43395</v>
      </c>
      <c r="B3885" s="15">
        <v>0.49305555555555558</v>
      </c>
      <c r="C3885">
        <v>0</v>
      </c>
      <c r="D3885">
        <v>10.0931</v>
      </c>
      <c r="E3885">
        <v>21.864999999999998</v>
      </c>
      <c r="F3885" s="13">
        <f t="shared" si="60"/>
        <v>43395.493055555555</v>
      </c>
    </row>
    <row r="3886" spans="1:6" x14ac:dyDescent="0.35">
      <c r="A3886" s="14">
        <v>43395</v>
      </c>
      <c r="B3886" s="15">
        <v>0.5</v>
      </c>
      <c r="C3886">
        <v>0</v>
      </c>
      <c r="D3886">
        <v>10.091900000000001</v>
      </c>
      <c r="E3886">
        <v>21.872</v>
      </c>
      <c r="F3886" s="13">
        <f t="shared" si="60"/>
        <v>43395.5</v>
      </c>
    </row>
    <row r="3887" spans="1:6" x14ac:dyDescent="0.35">
      <c r="A3887" s="14">
        <v>43395</v>
      </c>
      <c r="B3887" s="15">
        <v>0.50694444444444442</v>
      </c>
      <c r="C3887">
        <v>0</v>
      </c>
      <c r="D3887">
        <v>10.0906</v>
      </c>
      <c r="E3887">
        <v>21.88</v>
      </c>
      <c r="F3887" s="13">
        <f t="shared" si="60"/>
        <v>43395.506944444445</v>
      </c>
    </row>
    <row r="3888" spans="1:6" x14ac:dyDescent="0.35">
      <c r="A3888" s="14">
        <v>43395</v>
      </c>
      <c r="B3888" s="15">
        <v>0.51388888888888895</v>
      </c>
      <c r="C3888">
        <v>0</v>
      </c>
      <c r="D3888">
        <v>10.0906</v>
      </c>
      <c r="E3888">
        <v>21.887</v>
      </c>
      <c r="F3888" s="13">
        <f t="shared" si="60"/>
        <v>43395.513888888891</v>
      </c>
    </row>
    <row r="3889" spans="1:6" x14ac:dyDescent="0.35">
      <c r="A3889" s="14">
        <v>43395</v>
      </c>
      <c r="B3889" s="15">
        <v>0.52083333333333337</v>
      </c>
      <c r="C3889">
        <v>0</v>
      </c>
      <c r="D3889">
        <v>10.088900000000001</v>
      </c>
      <c r="E3889">
        <v>21.896000000000001</v>
      </c>
      <c r="F3889" s="13">
        <f t="shared" si="60"/>
        <v>43395.520833333336</v>
      </c>
    </row>
    <row r="3890" spans="1:6" x14ac:dyDescent="0.35">
      <c r="A3890" s="14">
        <v>43395</v>
      </c>
      <c r="B3890" s="15">
        <v>0.52777777777777779</v>
      </c>
      <c r="C3890">
        <v>0</v>
      </c>
      <c r="D3890">
        <v>10.087300000000001</v>
      </c>
      <c r="E3890">
        <v>21.907</v>
      </c>
      <c r="F3890" s="13">
        <f t="shared" si="60"/>
        <v>43395.527777777781</v>
      </c>
    </row>
    <row r="3891" spans="1:6" x14ac:dyDescent="0.35">
      <c r="A3891" s="14">
        <v>43395</v>
      </c>
      <c r="B3891" s="15">
        <v>0.53472222222222221</v>
      </c>
      <c r="C3891">
        <v>0</v>
      </c>
      <c r="D3891">
        <v>10.0855</v>
      </c>
      <c r="E3891">
        <v>21.917999999999999</v>
      </c>
      <c r="F3891" s="13">
        <f t="shared" si="60"/>
        <v>43395.534722222219</v>
      </c>
    </row>
    <row r="3892" spans="1:6" x14ac:dyDescent="0.35">
      <c r="A3892" s="14">
        <v>43395</v>
      </c>
      <c r="B3892" s="15">
        <v>0.54166666666666663</v>
      </c>
      <c r="C3892">
        <v>0</v>
      </c>
      <c r="D3892">
        <v>10.085000000000001</v>
      </c>
      <c r="E3892">
        <v>21.927</v>
      </c>
      <c r="F3892" s="13">
        <f t="shared" si="60"/>
        <v>43395.541666666664</v>
      </c>
    </row>
    <row r="3893" spans="1:6" x14ac:dyDescent="0.35">
      <c r="A3893" s="14">
        <v>43395</v>
      </c>
      <c r="B3893" s="15">
        <v>0.54861111111111105</v>
      </c>
      <c r="C3893">
        <v>0</v>
      </c>
      <c r="D3893">
        <v>10.083</v>
      </c>
      <c r="E3893">
        <v>21.934999999999999</v>
      </c>
      <c r="F3893" s="13">
        <f t="shared" si="60"/>
        <v>43395.548611111109</v>
      </c>
    </row>
    <row r="3894" spans="1:6" x14ac:dyDescent="0.35">
      <c r="A3894" s="14">
        <v>43395</v>
      </c>
      <c r="B3894" s="15">
        <v>0.55555555555555558</v>
      </c>
      <c r="C3894">
        <v>0</v>
      </c>
      <c r="D3894">
        <v>10.0825</v>
      </c>
      <c r="E3894">
        <v>21.940999999999999</v>
      </c>
      <c r="F3894" s="13">
        <f t="shared" si="60"/>
        <v>43395.555555555555</v>
      </c>
    </row>
    <row r="3895" spans="1:6" x14ac:dyDescent="0.35">
      <c r="A3895" s="14">
        <v>43395</v>
      </c>
      <c r="B3895" s="15">
        <v>0.5625</v>
      </c>
      <c r="C3895">
        <v>0</v>
      </c>
      <c r="D3895">
        <v>10.080399999999999</v>
      </c>
      <c r="E3895">
        <v>21.946000000000002</v>
      </c>
      <c r="F3895" s="13">
        <f t="shared" si="60"/>
        <v>43395.5625</v>
      </c>
    </row>
    <row r="3896" spans="1:6" x14ac:dyDescent="0.35">
      <c r="A3896" s="14">
        <v>43395</v>
      </c>
      <c r="B3896" s="15">
        <v>0.56944444444444442</v>
      </c>
      <c r="C3896">
        <v>0</v>
      </c>
      <c r="D3896">
        <v>10.078900000000001</v>
      </c>
      <c r="E3896">
        <v>21.951000000000001</v>
      </c>
      <c r="F3896" s="13">
        <f t="shared" si="60"/>
        <v>43395.569444444445</v>
      </c>
    </row>
    <row r="3897" spans="1:6" x14ac:dyDescent="0.35">
      <c r="A3897" s="14">
        <v>43395</v>
      </c>
      <c r="B3897" s="15">
        <v>0.57638888888888895</v>
      </c>
      <c r="C3897">
        <v>0</v>
      </c>
      <c r="D3897">
        <v>10.077199999999999</v>
      </c>
      <c r="E3897">
        <v>21.954999999999998</v>
      </c>
      <c r="F3897" s="13">
        <f t="shared" si="60"/>
        <v>43395.576388888891</v>
      </c>
    </row>
    <row r="3898" spans="1:6" x14ac:dyDescent="0.35">
      <c r="A3898" s="14">
        <v>43395</v>
      </c>
      <c r="B3898" s="15">
        <v>0.58333333333333337</v>
      </c>
      <c r="C3898">
        <v>0</v>
      </c>
      <c r="D3898">
        <v>10.0747</v>
      </c>
      <c r="E3898">
        <v>21.959</v>
      </c>
      <c r="F3898" s="13">
        <f t="shared" si="60"/>
        <v>43395.583333333336</v>
      </c>
    </row>
    <row r="3899" spans="1:6" x14ac:dyDescent="0.35">
      <c r="A3899" s="14">
        <v>43395</v>
      </c>
      <c r="B3899" s="15">
        <v>0.59027777777777779</v>
      </c>
      <c r="C3899">
        <v>0</v>
      </c>
      <c r="D3899">
        <v>10.0738</v>
      </c>
      <c r="E3899">
        <v>21.960999999999999</v>
      </c>
      <c r="F3899" s="13">
        <f t="shared" si="60"/>
        <v>43395.590277777781</v>
      </c>
    </row>
    <row r="3900" spans="1:6" x14ac:dyDescent="0.35">
      <c r="A3900" s="14">
        <v>43395</v>
      </c>
      <c r="B3900" s="15">
        <v>0.59722222222222221</v>
      </c>
      <c r="C3900">
        <v>0</v>
      </c>
      <c r="D3900">
        <v>10.0733</v>
      </c>
      <c r="E3900">
        <v>21.963999999999999</v>
      </c>
      <c r="F3900" s="13">
        <f t="shared" si="60"/>
        <v>43395.597222222219</v>
      </c>
    </row>
    <row r="3901" spans="1:6" x14ac:dyDescent="0.35">
      <c r="A3901" s="14">
        <v>43395</v>
      </c>
      <c r="B3901" s="15">
        <v>0.60416666666666663</v>
      </c>
      <c r="C3901">
        <v>0</v>
      </c>
      <c r="D3901">
        <v>10.071999999999999</v>
      </c>
      <c r="E3901">
        <v>21.966000000000001</v>
      </c>
      <c r="F3901" s="13">
        <f t="shared" si="60"/>
        <v>43395.604166666664</v>
      </c>
    </row>
    <row r="3902" spans="1:6" x14ac:dyDescent="0.35">
      <c r="A3902" s="14">
        <v>43395</v>
      </c>
      <c r="B3902" s="15">
        <v>0.61111111111111105</v>
      </c>
      <c r="C3902">
        <v>0</v>
      </c>
      <c r="D3902">
        <v>10.0715</v>
      </c>
      <c r="E3902">
        <v>21.966999999999999</v>
      </c>
      <c r="F3902" s="13">
        <f t="shared" si="60"/>
        <v>43395.611111111109</v>
      </c>
    </row>
    <row r="3903" spans="1:6" x14ac:dyDescent="0.35">
      <c r="A3903" s="14">
        <v>43395</v>
      </c>
      <c r="B3903" s="15">
        <v>0.61805555555555558</v>
      </c>
      <c r="C3903">
        <v>0</v>
      </c>
      <c r="D3903">
        <v>10.071</v>
      </c>
      <c r="E3903">
        <v>21.968</v>
      </c>
      <c r="F3903" s="13">
        <f t="shared" si="60"/>
        <v>43395.618055555555</v>
      </c>
    </row>
    <row r="3904" spans="1:6" x14ac:dyDescent="0.35">
      <c r="A3904" s="14">
        <v>43395</v>
      </c>
      <c r="B3904" s="15">
        <v>0.625</v>
      </c>
      <c r="C3904">
        <v>0</v>
      </c>
      <c r="D3904">
        <v>10.0731</v>
      </c>
      <c r="E3904">
        <v>21.968</v>
      </c>
      <c r="F3904" s="13">
        <f t="shared" si="60"/>
        <v>43395.625</v>
      </c>
    </row>
    <row r="3905" spans="1:6" x14ac:dyDescent="0.35">
      <c r="A3905" s="14">
        <v>43395</v>
      </c>
      <c r="B3905" s="15">
        <v>0.63194444444444442</v>
      </c>
      <c r="C3905">
        <v>0</v>
      </c>
      <c r="D3905">
        <v>10.0738</v>
      </c>
      <c r="E3905">
        <v>21.968</v>
      </c>
      <c r="F3905" s="13">
        <f t="shared" si="60"/>
        <v>43395.631944444445</v>
      </c>
    </row>
    <row r="3906" spans="1:6" x14ac:dyDescent="0.35">
      <c r="A3906" s="14">
        <v>43395</v>
      </c>
      <c r="B3906" s="15">
        <v>0.63888888888888895</v>
      </c>
      <c r="C3906">
        <v>0</v>
      </c>
      <c r="D3906">
        <v>10.0738</v>
      </c>
      <c r="E3906">
        <v>21.969000000000001</v>
      </c>
      <c r="F3906" s="13">
        <f t="shared" si="60"/>
        <v>43395.638888888891</v>
      </c>
    </row>
    <row r="3907" spans="1:6" x14ac:dyDescent="0.35">
      <c r="A3907" s="14">
        <v>43395</v>
      </c>
      <c r="B3907" s="15">
        <v>0.64583333333333337</v>
      </c>
      <c r="C3907">
        <v>0</v>
      </c>
      <c r="D3907">
        <v>10.073700000000001</v>
      </c>
      <c r="E3907">
        <v>21.968</v>
      </c>
      <c r="F3907" s="13">
        <f t="shared" si="60"/>
        <v>43395.645833333336</v>
      </c>
    </row>
    <row r="3908" spans="1:6" x14ac:dyDescent="0.35">
      <c r="A3908" s="14">
        <v>43395</v>
      </c>
      <c r="B3908" s="15">
        <v>0.65277777777777779</v>
      </c>
      <c r="C3908">
        <v>0</v>
      </c>
      <c r="D3908">
        <v>10.0733</v>
      </c>
      <c r="E3908">
        <v>21.968</v>
      </c>
      <c r="F3908" s="13">
        <f t="shared" si="60"/>
        <v>43395.652777777781</v>
      </c>
    </row>
    <row r="3909" spans="1:6" x14ac:dyDescent="0.35">
      <c r="A3909" s="14">
        <v>43395</v>
      </c>
      <c r="B3909" s="15">
        <v>0.65972222222222221</v>
      </c>
      <c r="C3909">
        <v>0</v>
      </c>
      <c r="D3909">
        <v>10.074199999999999</v>
      </c>
      <c r="E3909">
        <v>21.966999999999999</v>
      </c>
      <c r="F3909" s="13">
        <f t="shared" si="60"/>
        <v>43395.659722222219</v>
      </c>
    </row>
    <row r="3910" spans="1:6" x14ac:dyDescent="0.35">
      <c r="A3910" s="14">
        <v>43395</v>
      </c>
      <c r="B3910" s="15">
        <v>0.66666666666666663</v>
      </c>
      <c r="C3910">
        <v>0</v>
      </c>
      <c r="D3910">
        <v>10.0771</v>
      </c>
      <c r="E3910">
        <v>21.966999999999999</v>
      </c>
      <c r="F3910" s="13">
        <f t="shared" si="60"/>
        <v>43395.666666666664</v>
      </c>
    </row>
    <row r="3911" spans="1:6" x14ac:dyDescent="0.35">
      <c r="A3911" s="14">
        <v>43395</v>
      </c>
      <c r="B3911" s="15">
        <v>0.67361111111111116</v>
      </c>
      <c r="C3911">
        <v>0</v>
      </c>
      <c r="D3911">
        <v>10.0783</v>
      </c>
      <c r="E3911">
        <v>21.966000000000001</v>
      </c>
      <c r="F3911" s="13">
        <f t="shared" si="60"/>
        <v>43395.673611111109</v>
      </c>
    </row>
    <row r="3912" spans="1:6" x14ac:dyDescent="0.35">
      <c r="A3912" s="14">
        <v>43395</v>
      </c>
      <c r="B3912" s="15">
        <v>0.68055555555555547</v>
      </c>
      <c r="C3912">
        <v>0</v>
      </c>
      <c r="D3912">
        <v>10.079499999999999</v>
      </c>
      <c r="E3912">
        <v>21.966000000000001</v>
      </c>
      <c r="F3912" s="13">
        <f t="shared" si="60"/>
        <v>43395.680555555555</v>
      </c>
    </row>
    <row r="3913" spans="1:6" x14ac:dyDescent="0.35">
      <c r="A3913" s="14">
        <v>43395</v>
      </c>
      <c r="B3913" s="15">
        <v>0.6875</v>
      </c>
      <c r="C3913">
        <v>0</v>
      </c>
      <c r="D3913">
        <v>10.0809</v>
      </c>
      <c r="E3913">
        <v>21.965</v>
      </c>
      <c r="F3913" s="13">
        <f t="shared" si="60"/>
        <v>43395.6875</v>
      </c>
    </row>
    <row r="3914" spans="1:6" x14ac:dyDescent="0.35">
      <c r="A3914" s="14">
        <v>43395</v>
      </c>
      <c r="B3914" s="15">
        <v>0.69444444444444453</v>
      </c>
      <c r="C3914">
        <v>0</v>
      </c>
      <c r="D3914">
        <v>10.081</v>
      </c>
      <c r="E3914">
        <v>21.963999999999999</v>
      </c>
      <c r="F3914" s="13">
        <f t="shared" si="60"/>
        <v>43395.694444444445</v>
      </c>
    </row>
    <row r="3915" spans="1:6" x14ac:dyDescent="0.35">
      <c r="A3915" s="14">
        <v>43395</v>
      </c>
      <c r="B3915" s="15">
        <v>0.70138888888888884</v>
      </c>
      <c r="C3915">
        <v>0</v>
      </c>
      <c r="D3915">
        <v>10.0825</v>
      </c>
      <c r="E3915">
        <v>21.963999999999999</v>
      </c>
      <c r="F3915" s="13">
        <f t="shared" si="60"/>
        <v>43395.701388888891</v>
      </c>
    </row>
    <row r="3916" spans="1:6" x14ac:dyDescent="0.35">
      <c r="A3916" s="14">
        <v>43395</v>
      </c>
      <c r="B3916" s="15">
        <v>0.70833333333333337</v>
      </c>
      <c r="C3916">
        <v>0</v>
      </c>
      <c r="D3916">
        <v>10.0838</v>
      </c>
      <c r="E3916">
        <v>21.963999999999999</v>
      </c>
      <c r="F3916" s="13">
        <f t="shared" si="60"/>
        <v>43395.708333333336</v>
      </c>
    </row>
    <row r="3917" spans="1:6" x14ac:dyDescent="0.35">
      <c r="A3917" s="14">
        <v>43395</v>
      </c>
      <c r="B3917" s="15">
        <v>0.71527777777777779</v>
      </c>
      <c r="C3917">
        <v>0</v>
      </c>
      <c r="D3917">
        <v>10.0848</v>
      </c>
      <c r="E3917">
        <v>21.963999999999999</v>
      </c>
      <c r="F3917" s="13">
        <f t="shared" si="60"/>
        <v>43395.715277777781</v>
      </c>
    </row>
    <row r="3918" spans="1:6" x14ac:dyDescent="0.35">
      <c r="A3918" s="14">
        <v>43395</v>
      </c>
      <c r="B3918" s="15">
        <v>0.72222222222222221</v>
      </c>
      <c r="C3918">
        <v>0</v>
      </c>
      <c r="D3918">
        <v>10.087199999999999</v>
      </c>
      <c r="E3918">
        <v>21.963000000000001</v>
      </c>
      <c r="F3918" s="13">
        <f t="shared" ref="F3918:F3981" si="61">A3918+B3918</f>
        <v>43395.722222222219</v>
      </c>
    </row>
    <row r="3919" spans="1:6" x14ac:dyDescent="0.35">
      <c r="A3919" s="14">
        <v>43395</v>
      </c>
      <c r="B3919" s="15">
        <v>0.72916666666666663</v>
      </c>
      <c r="C3919">
        <v>0</v>
      </c>
      <c r="D3919">
        <v>10.0886</v>
      </c>
      <c r="E3919">
        <v>21.963000000000001</v>
      </c>
      <c r="F3919" s="13">
        <f t="shared" si="61"/>
        <v>43395.729166666664</v>
      </c>
    </row>
    <row r="3920" spans="1:6" x14ac:dyDescent="0.35">
      <c r="A3920" s="14">
        <v>43395</v>
      </c>
      <c r="B3920" s="15">
        <v>0.73611111111111116</v>
      </c>
      <c r="C3920">
        <v>0</v>
      </c>
      <c r="D3920">
        <v>10.089700000000001</v>
      </c>
      <c r="E3920">
        <v>21.962</v>
      </c>
      <c r="F3920" s="13">
        <f t="shared" si="61"/>
        <v>43395.736111111109</v>
      </c>
    </row>
    <row r="3921" spans="1:6" x14ac:dyDescent="0.35">
      <c r="A3921" s="14">
        <v>43395</v>
      </c>
      <c r="B3921" s="15">
        <v>0.74305555555555547</v>
      </c>
      <c r="C3921">
        <v>0</v>
      </c>
      <c r="D3921">
        <v>10.090199999999999</v>
      </c>
      <c r="E3921">
        <v>21.962</v>
      </c>
      <c r="F3921" s="13">
        <f t="shared" si="61"/>
        <v>43395.743055555555</v>
      </c>
    </row>
    <row r="3922" spans="1:6" x14ac:dyDescent="0.35">
      <c r="A3922" s="14">
        <v>43395</v>
      </c>
      <c r="B3922" s="15">
        <v>0.75</v>
      </c>
      <c r="C3922">
        <v>0</v>
      </c>
      <c r="D3922">
        <v>10.0922</v>
      </c>
      <c r="E3922">
        <v>21.960999999999999</v>
      </c>
      <c r="F3922" s="13">
        <f t="shared" si="61"/>
        <v>43395.75</v>
      </c>
    </row>
    <row r="3923" spans="1:6" x14ac:dyDescent="0.35">
      <c r="A3923" s="14">
        <v>43395</v>
      </c>
      <c r="B3923" s="15">
        <v>0.75694444444444453</v>
      </c>
      <c r="C3923">
        <v>0</v>
      </c>
      <c r="D3923">
        <v>10.0944</v>
      </c>
      <c r="E3923">
        <v>21.96</v>
      </c>
      <c r="F3923" s="13">
        <f t="shared" si="61"/>
        <v>43395.756944444445</v>
      </c>
    </row>
    <row r="3924" spans="1:6" x14ac:dyDescent="0.35">
      <c r="A3924" s="14">
        <v>43395</v>
      </c>
      <c r="B3924" s="15">
        <v>0.76388888888888884</v>
      </c>
      <c r="C3924">
        <v>0</v>
      </c>
      <c r="D3924">
        <v>10.095599999999999</v>
      </c>
      <c r="E3924">
        <v>21.959</v>
      </c>
      <c r="F3924" s="13">
        <f t="shared" si="61"/>
        <v>43395.763888888891</v>
      </c>
    </row>
    <row r="3925" spans="1:6" x14ac:dyDescent="0.35">
      <c r="A3925" s="14">
        <v>43395</v>
      </c>
      <c r="B3925" s="15">
        <v>0.77083333333333337</v>
      </c>
      <c r="C3925">
        <v>0</v>
      </c>
      <c r="D3925">
        <v>10.097899999999999</v>
      </c>
      <c r="E3925">
        <v>21.959</v>
      </c>
      <c r="F3925" s="13">
        <f t="shared" si="61"/>
        <v>43395.770833333336</v>
      </c>
    </row>
    <row r="3926" spans="1:6" x14ac:dyDescent="0.35">
      <c r="A3926" s="14">
        <v>43395</v>
      </c>
      <c r="B3926" s="15">
        <v>0.77777777777777779</v>
      </c>
      <c r="C3926">
        <v>0</v>
      </c>
      <c r="D3926">
        <v>10.0992</v>
      </c>
      <c r="E3926">
        <v>21.957999999999998</v>
      </c>
      <c r="F3926" s="13">
        <f t="shared" si="61"/>
        <v>43395.777777777781</v>
      </c>
    </row>
    <row r="3927" spans="1:6" x14ac:dyDescent="0.35">
      <c r="A3927" s="14">
        <v>43395</v>
      </c>
      <c r="B3927" s="15">
        <v>0.78472222222222221</v>
      </c>
      <c r="C3927">
        <v>0</v>
      </c>
      <c r="D3927">
        <v>10.100899999999999</v>
      </c>
      <c r="E3927">
        <v>21.956</v>
      </c>
      <c r="F3927" s="13">
        <f t="shared" si="61"/>
        <v>43395.784722222219</v>
      </c>
    </row>
    <row r="3928" spans="1:6" x14ac:dyDescent="0.35">
      <c r="A3928" s="14">
        <v>43395</v>
      </c>
      <c r="B3928" s="15">
        <v>0.79166666666666663</v>
      </c>
      <c r="C3928">
        <v>0</v>
      </c>
      <c r="D3928">
        <v>10.103</v>
      </c>
      <c r="E3928">
        <v>21.954999999999998</v>
      </c>
      <c r="F3928" s="13">
        <f t="shared" si="61"/>
        <v>43395.791666666664</v>
      </c>
    </row>
    <row r="3929" spans="1:6" x14ac:dyDescent="0.35">
      <c r="A3929" s="14">
        <v>43395</v>
      </c>
      <c r="B3929" s="15">
        <v>0.79861111111111116</v>
      </c>
      <c r="C3929">
        <v>0</v>
      </c>
      <c r="D3929">
        <v>10.1045</v>
      </c>
      <c r="E3929">
        <v>21.952999999999999</v>
      </c>
      <c r="F3929" s="13">
        <f t="shared" si="61"/>
        <v>43395.798611111109</v>
      </c>
    </row>
    <row r="3930" spans="1:6" x14ac:dyDescent="0.35">
      <c r="A3930" s="14">
        <v>43395</v>
      </c>
      <c r="B3930" s="15">
        <v>0.80555555555555547</v>
      </c>
      <c r="C3930">
        <v>0</v>
      </c>
      <c r="D3930">
        <v>10.1059</v>
      </c>
      <c r="E3930">
        <v>21.951000000000001</v>
      </c>
      <c r="F3930" s="13">
        <f t="shared" si="61"/>
        <v>43395.805555555555</v>
      </c>
    </row>
    <row r="3931" spans="1:6" x14ac:dyDescent="0.35">
      <c r="A3931" s="14">
        <v>43395</v>
      </c>
      <c r="B3931" s="15">
        <v>0.8125</v>
      </c>
      <c r="C3931">
        <v>0</v>
      </c>
      <c r="D3931">
        <v>10.107200000000001</v>
      </c>
      <c r="E3931">
        <v>21.949000000000002</v>
      </c>
      <c r="F3931" s="13">
        <f t="shared" si="61"/>
        <v>43395.8125</v>
      </c>
    </row>
    <row r="3932" spans="1:6" x14ac:dyDescent="0.35">
      <c r="A3932" s="14">
        <v>43395</v>
      </c>
      <c r="B3932" s="15">
        <v>0.81944444444444453</v>
      </c>
      <c r="C3932">
        <v>0</v>
      </c>
      <c r="D3932">
        <v>10.1084</v>
      </c>
      <c r="E3932">
        <v>21.946999999999999</v>
      </c>
      <c r="F3932" s="13">
        <f t="shared" si="61"/>
        <v>43395.819444444445</v>
      </c>
    </row>
    <row r="3933" spans="1:6" x14ac:dyDescent="0.35">
      <c r="A3933" s="14">
        <v>43395</v>
      </c>
      <c r="B3933" s="15">
        <v>0.82638888888888884</v>
      </c>
      <c r="C3933">
        <v>0</v>
      </c>
      <c r="D3933">
        <v>10.108599999999999</v>
      </c>
      <c r="E3933">
        <v>21.945</v>
      </c>
      <c r="F3933" s="13">
        <f t="shared" si="61"/>
        <v>43395.826388888891</v>
      </c>
    </row>
    <row r="3934" spans="1:6" x14ac:dyDescent="0.35">
      <c r="A3934" s="14">
        <v>43395</v>
      </c>
      <c r="B3934" s="15">
        <v>0.83333333333333337</v>
      </c>
      <c r="C3934">
        <v>0</v>
      </c>
      <c r="D3934">
        <v>10.1091</v>
      </c>
      <c r="E3934">
        <v>21.943000000000001</v>
      </c>
      <c r="F3934" s="13">
        <f t="shared" si="61"/>
        <v>43395.833333333336</v>
      </c>
    </row>
    <row r="3935" spans="1:6" x14ac:dyDescent="0.35">
      <c r="A3935" s="14">
        <v>43395</v>
      </c>
      <c r="B3935" s="15">
        <v>0.84027777777777779</v>
      </c>
      <c r="C3935">
        <v>0</v>
      </c>
      <c r="D3935">
        <v>10.110300000000001</v>
      </c>
      <c r="E3935">
        <v>21.940999999999999</v>
      </c>
      <c r="F3935" s="13">
        <f t="shared" si="61"/>
        <v>43395.840277777781</v>
      </c>
    </row>
    <row r="3936" spans="1:6" x14ac:dyDescent="0.35">
      <c r="A3936" s="14">
        <v>43395</v>
      </c>
      <c r="B3936" s="15">
        <v>0.84722222222222221</v>
      </c>
      <c r="C3936">
        <v>0</v>
      </c>
      <c r="D3936">
        <v>10.1105</v>
      </c>
      <c r="E3936">
        <v>21.939</v>
      </c>
      <c r="F3936" s="13">
        <f t="shared" si="61"/>
        <v>43395.847222222219</v>
      </c>
    </row>
    <row r="3937" spans="1:6" x14ac:dyDescent="0.35">
      <c r="A3937" s="14">
        <v>43395</v>
      </c>
      <c r="B3937" s="15">
        <v>0.85416666666666663</v>
      </c>
      <c r="C3937">
        <v>0</v>
      </c>
      <c r="D3937">
        <v>10.1113</v>
      </c>
      <c r="E3937">
        <v>21.937999999999999</v>
      </c>
      <c r="F3937" s="13">
        <f t="shared" si="61"/>
        <v>43395.854166666664</v>
      </c>
    </row>
    <row r="3938" spans="1:6" x14ac:dyDescent="0.35">
      <c r="A3938" s="14">
        <v>43395</v>
      </c>
      <c r="B3938" s="15">
        <v>0.86111111111111116</v>
      </c>
      <c r="C3938">
        <v>0</v>
      </c>
      <c r="D3938">
        <v>10.111599999999999</v>
      </c>
      <c r="E3938">
        <v>21.936</v>
      </c>
      <c r="F3938" s="13">
        <f t="shared" si="61"/>
        <v>43395.861111111109</v>
      </c>
    </row>
    <row r="3939" spans="1:6" x14ac:dyDescent="0.35">
      <c r="A3939" s="14">
        <v>43395</v>
      </c>
      <c r="B3939" s="15">
        <v>0.86805555555555547</v>
      </c>
      <c r="C3939">
        <v>0</v>
      </c>
      <c r="D3939">
        <v>10.1113</v>
      </c>
      <c r="E3939">
        <v>21.934000000000001</v>
      </c>
      <c r="F3939" s="13">
        <f t="shared" si="61"/>
        <v>43395.868055555555</v>
      </c>
    </row>
    <row r="3940" spans="1:6" x14ac:dyDescent="0.35">
      <c r="A3940" s="14">
        <v>43395</v>
      </c>
      <c r="B3940" s="15">
        <v>0.875</v>
      </c>
      <c r="C3940">
        <v>0</v>
      </c>
      <c r="D3940">
        <v>10.111599999999999</v>
      </c>
      <c r="E3940">
        <v>21.931999999999999</v>
      </c>
      <c r="F3940" s="13">
        <f t="shared" si="61"/>
        <v>43395.875</v>
      </c>
    </row>
    <row r="3941" spans="1:6" x14ac:dyDescent="0.35">
      <c r="A3941" s="14">
        <v>43395</v>
      </c>
      <c r="B3941" s="15">
        <v>0.88194444444444453</v>
      </c>
      <c r="C3941">
        <v>0</v>
      </c>
      <c r="D3941">
        <v>10.111700000000001</v>
      </c>
      <c r="E3941">
        <v>21.931000000000001</v>
      </c>
      <c r="F3941" s="13">
        <f t="shared" si="61"/>
        <v>43395.881944444445</v>
      </c>
    </row>
    <row r="3942" spans="1:6" x14ac:dyDescent="0.35">
      <c r="A3942" s="14">
        <v>43395</v>
      </c>
      <c r="B3942" s="15">
        <v>0.88888888888888884</v>
      </c>
      <c r="C3942">
        <v>0</v>
      </c>
      <c r="D3942">
        <v>10.1119</v>
      </c>
      <c r="E3942">
        <v>21.928999999999998</v>
      </c>
      <c r="F3942" s="13">
        <f t="shared" si="61"/>
        <v>43395.888888888891</v>
      </c>
    </row>
    <row r="3943" spans="1:6" x14ac:dyDescent="0.35">
      <c r="A3943" s="14">
        <v>43395</v>
      </c>
      <c r="B3943" s="15">
        <v>0.89583333333333337</v>
      </c>
      <c r="C3943">
        <v>0</v>
      </c>
      <c r="D3943">
        <v>10.112</v>
      </c>
      <c r="E3943">
        <v>21.928000000000001</v>
      </c>
      <c r="F3943" s="13">
        <f t="shared" si="61"/>
        <v>43395.895833333336</v>
      </c>
    </row>
    <row r="3944" spans="1:6" x14ac:dyDescent="0.35">
      <c r="A3944" s="14">
        <v>43395</v>
      </c>
      <c r="B3944" s="15">
        <v>0.90277777777777779</v>
      </c>
      <c r="C3944">
        <v>0</v>
      </c>
      <c r="D3944">
        <v>10.111800000000001</v>
      </c>
      <c r="E3944">
        <v>21.925999999999998</v>
      </c>
      <c r="F3944" s="13">
        <f t="shared" si="61"/>
        <v>43395.902777777781</v>
      </c>
    </row>
    <row r="3945" spans="1:6" x14ac:dyDescent="0.35">
      <c r="A3945" s="14">
        <v>43395</v>
      </c>
      <c r="B3945" s="15">
        <v>0.90972222222222221</v>
      </c>
      <c r="C3945">
        <v>0</v>
      </c>
      <c r="D3945">
        <v>10.111499999999999</v>
      </c>
      <c r="E3945">
        <v>21.925000000000001</v>
      </c>
      <c r="F3945" s="13">
        <f t="shared" si="61"/>
        <v>43395.909722222219</v>
      </c>
    </row>
    <row r="3946" spans="1:6" x14ac:dyDescent="0.35">
      <c r="A3946" s="14">
        <v>43395</v>
      </c>
      <c r="B3946" s="15">
        <v>0.91666666666666663</v>
      </c>
      <c r="C3946">
        <v>0</v>
      </c>
      <c r="D3946">
        <v>10.1112</v>
      </c>
      <c r="E3946">
        <v>21.922999999999998</v>
      </c>
      <c r="F3946" s="13">
        <f t="shared" si="61"/>
        <v>43395.916666666664</v>
      </c>
    </row>
    <row r="3947" spans="1:6" x14ac:dyDescent="0.35">
      <c r="A3947" s="14">
        <v>43395</v>
      </c>
      <c r="B3947" s="15">
        <v>0.92361111111111116</v>
      </c>
      <c r="C3947">
        <v>0</v>
      </c>
      <c r="D3947">
        <v>10.109299999999999</v>
      </c>
      <c r="E3947">
        <v>21.922000000000001</v>
      </c>
      <c r="F3947" s="13">
        <f t="shared" si="61"/>
        <v>43395.923611111109</v>
      </c>
    </row>
    <row r="3948" spans="1:6" x14ac:dyDescent="0.35">
      <c r="A3948" s="14">
        <v>43395</v>
      </c>
      <c r="B3948" s="15">
        <v>0.93055555555555547</v>
      </c>
      <c r="C3948">
        <v>0</v>
      </c>
      <c r="D3948">
        <v>10.1091</v>
      </c>
      <c r="E3948">
        <v>21.92</v>
      </c>
      <c r="F3948" s="13">
        <f t="shared" si="61"/>
        <v>43395.930555555555</v>
      </c>
    </row>
    <row r="3949" spans="1:6" x14ac:dyDescent="0.35">
      <c r="A3949" s="14">
        <v>43395</v>
      </c>
      <c r="B3949" s="15">
        <v>0.9375</v>
      </c>
      <c r="C3949">
        <v>0</v>
      </c>
      <c r="D3949">
        <v>10.1098</v>
      </c>
      <c r="E3949">
        <v>21.919</v>
      </c>
      <c r="F3949" s="13">
        <f t="shared" si="61"/>
        <v>43395.9375</v>
      </c>
    </row>
    <row r="3950" spans="1:6" x14ac:dyDescent="0.35">
      <c r="A3950" s="14">
        <v>43395</v>
      </c>
      <c r="B3950" s="15">
        <v>0.94444444444444453</v>
      </c>
      <c r="C3950">
        <v>0</v>
      </c>
      <c r="D3950">
        <v>10.1088</v>
      </c>
      <c r="E3950">
        <v>21.917000000000002</v>
      </c>
      <c r="F3950" s="13">
        <f t="shared" si="61"/>
        <v>43395.944444444445</v>
      </c>
    </row>
    <row r="3951" spans="1:6" x14ac:dyDescent="0.35">
      <c r="A3951" s="14">
        <v>43395</v>
      </c>
      <c r="B3951" s="15">
        <v>0.95138888888888884</v>
      </c>
      <c r="C3951">
        <v>0</v>
      </c>
      <c r="D3951">
        <v>10.1073</v>
      </c>
      <c r="E3951">
        <v>21.914999999999999</v>
      </c>
      <c r="F3951" s="13">
        <f t="shared" si="61"/>
        <v>43395.951388888891</v>
      </c>
    </row>
    <row r="3952" spans="1:6" x14ac:dyDescent="0.35">
      <c r="A3952" s="14">
        <v>43395</v>
      </c>
      <c r="B3952" s="15">
        <v>0.95833333333333337</v>
      </c>
      <c r="C3952">
        <v>0</v>
      </c>
      <c r="D3952">
        <v>10.1068</v>
      </c>
      <c r="E3952">
        <v>21.914000000000001</v>
      </c>
      <c r="F3952" s="13">
        <f t="shared" si="61"/>
        <v>43395.958333333336</v>
      </c>
    </row>
    <row r="3953" spans="1:6" x14ac:dyDescent="0.35">
      <c r="A3953" s="14">
        <v>43395</v>
      </c>
      <c r="B3953" s="15">
        <v>0.96527777777777779</v>
      </c>
      <c r="C3953">
        <v>0</v>
      </c>
      <c r="D3953">
        <v>10.106299999999999</v>
      </c>
      <c r="E3953">
        <v>21.911000000000001</v>
      </c>
      <c r="F3953" s="13">
        <f t="shared" si="61"/>
        <v>43395.965277777781</v>
      </c>
    </row>
    <row r="3954" spans="1:6" x14ac:dyDescent="0.35">
      <c r="A3954" s="14">
        <v>43395</v>
      </c>
      <c r="B3954" s="15">
        <v>0.97222222222222221</v>
      </c>
      <c r="C3954">
        <v>0</v>
      </c>
      <c r="D3954">
        <v>10.106199999999999</v>
      </c>
      <c r="E3954">
        <v>21.91</v>
      </c>
      <c r="F3954" s="13">
        <f t="shared" si="61"/>
        <v>43395.972222222219</v>
      </c>
    </row>
    <row r="3955" spans="1:6" x14ac:dyDescent="0.35">
      <c r="A3955" s="14">
        <v>43395</v>
      </c>
      <c r="B3955" s="15">
        <v>0.97916666666666663</v>
      </c>
      <c r="C3955">
        <v>0</v>
      </c>
      <c r="D3955">
        <v>10.106199999999999</v>
      </c>
      <c r="E3955">
        <v>21.908000000000001</v>
      </c>
      <c r="F3955" s="13">
        <f t="shared" si="61"/>
        <v>43395.979166666664</v>
      </c>
    </row>
    <row r="3956" spans="1:6" x14ac:dyDescent="0.35">
      <c r="A3956" s="14">
        <v>43395</v>
      </c>
      <c r="B3956" s="15">
        <v>0.98611111111111116</v>
      </c>
      <c r="C3956">
        <v>0</v>
      </c>
      <c r="D3956">
        <v>10.1045</v>
      </c>
      <c r="E3956">
        <v>21.905999999999999</v>
      </c>
      <c r="F3956" s="13">
        <f t="shared" si="61"/>
        <v>43395.986111111109</v>
      </c>
    </row>
    <row r="3957" spans="1:6" x14ac:dyDescent="0.35">
      <c r="A3957" s="14">
        <v>43395</v>
      </c>
      <c r="B3957" s="15">
        <v>0.99305555555555547</v>
      </c>
      <c r="C3957">
        <v>0</v>
      </c>
      <c r="D3957">
        <v>10.103300000000001</v>
      </c>
      <c r="E3957">
        <v>21.904</v>
      </c>
      <c r="F3957" s="13">
        <f t="shared" si="61"/>
        <v>43395.993055555555</v>
      </c>
    </row>
    <row r="3958" spans="1:6" x14ac:dyDescent="0.35">
      <c r="A3958" s="14">
        <v>43396</v>
      </c>
      <c r="B3958" s="15">
        <v>0</v>
      </c>
      <c r="C3958">
        <v>0</v>
      </c>
      <c r="D3958">
        <v>10.101800000000001</v>
      </c>
      <c r="E3958">
        <v>21.902999999999999</v>
      </c>
      <c r="F3958" s="13">
        <f t="shared" si="61"/>
        <v>43396</v>
      </c>
    </row>
    <row r="3959" spans="1:6" x14ac:dyDescent="0.35">
      <c r="A3959" s="14">
        <v>43396</v>
      </c>
      <c r="B3959" s="15">
        <v>6.9444444444444441E-3</v>
      </c>
      <c r="C3959">
        <v>0</v>
      </c>
      <c r="D3959">
        <v>10.0992</v>
      </c>
      <c r="E3959">
        <v>21.901</v>
      </c>
      <c r="F3959" s="13">
        <f t="shared" si="61"/>
        <v>43396.006944444445</v>
      </c>
    </row>
    <row r="3960" spans="1:6" x14ac:dyDescent="0.35">
      <c r="A3960" s="14">
        <v>43396</v>
      </c>
      <c r="B3960" s="15">
        <v>1.3888888888888888E-2</v>
      </c>
      <c r="C3960">
        <v>0</v>
      </c>
      <c r="D3960">
        <v>10.098100000000001</v>
      </c>
      <c r="E3960">
        <v>21.9</v>
      </c>
      <c r="F3960" s="13">
        <f t="shared" si="61"/>
        <v>43396.013888888891</v>
      </c>
    </row>
    <row r="3961" spans="1:6" x14ac:dyDescent="0.35">
      <c r="A3961" s="14">
        <v>43396</v>
      </c>
      <c r="B3961" s="15">
        <v>2.0833333333333332E-2</v>
      </c>
      <c r="C3961">
        <v>0</v>
      </c>
      <c r="D3961">
        <v>10.0967</v>
      </c>
      <c r="E3961">
        <v>21.898</v>
      </c>
      <c r="F3961" s="13">
        <f t="shared" si="61"/>
        <v>43396.020833333336</v>
      </c>
    </row>
    <row r="3962" spans="1:6" x14ac:dyDescent="0.35">
      <c r="A3962" s="14">
        <v>43396</v>
      </c>
      <c r="B3962" s="15">
        <v>2.7777777777777776E-2</v>
      </c>
      <c r="C3962">
        <v>0</v>
      </c>
      <c r="D3962">
        <v>10.0952</v>
      </c>
      <c r="E3962">
        <v>21.896000000000001</v>
      </c>
      <c r="F3962" s="13">
        <f t="shared" si="61"/>
        <v>43396.027777777781</v>
      </c>
    </row>
    <row r="3963" spans="1:6" x14ac:dyDescent="0.35">
      <c r="A3963" s="14">
        <v>43396</v>
      </c>
      <c r="B3963" s="15">
        <v>3.4722222222222224E-2</v>
      </c>
      <c r="C3963">
        <v>0</v>
      </c>
      <c r="D3963">
        <v>10.0947</v>
      </c>
      <c r="E3963">
        <v>21.893999999999998</v>
      </c>
      <c r="F3963" s="13">
        <f t="shared" si="61"/>
        <v>43396.034722222219</v>
      </c>
    </row>
    <row r="3964" spans="1:6" x14ac:dyDescent="0.35">
      <c r="A3964" s="14">
        <v>43396</v>
      </c>
      <c r="B3964" s="15">
        <v>4.1666666666666664E-2</v>
      </c>
      <c r="C3964">
        <v>0</v>
      </c>
      <c r="D3964">
        <v>10.0937</v>
      </c>
      <c r="E3964">
        <v>21.890999999999998</v>
      </c>
      <c r="F3964" s="13">
        <f t="shared" si="61"/>
        <v>43396.041666666664</v>
      </c>
    </row>
    <row r="3965" spans="1:6" x14ac:dyDescent="0.35">
      <c r="A3965" s="14">
        <v>43396</v>
      </c>
      <c r="B3965" s="15">
        <v>4.8611111111111112E-2</v>
      </c>
      <c r="C3965">
        <v>0</v>
      </c>
      <c r="D3965">
        <v>10.0921</v>
      </c>
      <c r="E3965">
        <v>21.888999999999999</v>
      </c>
      <c r="F3965" s="13">
        <f t="shared" si="61"/>
        <v>43396.048611111109</v>
      </c>
    </row>
    <row r="3966" spans="1:6" x14ac:dyDescent="0.35">
      <c r="A3966" s="14">
        <v>43396</v>
      </c>
      <c r="B3966" s="15">
        <v>5.5555555555555552E-2</v>
      </c>
      <c r="C3966">
        <v>0</v>
      </c>
      <c r="D3966">
        <v>10.0907</v>
      </c>
      <c r="E3966">
        <v>21.885999999999999</v>
      </c>
      <c r="F3966" s="13">
        <f t="shared" si="61"/>
        <v>43396.055555555555</v>
      </c>
    </row>
    <row r="3967" spans="1:6" x14ac:dyDescent="0.35">
      <c r="A3967" s="14">
        <v>43396</v>
      </c>
      <c r="B3967" s="15">
        <v>6.25E-2</v>
      </c>
      <c r="C3967">
        <v>0</v>
      </c>
      <c r="D3967">
        <v>10.0907</v>
      </c>
      <c r="E3967">
        <v>21.884</v>
      </c>
      <c r="F3967" s="13">
        <f t="shared" si="61"/>
        <v>43396.0625</v>
      </c>
    </row>
    <row r="3968" spans="1:6" x14ac:dyDescent="0.35">
      <c r="A3968" s="14">
        <v>43396</v>
      </c>
      <c r="B3968" s="15">
        <v>6.9444444444444434E-2</v>
      </c>
      <c r="C3968">
        <v>0</v>
      </c>
      <c r="D3968">
        <v>10.090400000000001</v>
      </c>
      <c r="E3968">
        <v>21.881</v>
      </c>
      <c r="F3968" s="13">
        <f t="shared" si="61"/>
        <v>43396.069444444445</v>
      </c>
    </row>
    <row r="3969" spans="1:6" x14ac:dyDescent="0.35">
      <c r="A3969" s="14">
        <v>43396</v>
      </c>
      <c r="B3969" s="15">
        <v>7.6388888888888895E-2</v>
      </c>
      <c r="C3969">
        <v>0</v>
      </c>
      <c r="D3969">
        <v>10.089399999999999</v>
      </c>
      <c r="E3969">
        <v>21.879000000000001</v>
      </c>
      <c r="F3969" s="13">
        <f t="shared" si="61"/>
        <v>43396.076388888891</v>
      </c>
    </row>
    <row r="3970" spans="1:6" x14ac:dyDescent="0.35">
      <c r="A3970" s="14">
        <v>43396</v>
      </c>
      <c r="B3970" s="15">
        <v>8.3333333333333329E-2</v>
      </c>
      <c r="C3970">
        <v>0</v>
      </c>
      <c r="D3970">
        <v>10.0898</v>
      </c>
      <c r="E3970">
        <v>21.876999999999999</v>
      </c>
      <c r="F3970" s="13">
        <f t="shared" si="61"/>
        <v>43396.083333333336</v>
      </c>
    </row>
    <row r="3971" spans="1:6" x14ac:dyDescent="0.35">
      <c r="A3971" s="14">
        <v>43396</v>
      </c>
      <c r="B3971" s="15">
        <v>9.0277777777777776E-2</v>
      </c>
      <c r="C3971">
        <v>0</v>
      </c>
      <c r="D3971">
        <v>10.089399999999999</v>
      </c>
      <c r="E3971">
        <v>21.875</v>
      </c>
      <c r="F3971" s="13">
        <f t="shared" si="61"/>
        <v>43396.090277777781</v>
      </c>
    </row>
    <row r="3972" spans="1:6" x14ac:dyDescent="0.35">
      <c r="A3972" s="14">
        <v>43396</v>
      </c>
      <c r="B3972" s="15">
        <v>9.7222222222222224E-2</v>
      </c>
      <c r="C3972">
        <v>0</v>
      </c>
      <c r="D3972">
        <v>10.089700000000001</v>
      </c>
      <c r="E3972">
        <v>21.873999999999999</v>
      </c>
      <c r="F3972" s="13">
        <f t="shared" si="61"/>
        <v>43396.097222222219</v>
      </c>
    </row>
    <row r="3973" spans="1:6" x14ac:dyDescent="0.35">
      <c r="A3973" s="14">
        <v>43396</v>
      </c>
      <c r="B3973" s="15">
        <v>0.10416666666666667</v>
      </c>
      <c r="C3973">
        <v>0</v>
      </c>
      <c r="D3973">
        <v>10.0901</v>
      </c>
      <c r="E3973">
        <v>21.872</v>
      </c>
      <c r="F3973" s="13">
        <f t="shared" si="61"/>
        <v>43396.104166666664</v>
      </c>
    </row>
    <row r="3974" spans="1:6" x14ac:dyDescent="0.35">
      <c r="A3974" s="14">
        <v>43396</v>
      </c>
      <c r="B3974" s="15">
        <v>0.1111111111111111</v>
      </c>
      <c r="C3974">
        <v>0</v>
      </c>
      <c r="D3974">
        <v>10.0906</v>
      </c>
      <c r="E3974">
        <v>21.870999999999999</v>
      </c>
      <c r="F3974" s="13">
        <f t="shared" si="61"/>
        <v>43396.111111111109</v>
      </c>
    </row>
    <row r="3975" spans="1:6" x14ac:dyDescent="0.35">
      <c r="A3975" s="14">
        <v>43396</v>
      </c>
      <c r="B3975" s="15">
        <v>0.11805555555555557</v>
      </c>
      <c r="C3975">
        <v>0</v>
      </c>
      <c r="D3975">
        <v>10.09</v>
      </c>
      <c r="E3975">
        <v>21.869</v>
      </c>
      <c r="F3975" s="13">
        <f t="shared" si="61"/>
        <v>43396.118055555555</v>
      </c>
    </row>
    <row r="3976" spans="1:6" x14ac:dyDescent="0.35">
      <c r="A3976" s="14">
        <v>43396</v>
      </c>
      <c r="B3976" s="15">
        <v>0.125</v>
      </c>
      <c r="C3976">
        <v>0</v>
      </c>
      <c r="D3976">
        <v>10.0898</v>
      </c>
      <c r="E3976">
        <v>21.867999999999999</v>
      </c>
      <c r="F3976" s="13">
        <f t="shared" si="61"/>
        <v>43396.125</v>
      </c>
    </row>
    <row r="3977" spans="1:6" x14ac:dyDescent="0.35">
      <c r="A3977" s="14">
        <v>43396</v>
      </c>
      <c r="B3977" s="15">
        <v>0.13194444444444445</v>
      </c>
      <c r="C3977">
        <v>0</v>
      </c>
      <c r="D3977">
        <v>10.089600000000001</v>
      </c>
      <c r="E3977">
        <v>21.867000000000001</v>
      </c>
      <c r="F3977" s="13">
        <f t="shared" si="61"/>
        <v>43396.131944444445</v>
      </c>
    </row>
    <row r="3978" spans="1:6" x14ac:dyDescent="0.35">
      <c r="A3978" s="14">
        <v>43396</v>
      </c>
      <c r="B3978" s="15">
        <v>0.1388888888888889</v>
      </c>
      <c r="C3978">
        <v>0</v>
      </c>
      <c r="D3978">
        <v>10.089700000000001</v>
      </c>
      <c r="E3978">
        <v>21.867000000000001</v>
      </c>
      <c r="F3978" s="13">
        <f t="shared" si="61"/>
        <v>43396.138888888891</v>
      </c>
    </row>
    <row r="3979" spans="1:6" x14ac:dyDescent="0.35">
      <c r="A3979" s="14">
        <v>43396</v>
      </c>
      <c r="B3979" s="15">
        <v>0.14583333333333334</v>
      </c>
      <c r="C3979">
        <v>0</v>
      </c>
      <c r="D3979">
        <v>10.089700000000001</v>
      </c>
      <c r="E3979">
        <v>21.864999999999998</v>
      </c>
      <c r="F3979" s="13">
        <f t="shared" si="61"/>
        <v>43396.145833333336</v>
      </c>
    </row>
    <row r="3980" spans="1:6" x14ac:dyDescent="0.35">
      <c r="A3980" s="14">
        <v>43396</v>
      </c>
      <c r="B3980" s="15">
        <v>0.15277777777777776</v>
      </c>
      <c r="C3980">
        <v>0</v>
      </c>
      <c r="D3980">
        <v>10.090400000000001</v>
      </c>
      <c r="E3980">
        <v>21.864000000000001</v>
      </c>
      <c r="F3980" s="13">
        <f t="shared" si="61"/>
        <v>43396.152777777781</v>
      </c>
    </row>
    <row r="3981" spans="1:6" x14ac:dyDescent="0.35">
      <c r="A3981" s="14">
        <v>43396</v>
      </c>
      <c r="B3981" s="15">
        <v>0.15972222222222224</v>
      </c>
      <c r="C3981">
        <v>0</v>
      </c>
      <c r="D3981">
        <v>10.089600000000001</v>
      </c>
      <c r="E3981">
        <v>21.861999999999998</v>
      </c>
      <c r="F3981" s="13">
        <f t="shared" si="61"/>
        <v>43396.159722222219</v>
      </c>
    </row>
    <row r="3982" spans="1:6" x14ac:dyDescent="0.35">
      <c r="A3982" s="14">
        <v>43396</v>
      </c>
      <c r="B3982" s="15">
        <v>0.16666666666666666</v>
      </c>
      <c r="C3982">
        <v>0</v>
      </c>
      <c r="D3982">
        <v>10.09</v>
      </c>
      <c r="E3982">
        <v>21.86</v>
      </c>
      <c r="F3982" s="13">
        <f t="shared" ref="F3982:F4045" si="62">A3982+B3982</f>
        <v>43396.166666666664</v>
      </c>
    </row>
    <row r="3983" spans="1:6" x14ac:dyDescent="0.35">
      <c r="A3983" s="14">
        <v>43396</v>
      </c>
      <c r="B3983" s="15">
        <v>0.17361111111111113</v>
      </c>
      <c r="C3983">
        <v>0</v>
      </c>
      <c r="D3983">
        <v>10.090400000000001</v>
      </c>
      <c r="E3983">
        <v>21.858000000000001</v>
      </c>
      <c r="F3983" s="13">
        <f t="shared" si="62"/>
        <v>43396.173611111109</v>
      </c>
    </row>
    <row r="3984" spans="1:6" x14ac:dyDescent="0.35">
      <c r="A3984" s="14">
        <v>43396</v>
      </c>
      <c r="B3984" s="15">
        <v>0.18055555555555555</v>
      </c>
      <c r="C3984">
        <v>0</v>
      </c>
      <c r="D3984">
        <v>10.0915</v>
      </c>
      <c r="E3984">
        <v>21.856000000000002</v>
      </c>
      <c r="F3984" s="13">
        <f t="shared" si="62"/>
        <v>43396.180555555555</v>
      </c>
    </row>
    <row r="3985" spans="1:6" x14ac:dyDescent="0.35">
      <c r="A3985" s="14">
        <v>43396</v>
      </c>
      <c r="B3985" s="15">
        <v>0.1875</v>
      </c>
      <c r="C3985">
        <v>0</v>
      </c>
      <c r="D3985">
        <v>10.092499999999999</v>
      </c>
      <c r="E3985">
        <v>21.853000000000002</v>
      </c>
      <c r="F3985" s="13">
        <f t="shared" si="62"/>
        <v>43396.1875</v>
      </c>
    </row>
    <row r="3986" spans="1:6" x14ac:dyDescent="0.35">
      <c r="A3986" s="14">
        <v>43396</v>
      </c>
      <c r="B3986" s="15">
        <v>0.19444444444444445</v>
      </c>
      <c r="C3986">
        <v>0</v>
      </c>
      <c r="D3986">
        <v>10.0937</v>
      </c>
      <c r="E3986">
        <v>21.850999999999999</v>
      </c>
      <c r="F3986" s="13">
        <f t="shared" si="62"/>
        <v>43396.194444444445</v>
      </c>
    </row>
    <row r="3987" spans="1:6" x14ac:dyDescent="0.35">
      <c r="A3987" s="14">
        <v>43396</v>
      </c>
      <c r="B3987" s="15">
        <v>0.20138888888888887</v>
      </c>
      <c r="C3987">
        <v>0</v>
      </c>
      <c r="D3987">
        <v>10.0947</v>
      </c>
      <c r="E3987">
        <v>21.849</v>
      </c>
      <c r="F3987" s="13">
        <f t="shared" si="62"/>
        <v>43396.201388888891</v>
      </c>
    </row>
    <row r="3988" spans="1:6" x14ac:dyDescent="0.35">
      <c r="A3988" s="14">
        <v>43396</v>
      </c>
      <c r="B3988" s="15">
        <v>0.20833333333333334</v>
      </c>
      <c r="C3988">
        <v>0</v>
      </c>
      <c r="D3988">
        <v>10.095700000000001</v>
      </c>
      <c r="E3988">
        <v>21.847999999999999</v>
      </c>
      <c r="F3988" s="13">
        <f t="shared" si="62"/>
        <v>43396.208333333336</v>
      </c>
    </row>
    <row r="3989" spans="1:6" x14ac:dyDescent="0.35">
      <c r="A3989" s="14">
        <v>43396</v>
      </c>
      <c r="B3989" s="15">
        <v>0.21527777777777779</v>
      </c>
      <c r="C3989">
        <v>0</v>
      </c>
      <c r="D3989">
        <v>10.096299999999999</v>
      </c>
      <c r="E3989">
        <v>21.846</v>
      </c>
      <c r="F3989" s="13">
        <f t="shared" si="62"/>
        <v>43396.215277777781</v>
      </c>
    </row>
    <row r="3990" spans="1:6" x14ac:dyDescent="0.35">
      <c r="A3990" s="14">
        <v>43396</v>
      </c>
      <c r="B3990" s="15">
        <v>0.22222222222222221</v>
      </c>
      <c r="C3990">
        <v>0</v>
      </c>
      <c r="D3990">
        <v>10.097799999999999</v>
      </c>
      <c r="E3990">
        <v>21.844000000000001</v>
      </c>
      <c r="F3990" s="13">
        <f t="shared" si="62"/>
        <v>43396.222222222219</v>
      </c>
    </row>
    <row r="3991" spans="1:6" x14ac:dyDescent="0.35">
      <c r="A3991" s="14">
        <v>43396</v>
      </c>
      <c r="B3991" s="15">
        <v>0.22916666666666666</v>
      </c>
      <c r="C3991">
        <v>0</v>
      </c>
      <c r="D3991">
        <v>10.097799999999999</v>
      </c>
      <c r="E3991">
        <v>21.841999999999999</v>
      </c>
      <c r="F3991" s="13">
        <f t="shared" si="62"/>
        <v>43396.229166666664</v>
      </c>
    </row>
    <row r="3992" spans="1:6" x14ac:dyDescent="0.35">
      <c r="A3992" s="14">
        <v>43396</v>
      </c>
      <c r="B3992" s="15">
        <v>0.23611111111111113</v>
      </c>
      <c r="C3992">
        <v>0</v>
      </c>
      <c r="D3992">
        <v>10.098800000000001</v>
      </c>
      <c r="E3992">
        <v>21.838999999999999</v>
      </c>
      <c r="F3992" s="13">
        <f t="shared" si="62"/>
        <v>43396.236111111109</v>
      </c>
    </row>
    <row r="3993" spans="1:6" x14ac:dyDescent="0.35">
      <c r="A3993" s="14">
        <v>43396</v>
      </c>
      <c r="B3993" s="15">
        <v>0.24305555555555555</v>
      </c>
      <c r="C3993">
        <v>0</v>
      </c>
      <c r="D3993">
        <v>10.0998</v>
      </c>
      <c r="E3993">
        <v>21.837</v>
      </c>
      <c r="F3993" s="13">
        <f t="shared" si="62"/>
        <v>43396.243055555555</v>
      </c>
    </row>
    <row r="3994" spans="1:6" x14ac:dyDescent="0.35">
      <c r="A3994" s="14">
        <v>43396</v>
      </c>
      <c r="B3994" s="15">
        <v>0.25</v>
      </c>
      <c r="C3994">
        <v>0</v>
      </c>
      <c r="D3994">
        <v>10.1004</v>
      </c>
      <c r="E3994">
        <v>21.835000000000001</v>
      </c>
      <c r="F3994" s="13">
        <f t="shared" si="62"/>
        <v>43396.25</v>
      </c>
    </row>
    <row r="3995" spans="1:6" x14ac:dyDescent="0.35">
      <c r="A3995" s="14">
        <v>43396</v>
      </c>
      <c r="B3995" s="15">
        <v>0.25694444444444448</v>
      </c>
      <c r="C3995">
        <v>0</v>
      </c>
      <c r="D3995">
        <v>10.100899999999999</v>
      </c>
      <c r="E3995">
        <v>21.832000000000001</v>
      </c>
      <c r="F3995" s="13">
        <f t="shared" si="62"/>
        <v>43396.256944444445</v>
      </c>
    </row>
    <row r="3996" spans="1:6" x14ac:dyDescent="0.35">
      <c r="A3996" s="14">
        <v>43396</v>
      </c>
      <c r="B3996" s="15">
        <v>0.2638888888888889</v>
      </c>
      <c r="C3996">
        <v>0</v>
      </c>
      <c r="D3996">
        <v>10.102</v>
      </c>
      <c r="E3996">
        <v>21.83</v>
      </c>
      <c r="F3996" s="13">
        <f t="shared" si="62"/>
        <v>43396.263888888891</v>
      </c>
    </row>
    <row r="3997" spans="1:6" x14ac:dyDescent="0.35">
      <c r="A3997" s="14">
        <v>43396</v>
      </c>
      <c r="B3997" s="15">
        <v>0.27083333333333331</v>
      </c>
      <c r="C3997">
        <v>0</v>
      </c>
      <c r="D3997">
        <v>10.1028</v>
      </c>
      <c r="E3997">
        <v>21.829000000000001</v>
      </c>
      <c r="F3997" s="13">
        <f t="shared" si="62"/>
        <v>43396.270833333336</v>
      </c>
    </row>
    <row r="3998" spans="1:6" x14ac:dyDescent="0.35">
      <c r="A3998" s="14">
        <v>43396</v>
      </c>
      <c r="B3998" s="15">
        <v>0.27777777777777779</v>
      </c>
      <c r="C3998">
        <v>0</v>
      </c>
      <c r="D3998">
        <v>10.103999999999999</v>
      </c>
      <c r="E3998">
        <v>21.827999999999999</v>
      </c>
      <c r="F3998" s="13">
        <f t="shared" si="62"/>
        <v>43396.277777777781</v>
      </c>
    </row>
    <row r="3999" spans="1:6" x14ac:dyDescent="0.35">
      <c r="A3999" s="14">
        <v>43396</v>
      </c>
      <c r="B3999" s="15">
        <v>0.28472222222222221</v>
      </c>
      <c r="C3999">
        <v>0</v>
      </c>
      <c r="D3999">
        <v>10.104900000000001</v>
      </c>
      <c r="E3999">
        <v>21.827000000000002</v>
      </c>
      <c r="F3999" s="13">
        <f t="shared" si="62"/>
        <v>43396.284722222219</v>
      </c>
    </row>
    <row r="4000" spans="1:6" x14ac:dyDescent="0.35">
      <c r="A4000" s="14">
        <v>43396</v>
      </c>
      <c r="B4000" s="15">
        <v>0.29166666666666669</v>
      </c>
      <c r="C4000">
        <v>0</v>
      </c>
      <c r="D4000">
        <v>10.1058</v>
      </c>
      <c r="E4000">
        <v>21.827000000000002</v>
      </c>
      <c r="F4000" s="13">
        <f t="shared" si="62"/>
        <v>43396.291666666664</v>
      </c>
    </row>
    <row r="4001" spans="1:6" x14ac:dyDescent="0.35">
      <c r="A4001" s="14">
        <v>43396</v>
      </c>
      <c r="B4001" s="15">
        <v>0.2986111111111111</v>
      </c>
      <c r="C4001">
        <v>0</v>
      </c>
      <c r="D4001">
        <v>10.107200000000001</v>
      </c>
      <c r="E4001">
        <v>21.827999999999999</v>
      </c>
      <c r="F4001" s="13">
        <f t="shared" si="62"/>
        <v>43396.298611111109</v>
      </c>
    </row>
    <row r="4002" spans="1:6" x14ac:dyDescent="0.35">
      <c r="A4002" s="14">
        <v>43396</v>
      </c>
      <c r="B4002" s="15">
        <v>0.30555555555555552</v>
      </c>
      <c r="C4002">
        <v>0</v>
      </c>
      <c r="D4002">
        <v>10.108499999999999</v>
      </c>
      <c r="E4002">
        <v>21.827999999999999</v>
      </c>
      <c r="F4002" s="13">
        <f t="shared" si="62"/>
        <v>43396.305555555555</v>
      </c>
    </row>
    <row r="4003" spans="1:6" x14ac:dyDescent="0.35">
      <c r="A4003" s="14">
        <v>43396</v>
      </c>
      <c r="B4003" s="15">
        <v>0.3125</v>
      </c>
      <c r="C4003">
        <v>0</v>
      </c>
      <c r="D4003">
        <v>10.109299999999999</v>
      </c>
      <c r="E4003">
        <v>21.829000000000001</v>
      </c>
      <c r="F4003" s="13">
        <f t="shared" si="62"/>
        <v>43396.3125</v>
      </c>
    </row>
    <row r="4004" spans="1:6" x14ac:dyDescent="0.35">
      <c r="A4004" s="14">
        <v>43396</v>
      </c>
      <c r="B4004" s="15">
        <v>0.31944444444444448</v>
      </c>
      <c r="C4004">
        <v>0</v>
      </c>
      <c r="D4004">
        <v>10.1104</v>
      </c>
      <c r="E4004">
        <v>21.83</v>
      </c>
      <c r="F4004" s="13">
        <f t="shared" si="62"/>
        <v>43396.319444444445</v>
      </c>
    </row>
    <row r="4005" spans="1:6" x14ac:dyDescent="0.35">
      <c r="A4005" s="14">
        <v>43396</v>
      </c>
      <c r="B4005" s="15">
        <v>0.3263888888888889</v>
      </c>
      <c r="C4005">
        <v>0</v>
      </c>
      <c r="D4005">
        <v>10.1107</v>
      </c>
      <c r="E4005">
        <v>21.832000000000001</v>
      </c>
      <c r="F4005" s="13">
        <f t="shared" si="62"/>
        <v>43396.326388888891</v>
      </c>
    </row>
    <row r="4006" spans="1:6" x14ac:dyDescent="0.35">
      <c r="A4006" s="14">
        <v>43396</v>
      </c>
      <c r="B4006" s="15">
        <v>0.33333333333333331</v>
      </c>
      <c r="C4006">
        <v>0</v>
      </c>
      <c r="D4006">
        <v>10.111599999999999</v>
      </c>
      <c r="E4006">
        <v>21.834</v>
      </c>
      <c r="F4006" s="13">
        <f t="shared" si="62"/>
        <v>43396.333333333336</v>
      </c>
    </row>
    <row r="4007" spans="1:6" x14ac:dyDescent="0.35">
      <c r="A4007" s="14">
        <v>43396</v>
      </c>
      <c r="B4007" s="15">
        <v>0.34027777777777773</v>
      </c>
      <c r="C4007">
        <v>0</v>
      </c>
      <c r="D4007">
        <v>10.113</v>
      </c>
      <c r="E4007">
        <v>21.835999999999999</v>
      </c>
      <c r="F4007" s="13">
        <f t="shared" si="62"/>
        <v>43396.340277777781</v>
      </c>
    </row>
    <row r="4008" spans="1:6" x14ac:dyDescent="0.35">
      <c r="A4008" s="14">
        <v>43396</v>
      </c>
      <c r="B4008" s="15">
        <v>0.34722222222222227</v>
      </c>
      <c r="C4008">
        <v>0</v>
      </c>
      <c r="D4008">
        <v>10.113200000000001</v>
      </c>
      <c r="E4008">
        <v>21.838999999999999</v>
      </c>
      <c r="F4008" s="13">
        <f t="shared" si="62"/>
        <v>43396.347222222219</v>
      </c>
    </row>
    <row r="4009" spans="1:6" x14ac:dyDescent="0.35">
      <c r="A4009" s="14">
        <v>43396</v>
      </c>
      <c r="B4009" s="15">
        <v>0.35416666666666669</v>
      </c>
      <c r="C4009">
        <v>0</v>
      </c>
      <c r="D4009">
        <v>10.1129</v>
      </c>
      <c r="E4009">
        <v>21.843</v>
      </c>
      <c r="F4009" s="13">
        <f t="shared" si="62"/>
        <v>43396.354166666664</v>
      </c>
    </row>
    <row r="4010" spans="1:6" x14ac:dyDescent="0.35">
      <c r="A4010" s="14">
        <v>43396</v>
      </c>
      <c r="B4010" s="15">
        <v>0.3611111111111111</v>
      </c>
      <c r="C4010">
        <v>0</v>
      </c>
      <c r="D4010">
        <v>10.113</v>
      </c>
      <c r="E4010">
        <v>21.847000000000001</v>
      </c>
      <c r="F4010" s="13">
        <f t="shared" si="62"/>
        <v>43396.361111111109</v>
      </c>
    </row>
    <row r="4011" spans="1:6" x14ac:dyDescent="0.35">
      <c r="A4011" s="14">
        <v>43396</v>
      </c>
      <c r="B4011" s="15">
        <v>0.36805555555555558</v>
      </c>
      <c r="C4011">
        <v>0</v>
      </c>
      <c r="D4011">
        <v>10.1119</v>
      </c>
      <c r="E4011">
        <v>21.852</v>
      </c>
      <c r="F4011" s="13">
        <f t="shared" si="62"/>
        <v>43396.368055555555</v>
      </c>
    </row>
    <row r="4012" spans="1:6" x14ac:dyDescent="0.35">
      <c r="A4012" s="14">
        <v>43396</v>
      </c>
      <c r="B4012" s="15">
        <v>0.375</v>
      </c>
      <c r="C4012">
        <v>0</v>
      </c>
      <c r="D4012">
        <v>10.111499999999999</v>
      </c>
      <c r="E4012">
        <v>21.858000000000001</v>
      </c>
      <c r="F4012" s="13">
        <f t="shared" si="62"/>
        <v>43396.375</v>
      </c>
    </row>
    <row r="4013" spans="1:6" x14ac:dyDescent="0.35">
      <c r="A4013" s="14">
        <v>43396</v>
      </c>
      <c r="B4013" s="15">
        <v>0.38194444444444442</v>
      </c>
      <c r="C4013">
        <v>0</v>
      </c>
      <c r="D4013">
        <v>10.1098</v>
      </c>
      <c r="E4013">
        <v>21.863</v>
      </c>
      <c r="F4013" s="13">
        <f t="shared" si="62"/>
        <v>43396.381944444445</v>
      </c>
    </row>
    <row r="4014" spans="1:6" x14ac:dyDescent="0.35">
      <c r="A4014" s="14">
        <v>43396</v>
      </c>
      <c r="B4014" s="15">
        <v>0.3888888888888889</v>
      </c>
      <c r="C4014">
        <v>0</v>
      </c>
      <c r="D4014">
        <v>10.1098</v>
      </c>
      <c r="E4014">
        <v>21.869</v>
      </c>
      <c r="F4014" s="13">
        <f t="shared" si="62"/>
        <v>43396.388888888891</v>
      </c>
    </row>
    <row r="4015" spans="1:6" x14ac:dyDescent="0.35">
      <c r="A4015" s="14">
        <v>43396</v>
      </c>
      <c r="B4015" s="15">
        <v>0.39583333333333331</v>
      </c>
      <c r="C4015">
        <v>0</v>
      </c>
      <c r="D4015">
        <v>10.1091</v>
      </c>
      <c r="E4015">
        <v>21.876000000000001</v>
      </c>
      <c r="F4015" s="13">
        <f t="shared" si="62"/>
        <v>43396.395833333336</v>
      </c>
    </row>
    <row r="4016" spans="1:6" x14ac:dyDescent="0.35">
      <c r="A4016" s="14">
        <v>43396</v>
      </c>
      <c r="B4016" s="15">
        <v>0.40277777777777773</v>
      </c>
      <c r="C4016">
        <v>0</v>
      </c>
      <c r="D4016">
        <v>10.109500000000001</v>
      </c>
      <c r="E4016">
        <v>21.882999999999999</v>
      </c>
      <c r="F4016" s="13">
        <f t="shared" si="62"/>
        <v>43396.402777777781</v>
      </c>
    </row>
    <row r="4017" spans="1:6" x14ac:dyDescent="0.35">
      <c r="A4017" s="14">
        <v>43396</v>
      </c>
      <c r="B4017" s="15">
        <v>0.40972222222222227</v>
      </c>
      <c r="C4017">
        <v>0</v>
      </c>
      <c r="D4017">
        <v>10.1082</v>
      </c>
      <c r="E4017">
        <v>21.891999999999999</v>
      </c>
      <c r="F4017" s="13">
        <f t="shared" si="62"/>
        <v>43396.409722222219</v>
      </c>
    </row>
    <row r="4018" spans="1:6" x14ac:dyDescent="0.35">
      <c r="A4018" s="14">
        <v>43396</v>
      </c>
      <c r="B4018" s="15">
        <v>0.41666666666666669</v>
      </c>
      <c r="C4018">
        <v>0</v>
      </c>
      <c r="D4018">
        <v>10.1074</v>
      </c>
      <c r="E4018">
        <v>21.9</v>
      </c>
      <c r="F4018" s="13">
        <f t="shared" si="62"/>
        <v>43396.416666666664</v>
      </c>
    </row>
    <row r="4019" spans="1:6" x14ac:dyDescent="0.35">
      <c r="A4019" s="14">
        <v>43396</v>
      </c>
      <c r="B4019" s="15">
        <v>0.4236111111111111</v>
      </c>
      <c r="C4019">
        <v>0</v>
      </c>
      <c r="D4019">
        <v>10.106</v>
      </c>
      <c r="E4019">
        <v>21.907</v>
      </c>
      <c r="F4019" s="13">
        <f t="shared" si="62"/>
        <v>43396.423611111109</v>
      </c>
    </row>
    <row r="4020" spans="1:6" x14ac:dyDescent="0.35">
      <c r="A4020" s="14">
        <v>43396</v>
      </c>
      <c r="B4020" s="15">
        <v>0.43055555555555558</v>
      </c>
      <c r="C4020">
        <v>0</v>
      </c>
      <c r="D4020">
        <v>10.105</v>
      </c>
      <c r="E4020">
        <v>21.914999999999999</v>
      </c>
      <c r="F4020" s="13">
        <f t="shared" si="62"/>
        <v>43396.430555555555</v>
      </c>
    </row>
    <row r="4021" spans="1:6" x14ac:dyDescent="0.35">
      <c r="A4021" s="14">
        <v>43396</v>
      </c>
      <c r="B4021" s="15">
        <v>0.4375</v>
      </c>
      <c r="C4021">
        <v>0</v>
      </c>
      <c r="D4021">
        <v>10.1044</v>
      </c>
      <c r="E4021">
        <v>21.922999999999998</v>
      </c>
      <c r="F4021" s="13">
        <f t="shared" si="62"/>
        <v>43396.4375</v>
      </c>
    </row>
    <row r="4022" spans="1:6" x14ac:dyDescent="0.35">
      <c r="A4022" s="14">
        <v>43396</v>
      </c>
      <c r="B4022" s="15">
        <v>0.44444444444444442</v>
      </c>
      <c r="C4022">
        <v>0</v>
      </c>
      <c r="D4022">
        <v>10.1029</v>
      </c>
      <c r="E4022">
        <v>21.93</v>
      </c>
      <c r="F4022" s="13">
        <f t="shared" si="62"/>
        <v>43396.444444444445</v>
      </c>
    </row>
    <row r="4023" spans="1:6" x14ac:dyDescent="0.35">
      <c r="A4023" s="14">
        <v>43396</v>
      </c>
      <c r="B4023" s="15">
        <v>0.4513888888888889</v>
      </c>
      <c r="C4023">
        <v>0</v>
      </c>
      <c r="D4023">
        <v>10.1021</v>
      </c>
      <c r="E4023">
        <v>21.934999999999999</v>
      </c>
      <c r="F4023" s="13">
        <f t="shared" si="62"/>
        <v>43396.451388888891</v>
      </c>
    </row>
    <row r="4024" spans="1:6" x14ac:dyDescent="0.35">
      <c r="A4024" s="14">
        <v>43396</v>
      </c>
      <c r="B4024" s="15">
        <v>0.45833333333333331</v>
      </c>
      <c r="C4024">
        <v>0</v>
      </c>
      <c r="D4024">
        <v>10.100300000000001</v>
      </c>
      <c r="E4024">
        <v>21.942</v>
      </c>
      <c r="F4024" s="13">
        <f t="shared" si="62"/>
        <v>43396.458333333336</v>
      </c>
    </row>
    <row r="4025" spans="1:6" x14ac:dyDescent="0.35">
      <c r="A4025" s="14">
        <v>43396</v>
      </c>
      <c r="B4025" s="15">
        <v>0.46527777777777773</v>
      </c>
      <c r="C4025">
        <v>0</v>
      </c>
      <c r="D4025">
        <v>10.0983</v>
      </c>
      <c r="E4025">
        <v>21.949000000000002</v>
      </c>
      <c r="F4025" s="13">
        <f t="shared" si="62"/>
        <v>43396.465277777781</v>
      </c>
    </row>
    <row r="4026" spans="1:6" x14ac:dyDescent="0.35">
      <c r="A4026" s="14">
        <v>43396</v>
      </c>
      <c r="B4026" s="15">
        <v>0.47222222222222227</v>
      </c>
      <c r="C4026">
        <v>0</v>
      </c>
      <c r="D4026">
        <v>10.0969</v>
      </c>
      <c r="E4026">
        <v>21.957000000000001</v>
      </c>
      <c r="F4026" s="13">
        <f t="shared" si="62"/>
        <v>43396.472222222219</v>
      </c>
    </row>
    <row r="4027" spans="1:6" x14ac:dyDescent="0.35">
      <c r="A4027" s="14">
        <v>43396</v>
      </c>
      <c r="B4027" s="15">
        <v>0.47916666666666669</v>
      </c>
      <c r="C4027">
        <v>0</v>
      </c>
      <c r="D4027">
        <v>10.0953</v>
      </c>
      <c r="E4027">
        <v>21.965</v>
      </c>
      <c r="F4027" s="13">
        <f t="shared" si="62"/>
        <v>43396.479166666664</v>
      </c>
    </row>
    <row r="4028" spans="1:6" x14ac:dyDescent="0.35">
      <c r="A4028" s="14">
        <v>43396</v>
      </c>
      <c r="B4028" s="15">
        <v>0.4861111111111111</v>
      </c>
      <c r="C4028">
        <v>0</v>
      </c>
      <c r="D4028">
        <v>10.0937</v>
      </c>
      <c r="E4028">
        <v>21.974</v>
      </c>
      <c r="F4028" s="13">
        <f t="shared" si="62"/>
        <v>43396.486111111109</v>
      </c>
    </row>
    <row r="4029" spans="1:6" x14ac:dyDescent="0.35">
      <c r="A4029" s="14">
        <v>43396</v>
      </c>
      <c r="B4029" s="15">
        <v>0.49305555555555558</v>
      </c>
      <c r="C4029">
        <v>0</v>
      </c>
      <c r="D4029">
        <v>10.0923</v>
      </c>
      <c r="E4029">
        <v>21.983000000000001</v>
      </c>
      <c r="F4029" s="13">
        <f t="shared" si="62"/>
        <v>43396.493055555555</v>
      </c>
    </row>
    <row r="4030" spans="1:6" x14ac:dyDescent="0.35">
      <c r="A4030" s="14">
        <v>43396</v>
      </c>
      <c r="B4030" s="15">
        <v>0.5</v>
      </c>
      <c r="C4030">
        <v>0</v>
      </c>
      <c r="D4030">
        <v>10.0921</v>
      </c>
      <c r="E4030">
        <v>21.992000000000001</v>
      </c>
      <c r="F4030" s="13">
        <f t="shared" si="62"/>
        <v>43396.5</v>
      </c>
    </row>
    <row r="4031" spans="1:6" x14ac:dyDescent="0.35">
      <c r="A4031" s="14">
        <v>43396</v>
      </c>
      <c r="B4031" s="15">
        <v>0.50694444444444442</v>
      </c>
      <c r="C4031">
        <v>0</v>
      </c>
      <c r="D4031">
        <v>10.091100000000001</v>
      </c>
      <c r="E4031">
        <v>22</v>
      </c>
      <c r="F4031" s="13">
        <f t="shared" si="62"/>
        <v>43396.506944444445</v>
      </c>
    </row>
    <row r="4032" spans="1:6" x14ac:dyDescent="0.35">
      <c r="A4032" s="14">
        <v>43396</v>
      </c>
      <c r="B4032" s="15">
        <v>0.51388888888888895</v>
      </c>
      <c r="C4032">
        <v>0</v>
      </c>
      <c r="D4032">
        <v>10.088200000000001</v>
      </c>
      <c r="E4032">
        <v>22.007999999999999</v>
      </c>
      <c r="F4032" s="13">
        <f t="shared" si="62"/>
        <v>43396.513888888891</v>
      </c>
    </row>
    <row r="4033" spans="1:6" x14ac:dyDescent="0.35">
      <c r="A4033" s="14">
        <v>43396</v>
      </c>
      <c r="B4033" s="15">
        <v>0.52083333333333337</v>
      </c>
      <c r="C4033">
        <v>0</v>
      </c>
      <c r="D4033">
        <v>10.0862</v>
      </c>
      <c r="E4033">
        <v>22.018000000000001</v>
      </c>
      <c r="F4033" s="13">
        <f t="shared" si="62"/>
        <v>43396.520833333336</v>
      </c>
    </row>
    <row r="4034" spans="1:6" x14ac:dyDescent="0.35">
      <c r="A4034" s="14">
        <v>43396</v>
      </c>
      <c r="B4034" s="15">
        <v>0.52777777777777779</v>
      </c>
      <c r="C4034">
        <v>0</v>
      </c>
      <c r="D4034">
        <v>10.0854</v>
      </c>
      <c r="E4034">
        <v>22.030999999999999</v>
      </c>
      <c r="F4034" s="13">
        <f t="shared" si="62"/>
        <v>43396.527777777781</v>
      </c>
    </row>
    <row r="4035" spans="1:6" x14ac:dyDescent="0.35">
      <c r="A4035" s="14">
        <v>43396</v>
      </c>
      <c r="B4035" s="15">
        <v>0.53472222222222221</v>
      </c>
      <c r="C4035">
        <v>0</v>
      </c>
      <c r="D4035">
        <v>10.0831</v>
      </c>
      <c r="E4035">
        <v>22.045000000000002</v>
      </c>
      <c r="F4035" s="13">
        <f t="shared" si="62"/>
        <v>43396.534722222219</v>
      </c>
    </row>
    <row r="4036" spans="1:6" x14ac:dyDescent="0.35">
      <c r="A4036" s="14">
        <v>43396</v>
      </c>
      <c r="B4036" s="15">
        <v>0.54166666666666663</v>
      </c>
      <c r="C4036">
        <v>0</v>
      </c>
      <c r="D4036">
        <v>10.0817</v>
      </c>
      <c r="E4036">
        <v>22.056000000000001</v>
      </c>
      <c r="F4036" s="13">
        <f t="shared" si="62"/>
        <v>43396.541666666664</v>
      </c>
    </row>
    <row r="4037" spans="1:6" x14ac:dyDescent="0.35">
      <c r="A4037" s="14">
        <v>43396</v>
      </c>
      <c r="B4037" s="15">
        <v>0.54861111111111105</v>
      </c>
      <c r="C4037">
        <v>0</v>
      </c>
      <c r="D4037">
        <v>10.081</v>
      </c>
      <c r="E4037">
        <v>22.064</v>
      </c>
      <c r="F4037" s="13">
        <f t="shared" si="62"/>
        <v>43396.548611111109</v>
      </c>
    </row>
    <row r="4038" spans="1:6" x14ac:dyDescent="0.35">
      <c r="A4038" s="14">
        <v>43396</v>
      </c>
      <c r="B4038" s="15">
        <v>0.55555555555555558</v>
      </c>
      <c r="C4038">
        <v>0</v>
      </c>
      <c r="D4038">
        <v>10.078799999999999</v>
      </c>
      <c r="E4038">
        <v>22.07</v>
      </c>
      <c r="F4038" s="13">
        <f t="shared" si="62"/>
        <v>43396.555555555555</v>
      </c>
    </row>
    <row r="4039" spans="1:6" x14ac:dyDescent="0.35">
      <c r="A4039" s="14">
        <v>43396</v>
      </c>
      <c r="B4039" s="15">
        <v>0.5625</v>
      </c>
      <c r="C4039">
        <v>0</v>
      </c>
      <c r="D4039">
        <v>10.078900000000001</v>
      </c>
      <c r="E4039">
        <v>22.074000000000002</v>
      </c>
      <c r="F4039" s="13">
        <f t="shared" si="62"/>
        <v>43396.5625</v>
      </c>
    </row>
    <row r="4040" spans="1:6" x14ac:dyDescent="0.35">
      <c r="A4040" s="14">
        <v>43396</v>
      </c>
      <c r="B4040" s="15">
        <v>0.56944444444444442</v>
      </c>
      <c r="C4040">
        <v>0</v>
      </c>
      <c r="D4040">
        <v>10.077500000000001</v>
      </c>
      <c r="E4040">
        <v>22.077000000000002</v>
      </c>
      <c r="F4040" s="13">
        <f t="shared" si="62"/>
        <v>43396.569444444445</v>
      </c>
    </row>
    <row r="4041" spans="1:6" x14ac:dyDescent="0.35">
      <c r="A4041" s="14">
        <v>43396</v>
      </c>
      <c r="B4041" s="15">
        <v>0.57638888888888895</v>
      </c>
      <c r="C4041">
        <v>0</v>
      </c>
      <c r="D4041">
        <v>10.0753</v>
      </c>
      <c r="E4041">
        <v>22.079000000000001</v>
      </c>
      <c r="F4041" s="13">
        <f t="shared" si="62"/>
        <v>43396.576388888891</v>
      </c>
    </row>
    <row r="4042" spans="1:6" x14ac:dyDescent="0.35">
      <c r="A4042" s="14">
        <v>43396</v>
      </c>
      <c r="B4042" s="15">
        <v>0.58333333333333337</v>
      </c>
      <c r="C4042">
        <v>0</v>
      </c>
      <c r="D4042">
        <v>10.074999999999999</v>
      </c>
      <c r="E4042">
        <v>22.08</v>
      </c>
      <c r="F4042" s="13">
        <f t="shared" si="62"/>
        <v>43396.583333333336</v>
      </c>
    </row>
    <row r="4043" spans="1:6" x14ac:dyDescent="0.35">
      <c r="A4043" s="14">
        <v>43396</v>
      </c>
      <c r="B4043" s="15">
        <v>0.59027777777777779</v>
      </c>
      <c r="C4043">
        <v>0</v>
      </c>
      <c r="D4043">
        <v>10.074999999999999</v>
      </c>
      <c r="E4043">
        <v>22.081</v>
      </c>
      <c r="F4043" s="13">
        <f t="shared" si="62"/>
        <v>43396.590277777781</v>
      </c>
    </row>
    <row r="4044" spans="1:6" x14ac:dyDescent="0.35">
      <c r="A4044" s="14">
        <v>43396</v>
      </c>
      <c r="B4044" s="15">
        <v>0.59722222222222221</v>
      </c>
      <c r="C4044">
        <v>0</v>
      </c>
      <c r="D4044">
        <v>10.076000000000001</v>
      </c>
      <c r="E4044">
        <v>22.081</v>
      </c>
      <c r="F4044" s="13">
        <f t="shared" si="62"/>
        <v>43396.597222222219</v>
      </c>
    </row>
    <row r="4045" spans="1:6" x14ac:dyDescent="0.35">
      <c r="A4045" s="14">
        <v>43396</v>
      </c>
      <c r="B4045" s="15">
        <v>0.60416666666666663</v>
      </c>
      <c r="C4045">
        <v>0</v>
      </c>
      <c r="D4045">
        <v>10.076000000000001</v>
      </c>
      <c r="E4045">
        <v>22.08</v>
      </c>
      <c r="F4045" s="13">
        <f t="shared" si="62"/>
        <v>43396.604166666664</v>
      </c>
    </row>
    <row r="4046" spans="1:6" x14ac:dyDescent="0.35">
      <c r="A4046" s="14">
        <v>43396</v>
      </c>
      <c r="B4046" s="15">
        <v>0.61111111111111105</v>
      </c>
      <c r="C4046">
        <v>0</v>
      </c>
      <c r="D4046">
        <v>10.075799999999999</v>
      </c>
      <c r="E4046">
        <v>22.079000000000001</v>
      </c>
      <c r="F4046" s="13">
        <f t="shared" ref="F4046:F4109" si="63">A4046+B4046</f>
        <v>43396.611111111109</v>
      </c>
    </row>
    <row r="4047" spans="1:6" x14ac:dyDescent="0.35">
      <c r="A4047" s="14">
        <v>43396</v>
      </c>
      <c r="B4047" s="15">
        <v>0.61805555555555558</v>
      </c>
      <c r="C4047">
        <v>0</v>
      </c>
      <c r="D4047">
        <v>10.074400000000001</v>
      </c>
      <c r="E4047">
        <v>22.077000000000002</v>
      </c>
      <c r="F4047" s="13">
        <f t="shared" si="63"/>
        <v>43396.618055555555</v>
      </c>
    </row>
    <row r="4048" spans="1:6" x14ac:dyDescent="0.35">
      <c r="A4048" s="14">
        <v>43396</v>
      </c>
      <c r="B4048" s="15">
        <v>0.625</v>
      </c>
      <c r="C4048">
        <v>0</v>
      </c>
      <c r="D4048">
        <v>10.0723</v>
      </c>
      <c r="E4048">
        <v>22.074999999999999</v>
      </c>
      <c r="F4048" s="13">
        <f t="shared" si="63"/>
        <v>43396.625</v>
      </c>
    </row>
    <row r="4049" spans="1:6" x14ac:dyDescent="0.35">
      <c r="A4049" s="14">
        <v>43396</v>
      </c>
      <c r="B4049" s="15">
        <v>0.63194444444444442</v>
      </c>
      <c r="C4049">
        <v>0</v>
      </c>
      <c r="D4049">
        <v>10.0738</v>
      </c>
      <c r="E4049">
        <v>22.073</v>
      </c>
      <c r="F4049" s="13">
        <f t="shared" si="63"/>
        <v>43396.631944444445</v>
      </c>
    </row>
    <row r="4050" spans="1:6" x14ac:dyDescent="0.35">
      <c r="A4050" s="14">
        <v>43396</v>
      </c>
      <c r="B4050" s="15">
        <v>0.63888888888888895</v>
      </c>
      <c r="C4050">
        <v>0</v>
      </c>
      <c r="D4050">
        <v>10.0749</v>
      </c>
      <c r="E4050">
        <v>22.07</v>
      </c>
      <c r="F4050" s="13">
        <f t="shared" si="63"/>
        <v>43396.638888888891</v>
      </c>
    </row>
    <row r="4051" spans="1:6" x14ac:dyDescent="0.35">
      <c r="A4051" s="14">
        <v>43396</v>
      </c>
      <c r="B4051" s="15">
        <v>0.64583333333333337</v>
      </c>
      <c r="C4051">
        <v>0</v>
      </c>
      <c r="D4051">
        <v>10.0761</v>
      </c>
      <c r="E4051">
        <v>22.068999999999999</v>
      </c>
      <c r="F4051" s="13">
        <f t="shared" si="63"/>
        <v>43396.645833333336</v>
      </c>
    </row>
    <row r="4052" spans="1:6" x14ac:dyDescent="0.35">
      <c r="A4052" s="14">
        <v>43396</v>
      </c>
      <c r="B4052" s="15">
        <v>0.65277777777777779</v>
      </c>
      <c r="C4052">
        <v>0</v>
      </c>
      <c r="D4052">
        <v>10.0753</v>
      </c>
      <c r="E4052">
        <v>22.065999999999999</v>
      </c>
      <c r="F4052" s="13">
        <f t="shared" si="63"/>
        <v>43396.652777777781</v>
      </c>
    </row>
    <row r="4053" spans="1:6" x14ac:dyDescent="0.35">
      <c r="A4053" s="14">
        <v>43396</v>
      </c>
      <c r="B4053" s="15">
        <v>0.65972222222222221</v>
      </c>
      <c r="C4053">
        <v>0</v>
      </c>
      <c r="D4053">
        <v>10.075699999999999</v>
      </c>
      <c r="E4053">
        <v>22.064</v>
      </c>
      <c r="F4053" s="13">
        <f t="shared" si="63"/>
        <v>43396.659722222219</v>
      </c>
    </row>
    <row r="4054" spans="1:6" x14ac:dyDescent="0.35">
      <c r="A4054" s="14">
        <v>43396</v>
      </c>
      <c r="B4054" s="15">
        <v>0.66666666666666663</v>
      </c>
      <c r="C4054">
        <v>0</v>
      </c>
      <c r="D4054">
        <v>10.0761</v>
      </c>
      <c r="E4054">
        <v>22.062000000000001</v>
      </c>
      <c r="F4054" s="13">
        <f t="shared" si="63"/>
        <v>43396.666666666664</v>
      </c>
    </row>
    <row r="4055" spans="1:6" x14ac:dyDescent="0.35">
      <c r="A4055" s="14">
        <v>43396</v>
      </c>
      <c r="B4055" s="15">
        <v>0.67361111111111116</v>
      </c>
      <c r="C4055">
        <v>0</v>
      </c>
      <c r="D4055">
        <v>10.0761</v>
      </c>
      <c r="E4055">
        <v>22.059000000000001</v>
      </c>
      <c r="F4055" s="13">
        <f t="shared" si="63"/>
        <v>43396.673611111109</v>
      </c>
    </row>
    <row r="4056" spans="1:6" x14ac:dyDescent="0.35">
      <c r="A4056" s="14">
        <v>43396</v>
      </c>
      <c r="B4056" s="15">
        <v>0.68055555555555547</v>
      </c>
      <c r="C4056">
        <v>0</v>
      </c>
      <c r="D4056">
        <v>10.076499999999999</v>
      </c>
      <c r="E4056">
        <v>22.056999999999999</v>
      </c>
      <c r="F4056" s="13">
        <f t="shared" si="63"/>
        <v>43396.680555555555</v>
      </c>
    </row>
    <row r="4057" spans="1:6" x14ac:dyDescent="0.35">
      <c r="A4057" s="14">
        <v>43396</v>
      </c>
      <c r="B4057" s="15">
        <v>0.6875</v>
      </c>
      <c r="C4057">
        <v>0</v>
      </c>
      <c r="D4057">
        <v>10.077500000000001</v>
      </c>
      <c r="E4057">
        <v>22.053999999999998</v>
      </c>
      <c r="F4057" s="13">
        <f t="shared" si="63"/>
        <v>43396.6875</v>
      </c>
    </row>
    <row r="4058" spans="1:6" x14ac:dyDescent="0.35">
      <c r="A4058" s="14">
        <v>43396</v>
      </c>
      <c r="B4058" s="15">
        <v>0.69444444444444453</v>
      </c>
      <c r="C4058">
        <v>0</v>
      </c>
      <c r="D4058">
        <v>10.0792</v>
      </c>
      <c r="E4058">
        <v>22.052</v>
      </c>
      <c r="F4058" s="13">
        <f t="shared" si="63"/>
        <v>43396.694444444445</v>
      </c>
    </row>
    <row r="4059" spans="1:6" x14ac:dyDescent="0.35">
      <c r="A4059" s="14">
        <v>43396</v>
      </c>
      <c r="B4059" s="15">
        <v>0.70138888888888884</v>
      </c>
      <c r="C4059">
        <v>0</v>
      </c>
      <c r="D4059">
        <v>10.0814</v>
      </c>
      <c r="E4059">
        <v>22.048999999999999</v>
      </c>
      <c r="F4059" s="13">
        <f t="shared" si="63"/>
        <v>43396.701388888891</v>
      </c>
    </row>
    <row r="4060" spans="1:6" x14ac:dyDescent="0.35">
      <c r="A4060" s="14">
        <v>43396</v>
      </c>
      <c r="B4060" s="15">
        <v>0.70833333333333337</v>
      </c>
      <c r="C4060">
        <v>0</v>
      </c>
      <c r="D4060">
        <v>10.082000000000001</v>
      </c>
      <c r="E4060">
        <v>22.045999999999999</v>
      </c>
      <c r="F4060" s="13">
        <f t="shared" si="63"/>
        <v>43396.708333333336</v>
      </c>
    </row>
    <row r="4061" spans="1:6" x14ac:dyDescent="0.35">
      <c r="A4061" s="14">
        <v>43396</v>
      </c>
      <c r="B4061" s="15">
        <v>0.71527777777777779</v>
      </c>
      <c r="C4061">
        <v>0</v>
      </c>
      <c r="D4061">
        <v>10.083</v>
      </c>
      <c r="E4061">
        <v>22.044</v>
      </c>
      <c r="F4061" s="13">
        <f t="shared" si="63"/>
        <v>43396.715277777781</v>
      </c>
    </row>
    <row r="4062" spans="1:6" x14ac:dyDescent="0.35">
      <c r="A4062" s="14">
        <v>43396</v>
      </c>
      <c r="B4062" s="15">
        <v>0.72222222222222221</v>
      </c>
      <c r="C4062">
        <v>0</v>
      </c>
      <c r="D4062">
        <v>10.0838</v>
      </c>
      <c r="E4062">
        <v>22.041</v>
      </c>
      <c r="F4062" s="13">
        <f t="shared" si="63"/>
        <v>43396.722222222219</v>
      </c>
    </row>
    <row r="4063" spans="1:6" x14ac:dyDescent="0.35">
      <c r="A4063" s="14">
        <v>43396</v>
      </c>
      <c r="B4063" s="15">
        <v>0.72916666666666663</v>
      </c>
      <c r="C4063">
        <v>0</v>
      </c>
      <c r="D4063">
        <v>10.0838</v>
      </c>
      <c r="E4063">
        <v>22.04</v>
      </c>
      <c r="F4063" s="13">
        <f t="shared" si="63"/>
        <v>43396.729166666664</v>
      </c>
    </row>
    <row r="4064" spans="1:6" x14ac:dyDescent="0.35">
      <c r="A4064" s="14">
        <v>43396</v>
      </c>
      <c r="B4064" s="15">
        <v>0.73611111111111116</v>
      </c>
      <c r="C4064">
        <v>0</v>
      </c>
      <c r="D4064">
        <v>10.084</v>
      </c>
      <c r="E4064">
        <v>22.038</v>
      </c>
      <c r="F4064" s="13">
        <f t="shared" si="63"/>
        <v>43396.736111111109</v>
      </c>
    </row>
    <row r="4065" spans="1:6" x14ac:dyDescent="0.35">
      <c r="A4065" s="14">
        <v>43396</v>
      </c>
      <c r="B4065" s="15">
        <v>0.74305555555555547</v>
      </c>
      <c r="C4065">
        <v>0</v>
      </c>
      <c r="D4065">
        <v>10.085000000000001</v>
      </c>
      <c r="E4065">
        <v>22.036000000000001</v>
      </c>
      <c r="F4065" s="13">
        <f t="shared" si="63"/>
        <v>43396.743055555555</v>
      </c>
    </row>
    <row r="4066" spans="1:6" x14ac:dyDescent="0.35">
      <c r="A4066" s="14">
        <v>43396</v>
      </c>
      <c r="B4066" s="15">
        <v>0.75</v>
      </c>
      <c r="C4066">
        <v>0</v>
      </c>
      <c r="D4066">
        <v>10.086399999999999</v>
      </c>
      <c r="E4066">
        <v>22.033999999999999</v>
      </c>
      <c r="F4066" s="13">
        <f t="shared" si="63"/>
        <v>43396.75</v>
      </c>
    </row>
    <row r="4067" spans="1:6" x14ac:dyDescent="0.35">
      <c r="A4067" s="14">
        <v>43396</v>
      </c>
      <c r="B4067" s="15">
        <v>0.75694444444444453</v>
      </c>
      <c r="C4067">
        <v>0</v>
      </c>
      <c r="D4067">
        <v>10.0876</v>
      </c>
      <c r="E4067">
        <v>22.03</v>
      </c>
      <c r="F4067" s="13">
        <f t="shared" si="63"/>
        <v>43396.756944444445</v>
      </c>
    </row>
    <row r="4068" spans="1:6" x14ac:dyDescent="0.35">
      <c r="A4068" s="14">
        <v>43396</v>
      </c>
      <c r="B4068" s="15">
        <v>0.76388888888888884</v>
      </c>
      <c r="C4068">
        <v>0</v>
      </c>
      <c r="D4068">
        <v>10.089399999999999</v>
      </c>
      <c r="E4068">
        <v>22.029</v>
      </c>
      <c r="F4068" s="13">
        <f t="shared" si="63"/>
        <v>43396.763888888891</v>
      </c>
    </row>
    <row r="4069" spans="1:6" x14ac:dyDescent="0.35">
      <c r="A4069" s="14">
        <v>43396</v>
      </c>
      <c r="B4069" s="15">
        <v>0.77083333333333337</v>
      </c>
      <c r="C4069">
        <v>0</v>
      </c>
      <c r="D4069">
        <v>10.091900000000001</v>
      </c>
      <c r="E4069">
        <v>22.027000000000001</v>
      </c>
      <c r="F4069" s="13">
        <f t="shared" si="63"/>
        <v>43396.770833333336</v>
      </c>
    </row>
    <row r="4070" spans="1:6" x14ac:dyDescent="0.35">
      <c r="A4070" s="14">
        <v>43396</v>
      </c>
      <c r="B4070" s="15">
        <v>0.77777777777777779</v>
      </c>
      <c r="C4070">
        <v>0</v>
      </c>
      <c r="D4070">
        <v>10.094200000000001</v>
      </c>
      <c r="E4070">
        <v>22.024999999999999</v>
      </c>
      <c r="F4070" s="13">
        <f t="shared" si="63"/>
        <v>43396.777777777781</v>
      </c>
    </row>
    <row r="4071" spans="1:6" x14ac:dyDescent="0.35">
      <c r="A4071" s="14">
        <v>43396</v>
      </c>
      <c r="B4071" s="15">
        <v>0.78472222222222221</v>
      </c>
      <c r="C4071">
        <v>0</v>
      </c>
      <c r="D4071">
        <v>10.0959</v>
      </c>
      <c r="E4071">
        <v>22.021999999999998</v>
      </c>
      <c r="F4071" s="13">
        <f t="shared" si="63"/>
        <v>43396.784722222219</v>
      </c>
    </row>
    <row r="4072" spans="1:6" x14ac:dyDescent="0.35">
      <c r="A4072" s="14">
        <v>43396</v>
      </c>
      <c r="B4072" s="15">
        <v>0.79166666666666663</v>
      </c>
      <c r="C4072">
        <v>0</v>
      </c>
      <c r="D4072">
        <v>10.098100000000001</v>
      </c>
      <c r="E4072">
        <v>22.02</v>
      </c>
      <c r="F4072" s="13">
        <f t="shared" si="63"/>
        <v>43396.791666666664</v>
      </c>
    </row>
    <row r="4073" spans="1:6" x14ac:dyDescent="0.35">
      <c r="A4073" s="14">
        <v>43396</v>
      </c>
      <c r="B4073" s="15">
        <v>0.79861111111111116</v>
      </c>
      <c r="C4073">
        <v>0</v>
      </c>
      <c r="D4073">
        <v>10.1008</v>
      </c>
      <c r="E4073">
        <v>22.018000000000001</v>
      </c>
      <c r="F4073" s="13">
        <f t="shared" si="63"/>
        <v>43396.798611111109</v>
      </c>
    </row>
    <row r="4074" spans="1:6" x14ac:dyDescent="0.35">
      <c r="A4074" s="14">
        <v>43396</v>
      </c>
      <c r="B4074" s="15">
        <v>0.80555555555555547</v>
      </c>
      <c r="C4074">
        <v>0</v>
      </c>
      <c r="D4074">
        <v>10.1038</v>
      </c>
      <c r="E4074">
        <v>22.015000000000001</v>
      </c>
      <c r="F4074" s="13">
        <f t="shared" si="63"/>
        <v>43396.805555555555</v>
      </c>
    </row>
    <row r="4075" spans="1:6" x14ac:dyDescent="0.35">
      <c r="A4075" s="14">
        <v>43396</v>
      </c>
      <c r="B4075" s="15">
        <v>0.8125</v>
      </c>
      <c r="C4075">
        <v>0</v>
      </c>
      <c r="D4075">
        <v>10.105600000000001</v>
      </c>
      <c r="E4075">
        <v>22.013999999999999</v>
      </c>
      <c r="F4075" s="13">
        <f t="shared" si="63"/>
        <v>43396.8125</v>
      </c>
    </row>
    <row r="4076" spans="1:6" x14ac:dyDescent="0.35">
      <c r="A4076" s="14">
        <v>43396</v>
      </c>
      <c r="B4076" s="15">
        <v>0.81944444444444453</v>
      </c>
      <c r="C4076">
        <v>0</v>
      </c>
      <c r="D4076">
        <v>10.106199999999999</v>
      </c>
      <c r="E4076">
        <v>22.010999999999999</v>
      </c>
      <c r="F4076" s="13">
        <f t="shared" si="63"/>
        <v>43396.819444444445</v>
      </c>
    </row>
    <row r="4077" spans="1:6" x14ac:dyDescent="0.35">
      <c r="A4077" s="14">
        <v>43396</v>
      </c>
      <c r="B4077" s="15">
        <v>0.82638888888888884</v>
      </c>
      <c r="C4077">
        <v>0</v>
      </c>
      <c r="D4077">
        <v>10.1074</v>
      </c>
      <c r="E4077">
        <v>22.009</v>
      </c>
      <c r="F4077" s="13">
        <f t="shared" si="63"/>
        <v>43396.826388888891</v>
      </c>
    </row>
    <row r="4078" spans="1:6" x14ac:dyDescent="0.35">
      <c r="A4078" s="14">
        <v>43396</v>
      </c>
      <c r="B4078" s="15">
        <v>0.83333333333333337</v>
      </c>
      <c r="C4078">
        <v>0</v>
      </c>
      <c r="D4078">
        <v>10.107799999999999</v>
      </c>
      <c r="E4078">
        <v>22.007000000000001</v>
      </c>
      <c r="F4078" s="13">
        <f t="shared" si="63"/>
        <v>43396.833333333336</v>
      </c>
    </row>
    <row r="4079" spans="1:6" x14ac:dyDescent="0.35">
      <c r="A4079" s="14">
        <v>43396</v>
      </c>
      <c r="B4079" s="15">
        <v>0.84027777777777779</v>
      </c>
      <c r="C4079">
        <v>0</v>
      </c>
      <c r="D4079">
        <v>10.107900000000001</v>
      </c>
      <c r="E4079">
        <v>22.006</v>
      </c>
      <c r="F4079" s="13">
        <f t="shared" si="63"/>
        <v>43396.840277777781</v>
      </c>
    </row>
    <row r="4080" spans="1:6" x14ac:dyDescent="0.35">
      <c r="A4080" s="14">
        <v>43396</v>
      </c>
      <c r="B4080" s="15">
        <v>0.84722222222222221</v>
      </c>
      <c r="C4080">
        <v>0</v>
      </c>
      <c r="D4080">
        <v>10.1088</v>
      </c>
      <c r="E4080">
        <v>22.004000000000001</v>
      </c>
      <c r="F4080" s="13">
        <f t="shared" si="63"/>
        <v>43396.847222222219</v>
      </c>
    </row>
    <row r="4081" spans="1:6" x14ac:dyDescent="0.35">
      <c r="A4081" s="14">
        <v>43396</v>
      </c>
      <c r="B4081" s="15">
        <v>0.85416666666666663</v>
      </c>
      <c r="C4081">
        <v>0</v>
      </c>
      <c r="D4081">
        <v>10.1096</v>
      </c>
      <c r="E4081">
        <v>22.003</v>
      </c>
      <c r="F4081" s="13">
        <f t="shared" si="63"/>
        <v>43396.854166666664</v>
      </c>
    </row>
    <row r="4082" spans="1:6" x14ac:dyDescent="0.35">
      <c r="A4082" s="14">
        <v>43396</v>
      </c>
      <c r="B4082" s="15">
        <v>0.86111111111111116</v>
      </c>
      <c r="C4082">
        <v>0</v>
      </c>
      <c r="D4082">
        <v>10.1113</v>
      </c>
      <c r="E4082">
        <v>22.001000000000001</v>
      </c>
      <c r="F4082" s="13">
        <f t="shared" si="63"/>
        <v>43396.861111111109</v>
      </c>
    </row>
    <row r="4083" spans="1:6" x14ac:dyDescent="0.35">
      <c r="A4083" s="14">
        <v>43396</v>
      </c>
      <c r="B4083" s="15">
        <v>0.86805555555555547</v>
      </c>
      <c r="C4083">
        <v>0</v>
      </c>
      <c r="D4083">
        <v>10.111800000000001</v>
      </c>
      <c r="E4083">
        <v>22</v>
      </c>
      <c r="F4083" s="13">
        <f t="shared" si="63"/>
        <v>43396.868055555555</v>
      </c>
    </row>
    <row r="4084" spans="1:6" x14ac:dyDescent="0.35">
      <c r="A4084" s="14">
        <v>43396</v>
      </c>
      <c r="B4084" s="15">
        <v>0.875</v>
      </c>
      <c r="C4084">
        <v>0</v>
      </c>
      <c r="D4084">
        <v>10.111700000000001</v>
      </c>
      <c r="E4084">
        <v>21.998999999999999</v>
      </c>
      <c r="F4084" s="13">
        <f t="shared" si="63"/>
        <v>43396.875</v>
      </c>
    </row>
    <row r="4085" spans="1:6" x14ac:dyDescent="0.35">
      <c r="A4085" s="14">
        <v>43396</v>
      </c>
      <c r="B4085" s="15">
        <v>0.88194444444444453</v>
      </c>
      <c r="C4085">
        <v>0</v>
      </c>
      <c r="D4085">
        <v>10.111599999999999</v>
      </c>
      <c r="E4085">
        <v>21.997</v>
      </c>
      <c r="F4085" s="13">
        <f t="shared" si="63"/>
        <v>43396.881944444445</v>
      </c>
    </row>
    <row r="4086" spans="1:6" x14ac:dyDescent="0.35">
      <c r="A4086" s="14">
        <v>43396</v>
      </c>
      <c r="B4086" s="15">
        <v>0.88888888888888884</v>
      </c>
      <c r="C4086">
        <v>0</v>
      </c>
      <c r="D4086">
        <v>10.112299999999999</v>
      </c>
      <c r="E4086">
        <v>21.995999999999999</v>
      </c>
      <c r="F4086" s="13">
        <f t="shared" si="63"/>
        <v>43396.888888888891</v>
      </c>
    </row>
    <row r="4087" spans="1:6" x14ac:dyDescent="0.35">
      <c r="A4087" s="14">
        <v>43396</v>
      </c>
      <c r="B4087" s="15">
        <v>0.89583333333333337</v>
      </c>
      <c r="C4087">
        <v>0</v>
      </c>
      <c r="D4087">
        <v>10.1127</v>
      </c>
      <c r="E4087">
        <v>21.994</v>
      </c>
      <c r="F4087" s="13">
        <f t="shared" si="63"/>
        <v>43396.895833333336</v>
      </c>
    </row>
    <row r="4088" spans="1:6" x14ac:dyDescent="0.35">
      <c r="A4088" s="14">
        <v>43396</v>
      </c>
      <c r="B4088" s="15">
        <v>0.90277777777777779</v>
      </c>
      <c r="C4088">
        <v>0</v>
      </c>
      <c r="D4088">
        <v>10.113300000000001</v>
      </c>
      <c r="E4088">
        <v>21.992999999999999</v>
      </c>
      <c r="F4088" s="13">
        <f t="shared" si="63"/>
        <v>43396.902777777781</v>
      </c>
    </row>
    <row r="4089" spans="1:6" x14ac:dyDescent="0.35">
      <c r="A4089" s="14">
        <v>43396</v>
      </c>
      <c r="B4089" s="15">
        <v>0.90972222222222221</v>
      </c>
      <c r="C4089">
        <v>0</v>
      </c>
      <c r="D4089">
        <v>10.113300000000001</v>
      </c>
      <c r="E4089">
        <v>21.992000000000001</v>
      </c>
      <c r="F4089" s="13">
        <f t="shared" si="63"/>
        <v>43396.909722222219</v>
      </c>
    </row>
    <row r="4090" spans="1:6" x14ac:dyDescent="0.35">
      <c r="A4090" s="14">
        <v>43396</v>
      </c>
      <c r="B4090" s="15">
        <v>0.91666666666666663</v>
      </c>
      <c r="C4090">
        <v>0</v>
      </c>
      <c r="D4090">
        <v>10.113</v>
      </c>
      <c r="E4090">
        <v>21.99</v>
      </c>
      <c r="F4090" s="13">
        <f t="shared" si="63"/>
        <v>43396.916666666664</v>
      </c>
    </row>
    <row r="4091" spans="1:6" x14ac:dyDescent="0.35">
      <c r="A4091" s="14">
        <v>43396</v>
      </c>
      <c r="B4091" s="15">
        <v>0.92361111111111116</v>
      </c>
      <c r="C4091">
        <v>0</v>
      </c>
      <c r="D4091">
        <v>10.112500000000001</v>
      </c>
      <c r="E4091">
        <v>21.988</v>
      </c>
      <c r="F4091" s="13">
        <f t="shared" si="63"/>
        <v>43396.923611111109</v>
      </c>
    </row>
    <row r="4092" spans="1:6" x14ac:dyDescent="0.35">
      <c r="A4092" s="14">
        <v>43396</v>
      </c>
      <c r="B4092" s="15">
        <v>0.93055555555555547</v>
      </c>
      <c r="C4092">
        <v>0</v>
      </c>
      <c r="D4092">
        <v>10.111000000000001</v>
      </c>
      <c r="E4092">
        <v>21.986999999999998</v>
      </c>
      <c r="F4092" s="13">
        <f t="shared" si="63"/>
        <v>43396.930555555555</v>
      </c>
    </row>
    <row r="4093" spans="1:6" x14ac:dyDescent="0.35">
      <c r="A4093" s="14">
        <v>43396</v>
      </c>
      <c r="B4093" s="15">
        <v>0.9375</v>
      </c>
      <c r="C4093">
        <v>0</v>
      </c>
      <c r="D4093">
        <v>10.1105</v>
      </c>
      <c r="E4093">
        <v>21.984999999999999</v>
      </c>
      <c r="F4093" s="13">
        <f t="shared" si="63"/>
        <v>43396.9375</v>
      </c>
    </row>
    <row r="4094" spans="1:6" x14ac:dyDescent="0.35">
      <c r="A4094" s="14">
        <v>43396</v>
      </c>
      <c r="B4094" s="15">
        <v>0.94444444444444453</v>
      </c>
      <c r="C4094">
        <v>0</v>
      </c>
      <c r="D4094">
        <v>10.1099</v>
      </c>
      <c r="E4094">
        <v>21.983000000000001</v>
      </c>
      <c r="F4094" s="13">
        <f t="shared" si="63"/>
        <v>43396.944444444445</v>
      </c>
    </row>
    <row r="4095" spans="1:6" x14ac:dyDescent="0.35">
      <c r="A4095" s="14">
        <v>43396</v>
      </c>
      <c r="B4095" s="15">
        <v>0.95138888888888884</v>
      </c>
      <c r="C4095">
        <v>0</v>
      </c>
      <c r="D4095">
        <v>10.108499999999999</v>
      </c>
      <c r="E4095">
        <v>21.981999999999999</v>
      </c>
      <c r="F4095" s="13">
        <f t="shared" si="63"/>
        <v>43396.951388888891</v>
      </c>
    </row>
    <row r="4096" spans="1:6" x14ac:dyDescent="0.35">
      <c r="A4096" s="14">
        <v>43396</v>
      </c>
      <c r="B4096" s="15">
        <v>0.95833333333333337</v>
      </c>
      <c r="C4096">
        <v>0</v>
      </c>
      <c r="D4096">
        <v>10.107699999999999</v>
      </c>
      <c r="E4096">
        <v>21.981000000000002</v>
      </c>
      <c r="F4096" s="13">
        <f t="shared" si="63"/>
        <v>43396.958333333336</v>
      </c>
    </row>
    <row r="4097" spans="1:6" x14ac:dyDescent="0.35">
      <c r="A4097" s="14">
        <v>43396</v>
      </c>
      <c r="B4097" s="15">
        <v>0.96527777777777779</v>
      </c>
      <c r="C4097">
        <v>0</v>
      </c>
      <c r="D4097">
        <v>10.1073</v>
      </c>
      <c r="E4097">
        <v>21.978999999999999</v>
      </c>
      <c r="F4097" s="13">
        <f t="shared" si="63"/>
        <v>43396.965277777781</v>
      </c>
    </row>
    <row r="4098" spans="1:6" x14ac:dyDescent="0.35">
      <c r="A4098" s="14">
        <v>43396</v>
      </c>
      <c r="B4098" s="15">
        <v>0.97222222222222221</v>
      </c>
      <c r="C4098">
        <v>0</v>
      </c>
      <c r="D4098">
        <v>10.106199999999999</v>
      </c>
      <c r="E4098">
        <v>21.978000000000002</v>
      </c>
      <c r="F4098" s="13">
        <f t="shared" si="63"/>
        <v>43396.972222222219</v>
      </c>
    </row>
    <row r="4099" spans="1:6" x14ac:dyDescent="0.35">
      <c r="A4099" s="14">
        <v>43396</v>
      </c>
      <c r="B4099" s="15">
        <v>0.97916666666666663</v>
      </c>
      <c r="C4099">
        <v>0</v>
      </c>
      <c r="D4099">
        <v>10.1067</v>
      </c>
      <c r="E4099">
        <v>21.975999999999999</v>
      </c>
      <c r="F4099" s="13">
        <f t="shared" si="63"/>
        <v>43396.979166666664</v>
      </c>
    </row>
    <row r="4100" spans="1:6" x14ac:dyDescent="0.35">
      <c r="A4100" s="14">
        <v>43396</v>
      </c>
      <c r="B4100" s="15">
        <v>0.98611111111111116</v>
      </c>
      <c r="C4100">
        <v>0</v>
      </c>
      <c r="D4100">
        <v>10.1052</v>
      </c>
      <c r="E4100">
        <v>21.974</v>
      </c>
      <c r="F4100" s="13">
        <f t="shared" si="63"/>
        <v>43396.986111111109</v>
      </c>
    </row>
    <row r="4101" spans="1:6" x14ac:dyDescent="0.35">
      <c r="A4101" s="14">
        <v>43396</v>
      </c>
      <c r="B4101" s="15">
        <v>0.99305555555555547</v>
      </c>
      <c r="C4101">
        <v>0</v>
      </c>
      <c r="D4101">
        <v>10.103199999999999</v>
      </c>
      <c r="E4101">
        <v>21.972999999999999</v>
      </c>
      <c r="F4101" s="13">
        <f t="shared" si="63"/>
        <v>43396.993055555555</v>
      </c>
    </row>
    <row r="4102" spans="1:6" x14ac:dyDescent="0.35">
      <c r="A4102" s="14">
        <v>43397</v>
      </c>
      <c r="B4102" s="15">
        <v>0</v>
      </c>
      <c r="C4102">
        <v>0</v>
      </c>
      <c r="D4102">
        <v>10.1022</v>
      </c>
      <c r="E4102">
        <v>21.971</v>
      </c>
      <c r="F4102" s="13">
        <f t="shared" si="63"/>
        <v>43397</v>
      </c>
    </row>
    <row r="4103" spans="1:6" x14ac:dyDescent="0.35">
      <c r="A4103" s="14">
        <v>43397</v>
      </c>
      <c r="B4103" s="15">
        <v>6.9444444444444441E-3</v>
      </c>
      <c r="C4103">
        <v>0</v>
      </c>
      <c r="D4103">
        <v>10.1023</v>
      </c>
      <c r="E4103">
        <v>21.969000000000001</v>
      </c>
      <c r="F4103" s="13">
        <f t="shared" si="63"/>
        <v>43397.006944444445</v>
      </c>
    </row>
    <row r="4104" spans="1:6" x14ac:dyDescent="0.35">
      <c r="A4104" s="14">
        <v>43397</v>
      </c>
      <c r="B4104" s="15">
        <v>1.3888888888888888E-2</v>
      </c>
      <c r="C4104">
        <v>0</v>
      </c>
      <c r="D4104">
        <v>10.1012</v>
      </c>
      <c r="E4104">
        <v>21.966999999999999</v>
      </c>
      <c r="F4104" s="13">
        <f t="shared" si="63"/>
        <v>43397.013888888891</v>
      </c>
    </row>
    <row r="4105" spans="1:6" x14ac:dyDescent="0.35">
      <c r="A4105" s="14">
        <v>43397</v>
      </c>
      <c r="B4105" s="15">
        <v>2.0833333333333332E-2</v>
      </c>
      <c r="C4105">
        <v>0</v>
      </c>
      <c r="D4105">
        <v>10.100199999999999</v>
      </c>
      <c r="E4105">
        <v>21.965</v>
      </c>
      <c r="F4105" s="13">
        <f t="shared" si="63"/>
        <v>43397.020833333336</v>
      </c>
    </row>
    <row r="4106" spans="1:6" x14ac:dyDescent="0.35">
      <c r="A4106" s="14">
        <v>43397</v>
      </c>
      <c r="B4106" s="15">
        <v>2.7777777777777776E-2</v>
      </c>
      <c r="C4106">
        <v>0</v>
      </c>
      <c r="D4106">
        <v>10.0992</v>
      </c>
      <c r="E4106">
        <v>21.963000000000001</v>
      </c>
      <c r="F4106" s="13">
        <f t="shared" si="63"/>
        <v>43397.027777777781</v>
      </c>
    </row>
    <row r="4107" spans="1:6" x14ac:dyDescent="0.35">
      <c r="A4107" s="14">
        <v>43397</v>
      </c>
      <c r="B4107" s="15">
        <v>3.4722222222222224E-2</v>
      </c>
      <c r="C4107">
        <v>0</v>
      </c>
      <c r="D4107">
        <v>10.098599999999999</v>
      </c>
      <c r="E4107">
        <v>21.962</v>
      </c>
      <c r="F4107" s="13">
        <f t="shared" si="63"/>
        <v>43397.034722222219</v>
      </c>
    </row>
    <row r="4108" spans="1:6" x14ac:dyDescent="0.35">
      <c r="A4108" s="14">
        <v>43397</v>
      </c>
      <c r="B4108" s="15">
        <v>4.1666666666666664E-2</v>
      </c>
      <c r="C4108">
        <v>0</v>
      </c>
      <c r="D4108">
        <v>10.0983</v>
      </c>
      <c r="E4108">
        <v>21.96</v>
      </c>
      <c r="F4108" s="13">
        <f t="shared" si="63"/>
        <v>43397.041666666664</v>
      </c>
    </row>
    <row r="4109" spans="1:6" x14ac:dyDescent="0.35">
      <c r="A4109" s="14">
        <v>43397</v>
      </c>
      <c r="B4109" s="15">
        <v>4.8611111111111112E-2</v>
      </c>
      <c r="C4109">
        <v>0</v>
      </c>
      <c r="D4109">
        <v>10.0968</v>
      </c>
      <c r="E4109">
        <v>21.959</v>
      </c>
      <c r="F4109" s="13">
        <f t="shared" si="63"/>
        <v>43397.048611111109</v>
      </c>
    </row>
    <row r="4110" spans="1:6" x14ac:dyDescent="0.35">
      <c r="A4110" s="14">
        <v>43397</v>
      </c>
      <c r="B4110" s="15">
        <v>5.5555555555555552E-2</v>
      </c>
      <c r="C4110">
        <v>0</v>
      </c>
      <c r="D4110">
        <v>10.096399999999999</v>
      </c>
      <c r="E4110">
        <v>21.957000000000001</v>
      </c>
      <c r="F4110" s="13">
        <f t="shared" ref="F4110:F4173" si="64">A4110+B4110</f>
        <v>43397.055555555555</v>
      </c>
    </row>
    <row r="4111" spans="1:6" x14ac:dyDescent="0.35">
      <c r="A4111" s="14">
        <v>43397</v>
      </c>
      <c r="B4111" s="15">
        <v>6.25E-2</v>
      </c>
      <c r="C4111">
        <v>0</v>
      </c>
      <c r="D4111">
        <v>10.096</v>
      </c>
      <c r="E4111">
        <v>21.956</v>
      </c>
      <c r="F4111" s="13">
        <f t="shared" si="64"/>
        <v>43397.0625</v>
      </c>
    </row>
    <row r="4112" spans="1:6" x14ac:dyDescent="0.35">
      <c r="A4112" s="14">
        <v>43397</v>
      </c>
      <c r="B4112" s="15">
        <v>6.9444444444444434E-2</v>
      </c>
      <c r="C4112">
        <v>0</v>
      </c>
      <c r="D4112">
        <v>10.094099999999999</v>
      </c>
      <c r="E4112">
        <v>21.956</v>
      </c>
      <c r="F4112" s="13">
        <f t="shared" si="64"/>
        <v>43397.069444444445</v>
      </c>
    </row>
    <row r="4113" spans="1:6" x14ac:dyDescent="0.35">
      <c r="A4113" s="14">
        <v>43397</v>
      </c>
      <c r="B4113" s="15">
        <v>7.6388888888888895E-2</v>
      </c>
      <c r="C4113">
        <v>0</v>
      </c>
      <c r="D4113">
        <v>10.0936</v>
      </c>
      <c r="E4113">
        <v>21.954000000000001</v>
      </c>
      <c r="F4113" s="13">
        <f t="shared" si="64"/>
        <v>43397.076388888891</v>
      </c>
    </row>
    <row r="4114" spans="1:6" x14ac:dyDescent="0.35">
      <c r="A4114" s="14">
        <v>43397</v>
      </c>
      <c r="B4114" s="15">
        <v>8.3333333333333329E-2</v>
      </c>
      <c r="C4114">
        <v>0</v>
      </c>
      <c r="D4114">
        <v>10.0928</v>
      </c>
      <c r="E4114">
        <v>21.954000000000001</v>
      </c>
      <c r="F4114" s="13">
        <f t="shared" si="64"/>
        <v>43397.083333333336</v>
      </c>
    </row>
    <row r="4115" spans="1:6" x14ac:dyDescent="0.35">
      <c r="A4115" s="14">
        <v>43397</v>
      </c>
      <c r="B4115" s="15">
        <v>9.0277777777777776E-2</v>
      </c>
      <c r="C4115">
        <v>0</v>
      </c>
      <c r="D4115">
        <v>10.090400000000001</v>
      </c>
      <c r="E4115">
        <v>21.952000000000002</v>
      </c>
      <c r="F4115" s="13">
        <f t="shared" si="64"/>
        <v>43397.090277777781</v>
      </c>
    </row>
    <row r="4116" spans="1:6" x14ac:dyDescent="0.35">
      <c r="A4116" s="14">
        <v>43397</v>
      </c>
      <c r="B4116" s="15">
        <v>9.7222222222222224E-2</v>
      </c>
      <c r="C4116">
        <v>0</v>
      </c>
      <c r="D4116">
        <v>10.0899</v>
      </c>
      <c r="E4116">
        <v>21.951000000000001</v>
      </c>
      <c r="F4116" s="13">
        <f t="shared" si="64"/>
        <v>43397.097222222219</v>
      </c>
    </row>
    <row r="4117" spans="1:6" x14ac:dyDescent="0.35">
      <c r="A4117" s="14">
        <v>43397</v>
      </c>
      <c r="B4117" s="15">
        <v>0.10416666666666667</v>
      </c>
      <c r="C4117">
        <v>0</v>
      </c>
      <c r="D4117">
        <v>10.0891</v>
      </c>
      <c r="E4117">
        <v>21.95</v>
      </c>
      <c r="F4117" s="13">
        <f t="shared" si="64"/>
        <v>43397.104166666664</v>
      </c>
    </row>
    <row r="4118" spans="1:6" x14ac:dyDescent="0.35">
      <c r="A4118" s="14">
        <v>43397</v>
      </c>
      <c r="B4118" s="15">
        <v>0.1111111111111111</v>
      </c>
      <c r="C4118">
        <v>0</v>
      </c>
      <c r="D4118">
        <v>10.0886</v>
      </c>
      <c r="E4118">
        <v>21.949000000000002</v>
      </c>
      <c r="F4118" s="13">
        <f t="shared" si="64"/>
        <v>43397.111111111109</v>
      </c>
    </row>
    <row r="4119" spans="1:6" x14ac:dyDescent="0.35">
      <c r="A4119" s="14">
        <v>43397</v>
      </c>
      <c r="B4119" s="15">
        <v>0.11805555555555557</v>
      </c>
      <c r="C4119">
        <v>0</v>
      </c>
      <c r="D4119">
        <v>10.0883</v>
      </c>
      <c r="E4119">
        <v>21.948</v>
      </c>
      <c r="F4119" s="13">
        <f t="shared" si="64"/>
        <v>43397.118055555555</v>
      </c>
    </row>
    <row r="4120" spans="1:6" x14ac:dyDescent="0.35">
      <c r="A4120" s="14">
        <v>43397</v>
      </c>
      <c r="B4120" s="15">
        <v>0.125</v>
      </c>
      <c r="C4120">
        <v>0</v>
      </c>
      <c r="D4120">
        <v>10.087899999999999</v>
      </c>
      <c r="E4120">
        <v>21.946000000000002</v>
      </c>
      <c r="F4120" s="13">
        <f t="shared" si="64"/>
        <v>43397.125</v>
      </c>
    </row>
    <row r="4121" spans="1:6" x14ac:dyDescent="0.35">
      <c r="A4121" s="14">
        <v>43397</v>
      </c>
      <c r="B4121" s="15">
        <v>0.13194444444444445</v>
      </c>
      <c r="C4121">
        <v>0</v>
      </c>
      <c r="D4121">
        <v>10.089</v>
      </c>
      <c r="E4121">
        <v>21.945</v>
      </c>
      <c r="F4121" s="13">
        <f t="shared" si="64"/>
        <v>43397.131944444445</v>
      </c>
    </row>
    <row r="4122" spans="1:6" x14ac:dyDescent="0.35">
      <c r="A4122" s="14">
        <v>43397</v>
      </c>
      <c r="B4122" s="15">
        <v>0.1388888888888889</v>
      </c>
      <c r="C4122">
        <v>0</v>
      </c>
      <c r="D4122">
        <v>10.088800000000001</v>
      </c>
      <c r="E4122">
        <v>21.943000000000001</v>
      </c>
      <c r="F4122" s="13">
        <f t="shared" si="64"/>
        <v>43397.138888888891</v>
      </c>
    </row>
    <row r="4123" spans="1:6" x14ac:dyDescent="0.35">
      <c r="A4123" s="14">
        <v>43397</v>
      </c>
      <c r="B4123" s="15">
        <v>0.14583333333333334</v>
      </c>
      <c r="C4123">
        <v>0</v>
      </c>
      <c r="D4123">
        <v>10.09</v>
      </c>
      <c r="E4123">
        <v>21.940999999999999</v>
      </c>
      <c r="F4123" s="13">
        <f t="shared" si="64"/>
        <v>43397.145833333336</v>
      </c>
    </row>
    <row r="4124" spans="1:6" x14ac:dyDescent="0.35">
      <c r="A4124" s="14">
        <v>43397</v>
      </c>
      <c r="B4124" s="15">
        <v>0.15277777777777776</v>
      </c>
      <c r="C4124">
        <v>0</v>
      </c>
      <c r="D4124">
        <v>10.0909</v>
      </c>
      <c r="E4124">
        <v>21.939</v>
      </c>
      <c r="F4124" s="13">
        <f t="shared" si="64"/>
        <v>43397.152777777781</v>
      </c>
    </row>
    <row r="4125" spans="1:6" x14ac:dyDescent="0.35">
      <c r="A4125" s="14">
        <v>43397</v>
      </c>
      <c r="B4125" s="15">
        <v>0.15972222222222224</v>
      </c>
      <c r="C4125">
        <v>0</v>
      </c>
      <c r="D4125">
        <v>10.0909</v>
      </c>
      <c r="E4125">
        <v>21.937000000000001</v>
      </c>
      <c r="F4125" s="13">
        <f t="shared" si="64"/>
        <v>43397.159722222219</v>
      </c>
    </row>
    <row r="4126" spans="1:6" x14ac:dyDescent="0.35">
      <c r="A4126" s="14">
        <v>43397</v>
      </c>
      <c r="B4126" s="15">
        <v>0.16666666666666666</v>
      </c>
      <c r="C4126">
        <v>0</v>
      </c>
      <c r="D4126">
        <v>10.0914</v>
      </c>
      <c r="E4126">
        <v>21.934000000000001</v>
      </c>
      <c r="F4126" s="13">
        <f t="shared" si="64"/>
        <v>43397.166666666664</v>
      </c>
    </row>
    <row r="4127" spans="1:6" x14ac:dyDescent="0.35">
      <c r="A4127" s="14">
        <v>43397</v>
      </c>
      <c r="B4127" s="15">
        <v>0.17361111111111113</v>
      </c>
      <c r="C4127">
        <v>0</v>
      </c>
      <c r="D4127">
        <v>10.0922</v>
      </c>
      <c r="E4127">
        <v>21.931999999999999</v>
      </c>
      <c r="F4127" s="13">
        <f t="shared" si="64"/>
        <v>43397.173611111109</v>
      </c>
    </row>
    <row r="4128" spans="1:6" x14ac:dyDescent="0.35">
      <c r="A4128" s="14">
        <v>43397</v>
      </c>
      <c r="B4128" s="15">
        <v>0.18055555555555555</v>
      </c>
      <c r="C4128">
        <v>0</v>
      </c>
      <c r="D4128">
        <v>10.092000000000001</v>
      </c>
      <c r="E4128">
        <v>21.928999999999998</v>
      </c>
      <c r="F4128" s="13">
        <f t="shared" si="64"/>
        <v>43397.180555555555</v>
      </c>
    </row>
    <row r="4129" spans="1:6" x14ac:dyDescent="0.35">
      <c r="A4129" s="14">
        <v>43397</v>
      </c>
      <c r="B4129" s="15">
        <v>0.1875</v>
      </c>
      <c r="C4129">
        <v>0</v>
      </c>
      <c r="D4129">
        <v>10.0915</v>
      </c>
      <c r="E4129">
        <v>21.925999999999998</v>
      </c>
      <c r="F4129" s="13">
        <f t="shared" si="64"/>
        <v>43397.1875</v>
      </c>
    </row>
    <row r="4130" spans="1:6" x14ac:dyDescent="0.35">
      <c r="A4130" s="14">
        <v>43397</v>
      </c>
      <c r="B4130" s="15">
        <v>0.19444444444444445</v>
      </c>
      <c r="C4130">
        <v>0</v>
      </c>
      <c r="D4130">
        <v>10.0923</v>
      </c>
      <c r="E4130">
        <v>21.922999999999998</v>
      </c>
      <c r="F4130" s="13">
        <f t="shared" si="64"/>
        <v>43397.194444444445</v>
      </c>
    </row>
    <row r="4131" spans="1:6" x14ac:dyDescent="0.35">
      <c r="A4131" s="14">
        <v>43397</v>
      </c>
      <c r="B4131" s="15">
        <v>0.20138888888888887</v>
      </c>
      <c r="C4131">
        <v>0</v>
      </c>
      <c r="D4131">
        <v>10.093299999999999</v>
      </c>
      <c r="E4131">
        <v>21.92</v>
      </c>
      <c r="F4131" s="13">
        <f t="shared" si="64"/>
        <v>43397.201388888891</v>
      </c>
    </row>
    <row r="4132" spans="1:6" x14ac:dyDescent="0.35">
      <c r="A4132" s="14">
        <v>43397</v>
      </c>
      <c r="B4132" s="15">
        <v>0.20833333333333334</v>
      </c>
      <c r="C4132">
        <v>0</v>
      </c>
      <c r="D4132">
        <v>10.093400000000001</v>
      </c>
      <c r="E4132">
        <v>21.917000000000002</v>
      </c>
      <c r="F4132" s="13">
        <f t="shared" si="64"/>
        <v>43397.208333333336</v>
      </c>
    </row>
    <row r="4133" spans="1:6" x14ac:dyDescent="0.35">
      <c r="A4133" s="14">
        <v>43397</v>
      </c>
      <c r="B4133" s="15">
        <v>0.21527777777777779</v>
      </c>
      <c r="C4133">
        <v>0</v>
      </c>
      <c r="D4133">
        <v>10.095000000000001</v>
      </c>
      <c r="E4133">
        <v>21.913</v>
      </c>
      <c r="F4133" s="13">
        <f t="shared" si="64"/>
        <v>43397.215277777781</v>
      </c>
    </row>
    <row r="4134" spans="1:6" x14ac:dyDescent="0.35">
      <c r="A4134" s="14">
        <v>43397</v>
      </c>
      <c r="B4134" s="15">
        <v>0.22222222222222221</v>
      </c>
      <c r="C4134">
        <v>0</v>
      </c>
      <c r="D4134">
        <v>10.0977</v>
      </c>
      <c r="E4134">
        <v>21.91</v>
      </c>
      <c r="F4134" s="13">
        <f t="shared" si="64"/>
        <v>43397.222222222219</v>
      </c>
    </row>
    <row r="4135" spans="1:6" x14ac:dyDescent="0.35">
      <c r="A4135" s="14">
        <v>43397</v>
      </c>
      <c r="B4135" s="15">
        <v>0.22916666666666666</v>
      </c>
      <c r="C4135">
        <v>0</v>
      </c>
      <c r="D4135">
        <v>10.101900000000001</v>
      </c>
      <c r="E4135">
        <v>21.907</v>
      </c>
      <c r="F4135" s="13">
        <f t="shared" si="64"/>
        <v>43397.229166666664</v>
      </c>
    </row>
    <row r="4136" spans="1:6" x14ac:dyDescent="0.35">
      <c r="A4136" s="14">
        <v>43397</v>
      </c>
      <c r="B4136" s="15">
        <v>0.23611111111111113</v>
      </c>
      <c r="C4136">
        <v>0</v>
      </c>
      <c r="D4136">
        <v>10.1035</v>
      </c>
      <c r="E4136">
        <v>21.904</v>
      </c>
      <c r="F4136" s="13">
        <f t="shared" si="64"/>
        <v>43397.236111111109</v>
      </c>
    </row>
    <row r="4137" spans="1:6" x14ac:dyDescent="0.35">
      <c r="A4137" s="14">
        <v>43397</v>
      </c>
      <c r="B4137" s="15">
        <v>0.24305555555555555</v>
      </c>
      <c r="C4137">
        <v>0</v>
      </c>
      <c r="D4137">
        <v>10.105499999999999</v>
      </c>
      <c r="E4137">
        <v>21.902000000000001</v>
      </c>
      <c r="F4137" s="13">
        <f t="shared" si="64"/>
        <v>43397.243055555555</v>
      </c>
    </row>
    <row r="4138" spans="1:6" x14ac:dyDescent="0.35">
      <c r="A4138" s="14">
        <v>43397</v>
      </c>
      <c r="B4138" s="15">
        <v>0.25</v>
      </c>
      <c r="C4138">
        <v>0</v>
      </c>
      <c r="D4138">
        <v>10.106999999999999</v>
      </c>
      <c r="E4138">
        <v>21.9</v>
      </c>
      <c r="F4138" s="13">
        <f t="shared" si="64"/>
        <v>43397.25</v>
      </c>
    </row>
    <row r="4139" spans="1:6" x14ac:dyDescent="0.35">
      <c r="A4139" s="14">
        <v>43397</v>
      </c>
      <c r="B4139" s="15">
        <v>0.25694444444444448</v>
      </c>
      <c r="C4139">
        <v>0</v>
      </c>
      <c r="D4139">
        <v>10.107799999999999</v>
      </c>
      <c r="E4139">
        <v>21.898</v>
      </c>
      <c r="F4139" s="13">
        <f t="shared" si="64"/>
        <v>43397.256944444445</v>
      </c>
    </row>
    <row r="4140" spans="1:6" x14ac:dyDescent="0.35">
      <c r="A4140" s="14">
        <v>43397</v>
      </c>
      <c r="B4140" s="15">
        <v>0.2638888888888889</v>
      </c>
      <c r="C4140">
        <v>0</v>
      </c>
      <c r="D4140">
        <v>10.1165</v>
      </c>
      <c r="E4140">
        <v>21.896000000000001</v>
      </c>
      <c r="F4140" s="13">
        <f t="shared" si="64"/>
        <v>43397.263888888891</v>
      </c>
    </row>
    <row r="4141" spans="1:6" x14ac:dyDescent="0.35">
      <c r="A4141" s="14">
        <v>43397</v>
      </c>
      <c r="B4141" s="15">
        <v>0.27083333333333331</v>
      </c>
      <c r="C4141">
        <v>0</v>
      </c>
      <c r="D4141">
        <v>10.1157</v>
      </c>
      <c r="E4141">
        <v>21.895</v>
      </c>
      <c r="F4141" s="13">
        <f t="shared" si="64"/>
        <v>43397.270833333336</v>
      </c>
    </row>
    <row r="4142" spans="1:6" x14ac:dyDescent="0.35">
      <c r="A4142" s="14">
        <v>43397</v>
      </c>
      <c r="B4142" s="15">
        <v>0.27777777777777779</v>
      </c>
      <c r="C4142">
        <v>0</v>
      </c>
      <c r="D4142">
        <v>10.1173</v>
      </c>
      <c r="E4142">
        <v>21.895</v>
      </c>
      <c r="F4142" s="13">
        <f t="shared" si="64"/>
        <v>43397.277777777781</v>
      </c>
    </row>
    <row r="4143" spans="1:6" x14ac:dyDescent="0.35">
      <c r="A4143" s="14">
        <v>43397</v>
      </c>
      <c r="B4143" s="15">
        <v>0.28472222222222221</v>
      </c>
      <c r="C4143">
        <v>0</v>
      </c>
      <c r="D4143">
        <v>10.1174</v>
      </c>
      <c r="E4143">
        <v>21.895</v>
      </c>
      <c r="F4143" s="13">
        <f t="shared" si="64"/>
        <v>43397.284722222219</v>
      </c>
    </row>
    <row r="4144" spans="1:6" x14ac:dyDescent="0.35">
      <c r="A4144" s="14">
        <v>43397</v>
      </c>
      <c r="B4144" s="15">
        <v>0.29166666666666669</v>
      </c>
      <c r="C4144">
        <v>0</v>
      </c>
      <c r="D4144">
        <v>10.1157</v>
      </c>
      <c r="E4144">
        <v>21.895</v>
      </c>
      <c r="F4144" s="13">
        <f t="shared" si="64"/>
        <v>43397.291666666664</v>
      </c>
    </row>
    <row r="4145" spans="1:6" x14ac:dyDescent="0.35">
      <c r="A4145" s="14">
        <v>43397</v>
      </c>
      <c r="B4145" s="15">
        <v>0.2986111111111111</v>
      </c>
      <c r="C4145">
        <v>0</v>
      </c>
      <c r="D4145">
        <v>10.113799999999999</v>
      </c>
      <c r="E4145">
        <v>21.893999999999998</v>
      </c>
      <c r="F4145" s="13">
        <f t="shared" si="64"/>
        <v>43397.298611111109</v>
      </c>
    </row>
    <row r="4146" spans="1:6" x14ac:dyDescent="0.35">
      <c r="A4146" s="14">
        <v>43397</v>
      </c>
      <c r="B4146" s="15">
        <v>0.30555555555555552</v>
      </c>
      <c r="C4146">
        <v>0</v>
      </c>
      <c r="D4146">
        <v>10.1121</v>
      </c>
      <c r="E4146">
        <v>21.893999999999998</v>
      </c>
      <c r="F4146" s="13">
        <f t="shared" si="64"/>
        <v>43397.305555555555</v>
      </c>
    </row>
    <row r="4147" spans="1:6" x14ac:dyDescent="0.35">
      <c r="A4147" s="14">
        <v>43397</v>
      </c>
      <c r="B4147" s="15">
        <v>0.3125</v>
      </c>
      <c r="C4147">
        <v>0</v>
      </c>
      <c r="D4147">
        <v>10.1129</v>
      </c>
      <c r="E4147">
        <v>21.895</v>
      </c>
      <c r="F4147" s="13">
        <f t="shared" si="64"/>
        <v>43397.3125</v>
      </c>
    </row>
    <row r="4148" spans="1:6" x14ac:dyDescent="0.35">
      <c r="A4148" s="14">
        <v>43397</v>
      </c>
      <c r="B4148" s="15">
        <v>0.31944444444444448</v>
      </c>
      <c r="C4148">
        <v>0</v>
      </c>
      <c r="D4148">
        <v>10.1144</v>
      </c>
      <c r="E4148">
        <v>21.895</v>
      </c>
      <c r="F4148" s="13">
        <f t="shared" si="64"/>
        <v>43397.319444444445</v>
      </c>
    </row>
    <row r="4149" spans="1:6" x14ac:dyDescent="0.35">
      <c r="A4149" s="14">
        <v>43397</v>
      </c>
      <c r="B4149" s="15">
        <v>0.3263888888888889</v>
      </c>
      <c r="C4149">
        <v>0</v>
      </c>
      <c r="D4149">
        <v>10.1153</v>
      </c>
      <c r="E4149">
        <v>21.895</v>
      </c>
      <c r="F4149" s="13">
        <f t="shared" si="64"/>
        <v>43397.326388888891</v>
      </c>
    </row>
    <row r="4150" spans="1:6" x14ac:dyDescent="0.35">
      <c r="A4150" s="14">
        <v>43397</v>
      </c>
      <c r="B4150" s="15">
        <v>0.33333333333333331</v>
      </c>
      <c r="C4150">
        <v>0</v>
      </c>
      <c r="D4150">
        <v>10.116</v>
      </c>
      <c r="E4150">
        <v>21.895</v>
      </c>
      <c r="F4150" s="13">
        <f t="shared" si="64"/>
        <v>43397.333333333336</v>
      </c>
    </row>
    <row r="4151" spans="1:6" x14ac:dyDescent="0.35">
      <c r="A4151" s="14">
        <v>43397</v>
      </c>
      <c r="B4151" s="15">
        <v>0.34027777777777773</v>
      </c>
      <c r="C4151">
        <v>0</v>
      </c>
      <c r="D4151">
        <v>10.117000000000001</v>
      </c>
      <c r="E4151">
        <v>21.895</v>
      </c>
      <c r="F4151" s="13">
        <f t="shared" si="64"/>
        <v>43397.340277777781</v>
      </c>
    </row>
    <row r="4152" spans="1:6" x14ac:dyDescent="0.35">
      <c r="A4152" s="14">
        <v>43397</v>
      </c>
      <c r="B4152" s="15">
        <v>0.34722222222222227</v>
      </c>
      <c r="C4152">
        <v>0</v>
      </c>
      <c r="D4152">
        <v>10.117599999999999</v>
      </c>
      <c r="E4152">
        <v>21.895</v>
      </c>
      <c r="F4152" s="13">
        <f t="shared" si="64"/>
        <v>43397.347222222219</v>
      </c>
    </row>
    <row r="4153" spans="1:6" x14ac:dyDescent="0.35">
      <c r="A4153" s="14">
        <v>43397</v>
      </c>
      <c r="B4153" s="15">
        <v>0.35416666666666669</v>
      </c>
      <c r="C4153">
        <v>0</v>
      </c>
      <c r="D4153">
        <v>10.1187</v>
      </c>
      <c r="E4153">
        <v>21.896000000000001</v>
      </c>
      <c r="F4153" s="13">
        <f t="shared" si="64"/>
        <v>43397.354166666664</v>
      </c>
    </row>
    <row r="4154" spans="1:6" x14ac:dyDescent="0.35">
      <c r="A4154" s="14">
        <v>43397</v>
      </c>
      <c r="B4154" s="15">
        <v>0.3611111111111111</v>
      </c>
      <c r="C4154">
        <v>0</v>
      </c>
      <c r="D4154">
        <v>10.120100000000001</v>
      </c>
      <c r="E4154">
        <v>21.898</v>
      </c>
      <c r="F4154" s="13">
        <f t="shared" si="64"/>
        <v>43397.361111111109</v>
      </c>
    </row>
    <row r="4155" spans="1:6" x14ac:dyDescent="0.35">
      <c r="A4155" s="14">
        <v>43397</v>
      </c>
      <c r="B4155" s="15">
        <v>0.36805555555555558</v>
      </c>
      <c r="C4155">
        <v>0</v>
      </c>
      <c r="D4155">
        <v>10.1204</v>
      </c>
      <c r="E4155">
        <v>21.899000000000001</v>
      </c>
      <c r="F4155" s="13">
        <f t="shared" si="64"/>
        <v>43397.368055555555</v>
      </c>
    </row>
    <row r="4156" spans="1:6" x14ac:dyDescent="0.35">
      <c r="A4156" s="14">
        <v>43397</v>
      </c>
      <c r="B4156" s="15">
        <v>0.375</v>
      </c>
      <c r="C4156">
        <v>0</v>
      </c>
      <c r="D4156">
        <v>10.120100000000001</v>
      </c>
      <c r="E4156">
        <v>21.9</v>
      </c>
      <c r="F4156" s="13">
        <f t="shared" si="64"/>
        <v>43397.375</v>
      </c>
    </row>
    <row r="4157" spans="1:6" x14ac:dyDescent="0.35">
      <c r="A4157" s="14">
        <v>43397</v>
      </c>
      <c r="B4157" s="15">
        <v>0.38194444444444442</v>
      </c>
      <c r="C4157">
        <v>0</v>
      </c>
      <c r="D4157">
        <v>10.118600000000001</v>
      </c>
      <c r="E4157">
        <v>21.902999999999999</v>
      </c>
      <c r="F4157" s="13">
        <f t="shared" si="64"/>
        <v>43397.381944444445</v>
      </c>
    </row>
    <row r="4158" spans="1:6" x14ac:dyDescent="0.35">
      <c r="A4158" s="14">
        <v>43397</v>
      </c>
      <c r="B4158" s="15">
        <v>0.3888888888888889</v>
      </c>
      <c r="C4158">
        <v>0</v>
      </c>
      <c r="D4158">
        <v>10.117699999999999</v>
      </c>
      <c r="E4158">
        <v>21.905999999999999</v>
      </c>
      <c r="F4158" s="13">
        <f t="shared" si="64"/>
        <v>43397.388888888891</v>
      </c>
    </row>
    <row r="4159" spans="1:6" x14ac:dyDescent="0.35">
      <c r="A4159" s="14">
        <v>43397</v>
      </c>
      <c r="B4159" s="15">
        <v>0.39583333333333331</v>
      </c>
      <c r="C4159">
        <v>0</v>
      </c>
      <c r="D4159">
        <v>10.115399999999999</v>
      </c>
      <c r="E4159">
        <v>21.91</v>
      </c>
      <c r="F4159" s="13">
        <f t="shared" si="64"/>
        <v>43397.395833333336</v>
      </c>
    </row>
    <row r="4160" spans="1:6" x14ac:dyDescent="0.35">
      <c r="A4160" s="14">
        <v>43397</v>
      </c>
      <c r="B4160" s="15">
        <v>0.40277777777777773</v>
      </c>
      <c r="C4160">
        <v>0</v>
      </c>
      <c r="D4160">
        <v>10.1145</v>
      </c>
      <c r="E4160">
        <v>21.914999999999999</v>
      </c>
      <c r="F4160" s="13">
        <f t="shared" si="64"/>
        <v>43397.402777777781</v>
      </c>
    </row>
    <row r="4161" spans="1:6" x14ac:dyDescent="0.35">
      <c r="A4161" s="14">
        <v>43397</v>
      </c>
      <c r="B4161" s="15">
        <v>0.40972222222222227</v>
      </c>
      <c r="C4161">
        <v>0</v>
      </c>
      <c r="D4161">
        <v>10.114000000000001</v>
      </c>
      <c r="E4161">
        <v>21.92</v>
      </c>
      <c r="F4161" s="13">
        <f t="shared" si="64"/>
        <v>43397.409722222219</v>
      </c>
    </row>
    <row r="4162" spans="1:6" x14ac:dyDescent="0.35">
      <c r="A4162" s="14">
        <v>43397</v>
      </c>
      <c r="B4162" s="15">
        <v>0.41666666666666669</v>
      </c>
      <c r="C4162">
        <v>0</v>
      </c>
      <c r="D4162">
        <v>10.112299999999999</v>
      </c>
      <c r="E4162">
        <v>21.925999999999998</v>
      </c>
      <c r="F4162" s="13">
        <f t="shared" si="64"/>
        <v>43397.416666666664</v>
      </c>
    </row>
    <row r="4163" spans="1:6" x14ac:dyDescent="0.35">
      <c r="A4163" s="14">
        <v>43397</v>
      </c>
      <c r="B4163" s="15">
        <v>0.4236111111111111</v>
      </c>
      <c r="C4163">
        <v>0</v>
      </c>
      <c r="D4163">
        <v>10.111000000000001</v>
      </c>
      <c r="E4163">
        <v>21.933</v>
      </c>
      <c r="F4163" s="13">
        <f t="shared" si="64"/>
        <v>43397.423611111109</v>
      </c>
    </row>
    <row r="4164" spans="1:6" x14ac:dyDescent="0.35">
      <c r="A4164" s="14">
        <v>43397</v>
      </c>
      <c r="B4164" s="15">
        <v>0.43055555555555558</v>
      </c>
      <c r="C4164">
        <v>0</v>
      </c>
      <c r="D4164">
        <v>10.110799999999999</v>
      </c>
      <c r="E4164">
        <v>21.94</v>
      </c>
      <c r="F4164" s="13">
        <f t="shared" si="64"/>
        <v>43397.430555555555</v>
      </c>
    </row>
    <row r="4165" spans="1:6" x14ac:dyDescent="0.35">
      <c r="A4165" s="14">
        <v>43397</v>
      </c>
      <c r="B4165" s="15">
        <v>0.4375</v>
      </c>
      <c r="C4165">
        <v>0</v>
      </c>
      <c r="D4165">
        <v>10.109299999999999</v>
      </c>
      <c r="E4165">
        <v>21.946000000000002</v>
      </c>
      <c r="F4165" s="13">
        <f t="shared" si="64"/>
        <v>43397.4375</v>
      </c>
    </row>
    <row r="4166" spans="1:6" x14ac:dyDescent="0.35">
      <c r="A4166" s="14">
        <v>43397</v>
      </c>
      <c r="B4166" s="15">
        <v>0.44444444444444442</v>
      </c>
      <c r="C4166">
        <v>0</v>
      </c>
      <c r="D4166">
        <v>10.1073</v>
      </c>
      <c r="E4166">
        <v>21.95</v>
      </c>
      <c r="F4166" s="13">
        <f t="shared" si="64"/>
        <v>43397.444444444445</v>
      </c>
    </row>
    <row r="4167" spans="1:6" x14ac:dyDescent="0.35">
      <c r="A4167" s="14">
        <v>43397</v>
      </c>
      <c r="B4167" s="15">
        <v>0.4513888888888889</v>
      </c>
      <c r="C4167">
        <v>0</v>
      </c>
      <c r="D4167">
        <v>10.105499999999999</v>
      </c>
      <c r="E4167">
        <v>21.954999999999998</v>
      </c>
      <c r="F4167" s="13">
        <f t="shared" si="64"/>
        <v>43397.451388888891</v>
      </c>
    </row>
    <row r="4168" spans="1:6" x14ac:dyDescent="0.35">
      <c r="A4168" s="14">
        <v>43397</v>
      </c>
      <c r="B4168" s="15">
        <v>0.45833333333333331</v>
      </c>
      <c r="C4168">
        <v>0</v>
      </c>
      <c r="D4168">
        <v>10.103999999999999</v>
      </c>
      <c r="E4168">
        <v>21.963000000000001</v>
      </c>
      <c r="F4168" s="13">
        <f t="shared" si="64"/>
        <v>43397.458333333336</v>
      </c>
    </row>
    <row r="4169" spans="1:6" x14ac:dyDescent="0.35">
      <c r="A4169" s="14">
        <v>43397</v>
      </c>
      <c r="B4169" s="15">
        <v>0.46527777777777773</v>
      </c>
      <c r="C4169">
        <v>0</v>
      </c>
      <c r="D4169">
        <v>10.101800000000001</v>
      </c>
      <c r="E4169">
        <v>21.97</v>
      </c>
      <c r="F4169" s="13">
        <f t="shared" si="64"/>
        <v>43397.465277777781</v>
      </c>
    </row>
    <row r="4170" spans="1:6" x14ac:dyDescent="0.35">
      <c r="A4170" s="14">
        <v>43397</v>
      </c>
      <c r="B4170" s="15">
        <v>0.47222222222222227</v>
      </c>
      <c r="C4170">
        <v>0</v>
      </c>
      <c r="D4170">
        <v>10.099299999999999</v>
      </c>
      <c r="E4170">
        <v>21.978000000000002</v>
      </c>
      <c r="F4170" s="13">
        <f t="shared" si="64"/>
        <v>43397.472222222219</v>
      </c>
    </row>
    <row r="4171" spans="1:6" x14ac:dyDescent="0.35">
      <c r="A4171" s="14">
        <v>43397</v>
      </c>
      <c r="B4171" s="15">
        <v>0.47916666666666669</v>
      </c>
      <c r="C4171">
        <v>0</v>
      </c>
      <c r="D4171">
        <v>10.0983</v>
      </c>
      <c r="E4171">
        <v>21.984999999999999</v>
      </c>
      <c r="F4171" s="13">
        <f t="shared" si="64"/>
        <v>43397.479166666664</v>
      </c>
    </row>
    <row r="4172" spans="1:6" x14ac:dyDescent="0.35">
      <c r="A4172" s="14">
        <v>43397</v>
      </c>
      <c r="B4172" s="15">
        <v>0.4861111111111111</v>
      </c>
      <c r="C4172">
        <v>0</v>
      </c>
      <c r="D4172">
        <v>10.096299999999999</v>
      </c>
      <c r="E4172">
        <v>21.99</v>
      </c>
      <c r="F4172" s="13">
        <f t="shared" si="64"/>
        <v>43397.486111111109</v>
      </c>
    </row>
    <row r="4173" spans="1:6" x14ac:dyDescent="0.35">
      <c r="A4173" s="14">
        <v>43397</v>
      </c>
      <c r="B4173" s="15">
        <v>0.49305555555555558</v>
      </c>
      <c r="C4173">
        <v>0</v>
      </c>
      <c r="D4173">
        <v>10.094900000000001</v>
      </c>
      <c r="E4173">
        <v>21.995999999999999</v>
      </c>
      <c r="F4173" s="13">
        <f t="shared" si="64"/>
        <v>43397.493055555555</v>
      </c>
    </row>
    <row r="4174" spans="1:6" x14ac:dyDescent="0.35">
      <c r="A4174" s="14">
        <v>43397</v>
      </c>
      <c r="B4174" s="15">
        <v>0.5</v>
      </c>
      <c r="C4174">
        <v>0</v>
      </c>
      <c r="D4174">
        <v>10.0928</v>
      </c>
      <c r="E4174">
        <v>22.003</v>
      </c>
      <c r="F4174" s="13">
        <f t="shared" ref="F4174:F4237" si="65">A4174+B4174</f>
        <v>43397.5</v>
      </c>
    </row>
    <row r="4175" spans="1:6" x14ac:dyDescent="0.35">
      <c r="A4175" s="14">
        <v>43397</v>
      </c>
      <c r="B4175" s="15">
        <v>0.50694444444444442</v>
      </c>
      <c r="C4175">
        <v>0</v>
      </c>
      <c r="D4175">
        <v>10.090199999999999</v>
      </c>
      <c r="E4175">
        <v>22.01</v>
      </c>
      <c r="F4175" s="13">
        <f t="shared" si="65"/>
        <v>43397.506944444445</v>
      </c>
    </row>
    <row r="4176" spans="1:6" x14ac:dyDescent="0.35">
      <c r="A4176" s="14">
        <v>43397</v>
      </c>
      <c r="B4176" s="15">
        <v>0.51388888888888895</v>
      </c>
      <c r="C4176">
        <v>0</v>
      </c>
      <c r="D4176">
        <v>10.0891</v>
      </c>
      <c r="E4176">
        <v>22.018999999999998</v>
      </c>
      <c r="F4176" s="13">
        <f t="shared" si="65"/>
        <v>43397.513888888891</v>
      </c>
    </row>
    <row r="4177" spans="1:6" x14ac:dyDescent="0.35">
      <c r="A4177" s="14">
        <v>43397</v>
      </c>
      <c r="B4177" s="15">
        <v>0.52083333333333337</v>
      </c>
      <c r="C4177">
        <v>0</v>
      </c>
      <c r="D4177">
        <v>10.0875</v>
      </c>
      <c r="E4177">
        <v>22.029</v>
      </c>
      <c r="F4177" s="13">
        <f t="shared" si="65"/>
        <v>43397.520833333336</v>
      </c>
    </row>
    <row r="4178" spans="1:6" x14ac:dyDescent="0.35">
      <c r="A4178" s="14">
        <v>43397</v>
      </c>
      <c r="B4178" s="15">
        <v>0.52777777777777779</v>
      </c>
      <c r="C4178">
        <v>0</v>
      </c>
      <c r="D4178">
        <v>10.085599999999999</v>
      </c>
      <c r="E4178">
        <v>22.04</v>
      </c>
      <c r="F4178" s="13">
        <f t="shared" si="65"/>
        <v>43397.527777777781</v>
      </c>
    </row>
    <row r="4179" spans="1:6" x14ac:dyDescent="0.35">
      <c r="A4179" s="14">
        <v>43397</v>
      </c>
      <c r="B4179" s="15">
        <v>0.53472222222222221</v>
      </c>
      <c r="C4179">
        <v>0</v>
      </c>
      <c r="D4179">
        <v>10.0837</v>
      </c>
      <c r="E4179">
        <v>22.050999999999998</v>
      </c>
      <c r="F4179" s="13">
        <f t="shared" si="65"/>
        <v>43397.534722222219</v>
      </c>
    </row>
    <row r="4180" spans="1:6" x14ac:dyDescent="0.35">
      <c r="A4180" s="14">
        <v>43397</v>
      </c>
      <c r="B4180" s="15">
        <v>0.54166666666666663</v>
      </c>
      <c r="C4180">
        <v>0</v>
      </c>
      <c r="D4180">
        <v>10.0822</v>
      </c>
      <c r="E4180">
        <v>22.062000000000001</v>
      </c>
      <c r="F4180" s="13">
        <f t="shared" si="65"/>
        <v>43397.541666666664</v>
      </c>
    </row>
    <row r="4181" spans="1:6" x14ac:dyDescent="0.35">
      <c r="A4181" s="14">
        <v>43397</v>
      </c>
      <c r="B4181" s="15">
        <v>0.54861111111111105</v>
      </c>
      <c r="C4181">
        <v>0</v>
      </c>
      <c r="D4181">
        <v>10.0801</v>
      </c>
      <c r="E4181">
        <v>22.068999999999999</v>
      </c>
      <c r="F4181" s="13">
        <f t="shared" si="65"/>
        <v>43397.548611111109</v>
      </c>
    </row>
    <row r="4182" spans="1:6" x14ac:dyDescent="0.35">
      <c r="A4182" s="14">
        <v>43397</v>
      </c>
      <c r="B4182" s="15">
        <v>0.55555555555555558</v>
      </c>
      <c r="C4182">
        <v>0</v>
      </c>
      <c r="D4182">
        <v>10.0802</v>
      </c>
      <c r="E4182">
        <v>22.074999999999999</v>
      </c>
      <c r="F4182" s="13">
        <f t="shared" si="65"/>
        <v>43397.555555555555</v>
      </c>
    </row>
    <row r="4183" spans="1:6" x14ac:dyDescent="0.35">
      <c r="A4183" s="14">
        <v>43397</v>
      </c>
      <c r="B4183" s="15">
        <v>0.5625</v>
      </c>
      <c r="C4183">
        <v>0</v>
      </c>
      <c r="D4183">
        <v>10.0787</v>
      </c>
      <c r="E4183">
        <v>22.077000000000002</v>
      </c>
      <c r="F4183" s="13">
        <f t="shared" si="65"/>
        <v>43397.5625</v>
      </c>
    </row>
    <row r="4184" spans="1:6" x14ac:dyDescent="0.35">
      <c r="A4184" s="14">
        <v>43397</v>
      </c>
      <c r="B4184" s="15">
        <v>0.56944444444444442</v>
      </c>
      <c r="C4184">
        <v>0</v>
      </c>
      <c r="D4184">
        <v>10.077500000000001</v>
      </c>
      <c r="E4184">
        <v>22.077999999999999</v>
      </c>
      <c r="F4184" s="13">
        <f t="shared" si="65"/>
        <v>43397.569444444445</v>
      </c>
    </row>
    <row r="4185" spans="1:6" x14ac:dyDescent="0.35">
      <c r="A4185" s="14">
        <v>43397</v>
      </c>
      <c r="B4185" s="15">
        <v>0.57638888888888895</v>
      </c>
      <c r="C4185">
        <v>0</v>
      </c>
      <c r="D4185">
        <v>10.0768</v>
      </c>
      <c r="E4185">
        <v>22.079000000000001</v>
      </c>
      <c r="F4185" s="13">
        <f t="shared" si="65"/>
        <v>43397.576388888891</v>
      </c>
    </row>
    <row r="4186" spans="1:6" x14ac:dyDescent="0.35">
      <c r="A4186" s="14">
        <v>43397</v>
      </c>
      <c r="B4186" s="15">
        <v>0.58333333333333337</v>
      </c>
      <c r="C4186">
        <v>0</v>
      </c>
      <c r="D4186">
        <v>10.0763</v>
      </c>
      <c r="E4186">
        <v>22.082000000000001</v>
      </c>
      <c r="F4186" s="13">
        <f t="shared" si="65"/>
        <v>43397.583333333336</v>
      </c>
    </row>
    <row r="4187" spans="1:6" x14ac:dyDescent="0.35">
      <c r="A4187" s="14">
        <v>43397</v>
      </c>
      <c r="B4187" s="15">
        <v>0.59027777777777779</v>
      </c>
      <c r="C4187">
        <v>0</v>
      </c>
      <c r="D4187">
        <v>10.0746</v>
      </c>
      <c r="E4187">
        <v>22.084</v>
      </c>
      <c r="F4187" s="13">
        <f t="shared" si="65"/>
        <v>43397.590277777781</v>
      </c>
    </row>
    <row r="4188" spans="1:6" x14ac:dyDescent="0.35">
      <c r="A4188" s="14">
        <v>43397</v>
      </c>
      <c r="B4188" s="15">
        <v>0.59722222222222221</v>
      </c>
      <c r="C4188">
        <v>0</v>
      </c>
      <c r="D4188">
        <v>10.073499999999999</v>
      </c>
      <c r="E4188">
        <v>22.085999999999999</v>
      </c>
      <c r="F4188" s="13">
        <f t="shared" si="65"/>
        <v>43397.597222222219</v>
      </c>
    </row>
    <row r="4189" spans="1:6" x14ac:dyDescent="0.35">
      <c r="A4189" s="14">
        <v>43397</v>
      </c>
      <c r="B4189" s="15">
        <v>0.60416666666666663</v>
      </c>
      <c r="C4189">
        <v>0</v>
      </c>
      <c r="D4189">
        <v>10.074199999999999</v>
      </c>
      <c r="E4189">
        <v>22.087</v>
      </c>
      <c r="F4189" s="13">
        <f t="shared" si="65"/>
        <v>43397.604166666664</v>
      </c>
    </row>
    <row r="4190" spans="1:6" x14ac:dyDescent="0.35">
      <c r="A4190" s="14">
        <v>43397</v>
      </c>
      <c r="B4190" s="15">
        <v>0.61111111111111105</v>
      </c>
      <c r="C4190">
        <v>0</v>
      </c>
      <c r="D4190">
        <v>10.0739</v>
      </c>
      <c r="E4190">
        <v>22.085999999999999</v>
      </c>
      <c r="F4190" s="13">
        <f t="shared" si="65"/>
        <v>43397.611111111109</v>
      </c>
    </row>
    <row r="4191" spans="1:6" x14ac:dyDescent="0.35">
      <c r="A4191" s="14">
        <v>43397</v>
      </c>
      <c r="B4191" s="15">
        <v>0.61805555555555558</v>
      </c>
      <c r="C4191">
        <v>0</v>
      </c>
      <c r="D4191">
        <v>10.0747</v>
      </c>
      <c r="E4191">
        <v>22.085000000000001</v>
      </c>
      <c r="F4191" s="13">
        <f t="shared" si="65"/>
        <v>43397.618055555555</v>
      </c>
    </row>
    <row r="4192" spans="1:6" x14ac:dyDescent="0.35">
      <c r="A4192" s="14">
        <v>43397</v>
      </c>
      <c r="B4192" s="15">
        <v>0.625</v>
      </c>
      <c r="C4192">
        <v>0</v>
      </c>
      <c r="D4192">
        <v>10.0748</v>
      </c>
      <c r="E4192">
        <v>22.082999999999998</v>
      </c>
      <c r="F4192" s="13">
        <f t="shared" si="65"/>
        <v>43397.625</v>
      </c>
    </row>
    <row r="4193" spans="1:6" x14ac:dyDescent="0.35">
      <c r="A4193" s="14">
        <v>43397</v>
      </c>
      <c r="B4193" s="15">
        <v>0.63194444444444442</v>
      </c>
      <c r="C4193">
        <v>0</v>
      </c>
      <c r="D4193">
        <v>10.0741</v>
      </c>
      <c r="E4193">
        <v>22.082000000000001</v>
      </c>
      <c r="F4193" s="13">
        <f t="shared" si="65"/>
        <v>43397.631944444445</v>
      </c>
    </row>
    <row r="4194" spans="1:6" x14ac:dyDescent="0.35">
      <c r="A4194" s="14">
        <v>43397</v>
      </c>
      <c r="B4194" s="15">
        <v>0.63888888888888895</v>
      </c>
      <c r="C4194">
        <v>0</v>
      </c>
      <c r="D4194">
        <v>10.073399999999999</v>
      </c>
      <c r="E4194">
        <v>22.081</v>
      </c>
      <c r="F4194" s="13">
        <f t="shared" si="65"/>
        <v>43397.638888888891</v>
      </c>
    </row>
    <row r="4195" spans="1:6" x14ac:dyDescent="0.35">
      <c r="A4195" s="14">
        <v>43397</v>
      </c>
      <c r="B4195" s="15">
        <v>0.64583333333333337</v>
      </c>
      <c r="C4195">
        <v>0</v>
      </c>
      <c r="D4195">
        <v>10.0739</v>
      </c>
      <c r="E4195">
        <v>22.079000000000001</v>
      </c>
      <c r="F4195" s="13">
        <f t="shared" si="65"/>
        <v>43397.645833333336</v>
      </c>
    </row>
    <row r="4196" spans="1:6" x14ac:dyDescent="0.35">
      <c r="A4196" s="14">
        <v>43397</v>
      </c>
      <c r="B4196" s="15">
        <v>0.65277777777777779</v>
      </c>
      <c r="C4196">
        <v>0</v>
      </c>
      <c r="D4196">
        <v>10.075200000000001</v>
      </c>
      <c r="E4196">
        <v>22.077000000000002</v>
      </c>
      <c r="F4196" s="13">
        <f t="shared" si="65"/>
        <v>43397.652777777781</v>
      </c>
    </row>
    <row r="4197" spans="1:6" x14ac:dyDescent="0.35">
      <c r="A4197" s="14">
        <v>43397</v>
      </c>
      <c r="B4197" s="15">
        <v>0.65972222222222221</v>
      </c>
      <c r="C4197">
        <v>0</v>
      </c>
      <c r="D4197">
        <v>10.0768</v>
      </c>
      <c r="E4197">
        <v>22.076000000000001</v>
      </c>
      <c r="F4197" s="13">
        <f t="shared" si="65"/>
        <v>43397.659722222219</v>
      </c>
    </row>
    <row r="4198" spans="1:6" x14ac:dyDescent="0.35">
      <c r="A4198" s="14">
        <v>43397</v>
      </c>
      <c r="B4198" s="15">
        <v>0.66666666666666663</v>
      </c>
      <c r="C4198">
        <v>0</v>
      </c>
      <c r="D4198">
        <v>10.077299999999999</v>
      </c>
      <c r="E4198">
        <v>22.074999999999999</v>
      </c>
      <c r="F4198" s="13">
        <f t="shared" si="65"/>
        <v>43397.666666666664</v>
      </c>
    </row>
    <row r="4199" spans="1:6" x14ac:dyDescent="0.35">
      <c r="A4199" s="14">
        <v>43397</v>
      </c>
      <c r="B4199" s="15">
        <v>0.67361111111111116</v>
      </c>
      <c r="C4199">
        <v>0</v>
      </c>
      <c r="D4199">
        <v>10.079000000000001</v>
      </c>
      <c r="E4199">
        <v>22.073</v>
      </c>
      <c r="F4199" s="13">
        <f t="shared" si="65"/>
        <v>43397.673611111109</v>
      </c>
    </row>
    <row r="4200" spans="1:6" x14ac:dyDescent="0.35">
      <c r="A4200" s="14">
        <v>43397</v>
      </c>
      <c r="B4200" s="15">
        <v>0.68055555555555547</v>
      </c>
      <c r="C4200">
        <v>0</v>
      </c>
      <c r="D4200">
        <v>10.079800000000001</v>
      </c>
      <c r="E4200">
        <v>22.071000000000002</v>
      </c>
      <c r="F4200" s="13">
        <f t="shared" si="65"/>
        <v>43397.680555555555</v>
      </c>
    </row>
    <row r="4201" spans="1:6" x14ac:dyDescent="0.35">
      <c r="A4201" s="14">
        <v>43397</v>
      </c>
      <c r="B4201" s="15">
        <v>0.6875</v>
      </c>
      <c r="C4201">
        <v>0</v>
      </c>
      <c r="D4201">
        <v>10.0794</v>
      </c>
      <c r="E4201">
        <v>22.068999999999999</v>
      </c>
      <c r="F4201" s="13">
        <f t="shared" si="65"/>
        <v>43397.6875</v>
      </c>
    </row>
    <row r="4202" spans="1:6" x14ac:dyDescent="0.35">
      <c r="A4202" s="14">
        <v>43397</v>
      </c>
      <c r="B4202" s="15">
        <v>0.69444444444444453</v>
      </c>
      <c r="C4202">
        <v>0</v>
      </c>
      <c r="D4202">
        <v>10.080500000000001</v>
      </c>
      <c r="E4202">
        <v>22.065999999999999</v>
      </c>
      <c r="F4202" s="13">
        <f t="shared" si="65"/>
        <v>43397.694444444445</v>
      </c>
    </row>
    <row r="4203" spans="1:6" x14ac:dyDescent="0.35">
      <c r="A4203" s="14">
        <v>43397</v>
      </c>
      <c r="B4203" s="15">
        <v>0.70138888888888884</v>
      </c>
      <c r="C4203">
        <v>0</v>
      </c>
      <c r="D4203">
        <v>10.0809</v>
      </c>
      <c r="E4203">
        <v>22.065000000000001</v>
      </c>
      <c r="F4203" s="13">
        <f t="shared" si="65"/>
        <v>43397.701388888891</v>
      </c>
    </row>
    <row r="4204" spans="1:6" x14ac:dyDescent="0.35">
      <c r="A4204" s="14">
        <v>43397</v>
      </c>
      <c r="B4204" s="15">
        <v>0.70833333333333337</v>
      </c>
      <c r="C4204">
        <v>0</v>
      </c>
      <c r="D4204">
        <v>10.080500000000001</v>
      </c>
      <c r="E4204">
        <v>22.062999999999999</v>
      </c>
      <c r="F4204" s="13">
        <f t="shared" si="65"/>
        <v>43397.708333333336</v>
      </c>
    </row>
    <row r="4205" spans="1:6" x14ac:dyDescent="0.35">
      <c r="A4205" s="14">
        <v>43397</v>
      </c>
      <c r="B4205" s="15">
        <v>0.71527777777777779</v>
      </c>
      <c r="C4205">
        <v>0</v>
      </c>
      <c r="D4205">
        <v>10.0816</v>
      </c>
      <c r="E4205">
        <v>22.06</v>
      </c>
      <c r="F4205" s="13">
        <f t="shared" si="65"/>
        <v>43397.715277777781</v>
      </c>
    </row>
    <row r="4206" spans="1:6" x14ac:dyDescent="0.35">
      <c r="A4206" s="14">
        <v>43397</v>
      </c>
      <c r="B4206" s="15">
        <v>0.72222222222222221</v>
      </c>
      <c r="C4206">
        <v>0</v>
      </c>
      <c r="D4206">
        <v>10.081899999999999</v>
      </c>
      <c r="E4206">
        <v>22.058</v>
      </c>
      <c r="F4206" s="13">
        <f t="shared" si="65"/>
        <v>43397.722222222219</v>
      </c>
    </row>
    <row r="4207" spans="1:6" x14ac:dyDescent="0.35">
      <c r="A4207" s="14">
        <v>43397</v>
      </c>
      <c r="B4207" s="15">
        <v>0.72916666666666663</v>
      </c>
      <c r="C4207">
        <v>0</v>
      </c>
      <c r="D4207">
        <v>10.0817</v>
      </c>
      <c r="E4207">
        <v>22.056000000000001</v>
      </c>
      <c r="F4207" s="13">
        <f t="shared" si="65"/>
        <v>43397.729166666664</v>
      </c>
    </row>
    <row r="4208" spans="1:6" x14ac:dyDescent="0.35">
      <c r="A4208" s="14">
        <v>43397</v>
      </c>
      <c r="B4208" s="15">
        <v>0.73611111111111116</v>
      </c>
      <c r="C4208">
        <v>0</v>
      </c>
      <c r="D4208">
        <v>10.083399999999999</v>
      </c>
      <c r="E4208">
        <v>22.053000000000001</v>
      </c>
      <c r="F4208" s="13">
        <f t="shared" si="65"/>
        <v>43397.736111111109</v>
      </c>
    </row>
    <row r="4209" spans="1:6" x14ac:dyDescent="0.35">
      <c r="A4209" s="14">
        <v>43397</v>
      </c>
      <c r="B4209" s="15">
        <v>0.74305555555555547</v>
      </c>
      <c r="C4209">
        <v>0</v>
      </c>
      <c r="D4209">
        <v>10.0837</v>
      </c>
      <c r="E4209">
        <v>22.050999999999998</v>
      </c>
      <c r="F4209" s="13">
        <f t="shared" si="65"/>
        <v>43397.743055555555</v>
      </c>
    </row>
    <row r="4210" spans="1:6" x14ac:dyDescent="0.35">
      <c r="A4210" s="14">
        <v>43397</v>
      </c>
      <c r="B4210" s="15">
        <v>0.75</v>
      </c>
      <c r="C4210">
        <v>0</v>
      </c>
      <c r="D4210">
        <v>10.084</v>
      </c>
      <c r="E4210">
        <v>22.048999999999999</v>
      </c>
      <c r="F4210" s="13">
        <f t="shared" si="65"/>
        <v>43397.75</v>
      </c>
    </row>
    <row r="4211" spans="1:6" x14ac:dyDescent="0.35">
      <c r="A4211" s="14">
        <v>43397</v>
      </c>
      <c r="B4211" s="15">
        <v>0.75694444444444453</v>
      </c>
      <c r="C4211">
        <v>0</v>
      </c>
      <c r="D4211">
        <v>10.0855</v>
      </c>
      <c r="E4211">
        <v>22.047000000000001</v>
      </c>
      <c r="F4211" s="13">
        <f t="shared" si="65"/>
        <v>43397.756944444445</v>
      </c>
    </row>
    <row r="4212" spans="1:6" x14ac:dyDescent="0.35">
      <c r="A4212" s="14">
        <v>43397</v>
      </c>
      <c r="B4212" s="15">
        <v>0.76388888888888884</v>
      </c>
      <c r="C4212">
        <v>0</v>
      </c>
      <c r="D4212">
        <v>10.087999999999999</v>
      </c>
      <c r="E4212">
        <v>22.045999999999999</v>
      </c>
      <c r="F4212" s="13">
        <f t="shared" si="65"/>
        <v>43397.763888888891</v>
      </c>
    </row>
    <row r="4213" spans="1:6" x14ac:dyDescent="0.35">
      <c r="A4213" s="14">
        <v>43397</v>
      </c>
      <c r="B4213" s="15">
        <v>0.77083333333333337</v>
      </c>
      <c r="C4213">
        <v>0</v>
      </c>
      <c r="D4213">
        <v>10.089399999999999</v>
      </c>
      <c r="E4213">
        <v>22.044</v>
      </c>
      <c r="F4213" s="13">
        <f t="shared" si="65"/>
        <v>43397.770833333336</v>
      </c>
    </row>
    <row r="4214" spans="1:6" x14ac:dyDescent="0.35">
      <c r="A4214" s="14">
        <v>43397</v>
      </c>
      <c r="B4214" s="15">
        <v>0.77777777777777779</v>
      </c>
      <c r="C4214">
        <v>0</v>
      </c>
      <c r="D4214">
        <v>10.0914</v>
      </c>
      <c r="E4214">
        <v>22.042999999999999</v>
      </c>
      <c r="F4214" s="13">
        <f t="shared" si="65"/>
        <v>43397.777777777781</v>
      </c>
    </row>
    <row r="4215" spans="1:6" x14ac:dyDescent="0.35">
      <c r="A4215" s="14">
        <v>43397</v>
      </c>
      <c r="B4215" s="15">
        <v>0.78472222222222221</v>
      </c>
      <c r="C4215">
        <v>0</v>
      </c>
      <c r="D4215">
        <v>10.0945</v>
      </c>
      <c r="E4215">
        <v>22.041</v>
      </c>
      <c r="F4215" s="13">
        <f t="shared" si="65"/>
        <v>43397.784722222219</v>
      </c>
    </row>
    <row r="4216" spans="1:6" x14ac:dyDescent="0.35">
      <c r="A4216" s="14">
        <v>43397</v>
      </c>
      <c r="B4216" s="15">
        <v>0.79166666666666663</v>
      </c>
      <c r="C4216">
        <v>0</v>
      </c>
      <c r="D4216">
        <v>10.0966</v>
      </c>
      <c r="E4216">
        <v>22.04</v>
      </c>
      <c r="F4216" s="13">
        <f t="shared" si="65"/>
        <v>43397.791666666664</v>
      </c>
    </row>
    <row r="4217" spans="1:6" x14ac:dyDescent="0.35">
      <c r="A4217" s="14">
        <v>43397</v>
      </c>
      <c r="B4217" s="15">
        <v>0.79861111111111116</v>
      </c>
      <c r="C4217">
        <v>0</v>
      </c>
      <c r="D4217">
        <v>10.0977</v>
      </c>
      <c r="E4217">
        <v>22.038</v>
      </c>
      <c r="F4217" s="13">
        <f t="shared" si="65"/>
        <v>43397.798611111109</v>
      </c>
    </row>
    <row r="4218" spans="1:6" x14ac:dyDescent="0.35">
      <c r="A4218" s="14">
        <v>43397</v>
      </c>
      <c r="B4218" s="15">
        <v>0.80555555555555547</v>
      </c>
      <c r="C4218">
        <v>0</v>
      </c>
      <c r="D4218">
        <v>10.098699999999999</v>
      </c>
      <c r="E4218">
        <v>22.036999999999999</v>
      </c>
      <c r="F4218" s="13">
        <f t="shared" si="65"/>
        <v>43397.805555555555</v>
      </c>
    </row>
    <row r="4219" spans="1:6" x14ac:dyDescent="0.35">
      <c r="A4219" s="14">
        <v>43397</v>
      </c>
      <c r="B4219" s="15">
        <v>0.8125</v>
      </c>
      <c r="C4219">
        <v>0</v>
      </c>
      <c r="D4219">
        <v>10.100199999999999</v>
      </c>
      <c r="E4219">
        <v>22.036000000000001</v>
      </c>
      <c r="F4219" s="13">
        <f t="shared" si="65"/>
        <v>43397.8125</v>
      </c>
    </row>
    <row r="4220" spans="1:6" x14ac:dyDescent="0.35">
      <c r="A4220" s="14">
        <v>43397</v>
      </c>
      <c r="B4220" s="15">
        <v>0.81944444444444453</v>
      </c>
      <c r="C4220">
        <v>0</v>
      </c>
      <c r="D4220">
        <v>10.104699999999999</v>
      </c>
      <c r="E4220">
        <v>22.035</v>
      </c>
      <c r="F4220" s="13">
        <f t="shared" si="65"/>
        <v>43397.819444444445</v>
      </c>
    </row>
    <row r="4221" spans="1:6" x14ac:dyDescent="0.35">
      <c r="A4221" s="14">
        <v>43397</v>
      </c>
      <c r="B4221" s="15">
        <v>0.82638888888888884</v>
      </c>
      <c r="C4221">
        <v>0</v>
      </c>
      <c r="D4221">
        <v>10.112399999999999</v>
      </c>
      <c r="E4221">
        <v>22.035</v>
      </c>
      <c r="F4221" s="13">
        <f t="shared" si="65"/>
        <v>43397.826388888891</v>
      </c>
    </row>
    <row r="4222" spans="1:6" x14ac:dyDescent="0.35">
      <c r="A4222" s="14">
        <v>43397</v>
      </c>
      <c r="B4222" s="15">
        <v>0.83333333333333337</v>
      </c>
      <c r="C4222">
        <v>0</v>
      </c>
      <c r="D4222">
        <v>10.116400000000001</v>
      </c>
      <c r="E4222">
        <v>22.036000000000001</v>
      </c>
      <c r="F4222" s="13">
        <f t="shared" si="65"/>
        <v>43397.833333333336</v>
      </c>
    </row>
    <row r="4223" spans="1:6" x14ac:dyDescent="0.35">
      <c r="A4223" s="14">
        <v>43397</v>
      </c>
      <c r="B4223" s="15">
        <v>0.84027777777777779</v>
      </c>
      <c r="C4223">
        <v>0</v>
      </c>
      <c r="D4223">
        <v>10.121499999999999</v>
      </c>
      <c r="E4223">
        <v>22.038</v>
      </c>
      <c r="F4223" s="13">
        <f t="shared" si="65"/>
        <v>43397.840277777781</v>
      </c>
    </row>
    <row r="4224" spans="1:6" x14ac:dyDescent="0.35">
      <c r="A4224" s="14">
        <v>43397</v>
      </c>
      <c r="B4224" s="15">
        <v>0.84722222222222221</v>
      </c>
      <c r="C4224">
        <v>0</v>
      </c>
      <c r="D4224">
        <v>10.119400000000001</v>
      </c>
      <c r="E4224">
        <v>22.04</v>
      </c>
      <c r="F4224" s="13">
        <f t="shared" si="65"/>
        <v>43397.847222222219</v>
      </c>
    </row>
    <row r="4225" spans="1:6" x14ac:dyDescent="0.35">
      <c r="A4225" s="14">
        <v>43397</v>
      </c>
      <c r="B4225" s="15">
        <v>0.85416666666666663</v>
      </c>
      <c r="C4225">
        <v>0</v>
      </c>
      <c r="D4225">
        <v>10.1153</v>
      </c>
      <c r="E4225">
        <v>22.042000000000002</v>
      </c>
      <c r="F4225" s="13">
        <f t="shared" si="65"/>
        <v>43397.854166666664</v>
      </c>
    </row>
    <row r="4226" spans="1:6" x14ac:dyDescent="0.35">
      <c r="A4226" s="14">
        <v>43397</v>
      </c>
      <c r="B4226" s="15">
        <v>0.86111111111111116</v>
      </c>
      <c r="C4226">
        <v>0</v>
      </c>
      <c r="D4226">
        <v>10.113799999999999</v>
      </c>
      <c r="E4226">
        <v>22.042999999999999</v>
      </c>
      <c r="F4226" s="13">
        <f t="shared" si="65"/>
        <v>43397.861111111109</v>
      </c>
    </row>
    <row r="4227" spans="1:6" x14ac:dyDescent="0.35">
      <c r="A4227" s="14">
        <v>43397</v>
      </c>
      <c r="B4227" s="15">
        <v>0.86805555555555547</v>
      </c>
      <c r="C4227">
        <v>0</v>
      </c>
      <c r="D4227">
        <v>10.1151</v>
      </c>
      <c r="E4227">
        <v>22.044</v>
      </c>
      <c r="F4227" s="13">
        <f t="shared" si="65"/>
        <v>43397.868055555555</v>
      </c>
    </row>
    <row r="4228" spans="1:6" x14ac:dyDescent="0.35">
      <c r="A4228" s="14">
        <v>43397</v>
      </c>
      <c r="B4228" s="15">
        <v>0.875</v>
      </c>
      <c r="C4228">
        <v>0</v>
      </c>
      <c r="D4228">
        <v>10.1165</v>
      </c>
      <c r="E4228">
        <v>22.045000000000002</v>
      </c>
      <c r="F4228" s="13">
        <f t="shared" si="65"/>
        <v>43397.875</v>
      </c>
    </row>
    <row r="4229" spans="1:6" x14ac:dyDescent="0.35">
      <c r="A4229" s="14">
        <v>43397</v>
      </c>
      <c r="B4229" s="15">
        <v>0.88194444444444453</v>
      </c>
      <c r="C4229">
        <v>0</v>
      </c>
      <c r="D4229">
        <v>10.116899999999999</v>
      </c>
      <c r="E4229">
        <v>22.045999999999999</v>
      </c>
      <c r="F4229" s="13">
        <f t="shared" si="65"/>
        <v>43397.881944444445</v>
      </c>
    </row>
    <row r="4230" spans="1:6" x14ac:dyDescent="0.35">
      <c r="A4230" s="14">
        <v>43397</v>
      </c>
      <c r="B4230" s="15">
        <v>0.88888888888888884</v>
      </c>
      <c r="C4230">
        <v>0</v>
      </c>
      <c r="D4230">
        <v>10.1172</v>
      </c>
      <c r="E4230">
        <v>22.045999999999999</v>
      </c>
      <c r="F4230" s="13">
        <f t="shared" si="65"/>
        <v>43397.888888888891</v>
      </c>
    </row>
    <row r="4231" spans="1:6" x14ac:dyDescent="0.35">
      <c r="A4231" s="14">
        <v>43397</v>
      </c>
      <c r="B4231" s="15">
        <v>0.89583333333333337</v>
      </c>
      <c r="C4231">
        <v>0</v>
      </c>
      <c r="D4231">
        <v>10.116</v>
      </c>
      <c r="E4231">
        <v>22.045999999999999</v>
      </c>
      <c r="F4231" s="13">
        <f t="shared" si="65"/>
        <v>43397.895833333336</v>
      </c>
    </row>
    <row r="4232" spans="1:6" x14ac:dyDescent="0.35">
      <c r="A4232" s="14">
        <v>43397</v>
      </c>
      <c r="B4232" s="15">
        <v>0.90277777777777779</v>
      </c>
      <c r="C4232">
        <v>0</v>
      </c>
      <c r="D4232">
        <v>10.1136</v>
      </c>
      <c r="E4232">
        <v>22.045000000000002</v>
      </c>
      <c r="F4232" s="13">
        <f t="shared" si="65"/>
        <v>43397.902777777781</v>
      </c>
    </row>
    <row r="4233" spans="1:6" x14ac:dyDescent="0.35">
      <c r="A4233" s="14">
        <v>43397</v>
      </c>
      <c r="B4233" s="15">
        <v>0.90972222222222221</v>
      </c>
      <c r="C4233">
        <v>0</v>
      </c>
      <c r="D4233">
        <v>10.1122</v>
      </c>
      <c r="E4233">
        <v>22.044</v>
      </c>
      <c r="F4233" s="13">
        <f t="shared" si="65"/>
        <v>43397.909722222219</v>
      </c>
    </row>
    <row r="4234" spans="1:6" x14ac:dyDescent="0.35">
      <c r="A4234" s="14">
        <v>43397</v>
      </c>
      <c r="B4234" s="15">
        <v>0.91666666666666663</v>
      </c>
      <c r="C4234">
        <v>0</v>
      </c>
      <c r="D4234">
        <v>10.111000000000001</v>
      </c>
      <c r="E4234">
        <v>22.042999999999999</v>
      </c>
      <c r="F4234" s="13">
        <f t="shared" si="65"/>
        <v>43397.916666666664</v>
      </c>
    </row>
    <row r="4235" spans="1:6" x14ac:dyDescent="0.35">
      <c r="A4235" s="14">
        <v>43397</v>
      </c>
      <c r="B4235" s="15">
        <v>0.92361111111111116</v>
      </c>
      <c r="C4235">
        <v>0</v>
      </c>
      <c r="D4235">
        <v>10.1096</v>
      </c>
      <c r="E4235">
        <v>22.041</v>
      </c>
      <c r="F4235" s="13">
        <f t="shared" si="65"/>
        <v>43397.923611111109</v>
      </c>
    </row>
    <row r="4236" spans="1:6" x14ac:dyDescent="0.35">
      <c r="A4236" s="14">
        <v>43397</v>
      </c>
      <c r="B4236" s="15">
        <v>0.93055555555555547</v>
      </c>
      <c r="C4236">
        <v>0</v>
      </c>
      <c r="D4236">
        <v>10.107799999999999</v>
      </c>
      <c r="E4236">
        <v>22.039000000000001</v>
      </c>
      <c r="F4236" s="13">
        <f t="shared" si="65"/>
        <v>43397.930555555555</v>
      </c>
    </row>
    <row r="4237" spans="1:6" x14ac:dyDescent="0.35">
      <c r="A4237" s="14">
        <v>43397</v>
      </c>
      <c r="B4237" s="15">
        <v>0.9375</v>
      </c>
      <c r="C4237">
        <v>0</v>
      </c>
      <c r="D4237">
        <v>10.1065</v>
      </c>
      <c r="E4237">
        <v>22.036000000000001</v>
      </c>
      <c r="F4237" s="13">
        <f t="shared" si="65"/>
        <v>43397.9375</v>
      </c>
    </row>
    <row r="4238" spans="1:6" x14ac:dyDescent="0.35">
      <c r="A4238" s="14">
        <v>43397</v>
      </c>
      <c r="B4238" s="15">
        <v>0.94444444444444453</v>
      </c>
      <c r="C4238">
        <v>0</v>
      </c>
      <c r="D4238">
        <v>10.106299999999999</v>
      </c>
      <c r="E4238">
        <v>22.033999999999999</v>
      </c>
      <c r="F4238" s="13">
        <f t="shared" ref="F4238:F4301" si="66">A4238+B4238</f>
        <v>43397.944444444445</v>
      </c>
    </row>
    <row r="4239" spans="1:6" x14ac:dyDescent="0.35">
      <c r="A4239" s="14">
        <v>43397</v>
      </c>
      <c r="B4239" s="15">
        <v>0.95138888888888884</v>
      </c>
      <c r="C4239">
        <v>0</v>
      </c>
      <c r="D4239">
        <v>10.1051</v>
      </c>
      <c r="E4239">
        <v>22.032</v>
      </c>
      <c r="F4239" s="13">
        <f t="shared" si="66"/>
        <v>43397.951388888891</v>
      </c>
    </row>
    <row r="4240" spans="1:6" x14ac:dyDescent="0.35">
      <c r="A4240" s="14">
        <v>43397</v>
      </c>
      <c r="B4240" s="15">
        <v>0.95833333333333337</v>
      </c>
      <c r="C4240">
        <v>0</v>
      </c>
      <c r="D4240">
        <v>10.103300000000001</v>
      </c>
      <c r="E4240">
        <v>22.029</v>
      </c>
      <c r="F4240" s="13">
        <f t="shared" si="66"/>
        <v>43397.958333333336</v>
      </c>
    </row>
    <row r="4241" spans="1:6" x14ac:dyDescent="0.35">
      <c r="A4241" s="14">
        <v>43397</v>
      </c>
      <c r="B4241" s="15">
        <v>0.96527777777777779</v>
      </c>
      <c r="C4241">
        <v>0</v>
      </c>
      <c r="D4241">
        <v>10.101900000000001</v>
      </c>
      <c r="E4241">
        <v>22.026</v>
      </c>
      <c r="F4241" s="13">
        <f t="shared" si="66"/>
        <v>43397.965277777781</v>
      </c>
    </row>
    <row r="4242" spans="1:6" x14ac:dyDescent="0.35">
      <c r="A4242" s="14">
        <v>43397</v>
      </c>
      <c r="B4242" s="15">
        <v>0.97222222222222221</v>
      </c>
      <c r="C4242">
        <v>0</v>
      </c>
      <c r="D4242">
        <v>10.1014</v>
      </c>
      <c r="E4242">
        <v>22.023</v>
      </c>
      <c r="F4242" s="13">
        <f t="shared" si="66"/>
        <v>43397.972222222219</v>
      </c>
    </row>
    <row r="4243" spans="1:6" x14ac:dyDescent="0.35">
      <c r="A4243" s="14">
        <v>43397</v>
      </c>
      <c r="B4243" s="15">
        <v>0.97916666666666663</v>
      </c>
      <c r="C4243">
        <v>0</v>
      </c>
      <c r="D4243">
        <v>10.100199999999999</v>
      </c>
      <c r="E4243">
        <v>22.021000000000001</v>
      </c>
      <c r="F4243" s="13">
        <f t="shared" si="66"/>
        <v>43397.979166666664</v>
      </c>
    </row>
    <row r="4244" spans="1:6" x14ac:dyDescent="0.35">
      <c r="A4244" s="14">
        <v>43397</v>
      </c>
      <c r="B4244" s="15">
        <v>0.98611111111111116</v>
      </c>
      <c r="C4244">
        <v>0</v>
      </c>
      <c r="D4244">
        <v>10.0989</v>
      </c>
      <c r="E4244">
        <v>22.018000000000001</v>
      </c>
      <c r="F4244" s="13">
        <f t="shared" si="66"/>
        <v>43397.986111111109</v>
      </c>
    </row>
    <row r="4245" spans="1:6" x14ac:dyDescent="0.35">
      <c r="A4245" s="14">
        <v>43397</v>
      </c>
      <c r="B4245" s="15">
        <v>0.99305555555555547</v>
      </c>
      <c r="C4245">
        <v>0</v>
      </c>
      <c r="D4245">
        <v>10.0967</v>
      </c>
      <c r="E4245">
        <v>22.015000000000001</v>
      </c>
      <c r="F4245" s="13">
        <f t="shared" si="66"/>
        <v>43397.993055555555</v>
      </c>
    </row>
    <row r="4246" spans="1:6" x14ac:dyDescent="0.35">
      <c r="A4246" s="14">
        <v>43398</v>
      </c>
      <c r="B4246" s="15">
        <v>0</v>
      </c>
      <c r="C4246">
        <v>0</v>
      </c>
      <c r="D4246">
        <v>10.0954</v>
      </c>
      <c r="E4246">
        <v>22.013000000000002</v>
      </c>
      <c r="F4246" s="13">
        <f t="shared" si="66"/>
        <v>43398</v>
      </c>
    </row>
    <row r="4247" spans="1:6" x14ac:dyDescent="0.35">
      <c r="A4247" s="14">
        <v>43398</v>
      </c>
      <c r="B4247" s="15">
        <v>6.9444444444444441E-3</v>
      </c>
      <c r="C4247">
        <v>0</v>
      </c>
      <c r="D4247">
        <v>10.093400000000001</v>
      </c>
      <c r="E4247">
        <v>22.010999999999999</v>
      </c>
      <c r="F4247" s="13">
        <f t="shared" si="66"/>
        <v>43398.006944444445</v>
      </c>
    </row>
    <row r="4248" spans="1:6" x14ac:dyDescent="0.35">
      <c r="A4248" s="14">
        <v>43398</v>
      </c>
      <c r="B4248" s="15">
        <v>1.3888888888888888E-2</v>
      </c>
      <c r="C4248">
        <v>0</v>
      </c>
      <c r="D4248">
        <v>10.092599999999999</v>
      </c>
      <c r="E4248">
        <v>22.007999999999999</v>
      </c>
      <c r="F4248" s="13">
        <f t="shared" si="66"/>
        <v>43398.013888888891</v>
      </c>
    </row>
    <row r="4249" spans="1:6" x14ac:dyDescent="0.35">
      <c r="A4249" s="14">
        <v>43398</v>
      </c>
      <c r="B4249" s="15">
        <v>2.0833333333333332E-2</v>
      </c>
      <c r="C4249">
        <v>0</v>
      </c>
      <c r="D4249">
        <v>10.0914</v>
      </c>
      <c r="E4249">
        <v>22.004999999999999</v>
      </c>
      <c r="F4249" s="13">
        <f t="shared" si="66"/>
        <v>43398.020833333336</v>
      </c>
    </row>
    <row r="4250" spans="1:6" x14ac:dyDescent="0.35">
      <c r="A4250" s="14">
        <v>43398</v>
      </c>
      <c r="B4250" s="15">
        <v>2.7777777777777776E-2</v>
      </c>
      <c r="C4250">
        <v>0</v>
      </c>
      <c r="D4250">
        <v>10.0907</v>
      </c>
      <c r="E4250">
        <v>22.003</v>
      </c>
      <c r="F4250" s="13">
        <f t="shared" si="66"/>
        <v>43398.027777777781</v>
      </c>
    </row>
    <row r="4251" spans="1:6" x14ac:dyDescent="0.35">
      <c r="A4251" s="14">
        <v>43398</v>
      </c>
      <c r="B4251" s="15">
        <v>3.4722222222222224E-2</v>
      </c>
      <c r="C4251">
        <v>0</v>
      </c>
      <c r="D4251">
        <v>10.0898</v>
      </c>
      <c r="E4251">
        <v>22</v>
      </c>
      <c r="F4251" s="13">
        <f t="shared" si="66"/>
        <v>43398.034722222219</v>
      </c>
    </row>
    <row r="4252" spans="1:6" x14ac:dyDescent="0.35">
      <c r="A4252" s="14">
        <v>43398</v>
      </c>
      <c r="B4252" s="15">
        <v>4.1666666666666664E-2</v>
      </c>
      <c r="C4252">
        <v>0</v>
      </c>
      <c r="D4252">
        <v>10.09</v>
      </c>
      <c r="E4252">
        <v>21.997</v>
      </c>
      <c r="F4252" s="13">
        <f t="shared" si="66"/>
        <v>43398.041666666664</v>
      </c>
    </row>
    <row r="4253" spans="1:6" x14ac:dyDescent="0.35">
      <c r="A4253" s="14">
        <v>43398</v>
      </c>
      <c r="B4253" s="15">
        <v>4.8611111111111112E-2</v>
      </c>
      <c r="C4253">
        <v>0</v>
      </c>
      <c r="D4253">
        <v>10.0893</v>
      </c>
      <c r="E4253">
        <v>21.992999999999999</v>
      </c>
      <c r="F4253" s="13">
        <f t="shared" si="66"/>
        <v>43398.048611111109</v>
      </c>
    </row>
    <row r="4254" spans="1:6" x14ac:dyDescent="0.35">
      <c r="A4254" s="14">
        <v>43398</v>
      </c>
      <c r="B4254" s="15">
        <v>5.5555555555555552E-2</v>
      </c>
      <c r="C4254">
        <v>0</v>
      </c>
      <c r="D4254">
        <v>10.087999999999999</v>
      </c>
      <c r="E4254">
        <v>21.99</v>
      </c>
      <c r="F4254" s="13">
        <f t="shared" si="66"/>
        <v>43398.055555555555</v>
      </c>
    </row>
    <row r="4255" spans="1:6" x14ac:dyDescent="0.35">
      <c r="A4255" s="14">
        <v>43398</v>
      </c>
      <c r="B4255" s="15">
        <v>6.25E-2</v>
      </c>
      <c r="C4255">
        <v>0</v>
      </c>
      <c r="D4255">
        <v>10.0868</v>
      </c>
      <c r="E4255">
        <v>21.986999999999998</v>
      </c>
      <c r="F4255" s="13">
        <f t="shared" si="66"/>
        <v>43398.0625</v>
      </c>
    </row>
    <row r="4256" spans="1:6" x14ac:dyDescent="0.35">
      <c r="A4256" s="14">
        <v>43398</v>
      </c>
      <c r="B4256" s="15">
        <v>6.9444444444444434E-2</v>
      </c>
      <c r="C4256">
        <v>0</v>
      </c>
      <c r="D4256">
        <v>10.085699999999999</v>
      </c>
      <c r="E4256">
        <v>21.983000000000001</v>
      </c>
      <c r="F4256" s="13">
        <f t="shared" si="66"/>
        <v>43398.069444444445</v>
      </c>
    </row>
    <row r="4257" spans="1:6" x14ac:dyDescent="0.35">
      <c r="A4257" s="14">
        <v>43398</v>
      </c>
      <c r="B4257" s="15">
        <v>7.6388888888888895E-2</v>
      </c>
      <c r="C4257">
        <v>0</v>
      </c>
      <c r="D4257">
        <v>10.084300000000001</v>
      </c>
      <c r="E4257">
        <v>21.981000000000002</v>
      </c>
      <c r="F4257" s="13">
        <f t="shared" si="66"/>
        <v>43398.076388888891</v>
      </c>
    </row>
    <row r="4258" spans="1:6" x14ac:dyDescent="0.35">
      <c r="A4258" s="14">
        <v>43398</v>
      </c>
      <c r="B4258" s="15">
        <v>8.3333333333333329E-2</v>
      </c>
      <c r="C4258">
        <v>0</v>
      </c>
      <c r="D4258">
        <v>10.083</v>
      </c>
      <c r="E4258">
        <v>21.978000000000002</v>
      </c>
      <c r="F4258" s="13">
        <f t="shared" si="66"/>
        <v>43398.083333333336</v>
      </c>
    </row>
    <row r="4259" spans="1:6" x14ac:dyDescent="0.35">
      <c r="A4259" s="14">
        <v>43398</v>
      </c>
      <c r="B4259" s="15">
        <v>9.0277777777777776E-2</v>
      </c>
      <c r="C4259">
        <v>0</v>
      </c>
      <c r="D4259">
        <v>10.081200000000001</v>
      </c>
      <c r="E4259">
        <v>21.975000000000001</v>
      </c>
      <c r="F4259" s="13">
        <f t="shared" si="66"/>
        <v>43398.090277777781</v>
      </c>
    </row>
    <row r="4260" spans="1:6" x14ac:dyDescent="0.35">
      <c r="A4260" s="14">
        <v>43398</v>
      </c>
      <c r="B4260" s="15">
        <v>9.7222222222222224E-2</v>
      </c>
      <c r="C4260">
        <v>0</v>
      </c>
      <c r="D4260">
        <v>10.0807</v>
      </c>
      <c r="E4260">
        <v>21.972000000000001</v>
      </c>
      <c r="F4260" s="13">
        <f t="shared" si="66"/>
        <v>43398.097222222219</v>
      </c>
    </row>
    <row r="4261" spans="1:6" x14ac:dyDescent="0.35">
      <c r="A4261" s="14">
        <v>43398</v>
      </c>
      <c r="B4261" s="15">
        <v>0.10416666666666667</v>
      </c>
      <c r="C4261">
        <v>0</v>
      </c>
      <c r="D4261">
        <v>10.08</v>
      </c>
      <c r="E4261">
        <v>21.969000000000001</v>
      </c>
      <c r="F4261" s="13">
        <f t="shared" si="66"/>
        <v>43398.104166666664</v>
      </c>
    </row>
    <row r="4262" spans="1:6" x14ac:dyDescent="0.35">
      <c r="A4262" s="14">
        <v>43398</v>
      </c>
      <c r="B4262" s="15">
        <v>0.1111111111111111</v>
      </c>
      <c r="C4262">
        <v>0</v>
      </c>
      <c r="D4262">
        <v>10.0791</v>
      </c>
      <c r="E4262">
        <v>21.966999999999999</v>
      </c>
      <c r="F4262" s="13">
        <f t="shared" si="66"/>
        <v>43398.111111111109</v>
      </c>
    </row>
    <row r="4263" spans="1:6" x14ac:dyDescent="0.35">
      <c r="A4263" s="14">
        <v>43398</v>
      </c>
      <c r="B4263" s="15">
        <v>0.11805555555555557</v>
      </c>
      <c r="C4263">
        <v>0</v>
      </c>
      <c r="D4263">
        <v>10.079800000000001</v>
      </c>
      <c r="E4263">
        <v>21.963999999999999</v>
      </c>
      <c r="F4263" s="13">
        <f t="shared" si="66"/>
        <v>43398.118055555555</v>
      </c>
    </row>
    <row r="4264" spans="1:6" x14ac:dyDescent="0.35">
      <c r="A4264" s="14">
        <v>43398</v>
      </c>
      <c r="B4264" s="15">
        <v>0.125</v>
      </c>
      <c r="C4264">
        <v>0</v>
      </c>
      <c r="D4264">
        <v>10.0794</v>
      </c>
      <c r="E4264">
        <v>21.962</v>
      </c>
      <c r="F4264" s="13">
        <f t="shared" si="66"/>
        <v>43398.125</v>
      </c>
    </row>
    <row r="4265" spans="1:6" x14ac:dyDescent="0.35">
      <c r="A4265" s="14">
        <v>43398</v>
      </c>
      <c r="B4265" s="15">
        <v>0.13194444444444445</v>
      </c>
      <c r="C4265">
        <v>0</v>
      </c>
      <c r="D4265">
        <v>10.079000000000001</v>
      </c>
      <c r="E4265">
        <v>21.959</v>
      </c>
      <c r="F4265" s="13">
        <f t="shared" si="66"/>
        <v>43398.131944444445</v>
      </c>
    </row>
    <row r="4266" spans="1:6" x14ac:dyDescent="0.35">
      <c r="A4266" s="14">
        <v>43398</v>
      </c>
      <c r="B4266" s="15">
        <v>0.1388888888888889</v>
      </c>
      <c r="C4266">
        <v>0</v>
      </c>
      <c r="D4266">
        <v>10.0793</v>
      </c>
      <c r="E4266">
        <v>21.956</v>
      </c>
      <c r="F4266" s="13">
        <f t="shared" si="66"/>
        <v>43398.138888888891</v>
      </c>
    </row>
    <row r="4267" spans="1:6" x14ac:dyDescent="0.35">
      <c r="A4267" s="14">
        <v>43398</v>
      </c>
      <c r="B4267" s="15">
        <v>0.14583333333333334</v>
      </c>
      <c r="C4267">
        <v>0</v>
      </c>
      <c r="D4267">
        <v>10.078799999999999</v>
      </c>
      <c r="E4267">
        <v>21.952999999999999</v>
      </c>
      <c r="F4267" s="13">
        <f t="shared" si="66"/>
        <v>43398.145833333336</v>
      </c>
    </row>
    <row r="4268" spans="1:6" x14ac:dyDescent="0.35">
      <c r="A4268" s="14">
        <v>43398</v>
      </c>
      <c r="B4268" s="15">
        <v>0.15277777777777776</v>
      </c>
      <c r="C4268">
        <v>0</v>
      </c>
      <c r="D4268">
        <v>10.0777</v>
      </c>
      <c r="E4268">
        <v>21.95</v>
      </c>
      <c r="F4268" s="13">
        <f t="shared" si="66"/>
        <v>43398.152777777781</v>
      </c>
    </row>
    <row r="4269" spans="1:6" x14ac:dyDescent="0.35">
      <c r="A4269" s="14">
        <v>43398</v>
      </c>
      <c r="B4269" s="15">
        <v>0.15972222222222224</v>
      </c>
      <c r="C4269">
        <v>0</v>
      </c>
      <c r="D4269">
        <v>10.077</v>
      </c>
      <c r="E4269">
        <v>21.946999999999999</v>
      </c>
      <c r="F4269" s="13">
        <f t="shared" si="66"/>
        <v>43398.159722222219</v>
      </c>
    </row>
    <row r="4270" spans="1:6" x14ac:dyDescent="0.35">
      <c r="A4270" s="14">
        <v>43398</v>
      </c>
      <c r="B4270" s="15">
        <v>0.16666666666666666</v>
      </c>
      <c r="C4270">
        <v>0</v>
      </c>
      <c r="D4270">
        <v>10.0777</v>
      </c>
      <c r="E4270">
        <v>21.943999999999999</v>
      </c>
      <c r="F4270" s="13">
        <f t="shared" si="66"/>
        <v>43398.166666666664</v>
      </c>
    </row>
    <row r="4271" spans="1:6" x14ac:dyDescent="0.35">
      <c r="A4271" s="14">
        <v>43398</v>
      </c>
      <c r="B4271" s="15">
        <v>0.17361111111111113</v>
      </c>
      <c r="C4271">
        <v>0</v>
      </c>
      <c r="D4271">
        <v>10.0778</v>
      </c>
      <c r="E4271">
        <v>21.942</v>
      </c>
      <c r="F4271" s="13">
        <f t="shared" si="66"/>
        <v>43398.173611111109</v>
      </c>
    </row>
    <row r="4272" spans="1:6" x14ac:dyDescent="0.35">
      <c r="A4272" s="14">
        <v>43398</v>
      </c>
      <c r="B4272" s="15">
        <v>0.18055555555555555</v>
      </c>
      <c r="C4272">
        <v>0</v>
      </c>
      <c r="D4272">
        <v>10.0793</v>
      </c>
      <c r="E4272">
        <v>21.94</v>
      </c>
      <c r="F4272" s="13">
        <f t="shared" si="66"/>
        <v>43398.180555555555</v>
      </c>
    </row>
    <row r="4273" spans="1:6" x14ac:dyDescent="0.35">
      <c r="A4273" s="14">
        <v>43398</v>
      </c>
      <c r="B4273" s="15">
        <v>0.1875</v>
      </c>
      <c r="C4273">
        <v>0</v>
      </c>
      <c r="D4273">
        <v>10.0799</v>
      </c>
      <c r="E4273">
        <v>21.937999999999999</v>
      </c>
      <c r="F4273" s="13">
        <f t="shared" si="66"/>
        <v>43398.1875</v>
      </c>
    </row>
    <row r="4274" spans="1:6" x14ac:dyDescent="0.35">
      <c r="A4274" s="14">
        <v>43398</v>
      </c>
      <c r="B4274" s="15">
        <v>0.19444444444444445</v>
      </c>
      <c r="C4274">
        <v>0</v>
      </c>
      <c r="D4274">
        <v>10.08</v>
      </c>
      <c r="E4274">
        <v>21.934999999999999</v>
      </c>
      <c r="F4274" s="13">
        <f t="shared" si="66"/>
        <v>43398.194444444445</v>
      </c>
    </row>
    <row r="4275" spans="1:6" x14ac:dyDescent="0.35">
      <c r="A4275" s="14">
        <v>43398</v>
      </c>
      <c r="B4275" s="15">
        <v>0.20138888888888887</v>
      </c>
      <c r="C4275">
        <v>0</v>
      </c>
      <c r="D4275">
        <v>10.0801</v>
      </c>
      <c r="E4275">
        <v>21.933</v>
      </c>
      <c r="F4275" s="13">
        <f t="shared" si="66"/>
        <v>43398.201388888891</v>
      </c>
    </row>
    <row r="4276" spans="1:6" x14ac:dyDescent="0.35">
      <c r="A4276" s="14">
        <v>43398</v>
      </c>
      <c r="B4276" s="15">
        <v>0.20833333333333334</v>
      </c>
      <c r="C4276">
        <v>0</v>
      </c>
      <c r="D4276">
        <v>10.0822</v>
      </c>
      <c r="E4276">
        <v>21.93</v>
      </c>
      <c r="F4276" s="13">
        <f t="shared" si="66"/>
        <v>43398.208333333336</v>
      </c>
    </row>
    <row r="4277" spans="1:6" x14ac:dyDescent="0.35">
      <c r="A4277" s="14">
        <v>43398</v>
      </c>
      <c r="B4277" s="15">
        <v>0.21527777777777779</v>
      </c>
      <c r="C4277">
        <v>0</v>
      </c>
      <c r="D4277">
        <v>10.0838</v>
      </c>
      <c r="E4277">
        <v>21.927</v>
      </c>
      <c r="F4277" s="13">
        <f t="shared" si="66"/>
        <v>43398.215277777781</v>
      </c>
    </row>
    <row r="4278" spans="1:6" x14ac:dyDescent="0.35">
      <c r="A4278" s="14">
        <v>43398</v>
      </c>
      <c r="B4278" s="15">
        <v>0.22222222222222221</v>
      </c>
      <c r="C4278">
        <v>0</v>
      </c>
      <c r="D4278">
        <v>10.0852</v>
      </c>
      <c r="E4278">
        <v>21.922999999999998</v>
      </c>
      <c r="F4278" s="13">
        <f t="shared" si="66"/>
        <v>43398.222222222219</v>
      </c>
    </row>
    <row r="4279" spans="1:6" x14ac:dyDescent="0.35">
      <c r="A4279" s="14">
        <v>43398</v>
      </c>
      <c r="B4279" s="15">
        <v>0.22916666666666666</v>
      </c>
      <c r="C4279">
        <v>0</v>
      </c>
      <c r="D4279">
        <v>10.0861</v>
      </c>
      <c r="E4279">
        <v>21.92</v>
      </c>
      <c r="F4279" s="13">
        <f t="shared" si="66"/>
        <v>43398.229166666664</v>
      </c>
    </row>
    <row r="4280" spans="1:6" x14ac:dyDescent="0.35">
      <c r="A4280" s="14">
        <v>43398</v>
      </c>
      <c r="B4280" s="15">
        <v>0.23611111111111113</v>
      </c>
      <c r="C4280">
        <v>0</v>
      </c>
      <c r="D4280">
        <v>10.085000000000001</v>
      </c>
      <c r="E4280">
        <v>21.917000000000002</v>
      </c>
      <c r="F4280" s="13">
        <f t="shared" si="66"/>
        <v>43398.236111111109</v>
      </c>
    </row>
    <row r="4281" spans="1:6" x14ac:dyDescent="0.35">
      <c r="A4281" s="14">
        <v>43398</v>
      </c>
      <c r="B4281" s="15">
        <v>0.24305555555555555</v>
      </c>
      <c r="C4281">
        <v>0</v>
      </c>
      <c r="D4281">
        <v>10.086399999999999</v>
      </c>
      <c r="E4281">
        <v>21.914000000000001</v>
      </c>
      <c r="F4281" s="13">
        <f t="shared" si="66"/>
        <v>43398.243055555555</v>
      </c>
    </row>
    <row r="4282" spans="1:6" x14ac:dyDescent="0.35">
      <c r="A4282" s="14">
        <v>43398</v>
      </c>
      <c r="B4282" s="15">
        <v>0.25</v>
      </c>
      <c r="C4282">
        <v>0</v>
      </c>
      <c r="D4282">
        <v>10.0876</v>
      </c>
      <c r="E4282">
        <v>21.911999999999999</v>
      </c>
      <c r="F4282" s="13">
        <f t="shared" si="66"/>
        <v>43398.25</v>
      </c>
    </row>
    <row r="4283" spans="1:6" x14ac:dyDescent="0.35">
      <c r="A4283" s="14">
        <v>43398</v>
      </c>
      <c r="B4283" s="15">
        <v>0.25694444444444448</v>
      </c>
      <c r="C4283">
        <v>0</v>
      </c>
      <c r="D4283">
        <v>10.0891</v>
      </c>
      <c r="E4283">
        <v>21.91</v>
      </c>
      <c r="F4283" s="13">
        <f t="shared" si="66"/>
        <v>43398.256944444445</v>
      </c>
    </row>
    <row r="4284" spans="1:6" x14ac:dyDescent="0.35">
      <c r="A4284" s="14">
        <v>43398</v>
      </c>
      <c r="B4284" s="15">
        <v>0.2638888888888889</v>
      </c>
      <c r="C4284">
        <v>0</v>
      </c>
      <c r="D4284">
        <v>10.0901</v>
      </c>
      <c r="E4284">
        <v>21.908000000000001</v>
      </c>
      <c r="F4284" s="13">
        <f t="shared" si="66"/>
        <v>43398.263888888891</v>
      </c>
    </row>
    <row r="4285" spans="1:6" x14ac:dyDescent="0.35">
      <c r="A4285" s="14">
        <v>43398</v>
      </c>
      <c r="B4285" s="15">
        <v>0.27083333333333331</v>
      </c>
      <c r="C4285">
        <v>0</v>
      </c>
      <c r="D4285">
        <v>10.091799999999999</v>
      </c>
      <c r="E4285">
        <v>21.907</v>
      </c>
      <c r="F4285" s="13">
        <f t="shared" si="66"/>
        <v>43398.270833333336</v>
      </c>
    </row>
    <row r="4286" spans="1:6" x14ac:dyDescent="0.35">
      <c r="A4286" s="14">
        <v>43398</v>
      </c>
      <c r="B4286" s="15">
        <v>0.27777777777777779</v>
      </c>
      <c r="C4286">
        <v>0</v>
      </c>
      <c r="D4286">
        <v>10.0937</v>
      </c>
      <c r="E4286">
        <v>21.905000000000001</v>
      </c>
      <c r="F4286" s="13">
        <f t="shared" si="66"/>
        <v>43398.277777777781</v>
      </c>
    </row>
    <row r="4287" spans="1:6" x14ac:dyDescent="0.35">
      <c r="A4287" s="14">
        <v>43398</v>
      </c>
      <c r="B4287" s="15">
        <v>0.28472222222222221</v>
      </c>
      <c r="C4287">
        <v>0</v>
      </c>
      <c r="D4287">
        <v>10.096299999999999</v>
      </c>
      <c r="E4287">
        <v>21.905000000000001</v>
      </c>
      <c r="F4287" s="13">
        <f t="shared" si="66"/>
        <v>43398.284722222219</v>
      </c>
    </row>
    <row r="4288" spans="1:6" x14ac:dyDescent="0.35">
      <c r="A4288" s="14">
        <v>43398</v>
      </c>
      <c r="B4288" s="15">
        <v>0.29166666666666669</v>
      </c>
      <c r="C4288">
        <v>0</v>
      </c>
      <c r="D4288">
        <v>10.0976</v>
      </c>
      <c r="E4288">
        <v>21.905000000000001</v>
      </c>
      <c r="F4288" s="13">
        <f t="shared" si="66"/>
        <v>43398.291666666664</v>
      </c>
    </row>
    <row r="4289" spans="1:6" x14ac:dyDescent="0.35">
      <c r="A4289" s="14">
        <v>43398</v>
      </c>
      <c r="B4289" s="15">
        <v>0.2986111111111111</v>
      </c>
      <c r="C4289">
        <v>0</v>
      </c>
      <c r="D4289">
        <v>10.098800000000001</v>
      </c>
      <c r="E4289">
        <v>21.904</v>
      </c>
      <c r="F4289" s="13">
        <f t="shared" si="66"/>
        <v>43398.298611111109</v>
      </c>
    </row>
    <row r="4290" spans="1:6" x14ac:dyDescent="0.35">
      <c r="A4290" s="14">
        <v>43398</v>
      </c>
      <c r="B4290" s="15">
        <v>0.30555555555555552</v>
      </c>
      <c r="C4290">
        <v>0</v>
      </c>
      <c r="D4290">
        <v>10.099299999999999</v>
      </c>
      <c r="E4290">
        <v>21.904</v>
      </c>
      <c r="F4290" s="13">
        <f t="shared" si="66"/>
        <v>43398.305555555555</v>
      </c>
    </row>
    <row r="4291" spans="1:6" x14ac:dyDescent="0.35">
      <c r="A4291" s="14">
        <v>43398</v>
      </c>
      <c r="B4291" s="15">
        <v>0.3125</v>
      </c>
      <c r="C4291">
        <v>0</v>
      </c>
      <c r="D4291">
        <v>10.0999</v>
      </c>
      <c r="E4291">
        <v>21.905000000000001</v>
      </c>
      <c r="F4291" s="13">
        <f t="shared" si="66"/>
        <v>43398.3125</v>
      </c>
    </row>
    <row r="4292" spans="1:6" x14ac:dyDescent="0.35">
      <c r="A4292" s="14">
        <v>43398</v>
      </c>
      <c r="B4292" s="15">
        <v>0.31944444444444448</v>
      </c>
      <c r="C4292">
        <v>0</v>
      </c>
      <c r="D4292">
        <v>10.1004</v>
      </c>
      <c r="E4292">
        <v>21.905999999999999</v>
      </c>
      <c r="F4292" s="13">
        <f t="shared" si="66"/>
        <v>43398.319444444445</v>
      </c>
    </row>
    <row r="4293" spans="1:6" x14ac:dyDescent="0.35">
      <c r="A4293" s="14">
        <v>43398</v>
      </c>
      <c r="B4293" s="15">
        <v>0.3263888888888889</v>
      </c>
      <c r="C4293">
        <v>0</v>
      </c>
      <c r="D4293">
        <v>10.1014</v>
      </c>
      <c r="E4293">
        <v>21.908000000000001</v>
      </c>
      <c r="F4293" s="13">
        <f t="shared" si="66"/>
        <v>43398.326388888891</v>
      </c>
    </row>
    <row r="4294" spans="1:6" x14ac:dyDescent="0.35">
      <c r="A4294" s="14">
        <v>43398</v>
      </c>
      <c r="B4294" s="15">
        <v>0.33333333333333331</v>
      </c>
      <c r="C4294">
        <v>0</v>
      </c>
      <c r="D4294">
        <v>10.1029</v>
      </c>
      <c r="E4294">
        <v>21.911000000000001</v>
      </c>
      <c r="F4294" s="13">
        <f t="shared" si="66"/>
        <v>43398.333333333336</v>
      </c>
    </row>
    <row r="4295" spans="1:6" x14ac:dyDescent="0.35">
      <c r="A4295" s="14">
        <v>43398</v>
      </c>
      <c r="B4295" s="15">
        <v>0.34027777777777773</v>
      </c>
      <c r="C4295">
        <v>0</v>
      </c>
      <c r="D4295">
        <v>10.104100000000001</v>
      </c>
      <c r="E4295">
        <v>21.914000000000001</v>
      </c>
      <c r="F4295" s="13">
        <f t="shared" si="66"/>
        <v>43398.340277777781</v>
      </c>
    </row>
    <row r="4296" spans="1:6" x14ac:dyDescent="0.35">
      <c r="A4296" s="14">
        <v>43398</v>
      </c>
      <c r="B4296" s="15">
        <v>0.34722222222222227</v>
      </c>
      <c r="C4296">
        <v>0</v>
      </c>
      <c r="D4296">
        <v>10.1045</v>
      </c>
      <c r="E4296">
        <v>21.916</v>
      </c>
      <c r="F4296" s="13">
        <f t="shared" si="66"/>
        <v>43398.347222222219</v>
      </c>
    </row>
    <row r="4297" spans="1:6" x14ac:dyDescent="0.35">
      <c r="A4297" s="14">
        <v>43398</v>
      </c>
      <c r="B4297" s="15">
        <v>0.35416666666666669</v>
      </c>
      <c r="C4297">
        <v>0</v>
      </c>
      <c r="D4297">
        <v>10.105499999999999</v>
      </c>
      <c r="E4297">
        <v>21.917000000000002</v>
      </c>
      <c r="F4297" s="13">
        <f t="shared" si="66"/>
        <v>43398.354166666664</v>
      </c>
    </row>
    <row r="4298" spans="1:6" x14ac:dyDescent="0.35">
      <c r="A4298" s="14">
        <v>43398</v>
      </c>
      <c r="B4298" s="15">
        <v>0.3611111111111111</v>
      </c>
      <c r="C4298">
        <v>0</v>
      </c>
      <c r="D4298">
        <v>10.1081</v>
      </c>
      <c r="E4298">
        <v>21.919</v>
      </c>
      <c r="F4298" s="13">
        <f t="shared" si="66"/>
        <v>43398.361111111109</v>
      </c>
    </row>
    <row r="4299" spans="1:6" x14ac:dyDescent="0.35">
      <c r="A4299" s="14">
        <v>43398</v>
      </c>
      <c r="B4299" s="15">
        <v>0.36805555555555558</v>
      </c>
      <c r="C4299">
        <v>0</v>
      </c>
      <c r="D4299">
        <v>10.113200000000001</v>
      </c>
      <c r="E4299">
        <v>21.92</v>
      </c>
      <c r="F4299" s="13">
        <f t="shared" si="66"/>
        <v>43398.368055555555</v>
      </c>
    </row>
    <row r="4300" spans="1:6" x14ac:dyDescent="0.35">
      <c r="A4300" s="14">
        <v>43398</v>
      </c>
      <c r="B4300" s="15">
        <v>0.375</v>
      </c>
      <c r="C4300">
        <v>0</v>
      </c>
      <c r="D4300">
        <v>10.114699999999999</v>
      </c>
      <c r="E4300">
        <v>21.920999999999999</v>
      </c>
      <c r="F4300" s="13">
        <f t="shared" si="66"/>
        <v>43398.375</v>
      </c>
    </row>
    <row r="4301" spans="1:6" x14ac:dyDescent="0.35">
      <c r="A4301" s="14">
        <v>43398</v>
      </c>
      <c r="B4301" s="15">
        <v>0.38194444444444442</v>
      </c>
      <c r="C4301">
        <v>0</v>
      </c>
      <c r="D4301">
        <v>10.1173</v>
      </c>
      <c r="E4301">
        <v>21.922000000000001</v>
      </c>
      <c r="F4301" s="13">
        <f t="shared" si="66"/>
        <v>43398.381944444445</v>
      </c>
    </row>
    <row r="4302" spans="1:6" x14ac:dyDescent="0.35">
      <c r="A4302" s="14">
        <v>43398</v>
      </c>
      <c r="B4302" s="15">
        <v>0.3888888888888889</v>
      </c>
      <c r="C4302">
        <v>0</v>
      </c>
      <c r="D4302">
        <v>10.116400000000001</v>
      </c>
      <c r="E4302">
        <v>21.922000000000001</v>
      </c>
      <c r="F4302" s="13">
        <f t="shared" ref="F4302:F4365" si="67">A4302+B4302</f>
        <v>43398.388888888891</v>
      </c>
    </row>
    <row r="4303" spans="1:6" x14ac:dyDescent="0.35">
      <c r="A4303" s="14">
        <v>43398</v>
      </c>
      <c r="B4303" s="15">
        <v>0.39583333333333331</v>
      </c>
      <c r="C4303">
        <v>0</v>
      </c>
      <c r="D4303">
        <v>10.1137</v>
      </c>
      <c r="E4303">
        <v>21.922000000000001</v>
      </c>
      <c r="F4303" s="13">
        <f t="shared" si="67"/>
        <v>43398.395833333336</v>
      </c>
    </row>
    <row r="4304" spans="1:6" x14ac:dyDescent="0.35">
      <c r="A4304" s="14">
        <v>43398</v>
      </c>
      <c r="B4304" s="15">
        <v>0.40277777777777773</v>
      </c>
      <c r="C4304">
        <v>0</v>
      </c>
      <c r="D4304">
        <v>10.112</v>
      </c>
      <c r="E4304">
        <v>21.920999999999999</v>
      </c>
      <c r="F4304" s="13">
        <f t="shared" si="67"/>
        <v>43398.402777777781</v>
      </c>
    </row>
    <row r="4305" spans="1:6" x14ac:dyDescent="0.35">
      <c r="A4305" s="14">
        <v>43398</v>
      </c>
      <c r="B4305" s="15">
        <v>0.40972222222222227</v>
      </c>
      <c r="C4305">
        <v>0</v>
      </c>
      <c r="D4305">
        <v>10.1114</v>
      </c>
      <c r="E4305">
        <v>21.92</v>
      </c>
      <c r="F4305" s="13">
        <f t="shared" si="67"/>
        <v>43398.409722222219</v>
      </c>
    </row>
    <row r="4306" spans="1:6" x14ac:dyDescent="0.35">
      <c r="A4306" s="14">
        <v>43398</v>
      </c>
      <c r="B4306" s="15">
        <v>0.41666666666666669</v>
      </c>
      <c r="C4306">
        <v>0</v>
      </c>
      <c r="D4306">
        <v>10.115500000000001</v>
      </c>
      <c r="E4306">
        <v>21.92</v>
      </c>
      <c r="F4306" s="13">
        <f t="shared" si="67"/>
        <v>43398.416666666664</v>
      </c>
    </row>
    <row r="4307" spans="1:6" x14ac:dyDescent="0.35">
      <c r="A4307" s="14">
        <v>43398</v>
      </c>
      <c r="B4307" s="15">
        <v>0.4236111111111111</v>
      </c>
      <c r="C4307">
        <v>0</v>
      </c>
      <c r="D4307">
        <v>10.1107</v>
      </c>
      <c r="E4307">
        <v>21.919</v>
      </c>
      <c r="F4307" s="13">
        <f t="shared" si="67"/>
        <v>43398.423611111109</v>
      </c>
    </row>
    <row r="4308" spans="1:6" x14ac:dyDescent="0.35">
      <c r="A4308" s="14">
        <v>43398</v>
      </c>
      <c r="B4308" s="15">
        <v>0.43055555555555558</v>
      </c>
      <c r="C4308">
        <v>0</v>
      </c>
      <c r="D4308">
        <v>10.107900000000001</v>
      </c>
      <c r="E4308">
        <v>21.917999999999999</v>
      </c>
      <c r="F4308" s="13">
        <f t="shared" si="67"/>
        <v>43398.430555555555</v>
      </c>
    </row>
    <row r="4309" spans="1:6" x14ac:dyDescent="0.35">
      <c r="A4309" s="14">
        <v>43398</v>
      </c>
      <c r="B4309" s="15">
        <v>0.4375</v>
      </c>
      <c r="C4309">
        <v>0</v>
      </c>
      <c r="D4309">
        <v>10.1052</v>
      </c>
      <c r="E4309">
        <v>21.917999999999999</v>
      </c>
      <c r="F4309" s="13">
        <f t="shared" si="67"/>
        <v>43398.4375</v>
      </c>
    </row>
    <row r="4310" spans="1:6" x14ac:dyDescent="0.35">
      <c r="A4310" s="14">
        <v>43398</v>
      </c>
      <c r="B4310" s="15">
        <v>0.44444444444444442</v>
      </c>
      <c r="C4310">
        <v>0</v>
      </c>
      <c r="D4310">
        <v>10.1031</v>
      </c>
      <c r="E4310">
        <v>21.917000000000002</v>
      </c>
      <c r="F4310" s="13">
        <f t="shared" si="67"/>
        <v>43398.444444444445</v>
      </c>
    </row>
    <row r="4311" spans="1:6" x14ac:dyDescent="0.35">
      <c r="A4311" s="14">
        <v>43398</v>
      </c>
      <c r="B4311" s="15">
        <v>0.4513888888888889</v>
      </c>
      <c r="C4311">
        <v>0</v>
      </c>
      <c r="D4311">
        <v>10.1081</v>
      </c>
      <c r="E4311">
        <v>21.917000000000002</v>
      </c>
      <c r="F4311" s="13">
        <f t="shared" si="67"/>
        <v>43398.451388888891</v>
      </c>
    </row>
    <row r="4312" spans="1:6" x14ac:dyDescent="0.35">
      <c r="A4312" s="14">
        <v>43398</v>
      </c>
      <c r="B4312" s="15">
        <v>0.45833333333333331</v>
      </c>
      <c r="C4312">
        <v>0</v>
      </c>
      <c r="D4312">
        <v>10.1105</v>
      </c>
      <c r="E4312">
        <v>21.916</v>
      </c>
      <c r="F4312" s="13">
        <f t="shared" si="67"/>
        <v>43398.458333333336</v>
      </c>
    </row>
    <row r="4313" spans="1:6" x14ac:dyDescent="0.35">
      <c r="A4313" s="14">
        <v>43398</v>
      </c>
      <c r="B4313" s="15">
        <v>0.46527777777777773</v>
      </c>
      <c r="C4313">
        <v>0</v>
      </c>
      <c r="D4313">
        <v>10.1197</v>
      </c>
      <c r="E4313">
        <v>21.916</v>
      </c>
      <c r="F4313" s="13">
        <f t="shared" si="67"/>
        <v>43398.465277777781</v>
      </c>
    </row>
    <row r="4314" spans="1:6" x14ac:dyDescent="0.35">
      <c r="A4314" s="14">
        <v>43398</v>
      </c>
      <c r="B4314" s="15">
        <v>0.47222222222222227</v>
      </c>
      <c r="C4314">
        <v>0</v>
      </c>
      <c r="D4314">
        <v>10.1287</v>
      </c>
      <c r="E4314">
        <v>21.914000000000001</v>
      </c>
      <c r="F4314" s="13">
        <f t="shared" si="67"/>
        <v>43398.472222222219</v>
      </c>
    </row>
    <row r="4315" spans="1:6" x14ac:dyDescent="0.35">
      <c r="A4315" s="14">
        <v>43398</v>
      </c>
      <c r="B4315" s="15">
        <v>0.47916666666666669</v>
      </c>
      <c r="C4315">
        <v>0</v>
      </c>
      <c r="D4315">
        <v>10.1248</v>
      </c>
      <c r="E4315">
        <v>21.913</v>
      </c>
      <c r="F4315" s="13">
        <f t="shared" si="67"/>
        <v>43398.479166666664</v>
      </c>
    </row>
    <row r="4316" spans="1:6" x14ac:dyDescent="0.35">
      <c r="A4316" s="14">
        <v>43398</v>
      </c>
      <c r="B4316" s="15">
        <v>0.4861111111111111</v>
      </c>
      <c r="C4316">
        <v>0</v>
      </c>
      <c r="D4316">
        <v>10.1182</v>
      </c>
      <c r="E4316">
        <v>21.913</v>
      </c>
      <c r="F4316" s="13">
        <f t="shared" si="67"/>
        <v>43398.486111111109</v>
      </c>
    </row>
    <row r="4317" spans="1:6" x14ac:dyDescent="0.35">
      <c r="A4317" s="14">
        <v>43398</v>
      </c>
      <c r="B4317" s="15">
        <v>0.49305555555555558</v>
      </c>
      <c r="C4317">
        <v>0</v>
      </c>
      <c r="D4317">
        <v>10.1097</v>
      </c>
      <c r="E4317">
        <v>21.914000000000001</v>
      </c>
      <c r="F4317" s="13">
        <f t="shared" si="67"/>
        <v>43398.493055555555</v>
      </c>
    </row>
    <row r="4318" spans="1:6" x14ac:dyDescent="0.35">
      <c r="A4318" s="14">
        <v>43398</v>
      </c>
      <c r="B4318" s="15">
        <v>0.5</v>
      </c>
      <c r="C4318">
        <v>0</v>
      </c>
      <c r="D4318">
        <v>10.103899999999999</v>
      </c>
      <c r="E4318">
        <v>21.916</v>
      </c>
      <c r="F4318" s="13">
        <f t="shared" si="67"/>
        <v>43398.5</v>
      </c>
    </row>
    <row r="4319" spans="1:6" x14ac:dyDescent="0.35">
      <c r="A4319" s="14">
        <v>43398</v>
      </c>
      <c r="B4319" s="15">
        <v>0.50694444444444442</v>
      </c>
      <c r="C4319">
        <v>0</v>
      </c>
      <c r="D4319">
        <v>10.099600000000001</v>
      </c>
      <c r="E4319">
        <v>21.92</v>
      </c>
      <c r="F4319" s="13">
        <f t="shared" si="67"/>
        <v>43398.506944444445</v>
      </c>
    </row>
    <row r="4320" spans="1:6" x14ac:dyDescent="0.35">
      <c r="A4320" s="14">
        <v>43398</v>
      </c>
      <c r="B4320" s="15">
        <v>0.51388888888888895</v>
      </c>
      <c r="C4320">
        <v>0</v>
      </c>
      <c r="D4320">
        <v>10.096</v>
      </c>
      <c r="E4320">
        <v>21.922999999999998</v>
      </c>
      <c r="F4320" s="13">
        <f t="shared" si="67"/>
        <v>43398.513888888891</v>
      </c>
    </row>
    <row r="4321" spans="1:6" x14ac:dyDescent="0.35">
      <c r="A4321" s="14">
        <v>43398</v>
      </c>
      <c r="B4321" s="15">
        <v>0.52083333333333337</v>
      </c>
      <c r="C4321">
        <v>0</v>
      </c>
      <c r="D4321">
        <v>10.0931</v>
      </c>
      <c r="E4321">
        <v>21.925000000000001</v>
      </c>
      <c r="F4321" s="13">
        <f t="shared" si="67"/>
        <v>43398.520833333336</v>
      </c>
    </row>
    <row r="4322" spans="1:6" x14ac:dyDescent="0.35">
      <c r="A4322" s="14">
        <v>43398</v>
      </c>
      <c r="B4322" s="15">
        <v>0.52777777777777779</v>
      </c>
      <c r="C4322">
        <v>0</v>
      </c>
      <c r="D4322">
        <v>10.0909</v>
      </c>
      <c r="E4322">
        <v>21.927</v>
      </c>
      <c r="F4322" s="13">
        <f t="shared" si="67"/>
        <v>43398.527777777781</v>
      </c>
    </row>
    <row r="4323" spans="1:6" x14ac:dyDescent="0.35">
      <c r="A4323" s="14">
        <v>43398</v>
      </c>
      <c r="B4323" s="15">
        <v>0.53472222222222221</v>
      </c>
      <c r="C4323">
        <v>0</v>
      </c>
      <c r="D4323">
        <v>10.088699999999999</v>
      </c>
      <c r="E4323">
        <v>21.928999999999998</v>
      </c>
      <c r="F4323" s="13">
        <f t="shared" si="67"/>
        <v>43398.534722222219</v>
      </c>
    </row>
    <row r="4324" spans="1:6" x14ac:dyDescent="0.35">
      <c r="A4324" s="14">
        <v>43398</v>
      </c>
      <c r="B4324" s="15">
        <v>0.54166666666666663</v>
      </c>
      <c r="C4324">
        <v>0</v>
      </c>
      <c r="D4324">
        <v>10.086</v>
      </c>
      <c r="E4324">
        <v>21.928999999999998</v>
      </c>
      <c r="F4324" s="13">
        <f t="shared" si="67"/>
        <v>43398.541666666664</v>
      </c>
    </row>
    <row r="4325" spans="1:6" x14ac:dyDescent="0.35">
      <c r="A4325" s="14">
        <v>43398</v>
      </c>
      <c r="B4325" s="15">
        <v>0.54861111111111105</v>
      </c>
      <c r="C4325">
        <v>0</v>
      </c>
      <c r="D4325">
        <v>10.083600000000001</v>
      </c>
      <c r="E4325">
        <v>21.93</v>
      </c>
      <c r="F4325" s="13">
        <f t="shared" si="67"/>
        <v>43398.548611111109</v>
      </c>
    </row>
    <row r="4326" spans="1:6" x14ac:dyDescent="0.35">
      <c r="A4326" s="14">
        <v>43398</v>
      </c>
      <c r="B4326" s="15">
        <v>0.55555555555555558</v>
      </c>
      <c r="C4326">
        <v>0</v>
      </c>
      <c r="D4326">
        <v>10.0816</v>
      </c>
      <c r="E4326">
        <v>21.931000000000001</v>
      </c>
      <c r="F4326" s="13">
        <f t="shared" si="67"/>
        <v>43398.555555555555</v>
      </c>
    </row>
    <row r="4327" spans="1:6" x14ac:dyDescent="0.35">
      <c r="A4327" s="14">
        <v>43398</v>
      </c>
      <c r="B4327" s="15">
        <v>0.5625</v>
      </c>
      <c r="C4327">
        <v>0</v>
      </c>
      <c r="D4327">
        <v>10.0808</v>
      </c>
      <c r="E4327">
        <v>21.931999999999999</v>
      </c>
      <c r="F4327" s="13">
        <f t="shared" si="67"/>
        <v>43398.5625</v>
      </c>
    </row>
    <row r="4328" spans="1:6" x14ac:dyDescent="0.35">
      <c r="A4328" s="14">
        <v>43398</v>
      </c>
      <c r="B4328" s="15">
        <v>0.56944444444444442</v>
      </c>
      <c r="C4328">
        <v>0</v>
      </c>
      <c r="D4328">
        <v>10.0809</v>
      </c>
      <c r="E4328">
        <v>21.933</v>
      </c>
      <c r="F4328" s="13">
        <f t="shared" si="67"/>
        <v>43398.569444444445</v>
      </c>
    </row>
    <row r="4329" spans="1:6" x14ac:dyDescent="0.35">
      <c r="A4329" s="14">
        <v>43398</v>
      </c>
      <c r="B4329" s="15">
        <v>0.57638888888888895</v>
      </c>
      <c r="C4329">
        <v>0</v>
      </c>
      <c r="D4329">
        <v>10.0792</v>
      </c>
      <c r="E4329">
        <v>21.934000000000001</v>
      </c>
      <c r="F4329" s="13">
        <f t="shared" si="67"/>
        <v>43398.576388888891</v>
      </c>
    </row>
    <row r="4330" spans="1:6" x14ac:dyDescent="0.35">
      <c r="A4330" s="14">
        <v>43398</v>
      </c>
      <c r="B4330" s="15">
        <v>0.58333333333333337</v>
      </c>
      <c r="C4330">
        <v>0</v>
      </c>
      <c r="D4330">
        <v>10.077999999999999</v>
      </c>
      <c r="E4330">
        <v>21.934000000000001</v>
      </c>
      <c r="F4330" s="13">
        <f t="shared" si="67"/>
        <v>43398.583333333336</v>
      </c>
    </row>
    <row r="4331" spans="1:6" x14ac:dyDescent="0.35">
      <c r="A4331" s="14">
        <v>43398</v>
      </c>
      <c r="B4331" s="15">
        <v>0.59027777777777779</v>
      </c>
      <c r="C4331">
        <v>0</v>
      </c>
      <c r="D4331">
        <v>10.077199999999999</v>
      </c>
      <c r="E4331">
        <v>21.934000000000001</v>
      </c>
      <c r="F4331" s="13">
        <f t="shared" si="67"/>
        <v>43398.590277777781</v>
      </c>
    </row>
    <row r="4332" spans="1:6" x14ac:dyDescent="0.35">
      <c r="A4332" s="14">
        <v>43398</v>
      </c>
      <c r="B4332" s="15">
        <v>0.59722222222222221</v>
      </c>
      <c r="C4332">
        <v>0</v>
      </c>
      <c r="D4332">
        <v>10.0755</v>
      </c>
      <c r="E4332">
        <v>21.934000000000001</v>
      </c>
      <c r="F4332" s="13">
        <f t="shared" si="67"/>
        <v>43398.597222222219</v>
      </c>
    </row>
    <row r="4333" spans="1:6" x14ac:dyDescent="0.35">
      <c r="A4333" s="14">
        <v>43398</v>
      </c>
      <c r="B4333" s="15">
        <v>0.60416666666666663</v>
      </c>
      <c r="C4333">
        <v>0</v>
      </c>
      <c r="D4333">
        <v>10.074400000000001</v>
      </c>
      <c r="E4333">
        <v>21.934000000000001</v>
      </c>
      <c r="F4333" s="13">
        <f t="shared" si="67"/>
        <v>43398.604166666664</v>
      </c>
    </row>
    <row r="4334" spans="1:6" x14ac:dyDescent="0.35">
      <c r="A4334" s="14">
        <v>43398</v>
      </c>
      <c r="B4334" s="15">
        <v>0.61111111111111105</v>
      </c>
      <c r="C4334">
        <v>0</v>
      </c>
      <c r="D4334">
        <v>10.074400000000001</v>
      </c>
      <c r="E4334">
        <v>21.933</v>
      </c>
      <c r="F4334" s="13">
        <f t="shared" si="67"/>
        <v>43398.611111111109</v>
      </c>
    </row>
    <row r="4335" spans="1:6" x14ac:dyDescent="0.35">
      <c r="A4335" s="14">
        <v>43398</v>
      </c>
      <c r="B4335" s="15">
        <v>0.61805555555555558</v>
      </c>
      <c r="C4335">
        <v>0</v>
      </c>
      <c r="D4335">
        <v>10.0725</v>
      </c>
      <c r="E4335">
        <v>21.931000000000001</v>
      </c>
      <c r="F4335" s="13">
        <f t="shared" si="67"/>
        <v>43398.618055555555</v>
      </c>
    </row>
    <row r="4336" spans="1:6" x14ac:dyDescent="0.35">
      <c r="A4336" s="14">
        <v>43398</v>
      </c>
      <c r="B4336" s="15">
        <v>0.625</v>
      </c>
      <c r="C4336">
        <v>0</v>
      </c>
      <c r="D4336">
        <v>10.071899999999999</v>
      </c>
      <c r="E4336">
        <v>21.928999999999998</v>
      </c>
      <c r="F4336" s="13">
        <f t="shared" si="67"/>
        <v>43398.625</v>
      </c>
    </row>
    <row r="4337" spans="1:6" x14ac:dyDescent="0.35">
      <c r="A4337" s="14">
        <v>43398</v>
      </c>
      <c r="B4337" s="15">
        <v>0.63194444444444442</v>
      </c>
      <c r="C4337">
        <v>0</v>
      </c>
      <c r="D4337">
        <v>10.0717</v>
      </c>
      <c r="E4337">
        <v>21.928000000000001</v>
      </c>
      <c r="F4337" s="13">
        <f t="shared" si="67"/>
        <v>43398.631944444445</v>
      </c>
    </row>
    <row r="4338" spans="1:6" x14ac:dyDescent="0.35">
      <c r="A4338" s="14">
        <v>43398</v>
      </c>
      <c r="B4338" s="15">
        <v>0.63888888888888895</v>
      </c>
      <c r="C4338">
        <v>0</v>
      </c>
      <c r="D4338">
        <v>10.071899999999999</v>
      </c>
      <c r="E4338">
        <v>21.927</v>
      </c>
      <c r="F4338" s="13">
        <f t="shared" si="67"/>
        <v>43398.638888888891</v>
      </c>
    </row>
    <row r="4339" spans="1:6" x14ac:dyDescent="0.35">
      <c r="A4339" s="14">
        <v>43398</v>
      </c>
      <c r="B4339" s="15">
        <v>0.64583333333333337</v>
      </c>
      <c r="C4339">
        <v>0</v>
      </c>
      <c r="D4339">
        <v>10.071300000000001</v>
      </c>
      <c r="E4339">
        <v>21.925000000000001</v>
      </c>
      <c r="F4339" s="13">
        <f t="shared" si="67"/>
        <v>43398.645833333336</v>
      </c>
    </row>
    <row r="4340" spans="1:6" x14ac:dyDescent="0.35">
      <c r="A4340" s="14">
        <v>43398</v>
      </c>
      <c r="B4340" s="15">
        <v>0.65277777777777779</v>
      </c>
      <c r="C4340">
        <v>0</v>
      </c>
      <c r="D4340">
        <v>10.0726</v>
      </c>
      <c r="E4340">
        <v>21.923999999999999</v>
      </c>
      <c r="F4340" s="13">
        <f t="shared" si="67"/>
        <v>43398.652777777781</v>
      </c>
    </row>
    <row r="4341" spans="1:6" x14ac:dyDescent="0.35">
      <c r="A4341" s="14">
        <v>43398</v>
      </c>
      <c r="B4341" s="15">
        <v>0.65972222222222221</v>
      </c>
      <c r="C4341">
        <v>0</v>
      </c>
      <c r="D4341">
        <v>10.072699999999999</v>
      </c>
      <c r="E4341">
        <v>21.922000000000001</v>
      </c>
      <c r="F4341" s="13">
        <f t="shared" si="67"/>
        <v>43398.659722222219</v>
      </c>
    </row>
    <row r="4342" spans="1:6" x14ac:dyDescent="0.35">
      <c r="A4342" s="14">
        <v>43398</v>
      </c>
      <c r="B4342" s="15">
        <v>0.66666666666666663</v>
      </c>
      <c r="C4342">
        <v>0</v>
      </c>
      <c r="D4342">
        <v>10.0733</v>
      </c>
      <c r="E4342">
        <v>21.920999999999999</v>
      </c>
      <c r="F4342" s="13">
        <f t="shared" si="67"/>
        <v>43398.666666666664</v>
      </c>
    </row>
    <row r="4343" spans="1:6" x14ac:dyDescent="0.35">
      <c r="A4343" s="14">
        <v>43398</v>
      </c>
      <c r="B4343" s="15">
        <v>0.67361111111111116</v>
      </c>
      <c r="C4343">
        <v>0</v>
      </c>
      <c r="D4343">
        <v>10.0724</v>
      </c>
      <c r="E4343">
        <v>21.92</v>
      </c>
      <c r="F4343" s="13">
        <f t="shared" si="67"/>
        <v>43398.673611111109</v>
      </c>
    </row>
    <row r="4344" spans="1:6" x14ac:dyDescent="0.35">
      <c r="A4344" s="14">
        <v>43398</v>
      </c>
      <c r="B4344" s="15">
        <v>0.68055555555555547</v>
      </c>
      <c r="C4344">
        <v>0</v>
      </c>
      <c r="D4344">
        <v>10.0716</v>
      </c>
      <c r="E4344">
        <v>21.919</v>
      </c>
      <c r="F4344" s="13">
        <f t="shared" si="67"/>
        <v>43398.680555555555</v>
      </c>
    </row>
    <row r="4345" spans="1:6" x14ac:dyDescent="0.35">
      <c r="A4345" s="14">
        <v>43398</v>
      </c>
      <c r="B4345" s="15">
        <v>0.6875</v>
      </c>
      <c r="C4345">
        <v>0</v>
      </c>
      <c r="D4345">
        <v>10.072699999999999</v>
      </c>
      <c r="E4345">
        <v>21.917000000000002</v>
      </c>
      <c r="F4345" s="13">
        <f t="shared" si="67"/>
        <v>43398.6875</v>
      </c>
    </row>
    <row r="4346" spans="1:6" x14ac:dyDescent="0.35">
      <c r="A4346" s="14">
        <v>43398</v>
      </c>
      <c r="B4346" s="15">
        <v>0.69444444444444453</v>
      </c>
      <c r="C4346">
        <v>0</v>
      </c>
      <c r="D4346">
        <v>10.073499999999999</v>
      </c>
      <c r="E4346">
        <v>21.916</v>
      </c>
      <c r="F4346" s="13">
        <f t="shared" si="67"/>
        <v>43398.694444444445</v>
      </c>
    </row>
    <row r="4347" spans="1:6" x14ac:dyDescent="0.35">
      <c r="A4347" s="14">
        <v>43398</v>
      </c>
      <c r="B4347" s="15">
        <v>0.70138888888888884</v>
      </c>
      <c r="C4347">
        <v>0</v>
      </c>
      <c r="D4347">
        <v>10.0745</v>
      </c>
      <c r="E4347">
        <v>21.914999999999999</v>
      </c>
      <c r="F4347" s="13">
        <f t="shared" si="67"/>
        <v>43398.701388888891</v>
      </c>
    </row>
    <row r="4348" spans="1:6" x14ac:dyDescent="0.35">
      <c r="A4348" s="14">
        <v>43398</v>
      </c>
      <c r="B4348" s="15">
        <v>0.70833333333333337</v>
      </c>
      <c r="C4348">
        <v>0</v>
      </c>
      <c r="D4348">
        <v>10.075699999999999</v>
      </c>
      <c r="E4348">
        <v>21.914000000000001</v>
      </c>
      <c r="F4348" s="13">
        <f t="shared" si="67"/>
        <v>43398.708333333336</v>
      </c>
    </row>
    <row r="4349" spans="1:6" x14ac:dyDescent="0.35">
      <c r="A4349" s="14">
        <v>43398</v>
      </c>
      <c r="B4349" s="15">
        <v>0.71527777777777779</v>
      </c>
      <c r="C4349">
        <v>0</v>
      </c>
      <c r="D4349">
        <v>10.0768</v>
      </c>
      <c r="E4349">
        <v>21.913</v>
      </c>
      <c r="F4349" s="13">
        <f t="shared" si="67"/>
        <v>43398.715277777781</v>
      </c>
    </row>
    <row r="4350" spans="1:6" x14ac:dyDescent="0.35">
      <c r="A4350" s="14">
        <v>43398</v>
      </c>
      <c r="B4350" s="15">
        <v>0.72222222222222221</v>
      </c>
      <c r="C4350">
        <v>0</v>
      </c>
      <c r="D4350">
        <v>10.077199999999999</v>
      </c>
      <c r="E4350">
        <v>21.91</v>
      </c>
      <c r="F4350" s="13">
        <f t="shared" si="67"/>
        <v>43398.722222222219</v>
      </c>
    </row>
    <row r="4351" spans="1:6" x14ac:dyDescent="0.35">
      <c r="A4351" s="14">
        <v>43398</v>
      </c>
      <c r="B4351" s="15">
        <v>0.72916666666666663</v>
      </c>
      <c r="C4351">
        <v>0</v>
      </c>
      <c r="D4351">
        <v>10.077500000000001</v>
      </c>
      <c r="E4351">
        <v>21.908999999999999</v>
      </c>
      <c r="F4351" s="13">
        <f t="shared" si="67"/>
        <v>43398.729166666664</v>
      </c>
    </row>
    <row r="4352" spans="1:6" x14ac:dyDescent="0.35">
      <c r="A4352" s="14">
        <v>43398</v>
      </c>
      <c r="B4352" s="15">
        <v>0.73611111111111116</v>
      </c>
      <c r="C4352">
        <v>0</v>
      </c>
      <c r="D4352">
        <v>10.077400000000001</v>
      </c>
      <c r="E4352">
        <v>21.907</v>
      </c>
      <c r="F4352" s="13">
        <f t="shared" si="67"/>
        <v>43398.736111111109</v>
      </c>
    </row>
    <row r="4353" spans="1:6" x14ac:dyDescent="0.35">
      <c r="A4353" s="14">
        <v>43398</v>
      </c>
      <c r="B4353" s="15">
        <v>0.74305555555555547</v>
      </c>
      <c r="C4353">
        <v>0</v>
      </c>
      <c r="D4353">
        <v>10.0771</v>
      </c>
      <c r="E4353">
        <v>21.905000000000001</v>
      </c>
      <c r="F4353" s="13">
        <f t="shared" si="67"/>
        <v>43398.743055555555</v>
      </c>
    </row>
    <row r="4354" spans="1:6" x14ac:dyDescent="0.35">
      <c r="A4354" s="14">
        <v>43398</v>
      </c>
      <c r="B4354" s="15">
        <v>0.75</v>
      </c>
      <c r="C4354">
        <v>0</v>
      </c>
      <c r="D4354">
        <v>10.077400000000001</v>
      </c>
      <c r="E4354">
        <v>21.902999999999999</v>
      </c>
      <c r="F4354" s="13">
        <f t="shared" si="67"/>
        <v>43398.75</v>
      </c>
    </row>
    <row r="4355" spans="1:6" x14ac:dyDescent="0.35">
      <c r="A4355" s="14">
        <v>43398</v>
      </c>
      <c r="B4355" s="15">
        <v>0.75694444444444453</v>
      </c>
      <c r="C4355">
        <v>0</v>
      </c>
      <c r="D4355">
        <v>10.0785</v>
      </c>
      <c r="E4355">
        <v>21.901</v>
      </c>
      <c r="F4355" s="13">
        <f t="shared" si="67"/>
        <v>43398.756944444445</v>
      </c>
    </row>
    <row r="4356" spans="1:6" x14ac:dyDescent="0.35">
      <c r="A4356" s="14">
        <v>43398</v>
      </c>
      <c r="B4356" s="15">
        <v>0.76388888888888884</v>
      </c>
      <c r="C4356">
        <v>0</v>
      </c>
      <c r="D4356">
        <v>10.079499999999999</v>
      </c>
      <c r="E4356">
        <v>21.899000000000001</v>
      </c>
      <c r="F4356" s="13">
        <f t="shared" si="67"/>
        <v>43398.763888888891</v>
      </c>
    </row>
    <row r="4357" spans="1:6" x14ac:dyDescent="0.35">
      <c r="A4357" s="14">
        <v>43398</v>
      </c>
      <c r="B4357" s="15">
        <v>0.77083333333333337</v>
      </c>
      <c r="C4357">
        <v>0</v>
      </c>
      <c r="D4357">
        <v>10.081</v>
      </c>
      <c r="E4357">
        <v>21.898</v>
      </c>
      <c r="F4357" s="13">
        <f t="shared" si="67"/>
        <v>43398.770833333336</v>
      </c>
    </row>
    <row r="4358" spans="1:6" x14ac:dyDescent="0.35">
      <c r="A4358" s="14">
        <v>43398</v>
      </c>
      <c r="B4358" s="15">
        <v>0.77777777777777779</v>
      </c>
      <c r="C4358">
        <v>0</v>
      </c>
      <c r="D4358">
        <v>10.0832</v>
      </c>
      <c r="E4358">
        <v>21.896000000000001</v>
      </c>
      <c r="F4358" s="13">
        <f t="shared" si="67"/>
        <v>43398.777777777781</v>
      </c>
    </row>
    <row r="4359" spans="1:6" x14ac:dyDescent="0.35">
      <c r="A4359" s="14">
        <v>43398</v>
      </c>
      <c r="B4359" s="15">
        <v>0.78472222222222221</v>
      </c>
      <c r="C4359">
        <v>0</v>
      </c>
      <c r="D4359">
        <v>10.0844</v>
      </c>
      <c r="E4359">
        <v>21.893999999999998</v>
      </c>
      <c r="F4359" s="13">
        <f t="shared" si="67"/>
        <v>43398.784722222219</v>
      </c>
    </row>
    <row r="4360" spans="1:6" x14ac:dyDescent="0.35">
      <c r="A4360" s="14">
        <v>43398</v>
      </c>
      <c r="B4360" s="15">
        <v>0.79166666666666663</v>
      </c>
      <c r="C4360">
        <v>0</v>
      </c>
      <c r="D4360">
        <v>10.085599999999999</v>
      </c>
      <c r="E4360">
        <v>21.893000000000001</v>
      </c>
      <c r="F4360" s="13">
        <f t="shared" si="67"/>
        <v>43398.791666666664</v>
      </c>
    </row>
    <row r="4361" spans="1:6" x14ac:dyDescent="0.35">
      <c r="A4361" s="14">
        <v>43398</v>
      </c>
      <c r="B4361" s="15">
        <v>0.79861111111111116</v>
      </c>
      <c r="C4361">
        <v>0</v>
      </c>
      <c r="D4361">
        <v>10.0861</v>
      </c>
      <c r="E4361">
        <v>21.891999999999999</v>
      </c>
      <c r="F4361" s="13">
        <f t="shared" si="67"/>
        <v>43398.798611111109</v>
      </c>
    </row>
    <row r="4362" spans="1:6" x14ac:dyDescent="0.35">
      <c r="A4362" s="14">
        <v>43398</v>
      </c>
      <c r="B4362" s="15">
        <v>0.80555555555555547</v>
      </c>
      <c r="C4362">
        <v>0</v>
      </c>
      <c r="D4362">
        <v>10.0863</v>
      </c>
      <c r="E4362">
        <v>21.890999999999998</v>
      </c>
      <c r="F4362" s="13">
        <f t="shared" si="67"/>
        <v>43398.805555555555</v>
      </c>
    </row>
    <row r="4363" spans="1:6" x14ac:dyDescent="0.35">
      <c r="A4363" s="14">
        <v>43398</v>
      </c>
      <c r="B4363" s="15">
        <v>0.8125</v>
      </c>
      <c r="C4363">
        <v>0</v>
      </c>
      <c r="D4363">
        <v>10.087899999999999</v>
      </c>
      <c r="E4363">
        <v>21.89</v>
      </c>
      <c r="F4363" s="13">
        <f t="shared" si="67"/>
        <v>43398.8125</v>
      </c>
    </row>
    <row r="4364" spans="1:6" x14ac:dyDescent="0.35">
      <c r="A4364" s="14">
        <v>43398</v>
      </c>
      <c r="B4364" s="15">
        <v>0.81944444444444453</v>
      </c>
      <c r="C4364">
        <v>0</v>
      </c>
      <c r="D4364">
        <v>10.0891</v>
      </c>
      <c r="E4364">
        <v>21.888000000000002</v>
      </c>
      <c r="F4364" s="13">
        <f t="shared" si="67"/>
        <v>43398.819444444445</v>
      </c>
    </row>
    <row r="4365" spans="1:6" x14ac:dyDescent="0.35">
      <c r="A4365" s="14">
        <v>43398</v>
      </c>
      <c r="B4365" s="15">
        <v>0.82638888888888884</v>
      </c>
      <c r="C4365">
        <v>0</v>
      </c>
      <c r="D4365">
        <v>10.0898</v>
      </c>
      <c r="E4365">
        <v>21.887</v>
      </c>
      <c r="F4365" s="13">
        <f t="shared" si="67"/>
        <v>43398.826388888891</v>
      </c>
    </row>
    <row r="4366" spans="1:6" x14ac:dyDescent="0.35">
      <c r="A4366" s="14">
        <v>43398</v>
      </c>
      <c r="B4366" s="15">
        <v>0.83333333333333337</v>
      </c>
      <c r="C4366">
        <v>0</v>
      </c>
      <c r="D4366">
        <v>10.089399999999999</v>
      </c>
      <c r="E4366">
        <v>21.885999999999999</v>
      </c>
      <c r="F4366" s="13">
        <f t="shared" ref="F4366:F4429" si="68">A4366+B4366</f>
        <v>43398.833333333336</v>
      </c>
    </row>
    <row r="4367" spans="1:6" x14ac:dyDescent="0.35">
      <c r="A4367" s="14">
        <v>43398</v>
      </c>
      <c r="B4367" s="15">
        <v>0.84027777777777779</v>
      </c>
      <c r="C4367">
        <v>0</v>
      </c>
      <c r="D4367">
        <v>10.090299999999999</v>
      </c>
      <c r="E4367">
        <v>21.885000000000002</v>
      </c>
      <c r="F4367" s="13">
        <f t="shared" si="68"/>
        <v>43398.840277777781</v>
      </c>
    </row>
    <row r="4368" spans="1:6" x14ac:dyDescent="0.35">
      <c r="A4368" s="14">
        <v>43398</v>
      </c>
      <c r="B4368" s="15">
        <v>0.84722222222222221</v>
      </c>
      <c r="C4368">
        <v>0</v>
      </c>
      <c r="D4368">
        <v>10.092499999999999</v>
      </c>
      <c r="E4368">
        <v>21.884</v>
      </c>
      <c r="F4368" s="13">
        <f t="shared" si="68"/>
        <v>43398.847222222219</v>
      </c>
    </row>
    <row r="4369" spans="1:6" x14ac:dyDescent="0.35">
      <c r="A4369" s="14">
        <v>43398</v>
      </c>
      <c r="B4369" s="15">
        <v>0.85416666666666663</v>
      </c>
      <c r="C4369">
        <v>0</v>
      </c>
      <c r="D4369">
        <v>10.095800000000001</v>
      </c>
      <c r="E4369">
        <v>21.882999999999999</v>
      </c>
      <c r="F4369" s="13">
        <f t="shared" si="68"/>
        <v>43398.854166666664</v>
      </c>
    </row>
    <row r="4370" spans="1:6" x14ac:dyDescent="0.35">
      <c r="A4370" s="14">
        <v>43398</v>
      </c>
      <c r="B4370" s="15">
        <v>0.86111111111111116</v>
      </c>
      <c r="C4370">
        <v>0</v>
      </c>
      <c r="D4370">
        <v>10.1006</v>
      </c>
      <c r="E4370">
        <v>21.882000000000001</v>
      </c>
      <c r="F4370" s="13">
        <f t="shared" si="68"/>
        <v>43398.861111111109</v>
      </c>
    </row>
    <row r="4371" spans="1:6" x14ac:dyDescent="0.35">
      <c r="A4371" s="14">
        <v>43398</v>
      </c>
      <c r="B4371" s="15">
        <v>0.86805555555555547</v>
      </c>
      <c r="C4371">
        <v>0</v>
      </c>
      <c r="D4371">
        <v>10.105499999999999</v>
      </c>
      <c r="E4371">
        <v>21.88</v>
      </c>
      <c r="F4371" s="13">
        <f t="shared" si="68"/>
        <v>43398.868055555555</v>
      </c>
    </row>
    <row r="4372" spans="1:6" x14ac:dyDescent="0.35">
      <c r="A4372" s="14">
        <v>43398</v>
      </c>
      <c r="B4372" s="15">
        <v>0.875</v>
      </c>
      <c r="C4372">
        <v>0</v>
      </c>
      <c r="D4372">
        <v>10.1075</v>
      </c>
      <c r="E4372">
        <v>21.879000000000001</v>
      </c>
      <c r="F4372" s="13">
        <f t="shared" si="68"/>
        <v>43398.875</v>
      </c>
    </row>
    <row r="4373" spans="1:6" x14ac:dyDescent="0.35">
      <c r="A4373" s="14">
        <v>43398</v>
      </c>
      <c r="B4373" s="15">
        <v>0.88194444444444453</v>
      </c>
      <c r="C4373">
        <v>0</v>
      </c>
      <c r="D4373">
        <v>10.1112</v>
      </c>
      <c r="E4373">
        <v>21.879000000000001</v>
      </c>
      <c r="F4373" s="13">
        <f t="shared" si="68"/>
        <v>43398.881944444445</v>
      </c>
    </row>
    <row r="4374" spans="1:6" x14ac:dyDescent="0.35">
      <c r="A4374" s="14">
        <v>43398</v>
      </c>
      <c r="B4374" s="15">
        <v>0.88888888888888884</v>
      </c>
      <c r="C4374">
        <v>0</v>
      </c>
      <c r="D4374">
        <v>10.111599999999999</v>
      </c>
      <c r="E4374">
        <v>21.879000000000001</v>
      </c>
      <c r="F4374" s="13">
        <f t="shared" si="68"/>
        <v>43398.888888888891</v>
      </c>
    </row>
    <row r="4375" spans="1:6" x14ac:dyDescent="0.35">
      <c r="A4375" s="14">
        <v>43398</v>
      </c>
      <c r="B4375" s="15">
        <v>0.89583333333333337</v>
      </c>
      <c r="C4375">
        <v>0</v>
      </c>
      <c r="D4375">
        <v>10.1152</v>
      </c>
      <c r="E4375">
        <v>21.878</v>
      </c>
      <c r="F4375" s="13">
        <f t="shared" si="68"/>
        <v>43398.895833333336</v>
      </c>
    </row>
    <row r="4376" spans="1:6" x14ac:dyDescent="0.35">
      <c r="A4376" s="14">
        <v>43398</v>
      </c>
      <c r="B4376" s="15">
        <v>0.90277777777777779</v>
      </c>
      <c r="C4376">
        <v>0</v>
      </c>
      <c r="D4376">
        <v>10.115600000000001</v>
      </c>
      <c r="E4376">
        <v>21.879000000000001</v>
      </c>
      <c r="F4376" s="13">
        <f t="shared" si="68"/>
        <v>43398.902777777781</v>
      </c>
    </row>
    <row r="4377" spans="1:6" x14ac:dyDescent="0.35">
      <c r="A4377" s="14">
        <v>43398</v>
      </c>
      <c r="B4377" s="15">
        <v>0.90972222222222221</v>
      </c>
      <c r="C4377">
        <v>0</v>
      </c>
      <c r="D4377">
        <v>10.113200000000001</v>
      </c>
      <c r="E4377">
        <v>21.88</v>
      </c>
      <c r="F4377" s="13">
        <f t="shared" si="68"/>
        <v>43398.909722222219</v>
      </c>
    </row>
    <row r="4378" spans="1:6" x14ac:dyDescent="0.35">
      <c r="A4378" s="14">
        <v>43398</v>
      </c>
      <c r="B4378" s="15">
        <v>0.91666666666666663</v>
      </c>
      <c r="C4378">
        <v>0</v>
      </c>
      <c r="D4378">
        <v>10.1098</v>
      </c>
      <c r="E4378">
        <v>21.882000000000001</v>
      </c>
      <c r="F4378" s="13">
        <f t="shared" si="68"/>
        <v>43398.916666666664</v>
      </c>
    </row>
    <row r="4379" spans="1:6" x14ac:dyDescent="0.35">
      <c r="A4379" s="14">
        <v>43398</v>
      </c>
      <c r="B4379" s="15">
        <v>0.92361111111111116</v>
      </c>
      <c r="C4379">
        <v>0</v>
      </c>
      <c r="D4379">
        <v>10.1059</v>
      </c>
      <c r="E4379">
        <v>21.884</v>
      </c>
      <c r="F4379" s="13">
        <f t="shared" si="68"/>
        <v>43398.923611111109</v>
      </c>
    </row>
    <row r="4380" spans="1:6" x14ac:dyDescent="0.35">
      <c r="A4380" s="14">
        <v>43398</v>
      </c>
      <c r="B4380" s="15">
        <v>0.93055555555555547</v>
      </c>
      <c r="C4380">
        <v>0</v>
      </c>
      <c r="D4380">
        <v>10.102499999999999</v>
      </c>
      <c r="E4380">
        <v>21.885999999999999</v>
      </c>
      <c r="F4380" s="13">
        <f t="shared" si="68"/>
        <v>43398.930555555555</v>
      </c>
    </row>
    <row r="4381" spans="1:6" x14ac:dyDescent="0.35">
      <c r="A4381" s="14">
        <v>43398</v>
      </c>
      <c r="B4381" s="15">
        <v>0.9375</v>
      </c>
      <c r="C4381">
        <v>0</v>
      </c>
      <c r="D4381">
        <v>10.098800000000001</v>
      </c>
      <c r="E4381">
        <v>21.887</v>
      </c>
      <c r="F4381" s="13">
        <f t="shared" si="68"/>
        <v>43398.9375</v>
      </c>
    </row>
    <row r="4382" spans="1:6" x14ac:dyDescent="0.35">
      <c r="A4382" s="14">
        <v>43398</v>
      </c>
      <c r="B4382" s="15">
        <v>0.94444444444444453</v>
      </c>
      <c r="C4382">
        <v>0</v>
      </c>
      <c r="D4382">
        <v>10.0967</v>
      </c>
      <c r="E4382">
        <v>21.888000000000002</v>
      </c>
      <c r="F4382" s="13">
        <f t="shared" si="68"/>
        <v>43398.944444444445</v>
      </c>
    </row>
    <row r="4383" spans="1:6" x14ac:dyDescent="0.35">
      <c r="A4383" s="14">
        <v>43398</v>
      </c>
      <c r="B4383" s="15">
        <v>0.95138888888888884</v>
      </c>
      <c r="C4383">
        <v>0</v>
      </c>
      <c r="D4383">
        <v>10.0946</v>
      </c>
      <c r="E4383">
        <v>21.89</v>
      </c>
      <c r="F4383" s="13">
        <f t="shared" si="68"/>
        <v>43398.951388888891</v>
      </c>
    </row>
    <row r="4384" spans="1:6" x14ac:dyDescent="0.35">
      <c r="A4384" s="14">
        <v>43398</v>
      </c>
      <c r="B4384" s="15">
        <v>0.95833333333333337</v>
      </c>
      <c r="C4384">
        <v>0</v>
      </c>
      <c r="D4384">
        <v>10.0937</v>
      </c>
      <c r="E4384">
        <v>21.890999999999998</v>
      </c>
      <c r="F4384" s="13">
        <f t="shared" si="68"/>
        <v>43398.958333333336</v>
      </c>
    </row>
    <row r="4385" spans="1:6" x14ac:dyDescent="0.35">
      <c r="A4385" s="14">
        <v>43398</v>
      </c>
      <c r="B4385" s="15">
        <v>0.96527777777777779</v>
      </c>
      <c r="C4385">
        <v>0</v>
      </c>
      <c r="D4385">
        <v>10.093</v>
      </c>
      <c r="E4385">
        <v>21.890999999999998</v>
      </c>
      <c r="F4385" s="13">
        <f t="shared" si="68"/>
        <v>43398.965277777781</v>
      </c>
    </row>
    <row r="4386" spans="1:6" x14ac:dyDescent="0.35">
      <c r="A4386" s="14">
        <v>43398</v>
      </c>
      <c r="B4386" s="15">
        <v>0.97222222222222221</v>
      </c>
      <c r="C4386">
        <v>0</v>
      </c>
      <c r="D4386">
        <v>10.0916</v>
      </c>
      <c r="E4386">
        <v>21.890999999999998</v>
      </c>
      <c r="F4386" s="13">
        <f t="shared" si="68"/>
        <v>43398.972222222219</v>
      </c>
    </row>
    <row r="4387" spans="1:6" x14ac:dyDescent="0.35">
      <c r="A4387" s="14">
        <v>43398</v>
      </c>
      <c r="B4387" s="15">
        <v>0.97916666666666663</v>
      </c>
      <c r="C4387">
        <v>0</v>
      </c>
      <c r="D4387">
        <v>10.0905</v>
      </c>
      <c r="E4387">
        <v>21.890999999999998</v>
      </c>
      <c r="F4387" s="13">
        <f t="shared" si="68"/>
        <v>43398.979166666664</v>
      </c>
    </row>
    <row r="4388" spans="1:6" x14ac:dyDescent="0.35">
      <c r="A4388" s="14">
        <v>43398</v>
      </c>
      <c r="B4388" s="15">
        <v>0.98611111111111116</v>
      </c>
      <c r="C4388">
        <v>0</v>
      </c>
      <c r="D4388">
        <v>10.088900000000001</v>
      </c>
      <c r="E4388">
        <v>21.891999999999999</v>
      </c>
      <c r="F4388" s="13">
        <f t="shared" si="68"/>
        <v>43398.986111111109</v>
      </c>
    </row>
    <row r="4389" spans="1:6" x14ac:dyDescent="0.35">
      <c r="A4389" s="14">
        <v>43398</v>
      </c>
      <c r="B4389" s="15">
        <v>0.99305555555555547</v>
      </c>
      <c r="C4389">
        <v>0</v>
      </c>
      <c r="D4389">
        <v>10.087899999999999</v>
      </c>
      <c r="E4389">
        <v>21.891999999999999</v>
      </c>
      <c r="F4389" s="13">
        <f t="shared" si="68"/>
        <v>43398.993055555555</v>
      </c>
    </row>
    <row r="4390" spans="1:6" x14ac:dyDescent="0.35">
      <c r="A4390" s="14">
        <v>43399</v>
      </c>
      <c r="B4390" s="15">
        <v>0</v>
      </c>
      <c r="C4390">
        <v>0</v>
      </c>
      <c r="D4390">
        <v>10.0862</v>
      </c>
      <c r="E4390">
        <v>21.891999999999999</v>
      </c>
      <c r="F4390" s="13">
        <f t="shared" si="68"/>
        <v>43399</v>
      </c>
    </row>
    <row r="4391" spans="1:6" x14ac:dyDescent="0.35">
      <c r="A4391" s="14">
        <v>43399</v>
      </c>
      <c r="B4391" s="15">
        <v>6.9444444444444441E-3</v>
      </c>
      <c r="C4391">
        <v>0</v>
      </c>
      <c r="D4391">
        <v>10.084</v>
      </c>
      <c r="E4391">
        <v>21.891999999999999</v>
      </c>
      <c r="F4391" s="13">
        <f t="shared" si="68"/>
        <v>43399.006944444445</v>
      </c>
    </row>
    <row r="4392" spans="1:6" x14ac:dyDescent="0.35">
      <c r="A4392" s="14">
        <v>43399</v>
      </c>
      <c r="B4392" s="15">
        <v>1.3888888888888888E-2</v>
      </c>
      <c r="C4392">
        <v>0</v>
      </c>
      <c r="D4392">
        <v>10.0815</v>
      </c>
      <c r="E4392">
        <v>21.891999999999999</v>
      </c>
      <c r="F4392" s="13">
        <f t="shared" si="68"/>
        <v>43399.013888888891</v>
      </c>
    </row>
    <row r="4393" spans="1:6" x14ac:dyDescent="0.35">
      <c r="A4393" s="14">
        <v>43399</v>
      </c>
      <c r="B4393" s="15">
        <v>2.0833333333333332E-2</v>
      </c>
      <c r="C4393">
        <v>0</v>
      </c>
      <c r="D4393">
        <v>10.079800000000001</v>
      </c>
      <c r="E4393">
        <v>21.891999999999999</v>
      </c>
      <c r="F4393" s="13">
        <f t="shared" si="68"/>
        <v>43399.020833333336</v>
      </c>
    </row>
    <row r="4394" spans="1:6" x14ac:dyDescent="0.35">
      <c r="A4394" s="14">
        <v>43399</v>
      </c>
      <c r="B4394" s="15">
        <v>2.7777777777777776E-2</v>
      </c>
      <c r="C4394">
        <v>0</v>
      </c>
      <c r="D4394">
        <v>10.0792</v>
      </c>
      <c r="E4394">
        <v>21.891999999999999</v>
      </c>
      <c r="F4394" s="13">
        <f t="shared" si="68"/>
        <v>43399.027777777781</v>
      </c>
    </row>
    <row r="4395" spans="1:6" x14ac:dyDescent="0.35">
      <c r="A4395" s="14">
        <v>43399</v>
      </c>
      <c r="B4395" s="15">
        <v>3.4722222222222224E-2</v>
      </c>
      <c r="C4395">
        <v>0</v>
      </c>
      <c r="D4395">
        <v>10.0784</v>
      </c>
      <c r="E4395">
        <v>21.890999999999998</v>
      </c>
      <c r="F4395" s="13">
        <f t="shared" si="68"/>
        <v>43399.034722222219</v>
      </c>
    </row>
    <row r="4396" spans="1:6" x14ac:dyDescent="0.35">
      <c r="A4396" s="14">
        <v>43399</v>
      </c>
      <c r="B4396" s="15">
        <v>4.1666666666666664E-2</v>
      </c>
      <c r="C4396">
        <v>0</v>
      </c>
      <c r="D4396">
        <v>10.0769</v>
      </c>
      <c r="E4396">
        <v>21.890999999999998</v>
      </c>
      <c r="F4396" s="13">
        <f t="shared" si="68"/>
        <v>43399.041666666664</v>
      </c>
    </row>
    <row r="4397" spans="1:6" x14ac:dyDescent="0.35">
      <c r="A4397" s="14">
        <v>43399</v>
      </c>
      <c r="B4397" s="15">
        <v>4.8611111111111112E-2</v>
      </c>
      <c r="C4397">
        <v>0</v>
      </c>
      <c r="D4397">
        <v>10.075200000000001</v>
      </c>
      <c r="E4397">
        <v>21.89</v>
      </c>
      <c r="F4397" s="13">
        <f t="shared" si="68"/>
        <v>43399.048611111109</v>
      </c>
    </row>
    <row r="4398" spans="1:6" x14ac:dyDescent="0.35">
      <c r="A4398" s="14">
        <v>43399</v>
      </c>
      <c r="B4398" s="15">
        <v>5.5555555555555552E-2</v>
      </c>
      <c r="C4398">
        <v>0</v>
      </c>
      <c r="D4398">
        <v>10.074199999999999</v>
      </c>
      <c r="E4398">
        <v>21.89</v>
      </c>
      <c r="F4398" s="13">
        <f t="shared" si="68"/>
        <v>43399.055555555555</v>
      </c>
    </row>
    <row r="4399" spans="1:6" x14ac:dyDescent="0.35">
      <c r="A4399" s="14">
        <v>43399</v>
      </c>
      <c r="B4399" s="15">
        <v>6.25E-2</v>
      </c>
      <c r="C4399">
        <v>0</v>
      </c>
      <c r="D4399">
        <v>10.0725</v>
      </c>
      <c r="E4399">
        <v>21.888000000000002</v>
      </c>
      <c r="F4399" s="13">
        <f t="shared" si="68"/>
        <v>43399.0625</v>
      </c>
    </row>
    <row r="4400" spans="1:6" x14ac:dyDescent="0.35">
      <c r="A4400" s="14">
        <v>43399</v>
      </c>
      <c r="B4400" s="15">
        <v>6.9444444444444434E-2</v>
      </c>
      <c r="C4400">
        <v>0</v>
      </c>
      <c r="D4400">
        <v>10.0717</v>
      </c>
      <c r="E4400">
        <v>21.888000000000002</v>
      </c>
      <c r="F4400" s="13">
        <f t="shared" si="68"/>
        <v>43399.069444444445</v>
      </c>
    </row>
    <row r="4401" spans="1:6" x14ac:dyDescent="0.35">
      <c r="A4401" s="14">
        <v>43399</v>
      </c>
      <c r="B4401" s="15">
        <v>7.6388888888888895E-2</v>
      </c>
      <c r="C4401">
        <v>0</v>
      </c>
      <c r="D4401">
        <v>10.0718</v>
      </c>
      <c r="E4401">
        <v>21.887</v>
      </c>
      <c r="F4401" s="13">
        <f t="shared" si="68"/>
        <v>43399.076388888891</v>
      </c>
    </row>
    <row r="4402" spans="1:6" x14ac:dyDescent="0.35">
      <c r="A4402" s="14">
        <v>43399</v>
      </c>
      <c r="B4402" s="15">
        <v>8.3333333333333329E-2</v>
      </c>
      <c r="C4402">
        <v>0</v>
      </c>
      <c r="D4402">
        <v>10.0707</v>
      </c>
      <c r="E4402">
        <v>21.887</v>
      </c>
      <c r="F4402" s="13">
        <f t="shared" si="68"/>
        <v>43399.083333333336</v>
      </c>
    </row>
    <row r="4403" spans="1:6" x14ac:dyDescent="0.35">
      <c r="A4403" s="14">
        <v>43399</v>
      </c>
      <c r="B4403" s="15">
        <v>9.0277777777777776E-2</v>
      </c>
      <c r="C4403">
        <v>0</v>
      </c>
      <c r="D4403">
        <v>10.070499999999999</v>
      </c>
      <c r="E4403">
        <v>21.885999999999999</v>
      </c>
      <c r="F4403" s="13">
        <f t="shared" si="68"/>
        <v>43399.090277777781</v>
      </c>
    </row>
    <row r="4404" spans="1:6" x14ac:dyDescent="0.35">
      <c r="A4404" s="14">
        <v>43399</v>
      </c>
      <c r="B4404" s="15">
        <v>9.7222222222222224E-2</v>
      </c>
      <c r="C4404">
        <v>0</v>
      </c>
      <c r="D4404">
        <v>10.071199999999999</v>
      </c>
      <c r="E4404">
        <v>21.885999999999999</v>
      </c>
      <c r="F4404" s="13">
        <f t="shared" si="68"/>
        <v>43399.097222222219</v>
      </c>
    </row>
    <row r="4405" spans="1:6" x14ac:dyDescent="0.35">
      <c r="A4405" s="14">
        <v>43399</v>
      </c>
      <c r="B4405" s="15">
        <v>0.10416666666666667</v>
      </c>
      <c r="C4405">
        <v>0</v>
      </c>
      <c r="D4405">
        <v>10.0722</v>
      </c>
      <c r="E4405">
        <v>21.885999999999999</v>
      </c>
      <c r="F4405" s="13">
        <f t="shared" si="68"/>
        <v>43399.104166666664</v>
      </c>
    </row>
    <row r="4406" spans="1:6" x14ac:dyDescent="0.35">
      <c r="A4406" s="14">
        <v>43399</v>
      </c>
      <c r="B4406" s="15">
        <v>0.1111111111111111</v>
      </c>
      <c r="C4406">
        <v>0</v>
      </c>
      <c r="D4406">
        <v>10.0741</v>
      </c>
      <c r="E4406">
        <v>21.885999999999999</v>
      </c>
      <c r="F4406" s="13">
        <f t="shared" si="68"/>
        <v>43399.111111111109</v>
      </c>
    </row>
    <row r="4407" spans="1:6" x14ac:dyDescent="0.35">
      <c r="A4407" s="14">
        <v>43399</v>
      </c>
      <c r="B4407" s="15">
        <v>0.11805555555555557</v>
      </c>
      <c r="C4407">
        <v>0</v>
      </c>
      <c r="D4407">
        <v>10.073700000000001</v>
      </c>
      <c r="E4407">
        <v>21.885999999999999</v>
      </c>
      <c r="F4407" s="13">
        <f t="shared" si="68"/>
        <v>43399.118055555555</v>
      </c>
    </row>
    <row r="4408" spans="1:6" x14ac:dyDescent="0.35">
      <c r="A4408" s="14">
        <v>43399</v>
      </c>
      <c r="B4408" s="15">
        <v>0.125</v>
      </c>
      <c r="C4408">
        <v>0</v>
      </c>
      <c r="D4408">
        <v>10.073499999999999</v>
      </c>
      <c r="E4408">
        <v>21.885999999999999</v>
      </c>
      <c r="F4408" s="13">
        <f t="shared" si="68"/>
        <v>43399.125</v>
      </c>
    </row>
    <row r="4409" spans="1:6" x14ac:dyDescent="0.35">
      <c r="A4409" s="14">
        <v>43399</v>
      </c>
      <c r="B4409" s="15">
        <v>0.13194444444444445</v>
      </c>
      <c r="C4409">
        <v>0</v>
      </c>
      <c r="D4409">
        <v>10.0724</v>
      </c>
      <c r="E4409">
        <v>21.885999999999999</v>
      </c>
      <c r="F4409" s="13">
        <f t="shared" si="68"/>
        <v>43399.131944444445</v>
      </c>
    </row>
    <row r="4410" spans="1:6" x14ac:dyDescent="0.35">
      <c r="A4410" s="14">
        <v>43399</v>
      </c>
      <c r="B4410" s="15">
        <v>0.1388888888888889</v>
      </c>
      <c r="C4410">
        <v>0</v>
      </c>
      <c r="D4410">
        <v>10.0703</v>
      </c>
      <c r="E4410">
        <v>21.885999999999999</v>
      </c>
      <c r="F4410" s="13">
        <f t="shared" si="68"/>
        <v>43399.138888888891</v>
      </c>
    </row>
    <row r="4411" spans="1:6" x14ac:dyDescent="0.35">
      <c r="A4411" s="14">
        <v>43399</v>
      </c>
      <c r="B4411" s="15">
        <v>0.14583333333333334</v>
      </c>
      <c r="C4411">
        <v>0</v>
      </c>
      <c r="D4411">
        <v>10.069699999999999</v>
      </c>
      <c r="E4411">
        <v>21.885999999999999</v>
      </c>
      <c r="F4411" s="13">
        <f t="shared" si="68"/>
        <v>43399.145833333336</v>
      </c>
    </row>
    <row r="4412" spans="1:6" x14ac:dyDescent="0.35">
      <c r="A4412" s="14">
        <v>43399</v>
      </c>
      <c r="B4412" s="15">
        <v>0.15277777777777776</v>
      </c>
      <c r="C4412">
        <v>0</v>
      </c>
      <c r="D4412">
        <v>10.070600000000001</v>
      </c>
      <c r="E4412">
        <v>21.885999999999999</v>
      </c>
      <c r="F4412" s="13">
        <f t="shared" si="68"/>
        <v>43399.152777777781</v>
      </c>
    </row>
    <row r="4413" spans="1:6" x14ac:dyDescent="0.35">
      <c r="A4413" s="14">
        <v>43399</v>
      </c>
      <c r="B4413" s="15">
        <v>0.15972222222222224</v>
      </c>
      <c r="C4413">
        <v>0</v>
      </c>
      <c r="D4413">
        <v>10.071999999999999</v>
      </c>
      <c r="E4413">
        <v>21.885000000000002</v>
      </c>
      <c r="F4413" s="13">
        <f t="shared" si="68"/>
        <v>43399.159722222219</v>
      </c>
    </row>
    <row r="4414" spans="1:6" x14ac:dyDescent="0.35">
      <c r="A4414" s="14">
        <v>43399</v>
      </c>
      <c r="B4414" s="15">
        <v>0.16666666666666666</v>
      </c>
      <c r="C4414">
        <v>0</v>
      </c>
      <c r="D4414">
        <v>10.0723</v>
      </c>
      <c r="E4414">
        <v>21.885999999999999</v>
      </c>
      <c r="F4414" s="13">
        <f t="shared" si="68"/>
        <v>43399.166666666664</v>
      </c>
    </row>
    <row r="4415" spans="1:6" x14ac:dyDescent="0.35">
      <c r="A4415" s="14">
        <v>43399</v>
      </c>
      <c r="B4415" s="15">
        <v>0.17361111111111113</v>
      </c>
      <c r="C4415">
        <v>0</v>
      </c>
      <c r="D4415">
        <v>10.0723</v>
      </c>
      <c r="E4415">
        <v>21.885000000000002</v>
      </c>
      <c r="F4415" s="13">
        <f t="shared" si="68"/>
        <v>43399.173611111109</v>
      </c>
    </row>
    <row r="4416" spans="1:6" x14ac:dyDescent="0.35">
      <c r="A4416" s="14">
        <v>43399</v>
      </c>
      <c r="B4416" s="15">
        <v>0.18055555555555555</v>
      </c>
      <c r="C4416">
        <v>0</v>
      </c>
      <c r="D4416">
        <v>10.0733</v>
      </c>
      <c r="E4416">
        <v>21.884</v>
      </c>
      <c r="F4416" s="13">
        <f t="shared" si="68"/>
        <v>43399.180555555555</v>
      </c>
    </row>
    <row r="4417" spans="1:6" x14ac:dyDescent="0.35">
      <c r="A4417" s="14">
        <v>43399</v>
      </c>
      <c r="B4417" s="15">
        <v>0.1875</v>
      </c>
      <c r="C4417">
        <v>0</v>
      </c>
      <c r="D4417">
        <v>10.0738</v>
      </c>
      <c r="E4417">
        <v>21.884</v>
      </c>
      <c r="F4417" s="13">
        <f t="shared" si="68"/>
        <v>43399.1875</v>
      </c>
    </row>
    <row r="4418" spans="1:6" x14ac:dyDescent="0.35">
      <c r="A4418" s="14">
        <v>43399</v>
      </c>
      <c r="B4418" s="15">
        <v>0.19444444444444445</v>
      </c>
      <c r="C4418">
        <v>0</v>
      </c>
      <c r="D4418">
        <v>10.0739</v>
      </c>
      <c r="E4418">
        <v>21.882999999999999</v>
      </c>
      <c r="F4418" s="13">
        <f t="shared" si="68"/>
        <v>43399.194444444445</v>
      </c>
    </row>
    <row r="4419" spans="1:6" x14ac:dyDescent="0.35">
      <c r="A4419" s="14">
        <v>43399</v>
      </c>
      <c r="B4419" s="15">
        <v>0.20138888888888887</v>
      </c>
      <c r="C4419">
        <v>0</v>
      </c>
      <c r="D4419">
        <v>10.0739</v>
      </c>
      <c r="E4419">
        <v>21.882000000000001</v>
      </c>
      <c r="F4419" s="13">
        <f t="shared" si="68"/>
        <v>43399.201388888891</v>
      </c>
    </row>
    <row r="4420" spans="1:6" x14ac:dyDescent="0.35">
      <c r="A4420" s="14">
        <v>43399</v>
      </c>
      <c r="B4420" s="15">
        <v>0.20833333333333334</v>
      </c>
      <c r="C4420">
        <v>0</v>
      </c>
      <c r="D4420">
        <v>10.0746</v>
      </c>
      <c r="E4420">
        <v>21.882000000000001</v>
      </c>
      <c r="F4420" s="13">
        <f t="shared" si="68"/>
        <v>43399.208333333336</v>
      </c>
    </row>
    <row r="4421" spans="1:6" x14ac:dyDescent="0.35">
      <c r="A4421" s="14">
        <v>43399</v>
      </c>
      <c r="B4421" s="15">
        <v>0.21527777777777779</v>
      </c>
      <c r="C4421">
        <v>0</v>
      </c>
      <c r="D4421">
        <v>10.075900000000001</v>
      </c>
      <c r="E4421">
        <v>21.881</v>
      </c>
      <c r="F4421" s="13">
        <f t="shared" si="68"/>
        <v>43399.215277777781</v>
      </c>
    </row>
    <row r="4422" spans="1:6" x14ac:dyDescent="0.35">
      <c r="A4422" s="14">
        <v>43399</v>
      </c>
      <c r="B4422" s="15">
        <v>0.22222222222222221</v>
      </c>
      <c r="C4422">
        <v>0</v>
      </c>
      <c r="D4422">
        <v>10.0768</v>
      </c>
      <c r="E4422">
        <v>21.881</v>
      </c>
      <c r="F4422" s="13">
        <f t="shared" si="68"/>
        <v>43399.222222222219</v>
      </c>
    </row>
    <row r="4423" spans="1:6" x14ac:dyDescent="0.35">
      <c r="A4423" s="14">
        <v>43399</v>
      </c>
      <c r="B4423" s="15">
        <v>0.22916666666666666</v>
      </c>
      <c r="C4423">
        <v>0</v>
      </c>
      <c r="D4423">
        <v>10.076700000000001</v>
      </c>
      <c r="E4423">
        <v>21.881</v>
      </c>
      <c r="F4423" s="13">
        <f t="shared" si="68"/>
        <v>43399.229166666664</v>
      </c>
    </row>
    <row r="4424" spans="1:6" x14ac:dyDescent="0.35">
      <c r="A4424" s="14">
        <v>43399</v>
      </c>
      <c r="B4424" s="15">
        <v>0.23611111111111113</v>
      </c>
      <c r="C4424">
        <v>0</v>
      </c>
      <c r="D4424">
        <v>10.0778</v>
      </c>
      <c r="E4424">
        <v>21.88</v>
      </c>
      <c r="F4424" s="13">
        <f t="shared" si="68"/>
        <v>43399.236111111109</v>
      </c>
    </row>
    <row r="4425" spans="1:6" x14ac:dyDescent="0.35">
      <c r="A4425" s="14">
        <v>43399</v>
      </c>
      <c r="B4425" s="15">
        <v>0.24305555555555555</v>
      </c>
      <c r="C4425">
        <v>0</v>
      </c>
      <c r="D4425">
        <v>10.080500000000001</v>
      </c>
      <c r="E4425">
        <v>21.879000000000001</v>
      </c>
      <c r="F4425" s="13">
        <f t="shared" si="68"/>
        <v>43399.243055555555</v>
      </c>
    </row>
    <row r="4426" spans="1:6" x14ac:dyDescent="0.35">
      <c r="A4426" s="14">
        <v>43399</v>
      </c>
      <c r="B4426" s="15">
        <v>0.25</v>
      </c>
      <c r="C4426">
        <v>0</v>
      </c>
      <c r="D4426">
        <v>10.0814</v>
      </c>
      <c r="E4426">
        <v>21.878</v>
      </c>
      <c r="F4426" s="13">
        <f t="shared" si="68"/>
        <v>43399.25</v>
      </c>
    </row>
    <row r="4427" spans="1:6" x14ac:dyDescent="0.35">
      <c r="A4427" s="14">
        <v>43399</v>
      </c>
      <c r="B4427" s="15">
        <v>0.25694444444444448</v>
      </c>
      <c r="C4427">
        <v>0</v>
      </c>
      <c r="D4427">
        <v>10.081</v>
      </c>
      <c r="E4427">
        <v>21.876999999999999</v>
      </c>
      <c r="F4427" s="13">
        <f t="shared" si="68"/>
        <v>43399.256944444445</v>
      </c>
    </row>
    <row r="4428" spans="1:6" x14ac:dyDescent="0.35">
      <c r="A4428" s="14">
        <v>43399</v>
      </c>
      <c r="B4428" s="15">
        <v>0.2638888888888889</v>
      </c>
      <c r="C4428">
        <v>0</v>
      </c>
      <c r="D4428">
        <v>10.081099999999999</v>
      </c>
      <c r="E4428">
        <v>21.876000000000001</v>
      </c>
      <c r="F4428" s="13">
        <f t="shared" si="68"/>
        <v>43399.263888888891</v>
      </c>
    </row>
    <row r="4429" spans="1:6" x14ac:dyDescent="0.35">
      <c r="A4429" s="14">
        <v>43399</v>
      </c>
      <c r="B4429" s="15">
        <v>0.27083333333333331</v>
      </c>
      <c r="C4429">
        <v>0</v>
      </c>
      <c r="D4429">
        <v>10.0832</v>
      </c>
      <c r="E4429">
        <v>21.875</v>
      </c>
      <c r="F4429" s="13">
        <f t="shared" si="68"/>
        <v>43399.270833333336</v>
      </c>
    </row>
    <row r="4430" spans="1:6" x14ac:dyDescent="0.35">
      <c r="A4430" s="14">
        <v>43399</v>
      </c>
      <c r="B4430" s="15">
        <v>0.27777777777777779</v>
      </c>
      <c r="C4430">
        <v>0</v>
      </c>
      <c r="D4430">
        <v>10.0845</v>
      </c>
      <c r="E4430">
        <v>21.876000000000001</v>
      </c>
      <c r="F4430" s="13">
        <f t="shared" ref="F4430:F4493" si="69">A4430+B4430</f>
        <v>43399.277777777781</v>
      </c>
    </row>
    <row r="4431" spans="1:6" x14ac:dyDescent="0.35">
      <c r="A4431" s="14">
        <v>43399</v>
      </c>
      <c r="B4431" s="15">
        <v>0.28472222222222221</v>
      </c>
      <c r="C4431">
        <v>0</v>
      </c>
      <c r="D4431">
        <v>10.0855</v>
      </c>
      <c r="E4431">
        <v>21.876999999999999</v>
      </c>
      <c r="F4431" s="13">
        <f t="shared" si="69"/>
        <v>43399.284722222219</v>
      </c>
    </row>
    <row r="4432" spans="1:6" x14ac:dyDescent="0.35">
      <c r="A4432" s="14">
        <v>43399</v>
      </c>
      <c r="B4432" s="15">
        <v>0.29166666666666669</v>
      </c>
      <c r="C4432">
        <v>0</v>
      </c>
      <c r="D4432">
        <v>10.086</v>
      </c>
      <c r="E4432">
        <v>21.876999999999999</v>
      </c>
      <c r="F4432" s="13">
        <f t="shared" si="69"/>
        <v>43399.291666666664</v>
      </c>
    </row>
    <row r="4433" spans="1:6" x14ac:dyDescent="0.35">
      <c r="A4433" s="14">
        <v>43399</v>
      </c>
      <c r="B4433" s="15">
        <v>0.2986111111111111</v>
      </c>
      <c r="C4433">
        <v>0</v>
      </c>
      <c r="D4433">
        <v>10.086600000000001</v>
      </c>
      <c r="E4433">
        <v>21.878</v>
      </c>
      <c r="F4433" s="13">
        <f t="shared" si="69"/>
        <v>43399.298611111109</v>
      </c>
    </row>
    <row r="4434" spans="1:6" x14ac:dyDescent="0.35">
      <c r="A4434" s="14">
        <v>43399</v>
      </c>
      <c r="B4434" s="15">
        <v>0.30555555555555552</v>
      </c>
      <c r="C4434">
        <v>0</v>
      </c>
      <c r="D4434">
        <v>10.087400000000001</v>
      </c>
      <c r="E4434">
        <v>21.88</v>
      </c>
      <c r="F4434" s="13">
        <f t="shared" si="69"/>
        <v>43399.305555555555</v>
      </c>
    </row>
    <row r="4435" spans="1:6" x14ac:dyDescent="0.35">
      <c r="A4435" s="14">
        <v>43399</v>
      </c>
      <c r="B4435" s="15">
        <v>0.3125</v>
      </c>
      <c r="C4435">
        <v>0</v>
      </c>
      <c r="D4435">
        <v>10.0877</v>
      </c>
      <c r="E4435">
        <v>21.882999999999999</v>
      </c>
      <c r="F4435" s="13">
        <f t="shared" si="69"/>
        <v>43399.3125</v>
      </c>
    </row>
    <row r="4436" spans="1:6" x14ac:dyDescent="0.35">
      <c r="A4436" s="14">
        <v>43399</v>
      </c>
      <c r="B4436" s="15">
        <v>0.31944444444444448</v>
      </c>
      <c r="C4436">
        <v>0</v>
      </c>
      <c r="D4436">
        <v>10.088699999999999</v>
      </c>
      <c r="E4436">
        <v>21.885999999999999</v>
      </c>
      <c r="F4436" s="13">
        <f t="shared" si="69"/>
        <v>43399.319444444445</v>
      </c>
    </row>
    <row r="4437" spans="1:6" x14ac:dyDescent="0.35">
      <c r="A4437" s="14">
        <v>43399</v>
      </c>
      <c r="B4437" s="15">
        <v>0.3263888888888889</v>
      </c>
      <c r="C4437">
        <v>0</v>
      </c>
      <c r="D4437">
        <v>10.0885</v>
      </c>
      <c r="E4437">
        <v>21.888999999999999</v>
      </c>
      <c r="F4437" s="13">
        <f t="shared" si="69"/>
        <v>43399.326388888891</v>
      </c>
    </row>
    <row r="4438" spans="1:6" x14ac:dyDescent="0.35">
      <c r="A4438" s="14">
        <v>43399</v>
      </c>
      <c r="B4438" s="15">
        <v>0.33333333333333331</v>
      </c>
      <c r="C4438">
        <v>0</v>
      </c>
      <c r="D4438">
        <v>10.089700000000001</v>
      </c>
      <c r="E4438">
        <v>21.891999999999999</v>
      </c>
      <c r="F4438" s="13">
        <f t="shared" si="69"/>
        <v>43399.333333333336</v>
      </c>
    </row>
    <row r="4439" spans="1:6" x14ac:dyDescent="0.35">
      <c r="A4439" s="14">
        <v>43399</v>
      </c>
      <c r="B4439" s="15">
        <v>0.34027777777777773</v>
      </c>
      <c r="C4439">
        <v>0</v>
      </c>
      <c r="D4439">
        <v>10.091200000000001</v>
      </c>
      <c r="E4439">
        <v>21.896000000000001</v>
      </c>
      <c r="F4439" s="13">
        <f t="shared" si="69"/>
        <v>43399.340277777781</v>
      </c>
    </row>
    <row r="4440" spans="1:6" x14ac:dyDescent="0.35">
      <c r="A4440" s="14">
        <v>43399</v>
      </c>
      <c r="B4440" s="15">
        <v>0.34722222222222227</v>
      </c>
      <c r="C4440">
        <v>0</v>
      </c>
      <c r="D4440">
        <v>10.092599999999999</v>
      </c>
      <c r="E4440">
        <v>21.899000000000001</v>
      </c>
      <c r="F4440" s="13">
        <f t="shared" si="69"/>
        <v>43399.347222222219</v>
      </c>
    </row>
    <row r="4441" spans="1:6" x14ac:dyDescent="0.35">
      <c r="A4441" s="14">
        <v>43399</v>
      </c>
      <c r="B4441" s="15">
        <v>0.35416666666666669</v>
      </c>
      <c r="C4441">
        <v>0</v>
      </c>
      <c r="D4441">
        <v>10.095000000000001</v>
      </c>
      <c r="E4441">
        <v>21.904</v>
      </c>
      <c r="F4441" s="13">
        <f t="shared" si="69"/>
        <v>43399.354166666664</v>
      </c>
    </row>
    <row r="4442" spans="1:6" x14ac:dyDescent="0.35">
      <c r="A4442" s="14">
        <v>43399</v>
      </c>
      <c r="B4442" s="15">
        <v>0.3611111111111111</v>
      </c>
      <c r="C4442">
        <v>0</v>
      </c>
      <c r="D4442">
        <v>10.0951</v>
      </c>
      <c r="E4442">
        <v>21.908999999999999</v>
      </c>
      <c r="F4442" s="13">
        <f t="shared" si="69"/>
        <v>43399.361111111109</v>
      </c>
    </row>
    <row r="4443" spans="1:6" x14ac:dyDescent="0.35">
      <c r="A4443" s="14">
        <v>43399</v>
      </c>
      <c r="B4443" s="15">
        <v>0.36805555555555558</v>
      </c>
      <c r="C4443">
        <v>0</v>
      </c>
      <c r="D4443">
        <v>10.0953</v>
      </c>
      <c r="E4443">
        <v>21.914000000000001</v>
      </c>
      <c r="F4443" s="13">
        <f t="shared" si="69"/>
        <v>43399.368055555555</v>
      </c>
    </row>
    <row r="4444" spans="1:6" x14ac:dyDescent="0.35">
      <c r="A4444" s="14">
        <v>43399</v>
      </c>
      <c r="B4444" s="15">
        <v>0.375</v>
      </c>
      <c r="C4444">
        <v>0</v>
      </c>
      <c r="D4444">
        <v>10.0968</v>
      </c>
      <c r="E4444">
        <v>21.92</v>
      </c>
      <c r="F4444" s="13">
        <f t="shared" si="69"/>
        <v>43399.375</v>
      </c>
    </row>
    <row r="4445" spans="1:6" x14ac:dyDescent="0.35">
      <c r="A4445" s="14">
        <v>43399</v>
      </c>
      <c r="B4445" s="15">
        <v>0.38194444444444442</v>
      </c>
      <c r="C4445">
        <v>0</v>
      </c>
      <c r="D4445">
        <v>10.0977</v>
      </c>
      <c r="E4445">
        <v>21.925999999999998</v>
      </c>
      <c r="F4445" s="13">
        <f t="shared" si="69"/>
        <v>43399.381944444445</v>
      </c>
    </row>
    <row r="4446" spans="1:6" x14ac:dyDescent="0.35">
      <c r="A4446" s="14">
        <v>43399</v>
      </c>
      <c r="B4446" s="15">
        <v>0.3888888888888889</v>
      </c>
      <c r="C4446">
        <v>0</v>
      </c>
      <c r="D4446">
        <v>10.0983</v>
      </c>
      <c r="E4446">
        <v>21.931999999999999</v>
      </c>
      <c r="F4446" s="13">
        <f t="shared" si="69"/>
        <v>43399.388888888891</v>
      </c>
    </row>
    <row r="4447" spans="1:6" x14ac:dyDescent="0.35">
      <c r="A4447" s="14">
        <v>43399</v>
      </c>
      <c r="B4447" s="15">
        <v>0.39583333333333331</v>
      </c>
      <c r="C4447">
        <v>0</v>
      </c>
      <c r="D4447">
        <v>10.0984</v>
      </c>
      <c r="E4447">
        <v>21.936</v>
      </c>
      <c r="F4447" s="13">
        <f t="shared" si="69"/>
        <v>43399.395833333336</v>
      </c>
    </row>
    <row r="4448" spans="1:6" x14ac:dyDescent="0.35">
      <c r="A4448" s="14">
        <v>43399</v>
      </c>
      <c r="B4448" s="15">
        <v>0.40277777777777773</v>
      </c>
      <c r="C4448">
        <v>0</v>
      </c>
      <c r="D4448">
        <v>10.0983</v>
      </c>
      <c r="E4448">
        <v>21.94</v>
      </c>
      <c r="F4448" s="13">
        <f t="shared" si="69"/>
        <v>43399.402777777781</v>
      </c>
    </row>
    <row r="4449" spans="1:6" x14ac:dyDescent="0.35">
      <c r="A4449" s="14">
        <v>43399</v>
      </c>
      <c r="B4449" s="15">
        <v>0.40972222222222227</v>
      </c>
      <c r="C4449">
        <v>0</v>
      </c>
      <c r="D4449">
        <v>10.096500000000001</v>
      </c>
      <c r="E4449">
        <v>21.943999999999999</v>
      </c>
      <c r="F4449" s="13">
        <f t="shared" si="69"/>
        <v>43399.409722222219</v>
      </c>
    </row>
    <row r="4450" spans="1:6" x14ac:dyDescent="0.35">
      <c r="A4450" s="14">
        <v>43399</v>
      </c>
      <c r="B4450" s="15">
        <v>0.41666666666666669</v>
      </c>
      <c r="C4450">
        <v>0</v>
      </c>
      <c r="D4450">
        <v>10.095000000000001</v>
      </c>
      <c r="E4450">
        <v>21.948</v>
      </c>
      <c r="F4450" s="13">
        <f t="shared" si="69"/>
        <v>43399.416666666664</v>
      </c>
    </row>
    <row r="4451" spans="1:6" x14ac:dyDescent="0.35">
      <c r="A4451" s="14">
        <v>43399</v>
      </c>
      <c r="B4451" s="15">
        <v>0.4236111111111111</v>
      </c>
      <c r="C4451">
        <v>0</v>
      </c>
      <c r="D4451">
        <v>10.0936</v>
      </c>
      <c r="E4451">
        <v>21.952999999999999</v>
      </c>
      <c r="F4451" s="13">
        <f t="shared" si="69"/>
        <v>43399.423611111109</v>
      </c>
    </row>
    <row r="4452" spans="1:6" x14ac:dyDescent="0.35">
      <c r="A4452" s="14">
        <v>43399</v>
      </c>
      <c r="B4452" s="15">
        <v>0.43055555555555558</v>
      </c>
      <c r="C4452">
        <v>0</v>
      </c>
      <c r="D4452">
        <v>10.092599999999999</v>
      </c>
      <c r="E4452">
        <v>21.957000000000001</v>
      </c>
      <c r="F4452" s="13">
        <f t="shared" si="69"/>
        <v>43399.430555555555</v>
      </c>
    </row>
    <row r="4453" spans="1:6" x14ac:dyDescent="0.35">
      <c r="A4453" s="14">
        <v>43399</v>
      </c>
      <c r="B4453" s="15">
        <v>0.4375</v>
      </c>
      <c r="C4453">
        <v>0</v>
      </c>
      <c r="D4453">
        <v>10.0905</v>
      </c>
      <c r="E4453">
        <v>21.962</v>
      </c>
      <c r="F4453" s="13">
        <f t="shared" si="69"/>
        <v>43399.4375</v>
      </c>
    </row>
    <row r="4454" spans="1:6" x14ac:dyDescent="0.35">
      <c r="A4454" s="14">
        <v>43399</v>
      </c>
      <c r="B4454" s="15">
        <v>0.44444444444444442</v>
      </c>
      <c r="C4454">
        <v>0</v>
      </c>
      <c r="D4454">
        <v>10.0883</v>
      </c>
      <c r="E4454">
        <v>21.968</v>
      </c>
      <c r="F4454" s="13">
        <f t="shared" si="69"/>
        <v>43399.444444444445</v>
      </c>
    </row>
    <row r="4455" spans="1:6" x14ac:dyDescent="0.35">
      <c r="A4455" s="14">
        <v>43399</v>
      </c>
      <c r="B4455" s="15">
        <v>0.4513888888888889</v>
      </c>
      <c r="C4455">
        <v>0</v>
      </c>
      <c r="D4455">
        <v>10.0861</v>
      </c>
      <c r="E4455">
        <v>21.972999999999999</v>
      </c>
      <c r="F4455" s="13">
        <f t="shared" si="69"/>
        <v>43399.451388888891</v>
      </c>
    </row>
    <row r="4456" spans="1:6" x14ac:dyDescent="0.35">
      <c r="A4456" s="14">
        <v>43399</v>
      </c>
      <c r="B4456" s="15">
        <v>0.45833333333333331</v>
      </c>
      <c r="C4456">
        <v>0</v>
      </c>
      <c r="D4456">
        <v>10.085000000000001</v>
      </c>
      <c r="E4456">
        <v>21.981000000000002</v>
      </c>
      <c r="F4456" s="13">
        <f t="shared" si="69"/>
        <v>43399.458333333336</v>
      </c>
    </row>
    <row r="4457" spans="1:6" x14ac:dyDescent="0.35">
      <c r="A4457" s="14">
        <v>43399</v>
      </c>
      <c r="B4457" s="15">
        <v>0.46527777777777773</v>
      </c>
      <c r="C4457">
        <v>0</v>
      </c>
      <c r="D4457">
        <v>10.0824</v>
      </c>
      <c r="E4457">
        <v>21.988</v>
      </c>
      <c r="F4457" s="13">
        <f t="shared" si="69"/>
        <v>43399.465277777781</v>
      </c>
    </row>
    <row r="4458" spans="1:6" x14ac:dyDescent="0.35">
      <c r="A4458" s="14">
        <v>43399</v>
      </c>
      <c r="B4458" s="15">
        <v>0.47222222222222227</v>
      </c>
      <c r="C4458">
        <v>0</v>
      </c>
      <c r="D4458">
        <v>10.079599999999999</v>
      </c>
      <c r="E4458">
        <v>21.995999999999999</v>
      </c>
      <c r="F4458" s="13">
        <f t="shared" si="69"/>
        <v>43399.472222222219</v>
      </c>
    </row>
    <row r="4459" spans="1:6" x14ac:dyDescent="0.35">
      <c r="A4459" s="14">
        <v>43399</v>
      </c>
      <c r="B4459" s="15">
        <v>0.47916666666666669</v>
      </c>
      <c r="C4459">
        <v>0</v>
      </c>
      <c r="D4459">
        <v>10.077299999999999</v>
      </c>
      <c r="E4459">
        <v>22.004999999999999</v>
      </c>
      <c r="F4459" s="13">
        <f t="shared" si="69"/>
        <v>43399.479166666664</v>
      </c>
    </row>
    <row r="4460" spans="1:6" x14ac:dyDescent="0.35">
      <c r="A4460" s="14">
        <v>43399</v>
      </c>
      <c r="B4460" s="15">
        <v>0.4861111111111111</v>
      </c>
      <c r="C4460">
        <v>0</v>
      </c>
      <c r="D4460">
        <v>10.0768</v>
      </c>
      <c r="E4460">
        <v>22.013999999999999</v>
      </c>
      <c r="F4460" s="13">
        <f t="shared" si="69"/>
        <v>43399.486111111109</v>
      </c>
    </row>
    <row r="4461" spans="1:6" x14ac:dyDescent="0.35">
      <c r="A4461" s="14">
        <v>43399</v>
      </c>
      <c r="B4461" s="15">
        <v>0.49305555555555558</v>
      </c>
      <c r="C4461">
        <v>0</v>
      </c>
      <c r="D4461">
        <v>10.0749</v>
      </c>
      <c r="E4461">
        <v>22.023</v>
      </c>
      <c r="F4461" s="13">
        <f t="shared" si="69"/>
        <v>43399.493055555555</v>
      </c>
    </row>
    <row r="4462" spans="1:6" x14ac:dyDescent="0.35">
      <c r="A4462" s="14">
        <v>43399</v>
      </c>
      <c r="B4462" s="15">
        <v>0.5</v>
      </c>
      <c r="C4462">
        <v>0</v>
      </c>
      <c r="D4462">
        <v>10.072800000000001</v>
      </c>
      <c r="E4462">
        <v>22.030999999999999</v>
      </c>
      <c r="F4462" s="13">
        <f t="shared" si="69"/>
        <v>43399.5</v>
      </c>
    </row>
    <row r="4463" spans="1:6" x14ac:dyDescent="0.35">
      <c r="A4463" s="14">
        <v>43399</v>
      </c>
      <c r="B4463" s="15">
        <v>0.50694444444444442</v>
      </c>
      <c r="C4463">
        <v>0</v>
      </c>
      <c r="D4463">
        <v>10.07</v>
      </c>
      <c r="E4463">
        <v>22.038</v>
      </c>
      <c r="F4463" s="13">
        <f t="shared" si="69"/>
        <v>43399.506944444445</v>
      </c>
    </row>
    <row r="4464" spans="1:6" x14ac:dyDescent="0.35">
      <c r="A4464" s="14">
        <v>43399</v>
      </c>
      <c r="B4464" s="15">
        <v>0.51388888888888895</v>
      </c>
      <c r="C4464">
        <v>0</v>
      </c>
      <c r="D4464">
        <v>10.067</v>
      </c>
      <c r="E4464">
        <v>22.042999999999999</v>
      </c>
      <c r="F4464" s="13">
        <f t="shared" si="69"/>
        <v>43399.513888888891</v>
      </c>
    </row>
    <row r="4465" spans="1:6" x14ac:dyDescent="0.35">
      <c r="A4465" s="14">
        <v>43399</v>
      </c>
      <c r="B4465" s="15">
        <v>0.52083333333333337</v>
      </c>
      <c r="C4465">
        <v>0</v>
      </c>
      <c r="D4465">
        <v>10.067399999999999</v>
      </c>
      <c r="E4465">
        <v>22.047000000000001</v>
      </c>
      <c r="F4465" s="13">
        <f t="shared" si="69"/>
        <v>43399.520833333336</v>
      </c>
    </row>
    <row r="4466" spans="1:6" x14ac:dyDescent="0.35">
      <c r="A4466" s="14">
        <v>43399</v>
      </c>
      <c r="B4466" s="15">
        <v>0.52777777777777779</v>
      </c>
      <c r="C4466">
        <v>0</v>
      </c>
      <c r="D4466">
        <v>10.0657</v>
      </c>
      <c r="E4466">
        <v>22.052</v>
      </c>
      <c r="F4466" s="13">
        <f t="shared" si="69"/>
        <v>43399.527777777781</v>
      </c>
    </row>
    <row r="4467" spans="1:6" x14ac:dyDescent="0.35">
      <c r="A4467" s="14">
        <v>43399</v>
      </c>
      <c r="B4467" s="15">
        <v>0.53472222222222221</v>
      </c>
      <c r="C4467">
        <v>0</v>
      </c>
      <c r="D4467">
        <v>10.062900000000001</v>
      </c>
      <c r="E4467">
        <v>22.055</v>
      </c>
      <c r="F4467" s="13">
        <f t="shared" si="69"/>
        <v>43399.534722222219</v>
      </c>
    </row>
    <row r="4468" spans="1:6" x14ac:dyDescent="0.35">
      <c r="A4468" s="14">
        <v>43399</v>
      </c>
      <c r="B4468" s="15">
        <v>0.54166666666666663</v>
      </c>
      <c r="C4468">
        <v>0</v>
      </c>
      <c r="D4468">
        <v>10.061999999999999</v>
      </c>
      <c r="E4468">
        <v>22.058</v>
      </c>
      <c r="F4468" s="13">
        <f t="shared" si="69"/>
        <v>43399.541666666664</v>
      </c>
    </row>
    <row r="4469" spans="1:6" x14ac:dyDescent="0.35">
      <c r="A4469" s="14">
        <v>43399</v>
      </c>
      <c r="B4469" s="15">
        <v>0.54861111111111105</v>
      </c>
      <c r="C4469">
        <v>0</v>
      </c>
      <c r="D4469">
        <v>10.061999999999999</v>
      </c>
      <c r="E4469">
        <v>22.06</v>
      </c>
      <c r="F4469" s="13">
        <f t="shared" si="69"/>
        <v>43399.548611111109</v>
      </c>
    </row>
    <row r="4470" spans="1:6" x14ac:dyDescent="0.35">
      <c r="A4470" s="14">
        <v>43399</v>
      </c>
      <c r="B4470" s="15">
        <v>0.55555555555555558</v>
      </c>
      <c r="C4470">
        <v>0</v>
      </c>
      <c r="D4470">
        <v>10.061400000000001</v>
      </c>
      <c r="E4470">
        <v>22.062000000000001</v>
      </c>
      <c r="F4470" s="13">
        <f t="shared" si="69"/>
        <v>43399.555555555555</v>
      </c>
    </row>
    <row r="4471" spans="1:6" x14ac:dyDescent="0.35">
      <c r="A4471" s="14">
        <v>43399</v>
      </c>
      <c r="B4471" s="15">
        <v>0.5625</v>
      </c>
      <c r="C4471">
        <v>0</v>
      </c>
      <c r="D4471">
        <v>10.059100000000001</v>
      </c>
      <c r="E4471">
        <v>22.062999999999999</v>
      </c>
      <c r="F4471" s="13">
        <f t="shared" si="69"/>
        <v>43399.5625</v>
      </c>
    </row>
    <row r="4472" spans="1:6" x14ac:dyDescent="0.35">
      <c r="A4472" s="14">
        <v>43399</v>
      </c>
      <c r="B4472" s="15">
        <v>0.56944444444444442</v>
      </c>
      <c r="C4472">
        <v>0</v>
      </c>
      <c r="D4472">
        <v>10.0586</v>
      </c>
      <c r="E4472">
        <v>22.065000000000001</v>
      </c>
      <c r="F4472" s="13">
        <f t="shared" si="69"/>
        <v>43399.569444444445</v>
      </c>
    </row>
    <row r="4473" spans="1:6" x14ac:dyDescent="0.35">
      <c r="A4473" s="14">
        <v>43399</v>
      </c>
      <c r="B4473" s="15">
        <v>0.57638888888888895</v>
      </c>
      <c r="C4473">
        <v>0</v>
      </c>
      <c r="D4473">
        <v>10.0601</v>
      </c>
      <c r="E4473">
        <v>22.065999999999999</v>
      </c>
      <c r="F4473" s="13">
        <f t="shared" si="69"/>
        <v>43399.576388888891</v>
      </c>
    </row>
    <row r="4474" spans="1:6" x14ac:dyDescent="0.35">
      <c r="A4474" s="14">
        <v>43399</v>
      </c>
      <c r="B4474" s="15">
        <v>0.58333333333333337</v>
      </c>
      <c r="C4474">
        <v>0</v>
      </c>
      <c r="D4474">
        <v>10.061299999999999</v>
      </c>
      <c r="E4474">
        <v>22.067</v>
      </c>
      <c r="F4474" s="13">
        <f t="shared" si="69"/>
        <v>43399.583333333336</v>
      </c>
    </row>
    <row r="4475" spans="1:6" x14ac:dyDescent="0.35">
      <c r="A4475" s="14">
        <v>43399</v>
      </c>
      <c r="B4475" s="15">
        <v>0.59027777777777779</v>
      </c>
      <c r="C4475">
        <v>0</v>
      </c>
      <c r="D4475">
        <v>10.0603</v>
      </c>
      <c r="E4475">
        <v>22.068000000000001</v>
      </c>
      <c r="F4475" s="13">
        <f t="shared" si="69"/>
        <v>43399.590277777781</v>
      </c>
    </row>
    <row r="4476" spans="1:6" x14ac:dyDescent="0.35">
      <c r="A4476" s="14">
        <v>43399</v>
      </c>
      <c r="B4476" s="15">
        <v>0.59722222222222221</v>
      </c>
      <c r="C4476">
        <v>0</v>
      </c>
      <c r="D4476">
        <v>10.058199999999999</v>
      </c>
      <c r="E4476">
        <v>22.067</v>
      </c>
      <c r="F4476" s="13">
        <f t="shared" si="69"/>
        <v>43399.597222222219</v>
      </c>
    </row>
    <row r="4477" spans="1:6" x14ac:dyDescent="0.35">
      <c r="A4477" s="14">
        <v>43399</v>
      </c>
      <c r="B4477" s="15">
        <v>0.60416666666666663</v>
      </c>
      <c r="C4477">
        <v>0</v>
      </c>
      <c r="D4477">
        <v>10.056800000000001</v>
      </c>
      <c r="E4477">
        <v>22.065999999999999</v>
      </c>
      <c r="F4477" s="13">
        <f t="shared" si="69"/>
        <v>43399.604166666664</v>
      </c>
    </row>
    <row r="4478" spans="1:6" x14ac:dyDescent="0.35">
      <c r="A4478" s="14">
        <v>43399</v>
      </c>
      <c r="B4478" s="15">
        <v>0.61111111111111105</v>
      </c>
      <c r="C4478">
        <v>0</v>
      </c>
      <c r="D4478">
        <v>10.0565</v>
      </c>
      <c r="E4478">
        <v>22.065000000000001</v>
      </c>
      <c r="F4478" s="13">
        <f t="shared" si="69"/>
        <v>43399.611111111109</v>
      </c>
    </row>
    <row r="4479" spans="1:6" x14ac:dyDescent="0.35">
      <c r="A4479" s="14">
        <v>43399</v>
      </c>
      <c r="B4479" s="15">
        <v>0.61805555555555558</v>
      </c>
      <c r="C4479">
        <v>0</v>
      </c>
      <c r="D4479">
        <v>10.057499999999999</v>
      </c>
      <c r="E4479">
        <v>22.062999999999999</v>
      </c>
      <c r="F4479" s="13">
        <f t="shared" si="69"/>
        <v>43399.618055555555</v>
      </c>
    </row>
    <row r="4480" spans="1:6" x14ac:dyDescent="0.35">
      <c r="A4480" s="14">
        <v>43399</v>
      </c>
      <c r="B4480" s="15">
        <v>0.625</v>
      </c>
      <c r="C4480">
        <v>0</v>
      </c>
      <c r="D4480">
        <v>10.0572</v>
      </c>
      <c r="E4480">
        <v>22.061</v>
      </c>
      <c r="F4480" s="13">
        <f t="shared" si="69"/>
        <v>43399.625</v>
      </c>
    </row>
    <row r="4481" spans="1:6" x14ac:dyDescent="0.35">
      <c r="A4481" s="14">
        <v>43399</v>
      </c>
      <c r="B4481" s="15">
        <v>0.63194444444444442</v>
      </c>
      <c r="C4481">
        <v>0</v>
      </c>
      <c r="D4481">
        <v>10.059200000000001</v>
      </c>
      <c r="E4481">
        <v>22.059000000000001</v>
      </c>
      <c r="F4481" s="13">
        <f t="shared" si="69"/>
        <v>43399.631944444445</v>
      </c>
    </row>
    <row r="4482" spans="1:6" x14ac:dyDescent="0.35">
      <c r="A4482" s="14">
        <v>43399</v>
      </c>
      <c r="B4482" s="15">
        <v>0.63888888888888895</v>
      </c>
      <c r="C4482">
        <v>0</v>
      </c>
      <c r="D4482">
        <v>10.059699999999999</v>
      </c>
      <c r="E4482">
        <v>22.058</v>
      </c>
      <c r="F4482" s="13">
        <f t="shared" si="69"/>
        <v>43399.638888888891</v>
      </c>
    </row>
    <row r="4483" spans="1:6" x14ac:dyDescent="0.35">
      <c r="A4483" s="14">
        <v>43399</v>
      </c>
      <c r="B4483" s="15">
        <v>0.64583333333333337</v>
      </c>
      <c r="C4483">
        <v>0</v>
      </c>
      <c r="D4483">
        <v>10.0611</v>
      </c>
      <c r="E4483">
        <v>22.056000000000001</v>
      </c>
      <c r="F4483" s="13">
        <f t="shared" si="69"/>
        <v>43399.645833333336</v>
      </c>
    </row>
    <row r="4484" spans="1:6" x14ac:dyDescent="0.35">
      <c r="A4484" s="14">
        <v>43399</v>
      </c>
      <c r="B4484" s="15">
        <v>0.65277777777777779</v>
      </c>
      <c r="C4484">
        <v>0</v>
      </c>
      <c r="D4484">
        <v>10.066000000000001</v>
      </c>
      <c r="E4484">
        <v>22.055</v>
      </c>
      <c r="F4484" s="13">
        <f t="shared" si="69"/>
        <v>43399.652777777781</v>
      </c>
    </row>
    <row r="4485" spans="1:6" x14ac:dyDescent="0.35">
      <c r="A4485" s="14">
        <v>43399</v>
      </c>
      <c r="B4485" s="15">
        <v>0.65972222222222221</v>
      </c>
      <c r="C4485">
        <v>0</v>
      </c>
      <c r="D4485">
        <v>10.066000000000001</v>
      </c>
      <c r="E4485">
        <v>22.053000000000001</v>
      </c>
      <c r="F4485" s="13">
        <f t="shared" si="69"/>
        <v>43399.659722222219</v>
      </c>
    </row>
    <row r="4486" spans="1:6" x14ac:dyDescent="0.35">
      <c r="A4486" s="14">
        <v>43399</v>
      </c>
      <c r="B4486" s="15">
        <v>0.66666666666666663</v>
      </c>
      <c r="C4486">
        <v>0</v>
      </c>
      <c r="D4486">
        <v>10.0663</v>
      </c>
      <c r="E4486">
        <v>22.050999999999998</v>
      </c>
      <c r="F4486" s="13">
        <f t="shared" si="69"/>
        <v>43399.666666666664</v>
      </c>
    </row>
    <row r="4487" spans="1:6" x14ac:dyDescent="0.35">
      <c r="A4487" s="14">
        <v>43399</v>
      </c>
      <c r="B4487" s="15">
        <v>0.67361111111111116</v>
      </c>
      <c r="C4487">
        <v>0</v>
      </c>
      <c r="D4487">
        <v>10.0627</v>
      </c>
      <c r="E4487">
        <v>22.05</v>
      </c>
      <c r="F4487" s="13">
        <f t="shared" si="69"/>
        <v>43399.673611111109</v>
      </c>
    </row>
    <row r="4488" spans="1:6" x14ac:dyDescent="0.35">
      <c r="A4488" s="14">
        <v>43399</v>
      </c>
      <c r="B4488" s="15">
        <v>0.68055555555555547</v>
      </c>
      <c r="C4488">
        <v>0</v>
      </c>
      <c r="D4488">
        <v>10.0655</v>
      </c>
      <c r="E4488">
        <v>22.047000000000001</v>
      </c>
      <c r="F4488" s="13">
        <f t="shared" si="69"/>
        <v>43399.680555555555</v>
      </c>
    </row>
    <row r="4489" spans="1:6" x14ac:dyDescent="0.35">
      <c r="A4489" s="14">
        <v>43399</v>
      </c>
      <c r="B4489" s="15">
        <v>0.6875</v>
      </c>
      <c r="C4489">
        <v>0</v>
      </c>
      <c r="D4489">
        <v>10.0662</v>
      </c>
      <c r="E4489">
        <v>22.045000000000002</v>
      </c>
      <c r="F4489" s="13">
        <f t="shared" si="69"/>
        <v>43399.6875</v>
      </c>
    </row>
    <row r="4490" spans="1:6" x14ac:dyDescent="0.35">
      <c r="A4490" s="14">
        <v>43399</v>
      </c>
      <c r="B4490" s="15">
        <v>0.69444444444444453</v>
      </c>
      <c r="C4490">
        <v>0</v>
      </c>
      <c r="D4490">
        <v>10.077</v>
      </c>
      <c r="E4490">
        <v>22.044</v>
      </c>
      <c r="F4490" s="13">
        <f t="shared" si="69"/>
        <v>43399.694444444445</v>
      </c>
    </row>
    <row r="4491" spans="1:6" x14ac:dyDescent="0.35">
      <c r="A4491" s="14">
        <v>43399</v>
      </c>
      <c r="B4491" s="15">
        <v>0.70138888888888884</v>
      </c>
      <c r="C4491">
        <v>0</v>
      </c>
      <c r="D4491">
        <v>10.0984</v>
      </c>
      <c r="E4491">
        <v>22.042999999999999</v>
      </c>
      <c r="F4491" s="13">
        <f t="shared" si="69"/>
        <v>43399.701388888891</v>
      </c>
    </row>
    <row r="4492" spans="1:6" x14ac:dyDescent="0.35">
      <c r="A4492" s="14">
        <v>43399</v>
      </c>
      <c r="B4492" s="15">
        <v>0.70833333333333337</v>
      </c>
      <c r="C4492">
        <v>0</v>
      </c>
      <c r="D4492">
        <v>10.1038</v>
      </c>
      <c r="E4492">
        <v>22.047000000000001</v>
      </c>
      <c r="F4492" s="13">
        <f t="shared" si="69"/>
        <v>43399.708333333336</v>
      </c>
    </row>
    <row r="4493" spans="1:6" x14ac:dyDescent="0.35">
      <c r="A4493" s="14">
        <v>43399</v>
      </c>
      <c r="B4493" s="15">
        <v>0.71527777777777779</v>
      </c>
      <c r="C4493">
        <v>0</v>
      </c>
      <c r="D4493">
        <v>10.0999</v>
      </c>
      <c r="E4493">
        <v>22.05</v>
      </c>
      <c r="F4493" s="13">
        <f t="shared" si="69"/>
        <v>43399.715277777781</v>
      </c>
    </row>
    <row r="4494" spans="1:6" x14ac:dyDescent="0.35">
      <c r="A4494" s="14">
        <v>43399</v>
      </c>
      <c r="B4494" s="15">
        <v>0.72222222222222221</v>
      </c>
      <c r="C4494">
        <v>0</v>
      </c>
      <c r="D4494">
        <v>10.0923</v>
      </c>
      <c r="E4494">
        <v>22.050999999999998</v>
      </c>
      <c r="F4494" s="13">
        <f t="shared" ref="F4494:F4557" si="70">A4494+B4494</f>
        <v>43399.722222222219</v>
      </c>
    </row>
    <row r="4495" spans="1:6" x14ac:dyDescent="0.35">
      <c r="A4495" s="14">
        <v>43399</v>
      </c>
      <c r="B4495" s="15">
        <v>0.72916666666666663</v>
      </c>
      <c r="C4495">
        <v>0</v>
      </c>
      <c r="D4495">
        <v>10.0892</v>
      </c>
      <c r="E4495">
        <v>22.053000000000001</v>
      </c>
      <c r="F4495" s="13">
        <f t="shared" si="70"/>
        <v>43399.729166666664</v>
      </c>
    </row>
    <row r="4496" spans="1:6" x14ac:dyDescent="0.35">
      <c r="A4496" s="14">
        <v>43399</v>
      </c>
      <c r="B4496" s="15">
        <v>0.73611111111111116</v>
      </c>
      <c r="C4496">
        <v>0</v>
      </c>
      <c r="D4496">
        <v>10.085900000000001</v>
      </c>
      <c r="E4496">
        <v>22.056000000000001</v>
      </c>
      <c r="F4496" s="13">
        <f t="shared" si="70"/>
        <v>43399.736111111109</v>
      </c>
    </row>
    <row r="4497" spans="1:6" x14ac:dyDescent="0.35">
      <c r="A4497" s="14">
        <v>43399</v>
      </c>
      <c r="B4497" s="15">
        <v>0.74305555555555547</v>
      </c>
      <c r="C4497">
        <v>0</v>
      </c>
      <c r="D4497">
        <v>10.0846</v>
      </c>
      <c r="E4497">
        <v>22.056999999999999</v>
      </c>
      <c r="F4497" s="13">
        <f t="shared" si="70"/>
        <v>43399.743055555555</v>
      </c>
    </row>
    <row r="4498" spans="1:6" x14ac:dyDescent="0.35">
      <c r="A4498" s="14">
        <v>43399</v>
      </c>
      <c r="B4498" s="15">
        <v>0.75</v>
      </c>
      <c r="C4498">
        <v>0</v>
      </c>
      <c r="D4498">
        <v>10.086</v>
      </c>
      <c r="E4498">
        <v>22.056999999999999</v>
      </c>
      <c r="F4498" s="13">
        <f t="shared" si="70"/>
        <v>43399.75</v>
      </c>
    </row>
    <row r="4499" spans="1:6" x14ac:dyDescent="0.35">
      <c r="A4499" s="14">
        <v>43399</v>
      </c>
      <c r="B4499" s="15">
        <v>0.75694444444444453</v>
      </c>
      <c r="C4499">
        <v>0</v>
      </c>
      <c r="D4499">
        <v>10.084199999999999</v>
      </c>
      <c r="E4499">
        <v>22.056000000000001</v>
      </c>
      <c r="F4499" s="13">
        <f t="shared" si="70"/>
        <v>43399.756944444445</v>
      </c>
    </row>
    <row r="4500" spans="1:6" x14ac:dyDescent="0.35">
      <c r="A4500" s="14">
        <v>43399</v>
      </c>
      <c r="B4500" s="15">
        <v>0.76388888888888884</v>
      </c>
      <c r="C4500">
        <v>0</v>
      </c>
      <c r="D4500">
        <v>10.0839</v>
      </c>
      <c r="E4500">
        <v>22.056000000000001</v>
      </c>
      <c r="F4500" s="13">
        <f t="shared" si="70"/>
        <v>43399.763888888891</v>
      </c>
    </row>
    <row r="4501" spans="1:6" x14ac:dyDescent="0.35">
      <c r="A4501" s="14">
        <v>43399</v>
      </c>
      <c r="B4501" s="15">
        <v>0.77083333333333337</v>
      </c>
      <c r="C4501">
        <v>0</v>
      </c>
      <c r="D4501">
        <v>10.0846</v>
      </c>
      <c r="E4501">
        <v>22.053999999999998</v>
      </c>
      <c r="F4501" s="13">
        <f t="shared" si="70"/>
        <v>43399.770833333336</v>
      </c>
    </row>
    <row r="4502" spans="1:6" x14ac:dyDescent="0.35">
      <c r="A4502" s="14">
        <v>43399</v>
      </c>
      <c r="B4502" s="15">
        <v>0.77777777777777779</v>
      </c>
      <c r="C4502">
        <v>0</v>
      </c>
      <c r="D4502">
        <v>10.0848</v>
      </c>
      <c r="E4502">
        <v>22.052</v>
      </c>
      <c r="F4502" s="13">
        <f t="shared" si="70"/>
        <v>43399.777777777781</v>
      </c>
    </row>
    <row r="4503" spans="1:6" x14ac:dyDescent="0.35">
      <c r="A4503" s="14">
        <v>43399</v>
      </c>
      <c r="B4503" s="15">
        <v>0.78472222222222221</v>
      </c>
      <c r="C4503">
        <v>0</v>
      </c>
      <c r="D4503">
        <v>10.085800000000001</v>
      </c>
      <c r="E4503">
        <v>22.048999999999999</v>
      </c>
      <c r="F4503" s="13">
        <f t="shared" si="70"/>
        <v>43399.784722222219</v>
      </c>
    </row>
    <row r="4504" spans="1:6" x14ac:dyDescent="0.35">
      <c r="A4504" s="14">
        <v>43399</v>
      </c>
      <c r="B4504" s="15">
        <v>0.79166666666666663</v>
      </c>
      <c r="C4504">
        <v>0</v>
      </c>
      <c r="D4504">
        <v>10.087300000000001</v>
      </c>
      <c r="E4504">
        <v>22.047000000000001</v>
      </c>
      <c r="F4504" s="13">
        <f t="shared" si="70"/>
        <v>43399.791666666664</v>
      </c>
    </row>
    <row r="4505" spans="1:6" x14ac:dyDescent="0.35">
      <c r="A4505" s="14">
        <v>43399</v>
      </c>
      <c r="B4505" s="15">
        <v>0.79861111111111116</v>
      </c>
      <c r="C4505">
        <v>0</v>
      </c>
      <c r="D4505">
        <v>10.089</v>
      </c>
      <c r="E4505">
        <v>22.044</v>
      </c>
      <c r="F4505" s="13">
        <f t="shared" si="70"/>
        <v>43399.798611111109</v>
      </c>
    </row>
    <row r="4506" spans="1:6" x14ac:dyDescent="0.35">
      <c r="A4506" s="14">
        <v>43399</v>
      </c>
      <c r="B4506" s="15">
        <v>0.80555555555555547</v>
      </c>
      <c r="C4506">
        <v>0</v>
      </c>
      <c r="D4506">
        <v>10.089499999999999</v>
      </c>
      <c r="E4506">
        <v>22.04</v>
      </c>
      <c r="F4506" s="13">
        <f t="shared" si="70"/>
        <v>43399.805555555555</v>
      </c>
    </row>
    <row r="4507" spans="1:6" x14ac:dyDescent="0.35">
      <c r="A4507" s="14">
        <v>43399</v>
      </c>
      <c r="B4507" s="15">
        <v>0.8125</v>
      </c>
      <c r="C4507">
        <v>0</v>
      </c>
      <c r="D4507">
        <v>10.0906</v>
      </c>
      <c r="E4507">
        <v>22.036999999999999</v>
      </c>
      <c r="F4507" s="13">
        <f t="shared" si="70"/>
        <v>43399.8125</v>
      </c>
    </row>
    <row r="4508" spans="1:6" x14ac:dyDescent="0.35">
      <c r="A4508" s="14">
        <v>43399</v>
      </c>
      <c r="B4508" s="15">
        <v>0.81944444444444453</v>
      </c>
      <c r="C4508">
        <v>0</v>
      </c>
      <c r="D4508">
        <v>10.090999999999999</v>
      </c>
      <c r="E4508">
        <v>22.033999999999999</v>
      </c>
      <c r="F4508" s="13">
        <f t="shared" si="70"/>
        <v>43399.819444444445</v>
      </c>
    </row>
    <row r="4509" spans="1:6" x14ac:dyDescent="0.35">
      <c r="A4509" s="14">
        <v>43399</v>
      </c>
      <c r="B4509" s="15">
        <v>0.82638888888888884</v>
      </c>
      <c r="C4509">
        <v>0</v>
      </c>
      <c r="D4509">
        <v>10.091900000000001</v>
      </c>
      <c r="E4509">
        <v>22.032</v>
      </c>
      <c r="F4509" s="13">
        <f t="shared" si="70"/>
        <v>43399.826388888891</v>
      </c>
    </row>
    <row r="4510" spans="1:6" x14ac:dyDescent="0.35">
      <c r="A4510" s="14">
        <v>43399</v>
      </c>
      <c r="B4510" s="15">
        <v>0.83333333333333337</v>
      </c>
      <c r="C4510">
        <v>0</v>
      </c>
      <c r="D4510">
        <v>10.092499999999999</v>
      </c>
      <c r="E4510">
        <v>22.029</v>
      </c>
      <c r="F4510" s="13">
        <f t="shared" si="70"/>
        <v>43399.833333333336</v>
      </c>
    </row>
    <row r="4511" spans="1:6" x14ac:dyDescent="0.35">
      <c r="A4511" s="14">
        <v>43399</v>
      </c>
      <c r="B4511" s="15">
        <v>0.84027777777777779</v>
      </c>
      <c r="C4511">
        <v>0</v>
      </c>
      <c r="D4511">
        <v>10.0936</v>
      </c>
      <c r="E4511">
        <v>22.027000000000001</v>
      </c>
      <c r="F4511" s="13">
        <f t="shared" si="70"/>
        <v>43399.840277777781</v>
      </c>
    </row>
    <row r="4512" spans="1:6" x14ac:dyDescent="0.35">
      <c r="A4512" s="14">
        <v>43399</v>
      </c>
      <c r="B4512" s="15">
        <v>0.84722222222222221</v>
      </c>
      <c r="C4512">
        <v>0</v>
      </c>
      <c r="D4512">
        <v>10.0936</v>
      </c>
      <c r="E4512">
        <v>22.024999999999999</v>
      </c>
      <c r="F4512" s="13">
        <f t="shared" si="70"/>
        <v>43399.847222222219</v>
      </c>
    </row>
    <row r="4513" spans="1:6" x14ac:dyDescent="0.35">
      <c r="A4513" s="14">
        <v>43399</v>
      </c>
      <c r="B4513" s="15">
        <v>0.85416666666666663</v>
      </c>
      <c r="C4513">
        <v>0</v>
      </c>
      <c r="D4513">
        <v>10.093500000000001</v>
      </c>
      <c r="E4513">
        <v>22.023</v>
      </c>
      <c r="F4513" s="13">
        <f t="shared" si="70"/>
        <v>43399.854166666664</v>
      </c>
    </row>
    <row r="4514" spans="1:6" x14ac:dyDescent="0.35">
      <c r="A4514" s="14">
        <v>43399</v>
      </c>
      <c r="B4514" s="15">
        <v>0.86111111111111116</v>
      </c>
      <c r="C4514">
        <v>0</v>
      </c>
      <c r="D4514">
        <v>10.094099999999999</v>
      </c>
      <c r="E4514">
        <v>22.021999999999998</v>
      </c>
      <c r="F4514" s="13">
        <f t="shared" si="70"/>
        <v>43399.861111111109</v>
      </c>
    </row>
    <row r="4515" spans="1:6" x14ac:dyDescent="0.35">
      <c r="A4515" s="14">
        <v>43399</v>
      </c>
      <c r="B4515" s="15">
        <v>0.86805555555555547</v>
      </c>
      <c r="C4515">
        <v>0</v>
      </c>
      <c r="D4515">
        <v>10.094200000000001</v>
      </c>
      <c r="E4515">
        <v>22.02</v>
      </c>
      <c r="F4515" s="13">
        <f t="shared" si="70"/>
        <v>43399.868055555555</v>
      </c>
    </row>
    <row r="4516" spans="1:6" x14ac:dyDescent="0.35">
      <c r="A4516" s="14">
        <v>43399</v>
      </c>
      <c r="B4516" s="15">
        <v>0.875</v>
      </c>
      <c r="C4516">
        <v>0</v>
      </c>
      <c r="D4516">
        <v>10.094099999999999</v>
      </c>
      <c r="E4516">
        <v>22.018000000000001</v>
      </c>
      <c r="F4516" s="13">
        <f t="shared" si="70"/>
        <v>43399.875</v>
      </c>
    </row>
    <row r="4517" spans="1:6" x14ac:dyDescent="0.35">
      <c r="A4517" s="14">
        <v>43399</v>
      </c>
      <c r="B4517" s="15">
        <v>0.88194444444444453</v>
      </c>
      <c r="C4517">
        <v>0</v>
      </c>
      <c r="D4517">
        <v>10.0944</v>
      </c>
      <c r="E4517">
        <v>22.016999999999999</v>
      </c>
      <c r="F4517" s="13">
        <f t="shared" si="70"/>
        <v>43399.881944444445</v>
      </c>
    </row>
    <row r="4518" spans="1:6" x14ac:dyDescent="0.35">
      <c r="A4518" s="14">
        <v>43399</v>
      </c>
      <c r="B4518" s="15">
        <v>0.88888888888888884</v>
      </c>
      <c r="C4518">
        <v>0</v>
      </c>
      <c r="D4518">
        <v>10.093999999999999</v>
      </c>
      <c r="E4518">
        <v>22.015999999999998</v>
      </c>
      <c r="F4518" s="13">
        <f t="shared" si="70"/>
        <v>43399.888888888891</v>
      </c>
    </row>
    <row r="4519" spans="1:6" x14ac:dyDescent="0.35">
      <c r="A4519" s="14">
        <v>43399</v>
      </c>
      <c r="B4519" s="15">
        <v>0.89583333333333337</v>
      </c>
      <c r="C4519">
        <v>0</v>
      </c>
      <c r="D4519">
        <v>10.093500000000001</v>
      </c>
      <c r="E4519">
        <v>22.015000000000001</v>
      </c>
      <c r="F4519" s="13">
        <f t="shared" si="70"/>
        <v>43399.895833333336</v>
      </c>
    </row>
    <row r="4520" spans="1:6" x14ac:dyDescent="0.35">
      <c r="A4520" s="14">
        <v>43399</v>
      </c>
      <c r="B4520" s="15">
        <v>0.90277777777777779</v>
      </c>
      <c r="C4520">
        <v>0</v>
      </c>
      <c r="D4520">
        <v>10.093500000000001</v>
      </c>
      <c r="E4520">
        <v>22.013999999999999</v>
      </c>
      <c r="F4520" s="13">
        <f t="shared" si="70"/>
        <v>43399.902777777781</v>
      </c>
    </row>
    <row r="4521" spans="1:6" x14ac:dyDescent="0.35">
      <c r="A4521" s="14">
        <v>43399</v>
      </c>
      <c r="B4521" s="15">
        <v>0.90972222222222221</v>
      </c>
      <c r="C4521">
        <v>0</v>
      </c>
      <c r="D4521">
        <v>10.0944</v>
      </c>
      <c r="E4521">
        <v>22.013000000000002</v>
      </c>
      <c r="F4521" s="13">
        <f t="shared" si="70"/>
        <v>43399.909722222219</v>
      </c>
    </row>
    <row r="4522" spans="1:6" x14ac:dyDescent="0.35">
      <c r="A4522" s="14">
        <v>43399</v>
      </c>
      <c r="B4522" s="15">
        <v>0.91666666666666663</v>
      </c>
      <c r="C4522">
        <v>0</v>
      </c>
      <c r="D4522">
        <v>10.0939</v>
      </c>
      <c r="E4522">
        <v>22.010999999999999</v>
      </c>
      <c r="F4522" s="13">
        <f t="shared" si="70"/>
        <v>43399.916666666664</v>
      </c>
    </row>
    <row r="4523" spans="1:6" x14ac:dyDescent="0.35">
      <c r="A4523" s="14">
        <v>43399</v>
      </c>
      <c r="B4523" s="15">
        <v>0.92361111111111116</v>
      </c>
      <c r="C4523">
        <v>0</v>
      </c>
      <c r="D4523">
        <v>10.093400000000001</v>
      </c>
      <c r="E4523">
        <v>22.010999999999999</v>
      </c>
      <c r="F4523" s="13">
        <f t="shared" si="70"/>
        <v>43399.923611111109</v>
      </c>
    </row>
    <row r="4524" spans="1:6" x14ac:dyDescent="0.35">
      <c r="A4524" s="14">
        <v>43399</v>
      </c>
      <c r="B4524" s="15">
        <v>0.93055555555555547</v>
      </c>
      <c r="C4524">
        <v>0</v>
      </c>
      <c r="D4524">
        <v>10.0929</v>
      </c>
      <c r="E4524">
        <v>22.009</v>
      </c>
      <c r="F4524" s="13">
        <f t="shared" si="70"/>
        <v>43399.930555555555</v>
      </c>
    </row>
    <row r="4525" spans="1:6" x14ac:dyDescent="0.35">
      <c r="A4525" s="14">
        <v>43399</v>
      </c>
      <c r="B4525" s="15">
        <v>0.9375</v>
      </c>
      <c r="C4525">
        <v>0</v>
      </c>
      <c r="D4525">
        <v>10.0929</v>
      </c>
      <c r="E4525">
        <v>22.007999999999999</v>
      </c>
      <c r="F4525" s="13">
        <f t="shared" si="70"/>
        <v>43399.9375</v>
      </c>
    </row>
    <row r="4526" spans="1:6" x14ac:dyDescent="0.35">
      <c r="A4526" s="14">
        <v>43399</v>
      </c>
      <c r="B4526" s="15">
        <v>0.94444444444444453</v>
      </c>
      <c r="C4526">
        <v>0</v>
      </c>
      <c r="D4526">
        <v>10.0915</v>
      </c>
      <c r="E4526">
        <v>22.007000000000001</v>
      </c>
      <c r="F4526" s="13">
        <f t="shared" si="70"/>
        <v>43399.944444444445</v>
      </c>
    </row>
    <row r="4527" spans="1:6" x14ac:dyDescent="0.35">
      <c r="A4527" s="14">
        <v>43399</v>
      </c>
      <c r="B4527" s="15">
        <v>0.95138888888888884</v>
      </c>
      <c r="C4527">
        <v>0</v>
      </c>
      <c r="D4527">
        <v>10.09</v>
      </c>
      <c r="E4527">
        <v>22.006</v>
      </c>
      <c r="F4527" s="13">
        <f t="shared" si="70"/>
        <v>43399.951388888891</v>
      </c>
    </row>
    <row r="4528" spans="1:6" x14ac:dyDescent="0.35">
      <c r="A4528" s="14">
        <v>43399</v>
      </c>
      <c r="B4528" s="15">
        <v>0.95833333333333337</v>
      </c>
      <c r="C4528">
        <v>0</v>
      </c>
      <c r="D4528">
        <v>10.0886</v>
      </c>
      <c r="E4528">
        <v>22.004999999999999</v>
      </c>
      <c r="F4528" s="13">
        <f t="shared" si="70"/>
        <v>43399.958333333336</v>
      </c>
    </row>
    <row r="4529" spans="1:6" x14ac:dyDescent="0.35">
      <c r="A4529" s="14">
        <v>43399</v>
      </c>
      <c r="B4529" s="15">
        <v>0.96527777777777779</v>
      </c>
      <c r="C4529">
        <v>0</v>
      </c>
      <c r="D4529">
        <v>10.086399999999999</v>
      </c>
      <c r="E4529">
        <v>22.004000000000001</v>
      </c>
      <c r="F4529" s="13">
        <f t="shared" si="70"/>
        <v>43399.965277777781</v>
      </c>
    </row>
    <row r="4530" spans="1:6" x14ac:dyDescent="0.35">
      <c r="A4530" s="14">
        <v>43399</v>
      </c>
      <c r="B4530" s="15">
        <v>0.97222222222222221</v>
      </c>
      <c r="C4530">
        <v>0</v>
      </c>
      <c r="D4530">
        <v>10.0852</v>
      </c>
      <c r="E4530">
        <v>22.001999999999999</v>
      </c>
      <c r="F4530" s="13">
        <f t="shared" si="70"/>
        <v>43399.972222222219</v>
      </c>
    </row>
    <row r="4531" spans="1:6" x14ac:dyDescent="0.35">
      <c r="A4531" s="14">
        <v>43399</v>
      </c>
      <c r="B4531" s="15">
        <v>0.97916666666666663</v>
      </c>
      <c r="C4531">
        <v>0</v>
      </c>
      <c r="D4531">
        <v>10.083500000000001</v>
      </c>
      <c r="E4531">
        <v>22.001000000000001</v>
      </c>
      <c r="F4531" s="13">
        <f t="shared" si="70"/>
        <v>43399.979166666664</v>
      </c>
    </row>
    <row r="4532" spans="1:6" x14ac:dyDescent="0.35">
      <c r="A4532" s="14">
        <v>43399</v>
      </c>
      <c r="B4532" s="15">
        <v>0.98611111111111116</v>
      </c>
      <c r="C4532">
        <v>0</v>
      </c>
      <c r="D4532">
        <v>10.0817</v>
      </c>
      <c r="E4532">
        <v>21.998999999999999</v>
      </c>
      <c r="F4532" s="13">
        <f t="shared" si="70"/>
        <v>43399.986111111109</v>
      </c>
    </row>
    <row r="4533" spans="1:6" x14ac:dyDescent="0.35">
      <c r="A4533" s="14">
        <v>43399</v>
      </c>
      <c r="B4533" s="15">
        <v>0.99305555555555547</v>
      </c>
      <c r="C4533">
        <v>0</v>
      </c>
      <c r="D4533">
        <v>10.0808</v>
      </c>
      <c r="E4533">
        <v>21.998000000000001</v>
      </c>
      <c r="F4533" s="13">
        <f t="shared" si="70"/>
        <v>43399.993055555555</v>
      </c>
    </row>
    <row r="4534" spans="1:6" x14ac:dyDescent="0.35">
      <c r="A4534" s="14">
        <v>43400</v>
      </c>
      <c r="B4534" s="15">
        <v>0</v>
      </c>
      <c r="C4534">
        <v>0</v>
      </c>
      <c r="D4534">
        <v>10.0799</v>
      </c>
      <c r="E4534">
        <v>21.995999999999999</v>
      </c>
      <c r="F4534" s="13">
        <f t="shared" si="70"/>
        <v>43400</v>
      </c>
    </row>
    <row r="4535" spans="1:6" x14ac:dyDescent="0.35">
      <c r="A4535" s="14">
        <v>43400</v>
      </c>
      <c r="B4535" s="15">
        <v>6.9444444444444441E-3</v>
      </c>
      <c r="C4535">
        <v>0</v>
      </c>
      <c r="D4535">
        <v>10.08</v>
      </c>
      <c r="E4535">
        <v>21.994</v>
      </c>
      <c r="F4535" s="13">
        <f t="shared" si="70"/>
        <v>43400.006944444445</v>
      </c>
    </row>
    <row r="4536" spans="1:6" x14ac:dyDescent="0.35">
      <c r="A4536" s="14">
        <v>43400</v>
      </c>
      <c r="B4536" s="15">
        <v>1.3888888888888888E-2</v>
      </c>
      <c r="C4536">
        <v>0</v>
      </c>
      <c r="D4536">
        <v>10.0785</v>
      </c>
      <c r="E4536">
        <v>21.992999999999999</v>
      </c>
      <c r="F4536" s="13">
        <f t="shared" si="70"/>
        <v>43400.013888888891</v>
      </c>
    </row>
    <row r="4537" spans="1:6" x14ac:dyDescent="0.35">
      <c r="A4537" s="14">
        <v>43400</v>
      </c>
      <c r="B4537" s="15">
        <v>2.0833333333333332E-2</v>
      </c>
      <c r="C4537">
        <v>0</v>
      </c>
      <c r="D4537">
        <v>10.078099999999999</v>
      </c>
      <c r="E4537">
        <v>21.991</v>
      </c>
      <c r="F4537" s="13">
        <f t="shared" si="70"/>
        <v>43400.020833333336</v>
      </c>
    </row>
    <row r="4538" spans="1:6" x14ac:dyDescent="0.35">
      <c r="A4538" s="14">
        <v>43400</v>
      </c>
      <c r="B4538" s="15">
        <v>2.7777777777777776E-2</v>
      </c>
      <c r="C4538">
        <v>0</v>
      </c>
      <c r="D4538">
        <v>10.077500000000001</v>
      </c>
      <c r="E4538">
        <v>21.989000000000001</v>
      </c>
      <c r="F4538" s="13">
        <f t="shared" si="70"/>
        <v>43400.027777777781</v>
      </c>
    </row>
    <row r="4539" spans="1:6" x14ac:dyDescent="0.35">
      <c r="A4539" s="14">
        <v>43400</v>
      </c>
      <c r="B4539" s="15">
        <v>3.4722222222222224E-2</v>
      </c>
      <c r="C4539">
        <v>0</v>
      </c>
      <c r="D4539">
        <v>10.0768</v>
      </c>
      <c r="E4539">
        <v>21.988</v>
      </c>
      <c r="F4539" s="13">
        <f t="shared" si="70"/>
        <v>43400.034722222219</v>
      </c>
    </row>
    <row r="4540" spans="1:6" x14ac:dyDescent="0.35">
      <c r="A4540" s="14">
        <v>43400</v>
      </c>
      <c r="B4540" s="15">
        <v>4.1666666666666664E-2</v>
      </c>
      <c r="C4540">
        <v>0</v>
      </c>
      <c r="D4540">
        <v>10.076000000000001</v>
      </c>
      <c r="E4540">
        <v>21.986000000000001</v>
      </c>
      <c r="F4540" s="13">
        <f t="shared" si="70"/>
        <v>43400.041666666664</v>
      </c>
    </row>
    <row r="4541" spans="1:6" x14ac:dyDescent="0.35">
      <c r="A4541" s="14">
        <v>43400</v>
      </c>
      <c r="B4541" s="15">
        <v>4.8611111111111112E-2</v>
      </c>
      <c r="C4541">
        <v>0</v>
      </c>
      <c r="D4541">
        <v>10.0747</v>
      </c>
      <c r="E4541">
        <v>21.984000000000002</v>
      </c>
      <c r="F4541" s="13">
        <f t="shared" si="70"/>
        <v>43400.048611111109</v>
      </c>
    </row>
    <row r="4542" spans="1:6" x14ac:dyDescent="0.35">
      <c r="A4542" s="14">
        <v>43400</v>
      </c>
      <c r="B4542" s="15">
        <v>5.5555555555555552E-2</v>
      </c>
      <c r="C4542">
        <v>0</v>
      </c>
      <c r="D4542">
        <v>10.0746</v>
      </c>
      <c r="E4542">
        <v>21.981999999999999</v>
      </c>
      <c r="F4542" s="13">
        <f t="shared" si="70"/>
        <v>43400.055555555555</v>
      </c>
    </row>
    <row r="4543" spans="1:6" x14ac:dyDescent="0.35">
      <c r="A4543" s="14">
        <v>43400</v>
      </c>
      <c r="B4543" s="15">
        <v>6.25E-2</v>
      </c>
      <c r="C4543">
        <v>0</v>
      </c>
      <c r="D4543">
        <v>10.0739</v>
      </c>
      <c r="E4543">
        <v>21.981000000000002</v>
      </c>
      <c r="F4543" s="13">
        <f t="shared" si="70"/>
        <v>43400.0625</v>
      </c>
    </row>
    <row r="4544" spans="1:6" x14ac:dyDescent="0.35">
      <c r="A4544" s="14">
        <v>43400</v>
      </c>
      <c r="B4544" s="15">
        <v>6.9444444444444434E-2</v>
      </c>
      <c r="C4544">
        <v>0</v>
      </c>
      <c r="D4544">
        <v>10.0738</v>
      </c>
      <c r="E4544">
        <v>21.98</v>
      </c>
      <c r="F4544" s="13">
        <f t="shared" si="70"/>
        <v>43400.069444444445</v>
      </c>
    </row>
    <row r="4545" spans="1:6" x14ac:dyDescent="0.35">
      <c r="A4545" s="14">
        <v>43400</v>
      </c>
      <c r="B4545" s="15">
        <v>7.6388888888888895E-2</v>
      </c>
      <c r="C4545">
        <v>0</v>
      </c>
      <c r="D4545">
        <v>10.0731</v>
      </c>
      <c r="E4545">
        <v>21.978000000000002</v>
      </c>
      <c r="F4545" s="13">
        <f t="shared" si="70"/>
        <v>43400.076388888891</v>
      </c>
    </row>
    <row r="4546" spans="1:6" x14ac:dyDescent="0.35">
      <c r="A4546" s="14">
        <v>43400</v>
      </c>
      <c r="B4546" s="15">
        <v>8.3333333333333329E-2</v>
      </c>
      <c r="C4546">
        <v>0</v>
      </c>
      <c r="D4546">
        <v>10.073399999999999</v>
      </c>
      <c r="E4546">
        <v>21.975999999999999</v>
      </c>
      <c r="F4546" s="13">
        <f t="shared" si="70"/>
        <v>43400.083333333336</v>
      </c>
    </row>
    <row r="4547" spans="1:6" x14ac:dyDescent="0.35">
      <c r="A4547" s="14">
        <v>43400</v>
      </c>
      <c r="B4547" s="15">
        <v>9.0277777777777776E-2</v>
      </c>
      <c r="C4547">
        <v>0</v>
      </c>
      <c r="D4547">
        <v>10.072900000000001</v>
      </c>
      <c r="E4547">
        <v>21.975000000000001</v>
      </c>
      <c r="F4547" s="13">
        <f t="shared" si="70"/>
        <v>43400.090277777781</v>
      </c>
    </row>
    <row r="4548" spans="1:6" x14ac:dyDescent="0.35">
      <c r="A4548" s="14">
        <v>43400</v>
      </c>
      <c r="B4548" s="15">
        <v>9.7222222222222224E-2</v>
      </c>
      <c r="C4548">
        <v>0</v>
      </c>
      <c r="D4548">
        <v>10.072800000000001</v>
      </c>
      <c r="E4548">
        <v>21.972999999999999</v>
      </c>
      <c r="F4548" s="13">
        <f t="shared" si="70"/>
        <v>43400.097222222219</v>
      </c>
    </row>
    <row r="4549" spans="1:6" x14ac:dyDescent="0.35">
      <c r="A4549" s="14">
        <v>43400</v>
      </c>
      <c r="B4549" s="15">
        <v>0.10416666666666667</v>
      </c>
      <c r="C4549">
        <v>0</v>
      </c>
      <c r="D4549">
        <v>10.0732</v>
      </c>
      <c r="E4549">
        <v>21.971</v>
      </c>
      <c r="F4549" s="13">
        <f t="shared" si="70"/>
        <v>43400.104166666664</v>
      </c>
    </row>
    <row r="4550" spans="1:6" x14ac:dyDescent="0.35">
      <c r="A4550" s="14">
        <v>43400</v>
      </c>
      <c r="B4550" s="15">
        <v>0.1111111111111111</v>
      </c>
      <c r="C4550">
        <v>0</v>
      </c>
      <c r="D4550">
        <v>10.073399999999999</v>
      </c>
      <c r="E4550">
        <v>21.97</v>
      </c>
      <c r="F4550" s="13">
        <f t="shared" si="70"/>
        <v>43400.111111111109</v>
      </c>
    </row>
    <row r="4551" spans="1:6" x14ac:dyDescent="0.35">
      <c r="A4551" s="14">
        <v>43400</v>
      </c>
      <c r="B4551" s="15">
        <v>0.11805555555555557</v>
      </c>
      <c r="C4551">
        <v>0</v>
      </c>
      <c r="D4551">
        <v>10.073499999999999</v>
      </c>
      <c r="E4551">
        <v>21.969000000000001</v>
      </c>
      <c r="F4551" s="13">
        <f t="shared" si="70"/>
        <v>43400.118055555555</v>
      </c>
    </row>
    <row r="4552" spans="1:6" x14ac:dyDescent="0.35">
      <c r="A4552" s="14">
        <v>43400</v>
      </c>
      <c r="B4552" s="15">
        <v>0.125</v>
      </c>
      <c r="C4552">
        <v>0</v>
      </c>
      <c r="D4552">
        <v>10.073499999999999</v>
      </c>
      <c r="E4552">
        <v>21.966999999999999</v>
      </c>
      <c r="F4552" s="13">
        <f t="shared" si="70"/>
        <v>43400.125</v>
      </c>
    </row>
    <row r="4553" spans="1:6" x14ac:dyDescent="0.35">
      <c r="A4553" s="14">
        <v>43400</v>
      </c>
      <c r="B4553" s="15">
        <v>0.13194444444444445</v>
      </c>
      <c r="C4553">
        <v>0</v>
      </c>
      <c r="D4553">
        <v>10.074400000000001</v>
      </c>
      <c r="E4553">
        <v>21.966000000000001</v>
      </c>
      <c r="F4553" s="13">
        <f t="shared" si="70"/>
        <v>43400.131944444445</v>
      </c>
    </row>
    <row r="4554" spans="1:6" x14ac:dyDescent="0.35">
      <c r="A4554" s="14">
        <v>43400</v>
      </c>
      <c r="B4554" s="15">
        <v>0.1388888888888889</v>
      </c>
      <c r="C4554">
        <v>0</v>
      </c>
      <c r="D4554">
        <v>10.0756</v>
      </c>
      <c r="E4554">
        <v>21.965</v>
      </c>
      <c r="F4554" s="13">
        <f t="shared" si="70"/>
        <v>43400.138888888891</v>
      </c>
    </row>
    <row r="4555" spans="1:6" x14ac:dyDescent="0.35">
      <c r="A4555" s="14">
        <v>43400</v>
      </c>
      <c r="B4555" s="15">
        <v>0.14583333333333334</v>
      </c>
      <c r="C4555">
        <v>0</v>
      </c>
      <c r="D4555">
        <v>10.075900000000001</v>
      </c>
      <c r="E4555">
        <v>21.963999999999999</v>
      </c>
      <c r="F4555" s="13">
        <f t="shared" si="70"/>
        <v>43400.145833333336</v>
      </c>
    </row>
    <row r="4556" spans="1:6" x14ac:dyDescent="0.35">
      <c r="A4556" s="14">
        <v>43400</v>
      </c>
      <c r="B4556" s="15">
        <v>0.15277777777777776</v>
      </c>
      <c r="C4556">
        <v>0</v>
      </c>
      <c r="D4556">
        <v>10.076700000000001</v>
      </c>
      <c r="E4556">
        <v>21.963000000000001</v>
      </c>
      <c r="F4556" s="13">
        <f t="shared" si="70"/>
        <v>43400.152777777781</v>
      </c>
    </row>
    <row r="4557" spans="1:6" x14ac:dyDescent="0.35">
      <c r="A4557" s="14">
        <v>43400</v>
      </c>
      <c r="B4557" s="15">
        <v>0.15972222222222224</v>
      </c>
      <c r="C4557">
        <v>0</v>
      </c>
      <c r="D4557">
        <v>10.0784</v>
      </c>
      <c r="E4557">
        <v>21.962</v>
      </c>
      <c r="F4557" s="13">
        <f t="shared" si="70"/>
        <v>43400.159722222219</v>
      </c>
    </row>
    <row r="4558" spans="1:6" x14ac:dyDescent="0.35">
      <c r="A4558" s="14">
        <v>43400</v>
      </c>
      <c r="B4558" s="15">
        <v>0.16666666666666666</v>
      </c>
      <c r="C4558">
        <v>0</v>
      </c>
      <c r="D4558">
        <v>10.0794</v>
      </c>
      <c r="E4558">
        <v>21.96</v>
      </c>
      <c r="F4558" s="13">
        <f t="shared" ref="F4558:F4621" si="71">A4558+B4558</f>
        <v>43400.166666666664</v>
      </c>
    </row>
    <row r="4559" spans="1:6" x14ac:dyDescent="0.35">
      <c r="A4559" s="14">
        <v>43400</v>
      </c>
      <c r="B4559" s="15">
        <v>0.17361111111111113</v>
      </c>
      <c r="C4559">
        <v>0</v>
      </c>
      <c r="D4559">
        <v>10.079700000000001</v>
      </c>
      <c r="E4559">
        <v>21.959</v>
      </c>
      <c r="F4559" s="13">
        <f t="shared" si="71"/>
        <v>43400.173611111109</v>
      </c>
    </row>
    <row r="4560" spans="1:6" x14ac:dyDescent="0.35">
      <c r="A4560" s="14">
        <v>43400</v>
      </c>
      <c r="B4560" s="15">
        <v>0.18055555555555555</v>
      </c>
      <c r="C4560">
        <v>0</v>
      </c>
      <c r="D4560">
        <v>10.081</v>
      </c>
      <c r="E4560">
        <v>21.959</v>
      </c>
      <c r="F4560" s="13">
        <f t="shared" si="71"/>
        <v>43400.180555555555</v>
      </c>
    </row>
    <row r="4561" spans="1:6" x14ac:dyDescent="0.35">
      <c r="A4561" s="14">
        <v>43400</v>
      </c>
      <c r="B4561" s="15">
        <v>0.1875</v>
      </c>
      <c r="C4561">
        <v>0</v>
      </c>
      <c r="D4561">
        <v>10.082700000000001</v>
      </c>
      <c r="E4561">
        <v>21.957000000000001</v>
      </c>
      <c r="F4561" s="13">
        <f t="shared" si="71"/>
        <v>43400.1875</v>
      </c>
    </row>
    <row r="4562" spans="1:6" x14ac:dyDescent="0.35">
      <c r="A4562" s="14">
        <v>43400</v>
      </c>
      <c r="B4562" s="15">
        <v>0.19444444444444445</v>
      </c>
      <c r="C4562">
        <v>0</v>
      </c>
      <c r="D4562">
        <v>10.0823</v>
      </c>
      <c r="E4562">
        <v>21.956</v>
      </c>
      <c r="F4562" s="13">
        <f t="shared" si="71"/>
        <v>43400.194444444445</v>
      </c>
    </row>
    <row r="4563" spans="1:6" x14ac:dyDescent="0.35">
      <c r="A4563" s="14">
        <v>43400</v>
      </c>
      <c r="B4563" s="15">
        <v>0.20138888888888887</v>
      </c>
      <c r="C4563">
        <v>0</v>
      </c>
      <c r="D4563">
        <v>10.0822</v>
      </c>
      <c r="E4563">
        <v>21.954999999999998</v>
      </c>
      <c r="F4563" s="13">
        <f t="shared" si="71"/>
        <v>43400.201388888891</v>
      </c>
    </row>
    <row r="4564" spans="1:6" x14ac:dyDescent="0.35">
      <c r="A4564" s="14">
        <v>43400</v>
      </c>
      <c r="B4564" s="15">
        <v>0.20833333333333334</v>
      </c>
      <c r="C4564">
        <v>0</v>
      </c>
      <c r="D4564">
        <v>10.081899999999999</v>
      </c>
      <c r="E4564">
        <v>21.954000000000001</v>
      </c>
      <c r="F4564" s="13">
        <f t="shared" si="71"/>
        <v>43400.208333333336</v>
      </c>
    </row>
    <row r="4565" spans="1:6" x14ac:dyDescent="0.35">
      <c r="A4565" s="14">
        <v>43400</v>
      </c>
      <c r="B4565" s="15">
        <v>0.21527777777777779</v>
      </c>
      <c r="C4565">
        <v>0</v>
      </c>
      <c r="D4565">
        <v>10.082000000000001</v>
      </c>
      <c r="E4565">
        <v>21.952999999999999</v>
      </c>
      <c r="F4565" s="13">
        <f t="shared" si="71"/>
        <v>43400.215277777781</v>
      </c>
    </row>
    <row r="4566" spans="1:6" x14ac:dyDescent="0.35">
      <c r="A4566" s="14">
        <v>43400</v>
      </c>
      <c r="B4566" s="15">
        <v>0.22222222222222221</v>
      </c>
      <c r="C4566">
        <v>0</v>
      </c>
      <c r="D4566">
        <v>10.082599999999999</v>
      </c>
      <c r="E4566">
        <v>21.951000000000001</v>
      </c>
      <c r="F4566" s="13">
        <f t="shared" si="71"/>
        <v>43400.222222222219</v>
      </c>
    </row>
    <row r="4567" spans="1:6" x14ac:dyDescent="0.35">
      <c r="A4567" s="14">
        <v>43400</v>
      </c>
      <c r="B4567" s="15">
        <v>0.22916666666666666</v>
      </c>
      <c r="C4567">
        <v>0</v>
      </c>
      <c r="D4567">
        <v>10.084199999999999</v>
      </c>
      <c r="E4567">
        <v>21.949000000000002</v>
      </c>
      <c r="F4567" s="13">
        <f t="shared" si="71"/>
        <v>43400.229166666664</v>
      </c>
    </row>
    <row r="4568" spans="1:6" x14ac:dyDescent="0.35">
      <c r="A4568" s="14">
        <v>43400</v>
      </c>
      <c r="B4568" s="15">
        <v>0.23611111111111113</v>
      </c>
      <c r="C4568">
        <v>0</v>
      </c>
      <c r="D4568">
        <v>10.0852</v>
      </c>
      <c r="E4568">
        <v>21.948</v>
      </c>
      <c r="F4568" s="13">
        <f t="shared" si="71"/>
        <v>43400.236111111109</v>
      </c>
    </row>
    <row r="4569" spans="1:6" x14ac:dyDescent="0.35">
      <c r="A4569" s="14">
        <v>43400</v>
      </c>
      <c r="B4569" s="15">
        <v>0.24305555555555555</v>
      </c>
      <c r="C4569">
        <v>0</v>
      </c>
      <c r="D4569">
        <v>10.0884</v>
      </c>
      <c r="E4569">
        <v>21.946000000000002</v>
      </c>
      <c r="F4569" s="13">
        <f t="shared" si="71"/>
        <v>43400.243055555555</v>
      </c>
    </row>
    <row r="4570" spans="1:6" x14ac:dyDescent="0.35">
      <c r="A4570" s="14">
        <v>43400</v>
      </c>
      <c r="B4570" s="15">
        <v>0.25</v>
      </c>
      <c r="C4570">
        <v>0</v>
      </c>
      <c r="D4570">
        <v>10.0899</v>
      </c>
      <c r="E4570">
        <v>21.945</v>
      </c>
      <c r="F4570" s="13">
        <f t="shared" si="71"/>
        <v>43400.25</v>
      </c>
    </row>
    <row r="4571" spans="1:6" x14ac:dyDescent="0.35">
      <c r="A4571" s="14">
        <v>43400</v>
      </c>
      <c r="B4571" s="15">
        <v>0.25694444444444448</v>
      </c>
      <c r="C4571">
        <v>0</v>
      </c>
      <c r="D4571">
        <v>10.090199999999999</v>
      </c>
      <c r="E4571">
        <v>21.943000000000001</v>
      </c>
      <c r="F4571" s="13">
        <f t="shared" si="71"/>
        <v>43400.256944444445</v>
      </c>
    </row>
    <row r="4572" spans="1:6" x14ac:dyDescent="0.35">
      <c r="A4572" s="14">
        <v>43400</v>
      </c>
      <c r="B4572" s="15">
        <v>0.2638888888888889</v>
      </c>
      <c r="C4572">
        <v>0</v>
      </c>
      <c r="D4572">
        <v>10.0908</v>
      </c>
      <c r="E4572">
        <v>21.942</v>
      </c>
      <c r="F4572" s="13">
        <f t="shared" si="71"/>
        <v>43400.263888888891</v>
      </c>
    </row>
    <row r="4573" spans="1:6" x14ac:dyDescent="0.35">
      <c r="A4573" s="14">
        <v>43400</v>
      </c>
      <c r="B4573" s="15">
        <v>0.27083333333333331</v>
      </c>
      <c r="C4573">
        <v>0</v>
      </c>
      <c r="D4573">
        <v>10.092499999999999</v>
      </c>
      <c r="E4573">
        <v>21.940999999999999</v>
      </c>
      <c r="F4573" s="13">
        <f t="shared" si="71"/>
        <v>43400.270833333336</v>
      </c>
    </row>
    <row r="4574" spans="1:6" x14ac:dyDescent="0.35">
      <c r="A4574" s="14">
        <v>43400</v>
      </c>
      <c r="B4574" s="15">
        <v>0.27777777777777779</v>
      </c>
      <c r="C4574">
        <v>0</v>
      </c>
      <c r="D4574">
        <v>10.0931</v>
      </c>
      <c r="E4574">
        <v>21.94</v>
      </c>
      <c r="F4574" s="13">
        <f t="shared" si="71"/>
        <v>43400.277777777781</v>
      </c>
    </row>
    <row r="4575" spans="1:6" x14ac:dyDescent="0.35">
      <c r="A4575" s="14">
        <v>43400</v>
      </c>
      <c r="B4575" s="15">
        <v>0.28472222222222221</v>
      </c>
      <c r="C4575">
        <v>0</v>
      </c>
      <c r="D4575">
        <v>10.0947</v>
      </c>
      <c r="E4575">
        <v>21.939</v>
      </c>
      <c r="F4575" s="13">
        <f t="shared" si="71"/>
        <v>43400.284722222219</v>
      </c>
    </row>
    <row r="4576" spans="1:6" x14ac:dyDescent="0.35">
      <c r="A4576" s="14">
        <v>43400</v>
      </c>
      <c r="B4576" s="15">
        <v>0.29166666666666669</v>
      </c>
      <c r="C4576">
        <v>0</v>
      </c>
      <c r="D4576">
        <v>10.095800000000001</v>
      </c>
      <c r="E4576">
        <v>21.94</v>
      </c>
      <c r="F4576" s="13">
        <f t="shared" si="71"/>
        <v>43400.291666666664</v>
      </c>
    </row>
    <row r="4577" spans="1:6" x14ac:dyDescent="0.35">
      <c r="A4577" s="14">
        <v>43400</v>
      </c>
      <c r="B4577" s="15">
        <v>0.2986111111111111</v>
      </c>
      <c r="C4577">
        <v>0</v>
      </c>
      <c r="D4577">
        <v>10.0966</v>
      </c>
      <c r="E4577">
        <v>21.94</v>
      </c>
      <c r="F4577" s="13">
        <f t="shared" si="71"/>
        <v>43400.298611111109</v>
      </c>
    </row>
    <row r="4578" spans="1:6" x14ac:dyDescent="0.35">
      <c r="A4578" s="14">
        <v>43400</v>
      </c>
      <c r="B4578" s="15">
        <v>0.30555555555555552</v>
      </c>
      <c r="C4578">
        <v>0</v>
      </c>
      <c r="D4578">
        <v>10.0975</v>
      </c>
      <c r="E4578">
        <v>21.94</v>
      </c>
      <c r="F4578" s="13">
        <f t="shared" si="71"/>
        <v>43400.305555555555</v>
      </c>
    </row>
    <row r="4579" spans="1:6" x14ac:dyDescent="0.35">
      <c r="A4579" s="14">
        <v>43400</v>
      </c>
      <c r="B4579" s="15">
        <v>0.3125</v>
      </c>
      <c r="C4579">
        <v>0</v>
      </c>
      <c r="D4579">
        <v>10.099</v>
      </c>
      <c r="E4579">
        <v>21.940999999999999</v>
      </c>
      <c r="F4579" s="13">
        <f t="shared" si="71"/>
        <v>43400.3125</v>
      </c>
    </row>
    <row r="4580" spans="1:6" x14ac:dyDescent="0.35">
      <c r="A4580" s="14">
        <v>43400</v>
      </c>
      <c r="B4580" s="15">
        <v>0.31944444444444448</v>
      </c>
      <c r="C4580">
        <v>0</v>
      </c>
      <c r="D4580">
        <v>10.1</v>
      </c>
      <c r="E4580">
        <v>21.940999999999999</v>
      </c>
      <c r="F4580" s="13">
        <f t="shared" si="71"/>
        <v>43400.319444444445</v>
      </c>
    </row>
    <row r="4581" spans="1:6" x14ac:dyDescent="0.35">
      <c r="A4581" s="14">
        <v>43400</v>
      </c>
      <c r="B4581" s="15">
        <v>0.3263888888888889</v>
      </c>
      <c r="C4581">
        <v>0</v>
      </c>
      <c r="D4581">
        <v>10.1012</v>
      </c>
      <c r="E4581">
        <v>21.943000000000001</v>
      </c>
      <c r="F4581" s="13">
        <f t="shared" si="71"/>
        <v>43400.326388888891</v>
      </c>
    </row>
    <row r="4582" spans="1:6" x14ac:dyDescent="0.35">
      <c r="A4582" s="14">
        <v>43400</v>
      </c>
      <c r="B4582" s="15">
        <v>0.33333333333333331</v>
      </c>
      <c r="C4582">
        <v>0</v>
      </c>
      <c r="D4582">
        <v>10.102600000000001</v>
      </c>
      <c r="E4582">
        <v>21.943999999999999</v>
      </c>
      <c r="F4582" s="13">
        <f t="shared" si="71"/>
        <v>43400.333333333336</v>
      </c>
    </row>
    <row r="4583" spans="1:6" x14ac:dyDescent="0.35">
      <c r="A4583" s="14">
        <v>43400</v>
      </c>
      <c r="B4583" s="15">
        <v>0.34027777777777773</v>
      </c>
      <c r="C4583">
        <v>0</v>
      </c>
      <c r="D4583">
        <v>10.103899999999999</v>
      </c>
      <c r="E4583">
        <v>21.946000000000002</v>
      </c>
      <c r="F4583" s="13">
        <f t="shared" si="71"/>
        <v>43400.340277777781</v>
      </c>
    </row>
    <row r="4584" spans="1:6" x14ac:dyDescent="0.35">
      <c r="A4584" s="14">
        <v>43400</v>
      </c>
      <c r="B4584" s="15">
        <v>0.34722222222222227</v>
      </c>
      <c r="C4584">
        <v>0</v>
      </c>
      <c r="D4584">
        <v>10.1053</v>
      </c>
      <c r="E4584">
        <v>21.948</v>
      </c>
      <c r="F4584" s="13">
        <f t="shared" si="71"/>
        <v>43400.347222222219</v>
      </c>
    </row>
    <row r="4585" spans="1:6" x14ac:dyDescent="0.35">
      <c r="A4585" s="14">
        <v>43400</v>
      </c>
      <c r="B4585" s="15">
        <v>0.35416666666666669</v>
      </c>
      <c r="C4585">
        <v>0</v>
      </c>
      <c r="D4585">
        <v>10.1068</v>
      </c>
      <c r="E4585">
        <v>21.95</v>
      </c>
      <c r="F4585" s="13">
        <f t="shared" si="71"/>
        <v>43400.354166666664</v>
      </c>
    </row>
    <row r="4586" spans="1:6" x14ac:dyDescent="0.35">
      <c r="A4586" s="14">
        <v>43400</v>
      </c>
      <c r="B4586" s="15">
        <v>0.3611111111111111</v>
      </c>
      <c r="C4586">
        <v>0</v>
      </c>
      <c r="D4586">
        <v>10.107200000000001</v>
      </c>
      <c r="E4586">
        <v>21.952000000000002</v>
      </c>
      <c r="F4586" s="13">
        <f t="shared" si="71"/>
        <v>43400.361111111109</v>
      </c>
    </row>
    <row r="4587" spans="1:6" x14ac:dyDescent="0.35">
      <c r="A4587" s="14">
        <v>43400</v>
      </c>
      <c r="B4587" s="15">
        <v>0.36805555555555558</v>
      </c>
      <c r="C4587">
        <v>0</v>
      </c>
      <c r="D4587">
        <v>10.1067</v>
      </c>
      <c r="E4587">
        <v>21.954999999999998</v>
      </c>
      <c r="F4587" s="13">
        <f t="shared" si="71"/>
        <v>43400.368055555555</v>
      </c>
    </row>
    <row r="4588" spans="1:6" x14ac:dyDescent="0.35">
      <c r="A4588" s="14">
        <v>43400</v>
      </c>
      <c r="B4588" s="15">
        <v>0.375</v>
      </c>
      <c r="C4588">
        <v>0</v>
      </c>
      <c r="D4588">
        <v>10.1059</v>
      </c>
      <c r="E4588">
        <v>21.959</v>
      </c>
      <c r="F4588" s="13">
        <f t="shared" si="71"/>
        <v>43400.375</v>
      </c>
    </row>
    <row r="4589" spans="1:6" x14ac:dyDescent="0.35">
      <c r="A4589" s="14">
        <v>43400</v>
      </c>
      <c r="B4589" s="15">
        <v>0.38194444444444442</v>
      </c>
      <c r="C4589">
        <v>0</v>
      </c>
      <c r="D4589">
        <v>10.1065</v>
      </c>
      <c r="E4589">
        <v>21.963000000000001</v>
      </c>
      <c r="F4589" s="13">
        <f t="shared" si="71"/>
        <v>43400.381944444445</v>
      </c>
    </row>
    <row r="4590" spans="1:6" x14ac:dyDescent="0.35">
      <c r="A4590" s="14">
        <v>43400</v>
      </c>
      <c r="B4590" s="15">
        <v>0.3888888888888889</v>
      </c>
      <c r="C4590">
        <v>0</v>
      </c>
      <c r="D4590">
        <v>10.1069</v>
      </c>
      <c r="E4590">
        <v>21.966999999999999</v>
      </c>
      <c r="F4590" s="13">
        <f t="shared" si="71"/>
        <v>43400.388888888891</v>
      </c>
    </row>
    <row r="4591" spans="1:6" x14ac:dyDescent="0.35">
      <c r="A4591" s="14">
        <v>43400</v>
      </c>
      <c r="B4591" s="15">
        <v>0.39583333333333331</v>
      </c>
      <c r="C4591">
        <v>0</v>
      </c>
      <c r="D4591">
        <v>10.1065</v>
      </c>
      <c r="E4591">
        <v>21.971</v>
      </c>
      <c r="F4591" s="13">
        <f t="shared" si="71"/>
        <v>43400.395833333336</v>
      </c>
    </row>
    <row r="4592" spans="1:6" x14ac:dyDescent="0.35">
      <c r="A4592" s="14">
        <v>43400</v>
      </c>
      <c r="B4592" s="15">
        <v>0.40277777777777773</v>
      </c>
      <c r="C4592">
        <v>0</v>
      </c>
      <c r="D4592">
        <v>10.105700000000001</v>
      </c>
      <c r="E4592">
        <v>21.974</v>
      </c>
      <c r="F4592" s="13">
        <f t="shared" si="71"/>
        <v>43400.402777777781</v>
      </c>
    </row>
    <row r="4593" spans="1:6" x14ac:dyDescent="0.35">
      <c r="A4593" s="14">
        <v>43400</v>
      </c>
      <c r="B4593" s="15">
        <v>0.40972222222222227</v>
      </c>
      <c r="C4593">
        <v>0</v>
      </c>
      <c r="D4593">
        <v>10.1037</v>
      </c>
      <c r="E4593">
        <v>21.978999999999999</v>
      </c>
      <c r="F4593" s="13">
        <f t="shared" si="71"/>
        <v>43400.409722222219</v>
      </c>
    </row>
    <row r="4594" spans="1:6" x14ac:dyDescent="0.35">
      <c r="A4594" s="14">
        <v>43400</v>
      </c>
      <c r="B4594" s="15">
        <v>0.41666666666666669</v>
      </c>
      <c r="C4594">
        <v>0</v>
      </c>
      <c r="D4594">
        <v>10.103</v>
      </c>
      <c r="E4594">
        <v>21.984999999999999</v>
      </c>
      <c r="F4594" s="13">
        <f t="shared" si="71"/>
        <v>43400.416666666664</v>
      </c>
    </row>
    <row r="4595" spans="1:6" x14ac:dyDescent="0.35">
      <c r="A4595" s="14">
        <v>43400</v>
      </c>
      <c r="B4595" s="15">
        <v>0.4236111111111111</v>
      </c>
      <c r="C4595">
        <v>0</v>
      </c>
      <c r="D4595">
        <v>10.099399999999999</v>
      </c>
      <c r="E4595">
        <v>21.992000000000001</v>
      </c>
      <c r="F4595" s="13">
        <f t="shared" si="71"/>
        <v>43400.423611111109</v>
      </c>
    </row>
    <row r="4596" spans="1:6" x14ac:dyDescent="0.35">
      <c r="A4596" s="14">
        <v>43400</v>
      </c>
      <c r="B4596" s="15">
        <v>0.43055555555555558</v>
      </c>
      <c r="C4596">
        <v>0</v>
      </c>
      <c r="D4596">
        <v>10.1007</v>
      </c>
      <c r="E4596">
        <v>21.998999999999999</v>
      </c>
      <c r="F4596" s="13">
        <f t="shared" si="71"/>
        <v>43400.430555555555</v>
      </c>
    </row>
    <row r="4597" spans="1:6" x14ac:dyDescent="0.35">
      <c r="A4597" s="14">
        <v>43400</v>
      </c>
      <c r="B4597" s="15">
        <v>0.4375</v>
      </c>
      <c r="C4597">
        <v>0</v>
      </c>
      <c r="D4597">
        <v>10.1046</v>
      </c>
      <c r="E4597">
        <v>22.004999999999999</v>
      </c>
      <c r="F4597" s="13">
        <f t="shared" si="71"/>
        <v>43400.4375</v>
      </c>
    </row>
    <row r="4598" spans="1:6" x14ac:dyDescent="0.35">
      <c r="A4598" s="14">
        <v>43400</v>
      </c>
      <c r="B4598" s="15">
        <v>0.44444444444444442</v>
      </c>
      <c r="C4598">
        <v>0</v>
      </c>
      <c r="D4598">
        <v>10.105700000000001</v>
      </c>
      <c r="E4598">
        <v>22.012</v>
      </c>
      <c r="F4598" s="13">
        <f t="shared" si="71"/>
        <v>43400.444444444445</v>
      </c>
    </row>
    <row r="4599" spans="1:6" x14ac:dyDescent="0.35">
      <c r="A4599" s="14">
        <v>43400</v>
      </c>
      <c r="B4599" s="15">
        <v>0.4513888888888889</v>
      </c>
      <c r="C4599">
        <v>0</v>
      </c>
      <c r="D4599">
        <v>10.1074</v>
      </c>
      <c r="E4599">
        <v>22.018000000000001</v>
      </c>
      <c r="F4599" s="13">
        <f t="shared" si="71"/>
        <v>43400.451388888891</v>
      </c>
    </row>
    <row r="4600" spans="1:6" x14ac:dyDescent="0.35">
      <c r="A4600" s="14">
        <v>43400</v>
      </c>
      <c r="B4600" s="15">
        <v>0.45833333333333331</v>
      </c>
      <c r="C4600">
        <v>0</v>
      </c>
      <c r="D4600">
        <v>10.109400000000001</v>
      </c>
      <c r="E4600">
        <v>22.023</v>
      </c>
      <c r="F4600" s="13">
        <f t="shared" si="71"/>
        <v>43400.458333333336</v>
      </c>
    </row>
    <row r="4601" spans="1:6" x14ac:dyDescent="0.35">
      <c r="A4601" s="14">
        <v>43400</v>
      </c>
      <c r="B4601" s="15">
        <v>0.46527777777777773</v>
      </c>
      <c r="C4601">
        <v>0</v>
      </c>
      <c r="D4601">
        <v>10.1058</v>
      </c>
      <c r="E4601">
        <v>22.026</v>
      </c>
      <c r="F4601" s="13">
        <f t="shared" si="71"/>
        <v>43400.465277777781</v>
      </c>
    </row>
    <row r="4602" spans="1:6" x14ac:dyDescent="0.35">
      <c r="A4602" s="14">
        <v>43400</v>
      </c>
      <c r="B4602" s="15">
        <v>0.47222222222222227</v>
      </c>
      <c r="C4602">
        <v>0</v>
      </c>
      <c r="D4602">
        <v>10.1014</v>
      </c>
      <c r="E4602">
        <v>22.029</v>
      </c>
      <c r="F4602" s="13">
        <f t="shared" si="71"/>
        <v>43400.472222222219</v>
      </c>
    </row>
    <row r="4603" spans="1:6" x14ac:dyDescent="0.35">
      <c r="A4603" s="14">
        <v>43400</v>
      </c>
      <c r="B4603" s="15">
        <v>0.47916666666666669</v>
      </c>
      <c r="C4603">
        <v>0</v>
      </c>
      <c r="D4603">
        <v>10.0985</v>
      </c>
      <c r="E4603">
        <v>22.032</v>
      </c>
      <c r="F4603" s="13">
        <f t="shared" si="71"/>
        <v>43400.479166666664</v>
      </c>
    </row>
    <row r="4604" spans="1:6" x14ac:dyDescent="0.35">
      <c r="A4604" s="14">
        <v>43400</v>
      </c>
      <c r="B4604" s="15">
        <v>0.4861111111111111</v>
      </c>
      <c r="C4604">
        <v>0</v>
      </c>
      <c r="D4604">
        <v>10.095800000000001</v>
      </c>
      <c r="E4604">
        <v>22.036000000000001</v>
      </c>
      <c r="F4604" s="13">
        <f t="shared" si="71"/>
        <v>43400.486111111109</v>
      </c>
    </row>
    <row r="4605" spans="1:6" x14ac:dyDescent="0.35">
      <c r="A4605" s="14">
        <v>43400</v>
      </c>
      <c r="B4605" s="15">
        <v>0.49305555555555558</v>
      </c>
      <c r="C4605">
        <v>0</v>
      </c>
      <c r="D4605">
        <v>10.093299999999999</v>
      </c>
      <c r="E4605">
        <v>22.042000000000002</v>
      </c>
      <c r="F4605" s="13">
        <f t="shared" si="71"/>
        <v>43400.493055555555</v>
      </c>
    </row>
    <row r="4606" spans="1:6" x14ac:dyDescent="0.35">
      <c r="A4606" s="14">
        <v>43400</v>
      </c>
      <c r="B4606" s="15">
        <v>0.5</v>
      </c>
      <c r="C4606">
        <v>0</v>
      </c>
      <c r="D4606">
        <v>10.0913</v>
      </c>
      <c r="E4606">
        <v>22.05</v>
      </c>
      <c r="F4606" s="13">
        <f t="shared" si="71"/>
        <v>43400.5</v>
      </c>
    </row>
    <row r="4607" spans="1:6" x14ac:dyDescent="0.35">
      <c r="A4607" s="14">
        <v>43400</v>
      </c>
      <c r="B4607" s="15">
        <v>0.50694444444444442</v>
      </c>
      <c r="C4607">
        <v>0</v>
      </c>
      <c r="D4607">
        <v>10.090299999999999</v>
      </c>
      <c r="E4607">
        <v>22.058</v>
      </c>
      <c r="F4607" s="13">
        <f t="shared" si="71"/>
        <v>43400.506944444445</v>
      </c>
    </row>
    <row r="4608" spans="1:6" x14ac:dyDescent="0.35">
      <c r="A4608" s="14">
        <v>43400</v>
      </c>
      <c r="B4608" s="15">
        <v>0.51388888888888895</v>
      </c>
      <c r="C4608">
        <v>0</v>
      </c>
      <c r="D4608">
        <v>10.088100000000001</v>
      </c>
      <c r="E4608">
        <v>22.068000000000001</v>
      </c>
      <c r="F4608" s="13">
        <f t="shared" si="71"/>
        <v>43400.513888888891</v>
      </c>
    </row>
    <row r="4609" spans="1:6" x14ac:dyDescent="0.35">
      <c r="A4609" s="14">
        <v>43400</v>
      </c>
      <c r="B4609" s="15">
        <v>0.52083333333333337</v>
      </c>
      <c r="C4609">
        <v>0</v>
      </c>
      <c r="D4609">
        <v>10.088100000000001</v>
      </c>
      <c r="E4609">
        <v>22.077000000000002</v>
      </c>
      <c r="F4609" s="13">
        <f t="shared" si="71"/>
        <v>43400.520833333336</v>
      </c>
    </row>
    <row r="4610" spans="1:6" x14ac:dyDescent="0.35">
      <c r="A4610" s="14">
        <v>43400</v>
      </c>
      <c r="B4610" s="15">
        <v>0.52777777777777779</v>
      </c>
      <c r="C4610">
        <v>0</v>
      </c>
      <c r="D4610">
        <v>10.0869</v>
      </c>
      <c r="E4610">
        <v>22.084</v>
      </c>
      <c r="F4610" s="13">
        <f t="shared" si="71"/>
        <v>43400.527777777781</v>
      </c>
    </row>
    <row r="4611" spans="1:6" x14ac:dyDescent="0.35">
      <c r="A4611" s="14">
        <v>43400</v>
      </c>
      <c r="B4611" s="15">
        <v>0.53472222222222221</v>
      </c>
      <c r="C4611">
        <v>0</v>
      </c>
      <c r="D4611">
        <v>10.085900000000001</v>
      </c>
      <c r="E4611">
        <v>22.088999999999999</v>
      </c>
      <c r="F4611" s="13">
        <f t="shared" si="71"/>
        <v>43400.534722222219</v>
      </c>
    </row>
    <row r="4612" spans="1:6" x14ac:dyDescent="0.35">
      <c r="A4612" s="14">
        <v>43400</v>
      </c>
      <c r="B4612" s="15">
        <v>0.54166666666666663</v>
      </c>
      <c r="C4612">
        <v>0</v>
      </c>
      <c r="D4612">
        <v>10.0853</v>
      </c>
      <c r="E4612">
        <v>22.093</v>
      </c>
      <c r="F4612" s="13">
        <f t="shared" si="71"/>
        <v>43400.541666666664</v>
      </c>
    </row>
    <row r="4613" spans="1:6" x14ac:dyDescent="0.35">
      <c r="A4613" s="14">
        <v>43400</v>
      </c>
      <c r="B4613" s="15">
        <v>0.54861111111111105</v>
      </c>
      <c r="C4613">
        <v>0</v>
      </c>
      <c r="D4613">
        <v>10.0845</v>
      </c>
      <c r="E4613">
        <v>22.096</v>
      </c>
      <c r="F4613" s="13">
        <f t="shared" si="71"/>
        <v>43400.548611111109</v>
      </c>
    </row>
    <row r="4614" spans="1:6" x14ac:dyDescent="0.35">
      <c r="A4614" s="14">
        <v>43400</v>
      </c>
      <c r="B4614" s="15">
        <v>0.55555555555555558</v>
      </c>
      <c r="C4614">
        <v>0</v>
      </c>
      <c r="D4614">
        <v>10.0823</v>
      </c>
      <c r="E4614">
        <v>22.097999999999999</v>
      </c>
      <c r="F4614" s="13">
        <f t="shared" si="71"/>
        <v>43400.555555555555</v>
      </c>
    </row>
    <row r="4615" spans="1:6" x14ac:dyDescent="0.35">
      <c r="A4615" s="14">
        <v>43400</v>
      </c>
      <c r="B4615" s="15">
        <v>0.5625</v>
      </c>
      <c r="C4615">
        <v>0</v>
      </c>
      <c r="D4615">
        <v>10.079700000000001</v>
      </c>
      <c r="E4615">
        <v>22.1</v>
      </c>
      <c r="F4615" s="13">
        <f t="shared" si="71"/>
        <v>43400.5625</v>
      </c>
    </row>
    <row r="4616" spans="1:6" x14ac:dyDescent="0.35">
      <c r="A4616" s="14">
        <v>43400</v>
      </c>
      <c r="B4616" s="15">
        <v>0.56944444444444442</v>
      </c>
      <c r="C4616">
        <v>0</v>
      </c>
      <c r="D4616">
        <v>10.077</v>
      </c>
      <c r="E4616">
        <v>22.100999999999999</v>
      </c>
      <c r="F4616" s="13">
        <f t="shared" si="71"/>
        <v>43400.569444444445</v>
      </c>
    </row>
    <row r="4617" spans="1:6" x14ac:dyDescent="0.35">
      <c r="A4617" s="14">
        <v>43400</v>
      </c>
      <c r="B4617" s="15">
        <v>0.57638888888888895</v>
      </c>
      <c r="C4617">
        <v>0</v>
      </c>
      <c r="D4617">
        <v>10.0756</v>
      </c>
      <c r="E4617">
        <v>22.102</v>
      </c>
      <c r="F4617" s="13">
        <f t="shared" si="71"/>
        <v>43400.576388888891</v>
      </c>
    </row>
    <row r="4618" spans="1:6" x14ac:dyDescent="0.35">
      <c r="A4618" s="14">
        <v>43400</v>
      </c>
      <c r="B4618" s="15">
        <v>0.58333333333333337</v>
      </c>
      <c r="C4618">
        <v>0</v>
      </c>
      <c r="D4618">
        <v>10.0747</v>
      </c>
      <c r="E4618">
        <v>22.102</v>
      </c>
      <c r="F4618" s="13">
        <f t="shared" si="71"/>
        <v>43400.583333333336</v>
      </c>
    </row>
    <row r="4619" spans="1:6" x14ac:dyDescent="0.35">
      <c r="A4619" s="14">
        <v>43400</v>
      </c>
      <c r="B4619" s="15">
        <v>0.59027777777777779</v>
      </c>
      <c r="C4619">
        <v>0</v>
      </c>
      <c r="D4619">
        <v>10.0741</v>
      </c>
      <c r="E4619">
        <v>22.102</v>
      </c>
      <c r="F4619" s="13">
        <f t="shared" si="71"/>
        <v>43400.590277777781</v>
      </c>
    </row>
    <row r="4620" spans="1:6" x14ac:dyDescent="0.35">
      <c r="A4620" s="14">
        <v>43400</v>
      </c>
      <c r="B4620" s="15">
        <v>0.59722222222222221</v>
      </c>
      <c r="C4620">
        <v>0</v>
      </c>
      <c r="D4620">
        <v>10.0732</v>
      </c>
      <c r="E4620">
        <v>22.100999999999999</v>
      </c>
      <c r="F4620" s="13">
        <f t="shared" si="71"/>
        <v>43400.597222222219</v>
      </c>
    </row>
    <row r="4621" spans="1:6" x14ac:dyDescent="0.35">
      <c r="A4621" s="14">
        <v>43400</v>
      </c>
      <c r="B4621" s="15">
        <v>0.60416666666666663</v>
      </c>
      <c r="C4621">
        <v>0</v>
      </c>
      <c r="D4621">
        <v>10.074400000000001</v>
      </c>
      <c r="E4621">
        <v>22.1</v>
      </c>
      <c r="F4621" s="13">
        <f t="shared" si="71"/>
        <v>43400.604166666664</v>
      </c>
    </row>
    <row r="4622" spans="1:6" x14ac:dyDescent="0.35">
      <c r="A4622" s="14">
        <v>43400</v>
      </c>
      <c r="B4622" s="15">
        <v>0.61111111111111105</v>
      </c>
      <c r="C4622">
        <v>0</v>
      </c>
      <c r="D4622">
        <v>10.0747</v>
      </c>
      <c r="E4622">
        <v>22.099</v>
      </c>
      <c r="F4622" s="13">
        <f t="shared" ref="F4622:F4685" si="72">A4622+B4622</f>
        <v>43400.611111111109</v>
      </c>
    </row>
    <row r="4623" spans="1:6" x14ac:dyDescent="0.35">
      <c r="A4623" s="14">
        <v>43400</v>
      </c>
      <c r="B4623" s="15">
        <v>0.61805555555555558</v>
      </c>
      <c r="C4623">
        <v>0</v>
      </c>
      <c r="D4623">
        <v>10.0732</v>
      </c>
      <c r="E4623">
        <v>22.097999999999999</v>
      </c>
      <c r="F4623" s="13">
        <f t="shared" si="72"/>
        <v>43400.618055555555</v>
      </c>
    </row>
    <row r="4624" spans="1:6" x14ac:dyDescent="0.35">
      <c r="A4624" s="14">
        <v>43400</v>
      </c>
      <c r="B4624" s="15">
        <v>0.625</v>
      </c>
      <c r="C4624">
        <v>0</v>
      </c>
      <c r="D4624">
        <v>10.072699999999999</v>
      </c>
      <c r="E4624">
        <v>22.094999999999999</v>
      </c>
      <c r="F4624" s="13">
        <f t="shared" si="72"/>
        <v>43400.625</v>
      </c>
    </row>
    <row r="4625" spans="1:6" x14ac:dyDescent="0.35">
      <c r="A4625" s="14">
        <v>43400</v>
      </c>
      <c r="B4625" s="15">
        <v>0.63194444444444442</v>
      </c>
      <c r="C4625">
        <v>0</v>
      </c>
      <c r="D4625">
        <v>10.072699999999999</v>
      </c>
      <c r="E4625">
        <v>22.094000000000001</v>
      </c>
      <c r="F4625" s="13">
        <f t="shared" si="72"/>
        <v>43400.631944444445</v>
      </c>
    </row>
    <row r="4626" spans="1:6" x14ac:dyDescent="0.35">
      <c r="A4626" s="14">
        <v>43400</v>
      </c>
      <c r="B4626" s="15">
        <v>0.63888888888888895</v>
      </c>
      <c r="C4626">
        <v>0</v>
      </c>
      <c r="D4626">
        <v>10.072800000000001</v>
      </c>
      <c r="E4626">
        <v>22.091999999999999</v>
      </c>
      <c r="F4626" s="13">
        <f t="shared" si="72"/>
        <v>43400.638888888891</v>
      </c>
    </row>
    <row r="4627" spans="1:6" x14ac:dyDescent="0.35">
      <c r="A4627" s="14">
        <v>43400</v>
      </c>
      <c r="B4627" s="15">
        <v>0.64583333333333337</v>
      </c>
      <c r="C4627">
        <v>0</v>
      </c>
      <c r="D4627">
        <v>10.0715</v>
      </c>
      <c r="E4627">
        <v>22.09</v>
      </c>
      <c r="F4627" s="13">
        <f t="shared" si="72"/>
        <v>43400.645833333336</v>
      </c>
    </row>
    <row r="4628" spans="1:6" x14ac:dyDescent="0.35">
      <c r="A4628" s="14">
        <v>43400</v>
      </c>
      <c r="B4628" s="15">
        <v>0.65277777777777779</v>
      </c>
      <c r="C4628">
        <v>0</v>
      </c>
      <c r="D4628">
        <v>10.0725</v>
      </c>
      <c r="E4628">
        <v>22.088999999999999</v>
      </c>
      <c r="F4628" s="13">
        <f t="shared" si="72"/>
        <v>43400.652777777781</v>
      </c>
    </row>
    <row r="4629" spans="1:6" x14ac:dyDescent="0.35">
      <c r="A4629" s="14">
        <v>43400</v>
      </c>
      <c r="B4629" s="15">
        <v>0.65972222222222221</v>
      </c>
      <c r="C4629">
        <v>0</v>
      </c>
      <c r="D4629">
        <v>10.073600000000001</v>
      </c>
      <c r="E4629">
        <v>22.088000000000001</v>
      </c>
      <c r="F4629" s="13">
        <f t="shared" si="72"/>
        <v>43400.659722222219</v>
      </c>
    </row>
    <row r="4630" spans="1:6" x14ac:dyDescent="0.35">
      <c r="A4630" s="14">
        <v>43400</v>
      </c>
      <c r="B4630" s="15">
        <v>0.66666666666666663</v>
      </c>
      <c r="C4630">
        <v>0</v>
      </c>
      <c r="D4630">
        <v>10.0741</v>
      </c>
      <c r="E4630">
        <v>22.087</v>
      </c>
      <c r="F4630" s="13">
        <f t="shared" si="72"/>
        <v>43400.666666666664</v>
      </c>
    </row>
    <row r="4631" spans="1:6" x14ac:dyDescent="0.35">
      <c r="A4631" s="14">
        <v>43400</v>
      </c>
      <c r="B4631" s="15">
        <v>0.67361111111111116</v>
      </c>
      <c r="C4631">
        <v>0</v>
      </c>
      <c r="D4631">
        <v>10.074299999999999</v>
      </c>
      <c r="E4631">
        <v>22.085999999999999</v>
      </c>
      <c r="F4631" s="13">
        <f t="shared" si="72"/>
        <v>43400.673611111109</v>
      </c>
    </row>
    <row r="4632" spans="1:6" x14ac:dyDescent="0.35">
      <c r="A4632" s="14">
        <v>43400</v>
      </c>
      <c r="B4632" s="15">
        <v>0.68055555555555547</v>
      </c>
      <c r="C4632">
        <v>0</v>
      </c>
      <c r="D4632">
        <v>10.075200000000001</v>
      </c>
      <c r="E4632">
        <v>22.085000000000001</v>
      </c>
      <c r="F4632" s="13">
        <f t="shared" si="72"/>
        <v>43400.680555555555</v>
      </c>
    </row>
    <row r="4633" spans="1:6" x14ac:dyDescent="0.35">
      <c r="A4633" s="14">
        <v>43400</v>
      </c>
      <c r="B4633" s="15">
        <v>0.6875</v>
      </c>
      <c r="C4633">
        <v>0</v>
      </c>
      <c r="D4633">
        <v>10.0777</v>
      </c>
      <c r="E4633">
        <v>22.085000000000001</v>
      </c>
      <c r="F4633" s="13">
        <f t="shared" si="72"/>
        <v>43400.6875</v>
      </c>
    </row>
    <row r="4634" spans="1:6" x14ac:dyDescent="0.35">
      <c r="A4634" s="14">
        <v>43400</v>
      </c>
      <c r="B4634" s="15">
        <v>0.69444444444444453</v>
      </c>
      <c r="C4634">
        <v>0</v>
      </c>
      <c r="D4634">
        <v>10.0784</v>
      </c>
      <c r="E4634">
        <v>22.084</v>
      </c>
      <c r="F4634" s="13">
        <f t="shared" si="72"/>
        <v>43400.694444444445</v>
      </c>
    </row>
    <row r="4635" spans="1:6" x14ac:dyDescent="0.35">
      <c r="A4635" s="14">
        <v>43400</v>
      </c>
      <c r="B4635" s="15">
        <v>0.70138888888888884</v>
      </c>
      <c r="C4635">
        <v>0</v>
      </c>
      <c r="D4635">
        <v>10.0793</v>
      </c>
      <c r="E4635">
        <v>22.082999999999998</v>
      </c>
      <c r="F4635" s="13">
        <f t="shared" si="72"/>
        <v>43400.701388888891</v>
      </c>
    </row>
    <row r="4636" spans="1:6" x14ac:dyDescent="0.35">
      <c r="A4636" s="14">
        <v>43400</v>
      </c>
      <c r="B4636" s="15">
        <v>0.70833333333333337</v>
      </c>
      <c r="C4636">
        <v>0</v>
      </c>
      <c r="D4636">
        <v>10.0793</v>
      </c>
      <c r="E4636">
        <v>22.082999999999998</v>
      </c>
      <c r="F4636" s="13">
        <f t="shared" si="72"/>
        <v>43400.708333333336</v>
      </c>
    </row>
    <row r="4637" spans="1:6" x14ac:dyDescent="0.35">
      <c r="A4637" s="14">
        <v>43400</v>
      </c>
      <c r="B4637" s="15">
        <v>0.71527777777777779</v>
      </c>
      <c r="C4637">
        <v>0</v>
      </c>
      <c r="D4637">
        <v>10.080399999999999</v>
      </c>
      <c r="E4637">
        <v>22.082999999999998</v>
      </c>
      <c r="F4637" s="13">
        <f t="shared" si="72"/>
        <v>43400.715277777781</v>
      </c>
    </row>
    <row r="4638" spans="1:6" x14ac:dyDescent="0.35">
      <c r="A4638" s="14">
        <v>43400</v>
      </c>
      <c r="B4638" s="15">
        <v>0.72222222222222221</v>
      </c>
      <c r="C4638">
        <v>0</v>
      </c>
      <c r="D4638">
        <v>10.082000000000001</v>
      </c>
      <c r="E4638">
        <v>22.082000000000001</v>
      </c>
      <c r="F4638" s="13">
        <f t="shared" si="72"/>
        <v>43400.722222222219</v>
      </c>
    </row>
    <row r="4639" spans="1:6" x14ac:dyDescent="0.35">
      <c r="A4639" s="14">
        <v>43400</v>
      </c>
      <c r="B4639" s="15">
        <v>0.72916666666666663</v>
      </c>
      <c r="C4639">
        <v>0</v>
      </c>
      <c r="D4639">
        <v>10.0837</v>
      </c>
      <c r="E4639">
        <v>22.081</v>
      </c>
      <c r="F4639" s="13">
        <f t="shared" si="72"/>
        <v>43400.729166666664</v>
      </c>
    </row>
    <row r="4640" spans="1:6" x14ac:dyDescent="0.35">
      <c r="A4640" s="14">
        <v>43400</v>
      </c>
      <c r="B4640" s="15">
        <v>0.73611111111111116</v>
      </c>
      <c r="C4640">
        <v>0</v>
      </c>
      <c r="D4640">
        <v>10.0846</v>
      </c>
      <c r="E4640">
        <v>22.08</v>
      </c>
      <c r="F4640" s="13">
        <f t="shared" si="72"/>
        <v>43400.736111111109</v>
      </c>
    </row>
    <row r="4641" spans="1:6" x14ac:dyDescent="0.35">
      <c r="A4641" s="14">
        <v>43400</v>
      </c>
      <c r="B4641" s="15">
        <v>0.74305555555555547</v>
      </c>
      <c r="C4641">
        <v>0</v>
      </c>
      <c r="D4641">
        <v>10.0862</v>
      </c>
      <c r="E4641">
        <v>22.079000000000001</v>
      </c>
      <c r="F4641" s="13">
        <f t="shared" si="72"/>
        <v>43400.743055555555</v>
      </c>
    </row>
    <row r="4642" spans="1:6" x14ac:dyDescent="0.35">
      <c r="A4642" s="14">
        <v>43400</v>
      </c>
      <c r="B4642" s="15">
        <v>0.75</v>
      </c>
      <c r="C4642">
        <v>0</v>
      </c>
      <c r="D4642">
        <v>10.0876</v>
      </c>
      <c r="E4642">
        <v>22.077999999999999</v>
      </c>
      <c r="F4642" s="13">
        <f t="shared" si="72"/>
        <v>43400.75</v>
      </c>
    </row>
    <row r="4643" spans="1:6" x14ac:dyDescent="0.35">
      <c r="A4643" s="14">
        <v>43400</v>
      </c>
      <c r="B4643" s="15">
        <v>0.75694444444444453</v>
      </c>
      <c r="C4643">
        <v>0</v>
      </c>
      <c r="D4643">
        <v>10.090199999999999</v>
      </c>
      <c r="E4643">
        <v>22.077000000000002</v>
      </c>
      <c r="F4643" s="13">
        <f t="shared" si="72"/>
        <v>43400.756944444445</v>
      </c>
    </row>
    <row r="4644" spans="1:6" x14ac:dyDescent="0.35">
      <c r="A4644" s="14">
        <v>43400</v>
      </c>
      <c r="B4644" s="15">
        <v>0.76388888888888884</v>
      </c>
      <c r="C4644">
        <v>0</v>
      </c>
      <c r="D4644">
        <v>10.092499999999999</v>
      </c>
      <c r="E4644">
        <v>22.076000000000001</v>
      </c>
      <c r="F4644" s="13">
        <f t="shared" si="72"/>
        <v>43400.763888888891</v>
      </c>
    </row>
    <row r="4645" spans="1:6" x14ac:dyDescent="0.35">
      <c r="A4645" s="14">
        <v>43400</v>
      </c>
      <c r="B4645" s="15">
        <v>0.77083333333333337</v>
      </c>
      <c r="C4645">
        <v>0</v>
      </c>
      <c r="D4645">
        <v>10.0945</v>
      </c>
      <c r="E4645">
        <v>22.074999999999999</v>
      </c>
      <c r="F4645" s="13">
        <f t="shared" si="72"/>
        <v>43400.770833333336</v>
      </c>
    </row>
    <row r="4646" spans="1:6" x14ac:dyDescent="0.35">
      <c r="A4646" s="14">
        <v>43400</v>
      </c>
      <c r="B4646" s="15">
        <v>0.77777777777777779</v>
      </c>
      <c r="C4646">
        <v>0</v>
      </c>
      <c r="D4646">
        <v>10.0962</v>
      </c>
      <c r="E4646">
        <v>22.074000000000002</v>
      </c>
      <c r="F4646" s="13">
        <f t="shared" si="72"/>
        <v>43400.777777777781</v>
      </c>
    </row>
    <row r="4647" spans="1:6" x14ac:dyDescent="0.35">
      <c r="A4647" s="14">
        <v>43400</v>
      </c>
      <c r="B4647" s="15">
        <v>0.78472222222222221</v>
      </c>
      <c r="C4647">
        <v>0</v>
      </c>
      <c r="D4647">
        <v>10.0974</v>
      </c>
      <c r="E4647">
        <v>22.074000000000002</v>
      </c>
      <c r="F4647" s="13">
        <f t="shared" si="72"/>
        <v>43400.784722222219</v>
      </c>
    </row>
    <row r="4648" spans="1:6" x14ac:dyDescent="0.35">
      <c r="A4648" s="14">
        <v>43400</v>
      </c>
      <c r="B4648" s="15">
        <v>0.79166666666666663</v>
      </c>
      <c r="C4648">
        <v>0</v>
      </c>
      <c r="D4648">
        <v>10.0982</v>
      </c>
      <c r="E4648">
        <v>22.073</v>
      </c>
      <c r="F4648" s="13">
        <f t="shared" si="72"/>
        <v>43400.791666666664</v>
      </c>
    </row>
    <row r="4649" spans="1:6" x14ac:dyDescent="0.35">
      <c r="A4649" s="14">
        <v>43400</v>
      </c>
      <c r="B4649" s="15">
        <v>0.79861111111111116</v>
      </c>
      <c r="C4649">
        <v>0</v>
      </c>
      <c r="D4649">
        <v>10.0998</v>
      </c>
      <c r="E4649">
        <v>22.071999999999999</v>
      </c>
      <c r="F4649" s="13">
        <f t="shared" si="72"/>
        <v>43400.798611111109</v>
      </c>
    </row>
    <row r="4650" spans="1:6" x14ac:dyDescent="0.35">
      <c r="A4650" s="14">
        <v>43400</v>
      </c>
      <c r="B4650" s="15">
        <v>0.80555555555555547</v>
      </c>
      <c r="C4650">
        <v>0</v>
      </c>
      <c r="D4650">
        <v>10.1012</v>
      </c>
      <c r="E4650">
        <v>22.071000000000002</v>
      </c>
      <c r="F4650" s="13">
        <f t="shared" si="72"/>
        <v>43400.805555555555</v>
      </c>
    </row>
    <row r="4651" spans="1:6" x14ac:dyDescent="0.35">
      <c r="A4651" s="14">
        <v>43400</v>
      </c>
      <c r="B4651" s="15">
        <v>0.8125</v>
      </c>
      <c r="C4651">
        <v>0</v>
      </c>
      <c r="D4651">
        <v>10.102600000000001</v>
      </c>
      <c r="E4651">
        <v>22.07</v>
      </c>
      <c r="F4651" s="13">
        <f t="shared" si="72"/>
        <v>43400.8125</v>
      </c>
    </row>
    <row r="4652" spans="1:6" x14ac:dyDescent="0.35">
      <c r="A4652" s="14">
        <v>43400</v>
      </c>
      <c r="B4652" s="15">
        <v>0.81944444444444453</v>
      </c>
      <c r="C4652">
        <v>0</v>
      </c>
      <c r="D4652">
        <v>10.104699999999999</v>
      </c>
      <c r="E4652">
        <v>22.068999999999999</v>
      </c>
      <c r="F4652" s="13">
        <f t="shared" si="72"/>
        <v>43400.819444444445</v>
      </c>
    </row>
    <row r="4653" spans="1:6" x14ac:dyDescent="0.35">
      <c r="A4653" s="14">
        <v>43400</v>
      </c>
      <c r="B4653" s="15">
        <v>0.82638888888888884</v>
      </c>
      <c r="C4653">
        <v>0</v>
      </c>
      <c r="D4653">
        <v>10.105399999999999</v>
      </c>
      <c r="E4653">
        <v>22.067</v>
      </c>
      <c r="F4653" s="13">
        <f t="shared" si="72"/>
        <v>43400.826388888891</v>
      </c>
    </row>
    <row r="4654" spans="1:6" x14ac:dyDescent="0.35">
      <c r="A4654" s="14">
        <v>43400</v>
      </c>
      <c r="B4654" s="15">
        <v>0.83333333333333337</v>
      </c>
      <c r="C4654">
        <v>0</v>
      </c>
      <c r="D4654">
        <v>10.105600000000001</v>
      </c>
      <c r="E4654">
        <v>22.065999999999999</v>
      </c>
      <c r="F4654" s="13">
        <f t="shared" si="72"/>
        <v>43400.833333333336</v>
      </c>
    </row>
    <row r="4655" spans="1:6" x14ac:dyDescent="0.35">
      <c r="A4655" s="14">
        <v>43400</v>
      </c>
      <c r="B4655" s="15">
        <v>0.84027777777777779</v>
      </c>
      <c r="C4655">
        <v>0</v>
      </c>
      <c r="D4655">
        <v>10.104799999999999</v>
      </c>
      <c r="E4655">
        <v>22.065999999999999</v>
      </c>
      <c r="F4655" s="13">
        <f t="shared" si="72"/>
        <v>43400.840277777781</v>
      </c>
    </row>
    <row r="4656" spans="1:6" x14ac:dyDescent="0.35">
      <c r="A4656" s="14">
        <v>43400</v>
      </c>
      <c r="B4656" s="15">
        <v>0.84722222222222221</v>
      </c>
      <c r="C4656">
        <v>0</v>
      </c>
      <c r="D4656">
        <v>10.1067</v>
      </c>
      <c r="E4656">
        <v>22.065000000000001</v>
      </c>
      <c r="F4656" s="13">
        <f t="shared" si="72"/>
        <v>43400.847222222219</v>
      </c>
    </row>
    <row r="4657" spans="1:6" x14ac:dyDescent="0.35">
      <c r="A4657" s="14">
        <v>43400</v>
      </c>
      <c r="B4657" s="15">
        <v>0.85416666666666663</v>
      </c>
      <c r="C4657">
        <v>0</v>
      </c>
      <c r="D4657">
        <v>10.1091</v>
      </c>
      <c r="E4657">
        <v>22.062999999999999</v>
      </c>
      <c r="F4657" s="13">
        <f t="shared" si="72"/>
        <v>43400.854166666664</v>
      </c>
    </row>
    <row r="4658" spans="1:6" x14ac:dyDescent="0.35">
      <c r="A4658" s="14">
        <v>43400</v>
      </c>
      <c r="B4658" s="15">
        <v>0.86111111111111116</v>
      </c>
      <c r="C4658">
        <v>0</v>
      </c>
      <c r="D4658">
        <v>10.109500000000001</v>
      </c>
      <c r="E4658">
        <v>22.062999999999999</v>
      </c>
      <c r="F4658" s="13">
        <f t="shared" si="72"/>
        <v>43400.861111111109</v>
      </c>
    </row>
    <row r="4659" spans="1:6" x14ac:dyDescent="0.35">
      <c r="A4659" s="14">
        <v>43400</v>
      </c>
      <c r="B4659" s="15">
        <v>0.86805555555555547</v>
      </c>
      <c r="C4659">
        <v>0</v>
      </c>
      <c r="D4659">
        <v>10.1113</v>
      </c>
      <c r="E4659">
        <v>22.062000000000001</v>
      </c>
      <c r="F4659" s="13">
        <f t="shared" si="72"/>
        <v>43400.868055555555</v>
      </c>
    </row>
    <row r="4660" spans="1:6" x14ac:dyDescent="0.35">
      <c r="A4660" s="14">
        <v>43400</v>
      </c>
      <c r="B4660" s="15">
        <v>0.875</v>
      </c>
      <c r="C4660">
        <v>0</v>
      </c>
      <c r="D4660">
        <v>10.1121</v>
      </c>
      <c r="E4660">
        <v>22.061</v>
      </c>
      <c r="F4660" s="13">
        <f t="shared" si="72"/>
        <v>43400.875</v>
      </c>
    </row>
    <row r="4661" spans="1:6" x14ac:dyDescent="0.35">
      <c r="A4661" s="14">
        <v>43400</v>
      </c>
      <c r="B4661" s="15">
        <v>0.88194444444444453</v>
      </c>
      <c r="C4661">
        <v>0</v>
      </c>
      <c r="D4661">
        <v>10.112500000000001</v>
      </c>
      <c r="E4661">
        <v>22.06</v>
      </c>
      <c r="F4661" s="13">
        <f t="shared" si="72"/>
        <v>43400.881944444445</v>
      </c>
    </row>
    <row r="4662" spans="1:6" x14ac:dyDescent="0.35">
      <c r="A4662" s="14">
        <v>43400</v>
      </c>
      <c r="B4662" s="15">
        <v>0.88888888888888884</v>
      </c>
      <c r="C4662">
        <v>0</v>
      </c>
      <c r="D4662">
        <v>10.111499999999999</v>
      </c>
      <c r="E4662">
        <v>22.06</v>
      </c>
      <c r="F4662" s="13">
        <f t="shared" si="72"/>
        <v>43400.888888888891</v>
      </c>
    </row>
    <row r="4663" spans="1:6" x14ac:dyDescent="0.35">
      <c r="A4663" s="14">
        <v>43400</v>
      </c>
      <c r="B4663" s="15">
        <v>0.89583333333333337</v>
      </c>
      <c r="C4663">
        <v>0</v>
      </c>
      <c r="D4663">
        <v>10.1104</v>
      </c>
      <c r="E4663">
        <v>22.059000000000001</v>
      </c>
      <c r="F4663" s="13">
        <f t="shared" si="72"/>
        <v>43400.895833333336</v>
      </c>
    </row>
    <row r="4664" spans="1:6" x14ac:dyDescent="0.35">
      <c r="A4664" s="14">
        <v>43400</v>
      </c>
      <c r="B4664" s="15">
        <v>0.90277777777777779</v>
      </c>
      <c r="C4664">
        <v>0</v>
      </c>
      <c r="D4664">
        <v>10.110099999999999</v>
      </c>
      <c r="E4664">
        <v>22.059000000000001</v>
      </c>
      <c r="F4664" s="13">
        <f t="shared" si="72"/>
        <v>43400.902777777781</v>
      </c>
    </row>
    <row r="4665" spans="1:6" x14ac:dyDescent="0.35">
      <c r="A4665" s="14">
        <v>43400</v>
      </c>
      <c r="B4665" s="15">
        <v>0.90972222222222221</v>
      </c>
      <c r="C4665">
        <v>0</v>
      </c>
      <c r="D4665">
        <v>10.109299999999999</v>
      </c>
      <c r="E4665">
        <v>22.056999999999999</v>
      </c>
      <c r="F4665" s="13">
        <f t="shared" si="72"/>
        <v>43400.909722222219</v>
      </c>
    </row>
    <row r="4666" spans="1:6" x14ac:dyDescent="0.35">
      <c r="A4666" s="14">
        <v>43400</v>
      </c>
      <c r="B4666" s="15">
        <v>0.91666666666666663</v>
      </c>
      <c r="C4666">
        <v>0</v>
      </c>
      <c r="D4666">
        <v>10.109</v>
      </c>
      <c r="E4666">
        <v>22.056999999999999</v>
      </c>
      <c r="F4666" s="13">
        <f t="shared" si="72"/>
        <v>43400.916666666664</v>
      </c>
    </row>
    <row r="4667" spans="1:6" x14ac:dyDescent="0.35">
      <c r="A4667" s="14">
        <v>43400</v>
      </c>
      <c r="B4667" s="15">
        <v>0.92361111111111116</v>
      </c>
      <c r="C4667">
        <v>0</v>
      </c>
      <c r="D4667">
        <v>10.111000000000001</v>
      </c>
      <c r="E4667">
        <v>22.056000000000001</v>
      </c>
      <c r="F4667" s="13">
        <f t="shared" si="72"/>
        <v>43400.923611111109</v>
      </c>
    </row>
    <row r="4668" spans="1:6" x14ac:dyDescent="0.35">
      <c r="A4668" s="14">
        <v>43400</v>
      </c>
      <c r="B4668" s="15">
        <v>0.93055555555555547</v>
      </c>
      <c r="C4668">
        <v>0</v>
      </c>
      <c r="D4668">
        <v>10.1119</v>
      </c>
      <c r="E4668">
        <v>22.055</v>
      </c>
      <c r="F4668" s="13">
        <f t="shared" si="72"/>
        <v>43400.930555555555</v>
      </c>
    </row>
    <row r="4669" spans="1:6" x14ac:dyDescent="0.35">
      <c r="A4669" s="14">
        <v>43400</v>
      </c>
      <c r="B4669" s="15">
        <v>0.9375</v>
      </c>
      <c r="C4669">
        <v>0</v>
      </c>
      <c r="D4669">
        <v>10.1105</v>
      </c>
      <c r="E4669">
        <v>22.053999999999998</v>
      </c>
      <c r="F4669" s="13">
        <f t="shared" si="72"/>
        <v>43400.9375</v>
      </c>
    </row>
    <row r="4670" spans="1:6" x14ac:dyDescent="0.35">
      <c r="A4670" s="14">
        <v>43400</v>
      </c>
      <c r="B4670" s="15">
        <v>0.94444444444444453</v>
      </c>
      <c r="C4670">
        <v>0</v>
      </c>
      <c r="D4670">
        <v>10.1089</v>
      </c>
      <c r="E4670">
        <v>22.053000000000001</v>
      </c>
      <c r="F4670" s="13">
        <f t="shared" si="72"/>
        <v>43400.944444444445</v>
      </c>
    </row>
    <row r="4671" spans="1:6" x14ac:dyDescent="0.35">
      <c r="A4671" s="14">
        <v>43400</v>
      </c>
      <c r="B4671" s="15">
        <v>0.95138888888888884</v>
      </c>
      <c r="C4671">
        <v>0</v>
      </c>
      <c r="D4671">
        <v>10.1083</v>
      </c>
      <c r="E4671">
        <v>22.050999999999998</v>
      </c>
      <c r="F4671" s="13">
        <f t="shared" si="72"/>
        <v>43400.951388888891</v>
      </c>
    </row>
    <row r="4672" spans="1:6" x14ac:dyDescent="0.35">
      <c r="A4672" s="14">
        <v>43400</v>
      </c>
      <c r="B4672" s="15">
        <v>0.95833333333333337</v>
      </c>
      <c r="C4672">
        <v>0</v>
      </c>
      <c r="D4672">
        <v>10.106999999999999</v>
      </c>
      <c r="E4672">
        <v>22.05</v>
      </c>
      <c r="F4672" s="13">
        <f t="shared" si="72"/>
        <v>43400.958333333336</v>
      </c>
    </row>
    <row r="4673" spans="1:6" x14ac:dyDescent="0.35">
      <c r="A4673" s="14">
        <v>43400</v>
      </c>
      <c r="B4673" s="15">
        <v>0.96527777777777779</v>
      </c>
      <c r="C4673">
        <v>0</v>
      </c>
      <c r="D4673">
        <v>10.106999999999999</v>
      </c>
      <c r="E4673">
        <v>22.048999999999999</v>
      </c>
      <c r="F4673" s="13">
        <f t="shared" si="72"/>
        <v>43400.965277777781</v>
      </c>
    </row>
    <row r="4674" spans="1:6" x14ac:dyDescent="0.35">
      <c r="A4674" s="14">
        <v>43400</v>
      </c>
      <c r="B4674" s="15">
        <v>0.97222222222222221</v>
      </c>
      <c r="C4674">
        <v>0</v>
      </c>
      <c r="D4674">
        <v>10.1068</v>
      </c>
      <c r="E4674">
        <v>22.047000000000001</v>
      </c>
      <c r="F4674" s="13">
        <f t="shared" si="72"/>
        <v>43400.972222222219</v>
      </c>
    </row>
    <row r="4675" spans="1:6" x14ac:dyDescent="0.35">
      <c r="A4675" s="14">
        <v>43400</v>
      </c>
      <c r="B4675" s="15">
        <v>0.97916666666666663</v>
      </c>
      <c r="C4675">
        <v>0</v>
      </c>
      <c r="D4675">
        <v>10.106</v>
      </c>
      <c r="E4675">
        <v>22.045999999999999</v>
      </c>
      <c r="F4675" s="13">
        <f t="shared" si="72"/>
        <v>43400.979166666664</v>
      </c>
    </row>
    <row r="4676" spans="1:6" x14ac:dyDescent="0.35">
      <c r="A4676" s="14">
        <v>43400</v>
      </c>
      <c r="B4676" s="15">
        <v>0.98611111111111116</v>
      </c>
      <c r="C4676">
        <v>0</v>
      </c>
      <c r="D4676">
        <v>10.105600000000001</v>
      </c>
      <c r="E4676">
        <v>22.045000000000002</v>
      </c>
      <c r="F4676" s="13">
        <f t="shared" si="72"/>
        <v>43400.986111111109</v>
      </c>
    </row>
    <row r="4677" spans="1:6" x14ac:dyDescent="0.35">
      <c r="A4677" s="14">
        <v>43400</v>
      </c>
      <c r="B4677" s="15">
        <v>0.99305555555555547</v>
      </c>
      <c r="C4677">
        <v>0</v>
      </c>
      <c r="D4677">
        <v>10.1027</v>
      </c>
      <c r="E4677">
        <v>22.044</v>
      </c>
      <c r="F4677" s="13">
        <f t="shared" si="72"/>
        <v>43400.993055555555</v>
      </c>
    </row>
    <row r="4678" spans="1:6" x14ac:dyDescent="0.35">
      <c r="A4678" s="14">
        <v>43401</v>
      </c>
      <c r="B4678" s="15">
        <v>0</v>
      </c>
      <c r="C4678">
        <v>0</v>
      </c>
      <c r="D4678">
        <v>10.102</v>
      </c>
      <c r="E4678">
        <v>22.042000000000002</v>
      </c>
      <c r="F4678" s="13">
        <f t="shared" si="72"/>
        <v>43401</v>
      </c>
    </row>
    <row r="4679" spans="1:6" x14ac:dyDescent="0.35">
      <c r="A4679" s="14">
        <v>43401</v>
      </c>
      <c r="B4679" s="15">
        <v>6.9444444444444441E-3</v>
      </c>
      <c r="C4679">
        <v>0</v>
      </c>
      <c r="D4679">
        <v>10.100899999999999</v>
      </c>
      <c r="E4679">
        <v>22.041</v>
      </c>
      <c r="F4679" s="13">
        <f t="shared" si="72"/>
        <v>43401.006944444445</v>
      </c>
    </row>
    <row r="4680" spans="1:6" x14ac:dyDescent="0.35">
      <c r="A4680" s="14">
        <v>43401</v>
      </c>
      <c r="B4680" s="15">
        <v>1.3888888888888888E-2</v>
      </c>
      <c r="C4680">
        <v>0</v>
      </c>
      <c r="D4680">
        <v>10.0984</v>
      </c>
      <c r="E4680">
        <v>22.039000000000001</v>
      </c>
      <c r="F4680" s="13">
        <f t="shared" si="72"/>
        <v>43401.013888888891</v>
      </c>
    </row>
    <row r="4681" spans="1:6" x14ac:dyDescent="0.35">
      <c r="A4681" s="14">
        <v>43401</v>
      </c>
      <c r="B4681" s="15">
        <v>2.0833333333333332E-2</v>
      </c>
      <c r="C4681">
        <v>0</v>
      </c>
      <c r="D4681">
        <v>10.097300000000001</v>
      </c>
      <c r="E4681">
        <v>22.036999999999999</v>
      </c>
      <c r="F4681" s="13">
        <f t="shared" si="72"/>
        <v>43401.020833333336</v>
      </c>
    </row>
    <row r="4682" spans="1:6" x14ac:dyDescent="0.35">
      <c r="A4682" s="14">
        <v>43401</v>
      </c>
      <c r="B4682" s="15">
        <v>2.7777777777777776E-2</v>
      </c>
      <c r="C4682">
        <v>0</v>
      </c>
      <c r="D4682">
        <v>10.0966</v>
      </c>
      <c r="E4682">
        <v>22.033000000000001</v>
      </c>
      <c r="F4682" s="13">
        <f t="shared" si="72"/>
        <v>43401.027777777781</v>
      </c>
    </row>
    <row r="4683" spans="1:6" x14ac:dyDescent="0.35">
      <c r="A4683" s="14">
        <v>43401</v>
      </c>
      <c r="B4683" s="15">
        <v>3.4722222222222224E-2</v>
      </c>
      <c r="C4683">
        <v>0</v>
      </c>
      <c r="D4683">
        <v>10.0968</v>
      </c>
      <c r="E4683">
        <v>22.027999999999999</v>
      </c>
      <c r="F4683" s="13">
        <f t="shared" si="72"/>
        <v>43401.034722222219</v>
      </c>
    </row>
    <row r="4684" spans="1:6" x14ac:dyDescent="0.35">
      <c r="A4684" s="14">
        <v>43401</v>
      </c>
      <c r="B4684" s="15">
        <v>4.1666666666666664E-2</v>
      </c>
      <c r="C4684">
        <v>0</v>
      </c>
      <c r="D4684">
        <v>10.095599999999999</v>
      </c>
      <c r="E4684">
        <v>22.021000000000001</v>
      </c>
      <c r="F4684" s="13">
        <f t="shared" si="72"/>
        <v>43401.041666666664</v>
      </c>
    </row>
    <row r="4685" spans="1:6" x14ac:dyDescent="0.35">
      <c r="A4685" s="14">
        <v>43401</v>
      </c>
      <c r="B4685" s="15">
        <v>4.8611111111111112E-2</v>
      </c>
      <c r="C4685">
        <v>0</v>
      </c>
      <c r="D4685">
        <v>10.093400000000001</v>
      </c>
      <c r="E4685">
        <v>22.013000000000002</v>
      </c>
      <c r="F4685" s="13">
        <f t="shared" si="72"/>
        <v>43401.048611111109</v>
      </c>
    </row>
    <row r="4686" spans="1:6" x14ac:dyDescent="0.35">
      <c r="A4686" s="14">
        <v>43401</v>
      </c>
      <c r="B4686" s="15">
        <v>5.5555555555555552E-2</v>
      </c>
      <c r="C4686">
        <v>0</v>
      </c>
      <c r="D4686">
        <v>10.0924</v>
      </c>
      <c r="E4686">
        <v>22.004999999999999</v>
      </c>
      <c r="F4686" s="13">
        <f t="shared" ref="F4686:F4749" si="73">A4686+B4686</f>
        <v>43401.055555555555</v>
      </c>
    </row>
    <row r="4687" spans="1:6" x14ac:dyDescent="0.35">
      <c r="A4687" s="14">
        <v>43401</v>
      </c>
      <c r="B4687" s="15">
        <v>6.25E-2</v>
      </c>
      <c r="C4687">
        <v>0</v>
      </c>
      <c r="D4687">
        <v>10.0922</v>
      </c>
      <c r="E4687">
        <v>21.998999999999999</v>
      </c>
      <c r="F4687" s="13">
        <f t="shared" si="73"/>
        <v>43401.0625</v>
      </c>
    </row>
    <row r="4688" spans="1:6" x14ac:dyDescent="0.35">
      <c r="A4688" s="14">
        <v>43401</v>
      </c>
      <c r="B4688" s="15">
        <v>6.9444444444444434E-2</v>
      </c>
      <c r="C4688">
        <v>0</v>
      </c>
      <c r="D4688">
        <v>10.0931</v>
      </c>
      <c r="E4688">
        <v>21.992999999999999</v>
      </c>
      <c r="F4688" s="13">
        <f t="shared" si="73"/>
        <v>43401.069444444445</v>
      </c>
    </row>
    <row r="4689" spans="1:6" x14ac:dyDescent="0.35">
      <c r="A4689" s="14">
        <v>43401</v>
      </c>
      <c r="B4689" s="15">
        <v>7.6388888888888895E-2</v>
      </c>
      <c r="C4689">
        <v>0</v>
      </c>
      <c r="D4689">
        <v>10.0916</v>
      </c>
      <c r="E4689">
        <v>21.988</v>
      </c>
      <c r="F4689" s="13">
        <f t="shared" si="73"/>
        <v>43401.076388888891</v>
      </c>
    </row>
    <row r="4690" spans="1:6" x14ac:dyDescent="0.35">
      <c r="A4690" s="14">
        <v>43401</v>
      </c>
      <c r="B4690" s="15">
        <v>8.3333333333333329E-2</v>
      </c>
      <c r="C4690">
        <v>0</v>
      </c>
      <c r="D4690">
        <v>10.091699999999999</v>
      </c>
      <c r="E4690">
        <v>21.984000000000002</v>
      </c>
      <c r="F4690" s="13">
        <f t="shared" si="73"/>
        <v>43401.083333333336</v>
      </c>
    </row>
    <row r="4691" spans="1:6" x14ac:dyDescent="0.35">
      <c r="A4691" s="14">
        <v>43401</v>
      </c>
      <c r="B4691" s="15">
        <v>9.0277777777777776E-2</v>
      </c>
      <c r="C4691">
        <v>0</v>
      </c>
      <c r="D4691">
        <v>10.092499999999999</v>
      </c>
      <c r="E4691">
        <v>21.98</v>
      </c>
      <c r="F4691" s="13">
        <f t="shared" si="73"/>
        <v>43401.090277777781</v>
      </c>
    </row>
    <row r="4692" spans="1:6" x14ac:dyDescent="0.35">
      <c r="A4692" s="14">
        <v>43401</v>
      </c>
      <c r="B4692" s="15">
        <v>9.7222222222222224E-2</v>
      </c>
      <c r="C4692">
        <v>0</v>
      </c>
      <c r="D4692">
        <v>10.0945</v>
      </c>
      <c r="E4692">
        <v>21.975999999999999</v>
      </c>
      <c r="F4692" s="13">
        <f t="shared" si="73"/>
        <v>43401.097222222219</v>
      </c>
    </row>
    <row r="4693" spans="1:6" x14ac:dyDescent="0.35">
      <c r="A4693" s="14">
        <v>43401</v>
      </c>
      <c r="B4693" s="15">
        <v>0.10416666666666667</v>
      </c>
      <c r="C4693">
        <v>0</v>
      </c>
      <c r="D4693">
        <v>10.0938</v>
      </c>
      <c r="E4693">
        <v>21.971</v>
      </c>
      <c r="F4693" s="13">
        <f t="shared" si="73"/>
        <v>43401.104166666664</v>
      </c>
    </row>
    <row r="4694" spans="1:6" x14ac:dyDescent="0.35">
      <c r="A4694" s="14">
        <v>43401</v>
      </c>
      <c r="B4694" s="15">
        <v>0.1111111111111111</v>
      </c>
      <c r="C4694">
        <v>0</v>
      </c>
      <c r="D4694">
        <v>10.0916</v>
      </c>
      <c r="E4694">
        <v>21.966999999999999</v>
      </c>
      <c r="F4694" s="13">
        <f t="shared" si="73"/>
        <v>43401.111111111109</v>
      </c>
    </row>
    <row r="4695" spans="1:6" x14ac:dyDescent="0.35">
      <c r="A4695" s="14">
        <v>43401</v>
      </c>
      <c r="B4695" s="15">
        <v>0.11805555555555557</v>
      </c>
      <c r="C4695">
        <v>0</v>
      </c>
      <c r="D4695">
        <v>10.091100000000001</v>
      </c>
      <c r="E4695">
        <v>21.963000000000001</v>
      </c>
      <c r="F4695" s="13">
        <f t="shared" si="73"/>
        <v>43401.118055555555</v>
      </c>
    </row>
    <row r="4696" spans="1:6" x14ac:dyDescent="0.35">
      <c r="A4696" s="14">
        <v>43401</v>
      </c>
      <c r="B4696" s="15">
        <v>0.125</v>
      </c>
      <c r="C4696">
        <v>0</v>
      </c>
      <c r="D4696">
        <v>10.0905</v>
      </c>
      <c r="E4696">
        <v>21.959</v>
      </c>
      <c r="F4696" s="13">
        <f t="shared" si="73"/>
        <v>43401.125</v>
      </c>
    </row>
    <row r="4697" spans="1:6" x14ac:dyDescent="0.35">
      <c r="A4697" s="14">
        <v>43401</v>
      </c>
      <c r="B4697" s="15">
        <v>0.13194444444444445</v>
      </c>
      <c r="C4697">
        <v>0</v>
      </c>
      <c r="D4697">
        <v>10.0899</v>
      </c>
      <c r="E4697">
        <v>21.954000000000001</v>
      </c>
      <c r="F4697" s="13">
        <f t="shared" si="73"/>
        <v>43401.131944444445</v>
      </c>
    </row>
    <row r="4698" spans="1:6" x14ac:dyDescent="0.35">
      <c r="A4698" s="14">
        <v>43401</v>
      </c>
      <c r="B4698" s="15">
        <v>0.1388888888888889</v>
      </c>
      <c r="C4698">
        <v>0</v>
      </c>
      <c r="D4698">
        <v>10.0906</v>
      </c>
      <c r="E4698">
        <v>21.949000000000002</v>
      </c>
      <c r="F4698" s="13">
        <f t="shared" si="73"/>
        <v>43401.138888888891</v>
      </c>
    </row>
    <row r="4699" spans="1:6" x14ac:dyDescent="0.35">
      <c r="A4699" s="14">
        <v>43401</v>
      </c>
      <c r="B4699" s="15">
        <v>0.14583333333333334</v>
      </c>
      <c r="C4699">
        <v>0</v>
      </c>
      <c r="D4699">
        <v>10.0913</v>
      </c>
      <c r="E4699">
        <v>21.943000000000001</v>
      </c>
      <c r="F4699" s="13">
        <f t="shared" si="73"/>
        <v>43401.145833333336</v>
      </c>
    </row>
    <row r="4700" spans="1:6" x14ac:dyDescent="0.35">
      <c r="A4700" s="14">
        <v>43401</v>
      </c>
      <c r="B4700" s="15">
        <v>0.15277777777777776</v>
      </c>
      <c r="C4700">
        <v>0</v>
      </c>
      <c r="D4700">
        <v>10.091900000000001</v>
      </c>
      <c r="E4700">
        <v>21.937000000000001</v>
      </c>
      <c r="F4700" s="13">
        <f t="shared" si="73"/>
        <v>43401.152777777781</v>
      </c>
    </row>
    <row r="4701" spans="1:6" x14ac:dyDescent="0.35">
      <c r="A4701" s="14">
        <v>43401</v>
      </c>
      <c r="B4701" s="15">
        <v>0.15972222222222224</v>
      </c>
      <c r="C4701">
        <v>0</v>
      </c>
      <c r="D4701">
        <v>10.0924</v>
      </c>
      <c r="E4701">
        <v>21.931999999999999</v>
      </c>
      <c r="F4701" s="13">
        <f t="shared" si="73"/>
        <v>43401.159722222219</v>
      </c>
    </row>
    <row r="4702" spans="1:6" x14ac:dyDescent="0.35">
      <c r="A4702" s="14">
        <v>43401</v>
      </c>
      <c r="B4702" s="15">
        <v>0.16666666666666666</v>
      </c>
      <c r="C4702">
        <v>0</v>
      </c>
      <c r="D4702">
        <v>10.0915</v>
      </c>
      <c r="E4702">
        <v>21.927</v>
      </c>
      <c r="F4702" s="13">
        <f t="shared" si="73"/>
        <v>43401.166666666664</v>
      </c>
    </row>
    <row r="4703" spans="1:6" x14ac:dyDescent="0.35">
      <c r="A4703" s="14">
        <v>43401</v>
      </c>
      <c r="B4703" s="15">
        <v>0.17361111111111113</v>
      </c>
      <c r="C4703">
        <v>0</v>
      </c>
      <c r="D4703">
        <v>10.091100000000001</v>
      </c>
      <c r="E4703">
        <v>21.920999999999999</v>
      </c>
      <c r="F4703" s="13">
        <f t="shared" si="73"/>
        <v>43401.173611111109</v>
      </c>
    </row>
    <row r="4704" spans="1:6" x14ac:dyDescent="0.35">
      <c r="A4704" s="14">
        <v>43401</v>
      </c>
      <c r="B4704" s="15">
        <v>0.18055555555555555</v>
      </c>
      <c r="C4704">
        <v>0</v>
      </c>
      <c r="D4704">
        <v>10.0913</v>
      </c>
      <c r="E4704">
        <v>21.916</v>
      </c>
      <c r="F4704" s="13">
        <f t="shared" si="73"/>
        <v>43401.180555555555</v>
      </c>
    </row>
    <row r="4705" spans="1:6" x14ac:dyDescent="0.35">
      <c r="A4705" s="14">
        <v>43401</v>
      </c>
      <c r="B4705" s="15">
        <v>0.1875</v>
      </c>
      <c r="C4705">
        <v>0</v>
      </c>
      <c r="D4705">
        <v>10.0915</v>
      </c>
      <c r="E4705">
        <v>21.911999999999999</v>
      </c>
      <c r="F4705" s="13">
        <f t="shared" si="73"/>
        <v>43401.1875</v>
      </c>
    </row>
    <row r="4706" spans="1:6" x14ac:dyDescent="0.35">
      <c r="A4706" s="14">
        <v>43401</v>
      </c>
      <c r="B4706" s="15">
        <v>0.19444444444444445</v>
      </c>
      <c r="C4706">
        <v>0</v>
      </c>
      <c r="D4706">
        <v>10.0928</v>
      </c>
      <c r="E4706">
        <v>21.907</v>
      </c>
      <c r="F4706" s="13">
        <f t="shared" si="73"/>
        <v>43401.194444444445</v>
      </c>
    </row>
    <row r="4707" spans="1:6" x14ac:dyDescent="0.35">
      <c r="A4707" s="14">
        <v>43401</v>
      </c>
      <c r="B4707" s="15">
        <v>0.20138888888888887</v>
      </c>
      <c r="C4707">
        <v>0</v>
      </c>
      <c r="D4707">
        <v>10.093999999999999</v>
      </c>
      <c r="E4707">
        <v>21.902999999999999</v>
      </c>
      <c r="F4707" s="13">
        <f t="shared" si="73"/>
        <v>43401.201388888891</v>
      </c>
    </row>
    <row r="4708" spans="1:6" x14ac:dyDescent="0.35">
      <c r="A4708" s="14">
        <v>43401</v>
      </c>
      <c r="B4708" s="15">
        <v>0.20833333333333334</v>
      </c>
      <c r="C4708">
        <v>0</v>
      </c>
      <c r="D4708">
        <v>10.0954</v>
      </c>
      <c r="E4708">
        <v>21.898</v>
      </c>
      <c r="F4708" s="13">
        <f t="shared" si="73"/>
        <v>43401.208333333336</v>
      </c>
    </row>
    <row r="4709" spans="1:6" x14ac:dyDescent="0.35">
      <c r="A4709" s="14">
        <v>43401</v>
      </c>
      <c r="B4709" s="15">
        <v>0.21527777777777779</v>
      </c>
      <c r="C4709">
        <v>0</v>
      </c>
      <c r="D4709">
        <v>10.096399999999999</v>
      </c>
      <c r="E4709">
        <v>21.893999999999998</v>
      </c>
      <c r="F4709" s="13">
        <f t="shared" si="73"/>
        <v>43401.215277777781</v>
      </c>
    </row>
    <row r="4710" spans="1:6" x14ac:dyDescent="0.35">
      <c r="A4710" s="14">
        <v>43401</v>
      </c>
      <c r="B4710" s="15">
        <v>0.22222222222222221</v>
      </c>
      <c r="C4710">
        <v>0</v>
      </c>
      <c r="D4710">
        <v>10.0975</v>
      </c>
      <c r="E4710">
        <v>21.888999999999999</v>
      </c>
      <c r="F4710" s="13">
        <f t="shared" si="73"/>
        <v>43401.222222222219</v>
      </c>
    </row>
    <row r="4711" spans="1:6" x14ac:dyDescent="0.35">
      <c r="A4711" s="14">
        <v>43401</v>
      </c>
      <c r="B4711" s="15">
        <v>0.22916666666666666</v>
      </c>
      <c r="C4711">
        <v>0</v>
      </c>
      <c r="D4711">
        <v>10.0992</v>
      </c>
      <c r="E4711">
        <v>21.885000000000002</v>
      </c>
      <c r="F4711" s="13">
        <f t="shared" si="73"/>
        <v>43401.229166666664</v>
      </c>
    </row>
    <row r="4712" spans="1:6" x14ac:dyDescent="0.35">
      <c r="A4712" s="14">
        <v>43401</v>
      </c>
      <c r="B4712" s="15">
        <v>0.23611111111111113</v>
      </c>
      <c r="C4712">
        <v>0</v>
      </c>
      <c r="D4712">
        <v>10.101900000000001</v>
      </c>
      <c r="E4712">
        <v>21.881</v>
      </c>
      <c r="F4712" s="13">
        <f t="shared" si="73"/>
        <v>43401.236111111109</v>
      </c>
    </row>
    <row r="4713" spans="1:6" x14ac:dyDescent="0.35">
      <c r="A4713" s="14">
        <v>43401</v>
      </c>
      <c r="B4713" s="15">
        <v>0.24305555555555555</v>
      </c>
      <c r="C4713">
        <v>0</v>
      </c>
      <c r="D4713">
        <v>10.1036</v>
      </c>
      <c r="E4713">
        <v>21.878</v>
      </c>
      <c r="F4713" s="13">
        <f t="shared" si="73"/>
        <v>43401.243055555555</v>
      </c>
    </row>
    <row r="4714" spans="1:6" x14ac:dyDescent="0.35">
      <c r="A4714" s="14">
        <v>43401</v>
      </c>
      <c r="B4714" s="15">
        <v>0.25</v>
      </c>
      <c r="C4714">
        <v>0</v>
      </c>
      <c r="D4714">
        <v>10.105399999999999</v>
      </c>
      <c r="E4714">
        <v>21.873000000000001</v>
      </c>
      <c r="F4714" s="13">
        <f t="shared" si="73"/>
        <v>43401.25</v>
      </c>
    </row>
    <row r="4715" spans="1:6" x14ac:dyDescent="0.35">
      <c r="A4715" s="14">
        <v>43401</v>
      </c>
      <c r="B4715" s="15">
        <v>0.25694444444444448</v>
      </c>
      <c r="C4715">
        <v>0</v>
      </c>
      <c r="D4715">
        <v>10.107200000000001</v>
      </c>
      <c r="E4715">
        <v>21.867999999999999</v>
      </c>
      <c r="F4715" s="13">
        <f t="shared" si="73"/>
        <v>43401.256944444445</v>
      </c>
    </row>
    <row r="4716" spans="1:6" x14ac:dyDescent="0.35">
      <c r="A4716" s="14">
        <v>43401</v>
      </c>
      <c r="B4716" s="15">
        <v>0.2638888888888889</v>
      </c>
      <c r="C4716">
        <v>0</v>
      </c>
      <c r="D4716">
        <v>10.1096</v>
      </c>
      <c r="E4716">
        <v>21.864000000000001</v>
      </c>
      <c r="F4716" s="13">
        <f t="shared" si="73"/>
        <v>43401.263888888891</v>
      </c>
    </row>
    <row r="4717" spans="1:6" x14ac:dyDescent="0.35">
      <c r="A4717" s="14">
        <v>43401</v>
      </c>
      <c r="B4717" s="15">
        <v>0.27083333333333331</v>
      </c>
      <c r="C4717">
        <v>0</v>
      </c>
      <c r="D4717">
        <v>10.112399999999999</v>
      </c>
      <c r="E4717">
        <v>21.86</v>
      </c>
      <c r="F4717" s="13">
        <f t="shared" si="73"/>
        <v>43401.270833333336</v>
      </c>
    </row>
    <row r="4718" spans="1:6" x14ac:dyDescent="0.35">
      <c r="A4718" s="14">
        <v>43401</v>
      </c>
      <c r="B4718" s="15">
        <v>0.27777777777777779</v>
      </c>
      <c r="C4718">
        <v>0</v>
      </c>
      <c r="D4718">
        <v>10.1144</v>
      </c>
      <c r="E4718">
        <v>21.856999999999999</v>
      </c>
      <c r="F4718" s="13">
        <f t="shared" si="73"/>
        <v>43401.277777777781</v>
      </c>
    </row>
    <row r="4719" spans="1:6" x14ac:dyDescent="0.35">
      <c r="A4719" s="14">
        <v>43401</v>
      </c>
      <c r="B4719" s="15">
        <v>0.28472222222222221</v>
      </c>
      <c r="C4719">
        <v>0</v>
      </c>
      <c r="D4719">
        <v>10.1175</v>
      </c>
      <c r="E4719">
        <v>21.853000000000002</v>
      </c>
      <c r="F4719" s="13">
        <f t="shared" si="73"/>
        <v>43401.284722222219</v>
      </c>
    </row>
    <row r="4720" spans="1:6" x14ac:dyDescent="0.35">
      <c r="A4720" s="14">
        <v>43401</v>
      </c>
      <c r="B4720" s="15">
        <v>0.29166666666666669</v>
      </c>
      <c r="C4720">
        <v>0</v>
      </c>
      <c r="D4720">
        <v>10.124000000000001</v>
      </c>
      <c r="E4720">
        <v>21.850999999999999</v>
      </c>
      <c r="F4720" s="13">
        <f t="shared" si="73"/>
        <v>43401.291666666664</v>
      </c>
    </row>
    <row r="4721" spans="1:6" x14ac:dyDescent="0.35">
      <c r="A4721" s="14">
        <v>43401</v>
      </c>
      <c r="B4721" s="15">
        <v>0.2986111111111111</v>
      </c>
      <c r="C4721">
        <v>0</v>
      </c>
      <c r="D4721">
        <v>10.130699999999999</v>
      </c>
      <c r="E4721">
        <v>21.847999999999999</v>
      </c>
      <c r="F4721" s="13">
        <f t="shared" si="73"/>
        <v>43401.298611111109</v>
      </c>
    </row>
    <row r="4722" spans="1:6" x14ac:dyDescent="0.35">
      <c r="A4722" s="14">
        <v>43401</v>
      </c>
      <c r="B4722" s="15">
        <v>0.30555555555555552</v>
      </c>
      <c r="C4722">
        <v>0</v>
      </c>
      <c r="D4722">
        <v>10.1327</v>
      </c>
      <c r="E4722">
        <v>21.846</v>
      </c>
      <c r="F4722" s="13">
        <f t="shared" si="73"/>
        <v>43401.305555555555</v>
      </c>
    </row>
    <row r="4723" spans="1:6" x14ac:dyDescent="0.35">
      <c r="A4723" s="14">
        <v>43401</v>
      </c>
      <c r="B4723" s="15">
        <v>0.3125</v>
      </c>
      <c r="C4723">
        <v>0</v>
      </c>
      <c r="D4723">
        <v>10.1303</v>
      </c>
      <c r="E4723">
        <v>21.844999999999999</v>
      </c>
      <c r="F4723" s="13">
        <f t="shared" si="73"/>
        <v>43401.3125</v>
      </c>
    </row>
    <row r="4724" spans="1:6" x14ac:dyDescent="0.35">
      <c r="A4724" s="14">
        <v>43401</v>
      </c>
      <c r="B4724" s="15">
        <v>0.31944444444444448</v>
      </c>
      <c r="C4724">
        <v>0</v>
      </c>
      <c r="D4724">
        <v>10.1272</v>
      </c>
      <c r="E4724">
        <v>21.846</v>
      </c>
      <c r="F4724" s="13">
        <f t="shared" si="73"/>
        <v>43401.319444444445</v>
      </c>
    </row>
    <row r="4725" spans="1:6" x14ac:dyDescent="0.35">
      <c r="A4725" s="14">
        <v>43401</v>
      </c>
      <c r="B4725" s="15">
        <v>0.3263888888888889</v>
      </c>
      <c r="C4725">
        <v>0</v>
      </c>
      <c r="D4725">
        <v>10.125500000000001</v>
      </c>
      <c r="E4725">
        <v>21.847000000000001</v>
      </c>
      <c r="F4725" s="13">
        <f t="shared" si="73"/>
        <v>43401.326388888891</v>
      </c>
    </row>
    <row r="4726" spans="1:6" x14ac:dyDescent="0.35">
      <c r="A4726" s="14">
        <v>43401</v>
      </c>
      <c r="B4726" s="15">
        <v>0.33333333333333331</v>
      </c>
      <c r="C4726">
        <v>0</v>
      </c>
      <c r="D4726">
        <v>10.1242</v>
      </c>
      <c r="E4726">
        <v>21.847999999999999</v>
      </c>
      <c r="F4726" s="13">
        <f t="shared" si="73"/>
        <v>43401.333333333336</v>
      </c>
    </row>
    <row r="4727" spans="1:6" x14ac:dyDescent="0.35">
      <c r="A4727" s="14">
        <v>43401</v>
      </c>
      <c r="B4727" s="15">
        <v>0.34027777777777773</v>
      </c>
      <c r="C4727">
        <v>0</v>
      </c>
      <c r="D4727">
        <v>10.1243</v>
      </c>
      <c r="E4727">
        <v>21.849</v>
      </c>
      <c r="F4727" s="13">
        <f t="shared" si="73"/>
        <v>43401.340277777781</v>
      </c>
    </row>
    <row r="4728" spans="1:6" x14ac:dyDescent="0.35">
      <c r="A4728" s="14">
        <v>43401</v>
      </c>
      <c r="B4728" s="15">
        <v>0.34722222222222227</v>
      </c>
      <c r="C4728">
        <v>0</v>
      </c>
      <c r="D4728">
        <v>10.1266</v>
      </c>
      <c r="E4728">
        <v>21.849</v>
      </c>
      <c r="F4728" s="13">
        <f t="shared" si="73"/>
        <v>43401.347222222219</v>
      </c>
    </row>
    <row r="4729" spans="1:6" x14ac:dyDescent="0.35">
      <c r="A4729" s="14">
        <v>43401</v>
      </c>
      <c r="B4729" s="15">
        <v>0.35416666666666669</v>
      </c>
      <c r="C4729">
        <v>0</v>
      </c>
      <c r="D4729">
        <v>10.130100000000001</v>
      </c>
      <c r="E4729">
        <v>21.849</v>
      </c>
      <c r="F4729" s="13">
        <f t="shared" si="73"/>
        <v>43401.354166666664</v>
      </c>
    </row>
    <row r="4730" spans="1:6" x14ac:dyDescent="0.35">
      <c r="A4730" s="14">
        <v>43401</v>
      </c>
      <c r="B4730" s="15">
        <v>0.3611111111111111</v>
      </c>
      <c r="C4730">
        <v>0</v>
      </c>
      <c r="D4730">
        <v>10.1341</v>
      </c>
      <c r="E4730">
        <v>21.849</v>
      </c>
      <c r="F4730" s="13">
        <f t="shared" si="73"/>
        <v>43401.361111111109</v>
      </c>
    </row>
    <row r="4731" spans="1:6" x14ac:dyDescent="0.35">
      <c r="A4731" s="14">
        <v>43401</v>
      </c>
      <c r="B4731" s="15">
        <v>0.36805555555555558</v>
      </c>
      <c r="C4731">
        <v>0</v>
      </c>
      <c r="D4731">
        <v>10.138</v>
      </c>
      <c r="E4731">
        <v>21.849</v>
      </c>
      <c r="F4731" s="13">
        <f t="shared" si="73"/>
        <v>43401.368055555555</v>
      </c>
    </row>
    <row r="4732" spans="1:6" x14ac:dyDescent="0.35">
      <c r="A4732" s="14">
        <v>43401</v>
      </c>
      <c r="B4732" s="15">
        <v>0.375</v>
      </c>
      <c r="C4732">
        <v>0</v>
      </c>
      <c r="D4732">
        <v>10.1395</v>
      </c>
      <c r="E4732">
        <v>21.849</v>
      </c>
      <c r="F4732" s="13">
        <f t="shared" si="73"/>
        <v>43401.375</v>
      </c>
    </row>
    <row r="4733" spans="1:6" x14ac:dyDescent="0.35">
      <c r="A4733" s="14">
        <v>43401</v>
      </c>
      <c r="B4733" s="15">
        <v>0.38194444444444442</v>
      </c>
      <c r="C4733">
        <v>0</v>
      </c>
      <c r="D4733">
        <v>10.1393</v>
      </c>
      <c r="E4733">
        <v>21.85</v>
      </c>
      <c r="F4733" s="13">
        <f t="shared" si="73"/>
        <v>43401.381944444445</v>
      </c>
    </row>
    <row r="4734" spans="1:6" x14ac:dyDescent="0.35">
      <c r="A4734" s="14">
        <v>43401</v>
      </c>
      <c r="B4734" s="15">
        <v>0.3888888888888889</v>
      </c>
      <c r="C4734">
        <v>0</v>
      </c>
      <c r="D4734">
        <v>10.139799999999999</v>
      </c>
      <c r="E4734">
        <v>21.850999999999999</v>
      </c>
      <c r="F4734" s="13">
        <f t="shared" si="73"/>
        <v>43401.388888888891</v>
      </c>
    </row>
    <row r="4735" spans="1:6" x14ac:dyDescent="0.35">
      <c r="A4735" s="14">
        <v>43401</v>
      </c>
      <c r="B4735" s="15">
        <v>0.39583333333333331</v>
      </c>
      <c r="C4735">
        <v>0</v>
      </c>
      <c r="D4735">
        <v>10.1408</v>
      </c>
      <c r="E4735">
        <v>21.852</v>
      </c>
      <c r="F4735" s="13">
        <f t="shared" si="73"/>
        <v>43401.395833333336</v>
      </c>
    </row>
    <row r="4736" spans="1:6" x14ac:dyDescent="0.35">
      <c r="A4736" s="14">
        <v>43401</v>
      </c>
      <c r="B4736" s="15">
        <v>0.40277777777777773</v>
      </c>
      <c r="C4736">
        <v>0</v>
      </c>
      <c r="D4736">
        <v>10.1431</v>
      </c>
      <c r="E4736">
        <v>21.853000000000002</v>
      </c>
      <c r="F4736" s="13">
        <f t="shared" si="73"/>
        <v>43401.402777777781</v>
      </c>
    </row>
    <row r="4737" spans="1:6" x14ac:dyDescent="0.35">
      <c r="A4737" s="14">
        <v>43401</v>
      </c>
      <c r="B4737" s="15">
        <v>0.40972222222222227</v>
      </c>
      <c r="C4737">
        <v>0</v>
      </c>
      <c r="D4737">
        <v>10.1442</v>
      </c>
      <c r="E4737">
        <v>21.853999999999999</v>
      </c>
      <c r="F4737" s="13">
        <f t="shared" si="73"/>
        <v>43401.409722222219</v>
      </c>
    </row>
    <row r="4738" spans="1:6" x14ac:dyDescent="0.35">
      <c r="A4738" s="14">
        <v>43401</v>
      </c>
      <c r="B4738" s="15">
        <v>0.41666666666666669</v>
      </c>
      <c r="C4738">
        <v>0</v>
      </c>
      <c r="D4738">
        <v>10.1441</v>
      </c>
      <c r="E4738">
        <v>21.856000000000002</v>
      </c>
      <c r="F4738" s="13">
        <f t="shared" si="73"/>
        <v>43401.416666666664</v>
      </c>
    </row>
    <row r="4739" spans="1:6" x14ac:dyDescent="0.35">
      <c r="A4739" s="14">
        <v>43401</v>
      </c>
      <c r="B4739" s="15">
        <v>0.4236111111111111</v>
      </c>
      <c r="C4739">
        <v>0</v>
      </c>
      <c r="D4739">
        <v>10.1432</v>
      </c>
      <c r="E4739">
        <v>21.856999999999999</v>
      </c>
      <c r="F4739" s="13">
        <f t="shared" si="73"/>
        <v>43401.423611111109</v>
      </c>
    </row>
    <row r="4740" spans="1:6" x14ac:dyDescent="0.35">
      <c r="A4740" s="14">
        <v>43401</v>
      </c>
      <c r="B4740" s="15">
        <v>0.43055555555555558</v>
      </c>
      <c r="C4740">
        <v>0</v>
      </c>
      <c r="D4740">
        <v>10.141999999999999</v>
      </c>
      <c r="E4740">
        <v>21.859000000000002</v>
      </c>
      <c r="F4740" s="13">
        <f t="shared" si="73"/>
        <v>43401.430555555555</v>
      </c>
    </row>
    <row r="4741" spans="1:6" x14ac:dyDescent="0.35">
      <c r="A4741" s="14">
        <v>43401</v>
      </c>
      <c r="B4741" s="15">
        <v>0.4375</v>
      </c>
      <c r="C4741">
        <v>0</v>
      </c>
      <c r="D4741">
        <v>10.1424</v>
      </c>
      <c r="E4741">
        <v>21.86</v>
      </c>
      <c r="F4741" s="13">
        <f t="shared" si="73"/>
        <v>43401.4375</v>
      </c>
    </row>
    <row r="4742" spans="1:6" x14ac:dyDescent="0.35">
      <c r="A4742" s="14">
        <v>43401</v>
      </c>
      <c r="B4742" s="15">
        <v>0.44444444444444442</v>
      </c>
      <c r="C4742">
        <v>0</v>
      </c>
      <c r="D4742">
        <v>10.1425</v>
      </c>
      <c r="E4742">
        <v>21.861999999999998</v>
      </c>
      <c r="F4742" s="13">
        <f t="shared" si="73"/>
        <v>43401.444444444445</v>
      </c>
    </row>
    <row r="4743" spans="1:6" x14ac:dyDescent="0.35">
      <c r="A4743" s="14">
        <v>43401</v>
      </c>
      <c r="B4743" s="15">
        <v>0.4513888888888889</v>
      </c>
      <c r="C4743">
        <v>0</v>
      </c>
      <c r="D4743">
        <v>10.1412</v>
      </c>
      <c r="E4743">
        <v>21.864000000000001</v>
      </c>
      <c r="F4743" s="13">
        <f t="shared" si="73"/>
        <v>43401.451388888891</v>
      </c>
    </row>
    <row r="4744" spans="1:6" x14ac:dyDescent="0.35">
      <c r="A4744" s="14">
        <v>43401</v>
      </c>
      <c r="B4744" s="15">
        <v>0.45833333333333331</v>
      </c>
      <c r="C4744">
        <v>0</v>
      </c>
      <c r="D4744">
        <v>10.1378</v>
      </c>
      <c r="E4744">
        <v>21.866</v>
      </c>
      <c r="F4744" s="13">
        <f t="shared" si="73"/>
        <v>43401.458333333336</v>
      </c>
    </row>
    <row r="4745" spans="1:6" x14ac:dyDescent="0.35">
      <c r="A4745" s="14">
        <v>43401</v>
      </c>
      <c r="B4745" s="15">
        <v>0.46527777777777773</v>
      </c>
      <c r="C4745">
        <v>0</v>
      </c>
      <c r="D4745">
        <v>10.1349</v>
      </c>
      <c r="E4745">
        <v>21.869</v>
      </c>
      <c r="F4745" s="13">
        <f t="shared" si="73"/>
        <v>43401.465277777781</v>
      </c>
    </row>
    <row r="4746" spans="1:6" x14ac:dyDescent="0.35">
      <c r="A4746" s="14">
        <v>43401</v>
      </c>
      <c r="B4746" s="15">
        <v>0.47222222222222227</v>
      </c>
      <c r="C4746">
        <v>0</v>
      </c>
      <c r="D4746">
        <v>10.1349</v>
      </c>
      <c r="E4746">
        <v>21.870999999999999</v>
      </c>
      <c r="F4746" s="13">
        <f t="shared" si="73"/>
        <v>43401.472222222219</v>
      </c>
    </row>
    <row r="4747" spans="1:6" x14ac:dyDescent="0.35">
      <c r="A4747" s="14">
        <v>43401</v>
      </c>
      <c r="B4747" s="15">
        <v>0.47916666666666669</v>
      </c>
      <c r="C4747">
        <v>0</v>
      </c>
      <c r="D4747">
        <v>10.1469</v>
      </c>
      <c r="E4747">
        <v>21.873000000000001</v>
      </c>
      <c r="F4747" s="13">
        <f t="shared" si="73"/>
        <v>43401.479166666664</v>
      </c>
    </row>
    <row r="4748" spans="1:6" x14ac:dyDescent="0.35">
      <c r="A4748" s="14">
        <v>43401</v>
      </c>
      <c r="B4748" s="15">
        <v>0.4861111111111111</v>
      </c>
      <c r="C4748">
        <v>0</v>
      </c>
      <c r="D4748">
        <v>10.153600000000001</v>
      </c>
      <c r="E4748">
        <v>21.873000000000001</v>
      </c>
      <c r="F4748" s="13">
        <f t="shared" si="73"/>
        <v>43401.486111111109</v>
      </c>
    </row>
    <row r="4749" spans="1:6" x14ac:dyDescent="0.35">
      <c r="A4749" s="14">
        <v>43401</v>
      </c>
      <c r="B4749" s="15">
        <v>0.49305555555555558</v>
      </c>
      <c r="C4749">
        <v>0</v>
      </c>
      <c r="D4749">
        <v>10.160500000000001</v>
      </c>
      <c r="E4749">
        <v>21.875</v>
      </c>
      <c r="F4749" s="13">
        <f t="shared" si="73"/>
        <v>43401.493055555555</v>
      </c>
    </row>
    <row r="4750" spans="1:6" x14ac:dyDescent="0.35">
      <c r="A4750" s="14">
        <v>43401</v>
      </c>
      <c r="B4750" s="15">
        <v>0.5</v>
      </c>
      <c r="C4750">
        <v>0</v>
      </c>
      <c r="D4750">
        <v>10.170199999999999</v>
      </c>
      <c r="E4750">
        <v>21.876000000000001</v>
      </c>
      <c r="F4750" s="13">
        <f t="shared" ref="F4750:F4813" si="74">A4750+B4750</f>
        <v>43401.5</v>
      </c>
    </row>
    <row r="4751" spans="1:6" x14ac:dyDescent="0.35">
      <c r="A4751" s="14">
        <v>43401</v>
      </c>
      <c r="B4751" s="15">
        <v>0.50694444444444442</v>
      </c>
      <c r="C4751">
        <v>0</v>
      </c>
      <c r="D4751">
        <v>10.1724</v>
      </c>
      <c r="E4751">
        <v>21.876999999999999</v>
      </c>
      <c r="F4751" s="13">
        <f t="shared" si="74"/>
        <v>43401.506944444445</v>
      </c>
    </row>
    <row r="4752" spans="1:6" x14ac:dyDescent="0.35">
      <c r="A4752" s="14">
        <v>43401</v>
      </c>
      <c r="B4752" s="15">
        <v>0.51388888888888895</v>
      </c>
      <c r="C4752">
        <v>0</v>
      </c>
      <c r="D4752">
        <v>10.174099999999999</v>
      </c>
      <c r="E4752">
        <v>21.88</v>
      </c>
      <c r="F4752" s="13">
        <f t="shared" si="74"/>
        <v>43401.513888888891</v>
      </c>
    </row>
    <row r="4753" spans="1:6" x14ac:dyDescent="0.35">
      <c r="A4753" s="14">
        <v>43401</v>
      </c>
      <c r="B4753" s="15">
        <v>0.52083333333333337</v>
      </c>
      <c r="C4753">
        <v>0</v>
      </c>
      <c r="D4753">
        <v>10.170299999999999</v>
      </c>
      <c r="E4753">
        <v>21.882999999999999</v>
      </c>
      <c r="F4753" s="13">
        <f t="shared" si="74"/>
        <v>43401.520833333336</v>
      </c>
    </row>
    <row r="4754" spans="1:6" x14ac:dyDescent="0.35">
      <c r="A4754" s="14">
        <v>43401</v>
      </c>
      <c r="B4754" s="15">
        <v>0.52777777777777779</v>
      </c>
      <c r="C4754">
        <v>0</v>
      </c>
      <c r="D4754">
        <v>10.1654</v>
      </c>
      <c r="E4754">
        <v>21.884</v>
      </c>
      <c r="F4754" s="13">
        <f t="shared" si="74"/>
        <v>43401.527777777781</v>
      </c>
    </row>
    <row r="4755" spans="1:6" x14ac:dyDescent="0.35">
      <c r="A4755" s="14">
        <v>43401</v>
      </c>
      <c r="B4755" s="15">
        <v>0.53472222222222221</v>
      </c>
      <c r="C4755">
        <v>0</v>
      </c>
      <c r="D4755">
        <v>10.1614</v>
      </c>
      <c r="E4755">
        <v>21.885999999999999</v>
      </c>
      <c r="F4755" s="13">
        <f t="shared" si="74"/>
        <v>43401.534722222219</v>
      </c>
    </row>
    <row r="4756" spans="1:6" x14ac:dyDescent="0.35">
      <c r="A4756" s="14">
        <v>43401</v>
      </c>
      <c r="B4756" s="15">
        <v>0.54166666666666663</v>
      </c>
      <c r="C4756">
        <v>0</v>
      </c>
      <c r="D4756">
        <v>10.1546</v>
      </c>
      <c r="E4756">
        <v>21.887</v>
      </c>
      <c r="F4756" s="13">
        <f t="shared" si="74"/>
        <v>43401.541666666664</v>
      </c>
    </row>
    <row r="4757" spans="1:6" x14ac:dyDescent="0.35">
      <c r="A4757" s="14">
        <v>43401</v>
      </c>
      <c r="B4757" s="15">
        <v>0.54861111111111105</v>
      </c>
      <c r="C4757">
        <v>0</v>
      </c>
      <c r="D4757">
        <v>10.148899999999999</v>
      </c>
      <c r="E4757">
        <v>21.887</v>
      </c>
      <c r="F4757" s="13">
        <f t="shared" si="74"/>
        <v>43401.548611111109</v>
      </c>
    </row>
    <row r="4758" spans="1:6" x14ac:dyDescent="0.35">
      <c r="A4758" s="14">
        <v>43401</v>
      </c>
      <c r="B4758" s="15">
        <v>0.55555555555555558</v>
      </c>
      <c r="C4758">
        <v>0</v>
      </c>
      <c r="D4758">
        <v>10.1449</v>
      </c>
      <c r="E4758">
        <v>21.888000000000002</v>
      </c>
      <c r="F4758" s="13">
        <f t="shared" si="74"/>
        <v>43401.555555555555</v>
      </c>
    </row>
    <row r="4759" spans="1:6" x14ac:dyDescent="0.35">
      <c r="A4759" s="14">
        <v>43401</v>
      </c>
      <c r="B4759" s="15">
        <v>0.5625</v>
      </c>
      <c r="C4759">
        <v>0</v>
      </c>
      <c r="D4759">
        <v>10.140499999999999</v>
      </c>
      <c r="E4759">
        <v>21.887</v>
      </c>
      <c r="F4759" s="13">
        <f t="shared" si="74"/>
        <v>43401.5625</v>
      </c>
    </row>
    <row r="4760" spans="1:6" x14ac:dyDescent="0.35">
      <c r="A4760" s="14">
        <v>43401</v>
      </c>
      <c r="B4760" s="15">
        <v>0.56944444444444442</v>
      </c>
      <c r="C4760">
        <v>0</v>
      </c>
      <c r="D4760">
        <v>10.135</v>
      </c>
      <c r="E4760">
        <v>21.887</v>
      </c>
      <c r="F4760" s="13">
        <f t="shared" si="74"/>
        <v>43401.569444444445</v>
      </c>
    </row>
    <row r="4761" spans="1:6" x14ac:dyDescent="0.35">
      <c r="A4761" s="14">
        <v>43401</v>
      </c>
      <c r="B4761" s="15">
        <v>0.57638888888888895</v>
      </c>
      <c r="C4761">
        <v>0</v>
      </c>
      <c r="D4761">
        <v>10.1304</v>
      </c>
      <c r="E4761">
        <v>21.885000000000002</v>
      </c>
      <c r="F4761" s="13">
        <f t="shared" si="74"/>
        <v>43401.576388888891</v>
      </c>
    </row>
    <row r="4762" spans="1:6" x14ac:dyDescent="0.35">
      <c r="A4762" s="14">
        <v>43401</v>
      </c>
      <c r="B4762" s="15">
        <v>0.58333333333333337</v>
      </c>
      <c r="C4762">
        <v>0</v>
      </c>
      <c r="D4762">
        <v>10.1251</v>
      </c>
      <c r="E4762">
        <v>21.885000000000002</v>
      </c>
      <c r="F4762" s="13">
        <f t="shared" si="74"/>
        <v>43401.583333333336</v>
      </c>
    </row>
    <row r="4763" spans="1:6" x14ac:dyDescent="0.35">
      <c r="A4763" s="14">
        <v>43401</v>
      </c>
      <c r="B4763" s="15">
        <v>0.59027777777777779</v>
      </c>
      <c r="C4763">
        <v>0</v>
      </c>
      <c r="D4763">
        <v>10.121600000000001</v>
      </c>
      <c r="E4763">
        <v>21.885000000000002</v>
      </c>
      <c r="F4763" s="13">
        <f t="shared" si="74"/>
        <v>43401.590277777781</v>
      </c>
    </row>
    <row r="4764" spans="1:6" x14ac:dyDescent="0.35">
      <c r="A4764" s="14">
        <v>43401</v>
      </c>
      <c r="B4764" s="15">
        <v>0.59722222222222221</v>
      </c>
      <c r="C4764">
        <v>0</v>
      </c>
      <c r="D4764">
        <v>10.117599999999999</v>
      </c>
      <c r="E4764">
        <v>21.885999999999999</v>
      </c>
      <c r="F4764" s="13">
        <f t="shared" si="74"/>
        <v>43401.597222222219</v>
      </c>
    </row>
    <row r="4765" spans="1:6" x14ac:dyDescent="0.35">
      <c r="A4765" s="14">
        <v>43401</v>
      </c>
      <c r="B4765" s="15">
        <v>0.60416666666666663</v>
      </c>
      <c r="C4765">
        <v>0</v>
      </c>
      <c r="D4765">
        <v>10.1153</v>
      </c>
      <c r="E4765">
        <v>21.888000000000002</v>
      </c>
      <c r="F4765" s="13">
        <f t="shared" si="74"/>
        <v>43401.604166666664</v>
      </c>
    </row>
    <row r="4766" spans="1:6" x14ac:dyDescent="0.35">
      <c r="A4766" s="14">
        <v>43401</v>
      </c>
      <c r="B4766" s="15">
        <v>0.61111111111111105</v>
      </c>
      <c r="C4766">
        <v>0</v>
      </c>
      <c r="D4766">
        <v>10.113799999999999</v>
      </c>
      <c r="E4766">
        <v>21.888999999999999</v>
      </c>
      <c r="F4766" s="13">
        <f t="shared" si="74"/>
        <v>43401.611111111109</v>
      </c>
    </row>
    <row r="4767" spans="1:6" x14ac:dyDescent="0.35">
      <c r="A4767" s="14">
        <v>43401</v>
      </c>
      <c r="B4767" s="15">
        <v>0.61805555555555558</v>
      </c>
      <c r="C4767">
        <v>0</v>
      </c>
      <c r="D4767">
        <v>10.111800000000001</v>
      </c>
      <c r="E4767">
        <v>21.89</v>
      </c>
      <c r="F4767" s="13">
        <f t="shared" si="74"/>
        <v>43401.618055555555</v>
      </c>
    </row>
    <row r="4768" spans="1:6" x14ac:dyDescent="0.35">
      <c r="A4768" s="14">
        <v>43401</v>
      </c>
      <c r="B4768" s="15">
        <v>0.625</v>
      </c>
      <c r="C4768">
        <v>0</v>
      </c>
      <c r="D4768">
        <v>10.110200000000001</v>
      </c>
      <c r="E4768">
        <v>21.890999999999998</v>
      </c>
      <c r="F4768" s="13">
        <f t="shared" si="74"/>
        <v>43401.625</v>
      </c>
    </row>
    <row r="4769" spans="1:6" x14ac:dyDescent="0.35">
      <c r="A4769" s="14">
        <v>43401</v>
      </c>
      <c r="B4769" s="15">
        <v>0.63194444444444442</v>
      </c>
      <c r="C4769">
        <v>0</v>
      </c>
      <c r="D4769">
        <v>10.108499999999999</v>
      </c>
      <c r="E4769">
        <v>21.891999999999999</v>
      </c>
      <c r="F4769" s="13">
        <f t="shared" si="74"/>
        <v>43401.631944444445</v>
      </c>
    </row>
    <row r="4770" spans="1:6" x14ac:dyDescent="0.35">
      <c r="A4770" s="14">
        <v>43401</v>
      </c>
      <c r="B4770" s="15">
        <v>0.63888888888888895</v>
      </c>
      <c r="C4770">
        <v>0</v>
      </c>
      <c r="D4770">
        <v>10.1076</v>
      </c>
      <c r="E4770">
        <v>21.891999999999999</v>
      </c>
      <c r="F4770" s="13">
        <f t="shared" si="74"/>
        <v>43401.638888888891</v>
      </c>
    </row>
    <row r="4771" spans="1:6" x14ac:dyDescent="0.35">
      <c r="A4771" s="14">
        <v>43401</v>
      </c>
      <c r="B4771" s="15">
        <v>0.64583333333333337</v>
      </c>
      <c r="C4771">
        <v>0</v>
      </c>
      <c r="D4771">
        <v>10.1069</v>
      </c>
      <c r="E4771">
        <v>21.893000000000001</v>
      </c>
      <c r="F4771" s="13">
        <f t="shared" si="74"/>
        <v>43401.645833333336</v>
      </c>
    </row>
    <row r="4772" spans="1:6" x14ac:dyDescent="0.35">
      <c r="A4772" s="14">
        <v>43401</v>
      </c>
      <c r="B4772" s="15">
        <v>0.65277777777777779</v>
      </c>
      <c r="C4772">
        <v>0</v>
      </c>
      <c r="D4772">
        <v>10.1059</v>
      </c>
      <c r="E4772">
        <v>21.893999999999998</v>
      </c>
      <c r="F4772" s="13">
        <f t="shared" si="74"/>
        <v>43401.652777777781</v>
      </c>
    </row>
    <row r="4773" spans="1:6" x14ac:dyDescent="0.35">
      <c r="A4773" s="14">
        <v>43401</v>
      </c>
      <c r="B4773" s="15">
        <v>0.65972222222222221</v>
      </c>
      <c r="C4773">
        <v>0</v>
      </c>
      <c r="D4773">
        <v>10.104900000000001</v>
      </c>
      <c r="E4773">
        <v>21.893999999999998</v>
      </c>
      <c r="F4773" s="13">
        <f t="shared" si="74"/>
        <v>43401.659722222219</v>
      </c>
    </row>
    <row r="4774" spans="1:6" x14ac:dyDescent="0.35">
      <c r="A4774" s="14">
        <v>43401</v>
      </c>
      <c r="B4774" s="15">
        <v>0.66666666666666663</v>
      </c>
      <c r="C4774">
        <v>0</v>
      </c>
      <c r="D4774">
        <v>10.1038</v>
      </c>
      <c r="E4774">
        <v>21.893000000000001</v>
      </c>
      <c r="F4774" s="13">
        <f t="shared" si="74"/>
        <v>43401.666666666664</v>
      </c>
    </row>
    <row r="4775" spans="1:6" x14ac:dyDescent="0.35">
      <c r="A4775" s="14">
        <v>43401</v>
      </c>
      <c r="B4775" s="15">
        <v>0.67361111111111116</v>
      </c>
      <c r="C4775">
        <v>0</v>
      </c>
      <c r="D4775">
        <v>10.101800000000001</v>
      </c>
      <c r="E4775">
        <v>21.891999999999999</v>
      </c>
      <c r="F4775" s="13">
        <f t="shared" si="74"/>
        <v>43401.673611111109</v>
      </c>
    </row>
    <row r="4776" spans="1:6" x14ac:dyDescent="0.35">
      <c r="A4776" s="14">
        <v>43401</v>
      </c>
      <c r="B4776" s="15">
        <v>0.68055555555555547</v>
      </c>
      <c r="C4776">
        <v>0</v>
      </c>
      <c r="D4776">
        <v>10.1012</v>
      </c>
      <c r="E4776">
        <v>21.891999999999999</v>
      </c>
      <c r="F4776" s="13">
        <f t="shared" si="74"/>
        <v>43401.680555555555</v>
      </c>
    </row>
    <row r="4777" spans="1:6" x14ac:dyDescent="0.35">
      <c r="A4777" s="14">
        <v>43401</v>
      </c>
      <c r="B4777" s="15">
        <v>0.6875</v>
      </c>
      <c r="C4777">
        <v>0</v>
      </c>
      <c r="D4777">
        <v>10.1006</v>
      </c>
      <c r="E4777">
        <v>21.890999999999998</v>
      </c>
      <c r="F4777" s="13">
        <f t="shared" si="74"/>
        <v>43401.6875</v>
      </c>
    </row>
    <row r="4778" spans="1:6" x14ac:dyDescent="0.35">
      <c r="A4778" s="14">
        <v>43401</v>
      </c>
      <c r="B4778" s="15">
        <v>0.69444444444444453</v>
      </c>
      <c r="C4778">
        <v>0</v>
      </c>
      <c r="D4778">
        <v>10.1013</v>
      </c>
      <c r="E4778">
        <v>21.89</v>
      </c>
      <c r="F4778" s="13">
        <f t="shared" si="74"/>
        <v>43401.694444444445</v>
      </c>
    </row>
    <row r="4779" spans="1:6" x14ac:dyDescent="0.35">
      <c r="A4779" s="14">
        <v>43401</v>
      </c>
      <c r="B4779" s="15">
        <v>0.70138888888888884</v>
      </c>
      <c r="C4779">
        <v>0</v>
      </c>
      <c r="D4779">
        <v>10.1022</v>
      </c>
      <c r="E4779">
        <v>21.888000000000002</v>
      </c>
      <c r="F4779" s="13">
        <f t="shared" si="74"/>
        <v>43401.701388888891</v>
      </c>
    </row>
    <row r="4780" spans="1:6" x14ac:dyDescent="0.35">
      <c r="A4780" s="14">
        <v>43401</v>
      </c>
      <c r="B4780" s="15">
        <v>0.70833333333333337</v>
      </c>
      <c r="C4780">
        <v>0</v>
      </c>
      <c r="D4780">
        <v>10.101800000000001</v>
      </c>
      <c r="E4780">
        <v>21.885999999999999</v>
      </c>
      <c r="F4780" s="13">
        <f t="shared" si="74"/>
        <v>43401.708333333336</v>
      </c>
    </row>
    <row r="4781" spans="1:6" x14ac:dyDescent="0.35">
      <c r="A4781" s="14">
        <v>43401</v>
      </c>
      <c r="B4781" s="15">
        <v>0.71527777777777779</v>
      </c>
      <c r="C4781">
        <v>0</v>
      </c>
      <c r="D4781">
        <v>10.101000000000001</v>
      </c>
      <c r="E4781">
        <v>21.884</v>
      </c>
      <c r="F4781" s="13">
        <f t="shared" si="74"/>
        <v>43401.715277777781</v>
      </c>
    </row>
    <row r="4782" spans="1:6" x14ac:dyDescent="0.35">
      <c r="A4782" s="14">
        <v>43401</v>
      </c>
      <c r="B4782" s="15">
        <v>0.72222222222222221</v>
      </c>
      <c r="C4782">
        <v>0</v>
      </c>
      <c r="D4782">
        <v>10.1015</v>
      </c>
      <c r="E4782">
        <v>21.882000000000001</v>
      </c>
      <c r="F4782" s="13">
        <f t="shared" si="74"/>
        <v>43401.722222222219</v>
      </c>
    </row>
    <row r="4783" spans="1:6" x14ac:dyDescent="0.35">
      <c r="A4783" s="14">
        <v>43401</v>
      </c>
      <c r="B4783" s="15">
        <v>0.72916666666666663</v>
      </c>
      <c r="C4783">
        <v>0</v>
      </c>
      <c r="D4783">
        <v>10.101699999999999</v>
      </c>
      <c r="E4783">
        <v>21.88</v>
      </c>
      <c r="F4783" s="13">
        <f t="shared" si="74"/>
        <v>43401.729166666664</v>
      </c>
    </row>
    <row r="4784" spans="1:6" x14ac:dyDescent="0.35">
      <c r="A4784" s="14">
        <v>43401</v>
      </c>
      <c r="B4784" s="15">
        <v>0.73611111111111116</v>
      </c>
      <c r="C4784">
        <v>0</v>
      </c>
      <c r="D4784">
        <v>10.102399999999999</v>
      </c>
      <c r="E4784">
        <v>21.878</v>
      </c>
      <c r="F4784" s="13">
        <f t="shared" si="74"/>
        <v>43401.736111111109</v>
      </c>
    </row>
    <row r="4785" spans="1:6" x14ac:dyDescent="0.35">
      <c r="A4785" s="14">
        <v>43401</v>
      </c>
      <c r="B4785" s="15">
        <v>0.74305555555555547</v>
      </c>
      <c r="C4785">
        <v>0</v>
      </c>
      <c r="D4785">
        <v>10.1023</v>
      </c>
      <c r="E4785">
        <v>21.876999999999999</v>
      </c>
      <c r="F4785" s="13">
        <f t="shared" si="74"/>
        <v>43401.743055555555</v>
      </c>
    </row>
    <row r="4786" spans="1:6" x14ac:dyDescent="0.35">
      <c r="A4786" s="14">
        <v>43401</v>
      </c>
      <c r="B4786" s="15">
        <v>0.75</v>
      </c>
      <c r="C4786">
        <v>0</v>
      </c>
      <c r="D4786">
        <v>10.103400000000001</v>
      </c>
      <c r="E4786">
        <v>21.875</v>
      </c>
      <c r="F4786" s="13">
        <f t="shared" si="74"/>
        <v>43401.75</v>
      </c>
    </row>
    <row r="4787" spans="1:6" x14ac:dyDescent="0.35">
      <c r="A4787" s="14">
        <v>43401</v>
      </c>
      <c r="B4787" s="15">
        <v>0.75694444444444453</v>
      </c>
      <c r="C4787">
        <v>0</v>
      </c>
      <c r="D4787">
        <v>10.1031</v>
      </c>
      <c r="E4787">
        <v>21.873999999999999</v>
      </c>
      <c r="F4787" s="13">
        <f t="shared" si="74"/>
        <v>43401.756944444445</v>
      </c>
    </row>
    <row r="4788" spans="1:6" x14ac:dyDescent="0.35">
      <c r="A4788" s="14">
        <v>43401</v>
      </c>
      <c r="B4788" s="15">
        <v>0.76388888888888884</v>
      </c>
      <c r="C4788">
        <v>0</v>
      </c>
      <c r="D4788">
        <v>10.103300000000001</v>
      </c>
      <c r="E4788">
        <v>21.873000000000001</v>
      </c>
      <c r="F4788" s="13">
        <f t="shared" si="74"/>
        <v>43401.763888888891</v>
      </c>
    </row>
    <row r="4789" spans="1:6" x14ac:dyDescent="0.35">
      <c r="A4789" s="14">
        <v>43401</v>
      </c>
      <c r="B4789" s="15">
        <v>0.77083333333333337</v>
      </c>
      <c r="C4789">
        <v>0</v>
      </c>
      <c r="D4789">
        <v>10.1052</v>
      </c>
      <c r="E4789">
        <v>21.872</v>
      </c>
      <c r="F4789" s="13">
        <f t="shared" si="74"/>
        <v>43401.770833333336</v>
      </c>
    </row>
    <row r="4790" spans="1:6" x14ac:dyDescent="0.35">
      <c r="A4790" s="14">
        <v>43401</v>
      </c>
      <c r="B4790" s="15">
        <v>0.77777777777777779</v>
      </c>
      <c r="C4790">
        <v>0</v>
      </c>
      <c r="D4790">
        <v>10.104900000000001</v>
      </c>
      <c r="E4790">
        <v>21.870999999999999</v>
      </c>
      <c r="F4790" s="13">
        <f t="shared" si="74"/>
        <v>43401.777777777781</v>
      </c>
    </row>
    <row r="4791" spans="1:6" x14ac:dyDescent="0.35">
      <c r="A4791" s="14">
        <v>43401</v>
      </c>
      <c r="B4791" s="15">
        <v>0.78472222222222221</v>
      </c>
      <c r="C4791">
        <v>0</v>
      </c>
      <c r="D4791">
        <v>10.106400000000001</v>
      </c>
      <c r="E4791">
        <v>21.87</v>
      </c>
      <c r="F4791" s="13">
        <f t="shared" si="74"/>
        <v>43401.784722222219</v>
      </c>
    </row>
    <row r="4792" spans="1:6" x14ac:dyDescent="0.35">
      <c r="A4792" s="14">
        <v>43401</v>
      </c>
      <c r="B4792" s="15">
        <v>0.79166666666666663</v>
      </c>
      <c r="C4792">
        <v>0</v>
      </c>
      <c r="D4792">
        <v>10.106299999999999</v>
      </c>
      <c r="E4792">
        <v>21.87</v>
      </c>
      <c r="F4792" s="13">
        <f t="shared" si="74"/>
        <v>43401.791666666664</v>
      </c>
    </row>
    <row r="4793" spans="1:6" x14ac:dyDescent="0.35">
      <c r="A4793" s="14">
        <v>43401</v>
      </c>
      <c r="B4793" s="15">
        <v>0.79861111111111116</v>
      </c>
      <c r="C4793">
        <v>0</v>
      </c>
      <c r="D4793">
        <v>10.106299999999999</v>
      </c>
      <c r="E4793">
        <v>21.869</v>
      </c>
      <c r="F4793" s="13">
        <f t="shared" si="74"/>
        <v>43401.798611111109</v>
      </c>
    </row>
    <row r="4794" spans="1:6" x14ac:dyDescent="0.35">
      <c r="A4794" s="14">
        <v>43401</v>
      </c>
      <c r="B4794" s="15">
        <v>0.80555555555555547</v>
      </c>
      <c r="C4794">
        <v>0</v>
      </c>
      <c r="D4794">
        <v>10.107100000000001</v>
      </c>
      <c r="E4794">
        <v>21.867999999999999</v>
      </c>
      <c r="F4794" s="13">
        <f t="shared" si="74"/>
        <v>43401.805555555555</v>
      </c>
    </row>
    <row r="4795" spans="1:6" x14ac:dyDescent="0.35">
      <c r="A4795" s="14">
        <v>43401</v>
      </c>
      <c r="B4795" s="15">
        <v>0.8125</v>
      </c>
      <c r="C4795">
        <v>0</v>
      </c>
      <c r="D4795">
        <v>10.107100000000001</v>
      </c>
      <c r="E4795">
        <v>21.867000000000001</v>
      </c>
      <c r="F4795" s="13">
        <f t="shared" si="74"/>
        <v>43401.8125</v>
      </c>
    </row>
    <row r="4796" spans="1:6" x14ac:dyDescent="0.35">
      <c r="A4796" s="14">
        <v>43401</v>
      </c>
      <c r="B4796" s="15">
        <v>0.81944444444444453</v>
      </c>
      <c r="C4796">
        <v>0</v>
      </c>
      <c r="D4796">
        <v>10.1073</v>
      </c>
      <c r="E4796">
        <v>21.866</v>
      </c>
      <c r="F4796" s="13">
        <f t="shared" si="74"/>
        <v>43401.819444444445</v>
      </c>
    </row>
    <row r="4797" spans="1:6" x14ac:dyDescent="0.35">
      <c r="A4797" s="14">
        <v>43401</v>
      </c>
      <c r="B4797" s="15">
        <v>0.82638888888888884</v>
      </c>
      <c r="C4797">
        <v>0</v>
      </c>
      <c r="D4797">
        <v>10.1075</v>
      </c>
      <c r="E4797">
        <v>21.864000000000001</v>
      </c>
      <c r="F4797" s="13">
        <f t="shared" si="74"/>
        <v>43401.826388888891</v>
      </c>
    </row>
    <row r="4798" spans="1:6" x14ac:dyDescent="0.35">
      <c r="A4798" s="14">
        <v>43401</v>
      </c>
      <c r="B4798" s="15">
        <v>0.83333333333333337</v>
      </c>
      <c r="C4798">
        <v>0</v>
      </c>
      <c r="D4798">
        <v>10.1076</v>
      </c>
      <c r="E4798">
        <v>21.861999999999998</v>
      </c>
      <c r="F4798" s="13">
        <f t="shared" si="74"/>
        <v>43401.833333333336</v>
      </c>
    </row>
    <row r="4799" spans="1:6" x14ac:dyDescent="0.35">
      <c r="A4799" s="14">
        <v>43401</v>
      </c>
      <c r="B4799" s="15">
        <v>0.84027777777777779</v>
      </c>
      <c r="C4799">
        <v>0</v>
      </c>
      <c r="D4799">
        <v>10.108000000000001</v>
      </c>
      <c r="E4799">
        <v>21.86</v>
      </c>
      <c r="F4799" s="13">
        <f t="shared" si="74"/>
        <v>43401.840277777781</v>
      </c>
    </row>
    <row r="4800" spans="1:6" x14ac:dyDescent="0.35">
      <c r="A4800" s="14">
        <v>43401</v>
      </c>
      <c r="B4800" s="15">
        <v>0.84722222222222221</v>
      </c>
      <c r="C4800">
        <v>0</v>
      </c>
      <c r="D4800">
        <v>10.1097</v>
      </c>
      <c r="E4800">
        <v>21.859000000000002</v>
      </c>
      <c r="F4800" s="13">
        <f t="shared" si="74"/>
        <v>43401.847222222219</v>
      </c>
    </row>
    <row r="4801" spans="1:6" x14ac:dyDescent="0.35">
      <c r="A4801" s="14">
        <v>43401</v>
      </c>
      <c r="B4801" s="15">
        <v>0.85416666666666663</v>
      </c>
      <c r="C4801">
        <v>0</v>
      </c>
      <c r="D4801">
        <v>10.110200000000001</v>
      </c>
      <c r="E4801">
        <v>21.856999999999999</v>
      </c>
      <c r="F4801" s="13">
        <f t="shared" si="74"/>
        <v>43401.854166666664</v>
      </c>
    </row>
    <row r="4802" spans="1:6" x14ac:dyDescent="0.35">
      <c r="A4802" s="14">
        <v>43401</v>
      </c>
      <c r="B4802" s="15">
        <v>0.86111111111111116</v>
      </c>
      <c r="C4802">
        <v>0</v>
      </c>
      <c r="D4802">
        <v>10.1111</v>
      </c>
      <c r="E4802">
        <v>21.856000000000002</v>
      </c>
      <c r="F4802" s="13">
        <f t="shared" si="74"/>
        <v>43401.861111111109</v>
      </c>
    </row>
    <row r="4803" spans="1:6" x14ac:dyDescent="0.35">
      <c r="A4803" s="14">
        <v>43401</v>
      </c>
      <c r="B4803" s="15">
        <v>0.86805555555555547</v>
      </c>
      <c r="C4803">
        <v>0</v>
      </c>
      <c r="D4803">
        <v>10.112299999999999</v>
      </c>
      <c r="E4803">
        <v>21.855</v>
      </c>
      <c r="F4803" s="13">
        <f t="shared" si="74"/>
        <v>43401.868055555555</v>
      </c>
    </row>
    <row r="4804" spans="1:6" x14ac:dyDescent="0.35">
      <c r="A4804" s="14">
        <v>43401</v>
      </c>
      <c r="B4804" s="15">
        <v>0.875</v>
      </c>
      <c r="C4804">
        <v>0</v>
      </c>
      <c r="D4804">
        <v>10.114800000000001</v>
      </c>
      <c r="E4804">
        <v>21.853999999999999</v>
      </c>
      <c r="F4804" s="13">
        <f t="shared" si="74"/>
        <v>43401.875</v>
      </c>
    </row>
    <row r="4805" spans="1:6" x14ac:dyDescent="0.35">
      <c r="A4805" s="14">
        <v>43401</v>
      </c>
      <c r="B4805" s="15">
        <v>0.88194444444444453</v>
      </c>
      <c r="C4805">
        <v>0</v>
      </c>
      <c r="D4805">
        <v>10.1166</v>
      </c>
      <c r="E4805">
        <v>21.853000000000002</v>
      </c>
      <c r="F4805" s="13">
        <f t="shared" si="74"/>
        <v>43401.881944444445</v>
      </c>
    </row>
    <row r="4806" spans="1:6" x14ac:dyDescent="0.35">
      <c r="A4806" s="14">
        <v>43401</v>
      </c>
      <c r="B4806" s="15">
        <v>0.88888888888888884</v>
      </c>
      <c r="C4806">
        <v>0</v>
      </c>
      <c r="D4806">
        <v>10.1174</v>
      </c>
      <c r="E4806">
        <v>21.852</v>
      </c>
      <c r="F4806" s="13">
        <f t="shared" si="74"/>
        <v>43401.888888888891</v>
      </c>
    </row>
    <row r="4807" spans="1:6" x14ac:dyDescent="0.35">
      <c r="A4807" s="14">
        <v>43401</v>
      </c>
      <c r="B4807" s="15">
        <v>0.89583333333333337</v>
      </c>
      <c r="C4807">
        <v>0</v>
      </c>
      <c r="D4807">
        <v>10.1181</v>
      </c>
      <c r="E4807">
        <v>21.850999999999999</v>
      </c>
      <c r="F4807" s="13">
        <f t="shared" si="74"/>
        <v>43401.895833333336</v>
      </c>
    </row>
    <row r="4808" spans="1:6" x14ac:dyDescent="0.35">
      <c r="A4808" s="14">
        <v>43401</v>
      </c>
      <c r="B4808" s="15">
        <v>0.90277777777777779</v>
      </c>
      <c r="C4808">
        <v>0</v>
      </c>
      <c r="D4808">
        <v>10.1175</v>
      </c>
      <c r="E4808">
        <v>21.849</v>
      </c>
      <c r="F4808" s="13">
        <f t="shared" si="74"/>
        <v>43401.902777777781</v>
      </c>
    </row>
    <row r="4809" spans="1:6" x14ac:dyDescent="0.35">
      <c r="A4809" s="14">
        <v>43401</v>
      </c>
      <c r="B4809" s="15">
        <v>0.90972222222222221</v>
      </c>
      <c r="C4809">
        <v>0</v>
      </c>
      <c r="D4809">
        <v>10.116300000000001</v>
      </c>
      <c r="E4809">
        <v>21.847999999999999</v>
      </c>
      <c r="F4809" s="13">
        <f t="shared" si="74"/>
        <v>43401.909722222219</v>
      </c>
    </row>
    <row r="4810" spans="1:6" x14ac:dyDescent="0.35">
      <c r="A4810" s="14">
        <v>43401</v>
      </c>
      <c r="B4810" s="15">
        <v>0.91666666666666663</v>
      </c>
      <c r="C4810">
        <v>0</v>
      </c>
      <c r="D4810">
        <v>10.1166</v>
      </c>
      <c r="E4810">
        <v>21.847000000000001</v>
      </c>
      <c r="F4810" s="13">
        <f t="shared" si="74"/>
        <v>43401.916666666664</v>
      </c>
    </row>
    <row r="4811" spans="1:6" x14ac:dyDescent="0.35">
      <c r="A4811" s="14">
        <v>43401</v>
      </c>
      <c r="B4811" s="15">
        <v>0.92361111111111116</v>
      </c>
      <c r="C4811">
        <v>0</v>
      </c>
      <c r="D4811">
        <v>10.115</v>
      </c>
      <c r="E4811">
        <v>21.846</v>
      </c>
      <c r="F4811" s="13">
        <f t="shared" si="74"/>
        <v>43401.923611111109</v>
      </c>
    </row>
    <row r="4812" spans="1:6" x14ac:dyDescent="0.35">
      <c r="A4812" s="14">
        <v>43401</v>
      </c>
      <c r="B4812" s="15">
        <v>0.93055555555555547</v>
      </c>
      <c r="C4812">
        <v>0</v>
      </c>
      <c r="D4812">
        <v>10.1144</v>
      </c>
      <c r="E4812">
        <v>21.844999999999999</v>
      </c>
      <c r="F4812" s="13">
        <f t="shared" si="74"/>
        <v>43401.930555555555</v>
      </c>
    </row>
    <row r="4813" spans="1:6" x14ac:dyDescent="0.35">
      <c r="A4813" s="14">
        <v>43401</v>
      </c>
      <c r="B4813" s="15">
        <v>0.9375</v>
      </c>
      <c r="C4813">
        <v>0</v>
      </c>
      <c r="D4813">
        <v>10.112399999999999</v>
      </c>
      <c r="E4813">
        <v>21.844000000000001</v>
      </c>
      <c r="F4813" s="13">
        <f t="shared" si="74"/>
        <v>43401.9375</v>
      </c>
    </row>
    <row r="4814" spans="1:6" x14ac:dyDescent="0.35">
      <c r="A4814" s="14">
        <v>43401</v>
      </c>
      <c r="B4814" s="15">
        <v>0.94444444444444453</v>
      </c>
      <c r="C4814">
        <v>0</v>
      </c>
      <c r="D4814">
        <v>10.111599999999999</v>
      </c>
      <c r="E4814">
        <v>21.843</v>
      </c>
      <c r="F4814" s="13">
        <f t="shared" ref="F4814:F4877" si="75">A4814+B4814</f>
        <v>43401.944444444445</v>
      </c>
    </row>
    <row r="4815" spans="1:6" x14ac:dyDescent="0.35">
      <c r="A4815" s="14">
        <v>43401</v>
      </c>
      <c r="B4815" s="15">
        <v>0.95138888888888884</v>
      </c>
      <c r="C4815">
        <v>0</v>
      </c>
      <c r="D4815">
        <v>10.11</v>
      </c>
      <c r="E4815">
        <v>21.841999999999999</v>
      </c>
      <c r="F4815" s="13">
        <f t="shared" si="75"/>
        <v>43401.951388888891</v>
      </c>
    </row>
    <row r="4816" spans="1:6" x14ac:dyDescent="0.35">
      <c r="A4816" s="14">
        <v>43401</v>
      </c>
      <c r="B4816" s="15">
        <v>0.95833333333333337</v>
      </c>
      <c r="C4816">
        <v>0</v>
      </c>
      <c r="D4816">
        <v>10.108499999999999</v>
      </c>
      <c r="E4816">
        <v>21.841999999999999</v>
      </c>
      <c r="F4816" s="13">
        <f t="shared" si="75"/>
        <v>43401.958333333336</v>
      </c>
    </row>
    <row r="4817" spans="1:6" x14ac:dyDescent="0.35">
      <c r="A4817" s="14">
        <v>43401</v>
      </c>
      <c r="B4817" s="15">
        <v>0.96527777777777779</v>
      </c>
      <c r="C4817">
        <v>0</v>
      </c>
      <c r="D4817">
        <v>10.1059</v>
      </c>
      <c r="E4817">
        <v>21.84</v>
      </c>
      <c r="F4817" s="13">
        <f t="shared" si="75"/>
        <v>43401.965277777781</v>
      </c>
    </row>
    <row r="4818" spans="1:6" x14ac:dyDescent="0.35">
      <c r="A4818" s="14">
        <v>43401</v>
      </c>
      <c r="B4818" s="15">
        <v>0.97222222222222221</v>
      </c>
      <c r="C4818">
        <v>0</v>
      </c>
      <c r="D4818">
        <v>10.1035</v>
      </c>
      <c r="E4818">
        <v>21.838999999999999</v>
      </c>
      <c r="F4818" s="13">
        <f t="shared" si="75"/>
        <v>43401.972222222219</v>
      </c>
    </row>
    <row r="4819" spans="1:6" x14ac:dyDescent="0.35">
      <c r="A4819" s="14">
        <v>43401</v>
      </c>
      <c r="B4819" s="15">
        <v>0.97916666666666663</v>
      </c>
      <c r="C4819">
        <v>0</v>
      </c>
      <c r="D4819">
        <v>10.101599999999999</v>
      </c>
      <c r="E4819">
        <v>21.838999999999999</v>
      </c>
      <c r="F4819" s="13">
        <f t="shared" si="75"/>
        <v>43401.979166666664</v>
      </c>
    </row>
    <row r="4820" spans="1:6" x14ac:dyDescent="0.35">
      <c r="A4820" s="14">
        <v>43401</v>
      </c>
      <c r="B4820" s="15">
        <v>0.98611111111111116</v>
      </c>
      <c r="C4820">
        <v>0</v>
      </c>
      <c r="D4820">
        <v>10.1006</v>
      </c>
      <c r="E4820">
        <v>21.837</v>
      </c>
      <c r="F4820" s="13">
        <f t="shared" si="75"/>
        <v>43401.986111111109</v>
      </c>
    </row>
    <row r="4821" spans="1:6" x14ac:dyDescent="0.35">
      <c r="A4821" s="14">
        <v>43401</v>
      </c>
      <c r="B4821" s="15">
        <v>0.99305555555555547</v>
      </c>
      <c r="C4821">
        <v>0</v>
      </c>
      <c r="D4821">
        <v>10.098800000000001</v>
      </c>
      <c r="E4821">
        <v>21.835000000000001</v>
      </c>
      <c r="F4821" s="13">
        <f t="shared" si="75"/>
        <v>43401.993055555555</v>
      </c>
    </row>
    <row r="4822" spans="1:6" x14ac:dyDescent="0.35">
      <c r="A4822" s="14">
        <v>43402</v>
      </c>
      <c r="B4822" s="15">
        <v>0</v>
      </c>
      <c r="C4822">
        <v>0</v>
      </c>
      <c r="D4822">
        <v>10.0975</v>
      </c>
      <c r="E4822">
        <v>21.835000000000001</v>
      </c>
      <c r="F4822" s="13">
        <f t="shared" si="75"/>
        <v>43402</v>
      </c>
    </row>
    <row r="4823" spans="1:6" x14ac:dyDescent="0.35">
      <c r="A4823" s="14">
        <v>43402</v>
      </c>
      <c r="B4823" s="15">
        <v>6.9444444444444441E-3</v>
      </c>
      <c r="C4823">
        <v>0</v>
      </c>
      <c r="D4823">
        <v>10.097</v>
      </c>
      <c r="E4823">
        <v>21.834</v>
      </c>
      <c r="F4823" s="13">
        <f t="shared" si="75"/>
        <v>43402.006944444445</v>
      </c>
    </row>
    <row r="4824" spans="1:6" x14ac:dyDescent="0.35">
      <c r="A4824" s="14">
        <v>43402</v>
      </c>
      <c r="B4824" s="15">
        <v>1.3888888888888888E-2</v>
      </c>
      <c r="C4824">
        <v>0</v>
      </c>
      <c r="D4824">
        <v>10.0984</v>
      </c>
      <c r="E4824">
        <v>21.832000000000001</v>
      </c>
      <c r="F4824" s="13">
        <f t="shared" si="75"/>
        <v>43402.013888888891</v>
      </c>
    </row>
    <row r="4825" spans="1:6" x14ac:dyDescent="0.35">
      <c r="A4825" s="14">
        <v>43402</v>
      </c>
      <c r="B4825" s="15">
        <v>2.0833333333333332E-2</v>
      </c>
      <c r="C4825">
        <v>0</v>
      </c>
      <c r="D4825">
        <v>10.098100000000001</v>
      </c>
      <c r="E4825">
        <v>21.831</v>
      </c>
      <c r="F4825" s="13">
        <f t="shared" si="75"/>
        <v>43402.020833333336</v>
      </c>
    </row>
    <row r="4826" spans="1:6" x14ac:dyDescent="0.35">
      <c r="A4826" s="14">
        <v>43402</v>
      </c>
      <c r="B4826" s="15">
        <v>2.7777777777777776E-2</v>
      </c>
      <c r="C4826">
        <v>0</v>
      </c>
      <c r="D4826">
        <v>10.0991</v>
      </c>
      <c r="E4826">
        <v>21.83</v>
      </c>
      <c r="F4826" s="13">
        <f t="shared" si="75"/>
        <v>43402.027777777781</v>
      </c>
    </row>
    <row r="4827" spans="1:6" x14ac:dyDescent="0.35">
      <c r="A4827" s="14">
        <v>43402</v>
      </c>
      <c r="B4827" s="15">
        <v>3.4722222222222224E-2</v>
      </c>
      <c r="C4827">
        <v>0</v>
      </c>
      <c r="D4827">
        <v>10.0982</v>
      </c>
      <c r="E4827">
        <v>21.827999999999999</v>
      </c>
      <c r="F4827" s="13">
        <f t="shared" si="75"/>
        <v>43402.034722222219</v>
      </c>
    </row>
    <row r="4828" spans="1:6" x14ac:dyDescent="0.35">
      <c r="A4828" s="14">
        <v>43402</v>
      </c>
      <c r="B4828" s="15">
        <v>4.1666666666666664E-2</v>
      </c>
      <c r="C4828">
        <v>0</v>
      </c>
      <c r="D4828">
        <v>10.0974</v>
      </c>
      <c r="E4828">
        <v>21.826000000000001</v>
      </c>
      <c r="F4828" s="13">
        <f t="shared" si="75"/>
        <v>43402.041666666664</v>
      </c>
    </row>
    <row r="4829" spans="1:6" x14ac:dyDescent="0.35">
      <c r="A4829" s="14">
        <v>43402</v>
      </c>
      <c r="B4829" s="15">
        <v>4.8611111111111112E-2</v>
      </c>
      <c r="C4829">
        <v>0</v>
      </c>
      <c r="D4829">
        <v>10.0977</v>
      </c>
      <c r="E4829">
        <v>21.823</v>
      </c>
      <c r="F4829" s="13">
        <f t="shared" si="75"/>
        <v>43402.048611111109</v>
      </c>
    </row>
    <row r="4830" spans="1:6" x14ac:dyDescent="0.35">
      <c r="A4830" s="14">
        <v>43402</v>
      </c>
      <c r="B4830" s="15">
        <v>5.5555555555555552E-2</v>
      </c>
      <c r="C4830">
        <v>0</v>
      </c>
      <c r="D4830">
        <v>10.096500000000001</v>
      </c>
      <c r="E4830">
        <v>21.821000000000002</v>
      </c>
      <c r="F4830" s="13">
        <f t="shared" si="75"/>
        <v>43402.055555555555</v>
      </c>
    </row>
    <row r="4831" spans="1:6" x14ac:dyDescent="0.35">
      <c r="A4831" s="14">
        <v>43402</v>
      </c>
      <c r="B4831" s="15">
        <v>6.25E-2</v>
      </c>
      <c r="C4831">
        <v>0</v>
      </c>
      <c r="D4831">
        <v>10.0953</v>
      </c>
      <c r="E4831">
        <v>21.818999999999999</v>
      </c>
      <c r="F4831" s="13">
        <f t="shared" si="75"/>
        <v>43402.0625</v>
      </c>
    </row>
    <row r="4832" spans="1:6" x14ac:dyDescent="0.35">
      <c r="A4832" s="14">
        <v>43402</v>
      </c>
      <c r="B4832" s="15">
        <v>6.9444444444444434E-2</v>
      </c>
      <c r="C4832">
        <v>0</v>
      </c>
      <c r="D4832">
        <v>10.095700000000001</v>
      </c>
      <c r="E4832">
        <v>21.817</v>
      </c>
      <c r="F4832" s="13">
        <f t="shared" si="75"/>
        <v>43402.069444444445</v>
      </c>
    </row>
    <row r="4833" spans="1:6" x14ac:dyDescent="0.35">
      <c r="A4833" s="14">
        <v>43402</v>
      </c>
      <c r="B4833" s="15">
        <v>7.6388888888888895E-2</v>
      </c>
      <c r="C4833">
        <v>0</v>
      </c>
      <c r="D4833">
        <v>10.0983</v>
      </c>
      <c r="E4833">
        <v>21.815999999999999</v>
      </c>
      <c r="F4833" s="13">
        <f t="shared" si="75"/>
        <v>43402.076388888891</v>
      </c>
    </row>
    <row r="4834" spans="1:6" x14ac:dyDescent="0.35">
      <c r="A4834" s="14">
        <v>43402</v>
      </c>
      <c r="B4834" s="15">
        <v>8.3333333333333329E-2</v>
      </c>
      <c r="C4834">
        <v>0</v>
      </c>
      <c r="D4834">
        <v>10.0998</v>
      </c>
      <c r="E4834">
        <v>21.812999999999999</v>
      </c>
      <c r="F4834" s="13">
        <f t="shared" si="75"/>
        <v>43402.083333333336</v>
      </c>
    </row>
    <row r="4835" spans="1:6" x14ac:dyDescent="0.35">
      <c r="A4835" s="14">
        <v>43402</v>
      </c>
      <c r="B4835" s="15">
        <v>9.0277777777777776E-2</v>
      </c>
      <c r="C4835">
        <v>0</v>
      </c>
      <c r="D4835">
        <v>10.103199999999999</v>
      </c>
      <c r="E4835">
        <v>21.811</v>
      </c>
      <c r="F4835" s="13">
        <f t="shared" si="75"/>
        <v>43402.090277777781</v>
      </c>
    </row>
    <row r="4836" spans="1:6" x14ac:dyDescent="0.35">
      <c r="A4836" s="14">
        <v>43402</v>
      </c>
      <c r="B4836" s="15">
        <v>9.7222222222222224E-2</v>
      </c>
      <c r="C4836">
        <v>0</v>
      </c>
      <c r="D4836">
        <v>10.1031</v>
      </c>
      <c r="E4836">
        <v>21.808</v>
      </c>
      <c r="F4836" s="13">
        <f t="shared" si="75"/>
        <v>43402.097222222219</v>
      </c>
    </row>
    <row r="4837" spans="1:6" x14ac:dyDescent="0.35">
      <c r="A4837" s="14">
        <v>43402</v>
      </c>
      <c r="B4837" s="15">
        <v>0.10416666666666667</v>
      </c>
      <c r="C4837">
        <v>0</v>
      </c>
      <c r="D4837">
        <v>10.100899999999999</v>
      </c>
      <c r="E4837">
        <v>21.806000000000001</v>
      </c>
      <c r="F4837" s="13">
        <f t="shared" si="75"/>
        <v>43402.104166666664</v>
      </c>
    </row>
    <row r="4838" spans="1:6" x14ac:dyDescent="0.35">
      <c r="A4838" s="14">
        <v>43402</v>
      </c>
      <c r="B4838" s="15">
        <v>0.1111111111111111</v>
      </c>
      <c r="C4838">
        <v>0</v>
      </c>
      <c r="D4838">
        <v>10.1005</v>
      </c>
      <c r="E4838">
        <v>21.803000000000001</v>
      </c>
      <c r="F4838" s="13">
        <f t="shared" si="75"/>
        <v>43402.111111111109</v>
      </c>
    </row>
    <row r="4839" spans="1:6" x14ac:dyDescent="0.35">
      <c r="A4839" s="14">
        <v>43402</v>
      </c>
      <c r="B4839" s="15">
        <v>0.11805555555555557</v>
      </c>
      <c r="C4839">
        <v>0</v>
      </c>
      <c r="D4839">
        <v>10.098699999999999</v>
      </c>
      <c r="E4839">
        <v>21.802</v>
      </c>
      <c r="F4839" s="13">
        <f t="shared" si="75"/>
        <v>43402.118055555555</v>
      </c>
    </row>
    <row r="4840" spans="1:6" x14ac:dyDescent="0.35">
      <c r="A4840" s="14">
        <v>43402</v>
      </c>
      <c r="B4840" s="15">
        <v>0.125</v>
      </c>
      <c r="C4840">
        <v>0</v>
      </c>
      <c r="D4840">
        <v>10.098699999999999</v>
      </c>
      <c r="E4840">
        <v>21.800999999999998</v>
      </c>
      <c r="F4840" s="13">
        <f t="shared" si="75"/>
        <v>43402.125</v>
      </c>
    </row>
    <row r="4841" spans="1:6" x14ac:dyDescent="0.35">
      <c r="A4841" s="14">
        <v>43402</v>
      </c>
      <c r="B4841" s="15">
        <v>0.13194444444444445</v>
      </c>
      <c r="C4841">
        <v>0</v>
      </c>
      <c r="D4841">
        <v>10.0976</v>
      </c>
      <c r="E4841">
        <v>21.800999999999998</v>
      </c>
      <c r="F4841" s="13">
        <f t="shared" si="75"/>
        <v>43402.131944444445</v>
      </c>
    </row>
    <row r="4842" spans="1:6" x14ac:dyDescent="0.35">
      <c r="A4842" s="14">
        <v>43402</v>
      </c>
      <c r="B4842" s="15">
        <v>0.1388888888888889</v>
      </c>
      <c r="C4842">
        <v>0</v>
      </c>
      <c r="D4842">
        <v>10.097</v>
      </c>
      <c r="E4842">
        <v>21.800999999999998</v>
      </c>
      <c r="F4842" s="13">
        <f t="shared" si="75"/>
        <v>43402.138888888891</v>
      </c>
    </row>
    <row r="4843" spans="1:6" x14ac:dyDescent="0.35">
      <c r="A4843" s="14">
        <v>43402</v>
      </c>
      <c r="B4843" s="15">
        <v>0.14583333333333334</v>
      </c>
      <c r="C4843">
        <v>0</v>
      </c>
      <c r="D4843">
        <v>10.0976</v>
      </c>
      <c r="E4843">
        <v>21.800999999999998</v>
      </c>
      <c r="F4843" s="13">
        <f t="shared" si="75"/>
        <v>43402.145833333336</v>
      </c>
    </row>
    <row r="4844" spans="1:6" x14ac:dyDescent="0.35">
      <c r="A4844" s="14">
        <v>43402</v>
      </c>
      <c r="B4844" s="15">
        <v>0.15277777777777776</v>
      </c>
      <c r="C4844">
        <v>0</v>
      </c>
      <c r="D4844">
        <v>10.0974</v>
      </c>
      <c r="E4844">
        <v>21.800999999999998</v>
      </c>
      <c r="F4844" s="13">
        <f t="shared" si="75"/>
        <v>43402.152777777781</v>
      </c>
    </row>
    <row r="4845" spans="1:6" x14ac:dyDescent="0.35">
      <c r="A4845" s="14">
        <v>43402</v>
      </c>
      <c r="B4845" s="15">
        <v>0.15972222222222224</v>
      </c>
      <c r="C4845">
        <v>0</v>
      </c>
      <c r="D4845">
        <v>10.098000000000001</v>
      </c>
      <c r="E4845">
        <v>21.800999999999998</v>
      </c>
      <c r="F4845" s="13">
        <f t="shared" si="75"/>
        <v>43402.159722222219</v>
      </c>
    </row>
    <row r="4846" spans="1:6" x14ac:dyDescent="0.35">
      <c r="A4846" s="14">
        <v>43402</v>
      </c>
      <c r="B4846" s="15">
        <v>0.16666666666666666</v>
      </c>
      <c r="C4846">
        <v>0</v>
      </c>
      <c r="D4846">
        <v>10.097799999999999</v>
      </c>
      <c r="E4846">
        <v>21.800999999999998</v>
      </c>
      <c r="F4846" s="13">
        <f t="shared" si="75"/>
        <v>43402.166666666664</v>
      </c>
    </row>
    <row r="4847" spans="1:6" x14ac:dyDescent="0.35">
      <c r="A4847" s="14">
        <v>43402</v>
      </c>
      <c r="B4847" s="15">
        <v>0.17361111111111113</v>
      </c>
      <c r="C4847">
        <v>0</v>
      </c>
      <c r="D4847">
        <v>10.0977</v>
      </c>
      <c r="E4847">
        <v>21.800999999999998</v>
      </c>
      <c r="F4847" s="13">
        <f t="shared" si="75"/>
        <v>43402.173611111109</v>
      </c>
    </row>
    <row r="4848" spans="1:6" x14ac:dyDescent="0.35">
      <c r="A4848" s="14">
        <v>43402</v>
      </c>
      <c r="B4848" s="15">
        <v>0.18055555555555555</v>
      </c>
      <c r="C4848">
        <v>0</v>
      </c>
      <c r="D4848">
        <v>10.0976</v>
      </c>
      <c r="E4848">
        <v>21.802</v>
      </c>
      <c r="F4848" s="13">
        <f t="shared" si="75"/>
        <v>43402.180555555555</v>
      </c>
    </row>
    <row r="4849" spans="1:6" x14ac:dyDescent="0.35">
      <c r="A4849" s="14">
        <v>43402</v>
      </c>
      <c r="B4849" s="15">
        <v>0.1875</v>
      </c>
      <c r="C4849">
        <v>0</v>
      </c>
      <c r="D4849">
        <v>10.099399999999999</v>
      </c>
      <c r="E4849">
        <v>21.802</v>
      </c>
      <c r="F4849" s="13">
        <f t="shared" si="75"/>
        <v>43402.1875</v>
      </c>
    </row>
    <row r="4850" spans="1:6" x14ac:dyDescent="0.35">
      <c r="A4850" s="14">
        <v>43402</v>
      </c>
      <c r="B4850" s="15">
        <v>0.19444444444444445</v>
      </c>
      <c r="C4850">
        <v>0</v>
      </c>
      <c r="D4850">
        <v>10.1004</v>
      </c>
      <c r="E4850">
        <v>21.803000000000001</v>
      </c>
      <c r="F4850" s="13">
        <f t="shared" si="75"/>
        <v>43402.194444444445</v>
      </c>
    </row>
    <row r="4851" spans="1:6" x14ac:dyDescent="0.35">
      <c r="A4851" s="14">
        <v>43402</v>
      </c>
      <c r="B4851" s="15">
        <v>0.20138888888888887</v>
      </c>
      <c r="C4851">
        <v>0</v>
      </c>
      <c r="D4851">
        <v>10.1013</v>
      </c>
      <c r="E4851">
        <v>21.803000000000001</v>
      </c>
      <c r="F4851" s="13">
        <f t="shared" si="75"/>
        <v>43402.201388888891</v>
      </c>
    </row>
    <row r="4852" spans="1:6" x14ac:dyDescent="0.35">
      <c r="A4852" s="14">
        <v>43402</v>
      </c>
      <c r="B4852" s="15">
        <v>0.20833333333333334</v>
      </c>
      <c r="C4852">
        <v>0</v>
      </c>
      <c r="D4852">
        <v>10.0998</v>
      </c>
      <c r="E4852">
        <v>21.803000000000001</v>
      </c>
      <c r="F4852" s="13">
        <f t="shared" si="75"/>
        <v>43402.208333333336</v>
      </c>
    </row>
    <row r="4853" spans="1:6" x14ac:dyDescent="0.35">
      <c r="A4853" s="14">
        <v>43402</v>
      </c>
      <c r="B4853" s="15">
        <v>0.21527777777777779</v>
      </c>
      <c r="C4853">
        <v>0</v>
      </c>
      <c r="D4853">
        <v>10.1005</v>
      </c>
      <c r="E4853">
        <v>21.803999999999998</v>
      </c>
      <c r="F4853" s="13">
        <f t="shared" si="75"/>
        <v>43402.215277777781</v>
      </c>
    </row>
    <row r="4854" spans="1:6" x14ac:dyDescent="0.35">
      <c r="A4854" s="14">
        <v>43402</v>
      </c>
      <c r="B4854" s="15">
        <v>0.22222222222222221</v>
      </c>
      <c r="C4854">
        <v>0</v>
      </c>
      <c r="D4854">
        <v>10.1013</v>
      </c>
      <c r="E4854">
        <v>21.803999999999998</v>
      </c>
      <c r="F4854" s="13">
        <f t="shared" si="75"/>
        <v>43402.222222222219</v>
      </c>
    </row>
    <row r="4855" spans="1:6" x14ac:dyDescent="0.35">
      <c r="A4855" s="14">
        <v>43402</v>
      </c>
      <c r="B4855" s="15">
        <v>0.22916666666666666</v>
      </c>
      <c r="C4855">
        <v>0</v>
      </c>
      <c r="D4855">
        <v>10.102399999999999</v>
      </c>
      <c r="E4855">
        <v>21.803999999999998</v>
      </c>
      <c r="F4855" s="13">
        <f t="shared" si="75"/>
        <v>43402.229166666664</v>
      </c>
    </row>
    <row r="4856" spans="1:6" x14ac:dyDescent="0.35">
      <c r="A4856" s="14">
        <v>43402</v>
      </c>
      <c r="B4856" s="15">
        <v>0.23611111111111113</v>
      </c>
      <c r="C4856">
        <v>0</v>
      </c>
      <c r="D4856">
        <v>10.1031</v>
      </c>
      <c r="E4856">
        <v>21.805</v>
      </c>
      <c r="F4856" s="13">
        <f t="shared" si="75"/>
        <v>43402.236111111109</v>
      </c>
    </row>
    <row r="4857" spans="1:6" x14ac:dyDescent="0.35">
      <c r="A4857" s="14">
        <v>43402</v>
      </c>
      <c r="B4857" s="15">
        <v>0.24305555555555555</v>
      </c>
      <c r="C4857">
        <v>0</v>
      </c>
      <c r="D4857">
        <v>10.103899999999999</v>
      </c>
      <c r="E4857">
        <v>21.805</v>
      </c>
      <c r="F4857" s="13">
        <f t="shared" si="75"/>
        <v>43402.243055555555</v>
      </c>
    </row>
    <row r="4858" spans="1:6" x14ac:dyDescent="0.35">
      <c r="A4858" s="14">
        <v>43402</v>
      </c>
      <c r="B4858" s="15">
        <v>0.25</v>
      </c>
      <c r="C4858">
        <v>0</v>
      </c>
      <c r="D4858">
        <v>10.103400000000001</v>
      </c>
      <c r="E4858">
        <v>21.805</v>
      </c>
      <c r="F4858" s="13">
        <f t="shared" si="75"/>
        <v>43402.25</v>
      </c>
    </row>
    <row r="4859" spans="1:6" x14ac:dyDescent="0.35">
      <c r="A4859" s="14">
        <v>43402</v>
      </c>
      <c r="B4859" s="15">
        <v>0.25694444444444448</v>
      </c>
      <c r="C4859">
        <v>0</v>
      </c>
      <c r="D4859">
        <v>10.105700000000001</v>
      </c>
      <c r="E4859">
        <v>21.805</v>
      </c>
      <c r="F4859" s="13">
        <f t="shared" si="75"/>
        <v>43402.256944444445</v>
      </c>
    </row>
    <row r="4860" spans="1:6" x14ac:dyDescent="0.35">
      <c r="A4860" s="14">
        <v>43402</v>
      </c>
      <c r="B4860" s="15">
        <v>0.2638888888888889</v>
      </c>
      <c r="C4860">
        <v>0</v>
      </c>
      <c r="D4860">
        <v>10.106</v>
      </c>
      <c r="E4860">
        <v>21.805</v>
      </c>
      <c r="F4860" s="13">
        <f t="shared" si="75"/>
        <v>43402.263888888891</v>
      </c>
    </row>
    <row r="4861" spans="1:6" x14ac:dyDescent="0.35">
      <c r="A4861" s="14">
        <v>43402</v>
      </c>
      <c r="B4861" s="15">
        <v>0.27083333333333331</v>
      </c>
      <c r="C4861">
        <v>0</v>
      </c>
      <c r="D4861">
        <v>10.1068</v>
      </c>
      <c r="E4861">
        <v>21.806000000000001</v>
      </c>
      <c r="F4861" s="13">
        <f t="shared" si="75"/>
        <v>43402.270833333336</v>
      </c>
    </row>
    <row r="4862" spans="1:6" x14ac:dyDescent="0.35">
      <c r="A4862" s="14">
        <v>43402</v>
      </c>
      <c r="B4862" s="15">
        <v>0.27777777777777779</v>
      </c>
      <c r="C4862">
        <v>0</v>
      </c>
      <c r="D4862">
        <v>10.1074</v>
      </c>
      <c r="E4862">
        <v>21.806999999999999</v>
      </c>
      <c r="F4862" s="13">
        <f t="shared" si="75"/>
        <v>43402.277777777781</v>
      </c>
    </row>
    <row r="4863" spans="1:6" x14ac:dyDescent="0.35">
      <c r="A4863" s="14">
        <v>43402</v>
      </c>
      <c r="B4863" s="15">
        <v>0.28472222222222221</v>
      </c>
      <c r="C4863">
        <v>0</v>
      </c>
      <c r="D4863">
        <v>10.1082</v>
      </c>
      <c r="E4863">
        <v>21.808</v>
      </c>
      <c r="F4863" s="13">
        <f t="shared" si="75"/>
        <v>43402.284722222219</v>
      </c>
    </row>
    <row r="4864" spans="1:6" x14ac:dyDescent="0.35">
      <c r="A4864" s="14">
        <v>43402</v>
      </c>
      <c r="B4864" s="15">
        <v>0.29166666666666669</v>
      </c>
      <c r="C4864">
        <v>0</v>
      </c>
      <c r="D4864">
        <v>10.109500000000001</v>
      </c>
      <c r="E4864">
        <v>21.81</v>
      </c>
      <c r="F4864" s="13">
        <f t="shared" si="75"/>
        <v>43402.291666666664</v>
      </c>
    </row>
    <row r="4865" spans="1:6" x14ac:dyDescent="0.35">
      <c r="A4865" s="14">
        <v>43402</v>
      </c>
      <c r="B4865" s="15">
        <v>0.2986111111111111</v>
      </c>
      <c r="C4865">
        <v>0</v>
      </c>
      <c r="D4865">
        <v>10.1111</v>
      </c>
      <c r="E4865">
        <v>21.812999999999999</v>
      </c>
      <c r="F4865" s="13">
        <f t="shared" si="75"/>
        <v>43402.298611111109</v>
      </c>
    </row>
    <row r="4866" spans="1:6" x14ac:dyDescent="0.35">
      <c r="A4866" s="14">
        <v>43402</v>
      </c>
      <c r="B4866" s="15">
        <v>0.30555555555555552</v>
      </c>
      <c r="C4866">
        <v>0</v>
      </c>
      <c r="D4866">
        <v>10.112299999999999</v>
      </c>
      <c r="E4866">
        <v>21.815000000000001</v>
      </c>
      <c r="F4866" s="13">
        <f t="shared" si="75"/>
        <v>43402.305555555555</v>
      </c>
    </row>
    <row r="4867" spans="1:6" x14ac:dyDescent="0.35">
      <c r="A4867" s="14">
        <v>43402</v>
      </c>
      <c r="B4867" s="15">
        <v>0.3125</v>
      </c>
      <c r="C4867">
        <v>0</v>
      </c>
      <c r="D4867">
        <v>10.1135</v>
      </c>
      <c r="E4867">
        <v>21.818000000000001</v>
      </c>
      <c r="F4867" s="13">
        <f t="shared" si="75"/>
        <v>43402.3125</v>
      </c>
    </row>
    <row r="4868" spans="1:6" x14ac:dyDescent="0.35">
      <c r="A4868" s="14">
        <v>43402</v>
      </c>
      <c r="B4868" s="15">
        <v>0.31944444444444448</v>
      </c>
      <c r="C4868">
        <v>0</v>
      </c>
      <c r="D4868">
        <v>10.114000000000001</v>
      </c>
      <c r="E4868">
        <v>21.82</v>
      </c>
      <c r="F4868" s="13">
        <f t="shared" si="75"/>
        <v>43402.319444444445</v>
      </c>
    </row>
    <row r="4869" spans="1:6" x14ac:dyDescent="0.35">
      <c r="A4869" s="14">
        <v>43402</v>
      </c>
      <c r="B4869" s="15">
        <v>0.3263888888888889</v>
      </c>
      <c r="C4869">
        <v>0</v>
      </c>
      <c r="D4869">
        <v>10.1145</v>
      </c>
      <c r="E4869">
        <v>21.821999999999999</v>
      </c>
      <c r="F4869" s="13">
        <f t="shared" si="75"/>
        <v>43402.326388888891</v>
      </c>
    </row>
    <row r="4870" spans="1:6" x14ac:dyDescent="0.35">
      <c r="A4870" s="14">
        <v>43402</v>
      </c>
      <c r="B4870" s="15">
        <v>0.33333333333333331</v>
      </c>
      <c r="C4870">
        <v>0</v>
      </c>
      <c r="D4870">
        <v>10.1151</v>
      </c>
      <c r="E4870">
        <v>21.824000000000002</v>
      </c>
      <c r="F4870" s="13">
        <f t="shared" si="75"/>
        <v>43402.333333333336</v>
      </c>
    </row>
    <row r="4871" spans="1:6" x14ac:dyDescent="0.35">
      <c r="A4871" s="14">
        <v>43402</v>
      </c>
      <c r="B4871" s="15">
        <v>0.34027777777777773</v>
      </c>
      <c r="C4871">
        <v>0</v>
      </c>
      <c r="D4871">
        <v>10.115600000000001</v>
      </c>
      <c r="E4871">
        <v>21.826000000000001</v>
      </c>
      <c r="F4871" s="13">
        <f t="shared" si="75"/>
        <v>43402.340277777781</v>
      </c>
    </row>
    <row r="4872" spans="1:6" x14ac:dyDescent="0.35">
      <c r="A4872" s="14">
        <v>43402</v>
      </c>
      <c r="B4872" s="15">
        <v>0.34722222222222227</v>
      </c>
      <c r="C4872">
        <v>0</v>
      </c>
      <c r="D4872">
        <v>10.115399999999999</v>
      </c>
      <c r="E4872">
        <v>21.829000000000001</v>
      </c>
      <c r="F4872" s="13">
        <f t="shared" si="75"/>
        <v>43402.347222222219</v>
      </c>
    </row>
    <row r="4873" spans="1:6" x14ac:dyDescent="0.35">
      <c r="A4873" s="14">
        <v>43402</v>
      </c>
      <c r="B4873" s="15">
        <v>0.35416666666666669</v>
      </c>
      <c r="C4873">
        <v>0</v>
      </c>
      <c r="D4873">
        <v>10.116099999999999</v>
      </c>
      <c r="E4873">
        <v>21.832999999999998</v>
      </c>
      <c r="F4873" s="13">
        <f t="shared" si="75"/>
        <v>43402.354166666664</v>
      </c>
    </row>
    <row r="4874" spans="1:6" x14ac:dyDescent="0.35">
      <c r="A4874" s="14">
        <v>43402</v>
      </c>
      <c r="B4874" s="15">
        <v>0.3611111111111111</v>
      </c>
      <c r="C4874">
        <v>0</v>
      </c>
      <c r="D4874">
        <v>10.115600000000001</v>
      </c>
      <c r="E4874">
        <v>21.835999999999999</v>
      </c>
      <c r="F4874" s="13">
        <f t="shared" si="75"/>
        <v>43402.361111111109</v>
      </c>
    </row>
    <row r="4875" spans="1:6" x14ac:dyDescent="0.35">
      <c r="A4875" s="14">
        <v>43402</v>
      </c>
      <c r="B4875" s="15">
        <v>0.36805555555555558</v>
      </c>
      <c r="C4875">
        <v>0</v>
      </c>
      <c r="D4875">
        <v>10.117599999999999</v>
      </c>
      <c r="E4875">
        <v>21.84</v>
      </c>
      <c r="F4875" s="13">
        <f t="shared" si="75"/>
        <v>43402.368055555555</v>
      </c>
    </row>
    <row r="4876" spans="1:6" x14ac:dyDescent="0.35">
      <c r="A4876" s="14">
        <v>43402</v>
      </c>
      <c r="B4876" s="15">
        <v>0.375</v>
      </c>
      <c r="C4876">
        <v>0</v>
      </c>
      <c r="D4876">
        <v>10.117000000000001</v>
      </c>
      <c r="E4876">
        <v>21.844000000000001</v>
      </c>
      <c r="F4876" s="13">
        <f t="shared" si="75"/>
        <v>43402.375</v>
      </c>
    </row>
    <row r="4877" spans="1:6" x14ac:dyDescent="0.35">
      <c r="A4877" s="14">
        <v>43402</v>
      </c>
      <c r="B4877" s="15">
        <v>0.38194444444444442</v>
      </c>
      <c r="C4877">
        <v>0</v>
      </c>
      <c r="D4877">
        <v>10.1175</v>
      </c>
      <c r="E4877">
        <v>21.847999999999999</v>
      </c>
      <c r="F4877" s="13">
        <f t="shared" si="75"/>
        <v>43402.381944444445</v>
      </c>
    </row>
    <row r="4878" spans="1:6" x14ac:dyDescent="0.35">
      <c r="A4878" s="14">
        <v>43402</v>
      </c>
      <c r="B4878" s="15">
        <v>0.3888888888888889</v>
      </c>
      <c r="C4878">
        <v>0</v>
      </c>
      <c r="D4878">
        <v>10.117900000000001</v>
      </c>
      <c r="E4878">
        <v>21.852</v>
      </c>
      <c r="F4878" s="13">
        <f t="shared" ref="F4878:F4941" si="76">A4878+B4878</f>
        <v>43402.388888888891</v>
      </c>
    </row>
    <row r="4879" spans="1:6" x14ac:dyDescent="0.35">
      <c r="A4879" s="14">
        <v>43402</v>
      </c>
      <c r="B4879" s="15">
        <v>0.39583333333333331</v>
      </c>
      <c r="C4879">
        <v>0</v>
      </c>
      <c r="D4879">
        <v>10.116400000000001</v>
      </c>
      <c r="E4879">
        <v>21.856999999999999</v>
      </c>
      <c r="F4879" s="13">
        <f t="shared" si="76"/>
        <v>43402.395833333336</v>
      </c>
    </row>
    <row r="4880" spans="1:6" x14ac:dyDescent="0.35">
      <c r="A4880" s="14">
        <v>43402</v>
      </c>
      <c r="B4880" s="15">
        <v>0.40277777777777773</v>
      </c>
      <c r="C4880">
        <v>0</v>
      </c>
      <c r="D4880">
        <v>10.116</v>
      </c>
      <c r="E4880">
        <v>21.861000000000001</v>
      </c>
      <c r="F4880" s="13">
        <f t="shared" si="76"/>
        <v>43402.402777777781</v>
      </c>
    </row>
    <row r="4881" spans="1:6" x14ac:dyDescent="0.35">
      <c r="A4881" s="14">
        <v>43402</v>
      </c>
      <c r="B4881" s="15">
        <v>0.40972222222222227</v>
      </c>
      <c r="C4881">
        <v>0</v>
      </c>
      <c r="D4881">
        <v>10.1142</v>
      </c>
      <c r="E4881">
        <v>21.866</v>
      </c>
      <c r="F4881" s="13">
        <f t="shared" si="76"/>
        <v>43402.409722222219</v>
      </c>
    </row>
    <row r="4882" spans="1:6" x14ac:dyDescent="0.35">
      <c r="A4882" s="14">
        <v>43402</v>
      </c>
      <c r="B4882" s="15">
        <v>0.41666666666666669</v>
      </c>
      <c r="C4882">
        <v>0</v>
      </c>
      <c r="D4882">
        <v>10.1145</v>
      </c>
      <c r="E4882">
        <v>21.870999999999999</v>
      </c>
      <c r="F4882" s="13">
        <f t="shared" si="76"/>
        <v>43402.416666666664</v>
      </c>
    </row>
    <row r="4883" spans="1:6" x14ac:dyDescent="0.35">
      <c r="A4883" s="14">
        <v>43402</v>
      </c>
      <c r="B4883" s="15">
        <v>0.4236111111111111</v>
      </c>
      <c r="C4883">
        <v>0</v>
      </c>
      <c r="D4883">
        <v>10.112500000000001</v>
      </c>
      <c r="E4883">
        <v>21.876999999999999</v>
      </c>
      <c r="F4883" s="13">
        <f t="shared" si="76"/>
        <v>43402.423611111109</v>
      </c>
    </row>
    <row r="4884" spans="1:6" x14ac:dyDescent="0.35">
      <c r="A4884" s="14">
        <v>43402</v>
      </c>
      <c r="B4884" s="15">
        <v>0.43055555555555558</v>
      </c>
      <c r="C4884">
        <v>0</v>
      </c>
      <c r="D4884">
        <v>10.1111</v>
      </c>
      <c r="E4884">
        <v>21.882999999999999</v>
      </c>
      <c r="F4884" s="13">
        <f t="shared" si="76"/>
        <v>43402.430555555555</v>
      </c>
    </row>
    <row r="4885" spans="1:6" x14ac:dyDescent="0.35">
      <c r="A4885" s="14">
        <v>43402</v>
      </c>
      <c r="B4885" s="15">
        <v>0.4375</v>
      </c>
      <c r="C4885">
        <v>0</v>
      </c>
      <c r="D4885">
        <v>10.1213</v>
      </c>
      <c r="E4885">
        <v>21.888000000000002</v>
      </c>
      <c r="F4885" s="13">
        <f t="shared" si="76"/>
        <v>43402.4375</v>
      </c>
    </row>
    <row r="4886" spans="1:6" x14ac:dyDescent="0.35">
      <c r="A4886" s="14">
        <v>43402</v>
      </c>
      <c r="B4886" s="15">
        <v>0.44444444444444442</v>
      </c>
      <c r="C4886">
        <v>0</v>
      </c>
      <c r="D4886">
        <v>10.119</v>
      </c>
      <c r="E4886">
        <v>21.893999999999998</v>
      </c>
      <c r="F4886" s="13">
        <f t="shared" si="76"/>
        <v>43402.444444444445</v>
      </c>
    </row>
    <row r="4887" spans="1:6" x14ac:dyDescent="0.35">
      <c r="A4887" s="14">
        <v>43402</v>
      </c>
      <c r="B4887" s="15">
        <v>0.4513888888888889</v>
      </c>
      <c r="C4887">
        <v>0</v>
      </c>
      <c r="D4887">
        <v>10.1188</v>
      </c>
      <c r="E4887">
        <v>21.901</v>
      </c>
      <c r="F4887" s="13">
        <f t="shared" si="76"/>
        <v>43402.451388888891</v>
      </c>
    </row>
    <row r="4888" spans="1:6" x14ac:dyDescent="0.35">
      <c r="A4888" s="14">
        <v>43402</v>
      </c>
      <c r="B4888" s="15">
        <v>0.45833333333333331</v>
      </c>
      <c r="C4888">
        <v>0</v>
      </c>
      <c r="D4888">
        <v>10.1174</v>
      </c>
      <c r="E4888">
        <v>21.908000000000001</v>
      </c>
      <c r="F4888" s="13">
        <f t="shared" si="76"/>
        <v>43402.458333333336</v>
      </c>
    </row>
    <row r="4889" spans="1:6" x14ac:dyDescent="0.35">
      <c r="A4889" s="14">
        <v>43402</v>
      </c>
      <c r="B4889" s="15">
        <v>0.46527777777777773</v>
      </c>
      <c r="C4889">
        <v>0</v>
      </c>
      <c r="D4889">
        <v>10.112500000000001</v>
      </c>
      <c r="E4889">
        <v>21.914000000000001</v>
      </c>
      <c r="F4889" s="13">
        <f t="shared" si="76"/>
        <v>43402.465277777781</v>
      </c>
    </row>
    <row r="4890" spans="1:6" x14ac:dyDescent="0.35">
      <c r="A4890" s="14">
        <v>43402</v>
      </c>
      <c r="B4890" s="15">
        <v>0.47222222222222227</v>
      </c>
      <c r="C4890">
        <v>0</v>
      </c>
      <c r="D4890">
        <v>10.110799999999999</v>
      </c>
      <c r="E4890">
        <v>21.919</v>
      </c>
      <c r="F4890" s="13">
        <f t="shared" si="76"/>
        <v>43402.472222222219</v>
      </c>
    </row>
    <row r="4891" spans="1:6" x14ac:dyDescent="0.35">
      <c r="A4891" s="14">
        <v>43402</v>
      </c>
      <c r="B4891" s="15">
        <v>0.47916666666666669</v>
      </c>
      <c r="C4891">
        <v>0</v>
      </c>
      <c r="D4891">
        <v>10.1151</v>
      </c>
      <c r="E4891">
        <v>21.923999999999999</v>
      </c>
      <c r="F4891" s="13">
        <f t="shared" si="76"/>
        <v>43402.479166666664</v>
      </c>
    </row>
    <row r="4892" spans="1:6" x14ac:dyDescent="0.35">
      <c r="A4892" s="14">
        <v>43402</v>
      </c>
      <c r="B4892" s="15">
        <v>0.4861111111111111</v>
      </c>
      <c r="C4892">
        <v>0</v>
      </c>
      <c r="D4892">
        <v>10.1128</v>
      </c>
      <c r="E4892">
        <v>21.928000000000001</v>
      </c>
      <c r="F4892" s="13">
        <f t="shared" si="76"/>
        <v>43402.486111111109</v>
      </c>
    </row>
    <row r="4893" spans="1:6" x14ac:dyDescent="0.35">
      <c r="A4893" s="14">
        <v>43402</v>
      </c>
      <c r="B4893" s="15">
        <v>0.49305555555555558</v>
      </c>
      <c r="C4893">
        <v>0</v>
      </c>
      <c r="D4893">
        <v>10.1105</v>
      </c>
      <c r="E4893">
        <v>21.931999999999999</v>
      </c>
      <c r="F4893" s="13">
        <f t="shared" si="76"/>
        <v>43402.493055555555</v>
      </c>
    </row>
    <row r="4894" spans="1:6" x14ac:dyDescent="0.35">
      <c r="A4894" s="14">
        <v>43402</v>
      </c>
      <c r="B4894" s="15">
        <v>0.5</v>
      </c>
      <c r="C4894">
        <v>0</v>
      </c>
      <c r="D4894">
        <v>10.108000000000001</v>
      </c>
      <c r="E4894">
        <v>21.934999999999999</v>
      </c>
      <c r="F4894" s="13">
        <f t="shared" si="76"/>
        <v>43402.5</v>
      </c>
    </row>
    <row r="4895" spans="1:6" x14ac:dyDescent="0.35">
      <c r="A4895" s="14">
        <v>43402</v>
      </c>
      <c r="B4895" s="15">
        <v>0.50694444444444442</v>
      </c>
      <c r="C4895">
        <v>0</v>
      </c>
      <c r="D4895">
        <v>10.1051</v>
      </c>
      <c r="E4895">
        <v>21.937999999999999</v>
      </c>
      <c r="F4895" s="13">
        <f t="shared" si="76"/>
        <v>43402.506944444445</v>
      </c>
    </row>
    <row r="4896" spans="1:6" x14ac:dyDescent="0.35">
      <c r="A4896" s="14">
        <v>43402</v>
      </c>
      <c r="B4896" s="15">
        <v>0.51388888888888895</v>
      </c>
      <c r="C4896">
        <v>0</v>
      </c>
      <c r="D4896">
        <v>10.1046</v>
      </c>
      <c r="E4896">
        <v>21.942</v>
      </c>
      <c r="F4896" s="13">
        <f t="shared" si="76"/>
        <v>43402.513888888891</v>
      </c>
    </row>
    <row r="4897" spans="1:6" x14ac:dyDescent="0.35">
      <c r="A4897" s="14">
        <v>43402</v>
      </c>
      <c r="B4897" s="15">
        <v>0.52083333333333337</v>
      </c>
      <c r="C4897">
        <v>0</v>
      </c>
      <c r="D4897">
        <v>10.101699999999999</v>
      </c>
      <c r="E4897">
        <v>21.943999999999999</v>
      </c>
      <c r="F4897" s="13">
        <f t="shared" si="76"/>
        <v>43402.520833333336</v>
      </c>
    </row>
    <row r="4898" spans="1:6" x14ac:dyDescent="0.35">
      <c r="A4898" s="14">
        <v>43402</v>
      </c>
      <c r="B4898" s="15">
        <v>0.52777777777777779</v>
      </c>
      <c r="C4898">
        <v>0</v>
      </c>
      <c r="D4898">
        <v>10.099399999999999</v>
      </c>
      <c r="E4898">
        <v>21.943999999999999</v>
      </c>
      <c r="F4898" s="13">
        <f t="shared" si="76"/>
        <v>43402.527777777781</v>
      </c>
    </row>
    <row r="4899" spans="1:6" x14ac:dyDescent="0.35">
      <c r="A4899" s="14">
        <v>43402</v>
      </c>
      <c r="B4899" s="15">
        <v>0.53472222222222221</v>
      </c>
      <c r="C4899">
        <v>0</v>
      </c>
      <c r="D4899">
        <v>10.0969</v>
      </c>
      <c r="E4899">
        <v>21.943999999999999</v>
      </c>
      <c r="F4899" s="13">
        <f t="shared" si="76"/>
        <v>43402.534722222219</v>
      </c>
    </row>
    <row r="4900" spans="1:6" x14ac:dyDescent="0.35">
      <c r="A4900" s="14">
        <v>43402</v>
      </c>
      <c r="B4900" s="15">
        <v>0.54166666666666663</v>
      </c>
      <c r="C4900">
        <v>0</v>
      </c>
      <c r="D4900">
        <v>10.0952</v>
      </c>
      <c r="E4900">
        <v>21.943999999999999</v>
      </c>
      <c r="F4900" s="13">
        <f t="shared" si="76"/>
        <v>43402.541666666664</v>
      </c>
    </row>
    <row r="4901" spans="1:6" x14ac:dyDescent="0.35">
      <c r="A4901" s="14">
        <v>43402</v>
      </c>
      <c r="B4901" s="15">
        <v>0.54861111111111105</v>
      </c>
      <c r="C4901">
        <v>0</v>
      </c>
      <c r="D4901">
        <v>10.0921</v>
      </c>
      <c r="E4901">
        <v>21.943999999999999</v>
      </c>
      <c r="F4901" s="13">
        <f t="shared" si="76"/>
        <v>43402.548611111109</v>
      </c>
    </row>
    <row r="4902" spans="1:6" x14ac:dyDescent="0.35">
      <c r="A4902" s="14">
        <v>43402</v>
      </c>
      <c r="B4902" s="15">
        <v>0.55555555555555558</v>
      </c>
      <c r="C4902">
        <v>0</v>
      </c>
      <c r="D4902">
        <v>10.090400000000001</v>
      </c>
      <c r="E4902">
        <v>21.943999999999999</v>
      </c>
      <c r="F4902" s="13">
        <f t="shared" si="76"/>
        <v>43402.555555555555</v>
      </c>
    </row>
    <row r="4903" spans="1:6" x14ac:dyDescent="0.35">
      <c r="A4903" s="14">
        <v>43402</v>
      </c>
      <c r="B4903" s="15">
        <v>0.5625</v>
      </c>
      <c r="C4903">
        <v>0</v>
      </c>
      <c r="D4903">
        <v>10.0886</v>
      </c>
      <c r="E4903">
        <v>21.943999999999999</v>
      </c>
      <c r="F4903" s="13">
        <f t="shared" si="76"/>
        <v>43402.5625</v>
      </c>
    </row>
    <row r="4904" spans="1:6" x14ac:dyDescent="0.35">
      <c r="A4904" s="14">
        <v>43402</v>
      </c>
      <c r="B4904" s="15">
        <v>0.56944444444444442</v>
      </c>
      <c r="C4904">
        <v>0</v>
      </c>
      <c r="D4904">
        <v>10.0853</v>
      </c>
      <c r="E4904">
        <v>21.946000000000002</v>
      </c>
      <c r="F4904" s="13">
        <f t="shared" si="76"/>
        <v>43402.569444444445</v>
      </c>
    </row>
    <row r="4905" spans="1:6" x14ac:dyDescent="0.35">
      <c r="A4905" s="14">
        <v>43402</v>
      </c>
      <c r="B4905" s="15">
        <v>0.57638888888888895</v>
      </c>
      <c r="C4905">
        <v>0</v>
      </c>
      <c r="D4905">
        <v>10.085000000000001</v>
      </c>
      <c r="E4905">
        <v>21.946999999999999</v>
      </c>
      <c r="F4905" s="13">
        <f t="shared" si="76"/>
        <v>43402.576388888891</v>
      </c>
    </row>
    <row r="4906" spans="1:6" x14ac:dyDescent="0.35">
      <c r="A4906" s="14">
        <v>43402</v>
      </c>
      <c r="B4906" s="15">
        <v>0.58333333333333337</v>
      </c>
      <c r="C4906">
        <v>0</v>
      </c>
      <c r="D4906">
        <v>10.085800000000001</v>
      </c>
      <c r="E4906">
        <v>21.95</v>
      </c>
      <c r="F4906" s="13">
        <f t="shared" si="76"/>
        <v>43402.583333333336</v>
      </c>
    </row>
    <row r="4907" spans="1:6" x14ac:dyDescent="0.35">
      <c r="A4907" s="14">
        <v>43402</v>
      </c>
      <c r="B4907" s="15">
        <v>0.59027777777777779</v>
      </c>
      <c r="C4907">
        <v>0</v>
      </c>
      <c r="D4907">
        <v>10.085699999999999</v>
      </c>
      <c r="E4907">
        <v>21.952000000000002</v>
      </c>
      <c r="F4907" s="13">
        <f t="shared" si="76"/>
        <v>43402.590277777781</v>
      </c>
    </row>
    <row r="4908" spans="1:6" x14ac:dyDescent="0.35">
      <c r="A4908" s="14">
        <v>43402</v>
      </c>
      <c r="B4908" s="15">
        <v>0.59722222222222221</v>
      </c>
      <c r="C4908">
        <v>0</v>
      </c>
      <c r="D4908">
        <v>10.0847</v>
      </c>
      <c r="E4908">
        <v>21.954000000000001</v>
      </c>
      <c r="F4908" s="13">
        <f t="shared" si="76"/>
        <v>43402.597222222219</v>
      </c>
    </row>
    <row r="4909" spans="1:6" x14ac:dyDescent="0.35">
      <c r="A4909" s="14">
        <v>43402</v>
      </c>
      <c r="B4909" s="15">
        <v>0.60416666666666663</v>
      </c>
      <c r="C4909">
        <v>0</v>
      </c>
      <c r="D4909">
        <v>10.0848</v>
      </c>
      <c r="E4909">
        <v>21.957000000000001</v>
      </c>
      <c r="F4909" s="13">
        <f t="shared" si="76"/>
        <v>43402.604166666664</v>
      </c>
    </row>
    <row r="4910" spans="1:6" x14ac:dyDescent="0.35">
      <c r="A4910" s="14">
        <v>43402</v>
      </c>
      <c r="B4910" s="15">
        <v>0.61111111111111105</v>
      </c>
      <c r="C4910">
        <v>0</v>
      </c>
      <c r="D4910">
        <v>10.083</v>
      </c>
      <c r="E4910">
        <v>21.959</v>
      </c>
      <c r="F4910" s="13">
        <f t="shared" si="76"/>
        <v>43402.611111111109</v>
      </c>
    </row>
    <row r="4911" spans="1:6" x14ac:dyDescent="0.35">
      <c r="A4911" s="14">
        <v>43402</v>
      </c>
      <c r="B4911" s="15">
        <v>0.61805555555555558</v>
      </c>
      <c r="C4911">
        <v>0</v>
      </c>
      <c r="D4911">
        <v>10.0837</v>
      </c>
      <c r="E4911">
        <v>21.96</v>
      </c>
      <c r="F4911" s="13">
        <f t="shared" si="76"/>
        <v>43402.618055555555</v>
      </c>
    </row>
    <row r="4912" spans="1:6" x14ac:dyDescent="0.35">
      <c r="A4912" s="14">
        <v>43402</v>
      </c>
      <c r="B4912" s="15">
        <v>0.625</v>
      </c>
      <c r="C4912">
        <v>0</v>
      </c>
      <c r="D4912">
        <v>10.0847</v>
      </c>
      <c r="E4912">
        <v>21.962</v>
      </c>
      <c r="F4912" s="13">
        <f t="shared" si="76"/>
        <v>43402.625</v>
      </c>
    </row>
    <row r="4913" spans="1:6" x14ac:dyDescent="0.35">
      <c r="A4913" s="14">
        <v>43402</v>
      </c>
      <c r="B4913" s="15">
        <v>0.63194444444444442</v>
      </c>
      <c r="C4913">
        <v>0</v>
      </c>
      <c r="D4913">
        <v>10.0853</v>
      </c>
      <c r="E4913">
        <v>21.963000000000001</v>
      </c>
      <c r="F4913" s="13">
        <f t="shared" si="76"/>
        <v>43402.631944444445</v>
      </c>
    </row>
    <row r="4914" spans="1:6" x14ac:dyDescent="0.35">
      <c r="A4914" s="14">
        <v>43402</v>
      </c>
      <c r="B4914" s="15">
        <v>0.63888888888888895</v>
      </c>
      <c r="C4914">
        <v>0</v>
      </c>
      <c r="D4914">
        <v>10.0853</v>
      </c>
      <c r="E4914">
        <v>21.963000000000001</v>
      </c>
      <c r="F4914" s="13">
        <f t="shared" si="76"/>
        <v>43402.638888888891</v>
      </c>
    </row>
    <row r="4915" spans="1:6" x14ac:dyDescent="0.35">
      <c r="A4915" s="14">
        <v>43402</v>
      </c>
      <c r="B4915" s="15">
        <v>0.64583333333333337</v>
      </c>
      <c r="C4915">
        <v>0</v>
      </c>
      <c r="D4915">
        <v>10.0884</v>
      </c>
      <c r="E4915">
        <v>21.965</v>
      </c>
      <c r="F4915" s="13">
        <f t="shared" si="76"/>
        <v>43402.645833333336</v>
      </c>
    </row>
    <row r="4916" spans="1:6" x14ac:dyDescent="0.35">
      <c r="A4916" s="14">
        <v>43402</v>
      </c>
      <c r="B4916" s="15">
        <v>0.65277777777777779</v>
      </c>
      <c r="C4916">
        <v>0</v>
      </c>
      <c r="D4916">
        <v>10.0875</v>
      </c>
      <c r="E4916">
        <v>21.965</v>
      </c>
      <c r="F4916" s="13">
        <f t="shared" si="76"/>
        <v>43402.652777777781</v>
      </c>
    </row>
    <row r="4917" spans="1:6" x14ac:dyDescent="0.35">
      <c r="A4917" s="14">
        <v>43402</v>
      </c>
      <c r="B4917" s="15">
        <v>0.65972222222222221</v>
      </c>
      <c r="C4917">
        <v>0</v>
      </c>
      <c r="D4917">
        <v>10.087</v>
      </c>
      <c r="E4917">
        <v>21.963999999999999</v>
      </c>
      <c r="F4917" s="13">
        <f t="shared" si="76"/>
        <v>43402.659722222219</v>
      </c>
    </row>
    <row r="4918" spans="1:6" x14ac:dyDescent="0.35">
      <c r="A4918" s="14">
        <v>43402</v>
      </c>
      <c r="B4918" s="15">
        <v>0.66666666666666663</v>
      </c>
      <c r="C4918">
        <v>0</v>
      </c>
      <c r="D4918">
        <v>10.087400000000001</v>
      </c>
      <c r="E4918">
        <v>21.963000000000001</v>
      </c>
      <c r="F4918" s="13">
        <f t="shared" si="76"/>
        <v>43402.666666666664</v>
      </c>
    </row>
    <row r="4919" spans="1:6" x14ac:dyDescent="0.35">
      <c r="A4919" s="14">
        <v>43402</v>
      </c>
      <c r="B4919" s="15">
        <v>0.67361111111111116</v>
      </c>
      <c r="C4919">
        <v>0</v>
      </c>
      <c r="D4919">
        <v>10.088800000000001</v>
      </c>
      <c r="E4919">
        <v>21.96</v>
      </c>
      <c r="F4919" s="13">
        <f t="shared" si="76"/>
        <v>43402.673611111109</v>
      </c>
    </row>
    <row r="4920" spans="1:6" x14ac:dyDescent="0.35">
      <c r="A4920" s="14">
        <v>43402</v>
      </c>
      <c r="B4920" s="15">
        <v>0.68055555555555547</v>
      </c>
      <c r="C4920">
        <v>0</v>
      </c>
      <c r="D4920">
        <v>10.0892</v>
      </c>
      <c r="E4920">
        <v>21.957999999999998</v>
      </c>
      <c r="F4920" s="13">
        <f t="shared" si="76"/>
        <v>43402.680555555555</v>
      </c>
    </row>
    <row r="4921" spans="1:6" x14ac:dyDescent="0.35">
      <c r="A4921" s="14">
        <v>43402</v>
      </c>
      <c r="B4921" s="15">
        <v>0.6875</v>
      </c>
      <c r="C4921">
        <v>0</v>
      </c>
      <c r="D4921">
        <v>10.0905</v>
      </c>
      <c r="E4921">
        <v>21.956</v>
      </c>
      <c r="F4921" s="13">
        <f t="shared" si="76"/>
        <v>43402.6875</v>
      </c>
    </row>
    <row r="4922" spans="1:6" x14ac:dyDescent="0.35">
      <c r="A4922" s="14">
        <v>43402</v>
      </c>
      <c r="B4922" s="15">
        <v>0.69444444444444453</v>
      </c>
      <c r="C4922">
        <v>0</v>
      </c>
      <c r="D4922">
        <v>10.0909</v>
      </c>
      <c r="E4922">
        <v>21.954000000000001</v>
      </c>
      <c r="F4922" s="13">
        <f t="shared" si="76"/>
        <v>43402.694444444445</v>
      </c>
    </row>
    <row r="4923" spans="1:6" x14ac:dyDescent="0.35">
      <c r="A4923" s="14">
        <v>43402</v>
      </c>
      <c r="B4923" s="15">
        <v>0.70138888888888884</v>
      </c>
      <c r="C4923">
        <v>0</v>
      </c>
      <c r="D4923">
        <v>10.0915</v>
      </c>
      <c r="E4923">
        <v>21.952000000000002</v>
      </c>
      <c r="F4923" s="13">
        <f t="shared" si="76"/>
        <v>43402.701388888891</v>
      </c>
    </row>
    <row r="4924" spans="1:6" x14ac:dyDescent="0.35">
      <c r="A4924" s="14">
        <v>43402</v>
      </c>
      <c r="B4924" s="15">
        <v>0.70833333333333337</v>
      </c>
      <c r="C4924">
        <v>0</v>
      </c>
      <c r="D4924">
        <v>10.091799999999999</v>
      </c>
      <c r="E4924">
        <v>21.95</v>
      </c>
      <c r="F4924" s="13">
        <f t="shared" si="76"/>
        <v>43402.708333333336</v>
      </c>
    </row>
    <row r="4925" spans="1:6" x14ac:dyDescent="0.35">
      <c r="A4925" s="14">
        <v>43402</v>
      </c>
      <c r="B4925" s="15">
        <v>0.71527777777777779</v>
      </c>
      <c r="C4925">
        <v>0</v>
      </c>
      <c r="D4925">
        <v>10.091200000000001</v>
      </c>
      <c r="E4925">
        <v>21.949000000000002</v>
      </c>
      <c r="F4925" s="13">
        <f t="shared" si="76"/>
        <v>43402.715277777781</v>
      </c>
    </row>
    <row r="4926" spans="1:6" x14ac:dyDescent="0.35">
      <c r="A4926" s="14">
        <v>43402</v>
      </c>
      <c r="B4926" s="15">
        <v>0.72222222222222221</v>
      </c>
      <c r="C4926">
        <v>0</v>
      </c>
      <c r="D4926">
        <v>10.091900000000001</v>
      </c>
      <c r="E4926">
        <v>21.946999999999999</v>
      </c>
      <c r="F4926" s="13">
        <f t="shared" si="76"/>
        <v>43402.722222222219</v>
      </c>
    </row>
    <row r="4927" spans="1:6" x14ac:dyDescent="0.35">
      <c r="A4927" s="14">
        <v>43402</v>
      </c>
      <c r="B4927" s="15">
        <v>0.72916666666666663</v>
      </c>
      <c r="C4927">
        <v>0</v>
      </c>
      <c r="D4927">
        <v>10.092499999999999</v>
      </c>
      <c r="E4927">
        <v>21.946000000000002</v>
      </c>
      <c r="F4927" s="13">
        <f t="shared" si="76"/>
        <v>43402.729166666664</v>
      </c>
    </row>
    <row r="4928" spans="1:6" x14ac:dyDescent="0.35">
      <c r="A4928" s="14">
        <v>43402</v>
      </c>
      <c r="B4928" s="15">
        <v>0.73611111111111116</v>
      </c>
      <c r="C4928">
        <v>0</v>
      </c>
      <c r="D4928">
        <v>10.0932</v>
      </c>
      <c r="E4928">
        <v>21.945</v>
      </c>
      <c r="F4928" s="13">
        <f t="shared" si="76"/>
        <v>43402.736111111109</v>
      </c>
    </row>
    <row r="4929" spans="1:6" x14ac:dyDescent="0.35">
      <c r="A4929" s="14">
        <v>43402</v>
      </c>
      <c r="B4929" s="15">
        <v>0.74305555555555547</v>
      </c>
      <c r="C4929">
        <v>0</v>
      </c>
      <c r="D4929">
        <v>10.094900000000001</v>
      </c>
      <c r="E4929">
        <v>21.943999999999999</v>
      </c>
      <c r="F4929" s="13">
        <f t="shared" si="76"/>
        <v>43402.743055555555</v>
      </c>
    </row>
    <row r="4930" spans="1:6" x14ac:dyDescent="0.35">
      <c r="A4930" s="14">
        <v>43402</v>
      </c>
      <c r="B4930" s="15">
        <v>0.75</v>
      </c>
      <c r="C4930">
        <v>0</v>
      </c>
      <c r="D4930">
        <v>10.0962</v>
      </c>
      <c r="E4930">
        <v>21.943000000000001</v>
      </c>
      <c r="F4930" s="13">
        <f t="shared" si="76"/>
        <v>43402.75</v>
      </c>
    </row>
    <row r="4931" spans="1:6" x14ac:dyDescent="0.35">
      <c r="A4931" s="14">
        <v>43402</v>
      </c>
      <c r="B4931" s="15">
        <v>0.75694444444444453</v>
      </c>
      <c r="C4931">
        <v>0</v>
      </c>
      <c r="D4931">
        <v>10.098000000000001</v>
      </c>
      <c r="E4931">
        <v>21.942</v>
      </c>
      <c r="F4931" s="13">
        <f t="shared" si="76"/>
        <v>43402.756944444445</v>
      </c>
    </row>
    <row r="4932" spans="1:6" x14ac:dyDescent="0.35">
      <c r="A4932" s="14">
        <v>43402</v>
      </c>
      <c r="B4932" s="15">
        <v>0.76388888888888884</v>
      </c>
      <c r="C4932">
        <v>0</v>
      </c>
      <c r="D4932">
        <v>10.099</v>
      </c>
      <c r="E4932">
        <v>21.942</v>
      </c>
      <c r="F4932" s="13">
        <f t="shared" si="76"/>
        <v>43402.763888888891</v>
      </c>
    </row>
    <row r="4933" spans="1:6" x14ac:dyDescent="0.35">
      <c r="A4933" s="14">
        <v>43402</v>
      </c>
      <c r="B4933" s="15">
        <v>0.77083333333333337</v>
      </c>
      <c r="C4933">
        <v>0</v>
      </c>
      <c r="D4933">
        <v>10.098800000000001</v>
      </c>
      <c r="E4933">
        <v>21.94</v>
      </c>
      <c r="F4933" s="13">
        <f t="shared" si="76"/>
        <v>43402.770833333336</v>
      </c>
    </row>
    <row r="4934" spans="1:6" x14ac:dyDescent="0.35">
      <c r="A4934" s="14">
        <v>43402</v>
      </c>
      <c r="B4934" s="15">
        <v>0.77777777777777779</v>
      </c>
      <c r="C4934">
        <v>0</v>
      </c>
      <c r="D4934">
        <v>10.1006</v>
      </c>
      <c r="E4934">
        <v>21.939</v>
      </c>
      <c r="F4934" s="13">
        <f t="shared" si="76"/>
        <v>43402.777777777781</v>
      </c>
    </row>
    <row r="4935" spans="1:6" x14ac:dyDescent="0.35">
      <c r="A4935" s="14">
        <v>43402</v>
      </c>
      <c r="B4935" s="15">
        <v>0.78472222222222221</v>
      </c>
      <c r="C4935">
        <v>0</v>
      </c>
      <c r="D4935">
        <v>10.1012</v>
      </c>
      <c r="E4935">
        <v>21.937999999999999</v>
      </c>
      <c r="F4935" s="13">
        <f t="shared" si="76"/>
        <v>43402.784722222219</v>
      </c>
    </row>
    <row r="4936" spans="1:6" x14ac:dyDescent="0.35">
      <c r="A4936" s="14">
        <v>43402</v>
      </c>
      <c r="B4936" s="15">
        <v>0.79166666666666663</v>
      </c>
      <c r="C4936">
        <v>0</v>
      </c>
      <c r="D4936">
        <v>10.101100000000001</v>
      </c>
      <c r="E4936">
        <v>21.937999999999999</v>
      </c>
      <c r="F4936" s="13">
        <f t="shared" si="76"/>
        <v>43402.791666666664</v>
      </c>
    </row>
    <row r="4937" spans="1:6" x14ac:dyDescent="0.35">
      <c r="A4937" s="14">
        <v>43402</v>
      </c>
      <c r="B4937" s="15">
        <v>0.79861111111111116</v>
      </c>
      <c r="C4937">
        <v>0</v>
      </c>
      <c r="D4937">
        <v>10.1022</v>
      </c>
      <c r="E4937">
        <v>21.937000000000001</v>
      </c>
      <c r="F4937" s="13">
        <f t="shared" si="76"/>
        <v>43402.798611111109</v>
      </c>
    </row>
    <row r="4938" spans="1:6" x14ac:dyDescent="0.35">
      <c r="A4938" s="14">
        <v>43402</v>
      </c>
      <c r="B4938" s="15">
        <v>0.80555555555555547</v>
      </c>
      <c r="C4938">
        <v>0</v>
      </c>
      <c r="D4938">
        <v>10.103</v>
      </c>
      <c r="E4938">
        <v>21.937000000000001</v>
      </c>
      <c r="F4938" s="13">
        <f t="shared" si="76"/>
        <v>43402.805555555555</v>
      </c>
    </row>
    <row r="4939" spans="1:6" x14ac:dyDescent="0.35">
      <c r="A4939" s="14">
        <v>43402</v>
      </c>
      <c r="B4939" s="15">
        <v>0.8125</v>
      </c>
      <c r="C4939">
        <v>0</v>
      </c>
      <c r="D4939">
        <v>10.1052</v>
      </c>
      <c r="E4939">
        <v>21.936</v>
      </c>
      <c r="F4939" s="13">
        <f t="shared" si="76"/>
        <v>43402.8125</v>
      </c>
    </row>
    <row r="4940" spans="1:6" x14ac:dyDescent="0.35">
      <c r="A4940" s="14">
        <v>43402</v>
      </c>
      <c r="B4940" s="15">
        <v>0.81944444444444453</v>
      </c>
      <c r="C4940">
        <v>0</v>
      </c>
      <c r="D4940">
        <v>10.1058</v>
      </c>
      <c r="E4940">
        <v>21.936</v>
      </c>
      <c r="F4940" s="13">
        <f t="shared" si="76"/>
        <v>43402.819444444445</v>
      </c>
    </row>
    <row r="4941" spans="1:6" x14ac:dyDescent="0.35">
      <c r="A4941" s="14">
        <v>43402</v>
      </c>
      <c r="B4941" s="15">
        <v>0.82638888888888884</v>
      </c>
      <c r="C4941">
        <v>0</v>
      </c>
      <c r="D4941">
        <v>10.1061</v>
      </c>
      <c r="E4941">
        <v>21.934000000000001</v>
      </c>
      <c r="F4941" s="13">
        <f t="shared" si="76"/>
        <v>43402.826388888891</v>
      </c>
    </row>
    <row r="4942" spans="1:6" x14ac:dyDescent="0.35">
      <c r="A4942" s="14">
        <v>43402</v>
      </c>
      <c r="B4942" s="15">
        <v>0.83333333333333337</v>
      </c>
      <c r="C4942">
        <v>0</v>
      </c>
      <c r="D4942">
        <v>10.105700000000001</v>
      </c>
      <c r="E4942">
        <v>21.934000000000001</v>
      </c>
      <c r="F4942" s="13">
        <f t="shared" ref="F4942:F5005" si="77">A4942+B4942</f>
        <v>43402.833333333336</v>
      </c>
    </row>
    <row r="4943" spans="1:6" x14ac:dyDescent="0.35">
      <c r="A4943" s="14">
        <v>43402</v>
      </c>
      <c r="B4943" s="15">
        <v>0.84027777777777779</v>
      </c>
      <c r="C4943">
        <v>0</v>
      </c>
      <c r="D4943">
        <v>10.107200000000001</v>
      </c>
      <c r="E4943">
        <v>21.933</v>
      </c>
      <c r="F4943" s="13">
        <f t="shared" si="77"/>
        <v>43402.840277777781</v>
      </c>
    </row>
    <row r="4944" spans="1:6" x14ac:dyDescent="0.35">
      <c r="A4944" s="14">
        <v>43402</v>
      </c>
      <c r="B4944" s="15">
        <v>0.84722222222222221</v>
      </c>
      <c r="C4944">
        <v>0</v>
      </c>
      <c r="D4944">
        <v>10.1088</v>
      </c>
      <c r="E4944">
        <v>21.931999999999999</v>
      </c>
      <c r="F4944" s="13">
        <f t="shared" si="77"/>
        <v>43402.847222222219</v>
      </c>
    </row>
    <row r="4945" spans="1:6" x14ac:dyDescent="0.35">
      <c r="A4945" s="14">
        <v>43402</v>
      </c>
      <c r="B4945" s="15">
        <v>0.85416666666666663</v>
      </c>
      <c r="C4945">
        <v>0</v>
      </c>
      <c r="D4945">
        <v>10.1081</v>
      </c>
      <c r="E4945">
        <v>21.931999999999999</v>
      </c>
      <c r="F4945" s="13">
        <f t="shared" si="77"/>
        <v>43402.854166666664</v>
      </c>
    </row>
    <row r="4946" spans="1:6" x14ac:dyDescent="0.35">
      <c r="A4946" s="14">
        <v>43402</v>
      </c>
      <c r="B4946" s="15">
        <v>0.86111111111111116</v>
      </c>
      <c r="C4946">
        <v>0</v>
      </c>
      <c r="D4946">
        <v>10.1088</v>
      </c>
      <c r="E4946">
        <v>21.931000000000001</v>
      </c>
      <c r="F4946" s="13">
        <f t="shared" si="77"/>
        <v>43402.861111111109</v>
      </c>
    </row>
    <row r="4947" spans="1:6" x14ac:dyDescent="0.35">
      <c r="A4947" s="14">
        <v>43402</v>
      </c>
      <c r="B4947" s="15">
        <v>0.86805555555555547</v>
      </c>
      <c r="C4947">
        <v>0</v>
      </c>
      <c r="D4947">
        <v>10.11</v>
      </c>
      <c r="E4947">
        <v>21.931000000000001</v>
      </c>
      <c r="F4947" s="13">
        <f t="shared" si="77"/>
        <v>43402.868055555555</v>
      </c>
    </row>
    <row r="4948" spans="1:6" x14ac:dyDescent="0.35">
      <c r="A4948" s="14">
        <v>43402</v>
      </c>
      <c r="B4948" s="15">
        <v>0.875</v>
      </c>
      <c r="C4948">
        <v>0</v>
      </c>
      <c r="D4948">
        <v>10.110799999999999</v>
      </c>
      <c r="E4948">
        <v>21.93</v>
      </c>
      <c r="F4948" s="13">
        <f t="shared" si="77"/>
        <v>43402.875</v>
      </c>
    </row>
    <row r="4949" spans="1:6" x14ac:dyDescent="0.35">
      <c r="A4949" s="14">
        <v>43402</v>
      </c>
      <c r="B4949" s="15">
        <v>0.88194444444444453</v>
      </c>
      <c r="C4949">
        <v>0</v>
      </c>
      <c r="D4949">
        <v>10.1114</v>
      </c>
      <c r="E4949">
        <v>21.928999999999998</v>
      </c>
      <c r="F4949" s="13">
        <f t="shared" si="77"/>
        <v>43402.881944444445</v>
      </c>
    </row>
    <row r="4950" spans="1:6" x14ac:dyDescent="0.35">
      <c r="A4950" s="14">
        <v>43402</v>
      </c>
      <c r="B4950" s="15">
        <v>0.88888888888888884</v>
      </c>
      <c r="C4950">
        <v>0</v>
      </c>
      <c r="D4950">
        <v>10.1111</v>
      </c>
      <c r="E4950">
        <v>21.927</v>
      </c>
      <c r="F4950" s="13">
        <f t="shared" si="77"/>
        <v>43402.888888888891</v>
      </c>
    </row>
    <row r="4951" spans="1:6" x14ac:dyDescent="0.35">
      <c r="A4951" s="14">
        <v>43402</v>
      </c>
      <c r="B4951" s="15">
        <v>0.89583333333333337</v>
      </c>
      <c r="C4951">
        <v>0</v>
      </c>
      <c r="D4951">
        <v>10.1092</v>
      </c>
      <c r="E4951">
        <v>21.925999999999998</v>
      </c>
      <c r="F4951" s="13">
        <f t="shared" si="77"/>
        <v>43402.895833333336</v>
      </c>
    </row>
    <row r="4952" spans="1:6" x14ac:dyDescent="0.35">
      <c r="A4952" s="14">
        <v>43402</v>
      </c>
      <c r="B4952" s="15">
        <v>0.90277777777777779</v>
      </c>
      <c r="C4952">
        <v>0</v>
      </c>
      <c r="D4952">
        <v>10.109400000000001</v>
      </c>
      <c r="E4952">
        <v>21.925000000000001</v>
      </c>
      <c r="F4952" s="13">
        <f t="shared" si="77"/>
        <v>43402.902777777781</v>
      </c>
    </row>
    <row r="4953" spans="1:6" x14ac:dyDescent="0.35">
      <c r="A4953" s="14">
        <v>43402</v>
      </c>
      <c r="B4953" s="15">
        <v>0.90972222222222221</v>
      </c>
      <c r="C4953">
        <v>0</v>
      </c>
      <c r="D4953">
        <v>10.1088</v>
      </c>
      <c r="E4953">
        <v>21.922999999999998</v>
      </c>
      <c r="F4953" s="13">
        <f t="shared" si="77"/>
        <v>43402.909722222219</v>
      </c>
    </row>
    <row r="4954" spans="1:6" x14ac:dyDescent="0.35">
      <c r="A4954" s="14">
        <v>43402</v>
      </c>
      <c r="B4954" s="15">
        <v>0.91666666666666663</v>
      </c>
      <c r="C4954">
        <v>0</v>
      </c>
      <c r="D4954">
        <v>10.1083</v>
      </c>
      <c r="E4954">
        <v>21.922000000000001</v>
      </c>
      <c r="F4954" s="13">
        <f t="shared" si="77"/>
        <v>43402.916666666664</v>
      </c>
    </row>
    <row r="4955" spans="1:6" x14ac:dyDescent="0.35">
      <c r="A4955" s="14">
        <v>43402</v>
      </c>
      <c r="B4955" s="15">
        <v>0.92361111111111116</v>
      </c>
      <c r="C4955">
        <v>0</v>
      </c>
      <c r="D4955">
        <v>10.1089</v>
      </c>
      <c r="E4955">
        <v>21.92</v>
      </c>
      <c r="F4955" s="13">
        <f t="shared" si="77"/>
        <v>43402.923611111109</v>
      </c>
    </row>
    <row r="4956" spans="1:6" x14ac:dyDescent="0.35">
      <c r="A4956" s="14">
        <v>43402</v>
      </c>
      <c r="B4956" s="15">
        <v>0.93055555555555547</v>
      </c>
      <c r="C4956">
        <v>0</v>
      </c>
      <c r="D4956">
        <v>10.108700000000001</v>
      </c>
      <c r="E4956">
        <v>21.917999999999999</v>
      </c>
      <c r="F4956" s="13">
        <f t="shared" si="77"/>
        <v>43402.930555555555</v>
      </c>
    </row>
    <row r="4957" spans="1:6" x14ac:dyDescent="0.35">
      <c r="A4957" s="14">
        <v>43402</v>
      </c>
      <c r="B4957" s="15">
        <v>0.9375</v>
      </c>
      <c r="C4957">
        <v>0</v>
      </c>
      <c r="D4957">
        <v>10.1075</v>
      </c>
      <c r="E4957">
        <v>21.914999999999999</v>
      </c>
      <c r="F4957" s="13">
        <f t="shared" si="77"/>
        <v>43402.9375</v>
      </c>
    </row>
    <row r="4958" spans="1:6" x14ac:dyDescent="0.35">
      <c r="A4958" s="14">
        <v>43402</v>
      </c>
      <c r="B4958" s="15">
        <v>0.94444444444444453</v>
      </c>
      <c r="C4958">
        <v>0</v>
      </c>
      <c r="D4958">
        <v>10.1069</v>
      </c>
      <c r="E4958">
        <v>21.914000000000001</v>
      </c>
      <c r="F4958" s="13">
        <f t="shared" si="77"/>
        <v>43402.944444444445</v>
      </c>
    </row>
    <row r="4959" spans="1:6" x14ac:dyDescent="0.35">
      <c r="A4959" s="14">
        <v>43402</v>
      </c>
      <c r="B4959" s="15">
        <v>0.95138888888888884</v>
      </c>
      <c r="C4959">
        <v>0</v>
      </c>
      <c r="D4959">
        <v>10.1074</v>
      </c>
      <c r="E4959">
        <v>21.911000000000001</v>
      </c>
      <c r="F4959" s="13">
        <f t="shared" si="77"/>
        <v>43402.951388888891</v>
      </c>
    </row>
    <row r="4960" spans="1:6" x14ac:dyDescent="0.35">
      <c r="A4960" s="14">
        <v>43402</v>
      </c>
      <c r="B4960" s="15">
        <v>0.95833333333333337</v>
      </c>
      <c r="C4960">
        <v>0</v>
      </c>
      <c r="D4960">
        <v>10.106299999999999</v>
      </c>
      <c r="E4960">
        <v>21.91</v>
      </c>
      <c r="F4960" s="13">
        <f t="shared" si="77"/>
        <v>43402.958333333336</v>
      </c>
    </row>
    <row r="4961" spans="1:6" x14ac:dyDescent="0.35">
      <c r="A4961" s="14">
        <v>43402</v>
      </c>
      <c r="B4961" s="15">
        <v>0.96527777777777779</v>
      </c>
      <c r="C4961">
        <v>0</v>
      </c>
      <c r="D4961">
        <v>10.1059</v>
      </c>
      <c r="E4961">
        <v>21.908000000000001</v>
      </c>
      <c r="F4961" s="13">
        <f t="shared" si="77"/>
        <v>43402.965277777781</v>
      </c>
    </row>
    <row r="4962" spans="1:6" x14ac:dyDescent="0.35">
      <c r="A4962" s="14">
        <v>43402</v>
      </c>
      <c r="B4962" s="15">
        <v>0.97222222222222221</v>
      </c>
      <c r="C4962">
        <v>0</v>
      </c>
      <c r="D4962">
        <v>10.104100000000001</v>
      </c>
      <c r="E4962">
        <v>21.905999999999999</v>
      </c>
      <c r="F4962" s="13">
        <f t="shared" si="77"/>
        <v>43402.972222222219</v>
      </c>
    </row>
    <row r="4963" spans="1:6" x14ac:dyDescent="0.35">
      <c r="A4963" s="14">
        <v>43402</v>
      </c>
      <c r="B4963" s="15">
        <v>0.97916666666666663</v>
      </c>
      <c r="C4963">
        <v>0</v>
      </c>
      <c r="D4963">
        <v>10.1023</v>
      </c>
      <c r="E4963">
        <v>21.905000000000001</v>
      </c>
      <c r="F4963" s="13">
        <f t="shared" si="77"/>
        <v>43402.979166666664</v>
      </c>
    </row>
    <row r="4964" spans="1:6" x14ac:dyDescent="0.35">
      <c r="A4964" s="14">
        <v>43402</v>
      </c>
      <c r="B4964" s="15">
        <v>0.98611111111111116</v>
      </c>
      <c r="C4964">
        <v>0</v>
      </c>
      <c r="D4964">
        <v>10.101599999999999</v>
      </c>
      <c r="E4964">
        <v>21.902999999999999</v>
      </c>
      <c r="F4964" s="13">
        <f t="shared" si="77"/>
        <v>43402.986111111109</v>
      </c>
    </row>
    <row r="4965" spans="1:6" x14ac:dyDescent="0.35">
      <c r="A4965" s="14">
        <v>43402</v>
      </c>
      <c r="B4965" s="15">
        <v>0.99305555555555547</v>
      </c>
      <c r="C4965">
        <v>0</v>
      </c>
      <c r="D4965">
        <v>10.100300000000001</v>
      </c>
      <c r="E4965">
        <v>21.902000000000001</v>
      </c>
      <c r="F4965" s="13">
        <f t="shared" si="77"/>
        <v>43402.993055555555</v>
      </c>
    </row>
    <row r="4966" spans="1:6" x14ac:dyDescent="0.35">
      <c r="A4966" s="14">
        <v>43403</v>
      </c>
      <c r="B4966" s="15">
        <v>0</v>
      </c>
      <c r="C4966">
        <v>0</v>
      </c>
      <c r="D4966">
        <v>10.100899999999999</v>
      </c>
      <c r="E4966">
        <v>21.9</v>
      </c>
      <c r="F4966" s="13">
        <f t="shared" si="77"/>
        <v>43403</v>
      </c>
    </row>
    <row r="4967" spans="1:6" x14ac:dyDescent="0.35">
      <c r="A4967" s="14">
        <v>43403</v>
      </c>
      <c r="B4967" s="15">
        <v>6.9444444444444441E-3</v>
      </c>
      <c r="C4967">
        <v>0</v>
      </c>
      <c r="D4967">
        <v>10.0999</v>
      </c>
      <c r="E4967">
        <v>21.899000000000001</v>
      </c>
      <c r="F4967" s="13">
        <f t="shared" si="77"/>
        <v>43403.006944444445</v>
      </c>
    </row>
    <row r="4968" spans="1:6" x14ac:dyDescent="0.35">
      <c r="A4968" s="14">
        <v>43403</v>
      </c>
      <c r="B4968" s="15">
        <v>1.3888888888888888E-2</v>
      </c>
      <c r="C4968">
        <v>0</v>
      </c>
      <c r="D4968">
        <v>10.098800000000001</v>
      </c>
      <c r="E4968">
        <v>21.898</v>
      </c>
      <c r="F4968" s="13">
        <f t="shared" si="77"/>
        <v>43403.013888888891</v>
      </c>
    </row>
    <row r="4969" spans="1:6" x14ac:dyDescent="0.35">
      <c r="A4969" s="14">
        <v>43403</v>
      </c>
      <c r="B4969" s="15">
        <v>2.0833333333333332E-2</v>
      </c>
      <c r="C4969">
        <v>0</v>
      </c>
      <c r="D4969">
        <v>10.0976</v>
      </c>
      <c r="E4969">
        <v>21.896999999999998</v>
      </c>
      <c r="F4969" s="13">
        <f t="shared" si="77"/>
        <v>43403.020833333336</v>
      </c>
    </row>
    <row r="4970" spans="1:6" x14ac:dyDescent="0.35">
      <c r="A4970" s="14">
        <v>43403</v>
      </c>
      <c r="B4970" s="15">
        <v>2.7777777777777776E-2</v>
      </c>
      <c r="C4970">
        <v>0</v>
      </c>
      <c r="D4970">
        <v>10.096399999999999</v>
      </c>
      <c r="E4970">
        <v>21.895</v>
      </c>
      <c r="F4970" s="13">
        <f t="shared" si="77"/>
        <v>43403.027777777781</v>
      </c>
    </row>
    <row r="4971" spans="1:6" x14ac:dyDescent="0.35">
      <c r="A4971" s="14">
        <v>43403</v>
      </c>
      <c r="B4971" s="15">
        <v>3.4722222222222224E-2</v>
      </c>
      <c r="C4971">
        <v>0</v>
      </c>
      <c r="D4971">
        <v>10.0951</v>
      </c>
      <c r="E4971">
        <v>21.893999999999998</v>
      </c>
      <c r="F4971" s="13">
        <f t="shared" si="77"/>
        <v>43403.034722222219</v>
      </c>
    </row>
    <row r="4972" spans="1:6" x14ac:dyDescent="0.35">
      <c r="A4972" s="14">
        <v>43403</v>
      </c>
      <c r="B4972" s="15">
        <v>4.1666666666666664E-2</v>
      </c>
      <c r="C4972">
        <v>0</v>
      </c>
      <c r="D4972">
        <v>10.093500000000001</v>
      </c>
      <c r="E4972">
        <v>21.891999999999999</v>
      </c>
      <c r="F4972" s="13">
        <f t="shared" si="77"/>
        <v>43403.041666666664</v>
      </c>
    </row>
    <row r="4973" spans="1:6" x14ac:dyDescent="0.35">
      <c r="A4973" s="14">
        <v>43403</v>
      </c>
      <c r="B4973" s="15">
        <v>4.8611111111111112E-2</v>
      </c>
      <c r="C4973">
        <v>0</v>
      </c>
      <c r="D4973">
        <v>10.0928</v>
      </c>
      <c r="E4973">
        <v>21.89</v>
      </c>
      <c r="F4973" s="13">
        <f t="shared" si="77"/>
        <v>43403.048611111109</v>
      </c>
    </row>
    <row r="4974" spans="1:6" x14ac:dyDescent="0.35">
      <c r="A4974" s="14">
        <v>43403</v>
      </c>
      <c r="B4974" s="15">
        <v>5.5555555555555552E-2</v>
      </c>
      <c r="C4974">
        <v>0</v>
      </c>
      <c r="D4974">
        <v>10.092000000000001</v>
      </c>
      <c r="E4974">
        <v>21.888000000000002</v>
      </c>
      <c r="F4974" s="13">
        <f t="shared" si="77"/>
        <v>43403.055555555555</v>
      </c>
    </row>
    <row r="4975" spans="1:6" x14ac:dyDescent="0.35">
      <c r="A4975" s="14">
        <v>43403</v>
      </c>
      <c r="B4975" s="15">
        <v>6.25E-2</v>
      </c>
      <c r="C4975">
        <v>0</v>
      </c>
      <c r="D4975">
        <v>10.0921</v>
      </c>
      <c r="E4975">
        <v>21.885999999999999</v>
      </c>
      <c r="F4975" s="13">
        <f t="shared" si="77"/>
        <v>43403.0625</v>
      </c>
    </row>
    <row r="4976" spans="1:6" x14ac:dyDescent="0.35">
      <c r="A4976" s="14">
        <v>43403</v>
      </c>
      <c r="B4976" s="15">
        <v>6.9444444444444434E-2</v>
      </c>
      <c r="C4976">
        <v>0</v>
      </c>
      <c r="D4976">
        <v>10.0915</v>
      </c>
      <c r="E4976">
        <v>21.884</v>
      </c>
      <c r="F4976" s="13">
        <f t="shared" si="77"/>
        <v>43403.069444444445</v>
      </c>
    </row>
    <row r="4977" spans="1:6" x14ac:dyDescent="0.35">
      <c r="A4977" s="14">
        <v>43403</v>
      </c>
      <c r="B4977" s="15">
        <v>7.6388888888888895E-2</v>
      </c>
      <c r="C4977">
        <v>0</v>
      </c>
      <c r="D4977">
        <v>10.0906</v>
      </c>
      <c r="E4977">
        <v>21.881</v>
      </c>
      <c r="F4977" s="13">
        <f t="shared" si="77"/>
        <v>43403.076388888891</v>
      </c>
    </row>
    <row r="4978" spans="1:6" x14ac:dyDescent="0.35">
      <c r="A4978" s="14">
        <v>43403</v>
      </c>
      <c r="B4978" s="15">
        <v>8.3333333333333329E-2</v>
      </c>
      <c r="C4978">
        <v>0</v>
      </c>
      <c r="D4978">
        <v>10.091100000000001</v>
      </c>
      <c r="E4978">
        <v>21.88</v>
      </c>
      <c r="F4978" s="13">
        <f t="shared" si="77"/>
        <v>43403.083333333336</v>
      </c>
    </row>
    <row r="4979" spans="1:6" x14ac:dyDescent="0.35">
      <c r="A4979" s="14">
        <v>43403</v>
      </c>
      <c r="B4979" s="15">
        <v>9.0277777777777776E-2</v>
      </c>
      <c r="C4979">
        <v>0</v>
      </c>
      <c r="D4979">
        <v>10.089399999999999</v>
      </c>
      <c r="E4979">
        <v>21.878</v>
      </c>
      <c r="F4979" s="13">
        <f t="shared" si="77"/>
        <v>43403.090277777781</v>
      </c>
    </row>
    <row r="4980" spans="1:6" x14ac:dyDescent="0.35">
      <c r="A4980" s="14">
        <v>43403</v>
      </c>
      <c r="B4980" s="15">
        <v>9.7222222222222224E-2</v>
      </c>
      <c r="C4980">
        <v>0</v>
      </c>
      <c r="D4980">
        <v>10.088800000000001</v>
      </c>
      <c r="E4980">
        <v>21.876000000000001</v>
      </c>
      <c r="F4980" s="13">
        <f t="shared" si="77"/>
        <v>43403.097222222219</v>
      </c>
    </row>
    <row r="4981" spans="1:6" x14ac:dyDescent="0.35">
      <c r="A4981" s="14">
        <v>43403</v>
      </c>
      <c r="B4981" s="15">
        <v>0.10416666666666667</v>
      </c>
      <c r="C4981">
        <v>0</v>
      </c>
      <c r="D4981">
        <v>10.0884</v>
      </c>
      <c r="E4981">
        <v>21.873999999999999</v>
      </c>
      <c r="F4981" s="13">
        <f t="shared" si="77"/>
        <v>43403.104166666664</v>
      </c>
    </row>
    <row r="4982" spans="1:6" x14ac:dyDescent="0.35">
      <c r="A4982" s="14">
        <v>43403</v>
      </c>
      <c r="B4982" s="15">
        <v>0.1111111111111111</v>
      </c>
      <c r="C4982">
        <v>0</v>
      </c>
      <c r="D4982">
        <v>10.0891</v>
      </c>
      <c r="E4982">
        <v>21.873000000000001</v>
      </c>
      <c r="F4982" s="13">
        <f t="shared" si="77"/>
        <v>43403.111111111109</v>
      </c>
    </row>
    <row r="4983" spans="1:6" x14ac:dyDescent="0.35">
      <c r="A4983" s="14">
        <v>43403</v>
      </c>
      <c r="B4983" s="15">
        <v>0.11805555555555557</v>
      </c>
      <c r="C4983">
        <v>0</v>
      </c>
      <c r="D4983">
        <v>10.0893</v>
      </c>
      <c r="E4983">
        <v>21.870999999999999</v>
      </c>
      <c r="F4983" s="13">
        <f t="shared" si="77"/>
        <v>43403.118055555555</v>
      </c>
    </row>
    <row r="4984" spans="1:6" x14ac:dyDescent="0.35">
      <c r="A4984" s="14">
        <v>43403</v>
      </c>
      <c r="B4984" s="15">
        <v>0.125</v>
      </c>
      <c r="C4984">
        <v>0</v>
      </c>
      <c r="D4984">
        <v>10.088900000000001</v>
      </c>
      <c r="E4984">
        <v>21.87</v>
      </c>
      <c r="F4984" s="13">
        <f t="shared" si="77"/>
        <v>43403.125</v>
      </c>
    </row>
    <row r="4985" spans="1:6" x14ac:dyDescent="0.35">
      <c r="A4985" s="14">
        <v>43403</v>
      </c>
      <c r="B4985" s="15">
        <v>0.13194444444444445</v>
      </c>
      <c r="C4985">
        <v>0</v>
      </c>
      <c r="D4985">
        <v>10.0906</v>
      </c>
      <c r="E4985">
        <v>21.869</v>
      </c>
      <c r="F4985" s="13">
        <f t="shared" si="77"/>
        <v>43403.131944444445</v>
      </c>
    </row>
    <row r="4986" spans="1:6" x14ac:dyDescent="0.35">
      <c r="A4986" s="14">
        <v>43403</v>
      </c>
      <c r="B4986" s="15">
        <v>0.1388888888888889</v>
      </c>
      <c r="C4986">
        <v>0</v>
      </c>
      <c r="D4986">
        <v>10.0907</v>
      </c>
      <c r="E4986">
        <v>21.867000000000001</v>
      </c>
      <c r="F4986" s="13">
        <f t="shared" si="77"/>
        <v>43403.138888888891</v>
      </c>
    </row>
    <row r="4987" spans="1:6" x14ac:dyDescent="0.35">
      <c r="A4987" s="14">
        <v>43403</v>
      </c>
      <c r="B4987" s="15">
        <v>0.14583333333333334</v>
      </c>
      <c r="C4987">
        <v>0</v>
      </c>
      <c r="D4987">
        <v>10.091200000000001</v>
      </c>
      <c r="E4987">
        <v>21.864999999999998</v>
      </c>
      <c r="F4987" s="13">
        <f t="shared" si="77"/>
        <v>43403.145833333336</v>
      </c>
    </row>
    <row r="4988" spans="1:6" x14ac:dyDescent="0.35">
      <c r="A4988" s="14">
        <v>43403</v>
      </c>
      <c r="B4988" s="15">
        <v>0.15277777777777776</v>
      </c>
      <c r="C4988">
        <v>0</v>
      </c>
      <c r="D4988">
        <v>10.091100000000001</v>
      </c>
      <c r="E4988">
        <v>21.861999999999998</v>
      </c>
      <c r="F4988" s="13">
        <f t="shared" si="77"/>
        <v>43403.152777777781</v>
      </c>
    </row>
    <row r="4989" spans="1:6" x14ac:dyDescent="0.35">
      <c r="A4989" s="14">
        <v>43403</v>
      </c>
      <c r="B4989" s="15">
        <v>0.15972222222222224</v>
      </c>
      <c r="C4989">
        <v>0</v>
      </c>
      <c r="D4989">
        <v>10.0908</v>
      </c>
      <c r="E4989">
        <v>21.86</v>
      </c>
      <c r="F4989" s="13">
        <f t="shared" si="77"/>
        <v>43403.159722222219</v>
      </c>
    </row>
    <row r="4990" spans="1:6" x14ac:dyDescent="0.35">
      <c r="A4990" s="14">
        <v>43403</v>
      </c>
      <c r="B4990" s="15">
        <v>0.16666666666666666</v>
      </c>
      <c r="C4990">
        <v>0</v>
      </c>
      <c r="D4990">
        <v>10.091100000000001</v>
      </c>
      <c r="E4990">
        <v>21.859000000000002</v>
      </c>
      <c r="F4990" s="13">
        <f t="shared" si="77"/>
        <v>43403.166666666664</v>
      </c>
    </row>
    <row r="4991" spans="1:6" x14ac:dyDescent="0.35">
      <c r="A4991" s="14">
        <v>43403</v>
      </c>
      <c r="B4991" s="15">
        <v>0.17361111111111113</v>
      </c>
      <c r="C4991">
        <v>0</v>
      </c>
      <c r="D4991">
        <v>10.091100000000001</v>
      </c>
      <c r="E4991">
        <v>21.856999999999999</v>
      </c>
      <c r="F4991" s="13">
        <f t="shared" si="77"/>
        <v>43403.173611111109</v>
      </c>
    </row>
    <row r="4992" spans="1:6" x14ac:dyDescent="0.35">
      <c r="A4992" s="14">
        <v>43403</v>
      </c>
      <c r="B4992" s="15">
        <v>0.18055555555555555</v>
      </c>
      <c r="C4992">
        <v>0</v>
      </c>
      <c r="D4992">
        <v>10.090199999999999</v>
      </c>
      <c r="E4992">
        <v>21.855</v>
      </c>
      <c r="F4992" s="13">
        <f t="shared" si="77"/>
        <v>43403.180555555555</v>
      </c>
    </row>
    <row r="4993" spans="1:6" x14ac:dyDescent="0.35">
      <c r="A4993" s="14">
        <v>43403</v>
      </c>
      <c r="B4993" s="15">
        <v>0.1875</v>
      </c>
      <c r="C4993">
        <v>0</v>
      </c>
      <c r="D4993">
        <v>10.091200000000001</v>
      </c>
      <c r="E4993">
        <v>21.853000000000002</v>
      </c>
      <c r="F4993" s="13">
        <f t="shared" si="77"/>
        <v>43403.1875</v>
      </c>
    </row>
    <row r="4994" spans="1:6" x14ac:dyDescent="0.35">
      <c r="A4994" s="14">
        <v>43403</v>
      </c>
      <c r="B4994" s="15">
        <v>0.19444444444444445</v>
      </c>
      <c r="C4994">
        <v>0</v>
      </c>
      <c r="D4994">
        <v>10.0913</v>
      </c>
      <c r="E4994">
        <v>21.850999999999999</v>
      </c>
      <c r="F4994" s="13">
        <f t="shared" si="77"/>
        <v>43403.194444444445</v>
      </c>
    </row>
    <row r="4995" spans="1:6" x14ac:dyDescent="0.35">
      <c r="A4995" s="14">
        <v>43403</v>
      </c>
      <c r="B4995" s="15">
        <v>0.20138888888888887</v>
      </c>
      <c r="C4995">
        <v>0</v>
      </c>
      <c r="D4995">
        <v>10.0924</v>
      </c>
      <c r="E4995">
        <v>21.849</v>
      </c>
      <c r="F4995" s="13">
        <f t="shared" si="77"/>
        <v>43403.201388888891</v>
      </c>
    </row>
    <row r="4996" spans="1:6" x14ac:dyDescent="0.35">
      <c r="A4996" s="14">
        <v>43403</v>
      </c>
      <c r="B4996" s="15">
        <v>0.20833333333333334</v>
      </c>
      <c r="C4996">
        <v>0</v>
      </c>
      <c r="D4996">
        <v>10.0922</v>
      </c>
      <c r="E4996">
        <v>21.847000000000001</v>
      </c>
      <c r="F4996" s="13">
        <f t="shared" si="77"/>
        <v>43403.208333333336</v>
      </c>
    </row>
    <row r="4997" spans="1:6" x14ac:dyDescent="0.35">
      <c r="A4997" s="14">
        <v>43403</v>
      </c>
      <c r="B4997" s="15">
        <v>0.21527777777777779</v>
      </c>
      <c r="C4997">
        <v>0</v>
      </c>
      <c r="D4997">
        <v>10.0932</v>
      </c>
      <c r="E4997">
        <v>21.844999999999999</v>
      </c>
      <c r="F4997" s="13">
        <f t="shared" si="77"/>
        <v>43403.215277777781</v>
      </c>
    </row>
    <row r="4998" spans="1:6" x14ac:dyDescent="0.35">
      <c r="A4998" s="14">
        <v>43403</v>
      </c>
      <c r="B4998" s="15">
        <v>0.22222222222222221</v>
      </c>
      <c r="C4998">
        <v>0</v>
      </c>
      <c r="D4998">
        <v>10.0936</v>
      </c>
      <c r="E4998">
        <v>21.843</v>
      </c>
      <c r="F4998" s="13">
        <f t="shared" si="77"/>
        <v>43403.222222222219</v>
      </c>
    </row>
    <row r="4999" spans="1:6" x14ac:dyDescent="0.35">
      <c r="A4999" s="14">
        <v>43403</v>
      </c>
      <c r="B4999" s="15">
        <v>0.22916666666666666</v>
      </c>
      <c r="C4999">
        <v>0</v>
      </c>
      <c r="D4999">
        <v>10.0953</v>
      </c>
      <c r="E4999">
        <v>21.841000000000001</v>
      </c>
      <c r="F4999" s="13">
        <f t="shared" si="77"/>
        <v>43403.229166666664</v>
      </c>
    </row>
    <row r="5000" spans="1:6" x14ac:dyDescent="0.35">
      <c r="A5000" s="14">
        <v>43403</v>
      </c>
      <c r="B5000" s="15">
        <v>0.23611111111111113</v>
      </c>
      <c r="C5000">
        <v>0</v>
      </c>
      <c r="D5000">
        <v>10.097</v>
      </c>
      <c r="E5000">
        <v>21.838999999999999</v>
      </c>
      <c r="F5000" s="13">
        <f t="shared" si="77"/>
        <v>43403.236111111109</v>
      </c>
    </row>
    <row r="5001" spans="1:6" x14ac:dyDescent="0.35">
      <c r="A5001" s="14">
        <v>43403</v>
      </c>
      <c r="B5001" s="15">
        <v>0.24305555555555555</v>
      </c>
      <c r="C5001">
        <v>0</v>
      </c>
      <c r="D5001">
        <v>10.097099999999999</v>
      </c>
      <c r="E5001">
        <v>21.837</v>
      </c>
      <c r="F5001" s="13">
        <f t="shared" si="77"/>
        <v>43403.243055555555</v>
      </c>
    </row>
    <row r="5002" spans="1:6" x14ac:dyDescent="0.35">
      <c r="A5002" s="14">
        <v>43403</v>
      </c>
      <c r="B5002" s="15">
        <v>0.25</v>
      </c>
      <c r="C5002">
        <v>0</v>
      </c>
      <c r="D5002">
        <v>10.098000000000001</v>
      </c>
      <c r="E5002">
        <v>21.835000000000001</v>
      </c>
      <c r="F5002" s="13">
        <f t="shared" si="77"/>
        <v>43403.25</v>
      </c>
    </row>
    <row r="5003" spans="1:6" x14ac:dyDescent="0.35">
      <c r="A5003" s="14">
        <v>43403</v>
      </c>
      <c r="B5003" s="15">
        <v>0.25694444444444448</v>
      </c>
      <c r="C5003">
        <v>0</v>
      </c>
      <c r="D5003">
        <v>10.0992</v>
      </c>
      <c r="E5003">
        <v>21.834</v>
      </c>
      <c r="F5003" s="13">
        <f t="shared" si="77"/>
        <v>43403.256944444445</v>
      </c>
    </row>
    <row r="5004" spans="1:6" x14ac:dyDescent="0.35">
      <c r="A5004" s="14">
        <v>43403</v>
      </c>
      <c r="B5004" s="15">
        <v>0.2638888888888889</v>
      </c>
      <c r="C5004">
        <v>0</v>
      </c>
      <c r="D5004">
        <v>10.1005</v>
      </c>
      <c r="E5004">
        <v>21.832999999999998</v>
      </c>
      <c r="F5004" s="13">
        <f t="shared" si="77"/>
        <v>43403.263888888891</v>
      </c>
    </row>
    <row r="5005" spans="1:6" x14ac:dyDescent="0.35">
      <c r="A5005" s="14">
        <v>43403</v>
      </c>
      <c r="B5005" s="15">
        <v>0.27083333333333331</v>
      </c>
      <c r="C5005">
        <v>0</v>
      </c>
      <c r="D5005">
        <v>10.101699999999999</v>
      </c>
      <c r="E5005">
        <v>21.832000000000001</v>
      </c>
      <c r="F5005" s="13">
        <f t="shared" si="77"/>
        <v>43403.270833333336</v>
      </c>
    </row>
    <row r="5006" spans="1:6" x14ac:dyDescent="0.35">
      <c r="A5006" s="14">
        <v>43403</v>
      </c>
      <c r="B5006" s="15">
        <v>0.27777777777777779</v>
      </c>
      <c r="C5006">
        <v>0</v>
      </c>
      <c r="D5006">
        <v>10.101699999999999</v>
      </c>
      <c r="E5006">
        <v>21.832000000000001</v>
      </c>
      <c r="F5006" s="13">
        <f t="shared" ref="F5006:F5069" si="78">A5006+B5006</f>
        <v>43403.277777777781</v>
      </c>
    </row>
    <row r="5007" spans="1:6" x14ac:dyDescent="0.35">
      <c r="A5007" s="14">
        <v>43403</v>
      </c>
      <c r="B5007" s="15">
        <v>0.28472222222222221</v>
      </c>
      <c r="C5007">
        <v>0</v>
      </c>
      <c r="D5007">
        <v>10.102399999999999</v>
      </c>
      <c r="E5007">
        <v>21.832000000000001</v>
      </c>
      <c r="F5007" s="13">
        <f t="shared" si="78"/>
        <v>43403.284722222219</v>
      </c>
    </row>
    <row r="5008" spans="1:6" x14ac:dyDescent="0.35">
      <c r="A5008" s="14">
        <v>43403</v>
      </c>
      <c r="B5008" s="15">
        <v>0.29166666666666669</v>
      </c>
      <c r="C5008">
        <v>0</v>
      </c>
      <c r="D5008">
        <v>10.101800000000001</v>
      </c>
      <c r="E5008">
        <v>21.834</v>
      </c>
      <c r="F5008" s="13">
        <f t="shared" si="78"/>
        <v>43403.291666666664</v>
      </c>
    </row>
    <row r="5009" spans="1:6" x14ac:dyDescent="0.35">
      <c r="A5009" s="14">
        <v>43403</v>
      </c>
      <c r="B5009" s="15">
        <v>0.2986111111111111</v>
      </c>
      <c r="C5009">
        <v>0</v>
      </c>
      <c r="D5009">
        <v>10.1023</v>
      </c>
      <c r="E5009">
        <v>21.835000000000001</v>
      </c>
      <c r="F5009" s="13">
        <f t="shared" si="78"/>
        <v>43403.298611111109</v>
      </c>
    </row>
    <row r="5010" spans="1:6" x14ac:dyDescent="0.35">
      <c r="A5010" s="14">
        <v>43403</v>
      </c>
      <c r="B5010" s="15">
        <v>0.30555555555555552</v>
      </c>
      <c r="C5010">
        <v>0</v>
      </c>
      <c r="D5010">
        <v>10.1028</v>
      </c>
      <c r="E5010">
        <v>21.837</v>
      </c>
      <c r="F5010" s="13">
        <f t="shared" si="78"/>
        <v>43403.305555555555</v>
      </c>
    </row>
    <row r="5011" spans="1:6" x14ac:dyDescent="0.35">
      <c r="A5011" s="14">
        <v>43403</v>
      </c>
      <c r="B5011" s="15">
        <v>0.3125</v>
      </c>
      <c r="C5011">
        <v>0</v>
      </c>
      <c r="D5011">
        <v>10.1053</v>
      </c>
      <c r="E5011">
        <v>21.84</v>
      </c>
      <c r="F5011" s="13">
        <f t="shared" si="78"/>
        <v>43403.3125</v>
      </c>
    </row>
    <row r="5012" spans="1:6" x14ac:dyDescent="0.35">
      <c r="A5012" s="14">
        <v>43403</v>
      </c>
      <c r="B5012" s="15">
        <v>0.31944444444444448</v>
      </c>
      <c r="C5012">
        <v>0</v>
      </c>
      <c r="D5012">
        <v>10.104699999999999</v>
      </c>
      <c r="E5012">
        <v>21.843</v>
      </c>
      <c r="F5012" s="13">
        <f t="shared" si="78"/>
        <v>43403.319444444445</v>
      </c>
    </row>
    <row r="5013" spans="1:6" x14ac:dyDescent="0.35">
      <c r="A5013" s="14">
        <v>43403</v>
      </c>
      <c r="B5013" s="15">
        <v>0.3263888888888889</v>
      </c>
      <c r="C5013">
        <v>0</v>
      </c>
      <c r="D5013">
        <v>10.1053</v>
      </c>
      <c r="E5013">
        <v>21.846</v>
      </c>
      <c r="F5013" s="13">
        <f t="shared" si="78"/>
        <v>43403.326388888891</v>
      </c>
    </row>
    <row r="5014" spans="1:6" x14ac:dyDescent="0.35">
      <c r="A5014" s="14">
        <v>43403</v>
      </c>
      <c r="B5014" s="15">
        <v>0.33333333333333331</v>
      </c>
      <c r="C5014">
        <v>0</v>
      </c>
      <c r="D5014">
        <v>10.105499999999999</v>
      </c>
      <c r="E5014">
        <v>21.85</v>
      </c>
      <c r="F5014" s="13">
        <f t="shared" si="78"/>
        <v>43403.333333333336</v>
      </c>
    </row>
    <row r="5015" spans="1:6" x14ac:dyDescent="0.35">
      <c r="A5015" s="14">
        <v>43403</v>
      </c>
      <c r="B5015" s="15">
        <v>0.34027777777777773</v>
      </c>
      <c r="C5015">
        <v>0</v>
      </c>
      <c r="D5015">
        <v>10.106999999999999</v>
      </c>
      <c r="E5015">
        <v>21.853000000000002</v>
      </c>
      <c r="F5015" s="13">
        <f t="shared" si="78"/>
        <v>43403.340277777781</v>
      </c>
    </row>
    <row r="5016" spans="1:6" x14ac:dyDescent="0.35">
      <c r="A5016" s="14">
        <v>43403</v>
      </c>
      <c r="B5016" s="15">
        <v>0.34722222222222227</v>
      </c>
      <c r="C5016">
        <v>0</v>
      </c>
      <c r="D5016">
        <v>10.107200000000001</v>
      </c>
      <c r="E5016">
        <v>21.858000000000001</v>
      </c>
      <c r="F5016" s="13">
        <f t="shared" si="78"/>
        <v>43403.347222222219</v>
      </c>
    </row>
    <row r="5017" spans="1:6" x14ac:dyDescent="0.35">
      <c r="A5017" s="14">
        <v>43403</v>
      </c>
      <c r="B5017" s="15">
        <v>0.35416666666666669</v>
      </c>
      <c r="C5017">
        <v>0</v>
      </c>
      <c r="D5017">
        <v>10.1073</v>
      </c>
      <c r="E5017">
        <v>21.861999999999998</v>
      </c>
      <c r="F5017" s="13">
        <f t="shared" si="78"/>
        <v>43403.354166666664</v>
      </c>
    </row>
    <row r="5018" spans="1:6" x14ac:dyDescent="0.35">
      <c r="A5018" s="14">
        <v>43403</v>
      </c>
      <c r="B5018" s="15">
        <v>0.3611111111111111</v>
      </c>
      <c r="C5018">
        <v>0</v>
      </c>
      <c r="D5018">
        <v>10.106999999999999</v>
      </c>
      <c r="E5018">
        <v>21.867999999999999</v>
      </c>
      <c r="F5018" s="13">
        <f t="shared" si="78"/>
        <v>43403.361111111109</v>
      </c>
    </row>
    <row r="5019" spans="1:6" x14ac:dyDescent="0.35">
      <c r="A5019" s="14">
        <v>43403</v>
      </c>
      <c r="B5019" s="15">
        <v>0.36805555555555558</v>
      </c>
      <c r="C5019">
        <v>0</v>
      </c>
      <c r="D5019">
        <v>10.1082</v>
      </c>
      <c r="E5019">
        <v>21.873999999999999</v>
      </c>
      <c r="F5019" s="13">
        <f t="shared" si="78"/>
        <v>43403.368055555555</v>
      </c>
    </row>
    <row r="5020" spans="1:6" x14ac:dyDescent="0.35">
      <c r="A5020" s="14">
        <v>43403</v>
      </c>
      <c r="B5020" s="15">
        <v>0.375</v>
      </c>
      <c r="C5020">
        <v>0</v>
      </c>
      <c r="D5020">
        <v>10.1084</v>
      </c>
      <c r="E5020">
        <v>21.88</v>
      </c>
      <c r="F5020" s="13">
        <f t="shared" si="78"/>
        <v>43403.375</v>
      </c>
    </row>
    <row r="5021" spans="1:6" x14ac:dyDescent="0.35">
      <c r="A5021" s="14">
        <v>43403</v>
      </c>
      <c r="B5021" s="15">
        <v>0.38194444444444442</v>
      </c>
      <c r="C5021">
        <v>0</v>
      </c>
      <c r="D5021">
        <v>10.108499999999999</v>
      </c>
      <c r="E5021">
        <v>21.887</v>
      </c>
      <c r="F5021" s="13">
        <f t="shared" si="78"/>
        <v>43403.381944444445</v>
      </c>
    </row>
    <row r="5022" spans="1:6" x14ac:dyDescent="0.35">
      <c r="A5022" s="14">
        <v>43403</v>
      </c>
      <c r="B5022" s="15">
        <v>0.3888888888888889</v>
      </c>
      <c r="C5022">
        <v>0</v>
      </c>
      <c r="D5022">
        <v>10.1073</v>
      </c>
      <c r="E5022">
        <v>21.893000000000001</v>
      </c>
      <c r="F5022" s="13">
        <f t="shared" si="78"/>
        <v>43403.388888888891</v>
      </c>
    </row>
    <row r="5023" spans="1:6" x14ac:dyDescent="0.35">
      <c r="A5023" s="14">
        <v>43403</v>
      </c>
      <c r="B5023" s="15">
        <v>0.39583333333333331</v>
      </c>
      <c r="C5023">
        <v>0</v>
      </c>
      <c r="D5023">
        <v>10.1067</v>
      </c>
      <c r="E5023">
        <v>21.9</v>
      </c>
      <c r="F5023" s="13">
        <f t="shared" si="78"/>
        <v>43403.395833333336</v>
      </c>
    </row>
    <row r="5024" spans="1:6" x14ac:dyDescent="0.35">
      <c r="A5024" s="14">
        <v>43403</v>
      </c>
      <c r="B5024" s="15">
        <v>0.40277777777777773</v>
      </c>
      <c r="C5024">
        <v>0</v>
      </c>
      <c r="D5024">
        <v>10.1066</v>
      </c>
      <c r="E5024">
        <v>21.905999999999999</v>
      </c>
      <c r="F5024" s="13">
        <f t="shared" si="78"/>
        <v>43403.402777777781</v>
      </c>
    </row>
    <row r="5025" spans="1:6" x14ac:dyDescent="0.35">
      <c r="A5025" s="14">
        <v>43403</v>
      </c>
      <c r="B5025" s="15">
        <v>0.40972222222222227</v>
      </c>
      <c r="C5025">
        <v>0</v>
      </c>
      <c r="D5025">
        <v>10.106199999999999</v>
      </c>
      <c r="E5025">
        <v>21.914000000000001</v>
      </c>
      <c r="F5025" s="13">
        <f t="shared" si="78"/>
        <v>43403.409722222219</v>
      </c>
    </row>
    <row r="5026" spans="1:6" x14ac:dyDescent="0.35">
      <c r="A5026" s="14">
        <v>43403</v>
      </c>
      <c r="B5026" s="15">
        <v>0.41666666666666669</v>
      </c>
      <c r="C5026">
        <v>0</v>
      </c>
      <c r="D5026">
        <v>10.1053</v>
      </c>
      <c r="E5026">
        <v>21.922000000000001</v>
      </c>
      <c r="F5026" s="13">
        <f t="shared" si="78"/>
        <v>43403.416666666664</v>
      </c>
    </row>
    <row r="5027" spans="1:6" x14ac:dyDescent="0.35">
      <c r="A5027" s="14">
        <v>43403</v>
      </c>
      <c r="B5027" s="15">
        <v>0.4236111111111111</v>
      </c>
      <c r="C5027">
        <v>0</v>
      </c>
      <c r="D5027">
        <v>10.103300000000001</v>
      </c>
      <c r="E5027">
        <v>21.928000000000001</v>
      </c>
      <c r="F5027" s="13">
        <f t="shared" si="78"/>
        <v>43403.423611111109</v>
      </c>
    </row>
    <row r="5028" spans="1:6" x14ac:dyDescent="0.35">
      <c r="A5028" s="14">
        <v>43403</v>
      </c>
      <c r="B5028" s="15">
        <v>0.43055555555555558</v>
      </c>
      <c r="C5028">
        <v>0</v>
      </c>
      <c r="D5028">
        <v>10.103400000000001</v>
      </c>
      <c r="E5028">
        <v>21.936</v>
      </c>
      <c r="F5028" s="13">
        <f t="shared" si="78"/>
        <v>43403.430555555555</v>
      </c>
    </row>
    <row r="5029" spans="1:6" x14ac:dyDescent="0.35">
      <c r="A5029" s="14">
        <v>43403</v>
      </c>
      <c r="B5029" s="15">
        <v>0.4375</v>
      </c>
      <c r="C5029">
        <v>0</v>
      </c>
      <c r="D5029">
        <v>10.102499999999999</v>
      </c>
      <c r="E5029">
        <v>21.943999999999999</v>
      </c>
      <c r="F5029" s="13">
        <f t="shared" si="78"/>
        <v>43403.4375</v>
      </c>
    </row>
    <row r="5030" spans="1:6" x14ac:dyDescent="0.35">
      <c r="A5030" s="14">
        <v>43403</v>
      </c>
      <c r="B5030" s="15">
        <v>0.44444444444444442</v>
      </c>
      <c r="C5030">
        <v>0</v>
      </c>
      <c r="D5030">
        <v>10.101000000000001</v>
      </c>
      <c r="E5030">
        <v>21.951000000000001</v>
      </c>
      <c r="F5030" s="13">
        <f t="shared" si="78"/>
        <v>43403.444444444445</v>
      </c>
    </row>
    <row r="5031" spans="1:6" x14ac:dyDescent="0.35">
      <c r="A5031" s="14">
        <v>43403</v>
      </c>
      <c r="B5031" s="15">
        <v>0.4513888888888889</v>
      </c>
      <c r="C5031">
        <v>0</v>
      </c>
      <c r="D5031">
        <v>10.1006</v>
      </c>
      <c r="E5031">
        <v>21.959</v>
      </c>
      <c r="F5031" s="13">
        <f t="shared" si="78"/>
        <v>43403.451388888891</v>
      </c>
    </row>
    <row r="5032" spans="1:6" x14ac:dyDescent="0.35">
      <c r="A5032" s="14">
        <v>43403</v>
      </c>
      <c r="B5032" s="15">
        <v>0.45833333333333331</v>
      </c>
      <c r="C5032">
        <v>0</v>
      </c>
      <c r="D5032">
        <v>10.0982</v>
      </c>
      <c r="E5032">
        <v>21.968</v>
      </c>
      <c r="F5032" s="13">
        <f t="shared" si="78"/>
        <v>43403.458333333336</v>
      </c>
    </row>
    <row r="5033" spans="1:6" x14ac:dyDescent="0.35">
      <c r="A5033" s="14">
        <v>43403</v>
      </c>
      <c r="B5033" s="15">
        <v>0.46527777777777773</v>
      </c>
      <c r="C5033">
        <v>0</v>
      </c>
      <c r="D5033">
        <v>10.0975</v>
      </c>
      <c r="E5033">
        <v>21.978000000000002</v>
      </c>
      <c r="F5033" s="13">
        <f t="shared" si="78"/>
        <v>43403.465277777781</v>
      </c>
    </row>
    <row r="5034" spans="1:6" x14ac:dyDescent="0.35">
      <c r="A5034" s="14">
        <v>43403</v>
      </c>
      <c r="B5034" s="15">
        <v>0.47222222222222227</v>
      </c>
      <c r="C5034">
        <v>0</v>
      </c>
      <c r="D5034">
        <v>10.0954</v>
      </c>
      <c r="E5034">
        <v>21.986999999999998</v>
      </c>
      <c r="F5034" s="13">
        <f t="shared" si="78"/>
        <v>43403.472222222219</v>
      </c>
    </row>
    <row r="5035" spans="1:6" x14ac:dyDescent="0.35">
      <c r="A5035" s="14">
        <v>43403</v>
      </c>
      <c r="B5035" s="15">
        <v>0.47916666666666669</v>
      </c>
      <c r="C5035">
        <v>0</v>
      </c>
      <c r="D5035">
        <v>10.0943</v>
      </c>
      <c r="E5035">
        <v>21.995999999999999</v>
      </c>
      <c r="F5035" s="13">
        <f t="shared" si="78"/>
        <v>43403.479166666664</v>
      </c>
    </row>
    <row r="5036" spans="1:6" x14ac:dyDescent="0.35">
      <c r="A5036" s="14">
        <v>43403</v>
      </c>
      <c r="B5036" s="15">
        <v>0.4861111111111111</v>
      </c>
      <c r="C5036">
        <v>0</v>
      </c>
      <c r="D5036">
        <v>10.091799999999999</v>
      </c>
      <c r="E5036">
        <v>22.004999999999999</v>
      </c>
      <c r="F5036" s="13">
        <f t="shared" si="78"/>
        <v>43403.486111111109</v>
      </c>
    </row>
    <row r="5037" spans="1:6" x14ac:dyDescent="0.35">
      <c r="A5037" s="14">
        <v>43403</v>
      </c>
      <c r="B5037" s="15">
        <v>0.49305555555555558</v>
      </c>
      <c r="C5037">
        <v>0</v>
      </c>
      <c r="D5037">
        <v>10.0899</v>
      </c>
      <c r="E5037">
        <v>22.013000000000002</v>
      </c>
      <c r="F5037" s="13">
        <f t="shared" si="78"/>
        <v>43403.493055555555</v>
      </c>
    </row>
    <row r="5038" spans="1:6" x14ac:dyDescent="0.35">
      <c r="A5038" s="14">
        <v>43403</v>
      </c>
      <c r="B5038" s="15">
        <v>0.5</v>
      </c>
      <c r="C5038">
        <v>0</v>
      </c>
      <c r="D5038">
        <v>10.089</v>
      </c>
      <c r="E5038">
        <v>22.02</v>
      </c>
      <c r="F5038" s="13">
        <f t="shared" si="78"/>
        <v>43403.5</v>
      </c>
    </row>
    <row r="5039" spans="1:6" x14ac:dyDescent="0.35">
      <c r="A5039" s="14">
        <v>43403</v>
      </c>
      <c r="B5039" s="15">
        <v>0.50694444444444442</v>
      </c>
      <c r="C5039">
        <v>0</v>
      </c>
      <c r="D5039">
        <v>10.086399999999999</v>
      </c>
      <c r="E5039">
        <v>22.027999999999999</v>
      </c>
      <c r="F5039" s="13">
        <f t="shared" si="78"/>
        <v>43403.506944444445</v>
      </c>
    </row>
    <row r="5040" spans="1:6" x14ac:dyDescent="0.35">
      <c r="A5040" s="14">
        <v>43403</v>
      </c>
      <c r="B5040" s="15">
        <v>0.51388888888888895</v>
      </c>
      <c r="C5040">
        <v>0</v>
      </c>
      <c r="D5040">
        <v>10.085900000000001</v>
      </c>
      <c r="E5040">
        <v>22.035</v>
      </c>
      <c r="F5040" s="13">
        <f t="shared" si="78"/>
        <v>43403.513888888891</v>
      </c>
    </row>
    <row r="5041" spans="1:6" x14ac:dyDescent="0.35">
      <c r="A5041" s="14">
        <v>43403</v>
      </c>
      <c r="B5041" s="15">
        <v>0.52083333333333337</v>
      </c>
      <c r="C5041">
        <v>0</v>
      </c>
      <c r="D5041">
        <v>10.0848</v>
      </c>
      <c r="E5041">
        <v>22.044</v>
      </c>
      <c r="F5041" s="13">
        <f t="shared" si="78"/>
        <v>43403.520833333336</v>
      </c>
    </row>
    <row r="5042" spans="1:6" x14ac:dyDescent="0.35">
      <c r="A5042" s="14">
        <v>43403</v>
      </c>
      <c r="B5042" s="15">
        <v>0.52777777777777779</v>
      </c>
      <c r="C5042">
        <v>0</v>
      </c>
      <c r="D5042">
        <v>10.0838</v>
      </c>
      <c r="E5042">
        <v>22.053000000000001</v>
      </c>
      <c r="F5042" s="13">
        <f t="shared" si="78"/>
        <v>43403.527777777781</v>
      </c>
    </row>
    <row r="5043" spans="1:6" x14ac:dyDescent="0.35">
      <c r="A5043" s="14">
        <v>43403</v>
      </c>
      <c r="B5043" s="15">
        <v>0.53472222222222221</v>
      </c>
      <c r="C5043">
        <v>0</v>
      </c>
      <c r="D5043">
        <v>10.082800000000001</v>
      </c>
      <c r="E5043">
        <v>22.062000000000001</v>
      </c>
      <c r="F5043" s="13">
        <f t="shared" si="78"/>
        <v>43403.534722222219</v>
      </c>
    </row>
    <row r="5044" spans="1:6" x14ac:dyDescent="0.35">
      <c r="A5044" s="14">
        <v>43403</v>
      </c>
      <c r="B5044" s="15">
        <v>0.54166666666666663</v>
      </c>
      <c r="C5044">
        <v>0</v>
      </c>
      <c r="D5044">
        <v>10.082100000000001</v>
      </c>
      <c r="E5044">
        <v>22.07</v>
      </c>
      <c r="F5044" s="13">
        <f t="shared" si="78"/>
        <v>43403.541666666664</v>
      </c>
    </row>
    <row r="5045" spans="1:6" x14ac:dyDescent="0.35">
      <c r="A5045" s="14">
        <v>43403</v>
      </c>
      <c r="B5045" s="15">
        <v>0.54861111111111105</v>
      </c>
      <c r="C5045">
        <v>0</v>
      </c>
      <c r="D5045">
        <v>10.0808</v>
      </c>
      <c r="E5045">
        <v>22.077999999999999</v>
      </c>
      <c r="F5045" s="13">
        <f t="shared" si="78"/>
        <v>43403.548611111109</v>
      </c>
    </row>
    <row r="5046" spans="1:6" x14ac:dyDescent="0.35">
      <c r="A5046" s="14">
        <v>43403</v>
      </c>
      <c r="B5046" s="15">
        <v>0.55555555555555558</v>
      </c>
      <c r="C5046">
        <v>0</v>
      </c>
      <c r="D5046">
        <v>10.0792</v>
      </c>
      <c r="E5046">
        <v>22.085000000000001</v>
      </c>
      <c r="F5046" s="13">
        <f t="shared" si="78"/>
        <v>43403.555555555555</v>
      </c>
    </row>
    <row r="5047" spans="1:6" x14ac:dyDescent="0.35">
      <c r="A5047" s="14">
        <v>43403</v>
      </c>
      <c r="B5047" s="15">
        <v>0.5625</v>
      </c>
      <c r="C5047">
        <v>0</v>
      </c>
      <c r="D5047">
        <v>10.0786</v>
      </c>
      <c r="E5047">
        <v>22.09</v>
      </c>
      <c r="F5047" s="13">
        <f t="shared" si="78"/>
        <v>43403.5625</v>
      </c>
    </row>
    <row r="5048" spans="1:6" x14ac:dyDescent="0.35">
      <c r="A5048" s="14">
        <v>43403</v>
      </c>
      <c r="B5048" s="15">
        <v>0.56944444444444442</v>
      </c>
      <c r="C5048">
        <v>0</v>
      </c>
      <c r="D5048">
        <v>10.078099999999999</v>
      </c>
      <c r="E5048">
        <v>22.094999999999999</v>
      </c>
      <c r="F5048" s="13">
        <f t="shared" si="78"/>
        <v>43403.569444444445</v>
      </c>
    </row>
    <row r="5049" spans="1:6" x14ac:dyDescent="0.35">
      <c r="A5049" s="14">
        <v>43403</v>
      </c>
      <c r="B5049" s="15">
        <v>0.57638888888888895</v>
      </c>
      <c r="C5049">
        <v>0</v>
      </c>
      <c r="D5049">
        <v>10.077500000000001</v>
      </c>
      <c r="E5049">
        <v>22.097999999999999</v>
      </c>
      <c r="F5049" s="13">
        <f t="shared" si="78"/>
        <v>43403.576388888891</v>
      </c>
    </row>
    <row r="5050" spans="1:6" x14ac:dyDescent="0.35">
      <c r="A5050" s="14">
        <v>43403</v>
      </c>
      <c r="B5050" s="15">
        <v>0.58333333333333337</v>
      </c>
      <c r="C5050">
        <v>0</v>
      </c>
      <c r="D5050">
        <v>10.0771</v>
      </c>
      <c r="E5050">
        <v>22.102</v>
      </c>
      <c r="F5050" s="13">
        <f t="shared" si="78"/>
        <v>43403.583333333336</v>
      </c>
    </row>
    <row r="5051" spans="1:6" x14ac:dyDescent="0.35">
      <c r="A5051" s="14">
        <v>43403</v>
      </c>
      <c r="B5051" s="15">
        <v>0.59027777777777779</v>
      </c>
      <c r="C5051">
        <v>0</v>
      </c>
      <c r="D5051">
        <v>10.076499999999999</v>
      </c>
      <c r="E5051">
        <v>22.105</v>
      </c>
      <c r="F5051" s="13">
        <f t="shared" si="78"/>
        <v>43403.590277777781</v>
      </c>
    </row>
    <row r="5052" spans="1:6" x14ac:dyDescent="0.35">
      <c r="A5052" s="14">
        <v>43403</v>
      </c>
      <c r="B5052" s="15">
        <v>0.59722222222222221</v>
      </c>
      <c r="C5052">
        <v>0</v>
      </c>
      <c r="D5052">
        <v>10.074999999999999</v>
      </c>
      <c r="E5052">
        <v>22.108000000000001</v>
      </c>
      <c r="F5052" s="13">
        <f t="shared" si="78"/>
        <v>43403.597222222219</v>
      </c>
    </row>
    <row r="5053" spans="1:6" x14ac:dyDescent="0.35">
      <c r="A5053" s="14">
        <v>43403</v>
      </c>
      <c r="B5053" s="15">
        <v>0.60416666666666663</v>
      </c>
      <c r="C5053">
        <v>0</v>
      </c>
      <c r="D5053">
        <v>10.0747</v>
      </c>
      <c r="E5053">
        <v>22.111000000000001</v>
      </c>
      <c r="F5053" s="13">
        <f t="shared" si="78"/>
        <v>43403.604166666664</v>
      </c>
    </row>
    <row r="5054" spans="1:6" x14ac:dyDescent="0.35">
      <c r="A5054" s="14">
        <v>43403</v>
      </c>
      <c r="B5054" s="15">
        <v>0.61111111111111105</v>
      </c>
      <c r="C5054">
        <v>0</v>
      </c>
      <c r="D5054">
        <v>10.0746</v>
      </c>
      <c r="E5054">
        <v>22.113</v>
      </c>
      <c r="F5054" s="13">
        <f t="shared" si="78"/>
        <v>43403.611111111109</v>
      </c>
    </row>
    <row r="5055" spans="1:6" x14ac:dyDescent="0.35">
      <c r="A5055" s="14">
        <v>43403</v>
      </c>
      <c r="B5055" s="15">
        <v>0.61805555555555558</v>
      </c>
      <c r="C5055">
        <v>0</v>
      </c>
      <c r="D5055">
        <v>10.0746</v>
      </c>
      <c r="E5055">
        <v>22.113</v>
      </c>
      <c r="F5055" s="13">
        <f t="shared" si="78"/>
        <v>43403.618055555555</v>
      </c>
    </row>
    <row r="5056" spans="1:6" x14ac:dyDescent="0.35">
      <c r="A5056" s="14">
        <v>43403</v>
      </c>
      <c r="B5056" s="15">
        <v>0.625</v>
      </c>
      <c r="C5056">
        <v>0</v>
      </c>
      <c r="D5056">
        <v>10.0731</v>
      </c>
      <c r="E5056">
        <v>22.113</v>
      </c>
      <c r="F5056" s="13">
        <f t="shared" si="78"/>
        <v>43403.625</v>
      </c>
    </row>
    <row r="5057" spans="1:6" x14ac:dyDescent="0.35">
      <c r="A5057" s="14">
        <v>43403</v>
      </c>
      <c r="B5057" s="15">
        <v>0.63194444444444442</v>
      </c>
      <c r="C5057">
        <v>0</v>
      </c>
      <c r="D5057">
        <v>10.072699999999999</v>
      </c>
      <c r="E5057">
        <v>22.111999999999998</v>
      </c>
      <c r="F5057" s="13">
        <f t="shared" si="78"/>
        <v>43403.631944444445</v>
      </c>
    </row>
    <row r="5058" spans="1:6" x14ac:dyDescent="0.35">
      <c r="A5058" s="14">
        <v>43403</v>
      </c>
      <c r="B5058" s="15">
        <v>0.63888888888888895</v>
      </c>
      <c r="C5058">
        <v>0</v>
      </c>
      <c r="D5058">
        <v>10.0753</v>
      </c>
      <c r="E5058">
        <v>22.111999999999998</v>
      </c>
      <c r="F5058" s="13">
        <f t="shared" si="78"/>
        <v>43403.638888888891</v>
      </c>
    </row>
    <row r="5059" spans="1:6" x14ac:dyDescent="0.35">
      <c r="A5059" s="14">
        <v>43403</v>
      </c>
      <c r="B5059" s="15">
        <v>0.64583333333333337</v>
      </c>
      <c r="C5059">
        <v>0</v>
      </c>
      <c r="D5059">
        <v>10.0739</v>
      </c>
      <c r="E5059">
        <v>22.109000000000002</v>
      </c>
      <c r="F5059" s="13">
        <f t="shared" si="78"/>
        <v>43403.645833333336</v>
      </c>
    </row>
    <row r="5060" spans="1:6" x14ac:dyDescent="0.35">
      <c r="A5060" s="14">
        <v>43403</v>
      </c>
      <c r="B5060" s="15">
        <v>0.65277777777777779</v>
      </c>
      <c r="C5060">
        <v>0</v>
      </c>
      <c r="D5060">
        <v>10.0746</v>
      </c>
      <c r="E5060">
        <v>22.108000000000001</v>
      </c>
      <c r="F5060" s="13">
        <f t="shared" si="78"/>
        <v>43403.652777777781</v>
      </c>
    </row>
    <row r="5061" spans="1:6" x14ac:dyDescent="0.35">
      <c r="A5061" s="14">
        <v>43403</v>
      </c>
      <c r="B5061" s="15">
        <v>0.65972222222222221</v>
      </c>
      <c r="C5061">
        <v>0</v>
      </c>
      <c r="D5061">
        <v>10.0753</v>
      </c>
      <c r="E5061">
        <v>22.106000000000002</v>
      </c>
      <c r="F5061" s="13">
        <f t="shared" si="78"/>
        <v>43403.659722222219</v>
      </c>
    </row>
    <row r="5062" spans="1:6" x14ac:dyDescent="0.35">
      <c r="A5062" s="14">
        <v>43403</v>
      </c>
      <c r="B5062" s="15">
        <v>0.66666666666666663</v>
      </c>
      <c r="C5062">
        <v>0</v>
      </c>
      <c r="D5062">
        <v>10.0761</v>
      </c>
      <c r="E5062">
        <v>22.103999999999999</v>
      </c>
      <c r="F5062" s="13">
        <f t="shared" si="78"/>
        <v>43403.666666666664</v>
      </c>
    </row>
    <row r="5063" spans="1:6" x14ac:dyDescent="0.35">
      <c r="A5063" s="14">
        <v>43403</v>
      </c>
      <c r="B5063" s="15">
        <v>0.67361111111111116</v>
      </c>
      <c r="C5063">
        <v>0</v>
      </c>
      <c r="D5063">
        <v>10.0776</v>
      </c>
      <c r="E5063">
        <v>22.103000000000002</v>
      </c>
      <c r="F5063" s="13">
        <f t="shared" si="78"/>
        <v>43403.673611111109</v>
      </c>
    </row>
    <row r="5064" spans="1:6" x14ac:dyDescent="0.35">
      <c r="A5064" s="14">
        <v>43403</v>
      </c>
      <c r="B5064" s="15">
        <v>0.68055555555555547</v>
      </c>
      <c r="C5064">
        <v>0</v>
      </c>
      <c r="D5064">
        <v>10.078900000000001</v>
      </c>
      <c r="E5064">
        <v>22.100999999999999</v>
      </c>
      <c r="F5064" s="13">
        <f t="shared" si="78"/>
        <v>43403.680555555555</v>
      </c>
    </row>
    <row r="5065" spans="1:6" x14ac:dyDescent="0.35">
      <c r="A5065" s="14">
        <v>43403</v>
      </c>
      <c r="B5065" s="15">
        <v>0.6875</v>
      </c>
      <c r="C5065">
        <v>0</v>
      </c>
      <c r="D5065">
        <v>10.081300000000001</v>
      </c>
      <c r="E5065">
        <v>22.099</v>
      </c>
      <c r="F5065" s="13">
        <f t="shared" si="78"/>
        <v>43403.6875</v>
      </c>
    </row>
    <row r="5066" spans="1:6" x14ac:dyDescent="0.35">
      <c r="A5066" s="14">
        <v>43403</v>
      </c>
      <c r="B5066" s="15">
        <v>0.69444444444444453</v>
      </c>
      <c r="C5066">
        <v>0</v>
      </c>
      <c r="D5066">
        <v>10.081</v>
      </c>
      <c r="E5066">
        <v>22.097999999999999</v>
      </c>
      <c r="F5066" s="13">
        <f t="shared" si="78"/>
        <v>43403.694444444445</v>
      </c>
    </row>
    <row r="5067" spans="1:6" x14ac:dyDescent="0.35">
      <c r="A5067" s="14">
        <v>43403</v>
      </c>
      <c r="B5067" s="15">
        <v>0.70138888888888884</v>
      </c>
      <c r="C5067">
        <v>0</v>
      </c>
      <c r="D5067">
        <v>10.0816</v>
      </c>
      <c r="E5067">
        <v>22.094999999999999</v>
      </c>
      <c r="F5067" s="13">
        <f t="shared" si="78"/>
        <v>43403.701388888891</v>
      </c>
    </row>
    <row r="5068" spans="1:6" x14ac:dyDescent="0.35">
      <c r="A5068" s="14">
        <v>43403</v>
      </c>
      <c r="B5068" s="15">
        <v>0.70833333333333337</v>
      </c>
      <c r="C5068">
        <v>0</v>
      </c>
      <c r="D5068">
        <v>10.0822</v>
      </c>
      <c r="E5068">
        <v>22.093</v>
      </c>
      <c r="F5068" s="13">
        <f t="shared" si="78"/>
        <v>43403.708333333336</v>
      </c>
    </row>
    <row r="5069" spans="1:6" x14ac:dyDescent="0.35">
      <c r="A5069" s="14">
        <v>43403</v>
      </c>
      <c r="B5069" s="15">
        <v>0.71527777777777779</v>
      </c>
      <c r="C5069">
        <v>0</v>
      </c>
      <c r="D5069">
        <v>10.084099999999999</v>
      </c>
      <c r="E5069">
        <v>22.09</v>
      </c>
      <c r="F5069" s="13">
        <f t="shared" si="78"/>
        <v>43403.715277777781</v>
      </c>
    </row>
    <row r="5070" spans="1:6" x14ac:dyDescent="0.35">
      <c r="A5070" s="14">
        <v>43403</v>
      </c>
      <c r="B5070" s="15">
        <v>0.72222222222222221</v>
      </c>
      <c r="C5070">
        <v>0</v>
      </c>
      <c r="D5070">
        <v>10.0853</v>
      </c>
      <c r="E5070">
        <v>22.088000000000001</v>
      </c>
      <c r="F5070" s="13">
        <f t="shared" ref="F5070:F5133" si="79">A5070+B5070</f>
        <v>43403.722222222219</v>
      </c>
    </row>
    <row r="5071" spans="1:6" x14ac:dyDescent="0.35">
      <c r="A5071" s="14">
        <v>43403</v>
      </c>
      <c r="B5071" s="15">
        <v>0.72916666666666663</v>
      </c>
      <c r="C5071">
        <v>0</v>
      </c>
      <c r="D5071">
        <v>10.087</v>
      </c>
      <c r="E5071">
        <v>22.085999999999999</v>
      </c>
      <c r="F5071" s="13">
        <f t="shared" si="79"/>
        <v>43403.729166666664</v>
      </c>
    </row>
    <row r="5072" spans="1:6" x14ac:dyDescent="0.35">
      <c r="A5072" s="14">
        <v>43403</v>
      </c>
      <c r="B5072" s="15">
        <v>0.73611111111111116</v>
      </c>
      <c r="C5072">
        <v>0</v>
      </c>
      <c r="D5072">
        <v>10.089399999999999</v>
      </c>
      <c r="E5072">
        <v>22.084</v>
      </c>
      <c r="F5072" s="13">
        <f t="shared" si="79"/>
        <v>43403.736111111109</v>
      </c>
    </row>
    <row r="5073" spans="1:6" x14ac:dyDescent="0.35">
      <c r="A5073" s="14">
        <v>43403</v>
      </c>
      <c r="B5073" s="15">
        <v>0.74305555555555547</v>
      </c>
      <c r="C5073">
        <v>0</v>
      </c>
      <c r="D5073">
        <v>10.089399999999999</v>
      </c>
      <c r="E5073">
        <v>22.082000000000001</v>
      </c>
      <c r="F5073" s="13">
        <f t="shared" si="79"/>
        <v>43403.743055555555</v>
      </c>
    </row>
    <row r="5074" spans="1:6" x14ac:dyDescent="0.35">
      <c r="A5074" s="14">
        <v>43403</v>
      </c>
      <c r="B5074" s="15">
        <v>0.75</v>
      </c>
      <c r="C5074">
        <v>0</v>
      </c>
      <c r="D5074">
        <v>10.0909</v>
      </c>
      <c r="E5074">
        <v>22.079000000000001</v>
      </c>
      <c r="F5074" s="13">
        <f t="shared" si="79"/>
        <v>43403.75</v>
      </c>
    </row>
    <row r="5075" spans="1:6" x14ac:dyDescent="0.35">
      <c r="A5075" s="14">
        <v>43403</v>
      </c>
      <c r="B5075" s="15">
        <v>0.75694444444444453</v>
      </c>
      <c r="C5075">
        <v>0</v>
      </c>
      <c r="D5075">
        <v>10.0913</v>
      </c>
      <c r="E5075">
        <v>22.077999999999999</v>
      </c>
      <c r="F5075" s="13">
        <f t="shared" si="79"/>
        <v>43403.756944444445</v>
      </c>
    </row>
    <row r="5076" spans="1:6" x14ac:dyDescent="0.35">
      <c r="A5076" s="14">
        <v>43403</v>
      </c>
      <c r="B5076" s="15">
        <v>0.76388888888888884</v>
      </c>
      <c r="C5076">
        <v>0</v>
      </c>
      <c r="D5076">
        <v>10.092700000000001</v>
      </c>
      <c r="E5076">
        <v>22.074999999999999</v>
      </c>
      <c r="F5076" s="13">
        <f t="shared" si="79"/>
        <v>43403.763888888891</v>
      </c>
    </row>
    <row r="5077" spans="1:6" x14ac:dyDescent="0.35">
      <c r="A5077" s="14">
        <v>43403</v>
      </c>
      <c r="B5077" s="15">
        <v>0.77083333333333337</v>
      </c>
      <c r="C5077">
        <v>0</v>
      </c>
      <c r="D5077">
        <v>10.0939</v>
      </c>
      <c r="E5077">
        <v>22.073</v>
      </c>
      <c r="F5077" s="13">
        <f t="shared" si="79"/>
        <v>43403.770833333336</v>
      </c>
    </row>
    <row r="5078" spans="1:6" x14ac:dyDescent="0.35">
      <c r="A5078" s="14">
        <v>43403</v>
      </c>
      <c r="B5078" s="15">
        <v>0.77777777777777779</v>
      </c>
      <c r="C5078">
        <v>0</v>
      </c>
      <c r="D5078">
        <v>10.096500000000001</v>
      </c>
      <c r="E5078">
        <v>22.071999999999999</v>
      </c>
      <c r="F5078" s="13">
        <f t="shared" si="79"/>
        <v>43403.777777777781</v>
      </c>
    </row>
    <row r="5079" spans="1:6" x14ac:dyDescent="0.35">
      <c r="A5079" s="14">
        <v>43403</v>
      </c>
      <c r="B5079" s="15">
        <v>0.78472222222222221</v>
      </c>
      <c r="C5079">
        <v>0</v>
      </c>
      <c r="D5079">
        <v>10.0977</v>
      </c>
      <c r="E5079">
        <v>22.07</v>
      </c>
      <c r="F5079" s="13">
        <f t="shared" si="79"/>
        <v>43403.784722222219</v>
      </c>
    </row>
    <row r="5080" spans="1:6" x14ac:dyDescent="0.35">
      <c r="A5080" s="14">
        <v>43403</v>
      </c>
      <c r="B5080" s="15">
        <v>0.79166666666666663</v>
      </c>
      <c r="C5080">
        <v>0</v>
      </c>
      <c r="D5080">
        <v>10.1</v>
      </c>
      <c r="E5080">
        <v>22.068000000000001</v>
      </c>
      <c r="F5080" s="13">
        <f t="shared" si="79"/>
        <v>43403.791666666664</v>
      </c>
    </row>
    <row r="5081" spans="1:6" x14ac:dyDescent="0.35">
      <c r="A5081" s="14">
        <v>43403</v>
      </c>
      <c r="B5081" s="15">
        <v>0.79861111111111116</v>
      </c>
      <c r="C5081">
        <v>0</v>
      </c>
      <c r="D5081">
        <v>10.0997</v>
      </c>
      <c r="E5081">
        <v>22.065999999999999</v>
      </c>
      <c r="F5081" s="13">
        <f t="shared" si="79"/>
        <v>43403.798611111109</v>
      </c>
    </row>
    <row r="5082" spans="1:6" x14ac:dyDescent="0.35">
      <c r="A5082" s="14">
        <v>43403</v>
      </c>
      <c r="B5082" s="15">
        <v>0.80555555555555547</v>
      </c>
      <c r="C5082">
        <v>0</v>
      </c>
      <c r="D5082">
        <v>10.101800000000001</v>
      </c>
      <c r="E5082">
        <v>22.064</v>
      </c>
      <c r="F5082" s="13">
        <f t="shared" si="79"/>
        <v>43403.805555555555</v>
      </c>
    </row>
    <row r="5083" spans="1:6" x14ac:dyDescent="0.35">
      <c r="A5083" s="14">
        <v>43403</v>
      </c>
      <c r="B5083" s="15">
        <v>0.8125</v>
      </c>
      <c r="C5083">
        <v>0</v>
      </c>
      <c r="D5083">
        <v>10.102399999999999</v>
      </c>
      <c r="E5083">
        <v>22.062000000000001</v>
      </c>
      <c r="F5083" s="13">
        <f t="shared" si="79"/>
        <v>43403.8125</v>
      </c>
    </row>
    <row r="5084" spans="1:6" x14ac:dyDescent="0.35">
      <c r="A5084" s="14">
        <v>43403</v>
      </c>
      <c r="B5084" s="15">
        <v>0.81944444444444453</v>
      </c>
      <c r="C5084">
        <v>0</v>
      </c>
      <c r="D5084">
        <v>10.103300000000001</v>
      </c>
      <c r="E5084">
        <v>22.06</v>
      </c>
      <c r="F5084" s="13">
        <f t="shared" si="79"/>
        <v>43403.819444444445</v>
      </c>
    </row>
    <row r="5085" spans="1:6" x14ac:dyDescent="0.35">
      <c r="A5085" s="14">
        <v>43403</v>
      </c>
      <c r="B5085" s="15">
        <v>0.82638888888888884</v>
      </c>
      <c r="C5085">
        <v>0</v>
      </c>
      <c r="D5085">
        <v>10.1046</v>
      </c>
      <c r="E5085">
        <v>22.058</v>
      </c>
      <c r="F5085" s="13">
        <f t="shared" si="79"/>
        <v>43403.826388888891</v>
      </c>
    </row>
    <row r="5086" spans="1:6" x14ac:dyDescent="0.35">
      <c r="A5086" s="14">
        <v>43403</v>
      </c>
      <c r="B5086" s="15">
        <v>0.83333333333333337</v>
      </c>
      <c r="C5086">
        <v>0</v>
      </c>
      <c r="D5086">
        <v>10.1053</v>
      </c>
      <c r="E5086">
        <v>22.056000000000001</v>
      </c>
      <c r="F5086" s="13">
        <f t="shared" si="79"/>
        <v>43403.833333333336</v>
      </c>
    </row>
    <row r="5087" spans="1:6" x14ac:dyDescent="0.35">
      <c r="A5087" s="14">
        <v>43403</v>
      </c>
      <c r="B5087" s="15">
        <v>0.84027777777777779</v>
      </c>
      <c r="C5087">
        <v>0</v>
      </c>
      <c r="D5087">
        <v>10.1067</v>
      </c>
      <c r="E5087">
        <v>22.055</v>
      </c>
      <c r="F5087" s="13">
        <f t="shared" si="79"/>
        <v>43403.840277777781</v>
      </c>
    </row>
    <row r="5088" spans="1:6" x14ac:dyDescent="0.35">
      <c r="A5088" s="14">
        <v>43403</v>
      </c>
      <c r="B5088" s="15">
        <v>0.84722222222222221</v>
      </c>
      <c r="C5088">
        <v>0</v>
      </c>
      <c r="D5088">
        <v>10.106400000000001</v>
      </c>
      <c r="E5088">
        <v>22.052</v>
      </c>
      <c r="F5088" s="13">
        <f t="shared" si="79"/>
        <v>43403.847222222219</v>
      </c>
    </row>
    <row r="5089" spans="1:6" x14ac:dyDescent="0.35">
      <c r="A5089" s="14">
        <v>43403</v>
      </c>
      <c r="B5089" s="15">
        <v>0.85416666666666663</v>
      </c>
      <c r="C5089">
        <v>0</v>
      </c>
      <c r="D5089">
        <v>10.106299999999999</v>
      </c>
      <c r="E5089">
        <v>22.050999999999998</v>
      </c>
      <c r="F5089" s="13">
        <f t="shared" si="79"/>
        <v>43403.854166666664</v>
      </c>
    </row>
    <row r="5090" spans="1:6" x14ac:dyDescent="0.35">
      <c r="A5090" s="14">
        <v>43403</v>
      </c>
      <c r="B5090" s="15">
        <v>0.86111111111111116</v>
      </c>
      <c r="C5090">
        <v>0</v>
      </c>
      <c r="D5090">
        <v>10.105700000000001</v>
      </c>
      <c r="E5090">
        <v>22.048999999999999</v>
      </c>
      <c r="F5090" s="13">
        <f t="shared" si="79"/>
        <v>43403.861111111109</v>
      </c>
    </row>
    <row r="5091" spans="1:6" x14ac:dyDescent="0.35">
      <c r="A5091" s="14">
        <v>43403</v>
      </c>
      <c r="B5091" s="15">
        <v>0.86805555555555547</v>
      </c>
      <c r="C5091">
        <v>0</v>
      </c>
      <c r="D5091">
        <v>10.1075</v>
      </c>
      <c r="E5091">
        <v>22.045999999999999</v>
      </c>
      <c r="F5091" s="13">
        <f t="shared" si="79"/>
        <v>43403.868055555555</v>
      </c>
    </row>
    <row r="5092" spans="1:6" x14ac:dyDescent="0.35">
      <c r="A5092" s="14">
        <v>43403</v>
      </c>
      <c r="B5092" s="15">
        <v>0.875</v>
      </c>
      <c r="C5092">
        <v>0</v>
      </c>
      <c r="D5092">
        <v>10.1083</v>
      </c>
      <c r="E5092">
        <v>22.045000000000002</v>
      </c>
      <c r="F5092" s="13">
        <f t="shared" si="79"/>
        <v>43403.875</v>
      </c>
    </row>
    <row r="5093" spans="1:6" x14ac:dyDescent="0.35">
      <c r="A5093" s="14">
        <v>43403</v>
      </c>
      <c r="B5093" s="15">
        <v>0.88194444444444453</v>
      </c>
      <c r="C5093">
        <v>0</v>
      </c>
      <c r="D5093">
        <v>10.1088</v>
      </c>
      <c r="E5093">
        <v>22.042999999999999</v>
      </c>
      <c r="F5093" s="13">
        <f t="shared" si="79"/>
        <v>43403.881944444445</v>
      </c>
    </row>
    <row r="5094" spans="1:6" x14ac:dyDescent="0.35">
      <c r="A5094" s="14">
        <v>43403</v>
      </c>
      <c r="B5094" s="15">
        <v>0.88888888888888884</v>
      </c>
      <c r="C5094">
        <v>0</v>
      </c>
      <c r="D5094">
        <v>10.1088</v>
      </c>
      <c r="E5094">
        <v>22.041</v>
      </c>
      <c r="F5094" s="13">
        <f t="shared" si="79"/>
        <v>43403.888888888891</v>
      </c>
    </row>
    <row r="5095" spans="1:6" x14ac:dyDescent="0.35">
      <c r="A5095" s="14">
        <v>43403</v>
      </c>
      <c r="B5095" s="15">
        <v>0.89583333333333337</v>
      </c>
      <c r="C5095">
        <v>0</v>
      </c>
      <c r="D5095">
        <v>10.108499999999999</v>
      </c>
      <c r="E5095">
        <v>22.038</v>
      </c>
      <c r="F5095" s="13">
        <f t="shared" si="79"/>
        <v>43403.895833333336</v>
      </c>
    </row>
    <row r="5096" spans="1:6" x14ac:dyDescent="0.35">
      <c r="A5096" s="14">
        <v>43403</v>
      </c>
      <c r="B5096" s="15">
        <v>0.90277777777777779</v>
      </c>
      <c r="C5096">
        <v>0</v>
      </c>
      <c r="D5096">
        <v>10.107799999999999</v>
      </c>
      <c r="E5096">
        <v>22.036000000000001</v>
      </c>
      <c r="F5096" s="13">
        <f t="shared" si="79"/>
        <v>43403.902777777781</v>
      </c>
    </row>
    <row r="5097" spans="1:6" x14ac:dyDescent="0.35">
      <c r="A5097" s="14">
        <v>43403</v>
      </c>
      <c r="B5097" s="15">
        <v>0.90972222222222221</v>
      </c>
      <c r="C5097">
        <v>0</v>
      </c>
      <c r="D5097">
        <v>10.107200000000001</v>
      </c>
      <c r="E5097">
        <v>22.033000000000001</v>
      </c>
      <c r="F5097" s="13">
        <f t="shared" si="79"/>
        <v>43403.909722222219</v>
      </c>
    </row>
    <row r="5098" spans="1:6" x14ac:dyDescent="0.35">
      <c r="A5098" s="14">
        <v>43403</v>
      </c>
      <c r="B5098" s="15">
        <v>0.91666666666666663</v>
      </c>
      <c r="C5098">
        <v>0</v>
      </c>
      <c r="D5098">
        <v>10.106400000000001</v>
      </c>
      <c r="E5098">
        <v>22.03</v>
      </c>
      <c r="F5098" s="13">
        <f t="shared" si="79"/>
        <v>43403.916666666664</v>
      </c>
    </row>
    <row r="5099" spans="1:6" x14ac:dyDescent="0.35">
      <c r="A5099" s="14">
        <v>43403</v>
      </c>
      <c r="B5099" s="15">
        <v>0.92361111111111116</v>
      </c>
      <c r="C5099">
        <v>0</v>
      </c>
      <c r="D5099">
        <v>10.107200000000001</v>
      </c>
      <c r="E5099">
        <v>22.027000000000001</v>
      </c>
      <c r="F5099" s="13">
        <f t="shared" si="79"/>
        <v>43403.923611111109</v>
      </c>
    </row>
    <row r="5100" spans="1:6" x14ac:dyDescent="0.35">
      <c r="A5100" s="14">
        <v>43403</v>
      </c>
      <c r="B5100" s="15">
        <v>0.93055555555555547</v>
      </c>
      <c r="C5100">
        <v>0</v>
      </c>
      <c r="D5100">
        <v>10.1073</v>
      </c>
      <c r="E5100">
        <v>22.024000000000001</v>
      </c>
      <c r="F5100" s="13">
        <f t="shared" si="79"/>
        <v>43403.930555555555</v>
      </c>
    </row>
    <row r="5101" spans="1:6" x14ac:dyDescent="0.35">
      <c r="A5101" s="14">
        <v>43403</v>
      </c>
      <c r="B5101" s="15">
        <v>0.9375</v>
      </c>
      <c r="C5101">
        <v>0</v>
      </c>
      <c r="D5101">
        <v>10.1061</v>
      </c>
      <c r="E5101">
        <v>22.018999999999998</v>
      </c>
      <c r="F5101" s="13">
        <f t="shared" si="79"/>
        <v>43403.9375</v>
      </c>
    </row>
    <row r="5102" spans="1:6" x14ac:dyDescent="0.35">
      <c r="A5102" s="14">
        <v>43403</v>
      </c>
      <c r="B5102" s="15">
        <v>0.94444444444444453</v>
      </c>
      <c r="C5102">
        <v>0</v>
      </c>
      <c r="D5102">
        <v>10.1059</v>
      </c>
      <c r="E5102">
        <v>22.015999999999998</v>
      </c>
      <c r="F5102" s="13">
        <f t="shared" si="79"/>
        <v>43403.944444444445</v>
      </c>
    </row>
    <row r="5103" spans="1:6" x14ac:dyDescent="0.35">
      <c r="A5103" s="14">
        <v>43403</v>
      </c>
      <c r="B5103" s="15">
        <v>0.95138888888888884</v>
      </c>
      <c r="C5103">
        <v>0</v>
      </c>
      <c r="D5103">
        <v>10.105499999999999</v>
      </c>
      <c r="E5103">
        <v>22.012</v>
      </c>
      <c r="F5103" s="13">
        <f t="shared" si="79"/>
        <v>43403.951388888891</v>
      </c>
    </row>
    <row r="5104" spans="1:6" x14ac:dyDescent="0.35">
      <c r="A5104" s="14">
        <v>43403</v>
      </c>
      <c r="B5104" s="15">
        <v>0.95833333333333337</v>
      </c>
      <c r="C5104">
        <v>0</v>
      </c>
      <c r="D5104">
        <v>10.105399999999999</v>
      </c>
      <c r="E5104">
        <v>22.009</v>
      </c>
      <c r="F5104" s="13">
        <f t="shared" si="79"/>
        <v>43403.958333333336</v>
      </c>
    </row>
    <row r="5105" spans="1:6" x14ac:dyDescent="0.35">
      <c r="A5105" s="14">
        <v>43403</v>
      </c>
      <c r="B5105" s="15">
        <v>0.96527777777777779</v>
      </c>
      <c r="C5105">
        <v>0</v>
      </c>
      <c r="D5105">
        <v>10.104200000000001</v>
      </c>
      <c r="E5105">
        <v>22.004999999999999</v>
      </c>
      <c r="F5105" s="13">
        <f t="shared" si="79"/>
        <v>43403.965277777781</v>
      </c>
    </row>
    <row r="5106" spans="1:6" x14ac:dyDescent="0.35">
      <c r="A5106" s="14">
        <v>43403</v>
      </c>
      <c r="B5106" s="15">
        <v>0.97222222222222221</v>
      </c>
      <c r="C5106">
        <v>0</v>
      </c>
      <c r="D5106">
        <v>10.1022</v>
      </c>
      <c r="E5106">
        <v>22</v>
      </c>
      <c r="F5106" s="13">
        <f t="shared" si="79"/>
        <v>43403.972222222219</v>
      </c>
    </row>
    <row r="5107" spans="1:6" x14ac:dyDescent="0.35">
      <c r="A5107" s="14">
        <v>43403</v>
      </c>
      <c r="B5107" s="15">
        <v>0.97916666666666663</v>
      </c>
      <c r="C5107">
        <v>0</v>
      </c>
      <c r="D5107">
        <v>10.101800000000001</v>
      </c>
      <c r="E5107">
        <v>21.995999999999999</v>
      </c>
      <c r="F5107" s="13">
        <f t="shared" si="79"/>
        <v>43403.979166666664</v>
      </c>
    </row>
    <row r="5108" spans="1:6" x14ac:dyDescent="0.35">
      <c r="A5108" s="14">
        <v>43403</v>
      </c>
      <c r="B5108" s="15">
        <v>0.98611111111111116</v>
      </c>
      <c r="C5108">
        <v>0</v>
      </c>
      <c r="D5108">
        <v>10.1008</v>
      </c>
      <c r="E5108">
        <v>21.992000000000001</v>
      </c>
      <c r="F5108" s="13">
        <f t="shared" si="79"/>
        <v>43403.986111111109</v>
      </c>
    </row>
    <row r="5109" spans="1:6" x14ac:dyDescent="0.35">
      <c r="A5109" s="14">
        <v>43403</v>
      </c>
      <c r="B5109" s="15">
        <v>0.99305555555555547</v>
      </c>
      <c r="C5109">
        <v>0</v>
      </c>
      <c r="D5109">
        <v>10.0998</v>
      </c>
      <c r="E5109">
        <v>21.988</v>
      </c>
      <c r="F5109" s="13">
        <f t="shared" si="79"/>
        <v>43403.993055555555</v>
      </c>
    </row>
    <row r="5110" spans="1:6" x14ac:dyDescent="0.35">
      <c r="A5110" s="14">
        <v>43404</v>
      </c>
      <c r="B5110" s="15">
        <v>0</v>
      </c>
      <c r="C5110">
        <v>0</v>
      </c>
      <c r="D5110">
        <v>10.0982</v>
      </c>
      <c r="E5110">
        <v>21.984000000000002</v>
      </c>
      <c r="F5110" s="13">
        <f t="shared" si="79"/>
        <v>43404</v>
      </c>
    </row>
    <row r="5111" spans="1:6" x14ac:dyDescent="0.35">
      <c r="A5111" s="14">
        <v>43404</v>
      </c>
      <c r="B5111" s="15">
        <v>6.9444444444444441E-3</v>
      </c>
      <c r="C5111">
        <v>0</v>
      </c>
      <c r="D5111">
        <v>10.096</v>
      </c>
      <c r="E5111">
        <v>21.981000000000002</v>
      </c>
      <c r="F5111" s="13">
        <f t="shared" si="79"/>
        <v>43404.006944444445</v>
      </c>
    </row>
    <row r="5112" spans="1:6" x14ac:dyDescent="0.35">
      <c r="A5112" s="14">
        <v>43404</v>
      </c>
      <c r="B5112" s="15">
        <v>1.3888888888888888E-2</v>
      </c>
      <c r="C5112">
        <v>0</v>
      </c>
      <c r="D5112">
        <v>10.095000000000001</v>
      </c>
      <c r="E5112">
        <v>21.978000000000002</v>
      </c>
      <c r="F5112" s="13">
        <f t="shared" si="79"/>
        <v>43404.013888888891</v>
      </c>
    </row>
    <row r="5113" spans="1:6" x14ac:dyDescent="0.35">
      <c r="A5113" s="14">
        <v>43404</v>
      </c>
      <c r="B5113" s="15">
        <v>2.0833333333333332E-2</v>
      </c>
      <c r="C5113">
        <v>0</v>
      </c>
      <c r="D5113">
        <v>10.0937</v>
      </c>
      <c r="E5113">
        <v>21.974</v>
      </c>
      <c r="F5113" s="13">
        <f t="shared" si="79"/>
        <v>43404.020833333336</v>
      </c>
    </row>
    <row r="5114" spans="1:6" x14ac:dyDescent="0.35">
      <c r="A5114" s="14">
        <v>43404</v>
      </c>
      <c r="B5114" s="15">
        <v>2.7777777777777776E-2</v>
      </c>
      <c r="C5114">
        <v>0</v>
      </c>
      <c r="D5114">
        <v>10.093</v>
      </c>
      <c r="E5114">
        <v>21.971</v>
      </c>
      <c r="F5114" s="13">
        <f t="shared" si="79"/>
        <v>43404.027777777781</v>
      </c>
    </row>
    <row r="5115" spans="1:6" x14ac:dyDescent="0.35">
      <c r="A5115" s="14">
        <v>43404</v>
      </c>
      <c r="B5115" s="15">
        <v>3.4722222222222224E-2</v>
      </c>
      <c r="C5115">
        <v>0</v>
      </c>
      <c r="D5115">
        <v>10.091699999999999</v>
      </c>
      <c r="E5115">
        <v>21.968</v>
      </c>
      <c r="F5115" s="13">
        <f t="shared" si="79"/>
        <v>43404.034722222219</v>
      </c>
    </row>
    <row r="5116" spans="1:6" x14ac:dyDescent="0.35">
      <c r="A5116" s="14">
        <v>43404</v>
      </c>
      <c r="B5116" s="15">
        <v>4.1666666666666664E-2</v>
      </c>
      <c r="C5116">
        <v>0</v>
      </c>
      <c r="D5116">
        <v>10.0898</v>
      </c>
      <c r="E5116">
        <v>21.965</v>
      </c>
      <c r="F5116" s="13">
        <f t="shared" si="79"/>
        <v>43404.041666666664</v>
      </c>
    </row>
    <row r="5117" spans="1:6" x14ac:dyDescent="0.35">
      <c r="A5117" s="14">
        <v>43404</v>
      </c>
      <c r="B5117" s="15">
        <v>4.8611111111111112E-2</v>
      </c>
      <c r="C5117">
        <v>0</v>
      </c>
      <c r="D5117">
        <v>10.089</v>
      </c>
      <c r="E5117">
        <v>21.962</v>
      </c>
      <c r="F5117" s="13">
        <f t="shared" si="79"/>
        <v>43404.048611111109</v>
      </c>
    </row>
    <row r="5118" spans="1:6" x14ac:dyDescent="0.35">
      <c r="A5118" s="14">
        <v>43404</v>
      </c>
      <c r="B5118" s="15">
        <v>5.5555555555555552E-2</v>
      </c>
      <c r="C5118">
        <v>0</v>
      </c>
      <c r="D5118">
        <v>10.088100000000001</v>
      </c>
      <c r="E5118">
        <v>21.96</v>
      </c>
      <c r="F5118" s="13">
        <f t="shared" si="79"/>
        <v>43404.055555555555</v>
      </c>
    </row>
    <row r="5119" spans="1:6" x14ac:dyDescent="0.35">
      <c r="A5119" s="14">
        <v>43404</v>
      </c>
      <c r="B5119" s="15">
        <v>6.25E-2</v>
      </c>
      <c r="C5119">
        <v>0</v>
      </c>
      <c r="D5119">
        <v>10.087899999999999</v>
      </c>
      <c r="E5119">
        <v>21.957000000000001</v>
      </c>
      <c r="F5119" s="13">
        <f t="shared" si="79"/>
        <v>43404.0625</v>
      </c>
    </row>
    <row r="5120" spans="1:6" x14ac:dyDescent="0.35">
      <c r="A5120" s="14">
        <v>43404</v>
      </c>
      <c r="B5120" s="15">
        <v>6.9444444444444434E-2</v>
      </c>
      <c r="C5120">
        <v>0</v>
      </c>
      <c r="D5120">
        <v>10.087400000000001</v>
      </c>
      <c r="E5120">
        <v>21.952999999999999</v>
      </c>
      <c r="F5120" s="13">
        <f t="shared" si="79"/>
        <v>43404.069444444445</v>
      </c>
    </row>
    <row r="5121" spans="1:6" x14ac:dyDescent="0.35">
      <c r="A5121" s="14">
        <v>43404</v>
      </c>
      <c r="B5121" s="15">
        <v>7.6388888888888895E-2</v>
      </c>
      <c r="C5121">
        <v>0</v>
      </c>
      <c r="D5121">
        <v>10.0871</v>
      </c>
      <c r="E5121">
        <v>21.951000000000001</v>
      </c>
      <c r="F5121" s="13">
        <f t="shared" si="79"/>
        <v>43404.076388888891</v>
      </c>
    </row>
    <row r="5122" spans="1:6" x14ac:dyDescent="0.35">
      <c r="A5122" s="14">
        <v>43404</v>
      </c>
      <c r="B5122" s="15">
        <v>8.3333333333333329E-2</v>
      </c>
      <c r="C5122">
        <v>0</v>
      </c>
      <c r="D5122">
        <v>10.087199999999999</v>
      </c>
      <c r="E5122">
        <v>21.946999999999999</v>
      </c>
      <c r="F5122" s="13">
        <f t="shared" si="79"/>
        <v>43404.083333333336</v>
      </c>
    </row>
    <row r="5123" spans="1:6" x14ac:dyDescent="0.35">
      <c r="A5123" s="14">
        <v>43404</v>
      </c>
      <c r="B5123" s="15">
        <v>9.0277777777777776E-2</v>
      </c>
      <c r="C5123">
        <v>0</v>
      </c>
      <c r="D5123">
        <v>10.0868</v>
      </c>
      <c r="E5123">
        <v>21.945</v>
      </c>
      <c r="F5123" s="13">
        <f t="shared" si="79"/>
        <v>43404.090277777781</v>
      </c>
    </row>
    <row r="5124" spans="1:6" x14ac:dyDescent="0.35">
      <c r="A5124" s="14">
        <v>43404</v>
      </c>
      <c r="B5124" s="15">
        <v>9.7222222222222224E-2</v>
      </c>
      <c r="C5124">
        <v>0</v>
      </c>
      <c r="D5124">
        <v>10.0871</v>
      </c>
      <c r="E5124">
        <v>21.942</v>
      </c>
      <c r="F5124" s="13">
        <f t="shared" si="79"/>
        <v>43404.097222222219</v>
      </c>
    </row>
    <row r="5125" spans="1:6" x14ac:dyDescent="0.35">
      <c r="A5125" s="14">
        <v>43404</v>
      </c>
      <c r="B5125" s="15">
        <v>0.10416666666666667</v>
      </c>
      <c r="C5125">
        <v>0</v>
      </c>
      <c r="D5125">
        <v>10.087400000000001</v>
      </c>
      <c r="E5125">
        <v>21.94</v>
      </c>
      <c r="F5125" s="13">
        <f t="shared" si="79"/>
        <v>43404.104166666664</v>
      </c>
    </row>
    <row r="5126" spans="1:6" x14ac:dyDescent="0.35">
      <c r="A5126" s="14">
        <v>43404</v>
      </c>
      <c r="B5126" s="15">
        <v>0.1111111111111111</v>
      </c>
      <c r="C5126">
        <v>0</v>
      </c>
      <c r="D5126">
        <v>10.0883</v>
      </c>
      <c r="E5126">
        <v>21.937999999999999</v>
      </c>
      <c r="F5126" s="13">
        <f t="shared" si="79"/>
        <v>43404.111111111109</v>
      </c>
    </row>
    <row r="5127" spans="1:6" x14ac:dyDescent="0.35">
      <c r="A5127" s="14">
        <v>43404</v>
      </c>
      <c r="B5127" s="15">
        <v>0.11805555555555557</v>
      </c>
      <c r="C5127">
        <v>0</v>
      </c>
      <c r="D5127">
        <v>10.088900000000001</v>
      </c>
      <c r="E5127">
        <v>21.936</v>
      </c>
      <c r="F5127" s="13">
        <f t="shared" si="79"/>
        <v>43404.118055555555</v>
      </c>
    </row>
    <row r="5128" spans="1:6" x14ac:dyDescent="0.35">
      <c r="A5128" s="14">
        <v>43404</v>
      </c>
      <c r="B5128" s="15">
        <v>0.125</v>
      </c>
      <c r="C5128">
        <v>0</v>
      </c>
      <c r="D5128">
        <v>10.0898</v>
      </c>
      <c r="E5128">
        <v>21.933</v>
      </c>
      <c r="F5128" s="13">
        <f t="shared" si="79"/>
        <v>43404.125</v>
      </c>
    </row>
    <row r="5129" spans="1:6" x14ac:dyDescent="0.35">
      <c r="A5129" s="14">
        <v>43404</v>
      </c>
      <c r="B5129" s="15">
        <v>0.13194444444444445</v>
      </c>
      <c r="C5129">
        <v>0</v>
      </c>
      <c r="D5129">
        <v>10.0906</v>
      </c>
      <c r="E5129">
        <v>21.931999999999999</v>
      </c>
      <c r="F5129" s="13">
        <f t="shared" si="79"/>
        <v>43404.131944444445</v>
      </c>
    </row>
    <row r="5130" spans="1:6" x14ac:dyDescent="0.35">
      <c r="A5130" s="14">
        <v>43404</v>
      </c>
      <c r="B5130" s="15">
        <v>0.1388888888888889</v>
      </c>
      <c r="C5130">
        <v>0</v>
      </c>
      <c r="D5130">
        <v>10.09</v>
      </c>
      <c r="E5130">
        <v>21.93</v>
      </c>
      <c r="F5130" s="13">
        <f t="shared" si="79"/>
        <v>43404.138888888891</v>
      </c>
    </row>
    <row r="5131" spans="1:6" x14ac:dyDescent="0.35">
      <c r="A5131" s="14">
        <v>43404</v>
      </c>
      <c r="B5131" s="15">
        <v>0.14583333333333334</v>
      </c>
      <c r="C5131">
        <v>0</v>
      </c>
      <c r="D5131">
        <v>10.090999999999999</v>
      </c>
      <c r="E5131">
        <v>21.928000000000001</v>
      </c>
      <c r="F5131" s="13">
        <f t="shared" si="79"/>
        <v>43404.145833333336</v>
      </c>
    </row>
    <row r="5132" spans="1:6" x14ac:dyDescent="0.35">
      <c r="A5132" s="14">
        <v>43404</v>
      </c>
      <c r="B5132" s="15">
        <v>0.15277777777777776</v>
      </c>
      <c r="C5132">
        <v>0</v>
      </c>
      <c r="D5132">
        <v>10.089600000000001</v>
      </c>
      <c r="E5132">
        <v>21.925999999999998</v>
      </c>
      <c r="F5132" s="13">
        <f t="shared" si="79"/>
        <v>43404.152777777781</v>
      </c>
    </row>
    <row r="5133" spans="1:6" x14ac:dyDescent="0.35">
      <c r="A5133" s="14">
        <v>43404</v>
      </c>
      <c r="B5133" s="15">
        <v>0.15972222222222224</v>
      </c>
      <c r="C5133">
        <v>0</v>
      </c>
      <c r="D5133">
        <v>10.0905</v>
      </c>
      <c r="E5133">
        <v>21.923999999999999</v>
      </c>
      <c r="F5133" s="13">
        <f t="shared" si="79"/>
        <v>43404.159722222219</v>
      </c>
    </row>
    <row r="5134" spans="1:6" x14ac:dyDescent="0.35">
      <c r="A5134" s="14">
        <v>43404</v>
      </c>
      <c r="B5134" s="15">
        <v>0.16666666666666666</v>
      </c>
      <c r="C5134">
        <v>0</v>
      </c>
      <c r="D5134">
        <v>10.091699999999999</v>
      </c>
      <c r="E5134">
        <v>21.922999999999998</v>
      </c>
      <c r="F5134" s="13">
        <f t="shared" ref="F5134:F5197" si="80">A5134+B5134</f>
        <v>43404.166666666664</v>
      </c>
    </row>
    <row r="5135" spans="1:6" x14ac:dyDescent="0.35">
      <c r="A5135" s="14">
        <v>43404</v>
      </c>
      <c r="B5135" s="15">
        <v>0.17361111111111113</v>
      </c>
      <c r="C5135">
        <v>0</v>
      </c>
      <c r="D5135">
        <v>10.091799999999999</v>
      </c>
      <c r="E5135">
        <v>21.920999999999999</v>
      </c>
      <c r="F5135" s="13">
        <f t="shared" si="80"/>
        <v>43404.173611111109</v>
      </c>
    </row>
    <row r="5136" spans="1:6" x14ac:dyDescent="0.35">
      <c r="A5136" s="14">
        <v>43404</v>
      </c>
      <c r="B5136" s="15">
        <v>0.18055555555555555</v>
      </c>
      <c r="C5136">
        <v>0</v>
      </c>
      <c r="D5136">
        <v>10.0923</v>
      </c>
      <c r="E5136">
        <v>21.919</v>
      </c>
      <c r="F5136" s="13">
        <f t="shared" si="80"/>
        <v>43404.180555555555</v>
      </c>
    </row>
    <row r="5137" spans="1:6" x14ac:dyDescent="0.35">
      <c r="A5137" s="14">
        <v>43404</v>
      </c>
      <c r="B5137" s="15">
        <v>0.1875</v>
      </c>
      <c r="C5137">
        <v>0</v>
      </c>
      <c r="D5137">
        <v>10.0913</v>
      </c>
      <c r="E5137">
        <v>21.917000000000002</v>
      </c>
      <c r="F5137" s="13">
        <f t="shared" si="80"/>
        <v>43404.1875</v>
      </c>
    </row>
    <row r="5138" spans="1:6" x14ac:dyDescent="0.35">
      <c r="A5138" s="14">
        <v>43404</v>
      </c>
      <c r="B5138" s="15">
        <v>0.19444444444444445</v>
      </c>
      <c r="C5138">
        <v>0</v>
      </c>
      <c r="D5138">
        <v>10.091699999999999</v>
      </c>
      <c r="E5138">
        <v>21.913</v>
      </c>
      <c r="F5138" s="13">
        <f t="shared" si="80"/>
        <v>43404.194444444445</v>
      </c>
    </row>
    <row r="5139" spans="1:6" x14ac:dyDescent="0.35">
      <c r="A5139" s="14">
        <v>43404</v>
      </c>
      <c r="B5139" s="15">
        <v>0.20138888888888887</v>
      </c>
      <c r="C5139">
        <v>0</v>
      </c>
      <c r="D5139">
        <v>10.0937</v>
      </c>
      <c r="E5139">
        <v>21.91</v>
      </c>
      <c r="F5139" s="13">
        <f t="shared" si="80"/>
        <v>43404.201388888891</v>
      </c>
    </row>
    <row r="5140" spans="1:6" x14ac:dyDescent="0.35">
      <c r="A5140" s="14">
        <v>43404</v>
      </c>
      <c r="B5140" s="15">
        <v>0.20833333333333334</v>
      </c>
      <c r="C5140">
        <v>0</v>
      </c>
      <c r="D5140">
        <v>10.094099999999999</v>
      </c>
      <c r="E5140">
        <v>21.905999999999999</v>
      </c>
      <c r="F5140" s="13">
        <f t="shared" si="80"/>
        <v>43404.208333333336</v>
      </c>
    </row>
    <row r="5141" spans="1:6" x14ac:dyDescent="0.35">
      <c r="A5141" s="14">
        <v>43404</v>
      </c>
      <c r="B5141" s="15">
        <v>0.21527777777777779</v>
      </c>
      <c r="C5141">
        <v>0</v>
      </c>
      <c r="D5141">
        <v>10.0947</v>
      </c>
      <c r="E5141">
        <v>21.9</v>
      </c>
      <c r="F5141" s="13">
        <f t="shared" si="80"/>
        <v>43404.215277777781</v>
      </c>
    </row>
    <row r="5142" spans="1:6" x14ac:dyDescent="0.35">
      <c r="A5142" s="14">
        <v>43404</v>
      </c>
      <c r="B5142" s="15">
        <v>0.22222222222222221</v>
      </c>
      <c r="C5142">
        <v>0</v>
      </c>
      <c r="D5142">
        <v>10.096500000000001</v>
      </c>
      <c r="E5142">
        <v>21.895</v>
      </c>
      <c r="F5142" s="13">
        <f t="shared" si="80"/>
        <v>43404.222222222219</v>
      </c>
    </row>
    <row r="5143" spans="1:6" x14ac:dyDescent="0.35">
      <c r="A5143" s="14">
        <v>43404</v>
      </c>
      <c r="B5143" s="15">
        <v>0.22916666666666666</v>
      </c>
      <c r="C5143">
        <v>0</v>
      </c>
      <c r="D5143">
        <v>10.098000000000001</v>
      </c>
      <c r="E5143">
        <v>21.89</v>
      </c>
      <c r="F5143" s="13">
        <f t="shared" si="80"/>
        <v>43404.229166666664</v>
      </c>
    </row>
    <row r="5144" spans="1:6" x14ac:dyDescent="0.35">
      <c r="A5144" s="14">
        <v>43404</v>
      </c>
      <c r="B5144" s="15">
        <v>0.23611111111111113</v>
      </c>
      <c r="C5144">
        <v>0</v>
      </c>
      <c r="D5144">
        <v>10.100300000000001</v>
      </c>
      <c r="E5144">
        <v>21.884</v>
      </c>
      <c r="F5144" s="13">
        <f t="shared" si="80"/>
        <v>43404.236111111109</v>
      </c>
    </row>
    <row r="5145" spans="1:6" x14ac:dyDescent="0.35">
      <c r="A5145" s="14">
        <v>43404</v>
      </c>
      <c r="B5145" s="15">
        <v>0.24305555555555555</v>
      </c>
      <c r="C5145">
        <v>0</v>
      </c>
      <c r="D5145">
        <v>10.101699999999999</v>
      </c>
      <c r="E5145">
        <v>21.878</v>
      </c>
      <c r="F5145" s="13">
        <f t="shared" si="80"/>
        <v>43404.243055555555</v>
      </c>
    </row>
    <row r="5146" spans="1:6" x14ac:dyDescent="0.35">
      <c r="A5146" s="14">
        <v>43404</v>
      </c>
      <c r="B5146" s="15">
        <v>0.25</v>
      </c>
      <c r="C5146">
        <v>0</v>
      </c>
      <c r="D5146">
        <v>10.103</v>
      </c>
      <c r="E5146">
        <v>21.870999999999999</v>
      </c>
      <c r="F5146" s="13">
        <f t="shared" si="80"/>
        <v>43404.25</v>
      </c>
    </row>
    <row r="5147" spans="1:6" x14ac:dyDescent="0.35">
      <c r="A5147" s="14">
        <v>43404</v>
      </c>
      <c r="B5147" s="15">
        <v>0.25694444444444448</v>
      </c>
      <c r="C5147">
        <v>0</v>
      </c>
      <c r="D5147">
        <v>10.1053</v>
      </c>
      <c r="E5147">
        <v>21.866</v>
      </c>
      <c r="F5147" s="13">
        <f t="shared" si="80"/>
        <v>43404.256944444445</v>
      </c>
    </row>
    <row r="5148" spans="1:6" x14ac:dyDescent="0.35">
      <c r="A5148" s="14">
        <v>43404</v>
      </c>
      <c r="B5148" s="15">
        <v>0.2638888888888889</v>
      </c>
      <c r="C5148">
        <v>0</v>
      </c>
      <c r="D5148">
        <v>10.106199999999999</v>
      </c>
      <c r="E5148">
        <v>21.86</v>
      </c>
      <c r="F5148" s="13">
        <f t="shared" si="80"/>
        <v>43404.263888888891</v>
      </c>
    </row>
    <row r="5149" spans="1:6" x14ac:dyDescent="0.35">
      <c r="A5149" s="14">
        <v>43404</v>
      </c>
      <c r="B5149" s="15">
        <v>0.27083333333333331</v>
      </c>
      <c r="C5149">
        <v>0</v>
      </c>
      <c r="D5149">
        <v>10.105700000000001</v>
      </c>
      <c r="E5149">
        <v>21.856000000000002</v>
      </c>
      <c r="F5149" s="13">
        <f t="shared" si="80"/>
        <v>43404.270833333336</v>
      </c>
    </row>
    <row r="5150" spans="1:6" x14ac:dyDescent="0.35">
      <c r="A5150" s="14">
        <v>43404</v>
      </c>
      <c r="B5150" s="15">
        <v>0.27777777777777779</v>
      </c>
      <c r="C5150">
        <v>0</v>
      </c>
      <c r="D5150">
        <v>10.1066</v>
      </c>
      <c r="E5150">
        <v>21.853000000000002</v>
      </c>
      <c r="F5150" s="13">
        <f t="shared" si="80"/>
        <v>43404.277777777781</v>
      </c>
    </row>
    <row r="5151" spans="1:6" x14ac:dyDescent="0.35">
      <c r="A5151" s="14">
        <v>43404</v>
      </c>
      <c r="B5151" s="15">
        <v>0.28472222222222221</v>
      </c>
      <c r="C5151">
        <v>0</v>
      </c>
      <c r="D5151">
        <v>10.1081</v>
      </c>
      <c r="E5151">
        <v>21.850999999999999</v>
      </c>
      <c r="F5151" s="13">
        <f t="shared" si="80"/>
        <v>43404.284722222219</v>
      </c>
    </row>
    <row r="5152" spans="1:6" x14ac:dyDescent="0.35">
      <c r="A5152" s="14">
        <v>43404</v>
      </c>
      <c r="B5152" s="15">
        <v>0.29166666666666669</v>
      </c>
      <c r="C5152">
        <v>0</v>
      </c>
      <c r="D5152">
        <v>10.109500000000001</v>
      </c>
      <c r="E5152">
        <v>21.85</v>
      </c>
      <c r="F5152" s="13">
        <f t="shared" si="80"/>
        <v>43404.291666666664</v>
      </c>
    </row>
    <row r="5153" spans="1:6" x14ac:dyDescent="0.35">
      <c r="A5153" s="14">
        <v>43404</v>
      </c>
      <c r="B5153" s="15">
        <v>0.2986111111111111</v>
      </c>
      <c r="C5153">
        <v>0</v>
      </c>
      <c r="D5153">
        <v>10.110300000000001</v>
      </c>
      <c r="E5153">
        <v>21.85</v>
      </c>
      <c r="F5153" s="13">
        <f t="shared" si="80"/>
        <v>43404.298611111109</v>
      </c>
    </row>
    <row r="5154" spans="1:6" x14ac:dyDescent="0.35">
      <c r="A5154" s="14">
        <v>43404</v>
      </c>
      <c r="B5154" s="15">
        <v>0.30555555555555552</v>
      </c>
      <c r="C5154">
        <v>0</v>
      </c>
      <c r="D5154">
        <v>10.1113</v>
      </c>
      <c r="E5154">
        <v>21.850999999999999</v>
      </c>
      <c r="F5154" s="13">
        <f t="shared" si="80"/>
        <v>43404.305555555555</v>
      </c>
    </row>
    <row r="5155" spans="1:6" x14ac:dyDescent="0.35">
      <c r="A5155" s="14">
        <v>43404</v>
      </c>
      <c r="B5155" s="15">
        <v>0.3125</v>
      </c>
      <c r="C5155">
        <v>0</v>
      </c>
      <c r="D5155">
        <v>10.1121</v>
      </c>
      <c r="E5155">
        <v>21.852</v>
      </c>
      <c r="F5155" s="13">
        <f t="shared" si="80"/>
        <v>43404.3125</v>
      </c>
    </row>
    <row r="5156" spans="1:6" x14ac:dyDescent="0.35">
      <c r="A5156" s="14">
        <v>43404</v>
      </c>
      <c r="B5156" s="15">
        <v>0.31944444444444448</v>
      </c>
      <c r="C5156">
        <v>0</v>
      </c>
      <c r="D5156">
        <v>10.113</v>
      </c>
      <c r="E5156">
        <v>21.853999999999999</v>
      </c>
      <c r="F5156" s="13">
        <f t="shared" si="80"/>
        <v>43404.319444444445</v>
      </c>
    </row>
    <row r="5157" spans="1:6" x14ac:dyDescent="0.35">
      <c r="A5157" s="14">
        <v>43404</v>
      </c>
      <c r="B5157" s="15">
        <v>0.3263888888888889</v>
      </c>
      <c r="C5157">
        <v>0</v>
      </c>
      <c r="D5157">
        <v>10.113799999999999</v>
      </c>
      <c r="E5157">
        <v>21.855</v>
      </c>
      <c r="F5157" s="13">
        <f t="shared" si="80"/>
        <v>43404.326388888891</v>
      </c>
    </row>
    <row r="5158" spans="1:6" x14ac:dyDescent="0.35">
      <c r="A5158" s="14">
        <v>43404</v>
      </c>
      <c r="B5158" s="15">
        <v>0.33333333333333331</v>
      </c>
      <c r="C5158">
        <v>0</v>
      </c>
      <c r="D5158">
        <v>10.114699999999999</v>
      </c>
      <c r="E5158">
        <v>21.858000000000001</v>
      </c>
      <c r="F5158" s="13">
        <f t="shared" si="80"/>
        <v>43404.333333333336</v>
      </c>
    </row>
    <row r="5159" spans="1:6" x14ac:dyDescent="0.35">
      <c r="A5159" s="14">
        <v>43404</v>
      </c>
      <c r="B5159" s="15">
        <v>0.34027777777777773</v>
      </c>
      <c r="C5159">
        <v>0</v>
      </c>
      <c r="D5159">
        <v>10.115600000000001</v>
      </c>
      <c r="E5159">
        <v>21.861000000000001</v>
      </c>
      <c r="F5159" s="13">
        <f t="shared" si="80"/>
        <v>43404.340277777781</v>
      </c>
    </row>
    <row r="5160" spans="1:6" x14ac:dyDescent="0.35">
      <c r="A5160" s="14">
        <v>43404</v>
      </c>
      <c r="B5160" s="15">
        <v>0.34722222222222227</v>
      </c>
      <c r="C5160">
        <v>0</v>
      </c>
      <c r="D5160">
        <v>10.116300000000001</v>
      </c>
      <c r="E5160">
        <v>21.864000000000001</v>
      </c>
      <c r="F5160" s="13">
        <f t="shared" si="80"/>
        <v>43404.347222222219</v>
      </c>
    </row>
    <row r="5161" spans="1:6" x14ac:dyDescent="0.35">
      <c r="A5161" s="14">
        <v>43404</v>
      </c>
      <c r="B5161" s="15">
        <v>0.35416666666666669</v>
      </c>
      <c r="C5161">
        <v>0</v>
      </c>
      <c r="D5161">
        <v>10.116199999999999</v>
      </c>
      <c r="E5161">
        <v>21.867999999999999</v>
      </c>
      <c r="F5161" s="13">
        <f t="shared" si="80"/>
        <v>43404.354166666664</v>
      </c>
    </row>
    <row r="5162" spans="1:6" x14ac:dyDescent="0.35">
      <c r="A5162" s="14">
        <v>43404</v>
      </c>
      <c r="B5162" s="15">
        <v>0.3611111111111111</v>
      </c>
      <c r="C5162">
        <v>0</v>
      </c>
      <c r="D5162">
        <v>10.116</v>
      </c>
      <c r="E5162">
        <v>21.872</v>
      </c>
      <c r="F5162" s="13">
        <f t="shared" si="80"/>
        <v>43404.361111111109</v>
      </c>
    </row>
    <row r="5163" spans="1:6" x14ac:dyDescent="0.35">
      <c r="A5163" s="14">
        <v>43404</v>
      </c>
      <c r="B5163" s="15">
        <v>0.36805555555555558</v>
      </c>
      <c r="C5163">
        <v>0</v>
      </c>
      <c r="D5163">
        <v>10.116300000000001</v>
      </c>
      <c r="E5163">
        <v>21.876999999999999</v>
      </c>
      <c r="F5163" s="13">
        <f t="shared" si="80"/>
        <v>43404.368055555555</v>
      </c>
    </row>
    <row r="5164" spans="1:6" x14ac:dyDescent="0.35">
      <c r="A5164" s="14">
        <v>43404</v>
      </c>
      <c r="B5164" s="15">
        <v>0.375</v>
      </c>
      <c r="C5164">
        <v>0</v>
      </c>
      <c r="D5164">
        <v>10.1159</v>
      </c>
      <c r="E5164">
        <v>21.881</v>
      </c>
      <c r="F5164" s="13">
        <f t="shared" si="80"/>
        <v>43404.375</v>
      </c>
    </row>
    <row r="5165" spans="1:6" x14ac:dyDescent="0.35">
      <c r="A5165" s="14">
        <v>43404</v>
      </c>
      <c r="B5165" s="15">
        <v>0.38194444444444442</v>
      </c>
      <c r="C5165">
        <v>0</v>
      </c>
      <c r="D5165">
        <v>10.113799999999999</v>
      </c>
      <c r="E5165">
        <v>21.884</v>
      </c>
      <c r="F5165" s="13">
        <f t="shared" si="80"/>
        <v>43404.381944444445</v>
      </c>
    </row>
    <row r="5166" spans="1:6" x14ac:dyDescent="0.35">
      <c r="A5166" s="14">
        <v>43404</v>
      </c>
      <c r="B5166" s="15">
        <v>0.3888888888888889</v>
      </c>
      <c r="C5166">
        <v>0</v>
      </c>
      <c r="D5166">
        <v>10.1144</v>
      </c>
      <c r="E5166">
        <v>21.888000000000002</v>
      </c>
      <c r="F5166" s="13">
        <f t="shared" si="80"/>
        <v>43404.388888888891</v>
      </c>
    </row>
    <row r="5167" spans="1:6" x14ac:dyDescent="0.35">
      <c r="A5167" s="14">
        <v>43404</v>
      </c>
      <c r="B5167" s="15">
        <v>0.39583333333333331</v>
      </c>
      <c r="C5167">
        <v>0</v>
      </c>
      <c r="D5167">
        <v>10.1137</v>
      </c>
      <c r="E5167">
        <v>21.893000000000001</v>
      </c>
      <c r="F5167" s="13">
        <f t="shared" si="80"/>
        <v>43404.395833333336</v>
      </c>
    </row>
    <row r="5168" spans="1:6" x14ac:dyDescent="0.35">
      <c r="A5168" s="14">
        <v>43404</v>
      </c>
      <c r="B5168" s="15">
        <v>0.40277777777777773</v>
      </c>
      <c r="C5168">
        <v>0</v>
      </c>
      <c r="D5168">
        <v>10.1137</v>
      </c>
      <c r="E5168">
        <v>21.896999999999998</v>
      </c>
      <c r="F5168" s="13">
        <f t="shared" si="80"/>
        <v>43404.402777777781</v>
      </c>
    </row>
    <row r="5169" spans="1:6" x14ac:dyDescent="0.35">
      <c r="A5169" s="14">
        <v>43404</v>
      </c>
      <c r="B5169" s="15">
        <v>0.40972222222222227</v>
      </c>
      <c r="C5169">
        <v>0</v>
      </c>
      <c r="D5169">
        <v>10.113899999999999</v>
      </c>
      <c r="E5169">
        <v>21.902000000000001</v>
      </c>
      <c r="F5169" s="13">
        <f t="shared" si="80"/>
        <v>43404.409722222219</v>
      </c>
    </row>
    <row r="5170" spans="1:6" x14ac:dyDescent="0.35">
      <c r="A5170" s="14">
        <v>43404</v>
      </c>
      <c r="B5170" s="15">
        <v>0.41666666666666669</v>
      </c>
      <c r="C5170">
        <v>0</v>
      </c>
      <c r="D5170">
        <v>10.112299999999999</v>
      </c>
      <c r="E5170">
        <v>21.908000000000001</v>
      </c>
      <c r="F5170" s="13">
        <f t="shared" si="80"/>
        <v>43404.416666666664</v>
      </c>
    </row>
    <row r="5171" spans="1:6" x14ac:dyDescent="0.35">
      <c r="A5171" s="14">
        <v>43404</v>
      </c>
      <c r="B5171" s="15">
        <v>0.4236111111111111</v>
      </c>
      <c r="C5171">
        <v>0</v>
      </c>
      <c r="D5171">
        <v>10.1127</v>
      </c>
      <c r="E5171">
        <v>21.914000000000001</v>
      </c>
      <c r="F5171" s="13">
        <f t="shared" si="80"/>
        <v>43404.423611111109</v>
      </c>
    </row>
    <row r="5172" spans="1:6" x14ac:dyDescent="0.35">
      <c r="A5172" s="14">
        <v>43404</v>
      </c>
      <c r="B5172" s="15">
        <v>0.43055555555555558</v>
      </c>
      <c r="C5172">
        <v>0</v>
      </c>
      <c r="D5172">
        <v>10.112</v>
      </c>
      <c r="E5172">
        <v>21.920999999999999</v>
      </c>
      <c r="F5172" s="13">
        <f t="shared" si="80"/>
        <v>43404.430555555555</v>
      </c>
    </row>
    <row r="5173" spans="1:6" x14ac:dyDescent="0.35">
      <c r="A5173" s="14">
        <v>43404</v>
      </c>
      <c r="B5173" s="15">
        <v>0.4375</v>
      </c>
      <c r="C5173">
        <v>0</v>
      </c>
      <c r="D5173">
        <v>10.111599999999999</v>
      </c>
      <c r="E5173">
        <v>21.928000000000001</v>
      </c>
      <c r="F5173" s="13">
        <f t="shared" si="80"/>
        <v>43404.4375</v>
      </c>
    </row>
    <row r="5174" spans="1:6" x14ac:dyDescent="0.35">
      <c r="A5174" s="14">
        <v>43404</v>
      </c>
      <c r="B5174" s="15">
        <v>0.44444444444444442</v>
      </c>
      <c r="C5174">
        <v>0</v>
      </c>
      <c r="D5174">
        <v>10.109400000000001</v>
      </c>
      <c r="E5174">
        <v>21.936</v>
      </c>
      <c r="F5174" s="13">
        <f t="shared" si="80"/>
        <v>43404.444444444445</v>
      </c>
    </row>
    <row r="5175" spans="1:6" x14ac:dyDescent="0.35">
      <c r="A5175" s="14">
        <v>43404</v>
      </c>
      <c r="B5175" s="15">
        <v>0.4513888888888889</v>
      </c>
      <c r="C5175">
        <v>0</v>
      </c>
      <c r="D5175">
        <v>10.1073</v>
      </c>
      <c r="E5175">
        <v>21.943999999999999</v>
      </c>
      <c r="F5175" s="13">
        <f t="shared" si="80"/>
        <v>43404.451388888891</v>
      </c>
    </row>
    <row r="5176" spans="1:6" x14ac:dyDescent="0.35">
      <c r="A5176" s="14">
        <v>43404</v>
      </c>
      <c r="B5176" s="15">
        <v>0.45833333333333331</v>
      </c>
      <c r="C5176">
        <v>0</v>
      </c>
      <c r="D5176">
        <v>10.104200000000001</v>
      </c>
      <c r="E5176">
        <v>21.951000000000001</v>
      </c>
      <c r="F5176" s="13">
        <f t="shared" si="80"/>
        <v>43404.458333333336</v>
      </c>
    </row>
    <row r="5177" spans="1:6" x14ac:dyDescent="0.35">
      <c r="A5177" s="14">
        <v>43404</v>
      </c>
      <c r="B5177" s="15">
        <v>0.46527777777777773</v>
      </c>
      <c r="C5177">
        <v>0</v>
      </c>
      <c r="D5177">
        <v>10.1023</v>
      </c>
      <c r="E5177">
        <v>21.959</v>
      </c>
      <c r="F5177" s="13">
        <f t="shared" si="80"/>
        <v>43404.465277777781</v>
      </c>
    </row>
    <row r="5178" spans="1:6" x14ac:dyDescent="0.35">
      <c r="A5178" s="14">
        <v>43404</v>
      </c>
      <c r="B5178" s="15">
        <v>0.47222222222222227</v>
      </c>
      <c r="C5178">
        <v>0</v>
      </c>
      <c r="D5178">
        <v>10.1004</v>
      </c>
      <c r="E5178">
        <v>21.966000000000001</v>
      </c>
      <c r="F5178" s="13">
        <f t="shared" si="80"/>
        <v>43404.472222222219</v>
      </c>
    </row>
    <row r="5179" spans="1:6" x14ac:dyDescent="0.35">
      <c r="A5179" s="14">
        <v>43404</v>
      </c>
      <c r="B5179" s="15">
        <v>0.47916666666666669</v>
      </c>
      <c r="C5179">
        <v>0</v>
      </c>
      <c r="D5179">
        <v>10.0983</v>
      </c>
      <c r="E5179">
        <v>21.972000000000001</v>
      </c>
      <c r="F5179" s="13">
        <f t="shared" si="80"/>
        <v>43404.479166666664</v>
      </c>
    </row>
    <row r="5180" spans="1:6" x14ac:dyDescent="0.35">
      <c r="A5180" s="14">
        <v>43404</v>
      </c>
      <c r="B5180" s="15">
        <v>0.4861111111111111</v>
      </c>
      <c r="C5180">
        <v>0</v>
      </c>
      <c r="D5180">
        <v>10.096</v>
      </c>
      <c r="E5180">
        <v>21.978999999999999</v>
      </c>
      <c r="F5180" s="13">
        <f t="shared" si="80"/>
        <v>43404.486111111109</v>
      </c>
    </row>
    <row r="5181" spans="1:6" x14ac:dyDescent="0.35">
      <c r="A5181" s="14">
        <v>43404</v>
      </c>
      <c r="B5181" s="15">
        <v>0.49305555555555558</v>
      </c>
      <c r="C5181">
        <v>0</v>
      </c>
      <c r="D5181">
        <v>10.0938</v>
      </c>
      <c r="E5181">
        <v>21.986000000000001</v>
      </c>
      <c r="F5181" s="13">
        <f t="shared" si="80"/>
        <v>43404.493055555555</v>
      </c>
    </row>
    <row r="5182" spans="1:6" x14ac:dyDescent="0.35">
      <c r="A5182" s="14">
        <v>43404</v>
      </c>
      <c r="B5182" s="15">
        <v>0.5</v>
      </c>
      <c r="C5182">
        <v>0</v>
      </c>
      <c r="D5182">
        <v>10.091799999999999</v>
      </c>
      <c r="E5182">
        <v>21.994</v>
      </c>
      <c r="F5182" s="13">
        <f t="shared" si="80"/>
        <v>43404.5</v>
      </c>
    </row>
    <row r="5183" spans="1:6" x14ac:dyDescent="0.35">
      <c r="A5183" s="14">
        <v>43404</v>
      </c>
      <c r="B5183" s="15">
        <v>0.50694444444444442</v>
      </c>
      <c r="C5183">
        <v>0</v>
      </c>
      <c r="D5183">
        <v>10.0899</v>
      </c>
      <c r="E5183">
        <v>22.001999999999999</v>
      </c>
      <c r="F5183" s="13">
        <f t="shared" si="80"/>
        <v>43404.506944444445</v>
      </c>
    </row>
    <row r="5184" spans="1:6" x14ac:dyDescent="0.35">
      <c r="A5184" s="14">
        <v>43404</v>
      </c>
      <c r="B5184" s="15">
        <v>0.51388888888888895</v>
      </c>
      <c r="C5184">
        <v>0</v>
      </c>
      <c r="D5184">
        <v>10.0891</v>
      </c>
      <c r="E5184">
        <v>22.01</v>
      </c>
      <c r="F5184" s="13">
        <f t="shared" si="80"/>
        <v>43404.513888888891</v>
      </c>
    </row>
    <row r="5185" spans="1:6" x14ac:dyDescent="0.35">
      <c r="A5185" s="14">
        <v>43404</v>
      </c>
      <c r="B5185" s="15">
        <v>0.52083333333333337</v>
      </c>
      <c r="C5185">
        <v>0</v>
      </c>
      <c r="D5185">
        <v>10.088100000000001</v>
      </c>
      <c r="E5185">
        <v>22.018000000000001</v>
      </c>
      <c r="F5185" s="13">
        <f t="shared" si="80"/>
        <v>43404.520833333336</v>
      </c>
    </row>
    <row r="5186" spans="1:6" x14ac:dyDescent="0.35">
      <c r="A5186" s="14">
        <v>43404</v>
      </c>
      <c r="B5186" s="15">
        <v>0.52777777777777779</v>
      </c>
      <c r="C5186">
        <v>0</v>
      </c>
      <c r="D5186">
        <v>10.0869</v>
      </c>
      <c r="E5186">
        <v>22.026</v>
      </c>
      <c r="F5186" s="13">
        <f t="shared" si="80"/>
        <v>43404.527777777781</v>
      </c>
    </row>
    <row r="5187" spans="1:6" x14ac:dyDescent="0.35">
      <c r="A5187" s="14">
        <v>43404</v>
      </c>
      <c r="B5187" s="15">
        <v>0.53472222222222221</v>
      </c>
      <c r="C5187">
        <v>0</v>
      </c>
      <c r="D5187">
        <v>10.0846</v>
      </c>
      <c r="E5187">
        <v>22.033000000000001</v>
      </c>
      <c r="F5187" s="13">
        <f t="shared" si="80"/>
        <v>43404.534722222219</v>
      </c>
    </row>
    <row r="5188" spans="1:6" x14ac:dyDescent="0.35">
      <c r="A5188" s="14">
        <v>43404</v>
      </c>
      <c r="B5188" s="15">
        <v>0.54166666666666663</v>
      </c>
      <c r="C5188">
        <v>0</v>
      </c>
      <c r="D5188">
        <v>10.0837</v>
      </c>
      <c r="E5188">
        <v>22.039000000000001</v>
      </c>
      <c r="F5188" s="13">
        <f t="shared" si="80"/>
        <v>43404.541666666664</v>
      </c>
    </row>
    <row r="5189" spans="1:6" x14ac:dyDescent="0.35">
      <c r="A5189" s="14">
        <v>43404</v>
      </c>
      <c r="B5189" s="15">
        <v>0.54861111111111105</v>
      </c>
      <c r="C5189">
        <v>0</v>
      </c>
      <c r="D5189">
        <v>10.0831</v>
      </c>
      <c r="E5189">
        <v>22.045000000000002</v>
      </c>
      <c r="F5189" s="13">
        <f t="shared" si="80"/>
        <v>43404.548611111109</v>
      </c>
    </row>
    <row r="5190" spans="1:6" x14ac:dyDescent="0.35">
      <c r="A5190" s="14">
        <v>43404</v>
      </c>
      <c r="B5190" s="15">
        <v>0.55555555555555558</v>
      </c>
      <c r="C5190">
        <v>0</v>
      </c>
      <c r="D5190">
        <v>10.0815</v>
      </c>
      <c r="E5190">
        <v>22.05</v>
      </c>
      <c r="F5190" s="13">
        <f t="shared" si="80"/>
        <v>43404.555555555555</v>
      </c>
    </row>
    <row r="5191" spans="1:6" x14ac:dyDescent="0.35">
      <c r="A5191" s="14">
        <v>43404</v>
      </c>
      <c r="B5191" s="15">
        <v>0.5625</v>
      </c>
      <c r="C5191">
        <v>0</v>
      </c>
      <c r="D5191">
        <v>10.0802</v>
      </c>
      <c r="E5191">
        <v>22.053999999999998</v>
      </c>
      <c r="F5191" s="13">
        <f t="shared" si="80"/>
        <v>43404.5625</v>
      </c>
    </row>
    <row r="5192" spans="1:6" x14ac:dyDescent="0.35">
      <c r="A5192" s="14">
        <v>43404</v>
      </c>
      <c r="B5192" s="15">
        <v>0.56944444444444442</v>
      </c>
      <c r="C5192">
        <v>0</v>
      </c>
      <c r="D5192">
        <v>10.0786</v>
      </c>
      <c r="E5192">
        <v>22.056999999999999</v>
      </c>
      <c r="F5192" s="13">
        <f t="shared" si="80"/>
        <v>43404.569444444445</v>
      </c>
    </row>
    <row r="5193" spans="1:6" x14ac:dyDescent="0.35">
      <c r="A5193" s="14">
        <v>43404</v>
      </c>
      <c r="B5193" s="15">
        <v>0.57638888888888895</v>
      </c>
      <c r="C5193">
        <v>0</v>
      </c>
      <c r="D5193">
        <v>10.078099999999999</v>
      </c>
      <c r="E5193">
        <v>22.06</v>
      </c>
      <c r="F5193" s="13">
        <f t="shared" si="80"/>
        <v>43404.576388888891</v>
      </c>
    </row>
    <row r="5194" spans="1:6" x14ac:dyDescent="0.35">
      <c r="A5194" s="14">
        <v>43404</v>
      </c>
      <c r="B5194" s="15">
        <v>0.58333333333333337</v>
      </c>
      <c r="C5194">
        <v>0</v>
      </c>
      <c r="D5194">
        <v>10.0771</v>
      </c>
      <c r="E5194">
        <v>22.062999999999999</v>
      </c>
      <c r="F5194" s="13">
        <f t="shared" si="80"/>
        <v>43404.583333333336</v>
      </c>
    </row>
    <row r="5195" spans="1:6" x14ac:dyDescent="0.35">
      <c r="A5195" s="14">
        <v>43404</v>
      </c>
      <c r="B5195" s="15">
        <v>0.59027777777777779</v>
      </c>
      <c r="C5195">
        <v>0</v>
      </c>
      <c r="D5195">
        <v>10.074999999999999</v>
      </c>
      <c r="E5195">
        <v>22.065000000000001</v>
      </c>
      <c r="F5195" s="13">
        <f t="shared" si="80"/>
        <v>43404.590277777781</v>
      </c>
    </row>
    <row r="5196" spans="1:6" x14ac:dyDescent="0.35">
      <c r="A5196" s="14">
        <v>43404</v>
      </c>
      <c r="B5196" s="15">
        <v>0.59722222222222221</v>
      </c>
      <c r="C5196">
        <v>0</v>
      </c>
      <c r="D5196">
        <v>10.0747</v>
      </c>
      <c r="E5196">
        <v>22.068000000000001</v>
      </c>
      <c r="F5196" s="13">
        <f t="shared" si="80"/>
        <v>43404.597222222219</v>
      </c>
    </row>
    <row r="5197" spans="1:6" x14ac:dyDescent="0.35">
      <c r="A5197" s="14">
        <v>43404</v>
      </c>
      <c r="B5197" s="15">
        <v>0.60416666666666663</v>
      </c>
      <c r="C5197">
        <v>0</v>
      </c>
      <c r="D5197">
        <v>10.0739</v>
      </c>
      <c r="E5197">
        <v>22.068999999999999</v>
      </c>
      <c r="F5197" s="13">
        <f t="shared" si="80"/>
        <v>43404.604166666664</v>
      </c>
    </row>
    <row r="5198" spans="1:6" x14ac:dyDescent="0.35">
      <c r="A5198" s="14">
        <v>43404</v>
      </c>
      <c r="B5198" s="15">
        <v>0.61111111111111105</v>
      </c>
      <c r="C5198">
        <v>0</v>
      </c>
      <c r="D5198">
        <v>10.0724</v>
      </c>
      <c r="E5198">
        <v>22.07</v>
      </c>
      <c r="F5198" s="13">
        <f t="shared" ref="F5198:F5261" si="81">A5198+B5198</f>
        <v>43404.611111111109</v>
      </c>
    </row>
    <row r="5199" spans="1:6" x14ac:dyDescent="0.35">
      <c r="A5199" s="14">
        <v>43404</v>
      </c>
      <c r="B5199" s="15">
        <v>0.61805555555555558</v>
      </c>
      <c r="C5199">
        <v>0</v>
      </c>
      <c r="D5199">
        <v>10.0718</v>
      </c>
      <c r="E5199">
        <v>22.071000000000002</v>
      </c>
      <c r="F5199" s="13">
        <f t="shared" si="81"/>
        <v>43404.618055555555</v>
      </c>
    </row>
    <row r="5200" spans="1:6" x14ac:dyDescent="0.35">
      <c r="A5200" s="14">
        <v>43404</v>
      </c>
      <c r="B5200" s="15">
        <v>0.625</v>
      </c>
      <c r="C5200">
        <v>0</v>
      </c>
      <c r="D5200">
        <v>10.0731</v>
      </c>
      <c r="E5200">
        <v>22.071000000000002</v>
      </c>
      <c r="F5200" s="13">
        <f t="shared" si="81"/>
        <v>43404.625</v>
      </c>
    </row>
    <row r="5201" spans="1:6" x14ac:dyDescent="0.35">
      <c r="A5201" s="14">
        <v>43404</v>
      </c>
      <c r="B5201" s="15">
        <v>0.63194444444444442</v>
      </c>
      <c r="C5201">
        <v>0</v>
      </c>
      <c r="D5201">
        <v>10.072699999999999</v>
      </c>
      <c r="E5201">
        <v>22.071999999999999</v>
      </c>
      <c r="F5201" s="13">
        <f t="shared" si="81"/>
        <v>43404.631944444445</v>
      </c>
    </row>
    <row r="5202" spans="1:6" x14ac:dyDescent="0.35">
      <c r="A5202" s="14">
        <v>43404</v>
      </c>
      <c r="B5202" s="15">
        <v>0.63888888888888895</v>
      </c>
      <c r="C5202">
        <v>0</v>
      </c>
      <c r="D5202">
        <v>10.0754</v>
      </c>
      <c r="E5202">
        <v>22.071999999999999</v>
      </c>
      <c r="F5202" s="13">
        <f t="shared" si="81"/>
        <v>43404.638888888891</v>
      </c>
    </row>
    <row r="5203" spans="1:6" x14ac:dyDescent="0.35">
      <c r="A5203" s="14">
        <v>43404</v>
      </c>
      <c r="B5203" s="15">
        <v>0.64583333333333337</v>
      </c>
      <c r="C5203">
        <v>0</v>
      </c>
      <c r="D5203">
        <v>10.075699999999999</v>
      </c>
      <c r="E5203">
        <v>22.071999999999999</v>
      </c>
      <c r="F5203" s="13">
        <f t="shared" si="81"/>
        <v>43404.645833333336</v>
      </c>
    </row>
    <row r="5204" spans="1:6" x14ac:dyDescent="0.35">
      <c r="A5204" s="14">
        <v>43404</v>
      </c>
      <c r="B5204" s="15">
        <v>0.65277777777777779</v>
      </c>
      <c r="C5204">
        <v>0</v>
      </c>
      <c r="D5204">
        <v>10.0755</v>
      </c>
      <c r="E5204">
        <v>22.071999999999999</v>
      </c>
      <c r="F5204" s="13">
        <f t="shared" si="81"/>
        <v>43404.652777777781</v>
      </c>
    </row>
    <row r="5205" spans="1:6" x14ac:dyDescent="0.35">
      <c r="A5205" s="14">
        <v>43404</v>
      </c>
      <c r="B5205" s="15">
        <v>0.65972222222222221</v>
      </c>
      <c r="C5205">
        <v>0</v>
      </c>
      <c r="D5205">
        <v>10.0761</v>
      </c>
      <c r="E5205">
        <v>22.071999999999999</v>
      </c>
      <c r="F5205" s="13">
        <f t="shared" si="81"/>
        <v>43404.659722222219</v>
      </c>
    </row>
    <row r="5206" spans="1:6" x14ac:dyDescent="0.35">
      <c r="A5206" s="14">
        <v>43404</v>
      </c>
      <c r="B5206" s="15">
        <v>0.66666666666666663</v>
      </c>
      <c r="C5206">
        <v>0</v>
      </c>
      <c r="D5206">
        <v>10.0779</v>
      </c>
      <c r="E5206">
        <v>22.071000000000002</v>
      </c>
      <c r="F5206" s="13">
        <f t="shared" si="81"/>
        <v>43404.666666666664</v>
      </c>
    </row>
    <row r="5207" spans="1:6" x14ac:dyDescent="0.35">
      <c r="A5207" s="14">
        <v>43404</v>
      </c>
      <c r="B5207" s="15">
        <v>0.67361111111111116</v>
      </c>
      <c r="C5207">
        <v>0</v>
      </c>
      <c r="D5207">
        <v>10.078900000000001</v>
      </c>
      <c r="E5207">
        <v>22.071999999999999</v>
      </c>
      <c r="F5207" s="13">
        <f t="shared" si="81"/>
        <v>43404.673611111109</v>
      </c>
    </row>
    <row r="5208" spans="1:6" x14ac:dyDescent="0.35">
      <c r="A5208" s="14">
        <v>43404</v>
      </c>
      <c r="B5208" s="15">
        <v>0.68055555555555547</v>
      </c>
      <c r="C5208">
        <v>0</v>
      </c>
      <c r="D5208">
        <v>10.079599999999999</v>
      </c>
      <c r="E5208">
        <v>22.071000000000002</v>
      </c>
      <c r="F5208" s="13">
        <f t="shared" si="81"/>
        <v>43404.680555555555</v>
      </c>
    </row>
    <row r="5209" spans="1:6" x14ac:dyDescent="0.35">
      <c r="A5209" s="14">
        <v>43404</v>
      </c>
      <c r="B5209" s="15">
        <v>0.6875</v>
      </c>
      <c r="C5209">
        <v>0</v>
      </c>
      <c r="D5209">
        <v>10.081200000000001</v>
      </c>
      <c r="E5209">
        <v>22.071000000000002</v>
      </c>
      <c r="F5209" s="13">
        <f t="shared" si="81"/>
        <v>43404.6875</v>
      </c>
    </row>
    <row r="5210" spans="1:6" x14ac:dyDescent="0.35">
      <c r="A5210" s="14">
        <v>43404</v>
      </c>
      <c r="B5210" s="15">
        <v>0.69444444444444453</v>
      </c>
      <c r="C5210">
        <v>0</v>
      </c>
      <c r="D5210">
        <v>10.0817</v>
      </c>
      <c r="E5210">
        <v>22.071000000000002</v>
      </c>
      <c r="F5210" s="13">
        <f t="shared" si="81"/>
        <v>43404.694444444445</v>
      </c>
    </row>
    <row r="5211" spans="1:6" x14ac:dyDescent="0.35">
      <c r="A5211" s="14">
        <v>43404</v>
      </c>
      <c r="B5211" s="15">
        <v>0.70138888888888884</v>
      </c>
      <c r="C5211">
        <v>0</v>
      </c>
      <c r="D5211">
        <v>10.082800000000001</v>
      </c>
      <c r="E5211">
        <v>22.07</v>
      </c>
      <c r="F5211" s="13">
        <f t="shared" si="81"/>
        <v>43404.701388888891</v>
      </c>
    </row>
    <row r="5212" spans="1:6" x14ac:dyDescent="0.35">
      <c r="A5212" s="14">
        <v>43404</v>
      </c>
      <c r="B5212" s="15">
        <v>0.70833333333333337</v>
      </c>
      <c r="C5212">
        <v>0</v>
      </c>
      <c r="D5212">
        <v>10.083</v>
      </c>
      <c r="E5212">
        <v>22.068999999999999</v>
      </c>
      <c r="F5212" s="13">
        <f t="shared" si="81"/>
        <v>43404.708333333336</v>
      </c>
    </row>
    <row r="5213" spans="1:6" x14ac:dyDescent="0.35">
      <c r="A5213" s="14">
        <v>43404</v>
      </c>
      <c r="B5213" s="15">
        <v>0.71527777777777779</v>
      </c>
      <c r="C5213">
        <v>0</v>
      </c>
      <c r="D5213">
        <v>10.084099999999999</v>
      </c>
      <c r="E5213">
        <v>22.068999999999999</v>
      </c>
      <c r="F5213" s="13">
        <f t="shared" si="81"/>
        <v>43404.715277777781</v>
      </c>
    </row>
    <row r="5214" spans="1:6" x14ac:dyDescent="0.35">
      <c r="A5214" s="14">
        <v>43404</v>
      </c>
      <c r="B5214" s="15">
        <v>0.72222222222222221</v>
      </c>
      <c r="C5214">
        <v>0</v>
      </c>
      <c r="D5214">
        <v>10.085900000000001</v>
      </c>
      <c r="E5214">
        <v>22.068000000000001</v>
      </c>
      <c r="F5214" s="13">
        <f t="shared" si="81"/>
        <v>43404.722222222219</v>
      </c>
    </row>
    <row r="5215" spans="1:6" x14ac:dyDescent="0.35">
      <c r="A5215" s="14">
        <v>43404</v>
      </c>
      <c r="B5215" s="15">
        <v>0.72916666666666663</v>
      </c>
      <c r="C5215">
        <v>0</v>
      </c>
      <c r="D5215">
        <v>10.0877</v>
      </c>
      <c r="E5215">
        <v>22.067</v>
      </c>
      <c r="F5215" s="13">
        <f t="shared" si="81"/>
        <v>43404.729166666664</v>
      </c>
    </row>
    <row r="5216" spans="1:6" x14ac:dyDescent="0.35">
      <c r="A5216" s="14">
        <v>43404</v>
      </c>
      <c r="B5216" s="15">
        <v>0.73611111111111116</v>
      </c>
      <c r="C5216">
        <v>0</v>
      </c>
      <c r="D5216">
        <v>10.0893</v>
      </c>
      <c r="E5216">
        <v>22.065000000000001</v>
      </c>
      <c r="F5216" s="13">
        <f t="shared" si="81"/>
        <v>43404.736111111109</v>
      </c>
    </row>
    <row r="5217" spans="1:6" x14ac:dyDescent="0.35">
      <c r="A5217" s="14">
        <v>43404</v>
      </c>
      <c r="B5217" s="15">
        <v>0.74305555555555547</v>
      </c>
      <c r="C5217">
        <v>0</v>
      </c>
      <c r="D5217">
        <v>10.091100000000001</v>
      </c>
      <c r="E5217">
        <v>22.064</v>
      </c>
      <c r="F5217" s="13">
        <f t="shared" si="81"/>
        <v>43404.743055555555</v>
      </c>
    </row>
    <row r="5218" spans="1:6" x14ac:dyDescent="0.35">
      <c r="A5218" s="14">
        <v>43404</v>
      </c>
      <c r="B5218" s="15">
        <v>0.75</v>
      </c>
      <c r="C5218">
        <v>0</v>
      </c>
      <c r="D5218">
        <v>10.0921</v>
      </c>
      <c r="E5218">
        <v>22.062000000000001</v>
      </c>
      <c r="F5218" s="13">
        <f t="shared" si="81"/>
        <v>43404.75</v>
      </c>
    </row>
    <row r="5219" spans="1:6" x14ac:dyDescent="0.35">
      <c r="A5219" s="14">
        <v>43404</v>
      </c>
      <c r="B5219" s="15">
        <v>0.75694444444444453</v>
      </c>
      <c r="C5219">
        <v>0</v>
      </c>
      <c r="D5219">
        <v>10.093400000000001</v>
      </c>
      <c r="E5219">
        <v>22.061</v>
      </c>
      <c r="F5219" s="13">
        <f t="shared" si="81"/>
        <v>43404.756944444445</v>
      </c>
    </row>
    <row r="5220" spans="1:6" x14ac:dyDescent="0.35">
      <c r="A5220" s="14">
        <v>43404</v>
      </c>
      <c r="B5220" s="15">
        <v>0.76388888888888884</v>
      </c>
      <c r="C5220">
        <v>0</v>
      </c>
      <c r="D5220">
        <v>10.095700000000001</v>
      </c>
      <c r="E5220">
        <v>22.06</v>
      </c>
      <c r="F5220" s="13">
        <f t="shared" si="81"/>
        <v>43404.763888888891</v>
      </c>
    </row>
    <row r="5221" spans="1:6" x14ac:dyDescent="0.35">
      <c r="A5221" s="14">
        <v>43404</v>
      </c>
      <c r="B5221" s="15">
        <v>0.77083333333333337</v>
      </c>
      <c r="C5221">
        <v>0</v>
      </c>
      <c r="D5221">
        <v>10.0967</v>
      </c>
      <c r="E5221">
        <v>22.059000000000001</v>
      </c>
      <c r="F5221" s="13">
        <f t="shared" si="81"/>
        <v>43404.770833333336</v>
      </c>
    </row>
    <row r="5222" spans="1:6" x14ac:dyDescent="0.35">
      <c r="A5222" s="14">
        <v>43404</v>
      </c>
      <c r="B5222" s="15">
        <v>0.77777777777777779</v>
      </c>
      <c r="C5222">
        <v>0</v>
      </c>
      <c r="D5222">
        <v>10.0984</v>
      </c>
      <c r="E5222">
        <v>22.056999999999999</v>
      </c>
      <c r="F5222" s="13">
        <f t="shared" si="81"/>
        <v>43404.777777777781</v>
      </c>
    </row>
    <row r="5223" spans="1:6" x14ac:dyDescent="0.35">
      <c r="A5223" s="14">
        <v>43404</v>
      </c>
      <c r="B5223" s="15">
        <v>0.78472222222222221</v>
      </c>
      <c r="C5223">
        <v>0</v>
      </c>
      <c r="D5223">
        <v>10.0989</v>
      </c>
      <c r="E5223">
        <v>22.056000000000001</v>
      </c>
      <c r="F5223" s="13">
        <f t="shared" si="81"/>
        <v>43404.784722222219</v>
      </c>
    </row>
    <row r="5224" spans="1:6" x14ac:dyDescent="0.35">
      <c r="A5224" s="14">
        <v>43404</v>
      </c>
      <c r="B5224" s="15">
        <v>0.79166666666666663</v>
      </c>
      <c r="C5224">
        <v>0</v>
      </c>
      <c r="D5224">
        <v>10.099600000000001</v>
      </c>
      <c r="E5224">
        <v>22.055</v>
      </c>
      <c r="F5224" s="13">
        <f t="shared" si="81"/>
        <v>43404.791666666664</v>
      </c>
    </row>
    <row r="5225" spans="1:6" x14ac:dyDescent="0.35">
      <c r="A5225" s="14">
        <v>43404</v>
      </c>
      <c r="B5225" s="15">
        <v>0.79861111111111116</v>
      </c>
      <c r="C5225">
        <v>0</v>
      </c>
      <c r="D5225">
        <v>10.100899999999999</v>
      </c>
      <c r="E5225">
        <v>22.053999999999998</v>
      </c>
      <c r="F5225" s="13">
        <f t="shared" si="81"/>
        <v>43404.798611111109</v>
      </c>
    </row>
    <row r="5226" spans="1:6" x14ac:dyDescent="0.35">
      <c r="A5226" s="14">
        <v>43404</v>
      </c>
      <c r="B5226" s="15">
        <v>0.80555555555555547</v>
      </c>
      <c r="C5226">
        <v>0</v>
      </c>
      <c r="D5226">
        <v>10.100899999999999</v>
      </c>
      <c r="E5226">
        <v>22.052</v>
      </c>
      <c r="F5226" s="13">
        <f t="shared" si="81"/>
        <v>43404.805555555555</v>
      </c>
    </row>
    <row r="5227" spans="1:6" x14ac:dyDescent="0.35">
      <c r="A5227" s="14">
        <v>43404</v>
      </c>
      <c r="B5227" s="15">
        <v>0.8125</v>
      </c>
      <c r="C5227">
        <v>0</v>
      </c>
      <c r="D5227">
        <v>10.101000000000001</v>
      </c>
      <c r="E5227">
        <v>22.050999999999998</v>
      </c>
      <c r="F5227" s="13">
        <f t="shared" si="81"/>
        <v>43404.8125</v>
      </c>
    </row>
    <row r="5228" spans="1:6" x14ac:dyDescent="0.35">
      <c r="A5228" s="14">
        <v>43404</v>
      </c>
      <c r="B5228" s="15">
        <v>0.81944444444444453</v>
      </c>
      <c r="C5228">
        <v>0</v>
      </c>
      <c r="D5228">
        <v>10.102</v>
      </c>
      <c r="E5228">
        <v>22.05</v>
      </c>
      <c r="F5228" s="13">
        <f t="shared" si="81"/>
        <v>43404.819444444445</v>
      </c>
    </row>
    <row r="5229" spans="1:6" x14ac:dyDescent="0.35">
      <c r="A5229" s="14">
        <v>43404</v>
      </c>
      <c r="B5229" s="15">
        <v>0.82638888888888884</v>
      </c>
      <c r="C5229">
        <v>0</v>
      </c>
      <c r="D5229">
        <v>10.104100000000001</v>
      </c>
      <c r="E5229">
        <v>22.047999999999998</v>
      </c>
      <c r="F5229" s="13">
        <f t="shared" si="81"/>
        <v>43404.826388888891</v>
      </c>
    </row>
    <row r="5230" spans="1:6" x14ac:dyDescent="0.35">
      <c r="A5230" s="14">
        <v>43404</v>
      </c>
      <c r="B5230" s="15">
        <v>0.83333333333333337</v>
      </c>
      <c r="C5230">
        <v>0</v>
      </c>
      <c r="D5230">
        <v>10.1044</v>
      </c>
      <c r="E5230">
        <v>22.045999999999999</v>
      </c>
      <c r="F5230" s="13">
        <f t="shared" si="81"/>
        <v>43404.833333333336</v>
      </c>
    </row>
    <row r="5231" spans="1:6" x14ac:dyDescent="0.35">
      <c r="A5231" s="14">
        <v>43404</v>
      </c>
      <c r="B5231" s="15">
        <v>0.84027777777777779</v>
      </c>
      <c r="C5231">
        <v>0</v>
      </c>
      <c r="D5231">
        <v>10.105600000000001</v>
      </c>
      <c r="E5231">
        <v>22.045000000000002</v>
      </c>
      <c r="F5231" s="13">
        <f t="shared" si="81"/>
        <v>43404.840277777781</v>
      </c>
    </row>
    <row r="5232" spans="1:6" x14ac:dyDescent="0.35">
      <c r="A5232" s="14">
        <v>43404</v>
      </c>
      <c r="B5232" s="15">
        <v>0.84722222222222221</v>
      </c>
      <c r="C5232">
        <v>0</v>
      </c>
      <c r="D5232">
        <v>10.105600000000001</v>
      </c>
      <c r="E5232">
        <v>22.044</v>
      </c>
      <c r="F5232" s="13">
        <f t="shared" si="81"/>
        <v>43404.847222222219</v>
      </c>
    </row>
    <row r="5233" spans="1:6" x14ac:dyDescent="0.35">
      <c r="A5233" s="14">
        <v>43404</v>
      </c>
      <c r="B5233" s="15">
        <v>0.85416666666666663</v>
      </c>
      <c r="C5233">
        <v>0</v>
      </c>
      <c r="D5233">
        <v>10.105600000000001</v>
      </c>
      <c r="E5233">
        <v>22.042999999999999</v>
      </c>
      <c r="F5233" s="13">
        <f t="shared" si="81"/>
        <v>43404.854166666664</v>
      </c>
    </row>
    <row r="5234" spans="1:6" x14ac:dyDescent="0.35">
      <c r="A5234" s="14">
        <v>43404</v>
      </c>
      <c r="B5234" s="15">
        <v>0.86111111111111116</v>
      </c>
      <c r="C5234">
        <v>0</v>
      </c>
      <c r="D5234">
        <v>10.1046</v>
      </c>
      <c r="E5234">
        <v>22.041</v>
      </c>
      <c r="F5234" s="13">
        <f t="shared" si="81"/>
        <v>43404.861111111109</v>
      </c>
    </row>
    <row r="5235" spans="1:6" x14ac:dyDescent="0.35">
      <c r="A5235" s="14">
        <v>43404</v>
      </c>
      <c r="B5235" s="15">
        <v>0.86805555555555547</v>
      </c>
      <c r="C5235">
        <v>0</v>
      </c>
      <c r="D5235">
        <v>10.104799999999999</v>
      </c>
      <c r="E5235">
        <v>22.039000000000001</v>
      </c>
      <c r="F5235" s="13">
        <f t="shared" si="81"/>
        <v>43404.868055555555</v>
      </c>
    </row>
    <row r="5236" spans="1:6" x14ac:dyDescent="0.35">
      <c r="A5236" s="14">
        <v>43404</v>
      </c>
      <c r="B5236" s="15">
        <v>0.875</v>
      </c>
      <c r="C5236">
        <v>0</v>
      </c>
      <c r="D5236">
        <v>10.105399999999999</v>
      </c>
      <c r="E5236">
        <v>22.038</v>
      </c>
      <c r="F5236" s="13">
        <f t="shared" si="81"/>
        <v>43404.875</v>
      </c>
    </row>
    <row r="5237" spans="1:6" x14ac:dyDescent="0.35">
      <c r="A5237" s="14">
        <v>43404</v>
      </c>
      <c r="B5237" s="15">
        <v>0.88194444444444453</v>
      </c>
      <c r="C5237">
        <v>0</v>
      </c>
      <c r="D5237">
        <v>10.105700000000001</v>
      </c>
      <c r="E5237">
        <v>22.036999999999999</v>
      </c>
      <c r="F5237" s="13">
        <f t="shared" si="81"/>
        <v>43404.881944444445</v>
      </c>
    </row>
    <row r="5238" spans="1:6" x14ac:dyDescent="0.35">
      <c r="A5238" s="14">
        <v>43404</v>
      </c>
      <c r="B5238" s="15">
        <v>0.88888888888888884</v>
      </c>
      <c r="C5238">
        <v>0</v>
      </c>
      <c r="D5238">
        <v>10.1061</v>
      </c>
      <c r="E5238">
        <v>22.036000000000001</v>
      </c>
      <c r="F5238" s="13">
        <f t="shared" si="81"/>
        <v>43404.888888888891</v>
      </c>
    </row>
    <row r="5239" spans="1:6" x14ac:dyDescent="0.35">
      <c r="A5239" s="14">
        <v>43404</v>
      </c>
      <c r="B5239" s="15">
        <v>0.89583333333333337</v>
      </c>
      <c r="C5239">
        <v>0</v>
      </c>
      <c r="D5239">
        <v>10.105700000000001</v>
      </c>
      <c r="E5239">
        <v>22.033999999999999</v>
      </c>
      <c r="F5239" s="13">
        <f t="shared" si="81"/>
        <v>43404.895833333336</v>
      </c>
    </row>
    <row r="5240" spans="1:6" x14ac:dyDescent="0.35">
      <c r="A5240" s="14">
        <v>43404</v>
      </c>
      <c r="B5240" s="15">
        <v>0.90277777777777779</v>
      </c>
      <c r="C5240">
        <v>0</v>
      </c>
      <c r="D5240">
        <v>10.1059</v>
      </c>
      <c r="E5240">
        <v>22.033000000000001</v>
      </c>
      <c r="F5240" s="13">
        <f t="shared" si="81"/>
        <v>43404.902777777781</v>
      </c>
    </row>
    <row r="5241" spans="1:6" x14ac:dyDescent="0.35">
      <c r="A5241" s="14">
        <v>43404</v>
      </c>
      <c r="B5241" s="15">
        <v>0.90972222222222221</v>
      </c>
      <c r="C5241">
        <v>0</v>
      </c>
      <c r="D5241">
        <v>10.1052</v>
      </c>
      <c r="E5241">
        <v>22.032</v>
      </c>
      <c r="F5241" s="13">
        <f t="shared" si="81"/>
        <v>43404.909722222219</v>
      </c>
    </row>
    <row r="5242" spans="1:6" x14ac:dyDescent="0.35">
      <c r="A5242" s="14">
        <v>43404</v>
      </c>
      <c r="B5242" s="15">
        <v>0.91666666666666663</v>
      </c>
      <c r="C5242">
        <v>0</v>
      </c>
      <c r="D5242">
        <v>10.1044</v>
      </c>
      <c r="E5242">
        <v>22.03</v>
      </c>
      <c r="F5242" s="13">
        <f t="shared" si="81"/>
        <v>43404.916666666664</v>
      </c>
    </row>
    <row r="5243" spans="1:6" x14ac:dyDescent="0.35">
      <c r="A5243" s="14">
        <v>43404</v>
      </c>
      <c r="B5243" s="15">
        <v>0.92361111111111116</v>
      </c>
      <c r="C5243">
        <v>0</v>
      </c>
      <c r="D5243">
        <v>10.1045</v>
      </c>
      <c r="E5243">
        <v>22.027999999999999</v>
      </c>
      <c r="F5243" s="13">
        <f t="shared" si="81"/>
        <v>43404.923611111109</v>
      </c>
    </row>
    <row r="5244" spans="1:6" x14ac:dyDescent="0.35">
      <c r="A5244" s="14">
        <v>43404</v>
      </c>
      <c r="B5244" s="15">
        <v>0.93055555555555547</v>
      </c>
      <c r="C5244">
        <v>0</v>
      </c>
      <c r="D5244">
        <v>10.103400000000001</v>
      </c>
      <c r="E5244">
        <v>22.026</v>
      </c>
      <c r="F5244" s="13">
        <f t="shared" si="81"/>
        <v>43404.930555555555</v>
      </c>
    </row>
    <row r="5245" spans="1:6" x14ac:dyDescent="0.35">
      <c r="A5245" s="14">
        <v>43404</v>
      </c>
      <c r="B5245" s="15">
        <v>0.9375</v>
      </c>
      <c r="C5245">
        <v>0</v>
      </c>
      <c r="D5245">
        <v>10.103400000000001</v>
      </c>
      <c r="E5245">
        <v>22.024000000000001</v>
      </c>
      <c r="F5245" s="13">
        <f t="shared" si="81"/>
        <v>43404.9375</v>
      </c>
    </row>
    <row r="5246" spans="1:6" x14ac:dyDescent="0.35">
      <c r="A5246" s="14">
        <v>43404</v>
      </c>
      <c r="B5246" s="15">
        <v>0.94444444444444453</v>
      </c>
      <c r="C5246">
        <v>0</v>
      </c>
      <c r="D5246">
        <v>10.1022</v>
      </c>
      <c r="E5246">
        <v>22.021000000000001</v>
      </c>
      <c r="F5246" s="13">
        <f t="shared" si="81"/>
        <v>43404.944444444445</v>
      </c>
    </row>
    <row r="5247" spans="1:6" x14ac:dyDescent="0.35">
      <c r="A5247" s="14">
        <v>43404</v>
      </c>
      <c r="B5247" s="15">
        <v>0.95138888888888884</v>
      </c>
      <c r="C5247">
        <v>0</v>
      </c>
      <c r="D5247">
        <v>10.100899999999999</v>
      </c>
      <c r="E5247">
        <v>22.018000000000001</v>
      </c>
      <c r="F5247" s="13">
        <f t="shared" si="81"/>
        <v>43404.951388888891</v>
      </c>
    </row>
    <row r="5248" spans="1:6" x14ac:dyDescent="0.35">
      <c r="A5248" s="14">
        <v>43404</v>
      </c>
      <c r="B5248" s="15">
        <v>0.95833333333333337</v>
      </c>
      <c r="C5248">
        <v>0</v>
      </c>
      <c r="D5248">
        <v>10.1005</v>
      </c>
      <c r="E5248">
        <v>22.015000000000001</v>
      </c>
      <c r="F5248" s="13">
        <f t="shared" si="81"/>
        <v>43404.958333333336</v>
      </c>
    </row>
    <row r="5249" spans="1:6" x14ac:dyDescent="0.35">
      <c r="A5249" s="14">
        <v>43404</v>
      </c>
      <c r="B5249" s="15">
        <v>0.96527777777777779</v>
      </c>
      <c r="C5249">
        <v>0</v>
      </c>
      <c r="D5249">
        <v>10.099399999999999</v>
      </c>
      <c r="E5249">
        <v>22.010999999999999</v>
      </c>
      <c r="F5249" s="13">
        <f t="shared" si="81"/>
        <v>43404.965277777781</v>
      </c>
    </row>
    <row r="5250" spans="1:6" x14ac:dyDescent="0.35">
      <c r="A5250" s="14">
        <v>43404</v>
      </c>
      <c r="B5250" s="15">
        <v>0.97222222222222221</v>
      </c>
      <c r="C5250">
        <v>0</v>
      </c>
      <c r="D5250">
        <v>10.098800000000001</v>
      </c>
      <c r="E5250">
        <v>22.006</v>
      </c>
      <c r="F5250" s="13">
        <f t="shared" si="81"/>
        <v>43404.972222222219</v>
      </c>
    </row>
    <row r="5251" spans="1:6" x14ac:dyDescent="0.35">
      <c r="A5251" s="14">
        <v>43404</v>
      </c>
      <c r="B5251" s="15">
        <v>0.97916666666666663</v>
      </c>
      <c r="C5251">
        <v>0</v>
      </c>
      <c r="D5251">
        <v>10.097099999999999</v>
      </c>
      <c r="E5251">
        <v>22.001999999999999</v>
      </c>
      <c r="F5251" s="13">
        <f t="shared" si="81"/>
        <v>43404.979166666664</v>
      </c>
    </row>
    <row r="5252" spans="1:6" x14ac:dyDescent="0.35">
      <c r="A5252" s="14">
        <v>43404</v>
      </c>
      <c r="B5252" s="15">
        <v>0.98611111111111116</v>
      </c>
      <c r="C5252">
        <v>0</v>
      </c>
      <c r="D5252">
        <v>10.0952</v>
      </c>
      <c r="E5252">
        <v>21.998000000000001</v>
      </c>
      <c r="F5252" s="13">
        <f t="shared" si="81"/>
        <v>43404.986111111109</v>
      </c>
    </row>
    <row r="5253" spans="1:6" x14ac:dyDescent="0.35">
      <c r="A5253" s="14">
        <v>43404</v>
      </c>
      <c r="B5253" s="15">
        <v>0.99305555555555547</v>
      </c>
      <c r="C5253">
        <v>0</v>
      </c>
      <c r="D5253">
        <v>10.0944</v>
      </c>
      <c r="E5253">
        <v>21.992999999999999</v>
      </c>
      <c r="F5253" s="13">
        <f t="shared" si="81"/>
        <v>43404.993055555555</v>
      </c>
    </row>
    <row r="5254" spans="1:6" x14ac:dyDescent="0.35">
      <c r="A5254" s="14">
        <v>43405</v>
      </c>
      <c r="B5254" s="15">
        <v>0</v>
      </c>
      <c r="C5254">
        <v>0</v>
      </c>
      <c r="D5254">
        <v>10.0952</v>
      </c>
      <c r="E5254">
        <v>21.988</v>
      </c>
      <c r="F5254" s="13">
        <f t="shared" si="81"/>
        <v>43405</v>
      </c>
    </row>
    <row r="5255" spans="1:6" x14ac:dyDescent="0.35">
      <c r="A5255" s="14">
        <v>43405</v>
      </c>
      <c r="B5255" s="15">
        <v>6.9444444444444441E-3</v>
      </c>
      <c r="C5255">
        <v>0</v>
      </c>
      <c r="D5255">
        <v>10.093400000000001</v>
      </c>
      <c r="E5255">
        <v>21.983000000000001</v>
      </c>
      <c r="F5255" s="13">
        <f t="shared" si="81"/>
        <v>43405.006944444445</v>
      </c>
    </row>
    <row r="5256" spans="1:6" x14ac:dyDescent="0.35">
      <c r="A5256" s="14">
        <v>43405</v>
      </c>
      <c r="B5256" s="15">
        <v>1.3888888888888888E-2</v>
      </c>
      <c r="C5256">
        <v>0</v>
      </c>
      <c r="D5256">
        <v>10.0915</v>
      </c>
      <c r="E5256">
        <v>21.978000000000002</v>
      </c>
      <c r="F5256" s="13">
        <f t="shared" si="81"/>
        <v>43405.013888888891</v>
      </c>
    </row>
    <row r="5257" spans="1:6" x14ac:dyDescent="0.35">
      <c r="A5257" s="14">
        <v>43405</v>
      </c>
      <c r="B5257" s="15">
        <v>2.0833333333333332E-2</v>
      </c>
      <c r="C5257">
        <v>0</v>
      </c>
      <c r="D5257">
        <v>10.0909</v>
      </c>
      <c r="E5257">
        <v>21.972000000000001</v>
      </c>
      <c r="F5257" s="13">
        <f t="shared" si="81"/>
        <v>43405.020833333336</v>
      </c>
    </row>
    <row r="5258" spans="1:6" x14ac:dyDescent="0.35">
      <c r="A5258" s="14">
        <v>43405</v>
      </c>
      <c r="B5258" s="15">
        <v>2.7777777777777776E-2</v>
      </c>
      <c r="C5258">
        <v>0</v>
      </c>
      <c r="D5258">
        <v>10.0898</v>
      </c>
      <c r="E5258">
        <v>21.966000000000001</v>
      </c>
      <c r="F5258" s="13">
        <f t="shared" si="81"/>
        <v>43405.027777777781</v>
      </c>
    </row>
    <row r="5259" spans="1:6" x14ac:dyDescent="0.35">
      <c r="A5259" s="14">
        <v>43405</v>
      </c>
      <c r="B5259" s="15">
        <v>3.4722222222222224E-2</v>
      </c>
      <c r="C5259">
        <v>0</v>
      </c>
      <c r="D5259">
        <v>10.0892</v>
      </c>
      <c r="E5259">
        <v>21.96</v>
      </c>
      <c r="F5259" s="13">
        <f t="shared" si="81"/>
        <v>43405.034722222219</v>
      </c>
    </row>
    <row r="5260" spans="1:6" x14ac:dyDescent="0.35">
      <c r="A5260" s="14">
        <v>43405</v>
      </c>
      <c r="B5260" s="15">
        <v>4.1666666666666664E-2</v>
      </c>
      <c r="C5260">
        <v>0</v>
      </c>
      <c r="D5260">
        <v>10.0883</v>
      </c>
      <c r="E5260">
        <v>21.952999999999999</v>
      </c>
      <c r="F5260" s="13">
        <f t="shared" si="81"/>
        <v>43405.041666666664</v>
      </c>
    </row>
    <row r="5261" spans="1:6" x14ac:dyDescent="0.35">
      <c r="A5261" s="14">
        <v>43405</v>
      </c>
      <c r="B5261" s="15">
        <v>4.8611111111111112E-2</v>
      </c>
      <c r="C5261">
        <v>0</v>
      </c>
      <c r="D5261">
        <v>10.086600000000001</v>
      </c>
      <c r="E5261">
        <v>21.946000000000002</v>
      </c>
      <c r="F5261" s="13">
        <f t="shared" si="81"/>
        <v>43405.048611111109</v>
      </c>
    </row>
    <row r="5262" spans="1:6" x14ac:dyDescent="0.35">
      <c r="A5262" s="14">
        <v>43405</v>
      </c>
      <c r="B5262" s="15">
        <v>5.5555555555555552E-2</v>
      </c>
      <c r="C5262">
        <v>0</v>
      </c>
      <c r="D5262">
        <v>10.086</v>
      </c>
      <c r="E5262">
        <v>21.939</v>
      </c>
      <c r="F5262" s="13">
        <f t="shared" ref="F5262:F5325" si="82">A5262+B5262</f>
        <v>43405.055555555555</v>
      </c>
    </row>
    <row r="5263" spans="1:6" x14ac:dyDescent="0.35">
      <c r="A5263" s="14">
        <v>43405</v>
      </c>
      <c r="B5263" s="15">
        <v>6.25E-2</v>
      </c>
      <c r="C5263">
        <v>0</v>
      </c>
      <c r="D5263">
        <v>10.084899999999999</v>
      </c>
      <c r="E5263">
        <v>21.931000000000001</v>
      </c>
      <c r="F5263" s="13">
        <f t="shared" si="82"/>
        <v>43405.0625</v>
      </c>
    </row>
    <row r="5264" spans="1:6" x14ac:dyDescent="0.35">
      <c r="A5264" s="14">
        <v>43405</v>
      </c>
      <c r="B5264" s="15">
        <v>6.9444444444444434E-2</v>
      </c>
      <c r="C5264">
        <v>0</v>
      </c>
      <c r="D5264">
        <v>10.085699999999999</v>
      </c>
      <c r="E5264">
        <v>21.923999999999999</v>
      </c>
      <c r="F5264" s="13">
        <f t="shared" si="82"/>
        <v>43405.069444444445</v>
      </c>
    </row>
    <row r="5265" spans="1:6" x14ac:dyDescent="0.35">
      <c r="A5265" s="14">
        <v>43405</v>
      </c>
      <c r="B5265" s="15">
        <v>7.6388888888888895E-2</v>
      </c>
      <c r="C5265">
        <v>0</v>
      </c>
      <c r="D5265">
        <v>10.086499999999999</v>
      </c>
      <c r="E5265">
        <v>21.916</v>
      </c>
      <c r="F5265" s="13">
        <f t="shared" si="82"/>
        <v>43405.076388888891</v>
      </c>
    </row>
    <row r="5266" spans="1:6" x14ac:dyDescent="0.35">
      <c r="A5266" s="14">
        <v>43405</v>
      </c>
      <c r="B5266" s="15">
        <v>8.3333333333333329E-2</v>
      </c>
      <c r="C5266">
        <v>0</v>
      </c>
      <c r="D5266">
        <v>10.0871</v>
      </c>
      <c r="E5266">
        <v>21.908999999999999</v>
      </c>
      <c r="F5266" s="13">
        <f t="shared" si="82"/>
        <v>43405.083333333336</v>
      </c>
    </row>
    <row r="5267" spans="1:6" x14ac:dyDescent="0.35">
      <c r="A5267" s="14">
        <v>43405</v>
      </c>
      <c r="B5267" s="15">
        <v>9.0277777777777776E-2</v>
      </c>
      <c r="C5267">
        <v>0</v>
      </c>
      <c r="D5267">
        <v>10.087</v>
      </c>
      <c r="E5267">
        <v>21.902000000000001</v>
      </c>
      <c r="F5267" s="13">
        <f t="shared" si="82"/>
        <v>43405.090277777781</v>
      </c>
    </row>
    <row r="5268" spans="1:6" x14ac:dyDescent="0.35">
      <c r="A5268" s="14">
        <v>43405</v>
      </c>
      <c r="B5268" s="15">
        <v>9.7222222222222224E-2</v>
      </c>
      <c r="C5268">
        <v>0</v>
      </c>
      <c r="D5268">
        <v>10.0867</v>
      </c>
      <c r="E5268">
        <v>21.895</v>
      </c>
      <c r="F5268" s="13">
        <f t="shared" si="82"/>
        <v>43405.097222222219</v>
      </c>
    </row>
    <row r="5269" spans="1:6" x14ac:dyDescent="0.35">
      <c r="A5269" s="14">
        <v>43405</v>
      </c>
      <c r="B5269" s="15">
        <v>0.10416666666666667</v>
      </c>
      <c r="C5269">
        <v>0</v>
      </c>
      <c r="D5269">
        <v>10.0875</v>
      </c>
      <c r="E5269">
        <v>21.89</v>
      </c>
      <c r="F5269" s="13">
        <f t="shared" si="82"/>
        <v>43405.104166666664</v>
      </c>
    </row>
    <row r="5270" spans="1:6" x14ac:dyDescent="0.35">
      <c r="A5270" s="14">
        <v>43405</v>
      </c>
      <c r="B5270" s="15">
        <v>0.1111111111111111</v>
      </c>
      <c r="C5270">
        <v>0</v>
      </c>
      <c r="D5270">
        <v>10.0877</v>
      </c>
      <c r="E5270">
        <v>21.884</v>
      </c>
      <c r="F5270" s="13">
        <f t="shared" si="82"/>
        <v>43405.111111111109</v>
      </c>
    </row>
    <row r="5271" spans="1:6" x14ac:dyDescent="0.35">
      <c r="A5271" s="14">
        <v>43405</v>
      </c>
      <c r="B5271" s="15">
        <v>0.11805555555555557</v>
      </c>
      <c r="C5271">
        <v>0</v>
      </c>
      <c r="D5271">
        <v>10.0869</v>
      </c>
      <c r="E5271">
        <v>21.879000000000001</v>
      </c>
      <c r="F5271" s="13">
        <f t="shared" si="82"/>
        <v>43405.118055555555</v>
      </c>
    </row>
    <row r="5272" spans="1:6" x14ac:dyDescent="0.35">
      <c r="A5272" s="14">
        <v>43405</v>
      </c>
      <c r="B5272" s="15">
        <v>0.125</v>
      </c>
      <c r="C5272">
        <v>0</v>
      </c>
      <c r="D5272">
        <v>10.0877</v>
      </c>
      <c r="E5272">
        <v>21.875</v>
      </c>
      <c r="F5272" s="13">
        <f t="shared" si="82"/>
        <v>43405.125</v>
      </c>
    </row>
    <row r="5273" spans="1:6" x14ac:dyDescent="0.35">
      <c r="A5273" s="14">
        <v>43405</v>
      </c>
      <c r="B5273" s="15">
        <v>0.13194444444444445</v>
      </c>
      <c r="C5273">
        <v>0</v>
      </c>
      <c r="D5273">
        <v>10.087400000000001</v>
      </c>
      <c r="E5273">
        <v>21.87</v>
      </c>
      <c r="F5273" s="13">
        <f t="shared" si="82"/>
        <v>43405.131944444445</v>
      </c>
    </row>
    <row r="5274" spans="1:6" x14ac:dyDescent="0.35">
      <c r="A5274" s="14">
        <v>43405</v>
      </c>
      <c r="B5274" s="15">
        <v>0.1388888888888889</v>
      </c>
      <c r="C5274">
        <v>0</v>
      </c>
      <c r="D5274">
        <v>10.0871</v>
      </c>
      <c r="E5274">
        <v>21.864999999999998</v>
      </c>
      <c r="F5274" s="13">
        <f t="shared" si="82"/>
        <v>43405.138888888891</v>
      </c>
    </row>
    <row r="5275" spans="1:6" x14ac:dyDescent="0.35">
      <c r="A5275" s="14">
        <v>43405</v>
      </c>
      <c r="B5275" s="15">
        <v>0.14583333333333334</v>
      </c>
      <c r="C5275">
        <v>0</v>
      </c>
      <c r="D5275">
        <v>10.087400000000001</v>
      </c>
      <c r="E5275">
        <v>21.861999999999998</v>
      </c>
      <c r="F5275" s="13">
        <f t="shared" si="82"/>
        <v>43405.145833333336</v>
      </c>
    </row>
    <row r="5276" spans="1:6" x14ac:dyDescent="0.35">
      <c r="A5276" s="14">
        <v>43405</v>
      </c>
      <c r="B5276" s="15">
        <v>0.15277777777777776</v>
      </c>
      <c r="C5276">
        <v>0</v>
      </c>
      <c r="D5276">
        <v>10.0875</v>
      </c>
      <c r="E5276">
        <v>21.859000000000002</v>
      </c>
      <c r="F5276" s="13">
        <f t="shared" si="82"/>
        <v>43405.152777777781</v>
      </c>
    </row>
    <row r="5277" spans="1:6" x14ac:dyDescent="0.35">
      <c r="A5277" s="14">
        <v>43405</v>
      </c>
      <c r="B5277" s="15">
        <v>0.15972222222222224</v>
      </c>
      <c r="C5277">
        <v>0</v>
      </c>
      <c r="D5277">
        <v>10.0877</v>
      </c>
      <c r="E5277">
        <v>21.855</v>
      </c>
      <c r="F5277" s="13">
        <f t="shared" si="82"/>
        <v>43405.159722222219</v>
      </c>
    </row>
    <row r="5278" spans="1:6" x14ac:dyDescent="0.35">
      <c r="A5278" s="14">
        <v>43405</v>
      </c>
      <c r="B5278" s="15">
        <v>0.16666666666666666</v>
      </c>
      <c r="C5278">
        <v>0</v>
      </c>
      <c r="D5278">
        <v>10.0885</v>
      </c>
      <c r="E5278">
        <v>21.852</v>
      </c>
      <c r="F5278" s="13">
        <f t="shared" si="82"/>
        <v>43405.166666666664</v>
      </c>
    </row>
    <row r="5279" spans="1:6" x14ac:dyDescent="0.35">
      <c r="A5279" s="14">
        <v>43405</v>
      </c>
      <c r="B5279" s="15">
        <v>0.17361111111111113</v>
      </c>
      <c r="C5279">
        <v>0</v>
      </c>
      <c r="D5279">
        <v>10.088699999999999</v>
      </c>
      <c r="E5279">
        <v>21.849</v>
      </c>
      <c r="F5279" s="13">
        <f t="shared" si="82"/>
        <v>43405.173611111109</v>
      </c>
    </row>
    <row r="5280" spans="1:6" x14ac:dyDescent="0.35">
      <c r="A5280" s="14">
        <v>43405</v>
      </c>
      <c r="B5280" s="15">
        <v>0.18055555555555555</v>
      </c>
      <c r="C5280">
        <v>0</v>
      </c>
      <c r="D5280">
        <v>10.0886</v>
      </c>
      <c r="E5280">
        <v>21.844999999999999</v>
      </c>
      <c r="F5280" s="13">
        <f t="shared" si="82"/>
        <v>43405.180555555555</v>
      </c>
    </row>
    <row r="5281" spans="1:6" x14ac:dyDescent="0.35">
      <c r="A5281" s="14">
        <v>43405</v>
      </c>
      <c r="B5281" s="15">
        <v>0.1875</v>
      </c>
      <c r="C5281">
        <v>0</v>
      </c>
      <c r="D5281">
        <v>10.0908</v>
      </c>
      <c r="E5281">
        <v>21.843</v>
      </c>
      <c r="F5281" s="13">
        <f t="shared" si="82"/>
        <v>43405.1875</v>
      </c>
    </row>
    <row r="5282" spans="1:6" x14ac:dyDescent="0.35">
      <c r="A5282" s="14">
        <v>43405</v>
      </c>
      <c r="B5282" s="15">
        <v>0.19444444444444445</v>
      </c>
      <c r="C5282">
        <v>0</v>
      </c>
      <c r="D5282">
        <v>10.0915</v>
      </c>
      <c r="E5282">
        <v>21.84</v>
      </c>
      <c r="F5282" s="13">
        <f t="shared" si="82"/>
        <v>43405.194444444445</v>
      </c>
    </row>
    <row r="5283" spans="1:6" x14ac:dyDescent="0.35">
      <c r="A5283" s="14">
        <v>43405</v>
      </c>
      <c r="B5283" s="15">
        <v>0.20138888888888887</v>
      </c>
      <c r="C5283">
        <v>0</v>
      </c>
      <c r="D5283">
        <v>10.0928</v>
      </c>
      <c r="E5283">
        <v>21.838000000000001</v>
      </c>
      <c r="F5283" s="13">
        <f t="shared" si="82"/>
        <v>43405.201388888891</v>
      </c>
    </row>
    <row r="5284" spans="1:6" x14ac:dyDescent="0.35">
      <c r="A5284" s="14">
        <v>43405</v>
      </c>
      <c r="B5284" s="15">
        <v>0.20833333333333334</v>
      </c>
      <c r="C5284">
        <v>0</v>
      </c>
      <c r="D5284">
        <v>10.095800000000001</v>
      </c>
      <c r="E5284">
        <v>21.835999999999999</v>
      </c>
      <c r="F5284" s="13">
        <f t="shared" si="82"/>
        <v>43405.208333333336</v>
      </c>
    </row>
    <row r="5285" spans="1:6" x14ac:dyDescent="0.35">
      <c r="A5285" s="14">
        <v>43405</v>
      </c>
      <c r="B5285" s="15">
        <v>0.21527777777777779</v>
      </c>
      <c r="C5285">
        <v>0</v>
      </c>
      <c r="D5285">
        <v>10.095800000000001</v>
      </c>
      <c r="E5285">
        <v>21.835000000000001</v>
      </c>
      <c r="F5285" s="13">
        <f t="shared" si="82"/>
        <v>43405.215277777781</v>
      </c>
    </row>
    <row r="5286" spans="1:6" x14ac:dyDescent="0.35">
      <c r="A5286" s="14">
        <v>43405</v>
      </c>
      <c r="B5286" s="15">
        <v>0.22222222222222221</v>
      </c>
      <c r="C5286">
        <v>0</v>
      </c>
      <c r="D5286">
        <v>10.096500000000001</v>
      </c>
      <c r="E5286">
        <v>21.832999999999998</v>
      </c>
      <c r="F5286" s="13">
        <f t="shared" si="82"/>
        <v>43405.222222222219</v>
      </c>
    </row>
    <row r="5287" spans="1:6" x14ac:dyDescent="0.35">
      <c r="A5287" s="14">
        <v>43405</v>
      </c>
      <c r="B5287" s="15">
        <v>0.22916666666666666</v>
      </c>
      <c r="C5287">
        <v>0</v>
      </c>
      <c r="D5287">
        <v>10.097099999999999</v>
      </c>
      <c r="E5287">
        <v>21.831</v>
      </c>
      <c r="F5287" s="13">
        <f t="shared" si="82"/>
        <v>43405.229166666664</v>
      </c>
    </row>
    <row r="5288" spans="1:6" x14ac:dyDescent="0.35">
      <c r="A5288" s="14">
        <v>43405</v>
      </c>
      <c r="B5288" s="15">
        <v>0.23611111111111113</v>
      </c>
      <c r="C5288">
        <v>0</v>
      </c>
      <c r="D5288">
        <v>10.097899999999999</v>
      </c>
      <c r="E5288">
        <v>21.83</v>
      </c>
      <c r="F5288" s="13">
        <f t="shared" si="82"/>
        <v>43405.236111111109</v>
      </c>
    </row>
    <row r="5289" spans="1:6" x14ac:dyDescent="0.35">
      <c r="A5289" s="14">
        <v>43405</v>
      </c>
      <c r="B5289" s="15">
        <v>0.24305555555555555</v>
      </c>
      <c r="C5289">
        <v>0</v>
      </c>
      <c r="D5289">
        <v>10.0991</v>
      </c>
      <c r="E5289">
        <v>21.829000000000001</v>
      </c>
      <c r="F5289" s="13">
        <f t="shared" si="82"/>
        <v>43405.243055555555</v>
      </c>
    </row>
    <row r="5290" spans="1:6" x14ac:dyDescent="0.35">
      <c r="A5290" s="14">
        <v>43405</v>
      </c>
      <c r="B5290" s="15">
        <v>0.25</v>
      </c>
      <c r="C5290">
        <v>0</v>
      </c>
      <c r="D5290">
        <v>10.101100000000001</v>
      </c>
      <c r="E5290">
        <v>21.827000000000002</v>
      </c>
      <c r="F5290" s="13">
        <f t="shared" si="82"/>
        <v>43405.25</v>
      </c>
    </row>
    <row r="5291" spans="1:6" x14ac:dyDescent="0.35">
      <c r="A5291" s="14">
        <v>43405</v>
      </c>
      <c r="B5291" s="15">
        <v>0.25694444444444448</v>
      </c>
      <c r="C5291">
        <v>0</v>
      </c>
      <c r="D5291">
        <v>10.1031</v>
      </c>
      <c r="E5291">
        <v>21.824999999999999</v>
      </c>
      <c r="F5291" s="13">
        <f t="shared" si="82"/>
        <v>43405.256944444445</v>
      </c>
    </row>
    <row r="5292" spans="1:6" x14ac:dyDescent="0.35">
      <c r="A5292" s="14">
        <v>43405</v>
      </c>
      <c r="B5292" s="15">
        <v>0.2638888888888889</v>
      </c>
      <c r="C5292">
        <v>0</v>
      </c>
      <c r="D5292">
        <v>10.1038</v>
      </c>
      <c r="E5292">
        <v>21.824999999999999</v>
      </c>
      <c r="F5292" s="13">
        <f t="shared" si="82"/>
        <v>43405.263888888891</v>
      </c>
    </row>
    <row r="5293" spans="1:6" x14ac:dyDescent="0.35">
      <c r="A5293" s="14">
        <v>43405</v>
      </c>
      <c r="B5293" s="15">
        <v>0.27083333333333331</v>
      </c>
      <c r="C5293">
        <v>0</v>
      </c>
      <c r="D5293">
        <v>10.104799999999999</v>
      </c>
      <c r="E5293">
        <v>21.824000000000002</v>
      </c>
      <c r="F5293" s="13">
        <f t="shared" si="82"/>
        <v>43405.270833333336</v>
      </c>
    </row>
    <row r="5294" spans="1:6" x14ac:dyDescent="0.35">
      <c r="A5294" s="14">
        <v>43405</v>
      </c>
      <c r="B5294" s="15">
        <v>0.27777777777777779</v>
      </c>
      <c r="C5294">
        <v>0</v>
      </c>
      <c r="D5294">
        <v>10.1046</v>
      </c>
      <c r="E5294">
        <v>21.824000000000002</v>
      </c>
      <c r="F5294" s="13">
        <f t="shared" si="82"/>
        <v>43405.277777777781</v>
      </c>
    </row>
    <row r="5295" spans="1:6" x14ac:dyDescent="0.35">
      <c r="A5295" s="14">
        <v>43405</v>
      </c>
      <c r="B5295" s="15">
        <v>0.28472222222222221</v>
      </c>
      <c r="C5295">
        <v>0</v>
      </c>
      <c r="D5295">
        <v>10.104200000000001</v>
      </c>
      <c r="E5295">
        <v>21.824999999999999</v>
      </c>
      <c r="F5295" s="13">
        <f t="shared" si="82"/>
        <v>43405.284722222219</v>
      </c>
    </row>
    <row r="5296" spans="1:6" x14ac:dyDescent="0.35">
      <c r="A5296" s="14">
        <v>43405</v>
      </c>
      <c r="B5296" s="15">
        <v>0.29166666666666669</v>
      </c>
      <c r="C5296">
        <v>0</v>
      </c>
      <c r="D5296">
        <v>10.103899999999999</v>
      </c>
      <c r="E5296">
        <v>21.826000000000001</v>
      </c>
      <c r="F5296" s="13">
        <f t="shared" si="82"/>
        <v>43405.291666666664</v>
      </c>
    </row>
    <row r="5297" spans="1:6" x14ac:dyDescent="0.35">
      <c r="A5297" s="14">
        <v>43405</v>
      </c>
      <c r="B5297" s="15">
        <v>0.2986111111111111</v>
      </c>
      <c r="C5297">
        <v>0</v>
      </c>
      <c r="D5297">
        <v>10.103400000000001</v>
      </c>
      <c r="E5297">
        <v>21.827999999999999</v>
      </c>
      <c r="F5297" s="13">
        <f t="shared" si="82"/>
        <v>43405.298611111109</v>
      </c>
    </row>
    <row r="5298" spans="1:6" x14ac:dyDescent="0.35">
      <c r="A5298" s="14">
        <v>43405</v>
      </c>
      <c r="B5298" s="15">
        <v>0.30555555555555552</v>
      </c>
      <c r="C5298">
        <v>0</v>
      </c>
      <c r="D5298">
        <v>10.1037</v>
      </c>
      <c r="E5298">
        <v>21.83</v>
      </c>
      <c r="F5298" s="13">
        <f t="shared" si="82"/>
        <v>43405.305555555555</v>
      </c>
    </row>
    <row r="5299" spans="1:6" x14ac:dyDescent="0.35">
      <c r="A5299" s="14">
        <v>43405</v>
      </c>
      <c r="B5299" s="15">
        <v>0.3125</v>
      </c>
      <c r="C5299">
        <v>0</v>
      </c>
      <c r="D5299">
        <v>10.104100000000001</v>
      </c>
      <c r="E5299">
        <v>21.832999999999998</v>
      </c>
      <c r="F5299" s="13">
        <f t="shared" si="82"/>
        <v>43405.3125</v>
      </c>
    </row>
    <row r="5300" spans="1:6" x14ac:dyDescent="0.35">
      <c r="A5300" s="14">
        <v>43405</v>
      </c>
      <c r="B5300" s="15">
        <v>0.31944444444444448</v>
      </c>
      <c r="C5300">
        <v>0</v>
      </c>
      <c r="D5300">
        <v>10.103999999999999</v>
      </c>
      <c r="E5300">
        <v>21.835999999999999</v>
      </c>
      <c r="F5300" s="13">
        <f t="shared" si="82"/>
        <v>43405.319444444445</v>
      </c>
    </row>
    <row r="5301" spans="1:6" x14ac:dyDescent="0.35">
      <c r="A5301" s="14">
        <v>43405</v>
      </c>
      <c r="B5301" s="15">
        <v>0.3263888888888889</v>
      </c>
      <c r="C5301">
        <v>0</v>
      </c>
      <c r="D5301">
        <v>10.104799999999999</v>
      </c>
      <c r="E5301">
        <v>21.838999999999999</v>
      </c>
      <c r="F5301" s="13">
        <f t="shared" si="82"/>
        <v>43405.326388888891</v>
      </c>
    </row>
    <row r="5302" spans="1:6" x14ac:dyDescent="0.35">
      <c r="A5302" s="14">
        <v>43405</v>
      </c>
      <c r="B5302" s="15">
        <v>0.33333333333333331</v>
      </c>
      <c r="C5302">
        <v>0</v>
      </c>
      <c r="D5302">
        <v>10.105399999999999</v>
      </c>
      <c r="E5302">
        <v>21.843</v>
      </c>
      <c r="F5302" s="13">
        <f t="shared" si="82"/>
        <v>43405.333333333336</v>
      </c>
    </row>
    <row r="5303" spans="1:6" x14ac:dyDescent="0.35">
      <c r="A5303" s="14">
        <v>43405</v>
      </c>
      <c r="B5303" s="15">
        <v>0.34027777777777773</v>
      </c>
      <c r="C5303">
        <v>0</v>
      </c>
      <c r="D5303">
        <v>10.106299999999999</v>
      </c>
      <c r="E5303">
        <v>21.847999999999999</v>
      </c>
      <c r="F5303" s="13">
        <f t="shared" si="82"/>
        <v>43405.340277777781</v>
      </c>
    </row>
    <row r="5304" spans="1:6" x14ac:dyDescent="0.35">
      <c r="A5304" s="14">
        <v>43405</v>
      </c>
      <c r="B5304" s="15">
        <v>0.34722222222222227</v>
      </c>
      <c r="C5304">
        <v>0</v>
      </c>
      <c r="D5304">
        <v>10.1075</v>
      </c>
      <c r="E5304">
        <v>21.852</v>
      </c>
      <c r="F5304" s="13">
        <f t="shared" si="82"/>
        <v>43405.347222222219</v>
      </c>
    </row>
    <row r="5305" spans="1:6" x14ac:dyDescent="0.35">
      <c r="A5305" s="14">
        <v>43405</v>
      </c>
      <c r="B5305" s="15">
        <v>0.35416666666666669</v>
      </c>
      <c r="C5305">
        <v>0</v>
      </c>
      <c r="D5305">
        <v>10.1084</v>
      </c>
      <c r="E5305">
        <v>21.856999999999999</v>
      </c>
      <c r="F5305" s="13">
        <f t="shared" si="82"/>
        <v>43405.354166666664</v>
      </c>
    </row>
    <row r="5306" spans="1:6" x14ac:dyDescent="0.35">
      <c r="A5306" s="14">
        <v>43405</v>
      </c>
      <c r="B5306" s="15">
        <v>0.3611111111111111</v>
      </c>
      <c r="C5306">
        <v>0</v>
      </c>
      <c r="D5306">
        <v>10.108599999999999</v>
      </c>
      <c r="E5306">
        <v>21.861999999999998</v>
      </c>
      <c r="F5306" s="13">
        <f t="shared" si="82"/>
        <v>43405.361111111109</v>
      </c>
    </row>
    <row r="5307" spans="1:6" x14ac:dyDescent="0.35">
      <c r="A5307" s="14">
        <v>43405</v>
      </c>
      <c r="B5307" s="15">
        <v>0.36805555555555558</v>
      </c>
      <c r="C5307">
        <v>0</v>
      </c>
      <c r="D5307">
        <v>10.110099999999999</v>
      </c>
      <c r="E5307">
        <v>21.867999999999999</v>
      </c>
      <c r="F5307" s="13">
        <f t="shared" si="82"/>
        <v>43405.368055555555</v>
      </c>
    </row>
    <row r="5308" spans="1:6" x14ac:dyDescent="0.35">
      <c r="A5308" s="14">
        <v>43405</v>
      </c>
      <c r="B5308" s="15">
        <v>0.375</v>
      </c>
      <c r="C5308">
        <v>0</v>
      </c>
      <c r="D5308">
        <v>10.1106</v>
      </c>
      <c r="E5308">
        <v>21.873999999999999</v>
      </c>
      <c r="F5308" s="13">
        <f t="shared" si="82"/>
        <v>43405.375</v>
      </c>
    </row>
    <row r="5309" spans="1:6" x14ac:dyDescent="0.35">
      <c r="A5309" s="14">
        <v>43405</v>
      </c>
      <c r="B5309" s="15">
        <v>0.38194444444444442</v>
      </c>
      <c r="C5309">
        <v>0</v>
      </c>
      <c r="D5309">
        <v>10.1119</v>
      </c>
      <c r="E5309">
        <v>21.88</v>
      </c>
      <c r="F5309" s="13">
        <f t="shared" si="82"/>
        <v>43405.381944444445</v>
      </c>
    </row>
    <row r="5310" spans="1:6" x14ac:dyDescent="0.35">
      <c r="A5310" s="14">
        <v>43405</v>
      </c>
      <c r="B5310" s="15">
        <v>0.3888888888888889</v>
      </c>
      <c r="C5310">
        <v>0</v>
      </c>
      <c r="D5310">
        <v>10.112</v>
      </c>
      <c r="E5310">
        <v>21.885999999999999</v>
      </c>
      <c r="F5310" s="13">
        <f t="shared" si="82"/>
        <v>43405.388888888891</v>
      </c>
    </row>
    <row r="5311" spans="1:6" x14ac:dyDescent="0.35">
      <c r="A5311" s="14">
        <v>43405</v>
      </c>
      <c r="B5311" s="15">
        <v>0.39583333333333331</v>
      </c>
      <c r="C5311">
        <v>0</v>
      </c>
      <c r="D5311">
        <v>10.1122</v>
      </c>
      <c r="E5311">
        <v>21.893000000000001</v>
      </c>
      <c r="F5311" s="13">
        <f t="shared" si="82"/>
        <v>43405.395833333336</v>
      </c>
    </row>
    <row r="5312" spans="1:6" x14ac:dyDescent="0.35">
      <c r="A5312" s="14">
        <v>43405</v>
      </c>
      <c r="B5312" s="15">
        <v>0.40277777777777773</v>
      </c>
      <c r="C5312">
        <v>0</v>
      </c>
      <c r="D5312">
        <v>10.1119</v>
      </c>
      <c r="E5312">
        <v>21.899000000000001</v>
      </c>
      <c r="F5312" s="13">
        <f t="shared" si="82"/>
        <v>43405.402777777781</v>
      </c>
    </row>
    <row r="5313" spans="1:6" x14ac:dyDescent="0.35">
      <c r="A5313" s="14">
        <v>43405</v>
      </c>
      <c r="B5313" s="15">
        <v>0.40972222222222227</v>
      </c>
      <c r="C5313">
        <v>0</v>
      </c>
      <c r="D5313">
        <v>10.112500000000001</v>
      </c>
      <c r="E5313">
        <v>21.905000000000001</v>
      </c>
      <c r="F5313" s="13">
        <f t="shared" si="82"/>
        <v>43405.409722222219</v>
      </c>
    </row>
    <row r="5314" spans="1:6" x14ac:dyDescent="0.35">
      <c r="A5314" s="14">
        <v>43405</v>
      </c>
      <c r="B5314" s="15">
        <v>0.41666666666666669</v>
      </c>
      <c r="C5314">
        <v>0</v>
      </c>
      <c r="D5314">
        <v>10.111499999999999</v>
      </c>
      <c r="E5314">
        <v>21.911999999999999</v>
      </c>
      <c r="F5314" s="13">
        <f t="shared" si="82"/>
        <v>43405.416666666664</v>
      </c>
    </row>
    <row r="5315" spans="1:6" x14ac:dyDescent="0.35">
      <c r="A5315" s="14">
        <v>43405</v>
      </c>
      <c r="B5315" s="15">
        <v>0.4236111111111111</v>
      </c>
      <c r="C5315">
        <v>0</v>
      </c>
      <c r="D5315">
        <v>10.1105</v>
      </c>
      <c r="E5315">
        <v>21.917999999999999</v>
      </c>
      <c r="F5315" s="13">
        <f t="shared" si="82"/>
        <v>43405.423611111109</v>
      </c>
    </row>
    <row r="5316" spans="1:6" x14ac:dyDescent="0.35">
      <c r="A5316" s="14">
        <v>43405</v>
      </c>
      <c r="B5316" s="15">
        <v>0.43055555555555558</v>
      </c>
      <c r="C5316">
        <v>0</v>
      </c>
      <c r="D5316">
        <v>10.107900000000001</v>
      </c>
      <c r="E5316">
        <v>21.925000000000001</v>
      </c>
      <c r="F5316" s="13">
        <f t="shared" si="82"/>
        <v>43405.430555555555</v>
      </c>
    </row>
    <row r="5317" spans="1:6" x14ac:dyDescent="0.35">
      <c r="A5317" s="14">
        <v>43405</v>
      </c>
      <c r="B5317" s="15">
        <v>0.4375</v>
      </c>
      <c r="C5317">
        <v>0</v>
      </c>
      <c r="D5317">
        <v>10.1053</v>
      </c>
      <c r="E5317">
        <v>21.933</v>
      </c>
      <c r="F5317" s="13">
        <f t="shared" si="82"/>
        <v>43405.4375</v>
      </c>
    </row>
    <row r="5318" spans="1:6" x14ac:dyDescent="0.35">
      <c r="A5318" s="14">
        <v>43405</v>
      </c>
      <c r="B5318" s="15">
        <v>0.44444444444444442</v>
      </c>
      <c r="C5318">
        <v>0</v>
      </c>
      <c r="D5318">
        <v>10.104200000000001</v>
      </c>
      <c r="E5318">
        <v>21.940999999999999</v>
      </c>
      <c r="F5318" s="13">
        <f t="shared" si="82"/>
        <v>43405.444444444445</v>
      </c>
    </row>
    <row r="5319" spans="1:6" x14ac:dyDescent="0.35">
      <c r="A5319" s="14">
        <v>43405</v>
      </c>
      <c r="B5319" s="15">
        <v>0.4513888888888889</v>
      </c>
      <c r="C5319">
        <v>0</v>
      </c>
      <c r="D5319">
        <v>10.102499999999999</v>
      </c>
      <c r="E5319">
        <v>21.95</v>
      </c>
      <c r="F5319" s="13">
        <f t="shared" si="82"/>
        <v>43405.451388888891</v>
      </c>
    </row>
    <row r="5320" spans="1:6" x14ac:dyDescent="0.35">
      <c r="A5320" s="14">
        <v>43405</v>
      </c>
      <c r="B5320" s="15">
        <v>0.45833333333333331</v>
      </c>
      <c r="C5320">
        <v>0</v>
      </c>
      <c r="D5320">
        <v>10.0997</v>
      </c>
      <c r="E5320">
        <v>21.957000000000001</v>
      </c>
      <c r="F5320" s="13">
        <f t="shared" si="82"/>
        <v>43405.458333333336</v>
      </c>
    </row>
    <row r="5321" spans="1:6" x14ac:dyDescent="0.35">
      <c r="A5321" s="14">
        <v>43405</v>
      </c>
      <c r="B5321" s="15">
        <v>0.46527777777777773</v>
      </c>
      <c r="C5321">
        <v>0</v>
      </c>
      <c r="D5321">
        <v>10.098000000000001</v>
      </c>
      <c r="E5321">
        <v>21.963000000000001</v>
      </c>
      <c r="F5321" s="13">
        <f t="shared" si="82"/>
        <v>43405.465277777781</v>
      </c>
    </row>
    <row r="5322" spans="1:6" x14ac:dyDescent="0.35">
      <c r="A5322" s="14">
        <v>43405</v>
      </c>
      <c r="B5322" s="15">
        <v>0.47222222222222227</v>
      </c>
      <c r="C5322">
        <v>0</v>
      </c>
      <c r="D5322">
        <v>10.097</v>
      </c>
      <c r="E5322">
        <v>21.969000000000001</v>
      </c>
      <c r="F5322" s="13">
        <f t="shared" si="82"/>
        <v>43405.472222222219</v>
      </c>
    </row>
    <row r="5323" spans="1:6" x14ac:dyDescent="0.35">
      <c r="A5323" s="14">
        <v>43405</v>
      </c>
      <c r="B5323" s="15">
        <v>0.47916666666666669</v>
      </c>
      <c r="C5323">
        <v>0</v>
      </c>
      <c r="D5323">
        <v>10.0959</v>
      </c>
      <c r="E5323">
        <v>21.975000000000001</v>
      </c>
      <c r="F5323" s="13">
        <f t="shared" si="82"/>
        <v>43405.479166666664</v>
      </c>
    </row>
    <row r="5324" spans="1:6" x14ac:dyDescent="0.35">
      <c r="A5324" s="14">
        <v>43405</v>
      </c>
      <c r="B5324" s="15">
        <v>0.4861111111111111</v>
      </c>
      <c r="C5324">
        <v>0</v>
      </c>
      <c r="D5324">
        <v>10.094099999999999</v>
      </c>
      <c r="E5324">
        <v>21.98</v>
      </c>
      <c r="F5324" s="13">
        <f t="shared" si="82"/>
        <v>43405.486111111109</v>
      </c>
    </row>
    <row r="5325" spans="1:6" x14ac:dyDescent="0.35">
      <c r="A5325" s="14">
        <v>43405</v>
      </c>
      <c r="B5325" s="15">
        <v>0.49305555555555558</v>
      </c>
      <c r="C5325">
        <v>0</v>
      </c>
      <c r="D5325">
        <v>10.092599999999999</v>
      </c>
      <c r="E5325">
        <v>21.984999999999999</v>
      </c>
      <c r="F5325" s="13">
        <f t="shared" si="82"/>
        <v>43405.493055555555</v>
      </c>
    </row>
    <row r="5326" spans="1:6" x14ac:dyDescent="0.35">
      <c r="A5326" s="14">
        <v>43405</v>
      </c>
      <c r="B5326" s="15">
        <v>0.5</v>
      </c>
      <c r="C5326">
        <v>0</v>
      </c>
      <c r="D5326">
        <v>10.0907</v>
      </c>
      <c r="E5326">
        <v>21.991</v>
      </c>
      <c r="F5326" s="13">
        <f t="shared" ref="F5326:F5389" si="83">A5326+B5326</f>
        <v>43405.5</v>
      </c>
    </row>
    <row r="5327" spans="1:6" x14ac:dyDescent="0.35">
      <c r="A5327" s="14">
        <v>43405</v>
      </c>
      <c r="B5327" s="15">
        <v>0.50694444444444442</v>
      </c>
      <c r="C5327">
        <v>0</v>
      </c>
      <c r="D5327">
        <v>10.088100000000001</v>
      </c>
      <c r="E5327">
        <v>21.997</v>
      </c>
      <c r="F5327" s="13">
        <f t="shared" si="83"/>
        <v>43405.506944444445</v>
      </c>
    </row>
    <row r="5328" spans="1:6" x14ac:dyDescent="0.35">
      <c r="A5328" s="14">
        <v>43405</v>
      </c>
      <c r="B5328" s="15">
        <v>0.51388888888888895</v>
      </c>
      <c r="C5328">
        <v>0</v>
      </c>
      <c r="D5328">
        <v>10.085900000000001</v>
      </c>
      <c r="E5328">
        <v>22.003</v>
      </c>
      <c r="F5328" s="13">
        <f t="shared" si="83"/>
        <v>43405.513888888891</v>
      </c>
    </row>
    <row r="5329" spans="1:6" x14ac:dyDescent="0.35">
      <c r="A5329" s="14">
        <v>43405</v>
      </c>
      <c r="B5329" s="15">
        <v>0.52083333333333337</v>
      </c>
      <c r="C5329">
        <v>0</v>
      </c>
      <c r="D5329">
        <v>10.084099999999999</v>
      </c>
      <c r="E5329">
        <v>22.009</v>
      </c>
      <c r="F5329" s="13">
        <f t="shared" si="83"/>
        <v>43405.520833333336</v>
      </c>
    </row>
    <row r="5330" spans="1:6" x14ac:dyDescent="0.35">
      <c r="A5330" s="14">
        <v>43405</v>
      </c>
      <c r="B5330" s="15">
        <v>0.52777777777777779</v>
      </c>
      <c r="C5330">
        <v>0</v>
      </c>
      <c r="D5330">
        <v>10.082000000000001</v>
      </c>
      <c r="E5330">
        <v>22.015000000000001</v>
      </c>
      <c r="F5330" s="13">
        <f t="shared" si="83"/>
        <v>43405.527777777781</v>
      </c>
    </row>
    <row r="5331" spans="1:6" x14ac:dyDescent="0.35">
      <c r="A5331" s="14">
        <v>43405</v>
      </c>
      <c r="B5331" s="15">
        <v>0.53472222222222221</v>
      </c>
      <c r="C5331">
        <v>0</v>
      </c>
      <c r="D5331">
        <v>10.081099999999999</v>
      </c>
      <c r="E5331">
        <v>22.018999999999998</v>
      </c>
      <c r="F5331" s="13">
        <f t="shared" si="83"/>
        <v>43405.534722222219</v>
      </c>
    </row>
    <row r="5332" spans="1:6" x14ac:dyDescent="0.35">
      <c r="A5332" s="14">
        <v>43405</v>
      </c>
      <c r="B5332" s="15">
        <v>0.54166666666666663</v>
      </c>
      <c r="C5332">
        <v>0</v>
      </c>
      <c r="D5332">
        <v>10.0799</v>
      </c>
      <c r="E5332">
        <v>22.024000000000001</v>
      </c>
      <c r="F5332" s="13">
        <f t="shared" si="83"/>
        <v>43405.541666666664</v>
      </c>
    </row>
    <row r="5333" spans="1:6" x14ac:dyDescent="0.35">
      <c r="A5333" s="14">
        <v>43405</v>
      </c>
      <c r="B5333" s="15">
        <v>0.54861111111111105</v>
      </c>
      <c r="C5333">
        <v>0</v>
      </c>
      <c r="D5333">
        <v>10.079000000000001</v>
      </c>
      <c r="E5333">
        <v>22.027999999999999</v>
      </c>
      <c r="F5333" s="13">
        <f t="shared" si="83"/>
        <v>43405.548611111109</v>
      </c>
    </row>
    <row r="5334" spans="1:6" x14ac:dyDescent="0.35">
      <c r="A5334" s="14">
        <v>43405</v>
      </c>
      <c r="B5334" s="15">
        <v>0.55555555555555558</v>
      </c>
      <c r="C5334">
        <v>0</v>
      </c>
      <c r="D5334">
        <v>10.077299999999999</v>
      </c>
      <c r="E5334">
        <v>22.030999999999999</v>
      </c>
      <c r="F5334" s="13">
        <f t="shared" si="83"/>
        <v>43405.555555555555</v>
      </c>
    </row>
    <row r="5335" spans="1:6" x14ac:dyDescent="0.35">
      <c r="A5335" s="14">
        <v>43405</v>
      </c>
      <c r="B5335" s="15">
        <v>0.5625</v>
      </c>
      <c r="C5335">
        <v>0</v>
      </c>
      <c r="D5335">
        <v>10.075200000000001</v>
      </c>
      <c r="E5335">
        <v>22.033999999999999</v>
      </c>
      <c r="F5335" s="13">
        <f t="shared" si="83"/>
        <v>43405.5625</v>
      </c>
    </row>
    <row r="5336" spans="1:6" x14ac:dyDescent="0.35">
      <c r="A5336" s="14">
        <v>43405</v>
      </c>
      <c r="B5336" s="15">
        <v>0.56944444444444442</v>
      </c>
      <c r="C5336">
        <v>0</v>
      </c>
      <c r="D5336">
        <v>10.074299999999999</v>
      </c>
      <c r="E5336">
        <v>22.036999999999999</v>
      </c>
      <c r="F5336" s="13">
        <f t="shared" si="83"/>
        <v>43405.569444444445</v>
      </c>
    </row>
    <row r="5337" spans="1:6" x14ac:dyDescent="0.35">
      <c r="A5337" s="14">
        <v>43405</v>
      </c>
      <c r="B5337" s="15">
        <v>0.57638888888888895</v>
      </c>
      <c r="C5337">
        <v>0</v>
      </c>
      <c r="D5337">
        <v>10.073700000000001</v>
      </c>
      <c r="E5337">
        <v>22.04</v>
      </c>
      <c r="F5337" s="13">
        <f t="shared" si="83"/>
        <v>43405.576388888891</v>
      </c>
    </row>
    <row r="5338" spans="1:6" x14ac:dyDescent="0.35">
      <c r="A5338" s="14">
        <v>43405</v>
      </c>
      <c r="B5338" s="15">
        <v>0.58333333333333337</v>
      </c>
      <c r="C5338">
        <v>0</v>
      </c>
      <c r="D5338">
        <v>10.072800000000001</v>
      </c>
      <c r="E5338">
        <v>22.042999999999999</v>
      </c>
      <c r="F5338" s="13">
        <f t="shared" si="83"/>
        <v>43405.583333333336</v>
      </c>
    </row>
    <row r="5339" spans="1:6" x14ac:dyDescent="0.35">
      <c r="A5339" s="14">
        <v>43405</v>
      </c>
      <c r="B5339" s="15">
        <v>0.59027777777777779</v>
      </c>
      <c r="C5339">
        <v>0</v>
      </c>
      <c r="D5339">
        <v>10.071199999999999</v>
      </c>
      <c r="E5339">
        <v>22.045000000000002</v>
      </c>
      <c r="F5339" s="13">
        <f t="shared" si="83"/>
        <v>43405.590277777781</v>
      </c>
    </row>
    <row r="5340" spans="1:6" x14ac:dyDescent="0.35">
      <c r="A5340" s="14">
        <v>43405</v>
      </c>
      <c r="B5340" s="15">
        <v>0.59722222222222221</v>
      </c>
      <c r="C5340">
        <v>0</v>
      </c>
      <c r="D5340">
        <v>10.0702</v>
      </c>
      <c r="E5340">
        <v>22.047000000000001</v>
      </c>
      <c r="F5340" s="13">
        <f t="shared" si="83"/>
        <v>43405.597222222219</v>
      </c>
    </row>
    <row r="5341" spans="1:6" x14ac:dyDescent="0.35">
      <c r="A5341" s="14">
        <v>43405</v>
      </c>
      <c r="B5341" s="15">
        <v>0.60416666666666663</v>
      </c>
      <c r="C5341">
        <v>0</v>
      </c>
      <c r="D5341">
        <v>10.0685</v>
      </c>
      <c r="E5341">
        <v>22.05</v>
      </c>
      <c r="F5341" s="13">
        <f t="shared" si="83"/>
        <v>43405.604166666664</v>
      </c>
    </row>
    <row r="5342" spans="1:6" x14ac:dyDescent="0.35">
      <c r="A5342" s="14">
        <v>43405</v>
      </c>
      <c r="B5342" s="15">
        <v>0.61111111111111105</v>
      </c>
      <c r="C5342">
        <v>0</v>
      </c>
      <c r="D5342">
        <v>10.068199999999999</v>
      </c>
      <c r="E5342">
        <v>22.052</v>
      </c>
      <c r="F5342" s="13">
        <f t="shared" si="83"/>
        <v>43405.611111111109</v>
      </c>
    </row>
    <row r="5343" spans="1:6" x14ac:dyDescent="0.35">
      <c r="A5343" s="14">
        <v>43405</v>
      </c>
      <c r="B5343" s="15">
        <v>0.61805555555555558</v>
      </c>
      <c r="C5343">
        <v>0</v>
      </c>
      <c r="D5343">
        <v>10.068199999999999</v>
      </c>
      <c r="E5343">
        <v>22.055</v>
      </c>
      <c r="F5343" s="13">
        <f t="shared" si="83"/>
        <v>43405.618055555555</v>
      </c>
    </row>
    <row r="5344" spans="1:6" x14ac:dyDescent="0.35">
      <c r="A5344" s="14">
        <v>43405</v>
      </c>
      <c r="B5344" s="15">
        <v>0.625</v>
      </c>
      <c r="C5344">
        <v>0</v>
      </c>
      <c r="D5344">
        <v>10.0686</v>
      </c>
      <c r="E5344">
        <v>22.056999999999999</v>
      </c>
      <c r="F5344" s="13">
        <f t="shared" si="83"/>
        <v>43405.625</v>
      </c>
    </row>
    <row r="5345" spans="1:6" x14ac:dyDescent="0.35">
      <c r="A5345" s="14">
        <v>43405</v>
      </c>
      <c r="B5345" s="15">
        <v>0.63194444444444442</v>
      </c>
      <c r="C5345">
        <v>0</v>
      </c>
      <c r="D5345">
        <v>10.068199999999999</v>
      </c>
      <c r="E5345">
        <v>22.059000000000001</v>
      </c>
      <c r="F5345" s="13">
        <f t="shared" si="83"/>
        <v>43405.631944444445</v>
      </c>
    </row>
    <row r="5346" spans="1:6" x14ac:dyDescent="0.35">
      <c r="A5346" s="14">
        <v>43405</v>
      </c>
      <c r="B5346" s="15">
        <v>0.63888888888888895</v>
      </c>
      <c r="C5346">
        <v>0</v>
      </c>
      <c r="D5346">
        <v>10.0709</v>
      </c>
      <c r="E5346">
        <v>22.06</v>
      </c>
      <c r="F5346" s="13">
        <f t="shared" si="83"/>
        <v>43405.638888888891</v>
      </c>
    </row>
    <row r="5347" spans="1:6" x14ac:dyDescent="0.35">
      <c r="A5347" s="14">
        <v>43405</v>
      </c>
      <c r="B5347" s="15">
        <v>0.64583333333333337</v>
      </c>
      <c r="C5347">
        <v>0</v>
      </c>
      <c r="D5347">
        <v>10.0724</v>
      </c>
      <c r="E5347">
        <v>22.06</v>
      </c>
      <c r="F5347" s="13">
        <f t="shared" si="83"/>
        <v>43405.645833333336</v>
      </c>
    </row>
    <row r="5348" spans="1:6" x14ac:dyDescent="0.35">
      <c r="A5348" s="14">
        <v>43405</v>
      </c>
      <c r="B5348" s="15">
        <v>0.65277777777777779</v>
      </c>
      <c r="C5348">
        <v>0</v>
      </c>
      <c r="D5348">
        <v>10.075200000000001</v>
      </c>
      <c r="E5348">
        <v>22.061</v>
      </c>
      <c r="F5348" s="13">
        <f t="shared" si="83"/>
        <v>43405.652777777781</v>
      </c>
    </row>
    <row r="5349" spans="1:6" x14ac:dyDescent="0.35">
      <c r="A5349" s="14">
        <v>43405</v>
      </c>
      <c r="B5349" s="15">
        <v>0.65972222222222221</v>
      </c>
      <c r="C5349">
        <v>0</v>
      </c>
      <c r="D5349">
        <v>10.076700000000001</v>
      </c>
      <c r="E5349">
        <v>22.06</v>
      </c>
      <c r="F5349" s="13">
        <f t="shared" si="83"/>
        <v>43405.659722222219</v>
      </c>
    </row>
    <row r="5350" spans="1:6" x14ac:dyDescent="0.35">
      <c r="A5350" s="14">
        <v>43405</v>
      </c>
      <c r="B5350" s="15">
        <v>0.66666666666666663</v>
      </c>
      <c r="C5350">
        <v>0</v>
      </c>
      <c r="D5350">
        <v>10.0786</v>
      </c>
      <c r="E5350">
        <v>22.059000000000001</v>
      </c>
      <c r="F5350" s="13">
        <f t="shared" si="83"/>
        <v>43405.666666666664</v>
      </c>
    </row>
    <row r="5351" spans="1:6" x14ac:dyDescent="0.35">
      <c r="A5351" s="14">
        <v>43405</v>
      </c>
      <c r="B5351" s="15">
        <v>0.67361111111111116</v>
      </c>
      <c r="C5351">
        <v>0</v>
      </c>
      <c r="D5351">
        <v>10.077400000000001</v>
      </c>
      <c r="E5351">
        <v>22.056999999999999</v>
      </c>
      <c r="F5351" s="13">
        <f t="shared" si="83"/>
        <v>43405.673611111109</v>
      </c>
    </row>
    <row r="5352" spans="1:6" x14ac:dyDescent="0.35">
      <c r="A5352" s="14">
        <v>43405</v>
      </c>
      <c r="B5352" s="15">
        <v>0.68055555555555547</v>
      </c>
      <c r="C5352">
        <v>0</v>
      </c>
      <c r="D5352">
        <v>10.0791</v>
      </c>
      <c r="E5352">
        <v>22.055</v>
      </c>
      <c r="F5352" s="13">
        <f t="shared" si="83"/>
        <v>43405.680555555555</v>
      </c>
    </row>
    <row r="5353" spans="1:6" x14ac:dyDescent="0.35">
      <c r="A5353" s="14">
        <v>43405</v>
      </c>
      <c r="B5353" s="15">
        <v>0.6875</v>
      </c>
      <c r="C5353">
        <v>0</v>
      </c>
      <c r="D5353">
        <v>10.080299999999999</v>
      </c>
      <c r="E5353">
        <v>22.053000000000001</v>
      </c>
      <c r="F5353" s="13">
        <f t="shared" si="83"/>
        <v>43405.6875</v>
      </c>
    </row>
    <row r="5354" spans="1:6" x14ac:dyDescent="0.35">
      <c r="A5354" s="14">
        <v>43405</v>
      </c>
      <c r="B5354" s="15">
        <v>0.69444444444444453</v>
      </c>
      <c r="C5354">
        <v>0</v>
      </c>
      <c r="D5354">
        <v>10.0809</v>
      </c>
      <c r="E5354">
        <v>22.050999999999998</v>
      </c>
      <c r="F5354" s="13">
        <f t="shared" si="83"/>
        <v>43405.694444444445</v>
      </c>
    </row>
    <row r="5355" spans="1:6" x14ac:dyDescent="0.35">
      <c r="A5355" s="14">
        <v>43405</v>
      </c>
      <c r="B5355" s="15">
        <v>0.70138888888888884</v>
      </c>
      <c r="C5355">
        <v>0</v>
      </c>
      <c r="D5355">
        <v>10.0808</v>
      </c>
      <c r="E5355">
        <v>22.048999999999999</v>
      </c>
      <c r="F5355" s="13">
        <f t="shared" si="83"/>
        <v>43405.701388888891</v>
      </c>
    </row>
    <row r="5356" spans="1:6" x14ac:dyDescent="0.35">
      <c r="A5356" s="14">
        <v>43405</v>
      </c>
      <c r="B5356" s="15">
        <v>0.70833333333333337</v>
      </c>
      <c r="C5356">
        <v>0</v>
      </c>
      <c r="D5356">
        <v>10.081200000000001</v>
      </c>
      <c r="E5356">
        <v>22.047000000000001</v>
      </c>
      <c r="F5356" s="13">
        <f t="shared" si="83"/>
        <v>43405.708333333336</v>
      </c>
    </row>
    <row r="5357" spans="1:6" x14ac:dyDescent="0.35">
      <c r="A5357" s="14">
        <v>43405</v>
      </c>
      <c r="B5357" s="15">
        <v>0.71527777777777779</v>
      </c>
      <c r="C5357">
        <v>0</v>
      </c>
      <c r="D5357">
        <v>10.081799999999999</v>
      </c>
      <c r="E5357">
        <v>22.045000000000002</v>
      </c>
      <c r="F5357" s="13">
        <f t="shared" si="83"/>
        <v>43405.715277777781</v>
      </c>
    </row>
    <row r="5358" spans="1:6" x14ac:dyDescent="0.35">
      <c r="A5358" s="14">
        <v>43405</v>
      </c>
      <c r="B5358" s="15">
        <v>0.72222222222222221</v>
      </c>
      <c r="C5358">
        <v>0</v>
      </c>
      <c r="D5358">
        <v>10.082000000000001</v>
      </c>
      <c r="E5358">
        <v>22.042999999999999</v>
      </c>
      <c r="F5358" s="13">
        <f t="shared" si="83"/>
        <v>43405.722222222219</v>
      </c>
    </row>
    <row r="5359" spans="1:6" x14ac:dyDescent="0.35">
      <c r="A5359" s="14">
        <v>43405</v>
      </c>
      <c r="B5359" s="15">
        <v>0.72916666666666663</v>
      </c>
      <c r="C5359">
        <v>0</v>
      </c>
      <c r="D5359">
        <v>10.082700000000001</v>
      </c>
      <c r="E5359">
        <v>22.042000000000002</v>
      </c>
      <c r="F5359" s="13">
        <f t="shared" si="83"/>
        <v>43405.729166666664</v>
      </c>
    </row>
    <row r="5360" spans="1:6" x14ac:dyDescent="0.35">
      <c r="A5360" s="14">
        <v>43405</v>
      </c>
      <c r="B5360" s="15">
        <v>0.73611111111111116</v>
      </c>
      <c r="C5360">
        <v>0</v>
      </c>
      <c r="D5360">
        <v>10.0831</v>
      </c>
      <c r="E5360">
        <v>22.04</v>
      </c>
      <c r="F5360" s="13">
        <f t="shared" si="83"/>
        <v>43405.736111111109</v>
      </c>
    </row>
    <row r="5361" spans="1:6" x14ac:dyDescent="0.35">
      <c r="A5361" s="14">
        <v>43405</v>
      </c>
      <c r="B5361" s="15">
        <v>0.74305555555555547</v>
      </c>
      <c r="C5361">
        <v>0</v>
      </c>
      <c r="D5361">
        <v>10.083399999999999</v>
      </c>
      <c r="E5361">
        <v>22.036999999999999</v>
      </c>
      <c r="F5361" s="13">
        <f t="shared" si="83"/>
        <v>43405.743055555555</v>
      </c>
    </row>
    <row r="5362" spans="1:6" x14ac:dyDescent="0.35">
      <c r="A5362" s="14">
        <v>43405</v>
      </c>
      <c r="B5362" s="15">
        <v>0.75</v>
      </c>
      <c r="C5362">
        <v>0</v>
      </c>
      <c r="D5362">
        <v>10.0846</v>
      </c>
      <c r="E5362">
        <v>22.036000000000001</v>
      </c>
      <c r="F5362" s="13">
        <f t="shared" si="83"/>
        <v>43405.75</v>
      </c>
    </row>
    <row r="5363" spans="1:6" x14ac:dyDescent="0.35">
      <c r="A5363" s="14">
        <v>43405</v>
      </c>
      <c r="B5363" s="15">
        <v>0.75694444444444453</v>
      </c>
      <c r="C5363">
        <v>0</v>
      </c>
      <c r="D5363">
        <v>10.0855</v>
      </c>
      <c r="E5363">
        <v>22.033999999999999</v>
      </c>
      <c r="F5363" s="13">
        <f t="shared" si="83"/>
        <v>43405.756944444445</v>
      </c>
    </row>
    <row r="5364" spans="1:6" x14ac:dyDescent="0.35">
      <c r="A5364" s="14">
        <v>43405</v>
      </c>
      <c r="B5364" s="15">
        <v>0.76388888888888884</v>
      </c>
      <c r="C5364">
        <v>0</v>
      </c>
      <c r="D5364">
        <v>10.087</v>
      </c>
      <c r="E5364">
        <v>22.032</v>
      </c>
      <c r="F5364" s="13">
        <f t="shared" si="83"/>
        <v>43405.763888888891</v>
      </c>
    </row>
    <row r="5365" spans="1:6" x14ac:dyDescent="0.35">
      <c r="A5365" s="14">
        <v>43405</v>
      </c>
      <c r="B5365" s="15">
        <v>0.77083333333333337</v>
      </c>
      <c r="C5365">
        <v>0</v>
      </c>
      <c r="D5365">
        <v>10.089</v>
      </c>
      <c r="E5365">
        <v>22.03</v>
      </c>
      <c r="F5365" s="13">
        <f t="shared" si="83"/>
        <v>43405.770833333336</v>
      </c>
    </row>
    <row r="5366" spans="1:6" x14ac:dyDescent="0.35">
      <c r="A5366" s="14">
        <v>43405</v>
      </c>
      <c r="B5366" s="15">
        <v>0.77777777777777779</v>
      </c>
      <c r="C5366">
        <v>0</v>
      </c>
      <c r="D5366">
        <v>10.0915</v>
      </c>
      <c r="E5366">
        <v>22.027999999999999</v>
      </c>
      <c r="F5366" s="13">
        <f t="shared" si="83"/>
        <v>43405.777777777781</v>
      </c>
    </row>
    <row r="5367" spans="1:6" x14ac:dyDescent="0.35">
      <c r="A5367" s="14">
        <v>43405</v>
      </c>
      <c r="B5367" s="15">
        <v>0.78472222222222221</v>
      </c>
      <c r="C5367">
        <v>0</v>
      </c>
      <c r="D5367">
        <v>10.093</v>
      </c>
      <c r="E5367">
        <v>22.026</v>
      </c>
      <c r="F5367" s="13">
        <f t="shared" si="83"/>
        <v>43405.784722222219</v>
      </c>
    </row>
    <row r="5368" spans="1:6" x14ac:dyDescent="0.35">
      <c r="A5368" s="14">
        <v>43405</v>
      </c>
      <c r="B5368" s="15">
        <v>0.79166666666666663</v>
      </c>
      <c r="C5368">
        <v>0</v>
      </c>
      <c r="D5368">
        <v>10.0947</v>
      </c>
      <c r="E5368">
        <v>22.024999999999999</v>
      </c>
      <c r="F5368" s="13">
        <f t="shared" si="83"/>
        <v>43405.791666666664</v>
      </c>
    </row>
    <row r="5369" spans="1:6" x14ac:dyDescent="0.35">
      <c r="A5369" s="14">
        <v>43405</v>
      </c>
      <c r="B5369" s="15">
        <v>0.79861111111111116</v>
      </c>
      <c r="C5369">
        <v>0</v>
      </c>
      <c r="D5369">
        <v>10.096399999999999</v>
      </c>
      <c r="E5369">
        <v>22.021999999999998</v>
      </c>
      <c r="F5369" s="13">
        <f t="shared" si="83"/>
        <v>43405.798611111109</v>
      </c>
    </row>
    <row r="5370" spans="1:6" x14ac:dyDescent="0.35">
      <c r="A5370" s="14">
        <v>43405</v>
      </c>
      <c r="B5370" s="15">
        <v>0.80555555555555547</v>
      </c>
      <c r="C5370">
        <v>0</v>
      </c>
      <c r="D5370">
        <v>10.0976</v>
      </c>
      <c r="E5370">
        <v>22.02</v>
      </c>
      <c r="F5370" s="13">
        <f t="shared" si="83"/>
        <v>43405.805555555555</v>
      </c>
    </row>
    <row r="5371" spans="1:6" x14ac:dyDescent="0.35">
      <c r="A5371" s="14">
        <v>43405</v>
      </c>
      <c r="B5371" s="15">
        <v>0.8125</v>
      </c>
      <c r="C5371">
        <v>0</v>
      </c>
      <c r="D5371">
        <v>10.0989</v>
      </c>
      <c r="E5371">
        <v>22.018999999999998</v>
      </c>
      <c r="F5371" s="13">
        <f t="shared" si="83"/>
        <v>43405.8125</v>
      </c>
    </row>
    <row r="5372" spans="1:6" x14ac:dyDescent="0.35">
      <c r="A5372" s="14">
        <v>43405</v>
      </c>
      <c r="B5372" s="15">
        <v>0.81944444444444453</v>
      </c>
      <c r="C5372">
        <v>0</v>
      </c>
      <c r="D5372">
        <v>10.1</v>
      </c>
      <c r="E5372">
        <v>22.016999999999999</v>
      </c>
      <c r="F5372" s="13">
        <f t="shared" si="83"/>
        <v>43405.819444444445</v>
      </c>
    </row>
    <row r="5373" spans="1:6" x14ac:dyDescent="0.35">
      <c r="A5373" s="14">
        <v>43405</v>
      </c>
      <c r="B5373" s="15">
        <v>0.82638888888888884</v>
      </c>
      <c r="C5373">
        <v>0</v>
      </c>
      <c r="D5373">
        <v>10.1014</v>
      </c>
      <c r="E5373">
        <v>22.015999999999998</v>
      </c>
      <c r="F5373" s="13">
        <f t="shared" si="83"/>
        <v>43405.826388888891</v>
      </c>
    </row>
    <row r="5374" spans="1:6" x14ac:dyDescent="0.35">
      <c r="A5374" s="14">
        <v>43405</v>
      </c>
      <c r="B5374" s="15">
        <v>0.83333333333333337</v>
      </c>
      <c r="C5374">
        <v>0</v>
      </c>
      <c r="D5374">
        <v>10.102499999999999</v>
      </c>
      <c r="E5374">
        <v>22.013999999999999</v>
      </c>
      <c r="F5374" s="13">
        <f t="shared" si="83"/>
        <v>43405.833333333336</v>
      </c>
    </row>
    <row r="5375" spans="1:6" x14ac:dyDescent="0.35">
      <c r="A5375" s="14">
        <v>43405</v>
      </c>
      <c r="B5375" s="15">
        <v>0.84027777777777779</v>
      </c>
      <c r="C5375">
        <v>0</v>
      </c>
      <c r="D5375">
        <v>10.1031</v>
      </c>
      <c r="E5375">
        <v>22.013000000000002</v>
      </c>
      <c r="F5375" s="13">
        <f t="shared" si="83"/>
        <v>43405.840277777781</v>
      </c>
    </row>
    <row r="5376" spans="1:6" x14ac:dyDescent="0.35">
      <c r="A5376" s="14">
        <v>43405</v>
      </c>
      <c r="B5376" s="15">
        <v>0.84722222222222221</v>
      </c>
      <c r="C5376">
        <v>0</v>
      </c>
      <c r="D5376">
        <v>10.1037</v>
      </c>
      <c r="E5376">
        <v>22.012</v>
      </c>
      <c r="F5376" s="13">
        <f t="shared" si="83"/>
        <v>43405.847222222219</v>
      </c>
    </row>
    <row r="5377" spans="1:6" x14ac:dyDescent="0.35">
      <c r="A5377" s="14">
        <v>43405</v>
      </c>
      <c r="B5377" s="15">
        <v>0.85416666666666663</v>
      </c>
      <c r="C5377">
        <v>0</v>
      </c>
      <c r="D5377">
        <v>10.1044</v>
      </c>
      <c r="E5377">
        <v>22.010999999999999</v>
      </c>
      <c r="F5377" s="13">
        <f t="shared" si="83"/>
        <v>43405.854166666664</v>
      </c>
    </row>
    <row r="5378" spans="1:6" x14ac:dyDescent="0.35">
      <c r="A5378" s="14">
        <v>43405</v>
      </c>
      <c r="B5378" s="15">
        <v>0.86111111111111116</v>
      </c>
      <c r="C5378">
        <v>0</v>
      </c>
      <c r="D5378">
        <v>10.1044</v>
      </c>
      <c r="E5378">
        <v>22.01</v>
      </c>
      <c r="F5378" s="13">
        <f t="shared" si="83"/>
        <v>43405.861111111109</v>
      </c>
    </row>
    <row r="5379" spans="1:6" x14ac:dyDescent="0.35">
      <c r="A5379" s="14">
        <v>43405</v>
      </c>
      <c r="B5379" s="15">
        <v>0.86805555555555547</v>
      </c>
      <c r="C5379">
        <v>0</v>
      </c>
      <c r="D5379">
        <v>10.1036</v>
      </c>
      <c r="E5379">
        <v>22.009</v>
      </c>
      <c r="F5379" s="13">
        <f t="shared" si="83"/>
        <v>43405.868055555555</v>
      </c>
    </row>
    <row r="5380" spans="1:6" x14ac:dyDescent="0.35">
      <c r="A5380" s="14">
        <v>43405</v>
      </c>
      <c r="B5380" s="15">
        <v>0.875</v>
      </c>
      <c r="C5380">
        <v>0</v>
      </c>
      <c r="D5380">
        <v>10.103300000000001</v>
      </c>
      <c r="E5380">
        <v>22.007000000000001</v>
      </c>
      <c r="F5380" s="13">
        <f t="shared" si="83"/>
        <v>43405.875</v>
      </c>
    </row>
    <row r="5381" spans="1:6" x14ac:dyDescent="0.35">
      <c r="A5381" s="14">
        <v>43405</v>
      </c>
      <c r="B5381" s="15">
        <v>0.88194444444444453</v>
      </c>
      <c r="C5381">
        <v>0</v>
      </c>
      <c r="D5381">
        <v>10.1035</v>
      </c>
      <c r="E5381">
        <v>22.007000000000001</v>
      </c>
      <c r="F5381" s="13">
        <f t="shared" si="83"/>
        <v>43405.881944444445</v>
      </c>
    </row>
    <row r="5382" spans="1:6" x14ac:dyDescent="0.35">
      <c r="A5382" s="14">
        <v>43405</v>
      </c>
      <c r="B5382" s="15">
        <v>0.88888888888888884</v>
      </c>
      <c r="C5382">
        <v>0</v>
      </c>
      <c r="D5382">
        <v>10.104100000000001</v>
      </c>
      <c r="E5382">
        <v>22.006</v>
      </c>
      <c r="F5382" s="13">
        <f t="shared" si="83"/>
        <v>43405.888888888891</v>
      </c>
    </row>
    <row r="5383" spans="1:6" x14ac:dyDescent="0.35">
      <c r="A5383" s="14">
        <v>43405</v>
      </c>
      <c r="B5383" s="15">
        <v>0.89583333333333337</v>
      </c>
      <c r="C5383">
        <v>0</v>
      </c>
      <c r="D5383">
        <v>10.1037</v>
      </c>
      <c r="E5383">
        <v>22.004999999999999</v>
      </c>
      <c r="F5383" s="13">
        <f t="shared" si="83"/>
        <v>43405.895833333336</v>
      </c>
    </row>
    <row r="5384" spans="1:6" x14ac:dyDescent="0.35">
      <c r="A5384" s="14">
        <v>43405</v>
      </c>
      <c r="B5384" s="15">
        <v>0.90277777777777779</v>
      </c>
      <c r="C5384">
        <v>0</v>
      </c>
      <c r="D5384">
        <v>10.1031</v>
      </c>
      <c r="E5384">
        <v>22.004000000000001</v>
      </c>
      <c r="F5384" s="13">
        <f t="shared" si="83"/>
        <v>43405.902777777781</v>
      </c>
    </row>
    <row r="5385" spans="1:6" x14ac:dyDescent="0.35">
      <c r="A5385" s="14">
        <v>43405</v>
      </c>
      <c r="B5385" s="15">
        <v>0.90972222222222221</v>
      </c>
      <c r="C5385">
        <v>0</v>
      </c>
      <c r="D5385">
        <v>10.102600000000001</v>
      </c>
      <c r="E5385">
        <v>22.003</v>
      </c>
      <c r="F5385" s="13">
        <f t="shared" si="83"/>
        <v>43405.909722222219</v>
      </c>
    </row>
    <row r="5386" spans="1:6" x14ac:dyDescent="0.35">
      <c r="A5386" s="14">
        <v>43405</v>
      </c>
      <c r="B5386" s="15">
        <v>0.91666666666666663</v>
      </c>
      <c r="C5386">
        <v>0</v>
      </c>
      <c r="D5386">
        <v>10.104200000000001</v>
      </c>
      <c r="E5386">
        <v>22.003</v>
      </c>
      <c r="F5386" s="13">
        <f t="shared" si="83"/>
        <v>43405.916666666664</v>
      </c>
    </row>
    <row r="5387" spans="1:6" x14ac:dyDescent="0.35">
      <c r="A5387" s="14">
        <v>43405</v>
      </c>
      <c r="B5387" s="15">
        <v>0.92361111111111116</v>
      </c>
      <c r="C5387">
        <v>0</v>
      </c>
      <c r="D5387">
        <v>10.104699999999999</v>
      </c>
      <c r="E5387">
        <v>22.001999999999999</v>
      </c>
      <c r="F5387" s="13">
        <f t="shared" si="83"/>
        <v>43405.923611111109</v>
      </c>
    </row>
    <row r="5388" spans="1:6" x14ac:dyDescent="0.35">
      <c r="A5388" s="14">
        <v>43405</v>
      </c>
      <c r="B5388" s="15">
        <v>0.93055555555555547</v>
      </c>
      <c r="C5388">
        <v>0</v>
      </c>
      <c r="D5388">
        <v>10.105</v>
      </c>
      <c r="E5388">
        <v>22.001999999999999</v>
      </c>
      <c r="F5388" s="13">
        <f t="shared" si="83"/>
        <v>43405.930555555555</v>
      </c>
    </row>
    <row r="5389" spans="1:6" x14ac:dyDescent="0.35">
      <c r="A5389" s="14">
        <v>43405</v>
      </c>
      <c r="B5389" s="15">
        <v>0.9375</v>
      </c>
      <c r="C5389">
        <v>0</v>
      </c>
      <c r="D5389">
        <v>10.103300000000001</v>
      </c>
      <c r="E5389">
        <v>22.001000000000001</v>
      </c>
      <c r="F5389" s="13">
        <f t="shared" si="83"/>
        <v>43405.9375</v>
      </c>
    </row>
    <row r="5390" spans="1:6" x14ac:dyDescent="0.35">
      <c r="A5390" s="14">
        <v>43405</v>
      </c>
      <c r="B5390" s="15">
        <v>0.94444444444444453</v>
      </c>
      <c r="C5390">
        <v>0</v>
      </c>
      <c r="D5390">
        <v>10.101699999999999</v>
      </c>
      <c r="E5390">
        <v>22</v>
      </c>
      <c r="F5390" s="13">
        <f t="shared" ref="F5390:F5453" si="84">A5390+B5390</f>
        <v>43405.944444444445</v>
      </c>
    </row>
    <row r="5391" spans="1:6" x14ac:dyDescent="0.35">
      <c r="A5391" s="14">
        <v>43405</v>
      </c>
      <c r="B5391" s="15">
        <v>0.95138888888888884</v>
      </c>
      <c r="C5391">
        <v>0</v>
      </c>
      <c r="D5391">
        <v>10.1014</v>
      </c>
      <c r="E5391">
        <v>21.998999999999999</v>
      </c>
      <c r="F5391" s="13">
        <f t="shared" si="84"/>
        <v>43405.951388888891</v>
      </c>
    </row>
    <row r="5392" spans="1:6" x14ac:dyDescent="0.35">
      <c r="A5392" s="14">
        <v>43405</v>
      </c>
      <c r="B5392" s="15">
        <v>0.95833333333333337</v>
      </c>
      <c r="C5392">
        <v>0</v>
      </c>
      <c r="D5392">
        <v>10.1014</v>
      </c>
      <c r="E5392">
        <v>21.998000000000001</v>
      </c>
      <c r="F5392" s="13">
        <f t="shared" si="84"/>
        <v>43405.958333333336</v>
      </c>
    </row>
    <row r="5393" spans="1:6" x14ac:dyDescent="0.35">
      <c r="A5393" s="14">
        <v>43405</v>
      </c>
      <c r="B5393" s="15">
        <v>0.96527777777777779</v>
      </c>
      <c r="C5393">
        <v>0</v>
      </c>
      <c r="D5393">
        <v>10.1008</v>
      </c>
      <c r="E5393">
        <v>21.997</v>
      </c>
      <c r="F5393" s="13">
        <f t="shared" si="84"/>
        <v>43405.965277777781</v>
      </c>
    </row>
    <row r="5394" spans="1:6" x14ac:dyDescent="0.35">
      <c r="A5394" s="14">
        <v>43405</v>
      </c>
      <c r="B5394" s="15">
        <v>0.97222222222222221</v>
      </c>
      <c r="C5394">
        <v>0</v>
      </c>
      <c r="D5394">
        <v>10.100300000000001</v>
      </c>
      <c r="E5394">
        <v>21.995999999999999</v>
      </c>
      <c r="F5394" s="13">
        <f t="shared" si="84"/>
        <v>43405.972222222219</v>
      </c>
    </row>
    <row r="5395" spans="1:6" x14ac:dyDescent="0.35">
      <c r="A5395" s="14">
        <v>43405</v>
      </c>
      <c r="B5395" s="15">
        <v>0.97916666666666663</v>
      </c>
      <c r="C5395">
        <v>0</v>
      </c>
      <c r="D5395">
        <v>10.100199999999999</v>
      </c>
      <c r="E5395">
        <v>21.995000000000001</v>
      </c>
      <c r="F5395" s="13">
        <f t="shared" si="84"/>
        <v>43405.979166666664</v>
      </c>
    </row>
    <row r="5396" spans="1:6" x14ac:dyDescent="0.35">
      <c r="A5396" s="14">
        <v>43405</v>
      </c>
      <c r="B5396" s="15">
        <v>0.98611111111111116</v>
      </c>
      <c r="C5396">
        <v>0</v>
      </c>
      <c r="D5396">
        <v>10.0997</v>
      </c>
      <c r="E5396">
        <v>21.994</v>
      </c>
      <c r="F5396" s="13">
        <f t="shared" si="84"/>
        <v>43405.986111111109</v>
      </c>
    </row>
    <row r="5397" spans="1:6" x14ac:dyDescent="0.35">
      <c r="A5397" s="14">
        <v>43405</v>
      </c>
      <c r="B5397" s="15">
        <v>0.99305555555555547</v>
      </c>
      <c r="C5397">
        <v>0</v>
      </c>
      <c r="D5397">
        <v>10.0984</v>
      </c>
      <c r="E5397">
        <v>21.992999999999999</v>
      </c>
      <c r="F5397" s="13">
        <f t="shared" si="84"/>
        <v>43405.993055555555</v>
      </c>
    </row>
    <row r="5398" spans="1:6" x14ac:dyDescent="0.35">
      <c r="A5398" s="14">
        <v>43406</v>
      </c>
      <c r="B5398" s="15">
        <v>0</v>
      </c>
      <c r="C5398">
        <v>0</v>
      </c>
      <c r="D5398">
        <v>10.095700000000001</v>
      </c>
      <c r="E5398">
        <v>21.992000000000001</v>
      </c>
      <c r="F5398" s="13">
        <f t="shared" si="84"/>
        <v>43406</v>
      </c>
    </row>
    <row r="5399" spans="1:6" x14ac:dyDescent="0.35">
      <c r="A5399" s="14">
        <v>43406</v>
      </c>
      <c r="B5399" s="15">
        <v>6.9444444444444441E-3</v>
      </c>
      <c r="C5399">
        <v>0</v>
      </c>
      <c r="D5399">
        <v>10.0946</v>
      </c>
      <c r="E5399">
        <v>21.991</v>
      </c>
      <c r="F5399" s="13">
        <f t="shared" si="84"/>
        <v>43406.006944444445</v>
      </c>
    </row>
    <row r="5400" spans="1:6" x14ac:dyDescent="0.35">
      <c r="A5400" s="14">
        <v>43406</v>
      </c>
      <c r="B5400" s="15">
        <v>1.3888888888888888E-2</v>
      </c>
      <c r="C5400">
        <v>0</v>
      </c>
      <c r="D5400">
        <v>10.092499999999999</v>
      </c>
      <c r="E5400">
        <v>21.99</v>
      </c>
      <c r="F5400" s="13">
        <f t="shared" si="84"/>
        <v>43406.013888888891</v>
      </c>
    </row>
    <row r="5401" spans="1:6" x14ac:dyDescent="0.35">
      <c r="A5401" s="14">
        <v>43406</v>
      </c>
      <c r="B5401" s="15">
        <v>2.0833333333333332E-2</v>
      </c>
      <c r="C5401">
        <v>0</v>
      </c>
      <c r="D5401">
        <v>10.090199999999999</v>
      </c>
      <c r="E5401">
        <v>21.989000000000001</v>
      </c>
      <c r="F5401" s="13">
        <f t="shared" si="84"/>
        <v>43406.020833333336</v>
      </c>
    </row>
    <row r="5402" spans="1:6" x14ac:dyDescent="0.35">
      <c r="A5402" s="14">
        <v>43406</v>
      </c>
      <c r="B5402" s="15">
        <v>2.7777777777777776E-2</v>
      </c>
      <c r="C5402">
        <v>0</v>
      </c>
      <c r="D5402">
        <v>10.0898</v>
      </c>
      <c r="E5402">
        <v>21.986999999999998</v>
      </c>
      <c r="F5402" s="13">
        <f t="shared" si="84"/>
        <v>43406.027777777781</v>
      </c>
    </row>
    <row r="5403" spans="1:6" x14ac:dyDescent="0.35">
      <c r="A5403" s="14">
        <v>43406</v>
      </c>
      <c r="B5403" s="15">
        <v>3.4722222222222224E-2</v>
      </c>
      <c r="C5403">
        <v>0</v>
      </c>
      <c r="D5403">
        <v>10.088699999999999</v>
      </c>
      <c r="E5403">
        <v>21.984999999999999</v>
      </c>
      <c r="F5403" s="13">
        <f t="shared" si="84"/>
        <v>43406.034722222219</v>
      </c>
    </row>
    <row r="5404" spans="1:6" x14ac:dyDescent="0.35">
      <c r="A5404" s="14">
        <v>43406</v>
      </c>
      <c r="B5404" s="15">
        <v>4.1666666666666664E-2</v>
      </c>
      <c r="C5404">
        <v>0</v>
      </c>
      <c r="D5404">
        <v>10.0869</v>
      </c>
      <c r="E5404">
        <v>21.983000000000001</v>
      </c>
      <c r="F5404" s="13">
        <f t="shared" si="84"/>
        <v>43406.041666666664</v>
      </c>
    </row>
    <row r="5405" spans="1:6" x14ac:dyDescent="0.35">
      <c r="A5405" s="14">
        <v>43406</v>
      </c>
      <c r="B5405" s="15">
        <v>4.8611111111111112E-2</v>
      </c>
      <c r="C5405">
        <v>0</v>
      </c>
      <c r="D5405">
        <v>10.0869</v>
      </c>
      <c r="E5405">
        <v>21.981000000000002</v>
      </c>
      <c r="F5405" s="13">
        <f t="shared" si="84"/>
        <v>43406.048611111109</v>
      </c>
    </row>
    <row r="5406" spans="1:6" x14ac:dyDescent="0.35">
      <c r="A5406" s="14">
        <v>43406</v>
      </c>
      <c r="B5406" s="15">
        <v>5.5555555555555552E-2</v>
      </c>
      <c r="C5406">
        <v>0</v>
      </c>
      <c r="D5406">
        <v>10.086</v>
      </c>
      <c r="E5406">
        <v>21.978000000000002</v>
      </c>
      <c r="F5406" s="13">
        <f t="shared" si="84"/>
        <v>43406.055555555555</v>
      </c>
    </row>
    <row r="5407" spans="1:6" x14ac:dyDescent="0.35">
      <c r="A5407" s="14">
        <v>43406</v>
      </c>
      <c r="B5407" s="15">
        <v>6.25E-2</v>
      </c>
      <c r="C5407">
        <v>0</v>
      </c>
      <c r="D5407">
        <v>10.0854</v>
      </c>
      <c r="E5407">
        <v>21.975000000000001</v>
      </c>
      <c r="F5407" s="13">
        <f t="shared" si="84"/>
        <v>43406.0625</v>
      </c>
    </row>
    <row r="5408" spans="1:6" x14ac:dyDescent="0.35">
      <c r="A5408" s="14">
        <v>43406</v>
      </c>
      <c r="B5408" s="15">
        <v>6.9444444444444434E-2</v>
      </c>
      <c r="C5408">
        <v>0</v>
      </c>
      <c r="D5408">
        <v>10.083399999999999</v>
      </c>
      <c r="E5408">
        <v>21.972999999999999</v>
      </c>
      <c r="F5408" s="13">
        <f t="shared" si="84"/>
        <v>43406.069444444445</v>
      </c>
    </row>
    <row r="5409" spans="1:6" x14ac:dyDescent="0.35">
      <c r="A5409" s="14">
        <v>43406</v>
      </c>
      <c r="B5409" s="15">
        <v>7.6388888888888895E-2</v>
      </c>
      <c r="C5409">
        <v>0</v>
      </c>
      <c r="D5409">
        <v>10.082000000000001</v>
      </c>
      <c r="E5409">
        <v>21.969000000000001</v>
      </c>
      <c r="F5409" s="13">
        <f t="shared" si="84"/>
        <v>43406.076388888891</v>
      </c>
    </row>
    <row r="5410" spans="1:6" x14ac:dyDescent="0.35">
      <c r="A5410" s="14">
        <v>43406</v>
      </c>
      <c r="B5410" s="15">
        <v>8.3333333333333329E-2</v>
      </c>
      <c r="C5410">
        <v>0</v>
      </c>
      <c r="D5410">
        <v>10.081</v>
      </c>
      <c r="E5410">
        <v>21.965</v>
      </c>
      <c r="F5410" s="13">
        <f t="shared" si="84"/>
        <v>43406.083333333336</v>
      </c>
    </row>
    <row r="5411" spans="1:6" x14ac:dyDescent="0.35">
      <c r="A5411" s="14">
        <v>43406</v>
      </c>
      <c r="B5411" s="15">
        <v>9.0277777777777776E-2</v>
      </c>
      <c r="C5411">
        <v>0</v>
      </c>
      <c r="D5411">
        <v>10.081799999999999</v>
      </c>
      <c r="E5411">
        <v>21.962</v>
      </c>
      <c r="F5411" s="13">
        <f t="shared" si="84"/>
        <v>43406.090277777781</v>
      </c>
    </row>
    <row r="5412" spans="1:6" x14ac:dyDescent="0.35">
      <c r="A5412" s="14">
        <v>43406</v>
      </c>
      <c r="B5412" s="15">
        <v>9.7222222222222224E-2</v>
      </c>
      <c r="C5412">
        <v>0</v>
      </c>
      <c r="D5412">
        <v>10.0825</v>
      </c>
      <c r="E5412">
        <v>21.957999999999998</v>
      </c>
      <c r="F5412" s="13">
        <f t="shared" si="84"/>
        <v>43406.097222222219</v>
      </c>
    </row>
    <row r="5413" spans="1:6" x14ac:dyDescent="0.35">
      <c r="A5413" s="14">
        <v>43406</v>
      </c>
      <c r="B5413" s="15">
        <v>0.10416666666666667</v>
      </c>
      <c r="C5413">
        <v>0</v>
      </c>
      <c r="D5413">
        <v>10.080500000000001</v>
      </c>
      <c r="E5413">
        <v>21.952999999999999</v>
      </c>
      <c r="F5413" s="13">
        <f t="shared" si="84"/>
        <v>43406.104166666664</v>
      </c>
    </row>
    <row r="5414" spans="1:6" x14ac:dyDescent="0.35">
      <c r="A5414" s="14">
        <v>43406</v>
      </c>
      <c r="B5414" s="15">
        <v>0.1111111111111111</v>
      </c>
      <c r="C5414">
        <v>0</v>
      </c>
      <c r="D5414">
        <v>10.0801</v>
      </c>
      <c r="E5414">
        <v>21.949000000000002</v>
      </c>
      <c r="F5414" s="13">
        <f t="shared" si="84"/>
        <v>43406.111111111109</v>
      </c>
    </row>
    <row r="5415" spans="1:6" x14ac:dyDescent="0.35">
      <c r="A5415" s="14">
        <v>43406</v>
      </c>
      <c r="B5415" s="15">
        <v>0.11805555555555557</v>
      </c>
      <c r="C5415">
        <v>0</v>
      </c>
      <c r="D5415">
        <v>10.0807</v>
      </c>
      <c r="E5415">
        <v>21.943999999999999</v>
      </c>
      <c r="F5415" s="13">
        <f t="shared" si="84"/>
        <v>43406.118055555555</v>
      </c>
    </row>
    <row r="5416" spans="1:6" x14ac:dyDescent="0.35">
      <c r="A5416" s="14">
        <v>43406</v>
      </c>
      <c r="B5416" s="15">
        <v>0.125</v>
      </c>
      <c r="C5416">
        <v>0</v>
      </c>
      <c r="D5416">
        <v>10.0815</v>
      </c>
      <c r="E5416">
        <v>21.937999999999999</v>
      </c>
      <c r="F5416" s="13">
        <f t="shared" si="84"/>
        <v>43406.125</v>
      </c>
    </row>
    <row r="5417" spans="1:6" x14ac:dyDescent="0.35">
      <c r="A5417" s="14">
        <v>43406</v>
      </c>
      <c r="B5417" s="15">
        <v>0.13194444444444445</v>
      </c>
      <c r="C5417">
        <v>0</v>
      </c>
      <c r="D5417">
        <v>10.081099999999999</v>
      </c>
      <c r="E5417">
        <v>21.931999999999999</v>
      </c>
      <c r="F5417" s="13">
        <f t="shared" si="84"/>
        <v>43406.131944444445</v>
      </c>
    </row>
    <row r="5418" spans="1:6" x14ac:dyDescent="0.35">
      <c r="A5418" s="14">
        <v>43406</v>
      </c>
      <c r="B5418" s="15">
        <v>0.1388888888888889</v>
      </c>
      <c r="C5418">
        <v>0</v>
      </c>
      <c r="D5418">
        <v>10.0831</v>
      </c>
      <c r="E5418">
        <v>21.925999999999998</v>
      </c>
      <c r="F5418" s="13">
        <f t="shared" si="84"/>
        <v>43406.138888888891</v>
      </c>
    </row>
    <row r="5419" spans="1:6" x14ac:dyDescent="0.35">
      <c r="A5419" s="14">
        <v>43406</v>
      </c>
      <c r="B5419" s="15">
        <v>0.14583333333333334</v>
      </c>
      <c r="C5419">
        <v>0</v>
      </c>
      <c r="D5419">
        <v>10.083500000000001</v>
      </c>
      <c r="E5419">
        <v>21.920999999999999</v>
      </c>
      <c r="F5419" s="13">
        <f t="shared" si="84"/>
        <v>43406.145833333336</v>
      </c>
    </row>
    <row r="5420" spans="1:6" x14ac:dyDescent="0.35">
      <c r="A5420" s="14">
        <v>43406</v>
      </c>
      <c r="B5420" s="15">
        <v>0.15277777777777776</v>
      </c>
      <c r="C5420">
        <v>0</v>
      </c>
      <c r="D5420">
        <v>10.083</v>
      </c>
      <c r="E5420">
        <v>21.914999999999999</v>
      </c>
      <c r="F5420" s="13">
        <f t="shared" si="84"/>
        <v>43406.152777777781</v>
      </c>
    </row>
    <row r="5421" spans="1:6" x14ac:dyDescent="0.35">
      <c r="A5421" s="14">
        <v>43406</v>
      </c>
      <c r="B5421" s="15">
        <v>0.15972222222222224</v>
      </c>
      <c r="C5421">
        <v>0</v>
      </c>
      <c r="D5421">
        <v>10.083</v>
      </c>
      <c r="E5421">
        <v>21.908999999999999</v>
      </c>
      <c r="F5421" s="13">
        <f t="shared" si="84"/>
        <v>43406.159722222219</v>
      </c>
    </row>
    <row r="5422" spans="1:6" x14ac:dyDescent="0.35">
      <c r="A5422" s="14">
        <v>43406</v>
      </c>
      <c r="B5422" s="15">
        <v>0.16666666666666666</v>
      </c>
      <c r="C5422">
        <v>0</v>
      </c>
      <c r="D5422">
        <v>10.083500000000001</v>
      </c>
      <c r="E5422">
        <v>21.902000000000001</v>
      </c>
      <c r="F5422" s="13">
        <f t="shared" si="84"/>
        <v>43406.166666666664</v>
      </c>
    </row>
    <row r="5423" spans="1:6" x14ac:dyDescent="0.35">
      <c r="A5423" s="14">
        <v>43406</v>
      </c>
      <c r="B5423" s="15">
        <v>0.17361111111111113</v>
      </c>
      <c r="C5423">
        <v>0</v>
      </c>
      <c r="D5423">
        <v>10.084899999999999</v>
      </c>
      <c r="E5423">
        <v>21.896000000000001</v>
      </c>
      <c r="F5423" s="13">
        <f t="shared" si="84"/>
        <v>43406.173611111109</v>
      </c>
    </row>
    <row r="5424" spans="1:6" x14ac:dyDescent="0.35">
      <c r="A5424" s="14">
        <v>43406</v>
      </c>
      <c r="B5424" s="15">
        <v>0.18055555555555555</v>
      </c>
      <c r="C5424">
        <v>0</v>
      </c>
      <c r="D5424">
        <v>10.084</v>
      </c>
      <c r="E5424">
        <v>21.888999999999999</v>
      </c>
      <c r="F5424" s="13">
        <f t="shared" si="84"/>
        <v>43406.180555555555</v>
      </c>
    </row>
    <row r="5425" spans="1:6" x14ac:dyDescent="0.35">
      <c r="A5425" s="14">
        <v>43406</v>
      </c>
      <c r="B5425" s="15">
        <v>0.1875</v>
      </c>
      <c r="C5425">
        <v>0</v>
      </c>
      <c r="D5425">
        <v>10.084300000000001</v>
      </c>
      <c r="E5425">
        <v>21.882000000000001</v>
      </c>
      <c r="F5425" s="13">
        <f t="shared" si="84"/>
        <v>43406.1875</v>
      </c>
    </row>
    <row r="5426" spans="1:6" x14ac:dyDescent="0.35">
      <c r="A5426" s="14">
        <v>43406</v>
      </c>
      <c r="B5426" s="15">
        <v>0.19444444444444445</v>
      </c>
      <c r="C5426">
        <v>0</v>
      </c>
      <c r="D5426">
        <v>10.085800000000001</v>
      </c>
      <c r="E5426">
        <v>21.876000000000001</v>
      </c>
      <c r="F5426" s="13">
        <f t="shared" si="84"/>
        <v>43406.194444444445</v>
      </c>
    </row>
    <row r="5427" spans="1:6" x14ac:dyDescent="0.35">
      <c r="A5427" s="14">
        <v>43406</v>
      </c>
      <c r="B5427" s="15">
        <v>0.20138888888888887</v>
      </c>
      <c r="C5427">
        <v>0</v>
      </c>
      <c r="D5427">
        <v>10.0875</v>
      </c>
      <c r="E5427">
        <v>21.87</v>
      </c>
      <c r="F5427" s="13">
        <f t="shared" si="84"/>
        <v>43406.201388888891</v>
      </c>
    </row>
    <row r="5428" spans="1:6" x14ac:dyDescent="0.35">
      <c r="A5428" s="14">
        <v>43406</v>
      </c>
      <c r="B5428" s="15">
        <v>0.20833333333333334</v>
      </c>
      <c r="C5428">
        <v>0</v>
      </c>
      <c r="D5428">
        <v>10.089</v>
      </c>
      <c r="E5428">
        <v>21.864000000000001</v>
      </c>
      <c r="F5428" s="13">
        <f t="shared" si="84"/>
        <v>43406.208333333336</v>
      </c>
    </row>
    <row r="5429" spans="1:6" x14ac:dyDescent="0.35">
      <c r="A5429" s="14">
        <v>43406</v>
      </c>
      <c r="B5429" s="15">
        <v>0.21527777777777779</v>
      </c>
      <c r="C5429">
        <v>0</v>
      </c>
      <c r="D5429">
        <v>10.09</v>
      </c>
      <c r="E5429">
        <v>21.858000000000001</v>
      </c>
      <c r="F5429" s="13">
        <f t="shared" si="84"/>
        <v>43406.215277777781</v>
      </c>
    </row>
    <row r="5430" spans="1:6" x14ac:dyDescent="0.35">
      <c r="A5430" s="14">
        <v>43406</v>
      </c>
      <c r="B5430" s="15">
        <v>0.22222222222222221</v>
      </c>
      <c r="C5430">
        <v>0</v>
      </c>
      <c r="D5430">
        <v>10.091100000000001</v>
      </c>
      <c r="E5430">
        <v>21.850999999999999</v>
      </c>
      <c r="F5430" s="13">
        <f t="shared" si="84"/>
        <v>43406.222222222219</v>
      </c>
    </row>
    <row r="5431" spans="1:6" x14ac:dyDescent="0.35">
      <c r="A5431" s="14">
        <v>43406</v>
      </c>
      <c r="B5431" s="15">
        <v>0.22916666666666666</v>
      </c>
      <c r="C5431">
        <v>0</v>
      </c>
      <c r="D5431">
        <v>10.092499999999999</v>
      </c>
      <c r="E5431">
        <v>21.846</v>
      </c>
      <c r="F5431" s="13">
        <f t="shared" si="84"/>
        <v>43406.229166666664</v>
      </c>
    </row>
    <row r="5432" spans="1:6" x14ac:dyDescent="0.35">
      <c r="A5432" s="14">
        <v>43406</v>
      </c>
      <c r="B5432" s="15">
        <v>0.23611111111111113</v>
      </c>
      <c r="C5432">
        <v>0</v>
      </c>
      <c r="D5432">
        <v>10.0952</v>
      </c>
      <c r="E5432">
        <v>21.84</v>
      </c>
      <c r="F5432" s="13">
        <f t="shared" si="84"/>
        <v>43406.236111111109</v>
      </c>
    </row>
    <row r="5433" spans="1:6" x14ac:dyDescent="0.35">
      <c r="A5433" s="14">
        <v>43406</v>
      </c>
      <c r="B5433" s="15">
        <v>0.24305555555555555</v>
      </c>
      <c r="C5433">
        <v>0</v>
      </c>
      <c r="D5433">
        <v>10.0962</v>
      </c>
      <c r="E5433">
        <v>21.832999999999998</v>
      </c>
      <c r="F5433" s="13">
        <f t="shared" si="84"/>
        <v>43406.243055555555</v>
      </c>
    </row>
    <row r="5434" spans="1:6" x14ac:dyDescent="0.35">
      <c r="A5434" s="14">
        <v>43406</v>
      </c>
      <c r="B5434" s="15">
        <v>0.25</v>
      </c>
      <c r="C5434">
        <v>0</v>
      </c>
      <c r="D5434">
        <v>10.097</v>
      </c>
      <c r="E5434">
        <v>21.827000000000002</v>
      </c>
      <c r="F5434" s="13">
        <f t="shared" si="84"/>
        <v>43406.25</v>
      </c>
    </row>
    <row r="5435" spans="1:6" x14ac:dyDescent="0.35">
      <c r="A5435" s="14">
        <v>43406</v>
      </c>
      <c r="B5435" s="15">
        <v>0.25694444444444448</v>
      </c>
      <c r="C5435">
        <v>0</v>
      </c>
      <c r="D5435">
        <v>10.0975</v>
      </c>
      <c r="E5435">
        <v>21.821000000000002</v>
      </c>
      <c r="F5435" s="13">
        <f t="shared" si="84"/>
        <v>43406.256944444445</v>
      </c>
    </row>
    <row r="5436" spans="1:6" x14ac:dyDescent="0.35">
      <c r="A5436" s="14">
        <v>43406</v>
      </c>
      <c r="B5436" s="15">
        <v>0.2638888888888889</v>
      </c>
      <c r="C5436">
        <v>0</v>
      </c>
      <c r="D5436">
        <v>10.098100000000001</v>
      </c>
      <c r="E5436">
        <v>21.815000000000001</v>
      </c>
      <c r="F5436" s="13">
        <f t="shared" si="84"/>
        <v>43406.263888888891</v>
      </c>
    </row>
    <row r="5437" spans="1:6" x14ac:dyDescent="0.35">
      <c r="A5437" s="14">
        <v>43406</v>
      </c>
      <c r="B5437" s="15">
        <v>0.27083333333333331</v>
      </c>
      <c r="C5437">
        <v>0</v>
      </c>
      <c r="D5437">
        <v>10.0989</v>
      </c>
      <c r="E5437">
        <v>21.81</v>
      </c>
      <c r="F5437" s="13">
        <f t="shared" si="84"/>
        <v>43406.270833333336</v>
      </c>
    </row>
    <row r="5438" spans="1:6" x14ac:dyDescent="0.35">
      <c r="A5438" s="14">
        <v>43406</v>
      </c>
      <c r="B5438" s="15">
        <v>0.27777777777777779</v>
      </c>
      <c r="C5438">
        <v>0</v>
      </c>
      <c r="D5438">
        <v>10.1</v>
      </c>
      <c r="E5438">
        <v>21.806000000000001</v>
      </c>
      <c r="F5438" s="13">
        <f t="shared" si="84"/>
        <v>43406.277777777781</v>
      </c>
    </row>
    <row r="5439" spans="1:6" x14ac:dyDescent="0.35">
      <c r="A5439" s="14">
        <v>43406</v>
      </c>
      <c r="B5439" s="15">
        <v>0.28472222222222221</v>
      </c>
      <c r="C5439">
        <v>0</v>
      </c>
      <c r="D5439">
        <v>10.1004</v>
      </c>
      <c r="E5439">
        <v>21.803000000000001</v>
      </c>
      <c r="F5439" s="13">
        <f t="shared" si="84"/>
        <v>43406.284722222219</v>
      </c>
    </row>
    <row r="5440" spans="1:6" x14ac:dyDescent="0.35">
      <c r="A5440" s="14">
        <v>43406</v>
      </c>
      <c r="B5440" s="15">
        <v>0.29166666666666669</v>
      </c>
      <c r="C5440">
        <v>0</v>
      </c>
      <c r="D5440">
        <v>10.101699999999999</v>
      </c>
      <c r="E5440">
        <v>21.803000000000001</v>
      </c>
      <c r="F5440" s="13">
        <f t="shared" si="84"/>
        <v>43406.291666666664</v>
      </c>
    </row>
    <row r="5441" spans="1:6" x14ac:dyDescent="0.35">
      <c r="A5441" s="14">
        <v>43406</v>
      </c>
      <c r="B5441" s="15">
        <v>0.2986111111111111</v>
      </c>
      <c r="C5441">
        <v>0</v>
      </c>
      <c r="D5441">
        <v>10.103999999999999</v>
      </c>
      <c r="E5441">
        <v>21.803000000000001</v>
      </c>
      <c r="F5441" s="13">
        <f t="shared" si="84"/>
        <v>43406.298611111109</v>
      </c>
    </row>
    <row r="5442" spans="1:6" x14ac:dyDescent="0.35">
      <c r="A5442" s="14">
        <v>43406</v>
      </c>
      <c r="B5442" s="15">
        <v>0.30555555555555552</v>
      </c>
      <c r="C5442">
        <v>0</v>
      </c>
      <c r="D5442">
        <v>10.1053</v>
      </c>
      <c r="E5442">
        <v>21.806000000000001</v>
      </c>
      <c r="F5442" s="13">
        <f t="shared" si="84"/>
        <v>43406.305555555555</v>
      </c>
    </row>
    <row r="5443" spans="1:6" x14ac:dyDescent="0.35">
      <c r="A5443" s="14">
        <v>43406</v>
      </c>
      <c r="B5443" s="15">
        <v>0.3125</v>
      </c>
      <c r="C5443">
        <v>0</v>
      </c>
      <c r="D5443">
        <v>10.1068</v>
      </c>
      <c r="E5443">
        <v>21.809000000000001</v>
      </c>
      <c r="F5443" s="13">
        <f t="shared" si="84"/>
        <v>43406.3125</v>
      </c>
    </row>
    <row r="5444" spans="1:6" x14ac:dyDescent="0.35">
      <c r="A5444" s="14">
        <v>43406</v>
      </c>
      <c r="B5444" s="15">
        <v>0.31944444444444448</v>
      </c>
      <c r="C5444">
        <v>0</v>
      </c>
      <c r="D5444">
        <v>10.1083</v>
      </c>
      <c r="E5444">
        <v>21.812999999999999</v>
      </c>
      <c r="F5444" s="13">
        <f t="shared" si="84"/>
        <v>43406.319444444445</v>
      </c>
    </row>
    <row r="5445" spans="1:6" x14ac:dyDescent="0.35">
      <c r="A5445" s="14">
        <v>43406</v>
      </c>
      <c r="B5445" s="15">
        <v>0.3263888888888889</v>
      </c>
      <c r="C5445">
        <v>0</v>
      </c>
      <c r="D5445">
        <v>10.1098</v>
      </c>
      <c r="E5445">
        <v>21.817</v>
      </c>
      <c r="F5445" s="13">
        <f t="shared" si="84"/>
        <v>43406.326388888891</v>
      </c>
    </row>
    <row r="5446" spans="1:6" x14ac:dyDescent="0.35">
      <c r="A5446" s="14">
        <v>43406</v>
      </c>
      <c r="B5446" s="15">
        <v>0.33333333333333331</v>
      </c>
      <c r="C5446">
        <v>0</v>
      </c>
      <c r="D5446">
        <v>10.110799999999999</v>
      </c>
      <c r="E5446">
        <v>21.823</v>
      </c>
      <c r="F5446" s="13">
        <f t="shared" si="84"/>
        <v>43406.333333333336</v>
      </c>
    </row>
    <row r="5447" spans="1:6" x14ac:dyDescent="0.35">
      <c r="A5447" s="14">
        <v>43406</v>
      </c>
      <c r="B5447" s="15">
        <v>0.34027777777777773</v>
      </c>
      <c r="C5447">
        <v>0</v>
      </c>
      <c r="D5447">
        <v>10.112399999999999</v>
      </c>
      <c r="E5447">
        <v>21.829000000000001</v>
      </c>
      <c r="F5447" s="13">
        <f t="shared" si="84"/>
        <v>43406.340277777781</v>
      </c>
    </row>
    <row r="5448" spans="1:6" x14ac:dyDescent="0.35">
      <c r="A5448" s="14">
        <v>43406</v>
      </c>
      <c r="B5448" s="15">
        <v>0.34722222222222227</v>
      </c>
      <c r="C5448">
        <v>0</v>
      </c>
      <c r="D5448">
        <v>10.1121</v>
      </c>
      <c r="E5448">
        <v>21.837</v>
      </c>
      <c r="F5448" s="13">
        <f t="shared" si="84"/>
        <v>43406.347222222219</v>
      </c>
    </row>
    <row r="5449" spans="1:6" x14ac:dyDescent="0.35">
      <c r="A5449" s="14">
        <v>43406</v>
      </c>
      <c r="B5449" s="15">
        <v>0.35416666666666669</v>
      </c>
      <c r="C5449">
        <v>0</v>
      </c>
      <c r="D5449">
        <v>10.1128</v>
      </c>
      <c r="E5449">
        <v>21.843</v>
      </c>
      <c r="F5449" s="13">
        <f t="shared" si="84"/>
        <v>43406.354166666664</v>
      </c>
    </row>
    <row r="5450" spans="1:6" x14ac:dyDescent="0.35">
      <c r="A5450" s="14">
        <v>43406</v>
      </c>
      <c r="B5450" s="15">
        <v>0.3611111111111111</v>
      </c>
      <c r="C5450">
        <v>0</v>
      </c>
      <c r="D5450">
        <v>10.1134</v>
      </c>
      <c r="E5450">
        <v>21.850999999999999</v>
      </c>
      <c r="F5450" s="13">
        <f t="shared" si="84"/>
        <v>43406.361111111109</v>
      </c>
    </row>
    <row r="5451" spans="1:6" x14ac:dyDescent="0.35">
      <c r="A5451" s="14">
        <v>43406</v>
      </c>
      <c r="B5451" s="15">
        <v>0.36805555555555558</v>
      </c>
      <c r="C5451">
        <v>0</v>
      </c>
      <c r="D5451">
        <v>10.112500000000001</v>
      </c>
      <c r="E5451">
        <v>21.858000000000001</v>
      </c>
      <c r="F5451" s="13">
        <f t="shared" si="84"/>
        <v>43406.368055555555</v>
      </c>
    </row>
    <row r="5452" spans="1:6" x14ac:dyDescent="0.35">
      <c r="A5452" s="14">
        <v>43406</v>
      </c>
      <c r="B5452" s="15">
        <v>0.375</v>
      </c>
      <c r="C5452">
        <v>0</v>
      </c>
      <c r="D5452">
        <v>10.1149</v>
      </c>
      <c r="E5452">
        <v>21.866</v>
      </c>
      <c r="F5452" s="13">
        <f t="shared" si="84"/>
        <v>43406.375</v>
      </c>
    </row>
    <row r="5453" spans="1:6" x14ac:dyDescent="0.35">
      <c r="A5453" s="14">
        <v>43406</v>
      </c>
      <c r="B5453" s="15">
        <v>0.38194444444444442</v>
      </c>
      <c r="C5453">
        <v>0</v>
      </c>
      <c r="D5453">
        <v>10.114800000000001</v>
      </c>
      <c r="E5453">
        <v>21.873000000000001</v>
      </c>
      <c r="F5453" s="13">
        <f t="shared" si="84"/>
        <v>43406.381944444445</v>
      </c>
    </row>
    <row r="5454" spans="1:6" x14ac:dyDescent="0.35">
      <c r="A5454" s="14">
        <v>43406</v>
      </c>
      <c r="B5454" s="15">
        <v>0.3888888888888889</v>
      </c>
      <c r="C5454">
        <v>0</v>
      </c>
      <c r="D5454">
        <v>10.1134</v>
      </c>
      <c r="E5454">
        <v>21.881</v>
      </c>
      <c r="F5454" s="13">
        <f t="shared" ref="F5454:F5517" si="85">A5454+B5454</f>
        <v>43406.388888888891</v>
      </c>
    </row>
    <row r="5455" spans="1:6" x14ac:dyDescent="0.35">
      <c r="A5455" s="14">
        <v>43406</v>
      </c>
      <c r="B5455" s="15">
        <v>0.39583333333333331</v>
      </c>
      <c r="C5455">
        <v>0</v>
      </c>
      <c r="D5455">
        <v>10.1134</v>
      </c>
      <c r="E5455">
        <v>21.888999999999999</v>
      </c>
      <c r="F5455" s="13">
        <f t="shared" si="85"/>
        <v>43406.395833333336</v>
      </c>
    </row>
    <row r="5456" spans="1:6" x14ac:dyDescent="0.35">
      <c r="A5456" s="14">
        <v>43406</v>
      </c>
      <c r="B5456" s="15">
        <v>0.40277777777777773</v>
      </c>
      <c r="C5456">
        <v>0</v>
      </c>
      <c r="D5456">
        <v>10.112399999999999</v>
      </c>
      <c r="E5456">
        <v>21.898</v>
      </c>
      <c r="F5456" s="13">
        <f t="shared" si="85"/>
        <v>43406.402777777781</v>
      </c>
    </row>
    <row r="5457" spans="1:6" x14ac:dyDescent="0.35">
      <c r="A5457" s="14">
        <v>43406</v>
      </c>
      <c r="B5457" s="15">
        <v>0.40972222222222227</v>
      </c>
      <c r="C5457">
        <v>0</v>
      </c>
      <c r="D5457">
        <v>10.1112</v>
      </c>
      <c r="E5457">
        <v>21.905999999999999</v>
      </c>
      <c r="F5457" s="13">
        <f t="shared" si="85"/>
        <v>43406.409722222219</v>
      </c>
    </row>
    <row r="5458" spans="1:6" x14ac:dyDescent="0.35">
      <c r="A5458" s="14">
        <v>43406</v>
      </c>
      <c r="B5458" s="15">
        <v>0.41666666666666669</v>
      </c>
      <c r="C5458">
        <v>0</v>
      </c>
      <c r="D5458">
        <v>10.110200000000001</v>
      </c>
      <c r="E5458">
        <v>21.916</v>
      </c>
      <c r="F5458" s="13">
        <f t="shared" si="85"/>
        <v>43406.416666666664</v>
      </c>
    </row>
    <row r="5459" spans="1:6" x14ac:dyDescent="0.35">
      <c r="A5459" s="14">
        <v>43406</v>
      </c>
      <c r="B5459" s="15">
        <v>0.4236111111111111</v>
      </c>
      <c r="C5459">
        <v>0</v>
      </c>
      <c r="D5459">
        <v>10.1098</v>
      </c>
      <c r="E5459">
        <v>21.925999999999998</v>
      </c>
      <c r="F5459" s="13">
        <f t="shared" si="85"/>
        <v>43406.423611111109</v>
      </c>
    </row>
    <row r="5460" spans="1:6" x14ac:dyDescent="0.35">
      <c r="A5460" s="14">
        <v>43406</v>
      </c>
      <c r="B5460" s="15">
        <v>0.43055555555555558</v>
      </c>
      <c r="C5460">
        <v>0</v>
      </c>
      <c r="D5460">
        <v>10.1068</v>
      </c>
      <c r="E5460">
        <v>21.936</v>
      </c>
      <c r="F5460" s="13">
        <f t="shared" si="85"/>
        <v>43406.430555555555</v>
      </c>
    </row>
    <row r="5461" spans="1:6" x14ac:dyDescent="0.35">
      <c r="A5461" s="14">
        <v>43406</v>
      </c>
      <c r="B5461" s="15">
        <v>0.4375</v>
      </c>
      <c r="C5461">
        <v>0</v>
      </c>
      <c r="D5461">
        <v>10.105399999999999</v>
      </c>
      <c r="E5461">
        <v>21.946000000000002</v>
      </c>
      <c r="F5461" s="13">
        <f t="shared" si="85"/>
        <v>43406.4375</v>
      </c>
    </row>
    <row r="5462" spans="1:6" x14ac:dyDescent="0.35">
      <c r="A5462" s="14">
        <v>43406</v>
      </c>
      <c r="B5462" s="15">
        <v>0.44444444444444442</v>
      </c>
      <c r="C5462">
        <v>0</v>
      </c>
      <c r="D5462">
        <v>10.1051</v>
      </c>
      <c r="E5462">
        <v>21.956</v>
      </c>
      <c r="F5462" s="13">
        <f t="shared" si="85"/>
        <v>43406.444444444445</v>
      </c>
    </row>
    <row r="5463" spans="1:6" x14ac:dyDescent="0.35">
      <c r="A5463" s="14">
        <v>43406</v>
      </c>
      <c r="B5463" s="15">
        <v>0.4513888888888889</v>
      </c>
      <c r="C5463">
        <v>0</v>
      </c>
      <c r="D5463">
        <v>10.1044</v>
      </c>
      <c r="E5463">
        <v>21.966000000000001</v>
      </c>
      <c r="F5463" s="13">
        <f t="shared" si="85"/>
        <v>43406.451388888891</v>
      </c>
    </row>
    <row r="5464" spans="1:6" x14ac:dyDescent="0.35">
      <c r="A5464" s="14">
        <v>43406</v>
      </c>
      <c r="B5464" s="15">
        <v>0.45833333333333331</v>
      </c>
      <c r="C5464">
        <v>0</v>
      </c>
      <c r="D5464">
        <v>10.101599999999999</v>
      </c>
      <c r="E5464">
        <v>21.974</v>
      </c>
      <c r="F5464" s="13">
        <f t="shared" si="85"/>
        <v>43406.458333333336</v>
      </c>
    </row>
    <row r="5465" spans="1:6" x14ac:dyDescent="0.35">
      <c r="A5465" s="14">
        <v>43406</v>
      </c>
      <c r="B5465" s="15">
        <v>0.46527777777777773</v>
      </c>
      <c r="C5465">
        <v>0</v>
      </c>
      <c r="D5465">
        <v>10.099</v>
      </c>
      <c r="E5465">
        <v>21.981000000000002</v>
      </c>
      <c r="F5465" s="13">
        <f t="shared" si="85"/>
        <v>43406.465277777781</v>
      </c>
    </row>
    <row r="5466" spans="1:6" x14ac:dyDescent="0.35">
      <c r="A5466" s="14">
        <v>43406</v>
      </c>
      <c r="B5466" s="15">
        <v>0.47222222222222227</v>
      </c>
      <c r="C5466">
        <v>0</v>
      </c>
      <c r="D5466">
        <v>10.1014</v>
      </c>
      <c r="E5466">
        <v>21.988</v>
      </c>
      <c r="F5466" s="13">
        <f t="shared" si="85"/>
        <v>43406.472222222219</v>
      </c>
    </row>
    <row r="5467" spans="1:6" x14ac:dyDescent="0.35">
      <c r="A5467" s="14">
        <v>43406</v>
      </c>
      <c r="B5467" s="15">
        <v>0.47916666666666669</v>
      </c>
      <c r="C5467">
        <v>0</v>
      </c>
      <c r="D5467">
        <v>10.106999999999999</v>
      </c>
      <c r="E5467">
        <v>21.995999999999999</v>
      </c>
      <c r="F5467" s="13">
        <f t="shared" si="85"/>
        <v>43406.479166666664</v>
      </c>
    </row>
    <row r="5468" spans="1:6" x14ac:dyDescent="0.35">
      <c r="A5468" s="14">
        <v>43406</v>
      </c>
      <c r="B5468" s="15">
        <v>0.4861111111111111</v>
      </c>
      <c r="C5468">
        <v>0</v>
      </c>
      <c r="D5468">
        <v>10.103</v>
      </c>
      <c r="E5468">
        <v>22.003</v>
      </c>
      <c r="F5468" s="13">
        <f t="shared" si="85"/>
        <v>43406.486111111109</v>
      </c>
    </row>
    <row r="5469" spans="1:6" x14ac:dyDescent="0.35">
      <c r="A5469" s="14">
        <v>43406</v>
      </c>
      <c r="B5469" s="15">
        <v>0.49305555555555558</v>
      </c>
      <c r="C5469">
        <v>0</v>
      </c>
      <c r="D5469">
        <v>10.104200000000001</v>
      </c>
      <c r="E5469">
        <v>22.009</v>
      </c>
      <c r="F5469" s="13">
        <f t="shared" si="85"/>
        <v>43406.493055555555</v>
      </c>
    </row>
    <row r="5470" spans="1:6" x14ac:dyDescent="0.35">
      <c r="A5470" s="14">
        <v>43406</v>
      </c>
      <c r="B5470" s="15">
        <v>0.5</v>
      </c>
      <c r="C5470">
        <v>0</v>
      </c>
      <c r="D5470">
        <v>10.1038</v>
      </c>
      <c r="E5470">
        <v>22.013999999999999</v>
      </c>
      <c r="F5470" s="13">
        <f t="shared" si="85"/>
        <v>43406.5</v>
      </c>
    </row>
    <row r="5471" spans="1:6" x14ac:dyDescent="0.35">
      <c r="A5471" s="14">
        <v>43406</v>
      </c>
      <c r="B5471" s="15">
        <v>0.50694444444444442</v>
      </c>
      <c r="C5471">
        <v>0</v>
      </c>
      <c r="D5471">
        <v>10.098699999999999</v>
      </c>
      <c r="E5471">
        <v>22.018000000000001</v>
      </c>
      <c r="F5471" s="13">
        <f t="shared" si="85"/>
        <v>43406.506944444445</v>
      </c>
    </row>
    <row r="5472" spans="1:6" x14ac:dyDescent="0.35">
      <c r="A5472" s="14">
        <v>43406</v>
      </c>
      <c r="B5472" s="15">
        <v>0.51388888888888895</v>
      </c>
      <c r="C5472">
        <v>0</v>
      </c>
      <c r="D5472">
        <v>10.096399999999999</v>
      </c>
      <c r="E5472">
        <v>22.023</v>
      </c>
      <c r="F5472" s="13">
        <f t="shared" si="85"/>
        <v>43406.513888888891</v>
      </c>
    </row>
    <row r="5473" spans="1:6" x14ac:dyDescent="0.35">
      <c r="A5473" s="14">
        <v>43406</v>
      </c>
      <c r="B5473" s="15">
        <v>0.52083333333333337</v>
      </c>
      <c r="C5473">
        <v>0</v>
      </c>
      <c r="D5473">
        <v>10.0953</v>
      </c>
      <c r="E5473">
        <v>22.029</v>
      </c>
      <c r="F5473" s="13">
        <f t="shared" si="85"/>
        <v>43406.520833333336</v>
      </c>
    </row>
    <row r="5474" spans="1:6" x14ac:dyDescent="0.35">
      <c r="A5474" s="14">
        <v>43406</v>
      </c>
      <c r="B5474" s="15">
        <v>0.52777777777777779</v>
      </c>
      <c r="C5474">
        <v>0</v>
      </c>
      <c r="D5474">
        <v>10.0982</v>
      </c>
      <c r="E5474">
        <v>22.035</v>
      </c>
      <c r="F5474" s="13">
        <f t="shared" si="85"/>
        <v>43406.527777777781</v>
      </c>
    </row>
    <row r="5475" spans="1:6" x14ac:dyDescent="0.35">
      <c r="A5475" s="14">
        <v>43406</v>
      </c>
      <c r="B5475" s="15">
        <v>0.53472222222222221</v>
      </c>
      <c r="C5475">
        <v>0</v>
      </c>
      <c r="D5475">
        <v>10.101000000000001</v>
      </c>
      <c r="E5475">
        <v>22.04</v>
      </c>
      <c r="F5475" s="13">
        <f t="shared" si="85"/>
        <v>43406.534722222219</v>
      </c>
    </row>
    <row r="5476" spans="1:6" x14ac:dyDescent="0.35">
      <c r="A5476" s="14">
        <v>43406</v>
      </c>
      <c r="B5476" s="15">
        <v>0.54166666666666663</v>
      </c>
      <c r="C5476">
        <v>0</v>
      </c>
      <c r="D5476">
        <v>10.102399999999999</v>
      </c>
      <c r="E5476">
        <v>22.045000000000002</v>
      </c>
      <c r="F5476" s="13">
        <f t="shared" si="85"/>
        <v>43406.541666666664</v>
      </c>
    </row>
    <row r="5477" spans="1:6" x14ac:dyDescent="0.35">
      <c r="A5477" s="14">
        <v>43406</v>
      </c>
      <c r="B5477" s="15">
        <v>0.54861111111111105</v>
      </c>
      <c r="C5477">
        <v>0</v>
      </c>
      <c r="D5477">
        <v>10.104799999999999</v>
      </c>
      <c r="E5477">
        <v>22.047999999999998</v>
      </c>
      <c r="F5477" s="13">
        <f t="shared" si="85"/>
        <v>43406.548611111109</v>
      </c>
    </row>
    <row r="5478" spans="1:6" x14ac:dyDescent="0.35">
      <c r="A5478" s="14">
        <v>43406</v>
      </c>
      <c r="B5478" s="15">
        <v>0.55555555555555558</v>
      </c>
      <c r="C5478">
        <v>0</v>
      </c>
      <c r="D5478">
        <v>10.0998</v>
      </c>
      <c r="E5478">
        <v>22.05</v>
      </c>
      <c r="F5478" s="13">
        <f t="shared" si="85"/>
        <v>43406.555555555555</v>
      </c>
    </row>
    <row r="5479" spans="1:6" x14ac:dyDescent="0.35">
      <c r="A5479" s="14">
        <v>43406</v>
      </c>
      <c r="B5479" s="15">
        <v>0.5625</v>
      </c>
      <c r="C5479">
        <v>0</v>
      </c>
      <c r="D5479">
        <v>10.096299999999999</v>
      </c>
      <c r="E5479">
        <v>22.050999999999998</v>
      </c>
      <c r="F5479" s="13">
        <f t="shared" si="85"/>
        <v>43406.5625</v>
      </c>
    </row>
    <row r="5480" spans="1:6" x14ac:dyDescent="0.35">
      <c r="A5480" s="14">
        <v>43406</v>
      </c>
      <c r="B5480" s="15">
        <v>0.56944444444444442</v>
      </c>
      <c r="C5480">
        <v>0</v>
      </c>
      <c r="D5480">
        <v>10.0932</v>
      </c>
      <c r="E5480">
        <v>22.05</v>
      </c>
      <c r="F5480" s="13">
        <f t="shared" si="85"/>
        <v>43406.569444444445</v>
      </c>
    </row>
    <row r="5481" spans="1:6" x14ac:dyDescent="0.35">
      <c r="A5481" s="14">
        <v>43406</v>
      </c>
      <c r="B5481" s="15">
        <v>0.57638888888888895</v>
      </c>
      <c r="C5481">
        <v>0</v>
      </c>
      <c r="D5481">
        <v>10.0915</v>
      </c>
      <c r="E5481">
        <v>22.048999999999999</v>
      </c>
      <c r="F5481" s="13">
        <f t="shared" si="85"/>
        <v>43406.576388888891</v>
      </c>
    </row>
    <row r="5482" spans="1:6" x14ac:dyDescent="0.35">
      <c r="A5482" s="14">
        <v>43406</v>
      </c>
      <c r="B5482" s="15">
        <v>0.58333333333333337</v>
      </c>
      <c r="C5482">
        <v>0</v>
      </c>
      <c r="D5482">
        <v>10.0914</v>
      </c>
      <c r="E5482">
        <v>22.047999999999998</v>
      </c>
      <c r="F5482" s="13">
        <f t="shared" si="85"/>
        <v>43406.583333333336</v>
      </c>
    </row>
    <row r="5483" spans="1:6" x14ac:dyDescent="0.35">
      <c r="A5483" s="14">
        <v>43406</v>
      </c>
      <c r="B5483" s="15">
        <v>0.59027777777777779</v>
      </c>
      <c r="C5483">
        <v>0</v>
      </c>
      <c r="D5483">
        <v>10.0901</v>
      </c>
      <c r="E5483">
        <v>22.045000000000002</v>
      </c>
      <c r="F5483" s="13">
        <f t="shared" si="85"/>
        <v>43406.590277777781</v>
      </c>
    </row>
    <row r="5484" spans="1:6" x14ac:dyDescent="0.35">
      <c r="A5484" s="14">
        <v>43406</v>
      </c>
      <c r="B5484" s="15">
        <v>0.59722222222222221</v>
      </c>
      <c r="C5484">
        <v>0</v>
      </c>
      <c r="D5484">
        <v>10.087199999999999</v>
      </c>
      <c r="E5484">
        <v>22.042000000000002</v>
      </c>
      <c r="F5484" s="13">
        <f t="shared" si="85"/>
        <v>43406.597222222219</v>
      </c>
    </row>
    <row r="5485" spans="1:6" x14ac:dyDescent="0.35">
      <c r="A5485" s="14">
        <v>43406</v>
      </c>
      <c r="B5485" s="15">
        <v>0.60416666666666663</v>
      </c>
      <c r="C5485">
        <v>0</v>
      </c>
      <c r="D5485">
        <v>10.084300000000001</v>
      </c>
      <c r="E5485">
        <v>22.039000000000001</v>
      </c>
      <c r="F5485" s="13">
        <f t="shared" si="85"/>
        <v>43406.604166666664</v>
      </c>
    </row>
    <row r="5486" spans="1:6" x14ac:dyDescent="0.35">
      <c r="A5486" s="14">
        <v>43406</v>
      </c>
      <c r="B5486" s="15">
        <v>0.61111111111111105</v>
      </c>
      <c r="C5486">
        <v>0</v>
      </c>
      <c r="D5486">
        <v>10.0845</v>
      </c>
      <c r="E5486">
        <v>22.036999999999999</v>
      </c>
      <c r="F5486" s="13">
        <f t="shared" si="85"/>
        <v>43406.611111111109</v>
      </c>
    </row>
    <row r="5487" spans="1:6" x14ac:dyDescent="0.35">
      <c r="A5487" s="14">
        <v>43406</v>
      </c>
      <c r="B5487" s="15">
        <v>0.61805555555555558</v>
      </c>
      <c r="C5487">
        <v>0</v>
      </c>
      <c r="D5487">
        <v>10.082100000000001</v>
      </c>
      <c r="E5487">
        <v>22.033999999999999</v>
      </c>
      <c r="F5487" s="13">
        <f t="shared" si="85"/>
        <v>43406.618055555555</v>
      </c>
    </row>
    <row r="5488" spans="1:6" x14ac:dyDescent="0.35">
      <c r="A5488" s="14">
        <v>43406</v>
      </c>
      <c r="B5488" s="15">
        <v>0.625</v>
      </c>
      <c r="C5488">
        <v>0</v>
      </c>
      <c r="D5488">
        <v>10.081899999999999</v>
      </c>
      <c r="E5488">
        <v>22.030999999999999</v>
      </c>
      <c r="F5488" s="13">
        <f t="shared" si="85"/>
        <v>43406.625</v>
      </c>
    </row>
    <row r="5489" spans="1:6" x14ac:dyDescent="0.35">
      <c r="A5489" s="14">
        <v>43406</v>
      </c>
      <c r="B5489" s="15">
        <v>0.63194444444444442</v>
      </c>
      <c r="C5489">
        <v>0</v>
      </c>
      <c r="D5489">
        <v>10.0815</v>
      </c>
      <c r="E5489">
        <v>22.029</v>
      </c>
      <c r="F5489" s="13">
        <f t="shared" si="85"/>
        <v>43406.631944444445</v>
      </c>
    </row>
    <row r="5490" spans="1:6" x14ac:dyDescent="0.35">
      <c r="A5490" s="14">
        <v>43406</v>
      </c>
      <c r="B5490" s="15">
        <v>0.63888888888888895</v>
      </c>
      <c r="C5490">
        <v>0</v>
      </c>
      <c r="D5490">
        <v>10.099600000000001</v>
      </c>
      <c r="E5490">
        <v>22.026</v>
      </c>
      <c r="F5490" s="13">
        <f t="shared" si="85"/>
        <v>43406.638888888891</v>
      </c>
    </row>
    <row r="5491" spans="1:6" x14ac:dyDescent="0.35">
      <c r="A5491" s="14">
        <v>43406</v>
      </c>
      <c r="B5491" s="15">
        <v>0.64583333333333337</v>
      </c>
      <c r="C5491">
        <v>0</v>
      </c>
      <c r="D5491">
        <v>10.1386</v>
      </c>
      <c r="E5491">
        <v>22.024000000000001</v>
      </c>
      <c r="F5491" s="13">
        <f t="shared" si="85"/>
        <v>43406.645833333336</v>
      </c>
    </row>
    <row r="5492" spans="1:6" x14ac:dyDescent="0.35">
      <c r="A5492" s="14">
        <v>43406</v>
      </c>
      <c r="B5492" s="15">
        <v>0.65277777777777779</v>
      </c>
      <c r="C5492">
        <v>0</v>
      </c>
      <c r="D5492">
        <v>10.137600000000001</v>
      </c>
      <c r="E5492">
        <v>22.024000000000001</v>
      </c>
      <c r="F5492" s="13">
        <f t="shared" si="85"/>
        <v>43406.652777777781</v>
      </c>
    </row>
    <row r="5493" spans="1:6" x14ac:dyDescent="0.35">
      <c r="A5493" s="14">
        <v>43406</v>
      </c>
      <c r="B5493" s="15">
        <v>0.65972222222222221</v>
      </c>
      <c r="C5493">
        <v>0</v>
      </c>
      <c r="D5493">
        <v>10.115399999999999</v>
      </c>
      <c r="E5493">
        <v>22.023</v>
      </c>
      <c r="F5493" s="13">
        <f t="shared" si="85"/>
        <v>43406.659722222219</v>
      </c>
    </row>
    <row r="5494" spans="1:6" x14ac:dyDescent="0.35">
      <c r="A5494" s="14">
        <v>43406</v>
      </c>
      <c r="B5494" s="15">
        <v>0.66666666666666663</v>
      </c>
      <c r="C5494">
        <v>0</v>
      </c>
      <c r="D5494">
        <v>10.1023</v>
      </c>
      <c r="E5494">
        <v>22.023</v>
      </c>
      <c r="F5494" s="13">
        <f t="shared" si="85"/>
        <v>43406.666666666664</v>
      </c>
    </row>
    <row r="5495" spans="1:6" x14ac:dyDescent="0.35">
      <c r="A5495" s="14">
        <v>43406</v>
      </c>
      <c r="B5495" s="15">
        <v>0.67361111111111116</v>
      </c>
      <c r="C5495">
        <v>0</v>
      </c>
      <c r="D5495">
        <v>10.094099999999999</v>
      </c>
      <c r="E5495">
        <v>22.021999999999998</v>
      </c>
      <c r="F5495" s="13">
        <f t="shared" si="85"/>
        <v>43406.673611111109</v>
      </c>
    </row>
    <row r="5496" spans="1:6" x14ac:dyDescent="0.35">
      <c r="A5496" s="14">
        <v>43406</v>
      </c>
      <c r="B5496" s="15">
        <v>0.68055555555555547</v>
      </c>
      <c r="C5496">
        <v>0</v>
      </c>
      <c r="D5496">
        <v>10.09</v>
      </c>
      <c r="E5496">
        <v>22.021000000000001</v>
      </c>
      <c r="F5496" s="13">
        <f t="shared" si="85"/>
        <v>43406.680555555555</v>
      </c>
    </row>
    <row r="5497" spans="1:6" x14ac:dyDescent="0.35">
      <c r="A5497" s="14">
        <v>43406</v>
      </c>
      <c r="B5497" s="15">
        <v>0.6875</v>
      </c>
      <c r="C5497">
        <v>0</v>
      </c>
      <c r="D5497">
        <v>10.0862</v>
      </c>
      <c r="E5497">
        <v>22.02</v>
      </c>
      <c r="F5497" s="13">
        <f t="shared" si="85"/>
        <v>43406.6875</v>
      </c>
    </row>
    <row r="5498" spans="1:6" x14ac:dyDescent="0.35">
      <c r="A5498" s="14">
        <v>43406</v>
      </c>
      <c r="B5498" s="15">
        <v>0.69444444444444453</v>
      </c>
      <c r="C5498">
        <v>0</v>
      </c>
      <c r="D5498">
        <v>10.084099999999999</v>
      </c>
      <c r="E5498">
        <v>22.018000000000001</v>
      </c>
      <c r="F5498" s="13">
        <f t="shared" si="85"/>
        <v>43406.694444444445</v>
      </c>
    </row>
    <row r="5499" spans="1:6" x14ac:dyDescent="0.35">
      <c r="A5499" s="14">
        <v>43406</v>
      </c>
      <c r="B5499" s="15">
        <v>0.70138888888888884</v>
      </c>
      <c r="C5499">
        <v>0</v>
      </c>
      <c r="D5499">
        <v>10.0825</v>
      </c>
      <c r="E5499">
        <v>22.013999999999999</v>
      </c>
      <c r="F5499" s="13">
        <f t="shared" si="85"/>
        <v>43406.701388888891</v>
      </c>
    </row>
    <row r="5500" spans="1:6" x14ac:dyDescent="0.35">
      <c r="A5500" s="14">
        <v>43406</v>
      </c>
      <c r="B5500" s="15">
        <v>0.70833333333333337</v>
      </c>
      <c r="C5500">
        <v>0</v>
      </c>
      <c r="D5500">
        <v>10.081799999999999</v>
      </c>
      <c r="E5500">
        <v>22.007999999999999</v>
      </c>
      <c r="F5500" s="13">
        <f t="shared" si="85"/>
        <v>43406.708333333336</v>
      </c>
    </row>
    <row r="5501" spans="1:6" x14ac:dyDescent="0.35">
      <c r="A5501" s="14">
        <v>43406</v>
      </c>
      <c r="B5501" s="15">
        <v>0.71527777777777779</v>
      </c>
      <c r="C5501">
        <v>0</v>
      </c>
      <c r="D5501">
        <v>10.0817</v>
      </c>
      <c r="E5501">
        <v>22.001000000000001</v>
      </c>
      <c r="F5501" s="13">
        <f t="shared" si="85"/>
        <v>43406.715277777781</v>
      </c>
    </row>
    <row r="5502" spans="1:6" x14ac:dyDescent="0.35">
      <c r="A5502" s="14">
        <v>43406</v>
      </c>
      <c r="B5502" s="15">
        <v>0.72222222222222221</v>
      </c>
      <c r="C5502">
        <v>0</v>
      </c>
      <c r="D5502">
        <v>10.081899999999999</v>
      </c>
      <c r="E5502">
        <v>21.994</v>
      </c>
      <c r="F5502" s="13">
        <f t="shared" si="85"/>
        <v>43406.722222222219</v>
      </c>
    </row>
    <row r="5503" spans="1:6" x14ac:dyDescent="0.35">
      <c r="A5503" s="14">
        <v>43406</v>
      </c>
      <c r="B5503" s="15">
        <v>0.72916666666666663</v>
      </c>
      <c r="C5503">
        <v>0</v>
      </c>
      <c r="D5503">
        <v>10.0806</v>
      </c>
      <c r="E5503">
        <v>21.986000000000001</v>
      </c>
      <c r="F5503" s="13">
        <f t="shared" si="85"/>
        <v>43406.729166666664</v>
      </c>
    </row>
    <row r="5504" spans="1:6" x14ac:dyDescent="0.35">
      <c r="A5504" s="14">
        <v>43406</v>
      </c>
      <c r="B5504" s="15">
        <v>0.73611111111111116</v>
      </c>
      <c r="C5504">
        <v>0</v>
      </c>
      <c r="D5504">
        <v>10.080500000000001</v>
      </c>
      <c r="E5504">
        <v>21.978000000000002</v>
      </c>
      <c r="F5504" s="13">
        <f t="shared" si="85"/>
        <v>43406.736111111109</v>
      </c>
    </row>
    <row r="5505" spans="1:6" x14ac:dyDescent="0.35">
      <c r="A5505" s="14">
        <v>43406</v>
      </c>
      <c r="B5505" s="15">
        <v>0.74305555555555547</v>
      </c>
      <c r="C5505">
        <v>0</v>
      </c>
      <c r="D5505">
        <v>10.0794</v>
      </c>
      <c r="E5505">
        <v>21.969000000000001</v>
      </c>
      <c r="F5505" s="13">
        <f t="shared" si="85"/>
        <v>43406.743055555555</v>
      </c>
    </row>
    <row r="5506" spans="1:6" x14ac:dyDescent="0.35">
      <c r="A5506" s="14">
        <v>43406</v>
      </c>
      <c r="B5506" s="15">
        <v>0.75</v>
      </c>
      <c r="C5506">
        <v>0</v>
      </c>
      <c r="D5506">
        <v>10.079800000000001</v>
      </c>
      <c r="E5506">
        <v>21.96</v>
      </c>
      <c r="F5506" s="13">
        <f t="shared" si="85"/>
        <v>43406.75</v>
      </c>
    </row>
    <row r="5507" spans="1:6" x14ac:dyDescent="0.35">
      <c r="A5507" s="14">
        <v>43406</v>
      </c>
      <c r="B5507" s="15">
        <v>0.75694444444444453</v>
      </c>
      <c r="C5507">
        <v>0</v>
      </c>
      <c r="D5507">
        <v>10.0809</v>
      </c>
      <c r="E5507">
        <v>21.952000000000002</v>
      </c>
      <c r="F5507" s="13">
        <f t="shared" si="85"/>
        <v>43406.756944444445</v>
      </c>
    </row>
    <row r="5508" spans="1:6" x14ac:dyDescent="0.35">
      <c r="A5508" s="14">
        <v>43406</v>
      </c>
      <c r="B5508" s="15">
        <v>0.76388888888888884</v>
      </c>
      <c r="C5508">
        <v>0</v>
      </c>
      <c r="D5508">
        <v>10.083299999999999</v>
      </c>
      <c r="E5508">
        <v>21.943999999999999</v>
      </c>
      <c r="F5508" s="13">
        <f t="shared" si="85"/>
        <v>43406.763888888891</v>
      </c>
    </row>
    <row r="5509" spans="1:6" x14ac:dyDescent="0.35">
      <c r="A5509" s="14">
        <v>43406</v>
      </c>
      <c r="B5509" s="15">
        <v>0.77083333333333337</v>
      </c>
      <c r="C5509">
        <v>0</v>
      </c>
      <c r="D5509">
        <v>10.0861</v>
      </c>
      <c r="E5509">
        <v>21.937000000000001</v>
      </c>
      <c r="F5509" s="13">
        <f t="shared" si="85"/>
        <v>43406.770833333336</v>
      </c>
    </row>
    <row r="5510" spans="1:6" x14ac:dyDescent="0.35">
      <c r="A5510" s="14">
        <v>43406</v>
      </c>
      <c r="B5510" s="15">
        <v>0.77777777777777779</v>
      </c>
      <c r="C5510">
        <v>0</v>
      </c>
      <c r="D5510">
        <v>10.088800000000001</v>
      </c>
      <c r="E5510">
        <v>21.928999999999998</v>
      </c>
      <c r="F5510" s="13">
        <f t="shared" si="85"/>
        <v>43406.777777777781</v>
      </c>
    </row>
    <row r="5511" spans="1:6" x14ac:dyDescent="0.35">
      <c r="A5511" s="14">
        <v>43406</v>
      </c>
      <c r="B5511" s="15">
        <v>0.78472222222222221</v>
      </c>
      <c r="C5511">
        <v>0</v>
      </c>
      <c r="D5511">
        <v>10.0909</v>
      </c>
      <c r="E5511">
        <v>21.922000000000001</v>
      </c>
      <c r="F5511" s="13">
        <f t="shared" si="85"/>
        <v>43406.784722222219</v>
      </c>
    </row>
    <row r="5512" spans="1:6" x14ac:dyDescent="0.35">
      <c r="A5512" s="14">
        <v>43406</v>
      </c>
      <c r="B5512" s="15">
        <v>0.79166666666666663</v>
      </c>
      <c r="C5512">
        <v>0</v>
      </c>
      <c r="D5512">
        <v>10.092000000000001</v>
      </c>
      <c r="E5512">
        <v>21.914999999999999</v>
      </c>
      <c r="F5512" s="13">
        <f t="shared" si="85"/>
        <v>43406.791666666664</v>
      </c>
    </row>
    <row r="5513" spans="1:6" x14ac:dyDescent="0.35">
      <c r="A5513" s="14">
        <v>43406</v>
      </c>
      <c r="B5513" s="15">
        <v>0.79861111111111116</v>
      </c>
      <c r="C5513">
        <v>0</v>
      </c>
      <c r="D5513">
        <v>10.092499999999999</v>
      </c>
      <c r="E5513">
        <v>21.908000000000001</v>
      </c>
      <c r="F5513" s="13">
        <f t="shared" si="85"/>
        <v>43406.798611111109</v>
      </c>
    </row>
    <row r="5514" spans="1:6" x14ac:dyDescent="0.35">
      <c r="A5514" s="14">
        <v>43406</v>
      </c>
      <c r="B5514" s="15">
        <v>0.80555555555555547</v>
      </c>
      <c r="C5514">
        <v>0</v>
      </c>
      <c r="D5514">
        <v>10.092599999999999</v>
      </c>
      <c r="E5514">
        <v>21.902999999999999</v>
      </c>
      <c r="F5514" s="13">
        <f t="shared" si="85"/>
        <v>43406.805555555555</v>
      </c>
    </row>
    <row r="5515" spans="1:6" x14ac:dyDescent="0.35">
      <c r="A5515" s="14">
        <v>43406</v>
      </c>
      <c r="B5515" s="15">
        <v>0.8125</v>
      </c>
      <c r="C5515">
        <v>0</v>
      </c>
      <c r="D5515">
        <v>10.0943</v>
      </c>
      <c r="E5515">
        <v>21.896999999999998</v>
      </c>
      <c r="F5515" s="13">
        <f t="shared" si="85"/>
        <v>43406.8125</v>
      </c>
    </row>
    <row r="5516" spans="1:6" x14ac:dyDescent="0.35">
      <c r="A5516" s="14">
        <v>43406</v>
      </c>
      <c r="B5516" s="15">
        <v>0.81944444444444453</v>
      </c>
      <c r="C5516">
        <v>0</v>
      </c>
      <c r="D5516">
        <v>10.095000000000001</v>
      </c>
      <c r="E5516">
        <v>21.891999999999999</v>
      </c>
      <c r="F5516" s="13">
        <f t="shared" si="85"/>
        <v>43406.819444444445</v>
      </c>
    </row>
    <row r="5517" spans="1:6" x14ac:dyDescent="0.35">
      <c r="A5517" s="14">
        <v>43406</v>
      </c>
      <c r="B5517" s="15">
        <v>0.82638888888888884</v>
      </c>
      <c r="C5517">
        <v>0</v>
      </c>
      <c r="D5517">
        <v>10.0946</v>
      </c>
      <c r="E5517">
        <v>21.885999999999999</v>
      </c>
      <c r="F5517" s="13">
        <f t="shared" si="85"/>
        <v>43406.826388888891</v>
      </c>
    </row>
    <row r="5518" spans="1:6" x14ac:dyDescent="0.35">
      <c r="A5518" s="14">
        <v>43406</v>
      </c>
      <c r="B5518" s="15">
        <v>0.83333333333333337</v>
      </c>
      <c r="C5518">
        <v>0</v>
      </c>
      <c r="D5518">
        <v>10.0943</v>
      </c>
      <c r="E5518">
        <v>21.881</v>
      </c>
      <c r="F5518" s="13">
        <f t="shared" ref="F5518:F5581" si="86">A5518+B5518</f>
        <v>43406.833333333336</v>
      </c>
    </row>
    <row r="5519" spans="1:6" x14ac:dyDescent="0.35">
      <c r="A5519" s="14">
        <v>43406</v>
      </c>
      <c r="B5519" s="15">
        <v>0.84027777777777779</v>
      </c>
      <c r="C5519">
        <v>0</v>
      </c>
      <c r="D5519">
        <v>10.0951</v>
      </c>
      <c r="E5519">
        <v>21.876000000000001</v>
      </c>
      <c r="F5519" s="13">
        <f t="shared" si="86"/>
        <v>43406.840277777781</v>
      </c>
    </row>
    <row r="5520" spans="1:6" x14ac:dyDescent="0.35">
      <c r="A5520" s="14">
        <v>43406</v>
      </c>
      <c r="B5520" s="15">
        <v>0.84722222222222221</v>
      </c>
      <c r="C5520">
        <v>0</v>
      </c>
      <c r="D5520">
        <v>10.0966</v>
      </c>
      <c r="E5520">
        <v>21.870999999999999</v>
      </c>
      <c r="F5520" s="13">
        <f t="shared" si="86"/>
        <v>43406.847222222219</v>
      </c>
    </row>
    <row r="5521" spans="1:6" x14ac:dyDescent="0.35">
      <c r="A5521" s="14">
        <v>43406</v>
      </c>
      <c r="B5521" s="15">
        <v>0.85416666666666663</v>
      </c>
      <c r="C5521">
        <v>0</v>
      </c>
      <c r="D5521">
        <v>10.097200000000001</v>
      </c>
      <c r="E5521">
        <v>21.866</v>
      </c>
      <c r="F5521" s="13">
        <f t="shared" si="86"/>
        <v>43406.854166666664</v>
      </c>
    </row>
    <row r="5522" spans="1:6" x14ac:dyDescent="0.35">
      <c r="A5522" s="14">
        <v>43406</v>
      </c>
      <c r="B5522" s="15">
        <v>0.86111111111111116</v>
      </c>
      <c r="C5522">
        <v>0</v>
      </c>
      <c r="D5522">
        <v>10.097799999999999</v>
      </c>
      <c r="E5522">
        <v>21.861000000000001</v>
      </c>
      <c r="F5522" s="13">
        <f t="shared" si="86"/>
        <v>43406.861111111109</v>
      </c>
    </row>
    <row r="5523" spans="1:6" x14ac:dyDescent="0.35">
      <c r="A5523" s="14">
        <v>43406</v>
      </c>
      <c r="B5523" s="15">
        <v>0.86805555555555547</v>
      </c>
      <c r="C5523">
        <v>0</v>
      </c>
      <c r="D5523">
        <v>10.0968</v>
      </c>
      <c r="E5523">
        <v>21.856000000000002</v>
      </c>
      <c r="F5523" s="13">
        <f t="shared" si="86"/>
        <v>43406.868055555555</v>
      </c>
    </row>
    <row r="5524" spans="1:6" x14ac:dyDescent="0.35">
      <c r="A5524" s="14">
        <v>43406</v>
      </c>
      <c r="B5524" s="15">
        <v>0.875</v>
      </c>
      <c r="C5524">
        <v>0</v>
      </c>
      <c r="D5524">
        <v>10.0974</v>
      </c>
      <c r="E5524">
        <v>21.852</v>
      </c>
      <c r="F5524" s="13">
        <f t="shared" si="86"/>
        <v>43406.875</v>
      </c>
    </row>
    <row r="5525" spans="1:6" x14ac:dyDescent="0.35">
      <c r="A5525" s="14">
        <v>43406</v>
      </c>
      <c r="B5525" s="15">
        <v>0.88194444444444453</v>
      </c>
      <c r="C5525">
        <v>0</v>
      </c>
      <c r="D5525">
        <v>10.0968</v>
      </c>
      <c r="E5525">
        <v>21.847000000000001</v>
      </c>
      <c r="F5525" s="13">
        <f t="shared" si="86"/>
        <v>43406.881944444445</v>
      </c>
    </row>
    <row r="5526" spans="1:6" x14ac:dyDescent="0.35">
      <c r="A5526" s="14">
        <v>43406</v>
      </c>
      <c r="B5526" s="15">
        <v>0.88888888888888884</v>
      </c>
      <c r="C5526">
        <v>0</v>
      </c>
      <c r="D5526">
        <v>10.098000000000001</v>
      </c>
      <c r="E5526">
        <v>21.841999999999999</v>
      </c>
      <c r="F5526" s="13">
        <f t="shared" si="86"/>
        <v>43406.888888888891</v>
      </c>
    </row>
    <row r="5527" spans="1:6" x14ac:dyDescent="0.35">
      <c r="A5527" s="14">
        <v>43406</v>
      </c>
      <c r="B5527" s="15">
        <v>0.89583333333333337</v>
      </c>
      <c r="C5527">
        <v>0</v>
      </c>
      <c r="D5527">
        <v>10.099</v>
      </c>
      <c r="E5527">
        <v>21.837</v>
      </c>
      <c r="F5527" s="13">
        <f t="shared" si="86"/>
        <v>43406.895833333336</v>
      </c>
    </row>
    <row r="5528" spans="1:6" x14ac:dyDescent="0.35">
      <c r="A5528" s="14">
        <v>43406</v>
      </c>
      <c r="B5528" s="15">
        <v>0.90277777777777779</v>
      </c>
      <c r="C5528">
        <v>0</v>
      </c>
      <c r="D5528">
        <v>10.098800000000001</v>
      </c>
      <c r="E5528">
        <v>21.832000000000001</v>
      </c>
      <c r="F5528" s="13">
        <f t="shared" si="86"/>
        <v>43406.902777777781</v>
      </c>
    </row>
    <row r="5529" spans="1:6" x14ac:dyDescent="0.35">
      <c r="A5529" s="14">
        <v>43406</v>
      </c>
      <c r="B5529" s="15">
        <v>0.90972222222222221</v>
      </c>
      <c r="C5529">
        <v>0</v>
      </c>
      <c r="D5529">
        <v>10.0992</v>
      </c>
      <c r="E5529">
        <v>21.827999999999999</v>
      </c>
      <c r="F5529" s="13">
        <f t="shared" si="86"/>
        <v>43406.909722222219</v>
      </c>
    </row>
    <row r="5530" spans="1:6" x14ac:dyDescent="0.35">
      <c r="A5530" s="14">
        <v>43406</v>
      </c>
      <c r="B5530" s="15">
        <v>0.91666666666666663</v>
      </c>
      <c r="C5530">
        <v>0</v>
      </c>
      <c r="D5530">
        <v>10.0992</v>
      </c>
      <c r="E5530">
        <v>21.821999999999999</v>
      </c>
      <c r="F5530" s="13">
        <f t="shared" si="86"/>
        <v>43406.916666666664</v>
      </c>
    </row>
    <row r="5531" spans="1:6" x14ac:dyDescent="0.35">
      <c r="A5531" s="14">
        <v>43406</v>
      </c>
      <c r="B5531" s="15">
        <v>0.92361111111111116</v>
      </c>
      <c r="C5531">
        <v>0</v>
      </c>
      <c r="D5531">
        <v>10.098599999999999</v>
      </c>
      <c r="E5531">
        <v>21.817</v>
      </c>
      <c r="F5531" s="13">
        <f t="shared" si="86"/>
        <v>43406.923611111109</v>
      </c>
    </row>
    <row r="5532" spans="1:6" x14ac:dyDescent="0.35">
      <c r="A5532" s="14">
        <v>43406</v>
      </c>
      <c r="B5532" s="15">
        <v>0.93055555555555547</v>
      </c>
      <c r="C5532">
        <v>0</v>
      </c>
      <c r="D5532">
        <v>10.0977</v>
      </c>
      <c r="E5532">
        <v>21.812999999999999</v>
      </c>
      <c r="F5532" s="13">
        <f t="shared" si="86"/>
        <v>43406.930555555555</v>
      </c>
    </row>
    <row r="5533" spans="1:6" x14ac:dyDescent="0.35">
      <c r="A5533" s="14">
        <v>43406</v>
      </c>
      <c r="B5533" s="15">
        <v>0.9375</v>
      </c>
      <c r="C5533">
        <v>0</v>
      </c>
      <c r="D5533">
        <v>10.0969</v>
      </c>
      <c r="E5533">
        <v>21.808</v>
      </c>
      <c r="F5533" s="13">
        <f t="shared" si="86"/>
        <v>43406.9375</v>
      </c>
    </row>
    <row r="5534" spans="1:6" x14ac:dyDescent="0.35">
      <c r="A5534" s="14">
        <v>43406</v>
      </c>
      <c r="B5534" s="15">
        <v>0.94444444444444453</v>
      </c>
      <c r="C5534">
        <v>0</v>
      </c>
      <c r="D5534">
        <v>10.095800000000001</v>
      </c>
      <c r="E5534">
        <v>21.802</v>
      </c>
      <c r="F5534" s="13">
        <f t="shared" si="86"/>
        <v>43406.944444444445</v>
      </c>
    </row>
    <row r="5535" spans="1:6" x14ac:dyDescent="0.35">
      <c r="A5535" s="14">
        <v>43406</v>
      </c>
      <c r="B5535" s="15">
        <v>0.95138888888888884</v>
      </c>
      <c r="C5535">
        <v>0</v>
      </c>
      <c r="D5535">
        <v>10.0961</v>
      </c>
      <c r="E5535">
        <v>21.797000000000001</v>
      </c>
      <c r="F5535" s="13">
        <f t="shared" si="86"/>
        <v>43406.951388888891</v>
      </c>
    </row>
    <row r="5536" spans="1:6" x14ac:dyDescent="0.35">
      <c r="A5536" s="14">
        <v>43406</v>
      </c>
      <c r="B5536" s="15">
        <v>0.95833333333333337</v>
      </c>
      <c r="C5536">
        <v>0</v>
      </c>
      <c r="D5536">
        <v>10.0969</v>
      </c>
      <c r="E5536">
        <v>21.791</v>
      </c>
      <c r="F5536" s="13">
        <f t="shared" si="86"/>
        <v>43406.958333333336</v>
      </c>
    </row>
    <row r="5537" spans="1:6" x14ac:dyDescent="0.35">
      <c r="A5537" s="14">
        <v>43406</v>
      </c>
      <c r="B5537" s="15">
        <v>0.96527777777777779</v>
      </c>
      <c r="C5537">
        <v>0</v>
      </c>
      <c r="D5537">
        <v>10.095599999999999</v>
      </c>
      <c r="E5537">
        <v>21.785</v>
      </c>
      <c r="F5537" s="13">
        <f t="shared" si="86"/>
        <v>43406.965277777781</v>
      </c>
    </row>
    <row r="5538" spans="1:6" x14ac:dyDescent="0.35">
      <c r="A5538" s="14">
        <v>43406</v>
      </c>
      <c r="B5538" s="15">
        <v>0.97222222222222221</v>
      </c>
      <c r="C5538">
        <v>0</v>
      </c>
      <c r="D5538">
        <v>10.0945</v>
      </c>
      <c r="E5538">
        <v>21.777999999999999</v>
      </c>
      <c r="F5538" s="13">
        <f t="shared" si="86"/>
        <v>43406.972222222219</v>
      </c>
    </row>
    <row r="5539" spans="1:6" x14ac:dyDescent="0.35">
      <c r="A5539" s="14">
        <v>43406</v>
      </c>
      <c r="B5539" s="15">
        <v>0.97916666666666663</v>
      </c>
      <c r="C5539">
        <v>0</v>
      </c>
      <c r="D5539">
        <v>10.093999999999999</v>
      </c>
      <c r="E5539">
        <v>21.771000000000001</v>
      </c>
      <c r="F5539" s="13">
        <f t="shared" si="86"/>
        <v>43406.979166666664</v>
      </c>
    </row>
    <row r="5540" spans="1:6" x14ac:dyDescent="0.35">
      <c r="A5540" s="14">
        <v>43406</v>
      </c>
      <c r="B5540" s="15">
        <v>0.98611111111111116</v>
      </c>
      <c r="C5540">
        <v>0</v>
      </c>
      <c r="D5540">
        <v>10.0946</v>
      </c>
      <c r="E5540">
        <v>21.765000000000001</v>
      </c>
      <c r="F5540" s="13">
        <f t="shared" si="86"/>
        <v>43406.986111111109</v>
      </c>
    </row>
    <row r="5541" spans="1:6" x14ac:dyDescent="0.35">
      <c r="A5541" s="14">
        <v>43406</v>
      </c>
      <c r="B5541" s="15">
        <v>0.99305555555555547</v>
      </c>
      <c r="C5541">
        <v>0</v>
      </c>
      <c r="D5541">
        <v>10.093400000000001</v>
      </c>
      <c r="E5541">
        <v>21.76</v>
      </c>
      <c r="F5541" s="13">
        <f t="shared" si="86"/>
        <v>43406.993055555555</v>
      </c>
    </row>
    <row r="5542" spans="1:6" x14ac:dyDescent="0.35">
      <c r="A5542" s="14">
        <v>43407</v>
      </c>
      <c r="B5542" s="15">
        <v>0</v>
      </c>
      <c r="C5542">
        <v>0</v>
      </c>
      <c r="D5542">
        <v>10.0922</v>
      </c>
      <c r="E5542">
        <v>21.754000000000001</v>
      </c>
      <c r="F5542" s="13">
        <f t="shared" si="86"/>
        <v>43407</v>
      </c>
    </row>
    <row r="5543" spans="1:6" x14ac:dyDescent="0.35">
      <c r="A5543" s="14">
        <v>43407</v>
      </c>
      <c r="B5543" s="15">
        <v>6.9444444444444441E-3</v>
      </c>
      <c r="C5543">
        <v>0</v>
      </c>
      <c r="D5543">
        <v>10.090400000000001</v>
      </c>
      <c r="E5543">
        <v>21.748999999999999</v>
      </c>
      <c r="F5543" s="13">
        <f t="shared" si="86"/>
        <v>43407.006944444445</v>
      </c>
    </row>
    <row r="5544" spans="1:6" x14ac:dyDescent="0.35">
      <c r="A5544" s="14">
        <v>43407</v>
      </c>
      <c r="B5544" s="15">
        <v>1.3888888888888888E-2</v>
      </c>
      <c r="C5544">
        <v>0</v>
      </c>
      <c r="D5544">
        <v>10.0893</v>
      </c>
      <c r="E5544">
        <v>21.742999999999999</v>
      </c>
      <c r="F5544" s="13">
        <f t="shared" si="86"/>
        <v>43407.013888888891</v>
      </c>
    </row>
    <row r="5545" spans="1:6" x14ac:dyDescent="0.35">
      <c r="A5545" s="14">
        <v>43407</v>
      </c>
      <c r="B5545" s="15">
        <v>2.0833333333333332E-2</v>
      </c>
      <c r="C5545">
        <v>0</v>
      </c>
      <c r="D5545">
        <v>10.0868</v>
      </c>
      <c r="E5545">
        <v>21.736999999999998</v>
      </c>
      <c r="F5545" s="13">
        <f t="shared" si="86"/>
        <v>43407.020833333336</v>
      </c>
    </row>
    <row r="5546" spans="1:6" x14ac:dyDescent="0.35">
      <c r="A5546" s="14">
        <v>43407</v>
      </c>
      <c r="B5546" s="15">
        <v>2.7777777777777776E-2</v>
      </c>
      <c r="C5546">
        <v>0</v>
      </c>
      <c r="D5546">
        <v>10.0862</v>
      </c>
      <c r="E5546">
        <v>21.731000000000002</v>
      </c>
      <c r="F5546" s="13">
        <f t="shared" si="86"/>
        <v>43407.027777777781</v>
      </c>
    </row>
    <row r="5547" spans="1:6" x14ac:dyDescent="0.35">
      <c r="A5547" s="14">
        <v>43407</v>
      </c>
      <c r="B5547" s="15">
        <v>3.4722222222222224E-2</v>
      </c>
      <c r="C5547">
        <v>0</v>
      </c>
      <c r="D5547">
        <v>10.085699999999999</v>
      </c>
      <c r="E5547">
        <v>21.725999999999999</v>
      </c>
      <c r="F5547" s="13">
        <f t="shared" si="86"/>
        <v>43407.034722222219</v>
      </c>
    </row>
    <row r="5548" spans="1:6" x14ac:dyDescent="0.35">
      <c r="A5548" s="14">
        <v>43407</v>
      </c>
      <c r="B5548" s="15">
        <v>4.1666666666666664E-2</v>
      </c>
      <c r="C5548">
        <v>0</v>
      </c>
      <c r="D5548">
        <v>10.086</v>
      </c>
      <c r="E5548">
        <v>21.72</v>
      </c>
      <c r="F5548" s="13">
        <f t="shared" si="86"/>
        <v>43407.041666666664</v>
      </c>
    </row>
    <row r="5549" spans="1:6" x14ac:dyDescent="0.35">
      <c r="A5549" s="14">
        <v>43407</v>
      </c>
      <c r="B5549" s="15">
        <v>4.8611111111111112E-2</v>
      </c>
      <c r="C5549">
        <v>0</v>
      </c>
      <c r="D5549">
        <v>10.0839</v>
      </c>
      <c r="E5549">
        <v>21.713999999999999</v>
      </c>
      <c r="F5549" s="13">
        <f t="shared" si="86"/>
        <v>43407.048611111109</v>
      </c>
    </row>
    <row r="5550" spans="1:6" x14ac:dyDescent="0.35">
      <c r="A5550" s="14">
        <v>43407</v>
      </c>
      <c r="B5550" s="15">
        <v>5.5555555555555552E-2</v>
      </c>
      <c r="C5550">
        <v>0</v>
      </c>
      <c r="D5550">
        <v>10.0832</v>
      </c>
      <c r="E5550">
        <v>21.709</v>
      </c>
      <c r="F5550" s="13">
        <f t="shared" si="86"/>
        <v>43407.055555555555</v>
      </c>
    </row>
    <row r="5551" spans="1:6" x14ac:dyDescent="0.35">
      <c r="A5551" s="14">
        <v>43407</v>
      </c>
      <c r="B5551" s="15">
        <v>6.25E-2</v>
      </c>
      <c r="C5551">
        <v>0</v>
      </c>
      <c r="D5551">
        <v>10.081899999999999</v>
      </c>
      <c r="E5551">
        <v>21.704999999999998</v>
      </c>
      <c r="F5551" s="13">
        <f t="shared" si="86"/>
        <v>43407.0625</v>
      </c>
    </row>
    <row r="5552" spans="1:6" x14ac:dyDescent="0.35">
      <c r="A5552" s="14">
        <v>43407</v>
      </c>
      <c r="B5552" s="15">
        <v>6.9444444444444434E-2</v>
      </c>
      <c r="C5552">
        <v>0</v>
      </c>
      <c r="D5552">
        <v>10.08</v>
      </c>
      <c r="E5552">
        <v>21.7</v>
      </c>
      <c r="F5552" s="13">
        <f t="shared" si="86"/>
        <v>43407.069444444445</v>
      </c>
    </row>
    <row r="5553" spans="1:6" x14ac:dyDescent="0.35">
      <c r="A5553" s="14">
        <v>43407</v>
      </c>
      <c r="B5553" s="15">
        <v>7.6388888888888895E-2</v>
      </c>
      <c r="C5553">
        <v>0</v>
      </c>
      <c r="D5553">
        <v>10.0799</v>
      </c>
      <c r="E5553">
        <v>21.696000000000002</v>
      </c>
      <c r="F5553" s="13">
        <f t="shared" si="86"/>
        <v>43407.076388888891</v>
      </c>
    </row>
    <row r="5554" spans="1:6" x14ac:dyDescent="0.35">
      <c r="A5554" s="14">
        <v>43407</v>
      </c>
      <c r="B5554" s="15">
        <v>8.3333333333333329E-2</v>
      </c>
      <c r="C5554">
        <v>0</v>
      </c>
      <c r="D5554">
        <v>10.0792</v>
      </c>
      <c r="E5554">
        <v>21.692</v>
      </c>
      <c r="F5554" s="13">
        <f t="shared" si="86"/>
        <v>43407.083333333336</v>
      </c>
    </row>
    <row r="5555" spans="1:6" x14ac:dyDescent="0.35">
      <c r="A5555" s="14">
        <v>43407</v>
      </c>
      <c r="B5555" s="15">
        <v>9.0277777777777776E-2</v>
      </c>
      <c r="C5555">
        <v>0</v>
      </c>
      <c r="D5555">
        <v>10.0799</v>
      </c>
      <c r="E5555">
        <v>21.689</v>
      </c>
      <c r="F5555" s="13">
        <f t="shared" si="86"/>
        <v>43407.090277777781</v>
      </c>
    </row>
    <row r="5556" spans="1:6" x14ac:dyDescent="0.35">
      <c r="A5556" s="14">
        <v>43407</v>
      </c>
      <c r="B5556" s="15">
        <v>9.7222222222222224E-2</v>
      </c>
      <c r="C5556">
        <v>0</v>
      </c>
      <c r="D5556">
        <v>10.0792</v>
      </c>
      <c r="E5556">
        <v>21.687000000000001</v>
      </c>
      <c r="F5556" s="13">
        <f t="shared" si="86"/>
        <v>43407.097222222219</v>
      </c>
    </row>
    <row r="5557" spans="1:6" x14ac:dyDescent="0.35">
      <c r="A5557" s="14">
        <v>43407</v>
      </c>
      <c r="B5557" s="15">
        <v>0.10416666666666667</v>
      </c>
      <c r="C5557">
        <v>0</v>
      </c>
      <c r="D5557">
        <v>10.0787</v>
      </c>
      <c r="E5557">
        <v>21.684000000000001</v>
      </c>
      <c r="F5557" s="13">
        <f t="shared" si="86"/>
        <v>43407.104166666664</v>
      </c>
    </row>
    <row r="5558" spans="1:6" x14ac:dyDescent="0.35">
      <c r="A5558" s="14">
        <v>43407</v>
      </c>
      <c r="B5558" s="15">
        <v>0.1111111111111111</v>
      </c>
      <c r="C5558">
        <v>0</v>
      </c>
      <c r="D5558">
        <v>10.079599999999999</v>
      </c>
      <c r="E5558">
        <v>21.681999999999999</v>
      </c>
      <c r="F5558" s="13">
        <f t="shared" si="86"/>
        <v>43407.111111111109</v>
      </c>
    </row>
    <row r="5559" spans="1:6" x14ac:dyDescent="0.35">
      <c r="A5559" s="14">
        <v>43407</v>
      </c>
      <c r="B5559" s="15">
        <v>0.11805555555555557</v>
      </c>
      <c r="C5559">
        <v>0</v>
      </c>
      <c r="D5559">
        <v>10.079000000000001</v>
      </c>
      <c r="E5559">
        <v>21.68</v>
      </c>
      <c r="F5559" s="13">
        <f t="shared" si="86"/>
        <v>43407.118055555555</v>
      </c>
    </row>
    <row r="5560" spans="1:6" x14ac:dyDescent="0.35">
      <c r="A5560" s="14">
        <v>43407</v>
      </c>
      <c r="B5560" s="15">
        <v>0.125</v>
      </c>
      <c r="C5560">
        <v>0</v>
      </c>
      <c r="D5560">
        <v>10.078799999999999</v>
      </c>
      <c r="E5560">
        <v>21.678000000000001</v>
      </c>
      <c r="F5560" s="13">
        <f t="shared" si="86"/>
        <v>43407.125</v>
      </c>
    </row>
    <row r="5561" spans="1:6" x14ac:dyDescent="0.35">
      <c r="A5561" s="14">
        <v>43407</v>
      </c>
      <c r="B5561" s="15">
        <v>0.13194444444444445</v>
      </c>
      <c r="C5561">
        <v>0</v>
      </c>
      <c r="D5561">
        <v>10.0793</v>
      </c>
      <c r="E5561">
        <v>21.677</v>
      </c>
      <c r="F5561" s="13">
        <f t="shared" si="86"/>
        <v>43407.131944444445</v>
      </c>
    </row>
    <row r="5562" spans="1:6" x14ac:dyDescent="0.35">
      <c r="A5562" s="14">
        <v>43407</v>
      </c>
      <c r="B5562" s="15">
        <v>0.1388888888888889</v>
      </c>
      <c r="C5562">
        <v>0</v>
      </c>
      <c r="D5562">
        <v>10.078799999999999</v>
      </c>
      <c r="E5562">
        <v>21.675000000000001</v>
      </c>
      <c r="F5562" s="13">
        <f t="shared" si="86"/>
        <v>43407.138888888891</v>
      </c>
    </row>
    <row r="5563" spans="1:6" x14ac:dyDescent="0.35">
      <c r="A5563" s="14">
        <v>43407</v>
      </c>
      <c r="B5563" s="15">
        <v>0.14583333333333334</v>
      </c>
      <c r="C5563">
        <v>0</v>
      </c>
      <c r="D5563">
        <v>10.077999999999999</v>
      </c>
      <c r="E5563">
        <v>21.673999999999999</v>
      </c>
      <c r="F5563" s="13">
        <f t="shared" si="86"/>
        <v>43407.145833333336</v>
      </c>
    </row>
    <row r="5564" spans="1:6" x14ac:dyDescent="0.35">
      <c r="A5564" s="14">
        <v>43407</v>
      </c>
      <c r="B5564" s="15">
        <v>0.15277777777777776</v>
      </c>
      <c r="C5564">
        <v>0</v>
      </c>
      <c r="D5564">
        <v>10.077999999999999</v>
      </c>
      <c r="E5564">
        <v>21.672999999999998</v>
      </c>
      <c r="F5564" s="13">
        <f t="shared" si="86"/>
        <v>43407.152777777781</v>
      </c>
    </row>
    <row r="5565" spans="1:6" x14ac:dyDescent="0.35">
      <c r="A5565" s="14">
        <v>43407</v>
      </c>
      <c r="B5565" s="15">
        <v>0.15972222222222224</v>
      </c>
      <c r="C5565">
        <v>0</v>
      </c>
      <c r="D5565">
        <v>10.0778</v>
      </c>
      <c r="E5565">
        <v>21.672000000000001</v>
      </c>
      <c r="F5565" s="13">
        <f t="shared" si="86"/>
        <v>43407.159722222219</v>
      </c>
    </row>
    <row r="5566" spans="1:6" x14ac:dyDescent="0.35">
      <c r="A5566" s="14">
        <v>43407</v>
      </c>
      <c r="B5566" s="15">
        <v>0.16666666666666666</v>
      </c>
      <c r="C5566">
        <v>0</v>
      </c>
      <c r="D5566">
        <v>10.0771</v>
      </c>
      <c r="E5566">
        <v>21.67</v>
      </c>
      <c r="F5566" s="13">
        <f t="shared" si="86"/>
        <v>43407.166666666664</v>
      </c>
    </row>
    <row r="5567" spans="1:6" x14ac:dyDescent="0.35">
      <c r="A5567" s="14">
        <v>43407</v>
      </c>
      <c r="B5567" s="15">
        <v>0.17361111111111113</v>
      </c>
      <c r="C5567">
        <v>0</v>
      </c>
      <c r="D5567">
        <v>10.077500000000001</v>
      </c>
      <c r="E5567">
        <v>21.669</v>
      </c>
      <c r="F5567" s="13">
        <f t="shared" si="86"/>
        <v>43407.173611111109</v>
      </c>
    </row>
    <row r="5568" spans="1:6" x14ac:dyDescent="0.35">
      <c r="A5568" s="14">
        <v>43407</v>
      </c>
      <c r="B5568" s="15">
        <v>0.18055555555555555</v>
      </c>
      <c r="C5568">
        <v>0</v>
      </c>
      <c r="D5568">
        <v>10.078099999999999</v>
      </c>
      <c r="E5568">
        <v>21.667999999999999</v>
      </c>
      <c r="F5568" s="13">
        <f t="shared" si="86"/>
        <v>43407.180555555555</v>
      </c>
    </row>
    <row r="5569" spans="1:6" x14ac:dyDescent="0.35">
      <c r="A5569" s="14">
        <v>43407</v>
      </c>
      <c r="B5569" s="15">
        <v>0.1875</v>
      </c>
      <c r="C5569">
        <v>0</v>
      </c>
      <c r="D5569">
        <v>10.079499999999999</v>
      </c>
      <c r="E5569">
        <v>21.666</v>
      </c>
      <c r="F5569" s="13">
        <f t="shared" si="86"/>
        <v>43407.1875</v>
      </c>
    </row>
    <row r="5570" spans="1:6" x14ac:dyDescent="0.35">
      <c r="A5570" s="14">
        <v>43407</v>
      </c>
      <c r="B5570" s="15">
        <v>0.19444444444444445</v>
      </c>
      <c r="C5570">
        <v>0</v>
      </c>
      <c r="D5570">
        <v>10.079499999999999</v>
      </c>
      <c r="E5570">
        <v>21.664000000000001</v>
      </c>
      <c r="F5570" s="13">
        <f t="shared" si="86"/>
        <v>43407.194444444445</v>
      </c>
    </row>
    <row r="5571" spans="1:6" x14ac:dyDescent="0.35">
      <c r="A5571" s="14">
        <v>43407</v>
      </c>
      <c r="B5571" s="15">
        <v>0.20138888888888887</v>
      </c>
      <c r="C5571">
        <v>0</v>
      </c>
      <c r="D5571">
        <v>10.079599999999999</v>
      </c>
      <c r="E5571">
        <v>21.663</v>
      </c>
      <c r="F5571" s="13">
        <f t="shared" si="86"/>
        <v>43407.201388888891</v>
      </c>
    </row>
    <row r="5572" spans="1:6" x14ac:dyDescent="0.35">
      <c r="A5572" s="14">
        <v>43407</v>
      </c>
      <c r="B5572" s="15">
        <v>0.20833333333333334</v>
      </c>
      <c r="C5572">
        <v>0</v>
      </c>
      <c r="D5572">
        <v>10.080399999999999</v>
      </c>
      <c r="E5572">
        <v>21.663</v>
      </c>
      <c r="F5572" s="13">
        <f t="shared" si="86"/>
        <v>43407.208333333336</v>
      </c>
    </row>
    <row r="5573" spans="1:6" x14ac:dyDescent="0.35">
      <c r="A5573" s="14">
        <v>43407</v>
      </c>
      <c r="B5573" s="15">
        <v>0.21527777777777779</v>
      </c>
      <c r="C5573">
        <v>0</v>
      </c>
      <c r="D5573">
        <v>10.0825</v>
      </c>
      <c r="E5573">
        <v>21.661999999999999</v>
      </c>
      <c r="F5573" s="13">
        <f t="shared" si="86"/>
        <v>43407.215277777781</v>
      </c>
    </row>
    <row r="5574" spans="1:6" x14ac:dyDescent="0.35">
      <c r="A5574" s="14">
        <v>43407</v>
      </c>
      <c r="B5574" s="15">
        <v>0.22222222222222221</v>
      </c>
      <c r="C5574">
        <v>0</v>
      </c>
      <c r="D5574">
        <v>10.0853</v>
      </c>
      <c r="E5574">
        <v>21.661000000000001</v>
      </c>
      <c r="F5574" s="13">
        <f t="shared" si="86"/>
        <v>43407.222222222219</v>
      </c>
    </row>
    <row r="5575" spans="1:6" x14ac:dyDescent="0.35">
      <c r="A5575" s="14">
        <v>43407</v>
      </c>
      <c r="B5575" s="15">
        <v>0.22916666666666666</v>
      </c>
      <c r="C5575">
        <v>0</v>
      </c>
      <c r="D5575">
        <v>10.086399999999999</v>
      </c>
      <c r="E5575">
        <v>21.661999999999999</v>
      </c>
      <c r="F5575" s="13">
        <f t="shared" si="86"/>
        <v>43407.229166666664</v>
      </c>
    </row>
    <row r="5576" spans="1:6" x14ac:dyDescent="0.35">
      <c r="A5576" s="14">
        <v>43407</v>
      </c>
      <c r="B5576" s="15">
        <v>0.23611111111111113</v>
      </c>
      <c r="C5576">
        <v>0</v>
      </c>
      <c r="D5576">
        <v>10.086499999999999</v>
      </c>
      <c r="E5576">
        <v>21.661999999999999</v>
      </c>
      <c r="F5576" s="13">
        <f t="shared" si="86"/>
        <v>43407.236111111109</v>
      </c>
    </row>
    <row r="5577" spans="1:6" x14ac:dyDescent="0.35">
      <c r="A5577" s="14">
        <v>43407</v>
      </c>
      <c r="B5577" s="15">
        <v>0.24305555555555555</v>
      </c>
      <c r="C5577">
        <v>0</v>
      </c>
      <c r="D5577">
        <v>10.085800000000001</v>
      </c>
      <c r="E5577">
        <v>21.661999999999999</v>
      </c>
      <c r="F5577" s="13">
        <f t="shared" si="86"/>
        <v>43407.243055555555</v>
      </c>
    </row>
    <row r="5578" spans="1:6" x14ac:dyDescent="0.35">
      <c r="A5578" s="14">
        <v>43407</v>
      </c>
      <c r="B5578" s="15">
        <v>0.25</v>
      </c>
      <c r="C5578">
        <v>0</v>
      </c>
      <c r="D5578">
        <v>10.087199999999999</v>
      </c>
      <c r="E5578">
        <v>21.663</v>
      </c>
      <c r="F5578" s="13">
        <f t="shared" si="86"/>
        <v>43407.25</v>
      </c>
    </row>
    <row r="5579" spans="1:6" x14ac:dyDescent="0.35">
      <c r="A5579" s="14">
        <v>43407</v>
      </c>
      <c r="B5579" s="15">
        <v>0.25694444444444448</v>
      </c>
      <c r="C5579">
        <v>0</v>
      </c>
      <c r="D5579">
        <v>10.089</v>
      </c>
      <c r="E5579">
        <v>21.664000000000001</v>
      </c>
      <c r="F5579" s="13">
        <f t="shared" si="86"/>
        <v>43407.256944444445</v>
      </c>
    </row>
    <row r="5580" spans="1:6" x14ac:dyDescent="0.35">
      <c r="A5580" s="14">
        <v>43407</v>
      </c>
      <c r="B5580" s="15">
        <v>0.2638888888888889</v>
      </c>
      <c r="C5580">
        <v>0</v>
      </c>
      <c r="D5580">
        <v>10.0913</v>
      </c>
      <c r="E5580">
        <v>21.666</v>
      </c>
      <c r="F5580" s="13">
        <f t="shared" si="86"/>
        <v>43407.263888888891</v>
      </c>
    </row>
    <row r="5581" spans="1:6" x14ac:dyDescent="0.35">
      <c r="A5581" s="14">
        <v>43407</v>
      </c>
      <c r="B5581" s="15">
        <v>0.27083333333333331</v>
      </c>
      <c r="C5581">
        <v>0</v>
      </c>
      <c r="D5581">
        <v>10.094099999999999</v>
      </c>
      <c r="E5581">
        <v>21.667999999999999</v>
      </c>
      <c r="F5581" s="13">
        <f t="shared" si="86"/>
        <v>43407.270833333336</v>
      </c>
    </row>
    <row r="5582" spans="1:6" x14ac:dyDescent="0.35">
      <c r="A5582" s="14">
        <v>43407</v>
      </c>
      <c r="B5582" s="15">
        <v>0.27777777777777779</v>
      </c>
      <c r="C5582">
        <v>0</v>
      </c>
      <c r="D5582">
        <v>10.095499999999999</v>
      </c>
      <c r="E5582">
        <v>21.670999999999999</v>
      </c>
      <c r="F5582" s="13">
        <f t="shared" ref="F5582:F5645" si="87">A5582+B5582</f>
        <v>43407.277777777781</v>
      </c>
    </row>
    <row r="5583" spans="1:6" x14ac:dyDescent="0.35">
      <c r="A5583" s="14">
        <v>43407</v>
      </c>
      <c r="B5583" s="15">
        <v>0.28472222222222221</v>
      </c>
      <c r="C5583">
        <v>0</v>
      </c>
      <c r="D5583">
        <v>10.0969</v>
      </c>
      <c r="E5583">
        <v>21.672999999999998</v>
      </c>
      <c r="F5583" s="13">
        <f t="shared" si="87"/>
        <v>43407.284722222219</v>
      </c>
    </row>
    <row r="5584" spans="1:6" x14ac:dyDescent="0.35">
      <c r="A5584" s="14">
        <v>43407</v>
      </c>
      <c r="B5584" s="15">
        <v>0.29166666666666669</v>
      </c>
      <c r="C5584">
        <v>0</v>
      </c>
      <c r="D5584">
        <v>10.098599999999999</v>
      </c>
      <c r="E5584">
        <v>21.675999999999998</v>
      </c>
      <c r="F5584" s="13">
        <f t="shared" si="87"/>
        <v>43407.291666666664</v>
      </c>
    </row>
    <row r="5585" spans="1:6" x14ac:dyDescent="0.35">
      <c r="A5585" s="14">
        <v>43407</v>
      </c>
      <c r="B5585" s="15">
        <v>0.2986111111111111</v>
      </c>
      <c r="C5585">
        <v>0</v>
      </c>
      <c r="D5585">
        <v>10.100099999999999</v>
      </c>
      <c r="E5585">
        <v>21.681000000000001</v>
      </c>
      <c r="F5585" s="13">
        <f t="shared" si="87"/>
        <v>43407.298611111109</v>
      </c>
    </row>
    <row r="5586" spans="1:6" x14ac:dyDescent="0.35">
      <c r="A5586" s="14">
        <v>43407</v>
      </c>
      <c r="B5586" s="15">
        <v>0.30555555555555552</v>
      </c>
      <c r="C5586">
        <v>0</v>
      </c>
      <c r="D5586">
        <v>10.0999</v>
      </c>
      <c r="E5586">
        <v>21.687000000000001</v>
      </c>
      <c r="F5586" s="13">
        <f t="shared" si="87"/>
        <v>43407.305555555555</v>
      </c>
    </row>
    <row r="5587" spans="1:6" x14ac:dyDescent="0.35">
      <c r="A5587" s="14">
        <v>43407</v>
      </c>
      <c r="B5587" s="15">
        <v>0.3125</v>
      </c>
      <c r="C5587">
        <v>0</v>
      </c>
      <c r="D5587">
        <v>10.0997</v>
      </c>
      <c r="E5587">
        <v>21.693000000000001</v>
      </c>
      <c r="F5587" s="13">
        <f t="shared" si="87"/>
        <v>43407.3125</v>
      </c>
    </row>
    <row r="5588" spans="1:6" x14ac:dyDescent="0.35">
      <c r="A5588" s="14">
        <v>43407</v>
      </c>
      <c r="B5588" s="15">
        <v>0.31944444444444448</v>
      </c>
      <c r="C5588">
        <v>0</v>
      </c>
      <c r="D5588">
        <v>10.101100000000001</v>
      </c>
      <c r="E5588">
        <v>21.699000000000002</v>
      </c>
      <c r="F5588" s="13">
        <f t="shared" si="87"/>
        <v>43407.319444444445</v>
      </c>
    </row>
    <row r="5589" spans="1:6" x14ac:dyDescent="0.35">
      <c r="A5589" s="14">
        <v>43407</v>
      </c>
      <c r="B5589" s="15">
        <v>0.3263888888888889</v>
      </c>
      <c r="C5589">
        <v>0</v>
      </c>
      <c r="D5589">
        <v>10.1027</v>
      </c>
      <c r="E5589">
        <v>21.706</v>
      </c>
      <c r="F5589" s="13">
        <f t="shared" si="87"/>
        <v>43407.326388888891</v>
      </c>
    </row>
    <row r="5590" spans="1:6" x14ac:dyDescent="0.35">
      <c r="A5590" s="14">
        <v>43407</v>
      </c>
      <c r="B5590" s="15">
        <v>0.33333333333333331</v>
      </c>
      <c r="C5590">
        <v>0</v>
      </c>
      <c r="D5590">
        <v>10.1046</v>
      </c>
      <c r="E5590">
        <v>21.713000000000001</v>
      </c>
      <c r="F5590" s="13">
        <f t="shared" si="87"/>
        <v>43407.333333333336</v>
      </c>
    </row>
    <row r="5591" spans="1:6" x14ac:dyDescent="0.35">
      <c r="A5591" s="14">
        <v>43407</v>
      </c>
      <c r="B5591" s="15">
        <v>0.34027777777777773</v>
      </c>
      <c r="C5591">
        <v>0</v>
      </c>
      <c r="D5591">
        <v>10.104699999999999</v>
      </c>
      <c r="E5591">
        <v>21.72</v>
      </c>
      <c r="F5591" s="13">
        <f t="shared" si="87"/>
        <v>43407.340277777781</v>
      </c>
    </row>
    <row r="5592" spans="1:6" x14ac:dyDescent="0.35">
      <c r="A5592" s="14">
        <v>43407</v>
      </c>
      <c r="B5592" s="15">
        <v>0.34722222222222227</v>
      </c>
      <c r="C5592">
        <v>0</v>
      </c>
      <c r="D5592">
        <v>10.1043</v>
      </c>
      <c r="E5592">
        <v>21.727</v>
      </c>
      <c r="F5592" s="13">
        <f t="shared" si="87"/>
        <v>43407.347222222219</v>
      </c>
    </row>
    <row r="5593" spans="1:6" x14ac:dyDescent="0.35">
      <c r="A5593" s="14">
        <v>43407</v>
      </c>
      <c r="B5593" s="15">
        <v>0.35416666666666669</v>
      </c>
      <c r="C5593">
        <v>0</v>
      </c>
      <c r="D5593">
        <v>10.1046</v>
      </c>
      <c r="E5593">
        <v>21.734999999999999</v>
      </c>
      <c r="F5593" s="13">
        <f t="shared" si="87"/>
        <v>43407.354166666664</v>
      </c>
    </row>
    <row r="5594" spans="1:6" x14ac:dyDescent="0.35">
      <c r="A5594" s="14">
        <v>43407</v>
      </c>
      <c r="B5594" s="15">
        <v>0.3611111111111111</v>
      </c>
      <c r="C5594">
        <v>0</v>
      </c>
      <c r="D5594">
        <v>10.104799999999999</v>
      </c>
      <c r="E5594">
        <v>21.744</v>
      </c>
      <c r="F5594" s="13">
        <f t="shared" si="87"/>
        <v>43407.361111111109</v>
      </c>
    </row>
    <row r="5595" spans="1:6" x14ac:dyDescent="0.35">
      <c r="A5595" s="14">
        <v>43407</v>
      </c>
      <c r="B5595" s="15">
        <v>0.36805555555555558</v>
      </c>
      <c r="C5595">
        <v>0</v>
      </c>
      <c r="D5595">
        <v>10.1035</v>
      </c>
      <c r="E5595">
        <v>21.753</v>
      </c>
      <c r="F5595" s="13">
        <f t="shared" si="87"/>
        <v>43407.368055555555</v>
      </c>
    </row>
    <row r="5596" spans="1:6" x14ac:dyDescent="0.35">
      <c r="A5596" s="14">
        <v>43407</v>
      </c>
      <c r="B5596" s="15">
        <v>0.375</v>
      </c>
      <c r="C5596">
        <v>0</v>
      </c>
      <c r="D5596">
        <v>10.1037</v>
      </c>
      <c r="E5596">
        <v>21.763000000000002</v>
      </c>
      <c r="F5596" s="13">
        <f t="shared" si="87"/>
        <v>43407.375</v>
      </c>
    </row>
    <row r="5597" spans="1:6" x14ac:dyDescent="0.35">
      <c r="A5597" s="14">
        <v>43407</v>
      </c>
      <c r="B5597" s="15">
        <v>0.38194444444444442</v>
      </c>
      <c r="C5597">
        <v>0</v>
      </c>
      <c r="D5597">
        <v>10.103300000000001</v>
      </c>
      <c r="E5597">
        <v>21.774000000000001</v>
      </c>
      <c r="F5597" s="13">
        <f t="shared" si="87"/>
        <v>43407.381944444445</v>
      </c>
    </row>
    <row r="5598" spans="1:6" x14ac:dyDescent="0.35">
      <c r="A5598" s="14">
        <v>43407</v>
      </c>
      <c r="B5598" s="15">
        <v>0.3888888888888889</v>
      </c>
      <c r="C5598">
        <v>0</v>
      </c>
      <c r="D5598">
        <v>10.102399999999999</v>
      </c>
      <c r="E5598">
        <v>21.783999999999999</v>
      </c>
      <c r="F5598" s="13">
        <f t="shared" si="87"/>
        <v>43407.388888888891</v>
      </c>
    </row>
    <row r="5599" spans="1:6" x14ac:dyDescent="0.35">
      <c r="A5599" s="14">
        <v>43407</v>
      </c>
      <c r="B5599" s="15">
        <v>0.39583333333333331</v>
      </c>
      <c r="C5599">
        <v>0</v>
      </c>
      <c r="D5599">
        <v>10.102499999999999</v>
      </c>
      <c r="E5599">
        <v>21.795999999999999</v>
      </c>
      <c r="F5599" s="13">
        <f t="shared" si="87"/>
        <v>43407.395833333336</v>
      </c>
    </row>
    <row r="5600" spans="1:6" x14ac:dyDescent="0.35">
      <c r="A5600" s="14">
        <v>43407</v>
      </c>
      <c r="B5600" s="15">
        <v>0.40277777777777773</v>
      </c>
      <c r="C5600">
        <v>0</v>
      </c>
      <c r="D5600">
        <v>10.101100000000001</v>
      </c>
      <c r="E5600">
        <v>21.806999999999999</v>
      </c>
      <c r="F5600" s="13">
        <f t="shared" si="87"/>
        <v>43407.402777777781</v>
      </c>
    </row>
    <row r="5601" spans="1:6" x14ac:dyDescent="0.35">
      <c r="A5601" s="14">
        <v>43407</v>
      </c>
      <c r="B5601" s="15">
        <v>0.40972222222222227</v>
      </c>
      <c r="C5601">
        <v>0</v>
      </c>
      <c r="D5601">
        <v>10.101599999999999</v>
      </c>
      <c r="E5601">
        <v>21.818999999999999</v>
      </c>
      <c r="F5601" s="13">
        <f t="shared" si="87"/>
        <v>43407.409722222219</v>
      </c>
    </row>
    <row r="5602" spans="1:6" x14ac:dyDescent="0.35">
      <c r="A5602" s="14">
        <v>43407</v>
      </c>
      <c r="B5602" s="15">
        <v>0.41666666666666669</v>
      </c>
      <c r="C5602">
        <v>0</v>
      </c>
      <c r="D5602">
        <v>10.1013</v>
      </c>
      <c r="E5602">
        <v>21.834</v>
      </c>
      <c r="F5602" s="13">
        <f t="shared" si="87"/>
        <v>43407.416666666664</v>
      </c>
    </row>
    <row r="5603" spans="1:6" x14ac:dyDescent="0.35">
      <c r="A5603" s="14">
        <v>43407</v>
      </c>
      <c r="B5603" s="15">
        <v>0.4236111111111111</v>
      </c>
      <c r="C5603">
        <v>0</v>
      </c>
      <c r="D5603">
        <v>10.1005</v>
      </c>
      <c r="E5603">
        <v>21.846</v>
      </c>
      <c r="F5603" s="13">
        <f t="shared" si="87"/>
        <v>43407.423611111109</v>
      </c>
    </row>
    <row r="5604" spans="1:6" x14ac:dyDescent="0.35">
      <c r="A5604" s="14">
        <v>43407</v>
      </c>
      <c r="B5604" s="15">
        <v>0.43055555555555558</v>
      </c>
      <c r="C5604">
        <v>0</v>
      </c>
      <c r="D5604">
        <v>10.0999</v>
      </c>
      <c r="E5604">
        <v>21.859000000000002</v>
      </c>
      <c r="F5604" s="13">
        <f t="shared" si="87"/>
        <v>43407.430555555555</v>
      </c>
    </row>
    <row r="5605" spans="1:6" x14ac:dyDescent="0.35">
      <c r="A5605" s="14">
        <v>43407</v>
      </c>
      <c r="B5605" s="15">
        <v>0.4375</v>
      </c>
      <c r="C5605">
        <v>0</v>
      </c>
      <c r="D5605">
        <v>10.0989</v>
      </c>
      <c r="E5605">
        <v>21.87</v>
      </c>
      <c r="F5605" s="13">
        <f t="shared" si="87"/>
        <v>43407.4375</v>
      </c>
    </row>
    <row r="5606" spans="1:6" x14ac:dyDescent="0.35">
      <c r="A5606" s="14">
        <v>43407</v>
      </c>
      <c r="B5606" s="15">
        <v>0.44444444444444442</v>
      </c>
      <c r="C5606">
        <v>0</v>
      </c>
      <c r="D5606">
        <v>10.0961</v>
      </c>
      <c r="E5606">
        <v>21.881</v>
      </c>
      <c r="F5606" s="13">
        <f t="shared" si="87"/>
        <v>43407.444444444445</v>
      </c>
    </row>
    <row r="5607" spans="1:6" x14ac:dyDescent="0.35">
      <c r="A5607" s="14">
        <v>43407</v>
      </c>
      <c r="B5607" s="15">
        <v>0.4513888888888889</v>
      </c>
      <c r="C5607">
        <v>0</v>
      </c>
      <c r="D5607">
        <v>10.0947</v>
      </c>
      <c r="E5607">
        <v>21.891999999999999</v>
      </c>
      <c r="F5607" s="13">
        <f t="shared" si="87"/>
        <v>43407.451388888891</v>
      </c>
    </row>
    <row r="5608" spans="1:6" x14ac:dyDescent="0.35">
      <c r="A5608" s="14">
        <v>43407</v>
      </c>
      <c r="B5608" s="15">
        <v>0.45833333333333331</v>
      </c>
      <c r="C5608">
        <v>0</v>
      </c>
      <c r="D5608">
        <v>10.093999999999999</v>
      </c>
      <c r="E5608">
        <v>21.902999999999999</v>
      </c>
      <c r="F5608" s="13">
        <f t="shared" si="87"/>
        <v>43407.458333333336</v>
      </c>
    </row>
    <row r="5609" spans="1:6" x14ac:dyDescent="0.35">
      <c r="A5609" s="14">
        <v>43407</v>
      </c>
      <c r="B5609" s="15">
        <v>0.46527777777777773</v>
      </c>
      <c r="C5609">
        <v>0</v>
      </c>
      <c r="D5609">
        <v>10.091100000000001</v>
      </c>
      <c r="E5609">
        <v>21.913</v>
      </c>
      <c r="F5609" s="13">
        <f t="shared" si="87"/>
        <v>43407.465277777781</v>
      </c>
    </row>
    <row r="5610" spans="1:6" x14ac:dyDescent="0.35">
      <c r="A5610" s="14">
        <v>43407</v>
      </c>
      <c r="B5610" s="15">
        <v>0.47222222222222227</v>
      </c>
      <c r="C5610">
        <v>0</v>
      </c>
      <c r="D5610">
        <v>10.088900000000001</v>
      </c>
      <c r="E5610">
        <v>21.923999999999999</v>
      </c>
      <c r="F5610" s="13">
        <f t="shared" si="87"/>
        <v>43407.472222222219</v>
      </c>
    </row>
    <row r="5611" spans="1:6" x14ac:dyDescent="0.35">
      <c r="A5611" s="14">
        <v>43407</v>
      </c>
      <c r="B5611" s="15">
        <v>0.47916666666666669</v>
      </c>
      <c r="C5611">
        <v>0</v>
      </c>
      <c r="D5611">
        <v>10.0863</v>
      </c>
      <c r="E5611">
        <v>21.934999999999999</v>
      </c>
      <c r="F5611" s="13">
        <f t="shared" si="87"/>
        <v>43407.479166666664</v>
      </c>
    </row>
    <row r="5612" spans="1:6" x14ac:dyDescent="0.35">
      <c r="A5612" s="14">
        <v>43407</v>
      </c>
      <c r="B5612" s="15">
        <v>0.4861111111111111</v>
      </c>
      <c r="C5612">
        <v>0</v>
      </c>
      <c r="D5612">
        <v>10.0848</v>
      </c>
      <c r="E5612">
        <v>21.948</v>
      </c>
      <c r="F5612" s="13">
        <f t="shared" si="87"/>
        <v>43407.486111111109</v>
      </c>
    </row>
    <row r="5613" spans="1:6" x14ac:dyDescent="0.35">
      <c r="A5613" s="14">
        <v>43407</v>
      </c>
      <c r="B5613" s="15">
        <v>0.49305555555555558</v>
      </c>
      <c r="C5613">
        <v>0</v>
      </c>
      <c r="D5613">
        <v>10.083</v>
      </c>
      <c r="E5613">
        <v>21.96</v>
      </c>
      <c r="F5613" s="13">
        <f t="shared" si="87"/>
        <v>43407.493055555555</v>
      </c>
    </row>
    <row r="5614" spans="1:6" x14ac:dyDescent="0.35">
      <c r="A5614" s="14">
        <v>43407</v>
      </c>
      <c r="B5614" s="15">
        <v>0.5</v>
      </c>
      <c r="C5614">
        <v>0</v>
      </c>
      <c r="D5614">
        <v>10.081</v>
      </c>
      <c r="E5614">
        <v>21.972000000000001</v>
      </c>
      <c r="F5614" s="13">
        <f t="shared" si="87"/>
        <v>43407.5</v>
      </c>
    </row>
    <row r="5615" spans="1:6" x14ac:dyDescent="0.35">
      <c r="A5615" s="14">
        <v>43407</v>
      </c>
      <c r="B5615" s="15">
        <v>0.50694444444444442</v>
      </c>
      <c r="C5615">
        <v>0</v>
      </c>
      <c r="D5615">
        <v>10.0785</v>
      </c>
      <c r="E5615">
        <v>21.984999999999999</v>
      </c>
      <c r="F5615" s="13">
        <f t="shared" si="87"/>
        <v>43407.506944444445</v>
      </c>
    </row>
    <row r="5616" spans="1:6" x14ac:dyDescent="0.35">
      <c r="A5616" s="14">
        <v>43407</v>
      </c>
      <c r="B5616" s="15">
        <v>0.51388888888888895</v>
      </c>
      <c r="C5616">
        <v>0</v>
      </c>
      <c r="D5616">
        <v>10.0768</v>
      </c>
      <c r="E5616">
        <v>21.995000000000001</v>
      </c>
      <c r="F5616" s="13">
        <f t="shared" si="87"/>
        <v>43407.513888888891</v>
      </c>
    </row>
    <row r="5617" spans="1:6" x14ac:dyDescent="0.35">
      <c r="A5617" s="14">
        <v>43407</v>
      </c>
      <c r="B5617" s="15">
        <v>0.52083333333333337</v>
      </c>
      <c r="C5617">
        <v>0</v>
      </c>
      <c r="D5617">
        <v>10.0753</v>
      </c>
      <c r="E5617">
        <v>22.004999999999999</v>
      </c>
      <c r="F5617" s="13">
        <f t="shared" si="87"/>
        <v>43407.520833333336</v>
      </c>
    </row>
    <row r="5618" spans="1:6" x14ac:dyDescent="0.35">
      <c r="A5618" s="14">
        <v>43407</v>
      </c>
      <c r="B5618" s="15">
        <v>0.52777777777777779</v>
      </c>
      <c r="C5618">
        <v>0</v>
      </c>
      <c r="D5618">
        <v>10.0738</v>
      </c>
      <c r="E5618">
        <v>22.015000000000001</v>
      </c>
      <c r="F5618" s="13">
        <f t="shared" si="87"/>
        <v>43407.527777777781</v>
      </c>
    </row>
    <row r="5619" spans="1:6" x14ac:dyDescent="0.35">
      <c r="A5619" s="14">
        <v>43407</v>
      </c>
      <c r="B5619" s="15">
        <v>0.53472222222222221</v>
      </c>
      <c r="C5619">
        <v>0</v>
      </c>
      <c r="D5619">
        <v>10.071099999999999</v>
      </c>
      <c r="E5619">
        <v>22.023</v>
      </c>
      <c r="F5619" s="13">
        <f t="shared" si="87"/>
        <v>43407.534722222219</v>
      </c>
    </row>
    <row r="5620" spans="1:6" x14ac:dyDescent="0.35">
      <c r="A5620" s="14">
        <v>43407</v>
      </c>
      <c r="B5620" s="15">
        <v>0.54166666666666663</v>
      </c>
      <c r="C5620">
        <v>0</v>
      </c>
      <c r="D5620">
        <v>10.069599999999999</v>
      </c>
      <c r="E5620">
        <v>22.030999999999999</v>
      </c>
      <c r="F5620" s="13">
        <f t="shared" si="87"/>
        <v>43407.541666666664</v>
      </c>
    </row>
    <row r="5621" spans="1:6" x14ac:dyDescent="0.35">
      <c r="A5621" s="14">
        <v>43407</v>
      </c>
      <c r="B5621" s="15">
        <v>0.54861111111111105</v>
      </c>
      <c r="C5621">
        <v>0</v>
      </c>
      <c r="D5621">
        <v>10.067299999999999</v>
      </c>
      <c r="E5621">
        <v>22.036999999999999</v>
      </c>
      <c r="F5621" s="13">
        <f t="shared" si="87"/>
        <v>43407.548611111109</v>
      </c>
    </row>
    <row r="5622" spans="1:6" x14ac:dyDescent="0.35">
      <c r="A5622" s="14">
        <v>43407</v>
      </c>
      <c r="B5622" s="15">
        <v>0.55555555555555558</v>
      </c>
      <c r="C5622">
        <v>0</v>
      </c>
      <c r="D5622">
        <v>10.066599999999999</v>
      </c>
      <c r="E5622">
        <v>22.042999999999999</v>
      </c>
      <c r="F5622" s="13">
        <f t="shared" si="87"/>
        <v>43407.555555555555</v>
      </c>
    </row>
    <row r="5623" spans="1:6" x14ac:dyDescent="0.35">
      <c r="A5623" s="14">
        <v>43407</v>
      </c>
      <c r="B5623" s="15">
        <v>0.5625</v>
      </c>
      <c r="C5623">
        <v>0</v>
      </c>
      <c r="D5623">
        <v>10.063599999999999</v>
      </c>
      <c r="E5623">
        <v>22.047999999999998</v>
      </c>
      <c r="F5623" s="13">
        <f t="shared" si="87"/>
        <v>43407.5625</v>
      </c>
    </row>
    <row r="5624" spans="1:6" x14ac:dyDescent="0.35">
      <c r="A5624" s="14">
        <v>43407</v>
      </c>
      <c r="B5624" s="15">
        <v>0.56944444444444442</v>
      </c>
      <c r="C5624">
        <v>0</v>
      </c>
      <c r="D5624">
        <v>10.0633</v>
      </c>
      <c r="E5624">
        <v>22.05</v>
      </c>
      <c r="F5624" s="13">
        <f t="shared" si="87"/>
        <v>43407.569444444445</v>
      </c>
    </row>
    <row r="5625" spans="1:6" x14ac:dyDescent="0.35">
      <c r="A5625" s="14">
        <v>43407</v>
      </c>
      <c r="B5625" s="15">
        <v>0.57638888888888895</v>
      </c>
      <c r="C5625">
        <v>0</v>
      </c>
      <c r="D5625">
        <v>10.1029</v>
      </c>
      <c r="E5625">
        <v>22.050999999999998</v>
      </c>
      <c r="F5625" s="13">
        <f t="shared" si="87"/>
        <v>43407.576388888891</v>
      </c>
    </row>
    <row r="5626" spans="1:6" x14ac:dyDescent="0.35">
      <c r="A5626" s="14">
        <v>43407</v>
      </c>
      <c r="B5626" s="15">
        <v>0.58333333333333337</v>
      </c>
      <c r="C5626">
        <v>0</v>
      </c>
      <c r="D5626">
        <v>10.1807</v>
      </c>
      <c r="E5626">
        <v>22.062000000000001</v>
      </c>
      <c r="F5626" s="13">
        <f t="shared" si="87"/>
        <v>43407.583333333336</v>
      </c>
    </row>
    <row r="5627" spans="1:6" x14ac:dyDescent="0.35">
      <c r="A5627" s="14">
        <v>43407</v>
      </c>
      <c r="B5627" s="15">
        <v>0.59027777777777779</v>
      </c>
      <c r="C5627">
        <v>0</v>
      </c>
      <c r="D5627">
        <v>10.1455</v>
      </c>
      <c r="E5627">
        <v>22.091000000000001</v>
      </c>
      <c r="F5627" s="13">
        <f t="shared" si="87"/>
        <v>43407.590277777781</v>
      </c>
    </row>
    <row r="5628" spans="1:6" x14ac:dyDescent="0.35">
      <c r="A5628" s="14">
        <v>43407</v>
      </c>
      <c r="B5628" s="15">
        <v>0.59722222222222221</v>
      </c>
      <c r="C5628">
        <v>0</v>
      </c>
      <c r="D5628">
        <v>10.109400000000001</v>
      </c>
      <c r="E5628">
        <v>22.120999999999999</v>
      </c>
      <c r="F5628" s="13">
        <f t="shared" si="87"/>
        <v>43407.597222222219</v>
      </c>
    </row>
    <row r="5629" spans="1:6" x14ac:dyDescent="0.35">
      <c r="A5629" s="14">
        <v>43407</v>
      </c>
      <c r="B5629" s="15">
        <v>0.60416666666666663</v>
      </c>
      <c r="C5629">
        <v>0</v>
      </c>
      <c r="D5629">
        <v>10.0947</v>
      </c>
      <c r="E5629">
        <v>22.138000000000002</v>
      </c>
      <c r="F5629" s="13">
        <f t="shared" si="87"/>
        <v>43407.604166666664</v>
      </c>
    </row>
    <row r="5630" spans="1:6" x14ac:dyDescent="0.35">
      <c r="A5630" s="14">
        <v>43407</v>
      </c>
      <c r="B5630" s="15">
        <v>0.61111111111111105</v>
      </c>
      <c r="C5630">
        <v>0</v>
      </c>
      <c r="D5630">
        <v>10.0862</v>
      </c>
      <c r="E5630">
        <v>22.143999999999998</v>
      </c>
      <c r="F5630" s="13">
        <f t="shared" si="87"/>
        <v>43407.611111111109</v>
      </c>
    </row>
    <row r="5631" spans="1:6" x14ac:dyDescent="0.35">
      <c r="A5631" s="14">
        <v>43407</v>
      </c>
      <c r="B5631" s="15">
        <v>0.61805555555555558</v>
      </c>
      <c r="C5631">
        <v>0</v>
      </c>
      <c r="D5631">
        <v>10.0799</v>
      </c>
      <c r="E5631">
        <v>22.146000000000001</v>
      </c>
      <c r="F5631" s="13">
        <f t="shared" si="87"/>
        <v>43407.618055555555</v>
      </c>
    </row>
    <row r="5632" spans="1:6" x14ac:dyDescent="0.35">
      <c r="A5632" s="14">
        <v>43407</v>
      </c>
      <c r="B5632" s="15">
        <v>0.625</v>
      </c>
      <c r="C5632">
        <v>0</v>
      </c>
      <c r="D5632">
        <v>10.074400000000001</v>
      </c>
      <c r="E5632">
        <v>22.146000000000001</v>
      </c>
      <c r="F5632" s="13">
        <f t="shared" si="87"/>
        <v>43407.625</v>
      </c>
    </row>
    <row r="5633" spans="1:6" x14ac:dyDescent="0.35">
      <c r="A5633" s="14">
        <v>43407</v>
      </c>
      <c r="B5633" s="15">
        <v>0.63194444444444442</v>
      </c>
      <c r="C5633">
        <v>0</v>
      </c>
      <c r="D5633">
        <v>10.074</v>
      </c>
      <c r="E5633">
        <v>22.143999999999998</v>
      </c>
      <c r="F5633" s="13">
        <f t="shared" si="87"/>
        <v>43407.631944444445</v>
      </c>
    </row>
    <row r="5634" spans="1:6" x14ac:dyDescent="0.35">
      <c r="A5634" s="14">
        <v>43407</v>
      </c>
      <c r="B5634" s="15">
        <v>0.63888888888888895</v>
      </c>
      <c r="C5634">
        <v>0</v>
      </c>
      <c r="D5634">
        <v>10.096299999999999</v>
      </c>
      <c r="E5634">
        <v>22.140999999999998</v>
      </c>
      <c r="F5634" s="13">
        <f t="shared" si="87"/>
        <v>43407.638888888891</v>
      </c>
    </row>
    <row r="5635" spans="1:6" x14ac:dyDescent="0.35">
      <c r="A5635" s="14">
        <v>43407</v>
      </c>
      <c r="B5635" s="15">
        <v>0.64583333333333337</v>
      </c>
      <c r="C5635">
        <v>0</v>
      </c>
      <c r="D5635">
        <v>10.103199999999999</v>
      </c>
      <c r="E5635">
        <v>22.143999999999998</v>
      </c>
      <c r="F5635" s="13">
        <f t="shared" si="87"/>
        <v>43407.645833333336</v>
      </c>
    </row>
    <row r="5636" spans="1:6" x14ac:dyDescent="0.35">
      <c r="A5636" s="14">
        <v>43407</v>
      </c>
      <c r="B5636" s="15">
        <v>0.65277777777777779</v>
      </c>
      <c r="C5636">
        <v>0</v>
      </c>
      <c r="D5636">
        <v>10.1006</v>
      </c>
      <c r="E5636">
        <v>22.146000000000001</v>
      </c>
      <c r="F5636" s="13">
        <f t="shared" si="87"/>
        <v>43407.652777777781</v>
      </c>
    </row>
    <row r="5637" spans="1:6" x14ac:dyDescent="0.35">
      <c r="A5637" s="14">
        <v>43407</v>
      </c>
      <c r="B5637" s="15">
        <v>0.65972222222222221</v>
      </c>
      <c r="C5637">
        <v>0</v>
      </c>
      <c r="D5637">
        <v>10.089499999999999</v>
      </c>
      <c r="E5637">
        <v>22.146000000000001</v>
      </c>
      <c r="F5637" s="13">
        <f t="shared" si="87"/>
        <v>43407.659722222219</v>
      </c>
    </row>
    <row r="5638" spans="1:6" x14ac:dyDescent="0.35">
      <c r="A5638" s="14">
        <v>43407</v>
      </c>
      <c r="B5638" s="15">
        <v>0.66666666666666663</v>
      </c>
      <c r="C5638">
        <v>0</v>
      </c>
      <c r="D5638">
        <v>10.0825</v>
      </c>
      <c r="E5638">
        <v>22.145</v>
      </c>
      <c r="F5638" s="13">
        <f t="shared" si="87"/>
        <v>43407.666666666664</v>
      </c>
    </row>
    <row r="5639" spans="1:6" x14ac:dyDescent="0.35">
      <c r="A5639" s="14">
        <v>43407</v>
      </c>
      <c r="B5639" s="15">
        <v>0.67361111111111116</v>
      </c>
      <c r="C5639">
        <v>0</v>
      </c>
      <c r="D5639">
        <v>10.0806</v>
      </c>
      <c r="E5639">
        <v>22.143000000000001</v>
      </c>
      <c r="F5639" s="13">
        <f t="shared" si="87"/>
        <v>43407.673611111109</v>
      </c>
    </row>
    <row r="5640" spans="1:6" x14ac:dyDescent="0.35">
      <c r="A5640" s="14">
        <v>43407</v>
      </c>
      <c r="B5640" s="15">
        <v>0.68055555555555547</v>
      </c>
      <c r="C5640">
        <v>0</v>
      </c>
      <c r="D5640">
        <v>10.0802</v>
      </c>
      <c r="E5640">
        <v>22.140999999999998</v>
      </c>
      <c r="F5640" s="13">
        <f t="shared" si="87"/>
        <v>43407.680555555555</v>
      </c>
    </row>
    <row r="5641" spans="1:6" x14ac:dyDescent="0.35">
      <c r="A5641" s="14">
        <v>43407</v>
      </c>
      <c r="B5641" s="15">
        <v>0.6875</v>
      </c>
      <c r="C5641">
        <v>0</v>
      </c>
      <c r="D5641">
        <v>10.0808</v>
      </c>
      <c r="E5641">
        <v>22.138999999999999</v>
      </c>
      <c r="F5641" s="13">
        <f t="shared" si="87"/>
        <v>43407.6875</v>
      </c>
    </row>
    <row r="5642" spans="1:6" x14ac:dyDescent="0.35">
      <c r="A5642" s="14">
        <v>43407</v>
      </c>
      <c r="B5642" s="15">
        <v>0.69444444444444453</v>
      </c>
      <c r="C5642">
        <v>0</v>
      </c>
      <c r="D5642">
        <v>10.0854</v>
      </c>
      <c r="E5642">
        <v>22.135999999999999</v>
      </c>
      <c r="F5642" s="13">
        <f t="shared" si="87"/>
        <v>43407.694444444445</v>
      </c>
    </row>
    <row r="5643" spans="1:6" x14ac:dyDescent="0.35">
      <c r="A5643" s="14">
        <v>43407</v>
      </c>
      <c r="B5643" s="15">
        <v>0.70138888888888884</v>
      </c>
      <c r="C5643">
        <v>0</v>
      </c>
      <c r="D5643">
        <v>10.085599999999999</v>
      </c>
      <c r="E5643">
        <v>22.132000000000001</v>
      </c>
      <c r="F5643" s="13">
        <f t="shared" si="87"/>
        <v>43407.701388888891</v>
      </c>
    </row>
    <row r="5644" spans="1:6" x14ac:dyDescent="0.35">
      <c r="A5644" s="14">
        <v>43407</v>
      </c>
      <c r="B5644" s="15">
        <v>0.70833333333333337</v>
      </c>
      <c r="C5644">
        <v>0</v>
      </c>
      <c r="D5644">
        <v>10.085699999999999</v>
      </c>
      <c r="E5644">
        <v>22.13</v>
      </c>
      <c r="F5644" s="13">
        <f t="shared" si="87"/>
        <v>43407.708333333336</v>
      </c>
    </row>
    <row r="5645" spans="1:6" x14ac:dyDescent="0.35">
      <c r="A5645" s="14">
        <v>43407</v>
      </c>
      <c r="B5645" s="15">
        <v>0.71527777777777779</v>
      </c>
      <c r="C5645">
        <v>0</v>
      </c>
      <c r="D5645">
        <v>10.087199999999999</v>
      </c>
      <c r="E5645">
        <v>22.126000000000001</v>
      </c>
      <c r="F5645" s="13">
        <f t="shared" si="87"/>
        <v>43407.715277777781</v>
      </c>
    </row>
    <row r="5646" spans="1:6" x14ac:dyDescent="0.35">
      <c r="A5646" s="14">
        <v>43407</v>
      </c>
      <c r="B5646" s="15">
        <v>0.72222222222222221</v>
      </c>
      <c r="C5646">
        <v>0</v>
      </c>
      <c r="D5646">
        <v>10.085599999999999</v>
      </c>
      <c r="E5646">
        <v>22.123000000000001</v>
      </c>
      <c r="F5646" s="13">
        <f t="shared" ref="F5646:F5709" si="88">A5646+B5646</f>
        <v>43407.722222222219</v>
      </c>
    </row>
    <row r="5647" spans="1:6" x14ac:dyDescent="0.35">
      <c r="A5647" s="14">
        <v>43407</v>
      </c>
      <c r="B5647" s="15">
        <v>0.72916666666666663</v>
      </c>
      <c r="C5647">
        <v>0</v>
      </c>
      <c r="D5647">
        <v>10.0862</v>
      </c>
      <c r="E5647">
        <v>22.119</v>
      </c>
      <c r="F5647" s="13">
        <f t="shared" si="88"/>
        <v>43407.729166666664</v>
      </c>
    </row>
    <row r="5648" spans="1:6" x14ac:dyDescent="0.35">
      <c r="A5648" s="14">
        <v>43407</v>
      </c>
      <c r="B5648" s="15">
        <v>0.73611111111111116</v>
      </c>
      <c r="C5648">
        <v>0</v>
      </c>
      <c r="D5648">
        <v>10.086499999999999</v>
      </c>
      <c r="E5648">
        <v>22.116</v>
      </c>
      <c r="F5648" s="13">
        <f t="shared" si="88"/>
        <v>43407.736111111109</v>
      </c>
    </row>
    <row r="5649" spans="1:6" x14ac:dyDescent="0.35">
      <c r="A5649" s="14">
        <v>43407</v>
      </c>
      <c r="B5649" s="15">
        <v>0.74305555555555547</v>
      </c>
      <c r="C5649">
        <v>0</v>
      </c>
      <c r="D5649">
        <v>10.088100000000001</v>
      </c>
      <c r="E5649">
        <v>22.113</v>
      </c>
      <c r="F5649" s="13">
        <f t="shared" si="88"/>
        <v>43407.743055555555</v>
      </c>
    </row>
    <row r="5650" spans="1:6" x14ac:dyDescent="0.35">
      <c r="A5650" s="14">
        <v>43407</v>
      </c>
      <c r="B5650" s="15">
        <v>0.75</v>
      </c>
      <c r="C5650">
        <v>0</v>
      </c>
      <c r="D5650">
        <v>10.0885</v>
      </c>
      <c r="E5650">
        <v>22.108000000000001</v>
      </c>
      <c r="F5650" s="13">
        <f t="shared" si="88"/>
        <v>43407.75</v>
      </c>
    </row>
    <row r="5651" spans="1:6" x14ac:dyDescent="0.35">
      <c r="A5651" s="14">
        <v>43407</v>
      </c>
      <c r="B5651" s="15">
        <v>0.75694444444444453</v>
      </c>
      <c r="C5651">
        <v>0</v>
      </c>
      <c r="D5651">
        <v>10.089600000000001</v>
      </c>
      <c r="E5651">
        <v>22.103999999999999</v>
      </c>
      <c r="F5651" s="13">
        <f t="shared" si="88"/>
        <v>43407.756944444445</v>
      </c>
    </row>
    <row r="5652" spans="1:6" x14ac:dyDescent="0.35">
      <c r="A5652" s="14">
        <v>43407</v>
      </c>
      <c r="B5652" s="15">
        <v>0.76388888888888884</v>
      </c>
      <c r="C5652">
        <v>0</v>
      </c>
      <c r="D5652">
        <v>10.0921</v>
      </c>
      <c r="E5652">
        <v>22.099</v>
      </c>
      <c r="F5652" s="13">
        <f t="shared" si="88"/>
        <v>43407.763888888891</v>
      </c>
    </row>
    <row r="5653" spans="1:6" x14ac:dyDescent="0.35">
      <c r="A5653" s="14">
        <v>43407</v>
      </c>
      <c r="B5653" s="15">
        <v>0.77083333333333337</v>
      </c>
      <c r="C5653">
        <v>0</v>
      </c>
      <c r="D5653">
        <v>10.112</v>
      </c>
      <c r="E5653">
        <v>22.094999999999999</v>
      </c>
      <c r="F5653" s="13">
        <f t="shared" si="88"/>
        <v>43407.770833333336</v>
      </c>
    </row>
    <row r="5654" spans="1:6" x14ac:dyDescent="0.35">
      <c r="A5654" s="14">
        <v>43407</v>
      </c>
      <c r="B5654" s="15">
        <v>0.77777777777777779</v>
      </c>
      <c r="C5654">
        <v>0</v>
      </c>
      <c r="D5654">
        <v>10.1134</v>
      </c>
      <c r="E5654">
        <v>22.091999999999999</v>
      </c>
      <c r="F5654" s="13">
        <f t="shared" si="88"/>
        <v>43407.777777777781</v>
      </c>
    </row>
    <row r="5655" spans="1:6" x14ac:dyDescent="0.35">
      <c r="A5655" s="14">
        <v>43407</v>
      </c>
      <c r="B5655" s="15">
        <v>0.78472222222222221</v>
      </c>
      <c r="C5655">
        <v>0</v>
      </c>
      <c r="D5655">
        <v>10.1311</v>
      </c>
      <c r="E5655">
        <v>22.09</v>
      </c>
      <c r="F5655" s="13">
        <f t="shared" si="88"/>
        <v>43407.784722222219</v>
      </c>
    </row>
    <row r="5656" spans="1:6" x14ac:dyDescent="0.35">
      <c r="A5656" s="14">
        <v>43407</v>
      </c>
      <c r="B5656" s="15">
        <v>0.79166666666666663</v>
      </c>
      <c r="C5656">
        <v>0</v>
      </c>
      <c r="D5656">
        <v>10.1402</v>
      </c>
      <c r="E5656">
        <v>22.088999999999999</v>
      </c>
      <c r="F5656" s="13">
        <f t="shared" si="88"/>
        <v>43407.791666666664</v>
      </c>
    </row>
    <row r="5657" spans="1:6" x14ac:dyDescent="0.35">
      <c r="A5657" s="14">
        <v>43407</v>
      </c>
      <c r="B5657" s="15">
        <v>0.79861111111111116</v>
      </c>
      <c r="C5657">
        <v>0</v>
      </c>
      <c r="D5657">
        <v>10.143700000000001</v>
      </c>
      <c r="E5657">
        <v>22.091000000000001</v>
      </c>
      <c r="F5657" s="13">
        <f t="shared" si="88"/>
        <v>43407.798611111109</v>
      </c>
    </row>
    <row r="5658" spans="1:6" x14ac:dyDescent="0.35">
      <c r="A5658" s="14">
        <v>43407</v>
      </c>
      <c r="B5658" s="15">
        <v>0.80555555555555547</v>
      </c>
      <c r="C5658">
        <v>0</v>
      </c>
      <c r="D5658">
        <v>10.133800000000001</v>
      </c>
      <c r="E5658">
        <v>22.091999999999999</v>
      </c>
      <c r="F5658" s="13">
        <f t="shared" si="88"/>
        <v>43407.805555555555</v>
      </c>
    </row>
    <row r="5659" spans="1:6" x14ac:dyDescent="0.35">
      <c r="A5659" s="14">
        <v>43407</v>
      </c>
      <c r="B5659" s="15">
        <v>0.8125</v>
      </c>
      <c r="C5659">
        <v>0</v>
      </c>
      <c r="D5659">
        <v>10.127700000000001</v>
      </c>
      <c r="E5659">
        <v>22.094000000000001</v>
      </c>
      <c r="F5659" s="13">
        <f t="shared" si="88"/>
        <v>43407.8125</v>
      </c>
    </row>
    <row r="5660" spans="1:6" x14ac:dyDescent="0.35">
      <c r="A5660" s="14">
        <v>43407</v>
      </c>
      <c r="B5660" s="15">
        <v>0.81944444444444453</v>
      </c>
      <c r="C5660">
        <v>0</v>
      </c>
      <c r="D5660">
        <v>10.123100000000001</v>
      </c>
      <c r="E5660">
        <v>22.094999999999999</v>
      </c>
      <c r="F5660" s="13">
        <f t="shared" si="88"/>
        <v>43407.819444444445</v>
      </c>
    </row>
    <row r="5661" spans="1:6" x14ac:dyDescent="0.35">
      <c r="A5661" s="14">
        <v>43407</v>
      </c>
      <c r="B5661" s="15">
        <v>0.82638888888888884</v>
      </c>
      <c r="C5661">
        <v>0</v>
      </c>
      <c r="D5661">
        <v>10.1229</v>
      </c>
      <c r="E5661">
        <v>22.096</v>
      </c>
      <c r="F5661" s="13">
        <f t="shared" si="88"/>
        <v>43407.826388888891</v>
      </c>
    </row>
    <row r="5662" spans="1:6" x14ac:dyDescent="0.35">
      <c r="A5662" s="14">
        <v>43407</v>
      </c>
      <c r="B5662" s="15">
        <v>0.83333333333333337</v>
      </c>
      <c r="C5662">
        <v>0</v>
      </c>
      <c r="D5662">
        <v>10.1213</v>
      </c>
      <c r="E5662">
        <v>22.096</v>
      </c>
      <c r="F5662" s="13">
        <f t="shared" si="88"/>
        <v>43407.833333333336</v>
      </c>
    </row>
    <row r="5663" spans="1:6" x14ac:dyDescent="0.35">
      <c r="A5663" s="14">
        <v>43407</v>
      </c>
      <c r="B5663" s="15">
        <v>0.84027777777777779</v>
      </c>
      <c r="C5663">
        <v>0</v>
      </c>
      <c r="D5663">
        <v>10.1204</v>
      </c>
      <c r="E5663">
        <v>22.097000000000001</v>
      </c>
      <c r="F5663" s="13">
        <f t="shared" si="88"/>
        <v>43407.840277777781</v>
      </c>
    </row>
    <row r="5664" spans="1:6" x14ac:dyDescent="0.35">
      <c r="A5664" s="14">
        <v>43407</v>
      </c>
      <c r="B5664" s="15">
        <v>0.84722222222222221</v>
      </c>
      <c r="C5664">
        <v>0</v>
      </c>
      <c r="D5664">
        <v>10.119400000000001</v>
      </c>
      <c r="E5664">
        <v>22.096</v>
      </c>
      <c r="F5664" s="13">
        <f t="shared" si="88"/>
        <v>43407.847222222219</v>
      </c>
    </row>
    <row r="5665" spans="1:6" x14ac:dyDescent="0.35">
      <c r="A5665" s="14">
        <v>43407</v>
      </c>
      <c r="B5665" s="15">
        <v>0.85416666666666663</v>
      </c>
      <c r="C5665">
        <v>0</v>
      </c>
      <c r="D5665">
        <v>10.117800000000001</v>
      </c>
      <c r="E5665">
        <v>22.096</v>
      </c>
      <c r="F5665" s="13">
        <f t="shared" si="88"/>
        <v>43407.854166666664</v>
      </c>
    </row>
    <row r="5666" spans="1:6" x14ac:dyDescent="0.35">
      <c r="A5666" s="14">
        <v>43407</v>
      </c>
      <c r="B5666" s="15">
        <v>0.86111111111111116</v>
      </c>
      <c r="C5666">
        <v>0</v>
      </c>
      <c r="D5666">
        <v>10.117599999999999</v>
      </c>
      <c r="E5666">
        <v>22.094999999999999</v>
      </c>
      <c r="F5666" s="13">
        <f t="shared" si="88"/>
        <v>43407.861111111109</v>
      </c>
    </row>
    <row r="5667" spans="1:6" x14ac:dyDescent="0.35">
      <c r="A5667" s="14">
        <v>43407</v>
      </c>
      <c r="B5667" s="15">
        <v>0.86805555555555547</v>
      </c>
      <c r="C5667">
        <v>0</v>
      </c>
      <c r="D5667">
        <v>10.116099999999999</v>
      </c>
      <c r="E5667">
        <v>22.093</v>
      </c>
      <c r="F5667" s="13">
        <f t="shared" si="88"/>
        <v>43407.868055555555</v>
      </c>
    </row>
    <row r="5668" spans="1:6" x14ac:dyDescent="0.35">
      <c r="A5668" s="14">
        <v>43407</v>
      </c>
      <c r="B5668" s="15">
        <v>0.875</v>
      </c>
      <c r="C5668">
        <v>0</v>
      </c>
      <c r="D5668">
        <v>10.1145</v>
      </c>
      <c r="E5668">
        <v>22.091999999999999</v>
      </c>
      <c r="F5668" s="13">
        <f t="shared" si="88"/>
        <v>43407.875</v>
      </c>
    </row>
    <row r="5669" spans="1:6" x14ac:dyDescent="0.35">
      <c r="A5669" s="14">
        <v>43407</v>
      </c>
      <c r="B5669" s="15">
        <v>0.88194444444444453</v>
      </c>
      <c r="C5669">
        <v>0</v>
      </c>
      <c r="D5669">
        <v>10.114599999999999</v>
      </c>
      <c r="E5669">
        <v>22.09</v>
      </c>
      <c r="F5669" s="13">
        <f t="shared" si="88"/>
        <v>43407.881944444445</v>
      </c>
    </row>
    <row r="5670" spans="1:6" x14ac:dyDescent="0.35">
      <c r="A5670" s="14">
        <v>43407</v>
      </c>
      <c r="B5670" s="15">
        <v>0.88888888888888884</v>
      </c>
      <c r="C5670">
        <v>0</v>
      </c>
      <c r="D5670">
        <v>10.114699999999999</v>
      </c>
      <c r="E5670">
        <v>22.088000000000001</v>
      </c>
      <c r="F5670" s="13">
        <f t="shared" si="88"/>
        <v>43407.888888888891</v>
      </c>
    </row>
    <row r="5671" spans="1:6" x14ac:dyDescent="0.35">
      <c r="A5671" s="14">
        <v>43407</v>
      </c>
      <c r="B5671" s="15">
        <v>0.89583333333333337</v>
      </c>
      <c r="C5671">
        <v>0</v>
      </c>
      <c r="D5671">
        <v>10.1152</v>
      </c>
      <c r="E5671">
        <v>22.085999999999999</v>
      </c>
      <c r="F5671" s="13">
        <f t="shared" si="88"/>
        <v>43407.895833333336</v>
      </c>
    </row>
    <row r="5672" spans="1:6" x14ac:dyDescent="0.35">
      <c r="A5672" s="14">
        <v>43407</v>
      </c>
      <c r="B5672" s="15">
        <v>0.90277777777777779</v>
      </c>
      <c r="C5672">
        <v>0</v>
      </c>
      <c r="D5672">
        <v>10.115399999999999</v>
      </c>
      <c r="E5672">
        <v>22.084</v>
      </c>
      <c r="F5672" s="13">
        <f t="shared" si="88"/>
        <v>43407.902777777781</v>
      </c>
    </row>
    <row r="5673" spans="1:6" x14ac:dyDescent="0.35">
      <c r="A5673" s="14">
        <v>43407</v>
      </c>
      <c r="B5673" s="15">
        <v>0.90972222222222221</v>
      </c>
      <c r="C5673">
        <v>0</v>
      </c>
      <c r="D5673">
        <v>10.1145</v>
      </c>
      <c r="E5673">
        <v>22.081</v>
      </c>
      <c r="F5673" s="13">
        <f t="shared" si="88"/>
        <v>43407.909722222219</v>
      </c>
    </row>
    <row r="5674" spans="1:6" x14ac:dyDescent="0.35">
      <c r="A5674" s="14">
        <v>43407</v>
      </c>
      <c r="B5674" s="15">
        <v>0.91666666666666663</v>
      </c>
      <c r="C5674">
        <v>0</v>
      </c>
      <c r="D5674">
        <v>10.114000000000001</v>
      </c>
      <c r="E5674">
        <v>22.077999999999999</v>
      </c>
      <c r="F5674" s="13">
        <f t="shared" si="88"/>
        <v>43407.916666666664</v>
      </c>
    </row>
    <row r="5675" spans="1:6" x14ac:dyDescent="0.35">
      <c r="A5675" s="14">
        <v>43407</v>
      </c>
      <c r="B5675" s="15">
        <v>0.92361111111111116</v>
      </c>
      <c r="C5675">
        <v>0</v>
      </c>
      <c r="D5675">
        <v>10.1128</v>
      </c>
      <c r="E5675">
        <v>22.076000000000001</v>
      </c>
      <c r="F5675" s="13">
        <f t="shared" si="88"/>
        <v>43407.923611111109</v>
      </c>
    </row>
    <row r="5676" spans="1:6" x14ac:dyDescent="0.35">
      <c r="A5676" s="14">
        <v>43407</v>
      </c>
      <c r="B5676" s="15">
        <v>0.93055555555555547</v>
      </c>
      <c r="C5676">
        <v>0</v>
      </c>
      <c r="D5676">
        <v>10.1106</v>
      </c>
      <c r="E5676">
        <v>22.073</v>
      </c>
      <c r="F5676" s="13">
        <f t="shared" si="88"/>
        <v>43407.930555555555</v>
      </c>
    </row>
    <row r="5677" spans="1:6" x14ac:dyDescent="0.35">
      <c r="A5677" s="14">
        <v>43407</v>
      </c>
      <c r="B5677" s="15">
        <v>0.9375</v>
      </c>
      <c r="C5677">
        <v>0</v>
      </c>
      <c r="D5677">
        <v>10.1097</v>
      </c>
      <c r="E5677">
        <v>22.07</v>
      </c>
      <c r="F5677" s="13">
        <f t="shared" si="88"/>
        <v>43407.9375</v>
      </c>
    </row>
    <row r="5678" spans="1:6" x14ac:dyDescent="0.35">
      <c r="A5678" s="14">
        <v>43407</v>
      </c>
      <c r="B5678" s="15">
        <v>0.94444444444444453</v>
      </c>
      <c r="C5678">
        <v>0</v>
      </c>
      <c r="D5678">
        <v>10.109500000000001</v>
      </c>
      <c r="E5678">
        <v>22.067</v>
      </c>
      <c r="F5678" s="13">
        <f t="shared" si="88"/>
        <v>43407.944444444445</v>
      </c>
    </row>
    <row r="5679" spans="1:6" x14ac:dyDescent="0.35">
      <c r="A5679" s="14">
        <v>43407</v>
      </c>
      <c r="B5679" s="15">
        <v>0.95138888888888884</v>
      </c>
      <c r="C5679">
        <v>0</v>
      </c>
      <c r="D5679">
        <v>10.109500000000001</v>
      </c>
      <c r="E5679">
        <v>22.065000000000001</v>
      </c>
      <c r="F5679" s="13">
        <f t="shared" si="88"/>
        <v>43407.951388888891</v>
      </c>
    </row>
    <row r="5680" spans="1:6" x14ac:dyDescent="0.35">
      <c r="A5680" s="14">
        <v>43407</v>
      </c>
      <c r="B5680" s="15">
        <v>0.95833333333333337</v>
      </c>
      <c r="C5680">
        <v>0</v>
      </c>
      <c r="D5680">
        <v>10.1092</v>
      </c>
      <c r="E5680">
        <v>22.062000000000001</v>
      </c>
      <c r="F5680" s="13">
        <f t="shared" si="88"/>
        <v>43407.958333333336</v>
      </c>
    </row>
    <row r="5681" spans="1:6" x14ac:dyDescent="0.35">
      <c r="A5681" s="14">
        <v>43407</v>
      </c>
      <c r="B5681" s="15">
        <v>0.96527777777777779</v>
      </c>
      <c r="C5681">
        <v>0</v>
      </c>
      <c r="D5681">
        <v>10.1084</v>
      </c>
      <c r="E5681">
        <v>22.059000000000001</v>
      </c>
      <c r="F5681" s="13">
        <f t="shared" si="88"/>
        <v>43407.965277777781</v>
      </c>
    </row>
    <row r="5682" spans="1:6" x14ac:dyDescent="0.35">
      <c r="A5682" s="14">
        <v>43407</v>
      </c>
      <c r="B5682" s="15">
        <v>0.97222222222222221</v>
      </c>
      <c r="C5682">
        <v>0</v>
      </c>
      <c r="D5682">
        <v>10.106999999999999</v>
      </c>
      <c r="E5682">
        <v>22.056000000000001</v>
      </c>
      <c r="F5682" s="13">
        <f t="shared" si="88"/>
        <v>43407.972222222219</v>
      </c>
    </row>
    <row r="5683" spans="1:6" x14ac:dyDescent="0.35">
      <c r="A5683" s="14">
        <v>43407</v>
      </c>
      <c r="B5683" s="15">
        <v>0.97916666666666663</v>
      </c>
      <c r="C5683">
        <v>0</v>
      </c>
      <c r="D5683">
        <v>10.1058</v>
      </c>
      <c r="E5683">
        <v>22.053999999999998</v>
      </c>
      <c r="F5683" s="13">
        <f t="shared" si="88"/>
        <v>43407.979166666664</v>
      </c>
    </row>
    <row r="5684" spans="1:6" x14ac:dyDescent="0.35">
      <c r="A5684" s="14">
        <v>43407</v>
      </c>
      <c r="B5684" s="15">
        <v>0.98611111111111116</v>
      </c>
      <c r="C5684">
        <v>0</v>
      </c>
      <c r="D5684">
        <v>10.104200000000001</v>
      </c>
      <c r="E5684">
        <v>22.050999999999998</v>
      </c>
      <c r="F5684" s="13">
        <f t="shared" si="88"/>
        <v>43407.986111111109</v>
      </c>
    </row>
    <row r="5685" spans="1:6" x14ac:dyDescent="0.35">
      <c r="A5685" s="14">
        <v>43407</v>
      </c>
      <c r="B5685" s="15">
        <v>0.99305555555555547</v>
      </c>
      <c r="C5685">
        <v>0</v>
      </c>
      <c r="D5685">
        <v>10.1029</v>
      </c>
      <c r="E5685">
        <v>22.048999999999999</v>
      </c>
      <c r="F5685" s="13">
        <f t="shared" si="88"/>
        <v>43407.993055555555</v>
      </c>
    </row>
    <row r="5686" spans="1:6" x14ac:dyDescent="0.35">
      <c r="A5686" s="14">
        <v>43408</v>
      </c>
      <c r="B5686" s="15">
        <v>0</v>
      </c>
      <c r="C5686">
        <v>0</v>
      </c>
      <c r="D5686">
        <v>10.103199999999999</v>
      </c>
      <c r="E5686">
        <v>22.045999999999999</v>
      </c>
      <c r="F5686" s="13">
        <f t="shared" si="88"/>
        <v>43408</v>
      </c>
    </row>
    <row r="5687" spans="1:6" x14ac:dyDescent="0.35">
      <c r="A5687" s="14">
        <v>43408</v>
      </c>
      <c r="B5687" s="15">
        <v>6.9444444444444441E-3</v>
      </c>
      <c r="C5687">
        <v>0</v>
      </c>
      <c r="D5687">
        <v>10.102499999999999</v>
      </c>
      <c r="E5687">
        <v>22.042999999999999</v>
      </c>
      <c r="F5687" s="13">
        <f t="shared" si="88"/>
        <v>43408.006944444445</v>
      </c>
    </row>
    <row r="5688" spans="1:6" x14ac:dyDescent="0.35">
      <c r="A5688" s="14">
        <v>43408</v>
      </c>
      <c r="B5688" s="15">
        <v>1.3888888888888888E-2</v>
      </c>
      <c r="C5688">
        <v>0</v>
      </c>
      <c r="D5688">
        <v>10.101100000000001</v>
      </c>
      <c r="E5688">
        <v>22.041</v>
      </c>
      <c r="F5688" s="13">
        <f t="shared" si="88"/>
        <v>43408.013888888891</v>
      </c>
    </row>
    <row r="5689" spans="1:6" x14ac:dyDescent="0.35">
      <c r="A5689" s="14">
        <v>43408</v>
      </c>
      <c r="B5689" s="15">
        <v>2.0833333333333332E-2</v>
      </c>
      <c r="C5689">
        <v>0</v>
      </c>
      <c r="D5689">
        <v>10.101000000000001</v>
      </c>
      <c r="E5689">
        <v>22.036999999999999</v>
      </c>
      <c r="F5689" s="13">
        <f t="shared" si="88"/>
        <v>43408.020833333336</v>
      </c>
    </row>
    <row r="5690" spans="1:6" x14ac:dyDescent="0.35">
      <c r="A5690" s="14">
        <v>43408</v>
      </c>
      <c r="B5690" s="15">
        <v>2.7777777777777776E-2</v>
      </c>
      <c r="C5690">
        <v>0</v>
      </c>
      <c r="D5690">
        <v>10.100300000000001</v>
      </c>
      <c r="E5690">
        <v>22.033000000000001</v>
      </c>
      <c r="F5690" s="13">
        <f t="shared" si="88"/>
        <v>43408.027777777781</v>
      </c>
    </row>
    <row r="5691" spans="1:6" x14ac:dyDescent="0.35">
      <c r="A5691" s="14">
        <v>43408</v>
      </c>
      <c r="B5691" s="15">
        <v>3.4722222222222224E-2</v>
      </c>
      <c r="C5691">
        <v>0</v>
      </c>
      <c r="D5691">
        <v>10.098100000000001</v>
      </c>
      <c r="E5691">
        <v>22.029</v>
      </c>
      <c r="F5691" s="13">
        <f t="shared" si="88"/>
        <v>43408.034722222219</v>
      </c>
    </row>
    <row r="5692" spans="1:6" x14ac:dyDescent="0.35">
      <c r="A5692" s="14">
        <v>43408</v>
      </c>
      <c r="B5692" s="15">
        <v>4.1666666666666664E-2</v>
      </c>
      <c r="C5692">
        <v>0</v>
      </c>
      <c r="D5692">
        <v>10.095499999999999</v>
      </c>
      <c r="E5692">
        <v>22.026</v>
      </c>
      <c r="F5692" s="13">
        <f t="shared" si="88"/>
        <v>43408.041666666664</v>
      </c>
    </row>
    <row r="5693" spans="1:6" x14ac:dyDescent="0.35">
      <c r="A5693" s="14">
        <v>43408</v>
      </c>
      <c r="B5693" s="15">
        <v>4.8611111111111112E-2</v>
      </c>
      <c r="C5693">
        <v>0</v>
      </c>
      <c r="D5693">
        <v>10.092599999999999</v>
      </c>
      <c r="E5693">
        <v>22.021999999999998</v>
      </c>
      <c r="F5693" s="13">
        <f t="shared" si="88"/>
        <v>43408.048611111109</v>
      </c>
    </row>
    <row r="5694" spans="1:6" x14ac:dyDescent="0.35">
      <c r="A5694" s="14">
        <v>43408</v>
      </c>
      <c r="B5694" s="15">
        <v>5.5555555555555552E-2</v>
      </c>
      <c r="C5694">
        <v>0</v>
      </c>
      <c r="D5694">
        <v>10.0907</v>
      </c>
      <c r="E5694">
        <v>22.018999999999998</v>
      </c>
      <c r="F5694" s="13">
        <f t="shared" si="88"/>
        <v>43408.055555555555</v>
      </c>
    </row>
    <row r="5695" spans="1:6" x14ac:dyDescent="0.35">
      <c r="A5695" s="14">
        <v>43408</v>
      </c>
      <c r="B5695" s="15">
        <v>6.25E-2</v>
      </c>
      <c r="C5695">
        <v>0</v>
      </c>
      <c r="D5695">
        <v>10.091200000000001</v>
      </c>
      <c r="E5695">
        <v>22.015999999999998</v>
      </c>
      <c r="F5695" s="13">
        <f t="shared" si="88"/>
        <v>43408.0625</v>
      </c>
    </row>
    <row r="5696" spans="1:6" x14ac:dyDescent="0.35">
      <c r="A5696" s="14">
        <v>43408</v>
      </c>
      <c r="B5696" s="15">
        <v>6.9444444444444434E-2</v>
      </c>
      <c r="C5696">
        <v>0</v>
      </c>
      <c r="D5696">
        <v>10.089600000000001</v>
      </c>
      <c r="E5696">
        <v>22.012</v>
      </c>
      <c r="F5696" s="13">
        <f t="shared" si="88"/>
        <v>43408.069444444445</v>
      </c>
    </row>
    <row r="5697" spans="1:6" x14ac:dyDescent="0.35">
      <c r="A5697" s="14">
        <v>43408</v>
      </c>
      <c r="B5697" s="15">
        <v>7.6388888888888895E-2</v>
      </c>
      <c r="C5697">
        <v>0</v>
      </c>
      <c r="D5697">
        <v>10.089499999999999</v>
      </c>
      <c r="E5697">
        <v>22.009</v>
      </c>
      <c r="F5697" s="13">
        <f t="shared" si="88"/>
        <v>43408.076388888891</v>
      </c>
    </row>
    <row r="5698" spans="1:6" x14ac:dyDescent="0.35">
      <c r="A5698" s="14">
        <v>43408</v>
      </c>
      <c r="B5698" s="15">
        <v>8.3333333333333329E-2</v>
      </c>
      <c r="C5698">
        <v>0</v>
      </c>
      <c r="D5698">
        <v>10.088699999999999</v>
      </c>
      <c r="E5698">
        <v>22.004999999999999</v>
      </c>
      <c r="F5698" s="13">
        <f t="shared" si="88"/>
        <v>43408.083333333336</v>
      </c>
    </row>
    <row r="5699" spans="1:6" x14ac:dyDescent="0.35">
      <c r="A5699" s="14">
        <v>43408</v>
      </c>
      <c r="B5699" s="15">
        <v>9.0277777777777776E-2</v>
      </c>
      <c r="C5699">
        <v>0</v>
      </c>
      <c r="D5699">
        <v>10.087</v>
      </c>
      <c r="E5699">
        <v>22.001999999999999</v>
      </c>
      <c r="F5699" s="13">
        <f t="shared" si="88"/>
        <v>43408.090277777781</v>
      </c>
    </row>
    <row r="5700" spans="1:6" x14ac:dyDescent="0.35">
      <c r="A5700" s="14">
        <v>43408</v>
      </c>
      <c r="B5700" s="15">
        <v>9.7222222222222224E-2</v>
      </c>
      <c r="C5700">
        <v>0</v>
      </c>
      <c r="D5700">
        <v>10.086600000000001</v>
      </c>
      <c r="E5700">
        <v>21.998000000000001</v>
      </c>
      <c r="F5700" s="13">
        <f t="shared" si="88"/>
        <v>43408.097222222219</v>
      </c>
    </row>
    <row r="5701" spans="1:6" x14ac:dyDescent="0.35">
      <c r="A5701" s="14">
        <v>43408</v>
      </c>
      <c r="B5701" s="15">
        <v>0.10416666666666667</v>
      </c>
      <c r="C5701">
        <v>0</v>
      </c>
      <c r="D5701">
        <v>10.0875</v>
      </c>
      <c r="E5701">
        <v>21.994</v>
      </c>
      <c r="F5701" s="13">
        <f t="shared" si="88"/>
        <v>43408.104166666664</v>
      </c>
    </row>
    <row r="5702" spans="1:6" x14ac:dyDescent="0.35">
      <c r="A5702" s="14">
        <v>43408</v>
      </c>
      <c r="B5702" s="15">
        <v>0.1111111111111111</v>
      </c>
      <c r="C5702">
        <v>0</v>
      </c>
      <c r="D5702">
        <v>10.087400000000001</v>
      </c>
      <c r="E5702">
        <v>21.989000000000001</v>
      </c>
      <c r="F5702" s="13">
        <f t="shared" si="88"/>
        <v>43408.111111111109</v>
      </c>
    </row>
    <row r="5703" spans="1:6" x14ac:dyDescent="0.35">
      <c r="A5703" s="14">
        <v>43408</v>
      </c>
      <c r="B5703" s="15">
        <v>0.11805555555555557</v>
      </c>
      <c r="C5703">
        <v>0</v>
      </c>
      <c r="D5703">
        <v>10.085599999999999</v>
      </c>
      <c r="E5703">
        <v>21.984999999999999</v>
      </c>
      <c r="F5703" s="13">
        <f t="shared" si="88"/>
        <v>43408.118055555555</v>
      </c>
    </row>
    <row r="5704" spans="1:6" x14ac:dyDescent="0.35">
      <c r="A5704" s="14">
        <v>43408</v>
      </c>
      <c r="B5704" s="15">
        <v>0.125</v>
      </c>
      <c r="C5704">
        <v>0</v>
      </c>
      <c r="D5704">
        <v>10.086600000000001</v>
      </c>
      <c r="E5704">
        <v>21.981000000000002</v>
      </c>
      <c r="F5704" s="13">
        <f t="shared" si="88"/>
        <v>43408.125</v>
      </c>
    </row>
    <row r="5705" spans="1:6" x14ac:dyDescent="0.35">
      <c r="A5705" s="14">
        <v>43408</v>
      </c>
      <c r="B5705" s="15">
        <v>0.13194444444444445</v>
      </c>
      <c r="C5705">
        <v>0</v>
      </c>
      <c r="D5705">
        <v>10.0871</v>
      </c>
      <c r="E5705">
        <v>21.975000000000001</v>
      </c>
      <c r="F5705" s="13">
        <f t="shared" si="88"/>
        <v>43408.131944444445</v>
      </c>
    </row>
    <row r="5706" spans="1:6" x14ac:dyDescent="0.35">
      <c r="A5706" s="14">
        <v>43408</v>
      </c>
      <c r="B5706" s="15">
        <v>0.1388888888888889</v>
      </c>
      <c r="C5706">
        <v>0</v>
      </c>
      <c r="D5706">
        <v>10.0863</v>
      </c>
      <c r="E5706">
        <v>21.97</v>
      </c>
      <c r="F5706" s="13">
        <f t="shared" si="88"/>
        <v>43408.138888888891</v>
      </c>
    </row>
    <row r="5707" spans="1:6" x14ac:dyDescent="0.35">
      <c r="A5707" s="14">
        <v>43408</v>
      </c>
      <c r="B5707" s="15">
        <v>0.14583333333333334</v>
      </c>
      <c r="C5707">
        <v>0</v>
      </c>
      <c r="D5707">
        <v>10.0846</v>
      </c>
      <c r="E5707">
        <v>21.966000000000001</v>
      </c>
      <c r="F5707" s="13">
        <f t="shared" si="88"/>
        <v>43408.145833333336</v>
      </c>
    </row>
    <row r="5708" spans="1:6" x14ac:dyDescent="0.35">
      <c r="A5708" s="14">
        <v>43408</v>
      </c>
      <c r="B5708" s="15">
        <v>0.15277777777777776</v>
      </c>
      <c r="C5708">
        <v>0</v>
      </c>
      <c r="D5708">
        <v>10.085000000000001</v>
      </c>
      <c r="E5708">
        <v>21.960999999999999</v>
      </c>
      <c r="F5708" s="13">
        <f t="shared" si="88"/>
        <v>43408.152777777781</v>
      </c>
    </row>
    <row r="5709" spans="1:6" x14ac:dyDescent="0.35">
      <c r="A5709" s="14">
        <v>43408</v>
      </c>
      <c r="B5709" s="15">
        <v>0.15972222222222224</v>
      </c>
      <c r="C5709">
        <v>0</v>
      </c>
      <c r="D5709">
        <v>10.0862</v>
      </c>
      <c r="E5709">
        <v>21.954999999999998</v>
      </c>
      <c r="F5709" s="13">
        <f t="shared" si="88"/>
        <v>43408.159722222219</v>
      </c>
    </row>
    <row r="5710" spans="1:6" x14ac:dyDescent="0.35">
      <c r="A5710" s="14">
        <v>43408</v>
      </c>
      <c r="B5710" s="15">
        <v>0.16666666666666666</v>
      </c>
      <c r="C5710">
        <v>0</v>
      </c>
      <c r="D5710">
        <v>10.087</v>
      </c>
      <c r="E5710">
        <v>21.95</v>
      </c>
      <c r="F5710" s="13">
        <f t="shared" ref="F5710:F5773" si="89">A5710+B5710</f>
        <v>43408.166666666664</v>
      </c>
    </row>
    <row r="5711" spans="1:6" x14ac:dyDescent="0.35">
      <c r="A5711" s="14">
        <v>43408</v>
      </c>
      <c r="B5711" s="15">
        <v>0.17361111111111113</v>
      </c>
      <c r="C5711">
        <v>0</v>
      </c>
      <c r="D5711">
        <v>10.0868</v>
      </c>
      <c r="E5711">
        <v>21.945</v>
      </c>
      <c r="F5711" s="13">
        <f t="shared" si="89"/>
        <v>43408.173611111109</v>
      </c>
    </row>
    <row r="5712" spans="1:6" x14ac:dyDescent="0.35">
      <c r="A5712" s="14">
        <v>43408</v>
      </c>
      <c r="B5712" s="15">
        <v>0.18055555555555555</v>
      </c>
      <c r="C5712">
        <v>0</v>
      </c>
      <c r="D5712">
        <v>10.086399999999999</v>
      </c>
      <c r="E5712">
        <v>21.939</v>
      </c>
      <c r="F5712" s="13">
        <f t="shared" si="89"/>
        <v>43408.180555555555</v>
      </c>
    </row>
    <row r="5713" spans="1:6" x14ac:dyDescent="0.35">
      <c r="A5713" s="14">
        <v>43408</v>
      </c>
      <c r="B5713" s="15">
        <v>0.1875</v>
      </c>
      <c r="C5713">
        <v>0</v>
      </c>
      <c r="D5713">
        <v>10.086499999999999</v>
      </c>
      <c r="E5713">
        <v>21.933</v>
      </c>
      <c r="F5713" s="13">
        <f t="shared" si="89"/>
        <v>43408.1875</v>
      </c>
    </row>
    <row r="5714" spans="1:6" x14ac:dyDescent="0.35">
      <c r="A5714" s="14">
        <v>43408</v>
      </c>
      <c r="B5714" s="15">
        <v>0.19444444444444445</v>
      </c>
      <c r="C5714">
        <v>0</v>
      </c>
      <c r="D5714">
        <v>10.0861</v>
      </c>
      <c r="E5714">
        <v>21.928000000000001</v>
      </c>
      <c r="F5714" s="13">
        <f t="shared" si="89"/>
        <v>43408.194444444445</v>
      </c>
    </row>
    <row r="5715" spans="1:6" x14ac:dyDescent="0.35">
      <c r="A5715" s="14">
        <v>43408</v>
      </c>
      <c r="B5715" s="15">
        <v>0.20138888888888887</v>
      </c>
      <c r="C5715">
        <v>0</v>
      </c>
      <c r="D5715">
        <v>10.088100000000001</v>
      </c>
      <c r="E5715">
        <v>21.922000000000001</v>
      </c>
      <c r="F5715" s="13">
        <f t="shared" si="89"/>
        <v>43408.201388888891</v>
      </c>
    </row>
    <row r="5716" spans="1:6" x14ac:dyDescent="0.35">
      <c r="A5716" s="14">
        <v>43408</v>
      </c>
      <c r="B5716" s="15">
        <v>0.20833333333333334</v>
      </c>
      <c r="C5716">
        <v>0</v>
      </c>
      <c r="D5716">
        <v>10.0883</v>
      </c>
      <c r="E5716">
        <v>21.917000000000002</v>
      </c>
      <c r="F5716" s="13">
        <f t="shared" si="89"/>
        <v>43408.208333333336</v>
      </c>
    </row>
    <row r="5717" spans="1:6" x14ac:dyDescent="0.35">
      <c r="A5717" s="14">
        <v>43408</v>
      </c>
      <c r="B5717" s="15">
        <v>0.21527777777777779</v>
      </c>
      <c r="C5717">
        <v>0</v>
      </c>
      <c r="D5717">
        <v>10.089600000000001</v>
      </c>
      <c r="E5717">
        <v>21.911000000000001</v>
      </c>
      <c r="F5717" s="13">
        <f t="shared" si="89"/>
        <v>43408.215277777781</v>
      </c>
    </row>
    <row r="5718" spans="1:6" x14ac:dyDescent="0.35">
      <c r="A5718" s="14">
        <v>43408</v>
      </c>
      <c r="B5718" s="15">
        <v>0.22222222222222221</v>
      </c>
      <c r="C5718">
        <v>0</v>
      </c>
      <c r="D5718">
        <v>10.0905</v>
      </c>
      <c r="E5718">
        <v>21.905999999999999</v>
      </c>
      <c r="F5718" s="13">
        <f t="shared" si="89"/>
        <v>43408.222222222219</v>
      </c>
    </row>
    <row r="5719" spans="1:6" x14ac:dyDescent="0.35">
      <c r="A5719" s="14">
        <v>43408</v>
      </c>
      <c r="B5719" s="15">
        <v>0.22916666666666666</v>
      </c>
      <c r="C5719">
        <v>0</v>
      </c>
      <c r="D5719">
        <v>10.0921</v>
      </c>
      <c r="E5719">
        <v>21.9</v>
      </c>
      <c r="F5719" s="13">
        <f t="shared" si="89"/>
        <v>43408.229166666664</v>
      </c>
    </row>
    <row r="5720" spans="1:6" x14ac:dyDescent="0.35">
      <c r="A5720" s="14">
        <v>43408</v>
      </c>
      <c r="B5720" s="15">
        <v>0.23611111111111113</v>
      </c>
      <c r="C5720">
        <v>0</v>
      </c>
      <c r="D5720">
        <v>10.0939</v>
      </c>
      <c r="E5720">
        <v>21.895</v>
      </c>
      <c r="F5720" s="13">
        <f t="shared" si="89"/>
        <v>43408.236111111109</v>
      </c>
    </row>
    <row r="5721" spans="1:6" x14ac:dyDescent="0.35">
      <c r="A5721" s="14">
        <v>43408</v>
      </c>
      <c r="B5721" s="15">
        <v>0.24305555555555555</v>
      </c>
      <c r="C5721">
        <v>0</v>
      </c>
      <c r="D5721">
        <v>10.095599999999999</v>
      </c>
      <c r="E5721">
        <v>21.888999999999999</v>
      </c>
      <c r="F5721" s="13">
        <f t="shared" si="89"/>
        <v>43408.243055555555</v>
      </c>
    </row>
    <row r="5722" spans="1:6" x14ac:dyDescent="0.35">
      <c r="A5722" s="14">
        <v>43408</v>
      </c>
      <c r="B5722" s="15">
        <v>0.25</v>
      </c>
      <c r="C5722">
        <v>0</v>
      </c>
      <c r="D5722">
        <v>10.0968</v>
      </c>
      <c r="E5722">
        <v>21.884</v>
      </c>
      <c r="F5722" s="13">
        <f t="shared" si="89"/>
        <v>43408.25</v>
      </c>
    </row>
    <row r="5723" spans="1:6" x14ac:dyDescent="0.35">
      <c r="A5723" s="14">
        <v>43408</v>
      </c>
      <c r="B5723" s="15">
        <v>0.25694444444444448</v>
      </c>
      <c r="C5723">
        <v>0</v>
      </c>
      <c r="D5723">
        <v>10.098599999999999</v>
      </c>
      <c r="E5723">
        <v>21.879000000000001</v>
      </c>
      <c r="F5723" s="13">
        <f t="shared" si="89"/>
        <v>43408.256944444445</v>
      </c>
    </row>
    <row r="5724" spans="1:6" x14ac:dyDescent="0.35">
      <c r="A5724" s="14">
        <v>43408</v>
      </c>
      <c r="B5724" s="15">
        <v>0.2638888888888889</v>
      </c>
      <c r="C5724">
        <v>0</v>
      </c>
      <c r="D5724">
        <v>10.1014</v>
      </c>
      <c r="E5724">
        <v>21.875</v>
      </c>
      <c r="F5724" s="13">
        <f t="shared" si="89"/>
        <v>43408.263888888891</v>
      </c>
    </row>
    <row r="5725" spans="1:6" x14ac:dyDescent="0.35">
      <c r="A5725" s="14">
        <v>43408</v>
      </c>
      <c r="B5725" s="15">
        <v>0.27083333333333331</v>
      </c>
      <c r="C5725">
        <v>0</v>
      </c>
      <c r="D5725">
        <v>10.103199999999999</v>
      </c>
      <c r="E5725">
        <v>21.870999999999999</v>
      </c>
      <c r="F5725" s="13">
        <f t="shared" si="89"/>
        <v>43408.270833333336</v>
      </c>
    </row>
    <row r="5726" spans="1:6" x14ac:dyDescent="0.35">
      <c r="A5726" s="14">
        <v>43408</v>
      </c>
      <c r="B5726" s="15">
        <v>0.27777777777777779</v>
      </c>
      <c r="C5726">
        <v>0</v>
      </c>
      <c r="D5726">
        <v>10.1045</v>
      </c>
      <c r="E5726">
        <v>21.869</v>
      </c>
      <c r="F5726" s="13">
        <f t="shared" si="89"/>
        <v>43408.277777777781</v>
      </c>
    </row>
    <row r="5727" spans="1:6" x14ac:dyDescent="0.35">
      <c r="A5727" s="14">
        <v>43408</v>
      </c>
      <c r="B5727" s="15">
        <v>0.28472222222222221</v>
      </c>
      <c r="C5727">
        <v>0</v>
      </c>
      <c r="D5727">
        <v>10.1051</v>
      </c>
      <c r="E5727">
        <v>21.867000000000001</v>
      </c>
      <c r="F5727" s="13">
        <f t="shared" si="89"/>
        <v>43408.284722222219</v>
      </c>
    </row>
    <row r="5728" spans="1:6" x14ac:dyDescent="0.35">
      <c r="A5728" s="14">
        <v>43408</v>
      </c>
      <c r="B5728" s="15">
        <v>0.29166666666666669</v>
      </c>
      <c r="C5728">
        <v>0</v>
      </c>
      <c r="D5728">
        <v>10.1061</v>
      </c>
      <c r="E5728">
        <v>21.866</v>
      </c>
      <c r="F5728" s="13">
        <f t="shared" si="89"/>
        <v>43408.291666666664</v>
      </c>
    </row>
    <row r="5729" spans="1:6" x14ac:dyDescent="0.35">
      <c r="A5729" s="14">
        <v>43408</v>
      </c>
      <c r="B5729" s="15">
        <v>0.2986111111111111</v>
      </c>
      <c r="C5729">
        <v>0</v>
      </c>
      <c r="D5729">
        <v>10.107799999999999</v>
      </c>
      <c r="E5729">
        <v>21.866</v>
      </c>
      <c r="F5729" s="13">
        <f t="shared" si="89"/>
        <v>43408.298611111109</v>
      </c>
    </row>
    <row r="5730" spans="1:6" x14ac:dyDescent="0.35">
      <c r="A5730" s="14">
        <v>43408</v>
      </c>
      <c r="B5730" s="15">
        <v>0.30555555555555552</v>
      </c>
      <c r="C5730">
        <v>0</v>
      </c>
      <c r="D5730">
        <v>10.1097</v>
      </c>
      <c r="E5730">
        <v>21.867000000000001</v>
      </c>
      <c r="F5730" s="13">
        <f t="shared" si="89"/>
        <v>43408.305555555555</v>
      </c>
    </row>
    <row r="5731" spans="1:6" x14ac:dyDescent="0.35">
      <c r="A5731" s="14">
        <v>43408</v>
      </c>
      <c r="B5731" s="15">
        <v>0.3125</v>
      </c>
      <c r="C5731">
        <v>0</v>
      </c>
      <c r="D5731">
        <v>10.1104</v>
      </c>
      <c r="E5731">
        <v>21.869</v>
      </c>
      <c r="F5731" s="13">
        <f t="shared" si="89"/>
        <v>43408.3125</v>
      </c>
    </row>
    <row r="5732" spans="1:6" x14ac:dyDescent="0.35">
      <c r="A5732" s="14">
        <v>43408</v>
      </c>
      <c r="B5732" s="15">
        <v>0.31944444444444448</v>
      </c>
      <c r="C5732">
        <v>0</v>
      </c>
      <c r="D5732">
        <v>10.110799999999999</v>
      </c>
      <c r="E5732">
        <v>21.870999999999999</v>
      </c>
      <c r="F5732" s="13">
        <f t="shared" si="89"/>
        <v>43408.319444444445</v>
      </c>
    </row>
    <row r="5733" spans="1:6" x14ac:dyDescent="0.35">
      <c r="A5733" s="14">
        <v>43408</v>
      </c>
      <c r="B5733" s="15">
        <v>0.3263888888888889</v>
      </c>
      <c r="C5733">
        <v>0</v>
      </c>
      <c r="D5733">
        <v>10.1112</v>
      </c>
      <c r="E5733">
        <v>21.873000000000001</v>
      </c>
      <c r="F5733" s="13">
        <f t="shared" si="89"/>
        <v>43408.326388888891</v>
      </c>
    </row>
    <row r="5734" spans="1:6" x14ac:dyDescent="0.35">
      <c r="A5734" s="14">
        <v>43408</v>
      </c>
      <c r="B5734" s="15">
        <v>0.33333333333333331</v>
      </c>
      <c r="C5734">
        <v>0</v>
      </c>
      <c r="D5734">
        <v>10.1126</v>
      </c>
      <c r="E5734">
        <v>21.876999999999999</v>
      </c>
      <c r="F5734" s="13">
        <f t="shared" si="89"/>
        <v>43408.333333333336</v>
      </c>
    </row>
    <row r="5735" spans="1:6" x14ac:dyDescent="0.35">
      <c r="A5735" s="14">
        <v>43408</v>
      </c>
      <c r="B5735" s="15">
        <v>0.34027777777777773</v>
      </c>
      <c r="C5735">
        <v>0</v>
      </c>
      <c r="D5735">
        <v>10.114000000000001</v>
      </c>
      <c r="E5735">
        <v>21.881</v>
      </c>
      <c r="F5735" s="13">
        <f t="shared" si="89"/>
        <v>43408.340277777781</v>
      </c>
    </row>
    <row r="5736" spans="1:6" x14ac:dyDescent="0.35">
      <c r="A5736" s="14">
        <v>43408</v>
      </c>
      <c r="B5736" s="15">
        <v>0.34722222222222227</v>
      </c>
      <c r="C5736">
        <v>0</v>
      </c>
      <c r="D5736">
        <v>10.1145</v>
      </c>
      <c r="E5736">
        <v>21.885000000000002</v>
      </c>
      <c r="F5736" s="13">
        <f t="shared" si="89"/>
        <v>43408.347222222219</v>
      </c>
    </row>
    <row r="5737" spans="1:6" x14ac:dyDescent="0.35">
      <c r="A5737" s="14">
        <v>43408</v>
      </c>
      <c r="B5737" s="15">
        <v>0.35416666666666669</v>
      </c>
      <c r="C5737">
        <v>0</v>
      </c>
      <c r="D5737">
        <v>10.1142</v>
      </c>
      <c r="E5737">
        <v>21.888999999999999</v>
      </c>
      <c r="F5737" s="13">
        <f t="shared" si="89"/>
        <v>43408.354166666664</v>
      </c>
    </row>
    <row r="5738" spans="1:6" x14ac:dyDescent="0.35">
      <c r="A5738" s="14">
        <v>43408</v>
      </c>
      <c r="B5738" s="15">
        <v>0.3611111111111111</v>
      </c>
      <c r="C5738">
        <v>0</v>
      </c>
      <c r="D5738">
        <v>10.116099999999999</v>
      </c>
      <c r="E5738">
        <v>21.893999999999998</v>
      </c>
      <c r="F5738" s="13">
        <f t="shared" si="89"/>
        <v>43408.361111111109</v>
      </c>
    </row>
    <row r="5739" spans="1:6" x14ac:dyDescent="0.35">
      <c r="A5739" s="14">
        <v>43408</v>
      </c>
      <c r="B5739" s="15">
        <v>0.36805555555555558</v>
      </c>
      <c r="C5739">
        <v>0</v>
      </c>
      <c r="D5739">
        <v>10.117100000000001</v>
      </c>
      <c r="E5739">
        <v>21.898</v>
      </c>
      <c r="F5739" s="13">
        <f t="shared" si="89"/>
        <v>43408.368055555555</v>
      </c>
    </row>
    <row r="5740" spans="1:6" x14ac:dyDescent="0.35">
      <c r="A5740" s="14">
        <v>43408</v>
      </c>
      <c r="B5740" s="15">
        <v>0.375</v>
      </c>
      <c r="C5740">
        <v>0</v>
      </c>
      <c r="D5740">
        <v>10.116</v>
      </c>
      <c r="E5740">
        <v>21.902999999999999</v>
      </c>
      <c r="F5740" s="13">
        <f t="shared" si="89"/>
        <v>43408.375</v>
      </c>
    </row>
    <row r="5741" spans="1:6" x14ac:dyDescent="0.35">
      <c r="A5741" s="14">
        <v>43408</v>
      </c>
      <c r="B5741" s="15">
        <v>0.38194444444444442</v>
      </c>
      <c r="C5741">
        <v>0</v>
      </c>
      <c r="D5741">
        <v>10.1166</v>
      </c>
      <c r="E5741">
        <v>21.908000000000001</v>
      </c>
      <c r="F5741" s="13">
        <f t="shared" si="89"/>
        <v>43408.381944444445</v>
      </c>
    </row>
    <row r="5742" spans="1:6" x14ac:dyDescent="0.35">
      <c r="A5742" s="14">
        <v>43408</v>
      </c>
      <c r="B5742" s="15">
        <v>0.3888888888888889</v>
      </c>
      <c r="C5742">
        <v>0</v>
      </c>
      <c r="D5742">
        <v>10.116300000000001</v>
      </c>
      <c r="E5742">
        <v>21.914000000000001</v>
      </c>
      <c r="F5742" s="13">
        <f t="shared" si="89"/>
        <v>43408.388888888891</v>
      </c>
    </row>
    <row r="5743" spans="1:6" x14ac:dyDescent="0.35">
      <c r="A5743" s="14">
        <v>43408</v>
      </c>
      <c r="B5743" s="15">
        <v>0.39583333333333331</v>
      </c>
      <c r="C5743">
        <v>0</v>
      </c>
      <c r="D5743">
        <v>10.1168</v>
      </c>
      <c r="E5743">
        <v>21.92</v>
      </c>
      <c r="F5743" s="13">
        <f t="shared" si="89"/>
        <v>43408.395833333336</v>
      </c>
    </row>
    <row r="5744" spans="1:6" x14ac:dyDescent="0.35">
      <c r="A5744" s="14">
        <v>43408</v>
      </c>
      <c r="B5744" s="15">
        <v>0.40277777777777773</v>
      </c>
      <c r="C5744">
        <v>0</v>
      </c>
      <c r="D5744">
        <v>10.1159</v>
      </c>
      <c r="E5744">
        <v>21.928000000000001</v>
      </c>
      <c r="F5744" s="13">
        <f t="shared" si="89"/>
        <v>43408.402777777781</v>
      </c>
    </row>
    <row r="5745" spans="1:6" x14ac:dyDescent="0.35">
      <c r="A5745" s="14">
        <v>43408</v>
      </c>
      <c r="B5745" s="15">
        <v>0.40972222222222227</v>
      </c>
      <c r="C5745">
        <v>0</v>
      </c>
      <c r="D5745">
        <v>10.1158</v>
      </c>
      <c r="E5745">
        <v>21.934999999999999</v>
      </c>
      <c r="F5745" s="13">
        <f t="shared" si="89"/>
        <v>43408.409722222219</v>
      </c>
    </row>
    <row r="5746" spans="1:6" x14ac:dyDescent="0.35">
      <c r="A5746" s="14">
        <v>43408</v>
      </c>
      <c r="B5746" s="15">
        <v>0.41666666666666669</v>
      </c>
      <c r="C5746">
        <v>0</v>
      </c>
      <c r="D5746">
        <v>10.1157</v>
      </c>
      <c r="E5746">
        <v>21.943000000000001</v>
      </c>
      <c r="F5746" s="13">
        <f t="shared" si="89"/>
        <v>43408.416666666664</v>
      </c>
    </row>
    <row r="5747" spans="1:6" x14ac:dyDescent="0.35">
      <c r="A5747" s="14">
        <v>43408</v>
      </c>
      <c r="B5747" s="15">
        <v>0.4236111111111111</v>
      </c>
      <c r="C5747">
        <v>0</v>
      </c>
      <c r="D5747">
        <v>10.1152</v>
      </c>
      <c r="E5747">
        <v>21.952000000000002</v>
      </c>
      <c r="F5747" s="13">
        <f t="shared" si="89"/>
        <v>43408.423611111109</v>
      </c>
    </row>
    <row r="5748" spans="1:6" x14ac:dyDescent="0.35">
      <c r="A5748" s="14">
        <v>43408</v>
      </c>
      <c r="B5748" s="15">
        <v>0.43055555555555558</v>
      </c>
      <c r="C5748">
        <v>0</v>
      </c>
      <c r="D5748">
        <v>10.1121</v>
      </c>
      <c r="E5748">
        <v>21.96</v>
      </c>
      <c r="F5748" s="13">
        <f t="shared" si="89"/>
        <v>43408.430555555555</v>
      </c>
    </row>
    <row r="5749" spans="1:6" x14ac:dyDescent="0.35">
      <c r="A5749" s="14">
        <v>43408</v>
      </c>
      <c r="B5749" s="15">
        <v>0.4375</v>
      </c>
      <c r="C5749">
        <v>0</v>
      </c>
      <c r="D5749">
        <v>10.1112</v>
      </c>
      <c r="E5749">
        <v>21.966999999999999</v>
      </c>
      <c r="F5749" s="13">
        <f t="shared" si="89"/>
        <v>43408.4375</v>
      </c>
    </row>
    <row r="5750" spans="1:6" x14ac:dyDescent="0.35">
      <c r="A5750" s="14">
        <v>43408</v>
      </c>
      <c r="B5750" s="15">
        <v>0.44444444444444442</v>
      </c>
      <c r="C5750">
        <v>0</v>
      </c>
      <c r="D5750">
        <v>10.1098</v>
      </c>
      <c r="E5750">
        <v>21.974</v>
      </c>
      <c r="F5750" s="13">
        <f t="shared" si="89"/>
        <v>43408.444444444445</v>
      </c>
    </row>
    <row r="5751" spans="1:6" x14ac:dyDescent="0.35">
      <c r="A5751" s="14">
        <v>43408</v>
      </c>
      <c r="B5751" s="15">
        <v>0.4513888888888889</v>
      </c>
      <c r="C5751">
        <v>0</v>
      </c>
      <c r="D5751">
        <v>10.1089</v>
      </c>
      <c r="E5751">
        <v>21.978999999999999</v>
      </c>
      <c r="F5751" s="13">
        <f t="shared" si="89"/>
        <v>43408.451388888891</v>
      </c>
    </row>
    <row r="5752" spans="1:6" x14ac:dyDescent="0.35">
      <c r="A5752" s="14">
        <v>43408</v>
      </c>
      <c r="B5752" s="15">
        <v>0.45833333333333331</v>
      </c>
      <c r="C5752">
        <v>0</v>
      </c>
      <c r="D5752">
        <v>10.1065</v>
      </c>
      <c r="E5752">
        <v>21.983000000000001</v>
      </c>
      <c r="F5752" s="13">
        <f t="shared" si="89"/>
        <v>43408.458333333336</v>
      </c>
    </row>
    <row r="5753" spans="1:6" x14ac:dyDescent="0.35">
      <c r="A5753" s="14">
        <v>43408</v>
      </c>
      <c r="B5753" s="15">
        <v>0.46527777777777773</v>
      </c>
      <c r="C5753">
        <v>0</v>
      </c>
      <c r="D5753">
        <v>10.1038</v>
      </c>
      <c r="E5753">
        <v>21.986000000000001</v>
      </c>
      <c r="F5753" s="13">
        <f t="shared" si="89"/>
        <v>43408.465277777781</v>
      </c>
    </row>
    <row r="5754" spans="1:6" x14ac:dyDescent="0.35">
      <c r="A5754" s="14">
        <v>43408</v>
      </c>
      <c r="B5754" s="15">
        <v>0.47222222222222227</v>
      </c>
      <c r="C5754">
        <v>0</v>
      </c>
      <c r="D5754">
        <v>10.102</v>
      </c>
      <c r="E5754">
        <v>21.989000000000001</v>
      </c>
      <c r="F5754" s="13">
        <f t="shared" si="89"/>
        <v>43408.472222222219</v>
      </c>
    </row>
    <row r="5755" spans="1:6" x14ac:dyDescent="0.35">
      <c r="A5755" s="14">
        <v>43408</v>
      </c>
      <c r="B5755" s="15">
        <v>0.47916666666666669</v>
      </c>
      <c r="C5755">
        <v>0</v>
      </c>
      <c r="D5755">
        <v>10.0992</v>
      </c>
      <c r="E5755">
        <v>21.991</v>
      </c>
      <c r="F5755" s="13">
        <f t="shared" si="89"/>
        <v>43408.479166666664</v>
      </c>
    </row>
    <row r="5756" spans="1:6" x14ac:dyDescent="0.35">
      <c r="A5756" s="14">
        <v>43408</v>
      </c>
      <c r="B5756" s="15">
        <v>0.4861111111111111</v>
      </c>
      <c r="C5756">
        <v>0</v>
      </c>
      <c r="D5756">
        <v>10.097099999999999</v>
      </c>
      <c r="E5756">
        <v>21.992000000000001</v>
      </c>
      <c r="F5756" s="13">
        <f t="shared" si="89"/>
        <v>43408.486111111109</v>
      </c>
    </row>
    <row r="5757" spans="1:6" x14ac:dyDescent="0.35">
      <c r="A5757" s="14">
        <v>43408</v>
      </c>
      <c r="B5757" s="15">
        <v>0.49305555555555558</v>
      </c>
      <c r="C5757">
        <v>0</v>
      </c>
      <c r="D5757">
        <v>10.094900000000001</v>
      </c>
      <c r="E5757">
        <v>21.994</v>
      </c>
      <c r="F5757" s="13">
        <f t="shared" si="89"/>
        <v>43408.493055555555</v>
      </c>
    </row>
    <row r="5758" spans="1:6" x14ac:dyDescent="0.35">
      <c r="A5758" s="14">
        <v>43408</v>
      </c>
      <c r="B5758" s="15">
        <v>0.5</v>
      </c>
      <c r="C5758">
        <v>0</v>
      </c>
      <c r="D5758">
        <v>10.0944</v>
      </c>
      <c r="E5758">
        <v>21.995999999999999</v>
      </c>
      <c r="F5758" s="13">
        <f t="shared" si="89"/>
        <v>43408.5</v>
      </c>
    </row>
    <row r="5759" spans="1:6" x14ac:dyDescent="0.35">
      <c r="A5759" s="14">
        <v>43408</v>
      </c>
      <c r="B5759" s="15">
        <v>0.50694444444444442</v>
      </c>
      <c r="C5759">
        <v>0</v>
      </c>
      <c r="D5759">
        <v>10.101000000000001</v>
      </c>
      <c r="E5759">
        <v>21.998000000000001</v>
      </c>
      <c r="F5759" s="13">
        <f t="shared" si="89"/>
        <v>43408.506944444445</v>
      </c>
    </row>
    <row r="5760" spans="1:6" x14ac:dyDescent="0.35">
      <c r="A5760" s="14">
        <v>43408</v>
      </c>
      <c r="B5760" s="15">
        <v>0.51388888888888895</v>
      </c>
      <c r="C5760">
        <v>0</v>
      </c>
      <c r="D5760">
        <v>10.1135</v>
      </c>
      <c r="E5760">
        <v>22.001000000000001</v>
      </c>
      <c r="F5760" s="13">
        <f t="shared" si="89"/>
        <v>43408.513888888891</v>
      </c>
    </row>
    <row r="5761" spans="1:6" x14ac:dyDescent="0.35">
      <c r="A5761" s="14">
        <v>43408</v>
      </c>
      <c r="B5761" s="15">
        <v>0.52083333333333337</v>
      </c>
      <c r="C5761">
        <v>0</v>
      </c>
      <c r="D5761">
        <v>10.1111</v>
      </c>
      <c r="E5761">
        <v>22.004000000000001</v>
      </c>
      <c r="F5761" s="13">
        <f t="shared" si="89"/>
        <v>43408.520833333336</v>
      </c>
    </row>
    <row r="5762" spans="1:6" x14ac:dyDescent="0.35">
      <c r="A5762" s="14">
        <v>43408</v>
      </c>
      <c r="B5762" s="15">
        <v>0.52777777777777779</v>
      </c>
      <c r="C5762">
        <v>0</v>
      </c>
      <c r="D5762">
        <v>10.112399999999999</v>
      </c>
      <c r="E5762">
        <v>22.007999999999999</v>
      </c>
      <c r="F5762" s="13">
        <f t="shared" si="89"/>
        <v>43408.527777777781</v>
      </c>
    </row>
    <row r="5763" spans="1:6" x14ac:dyDescent="0.35">
      <c r="A5763" s="14">
        <v>43408</v>
      </c>
      <c r="B5763" s="15">
        <v>0.53472222222222221</v>
      </c>
      <c r="C5763">
        <v>0</v>
      </c>
      <c r="D5763">
        <v>10.102399999999999</v>
      </c>
      <c r="E5763">
        <v>22.010999999999999</v>
      </c>
      <c r="F5763" s="13">
        <f t="shared" si="89"/>
        <v>43408.534722222219</v>
      </c>
    </row>
    <row r="5764" spans="1:6" x14ac:dyDescent="0.35">
      <c r="A5764" s="14">
        <v>43408</v>
      </c>
      <c r="B5764" s="15">
        <v>0.54166666666666663</v>
      </c>
      <c r="C5764">
        <v>0</v>
      </c>
      <c r="D5764">
        <v>10.0954</v>
      </c>
      <c r="E5764">
        <v>22.016999999999999</v>
      </c>
      <c r="F5764" s="13">
        <f t="shared" si="89"/>
        <v>43408.541666666664</v>
      </c>
    </row>
    <row r="5765" spans="1:6" x14ac:dyDescent="0.35">
      <c r="A5765" s="14">
        <v>43408</v>
      </c>
      <c r="B5765" s="15">
        <v>0.54861111111111105</v>
      </c>
      <c r="C5765">
        <v>0</v>
      </c>
      <c r="D5765">
        <v>10.0931</v>
      </c>
      <c r="E5765">
        <v>22.021999999999998</v>
      </c>
      <c r="F5765" s="13">
        <f t="shared" si="89"/>
        <v>43408.548611111109</v>
      </c>
    </row>
    <row r="5766" spans="1:6" x14ac:dyDescent="0.35">
      <c r="A5766" s="14">
        <v>43408</v>
      </c>
      <c r="B5766" s="15">
        <v>0.55555555555555558</v>
      </c>
      <c r="C5766">
        <v>0</v>
      </c>
      <c r="D5766">
        <v>10.0916</v>
      </c>
      <c r="E5766">
        <v>22.029</v>
      </c>
      <c r="F5766" s="13">
        <f t="shared" si="89"/>
        <v>43408.555555555555</v>
      </c>
    </row>
    <row r="5767" spans="1:6" x14ac:dyDescent="0.35">
      <c r="A5767" s="14">
        <v>43408</v>
      </c>
      <c r="B5767" s="15">
        <v>0.5625</v>
      </c>
      <c r="C5767">
        <v>0</v>
      </c>
      <c r="D5767">
        <v>10.0876</v>
      </c>
      <c r="E5767">
        <v>22.033000000000001</v>
      </c>
      <c r="F5767" s="13">
        <f t="shared" si="89"/>
        <v>43408.5625</v>
      </c>
    </row>
    <row r="5768" spans="1:6" x14ac:dyDescent="0.35">
      <c r="A5768" s="14">
        <v>43408</v>
      </c>
      <c r="B5768" s="15">
        <v>0.56944444444444442</v>
      </c>
      <c r="C5768">
        <v>0</v>
      </c>
      <c r="D5768">
        <v>10.0924</v>
      </c>
      <c r="E5768">
        <v>22.033999999999999</v>
      </c>
      <c r="F5768" s="13">
        <f t="shared" si="89"/>
        <v>43408.569444444445</v>
      </c>
    </row>
    <row r="5769" spans="1:6" x14ac:dyDescent="0.35">
      <c r="A5769" s="14">
        <v>43408</v>
      </c>
      <c r="B5769" s="15">
        <v>0.57638888888888895</v>
      </c>
      <c r="C5769">
        <v>0</v>
      </c>
      <c r="D5769">
        <v>10.095000000000001</v>
      </c>
      <c r="E5769">
        <v>22.030999999999999</v>
      </c>
      <c r="F5769" s="13">
        <f t="shared" si="89"/>
        <v>43408.576388888891</v>
      </c>
    </row>
    <row r="5770" spans="1:6" x14ac:dyDescent="0.35">
      <c r="A5770" s="14">
        <v>43408</v>
      </c>
      <c r="B5770" s="15">
        <v>0.58333333333333337</v>
      </c>
      <c r="C5770">
        <v>0</v>
      </c>
      <c r="D5770">
        <v>10.0968</v>
      </c>
      <c r="E5770">
        <v>22.026</v>
      </c>
      <c r="F5770" s="13">
        <f t="shared" si="89"/>
        <v>43408.583333333336</v>
      </c>
    </row>
    <row r="5771" spans="1:6" x14ac:dyDescent="0.35">
      <c r="A5771" s="14">
        <v>43408</v>
      </c>
      <c r="B5771" s="15">
        <v>0.59027777777777779</v>
      </c>
      <c r="C5771">
        <v>0</v>
      </c>
      <c r="D5771">
        <v>10.0954</v>
      </c>
      <c r="E5771">
        <v>22.021000000000001</v>
      </c>
      <c r="F5771" s="13">
        <f t="shared" si="89"/>
        <v>43408.590277777781</v>
      </c>
    </row>
    <row r="5772" spans="1:6" x14ac:dyDescent="0.35">
      <c r="A5772" s="14">
        <v>43408</v>
      </c>
      <c r="B5772" s="15">
        <v>0.59722222222222221</v>
      </c>
      <c r="C5772">
        <v>0</v>
      </c>
      <c r="D5772">
        <v>10.0931</v>
      </c>
      <c r="E5772">
        <v>22.015000000000001</v>
      </c>
      <c r="F5772" s="13">
        <f t="shared" si="89"/>
        <v>43408.597222222219</v>
      </c>
    </row>
    <row r="5773" spans="1:6" x14ac:dyDescent="0.35">
      <c r="A5773" s="14">
        <v>43408</v>
      </c>
      <c r="B5773" s="15">
        <v>0.60416666666666663</v>
      </c>
      <c r="C5773">
        <v>0</v>
      </c>
      <c r="D5773">
        <v>10.090400000000001</v>
      </c>
      <c r="E5773">
        <v>22.009</v>
      </c>
      <c r="F5773" s="13">
        <f t="shared" si="89"/>
        <v>43408.604166666664</v>
      </c>
    </row>
    <row r="5774" spans="1:6" x14ac:dyDescent="0.35">
      <c r="A5774" s="14">
        <v>43408</v>
      </c>
      <c r="B5774" s="15">
        <v>0.61111111111111105</v>
      </c>
      <c r="C5774">
        <v>0</v>
      </c>
      <c r="D5774">
        <v>10.088200000000001</v>
      </c>
      <c r="E5774">
        <v>22.004000000000001</v>
      </c>
      <c r="F5774" s="13">
        <f t="shared" ref="F5774:F5837" si="90">A5774+B5774</f>
        <v>43408.611111111109</v>
      </c>
    </row>
    <row r="5775" spans="1:6" x14ac:dyDescent="0.35">
      <c r="A5775" s="14">
        <v>43408</v>
      </c>
      <c r="B5775" s="15">
        <v>0.61805555555555558</v>
      </c>
      <c r="C5775">
        <v>0</v>
      </c>
      <c r="D5775">
        <v>10.086</v>
      </c>
      <c r="E5775">
        <v>21.998000000000001</v>
      </c>
      <c r="F5775" s="13">
        <f t="shared" si="90"/>
        <v>43408.618055555555</v>
      </c>
    </row>
    <row r="5776" spans="1:6" x14ac:dyDescent="0.35">
      <c r="A5776" s="14">
        <v>43408</v>
      </c>
      <c r="B5776" s="15">
        <v>0.625</v>
      </c>
      <c r="C5776">
        <v>0</v>
      </c>
      <c r="D5776">
        <v>10.0844</v>
      </c>
      <c r="E5776">
        <v>21.994</v>
      </c>
      <c r="F5776" s="13">
        <f t="shared" si="90"/>
        <v>43408.625</v>
      </c>
    </row>
    <row r="5777" spans="1:6" x14ac:dyDescent="0.35">
      <c r="A5777" s="14">
        <v>43408</v>
      </c>
      <c r="B5777" s="15">
        <v>0.63194444444444442</v>
      </c>
      <c r="C5777">
        <v>0</v>
      </c>
      <c r="D5777">
        <v>10.082800000000001</v>
      </c>
      <c r="E5777">
        <v>21.99</v>
      </c>
      <c r="F5777" s="13">
        <f t="shared" si="90"/>
        <v>43408.631944444445</v>
      </c>
    </row>
    <row r="5778" spans="1:6" x14ac:dyDescent="0.35">
      <c r="A5778" s="14">
        <v>43408</v>
      </c>
      <c r="B5778" s="15">
        <v>0.63888888888888895</v>
      </c>
      <c r="C5778">
        <v>0</v>
      </c>
      <c r="D5778">
        <v>10.079800000000001</v>
      </c>
      <c r="E5778">
        <v>21.986000000000001</v>
      </c>
      <c r="F5778" s="13">
        <f t="shared" si="90"/>
        <v>43408.638888888891</v>
      </c>
    </row>
    <row r="5779" spans="1:6" x14ac:dyDescent="0.35">
      <c r="A5779" s="14">
        <v>43408</v>
      </c>
      <c r="B5779" s="15">
        <v>0.64583333333333337</v>
      </c>
      <c r="C5779">
        <v>0</v>
      </c>
      <c r="D5779">
        <v>10.0806</v>
      </c>
      <c r="E5779">
        <v>21.984000000000002</v>
      </c>
      <c r="F5779" s="13">
        <f t="shared" si="90"/>
        <v>43408.645833333336</v>
      </c>
    </row>
    <row r="5780" spans="1:6" x14ac:dyDescent="0.35">
      <c r="A5780" s="14">
        <v>43408</v>
      </c>
      <c r="B5780" s="15">
        <v>0.65277777777777779</v>
      </c>
      <c r="C5780">
        <v>0</v>
      </c>
      <c r="D5780">
        <v>10.0814</v>
      </c>
      <c r="E5780">
        <v>21.98</v>
      </c>
      <c r="F5780" s="13">
        <f t="shared" si="90"/>
        <v>43408.652777777781</v>
      </c>
    </row>
    <row r="5781" spans="1:6" x14ac:dyDescent="0.35">
      <c r="A5781" s="14">
        <v>43408</v>
      </c>
      <c r="B5781" s="15">
        <v>0.65972222222222221</v>
      </c>
      <c r="C5781">
        <v>0</v>
      </c>
      <c r="D5781">
        <v>10.081099999999999</v>
      </c>
      <c r="E5781">
        <v>21.978000000000002</v>
      </c>
      <c r="F5781" s="13">
        <f t="shared" si="90"/>
        <v>43408.659722222219</v>
      </c>
    </row>
    <row r="5782" spans="1:6" x14ac:dyDescent="0.35">
      <c r="A5782" s="14">
        <v>43408</v>
      </c>
      <c r="B5782" s="15">
        <v>0.66666666666666663</v>
      </c>
      <c r="C5782">
        <v>0</v>
      </c>
      <c r="D5782">
        <v>10.0808</v>
      </c>
      <c r="E5782">
        <v>21.975999999999999</v>
      </c>
      <c r="F5782" s="13">
        <f t="shared" si="90"/>
        <v>43408.666666666664</v>
      </c>
    </row>
    <row r="5783" spans="1:6" x14ac:dyDescent="0.35">
      <c r="A5783" s="14">
        <v>43408</v>
      </c>
      <c r="B5783" s="15">
        <v>0.67361111111111116</v>
      </c>
      <c r="C5783">
        <v>0</v>
      </c>
      <c r="D5783">
        <v>10.081799999999999</v>
      </c>
      <c r="E5783">
        <v>21.972999999999999</v>
      </c>
      <c r="F5783" s="13">
        <f t="shared" si="90"/>
        <v>43408.673611111109</v>
      </c>
    </row>
    <row r="5784" spans="1:6" x14ac:dyDescent="0.35">
      <c r="A5784" s="14">
        <v>43408</v>
      </c>
      <c r="B5784" s="15">
        <v>0.68055555555555547</v>
      </c>
      <c r="C5784">
        <v>0</v>
      </c>
      <c r="D5784">
        <v>10.082599999999999</v>
      </c>
      <c r="E5784">
        <v>21.971</v>
      </c>
      <c r="F5784" s="13">
        <f t="shared" si="90"/>
        <v>43408.680555555555</v>
      </c>
    </row>
    <row r="5785" spans="1:6" x14ac:dyDescent="0.35">
      <c r="A5785" s="14">
        <v>43408</v>
      </c>
      <c r="B5785" s="15">
        <v>0.6875</v>
      </c>
      <c r="C5785">
        <v>0</v>
      </c>
      <c r="D5785">
        <v>10.0824</v>
      </c>
      <c r="E5785">
        <v>21.969000000000001</v>
      </c>
      <c r="F5785" s="13">
        <f t="shared" si="90"/>
        <v>43408.6875</v>
      </c>
    </row>
    <row r="5786" spans="1:6" x14ac:dyDescent="0.35">
      <c r="A5786" s="14">
        <v>43408</v>
      </c>
      <c r="B5786" s="15">
        <v>0.69444444444444453</v>
      </c>
      <c r="C5786">
        <v>0</v>
      </c>
      <c r="D5786">
        <v>10.080500000000001</v>
      </c>
      <c r="E5786">
        <v>21.966999999999999</v>
      </c>
      <c r="F5786" s="13">
        <f t="shared" si="90"/>
        <v>43408.694444444445</v>
      </c>
    </row>
    <row r="5787" spans="1:6" x14ac:dyDescent="0.35">
      <c r="A5787" s="14">
        <v>43408</v>
      </c>
      <c r="B5787" s="15">
        <v>0.70138888888888884</v>
      </c>
      <c r="C5787">
        <v>0</v>
      </c>
      <c r="D5787">
        <v>10.0817</v>
      </c>
      <c r="E5787">
        <v>21.965</v>
      </c>
      <c r="F5787" s="13">
        <f t="shared" si="90"/>
        <v>43408.701388888891</v>
      </c>
    </row>
    <row r="5788" spans="1:6" x14ac:dyDescent="0.35">
      <c r="A5788" s="14">
        <v>43408</v>
      </c>
      <c r="B5788" s="15">
        <v>0.70833333333333337</v>
      </c>
      <c r="C5788">
        <v>0</v>
      </c>
      <c r="D5788">
        <v>10.0832</v>
      </c>
      <c r="E5788">
        <v>21.962</v>
      </c>
      <c r="F5788" s="13">
        <f t="shared" si="90"/>
        <v>43408.708333333336</v>
      </c>
    </row>
    <row r="5789" spans="1:6" x14ac:dyDescent="0.35">
      <c r="A5789" s="14">
        <v>43408</v>
      </c>
      <c r="B5789" s="15">
        <v>0.71527777777777779</v>
      </c>
      <c r="C5789">
        <v>0</v>
      </c>
      <c r="D5789">
        <v>10.0855</v>
      </c>
      <c r="E5789">
        <v>21.959</v>
      </c>
      <c r="F5789" s="13">
        <f t="shared" si="90"/>
        <v>43408.715277777781</v>
      </c>
    </row>
    <row r="5790" spans="1:6" x14ac:dyDescent="0.35">
      <c r="A5790" s="14">
        <v>43408</v>
      </c>
      <c r="B5790" s="15">
        <v>0.72222222222222221</v>
      </c>
      <c r="C5790">
        <v>0</v>
      </c>
      <c r="D5790">
        <v>10.1044</v>
      </c>
      <c r="E5790">
        <v>21.954999999999998</v>
      </c>
      <c r="F5790" s="13">
        <f t="shared" si="90"/>
        <v>43408.722222222219</v>
      </c>
    </row>
    <row r="5791" spans="1:6" x14ac:dyDescent="0.35">
      <c r="A5791" s="14">
        <v>43408</v>
      </c>
      <c r="B5791" s="15">
        <v>0.72916666666666663</v>
      </c>
      <c r="C5791">
        <v>0</v>
      </c>
      <c r="D5791">
        <v>10.148099999999999</v>
      </c>
      <c r="E5791">
        <v>21.951000000000001</v>
      </c>
      <c r="F5791" s="13">
        <f t="shared" si="90"/>
        <v>43408.729166666664</v>
      </c>
    </row>
    <row r="5792" spans="1:6" x14ac:dyDescent="0.35">
      <c r="A5792" s="14">
        <v>43408</v>
      </c>
      <c r="B5792" s="15">
        <v>0.73611111111111116</v>
      </c>
      <c r="C5792">
        <v>0</v>
      </c>
      <c r="D5792">
        <v>10.1976</v>
      </c>
      <c r="E5792">
        <v>21.94</v>
      </c>
      <c r="F5792" s="13">
        <f t="shared" si="90"/>
        <v>43408.736111111109</v>
      </c>
    </row>
    <row r="5793" spans="1:6" x14ac:dyDescent="0.35">
      <c r="A5793" s="14">
        <v>43408</v>
      </c>
      <c r="B5793" s="15">
        <v>0.74305555555555547</v>
      </c>
      <c r="C5793">
        <v>0</v>
      </c>
      <c r="D5793">
        <v>10.1707</v>
      </c>
      <c r="E5793">
        <v>21.925999999999998</v>
      </c>
      <c r="F5793" s="13">
        <f t="shared" si="90"/>
        <v>43408.743055555555</v>
      </c>
    </row>
    <row r="5794" spans="1:6" x14ac:dyDescent="0.35">
      <c r="A5794" s="14">
        <v>43408</v>
      </c>
      <c r="B5794" s="15">
        <v>0.75</v>
      </c>
      <c r="C5794">
        <v>0</v>
      </c>
      <c r="D5794">
        <v>10.1473</v>
      </c>
      <c r="E5794">
        <v>21.914999999999999</v>
      </c>
      <c r="F5794" s="13">
        <f t="shared" si="90"/>
        <v>43408.75</v>
      </c>
    </row>
    <row r="5795" spans="1:6" x14ac:dyDescent="0.35">
      <c r="A5795" s="14">
        <v>43408</v>
      </c>
      <c r="B5795" s="15">
        <v>0.75694444444444453</v>
      </c>
      <c r="C5795">
        <v>0</v>
      </c>
      <c r="D5795">
        <v>10.1355</v>
      </c>
      <c r="E5795">
        <v>21.911999999999999</v>
      </c>
      <c r="F5795" s="13">
        <f t="shared" si="90"/>
        <v>43408.756944444445</v>
      </c>
    </row>
    <row r="5796" spans="1:6" x14ac:dyDescent="0.35">
      <c r="A5796" s="14">
        <v>43408</v>
      </c>
      <c r="B5796" s="15">
        <v>0.76388888888888884</v>
      </c>
      <c r="C5796">
        <v>0</v>
      </c>
      <c r="D5796">
        <v>10.129</v>
      </c>
      <c r="E5796">
        <v>21.911999999999999</v>
      </c>
      <c r="F5796" s="13">
        <f t="shared" si="90"/>
        <v>43408.763888888891</v>
      </c>
    </row>
    <row r="5797" spans="1:6" x14ac:dyDescent="0.35">
      <c r="A5797" s="14">
        <v>43408</v>
      </c>
      <c r="B5797" s="15">
        <v>0.77083333333333337</v>
      </c>
      <c r="C5797">
        <v>0</v>
      </c>
      <c r="D5797">
        <v>10.126200000000001</v>
      </c>
      <c r="E5797">
        <v>21.911000000000001</v>
      </c>
      <c r="F5797" s="13">
        <f t="shared" si="90"/>
        <v>43408.770833333336</v>
      </c>
    </row>
    <row r="5798" spans="1:6" x14ac:dyDescent="0.35">
      <c r="A5798" s="14">
        <v>43408</v>
      </c>
      <c r="B5798" s="15">
        <v>0.77777777777777779</v>
      </c>
      <c r="C5798">
        <v>0</v>
      </c>
      <c r="D5798">
        <v>10.1244</v>
      </c>
      <c r="E5798">
        <v>21.911000000000001</v>
      </c>
      <c r="F5798" s="13">
        <f t="shared" si="90"/>
        <v>43408.777777777781</v>
      </c>
    </row>
    <row r="5799" spans="1:6" x14ac:dyDescent="0.35">
      <c r="A5799" s="14">
        <v>43408</v>
      </c>
      <c r="B5799" s="15">
        <v>0.78472222222222221</v>
      </c>
      <c r="C5799">
        <v>0</v>
      </c>
      <c r="D5799">
        <v>10.1233</v>
      </c>
      <c r="E5799">
        <v>21.91</v>
      </c>
      <c r="F5799" s="13">
        <f t="shared" si="90"/>
        <v>43408.784722222219</v>
      </c>
    </row>
    <row r="5800" spans="1:6" x14ac:dyDescent="0.35">
      <c r="A5800" s="14">
        <v>43408</v>
      </c>
      <c r="B5800" s="15">
        <v>0.79166666666666663</v>
      </c>
      <c r="C5800">
        <v>0</v>
      </c>
      <c r="D5800">
        <v>10.1212</v>
      </c>
      <c r="E5800">
        <v>21.911000000000001</v>
      </c>
      <c r="F5800" s="13">
        <f t="shared" si="90"/>
        <v>43408.791666666664</v>
      </c>
    </row>
    <row r="5801" spans="1:6" x14ac:dyDescent="0.35">
      <c r="A5801" s="14">
        <v>43408</v>
      </c>
      <c r="B5801" s="15">
        <v>0.79861111111111116</v>
      </c>
      <c r="C5801">
        <v>0</v>
      </c>
      <c r="D5801">
        <v>10.119999999999999</v>
      </c>
      <c r="E5801">
        <v>21.911999999999999</v>
      </c>
      <c r="F5801" s="13">
        <f t="shared" si="90"/>
        <v>43408.798611111109</v>
      </c>
    </row>
    <row r="5802" spans="1:6" x14ac:dyDescent="0.35">
      <c r="A5802" s="14">
        <v>43408</v>
      </c>
      <c r="B5802" s="15">
        <v>0.80555555555555547</v>
      </c>
      <c r="C5802">
        <v>0</v>
      </c>
      <c r="D5802">
        <v>10.1203</v>
      </c>
      <c r="E5802">
        <v>21.913</v>
      </c>
      <c r="F5802" s="13">
        <f t="shared" si="90"/>
        <v>43408.805555555555</v>
      </c>
    </row>
    <row r="5803" spans="1:6" x14ac:dyDescent="0.35">
      <c r="A5803" s="14">
        <v>43408</v>
      </c>
      <c r="B5803" s="15">
        <v>0.8125</v>
      </c>
      <c r="C5803">
        <v>0</v>
      </c>
      <c r="D5803">
        <v>10.156000000000001</v>
      </c>
      <c r="E5803">
        <v>21.914000000000001</v>
      </c>
      <c r="F5803" s="13">
        <f t="shared" si="90"/>
        <v>43408.8125</v>
      </c>
    </row>
    <row r="5804" spans="1:6" x14ac:dyDescent="0.35">
      <c r="A5804" s="14">
        <v>43408</v>
      </c>
      <c r="B5804" s="15">
        <v>0.81944444444444453</v>
      </c>
      <c r="C5804">
        <v>0</v>
      </c>
      <c r="D5804">
        <v>10.175700000000001</v>
      </c>
      <c r="E5804">
        <v>21.916</v>
      </c>
      <c r="F5804" s="13">
        <f t="shared" si="90"/>
        <v>43408.819444444445</v>
      </c>
    </row>
    <row r="5805" spans="1:6" x14ac:dyDescent="0.35">
      <c r="A5805" s="14">
        <v>43408</v>
      </c>
      <c r="B5805" s="15">
        <v>0.82638888888888884</v>
      </c>
      <c r="C5805">
        <v>0</v>
      </c>
      <c r="D5805">
        <v>10.1623</v>
      </c>
      <c r="E5805">
        <v>21.92</v>
      </c>
      <c r="F5805" s="13">
        <f t="shared" si="90"/>
        <v>43408.826388888891</v>
      </c>
    </row>
    <row r="5806" spans="1:6" x14ac:dyDescent="0.35">
      <c r="A5806" s="14">
        <v>43408</v>
      </c>
      <c r="B5806" s="15">
        <v>0.83333333333333337</v>
      </c>
      <c r="C5806">
        <v>0</v>
      </c>
      <c r="D5806">
        <v>10.1524</v>
      </c>
      <c r="E5806">
        <v>21.925999999999998</v>
      </c>
      <c r="F5806" s="13">
        <f t="shared" si="90"/>
        <v>43408.833333333336</v>
      </c>
    </row>
    <row r="5807" spans="1:6" x14ac:dyDescent="0.35">
      <c r="A5807" s="14">
        <v>43408</v>
      </c>
      <c r="B5807" s="15">
        <v>0.84027777777777779</v>
      </c>
      <c r="C5807">
        <v>0</v>
      </c>
      <c r="D5807">
        <v>10.1464</v>
      </c>
      <c r="E5807">
        <v>21.931000000000001</v>
      </c>
      <c r="F5807" s="13">
        <f t="shared" si="90"/>
        <v>43408.840277777781</v>
      </c>
    </row>
    <row r="5808" spans="1:6" x14ac:dyDescent="0.35">
      <c r="A5808" s="14">
        <v>43408</v>
      </c>
      <c r="B5808" s="15">
        <v>0.84722222222222221</v>
      </c>
      <c r="C5808">
        <v>0</v>
      </c>
      <c r="D5808">
        <v>10.143000000000001</v>
      </c>
      <c r="E5808">
        <v>21.934000000000001</v>
      </c>
      <c r="F5808" s="13">
        <f t="shared" si="90"/>
        <v>43408.847222222219</v>
      </c>
    </row>
    <row r="5809" spans="1:6" x14ac:dyDescent="0.35">
      <c r="A5809" s="14">
        <v>43408</v>
      </c>
      <c r="B5809" s="15">
        <v>0.85416666666666663</v>
      </c>
      <c r="C5809">
        <v>0</v>
      </c>
      <c r="D5809">
        <v>10.1417</v>
      </c>
      <c r="E5809">
        <v>21.934999999999999</v>
      </c>
      <c r="F5809" s="13">
        <f t="shared" si="90"/>
        <v>43408.854166666664</v>
      </c>
    </row>
    <row r="5810" spans="1:6" x14ac:dyDescent="0.35">
      <c r="A5810" s="14">
        <v>43408</v>
      </c>
      <c r="B5810" s="15">
        <v>0.86111111111111116</v>
      </c>
      <c r="C5810">
        <v>0</v>
      </c>
      <c r="D5810">
        <v>10.1431</v>
      </c>
      <c r="E5810">
        <v>21.934999999999999</v>
      </c>
      <c r="F5810" s="13">
        <f t="shared" si="90"/>
        <v>43408.861111111109</v>
      </c>
    </row>
    <row r="5811" spans="1:6" x14ac:dyDescent="0.35">
      <c r="A5811" s="14">
        <v>43408</v>
      </c>
      <c r="B5811" s="15">
        <v>0.86805555555555547</v>
      </c>
      <c r="C5811">
        <v>0</v>
      </c>
      <c r="D5811">
        <v>10.1427</v>
      </c>
      <c r="E5811">
        <v>21.934999999999999</v>
      </c>
      <c r="F5811" s="13">
        <f t="shared" si="90"/>
        <v>43408.868055555555</v>
      </c>
    </row>
    <row r="5812" spans="1:6" x14ac:dyDescent="0.35">
      <c r="A5812" s="14">
        <v>43408</v>
      </c>
      <c r="B5812" s="15">
        <v>0.875</v>
      </c>
      <c r="C5812">
        <v>0</v>
      </c>
      <c r="D5812">
        <v>10.1424</v>
      </c>
      <c r="E5812">
        <v>21.934999999999999</v>
      </c>
      <c r="F5812" s="13">
        <f t="shared" si="90"/>
        <v>43408.875</v>
      </c>
    </row>
    <row r="5813" spans="1:6" x14ac:dyDescent="0.35">
      <c r="A5813" s="14">
        <v>43408</v>
      </c>
      <c r="B5813" s="15">
        <v>0.88194444444444453</v>
      </c>
      <c r="C5813">
        <v>0</v>
      </c>
      <c r="D5813">
        <v>10.1412</v>
      </c>
      <c r="E5813">
        <v>21.933</v>
      </c>
      <c r="F5813" s="13">
        <f t="shared" si="90"/>
        <v>43408.881944444445</v>
      </c>
    </row>
    <row r="5814" spans="1:6" x14ac:dyDescent="0.35">
      <c r="A5814" s="14">
        <v>43408</v>
      </c>
      <c r="B5814" s="15">
        <v>0.88888888888888884</v>
      </c>
      <c r="C5814">
        <v>0</v>
      </c>
      <c r="D5814">
        <v>10.141</v>
      </c>
      <c r="E5814">
        <v>21.931999999999999</v>
      </c>
      <c r="F5814" s="13">
        <f t="shared" si="90"/>
        <v>43408.888888888891</v>
      </c>
    </row>
    <row r="5815" spans="1:6" x14ac:dyDescent="0.35">
      <c r="A5815" s="14">
        <v>43408</v>
      </c>
      <c r="B5815" s="15">
        <v>0.89583333333333337</v>
      </c>
      <c r="C5815">
        <v>0</v>
      </c>
      <c r="D5815">
        <v>10.144399999999999</v>
      </c>
      <c r="E5815">
        <v>21.928999999999998</v>
      </c>
      <c r="F5815" s="13">
        <f t="shared" si="90"/>
        <v>43408.895833333336</v>
      </c>
    </row>
    <row r="5816" spans="1:6" x14ac:dyDescent="0.35">
      <c r="A5816" s="14">
        <v>43408</v>
      </c>
      <c r="B5816" s="15">
        <v>0.90277777777777779</v>
      </c>
      <c r="C5816">
        <v>0</v>
      </c>
      <c r="D5816">
        <v>10.148300000000001</v>
      </c>
      <c r="E5816">
        <v>21.925999999999998</v>
      </c>
      <c r="F5816" s="13">
        <f t="shared" si="90"/>
        <v>43408.902777777781</v>
      </c>
    </row>
    <row r="5817" spans="1:6" x14ac:dyDescent="0.35">
      <c r="A5817" s="14">
        <v>43408</v>
      </c>
      <c r="B5817" s="15">
        <v>0.90972222222222221</v>
      </c>
      <c r="C5817">
        <v>0</v>
      </c>
      <c r="D5817">
        <v>10.1516</v>
      </c>
      <c r="E5817">
        <v>21.922000000000001</v>
      </c>
      <c r="F5817" s="13">
        <f t="shared" si="90"/>
        <v>43408.909722222219</v>
      </c>
    </row>
    <row r="5818" spans="1:6" x14ac:dyDescent="0.35">
      <c r="A5818" s="14">
        <v>43408</v>
      </c>
      <c r="B5818" s="15">
        <v>0.91666666666666663</v>
      </c>
      <c r="C5818">
        <v>0</v>
      </c>
      <c r="D5818">
        <v>10.1548</v>
      </c>
      <c r="E5818">
        <v>21.919</v>
      </c>
      <c r="F5818" s="13">
        <f t="shared" si="90"/>
        <v>43408.916666666664</v>
      </c>
    </row>
    <row r="5819" spans="1:6" x14ac:dyDescent="0.35">
      <c r="A5819" s="14">
        <v>43408</v>
      </c>
      <c r="B5819" s="15">
        <v>0.92361111111111116</v>
      </c>
      <c r="C5819">
        <v>0</v>
      </c>
      <c r="D5819">
        <v>10.154199999999999</v>
      </c>
      <c r="E5819">
        <v>21.916</v>
      </c>
      <c r="F5819" s="13">
        <f t="shared" si="90"/>
        <v>43408.923611111109</v>
      </c>
    </row>
    <row r="5820" spans="1:6" x14ac:dyDescent="0.35">
      <c r="A5820" s="14">
        <v>43408</v>
      </c>
      <c r="B5820" s="15">
        <v>0.93055555555555547</v>
      </c>
      <c r="C5820">
        <v>0</v>
      </c>
      <c r="D5820">
        <v>10.149699999999999</v>
      </c>
      <c r="E5820">
        <v>21.914000000000001</v>
      </c>
      <c r="F5820" s="13">
        <f t="shared" si="90"/>
        <v>43408.930555555555</v>
      </c>
    </row>
    <row r="5821" spans="1:6" x14ac:dyDescent="0.35">
      <c r="A5821" s="14">
        <v>43408</v>
      </c>
      <c r="B5821" s="15">
        <v>0.9375</v>
      </c>
      <c r="C5821">
        <v>0</v>
      </c>
      <c r="D5821">
        <v>10.1464</v>
      </c>
      <c r="E5821">
        <v>21.913</v>
      </c>
      <c r="F5821" s="13">
        <f t="shared" si="90"/>
        <v>43408.9375</v>
      </c>
    </row>
    <row r="5822" spans="1:6" x14ac:dyDescent="0.35">
      <c r="A5822" s="14">
        <v>43408</v>
      </c>
      <c r="B5822" s="15">
        <v>0.94444444444444453</v>
      </c>
      <c r="C5822">
        <v>0</v>
      </c>
      <c r="D5822">
        <v>10.145899999999999</v>
      </c>
      <c r="E5822">
        <v>21.913</v>
      </c>
      <c r="F5822" s="13">
        <f t="shared" si="90"/>
        <v>43408.944444444445</v>
      </c>
    </row>
    <row r="5823" spans="1:6" x14ac:dyDescent="0.35">
      <c r="A5823" s="14">
        <v>43408</v>
      </c>
      <c r="B5823" s="15">
        <v>0.95138888888888884</v>
      </c>
      <c r="C5823">
        <v>0</v>
      </c>
      <c r="D5823">
        <v>10.144399999999999</v>
      </c>
      <c r="E5823">
        <v>21.911000000000001</v>
      </c>
      <c r="F5823" s="13">
        <f t="shared" si="90"/>
        <v>43408.951388888891</v>
      </c>
    </row>
    <row r="5824" spans="1:6" x14ac:dyDescent="0.35">
      <c r="A5824" s="14">
        <v>43408</v>
      </c>
      <c r="B5824" s="15">
        <v>0.95833333333333337</v>
      </c>
      <c r="C5824">
        <v>0</v>
      </c>
      <c r="D5824">
        <v>10.1418</v>
      </c>
      <c r="E5824">
        <v>21.91</v>
      </c>
      <c r="F5824" s="13">
        <f t="shared" si="90"/>
        <v>43408.958333333336</v>
      </c>
    </row>
    <row r="5825" spans="1:6" x14ac:dyDescent="0.35">
      <c r="A5825" s="14">
        <v>43408</v>
      </c>
      <c r="B5825" s="15">
        <v>0.96527777777777779</v>
      </c>
      <c r="C5825">
        <v>0</v>
      </c>
      <c r="D5825">
        <v>10.14</v>
      </c>
      <c r="E5825">
        <v>21.907</v>
      </c>
      <c r="F5825" s="13">
        <f t="shared" si="90"/>
        <v>43408.965277777781</v>
      </c>
    </row>
    <row r="5826" spans="1:6" x14ac:dyDescent="0.35">
      <c r="A5826" s="14">
        <v>43408</v>
      </c>
      <c r="B5826" s="15">
        <v>0.97222222222222221</v>
      </c>
      <c r="C5826">
        <v>0</v>
      </c>
      <c r="D5826">
        <v>10.1381</v>
      </c>
      <c r="E5826">
        <v>21.904</v>
      </c>
      <c r="F5826" s="13">
        <f t="shared" si="90"/>
        <v>43408.972222222219</v>
      </c>
    </row>
    <row r="5827" spans="1:6" x14ac:dyDescent="0.35">
      <c r="A5827" s="14">
        <v>43408</v>
      </c>
      <c r="B5827" s="15">
        <v>0.97916666666666663</v>
      </c>
      <c r="C5827">
        <v>0</v>
      </c>
      <c r="D5827">
        <v>10.1355</v>
      </c>
      <c r="E5827">
        <v>21.9</v>
      </c>
      <c r="F5827" s="13">
        <f t="shared" si="90"/>
        <v>43408.979166666664</v>
      </c>
    </row>
    <row r="5828" spans="1:6" x14ac:dyDescent="0.35">
      <c r="A5828" s="14">
        <v>43408</v>
      </c>
      <c r="B5828" s="15">
        <v>0.98611111111111116</v>
      </c>
      <c r="C5828">
        <v>0</v>
      </c>
      <c r="D5828">
        <v>10.133599999999999</v>
      </c>
      <c r="E5828">
        <v>21.896000000000001</v>
      </c>
      <c r="F5828" s="13">
        <f t="shared" si="90"/>
        <v>43408.986111111109</v>
      </c>
    </row>
    <row r="5829" spans="1:6" x14ac:dyDescent="0.35">
      <c r="A5829" s="14">
        <v>43408</v>
      </c>
      <c r="B5829" s="15">
        <v>0.99305555555555547</v>
      </c>
      <c r="C5829">
        <v>0</v>
      </c>
      <c r="D5829">
        <v>10.1288</v>
      </c>
      <c r="E5829">
        <v>21.893000000000001</v>
      </c>
      <c r="F5829" s="13">
        <f t="shared" si="90"/>
        <v>43408.993055555555</v>
      </c>
    </row>
    <row r="5830" spans="1:6" x14ac:dyDescent="0.35">
      <c r="A5830" s="14">
        <v>43409</v>
      </c>
      <c r="B5830" s="15">
        <v>0</v>
      </c>
      <c r="C5830">
        <v>0</v>
      </c>
      <c r="D5830">
        <v>10.126200000000001</v>
      </c>
      <c r="E5830">
        <v>21.89</v>
      </c>
      <c r="F5830" s="13">
        <f t="shared" si="90"/>
        <v>43409</v>
      </c>
    </row>
    <row r="5831" spans="1:6" x14ac:dyDescent="0.35">
      <c r="A5831" s="14">
        <v>43409</v>
      </c>
      <c r="B5831" s="15">
        <v>6.9444444444444441E-3</v>
      </c>
      <c r="C5831">
        <v>0</v>
      </c>
      <c r="D5831">
        <v>10.124000000000001</v>
      </c>
      <c r="E5831">
        <v>21.887</v>
      </c>
      <c r="F5831" s="13">
        <f t="shared" si="90"/>
        <v>43409.006944444445</v>
      </c>
    </row>
    <row r="5832" spans="1:6" x14ac:dyDescent="0.35">
      <c r="A5832" s="14">
        <v>43409</v>
      </c>
      <c r="B5832" s="15">
        <v>1.3888888888888888E-2</v>
      </c>
      <c r="C5832">
        <v>0</v>
      </c>
      <c r="D5832">
        <v>10.120699999999999</v>
      </c>
      <c r="E5832">
        <v>21.882999999999999</v>
      </c>
      <c r="F5832" s="13">
        <f t="shared" si="90"/>
        <v>43409.013888888891</v>
      </c>
    </row>
    <row r="5833" spans="1:6" x14ac:dyDescent="0.35">
      <c r="A5833" s="14">
        <v>43409</v>
      </c>
      <c r="B5833" s="15">
        <v>2.0833333333333332E-2</v>
      </c>
      <c r="C5833">
        <v>0</v>
      </c>
      <c r="D5833">
        <v>10.118399999999999</v>
      </c>
      <c r="E5833">
        <v>21.88</v>
      </c>
      <c r="F5833" s="13">
        <f t="shared" si="90"/>
        <v>43409.020833333336</v>
      </c>
    </row>
    <row r="5834" spans="1:6" x14ac:dyDescent="0.35">
      <c r="A5834" s="14">
        <v>43409</v>
      </c>
      <c r="B5834" s="15">
        <v>2.7777777777777776E-2</v>
      </c>
      <c r="C5834">
        <v>0</v>
      </c>
      <c r="D5834">
        <v>10.1165</v>
      </c>
      <c r="E5834">
        <v>21.876000000000001</v>
      </c>
      <c r="F5834" s="13">
        <f t="shared" si="90"/>
        <v>43409.027777777781</v>
      </c>
    </row>
    <row r="5835" spans="1:6" x14ac:dyDescent="0.35">
      <c r="A5835" s="14">
        <v>43409</v>
      </c>
      <c r="B5835" s="15">
        <v>3.4722222222222224E-2</v>
      </c>
      <c r="C5835">
        <v>0</v>
      </c>
      <c r="D5835">
        <v>10.114699999999999</v>
      </c>
      <c r="E5835">
        <v>21.872</v>
      </c>
      <c r="F5835" s="13">
        <f t="shared" si="90"/>
        <v>43409.034722222219</v>
      </c>
    </row>
    <row r="5836" spans="1:6" x14ac:dyDescent="0.35">
      <c r="A5836" s="14">
        <v>43409</v>
      </c>
      <c r="B5836" s="15">
        <v>4.1666666666666664E-2</v>
      </c>
      <c r="C5836">
        <v>0</v>
      </c>
      <c r="D5836">
        <v>10.113799999999999</v>
      </c>
      <c r="E5836">
        <v>21.867999999999999</v>
      </c>
      <c r="F5836" s="13">
        <f t="shared" si="90"/>
        <v>43409.041666666664</v>
      </c>
    </row>
    <row r="5837" spans="1:6" x14ac:dyDescent="0.35">
      <c r="A5837" s="14">
        <v>43409</v>
      </c>
      <c r="B5837" s="15">
        <v>4.8611111111111112E-2</v>
      </c>
      <c r="C5837">
        <v>0</v>
      </c>
      <c r="D5837">
        <v>10.1105</v>
      </c>
      <c r="E5837">
        <v>21.864999999999998</v>
      </c>
      <c r="F5837" s="13">
        <f t="shared" si="90"/>
        <v>43409.048611111109</v>
      </c>
    </row>
    <row r="5838" spans="1:6" x14ac:dyDescent="0.35">
      <c r="A5838" s="14">
        <v>43409</v>
      </c>
      <c r="B5838" s="15">
        <v>5.5555555555555552E-2</v>
      </c>
      <c r="C5838">
        <v>0</v>
      </c>
      <c r="D5838">
        <v>10.109400000000001</v>
      </c>
      <c r="E5838">
        <v>21.861000000000001</v>
      </c>
      <c r="F5838" s="13">
        <f t="shared" ref="F5838:F5901" si="91">A5838+B5838</f>
        <v>43409.055555555555</v>
      </c>
    </row>
    <row r="5839" spans="1:6" x14ac:dyDescent="0.35">
      <c r="A5839" s="14">
        <v>43409</v>
      </c>
      <c r="B5839" s="15">
        <v>6.25E-2</v>
      </c>
      <c r="C5839">
        <v>0</v>
      </c>
      <c r="D5839">
        <v>10.1091</v>
      </c>
      <c r="E5839">
        <v>21.856999999999999</v>
      </c>
      <c r="F5839" s="13">
        <f t="shared" si="91"/>
        <v>43409.0625</v>
      </c>
    </row>
    <row r="5840" spans="1:6" x14ac:dyDescent="0.35">
      <c r="A5840" s="14">
        <v>43409</v>
      </c>
      <c r="B5840" s="15">
        <v>6.9444444444444434E-2</v>
      </c>
      <c r="C5840">
        <v>0</v>
      </c>
      <c r="D5840">
        <v>10.108000000000001</v>
      </c>
      <c r="E5840">
        <v>21.855</v>
      </c>
      <c r="F5840" s="13">
        <f t="shared" si="91"/>
        <v>43409.069444444445</v>
      </c>
    </row>
    <row r="5841" spans="1:6" x14ac:dyDescent="0.35">
      <c r="A5841" s="14">
        <v>43409</v>
      </c>
      <c r="B5841" s="15">
        <v>7.6388888888888895E-2</v>
      </c>
      <c r="C5841">
        <v>0</v>
      </c>
      <c r="D5841">
        <v>10.1076</v>
      </c>
      <c r="E5841">
        <v>21.852</v>
      </c>
      <c r="F5841" s="13">
        <f t="shared" si="91"/>
        <v>43409.076388888891</v>
      </c>
    </row>
    <row r="5842" spans="1:6" x14ac:dyDescent="0.35">
      <c r="A5842" s="14">
        <v>43409</v>
      </c>
      <c r="B5842" s="15">
        <v>8.3333333333333329E-2</v>
      </c>
      <c r="C5842">
        <v>0</v>
      </c>
      <c r="D5842">
        <v>10.105600000000001</v>
      </c>
      <c r="E5842">
        <v>21.85</v>
      </c>
      <c r="F5842" s="13">
        <f t="shared" si="91"/>
        <v>43409.083333333336</v>
      </c>
    </row>
    <row r="5843" spans="1:6" x14ac:dyDescent="0.35">
      <c r="A5843" s="14">
        <v>43409</v>
      </c>
      <c r="B5843" s="15">
        <v>9.0277777777777776E-2</v>
      </c>
      <c r="C5843">
        <v>0</v>
      </c>
      <c r="D5843">
        <v>10.1052</v>
      </c>
      <c r="E5843">
        <v>21.847999999999999</v>
      </c>
      <c r="F5843" s="13">
        <f t="shared" si="91"/>
        <v>43409.090277777781</v>
      </c>
    </row>
    <row r="5844" spans="1:6" x14ac:dyDescent="0.35">
      <c r="A5844" s="14">
        <v>43409</v>
      </c>
      <c r="B5844" s="15">
        <v>9.7222222222222224E-2</v>
      </c>
      <c r="C5844">
        <v>0</v>
      </c>
      <c r="D5844">
        <v>10.1043</v>
      </c>
      <c r="E5844">
        <v>21.846</v>
      </c>
      <c r="F5844" s="13">
        <f t="shared" si="91"/>
        <v>43409.097222222219</v>
      </c>
    </row>
    <row r="5845" spans="1:6" x14ac:dyDescent="0.35">
      <c r="A5845" s="14">
        <v>43409</v>
      </c>
      <c r="B5845" s="15">
        <v>0.10416666666666667</v>
      </c>
      <c r="C5845">
        <v>0</v>
      </c>
      <c r="D5845">
        <v>10.1037</v>
      </c>
      <c r="E5845">
        <v>21.844999999999999</v>
      </c>
      <c r="F5845" s="13">
        <f t="shared" si="91"/>
        <v>43409.104166666664</v>
      </c>
    </row>
    <row r="5846" spans="1:6" x14ac:dyDescent="0.35">
      <c r="A5846" s="14">
        <v>43409</v>
      </c>
      <c r="B5846" s="15">
        <v>0.1111111111111111</v>
      </c>
      <c r="C5846">
        <v>0</v>
      </c>
      <c r="D5846">
        <v>10.103999999999999</v>
      </c>
      <c r="E5846">
        <v>21.844000000000001</v>
      </c>
      <c r="F5846" s="13">
        <f t="shared" si="91"/>
        <v>43409.111111111109</v>
      </c>
    </row>
    <row r="5847" spans="1:6" x14ac:dyDescent="0.35">
      <c r="A5847" s="14">
        <v>43409</v>
      </c>
      <c r="B5847" s="15">
        <v>0.11805555555555557</v>
      </c>
      <c r="C5847">
        <v>0</v>
      </c>
      <c r="D5847">
        <v>10.104100000000001</v>
      </c>
      <c r="E5847">
        <v>21.843</v>
      </c>
      <c r="F5847" s="13">
        <f t="shared" si="91"/>
        <v>43409.118055555555</v>
      </c>
    </row>
    <row r="5848" spans="1:6" x14ac:dyDescent="0.35">
      <c r="A5848" s="14">
        <v>43409</v>
      </c>
      <c r="B5848" s="15">
        <v>0.125</v>
      </c>
      <c r="C5848">
        <v>0</v>
      </c>
      <c r="D5848">
        <v>10.1043</v>
      </c>
      <c r="E5848">
        <v>21.841999999999999</v>
      </c>
      <c r="F5848" s="13">
        <f t="shared" si="91"/>
        <v>43409.125</v>
      </c>
    </row>
    <row r="5849" spans="1:6" x14ac:dyDescent="0.35">
      <c r="A5849" s="14">
        <v>43409</v>
      </c>
      <c r="B5849" s="15">
        <v>0.13194444444444445</v>
      </c>
      <c r="C5849">
        <v>0</v>
      </c>
      <c r="D5849">
        <v>10.1045</v>
      </c>
      <c r="E5849">
        <v>21.841999999999999</v>
      </c>
      <c r="F5849" s="13">
        <f t="shared" si="91"/>
        <v>43409.131944444445</v>
      </c>
    </row>
    <row r="5850" spans="1:6" x14ac:dyDescent="0.35">
      <c r="A5850" s="14">
        <v>43409</v>
      </c>
      <c r="B5850" s="15">
        <v>0.1388888888888889</v>
      </c>
      <c r="C5850">
        <v>0</v>
      </c>
      <c r="D5850">
        <v>10.103999999999999</v>
      </c>
      <c r="E5850">
        <v>21.841000000000001</v>
      </c>
      <c r="F5850" s="13">
        <f t="shared" si="91"/>
        <v>43409.138888888891</v>
      </c>
    </row>
    <row r="5851" spans="1:6" x14ac:dyDescent="0.35">
      <c r="A5851" s="14">
        <v>43409</v>
      </c>
      <c r="B5851" s="15">
        <v>0.14583333333333334</v>
      </c>
      <c r="C5851">
        <v>0</v>
      </c>
      <c r="D5851">
        <v>10.1051</v>
      </c>
      <c r="E5851">
        <v>21.84</v>
      </c>
      <c r="F5851" s="13">
        <f t="shared" si="91"/>
        <v>43409.145833333336</v>
      </c>
    </row>
    <row r="5852" spans="1:6" x14ac:dyDescent="0.35">
      <c r="A5852" s="14">
        <v>43409</v>
      </c>
      <c r="B5852" s="15">
        <v>0.15277777777777776</v>
      </c>
      <c r="C5852">
        <v>0</v>
      </c>
      <c r="D5852">
        <v>10.1058</v>
      </c>
      <c r="E5852">
        <v>21.838999999999999</v>
      </c>
      <c r="F5852" s="13">
        <f t="shared" si="91"/>
        <v>43409.152777777781</v>
      </c>
    </row>
    <row r="5853" spans="1:6" x14ac:dyDescent="0.35">
      <c r="A5853" s="14">
        <v>43409</v>
      </c>
      <c r="B5853" s="15">
        <v>0.15972222222222224</v>
      </c>
      <c r="C5853">
        <v>0</v>
      </c>
      <c r="D5853">
        <v>10.1059</v>
      </c>
      <c r="E5853">
        <v>21.838000000000001</v>
      </c>
      <c r="F5853" s="13">
        <f t="shared" si="91"/>
        <v>43409.159722222219</v>
      </c>
    </row>
    <row r="5854" spans="1:6" x14ac:dyDescent="0.35">
      <c r="A5854" s="14">
        <v>43409</v>
      </c>
      <c r="B5854" s="15">
        <v>0.16666666666666666</v>
      </c>
      <c r="C5854">
        <v>0</v>
      </c>
      <c r="D5854">
        <v>10.1035</v>
      </c>
      <c r="E5854">
        <v>21.837</v>
      </c>
      <c r="F5854" s="13">
        <f t="shared" si="91"/>
        <v>43409.166666666664</v>
      </c>
    </row>
    <row r="5855" spans="1:6" x14ac:dyDescent="0.35">
      <c r="A5855" s="14">
        <v>43409</v>
      </c>
      <c r="B5855" s="15">
        <v>0.17361111111111113</v>
      </c>
      <c r="C5855">
        <v>0</v>
      </c>
      <c r="D5855">
        <v>10.1036</v>
      </c>
      <c r="E5855">
        <v>21.835000000000001</v>
      </c>
      <c r="F5855" s="13">
        <f t="shared" si="91"/>
        <v>43409.173611111109</v>
      </c>
    </row>
    <row r="5856" spans="1:6" x14ac:dyDescent="0.35">
      <c r="A5856" s="14">
        <v>43409</v>
      </c>
      <c r="B5856" s="15">
        <v>0.18055555555555555</v>
      </c>
      <c r="C5856">
        <v>0</v>
      </c>
      <c r="D5856">
        <v>10.103400000000001</v>
      </c>
      <c r="E5856">
        <v>21.834</v>
      </c>
      <c r="F5856" s="13">
        <f t="shared" si="91"/>
        <v>43409.180555555555</v>
      </c>
    </row>
    <row r="5857" spans="1:6" x14ac:dyDescent="0.35">
      <c r="A5857" s="14">
        <v>43409</v>
      </c>
      <c r="B5857" s="15">
        <v>0.1875</v>
      </c>
      <c r="C5857">
        <v>0</v>
      </c>
      <c r="D5857">
        <v>10.103400000000001</v>
      </c>
      <c r="E5857">
        <v>21.832000000000001</v>
      </c>
      <c r="F5857" s="13">
        <f t="shared" si="91"/>
        <v>43409.1875</v>
      </c>
    </row>
    <row r="5858" spans="1:6" x14ac:dyDescent="0.35">
      <c r="A5858" s="14">
        <v>43409</v>
      </c>
      <c r="B5858" s="15">
        <v>0.19444444444444445</v>
      </c>
      <c r="C5858">
        <v>0</v>
      </c>
      <c r="D5858">
        <v>10.101000000000001</v>
      </c>
      <c r="E5858">
        <v>21.83</v>
      </c>
      <c r="F5858" s="13">
        <f t="shared" si="91"/>
        <v>43409.194444444445</v>
      </c>
    </row>
    <row r="5859" spans="1:6" x14ac:dyDescent="0.35">
      <c r="A5859" s="14">
        <v>43409</v>
      </c>
      <c r="B5859" s="15">
        <v>0.20138888888888887</v>
      </c>
      <c r="C5859">
        <v>0</v>
      </c>
      <c r="D5859">
        <v>10.1023</v>
      </c>
      <c r="E5859">
        <v>21.826000000000001</v>
      </c>
      <c r="F5859" s="13">
        <f t="shared" si="91"/>
        <v>43409.201388888891</v>
      </c>
    </row>
    <row r="5860" spans="1:6" x14ac:dyDescent="0.35">
      <c r="A5860" s="14">
        <v>43409</v>
      </c>
      <c r="B5860" s="15">
        <v>0.20833333333333334</v>
      </c>
      <c r="C5860">
        <v>0</v>
      </c>
      <c r="D5860">
        <v>10.1028</v>
      </c>
      <c r="E5860">
        <v>21.823</v>
      </c>
      <c r="F5860" s="13">
        <f t="shared" si="91"/>
        <v>43409.208333333336</v>
      </c>
    </row>
    <row r="5861" spans="1:6" x14ac:dyDescent="0.35">
      <c r="A5861" s="14">
        <v>43409</v>
      </c>
      <c r="B5861" s="15">
        <v>0.21527777777777779</v>
      </c>
      <c r="C5861">
        <v>0</v>
      </c>
      <c r="D5861">
        <v>10.103</v>
      </c>
      <c r="E5861">
        <v>21.818999999999999</v>
      </c>
      <c r="F5861" s="13">
        <f t="shared" si="91"/>
        <v>43409.215277777781</v>
      </c>
    </row>
    <row r="5862" spans="1:6" x14ac:dyDescent="0.35">
      <c r="A5862" s="14">
        <v>43409</v>
      </c>
      <c r="B5862" s="15">
        <v>0.22222222222222221</v>
      </c>
      <c r="C5862">
        <v>0</v>
      </c>
      <c r="D5862">
        <v>10.102399999999999</v>
      </c>
      <c r="E5862">
        <v>21.815000000000001</v>
      </c>
      <c r="F5862" s="13">
        <f t="shared" si="91"/>
        <v>43409.222222222219</v>
      </c>
    </row>
    <row r="5863" spans="1:6" x14ac:dyDescent="0.35">
      <c r="A5863" s="14">
        <v>43409</v>
      </c>
      <c r="B5863" s="15">
        <v>0.22916666666666666</v>
      </c>
      <c r="C5863">
        <v>0</v>
      </c>
      <c r="D5863">
        <v>10.1022</v>
      </c>
      <c r="E5863">
        <v>21.812000000000001</v>
      </c>
      <c r="F5863" s="13">
        <f t="shared" si="91"/>
        <v>43409.229166666664</v>
      </c>
    </row>
    <row r="5864" spans="1:6" x14ac:dyDescent="0.35">
      <c r="A5864" s="14">
        <v>43409</v>
      </c>
      <c r="B5864" s="15">
        <v>0.23611111111111113</v>
      </c>
      <c r="C5864">
        <v>0</v>
      </c>
      <c r="D5864">
        <v>10.103199999999999</v>
      </c>
      <c r="E5864">
        <v>21.808</v>
      </c>
      <c r="F5864" s="13">
        <f t="shared" si="91"/>
        <v>43409.236111111109</v>
      </c>
    </row>
    <row r="5865" spans="1:6" x14ac:dyDescent="0.35">
      <c r="A5865" s="14">
        <v>43409</v>
      </c>
      <c r="B5865" s="15">
        <v>0.24305555555555555</v>
      </c>
      <c r="C5865">
        <v>0</v>
      </c>
      <c r="D5865">
        <v>10.101000000000001</v>
      </c>
      <c r="E5865">
        <v>21.803999999999998</v>
      </c>
      <c r="F5865" s="13">
        <f t="shared" si="91"/>
        <v>43409.243055555555</v>
      </c>
    </row>
    <row r="5866" spans="1:6" x14ac:dyDescent="0.35">
      <c r="A5866" s="14">
        <v>43409</v>
      </c>
      <c r="B5866" s="15">
        <v>0.25</v>
      </c>
      <c r="C5866">
        <v>0</v>
      </c>
      <c r="D5866">
        <v>10.100899999999999</v>
      </c>
      <c r="E5866">
        <v>21.800999999999998</v>
      </c>
      <c r="F5866" s="13">
        <f t="shared" si="91"/>
        <v>43409.25</v>
      </c>
    </row>
    <row r="5867" spans="1:6" x14ac:dyDescent="0.35">
      <c r="A5867" s="14">
        <v>43409</v>
      </c>
      <c r="B5867" s="15">
        <v>0.25694444444444448</v>
      </c>
      <c r="C5867">
        <v>0</v>
      </c>
      <c r="D5867">
        <v>10.101100000000001</v>
      </c>
      <c r="E5867">
        <v>21.797999999999998</v>
      </c>
      <c r="F5867" s="13">
        <f t="shared" si="91"/>
        <v>43409.256944444445</v>
      </c>
    </row>
    <row r="5868" spans="1:6" x14ac:dyDescent="0.35">
      <c r="A5868" s="14">
        <v>43409</v>
      </c>
      <c r="B5868" s="15">
        <v>0.2638888888888889</v>
      </c>
      <c r="C5868">
        <v>0</v>
      </c>
      <c r="D5868">
        <v>10.102</v>
      </c>
      <c r="E5868">
        <v>21.795000000000002</v>
      </c>
      <c r="F5868" s="13">
        <f t="shared" si="91"/>
        <v>43409.263888888891</v>
      </c>
    </row>
    <row r="5869" spans="1:6" x14ac:dyDescent="0.35">
      <c r="A5869" s="14">
        <v>43409</v>
      </c>
      <c r="B5869" s="15">
        <v>0.27083333333333331</v>
      </c>
      <c r="C5869">
        <v>0</v>
      </c>
      <c r="D5869">
        <v>10.1045</v>
      </c>
      <c r="E5869">
        <v>21.792999999999999</v>
      </c>
      <c r="F5869" s="13">
        <f t="shared" si="91"/>
        <v>43409.270833333336</v>
      </c>
    </row>
    <row r="5870" spans="1:6" x14ac:dyDescent="0.35">
      <c r="A5870" s="14">
        <v>43409</v>
      </c>
      <c r="B5870" s="15">
        <v>0.27777777777777779</v>
      </c>
      <c r="C5870">
        <v>0</v>
      </c>
      <c r="D5870">
        <v>10.1067</v>
      </c>
      <c r="E5870">
        <v>21.792000000000002</v>
      </c>
      <c r="F5870" s="13">
        <f t="shared" si="91"/>
        <v>43409.277777777781</v>
      </c>
    </row>
    <row r="5871" spans="1:6" x14ac:dyDescent="0.35">
      <c r="A5871" s="14">
        <v>43409</v>
      </c>
      <c r="B5871" s="15">
        <v>0.28472222222222221</v>
      </c>
      <c r="C5871">
        <v>0</v>
      </c>
      <c r="D5871">
        <v>10.108000000000001</v>
      </c>
      <c r="E5871">
        <v>21.791</v>
      </c>
      <c r="F5871" s="13">
        <f t="shared" si="91"/>
        <v>43409.284722222219</v>
      </c>
    </row>
    <row r="5872" spans="1:6" x14ac:dyDescent="0.35">
      <c r="A5872" s="14">
        <v>43409</v>
      </c>
      <c r="B5872" s="15">
        <v>0.29166666666666669</v>
      </c>
      <c r="C5872">
        <v>0</v>
      </c>
      <c r="D5872">
        <v>10.108700000000001</v>
      </c>
      <c r="E5872">
        <v>21.792000000000002</v>
      </c>
      <c r="F5872" s="13">
        <f t="shared" si="91"/>
        <v>43409.291666666664</v>
      </c>
    </row>
    <row r="5873" spans="1:6" x14ac:dyDescent="0.35">
      <c r="A5873" s="14">
        <v>43409</v>
      </c>
      <c r="B5873" s="15">
        <v>0.2986111111111111</v>
      </c>
      <c r="C5873">
        <v>0</v>
      </c>
      <c r="D5873">
        <v>10.1106</v>
      </c>
      <c r="E5873">
        <v>21.792000000000002</v>
      </c>
      <c r="F5873" s="13">
        <f t="shared" si="91"/>
        <v>43409.298611111109</v>
      </c>
    </row>
    <row r="5874" spans="1:6" x14ac:dyDescent="0.35">
      <c r="A5874" s="14">
        <v>43409</v>
      </c>
      <c r="B5874" s="15">
        <v>0.30555555555555552</v>
      </c>
      <c r="C5874">
        <v>0</v>
      </c>
      <c r="D5874">
        <v>10.111599999999999</v>
      </c>
      <c r="E5874">
        <v>21.795000000000002</v>
      </c>
      <c r="F5874" s="13">
        <f t="shared" si="91"/>
        <v>43409.305555555555</v>
      </c>
    </row>
    <row r="5875" spans="1:6" x14ac:dyDescent="0.35">
      <c r="A5875" s="14">
        <v>43409</v>
      </c>
      <c r="B5875" s="15">
        <v>0.3125</v>
      </c>
      <c r="C5875">
        <v>0</v>
      </c>
      <c r="D5875">
        <v>10.112299999999999</v>
      </c>
      <c r="E5875">
        <v>21.797999999999998</v>
      </c>
      <c r="F5875" s="13">
        <f t="shared" si="91"/>
        <v>43409.3125</v>
      </c>
    </row>
    <row r="5876" spans="1:6" x14ac:dyDescent="0.35">
      <c r="A5876" s="14">
        <v>43409</v>
      </c>
      <c r="B5876" s="15">
        <v>0.31944444444444448</v>
      </c>
      <c r="C5876">
        <v>0</v>
      </c>
      <c r="D5876">
        <v>10.113099999999999</v>
      </c>
      <c r="E5876">
        <v>21.802</v>
      </c>
      <c r="F5876" s="13">
        <f t="shared" si="91"/>
        <v>43409.319444444445</v>
      </c>
    </row>
    <row r="5877" spans="1:6" x14ac:dyDescent="0.35">
      <c r="A5877" s="14">
        <v>43409</v>
      </c>
      <c r="B5877" s="15">
        <v>0.3263888888888889</v>
      </c>
      <c r="C5877">
        <v>0</v>
      </c>
      <c r="D5877">
        <v>10.1157</v>
      </c>
      <c r="E5877">
        <v>21.806000000000001</v>
      </c>
      <c r="F5877" s="13">
        <f t="shared" si="91"/>
        <v>43409.326388888891</v>
      </c>
    </row>
    <row r="5878" spans="1:6" x14ac:dyDescent="0.35">
      <c r="A5878" s="14">
        <v>43409</v>
      </c>
      <c r="B5878" s="15">
        <v>0.33333333333333331</v>
      </c>
      <c r="C5878">
        <v>0</v>
      </c>
      <c r="D5878">
        <v>10.1165</v>
      </c>
      <c r="E5878">
        <v>21.811</v>
      </c>
      <c r="F5878" s="13">
        <f t="shared" si="91"/>
        <v>43409.333333333336</v>
      </c>
    </row>
    <row r="5879" spans="1:6" x14ac:dyDescent="0.35">
      <c r="A5879" s="14">
        <v>43409</v>
      </c>
      <c r="B5879" s="15">
        <v>0.34027777777777773</v>
      </c>
      <c r="C5879">
        <v>0</v>
      </c>
      <c r="D5879">
        <v>10.116300000000001</v>
      </c>
      <c r="E5879">
        <v>21.817</v>
      </c>
      <c r="F5879" s="13">
        <f t="shared" si="91"/>
        <v>43409.340277777781</v>
      </c>
    </row>
    <row r="5880" spans="1:6" x14ac:dyDescent="0.35">
      <c r="A5880" s="14">
        <v>43409</v>
      </c>
      <c r="B5880" s="15">
        <v>0.34722222222222227</v>
      </c>
      <c r="C5880">
        <v>0</v>
      </c>
      <c r="D5880">
        <v>10.116</v>
      </c>
      <c r="E5880">
        <v>21.823</v>
      </c>
      <c r="F5880" s="13">
        <f t="shared" si="91"/>
        <v>43409.347222222219</v>
      </c>
    </row>
    <row r="5881" spans="1:6" x14ac:dyDescent="0.35">
      <c r="A5881" s="14">
        <v>43409</v>
      </c>
      <c r="B5881" s="15">
        <v>0.35416666666666669</v>
      </c>
      <c r="C5881">
        <v>0</v>
      </c>
      <c r="D5881">
        <v>10.1167</v>
      </c>
      <c r="E5881">
        <v>21.829000000000001</v>
      </c>
      <c r="F5881" s="13">
        <f t="shared" si="91"/>
        <v>43409.354166666664</v>
      </c>
    </row>
    <row r="5882" spans="1:6" x14ac:dyDescent="0.35">
      <c r="A5882" s="14">
        <v>43409</v>
      </c>
      <c r="B5882" s="15">
        <v>0.3611111111111111</v>
      </c>
      <c r="C5882">
        <v>0</v>
      </c>
      <c r="D5882">
        <v>10.1165</v>
      </c>
      <c r="E5882">
        <v>21.835999999999999</v>
      </c>
      <c r="F5882" s="13">
        <f t="shared" si="91"/>
        <v>43409.361111111109</v>
      </c>
    </row>
    <row r="5883" spans="1:6" x14ac:dyDescent="0.35">
      <c r="A5883" s="14">
        <v>43409</v>
      </c>
      <c r="B5883" s="15">
        <v>0.36805555555555558</v>
      </c>
      <c r="C5883">
        <v>0</v>
      </c>
      <c r="D5883">
        <v>10.116899999999999</v>
      </c>
      <c r="E5883">
        <v>21.844000000000001</v>
      </c>
      <c r="F5883" s="13">
        <f t="shared" si="91"/>
        <v>43409.368055555555</v>
      </c>
    </row>
    <row r="5884" spans="1:6" x14ac:dyDescent="0.35">
      <c r="A5884" s="14">
        <v>43409</v>
      </c>
      <c r="B5884" s="15">
        <v>0.375</v>
      </c>
      <c r="C5884">
        <v>0</v>
      </c>
      <c r="D5884">
        <v>10.1167</v>
      </c>
      <c r="E5884">
        <v>21.852</v>
      </c>
      <c r="F5884" s="13">
        <f t="shared" si="91"/>
        <v>43409.375</v>
      </c>
    </row>
    <row r="5885" spans="1:6" x14ac:dyDescent="0.35">
      <c r="A5885" s="14">
        <v>43409</v>
      </c>
      <c r="B5885" s="15">
        <v>0.38194444444444442</v>
      </c>
      <c r="C5885">
        <v>0</v>
      </c>
      <c r="D5885">
        <v>10.1172</v>
      </c>
      <c r="E5885">
        <v>21.859000000000002</v>
      </c>
      <c r="F5885" s="13">
        <f t="shared" si="91"/>
        <v>43409.381944444445</v>
      </c>
    </row>
    <row r="5886" spans="1:6" x14ac:dyDescent="0.35">
      <c r="A5886" s="14">
        <v>43409</v>
      </c>
      <c r="B5886" s="15">
        <v>0.3888888888888889</v>
      </c>
      <c r="C5886">
        <v>0</v>
      </c>
      <c r="D5886">
        <v>10.1172</v>
      </c>
      <c r="E5886">
        <v>21.867000000000001</v>
      </c>
      <c r="F5886" s="13">
        <f t="shared" si="91"/>
        <v>43409.388888888891</v>
      </c>
    </row>
    <row r="5887" spans="1:6" x14ac:dyDescent="0.35">
      <c r="A5887" s="14">
        <v>43409</v>
      </c>
      <c r="B5887" s="15">
        <v>0.39583333333333331</v>
      </c>
      <c r="C5887">
        <v>0</v>
      </c>
      <c r="D5887">
        <v>10.1168</v>
      </c>
      <c r="E5887">
        <v>21.873000000000001</v>
      </c>
      <c r="F5887" s="13">
        <f t="shared" si="91"/>
        <v>43409.395833333336</v>
      </c>
    </row>
    <row r="5888" spans="1:6" x14ac:dyDescent="0.35">
      <c r="A5888" s="14">
        <v>43409</v>
      </c>
      <c r="B5888" s="15">
        <v>0.40277777777777773</v>
      </c>
      <c r="C5888">
        <v>0</v>
      </c>
      <c r="D5888">
        <v>10.115600000000001</v>
      </c>
      <c r="E5888">
        <v>21.88</v>
      </c>
      <c r="F5888" s="13">
        <f t="shared" si="91"/>
        <v>43409.402777777781</v>
      </c>
    </row>
    <row r="5889" spans="1:6" x14ac:dyDescent="0.35">
      <c r="A5889" s="14">
        <v>43409</v>
      </c>
      <c r="B5889" s="15">
        <v>0.40972222222222227</v>
      </c>
      <c r="C5889">
        <v>0</v>
      </c>
      <c r="D5889">
        <v>10.1153</v>
      </c>
      <c r="E5889">
        <v>21.885999999999999</v>
      </c>
      <c r="F5889" s="13">
        <f t="shared" si="91"/>
        <v>43409.409722222219</v>
      </c>
    </row>
    <row r="5890" spans="1:6" x14ac:dyDescent="0.35">
      <c r="A5890" s="14">
        <v>43409</v>
      </c>
      <c r="B5890" s="15">
        <v>0.41666666666666669</v>
      </c>
      <c r="C5890">
        <v>0</v>
      </c>
      <c r="D5890">
        <v>10.1135</v>
      </c>
      <c r="E5890">
        <v>21.893000000000001</v>
      </c>
      <c r="F5890" s="13">
        <f t="shared" si="91"/>
        <v>43409.416666666664</v>
      </c>
    </row>
    <row r="5891" spans="1:6" x14ac:dyDescent="0.35">
      <c r="A5891" s="14">
        <v>43409</v>
      </c>
      <c r="B5891" s="15">
        <v>0.4236111111111111</v>
      </c>
      <c r="C5891">
        <v>0</v>
      </c>
      <c r="D5891">
        <v>10.1129</v>
      </c>
      <c r="E5891">
        <v>21.899000000000001</v>
      </c>
      <c r="F5891" s="13">
        <f t="shared" si="91"/>
        <v>43409.423611111109</v>
      </c>
    </row>
    <row r="5892" spans="1:6" x14ac:dyDescent="0.35">
      <c r="A5892" s="14">
        <v>43409</v>
      </c>
      <c r="B5892" s="15">
        <v>0.43055555555555558</v>
      </c>
      <c r="C5892">
        <v>0</v>
      </c>
      <c r="D5892">
        <v>10.112</v>
      </c>
      <c r="E5892">
        <v>21.905999999999999</v>
      </c>
      <c r="F5892" s="13">
        <f t="shared" si="91"/>
        <v>43409.430555555555</v>
      </c>
    </row>
    <row r="5893" spans="1:6" x14ac:dyDescent="0.35">
      <c r="A5893" s="14">
        <v>43409</v>
      </c>
      <c r="B5893" s="15">
        <v>0.4375</v>
      </c>
      <c r="C5893">
        <v>0</v>
      </c>
      <c r="D5893">
        <v>10.1107</v>
      </c>
      <c r="E5893">
        <v>21.916</v>
      </c>
      <c r="F5893" s="13">
        <f t="shared" si="91"/>
        <v>43409.4375</v>
      </c>
    </row>
    <row r="5894" spans="1:6" x14ac:dyDescent="0.35">
      <c r="A5894" s="14">
        <v>43409</v>
      </c>
      <c r="B5894" s="15">
        <v>0.44444444444444442</v>
      </c>
      <c r="C5894">
        <v>0</v>
      </c>
      <c r="D5894">
        <v>10.110099999999999</v>
      </c>
      <c r="E5894">
        <v>21.925999999999998</v>
      </c>
      <c r="F5894" s="13">
        <f t="shared" si="91"/>
        <v>43409.444444444445</v>
      </c>
    </row>
    <row r="5895" spans="1:6" x14ac:dyDescent="0.35">
      <c r="A5895" s="14">
        <v>43409</v>
      </c>
      <c r="B5895" s="15">
        <v>0.4513888888888889</v>
      </c>
      <c r="C5895">
        <v>0</v>
      </c>
      <c r="D5895">
        <v>10.109400000000001</v>
      </c>
      <c r="E5895">
        <v>21.934000000000001</v>
      </c>
      <c r="F5895" s="13">
        <f t="shared" si="91"/>
        <v>43409.451388888891</v>
      </c>
    </row>
    <row r="5896" spans="1:6" x14ac:dyDescent="0.35">
      <c r="A5896" s="14">
        <v>43409</v>
      </c>
      <c r="B5896" s="15">
        <v>0.45833333333333331</v>
      </c>
      <c r="C5896">
        <v>0</v>
      </c>
      <c r="D5896">
        <v>10.1084</v>
      </c>
      <c r="E5896">
        <v>21.94</v>
      </c>
      <c r="F5896" s="13">
        <f t="shared" si="91"/>
        <v>43409.458333333336</v>
      </c>
    </row>
    <row r="5897" spans="1:6" x14ac:dyDescent="0.35">
      <c r="A5897" s="14">
        <v>43409</v>
      </c>
      <c r="B5897" s="15">
        <v>0.46527777777777773</v>
      </c>
      <c r="C5897">
        <v>0</v>
      </c>
      <c r="D5897">
        <v>10.106</v>
      </c>
      <c r="E5897">
        <v>21.945</v>
      </c>
      <c r="F5897" s="13">
        <f t="shared" si="91"/>
        <v>43409.465277777781</v>
      </c>
    </row>
    <row r="5898" spans="1:6" x14ac:dyDescent="0.35">
      <c r="A5898" s="14">
        <v>43409</v>
      </c>
      <c r="B5898" s="15">
        <v>0.47222222222222227</v>
      </c>
      <c r="C5898">
        <v>0</v>
      </c>
      <c r="D5898">
        <v>10.1043</v>
      </c>
      <c r="E5898">
        <v>21.948</v>
      </c>
      <c r="F5898" s="13">
        <f t="shared" si="91"/>
        <v>43409.472222222219</v>
      </c>
    </row>
    <row r="5899" spans="1:6" x14ac:dyDescent="0.35">
      <c r="A5899" s="14">
        <v>43409</v>
      </c>
      <c r="B5899" s="15">
        <v>0.47916666666666669</v>
      </c>
      <c r="C5899">
        <v>0</v>
      </c>
      <c r="D5899">
        <v>10.102</v>
      </c>
      <c r="E5899">
        <v>21.951000000000001</v>
      </c>
      <c r="F5899" s="13">
        <f t="shared" si="91"/>
        <v>43409.479166666664</v>
      </c>
    </row>
    <row r="5900" spans="1:6" x14ac:dyDescent="0.35">
      <c r="A5900" s="14">
        <v>43409</v>
      </c>
      <c r="B5900" s="15">
        <v>0.4861111111111111</v>
      </c>
      <c r="C5900">
        <v>0</v>
      </c>
      <c r="D5900">
        <v>10.0997</v>
      </c>
      <c r="E5900">
        <v>21.954999999999998</v>
      </c>
      <c r="F5900" s="13">
        <f t="shared" si="91"/>
        <v>43409.486111111109</v>
      </c>
    </row>
    <row r="5901" spans="1:6" x14ac:dyDescent="0.35">
      <c r="A5901" s="14">
        <v>43409</v>
      </c>
      <c r="B5901" s="15">
        <v>0.49305555555555558</v>
      </c>
      <c r="C5901">
        <v>0</v>
      </c>
      <c r="D5901">
        <v>10.0966</v>
      </c>
      <c r="E5901">
        <v>21.959</v>
      </c>
      <c r="F5901" s="13">
        <f t="shared" si="91"/>
        <v>43409.493055555555</v>
      </c>
    </row>
    <row r="5902" spans="1:6" x14ac:dyDescent="0.35">
      <c r="A5902" s="14">
        <v>43409</v>
      </c>
      <c r="B5902" s="15">
        <v>0.5</v>
      </c>
      <c r="C5902">
        <v>0</v>
      </c>
      <c r="D5902">
        <v>10.0946</v>
      </c>
      <c r="E5902">
        <v>21.965</v>
      </c>
      <c r="F5902" s="13">
        <f t="shared" ref="F5902:F5965" si="92">A5902+B5902</f>
        <v>43409.5</v>
      </c>
    </row>
    <row r="5903" spans="1:6" x14ac:dyDescent="0.35">
      <c r="A5903" s="14">
        <v>43409</v>
      </c>
      <c r="B5903" s="15">
        <v>0.50694444444444442</v>
      </c>
      <c r="C5903">
        <v>0</v>
      </c>
      <c r="D5903">
        <v>10.093</v>
      </c>
      <c r="E5903">
        <v>21.974</v>
      </c>
      <c r="F5903" s="13">
        <f t="shared" si="92"/>
        <v>43409.506944444445</v>
      </c>
    </row>
    <row r="5904" spans="1:6" x14ac:dyDescent="0.35">
      <c r="A5904" s="14">
        <v>43409</v>
      </c>
      <c r="B5904" s="15">
        <v>0.51388888888888895</v>
      </c>
      <c r="C5904">
        <v>0</v>
      </c>
      <c r="D5904">
        <v>10.0915</v>
      </c>
      <c r="E5904">
        <v>21.981000000000002</v>
      </c>
      <c r="F5904" s="13">
        <f t="shared" si="92"/>
        <v>43409.513888888891</v>
      </c>
    </row>
    <row r="5905" spans="1:6" x14ac:dyDescent="0.35">
      <c r="A5905" s="14">
        <v>43409</v>
      </c>
      <c r="B5905" s="15">
        <v>0.52083333333333337</v>
      </c>
      <c r="C5905">
        <v>0</v>
      </c>
      <c r="D5905">
        <v>10.0898</v>
      </c>
      <c r="E5905">
        <v>21.986999999999998</v>
      </c>
      <c r="F5905" s="13">
        <f t="shared" si="92"/>
        <v>43409.520833333336</v>
      </c>
    </row>
    <row r="5906" spans="1:6" x14ac:dyDescent="0.35">
      <c r="A5906" s="14">
        <v>43409</v>
      </c>
      <c r="B5906" s="15">
        <v>0.52777777777777779</v>
      </c>
      <c r="C5906">
        <v>0</v>
      </c>
      <c r="D5906">
        <v>10.0868</v>
      </c>
      <c r="E5906">
        <v>21.994</v>
      </c>
      <c r="F5906" s="13">
        <f t="shared" si="92"/>
        <v>43409.527777777781</v>
      </c>
    </row>
    <row r="5907" spans="1:6" x14ac:dyDescent="0.35">
      <c r="A5907" s="14">
        <v>43409</v>
      </c>
      <c r="B5907" s="15">
        <v>0.53472222222222221</v>
      </c>
      <c r="C5907">
        <v>0</v>
      </c>
      <c r="D5907">
        <v>10.0844</v>
      </c>
      <c r="E5907">
        <v>22.001000000000001</v>
      </c>
      <c r="F5907" s="13">
        <f t="shared" si="92"/>
        <v>43409.534722222219</v>
      </c>
    </row>
    <row r="5908" spans="1:6" x14ac:dyDescent="0.35">
      <c r="A5908" s="14">
        <v>43409</v>
      </c>
      <c r="B5908" s="15">
        <v>0.54166666666666663</v>
      </c>
      <c r="C5908">
        <v>0</v>
      </c>
      <c r="D5908">
        <v>10.0829</v>
      </c>
      <c r="E5908">
        <v>22.009</v>
      </c>
      <c r="F5908" s="13">
        <f t="shared" si="92"/>
        <v>43409.541666666664</v>
      </c>
    </row>
    <row r="5909" spans="1:6" x14ac:dyDescent="0.35">
      <c r="A5909" s="14">
        <v>43409</v>
      </c>
      <c r="B5909" s="15">
        <v>0.54861111111111105</v>
      </c>
      <c r="C5909">
        <v>0</v>
      </c>
      <c r="D5909">
        <v>10.081799999999999</v>
      </c>
      <c r="E5909">
        <v>22.015000000000001</v>
      </c>
      <c r="F5909" s="13">
        <f t="shared" si="92"/>
        <v>43409.548611111109</v>
      </c>
    </row>
    <row r="5910" spans="1:6" x14ac:dyDescent="0.35">
      <c r="A5910" s="14">
        <v>43409</v>
      </c>
      <c r="B5910" s="15">
        <v>0.55555555555555558</v>
      </c>
      <c r="C5910">
        <v>0</v>
      </c>
      <c r="D5910">
        <v>10.0801</v>
      </c>
      <c r="E5910">
        <v>22.021000000000001</v>
      </c>
      <c r="F5910" s="13">
        <f t="shared" si="92"/>
        <v>43409.555555555555</v>
      </c>
    </row>
    <row r="5911" spans="1:6" x14ac:dyDescent="0.35">
      <c r="A5911" s="14">
        <v>43409</v>
      </c>
      <c r="B5911" s="15">
        <v>0.5625</v>
      </c>
      <c r="C5911">
        <v>0</v>
      </c>
      <c r="D5911">
        <v>10.0784</v>
      </c>
      <c r="E5911">
        <v>22.024999999999999</v>
      </c>
      <c r="F5911" s="13">
        <f t="shared" si="92"/>
        <v>43409.5625</v>
      </c>
    </row>
    <row r="5912" spans="1:6" x14ac:dyDescent="0.35">
      <c r="A5912" s="14">
        <v>43409</v>
      </c>
      <c r="B5912" s="15">
        <v>0.56944444444444442</v>
      </c>
      <c r="C5912">
        <v>0</v>
      </c>
      <c r="D5912">
        <v>10.0761</v>
      </c>
      <c r="E5912">
        <v>22.027999999999999</v>
      </c>
      <c r="F5912" s="13">
        <f t="shared" si="92"/>
        <v>43409.569444444445</v>
      </c>
    </row>
    <row r="5913" spans="1:6" x14ac:dyDescent="0.35">
      <c r="A5913" s="14">
        <v>43409</v>
      </c>
      <c r="B5913" s="15">
        <v>0.57638888888888895</v>
      </c>
      <c r="C5913">
        <v>0</v>
      </c>
      <c r="D5913">
        <v>10.073600000000001</v>
      </c>
      <c r="E5913">
        <v>22.030999999999999</v>
      </c>
      <c r="F5913" s="13">
        <f t="shared" si="92"/>
        <v>43409.576388888891</v>
      </c>
    </row>
    <row r="5914" spans="1:6" x14ac:dyDescent="0.35">
      <c r="A5914" s="14">
        <v>43409</v>
      </c>
      <c r="B5914" s="15">
        <v>0.58333333333333337</v>
      </c>
      <c r="C5914">
        <v>0</v>
      </c>
      <c r="D5914">
        <v>10.0731</v>
      </c>
      <c r="E5914">
        <v>22.033000000000001</v>
      </c>
      <c r="F5914" s="13">
        <f t="shared" si="92"/>
        <v>43409.583333333336</v>
      </c>
    </row>
    <row r="5915" spans="1:6" x14ac:dyDescent="0.35">
      <c r="A5915" s="14">
        <v>43409</v>
      </c>
      <c r="B5915" s="15">
        <v>0.59027777777777779</v>
      </c>
      <c r="C5915">
        <v>0</v>
      </c>
      <c r="D5915">
        <v>10.0717</v>
      </c>
      <c r="E5915">
        <v>22.035</v>
      </c>
      <c r="F5915" s="13">
        <f t="shared" si="92"/>
        <v>43409.590277777781</v>
      </c>
    </row>
    <row r="5916" spans="1:6" x14ac:dyDescent="0.35">
      <c r="A5916" s="14">
        <v>43409</v>
      </c>
      <c r="B5916" s="15">
        <v>0.59722222222222221</v>
      </c>
      <c r="C5916">
        <v>0</v>
      </c>
      <c r="D5916">
        <v>10.0693</v>
      </c>
      <c r="E5916">
        <v>22.036999999999999</v>
      </c>
      <c r="F5916" s="13">
        <f t="shared" si="92"/>
        <v>43409.597222222219</v>
      </c>
    </row>
    <row r="5917" spans="1:6" x14ac:dyDescent="0.35">
      <c r="A5917" s="14">
        <v>43409</v>
      </c>
      <c r="B5917" s="15">
        <v>0.60416666666666663</v>
      </c>
      <c r="C5917">
        <v>0</v>
      </c>
      <c r="D5917">
        <v>10.068099999999999</v>
      </c>
      <c r="E5917">
        <v>22.039000000000001</v>
      </c>
      <c r="F5917" s="13">
        <f t="shared" si="92"/>
        <v>43409.604166666664</v>
      </c>
    </row>
    <row r="5918" spans="1:6" x14ac:dyDescent="0.35">
      <c r="A5918" s="14">
        <v>43409</v>
      </c>
      <c r="B5918" s="15">
        <v>0.61111111111111105</v>
      </c>
      <c r="C5918">
        <v>0</v>
      </c>
      <c r="D5918">
        <v>10.066800000000001</v>
      </c>
      <c r="E5918">
        <v>22.04</v>
      </c>
      <c r="F5918" s="13">
        <f t="shared" si="92"/>
        <v>43409.611111111109</v>
      </c>
    </row>
    <row r="5919" spans="1:6" x14ac:dyDescent="0.35">
      <c r="A5919" s="14">
        <v>43409</v>
      </c>
      <c r="B5919" s="15">
        <v>0.61805555555555558</v>
      </c>
      <c r="C5919">
        <v>0</v>
      </c>
      <c r="D5919">
        <v>10.066599999999999</v>
      </c>
      <c r="E5919">
        <v>22.042000000000002</v>
      </c>
      <c r="F5919" s="13">
        <f t="shared" si="92"/>
        <v>43409.618055555555</v>
      </c>
    </row>
    <row r="5920" spans="1:6" x14ac:dyDescent="0.35">
      <c r="A5920" s="14">
        <v>43409</v>
      </c>
      <c r="B5920" s="15">
        <v>0.625</v>
      </c>
      <c r="C5920">
        <v>0</v>
      </c>
      <c r="D5920">
        <v>10.065</v>
      </c>
      <c r="E5920">
        <v>22.041</v>
      </c>
      <c r="F5920" s="13">
        <f t="shared" si="92"/>
        <v>43409.625</v>
      </c>
    </row>
    <row r="5921" spans="1:6" x14ac:dyDescent="0.35">
      <c r="A5921" s="14">
        <v>43409</v>
      </c>
      <c r="B5921" s="15">
        <v>0.63194444444444442</v>
      </c>
      <c r="C5921">
        <v>0</v>
      </c>
      <c r="D5921">
        <v>10.0654</v>
      </c>
      <c r="E5921">
        <v>22.042000000000002</v>
      </c>
      <c r="F5921" s="13">
        <f t="shared" si="92"/>
        <v>43409.631944444445</v>
      </c>
    </row>
    <row r="5922" spans="1:6" x14ac:dyDescent="0.35">
      <c r="A5922" s="14">
        <v>43409</v>
      </c>
      <c r="B5922" s="15">
        <v>0.63888888888888895</v>
      </c>
      <c r="C5922">
        <v>0</v>
      </c>
      <c r="D5922">
        <v>10.064299999999999</v>
      </c>
      <c r="E5922">
        <v>22.042000000000002</v>
      </c>
      <c r="F5922" s="13">
        <f t="shared" si="92"/>
        <v>43409.638888888891</v>
      </c>
    </row>
    <row r="5923" spans="1:6" x14ac:dyDescent="0.35">
      <c r="A5923" s="14">
        <v>43409</v>
      </c>
      <c r="B5923" s="15">
        <v>0.64583333333333337</v>
      </c>
      <c r="C5923">
        <v>0</v>
      </c>
      <c r="D5923">
        <v>10.0662</v>
      </c>
      <c r="E5923">
        <v>22.042999999999999</v>
      </c>
      <c r="F5923" s="13">
        <f t="shared" si="92"/>
        <v>43409.645833333336</v>
      </c>
    </row>
    <row r="5924" spans="1:6" x14ac:dyDescent="0.35">
      <c r="A5924" s="14">
        <v>43409</v>
      </c>
      <c r="B5924" s="15">
        <v>0.65277777777777779</v>
      </c>
      <c r="C5924">
        <v>0</v>
      </c>
      <c r="D5924">
        <v>10.071400000000001</v>
      </c>
      <c r="E5924">
        <v>22.042999999999999</v>
      </c>
      <c r="F5924" s="13">
        <f t="shared" si="92"/>
        <v>43409.652777777781</v>
      </c>
    </row>
    <row r="5925" spans="1:6" x14ac:dyDescent="0.35">
      <c r="A5925" s="14">
        <v>43409</v>
      </c>
      <c r="B5925" s="15">
        <v>0.65972222222222221</v>
      </c>
      <c r="C5925">
        <v>0</v>
      </c>
      <c r="D5925">
        <v>10.0778</v>
      </c>
      <c r="E5925">
        <v>22.042999999999999</v>
      </c>
      <c r="F5925" s="13">
        <f t="shared" si="92"/>
        <v>43409.659722222219</v>
      </c>
    </row>
    <row r="5926" spans="1:6" x14ac:dyDescent="0.35">
      <c r="A5926" s="14">
        <v>43409</v>
      </c>
      <c r="B5926" s="15">
        <v>0.66666666666666663</v>
      </c>
      <c r="C5926">
        <v>0</v>
      </c>
      <c r="D5926">
        <v>10.084099999999999</v>
      </c>
      <c r="E5926">
        <v>22.044</v>
      </c>
      <c r="F5926" s="13">
        <f t="shared" si="92"/>
        <v>43409.666666666664</v>
      </c>
    </row>
    <row r="5927" spans="1:6" x14ac:dyDescent="0.35">
      <c r="A5927" s="14">
        <v>43409</v>
      </c>
      <c r="B5927" s="15">
        <v>0.67361111111111116</v>
      </c>
      <c r="C5927">
        <v>0</v>
      </c>
      <c r="D5927">
        <v>10.088200000000001</v>
      </c>
      <c r="E5927">
        <v>22.047000000000001</v>
      </c>
      <c r="F5927" s="13">
        <f t="shared" si="92"/>
        <v>43409.673611111109</v>
      </c>
    </row>
    <row r="5928" spans="1:6" x14ac:dyDescent="0.35">
      <c r="A5928" s="14">
        <v>43409</v>
      </c>
      <c r="B5928" s="15">
        <v>0.68055555555555547</v>
      </c>
      <c r="C5928">
        <v>0</v>
      </c>
      <c r="D5928">
        <v>10.088200000000001</v>
      </c>
      <c r="E5928">
        <v>22.047000000000001</v>
      </c>
      <c r="F5928" s="13">
        <f t="shared" si="92"/>
        <v>43409.680555555555</v>
      </c>
    </row>
    <row r="5929" spans="1:6" x14ac:dyDescent="0.35">
      <c r="A5929" s="14">
        <v>43409</v>
      </c>
      <c r="B5929" s="15">
        <v>0.6875</v>
      </c>
      <c r="C5929">
        <v>0</v>
      </c>
      <c r="D5929">
        <v>10.099</v>
      </c>
      <c r="E5929">
        <v>22.047999999999998</v>
      </c>
      <c r="F5929" s="13">
        <f t="shared" si="92"/>
        <v>43409.6875</v>
      </c>
    </row>
    <row r="5930" spans="1:6" x14ac:dyDescent="0.35">
      <c r="A5930" s="14">
        <v>43409</v>
      </c>
      <c r="B5930" s="15">
        <v>0.69444444444444453</v>
      </c>
      <c r="C5930">
        <v>0</v>
      </c>
      <c r="D5930">
        <v>10.1037</v>
      </c>
      <c r="E5930">
        <v>22.048999999999999</v>
      </c>
      <c r="F5930" s="13">
        <f t="shared" si="92"/>
        <v>43409.694444444445</v>
      </c>
    </row>
    <row r="5931" spans="1:6" x14ac:dyDescent="0.35">
      <c r="A5931" s="14">
        <v>43409</v>
      </c>
      <c r="B5931" s="15">
        <v>0.70138888888888884</v>
      </c>
      <c r="C5931">
        <v>0</v>
      </c>
      <c r="D5931">
        <v>10.1044</v>
      </c>
      <c r="E5931">
        <v>22.052</v>
      </c>
      <c r="F5931" s="13">
        <f t="shared" si="92"/>
        <v>43409.701388888891</v>
      </c>
    </row>
    <row r="5932" spans="1:6" x14ac:dyDescent="0.35">
      <c r="A5932" s="14">
        <v>43409</v>
      </c>
      <c r="B5932" s="15">
        <v>0.70833333333333337</v>
      </c>
      <c r="C5932">
        <v>0</v>
      </c>
      <c r="D5932">
        <v>10.097</v>
      </c>
      <c r="E5932">
        <v>22.053000000000001</v>
      </c>
      <c r="F5932" s="13">
        <f t="shared" si="92"/>
        <v>43409.708333333336</v>
      </c>
    </row>
    <row r="5933" spans="1:6" x14ac:dyDescent="0.35">
      <c r="A5933" s="14">
        <v>43409</v>
      </c>
      <c r="B5933" s="15">
        <v>0.71527777777777779</v>
      </c>
      <c r="C5933">
        <v>0</v>
      </c>
      <c r="D5933">
        <v>10.092700000000001</v>
      </c>
      <c r="E5933">
        <v>22.053999999999998</v>
      </c>
      <c r="F5933" s="13">
        <f t="shared" si="92"/>
        <v>43409.715277777781</v>
      </c>
    </row>
    <row r="5934" spans="1:6" x14ac:dyDescent="0.35">
      <c r="A5934" s="14">
        <v>43409</v>
      </c>
      <c r="B5934" s="15">
        <v>0.72222222222222221</v>
      </c>
      <c r="C5934">
        <v>0</v>
      </c>
      <c r="D5934">
        <v>10.089600000000001</v>
      </c>
      <c r="E5934">
        <v>22.053000000000001</v>
      </c>
      <c r="F5934" s="13">
        <f t="shared" si="92"/>
        <v>43409.722222222219</v>
      </c>
    </row>
    <row r="5935" spans="1:6" x14ac:dyDescent="0.35">
      <c r="A5935" s="14">
        <v>43409</v>
      </c>
      <c r="B5935" s="15">
        <v>0.72916666666666663</v>
      </c>
      <c r="C5935">
        <v>0</v>
      </c>
      <c r="D5935">
        <v>10.089700000000001</v>
      </c>
      <c r="E5935">
        <v>22.053000000000001</v>
      </c>
      <c r="F5935" s="13">
        <f t="shared" si="92"/>
        <v>43409.729166666664</v>
      </c>
    </row>
    <row r="5936" spans="1:6" x14ac:dyDescent="0.35">
      <c r="A5936" s="14">
        <v>43409</v>
      </c>
      <c r="B5936" s="15">
        <v>0.73611111111111116</v>
      </c>
      <c r="C5936">
        <v>0</v>
      </c>
      <c r="D5936">
        <v>10.088800000000001</v>
      </c>
      <c r="E5936">
        <v>22.050999999999998</v>
      </c>
      <c r="F5936" s="13">
        <f t="shared" si="92"/>
        <v>43409.736111111109</v>
      </c>
    </row>
    <row r="5937" spans="1:6" x14ac:dyDescent="0.35">
      <c r="A5937" s="14">
        <v>43409</v>
      </c>
      <c r="B5937" s="15">
        <v>0.74305555555555547</v>
      </c>
      <c r="C5937">
        <v>0</v>
      </c>
      <c r="D5937">
        <v>10.088900000000001</v>
      </c>
      <c r="E5937">
        <v>22.05</v>
      </c>
      <c r="F5937" s="13">
        <f t="shared" si="92"/>
        <v>43409.743055555555</v>
      </c>
    </row>
    <row r="5938" spans="1:6" x14ac:dyDescent="0.35">
      <c r="A5938" s="14">
        <v>43409</v>
      </c>
      <c r="B5938" s="15">
        <v>0.75</v>
      </c>
      <c r="C5938">
        <v>0</v>
      </c>
      <c r="D5938">
        <v>10.0893</v>
      </c>
      <c r="E5938">
        <v>22.047999999999998</v>
      </c>
      <c r="F5938" s="13">
        <f t="shared" si="92"/>
        <v>43409.75</v>
      </c>
    </row>
    <row r="5939" spans="1:6" x14ac:dyDescent="0.35">
      <c r="A5939" s="14">
        <v>43409</v>
      </c>
      <c r="B5939" s="15">
        <v>0.75694444444444453</v>
      </c>
      <c r="C5939">
        <v>0</v>
      </c>
      <c r="D5939">
        <v>10.0898</v>
      </c>
      <c r="E5939">
        <v>22.045999999999999</v>
      </c>
      <c r="F5939" s="13">
        <f t="shared" si="92"/>
        <v>43409.756944444445</v>
      </c>
    </row>
    <row r="5940" spans="1:6" x14ac:dyDescent="0.35">
      <c r="A5940" s="14">
        <v>43409</v>
      </c>
      <c r="B5940" s="15">
        <v>0.76388888888888884</v>
      </c>
      <c r="C5940">
        <v>0</v>
      </c>
      <c r="D5940">
        <v>10.0913</v>
      </c>
      <c r="E5940">
        <v>22.044</v>
      </c>
      <c r="F5940" s="13">
        <f t="shared" si="92"/>
        <v>43409.763888888891</v>
      </c>
    </row>
    <row r="5941" spans="1:6" x14ac:dyDescent="0.35">
      <c r="A5941" s="14">
        <v>43409</v>
      </c>
      <c r="B5941" s="15">
        <v>0.77083333333333337</v>
      </c>
      <c r="C5941">
        <v>0</v>
      </c>
      <c r="D5941">
        <v>10.0923</v>
      </c>
      <c r="E5941">
        <v>22.042000000000002</v>
      </c>
      <c r="F5941" s="13">
        <f t="shared" si="92"/>
        <v>43409.770833333336</v>
      </c>
    </row>
    <row r="5942" spans="1:6" x14ac:dyDescent="0.35">
      <c r="A5942" s="14">
        <v>43409</v>
      </c>
      <c r="B5942" s="15">
        <v>0.77777777777777779</v>
      </c>
      <c r="C5942">
        <v>0</v>
      </c>
      <c r="D5942">
        <v>10.093299999999999</v>
      </c>
      <c r="E5942">
        <v>22.039000000000001</v>
      </c>
      <c r="F5942" s="13">
        <f t="shared" si="92"/>
        <v>43409.777777777781</v>
      </c>
    </row>
    <row r="5943" spans="1:6" x14ac:dyDescent="0.35">
      <c r="A5943" s="14">
        <v>43409</v>
      </c>
      <c r="B5943" s="15">
        <v>0.78472222222222221</v>
      </c>
      <c r="C5943">
        <v>0</v>
      </c>
      <c r="D5943">
        <v>10.0959</v>
      </c>
      <c r="E5943">
        <v>22.036999999999999</v>
      </c>
      <c r="F5943" s="13">
        <f t="shared" si="92"/>
        <v>43409.784722222219</v>
      </c>
    </row>
    <row r="5944" spans="1:6" x14ac:dyDescent="0.35">
      <c r="A5944" s="14">
        <v>43409</v>
      </c>
      <c r="B5944" s="15">
        <v>0.79166666666666663</v>
      </c>
      <c r="C5944">
        <v>0</v>
      </c>
      <c r="D5944">
        <v>10.0985</v>
      </c>
      <c r="E5944">
        <v>22.035</v>
      </c>
      <c r="F5944" s="13">
        <f t="shared" si="92"/>
        <v>43409.791666666664</v>
      </c>
    </row>
    <row r="5945" spans="1:6" x14ac:dyDescent="0.35">
      <c r="A5945" s="14">
        <v>43409</v>
      </c>
      <c r="B5945" s="15">
        <v>0.79861111111111116</v>
      </c>
      <c r="C5945">
        <v>0</v>
      </c>
      <c r="D5945">
        <v>10.0997</v>
      </c>
      <c r="E5945">
        <v>22.033999999999999</v>
      </c>
      <c r="F5945" s="13">
        <f t="shared" si="92"/>
        <v>43409.798611111109</v>
      </c>
    </row>
    <row r="5946" spans="1:6" x14ac:dyDescent="0.35">
      <c r="A5946" s="14">
        <v>43409</v>
      </c>
      <c r="B5946" s="15">
        <v>0.80555555555555547</v>
      </c>
      <c r="C5946">
        <v>0</v>
      </c>
      <c r="D5946">
        <v>10.1022</v>
      </c>
      <c r="E5946">
        <v>22.032</v>
      </c>
      <c r="F5946" s="13">
        <f t="shared" si="92"/>
        <v>43409.805555555555</v>
      </c>
    </row>
    <row r="5947" spans="1:6" x14ac:dyDescent="0.35">
      <c r="A5947" s="14">
        <v>43409</v>
      </c>
      <c r="B5947" s="15">
        <v>0.8125</v>
      </c>
      <c r="C5947">
        <v>0</v>
      </c>
      <c r="D5947">
        <v>10.1038</v>
      </c>
      <c r="E5947">
        <v>22.03</v>
      </c>
      <c r="F5947" s="13">
        <f t="shared" si="92"/>
        <v>43409.8125</v>
      </c>
    </row>
    <row r="5948" spans="1:6" x14ac:dyDescent="0.35">
      <c r="A5948" s="14">
        <v>43409</v>
      </c>
      <c r="B5948" s="15">
        <v>0.81944444444444453</v>
      </c>
      <c r="C5948">
        <v>0</v>
      </c>
      <c r="D5948">
        <v>10.1044</v>
      </c>
      <c r="E5948">
        <v>22.027999999999999</v>
      </c>
      <c r="F5948" s="13">
        <f t="shared" si="92"/>
        <v>43409.819444444445</v>
      </c>
    </row>
    <row r="5949" spans="1:6" x14ac:dyDescent="0.35">
      <c r="A5949" s="14">
        <v>43409</v>
      </c>
      <c r="B5949" s="15">
        <v>0.82638888888888884</v>
      </c>
      <c r="C5949">
        <v>0</v>
      </c>
      <c r="D5949">
        <v>10.105600000000001</v>
      </c>
      <c r="E5949">
        <v>22.024999999999999</v>
      </c>
      <c r="F5949" s="13">
        <f t="shared" si="92"/>
        <v>43409.826388888891</v>
      </c>
    </row>
    <row r="5950" spans="1:6" x14ac:dyDescent="0.35">
      <c r="A5950" s="14">
        <v>43409</v>
      </c>
      <c r="B5950" s="15">
        <v>0.83333333333333337</v>
      </c>
      <c r="C5950">
        <v>0</v>
      </c>
      <c r="D5950">
        <v>10.106</v>
      </c>
      <c r="E5950">
        <v>22.023</v>
      </c>
      <c r="F5950" s="13">
        <f t="shared" si="92"/>
        <v>43409.833333333336</v>
      </c>
    </row>
    <row r="5951" spans="1:6" x14ac:dyDescent="0.35">
      <c r="A5951" s="14">
        <v>43409</v>
      </c>
      <c r="B5951" s="15">
        <v>0.84027777777777779</v>
      </c>
      <c r="C5951">
        <v>0</v>
      </c>
      <c r="D5951">
        <v>10.1081</v>
      </c>
      <c r="E5951">
        <v>22.021000000000001</v>
      </c>
      <c r="F5951" s="13">
        <f t="shared" si="92"/>
        <v>43409.840277777781</v>
      </c>
    </row>
    <row r="5952" spans="1:6" x14ac:dyDescent="0.35">
      <c r="A5952" s="14">
        <v>43409</v>
      </c>
      <c r="B5952" s="15">
        <v>0.84722222222222221</v>
      </c>
      <c r="C5952">
        <v>0</v>
      </c>
      <c r="D5952">
        <v>10.108700000000001</v>
      </c>
      <c r="E5952">
        <v>22.018000000000001</v>
      </c>
      <c r="F5952" s="13">
        <f t="shared" si="92"/>
        <v>43409.847222222219</v>
      </c>
    </row>
    <row r="5953" spans="1:6" x14ac:dyDescent="0.35">
      <c r="A5953" s="14">
        <v>43409</v>
      </c>
      <c r="B5953" s="15">
        <v>0.85416666666666663</v>
      </c>
      <c r="C5953">
        <v>0</v>
      </c>
      <c r="D5953">
        <v>10.1099</v>
      </c>
      <c r="E5953">
        <v>22.015000000000001</v>
      </c>
      <c r="F5953" s="13">
        <f t="shared" si="92"/>
        <v>43409.854166666664</v>
      </c>
    </row>
    <row r="5954" spans="1:6" x14ac:dyDescent="0.35">
      <c r="A5954" s="14">
        <v>43409</v>
      </c>
      <c r="B5954" s="15">
        <v>0.86111111111111116</v>
      </c>
      <c r="C5954">
        <v>0</v>
      </c>
      <c r="D5954">
        <v>10.1107</v>
      </c>
      <c r="E5954">
        <v>22.013000000000002</v>
      </c>
      <c r="F5954" s="13">
        <f t="shared" si="92"/>
        <v>43409.861111111109</v>
      </c>
    </row>
    <row r="5955" spans="1:6" x14ac:dyDescent="0.35">
      <c r="A5955" s="14">
        <v>43409</v>
      </c>
      <c r="B5955" s="15">
        <v>0.86805555555555547</v>
      </c>
      <c r="C5955">
        <v>0</v>
      </c>
      <c r="D5955">
        <v>10.1113</v>
      </c>
      <c r="E5955">
        <v>22.01</v>
      </c>
      <c r="F5955" s="13">
        <f t="shared" si="92"/>
        <v>43409.868055555555</v>
      </c>
    </row>
    <row r="5956" spans="1:6" x14ac:dyDescent="0.35">
      <c r="A5956" s="14">
        <v>43409</v>
      </c>
      <c r="B5956" s="15">
        <v>0.875</v>
      </c>
      <c r="C5956">
        <v>0</v>
      </c>
      <c r="D5956">
        <v>10.1106</v>
      </c>
      <c r="E5956">
        <v>22.007999999999999</v>
      </c>
      <c r="F5956" s="13">
        <f t="shared" si="92"/>
        <v>43409.875</v>
      </c>
    </row>
    <row r="5957" spans="1:6" x14ac:dyDescent="0.35">
      <c r="A5957" s="14">
        <v>43409</v>
      </c>
      <c r="B5957" s="15">
        <v>0.88194444444444453</v>
      </c>
      <c r="C5957">
        <v>0</v>
      </c>
      <c r="D5957">
        <v>10.1097</v>
      </c>
      <c r="E5957">
        <v>22.004999999999999</v>
      </c>
      <c r="F5957" s="13">
        <f t="shared" si="92"/>
        <v>43409.881944444445</v>
      </c>
    </row>
    <row r="5958" spans="1:6" x14ac:dyDescent="0.35">
      <c r="A5958" s="14">
        <v>43409</v>
      </c>
      <c r="B5958" s="15">
        <v>0.88888888888888884</v>
      </c>
      <c r="C5958">
        <v>0</v>
      </c>
      <c r="D5958">
        <v>10.1091</v>
      </c>
      <c r="E5958">
        <v>22.003</v>
      </c>
      <c r="F5958" s="13">
        <f t="shared" si="92"/>
        <v>43409.888888888891</v>
      </c>
    </row>
    <row r="5959" spans="1:6" x14ac:dyDescent="0.35">
      <c r="A5959" s="14">
        <v>43409</v>
      </c>
      <c r="B5959" s="15">
        <v>0.89583333333333337</v>
      </c>
      <c r="C5959">
        <v>0</v>
      </c>
      <c r="D5959">
        <v>10.108599999999999</v>
      </c>
      <c r="E5959">
        <v>22.001999999999999</v>
      </c>
      <c r="F5959" s="13">
        <f t="shared" si="92"/>
        <v>43409.895833333336</v>
      </c>
    </row>
    <row r="5960" spans="1:6" x14ac:dyDescent="0.35">
      <c r="A5960" s="14">
        <v>43409</v>
      </c>
      <c r="B5960" s="15">
        <v>0.90277777777777779</v>
      </c>
      <c r="C5960">
        <v>0</v>
      </c>
      <c r="D5960">
        <v>10.1084</v>
      </c>
      <c r="E5960">
        <v>21.998999999999999</v>
      </c>
      <c r="F5960" s="13">
        <f t="shared" si="92"/>
        <v>43409.902777777781</v>
      </c>
    </row>
    <row r="5961" spans="1:6" x14ac:dyDescent="0.35">
      <c r="A5961" s="14">
        <v>43409</v>
      </c>
      <c r="B5961" s="15">
        <v>0.90972222222222221</v>
      </c>
      <c r="C5961">
        <v>0</v>
      </c>
      <c r="D5961">
        <v>10.1084</v>
      </c>
      <c r="E5961">
        <v>21.997</v>
      </c>
      <c r="F5961" s="13">
        <f t="shared" si="92"/>
        <v>43409.909722222219</v>
      </c>
    </row>
    <row r="5962" spans="1:6" x14ac:dyDescent="0.35">
      <c r="A5962" s="14">
        <v>43409</v>
      </c>
      <c r="B5962" s="15">
        <v>0.91666666666666663</v>
      </c>
      <c r="C5962">
        <v>0</v>
      </c>
      <c r="D5962">
        <v>10.107200000000001</v>
      </c>
      <c r="E5962">
        <v>21.994</v>
      </c>
      <c r="F5962" s="13">
        <f t="shared" si="92"/>
        <v>43409.916666666664</v>
      </c>
    </row>
    <row r="5963" spans="1:6" x14ac:dyDescent="0.35">
      <c r="A5963" s="14">
        <v>43409</v>
      </c>
      <c r="B5963" s="15">
        <v>0.92361111111111116</v>
      </c>
      <c r="C5963">
        <v>0</v>
      </c>
      <c r="D5963">
        <v>10.1058</v>
      </c>
      <c r="E5963">
        <v>21.992000000000001</v>
      </c>
      <c r="F5963" s="13">
        <f t="shared" si="92"/>
        <v>43409.923611111109</v>
      </c>
    </row>
    <row r="5964" spans="1:6" x14ac:dyDescent="0.35">
      <c r="A5964" s="14">
        <v>43409</v>
      </c>
      <c r="B5964" s="15">
        <v>0.93055555555555547</v>
      </c>
      <c r="C5964">
        <v>0</v>
      </c>
      <c r="D5964">
        <v>10.1051</v>
      </c>
      <c r="E5964">
        <v>21.99</v>
      </c>
      <c r="F5964" s="13">
        <f t="shared" si="92"/>
        <v>43409.930555555555</v>
      </c>
    </row>
    <row r="5965" spans="1:6" x14ac:dyDescent="0.35">
      <c r="A5965" s="14">
        <v>43409</v>
      </c>
      <c r="B5965" s="15">
        <v>0.9375</v>
      </c>
      <c r="C5965">
        <v>0</v>
      </c>
      <c r="D5965">
        <v>10.103899999999999</v>
      </c>
      <c r="E5965">
        <v>21.986999999999998</v>
      </c>
      <c r="F5965" s="13">
        <f t="shared" si="92"/>
        <v>43409.9375</v>
      </c>
    </row>
    <row r="5966" spans="1:6" x14ac:dyDescent="0.35">
      <c r="A5966" s="14">
        <v>43409</v>
      </c>
      <c r="B5966" s="15">
        <v>0.94444444444444453</v>
      </c>
      <c r="C5966">
        <v>0</v>
      </c>
      <c r="D5966">
        <v>10.1037</v>
      </c>
      <c r="E5966">
        <v>21.986000000000001</v>
      </c>
      <c r="F5966" s="13">
        <f t="shared" ref="F5966:F6029" si="93">A5966+B5966</f>
        <v>43409.944444444445</v>
      </c>
    </row>
    <row r="5967" spans="1:6" x14ac:dyDescent="0.35">
      <c r="A5967" s="14">
        <v>43409</v>
      </c>
      <c r="B5967" s="15">
        <v>0.95138888888888884</v>
      </c>
      <c r="C5967">
        <v>0</v>
      </c>
      <c r="D5967">
        <v>10.1029</v>
      </c>
      <c r="E5967">
        <v>21.983000000000001</v>
      </c>
      <c r="F5967" s="13">
        <f t="shared" si="93"/>
        <v>43409.951388888891</v>
      </c>
    </row>
    <row r="5968" spans="1:6" x14ac:dyDescent="0.35">
      <c r="A5968" s="14">
        <v>43409</v>
      </c>
      <c r="B5968" s="15">
        <v>0.95833333333333337</v>
      </c>
      <c r="C5968">
        <v>0</v>
      </c>
      <c r="D5968">
        <v>10.102600000000001</v>
      </c>
      <c r="E5968">
        <v>21.981000000000002</v>
      </c>
      <c r="F5968" s="13">
        <f t="shared" si="93"/>
        <v>43409.958333333336</v>
      </c>
    </row>
    <row r="5969" spans="1:6" x14ac:dyDescent="0.35">
      <c r="A5969" s="14">
        <v>43409</v>
      </c>
      <c r="B5969" s="15">
        <v>0.96527777777777779</v>
      </c>
      <c r="C5969">
        <v>0</v>
      </c>
      <c r="D5969">
        <v>10.1021</v>
      </c>
      <c r="E5969">
        <v>21.98</v>
      </c>
      <c r="F5969" s="13">
        <f t="shared" si="93"/>
        <v>43409.965277777781</v>
      </c>
    </row>
    <row r="5970" spans="1:6" x14ac:dyDescent="0.35">
      <c r="A5970" s="14">
        <v>43409</v>
      </c>
      <c r="B5970" s="15">
        <v>0.97222222222222221</v>
      </c>
      <c r="C5970">
        <v>0</v>
      </c>
      <c r="D5970">
        <v>10.101100000000001</v>
      </c>
      <c r="E5970">
        <v>21.978000000000002</v>
      </c>
      <c r="F5970" s="13">
        <f t="shared" si="93"/>
        <v>43409.972222222219</v>
      </c>
    </row>
    <row r="5971" spans="1:6" x14ac:dyDescent="0.35">
      <c r="A5971" s="14">
        <v>43409</v>
      </c>
      <c r="B5971" s="15">
        <v>0.97916666666666663</v>
      </c>
      <c r="C5971">
        <v>0</v>
      </c>
      <c r="D5971">
        <v>10.0998</v>
      </c>
      <c r="E5971">
        <v>21.975999999999999</v>
      </c>
      <c r="F5971" s="13">
        <f t="shared" si="93"/>
        <v>43409.979166666664</v>
      </c>
    </row>
    <row r="5972" spans="1:6" x14ac:dyDescent="0.35">
      <c r="A5972" s="14">
        <v>43409</v>
      </c>
      <c r="B5972" s="15">
        <v>0.98611111111111116</v>
      </c>
      <c r="C5972">
        <v>0</v>
      </c>
      <c r="D5972">
        <v>10.0983</v>
      </c>
      <c r="E5972">
        <v>21.974</v>
      </c>
      <c r="F5972" s="13">
        <f t="shared" si="93"/>
        <v>43409.986111111109</v>
      </c>
    </row>
    <row r="5973" spans="1:6" x14ac:dyDescent="0.35">
      <c r="A5973" s="14">
        <v>43409</v>
      </c>
      <c r="B5973" s="15">
        <v>0.99305555555555547</v>
      </c>
      <c r="C5973">
        <v>0</v>
      </c>
      <c r="D5973">
        <v>10.097200000000001</v>
      </c>
      <c r="E5973">
        <v>21.971</v>
      </c>
      <c r="F5973" s="13">
        <f t="shared" si="93"/>
        <v>43409.993055555555</v>
      </c>
    </row>
    <row r="5974" spans="1:6" x14ac:dyDescent="0.35">
      <c r="A5974" s="14">
        <v>43410</v>
      </c>
      <c r="B5974" s="15">
        <v>0</v>
      </c>
      <c r="C5974">
        <v>0</v>
      </c>
      <c r="D5974">
        <v>10.095599999999999</v>
      </c>
      <c r="E5974">
        <v>21.969000000000001</v>
      </c>
      <c r="F5974" s="13">
        <f t="shared" si="93"/>
        <v>43410</v>
      </c>
    </row>
    <row r="5975" spans="1:6" x14ac:dyDescent="0.35">
      <c r="A5975" s="14">
        <v>43410</v>
      </c>
      <c r="B5975" s="15">
        <v>6.9444444444444441E-3</v>
      </c>
      <c r="C5975">
        <v>0</v>
      </c>
      <c r="D5975">
        <v>10.094799999999999</v>
      </c>
      <c r="E5975">
        <v>21.966000000000001</v>
      </c>
      <c r="F5975" s="13">
        <f t="shared" si="93"/>
        <v>43410.006944444445</v>
      </c>
    </row>
    <row r="5976" spans="1:6" x14ac:dyDescent="0.35">
      <c r="A5976" s="14">
        <v>43410</v>
      </c>
      <c r="B5976" s="15">
        <v>1.3888888888888888E-2</v>
      </c>
      <c r="C5976">
        <v>0</v>
      </c>
      <c r="D5976">
        <v>10.093500000000001</v>
      </c>
      <c r="E5976">
        <v>21.963000000000001</v>
      </c>
      <c r="F5976" s="13">
        <f t="shared" si="93"/>
        <v>43410.013888888891</v>
      </c>
    </row>
    <row r="5977" spans="1:6" x14ac:dyDescent="0.35">
      <c r="A5977" s="14">
        <v>43410</v>
      </c>
      <c r="B5977" s="15">
        <v>2.0833333333333332E-2</v>
      </c>
      <c r="C5977">
        <v>0</v>
      </c>
      <c r="D5977">
        <v>10.0915</v>
      </c>
      <c r="E5977">
        <v>21.960999999999999</v>
      </c>
      <c r="F5977" s="13">
        <f t="shared" si="93"/>
        <v>43410.020833333336</v>
      </c>
    </row>
    <row r="5978" spans="1:6" x14ac:dyDescent="0.35">
      <c r="A5978" s="14">
        <v>43410</v>
      </c>
      <c r="B5978" s="15">
        <v>2.7777777777777776E-2</v>
      </c>
      <c r="C5978">
        <v>0</v>
      </c>
      <c r="D5978">
        <v>10.0908</v>
      </c>
      <c r="E5978">
        <v>21.957000000000001</v>
      </c>
      <c r="F5978" s="13">
        <f t="shared" si="93"/>
        <v>43410.027777777781</v>
      </c>
    </row>
    <row r="5979" spans="1:6" x14ac:dyDescent="0.35">
      <c r="A5979" s="14">
        <v>43410</v>
      </c>
      <c r="B5979" s="15">
        <v>3.4722222222222224E-2</v>
      </c>
      <c r="C5979">
        <v>0</v>
      </c>
      <c r="D5979">
        <v>10.088900000000001</v>
      </c>
      <c r="E5979">
        <v>21.954000000000001</v>
      </c>
      <c r="F5979" s="13">
        <f t="shared" si="93"/>
        <v>43410.034722222219</v>
      </c>
    </row>
    <row r="5980" spans="1:6" x14ac:dyDescent="0.35">
      <c r="A5980" s="14">
        <v>43410</v>
      </c>
      <c r="B5980" s="15">
        <v>4.1666666666666664E-2</v>
      </c>
      <c r="C5980">
        <v>0</v>
      </c>
      <c r="D5980">
        <v>10.0875</v>
      </c>
      <c r="E5980">
        <v>21.951000000000001</v>
      </c>
      <c r="F5980" s="13">
        <f t="shared" si="93"/>
        <v>43410.041666666664</v>
      </c>
    </row>
    <row r="5981" spans="1:6" x14ac:dyDescent="0.35">
      <c r="A5981" s="14">
        <v>43410</v>
      </c>
      <c r="B5981" s="15">
        <v>4.8611111111111112E-2</v>
      </c>
      <c r="C5981">
        <v>0</v>
      </c>
      <c r="D5981">
        <v>10.0861</v>
      </c>
      <c r="E5981">
        <v>21.946000000000002</v>
      </c>
      <c r="F5981" s="13">
        <f t="shared" si="93"/>
        <v>43410.048611111109</v>
      </c>
    </row>
    <row r="5982" spans="1:6" x14ac:dyDescent="0.35">
      <c r="A5982" s="14">
        <v>43410</v>
      </c>
      <c r="B5982" s="15">
        <v>5.5555555555555552E-2</v>
      </c>
      <c r="C5982">
        <v>0</v>
      </c>
      <c r="D5982">
        <v>10.085599999999999</v>
      </c>
      <c r="E5982">
        <v>21.940999999999999</v>
      </c>
      <c r="F5982" s="13">
        <f t="shared" si="93"/>
        <v>43410.055555555555</v>
      </c>
    </row>
    <row r="5983" spans="1:6" x14ac:dyDescent="0.35">
      <c r="A5983" s="14">
        <v>43410</v>
      </c>
      <c r="B5983" s="15">
        <v>6.25E-2</v>
      </c>
      <c r="C5983">
        <v>0</v>
      </c>
      <c r="D5983">
        <v>10.0854</v>
      </c>
      <c r="E5983">
        <v>21.934999999999999</v>
      </c>
      <c r="F5983" s="13">
        <f t="shared" si="93"/>
        <v>43410.0625</v>
      </c>
    </row>
    <row r="5984" spans="1:6" x14ac:dyDescent="0.35">
      <c r="A5984" s="14">
        <v>43410</v>
      </c>
      <c r="B5984" s="15">
        <v>6.9444444444444434E-2</v>
      </c>
      <c r="C5984">
        <v>0</v>
      </c>
      <c r="D5984">
        <v>10.0838</v>
      </c>
      <c r="E5984">
        <v>21.928999999999998</v>
      </c>
      <c r="F5984" s="13">
        <f t="shared" si="93"/>
        <v>43410.069444444445</v>
      </c>
    </row>
    <row r="5985" spans="1:6" x14ac:dyDescent="0.35">
      <c r="A5985" s="14">
        <v>43410</v>
      </c>
      <c r="B5985" s="15">
        <v>7.6388888888888895E-2</v>
      </c>
      <c r="C5985">
        <v>0</v>
      </c>
      <c r="D5985">
        <v>10.083500000000001</v>
      </c>
      <c r="E5985">
        <v>21.922999999999998</v>
      </c>
      <c r="F5985" s="13">
        <f t="shared" si="93"/>
        <v>43410.076388888891</v>
      </c>
    </row>
    <row r="5986" spans="1:6" x14ac:dyDescent="0.35">
      <c r="A5986" s="14">
        <v>43410</v>
      </c>
      <c r="B5986" s="15">
        <v>8.3333333333333329E-2</v>
      </c>
      <c r="C5986">
        <v>0</v>
      </c>
      <c r="D5986">
        <v>10.0829</v>
      </c>
      <c r="E5986">
        <v>21.917000000000002</v>
      </c>
      <c r="F5986" s="13">
        <f t="shared" si="93"/>
        <v>43410.083333333336</v>
      </c>
    </row>
    <row r="5987" spans="1:6" x14ac:dyDescent="0.35">
      <c r="A5987" s="14">
        <v>43410</v>
      </c>
      <c r="B5987" s="15">
        <v>9.0277777777777776E-2</v>
      </c>
      <c r="C5987">
        <v>0</v>
      </c>
      <c r="D5987">
        <v>10.0817</v>
      </c>
      <c r="E5987">
        <v>21.91</v>
      </c>
      <c r="F5987" s="13">
        <f t="shared" si="93"/>
        <v>43410.090277777781</v>
      </c>
    </row>
    <row r="5988" spans="1:6" x14ac:dyDescent="0.35">
      <c r="A5988" s="14">
        <v>43410</v>
      </c>
      <c r="B5988" s="15">
        <v>9.7222222222222224E-2</v>
      </c>
      <c r="C5988">
        <v>0</v>
      </c>
      <c r="D5988">
        <v>10.0799</v>
      </c>
      <c r="E5988">
        <v>21.902999999999999</v>
      </c>
      <c r="F5988" s="13">
        <f t="shared" si="93"/>
        <v>43410.097222222219</v>
      </c>
    </row>
    <row r="5989" spans="1:6" x14ac:dyDescent="0.35">
      <c r="A5989" s="14">
        <v>43410</v>
      </c>
      <c r="B5989" s="15">
        <v>0.10416666666666667</v>
      </c>
      <c r="C5989">
        <v>0</v>
      </c>
      <c r="D5989">
        <v>10.080399999999999</v>
      </c>
      <c r="E5989">
        <v>21.896000000000001</v>
      </c>
      <c r="F5989" s="13">
        <f t="shared" si="93"/>
        <v>43410.104166666664</v>
      </c>
    </row>
    <row r="5990" spans="1:6" x14ac:dyDescent="0.35">
      <c r="A5990" s="14">
        <v>43410</v>
      </c>
      <c r="B5990" s="15">
        <v>0.1111111111111111</v>
      </c>
      <c r="C5990">
        <v>0</v>
      </c>
      <c r="D5990">
        <v>10.0801</v>
      </c>
      <c r="E5990">
        <v>21.888000000000002</v>
      </c>
      <c r="F5990" s="13">
        <f t="shared" si="93"/>
        <v>43410.111111111109</v>
      </c>
    </row>
    <row r="5991" spans="1:6" x14ac:dyDescent="0.35">
      <c r="A5991" s="14">
        <v>43410</v>
      </c>
      <c r="B5991" s="15">
        <v>0.11805555555555557</v>
      </c>
      <c r="C5991">
        <v>0</v>
      </c>
      <c r="D5991">
        <v>10.080500000000001</v>
      </c>
      <c r="E5991">
        <v>21.88</v>
      </c>
      <c r="F5991" s="13">
        <f t="shared" si="93"/>
        <v>43410.118055555555</v>
      </c>
    </row>
    <row r="5992" spans="1:6" x14ac:dyDescent="0.35">
      <c r="A5992" s="14">
        <v>43410</v>
      </c>
      <c r="B5992" s="15">
        <v>0.125</v>
      </c>
      <c r="C5992">
        <v>0</v>
      </c>
      <c r="D5992">
        <v>10.0823</v>
      </c>
      <c r="E5992">
        <v>21.873000000000001</v>
      </c>
      <c r="F5992" s="13">
        <f t="shared" si="93"/>
        <v>43410.125</v>
      </c>
    </row>
    <row r="5993" spans="1:6" x14ac:dyDescent="0.35">
      <c r="A5993" s="14">
        <v>43410</v>
      </c>
      <c r="B5993" s="15">
        <v>0.13194444444444445</v>
      </c>
      <c r="C5993">
        <v>0</v>
      </c>
      <c r="D5993">
        <v>10.082800000000001</v>
      </c>
      <c r="E5993">
        <v>21.866</v>
      </c>
      <c r="F5993" s="13">
        <f t="shared" si="93"/>
        <v>43410.131944444445</v>
      </c>
    </row>
    <row r="5994" spans="1:6" x14ac:dyDescent="0.35">
      <c r="A5994" s="14">
        <v>43410</v>
      </c>
      <c r="B5994" s="15">
        <v>0.1388888888888889</v>
      </c>
      <c r="C5994">
        <v>0</v>
      </c>
      <c r="D5994">
        <v>10.0831</v>
      </c>
      <c r="E5994">
        <v>21.859000000000002</v>
      </c>
      <c r="F5994" s="13">
        <f t="shared" si="93"/>
        <v>43410.138888888891</v>
      </c>
    </row>
    <row r="5995" spans="1:6" x14ac:dyDescent="0.35">
      <c r="A5995" s="14">
        <v>43410</v>
      </c>
      <c r="B5995" s="15">
        <v>0.14583333333333334</v>
      </c>
      <c r="C5995">
        <v>0</v>
      </c>
      <c r="D5995">
        <v>10.0837</v>
      </c>
      <c r="E5995">
        <v>21.853000000000002</v>
      </c>
      <c r="F5995" s="13">
        <f t="shared" si="93"/>
        <v>43410.145833333336</v>
      </c>
    </row>
    <row r="5996" spans="1:6" x14ac:dyDescent="0.35">
      <c r="A5996" s="14">
        <v>43410</v>
      </c>
      <c r="B5996" s="15">
        <v>0.15277777777777776</v>
      </c>
      <c r="C5996">
        <v>0</v>
      </c>
      <c r="D5996">
        <v>10.083600000000001</v>
      </c>
      <c r="E5996">
        <v>21.847999999999999</v>
      </c>
      <c r="F5996" s="13">
        <f t="shared" si="93"/>
        <v>43410.152777777781</v>
      </c>
    </row>
    <row r="5997" spans="1:6" x14ac:dyDescent="0.35">
      <c r="A5997" s="14">
        <v>43410</v>
      </c>
      <c r="B5997" s="15">
        <v>0.15972222222222224</v>
      </c>
      <c r="C5997">
        <v>0</v>
      </c>
      <c r="D5997">
        <v>10.084300000000001</v>
      </c>
      <c r="E5997">
        <v>21.844000000000001</v>
      </c>
      <c r="F5997" s="13">
        <f t="shared" si="93"/>
        <v>43410.159722222219</v>
      </c>
    </row>
    <row r="5998" spans="1:6" x14ac:dyDescent="0.35">
      <c r="A5998" s="14">
        <v>43410</v>
      </c>
      <c r="B5998" s="15">
        <v>0.16666666666666666</v>
      </c>
      <c r="C5998">
        <v>0</v>
      </c>
      <c r="D5998">
        <v>10.0837</v>
      </c>
      <c r="E5998">
        <v>21.841999999999999</v>
      </c>
      <c r="F5998" s="13">
        <f t="shared" si="93"/>
        <v>43410.166666666664</v>
      </c>
    </row>
    <row r="5999" spans="1:6" x14ac:dyDescent="0.35">
      <c r="A5999" s="14">
        <v>43410</v>
      </c>
      <c r="B5999" s="15">
        <v>0.17361111111111113</v>
      </c>
      <c r="C5999">
        <v>0</v>
      </c>
      <c r="D5999">
        <v>10.0839</v>
      </c>
      <c r="E5999">
        <v>21.84</v>
      </c>
      <c r="F5999" s="13">
        <f t="shared" si="93"/>
        <v>43410.173611111109</v>
      </c>
    </row>
    <row r="6000" spans="1:6" x14ac:dyDescent="0.35">
      <c r="A6000" s="14">
        <v>43410</v>
      </c>
      <c r="B6000" s="15">
        <v>0.18055555555555555</v>
      </c>
      <c r="C6000">
        <v>0</v>
      </c>
      <c r="D6000">
        <v>10.0848</v>
      </c>
      <c r="E6000">
        <v>21.838999999999999</v>
      </c>
      <c r="F6000" s="13">
        <f t="shared" si="93"/>
        <v>43410.180555555555</v>
      </c>
    </row>
    <row r="6001" spans="1:6" x14ac:dyDescent="0.35">
      <c r="A6001" s="14">
        <v>43410</v>
      </c>
      <c r="B6001" s="15">
        <v>0.1875</v>
      </c>
      <c r="C6001">
        <v>0</v>
      </c>
      <c r="D6001">
        <v>10.0837</v>
      </c>
      <c r="E6001">
        <v>21.835999999999999</v>
      </c>
      <c r="F6001" s="13">
        <f t="shared" si="93"/>
        <v>43410.1875</v>
      </c>
    </row>
    <row r="6002" spans="1:6" x14ac:dyDescent="0.35">
      <c r="A6002" s="14">
        <v>43410</v>
      </c>
      <c r="B6002" s="15">
        <v>0.19444444444444445</v>
      </c>
      <c r="C6002">
        <v>0</v>
      </c>
      <c r="D6002">
        <v>10.084199999999999</v>
      </c>
      <c r="E6002">
        <v>21.834</v>
      </c>
      <c r="F6002" s="13">
        <f t="shared" si="93"/>
        <v>43410.194444444445</v>
      </c>
    </row>
    <row r="6003" spans="1:6" x14ac:dyDescent="0.35">
      <c r="A6003" s="14">
        <v>43410</v>
      </c>
      <c r="B6003" s="15">
        <v>0.20138888888888887</v>
      </c>
      <c r="C6003">
        <v>0</v>
      </c>
      <c r="D6003">
        <v>10.0852</v>
      </c>
      <c r="E6003">
        <v>21.832000000000001</v>
      </c>
      <c r="F6003" s="13">
        <f t="shared" si="93"/>
        <v>43410.201388888891</v>
      </c>
    </row>
    <row r="6004" spans="1:6" x14ac:dyDescent="0.35">
      <c r="A6004" s="14">
        <v>43410</v>
      </c>
      <c r="B6004" s="15">
        <v>0.20833333333333334</v>
      </c>
      <c r="C6004">
        <v>0</v>
      </c>
      <c r="D6004">
        <v>10.086600000000001</v>
      </c>
      <c r="E6004">
        <v>21.83</v>
      </c>
      <c r="F6004" s="13">
        <f t="shared" si="93"/>
        <v>43410.208333333336</v>
      </c>
    </row>
    <row r="6005" spans="1:6" x14ac:dyDescent="0.35">
      <c r="A6005" s="14">
        <v>43410</v>
      </c>
      <c r="B6005" s="15">
        <v>0.21527777777777779</v>
      </c>
      <c r="C6005">
        <v>0</v>
      </c>
      <c r="D6005">
        <v>10.0875</v>
      </c>
      <c r="E6005">
        <v>21.829000000000001</v>
      </c>
      <c r="F6005" s="13">
        <f t="shared" si="93"/>
        <v>43410.215277777781</v>
      </c>
    </row>
    <row r="6006" spans="1:6" x14ac:dyDescent="0.35">
      <c r="A6006" s="14">
        <v>43410</v>
      </c>
      <c r="B6006" s="15">
        <v>0.22222222222222221</v>
      </c>
      <c r="C6006">
        <v>0</v>
      </c>
      <c r="D6006">
        <v>10.088800000000001</v>
      </c>
      <c r="E6006">
        <v>21.827000000000002</v>
      </c>
      <c r="F6006" s="13">
        <f t="shared" si="93"/>
        <v>43410.222222222219</v>
      </c>
    </row>
    <row r="6007" spans="1:6" x14ac:dyDescent="0.35">
      <c r="A6007" s="14">
        <v>43410</v>
      </c>
      <c r="B6007" s="15">
        <v>0.22916666666666666</v>
      </c>
      <c r="C6007">
        <v>0</v>
      </c>
      <c r="D6007">
        <v>10.090400000000001</v>
      </c>
      <c r="E6007">
        <v>21.826000000000001</v>
      </c>
      <c r="F6007" s="13">
        <f t="shared" si="93"/>
        <v>43410.229166666664</v>
      </c>
    </row>
    <row r="6008" spans="1:6" x14ac:dyDescent="0.35">
      <c r="A6008" s="14">
        <v>43410</v>
      </c>
      <c r="B6008" s="15">
        <v>0.23611111111111113</v>
      </c>
      <c r="C6008">
        <v>0</v>
      </c>
      <c r="D6008">
        <v>10.091799999999999</v>
      </c>
      <c r="E6008">
        <v>21.826000000000001</v>
      </c>
      <c r="F6008" s="13">
        <f t="shared" si="93"/>
        <v>43410.236111111109</v>
      </c>
    </row>
    <row r="6009" spans="1:6" x14ac:dyDescent="0.35">
      <c r="A6009" s="14">
        <v>43410</v>
      </c>
      <c r="B6009" s="15">
        <v>0.24305555555555555</v>
      </c>
      <c r="C6009">
        <v>0</v>
      </c>
      <c r="D6009">
        <v>10.0939</v>
      </c>
      <c r="E6009">
        <v>21.824999999999999</v>
      </c>
      <c r="F6009" s="13">
        <f t="shared" si="93"/>
        <v>43410.243055555555</v>
      </c>
    </row>
    <row r="6010" spans="1:6" x14ac:dyDescent="0.35">
      <c r="A6010" s="14">
        <v>43410</v>
      </c>
      <c r="B6010" s="15">
        <v>0.25</v>
      </c>
      <c r="C6010">
        <v>0</v>
      </c>
      <c r="D6010">
        <v>10.0953</v>
      </c>
      <c r="E6010">
        <v>21.823</v>
      </c>
      <c r="F6010" s="13">
        <f t="shared" si="93"/>
        <v>43410.25</v>
      </c>
    </row>
    <row r="6011" spans="1:6" x14ac:dyDescent="0.35">
      <c r="A6011" s="14">
        <v>43410</v>
      </c>
      <c r="B6011" s="15">
        <v>0.25694444444444448</v>
      </c>
      <c r="C6011">
        <v>0</v>
      </c>
      <c r="D6011">
        <v>10.097099999999999</v>
      </c>
      <c r="E6011">
        <v>21.821999999999999</v>
      </c>
      <c r="F6011" s="13">
        <f t="shared" si="93"/>
        <v>43410.256944444445</v>
      </c>
    </row>
    <row r="6012" spans="1:6" x14ac:dyDescent="0.35">
      <c r="A6012" s="14">
        <v>43410</v>
      </c>
      <c r="B6012" s="15">
        <v>0.2638888888888889</v>
      </c>
      <c r="C6012">
        <v>0</v>
      </c>
      <c r="D6012">
        <v>10.098800000000001</v>
      </c>
      <c r="E6012">
        <v>21.821999999999999</v>
      </c>
      <c r="F6012" s="13">
        <f t="shared" si="93"/>
        <v>43410.263888888891</v>
      </c>
    </row>
    <row r="6013" spans="1:6" x14ac:dyDescent="0.35">
      <c r="A6013" s="14">
        <v>43410</v>
      </c>
      <c r="B6013" s="15">
        <v>0.27083333333333331</v>
      </c>
      <c r="C6013">
        <v>0</v>
      </c>
      <c r="D6013">
        <v>10.1</v>
      </c>
      <c r="E6013">
        <v>21.821999999999999</v>
      </c>
      <c r="F6013" s="13">
        <f t="shared" si="93"/>
        <v>43410.270833333336</v>
      </c>
    </row>
    <row r="6014" spans="1:6" x14ac:dyDescent="0.35">
      <c r="A6014" s="14">
        <v>43410</v>
      </c>
      <c r="B6014" s="15">
        <v>0.27777777777777779</v>
      </c>
      <c r="C6014">
        <v>0</v>
      </c>
      <c r="D6014">
        <v>10.100899999999999</v>
      </c>
      <c r="E6014">
        <v>21.823</v>
      </c>
      <c r="F6014" s="13">
        <f t="shared" si="93"/>
        <v>43410.277777777781</v>
      </c>
    </row>
    <row r="6015" spans="1:6" x14ac:dyDescent="0.35">
      <c r="A6015" s="14">
        <v>43410</v>
      </c>
      <c r="B6015" s="15">
        <v>0.28472222222222221</v>
      </c>
      <c r="C6015">
        <v>0</v>
      </c>
      <c r="D6015">
        <v>10.101900000000001</v>
      </c>
      <c r="E6015">
        <v>21.824000000000002</v>
      </c>
      <c r="F6015" s="13">
        <f t="shared" si="93"/>
        <v>43410.284722222219</v>
      </c>
    </row>
    <row r="6016" spans="1:6" x14ac:dyDescent="0.35">
      <c r="A6016" s="14">
        <v>43410</v>
      </c>
      <c r="B6016" s="15">
        <v>0.29166666666666669</v>
      </c>
      <c r="C6016">
        <v>0</v>
      </c>
      <c r="D6016">
        <v>10.1037</v>
      </c>
      <c r="E6016">
        <v>21.826000000000001</v>
      </c>
      <c r="F6016" s="13">
        <f t="shared" si="93"/>
        <v>43410.291666666664</v>
      </c>
    </row>
    <row r="6017" spans="1:6" x14ac:dyDescent="0.35">
      <c r="A6017" s="14">
        <v>43410</v>
      </c>
      <c r="B6017" s="15">
        <v>0.2986111111111111</v>
      </c>
      <c r="C6017">
        <v>0</v>
      </c>
      <c r="D6017">
        <v>10.103999999999999</v>
      </c>
      <c r="E6017">
        <v>21.829000000000001</v>
      </c>
      <c r="F6017" s="13">
        <f t="shared" si="93"/>
        <v>43410.298611111109</v>
      </c>
    </row>
    <row r="6018" spans="1:6" x14ac:dyDescent="0.35">
      <c r="A6018" s="14">
        <v>43410</v>
      </c>
      <c r="B6018" s="15">
        <v>0.30555555555555552</v>
      </c>
      <c r="C6018">
        <v>0</v>
      </c>
      <c r="D6018">
        <v>10.1043</v>
      </c>
      <c r="E6018">
        <v>21.832000000000001</v>
      </c>
      <c r="F6018" s="13">
        <f t="shared" si="93"/>
        <v>43410.305555555555</v>
      </c>
    </row>
    <row r="6019" spans="1:6" x14ac:dyDescent="0.35">
      <c r="A6019" s="14">
        <v>43410</v>
      </c>
      <c r="B6019" s="15">
        <v>0.3125</v>
      </c>
      <c r="C6019">
        <v>0</v>
      </c>
      <c r="D6019">
        <v>10.106</v>
      </c>
      <c r="E6019">
        <v>21.835999999999999</v>
      </c>
      <c r="F6019" s="13">
        <f t="shared" si="93"/>
        <v>43410.3125</v>
      </c>
    </row>
    <row r="6020" spans="1:6" x14ac:dyDescent="0.35">
      <c r="A6020" s="14">
        <v>43410</v>
      </c>
      <c r="B6020" s="15">
        <v>0.31944444444444448</v>
      </c>
      <c r="C6020">
        <v>0</v>
      </c>
      <c r="D6020">
        <v>10.1061</v>
      </c>
      <c r="E6020">
        <v>21.84</v>
      </c>
      <c r="F6020" s="13">
        <f t="shared" si="93"/>
        <v>43410.319444444445</v>
      </c>
    </row>
    <row r="6021" spans="1:6" x14ac:dyDescent="0.35">
      <c r="A6021" s="14">
        <v>43410</v>
      </c>
      <c r="B6021" s="15">
        <v>0.3263888888888889</v>
      </c>
      <c r="C6021">
        <v>0</v>
      </c>
      <c r="D6021">
        <v>10.107900000000001</v>
      </c>
      <c r="E6021">
        <v>21.844999999999999</v>
      </c>
      <c r="F6021" s="13">
        <f t="shared" si="93"/>
        <v>43410.326388888891</v>
      </c>
    </row>
    <row r="6022" spans="1:6" x14ac:dyDescent="0.35">
      <c r="A6022" s="14">
        <v>43410</v>
      </c>
      <c r="B6022" s="15">
        <v>0.33333333333333331</v>
      </c>
      <c r="C6022">
        <v>0</v>
      </c>
      <c r="D6022">
        <v>10.1082</v>
      </c>
      <c r="E6022">
        <v>21.849</v>
      </c>
      <c r="F6022" s="13">
        <f t="shared" si="93"/>
        <v>43410.333333333336</v>
      </c>
    </row>
    <row r="6023" spans="1:6" x14ac:dyDescent="0.35">
      <c r="A6023" s="14">
        <v>43410</v>
      </c>
      <c r="B6023" s="15">
        <v>0.34027777777777773</v>
      </c>
      <c r="C6023">
        <v>0</v>
      </c>
      <c r="D6023">
        <v>10.1083</v>
      </c>
      <c r="E6023">
        <v>21.853999999999999</v>
      </c>
      <c r="F6023" s="13">
        <f t="shared" si="93"/>
        <v>43410.340277777781</v>
      </c>
    </row>
    <row r="6024" spans="1:6" x14ac:dyDescent="0.35">
      <c r="A6024" s="14">
        <v>43410</v>
      </c>
      <c r="B6024" s="15">
        <v>0.34722222222222227</v>
      </c>
      <c r="C6024">
        <v>0</v>
      </c>
      <c r="D6024">
        <v>10.1088</v>
      </c>
      <c r="E6024">
        <v>21.859000000000002</v>
      </c>
      <c r="F6024" s="13">
        <f t="shared" si="93"/>
        <v>43410.347222222219</v>
      </c>
    </row>
    <row r="6025" spans="1:6" x14ac:dyDescent="0.35">
      <c r="A6025" s="14">
        <v>43410</v>
      </c>
      <c r="B6025" s="15">
        <v>0.35416666666666669</v>
      </c>
      <c r="C6025">
        <v>0</v>
      </c>
      <c r="D6025">
        <v>10.110300000000001</v>
      </c>
      <c r="E6025">
        <v>21.864999999999998</v>
      </c>
      <c r="F6025" s="13">
        <f t="shared" si="93"/>
        <v>43410.354166666664</v>
      </c>
    </row>
    <row r="6026" spans="1:6" x14ac:dyDescent="0.35">
      <c r="A6026" s="14">
        <v>43410</v>
      </c>
      <c r="B6026" s="15">
        <v>0.3611111111111111</v>
      </c>
      <c r="C6026">
        <v>0</v>
      </c>
      <c r="D6026">
        <v>10.1105</v>
      </c>
      <c r="E6026">
        <v>21.870999999999999</v>
      </c>
      <c r="F6026" s="13">
        <f t="shared" si="93"/>
        <v>43410.361111111109</v>
      </c>
    </row>
    <row r="6027" spans="1:6" x14ac:dyDescent="0.35">
      <c r="A6027" s="14">
        <v>43410</v>
      </c>
      <c r="B6027" s="15">
        <v>0.36805555555555558</v>
      </c>
      <c r="C6027">
        <v>0</v>
      </c>
      <c r="D6027">
        <v>10.111800000000001</v>
      </c>
      <c r="E6027">
        <v>21.876999999999999</v>
      </c>
      <c r="F6027" s="13">
        <f t="shared" si="93"/>
        <v>43410.368055555555</v>
      </c>
    </row>
    <row r="6028" spans="1:6" x14ac:dyDescent="0.35">
      <c r="A6028" s="14">
        <v>43410</v>
      </c>
      <c r="B6028" s="15">
        <v>0.375</v>
      </c>
      <c r="C6028">
        <v>0</v>
      </c>
      <c r="D6028">
        <v>10.1119</v>
      </c>
      <c r="E6028">
        <v>21.884</v>
      </c>
      <c r="F6028" s="13">
        <f t="shared" si="93"/>
        <v>43410.375</v>
      </c>
    </row>
    <row r="6029" spans="1:6" x14ac:dyDescent="0.35">
      <c r="A6029" s="14">
        <v>43410</v>
      </c>
      <c r="B6029" s="15">
        <v>0.38194444444444442</v>
      </c>
      <c r="C6029">
        <v>0</v>
      </c>
      <c r="D6029">
        <v>10.1119</v>
      </c>
      <c r="E6029">
        <v>21.890999999999998</v>
      </c>
      <c r="F6029" s="13">
        <f t="shared" si="93"/>
        <v>43410.381944444445</v>
      </c>
    </row>
    <row r="6030" spans="1:6" x14ac:dyDescent="0.35">
      <c r="A6030" s="14">
        <v>43410</v>
      </c>
      <c r="B6030" s="15">
        <v>0.3888888888888889</v>
      </c>
      <c r="C6030">
        <v>0</v>
      </c>
      <c r="D6030">
        <v>10.110300000000001</v>
      </c>
      <c r="E6030">
        <v>21.896000000000001</v>
      </c>
      <c r="F6030" s="13">
        <f t="shared" ref="F6030:F6093" si="94">A6030+B6030</f>
        <v>43410.388888888891</v>
      </c>
    </row>
    <row r="6031" spans="1:6" x14ac:dyDescent="0.35">
      <c r="A6031" s="14">
        <v>43410</v>
      </c>
      <c r="B6031" s="15">
        <v>0.39583333333333331</v>
      </c>
      <c r="C6031">
        <v>0</v>
      </c>
      <c r="D6031">
        <v>10.109299999999999</v>
      </c>
      <c r="E6031">
        <v>21.902000000000001</v>
      </c>
      <c r="F6031" s="13">
        <f t="shared" si="94"/>
        <v>43410.395833333336</v>
      </c>
    </row>
    <row r="6032" spans="1:6" x14ac:dyDescent="0.35">
      <c r="A6032" s="14">
        <v>43410</v>
      </c>
      <c r="B6032" s="15">
        <v>0.40277777777777773</v>
      </c>
      <c r="C6032">
        <v>0</v>
      </c>
      <c r="D6032">
        <v>10.108700000000001</v>
      </c>
      <c r="E6032">
        <v>21.908000000000001</v>
      </c>
      <c r="F6032" s="13">
        <f t="shared" si="94"/>
        <v>43410.402777777781</v>
      </c>
    </row>
    <row r="6033" spans="1:6" x14ac:dyDescent="0.35">
      <c r="A6033" s="14">
        <v>43410</v>
      </c>
      <c r="B6033" s="15">
        <v>0.40972222222222227</v>
      </c>
      <c r="C6033">
        <v>0</v>
      </c>
      <c r="D6033">
        <v>10.1076</v>
      </c>
      <c r="E6033">
        <v>21.914000000000001</v>
      </c>
      <c r="F6033" s="13">
        <f t="shared" si="94"/>
        <v>43410.409722222219</v>
      </c>
    </row>
    <row r="6034" spans="1:6" x14ac:dyDescent="0.35">
      <c r="A6034" s="14">
        <v>43410</v>
      </c>
      <c r="B6034" s="15">
        <v>0.41666666666666669</v>
      </c>
      <c r="C6034">
        <v>0</v>
      </c>
      <c r="D6034">
        <v>10.1066</v>
      </c>
      <c r="E6034">
        <v>21.920999999999999</v>
      </c>
      <c r="F6034" s="13">
        <f t="shared" si="94"/>
        <v>43410.416666666664</v>
      </c>
    </row>
    <row r="6035" spans="1:6" x14ac:dyDescent="0.35">
      <c r="A6035" s="14">
        <v>43410</v>
      </c>
      <c r="B6035" s="15">
        <v>0.4236111111111111</v>
      </c>
      <c r="C6035">
        <v>0</v>
      </c>
      <c r="D6035">
        <v>10.105399999999999</v>
      </c>
      <c r="E6035">
        <v>21.927</v>
      </c>
      <c r="F6035" s="13">
        <f t="shared" si="94"/>
        <v>43410.423611111109</v>
      </c>
    </row>
    <row r="6036" spans="1:6" x14ac:dyDescent="0.35">
      <c r="A6036" s="14">
        <v>43410</v>
      </c>
      <c r="B6036" s="15">
        <v>0.43055555555555558</v>
      </c>
      <c r="C6036">
        <v>0</v>
      </c>
      <c r="D6036">
        <v>10.103899999999999</v>
      </c>
      <c r="E6036">
        <v>21.934999999999999</v>
      </c>
      <c r="F6036" s="13">
        <f t="shared" si="94"/>
        <v>43410.430555555555</v>
      </c>
    </row>
    <row r="6037" spans="1:6" x14ac:dyDescent="0.35">
      <c r="A6037" s="14">
        <v>43410</v>
      </c>
      <c r="B6037" s="15">
        <v>0.4375</v>
      </c>
      <c r="C6037">
        <v>0</v>
      </c>
      <c r="D6037">
        <v>10.101900000000001</v>
      </c>
      <c r="E6037">
        <v>21.940999999999999</v>
      </c>
      <c r="F6037" s="13">
        <f t="shared" si="94"/>
        <v>43410.4375</v>
      </c>
    </row>
    <row r="6038" spans="1:6" x14ac:dyDescent="0.35">
      <c r="A6038" s="14">
        <v>43410</v>
      </c>
      <c r="B6038" s="15">
        <v>0.44444444444444442</v>
      </c>
      <c r="C6038">
        <v>0</v>
      </c>
      <c r="D6038">
        <v>10.099500000000001</v>
      </c>
      <c r="E6038">
        <v>21.946999999999999</v>
      </c>
      <c r="F6038" s="13">
        <f t="shared" si="94"/>
        <v>43410.444444444445</v>
      </c>
    </row>
    <row r="6039" spans="1:6" x14ac:dyDescent="0.35">
      <c r="A6039" s="14">
        <v>43410</v>
      </c>
      <c r="B6039" s="15">
        <v>0.4513888888888889</v>
      </c>
      <c r="C6039">
        <v>0</v>
      </c>
      <c r="D6039">
        <v>10.097799999999999</v>
      </c>
      <c r="E6039">
        <v>21.954000000000001</v>
      </c>
      <c r="F6039" s="13">
        <f t="shared" si="94"/>
        <v>43410.451388888891</v>
      </c>
    </row>
    <row r="6040" spans="1:6" x14ac:dyDescent="0.35">
      <c r="A6040" s="14">
        <v>43410</v>
      </c>
      <c r="B6040" s="15">
        <v>0.45833333333333331</v>
      </c>
      <c r="C6040">
        <v>0</v>
      </c>
      <c r="D6040">
        <v>10.0947</v>
      </c>
      <c r="E6040">
        <v>21.96</v>
      </c>
      <c r="F6040" s="13">
        <f t="shared" si="94"/>
        <v>43410.458333333336</v>
      </c>
    </row>
    <row r="6041" spans="1:6" x14ac:dyDescent="0.35">
      <c r="A6041" s="14">
        <v>43410</v>
      </c>
      <c r="B6041" s="15">
        <v>0.46527777777777773</v>
      </c>
      <c r="C6041">
        <v>0</v>
      </c>
      <c r="D6041">
        <v>10.0932</v>
      </c>
      <c r="E6041">
        <v>21.968</v>
      </c>
      <c r="F6041" s="13">
        <f t="shared" si="94"/>
        <v>43410.465277777781</v>
      </c>
    </row>
    <row r="6042" spans="1:6" x14ac:dyDescent="0.35">
      <c r="A6042" s="14">
        <v>43410</v>
      </c>
      <c r="B6042" s="15">
        <v>0.47222222222222227</v>
      </c>
      <c r="C6042">
        <v>0</v>
      </c>
      <c r="D6042">
        <v>10.091799999999999</v>
      </c>
      <c r="E6042">
        <v>21.978999999999999</v>
      </c>
      <c r="F6042" s="13">
        <f t="shared" si="94"/>
        <v>43410.472222222219</v>
      </c>
    </row>
    <row r="6043" spans="1:6" x14ac:dyDescent="0.35">
      <c r="A6043" s="14">
        <v>43410</v>
      </c>
      <c r="B6043" s="15">
        <v>0.47916666666666669</v>
      </c>
      <c r="C6043">
        <v>0</v>
      </c>
      <c r="D6043">
        <v>10.0913</v>
      </c>
      <c r="E6043">
        <v>21.988</v>
      </c>
      <c r="F6043" s="13">
        <f t="shared" si="94"/>
        <v>43410.479166666664</v>
      </c>
    </row>
    <row r="6044" spans="1:6" x14ac:dyDescent="0.35">
      <c r="A6044" s="14">
        <v>43410</v>
      </c>
      <c r="B6044" s="15">
        <v>0.4861111111111111</v>
      </c>
      <c r="C6044">
        <v>0</v>
      </c>
      <c r="D6044">
        <v>10.089600000000001</v>
      </c>
      <c r="E6044">
        <v>21.995999999999999</v>
      </c>
      <c r="F6044" s="13">
        <f t="shared" si="94"/>
        <v>43410.486111111109</v>
      </c>
    </row>
    <row r="6045" spans="1:6" x14ac:dyDescent="0.35">
      <c r="A6045" s="14">
        <v>43410</v>
      </c>
      <c r="B6045" s="15">
        <v>0.49305555555555558</v>
      </c>
      <c r="C6045">
        <v>0</v>
      </c>
      <c r="D6045">
        <v>10.0886</v>
      </c>
      <c r="E6045">
        <v>22.004000000000001</v>
      </c>
      <c r="F6045" s="13">
        <f t="shared" si="94"/>
        <v>43410.493055555555</v>
      </c>
    </row>
    <row r="6046" spans="1:6" x14ac:dyDescent="0.35">
      <c r="A6046" s="14">
        <v>43410</v>
      </c>
      <c r="B6046" s="15">
        <v>0.5</v>
      </c>
      <c r="C6046">
        <v>0</v>
      </c>
      <c r="D6046">
        <v>10.0868</v>
      </c>
      <c r="E6046">
        <v>22.01</v>
      </c>
      <c r="F6046" s="13">
        <f t="shared" si="94"/>
        <v>43410.5</v>
      </c>
    </row>
    <row r="6047" spans="1:6" x14ac:dyDescent="0.35">
      <c r="A6047" s="14">
        <v>43410</v>
      </c>
      <c r="B6047" s="15">
        <v>0.50694444444444442</v>
      </c>
      <c r="C6047">
        <v>0</v>
      </c>
      <c r="D6047">
        <v>10.085000000000001</v>
      </c>
      <c r="E6047">
        <v>22.016999999999999</v>
      </c>
      <c r="F6047" s="13">
        <f t="shared" si="94"/>
        <v>43410.506944444445</v>
      </c>
    </row>
    <row r="6048" spans="1:6" x14ac:dyDescent="0.35">
      <c r="A6048" s="14">
        <v>43410</v>
      </c>
      <c r="B6048" s="15">
        <v>0.51388888888888895</v>
      </c>
      <c r="C6048">
        <v>0</v>
      </c>
      <c r="D6048">
        <v>10.082599999999999</v>
      </c>
      <c r="E6048">
        <v>22.024000000000001</v>
      </c>
      <c r="F6048" s="13">
        <f t="shared" si="94"/>
        <v>43410.513888888891</v>
      </c>
    </row>
    <row r="6049" spans="1:6" x14ac:dyDescent="0.35">
      <c r="A6049" s="14">
        <v>43410</v>
      </c>
      <c r="B6049" s="15">
        <v>0.52083333333333337</v>
      </c>
      <c r="C6049">
        <v>0</v>
      </c>
      <c r="D6049">
        <v>10.079800000000001</v>
      </c>
      <c r="E6049">
        <v>22.032</v>
      </c>
      <c r="F6049" s="13">
        <f t="shared" si="94"/>
        <v>43410.520833333336</v>
      </c>
    </row>
    <row r="6050" spans="1:6" x14ac:dyDescent="0.35">
      <c r="A6050" s="14">
        <v>43410</v>
      </c>
      <c r="B6050" s="15">
        <v>0.52777777777777779</v>
      </c>
      <c r="C6050">
        <v>0</v>
      </c>
      <c r="D6050">
        <v>10.0776</v>
      </c>
      <c r="E6050">
        <v>22.041</v>
      </c>
      <c r="F6050" s="13">
        <f t="shared" si="94"/>
        <v>43410.527777777781</v>
      </c>
    </row>
    <row r="6051" spans="1:6" x14ac:dyDescent="0.35">
      <c r="A6051" s="14">
        <v>43410</v>
      </c>
      <c r="B6051" s="15">
        <v>0.53472222222222221</v>
      </c>
      <c r="C6051">
        <v>0</v>
      </c>
      <c r="D6051">
        <v>10.076599999999999</v>
      </c>
      <c r="E6051">
        <v>22.048999999999999</v>
      </c>
      <c r="F6051" s="13">
        <f t="shared" si="94"/>
        <v>43410.534722222219</v>
      </c>
    </row>
    <row r="6052" spans="1:6" x14ac:dyDescent="0.35">
      <c r="A6052" s="14">
        <v>43410</v>
      </c>
      <c r="B6052" s="15">
        <v>0.54166666666666663</v>
      </c>
      <c r="C6052">
        <v>0</v>
      </c>
      <c r="D6052">
        <v>10.073600000000001</v>
      </c>
      <c r="E6052">
        <v>22.056999999999999</v>
      </c>
      <c r="F6052" s="13">
        <f t="shared" si="94"/>
        <v>43410.541666666664</v>
      </c>
    </row>
    <row r="6053" spans="1:6" x14ac:dyDescent="0.35">
      <c r="A6053" s="14">
        <v>43410</v>
      </c>
      <c r="B6053" s="15">
        <v>0.54861111111111105</v>
      </c>
      <c r="C6053">
        <v>0</v>
      </c>
      <c r="D6053">
        <v>10.073</v>
      </c>
      <c r="E6053">
        <v>22.062999999999999</v>
      </c>
      <c r="F6053" s="13">
        <f t="shared" si="94"/>
        <v>43410.548611111109</v>
      </c>
    </row>
    <row r="6054" spans="1:6" x14ac:dyDescent="0.35">
      <c r="A6054" s="14">
        <v>43410</v>
      </c>
      <c r="B6054" s="15">
        <v>0.55555555555555558</v>
      </c>
      <c r="C6054">
        <v>0</v>
      </c>
      <c r="D6054">
        <v>10.0716</v>
      </c>
      <c r="E6054">
        <v>22.07</v>
      </c>
      <c r="F6054" s="13">
        <f t="shared" si="94"/>
        <v>43410.555555555555</v>
      </c>
    </row>
    <row r="6055" spans="1:6" x14ac:dyDescent="0.35">
      <c r="A6055" s="14">
        <v>43410</v>
      </c>
      <c r="B6055" s="15">
        <v>0.5625</v>
      </c>
      <c r="C6055">
        <v>0</v>
      </c>
      <c r="D6055">
        <v>10.068899999999999</v>
      </c>
      <c r="E6055">
        <v>22.074000000000002</v>
      </c>
      <c r="F6055" s="13">
        <f t="shared" si="94"/>
        <v>43410.5625</v>
      </c>
    </row>
    <row r="6056" spans="1:6" x14ac:dyDescent="0.35">
      <c r="A6056" s="14">
        <v>43410</v>
      </c>
      <c r="B6056" s="15">
        <v>0.56944444444444442</v>
      </c>
      <c r="C6056">
        <v>0</v>
      </c>
      <c r="D6056">
        <v>10.0686</v>
      </c>
      <c r="E6056">
        <v>22.076000000000001</v>
      </c>
      <c r="F6056" s="13">
        <f t="shared" si="94"/>
        <v>43410.569444444445</v>
      </c>
    </row>
    <row r="6057" spans="1:6" x14ac:dyDescent="0.35">
      <c r="A6057" s="14">
        <v>43410</v>
      </c>
      <c r="B6057" s="15">
        <v>0.57638888888888895</v>
      </c>
      <c r="C6057">
        <v>0</v>
      </c>
      <c r="D6057">
        <v>10.067299999999999</v>
      </c>
      <c r="E6057">
        <v>22.079000000000001</v>
      </c>
      <c r="F6057" s="13">
        <f t="shared" si="94"/>
        <v>43410.576388888891</v>
      </c>
    </row>
    <row r="6058" spans="1:6" x14ac:dyDescent="0.35">
      <c r="A6058" s="14">
        <v>43410</v>
      </c>
      <c r="B6058" s="15">
        <v>0.58333333333333337</v>
      </c>
      <c r="C6058">
        <v>0</v>
      </c>
      <c r="D6058">
        <v>10.066000000000001</v>
      </c>
      <c r="E6058">
        <v>22.08</v>
      </c>
      <c r="F6058" s="13">
        <f t="shared" si="94"/>
        <v>43410.583333333336</v>
      </c>
    </row>
    <row r="6059" spans="1:6" x14ac:dyDescent="0.35">
      <c r="A6059" s="14">
        <v>43410</v>
      </c>
      <c r="B6059" s="15">
        <v>0.59027777777777779</v>
      </c>
      <c r="C6059">
        <v>0</v>
      </c>
      <c r="D6059">
        <v>10.065200000000001</v>
      </c>
      <c r="E6059">
        <v>22.081</v>
      </c>
      <c r="F6059" s="13">
        <f t="shared" si="94"/>
        <v>43410.590277777781</v>
      </c>
    </row>
    <row r="6060" spans="1:6" x14ac:dyDescent="0.35">
      <c r="A6060" s="14">
        <v>43410</v>
      </c>
      <c r="B6060" s="15">
        <v>0.59722222222222221</v>
      </c>
      <c r="C6060">
        <v>0</v>
      </c>
      <c r="D6060">
        <v>10.0641</v>
      </c>
      <c r="E6060">
        <v>22.082000000000001</v>
      </c>
      <c r="F6060" s="13">
        <f t="shared" si="94"/>
        <v>43410.597222222219</v>
      </c>
    </row>
    <row r="6061" spans="1:6" x14ac:dyDescent="0.35">
      <c r="A6061" s="14">
        <v>43410</v>
      </c>
      <c r="B6061" s="15">
        <v>0.60416666666666663</v>
      </c>
      <c r="C6061">
        <v>0</v>
      </c>
      <c r="D6061">
        <v>10.063000000000001</v>
      </c>
      <c r="E6061">
        <v>22.082000000000001</v>
      </c>
      <c r="F6061" s="13">
        <f t="shared" si="94"/>
        <v>43410.604166666664</v>
      </c>
    </row>
    <row r="6062" spans="1:6" x14ac:dyDescent="0.35">
      <c r="A6062" s="14">
        <v>43410</v>
      </c>
      <c r="B6062" s="15">
        <v>0.61111111111111105</v>
      </c>
      <c r="C6062">
        <v>0</v>
      </c>
      <c r="D6062">
        <v>10.061400000000001</v>
      </c>
      <c r="E6062">
        <v>22.084</v>
      </c>
      <c r="F6062" s="13">
        <f t="shared" si="94"/>
        <v>43410.611111111109</v>
      </c>
    </row>
    <row r="6063" spans="1:6" x14ac:dyDescent="0.35">
      <c r="A6063" s="14">
        <v>43410</v>
      </c>
      <c r="B6063" s="15">
        <v>0.61805555555555558</v>
      </c>
      <c r="C6063">
        <v>0</v>
      </c>
      <c r="D6063">
        <v>10.06</v>
      </c>
      <c r="E6063">
        <v>22.085999999999999</v>
      </c>
      <c r="F6063" s="13">
        <f t="shared" si="94"/>
        <v>43410.618055555555</v>
      </c>
    </row>
    <row r="6064" spans="1:6" x14ac:dyDescent="0.35">
      <c r="A6064" s="14">
        <v>43410</v>
      </c>
      <c r="B6064" s="15">
        <v>0.625</v>
      </c>
      <c r="C6064">
        <v>0</v>
      </c>
      <c r="D6064">
        <v>10.0587</v>
      </c>
      <c r="E6064">
        <v>22.087</v>
      </c>
      <c r="F6064" s="13">
        <f t="shared" si="94"/>
        <v>43410.625</v>
      </c>
    </row>
    <row r="6065" spans="1:6" x14ac:dyDescent="0.35">
      <c r="A6065" s="14">
        <v>43410</v>
      </c>
      <c r="B6065" s="15">
        <v>0.63194444444444442</v>
      </c>
      <c r="C6065">
        <v>0</v>
      </c>
      <c r="D6065">
        <v>10.0595</v>
      </c>
      <c r="E6065">
        <v>22.085999999999999</v>
      </c>
      <c r="F6065" s="13">
        <f t="shared" si="94"/>
        <v>43410.631944444445</v>
      </c>
    </row>
    <row r="6066" spans="1:6" x14ac:dyDescent="0.35">
      <c r="A6066" s="14">
        <v>43410</v>
      </c>
      <c r="B6066" s="15">
        <v>0.63888888888888895</v>
      </c>
      <c r="C6066">
        <v>0</v>
      </c>
      <c r="D6066">
        <v>10.0662</v>
      </c>
      <c r="E6066">
        <v>22.085000000000001</v>
      </c>
      <c r="F6066" s="13">
        <f t="shared" si="94"/>
        <v>43410.638888888891</v>
      </c>
    </row>
    <row r="6067" spans="1:6" x14ac:dyDescent="0.35">
      <c r="A6067" s="14">
        <v>43410</v>
      </c>
      <c r="B6067" s="15">
        <v>0.64583333333333337</v>
      </c>
      <c r="C6067">
        <v>0</v>
      </c>
      <c r="D6067">
        <v>10.066800000000001</v>
      </c>
      <c r="E6067">
        <v>22.084</v>
      </c>
      <c r="F6067" s="13">
        <f t="shared" si="94"/>
        <v>43410.645833333336</v>
      </c>
    </row>
    <row r="6068" spans="1:6" x14ac:dyDescent="0.35">
      <c r="A6068" s="14">
        <v>43410</v>
      </c>
      <c r="B6068" s="15">
        <v>0.65277777777777779</v>
      </c>
      <c r="C6068">
        <v>0</v>
      </c>
      <c r="D6068">
        <v>10.066700000000001</v>
      </c>
      <c r="E6068">
        <v>22.082999999999998</v>
      </c>
      <c r="F6068" s="13">
        <f t="shared" si="94"/>
        <v>43410.652777777781</v>
      </c>
    </row>
    <row r="6069" spans="1:6" x14ac:dyDescent="0.35">
      <c r="A6069" s="14">
        <v>43410</v>
      </c>
      <c r="B6069" s="15">
        <v>0.65972222222222221</v>
      </c>
      <c r="C6069">
        <v>0</v>
      </c>
      <c r="D6069">
        <v>10.067299999999999</v>
      </c>
      <c r="E6069">
        <v>22.081</v>
      </c>
      <c r="F6069" s="13">
        <f t="shared" si="94"/>
        <v>43410.659722222219</v>
      </c>
    </row>
    <row r="6070" spans="1:6" x14ac:dyDescent="0.35">
      <c r="A6070" s="14">
        <v>43410</v>
      </c>
      <c r="B6070" s="15">
        <v>0.66666666666666663</v>
      </c>
      <c r="C6070">
        <v>0</v>
      </c>
      <c r="D6070">
        <v>10.0662</v>
      </c>
      <c r="E6070">
        <v>22.079000000000001</v>
      </c>
      <c r="F6070" s="13">
        <f t="shared" si="94"/>
        <v>43410.666666666664</v>
      </c>
    </row>
    <row r="6071" spans="1:6" x14ac:dyDescent="0.35">
      <c r="A6071" s="14">
        <v>43410</v>
      </c>
      <c r="B6071" s="15">
        <v>0.67361111111111116</v>
      </c>
      <c r="C6071">
        <v>0</v>
      </c>
      <c r="D6071">
        <v>10.110799999999999</v>
      </c>
      <c r="E6071">
        <v>22.076000000000001</v>
      </c>
      <c r="F6071" s="13">
        <f t="shared" si="94"/>
        <v>43410.673611111109</v>
      </c>
    </row>
    <row r="6072" spans="1:6" x14ac:dyDescent="0.35">
      <c r="A6072" s="14">
        <v>43410</v>
      </c>
      <c r="B6072" s="15">
        <v>0.68055555555555547</v>
      </c>
      <c r="C6072">
        <v>0</v>
      </c>
      <c r="D6072">
        <v>10.132199999999999</v>
      </c>
      <c r="E6072">
        <v>22.08</v>
      </c>
      <c r="F6072" s="13">
        <f t="shared" si="94"/>
        <v>43410.680555555555</v>
      </c>
    </row>
    <row r="6073" spans="1:6" x14ac:dyDescent="0.35">
      <c r="A6073" s="14">
        <v>43410</v>
      </c>
      <c r="B6073" s="15">
        <v>0.6875</v>
      </c>
      <c r="C6073">
        <v>0</v>
      </c>
      <c r="D6073">
        <v>10.118</v>
      </c>
      <c r="E6073">
        <v>22.088999999999999</v>
      </c>
      <c r="F6073" s="13">
        <f t="shared" si="94"/>
        <v>43410.6875</v>
      </c>
    </row>
    <row r="6074" spans="1:6" x14ac:dyDescent="0.35">
      <c r="A6074" s="14">
        <v>43410</v>
      </c>
      <c r="B6074" s="15">
        <v>0.69444444444444453</v>
      </c>
      <c r="C6074">
        <v>0</v>
      </c>
      <c r="D6074">
        <v>10.1021</v>
      </c>
      <c r="E6074">
        <v>22.1</v>
      </c>
      <c r="F6074" s="13">
        <f t="shared" si="94"/>
        <v>43410.694444444445</v>
      </c>
    </row>
    <row r="6075" spans="1:6" x14ac:dyDescent="0.35">
      <c r="A6075" s="14">
        <v>43410</v>
      </c>
      <c r="B6075" s="15">
        <v>0.70138888888888884</v>
      </c>
      <c r="C6075">
        <v>0</v>
      </c>
      <c r="D6075">
        <v>10.091900000000001</v>
      </c>
      <c r="E6075">
        <v>22.103999999999999</v>
      </c>
      <c r="F6075" s="13">
        <f t="shared" si="94"/>
        <v>43410.701388888891</v>
      </c>
    </row>
    <row r="6076" spans="1:6" x14ac:dyDescent="0.35">
      <c r="A6076" s="14">
        <v>43410</v>
      </c>
      <c r="B6076" s="15">
        <v>0.70833333333333337</v>
      </c>
      <c r="C6076">
        <v>0</v>
      </c>
      <c r="D6076">
        <v>10.0868</v>
      </c>
      <c r="E6076">
        <v>22.105</v>
      </c>
      <c r="F6076" s="13">
        <f t="shared" si="94"/>
        <v>43410.708333333336</v>
      </c>
    </row>
    <row r="6077" spans="1:6" x14ac:dyDescent="0.35">
      <c r="A6077" s="14">
        <v>43410</v>
      </c>
      <c r="B6077" s="15">
        <v>0.71527777777777779</v>
      </c>
      <c r="C6077">
        <v>0</v>
      </c>
      <c r="D6077">
        <v>10.083399999999999</v>
      </c>
      <c r="E6077">
        <v>22.103999999999999</v>
      </c>
      <c r="F6077" s="13">
        <f t="shared" si="94"/>
        <v>43410.715277777781</v>
      </c>
    </row>
    <row r="6078" spans="1:6" x14ac:dyDescent="0.35">
      <c r="A6078" s="14">
        <v>43410</v>
      </c>
      <c r="B6078" s="15">
        <v>0.72222222222222221</v>
      </c>
      <c r="C6078">
        <v>0</v>
      </c>
      <c r="D6078">
        <v>10.0814</v>
      </c>
      <c r="E6078">
        <v>22.102</v>
      </c>
      <c r="F6078" s="13">
        <f t="shared" si="94"/>
        <v>43410.722222222219</v>
      </c>
    </row>
    <row r="6079" spans="1:6" x14ac:dyDescent="0.35">
      <c r="A6079" s="14">
        <v>43410</v>
      </c>
      <c r="B6079" s="15">
        <v>0.72916666666666663</v>
      </c>
      <c r="C6079">
        <v>0</v>
      </c>
      <c r="D6079">
        <v>10.080299999999999</v>
      </c>
      <c r="E6079">
        <v>22.099</v>
      </c>
      <c r="F6079" s="13">
        <f t="shared" si="94"/>
        <v>43410.729166666664</v>
      </c>
    </row>
    <row r="6080" spans="1:6" x14ac:dyDescent="0.35">
      <c r="A6080" s="14">
        <v>43410</v>
      </c>
      <c r="B6080" s="15">
        <v>0.73611111111111116</v>
      </c>
      <c r="C6080">
        <v>0</v>
      </c>
      <c r="D6080">
        <v>10.080500000000001</v>
      </c>
      <c r="E6080">
        <v>22.094999999999999</v>
      </c>
      <c r="F6080" s="13">
        <f t="shared" si="94"/>
        <v>43410.736111111109</v>
      </c>
    </row>
    <row r="6081" spans="1:6" x14ac:dyDescent="0.35">
      <c r="A6081" s="14">
        <v>43410</v>
      </c>
      <c r="B6081" s="15">
        <v>0.74305555555555547</v>
      </c>
      <c r="C6081">
        <v>0</v>
      </c>
      <c r="D6081">
        <v>10.080299999999999</v>
      </c>
      <c r="E6081">
        <v>22.091999999999999</v>
      </c>
      <c r="F6081" s="13">
        <f t="shared" si="94"/>
        <v>43410.743055555555</v>
      </c>
    </row>
    <row r="6082" spans="1:6" x14ac:dyDescent="0.35">
      <c r="A6082" s="14">
        <v>43410</v>
      </c>
      <c r="B6082" s="15">
        <v>0.75</v>
      </c>
      <c r="C6082">
        <v>0</v>
      </c>
      <c r="D6082">
        <v>10.0807</v>
      </c>
      <c r="E6082">
        <v>22.088000000000001</v>
      </c>
      <c r="F6082" s="13">
        <f t="shared" si="94"/>
        <v>43410.75</v>
      </c>
    </row>
    <row r="6083" spans="1:6" x14ac:dyDescent="0.35">
      <c r="A6083" s="14">
        <v>43410</v>
      </c>
      <c r="B6083" s="15">
        <v>0.75694444444444453</v>
      </c>
      <c r="C6083">
        <v>0</v>
      </c>
      <c r="D6083">
        <v>10.0816</v>
      </c>
      <c r="E6083">
        <v>22.084</v>
      </c>
      <c r="F6083" s="13">
        <f t="shared" si="94"/>
        <v>43410.756944444445</v>
      </c>
    </row>
    <row r="6084" spans="1:6" x14ac:dyDescent="0.35">
      <c r="A6084" s="14">
        <v>43410</v>
      </c>
      <c r="B6084" s="15">
        <v>0.76388888888888884</v>
      </c>
      <c r="C6084">
        <v>0</v>
      </c>
      <c r="D6084">
        <v>10.082599999999999</v>
      </c>
      <c r="E6084">
        <v>22.081</v>
      </c>
      <c r="F6084" s="13">
        <f t="shared" si="94"/>
        <v>43410.763888888891</v>
      </c>
    </row>
    <row r="6085" spans="1:6" x14ac:dyDescent="0.35">
      <c r="A6085" s="14">
        <v>43410</v>
      </c>
      <c r="B6085" s="15">
        <v>0.77083333333333337</v>
      </c>
      <c r="C6085">
        <v>0</v>
      </c>
      <c r="D6085">
        <v>10.0839</v>
      </c>
      <c r="E6085">
        <v>22.077000000000002</v>
      </c>
      <c r="F6085" s="13">
        <f t="shared" si="94"/>
        <v>43410.770833333336</v>
      </c>
    </row>
    <row r="6086" spans="1:6" x14ac:dyDescent="0.35">
      <c r="A6086" s="14">
        <v>43410</v>
      </c>
      <c r="B6086" s="15">
        <v>0.77777777777777779</v>
      </c>
      <c r="C6086">
        <v>0</v>
      </c>
      <c r="D6086">
        <v>10.084899999999999</v>
      </c>
      <c r="E6086">
        <v>22.073</v>
      </c>
      <c r="F6086" s="13">
        <f t="shared" si="94"/>
        <v>43410.777777777781</v>
      </c>
    </row>
    <row r="6087" spans="1:6" x14ac:dyDescent="0.35">
      <c r="A6087" s="14">
        <v>43410</v>
      </c>
      <c r="B6087" s="15">
        <v>0.78472222222222221</v>
      </c>
      <c r="C6087">
        <v>0</v>
      </c>
      <c r="D6087">
        <v>10.087899999999999</v>
      </c>
      <c r="E6087">
        <v>22.07</v>
      </c>
      <c r="F6087" s="13">
        <f t="shared" si="94"/>
        <v>43410.784722222219</v>
      </c>
    </row>
    <row r="6088" spans="1:6" x14ac:dyDescent="0.35">
      <c r="A6088" s="14">
        <v>43410</v>
      </c>
      <c r="B6088" s="15">
        <v>0.79166666666666663</v>
      </c>
      <c r="C6088">
        <v>0</v>
      </c>
      <c r="D6088">
        <v>10.0892</v>
      </c>
      <c r="E6088">
        <v>22.065999999999999</v>
      </c>
      <c r="F6088" s="13">
        <f t="shared" si="94"/>
        <v>43410.791666666664</v>
      </c>
    </row>
    <row r="6089" spans="1:6" x14ac:dyDescent="0.35">
      <c r="A6089" s="14">
        <v>43410</v>
      </c>
      <c r="B6089" s="15">
        <v>0.79861111111111116</v>
      </c>
      <c r="C6089">
        <v>0</v>
      </c>
      <c r="D6089">
        <v>10.0901</v>
      </c>
      <c r="E6089">
        <v>22.062999999999999</v>
      </c>
      <c r="F6089" s="13">
        <f t="shared" si="94"/>
        <v>43410.798611111109</v>
      </c>
    </row>
    <row r="6090" spans="1:6" x14ac:dyDescent="0.35">
      <c r="A6090" s="14">
        <v>43410</v>
      </c>
      <c r="B6090" s="15">
        <v>0.80555555555555547</v>
      </c>
      <c r="C6090">
        <v>0</v>
      </c>
      <c r="D6090">
        <v>10.0924</v>
      </c>
      <c r="E6090">
        <v>22.06</v>
      </c>
      <c r="F6090" s="13">
        <f t="shared" si="94"/>
        <v>43410.805555555555</v>
      </c>
    </row>
    <row r="6091" spans="1:6" x14ac:dyDescent="0.35">
      <c r="A6091" s="14">
        <v>43410</v>
      </c>
      <c r="B6091" s="15">
        <v>0.8125</v>
      </c>
      <c r="C6091">
        <v>0</v>
      </c>
      <c r="D6091">
        <v>10.0932</v>
      </c>
      <c r="E6091">
        <v>22.058</v>
      </c>
      <c r="F6091" s="13">
        <f t="shared" si="94"/>
        <v>43410.8125</v>
      </c>
    </row>
    <row r="6092" spans="1:6" x14ac:dyDescent="0.35">
      <c r="A6092" s="14">
        <v>43410</v>
      </c>
      <c r="B6092" s="15">
        <v>0.81944444444444453</v>
      </c>
      <c r="C6092">
        <v>0</v>
      </c>
      <c r="D6092">
        <v>10.093999999999999</v>
      </c>
      <c r="E6092">
        <v>22.055</v>
      </c>
      <c r="F6092" s="13">
        <f t="shared" si="94"/>
        <v>43410.819444444445</v>
      </c>
    </row>
    <row r="6093" spans="1:6" x14ac:dyDescent="0.35">
      <c r="A6093" s="14">
        <v>43410</v>
      </c>
      <c r="B6093" s="15">
        <v>0.82638888888888884</v>
      </c>
      <c r="C6093">
        <v>0</v>
      </c>
      <c r="D6093">
        <v>10.095599999999999</v>
      </c>
      <c r="E6093">
        <v>22.052</v>
      </c>
      <c r="F6093" s="13">
        <f t="shared" si="94"/>
        <v>43410.826388888891</v>
      </c>
    </row>
    <row r="6094" spans="1:6" x14ac:dyDescent="0.35">
      <c r="A6094" s="14">
        <v>43410</v>
      </c>
      <c r="B6094" s="15">
        <v>0.83333333333333337</v>
      </c>
      <c r="C6094">
        <v>0</v>
      </c>
      <c r="D6094">
        <v>10.096399999999999</v>
      </c>
      <c r="E6094">
        <v>22.048999999999999</v>
      </c>
      <c r="F6094" s="13">
        <f t="shared" ref="F6094:F6157" si="95">A6094+B6094</f>
        <v>43410.833333333336</v>
      </c>
    </row>
    <row r="6095" spans="1:6" x14ac:dyDescent="0.35">
      <c r="A6095" s="14">
        <v>43410</v>
      </c>
      <c r="B6095" s="15">
        <v>0.84027777777777779</v>
      </c>
      <c r="C6095">
        <v>0</v>
      </c>
      <c r="D6095">
        <v>10.097099999999999</v>
      </c>
      <c r="E6095">
        <v>22.045000000000002</v>
      </c>
      <c r="F6095" s="13">
        <f t="shared" si="95"/>
        <v>43410.840277777781</v>
      </c>
    </row>
    <row r="6096" spans="1:6" x14ac:dyDescent="0.35">
      <c r="A6096" s="14">
        <v>43410</v>
      </c>
      <c r="B6096" s="15">
        <v>0.84722222222222221</v>
      </c>
      <c r="C6096">
        <v>0</v>
      </c>
      <c r="D6096">
        <v>10.0969</v>
      </c>
      <c r="E6096">
        <v>22.042999999999999</v>
      </c>
      <c r="F6096" s="13">
        <f t="shared" si="95"/>
        <v>43410.847222222219</v>
      </c>
    </row>
    <row r="6097" spans="1:6" x14ac:dyDescent="0.35">
      <c r="A6097" s="14">
        <v>43410</v>
      </c>
      <c r="B6097" s="15">
        <v>0.85416666666666663</v>
      </c>
      <c r="C6097">
        <v>0</v>
      </c>
      <c r="D6097">
        <v>10.0974</v>
      </c>
      <c r="E6097">
        <v>22.04</v>
      </c>
      <c r="F6097" s="13">
        <f t="shared" si="95"/>
        <v>43410.854166666664</v>
      </c>
    </row>
    <row r="6098" spans="1:6" x14ac:dyDescent="0.35">
      <c r="A6098" s="14">
        <v>43410</v>
      </c>
      <c r="B6098" s="15">
        <v>0.86111111111111116</v>
      </c>
      <c r="C6098">
        <v>0</v>
      </c>
      <c r="D6098">
        <v>10.0984</v>
      </c>
      <c r="E6098">
        <v>22.038</v>
      </c>
      <c r="F6098" s="13">
        <f t="shared" si="95"/>
        <v>43410.861111111109</v>
      </c>
    </row>
    <row r="6099" spans="1:6" x14ac:dyDescent="0.35">
      <c r="A6099" s="14">
        <v>43410</v>
      </c>
      <c r="B6099" s="15">
        <v>0.86805555555555547</v>
      </c>
      <c r="C6099">
        <v>0</v>
      </c>
      <c r="D6099">
        <v>10.0984</v>
      </c>
      <c r="E6099">
        <v>22.036000000000001</v>
      </c>
      <c r="F6099" s="13">
        <f t="shared" si="95"/>
        <v>43410.868055555555</v>
      </c>
    </row>
    <row r="6100" spans="1:6" x14ac:dyDescent="0.35">
      <c r="A6100" s="14">
        <v>43410</v>
      </c>
      <c r="B6100" s="15">
        <v>0.875</v>
      </c>
      <c r="C6100">
        <v>0</v>
      </c>
      <c r="D6100">
        <v>10.097899999999999</v>
      </c>
      <c r="E6100">
        <v>22.033999999999999</v>
      </c>
      <c r="F6100" s="13">
        <f t="shared" si="95"/>
        <v>43410.875</v>
      </c>
    </row>
    <row r="6101" spans="1:6" x14ac:dyDescent="0.35">
      <c r="A6101" s="14">
        <v>43410</v>
      </c>
      <c r="B6101" s="15">
        <v>0.88194444444444453</v>
      </c>
      <c r="C6101">
        <v>0</v>
      </c>
      <c r="D6101">
        <v>10.098000000000001</v>
      </c>
      <c r="E6101">
        <v>22.032</v>
      </c>
      <c r="F6101" s="13">
        <f t="shared" si="95"/>
        <v>43410.881944444445</v>
      </c>
    </row>
    <row r="6102" spans="1:6" x14ac:dyDescent="0.35">
      <c r="A6102" s="14">
        <v>43410</v>
      </c>
      <c r="B6102" s="15">
        <v>0.88888888888888884</v>
      </c>
      <c r="C6102">
        <v>0</v>
      </c>
      <c r="D6102">
        <v>10.097899999999999</v>
      </c>
      <c r="E6102">
        <v>22.029</v>
      </c>
      <c r="F6102" s="13">
        <f t="shared" si="95"/>
        <v>43410.888888888891</v>
      </c>
    </row>
    <row r="6103" spans="1:6" x14ac:dyDescent="0.35">
      <c r="A6103" s="14">
        <v>43410</v>
      </c>
      <c r="B6103" s="15">
        <v>0.89583333333333337</v>
      </c>
      <c r="C6103">
        <v>0</v>
      </c>
      <c r="D6103">
        <v>10.0977</v>
      </c>
      <c r="E6103">
        <v>22.027999999999999</v>
      </c>
      <c r="F6103" s="13">
        <f t="shared" si="95"/>
        <v>43410.895833333336</v>
      </c>
    </row>
    <row r="6104" spans="1:6" x14ac:dyDescent="0.35">
      <c r="A6104" s="14">
        <v>43410</v>
      </c>
      <c r="B6104" s="15">
        <v>0.90277777777777779</v>
      </c>
      <c r="C6104">
        <v>0</v>
      </c>
      <c r="D6104">
        <v>10.097099999999999</v>
      </c>
      <c r="E6104">
        <v>22.026</v>
      </c>
      <c r="F6104" s="13">
        <f t="shared" si="95"/>
        <v>43410.902777777781</v>
      </c>
    </row>
    <row r="6105" spans="1:6" x14ac:dyDescent="0.35">
      <c r="A6105" s="14">
        <v>43410</v>
      </c>
      <c r="B6105" s="15">
        <v>0.90972222222222221</v>
      </c>
      <c r="C6105">
        <v>0</v>
      </c>
      <c r="D6105">
        <v>10.0966</v>
      </c>
      <c r="E6105">
        <v>22.024000000000001</v>
      </c>
      <c r="F6105" s="13">
        <f t="shared" si="95"/>
        <v>43410.909722222219</v>
      </c>
    </row>
    <row r="6106" spans="1:6" x14ac:dyDescent="0.35">
      <c r="A6106" s="14">
        <v>43410</v>
      </c>
      <c r="B6106" s="15">
        <v>0.91666666666666663</v>
      </c>
      <c r="C6106">
        <v>0</v>
      </c>
      <c r="D6106">
        <v>10.0947</v>
      </c>
      <c r="E6106">
        <v>22.021999999999998</v>
      </c>
      <c r="F6106" s="13">
        <f t="shared" si="95"/>
        <v>43410.916666666664</v>
      </c>
    </row>
    <row r="6107" spans="1:6" x14ac:dyDescent="0.35">
      <c r="A6107" s="14">
        <v>43410</v>
      </c>
      <c r="B6107" s="15">
        <v>0.92361111111111116</v>
      </c>
      <c r="C6107">
        <v>0</v>
      </c>
      <c r="D6107">
        <v>10.0947</v>
      </c>
      <c r="E6107">
        <v>22.021000000000001</v>
      </c>
      <c r="F6107" s="13">
        <f t="shared" si="95"/>
        <v>43410.923611111109</v>
      </c>
    </row>
    <row r="6108" spans="1:6" x14ac:dyDescent="0.35">
      <c r="A6108" s="14">
        <v>43410</v>
      </c>
      <c r="B6108" s="15">
        <v>0.93055555555555547</v>
      </c>
      <c r="C6108">
        <v>0</v>
      </c>
      <c r="D6108">
        <v>10.094099999999999</v>
      </c>
      <c r="E6108">
        <v>22.018999999999998</v>
      </c>
      <c r="F6108" s="13">
        <f t="shared" si="95"/>
        <v>43410.930555555555</v>
      </c>
    </row>
    <row r="6109" spans="1:6" x14ac:dyDescent="0.35">
      <c r="A6109" s="14">
        <v>43410</v>
      </c>
      <c r="B6109" s="15">
        <v>0.9375</v>
      </c>
      <c r="C6109">
        <v>0</v>
      </c>
      <c r="D6109">
        <v>10.0922</v>
      </c>
      <c r="E6109">
        <v>22.018000000000001</v>
      </c>
      <c r="F6109" s="13">
        <f t="shared" si="95"/>
        <v>43410.9375</v>
      </c>
    </row>
    <row r="6110" spans="1:6" x14ac:dyDescent="0.35">
      <c r="A6110" s="14">
        <v>43410</v>
      </c>
      <c r="B6110" s="15">
        <v>0.94444444444444453</v>
      </c>
      <c r="C6110">
        <v>0</v>
      </c>
      <c r="D6110">
        <v>10.091699999999999</v>
      </c>
      <c r="E6110">
        <v>22.015999999999998</v>
      </c>
      <c r="F6110" s="13">
        <f t="shared" si="95"/>
        <v>43410.944444444445</v>
      </c>
    </row>
    <row r="6111" spans="1:6" x14ac:dyDescent="0.35">
      <c r="A6111" s="14">
        <v>43410</v>
      </c>
      <c r="B6111" s="15">
        <v>0.95138888888888884</v>
      </c>
      <c r="C6111">
        <v>0</v>
      </c>
      <c r="D6111">
        <v>10.091200000000001</v>
      </c>
      <c r="E6111">
        <v>22.013999999999999</v>
      </c>
      <c r="F6111" s="13">
        <f t="shared" si="95"/>
        <v>43410.951388888891</v>
      </c>
    </row>
    <row r="6112" spans="1:6" x14ac:dyDescent="0.35">
      <c r="A6112" s="14">
        <v>43410</v>
      </c>
      <c r="B6112" s="15">
        <v>0.95833333333333337</v>
      </c>
      <c r="C6112">
        <v>0</v>
      </c>
      <c r="D6112">
        <v>10.0913</v>
      </c>
      <c r="E6112">
        <v>22.012</v>
      </c>
      <c r="F6112" s="13">
        <f t="shared" si="95"/>
        <v>43410.958333333336</v>
      </c>
    </row>
    <row r="6113" spans="1:6" x14ac:dyDescent="0.35">
      <c r="A6113" s="14">
        <v>43410</v>
      </c>
      <c r="B6113" s="15">
        <v>0.96527777777777779</v>
      </c>
      <c r="C6113">
        <v>0</v>
      </c>
      <c r="D6113">
        <v>10.0914</v>
      </c>
      <c r="E6113">
        <v>22.01</v>
      </c>
      <c r="F6113" s="13">
        <f t="shared" si="95"/>
        <v>43410.965277777781</v>
      </c>
    </row>
    <row r="6114" spans="1:6" x14ac:dyDescent="0.35">
      <c r="A6114" s="14">
        <v>43410</v>
      </c>
      <c r="B6114" s="15">
        <v>0.97222222222222221</v>
      </c>
      <c r="C6114">
        <v>0</v>
      </c>
      <c r="D6114">
        <v>10.090999999999999</v>
      </c>
      <c r="E6114">
        <v>22.007999999999999</v>
      </c>
      <c r="F6114" s="13">
        <f t="shared" si="95"/>
        <v>43410.972222222219</v>
      </c>
    </row>
    <row r="6115" spans="1:6" x14ac:dyDescent="0.35">
      <c r="A6115" s="14">
        <v>43410</v>
      </c>
      <c r="B6115" s="15">
        <v>0.97916666666666663</v>
      </c>
      <c r="C6115">
        <v>0</v>
      </c>
      <c r="D6115">
        <v>10.089399999999999</v>
      </c>
      <c r="E6115">
        <v>22.006</v>
      </c>
      <c r="F6115" s="13">
        <f t="shared" si="95"/>
        <v>43410.979166666664</v>
      </c>
    </row>
    <row r="6116" spans="1:6" x14ac:dyDescent="0.35">
      <c r="A6116" s="14">
        <v>43410</v>
      </c>
      <c r="B6116" s="15">
        <v>0.98611111111111116</v>
      </c>
      <c r="C6116">
        <v>0</v>
      </c>
      <c r="D6116">
        <v>10.088699999999999</v>
      </c>
      <c r="E6116">
        <v>22.004000000000001</v>
      </c>
      <c r="F6116" s="13">
        <f t="shared" si="95"/>
        <v>43410.986111111109</v>
      </c>
    </row>
    <row r="6117" spans="1:6" x14ac:dyDescent="0.35">
      <c r="A6117" s="14">
        <v>43410</v>
      </c>
      <c r="B6117" s="15">
        <v>0.99305555555555547</v>
      </c>
      <c r="C6117">
        <v>0</v>
      </c>
      <c r="D6117">
        <v>10.087899999999999</v>
      </c>
      <c r="E6117">
        <v>22.001999999999999</v>
      </c>
      <c r="F6117" s="13">
        <f t="shared" si="95"/>
        <v>43410.993055555555</v>
      </c>
    </row>
    <row r="6118" spans="1:6" x14ac:dyDescent="0.35">
      <c r="A6118" s="14">
        <v>43411</v>
      </c>
      <c r="B6118" s="15">
        <v>0</v>
      </c>
      <c r="C6118">
        <v>0</v>
      </c>
      <c r="D6118">
        <v>10.087</v>
      </c>
      <c r="E6118">
        <v>22.001000000000001</v>
      </c>
      <c r="F6118" s="13">
        <f t="shared" si="95"/>
        <v>43411</v>
      </c>
    </row>
    <row r="6119" spans="1:6" x14ac:dyDescent="0.35">
      <c r="A6119" s="14">
        <v>43411</v>
      </c>
      <c r="B6119" s="15">
        <v>6.9444444444444441E-3</v>
      </c>
      <c r="C6119">
        <v>0</v>
      </c>
      <c r="D6119">
        <v>10.086</v>
      </c>
      <c r="E6119">
        <v>21.998999999999999</v>
      </c>
      <c r="F6119" s="13">
        <f t="shared" si="95"/>
        <v>43411.006944444445</v>
      </c>
    </row>
    <row r="6120" spans="1:6" x14ac:dyDescent="0.35">
      <c r="A6120" s="14">
        <v>43411</v>
      </c>
      <c r="B6120" s="15">
        <v>1.3888888888888888E-2</v>
      </c>
      <c r="C6120">
        <v>0</v>
      </c>
      <c r="D6120">
        <v>10.084899999999999</v>
      </c>
      <c r="E6120">
        <v>21.997</v>
      </c>
      <c r="F6120" s="13">
        <f t="shared" si="95"/>
        <v>43411.013888888891</v>
      </c>
    </row>
    <row r="6121" spans="1:6" x14ac:dyDescent="0.35">
      <c r="A6121" s="14">
        <v>43411</v>
      </c>
      <c r="B6121" s="15">
        <v>2.0833333333333332E-2</v>
      </c>
      <c r="C6121">
        <v>0</v>
      </c>
      <c r="D6121">
        <v>10.0831</v>
      </c>
      <c r="E6121">
        <v>21.995000000000001</v>
      </c>
      <c r="F6121" s="13">
        <f t="shared" si="95"/>
        <v>43411.020833333336</v>
      </c>
    </row>
    <row r="6122" spans="1:6" x14ac:dyDescent="0.35">
      <c r="A6122" s="14">
        <v>43411</v>
      </c>
      <c r="B6122" s="15">
        <v>2.7777777777777776E-2</v>
      </c>
      <c r="C6122">
        <v>0</v>
      </c>
      <c r="D6122">
        <v>10.082599999999999</v>
      </c>
      <c r="E6122">
        <v>21.992999999999999</v>
      </c>
      <c r="F6122" s="13">
        <f t="shared" si="95"/>
        <v>43411.027777777781</v>
      </c>
    </row>
    <row r="6123" spans="1:6" x14ac:dyDescent="0.35">
      <c r="A6123" s="14">
        <v>43411</v>
      </c>
      <c r="B6123" s="15">
        <v>3.4722222222222224E-2</v>
      </c>
      <c r="C6123">
        <v>0</v>
      </c>
      <c r="D6123">
        <v>10.081</v>
      </c>
      <c r="E6123">
        <v>21.992000000000001</v>
      </c>
      <c r="F6123" s="13">
        <f t="shared" si="95"/>
        <v>43411.034722222219</v>
      </c>
    </row>
    <row r="6124" spans="1:6" x14ac:dyDescent="0.35">
      <c r="A6124" s="14">
        <v>43411</v>
      </c>
      <c r="B6124" s="15">
        <v>4.1666666666666664E-2</v>
      </c>
      <c r="C6124">
        <v>0</v>
      </c>
      <c r="D6124">
        <v>10.079800000000001</v>
      </c>
      <c r="E6124">
        <v>21.989000000000001</v>
      </c>
      <c r="F6124" s="13">
        <f t="shared" si="95"/>
        <v>43411.041666666664</v>
      </c>
    </row>
    <row r="6125" spans="1:6" x14ac:dyDescent="0.35">
      <c r="A6125" s="14">
        <v>43411</v>
      </c>
      <c r="B6125" s="15">
        <v>4.8611111111111112E-2</v>
      </c>
      <c r="C6125">
        <v>0</v>
      </c>
      <c r="D6125">
        <v>10.0787</v>
      </c>
      <c r="E6125">
        <v>21.986999999999998</v>
      </c>
      <c r="F6125" s="13">
        <f t="shared" si="95"/>
        <v>43411.048611111109</v>
      </c>
    </row>
    <row r="6126" spans="1:6" x14ac:dyDescent="0.35">
      <c r="A6126" s="14">
        <v>43411</v>
      </c>
      <c r="B6126" s="15">
        <v>5.5555555555555552E-2</v>
      </c>
      <c r="C6126">
        <v>0</v>
      </c>
      <c r="D6126">
        <v>10.079000000000001</v>
      </c>
      <c r="E6126">
        <v>21.984000000000002</v>
      </c>
      <c r="F6126" s="13">
        <f t="shared" si="95"/>
        <v>43411.055555555555</v>
      </c>
    </row>
    <row r="6127" spans="1:6" x14ac:dyDescent="0.35">
      <c r="A6127" s="14">
        <v>43411</v>
      </c>
      <c r="B6127" s="15">
        <v>6.25E-2</v>
      </c>
      <c r="C6127">
        <v>0</v>
      </c>
      <c r="D6127">
        <v>10.078200000000001</v>
      </c>
      <c r="E6127">
        <v>21.98</v>
      </c>
      <c r="F6127" s="13">
        <f t="shared" si="95"/>
        <v>43411.0625</v>
      </c>
    </row>
    <row r="6128" spans="1:6" x14ac:dyDescent="0.35">
      <c r="A6128" s="14">
        <v>43411</v>
      </c>
      <c r="B6128" s="15">
        <v>6.9444444444444434E-2</v>
      </c>
      <c r="C6128">
        <v>0</v>
      </c>
      <c r="D6128">
        <v>10.077999999999999</v>
      </c>
      <c r="E6128">
        <v>21.977</v>
      </c>
      <c r="F6128" s="13">
        <f t="shared" si="95"/>
        <v>43411.069444444445</v>
      </c>
    </row>
    <row r="6129" spans="1:6" x14ac:dyDescent="0.35">
      <c r="A6129" s="14">
        <v>43411</v>
      </c>
      <c r="B6129" s="15">
        <v>7.6388888888888895E-2</v>
      </c>
      <c r="C6129">
        <v>0</v>
      </c>
      <c r="D6129">
        <v>10.077400000000001</v>
      </c>
      <c r="E6129">
        <v>21.974</v>
      </c>
      <c r="F6129" s="13">
        <f t="shared" si="95"/>
        <v>43411.076388888891</v>
      </c>
    </row>
    <row r="6130" spans="1:6" x14ac:dyDescent="0.35">
      <c r="A6130" s="14">
        <v>43411</v>
      </c>
      <c r="B6130" s="15">
        <v>8.3333333333333329E-2</v>
      </c>
      <c r="C6130">
        <v>0</v>
      </c>
      <c r="D6130">
        <v>10.0763</v>
      </c>
      <c r="E6130">
        <v>21.971</v>
      </c>
      <c r="F6130" s="13">
        <f t="shared" si="95"/>
        <v>43411.083333333336</v>
      </c>
    </row>
    <row r="6131" spans="1:6" x14ac:dyDescent="0.35">
      <c r="A6131" s="14">
        <v>43411</v>
      </c>
      <c r="B6131" s="15">
        <v>9.0277777777777776E-2</v>
      </c>
      <c r="C6131">
        <v>0</v>
      </c>
      <c r="D6131">
        <v>10.075200000000001</v>
      </c>
      <c r="E6131">
        <v>21.969000000000001</v>
      </c>
      <c r="F6131" s="13">
        <f t="shared" si="95"/>
        <v>43411.090277777781</v>
      </c>
    </row>
    <row r="6132" spans="1:6" x14ac:dyDescent="0.35">
      <c r="A6132" s="14">
        <v>43411</v>
      </c>
      <c r="B6132" s="15">
        <v>9.7222222222222224E-2</v>
      </c>
      <c r="C6132">
        <v>0</v>
      </c>
      <c r="D6132">
        <v>10.074</v>
      </c>
      <c r="E6132">
        <v>21.966000000000001</v>
      </c>
      <c r="F6132" s="13">
        <f t="shared" si="95"/>
        <v>43411.097222222219</v>
      </c>
    </row>
    <row r="6133" spans="1:6" x14ac:dyDescent="0.35">
      <c r="A6133" s="14">
        <v>43411</v>
      </c>
      <c r="B6133" s="15">
        <v>0.10416666666666667</v>
      </c>
      <c r="C6133">
        <v>0</v>
      </c>
      <c r="D6133">
        <v>10.0747</v>
      </c>
      <c r="E6133">
        <v>21.963999999999999</v>
      </c>
      <c r="F6133" s="13">
        <f t="shared" si="95"/>
        <v>43411.104166666664</v>
      </c>
    </row>
    <row r="6134" spans="1:6" x14ac:dyDescent="0.35">
      <c r="A6134" s="14">
        <v>43411</v>
      </c>
      <c r="B6134" s="15">
        <v>0.1111111111111111</v>
      </c>
      <c r="C6134">
        <v>0</v>
      </c>
      <c r="D6134">
        <v>10.0749</v>
      </c>
      <c r="E6134">
        <v>21.962</v>
      </c>
      <c r="F6134" s="13">
        <f t="shared" si="95"/>
        <v>43411.111111111109</v>
      </c>
    </row>
    <row r="6135" spans="1:6" x14ac:dyDescent="0.35">
      <c r="A6135" s="14">
        <v>43411</v>
      </c>
      <c r="B6135" s="15">
        <v>0.11805555555555557</v>
      </c>
      <c r="C6135">
        <v>0</v>
      </c>
      <c r="D6135">
        <v>10.0745</v>
      </c>
      <c r="E6135">
        <v>21.96</v>
      </c>
      <c r="F6135" s="13">
        <f t="shared" si="95"/>
        <v>43411.118055555555</v>
      </c>
    </row>
    <row r="6136" spans="1:6" x14ac:dyDescent="0.35">
      <c r="A6136" s="14">
        <v>43411</v>
      </c>
      <c r="B6136" s="15">
        <v>0.125</v>
      </c>
      <c r="C6136">
        <v>0</v>
      </c>
      <c r="D6136">
        <v>10.074999999999999</v>
      </c>
      <c r="E6136">
        <v>21.959</v>
      </c>
      <c r="F6136" s="13">
        <f t="shared" si="95"/>
        <v>43411.125</v>
      </c>
    </row>
    <row r="6137" spans="1:6" x14ac:dyDescent="0.35">
      <c r="A6137" s="14">
        <v>43411</v>
      </c>
      <c r="B6137" s="15">
        <v>0.13194444444444445</v>
      </c>
      <c r="C6137">
        <v>0</v>
      </c>
      <c r="D6137">
        <v>10.0748</v>
      </c>
      <c r="E6137">
        <v>21.957000000000001</v>
      </c>
      <c r="F6137" s="13">
        <f t="shared" si="95"/>
        <v>43411.131944444445</v>
      </c>
    </row>
    <row r="6138" spans="1:6" x14ac:dyDescent="0.35">
      <c r="A6138" s="14">
        <v>43411</v>
      </c>
      <c r="B6138" s="15">
        <v>0.1388888888888889</v>
      </c>
      <c r="C6138">
        <v>0</v>
      </c>
      <c r="D6138">
        <v>10.075799999999999</v>
      </c>
      <c r="E6138">
        <v>21.954999999999998</v>
      </c>
      <c r="F6138" s="13">
        <f t="shared" si="95"/>
        <v>43411.138888888891</v>
      </c>
    </row>
    <row r="6139" spans="1:6" x14ac:dyDescent="0.35">
      <c r="A6139" s="14">
        <v>43411</v>
      </c>
      <c r="B6139" s="15">
        <v>0.14583333333333334</v>
      </c>
      <c r="C6139">
        <v>0</v>
      </c>
      <c r="D6139">
        <v>10.075799999999999</v>
      </c>
      <c r="E6139">
        <v>21.954000000000001</v>
      </c>
      <c r="F6139" s="13">
        <f t="shared" si="95"/>
        <v>43411.145833333336</v>
      </c>
    </row>
    <row r="6140" spans="1:6" x14ac:dyDescent="0.35">
      <c r="A6140" s="14">
        <v>43411</v>
      </c>
      <c r="B6140" s="15">
        <v>0.15277777777777776</v>
      </c>
      <c r="C6140">
        <v>0</v>
      </c>
      <c r="D6140">
        <v>10.0764</v>
      </c>
      <c r="E6140">
        <v>21.952000000000002</v>
      </c>
      <c r="F6140" s="13">
        <f t="shared" si="95"/>
        <v>43411.152777777781</v>
      </c>
    </row>
    <row r="6141" spans="1:6" x14ac:dyDescent="0.35">
      <c r="A6141" s="14">
        <v>43411</v>
      </c>
      <c r="B6141" s="15">
        <v>0.15972222222222224</v>
      </c>
      <c r="C6141">
        <v>0</v>
      </c>
      <c r="D6141">
        <v>10.075799999999999</v>
      </c>
      <c r="E6141">
        <v>21.951000000000001</v>
      </c>
      <c r="F6141" s="13">
        <f t="shared" si="95"/>
        <v>43411.159722222219</v>
      </c>
    </row>
    <row r="6142" spans="1:6" x14ac:dyDescent="0.35">
      <c r="A6142" s="14">
        <v>43411</v>
      </c>
      <c r="B6142" s="15">
        <v>0.16666666666666666</v>
      </c>
      <c r="C6142">
        <v>0</v>
      </c>
      <c r="D6142">
        <v>10.0761</v>
      </c>
      <c r="E6142">
        <v>21.949000000000002</v>
      </c>
      <c r="F6142" s="13">
        <f t="shared" si="95"/>
        <v>43411.166666666664</v>
      </c>
    </row>
    <row r="6143" spans="1:6" x14ac:dyDescent="0.35">
      <c r="A6143" s="14">
        <v>43411</v>
      </c>
      <c r="B6143" s="15">
        <v>0.17361111111111113</v>
      </c>
      <c r="C6143">
        <v>0</v>
      </c>
      <c r="D6143">
        <v>10.077199999999999</v>
      </c>
      <c r="E6143">
        <v>21.948</v>
      </c>
      <c r="F6143" s="13">
        <f t="shared" si="95"/>
        <v>43411.173611111109</v>
      </c>
    </row>
    <row r="6144" spans="1:6" x14ac:dyDescent="0.35">
      <c r="A6144" s="14">
        <v>43411</v>
      </c>
      <c r="B6144" s="15">
        <v>0.18055555555555555</v>
      </c>
      <c r="C6144">
        <v>0</v>
      </c>
      <c r="D6144">
        <v>10.0778</v>
      </c>
      <c r="E6144">
        <v>21.946000000000002</v>
      </c>
      <c r="F6144" s="13">
        <f t="shared" si="95"/>
        <v>43411.180555555555</v>
      </c>
    </row>
    <row r="6145" spans="1:6" x14ac:dyDescent="0.35">
      <c r="A6145" s="14">
        <v>43411</v>
      </c>
      <c r="B6145" s="15">
        <v>0.1875</v>
      </c>
      <c r="C6145">
        <v>0</v>
      </c>
      <c r="D6145">
        <v>10.078799999999999</v>
      </c>
      <c r="E6145">
        <v>21.943999999999999</v>
      </c>
      <c r="F6145" s="13">
        <f t="shared" si="95"/>
        <v>43411.1875</v>
      </c>
    </row>
    <row r="6146" spans="1:6" x14ac:dyDescent="0.35">
      <c r="A6146" s="14">
        <v>43411</v>
      </c>
      <c r="B6146" s="15">
        <v>0.19444444444444445</v>
      </c>
      <c r="C6146">
        <v>0</v>
      </c>
      <c r="D6146">
        <v>10.08</v>
      </c>
      <c r="E6146">
        <v>21.943000000000001</v>
      </c>
      <c r="F6146" s="13">
        <f t="shared" si="95"/>
        <v>43411.194444444445</v>
      </c>
    </row>
    <row r="6147" spans="1:6" x14ac:dyDescent="0.35">
      <c r="A6147" s="14">
        <v>43411</v>
      </c>
      <c r="B6147" s="15">
        <v>0.20138888888888887</v>
      </c>
      <c r="C6147">
        <v>0</v>
      </c>
      <c r="D6147">
        <v>10.080299999999999</v>
      </c>
      <c r="E6147">
        <v>21.940999999999999</v>
      </c>
      <c r="F6147" s="13">
        <f t="shared" si="95"/>
        <v>43411.201388888891</v>
      </c>
    </row>
    <row r="6148" spans="1:6" x14ac:dyDescent="0.35">
      <c r="A6148" s="14">
        <v>43411</v>
      </c>
      <c r="B6148" s="15">
        <v>0.20833333333333334</v>
      </c>
      <c r="C6148">
        <v>0</v>
      </c>
      <c r="D6148">
        <v>10.082700000000001</v>
      </c>
      <c r="E6148">
        <v>21.939</v>
      </c>
      <c r="F6148" s="13">
        <f t="shared" si="95"/>
        <v>43411.208333333336</v>
      </c>
    </row>
    <row r="6149" spans="1:6" x14ac:dyDescent="0.35">
      <c r="A6149" s="14">
        <v>43411</v>
      </c>
      <c r="B6149" s="15">
        <v>0.21527777777777779</v>
      </c>
      <c r="C6149">
        <v>0</v>
      </c>
      <c r="D6149">
        <v>10.0838</v>
      </c>
      <c r="E6149">
        <v>21.937000000000001</v>
      </c>
      <c r="F6149" s="13">
        <f t="shared" si="95"/>
        <v>43411.215277777781</v>
      </c>
    </row>
    <row r="6150" spans="1:6" x14ac:dyDescent="0.35">
      <c r="A6150" s="14">
        <v>43411</v>
      </c>
      <c r="B6150" s="15">
        <v>0.22222222222222221</v>
      </c>
      <c r="C6150">
        <v>0</v>
      </c>
      <c r="D6150">
        <v>10.084899999999999</v>
      </c>
      <c r="E6150">
        <v>21.934999999999999</v>
      </c>
      <c r="F6150" s="13">
        <f t="shared" si="95"/>
        <v>43411.222222222219</v>
      </c>
    </row>
    <row r="6151" spans="1:6" x14ac:dyDescent="0.35">
      <c r="A6151" s="14">
        <v>43411</v>
      </c>
      <c r="B6151" s="15">
        <v>0.22916666666666666</v>
      </c>
      <c r="C6151">
        <v>0</v>
      </c>
      <c r="D6151">
        <v>10.086399999999999</v>
      </c>
      <c r="E6151">
        <v>21.933</v>
      </c>
      <c r="F6151" s="13">
        <f t="shared" si="95"/>
        <v>43411.229166666664</v>
      </c>
    </row>
    <row r="6152" spans="1:6" x14ac:dyDescent="0.35">
      <c r="A6152" s="14">
        <v>43411</v>
      </c>
      <c r="B6152" s="15">
        <v>0.23611111111111113</v>
      </c>
      <c r="C6152">
        <v>0</v>
      </c>
      <c r="D6152">
        <v>10.0871</v>
      </c>
      <c r="E6152">
        <v>21.931000000000001</v>
      </c>
      <c r="F6152" s="13">
        <f t="shared" si="95"/>
        <v>43411.236111111109</v>
      </c>
    </row>
    <row r="6153" spans="1:6" x14ac:dyDescent="0.35">
      <c r="A6153" s="14">
        <v>43411</v>
      </c>
      <c r="B6153" s="15">
        <v>0.24305555555555555</v>
      </c>
      <c r="C6153">
        <v>0</v>
      </c>
      <c r="D6153">
        <v>10.0877</v>
      </c>
      <c r="E6153">
        <v>21.928000000000001</v>
      </c>
      <c r="F6153" s="13">
        <f t="shared" si="95"/>
        <v>43411.243055555555</v>
      </c>
    </row>
    <row r="6154" spans="1:6" x14ac:dyDescent="0.35">
      <c r="A6154" s="14">
        <v>43411</v>
      </c>
      <c r="B6154" s="15">
        <v>0.25</v>
      </c>
      <c r="C6154">
        <v>0</v>
      </c>
      <c r="D6154">
        <v>10.0885</v>
      </c>
      <c r="E6154">
        <v>21.925999999999998</v>
      </c>
      <c r="F6154" s="13">
        <f t="shared" si="95"/>
        <v>43411.25</v>
      </c>
    </row>
    <row r="6155" spans="1:6" x14ac:dyDescent="0.35">
      <c r="A6155" s="14">
        <v>43411</v>
      </c>
      <c r="B6155" s="15">
        <v>0.25694444444444448</v>
      </c>
      <c r="C6155">
        <v>0</v>
      </c>
      <c r="D6155">
        <v>10.089700000000001</v>
      </c>
      <c r="E6155">
        <v>21.922000000000001</v>
      </c>
      <c r="F6155" s="13">
        <f t="shared" si="95"/>
        <v>43411.256944444445</v>
      </c>
    </row>
    <row r="6156" spans="1:6" x14ac:dyDescent="0.35">
      <c r="A6156" s="14">
        <v>43411</v>
      </c>
      <c r="B6156" s="15">
        <v>0.2638888888888889</v>
      </c>
      <c r="C6156">
        <v>0</v>
      </c>
      <c r="D6156">
        <v>10.0916</v>
      </c>
      <c r="E6156">
        <v>21.92</v>
      </c>
      <c r="F6156" s="13">
        <f t="shared" si="95"/>
        <v>43411.263888888891</v>
      </c>
    </row>
    <row r="6157" spans="1:6" x14ac:dyDescent="0.35">
      <c r="A6157" s="14">
        <v>43411</v>
      </c>
      <c r="B6157" s="15">
        <v>0.27083333333333331</v>
      </c>
      <c r="C6157">
        <v>0</v>
      </c>
      <c r="D6157">
        <v>10.093</v>
      </c>
      <c r="E6157">
        <v>21.917000000000002</v>
      </c>
      <c r="F6157" s="13">
        <f t="shared" si="95"/>
        <v>43411.270833333336</v>
      </c>
    </row>
    <row r="6158" spans="1:6" x14ac:dyDescent="0.35">
      <c r="A6158" s="14">
        <v>43411</v>
      </c>
      <c r="B6158" s="15">
        <v>0.27777777777777779</v>
      </c>
      <c r="C6158">
        <v>0</v>
      </c>
      <c r="D6158">
        <v>10.094200000000001</v>
      </c>
      <c r="E6158">
        <v>21.916</v>
      </c>
      <c r="F6158" s="13">
        <f t="shared" ref="F6158:F6221" si="96">A6158+B6158</f>
        <v>43411.277777777781</v>
      </c>
    </row>
    <row r="6159" spans="1:6" x14ac:dyDescent="0.35">
      <c r="A6159" s="14">
        <v>43411</v>
      </c>
      <c r="B6159" s="15">
        <v>0.28472222222222221</v>
      </c>
      <c r="C6159">
        <v>0</v>
      </c>
      <c r="D6159">
        <v>10.0953</v>
      </c>
      <c r="E6159">
        <v>21.914000000000001</v>
      </c>
      <c r="F6159" s="13">
        <f t="shared" si="96"/>
        <v>43411.284722222219</v>
      </c>
    </row>
    <row r="6160" spans="1:6" x14ac:dyDescent="0.35">
      <c r="A6160" s="14">
        <v>43411</v>
      </c>
      <c r="B6160" s="15">
        <v>0.29166666666666669</v>
      </c>
      <c r="C6160">
        <v>0</v>
      </c>
      <c r="D6160">
        <v>10.095800000000001</v>
      </c>
      <c r="E6160">
        <v>21.913</v>
      </c>
      <c r="F6160" s="13">
        <f t="shared" si="96"/>
        <v>43411.291666666664</v>
      </c>
    </row>
    <row r="6161" spans="1:6" x14ac:dyDescent="0.35">
      <c r="A6161" s="14">
        <v>43411</v>
      </c>
      <c r="B6161" s="15">
        <v>0.2986111111111111</v>
      </c>
      <c r="C6161">
        <v>0</v>
      </c>
      <c r="D6161">
        <v>10.0968</v>
      </c>
      <c r="E6161">
        <v>21.913</v>
      </c>
      <c r="F6161" s="13">
        <f t="shared" si="96"/>
        <v>43411.298611111109</v>
      </c>
    </row>
    <row r="6162" spans="1:6" x14ac:dyDescent="0.35">
      <c r="A6162" s="14">
        <v>43411</v>
      </c>
      <c r="B6162" s="15">
        <v>0.30555555555555552</v>
      </c>
      <c r="C6162">
        <v>0</v>
      </c>
      <c r="D6162">
        <v>10.0975</v>
      </c>
      <c r="E6162">
        <v>21.914000000000001</v>
      </c>
      <c r="F6162" s="13">
        <f t="shared" si="96"/>
        <v>43411.305555555555</v>
      </c>
    </row>
    <row r="6163" spans="1:6" x14ac:dyDescent="0.35">
      <c r="A6163" s="14">
        <v>43411</v>
      </c>
      <c r="B6163" s="15">
        <v>0.3125</v>
      </c>
      <c r="C6163">
        <v>0</v>
      </c>
      <c r="D6163">
        <v>10.098800000000001</v>
      </c>
      <c r="E6163">
        <v>21.914999999999999</v>
      </c>
      <c r="F6163" s="13">
        <f t="shared" si="96"/>
        <v>43411.3125</v>
      </c>
    </row>
    <row r="6164" spans="1:6" x14ac:dyDescent="0.35">
      <c r="A6164" s="14">
        <v>43411</v>
      </c>
      <c r="B6164" s="15">
        <v>0.31944444444444448</v>
      </c>
      <c r="C6164">
        <v>0</v>
      </c>
      <c r="D6164">
        <v>10.099</v>
      </c>
      <c r="E6164">
        <v>21.916</v>
      </c>
      <c r="F6164" s="13">
        <f t="shared" si="96"/>
        <v>43411.319444444445</v>
      </c>
    </row>
    <row r="6165" spans="1:6" x14ac:dyDescent="0.35">
      <c r="A6165" s="14">
        <v>43411</v>
      </c>
      <c r="B6165" s="15">
        <v>0.3263888888888889</v>
      </c>
      <c r="C6165">
        <v>0</v>
      </c>
      <c r="D6165">
        <v>10.0991</v>
      </c>
      <c r="E6165">
        <v>21.917999999999999</v>
      </c>
      <c r="F6165" s="13">
        <f t="shared" si="96"/>
        <v>43411.326388888891</v>
      </c>
    </row>
    <row r="6166" spans="1:6" x14ac:dyDescent="0.35">
      <c r="A6166" s="14">
        <v>43411</v>
      </c>
      <c r="B6166" s="15">
        <v>0.33333333333333331</v>
      </c>
      <c r="C6166">
        <v>0</v>
      </c>
      <c r="D6166">
        <v>10.099</v>
      </c>
      <c r="E6166">
        <v>21.920999999999999</v>
      </c>
      <c r="F6166" s="13">
        <f t="shared" si="96"/>
        <v>43411.333333333336</v>
      </c>
    </row>
    <row r="6167" spans="1:6" x14ac:dyDescent="0.35">
      <c r="A6167" s="14">
        <v>43411</v>
      </c>
      <c r="B6167" s="15">
        <v>0.34027777777777773</v>
      </c>
      <c r="C6167">
        <v>0</v>
      </c>
      <c r="D6167">
        <v>10.0992</v>
      </c>
      <c r="E6167">
        <v>21.923999999999999</v>
      </c>
      <c r="F6167" s="13">
        <f t="shared" si="96"/>
        <v>43411.340277777781</v>
      </c>
    </row>
    <row r="6168" spans="1:6" x14ac:dyDescent="0.35">
      <c r="A6168" s="14">
        <v>43411</v>
      </c>
      <c r="B6168" s="15">
        <v>0.34722222222222227</v>
      </c>
      <c r="C6168">
        <v>0</v>
      </c>
      <c r="D6168">
        <v>10.0992</v>
      </c>
      <c r="E6168">
        <v>21.928000000000001</v>
      </c>
      <c r="F6168" s="13">
        <f t="shared" si="96"/>
        <v>43411.347222222219</v>
      </c>
    </row>
    <row r="6169" spans="1:6" x14ac:dyDescent="0.35">
      <c r="A6169" s="14">
        <v>43411</v>
      </c>
      <c r="B6169" s="15">
        <v>0.35416666666666669</v>
      </c>
      <c r="C6169">
        <v>0</v>
      </c>
      <c r="D6169">
        <v>10.099600000000001</v>
      </c>
      <c r="E6169">
        <v>21.931000000000001</v>
      </c>
      <c r="F6169" s="13">
        <f t="shared" si="96"/>
        <v>43411.354166666664</v>
      </c>
    </row>
    <row r="6170" spans="1:6" x14ac:dyDescent="0.35">
      <c r="A6170" s="14">
        <v>43411</v>
      </c>
      <c r="B6170" s="15">
        <v>0.3611111111111111</v>
      </c>
      <c r="C6170">
        <v>0</v>
      </c>
      <c r="D6170">
        <v>10.0991</v>
      </c>
      <c r="E6170">
        <v>21.934999999999999</v>
      </c>
      <c r="F6170" s="13">
        <f t="shared" si="96"/>
        <v>43411.361111111109</v>
      </c>
    </row>
    <row r="6171" spans="1:6" x14ac:dyDescent="0.35">
      <c r="A6171" s="14">
        <v>43411</v>
      </c>
      <c r="B6171" s="15">
        <v>0.36805555555555558</v>
      </c>
      <c r="C6171">
        <v>0</v>
      </c>
      <c r="D6171">
        <v>10.098800000000001</v>
      </c>
      <c r="E6171">
        <v>21.937999999999999</v>
      </c>
      <c r="F6171" s="13">
        <f t="shared" si="96"/>
        <v>43411.368055555555</v>
      </c>
    </row>
    <row r="6172" spans="1:6" x14ac:dyDescent="0.35">
      <c r="A6172" s="14">
        <v>43411</v>
      </c>
      <c r="B6172" s="15">
        <v>0.375</v>
      </c>
      <c r="C6172">
        <v>0</v>
      </c>
      <c r="D6172">
        <v>10.0984</v>
      </c>
      <c r="E6172">
        <v>21.942</v>
      </c>
      <c r="F6172" s="13">
        <f t="shared" si="96"/>
        <v>43411.375</v>
      </c>
    </row>
    <row r="6173" spans="1:6" x14ac:dyDescent="0.35">
      <c r="A6173" s="14">
        <v>43411</v>
      </c>
      <c r="B6173" s="15">
        <v>0.38194444444444442</v>
      </c>
      <c r="C6173">
        <v>0</v>
      </c>
      <c r="D6173">
        <v>10.0983</v>
      </c>
      <c r="E6173">
        <v>21.946999999999999</v>
      </c>
      <c r="F6173" s="13">
        <f t="shared" si="96"/>
        <v>43411.381944444445</v>
      </c>
    </row>
    <row r="6174" spans="1:6" x14ac:dyDescent="0.35">
      <c r="A6174" s="14">
        <v>43411</v>
      </c>
      <c r="B6174" s="15">
        <v>0.3888888888888889</v>
      </c>
      <c r="C6174">
        <v>0</v>
      </c>
      <c r="D6174">
        <v>10.0989</v>
      </c>
      <c r="E6174">
        <v>21.951000000000001</v>
      </c>
      <c r="F6174" s="13">
        <f t="shared" si="96"/>
        <v>43411.388888888891</v>
      </c>
    </row>
    <row r="6175" spans="1:6" x14ac:dyDescent="0.35">
      <c r="A6175" s="14">
        <v>43411</v>
      </c>
      <c r="B6175" s="15">
        <v>0.39583333333333331</v>
      </c>
      <c r="C6175">
        <v>0</v>
      </c>
      <c r="D6175">
        <v>10.098100000000001</v>
      </c>
      <c r="E6175">
        <v>21.957000000000001</v>
      </c>
      <c r="F6175" s="13">
        <f t="shared" si="96"/>
        <v>43411.395833333336</v>
      </c>
    </row>
    <row r="6176" spans="1:6" x14ac:dyDescent="0.35">
      <c r="A6176" s="14">
        <v>43411</v>
      </c>
      <c r="B6176" s="15">
        <v>0.40277777777777773</v>
      </c>
      <c r="C6176">
        <v>0</v>
      </c>
      <c r="D6176">
        <v>10.0966</v>
      </c>
      <c r="E6176">
        <v>21.963000000000001</v>
      </c>
      <c r="F6176" s="13">
        <f t="shared" si="96"/>
        <v>43411.402777777781</v>
      </c>
    </row>
    <row r="6177" spans="1:6" x14ac:dyDescent="0.35">
      <c r="A6177" s="14">
        <v>43411</v>
      </c>
      <c r="B6177" s="15">
        <v>0.40972222222222227</v>
      </c>
      <c r="C6177">
        <v>0</v>
      </c>
      <c r="D6177">
        <v>10.0961</v>
      </c>
      <c r="E6177">
        <v>21.97</v>
      </c>
      <c r="F6177" s="13">
        <f t="shared" si="96"/>
        <v>43411.409722222219</v>
      </c>
    </row>
    <row r="6178" spans="1:6" x14ac:dyDescent="0.35">
      <c r="A6178" s="14">
        <v>43411</v>
      </c>
      <c r="B6178" s="15">
        <v>0.41666666666666669</v>
      </c>
      <c r="C6178">
        <v>0</v>
      </c>
      <c r="D6178">
        <v>10.095599999999999</v>
      </c>
      <c r="E6178">
        <v>21.978000000000002</v>
      </c>
      <c r="F6178" s="13">
        <f t="shared" si="96"/>
        <v>43411.416666666664</v>
      </c>
    </row>
    <row r="6179" spans="1:6" x14ac:dyDescent="0.35">
      <c r="A6179" s="14">
        <v>43411</v>
      </c>
      <c r="B6179" s="15">
        <v>0.4236111111111111</v>
      </c>
      <c r="C6179">
        <v>0</v>
      </c>
      <c r="D6179">
        <v>10.093299999999999</v>
      </c>
      <c r="E6179">
        <v>21.984999999999999</v>
      </c>
      <c r="F6179" s="13">
        <f t="shared" si="96"/>
        <v>43411.423611111109</v>
      </c>
    </row>
    <row r="6180" spans="1:6" x14ac:dyDescent="0.35">
      <c r="A6180" s="14">
        <v>43411</v>
      </c>
      <c r="B6180" s="15">
        <v>0.43055555555555558</v>
      </c>
      <c r="C6180">
        <v>0</v>
      </c>
      <c r="D6180">
        <v>10.092000000000001</v>
      </c>
      <c r="E6180">
        <v>21.992000000000001</v>
      </c>
      <c r="F6180" s="13">
        <f t="shared" si="96"/>
        <v>43411.430555555555</v>
      </c>
    </row>
    <row r="6181" spans="1:6" x14ac:dyDescent="0.35">
      <c r="A6181" s="14">
        <v>43411</v>
      </c>
      <c r="B6181" s="15">
        <v>0.4375</v>
      </c>
      <c r="C6181">
        <v>0</v>
      </c>
      <c r="D6181">
        <v>10.0908</v>
      </c>
      <c r="E6181">
        <v>21.998999999999999</v>
      </c>
      <c r="F6181" s="13">
        <f t="shared" si="96"/>
        <v>43411.4375</v>
      </c>
    </row>
    <row r="6182" spans="1:6" x14ac:dyDescent="0.35">
      <c r="A6182" s="14">
        <v>43411</v>
      </c>
      <c r="B6182" s="15">
        <v>0.44444444444444442</v>
      </c>
      <c r="C6182">
        <v>0</v>
      </c>
      <c r="D6182">
        <v>10.088800000000001</v>
      </c>
      <c r="E6182">
        <v>22.007999999999999</v>
      </c>
      <c r="F6182" s="13">
        <f t="shared" si="96"/>
        <v>43411.444444444445</v>
      </c>
    </row>
    <row r="6183" spans="1:6" x14ac:dyDescent="0.35">
      <c r="A6183" s="14">
        <v>43411</v>
      </c>
      <c r="B6183" s="15">
        <v>0.4513888888888889</v>
      </c>
      <c r="C6183">
        <v>0</v>
      </c>
      <c r="D6183">
        <v>10.0875</v>
      </c>
      <c r="E6183">
        <v>22.016999999999999</v>
      </c>
      <c r="F6183" s="13">
        <f t="shared" si="96"/>
        <v>43411.451388888891</v>
      </c>
    </row>
    <row r="6184" spans="1:6" x14ac:dyDescent="0.35">
      <c r="A6184" s="14">
        <v>43411</v>
      </c>
      <c r="B6184" s="15">
        <v>0.45833333333333331</v>
      </c>
      <c r="C6184">
        <v>0</v>
      </c>
      <c r="D6184">
        <v>10.085699999999999</v>
      </c>
      <c r="E6184">
        <v>22.024999999999999</v>
      </c>
      <c r="F6184" s="13">
        <f t="shared" si="96"/>
        <v>43411.458333333336</v>
      </c>
    </row>
    <row r="6185" spans="1:6" x14ac:dyDescent="0.35">
      <c r="A6185" s="14">
        <v>43411</v>
      </c>
      <c r="B6185" s="15">
        <v>0.46527777777777773</v>
      </c>
      <c r="C6185">
        <v>0</v>
      </c>
      <c r="D6185">
        <v>10.0848</v>
      </c>
      <c r="E6185">
        <v>22.032</v>
      </c>
      <c r="F6185" s="13">
        <f t="shared" si="96"/>
        <v>43411.465277777781</v>
      </c>
    </row>
    <row r="6186" spans="1:6" x14ac:dyDescent="0.35">
      <c r="A6186" s="14">
        <v>43411</v>
      </c>
      <c r="B6186" s="15">
        <v>0.47222222222222227</v>
      </c>
      <c r="C6186">
        <v>0</v>
      </c>
      <c r="D6186">
        <v>10.082100000000001</v>
      </c>
      <c r="E6186">
        <v>22.038</v>
      </c>
      <c r="F6186" s="13">
        <f t="shared" si="96"/>
        <v>43411.472222222219</v>
      </c>
    </row>
    <row r="6187" spans="1:6" x14ac:dyDescent="0.35">
      <c r="A6187" s="14">
        <v>43411</v>
      </c>
      <c r="B6187" s="15">
        <v>0.47916666666666669</v>
      </c>
      <c r="C6187">
        <v>0</v>
      </c>
      <c r="D6187">
        <v>10.0806</v>
      </c>
      <c r="E6187">
        <v>22.045000000000002</v>
      </c>
      <c r="F6187" s="13">
        <f t="shared" si="96"/>
        <v>43411.479166666664</v>
      </c>
    </row>
    <row r="6188" spans="1:6" x14ac:dyDescent="0.35">
      <c r="A6188" s="14">
        <v>43411</v>
      </c>
      <c r="B6188" s="15">
        <v>0.4861111111111111</v>
      </c>
      <c r="C6188">
        <v>0</v>
      </c>
      <c r="D6188">
        <v>10.0787</v>
      </c>
      <c r="E6188">
        <v>22.053000000000001</v>
      </c>
      <c r="F6188" s="13">
        <f t="shared" si="96"/>
        <v>43411.486111111109</v>
      </c>
    </row>
    <row r="6189" spans="1:6" x14ac:dyDescent="0.35">
      <c r="A6189" s="14">
        <v>43411</v>
      </c>
      <c r="B6189" s="15">
        <v>0.49305555555555558</v>
      </c>
      <c r="C6189">
        <v>0</v>
      </c>
      <c r="D6189">
        <v>10.077199999999999</v>
      </c>
      <c r="E6189">
        <v>22.06</v>
      </c>
      <c r="F6189" s="13">
        <f t="shared" si="96"/>
        <v>43411.493055555555</v>
      </c>
    </row>
    <row r="6190" spans="1:6" x14ac:dyDescent="0.35">
      <c r="A6190" s="14">
        <v>43411</v>
      </c>
      <c r="B6190" s="15">
        <v>0.5</v>
      </c>
      <c r="C6190">
        <v>0</v>
      </c>
      <c r="D6190">
        <v>10.075200000000001</v>
      </c>
      <c r="E6190">
        <v>22.065999999999999</v>
      </c>
      <c r="F6190" s="13">
        <f t="shared" si="96"/>
        <v>43411.5</v>
      </c>
    </row>
    <row r="6191" spans="1:6" x14ac:dyDescent="0.35">
      <c r="A6191" s="14">
        <v>43411</v>
      </c>
      <c r="B6191" s="15">
        <v>0.50694444444444442</v>
      </c>
      <c r="C6191">
        <v>0</v>
      </c>
      <c r="D6191">
        <v>10.074199999999999</v>
      </c>
      <c r="E6191">
        <v>22.071999999999999</v>
      </c>
      <c r="F6191" s="13">
        <f t="shared" si="96"/>
        <v>43411.506944444445</v>
      </c>
    </row>
    <row r="6192" spans="1:6" x14ac:dyDescent="0.35">
      <c r="A6192" s="14">
        <v>43411</v>
      </c>
      <c r="B6192" s="15">
        <v>0.51388888888888895</v>
      </c>
      <c r="C6192">
        <v>0</v>
      </c>
      <c r="D6192">
        <v>10.0731</v>
      </c>
      <c r="E6192">
        <v>22.079000000000001</v>
      </c>
      <c r="F6192" s="13">
        <f t="shared" si="96"/>
        <v>43411.513888888891</v>
      </c>
    </row>
    <row r="6193" spans="1:6" x14ac:dyDescent="0.35">
      <c r="A6193" s="14">
        <v>43411</v>
      </c>
      <c r="B6193" s="15">
        <v>0.52083333333333337</v>
      </c>
      <c r="C6193">
        <v>0</v>
      </c>
      <c r="D6193">
        <v>10.0718</v>
      </c>
      <c r="E6193">
        <v>22.085000000000001</v>
      </c>
      <c r="F6193" s="13">
        <f t="shared" si="96"/>
        <v>43411.520833333336</v>
      </c>
    </row>
    <row r="6194" spans="1:6" x14ac:dyDescent="0.35">
      <c r="A6194" s="14">
        <v>43411</v>
      </c>
      <c r="B6194" s="15">
        <v>0.52777777777777779</v>
      </c>
      <c r="C6194">
        <v>0</v>
      </c>
      <c r="D6194">
        <v>10.069000000000001</v>
      </c>
      <c r="E6194">
        <v>22.09</v>
      </c>
      <c r="F6194" s="13">
        <f t="shared" si="96"/>
        <v>43411.527777777781</v>
      </c>
    </row>
    <row r="6195" spans="1:6" x14ac:dyDescent="0.35">
      <c r="A6195" s="14">
        <v>43411</v>
      </c>
      <c r="B6195" s="15">
        <v>0.53472222222222221</v>
      </c>
      <c r="C6195">
        <v>0</v>
      </c>
      <c r="D6195">
        <v>10.0678</v>
      </c>
      <c r="E6195">
        <v>22.097000000000001</v>
      </c>
      <c r="F6195" s="13">
        <f t="shared" si="96"/>
        <v>43411.534722222219</v>
      </c>
    </row>
    <row r="6196" spans="1:6" x14ac:dyDescent="0.35">
      <c r="A6196" s="14">
        <v>43411</v>
      </c>
      <c r="B6196" s="15">
        <v>0.54166666666666663</v>
      </c>
      <c r="C6196">
        <v>0</v>
      </c>
      <c r="D6196">
        <v>10.064399999999999</v>
      </c>
      <c r="E6196">
        <v>22.103000000000002</v>
      </c>
      <c r="F6196" s="13">
        <f t="shared" si="96"/>
        <v>43411.541666666664</v>
      </c>
    </row>
    <row r="6197" spans="1:6" x14ac:dyDescent="0.35">
      <c r="A6197" s="14">
        <v>43411</v>
      </c>
      <c r="B6197" s="15">
        <v>0.54861111111111105</v>
      </c>
      <c r="C6197">
        <v>0</v>
      </c>
      <c r="D6197">
        <v>10.062900000000001</v>
      </c>
      <c r="E6197">
        <v>22.11</v>
      </c>
      <c r="F6197" s="13">
        <f t="shared" si="96"/>
        <v>43411.548611111109</v>
      </c>
    </row>
    <row r="6198" spans="1:6" x14ac:dyDescent="0.35">
      <c r="A6198" s="14">
        <v>43411</v>
      </c>
      <c r="B6198" s="15">
        <v>0.55555555555555558</v>
      </c>
      <c r="C6198">
        <v>0</v>
      </c>
      <c r="D6198">
        <v>10.060700000000001</v>
      </c>
      <c r="E6198">
        <v>22.117000000000001</v>
      </c>
      <c r="F6198" s="13">
        <f t="shared" si="96"/>
        <v>43411.555555555555</v>
      </c>
    </row>
    <row r="6199" spans="1:6" x14ac:dyDescent="0.35">
      <c r="A6199" s="14">
        <v>43411</v>
      </c>
      <c r="B6199" s="15">
        <v>0.5625</v>
      </c>
      <c r="C6199">
        <v>0</v>
      </c>
      <c r="D6199">
        <v>10.0593</v>
      </c>
      <c r="E6199">
        <v>22.120999999999999</v>
      </c>
      <c r="F6199" s="13">
        <f t="shared" si="96"/>
        <v>43411.5625</v>
      </c>
    </row>
    <row r="6200" spans="1:6" x14ac:dyDescent="0.35">
      <c r="A6200" s="14">
        <v>43411</v>
      </c>
      <c r="B6200" s="15">
        <v>0.56944444444444442</v>
      </c>
      <c r="C6200">
        <v>0</v>
      </c>
      <c r="D6200">
        <v>10.0579</v>
      </c>
      <c r="E6200">
        <v>22.125</v>
      </c>
      <c r="F6200" s="13">
        <f t="shared" si="96"/>
        <v>43411.569444444445</v>
      </c>
    </row>
    <row r="6201" spans="1:6" x14ac:dyDescent="0.35">
      <c r="A6201" s="14">
        <v>43411</v>
      </c>
      <c r="B6201" s="15">
        <v>0.57638888888888895</v>
      </c>
      <c r="C6201">
        <v>0</v>
      </c>
      <c r="D6201">
        <v>10.056100000000001</v>
      </c>
      <c r="E6201">
        <v>22.126999999999999</v>
      </c>
      <c r="F6201" s="13">
        <f t="shared" si="96"/>
        <v>43411.576388888891</v>
      </c>
    </row>
    <row r="6202" spans="1:6" x14ac:dyDescent="0.35">
      <c r="A6202" s="14">
        <v>43411</v>
      </c>
      <c r="B6202" s="15">
        <v>0.58333333333333337</v>
      </c>
      <c r="C6202">
        <v>0</v>
      </c>
      <c r="D6202">
        <v>10.054399999999999</v>
      </c>
      <c r="E6202">
        <v>22.128</v>
      </c>
      <c r="F6202" s="13">
        <f t="shared" si="96"/>
        <v>43411.583333333336</v>
      </c>
    </row>
    <row r="6203" spans="1:6" x14ac:dyDescent="0.35">
      <c r="A6203" s="14">
        <v>43411</v>
      </c>
      <c r="B6203" s="15">
        <v>0.59027777777777779</v>
      </c>
      <c r="C6203">
        <v>0</v>
      </c>
      <c r="D6203">
        <v>10.0533</v>
      </c>
      <c r="E6203">
        <v>22.128</v>
      </c>
      <c r="F6203" s="13">
        <f t="shared" si="96"/>
        <v>43411.590277777781</v>
      </c>
    </row>
    <row r="6204" spans="1:6" x14ac:dyDescent="0.35">
      <c r="A6204" s="14">
        <v>43411</v>
      </c>
      <c r="B6204" s="15">
        <v>0.59722222222222221</v>
      </c>
      <c r="C6204">
        <v>0</v>
      </c>
      <c r="D6204">
        <v>10.0517</v>
      </c>
      <c r="E6204">
        <v>22.126999999999999</v>
      </c>
      <c r="F6204" s="13">
        <f t="shared" si="96"/>
        <v>43411.597222222219</v>
      </c>
    </row>
    <row r="6205" spans="1:6" x14ac:dyDescent="0.35">
      <c r="A6205" s="14">
        <v>43411</v>
      </c>
      <c r="B6205" s="15">
        <v>0.60416666666666663</v>
      </c>
      <c r="C6205">
        <v>0</v>
      </c>
      <c r="D6205">
        <v>10.051299999999999</v>
      </c>
      <c r="E6205">
        <v>22.128</v>
      </c>
      <c r="F6205" s="13">
        <f t="shared" si="96"/>
        <v>43411.604166666664</v>
      </c>
    </row>
    <row r="6206" spans="1:6" x14ac:dyDescent="0.35">
      <c r="A6206" s="14">
        <v>43411</v>
      </c>
      <c r="B6206" s="15">
        <v>0.61111111111111105</v>
      </c>
      <c r="C6206">
        <v>0</v>
      </c>
      <c r="D6206">
        <v>10.0495</v>
      </c>
      <c r="E6206">
        <v>22.126999999999999</v>
      </c>
      <c r="F6206" s="13">
        <f t="shared" si="96"/>
        <v>43411.611111111109</v>
      </c>
    </row>
    <row r="6207" spans="1:6" x14ac:dyDescent="0.35">
      <c r="A6207" s="14">
        <v>43411</v>
      </c>
      <c r="B6207" s="15">
        <v>0.61805555555555558</v>
      </c>
      <c r="C6207">
        <v>0</v>
      </c>
      <c r="D6207">
        <v>10.048500000000001</v>
      </c>
      <c r="E6207">
        <v>22.126000000000001</v>
      </c>
      <c r="F6207" s="13">
        <f t="shared" si="96"/>
        <v>43411.618055555555</v>
      </c>
    </row>
    <row r="6208" spans="1:6" x14ac:dyDescent="0.35">
      <c r="A6208" s="14">
        <v>43411</v>
      </c>
      <c r="B6208" s="15">
        <v>0.625</v>
      </c>
      <c r="C6208">
        <v>0</v>
      </c>
      <c r="D6208">
        <v>10.046799999999999</v>
      </c>
      <c r="E6208">
        <v>22.125</v>
      </c>
      <c r="F6208" s="13">
        <f t="shared" si="96"/>
        <v>43411.625</v>
      </c>
    </row>
    <row r="6209" spans="1:6" x14ac:dyDescent="0.35">
      <c r="A6209" s="14">
        <v>43411</v>
      </c>
      <c r="B6209" s="15">
        <v>0.63194444444444442</v>
      </c>
      <c r="C6209">
        <v>0</v>
      </c>
      <c r="D6209">
        <v>10.047599999999999</v>
      </c>
      <c r="E6209">
        <v>22.123000000000001</v>
      </c>
      <c r="F6209" s="13">
        <f t="shared" si="96"/>
        <v>43411.631944444445</v>
      </c>
    </row>
    <row r="6210" spans="1:6" x14ac:dyDescent="0.35">
      <c r="A6210" s="14">
        <v>43411</v>
      </c>
      <c r="B6210" s="15">
        <v>0.63888888888888895</v>
      </c>
      <c r="C6210">
        <v>0</v>
      </c>
      <c r="D6210">
        <v>10.0495</v>
      </c>
      <c r="E6210">
        <v>22.122</v>
      </c>
      <c r="F6210" s="13">
        <f t="shared" si="96"/>
        <v>43411.638888888891</v>
      </c>
    </row>
    <row r="6211" spans="1:6" x14ac:dyDescent="0.35">
      <c r="A6211" s="14">
        <v>43411</v>
      </c>
      <c r="B6211" s="15">
        <v>0.64583333333333337</v>
      </c>
      <c r="C6211">
        <v>0</v>
      </c>
      <c r="D6211">
        <v>10.050599999999999</v>
      </c>
      <c r="E6211">
        <v>22.120999999999999</v>
      </c>
      <c r="F6211" s="13">
        <f t="shared" si="96"/>
        <v>43411.645833333336</v>
      </c>
    </row>
    <row r="6212" spans="1:6" x14ac:dyDescent="0.35">
      <c r="A6212" s="14">
        <v>43411</v>
      </c>
      <c r="B6212" s="15">
        <v>0.65277777777777779</v>
      </c>
      <c r="C6212">
        <v>0</v>
      </c>
      <c r="D6212">
        <v>10.051299999999999</v>
      </c>
      <c r="E6212">
        <v>22.117999999999999</v>
      </c>
      <c r="F6212" s="13">
        <f t="shared" si="96"/>
        <v>43411.652777777781</v>
      </c>
    </row>
    <row r="6213" spans="1:6" x14ac:dyDescent="0.35">
      <c r="A6213" s="14">
        <v>43411</v>
      </c>
      <c r="B6213" s="15">
        <v>0.65972222222222221</v>
      </c>
      <c r="C6213">
        <v>0</v>
      </c>
      <c r="D6213">
        <v>10.052199999999999</v>
      </c>
      <c r="E6213">
        <v>22.116</v>
      </c>
      <c r="F6213" s="13">
        <f t="shared" si="96"/>
        <v>43411.659722222219</v>
      </c>
    </row>
    <row r="6214" spans="1:6" x14ac:dyDescent="0.35">
      <c r="A6214" s="14">
        <v>43411</v>
      </c>
      <c r="B6214" s="15">
        <v>0.66666666666666663</v>
      </c>
      <c r="C6214">
        <v>0</v>
      </c>
      <c r="D6214">
        <v>10.052099999999999</v>
      </c>
      <c r="E6214">
        <v>22.114999999999998</v>
      </c>
      <c r="F6214" s="13">
        <f t="shared" si="96"/>
        <v>43411.666666666664</v>
      </c>
    </row>
    <row r="6215" spans="1:6" x14ac:dyDescent="0.35">
      <c r="A6215" s="14">
        <v>43411</v>
      </c>
      <c r="B6215" s="15">
        <v>0.67361111111111116</v>
      </c>
      <c r="C6215">
        <v>0</v>
      </c>
      <c r="D6215">
        <v>10.051500000000001</v>
      </c>
      <c r="E6215">
        <v>22.114000000000001</v>
      </c>
      <c r="F6215" s="13">
        <f t="shared" si="96"/>
        <v>43411.673611111109</v>
      </c>
    </row>
    <row r="6216" spans="1:6" x14ac:dyDescent="0.35">
      <c r="A6216" s="14">
        <v>43411</v>
      </c>
      <c r="B6216" s="15">
        <v>0.68055555555555547</v>
      </c>
      <c r="C6216">
        <v>0</v>
      </c>
      <c r="D6216">
        <v>10.0519</v>
      </c>
      <c r="E6216">
        <v>22.114000000000001</v>
      </c>
      <c r="F6216" s="13">
        <f t="shared" si="96"/>
        <v>43411.680555555555</v>
      </c>
    </row>
    <row r="6217" spans="1:6" x14ac:dyDescent="0.35">
      <c r="A6217" s="14">
        <v>43411</v>
      </c>
      <c r="B6217" s="15">
        <v>0.6875</v>
      </c>
      <c r="C6217">
        <v>0</v>
      </c>
      <c r="D6217">
        <v>10.052</v>
      </c>
      <c r="E6217">
        <v>22.114000000000001</v>
      </c>
      <c r="F6217" s="13">
        <f t="shared" si="96"/>
        <v>43411.6875</v>
      </c>
    </row>
    <row r="6218" spans="1:6" x14ac:dyDescent="0.35">
      <c r="A6218" s="14">
        <v>43411</v>
      </c>
      <c r="B6218" s="15">
        <v>0.69444444444444453</v>
      </c>
      <c r="C6218">
        <v>0</v>
      </c>
      <c r="D6218">
        <v>10.0528</v>
      </c>
      <c r="E6218">
        <v>22.114999999999998</v>
      </c>
      <c r="F6218" s="13">
        <f t="shared" si="96"/>
        <v>43411.694444444445</v>
      </c>
    </row>
    <row r="6219" spans="1:6" x14ac:dyDescent="0.35">
      <c r="A6219" s="14">
        <v>43411</v>
      </c>
      <c r="B6219" s="15">
        <v>0.70138888888888884</v>
      </c>
      <c r="C6219">
        <v>0</v>
      </c>
      <c r="D6219">
        <v>10.054500000000001</v>
      </c>
      <c r="E6219">
        <v>22.114000000000001</v>
      </c>
      <c r="F6219" s="13">
        <f t="shared" si="96"/>
        <v>43411.701388888891</v>
      </c>
    </row>
    <row r="6220" spans="1:6" x14ac:dyDescent="0.35">
      <c r="A6220" s="14">
        <v>43411</v>
      </c>
      <c r="B6220" s="15">
        <v>0.70833333333333337</v>
      </c>
      <c r="C6220">
        <v>0</v>
      </c>
      <c r="D6220">
        <v>10.055400000000001</v>
      </c>
      <c r="E6220">
        <v>22.113</v>
      </c>
      <c r="F6220" s="13">
        <f t="shared" si="96"/>
        <v>43411.708333333336</v>
      </c>
    </row>
    <row r="6221" spans="1:6" x14ac:dyDescent="0.35">
      <c r="A6221" s="14">
        <v>43411</v>
      </c>
      <c r="B6221" s="15">
        <v>0.71527777777777779</v>
      </c>
      <c r="C6221">
        <v>0</v>
      </c>
      <c r="D6221">
        <v>10.0578</v>
      </c>
      <c r="E6221">
        <v>22.111000000000001</v>
      </c>
      <c r="F6221" s="13">
        <f t="shared" si="96"/>
        <v>43411.715277777781</v>
      </c>
    </row>
    <row r="6222" spans="1:6" x14ac:dyDescent="0.35">
      <c r="A6222" s="14">
        <v>43411</v>
      </c>
      <c r="B6222" s="15">
        <v>0.72222222222222221</v>
      </c>
      <c r="C6222">
        <v>0</v>
      </c>
      <c r="D6222">
        <v>10.0555</v>
      </c>
      <c r="E6222">
        <v>22.109000000000002</v>
      </c>
      <c r="F6222" s="13">
        <f t="shared" ref="F6222:F6285" si="97">A6222+B6222</f>
        <v>43411.722222222219</v>
      </c>
    </row>
    <row r="6223" spans="1:6" x14ac:dyDescent="0.35">
      <c r="A6223" s="14">
        <v>43411</v>
      </c>
      <c r="B6223" s="15">
        <v>0.72916666666666663</v>
      </c>
      <c r="C6223">
        <v>0</v>
      </c>
      <c r="D6223">
        <v>10.059100000000001</v>
      </c>
      <c r="E6223">
        <v>22.108000000000001</v>
      </c>
      <c r="F6223" s="13">
        <f t="shared" si="97"/>
        <v>43411.729166666664</v>
      </c>
    </row>
    <row r="6224" spans="1:6" x14ac:dyDescent="0.35">
      <c r="A6224" s="14">
        <v>43411</v>
      </c>
      <c r="B6224" s="15">
        <v>0.73611111111111116</v>
      </c>
      <c r="C6224">
        <v>0</v>
      </c>
      <c r="D6224">
        <v>10.0891</v>
      </c>
      <c r="E6224">
        <v>22.105</v>
      </c>
      <c r="F6224" s="13">
        <f t="shared" si="97"/>
        <v>43411.736111111109</v>
      </c>
    </row>
    <row r="6225" spans="1:6" x14ac:dyDescent="0.35">
      <c r="A6225" s="14">
        <v>43411</v>
      </c>
      <c r="B6225" s="15">
        <v>0.74305555555555547</v>
      </c>
      <c r="C6225">
        <v>0</v>
      </c>
      <c r="D6225">
        <v>10.207599999999999</v>
      </c>
      <c r="E6225">
        <v>22.109000000000002</v>
      </c>
      <c r="F6225" s="13">
        <f t="shared" si="97"/>
        <v>43411.743055555555</v>
      </c>
    </row>
    <row r="6226" spans="1:6" x14ac:dyDescent="0.35">
      <c r="A6226" s="14">
        <v>43411</v>
      </c>
      <c r="B6226" s="15">
        <v>0.75</v>
      </c>
      <c r="C6226">
        <v>0</v>
      </c>
      <c r="D6226">
        <v>10.1798</v>
      </c>
      <c r="E6226">
        <v>22.131</v>
      </c>
      <c r="F6226" s="13">
        <f t="shared" si="97"/>
        <v>43411.75</v>
      </c>
    </row>
    <row r="6227" spans="1:6" x14ac:dyDescent="0.35">
      <c r="A6227" s="14">
        <v>43411</v>
      </c>
      <c r="B6227" s="15">
        <v>0.75694444444444453</v>
      </c>
      <c r="C6227">
        <v>0</v>
      </c>
      <c r="D6227">
        <v>10.149699999999999</v>
      </c>
      <c r="E6227">
        <v>22.152999999999999</v>
      </c>
      <c r="F6227" s="13">
        <f t="shared" si="97"/>
        <v>43411.756944444445</v>
      </c>
    </row>
    <row r="6228" spans="1:6" x14ac:dyDescent="0.35">
      <c r="A6228" s="14">
        <v>43411</v>
      </c>
      <c r="B6228" s="15">
        <v>0.76388888888888884</v>
      </c>
      <c r="C6228">
        <v>0</v>
      </c>
      <c r="D6228">
        <v>10.2028</v>
      </c>
      <c r="E6228">
        <v>22.169</v>
      </c>
      <c r="F6228" s="13">
        <f t="shared" si="97"/>
        <v>43411.763888888891</v>
      </c>
    </row>
    <row r="6229" spans="1:6" x14ac:dyDescent="0.35">
      <c r="A6229" s="14">
        <v>43411</v>
      </c>
      <c r="B6229" s="15">
        <v>0.77083333333333337</v>
      </c>
      <c r="C6229">
        <v>0</v>
      </c>
      <c r="D6229">
        <v>10.1966</v>
      </c>
      <c r="E6229">
        <v>22.178999999999998</v>
      </c>
      <c r="F6229" s="13">
        <f t="shared" si="97"/>
        <v>43411.770833333336</v>
      </c>
    </row>
    <row r="6230" spans="1:6" x14ac:dyDescent="0.35">
      <c r="A6230" s="14">
        <v>43411</v>
      </c>
      <c r="B6230" s="15">
        <v>0.77777777777777779</v>
      </c>
      <c r="C6230">
        <v>0</v>
      </c>
      <c r="D6230">
        <v>10.225099999999999</v>
      </c>
      <c r="E6230">
        <v>22.192</v>
      </c>
      <c r="F6230" s="13">
        <f t="shared" si="97"/>
        <v>43411.777777777781</v>
      </c>
    </row>
    <row r="6231" spans="1:6" x14ac:dyDescent="0.35">
      <c r="A6231" s="14">
        <v>43411</v>
      </c>
      <c r="B6231" s="15">
        <v>0.78472222222222221</v>
      </c>
      <c r="C6231">
        <v>0</v>
      </c>
      <c r="D6231">
        <v>10.1761</v>
      </c>
      <c r="E6231">
        <v>22.207000000000001</v>
      </c>
      <c r="F6231" s="13">
        <f t="shared" si="97"/>
        <v>43411.784722222219</v>
      </c>
    </row>
    <row r="6232" spans="1:6" x14ac:dyDescent="0.35">
      <c r="A6232" s="14">
        <v>43411</v>
      </c>
      <c r="B6232" s="15">
        <v>0.79166666666666663</v>
      </c>
      <c r="C6232">
        <v>0</v>
      </c>
      <c r="D6232">
        <v>10.1525</v>
      </c>
      <c r="E6232">
        <v>22.22</v>
      </c>
      <c r="F6232" s="13">
        <f t="shared" si="97"/>
        <v>43411.791666666664</v>
      </c>
    </row>
    <row r="6233" spans="1:6" x14ac:dyDescent="0.35">
      <c r="A6233" s="14">
        <v>43411</v>
      </c>
      <c r="B6233" s="15">
        <v>0.79861111111111116</v>
      </c>
      <c r="C6233">
        <v>0</v>
      </c>
      <c r="D6233">
        <v>10.142300000000001</v>
      </c>
      <c r="E6233">
        <v>22.228000000000002</v>
      </c>
      <c r="F6233" s="13">
        <f t="shared" si="97"/>
        <v>43411.798611111109</v>
      </c>
    </row>
    <row r="6234" spans="1:6" x14ac:dyDescent="0.35">
      <c r="A6234" s="14">
        <v>43411</v>
      </c>
      <c r="B6234" s="15">
        <v>0.80555555555555547</v>
      </c>
      <c r="C6234">
        <v>0</v>
      </c>
      <c r="D6234">
        <v>10.136100000000001</v>
      </c>
      <c r="E6234">
        <v>22.23</v>
      </c>
      <c r="F6234" s="13">
        <f t="shared" si="97"/>
        <v>43411.805555555555</v>
      </c>
    </row>
    <row r="6235" spans="1:6" x14ac:dyDescent="0.35">
      <c r="A6235" s="14">
        <v>43411</v>
      </c>
      <c r="B6235" s="15">
        <v>0.8125</v>
      </c>
      <c r="C6235">
        <v>0</v>
      </c>
      <c r="D6235">
        <v>10.1312</v>
      </c>
      <c r="E6235">
        <v>22.225999999999999</v>
      </c>
      <c r="F6235" s="13">
        <f t="shared" si="97"/>
        <v>43411.8125</v>
      </c>
    </row>
    <row r="6236" spans="1:6" x14ac:dyDescent="0.35">
      <c r="A6236" s="14">
        <v>43411</v>
      </c>
      <c r="B6236" s="15">
        <v>0.81944444444444453</v>
      </c>
      <c r="C6236">
        <v>0</v>
      </c>
      <c r="D6236">
        <v>10.1274</v>
      </c>
      <c r="E6236">
        <v>22.219000000000001</v>
      </c>
      <c r="F6236" s="13">
        <f t="shared" si="97"/>
        <v>43411.819444444445</v>
      </c>
    </row>
    <row r="6237" spans="1:6" x14ac:dyDescent="0.35">
      <c r="A6237" s="14">
        <v>43411</v>
      </c>
      <c r="B6237" s="15">
        <v>0.82638888888888884</v>
      </c>
      <c r="C6237">
        <v>0</v>
      </c>
      <c r="D6237">
        <v>10.124000000000001</v>
      </c>
      <c r="E6237">
        <v>22.212</v>
      </c>
      <c r="F6237" s="13">
        <f t="shared" si="97"/>
        <v>43411.826388888891</v>
      </c>
    </row>
    <row r="6238" spans="1:6" x14ac:dyDescent="0.35">
      <c r="A6238" s="14">
        <v>43411</v>
      </c>
      <c r="B6238" s="15">
        <v>0.83333333333333337</v>
      </c>
      <c r="C6238">
        <v>0</v>
      </c>
      <c r="D6238">
        <v>10.120699999999999</v>
      </c>
      <c r="E6238">
        <v>22.204999999999998</v>
      </c>
      <c r="F6238" s="13">
        <f t="shared" si="97"/>
        <v>43411.833333333336</v>
      </c>
    </row>
    <row r="6239" spans="1:6" x14ac:dyDescent="0.35">
      <c r="A6239" s="14">
        <v>43411</v>
      </c>
      <c r="B6239" s="15">
        <v>0.84027777777777779</v>
      </c>
      <c r="C6239">
        <v>0</v>
      </c>
      <c r="D6239">
        <v>10.1191</v>
      </c>
      <c r="E6239">
        <v>22.198</v>
      </c>
      <c r="F6239" s="13">
        <f t="shared" si="97"/>
        <v>43411.840277777781</v>
      </c>
    </row>
    <row r="6240" spans="1:6" x14ac:dyDescent="0.35">
      <c r="A6240" s="14">
        <v>43411</v>
      </c>
      <c r="B6240" s="15">
        <v>0.84722222222222221</v>
      </c>
      <c r="C6240">
        <v>0</v>
      </c>
      <c r="D6240">
        <v>10.1173</v>
      </c>
      <c r="E6240">
        <v>22.192</v>
      </c>
      <c r="F6240" s="13">
        <f t="shared" si="97"/>
        <v>43411.847222222219</v>
      </c>
    </row>
    <row r="6241" spans="1:6" x14ac:dyDescent="0.35">
      <c r="A6241" s="14">
        <v>43411</v>
      </c>
      <c r="B6241" s="15">
        <v>0.85416666666666663</v>
      </c>
      <c r="C6241">
        <v>0</v>
      </c>
      <c r="D6241">
        <v>10.116300000000001</v>
      </c>
      <c r="E6241">
        <v>22.184999999999999</v>
      </c>
      <c r="F6241" s="13">
        <f t="shared" si="97"/>
        <v>43411.854166666664</v>
      </c>
    </row>
    <row r="6242" spans="1:6" x14ac:dyDescent="0.35">
      <c r="A6242" s="14">
        <v>43411</v>
      </c>
      <c r="B6242" s="15">
        <v>0.86111111111111116</v>
      </c>
      <c r="C6242">
        <v>0</v>
      </c>
      <c r="D6242">
        <v>10.114699999999999</v>
      </c>
      <c r="E6242">
        <v>22.178000000000001</v>
      </c>
      <c r="F6242" s="13">
        <f t="shared" si="97"/>
        <v>43411.861111111109</v>
      </c>
    </row>
    <row r="6243" spans="1:6" x14ac:dyDescent="0.35">
      <c r="A6243" s="14">
        <v>43411</v>
      </c>
      <c r="B6243" s="15">
        <v>0.86805555555555547</v>
      </c>
      <c r="C6243">
        <v>0</v>
      </c>
      <c r="D6243">
        <v>10.113099999999999</v>
      </c>
      <c r="E6243">
        <v>22.170999999999999</v>
      </c>
      <c r="F6243" s="13">
        <f t="shared" si="97"/>
        <v>43411.868055555555</v>
      </c>
    </row>
    <row r="6244" spans="1:6" x14ac:dyDescent="0.35">
      <c r="A6244" s="14">
        <v>43411</v>
      </c>
      <c r="B6244" s="15">
        <v>0.875</v>
      </c>
      <c r="C6244">
        <v>0</v>
      </c>
      <c r="D6244">
        <v>10.1127</v>
      </c>
      <c r="E6244">
        <v>22.164999999999999</v>
      </c>
      <c r="F6244" s="13">
        <f t="shared" si="97"/>
        <v>43411.875</v>
      </c>
    </row>
    <row r="6245" spans="1:6" x14ac:dyDescent="0.35">
      <c r="A6245" s="14">
        <v>43411</v>
      </c>
      <c r="B6245" s="15">
        <v>0.88194444444444453</v>
      </c>
      <c r="C6245">
        <v>0</v>
      </c>
      <c r="D6245">
        <v>10.111700000000001</v>
      </c>
      <c r="E6245">
        <v>22.158000000000001</v>
      </c>
      <c r="F6245" s="13">
        <f t="shared" si="97"/>
        <v>43411.881944444445</v>
      </c>
    </row>
    <row r="6246" spans="1:6" x14ac:dyDescent="0.35">
      <c r="A6246" s="14">
        <v>43411</v>
      </c>
      <c r="B6246" s="15">
        <v>0.88888888888888884</v>
      </c>
      <c r="C6246">
        <v>0</v>
      </c>
      <c r="D6246">
        <v>10.1105</v>
      </c>
      <c r="E6246">
        <v>22.151</v>
      </c>
      <c r="F6246" s="13">
        <f t="shared" si="97"/>
        <v>43411.888888888891</v>
      </c>
    </row>
    <row r="6247" spans="1:6" x14ac:dyDescent="0.35">
      <c r="A6247" s="14">
        <v>43411</v>
      </c>
      <c r="B6247" s="15">
        <v>0.89583333333333337</v>
      </c>
      <c r="C6247">
        <v>0</v>
      </c>
      <c r="D6247">
        <v>10.1099</v>
      </c>
      <c r="E6247">
        <v>22.145</v>
      </c>
      <c r="F6247" s="13">
        <f t="shared" si="97"/>
        <v>43411.895833333336</v>
      </c>
    </row>
    <row r="6248" spans="1:6" x14ac:dyDescent="0.35">
      <c r="A6248" s="14">
        <v>43411</v>
      </c>
      <c r="B6248" s="15">
        <v>0.90277777777777779</v>
      </c>
      <c r="C6248">
        <v>0</v>
      </c>
      <c r="D6248">
        <v>10.110099999999999</v>
      </c>
      <c r="E6248">
        <v>22.138999999999999</v>
      </c>
      <c r="F6248" s="13">
        <f t="shared" si="97"/>
        <v>43411.902777777781</v>
      </c>
    </row>
    <row r="6249" spans="1:6" x14ac:dyDescent="0.35">
      <c r="A6249" s="14">
        <v>43411</v>
      </c>
      <c r="B6249" s="15">
        <v>0.90972222222222221</v>
      </c>
      <c r="C6249">
        <v>0</v>
      </c>
      <c r="D6249">
        <v>10.109</v>
      </c>
      <c r="E6249">
        <v>22.132999999999999</v>
      </c>
      <c r="F6249" s="13">
        <f t="shared" si="97"/>
        <v>43411.909722222219</v>
      </c>
    </row>
    <row r="6250" spans="1:6" x14ac:dyDescent="0.35">
      <c r="A6250" s="14">
        <v>43411</v>
      </c>
      <c r="B6250" s="15">
        <v>0.91666666666666663</v>
      </c>
      <c r="C6250">
        <v>0</v>
      </c>
      <c r="D6250">
        <v>10.1084</v>
      </c>
      <c r="E6250">
        <v>22.128</v>
      </c>
      <c r="F6250" s="13">
        <f t="shared" si="97"/>
        <v>43411.916666666664</v>
      </c>
    </row>
    <row r="6251" spans="1:6" x14ac:dyDescent="0.35">
      <c r="A6251" s="14">
        <v>43411</v>
      </c>
      <c r="B6251" s="15">
        <v>0.92361111111111116</v>
      </c>
      <c r="C6251">
        <v>0</v>
      </c>
      <c r="D6251">
        <v>10.1074</v>
      </c>
      <c r="E6251">
        <v>22.123000000000001</v>
      </c>
      <c r="F6251" s="13">
        <f t="shared" si="97"/>
        <v>43411.923611111109</v>
      </c>
    </row>
    <row r="6252" spans="1:6" x14ac:dyDescent="0.35">
      <c r="A6252" s="14">
        <v>43411</v>
      </c>
      <c r="B6252" s="15">
        <v>0.93055555555555547</v>
      </c>
      <c r="C6252">
        <v>0</v>
      </c>
      <c r="D6252">
        <v>10.1067</v>
      </c>
      <c r="E6252">
        <v>22.117999999999999</v>
      </c>
      <c r="F6252" s="13">
        <f t="shared" si="97"/>
        <v>43411.930555555555</v>
      </c>
    </row>
    <row r="6253" spans="1:6" x14ac:dyDescent="0.35">
      <c r="A6253" s="14">
        <v>43411</v>
      </c>
      <c r="B6253" s="15">
        <v>0.9375</v>
      </c>
      <c r="C6253">
        <v>0</v>
      </c>
      <c r="D6253">
        <v>10.1059</v>
      </c>
      <c r="E6253">
        <v>22.114000000000001</v>
      </c>
      <c r="F6253" s="13">
        <f t="shared" si="97"/>
        <v>43411.9375</v>
      </c>
    </row>
    <row r="6254" spans="1:6" x14ac:dyDescent="0.35">
      <c r="A6254" s="14">
        <v>43411</v>
      </c>
      <c r="B6254" s="15">
        <v>0.94444444444444453</v>
      </c>
      <c r="C6254">
        <v>0</v>
      </c>
      <c r="D6254">
        <v>10.1053</v>
      </c>
      <c r="E6254">
        <v>22.11</v>
      </c>
      <c r="F6254" s="13">
        <f t="shared" si="97"/>
        <v>43411.944444444445</v>
      </c>
    </row>
    <row r="6255" spans="1:6" x14ac:dyDescent="0.35">
      <c r="A6255" s="14">
        <v>43411</v>
      </c>
      <c r="B6255" s="15">
        <v>0.95138888888888884</v>
      </c>
      <c r="C6255">
        <v>0</v>
      </c>
      <c r="D6255">
        <v>10.1051</v>
      </c>
      <c r="E6255">
        <v>22.106000000000002</v>
      </c>
      <c r="F6255" s="13">
        <f t="shared" si="97"/>
        <v>43411.951388888891</v>
      </c>
    </row>
    <row r="6256" spans="1:6" x14ac:dyDescent="0.35">
      <c r="A6256" s="14">
        <v>43411</v>
      </c>
      <c r="B6256" s="15">
        <v>0.95833333333333337</v>
      </c>
      <c r="C6256">
        <v>0</v>
      </c>
      <c r="D6256">
        <v>10.104100000000001</v>
      </c>
      <c r="E6256">
        <v>22.103000000000002</v>
      </c>
      <c r="F6256" s="13">
        <f t="shared" si="97"/>
        <v>43411.958333333336</v>
      </c>
    </row>
    <row r="6257" spans="1:6" x14ac:dyDescent="0.35">
      <c r="A6257" s="14">
        <v>43411</v>
      </c>
      <c r="B6257" s="15">
        <v>0.96527777777777779</v>
      </c>
      <c r="C6257">
        <v>0</v>
      </c>
      <c r="D6257">
        <v>10.1027</v>
      </c>
      <c r="E6257">
        <v>22.100999999999999</v>
      </c>
      <c r="F6257" s="13">
        <f t="shared" si="97"/>
        <v>43411.965277777781</v>
      </c>
    </row>
    <row r="6258" spans="1:6" x14ac:dyDescent="0.35">
      <c r="A6258" s="14">
        <v>43411</v>
      </c>
      <c r="B6258" s="15">
        <v>0.97222222222222221</v>
      </c>
      <c r="C6258">
        <v>0</v>
      </c>
      <c r="D6258">
        <v>10.1013</v>
      </c>
      <c r="E6258">
        <v>22.097999999999999</v>
      </c>
      <c r="F6258" s="13">
        <f t="shared" si="97"/>
        <v>43411.972222222219</v>
      </c>
    </row>
    <row r="6259" spans="1:6" x14ac:dyDescent="0.35">
      <c r="A6259" s="14">
        <v>43411</v>
      </c>
      <c r="B6259" s="15">
        <v>0.97916666666666663</v>
      </c>
      <c r="C6259">
        <v>0</v>
      </c>
      <c r="D6259">
        <v>10.100099999999999</v>
      </c>
      <c r="E6259">
        <v>22.094999999999999</v>
      </c>
      <c r="F6259" s="13">
        <f t="shared" si="97"/>
        <v>43411.979166666664</v>
      </c>
    </row>
    <row r="6260" spans="1:6" x14ac:dyDescent="0.35">
      <c r="A6260" s="14">
        <v>43411</v>
      </c>
      <c r="B6260" s="15">
        <v>0.98611111111111116</v>
      </c>
      <c r="C6260">
        <v>0</v>
      </c>
      <c r="D6260">
        <v>10.099299999999999</v>
      </c>
      <c r="E6260">
        <v>22.093</v>
      </c>
      <c r="F6260" s="13">
        <f t="shared" si="97"/>
        <v>43411.986111111109</v>
      </c>
    </row>
    <row r="6261" spans="1:6" x14ac:dyDescent="0.35">
      <c r="A6261" s="14">
        <v>43411</v>
      </c>
      <c r="B6261" s="15">
        <v>0.99305555555555547</v>
      </c>
      <c r="C6261">
        <v>0</v>
      </c>
      <c r="D6261">
        <v>10.0999</v>
      </c>
      <c r="E6261">
        <v>22.091000000000001</v>
      </c>
      <c r="F6261" s="13">
        <f t="shared" si="97"/>
        <v>43411.993055555555</v>
      </c>
    </row>
    <row r="6262" spans="1:6" x14ac:dyDescent="0.35">
      <c r="A6262" s="14">
        <v>43412</v>
      </c>
      <c r="B6262" s="15">
        <v>0</v>
      </c>
      <c r="C6262">
        <v>0</v>
      </c>
      <c r="D6262">
        <v>10.098599999999999</v>
      </c>
      <c r="E6262">
        <v>22.088999999999999</v>
      </c>
      <c r="F6262" s="13">
        <f t="shared" si="97"/>
        <v>43412</v>
      </c>
    </row>
    <row r="6263" spans="1:6" x14ac:dyDescent="0.35">
      <c r="A6263" s="14">
        <v>43412</v>
      </c>
      <c r="B6263" s="15">
        <v>6.9444444444444441E-3</v>
      </c>
      <c r="C6263">
        <v>0</v>
      </c>
      <c r="D6263">
        <v>10.0969</v>
      </c>
      <c r="E6263">
        <v>22.087</v>
      </c>
      <c r="F6263" s="13">
        <f t="shared" si="97"/>
        <v>43412.006944444445</v>
      </c>
    </row>
    <row r="6264" spans="1:6" x14ac:dyDescent="0.35">
      <c r="A6264" s="14">
        <v>43412</v>
      </c>
      <c r="B6264" s="15">
        <v>1.3888888888888888E-2</v>
      </c>
      <c r="C6264">
        <v>0</v>
      </c>
      <c r="D6264">
        <v>10.0953</v>
      </c>
      <c r="E6264">
        <v>22.085000000000001</v>
      </c>
      <c r="F6264" s="13">
        <f t="shared" si="97"/>
        <v>43412.013888888891</v>
      </c>
    </row>
    <row r="6265" spans="1:6" x14ac:dyDescent="0.35">
      <c r="A6265" s="14">
        <v>43412</v>
      </c>
      <c r="B6265" s="15">
        <v>2.0833333333333332E-2</v>
      </c>
      <c r="C6265">
        <v>0</v>
      </c>
      <c r="D6265">
        <v>10.095499999999999</v>
      </c>
      <c r="E6265">
        <v>22.082999999999998</v>
      </c>
      <c r="F6265" s="13">
        <f t="shared" si="97"/>
        <v>43412.020833333336</v>
      </c>
    </row>
    <row r="6266" spans="1:6" x14ac:dyDescent="0.35">
      <c r="A6266" s="14">
        <v>43412</v>
      </c>
      <c r="B6266" s="15">
        <v>2.7777777777777776E-2</v>
      </c>
      <c r="C6266">
        <v>0</v>
      </c>
      <c r="D6266">
        <v>10.0946</v>
      </c>
      <c r="E6266">
        <v>22.08</v>
      </c>
      <c r="F6266" s="13">
        <f t="shared" si="97"/>
        <v>43412.027777777781</v>
      </c>
    </row>
    <row r="6267" spans="1:6" x14ac:dyDescent="0.35">
      <c r="A6267" s="14">
        <v>43412</v>
      </c>
      <c r="B6267" s="15">
        <v>3.4722222222222224E-2</v>
      </c>
      <c r="C6267">
        <v>0</v>
      </c>
      <c r="D6267">
        <v>10.0931</v>
      </c>
      <c r="E6267">
        <v>22.079000000000001</v>
      </c>
      <c r="F6267" s="13">
        <f t="shared" si="97"/>
        <v>43412.034722222219</v>
      </c>
    </row>
    <row r="6268" spans="1:6" x14ac:dyDescent="0.35">
      <c r="A6268" s="14">
        <v>43412</v>
      </c>
      <c r="B6268" s="15">
        <v>4.1666666666666664E-2</v>
      </c>
      <c r="C6268">
        <v>0</v>
      </c>
      <c r="D6268">
        <v>10.092599999999999</v>
      </c>
      <c r="E6268">
        <v>22.077000000000002</v>
      </c>
      <c r="F6268" s="13">
        <f t="shared" si="97"/>
        <v>43412.041666666664</v>
      </c>
    </row>
    <row r="6269" spans="1:6" x14ac:dyDescent="0.35">
      <c r="A6269" s="14">
        <v>43412</v>
      </c>
      <c r="B6269" s="15">
        <v>4.8611111111111112E-2</v>
      </c>
      <c r="C6269">
        <v>0</v>
      </c>
      <c r="D6269">
        <v>10.091699999999999</v>
      </c>
      <c r="E6269">
        <v>22.074999999999999</v>
      </c>
      <c r="F6269" s="13">
        <f t="shared" si="97"/>
        <v>43412.048611111109</v>
      </c>
    </row>
    <row r="6270" spans="1:6" x14ac:dyDescent="0.35">
      <c r="A6270" s="14">
        <v>43412</v>
      </c>
      <c r="B6270" s="15">
        <v>5.5555555555555552E-2</v>
      </c>
      <c r="C6270">
        <v>0</v>
      </c>
      <c r="D6270">
        <v>10.0908</v>
      </c>
      <c r="E6270">
        <v>22.073</v>
      </c>
      <c r="F6270" s="13">
        <f t="shared" si="97"/>
        <v>43412.055555555555</v>
      </c>
    </row>
    <row r="6271" spans="1:6" x14ac:dyDescent="0.35">
      <c r="A6271" s="14">
        <v>43412</v>
      </c>
      <c r="B6271" s="15">
        <v>6.25E-2</v>
      </c>
      <c r="C6271">
        <v>0</v>
      </c>
      <c r="D6271">
        <v>10.0906</v>
      </c>
      <c r="E6271">
        <v>22.071000000000002</v>
      </c>
      <c r="F6271" s="13">
        <f t="shared" si="97"/>
        <v>43412.0625</v>
      </c>
    </row>
    <row r="6272" spans="1:6" x14ac:dyDescent="0.35">
      <c r="A6272" s="14">
        <v>43412</v>
      </c>
      <c r="B6272" s="15">
        <v>6.9444444444444434E-2</v>
      </c>
      <c r="C6272">
        <v>0</v>
      </c>
      <c r="D6272">
        <v>10.097799999999999</v>
      </c>
      <c r="E6272">
        <v>22.068999999999999</v>
      </c>
      <c r="F6272" s="13">
        <f t="shared" si="97"/>
        <v>43412.069444444445</v>
      </c>
    </row>
    <row r="6273" spans="1:6" x14ac:dyDescent="0.35">
      <c r="A6273" s="14">
        <v>43412</v>
      </c>
      <c r="B6273" s="15">
        <v>7.6388888888888895E-2</v>
      </c>
      <c r="C6273">
        <v>0</v>
      </c>
      <c r="D6273">
        <v>10.1</v>
      </c>
      <c r="E6273">
        <v>22.067</v>
      </c>
      <c r="F6273" s="13">
        <f t="shared" si="97"/>
        <v>43412.076388888891</v>
      </c>
    </row>
    <row r="6274" spans="1:6" x14ac:dyDescent="0.35">
      <c r="A6274" s="14">
        <v>43412</v>
      </c>
      <c r="B6274" s="15">
        <v>8.3333333333333329E-2</v>
      </c>
      <c r="C6274">
        <v>0</v>
      </c>
      <c r="D6274">
        <v>10.1027</v>
      </c>
      <c r="E6274">
        <v>22.065000000000001</v>
      </c>
      <c r="F6274" s="13">
        <f t="shared" si="97"/>
        <v>43412.083333333336</v>
      </c>
    </row>
    <row r="6275" spans="1:6" x14ac:dyDescent="0.35">
      <c r="A6275" s="14">
        <v>43412</v>
      </c>
      <c r="B6275" s="15">
        <v>9.0277777777777776E-2</v>
      </c>
      <c r="C6275">
        <v>0</v>
      </c>
      <c r="D6275">
        <v>10.099</v>
      </c>
      <c r="E6275">
        <v>22.064</v>
      </c>
      <c r="F6275" s="13">
        <f t="shared" si="97"/>
        <v>43412.090277777781</v>
      </c>
    </row>
    <row r="6276" spans="1:6" x14ac:dyDescent="0.35">
      <c r="A6276" s="14">
        <v>43412</v>
      </c>
      <c r="B6276" s="15">
        <v>9.7222222222222224E-2</v>
      </c>
      <c r="C6276">
        <v>0</v>
      </c>
      <c r="D6276">
        <v>10.0959</v>
      </c>
      <c r="E6276">
        <v>22.062999999999999</v>
      </c>
      <c r="F6276" s="13">
        <f t="shared" si="97"/>
        <v>43412.097222222219</v>
      </c>
    </row>
    <row r="6277" spans="1:6" x14ac:dyDescent="0.35">
      <c r="A6277" s="14">
        <v>43412</v>
      </c>
      <c r="B6277" s="15">
        <v>0.10416666666666667</v>
      </c>
      <c r="C6277">
        <v>0</v>
      </c>
      <c r="D6277">
        <v>10.094099999999999</v>
      </c>
      <c r="E6277">
        <v>22.062000000000001</v>
      </c>
      <c r="F6277" s="13">
        <f t="shared" si="97"/>
        <v>43412.104166666664</v>
      </c>
    </row>
    <row r="6278" spans="1:6" x14ac:dyDescent="0.35">
      <c r="A6278" s="14">
        <v>43412</v>
      </c>
      <c r="B6278" s="15">
        <v>0.1111111111111111</v>
      </c>
      <c r="C6278">
        <v>0</v>
      </c>
      <c r="D6278">
        <v>10.0945</v>
      </c>
      <c r="E6278">
        <v>22.061</v>
      </c>
      <c r="F6278" s="13">
        <f t="shared" si="97"/>
        <v>43412.111111111109</v>
      </c>
    </row>
    <row r="6279" spans="1:6" x14ac:dyDescent="0.35">
      <c r="A6279" s="14">
        <v>43412</v>
      </c>
      <c r="B6279" s="15">
        <v>0.11805555555555557</v>
      </c>
      <c r="C6279">
        <v>0</v>
      </c>
      <c r="D6279">
        <v>10.0967</v>
      </c>
      <c r="E6279">
        <v>22.059000000000001</v>
      </c>
      <c r="F6279" s="13">
        <f t="shared" si="97"/>
        <v>43412.118055555555</v>
      </c>
    </row>
    <row r="6280" spans="1:6" x14ac:dyDescent="0.35">
      <c r="A6280" s="14">
        <v>43412</v>
      </c>
      <c r="B6280" s="15">
        <v>0.125</v>
      </c>
      <c r="C6280">
        <v>0</v>
      </c>
      <c r="D6280">
        <v>10.0985</v>
      </c>
      <c r="E6280">
        <v>22.056000000000001</v>
      </c>
      <c r="F6280" s="13">
        <f t="shared" si="97"/>
        <v>43412.125</v>
      </c>
    </row>
    <row r="6281" spans="1:6" x14ac:dyDescent="0.35">
      <c r="A6281" s="14">
        <v>43412</v>
      </c>
      <c r="B6281" s="15">
        <v>0.13194444444444445</v>
      </c>
      <c r="C6281">
        <v>0</v>
      </c>
      <c r="D6281">
        <v>10.0975</v>
      </c>
      <c r="E6281">
        <v>22.053000000000001</v>
      </c>
      <c r="F6281" s="13">
        <f t="shared" si="97"/>
        <v>43412.131944444445</v>
      </c>
    </row>
    <row r="6282" spans="1:6" x14ac:dyDescent="0.35">
      <c r="A6282" s="14">
        <v>43412</v>
      </c>
      <c r="B6282" s="15">
        <v>0.1388888888888889</v>
      </c>
      <c r="C6282">
        <v>0</v>
      </c>
      <c r="D6282">
        <v>10.0953</v>
      </c>
      <c r="E6282">
        <v>22.05</v>
      </c>
      <c r="F6282" s="13">
        <f t="shared" si="97"/>
        <v>43412.138888888891</v>
      </c>
    </row>
    <row r="6283" spans="1:6" x14ac:dyDescent="0.35">
      <c r="A6283" s="14">
        <v>43412</v>
      </c>
      <c r="B6283" s="15">
        <v>0.14583333333333334</v>
      </c>
      <c r="C6283">
        <v>0</v>
      </c>
      <c r="D6283">
        <v>10.0943</v>
      </c>
      <c r="E6283">
        <v>22.045999999999999</v>
      </c>
      <c r="F6283" s="13">
        <f t="shared" si="97"/>
        <v>43412.145833333336</v>
      </c>
    </row>
    <row r="6284" spans="1:6" x14ac:dyDescent="0.35">
      <c r="A6284" s="14">
        <v>43412</v>
      </c>
      <c r="B6284" s="15">
        <v>0.15277777777777776</v>
      </c>
      <c r="C6284">
        <v>0</v>
      </c>
      <c r="D6284">
        <v>10.092700000000001</v>
      </c>
      <c r="E6284">
        <v>22.039000000000001</v>
      </c>
      <c r="F6284" s="13">
        <f t="shared" si="97"/>
        <v>43412.152777777781</v>
      </c>
    </row>
    <row r="6285" spans="1:6" x14ac:dyDescent="0.35">
      <c r="A6285" s="14">
        <v>43412</v>
      </c>
      <c r="B6285" s="15">
        <v>0.15972222222222224</v>
      </c>
      <c r="C6285">
        <v>0</v>
      </c>
      <c r="D6285">
        <v>10.0929</v>
      </c>
      <c r="E6285">
        <v>22.032</v>
      </c>
      <c r="F6285" s="13">
        <f t="shared" si="97"/>
        <v>43412.159722222219</v>
      </c>
    </row>
    <row r="6286" spans="1:6" x14ac:dyDescent="0.35">
      <c r="A6286" s="14">
        <v>43412</v>
      </c>
      <c r="B6286" s="15">
        <v>0.16666666666666666</v>
      </c>
      <c r="C6286">
        <v>0</v>
      </c>
      <c r="D6286">
        <v>10.092599999999999</v>
      </c>
      <c r="E6286">
        <v>22.023</v>
      </c>
      <c r="F6286" s="13">
        <f t="shared" ref="F6286:F6349" si="98">A6286+B6286</f>
        <v>43412.166666666664</v>
      </c>
    </row>
    <row r="6287" spans="1:6" x14ac:dyDescent="0.35">
      <c r="A6287" s="14">
        <v>43412</v>
      </c>
      <c r="B6287" s="15">
        <v>0.17361111111111113</v>
      </c>
      <c r="C6287">
        <v>0</v>
      </c>
      <c r="D6287">
        <v>10.092700000000001</v>
      </c>
      <c r="E6287">
        <v>22.015999999999998</v>
      </c>
      <c r="F6287" s="13">
        <f t="shared" si="98"/>
        <v>43412.173611111109</v>
      </c>
    </row>
    <row r="6288" spans="1:6" x14ac:dyDescent="0.35">
      <c r="A6288" s="14">
        <v>43412</v>
      </c>
      <c r="B6288" s="15">
        <v>0.18055555555555555</v>
      </c>
      <c r="C6288">
        <v>0</v>
      </c>
      <c r="D6288">
        <v>10.094200000000001</v>
      </c>
      <c r="E6288">
        <v>22.007000000000001</v>
      </c>
      <c r="F6288" s="13">
        <f t="shared" si="98"/>
        <v>43412.180555555555</v>
      </c>
    </row>
    <row r="6289" spans="1:6" x14ac:dyDescent="0.35">
      <c r="A6289" s="14">
        <v>43412</v>
      </c>
      <c r="B6289" s="15">
        <v>0.1875</v>
      </c>
      <c r="C6289">
        <v>0</v>
      </c>
      <c r="D6289">
        <v>10.094099999999999</v>
      </c>
      <c r="E6289">
        <v>21.998999999999999</v>
      </c>
      <c r="F6289" s="13">
        <f t="shared" si="98"/>
        <v>43412.1875</v>
      </c>
    </row>
    <row r="6290" spans="1:6" x14ac:dyDescent="0.35">
      <c r="A6290" s="14">
        <v>43412</v>
      </c>
      <c r="B6290" s="15">
        <v>0.19444444444444445</v>
      </c>
      <c r="C6290">
        <v>0</v>
      </c>
      <c r="D6290">
        <v>10.0944</v>
      </c>
      <c r="E6290">
        <v>21.992999999999999</v>
      </c>
      <c r="F6290" s="13">
        <f t="shared" si="98"/>
        <v>43412.194444444445</v>
      </c>
    </row>
    <row r="6291" spans="1:6" x14ac:dyDescent="0.35">
      <c r="A6291" s="14">
        <v>43412</v>
      </c>
      <c r="B6291" s="15">
        <v>0.20138888888888887</v>
      </c>
      <c r="C6291">
        <v>0</v>
      </c>
      <c r="D6291">
        <v>10.095000000000001</v>
      </c>
      <c r="E6291">
        <v>21.986000000000001</v>
      </c>
      <c r="F6291" s="13">
        <f t="shared" si="98"/>
        <v>43412.201388888891</v>
      </c>
    </row>
    <row r="6292" spans="1:6" x14ac:dyDescent="0.35">
      <c r="A6292" s="14">
        <v>43412</v>
      </c>
      <c r="B6292" s="15">
        <v>0.20833333333333334</v>
      </c>
      <c r="C6292">
        <v>0</v>
      </c>
      <c r="D6292">
        <v>10.0959</v>
      </c>
      <c r="E6292">
        <v>21.981000000000002</v>
      </c>
      <c r="F6292" s="13">
        <f t="shared" si="98"/>
        <v>43412.208333333336</v>
      </c>
    </row>
    <row r="6293" spans="1:6" x14ac:dyDescent="0.35">
      <c r="A6293" s="14">
        <v>43412</v>
      </c>
      <c r="B6293" s="15">
        <v>0.21527777777777779</v>
      </c>
      <c r="C6293">
        <v>0</v>
      </c>
      <c r="D6293">
        <v>10.0961</v>
      </c>
      <c r="E6293">
        <v>21.977</v>
      </c>
      <c r="F6293" s="13">
        <f t="shared" si="98"/>
        <v>43412.215277777781</v>
      </c>
    </row>
    <row r="6294" spans="1:6" x14ac:dyDescent="0.35">
      <c r="A6294" s="14">
        <v>43412</v>
      </c>
      <c r="B6294" s="15">
        <v>0.22222222222222221</v>
      </c>
      <c r="C6294">
        <v>0</v>
      </c>
      <c r="D6294">
        <v>10.0974</v>
      </c>
      <c r="E6294">
        <v>21.972000000000001</v>
      </c>
      <c r="F6294" s="13">
        <f t="shared" si="98"/>
        <v>43412.222222222219</v>
      </c>
    </row>
    <row r="6295" spans="1:6" x14ac:dyDescent="0.35">
      <c r="A6295" s="14">
        <v>43412</v>
      </c>
      <c r="B6295" s="15">
        <v>0.22916666666666666</v>
      </c>
      <c r="C6295">
        <v>0</v>
      </c>
      <c r="D6295">
        <v>10.098599999999999</v>
      </c>
      <c r="E6295">
        <v>21.97</v>
      </c>
      <c r="F6295" s="13">
        <f t="shared" si="98"/>
        <v>43412.229166666664</v>
      </c>
    </row>
    <row r="6296" spans="1:6" x14ac:dyDescent="0.35">
      <c r="A6296" s="14">
        <v>43412</v>
      </c>
      <c r="B6296" s="15">
        <v>0.23611111111111113</v>
      </c>
      <c r="C6296">
        <v>0</v>
      </c>
      <c r="D6296">
        <v>10.0989</v>
      </c>
      <c r="E6296">
        <v>21.966999999999999</v>
      </c>
      <c r="F6296" s="13">
        <f t="shared" si="98"/>
        <v>43412.236111111109</v>
      </c>
    </row>
    <row r="6297" spans="1:6" x14ac:dyDescent="0.35">
      <c r="A6297" s="14">
        <v>43412</v>
      </c>
      <c r="B6297" s="15">
        <v>0.24305555555555555</v>
      </c>
      <c r="C6297">
        <v>0</v>
      </c>
      <c r="D6297">
        <v>10.0997</v>
      </c>
      <c r="E6297">
        <v>21.963999999999999</v>
      </c>
      <c r="F6297" s="13">
        <f t="shared" si="98"/>
        <v>43412.243055555555</v>
      </c>
    </row>
    <row r="6298" spans="1:6" x14ac:dyDescent="0.35">
      <c r="A6298" s="14">
        <v>43412</v>
      </c>
      <c r="B6298" s="15">
        <v>0.25</v>
      </c>
      <c r="C6298">
        <v>0</v>
      </c>
      <c r="D6298">
        <v>10.100899999999999</v>
      </c>
      <c r="E6298">
        <v>21.96</v>
      </c>
      <c r="F6298" s="13">
        <f t="shared" si="98"/>
        <v>43412.25</v>
      </c>
    </row>
    <row r="6299" spans="1:6" x14ac:dyDescent="0.35">
      <c r="A6299" s="14">
        <v>43412</v>
      </c>
      <c r="B6299" s="15">
        <v>0.25694444444444448</v>
      </c>
      <c r="C6299">
        <v>0</v>
      </c>
      <c r="D6299">
        <v>10.102600000000001</v>
      </c>
      <c r="E6299">
        <v>21.954999999999998</v>
      </c>
      <c r="F6299" s="13">
        <f t="shared" si="98"/>
        <v>43412.256944444445</v>
      </c>
    </row>
    <row r="6300" spans="1:6" x14ac:dyDescent="0.35">
      <c r="A6300" s="14">
        <v>43412</v>
      </c>
      <c r="B6300" s="15">
        <v>0.2638888888888889</v>
      </c>
      <c r="C6300">
        <v>0</v>
      </c>
      <c r="D6300">
        <v>10.1036</v>
      </c>
      <c r="E6300">
        <v>21.95</v>
      </c>
      <c r="F6300" s="13">
        <f t="shared" si="98"/>
        <v>43412.263888888891</v>
      </c>
    </row>
    <row r="6301" spans="1:6" x14ac:dyDescent="0.35">
      <c r="A6301" s="14">
        <v>43412</v>
      </c>
      <c r="B6301" s="15">
        <v>0.27083333333333331</v>
      </c>
      <c r="C6301">
        <v>0</v>
      </c>
      <c r="D6301">
        <v>10.105399999999999</v>
      </c>
      <c r="E6301">
        <v>21.946000000000002</v>
      </c>
      <c r="F6301" s="13">
        <f t="shared" si="98"/>
        <v>43412.270833333336</v>
      </c>
    </row>
    <row r="6302" spans="1:6" x14ac:dyDescent="0.35">
      <c r="A6302" s="14">
        <v>43412</v>
      </c>
      <c r="B6302" s="15">
        <v>0.27777777777777779</v>
      </c>
      <c r="C6302">
        <v>0</v>
      </c>
      <c r="D6302">
        <v>10.1066</v>
      </c>
      <c r="E6302">
        <v>21.942</v>
      </c>
      <c r="F6302" s="13">
        <f t="shared" si="98"/>
        <v>43412.277777777781</v>
      </c>
    </row>
    <row r="6303" spans="1:6" x14ac:dyDescent="0.35">
      <c r="A6303" s="14">
        <v>43412</v>
      </c>
      <c r="B6303" s="15">
        <v>0.28472222222222221</v>
      </c>
      <c r="C6303">
        <v>0</v>
      </c>
      <c r="D6303">
        <v>10.1084</v>
      </c>
      <c r="E6303">
        <v>21.939</v>
      </c>
      <c r="F6303" s="13">
        <f t="shared" si="98"/>
        <v>43412.284722222219</v>
      </c>
    </row>
    <row r="6304" spans="1:6" x14ac:dyDescent="0.35">
      <c r="A6304" s="14">
        <v>43412</v>
      </c>
      <c r="B6304" s="15">
        <v>0.29166666666666669</v>
      </c>
      <c r="C6304">
        <v>0</v>
      </c>
      <c r="D6304">
        <v>10.109400000000001</v>
      </c>
      <c r="E6304">
        <v>21.937000000000001</v>
      </c>
      <c r="F6304" s="13">
        <f t="shared" si="98"/>
        <v>43412.291666666664</v>
      </c>
    </row>
    <row r="6305" spans="1:6" x14ac:dyDescent="0.35">
      <c r="A6305" s="14">
        <v>43412</v>
      </c>
      <c r="B6305" s="15">
        <v>0.2986111111111111</v>
      </c>
      <c r="C6305">
        <v>0</v>
      </c>
      <c r="D6305">
        <v>10.11</v>
      </c>
      <c r="E6305">
        <v>21.936</v>
      </c>
      <c r="F6305" s="13">
        <f t="shared" si="98"/>
        <v>43412.298611111109</v>
      </c>
    </row>
    <row r="6306" spans="1:6" x14ac:dyDescent="0.35">
      <c r="A6306" s="14">
        <v>43412</v>
      </c>
      <c r="B6306" s="15">
        <v>0.30555555555555552</v>
      </c>
      <c r="C6306">
        <v>0</v>
      </c>
      <c r="D6306">
        <v>10.1112</v>
      </c>
      <c r="E6306">
        <v>21.937000000000001</v>
      </c>
      <c r="F6306" s="13">
        <f t="shared" si="98"/>
        <v>43412.305555555555</v>
      </c>
    </row>
    <row r="6307" spans="1:6" x14ac:dyDescent="0.35">
      <c r="A6307" s="14">
        <v>43412</v>
      </c>
      <c r="B6307" s="15">
        <v>0.3125</v>
      </c>
      <c r="C6307">
        <v>0</v>
      </c>
      <c r="D6307">
        <v>10.113200000000001</v>
      </c>
      <c r="E6307">
        <v>21.937999999999999</v>
      </c>
      <c r="F6307" s="13">
        <f t="shared" si="98"/>
        <v>43412.3125</v>
      </c>
    </row>
    <row r="6308" spans="1:6" x14ac:dyDescent="0.35">
      <c r="A6308" s="14">
        <v>43412</v>
      </c>
      <c r="B6308" s="15">
        <v>0.31944444444444448</v>
      </c>
      <c r="C6308">
        <v>0</v>
      </c>
      <c r="D6308">
        <v>10.1136</v>
      </c>
      <c r="E6308">
        <v>21.94</v>
      </c>
      <c r="F6308" s="13">
        <f t="shared" si="98"/>
        <v>43412.319444444445</v>
      </c>
    </row>
    <row r="6309" spans="1:6" x14ac:dyDescent="0.35">
      <c r="A6309" s="14">
        <v>43412</v>
      </c>
      <c r="B6309" s="15">
        <v>0.3263888888888889</v>
      </c>
      <c r="C6309">
        <v>0</v>
      </c>
      <c r="D6309">
        <v>10.1143</v>
      </c>
      <c r="E6309">
        <v>21.943000000000001</v>
      </c>
      <c r="F6309" s="13">
        <f t="shared" si="98"/>
        <v>43412.326388888891</v>
      </c>
    </row>
    <row r="6310" spans="1:6" x14ac:dyDescent="0.35">
      <c r="A6310" s="14">
        <v>43412</v>
      </c>
      <c r="B6310" s="15">
        <v>0.33333333333333331</v>
      </c>
      <c r="C6310">
        <v>0</v>
      </c>
      <c r="D6310">
        <v>10.114599999999999</v>
      </c>
      <c r="E6310">
        <v>21.946000000000002</v>
      </c>
      <c r="F6310" s="13">
        <f t="shared" si="98"/>
        <v>43412.333333333336</v>
      </c>
    </row>
    <row r="6311" spans="1:6" x14ac:dyDescent="0.35">
      <c r="A6311" s="14">
        <v>43412</v>
      </c>
      <c r="B6311" s="15">
        <v>0.34027777777777773</v>
      </c>
      <c r="C6311">
        <v>0</v>
      </c>
      <c r="D6311">
        <v>10.1145</v>
      </c>
      <c r="E6311">
        <v>21.949000000000002</v>
      </c>
      <c r="F6311" s="13">
        <f t="shared" si="98"/>
        <v>43412.340277777781</v>
      </c>
    </row>
    <row r="6312" spans="1:6" x14ac:dyDescent="0.35">
      <c r="A6312" s="14">
        <v>43412</v>
      </c>
      <c r="B6312" s="15">
        <v>0.34722222222222227</v>
      </c>
      <c r="C6312">
        <v>0</v>
      </c>
      <c r="D6312">
        <v>10.1159</v>
      </c>
      <c r="E6312">
        <v>21.952999999999999</v>
      </c>
      <c r="F6312" s="13">
        <f t="shared" si="98"/>
        <v>43412.347222222219</v>
      </c>
    </row>
    <row r="6313" spans="1:6" x14ac:dyDescent="0.35">
      <c r="A6313" s="14">
        <v>43412</v>
      </c>
      <c r="B6313" s="15">
        <v>0.35416666666666669</v>
      </c>
      <c r="C6313">
        <v>0</v>
      </c>
      <c r="D6313">
        <v>10.1157</v>
      </c>
      <c r="E6313">
        <v>21.956</v>
      </c>
      <c r="F6313" s="13">
        <f t="shared" si="98"/>
        <v>43412.354166666664</v>
      </c>
    </row>
    <row r="6314" spans="1:6" x14ac:dyDescent="0.35">
      <c r="A6314" s="14">
        <v>43412</v>
      </c>
      <c r="B6314" s="15">
        <v>0.3611111111111111</v>
      </c>
      <c r="C6314">
        <v>0</v>
      </c>
      <c r="D6314">
        <v>10.1145</v>
      </c>
      <c r="E6314">
        <v>21.96</v>
      </c>
      <c r="F6314" s="13">
        <f t="shared" si="98"/>
        <v>43412.361111111109</v>
      </c>
    </row>
    <row r="6315" spans="1:6" x14ac:dyDescent="0.35">
      <c r="A6315" s="14">
        <v>43412</v>
      </c>
      <c r="B6315" s="15">
        <v>0.36805555555555558</v>
      </c>
      <c r="C6315">
        <v>0</v>
      </c>
      <c r="D6315">
        <v>10.114699999999999</v>
      </c>
      <c r="E6315">
        <v>21.963000000000001</v>
      </c>
      <c r="F6315" s="13">
        <f t="shared" si="98"/>
        <v>43412.368055555555</v>
      </c>
    </row>
    <row r="6316" spans="1:6" x14ac:dyDescent="0.35">
      <c r="A6316" s="14">
        <v>43412</v>
      </c>
      <c r="B6316" s="15">
        <v>0.375</v>
      </c>
      <c r="C6316">
        <v>0</v>
      </c>
      <c r="D6316">
        <v>10.115</v>
      </c>
      <c r="E6316">
        <v>21.966999999999999</v>
      </c>
      <c r="F6316" s="13">
        <f t="shared" si="98"/>
        <v>43412.375</v>
      </c>
    </row>
    <row r="6317" spans="1:6" x14ac:dyDescent="0.35">
      <c r="A6317" s="14">
        <v>43412</v>
      </c>
      <c r="B6317" s="15">
        <v>0.38194444444444442</v>
      </c>
      <c r="C6317">
        <v>0</v>
      </c>
      <c r="D6317">
        <v>10.1153</v>
      </c>
      <c r="E6317">
        <v>21.971</v>
      </c>
      <c r="F6317" s="13">
        <f t="shared" si="98"/>
        <v>43412.381944444445</v>
      </c>
    </row>
    <row r="6318" spans="1:6" x14ac:dyDescent="0.35">
      <c r="A6318" s="14">
        <v>43412</v>
      </c>
      <c r="B6318" s="15">
        <v>0.3888888888888889</v>
      </c>
      <c r="C6318">
        <v>0</v>
      </c>
      <c r="D6318">
        <v>10.1136</v>
      </c>
      <c r="E6318">
        <v>21.974</v>
      </c>
      <c r="F6318" s="13">
        <f t="shared" si="98"/>
        <v>43412.388888888891</v>
      </c>
    </row>
    <row r="6319" spans="1:6" x14ac:dyDescent="0.35">
      <c r="A6319" s="14">
        <v>43412</v>
      </c>
      <c r="B6319" s="15">
        <v>0.39583333333333331</v>
      </c>
      <c r="C6319">
        <v>0</v>
      </c>
      <c r="D6319">
        <v>10.1134</v>
      </c>
      <c r="E6319">
        <v>21.978999999999999</v>
      </c>
      <c r="F6319" s="13">
        <f t="shared" si="98"/>
        <v>43412.395833333336</v>
      </c>
    </row>
    <row r="6320" spans="1:6" x14ac:dyDescent="0.35">
      <c r="A6320" s="14">
        <v>43412</v>
      </c>
      <c r="B6320" s="15">
        <v>0.40277777777777773</v>
      </c>
      <c r="C6320">
        <v>0</v>
      </c>
      <c r="D6320">
        <v>10.1129</v>
      </c>
      <c r="E6320">
        <v>21.986000000000001</v>
      </c>
      <c r="F6320" s="13">
        <f t="shared" si="98"/>
        <v>43412.402777777781</v>
      </c>
    </row>
    <row r="6321" spans="1:6" x14ac:dyDescent="0.35">
      <c r="A6321" s="14">
        <v>43412</v>
      </c>
      <c r="B6321" s="15">
        <v>0.40972222222222227</v>
      </c>
      <c r="C6321">
        <v>0</v>
      </c>
      <c r="D6321">
        <v>10.1119</v>
      </c>
      <c r="E6321">
        <v>21.992999999999999</v>
      </c>
      <c r="F6321" s="13">
        <f t="shared" si="98"/>
        <v>43412.409722222219</v>
      </c>
    </row>
    <row r="6322" spans="1:6" x14ac:dyDescent="0.35">
      <c r="A6322" s="14">
        <v>43412</v>
      </c>
      <c r="B6322" s="15">
        <v>0.41666666666666669</v>
      </c>
      <c r="C6322">
        <v>0</v>
      </c>
      <c r="D6322">
        <v>10.1114</v>
      </c>
      <c r="E6322">
        <v>21.998999999999999</v>
      </c>
      <c r="F6322" s="13">
        <f t="shared" si="98"/>
        <v>43412.416666666664</v>
      </c>
    </row>
    <row r="6323" spans="1:6" x14ac:dyDescent="0.35">
      <c r="A6323" s="14">
        <v>43412</v>
      </c>
      <c r="B6323" s="15">
        <v>0.4236111111111111</v>
      </c>
      <c r="C6323">
        <v>0</v>
      </c>
      <c r="D6323">
        <v>10.109500000000001</v>
      </c>
      <c r="E6323">
        <v>22.004000000000001</v>
      </c>
      <c r="F6323" s="13">
        <f t="shared" si="98"/>
        <v>43412.423611111109</v>
      </c>
    </row>
    <row r="6324" spans="1:6" x14ac:dyDescent="0.35">
      <c r="A6324" s="14">
        <v>43412</v>
      </c>
      <c r="B6324" s="15">
        <v>0.43055555555555558</v>
      </c>
      <c r="C6324">
        <v>0</v>
      </c>
      <c r="D6324">
        <v>10.1083</v>
      </c>
      <c r="E6324">
        <v>22.010999999999999</v>
      </c>
      <c r="F6324" s="13">
        <f t="shared" si="98"/>
        <v>43412.430555555555</v>
      </c>
    </row>
    <row r="6325" spans="1:6" x14ac:dyDescent="0.35">
      <c r="A6325" s="14">
        <v>43412</v>
      </c>
      <c r="B6325" s="15">
        <v>0.4375</v>
      </c>
      <c r="C6325">
        <v>0</v>
      </c>
      <c r="D6325">
        <v>10.108000000000001</v>
      </c>
      <c r="E6325">
        <v>22.02</v>
      </c>
      <c r="F6325" s="13">
        <f t="shared" si="98"/>
        <v>43412.4375</v>
      </c>
    </row>
    <row r="6326" spans="1:6" x14ac:dyDescent="0.35">
      <c r="A6326" s="14">
        <v>43412</v>
      </c>
      <c r="B6326" s="15">
        <v>0.44444444444444442</v>
      </c>
      <c r="C6326">
        <v>0</v>
      </c>
      <c r="D6326">
        <v>10.1067</v>
      </c>
      <c r="E6326">
        <v>22.027000000000001</v>
      </c>
      <c r="F6326" s="13">
        <f t="shared" si="98"/>
        <v>43412.444444444445</v>
      </c>
    </row>
    <row r="6327" spans="1:6" x14ac:dyDescent="0.35">
      <c r="A6327" s="14">
        <v>43412</v>
      </c>
      <c r="B6327" s="15">
        <v>0.4513888888888889</v>
      </c>
      <c r="C6327">
        <v>0</v>
      </c>
      <c r="D6327">
        <v>10.1046</v>
      </c>
      <c r="E6327">
        <v>22.033999999999999</v>
      </c>
      <c r="F6327" s="13">
        <f t="shared" si="98"/>
        <v>43412.451388888891</v>
      </c>
    </row>
    <row r="6328" spans="1:6" x14ac:dyDescent="0.35">
      <c r="A6328" s="14">
        <v>43412</v>
      </c>
      <c r="B6328" s="15">
        <v>0.45833333333333331</v>
      </c>
      <c r="C6328">
        <v>0</v>
      </c>
      <c r="D6328">
        <v>10.102600000000001</v>
      </c>
      <c r="E6328">
        <v>22.04</v>
      </c>
      <c r="F6328" s="13">
        <f t="shared" si="98"/>
        <v>43412.458333333336</v>
      </c>
    </row>
    <row r="6329" spans="1:6" x14ac:dyDescent="0.35">
      <c r="A6329" s="14">
        <v>43412</v>
      </c>
      <c r="B6329" s="15">
        <v>0.46527777777777773</v>
      </c>
      <c r="C6329">
        <v>0</v>
      </c>
      <c r="D6329">
        <v>10.1014</v>
      </c>
      <c r="E6329">
        <v>22.047999999999998</v>
      </c>
      <c r="F6329" s="13">
        <f t="shared" si="98"/>
        <v>43412.465277777781</v>
      </c>
    </row>
    <row r="6330" spans="1:6" x14ac:dyDescent="0.35">
      <c r="A6330" s="14">
        <v>43412</v>
      </c>
      <c r="B6330" s="15">
        <v>0.47222222222222227</v>
      </c>
      <c r="C6330">
        <v>0</v>
      </c>
      <c r="D6330">
        <v>10.099</v>
      </c>
      <c r="E6330">
        <v>22.053999999999998</v>
      </c>
      <c r="F6330" s="13">
        <f t="shared" si="98"/>
        <v>43412.472222222219</v>
      </c>
    </row>
    <row r="6331" spans="1:6" x14ac:dyDescent="0.35">
      <c r="A6331" s="14">
        <v>43412</v>
      </c>
      <c r="B6331" s="15">
        <v>0.47916666666666669</v>
      </c>
      <c r="C6331">
        <v>0</v>
      </c>
      <c r="D6331">
        <v>10.096500000000001</v>
      </c>
      <c r="E6331">
        <v>22.06</v>
      </c>
      <c r="F6331" s="13">
        <f t="shared" si="98"/>
        <v>43412.479166666664</v>
      </c>
    </row>
    <row r="6332" spans="1:6" x14ac:dyDescent="0.35">
      <c r="A6332" s="14">
        <v>43412</v>
      </c>
      <c r="B6332" s="15">
        <v>0.4861111111111111</v>
      </c>
      <c r="C6332">
        <v>0</v>
      </c>
      <c r="D6332">
        <v>10.0952</v>
      </c>
      <c r="E6332">
        <v>22.065999999999999</v>
      </c>
      <c r="F6332" s="13">
        <f t="shared" si="98"/>
        <v>43412.486111111109</v>
      </c>
    </row>
    <row r="6333" spans="1:6" x14ac:dyDescent="0.35">
      <c r="A6333" s="14">
        <v>43412</v>
      </c>
      <c r="B6333" s="15">
        <v>0.49305555555555558</v>
      </c>
      <c r="C6333">
        <v>0</v>
      </c>
      <c r="D6333">
        <v>10.0938</v>
      </c>
      <c r="E6333">
        <v>22.074999999999999</v>
      </c>
      <c r="F6333" s="13">
        <f t="shared" si="98"/>
        <v>43412.493055555555</v>
      </c>
    </row>
    <row r="6334" spans="1:6" x14ac:dyDescent="0.35">
      <c r="A6334" s="14">
        <v>43412</v>
      </c>
      <c r="B6334" s="15">
        <v>0.5</v>
      </c>
      <c r="C6334">
        <v>0</v>
      </c>
      <c r="D6334">
        <v>10.0915</v>
      </c>
      <c r="E6334">
        <v>22.082999999999998</v>
      </c>
      <c r="F6334" s="13">
        <f t="shared" si="98"/>
        <v>43412.5</v>
      </c>
    </row>
    <row r="6335" spans="1:6" x14ac:dyDescent="0.35">
      <c r="A6335" s="14">
        <v>43412</v>
      </c>
      <c r="B6335" s="15">
        <v>0.50694444444444442</v>
      </c>
      <c r="C6335">
        <v>0</v>
      </c>
      <c r="D6335">
        <v>10.0907</v>
      </c>
      <c r="E6335">
        <v>22.093</v>
      </c>
      <c r="F6335" s="13">
        <f t="shared" si="98"/>
        <v>43412.506944444445</v>
      </c>
    </row>
    <row r="6336" spans="1:6" x14ac:dyDescent="0.35">
      <c r="A6336" s="14">
        <v>43412</v>
      </c>
      <c r="B6336" s="15">
        <v>0.51388888888888895</v>
      </c>
      <c r="C6336">
        <v>0</v>
      </c>
      <c r="D6336">
        <v>10.0871</v>
      </c>
      <c r="E6336">
        <v>22.102</v>
      </c>
      <c r="F6336" s="13">
        <f t="shared" si="98"/>
        <v>43412.513888888891</v>
      </c>
    </row>
    <row r="6337" spans="1:6" x14ac:dyDescent="0.35">
      <c r="A6337" s="14">
        <v>43412</v>
      </c>
      <c r="B6337" s="15">
        <v>0.52083333333333337</v>
      </c>
      <c r="C6337">
        <v>0</v>
      </c>
      <c r="D6337">
        <v>10.086</v>
      </c>
      <c r="E6337">
        <v>22.11</v>
      </c>
      <c r="F6337" s="13">
        <f t="shared" si="98"/>
        <v>43412.520833333336</v>
      </c>
    </row>
    <row r="6338" spans="1:6" x14ac:dyDescent="0.35">
      <c r="A6338" s="14">
        <v>43412</v>
      </c>
      <c r="B6338" s="15">
        <v>0.52777777777777779</v>
      </c>
      <c r="C6338">
        <v>0</v>
      </c>
      <c r="D6338">
        <v>10.0846</v>
      </c>
      <c r="E6338">
        <v>22.117000000000001</v>
      </c>
      <c r="F6338" s="13">
        <f t="shared" si="98"/>
        <v>43412.527777777781</v>
      </c>
    </row>
    <row r="6339" spans="1:6" x14ac:dyDescent="0.35">
      <c r="A6339" s="14">
        <v>43412</v>
      </c>
      <c r="B6339" s="15">
        <v>0.53472222222222221</v>
      </c>
      <c r="C6339">
        <v>0</v>
      </c>
      <c r="D6339">
        <v>10.083500000000001</v>
      </c>
      <c r="E6339">
        <v>22.123000000000001</v>
      </c>
      <c r="F6339" s="13">
        <f t="shared" si="98"/>
        <v>43412.534722222219</v>
      </c>
    </row>
    <row r="6340" spans="1:6" x14ac:dyDescent="0.35">
      <c r="A6340" s="14">
        <v>43412</v>
      </c>
      <c r="B6340" s="15">
        <v>0.54166666666666663</v>
      </c>
      <c r="C6340">
        <v>0</v>
      </c>
      <c r="D6340">
        <v>10.081899999999999</v>
      </c>
      <c r="E6340">
        <v>22.129000000000001</v>
      </c>
      <c r="F6340" s="13">
        <f t="shared" si="98"/>
        <v>43412.541666666664</v>
      </c>
    </row>
    <row r="6341" spans="1:6" x14ac:dyDescent="0.35">
      <c r="A6341" s="14">
        <v>43412</v>
      </c>
      <c r="B6341" s="15">
        <v>0.54861111111111105</v>
      </c>
      <c r="C6341">
        <v>0</v>
      </c>
      <c r="D6341">
        <v>10.0806</v>
      </c>
      <c r="E6341">
        <v>22.134</v>
      </c>
      <c r="F6341" s="13">
        <f t="shared" si="98"/>
        <v>43412.548611111109</v>
      </c>
    </row>
    <row r="6342" spans="1:6" x14ac:dyDescent="0.35">
      <c r="A6342" s="14">
        <v>43412</v>
      </c>
      <c r="B6342" s="15">
        <v>0.55555555555555558</v>
      </c>
      <c r="C6342">
        <v>0</v>
      </c>
      <c r="D6342">
        <v>10.0786</v>
      </c>
      <c r="E6342">
        <v>22.138000000000002</v>
      </c>
      <c r="F6342" s="13">
        <f t="shared" si="98"/>
        <v>43412.555555555555</v>
      </c>
    </row>
    <row r="6343" spans="1:6" x14ac:dyDescent="0.35">
      <c r="A6343" s="14">
        <v>43412</v>
      </c>
      <c r="B6343" s="15">
        <v>0.5625</v>
      </c>
      <c r="C6343">
        <v>0</v>
      </c>
      <c r="D6343">
        <v>10.077400000000001</v>
      </c>
      <c r="E6343">
        <v>22.143000000000001</v>
      </c>
      <c r="F6343" s="13">
        <f t="shared" si="98"/>
        <v>43412.5625</v>
      </c>
    </row>
    <row r="6344" spans="1:6" x14ac:dyDescent="0.35">
      <c r="A6344" s="14">
        <v>43412</v>
      </c>
      <c r="B6344" s="15">
        <v>0.56944444444444442</v>
      </c>
      <c r="C6344">
        <v>0</v>
      </c>
      <c r="D6344">
        <v>10.0768</v>
      </c>
      <c r="E6344">
        <v>22.146000000000001</v>
      </c>
      <c r="F6344" s="13">
        <f t="shared" si="98"/>
        <v>43412.569444444445</v>
      </c>
    </row>
    <row r="6345" spans="1:6" x14ac:dyDescent="0.35">
      <c r="A6345" s="14">
        <v>43412</v>
      </c>
      <c r="B6345" s="15">
        <v>0.57638888888888895</v>
      </c>
      <c r="C6345">
        <v>0</v>
      </c>
      <c r="D6345">
        <v>10.0753</v>
      </c>
      <c r="E6345">
        <v>22.148</v>
      </c>
      <c r="F6345" s="13">
        <f t="shared" si="98"/>
        <v>43412.576388888891</v>
      </c>
    </row>
    <row r="6346" spans="1:6" x14ac:dyDescent="0.35">
      <c r="A6346" s="14">
        <v>43412</v>
      </c>
      <c r="B6346" s="15">
        <v>0.58333333333333337</v>
      </c>
      <c r="C6346">
        <v>0</v>
      </c>
      <c r="D6346">
        <v>10.0746</v>
      </c>
      <c r="E6346">
        <v>22.149000000000001</v>
      </c>
      <c r="F6346" s="13">
        <f t="shared" si="98"/>
        <v>43412.583333333336</v>
      </c>
    </row>
    <row r="6347" spans="1:6" x14ac:dyDescent="0.35">
      <c r="A6347" s="14">
        <v>43412</v>
      </c>
      <c r="B6347" s="15">
        <v>0.59027777777777779</v>
      </c>
      <c r="C6347">
        <v>0</v>
      </c>
      <c r="D6347">
        <v>10.073</v>
      </c>
      <c r="E6347">
        <v>22.151</v>
      </c>
      <c r="F6347" s="13">
        <f t="shared" si="98"/>
        <v>43412.590277777781</v>
      </c>
    </row>
    <row r="6348" spans="1:6" x14ac:dyDescent="0.35">
      <c r="A6348" s="14">
        <v>43412</v>
      </c>
      <c r="B6348" s="15">
        <v>0.59722222222222221</v>
      </c>
      <c r="C6348">
        <v>0</v>
      </c>
      <c r="D6348">
        <v>10.072699999999999</v>
      </c>
      <c r="E6348">
        <v>22.152999999999999</v>
      </c>
      <c r="F6348" s="13">
        <f t="shared" si="98"/>
        <v>43412.597222222219</v>
      </c>
    </row>
    <row r="6349" spans="1:6" x14ac:dyDescent="0.35">
      <c r="A6349" s="14">
        <v>43412</v>
      </c>
      <c r="B6349" s="15">
        <v>0.60416666666666663</v>
      </c>
      <c r="C6349">
        <v>0</v>
      </c>
      <c r="D6349">
        <v>10.0716</v>
      </c>
      <c r="E6349">
        <v>22.152999999999999</v>
      </c>
      <c r="F6349" s="13">
        <f t="shared" si="98"/>
        <v>43412.604166666664</v>
      </c>
    </row>
    <row r="6350" spans="1:6" x14ac:dyDescent="0.35">
      <c r="A6350" s="14">
        <v>43412</v>
      </c>
      <c r="B6350" s="15">
        <v>0.61111111111111105</v>
      </c>
      <c r="C6350">
        <v>0</v>
      </c>
      <c r="D6350">
        <v>10.0717</v>
      </c>
      <c r="E6350">
        <v>22.154</v>
      </c>
      <c r="F6350" s="13">
        <f t="shared" ref="F6350:F6413" si="99">A6350+B6350</f>
        <v>43412.611111111109</v>
      </c>
    </row>
    <row r="6351" spans="1:6" x14ac:dyDescent="0.35">
      <c r="A6351" s="14">
        <v>43412</v>
      </c>
      <c r="B6351" s="15">
        <v>0.61805555555555558</v>
      </c>
      <c r="C6351">
        <v>0</v>
      </c>
      <c r="D6351">
        <v>10.0718</v>
      </c>
      <c r="E6351">
        <v>22.152999999999999</v>
      </c>
      <c r="F6351" s="13">
        <f t="shared" si="99"/>
        <v>43412.618055555555</v>
      </c>
    </row>
    <row r="6352" spans="1:6" x14ac:dyDescent="0.35">
      <c r="A6352" s="14">
        <v>43412</v>
      </c>
      <c r="B6352" s="15">
        <v>0.625</v>
      </c>
      <c r="C6352">
        <v>0</v>
      </c>
      <c r="D6352">
        <v>10.0709</v>
      </c>
      <c r="E6352">
        <v>22.154</v>
      </c>
      <c r="F6352" s="13">
        <f t="shared" si="99"/>
        <v>43412.625</v>
      </c>
    </row>
    <row r="6353" spans="1:6" x14ac:dyDescent="0.35">
      <c r="A6353" s="14">
        <v>43412</v>
      </c>
      <c r="B6353" s="15">
        <v>0.63194444444444442</v>
      </c>
      <c r="C6353">
        <v>0</v>
      </c>
      <c r="D6353">
        <v>10.0707</v>
      </c>
      <c r="E6353">
        <v>22.154</v>
      </c>
      <c r="F6353" s="13">
        <f t="shared" si="99"/>
        <v>43412.631944444445</v>
      </c>
    </row>
    <row r="6354" spans="1:6" x14ac:dyDescent="0.35">
      <c r="A6354" s="14">
        <v>43412</v>
      </c>
      <c r="B6354" s="15">
        <v>0.63888888888888895</v>
      </c>
      <c r="C6354">
        <v>0</v>
      </c>
      <c r="D6354">
        <v>10.0871</v>
      </c>
      <c r="E6354">
        <v>22.154</v>
      </c>
      <c r="F6354" s="13">
        <f t="shared" si="99"/>
        <v>43412.638888888891</v>
      </c>
    </row>
    <row r="6355" spans="1:6" x14ac:dyDescent="0.35">
      <c r="A6355" s="14">
        <v>43412</v>
      </c>
      <c r="B6355" s="15">
        <v>0.64583333333333337</v>
      </c>
      <c r="C6355">
        <v>0</v>
      </c>
      <c r="D6355">
        <v>10.086399999999999</v>
      </c>
      <c r="E6355">
        <v>22.158999999999999</v>
      </c>
      <c r="F6355" s="13">
        <f t="shared" si="99"/>
        <v>43412.645833333336</v>
      </c>
    </row>
    <row r="6356" spans="1:6" x14ac:dyDescent="0.35">
      <c r="A6356" s="14">
        <v>43412</v>
      </c>
      <c r="B6356" s="15">
        <v>0.65277777777777779</v>
      </c>
      <c r="C6356">
        <v>0</v>
      </c>
      <c r="D6356">
        <v>10.09</v>
      </c>
      <c r="E6356">
        <v>22.164000000000001</v>
      </c>
      <c r="F6356" s="13">
        <f t="shared" si="99"/>
        <v>43412.652777777781</v>
      </c>
    </row>
    <row r="6357" spans="1:6" x14ac:dyDescent="0.35">
      <c r="A6357" s="14">
        <v>43412</v>
      </c>
      <c r="B6357" s="15">
        <v>0.65972222222222221</v>
      </c>
      <c r="C6357">
        <v>0</v>
      </c>
      <c r="D6357">
        <v>10.085800000000001</v>
      </c>
      <c r="E6357">
        <v>22.167000000000002</v>
      </c>
      <c r="F6357" s="13">
        <f t="shared" si="99"/>
        <v>43412.659722222219</v>
      </c>
    </row>
    <row r="6358" spans="1:6" x14ac:dyDescent="0.35">
      <c r="A6358" s="14">
        <v>43412</v>
      </c>
      <c r="B6358" s="15">
        <v>0.66666666666666663</v>
      </c>
      <c r="C6358">
        <v>0</v>
      </c>
      <c r="D6358">
        <v>10.0822</v>
      </c>
      <c r="E6358">
        <v>22.169</v>
      </c>
      <c r="F6358" s="13">
        <f t="shared" si="99"/>
        <v>43412.666666666664</v>
      </c>
    </row>
    <row r="6359" spans="1:6" x14ac:dyDescent="0.35">
      <c r="A6359" s="14">
        <v>43412</v>
      </c>
      <c r="B6359" s="15">
        <v>0.67361111111111116</v>
      </c>
      <c r="C6359">
        <v>0</v>
      </c>
      <c r="D6359">
        <v>10.0807</v>
      </c>
      <c r="E6359">
        <v>22.17</v>
      </c>
      <c r="F6359" s="13">
        <f t="shared" si="99"/>
        <v>43412.673611111109</v>
      </c>
    </row>
    <row r="6360" spans="1:6" x14ac:dyDescent="0.35">
      <c r="A6360" s="14">
        <v>43412</v>
      </c>
      <c r="B6360" s="15">
        <v>0.68055555555555547</v>
      </c>
      <c r="C6360">
        <v>0</v>
      </c>
      <c r="D6360">
        <v>10.0815</v>
      </c>
      <c r="E6360">
        <v>22.17</v>
      </c>
      <c r="F6360" s="13">
        <f t="shared" si="99"/>
        <v>43412.680555555555</v>
      </c>
    </row>
    <row r="6361" spans="1:6" x14ac:dyDescent="0.35">
      <c r="A6361" s="14">
        <v>43412</v>
      </c>
      <c r="B6361" s="15">
        <v>0.6875</v>
      </c>
      <c r="C6361">
        <v>0</v>
      </c>
      <c r="D6361">
        <v>10.081899999999999</v>
      </c>
      <c r="E6361">
        <v>22.17</v>
      </c>
      <c r="F6361" s="13">
        <f t="shared" si="99"/>
        <v>43412.6875</v>
      </c>
    </row>
    <row r="6362" spans="1:6" x14ac:dyDescent="0.35">
      <c r="A6362" s="14">
        <v>43412</v>
      </c>
      <c r="B6362" s="15">
        <v>0.69444444444444453</v>
      </c>
      <c r="C6362">
        <v>0</v>
      </c>
      <c r="D6362">
        <v>10.082000000000001</v>
      </c>
      <c r="E6362">
        <v>22.169</v>
      </c>
      <c r="F6362" s="13">
        <f t="shared" si="99"/>
        <v>43412.694444444445</v>
      </c>
    </row>
    <row r="6363" spans="1:6" x14ac:dyDescent="0.35">
      <c r="A6363" s="14">
        <v>43412</v>
      </c>
      <c r="B6363" s="15">
        <v>0.70138888888888884</v>
      </c>
      <c r="C6363">
        <v>0</v>
      </c>
      <c r="D6363">
        <v>10.0816</v>
      </c>
      <c r="E6363">
        <v>22.167000000000002</v>
      </c>
      <c r="F6363" s="13">
        <f t="shared" si="99"/>
        <v>43412.701388888891</v>
      </c>
    </row>
    <row r="6364" spans="1:6" x14ac:dyDescent="0.35">
      <c r="A6364" s="14">
        <v>43412</v>
      </c>
      <c r="B6364" s="15">
        <v>0.70833333333333337</v>
      </c>
      <c r="C6364">
        <v>0</v>
      </c>
      <c r="D6364">
        <v>10.082700000000001</v>
      </c>
      <c r="E6364">
        <v>22.164999999999999</v>
      </c>
      <c r="F6364" s="13">
        <f t="shared" si="99"/>
        <v>43412.708333333336</v>
      </c>
    </row>
    <row r="6365" spans="1:6" x14ac:dyDescent="0.35">
      <c r="A6365" s="14">
        <v>43412</v>
      </c>
      <c r="B6365" s="15">
        <v>0.71527777777777779</v>
      </c>
      <c r="C6365">
        <v>0</v>
      </c>
      <c r="D6365">
        <v>10.083600000000001</v>
      </c>
      <c r="E6365">
        <v>22.161999999999999</v>
      </c>
      <c r="F6365" s="13">
        <f t="shared" si="99"/>
        <v>43412.715277777781</v>
      </c>
    </row>
    <row r="6366" spans="1:6" x14ac:dyDescent="0.35">
      <c r="A6366" s="14">
        <v>43412</v>
      </c>
      <c r="B6366" s="15">
        <v>0.72222222222222221</v>
      </c>
      <c r="C6366">
        <v>0</v>
      </c>
      <c r="D6366">
        <v>10.084899999999999</v>
      </c>
      <c r="E6366">
        <v>22.16</v>
      </c>
      <c r="F6366" s="13">
        <f t="shared" si="99"/>
        <v>43412.722222222219</v>
      </c>
    </row>
    <row r="6367" spans="1:6" x14ac:dyDescent="0.35">
      <c r="A6367" s="14">
        <v>43412</v>
      </c>
      <c r="B6367" s="15">
        <v>0.72916666666666663</v>
      </c>
      <c r="C6367">
        <v>0</v>
      </c>
      <c r="D6367">
        <v>10.086</v>
      </c>
      <c r="E6367">
        <v>22.158000000000001</v>
      </c>
      <c r="F6367" s="13">
        <f t="shared" si="99"/>
        <v>43412.729166666664</v>
      </c>
    </row>
    <row r="6368" spans="1:6" x14ac:dyDescent="0.35">
      <c r="A6368" s="14">
        <v>43412</v>
      </c>
      <c r="B6368" s="15">
        <v>0.73611111111111116</v>
      </c>
      <c r="C6368">
        <v>0</v>
      </c>
      <c r="D6368">
        <v>10.087</v>
      </c>
      <c r="E6368">
        <v>22.155999999999999</v>
      </c>
      <c r="F6368" s="13">
        <f t="shared" si="99"/>
        <v>43412.736111111109</v>
      </c>
    </row>
    <row r="6369" spans="1:6" x14ac:dyDescent="0.35">
      <c r="A6369" s="14">
        <v>43412</v>
      </c>
      <c r="B6369" s="15">
        <v>0.74305555555555547</v>
      </c>
      <c r="C6369">
        <v>0</v>
      </c>
      <c r="D6369">
        <v>10.0877</v>
      </c>
      <c r="E6369">
        <v>22.152999999999999</v>
      </c>
      <c r="F6369" s="13">
        <f t="shared" si="99"/>
        <v>43412.743055555555</v>
      </c>
    </row>
    <row r="6370" spans="1:6" x14ac:dyDescent="0.35">
      <c r="A6370" s="14">
        <v>43412</v>
      </c>
      <c r="B6370" s="15">
        <v>0.75</v>
      </c>
      <c r="C6370">
        <v>0</v>
      </c>
      <c r="D6370">
        <v>10.089399999999999</v>
      </c>
      <c r="E6370">
        <v>22.15</v>
      </c>
      <c r="F6370" s="13">
        <f t="shared" si="99"/>
        <v>43412.75</v>
      </c>
    </row>
    <row r="6371" spans="1:6" x14ac:dyDescent="0.35">
      <c r="A6371" s="14">
        <v>43412</v>
      </c>
      <c r="B6371" s="15">
        <v>0.75694444444444453</v>
      </c>
      <c r="C6371">
        <v>0</v>
      </c>
      <c r="D6371">
        <v>10.091799999999999</v>
      </c>
      <c r="E6371">
        <v>22.148</v>
      </c>
      <c r="F6371" s="13">
        <f t="shared" si="99"/>
        <v>43412.756944444445</v>
      </c>
    </row>
    <row r="6372" spans="1:6" x14ac:dyDescent="0.35">
      <c r="A6372" s="14">
        <v>43412</v>
      </c>
      <c r="B6372" s="15">
        <v>0.76388888888888884</v>
      </c>
      <c r="C6372">
        <v>0</v>
      </c>
      <c r="D6372">
        <v>10.0944</v>
      </c>
      <c r="E6372">
        <v>22.146000000000001</v>
      </c>
      <c r="F6372" s="13">
        <f t="shared" si="99"/>
        <v>43412.763888888891</v>
      </c>
    </row>
    <row r="6373" spans="1:6" x14ac:dyDescent="0.35">
      <c r="A6373" s="14">
        <v>43412</v>
      </c>
      <c r="B6373" s="15">
        <v>0.77083333333333337</v>
      </c>
      <c r="C6373">
        <v>0</v>
      </c>
      <c r="D6373">
        <v>10.094900000000001</v>
      </c>
      <c r="E6373">
        <v>22.143999999999998</v>
      </c>
      <c r="F6373" s="13">
        <f t="shared" si="99"/>
        <v>43412.770833333336</v>
      </c>
    </row>
    <row r="6374" spans="1:6" x14ac:dyDescent="0.35">
      <c r="A6374" s="14">
        <v>43412</v>
      </c>
      <c r="B6374" s="15">
        <v>0.77777777777777779</v>
      </c>
      <c r="C6374">
        <v>0</v>
      </c>
      <c r="D6374">
        <v>10.0975</v>
      </c>
      <c r="E6374">
        <v>22.143000000000001</v>
      </c>
      <c r="F6374" s="13">
        <f t="shared" si="99"/>
        <v>43412.777777777781</v>
      </c>
    </row>
    <row r="6375" spans="1:6" x14ac:dyDescent="0.35">
      <c r="A6375" s="14">
        <v>43412</v>
      </c>
      <c r="B6375" s="15">
        <v>0.78472222222222221</v>
      </c>
      <c r="C6375">
        <v>0</v>
      </c>
      <c r="D6375">
        <v>10.098699999999999</v>
      </c>
      <c r="E6375">
        <v>22.141999999999999</v>
      </c>
      <c r="F6375" s="13">
        <f t="shared" si="99"/>
        <v>43412.784722222219</v>
      </c>
    </row>
    <row r="6376" spans="1:6" x14ac:dyDescent="0.35">
      <c r="A6376" s="14">
        <v>43412</v>
      </c>
      <c r="B6376" s="15">
        <v>0.79166666666666663</v>
      </c>
      <c r="C6376">
        <v>0</v>
      </c>
      <c r="D6376">
        <v>10.101699999999999</v>
      </c>
      <c r="E6376">
        <v>22.140999999999998</v>
      </c>
      <c r="F6376" s="13">
        <f t="shared" si="99"/>
        <v>43412.791666666664</v>
      </c>
    </row>
    <row r="6377" spans="1:6" x14ac:dyDescent="0.35">
      <c r="A6377" s="14">
        <v>43412</v>
      </c>
      <c r="B6377" s="15">
        <v>0.79861111111111116</v>
      </c>
      <c r="C6377">
        <v>0</v>
      </c>
      <c r="D6377">
        <v>10.1036</v>
      </c>
      <c r="E6377">
        <v>22.14</v>
      </c>
      <c r="F6377" s="13">
        <f t="shared" si="99"/>
        <v>43412.798611111109</v>
      </c>
    </row>
    <row r="6378" spans="1:6" x14ac:dyDescent="0.35">
      <c r="A6378" s="14">
        <v>43412</v>
      </c>
      <c r="B6378" s="15">
        <v>0.80555555555555547</v>
      </c>
      <c r="C6378">
        <v>0</v>
      </c>
      <c r="D6378">
        <v>10.104100000000001</v>
      </c>
      <c r="E6378">
        <v>22.138000000000002</v>
      </c>
      <c r="F6378" s="13">
        <f t="shared" si="99"/>
        <v>43412.805555555555</v>
      </c>
    </row>
    <row r="6379" spans="1:6" x14ac:dyDescent="0.35">
      <c r="A6379" s="14">
        <v>43412</v>
      </c>
      <c r="B6379" s="15">
        <v>0.8125</v>
      </c>
      <c r="C6379">
        <v>0</v>
      </c>
      <c r="D6379">
        <v>10.1046</v>
      </c>
      <c r="E6379">
        <v>22.137</v>
      </c>
      <c r="F6379" s="13">
        <f t="shared" si="99"/>
        <v>43412.8125</v>
      </c>
    </row>
    <row r="6380" spans="1:6" x14ac:dyDescent="0.35">
      <c r="A6380" s="14">
        <v>43412</v>
      </c>
      <c r="B6380" s="15">
        <v>0.81944444444444453</v>
      </c>
      <c r="C6380">
        <v>0</v>
      </c>
      <c r="D6380">
        <v>10.106199999999999</v>
      </c>
      <c r="E6380">
        <v>22.135000000000002</v>
      </c>
      <c r="F6380" s="13">
        <f t="shared" si="99"/>
        <v>43412.819444444445</v>
      </c>
    </row>
    <row r="6381" spans="1:6" x14ac:dyDescent="0.35">
      <c r="A6381" s="14">
        <v>43412</v>
      </c>
      <c r="B6381" s="15">
        <v>0.82638888888888884</v>
      </c>
      <c r="C6381">
        <v>0</v>
      </c>
      <c r="D6381">
        <v>10.1088</v>
      </c>
      <c r="E6381">
        <v>22.134</v>
      </c>
      <c r="F6381" s="13">
        <f t="shared" si="99"/>
        <v>43412.826388888891</v>
      </c>
    </row>
    <row r="6382" spans="1:6" x14ac:dyDescent="0.35">
      <c r="A6382" s="14">
        <v>43412</v>
      </c>
      <c r="B6382" s="15">
        <v>0.83333333333333337</v>
      </c>
      <c r="C6382">
        <v>0</v>
      </c>
      <c r="D6382">
        <v>10.1091</v>
      </c>
      <c r="E6382">
        <v>22.132999999999999</v>
      </c>
      <c r="F6382" s="13">
        <f t="shared" si="99"/>
        <v>43412.833333333336</v>
      </c>
    </row>
    <row r="6383" spans="1:6" x14ac:dyDescent="0.35">
      <c r="A6383" s="14">
        <v>43412</v>
      </c>
      <c r="B6383" s="15">
        <v>0.84027777777777779</v>
      </c>
      <c r="C6383">
        <v>0</v>
      </c>
      <c r="D6383">
        <v>10.11</v>
      </c>
      <c r="E6383">
        <v>22.131</v>
      </c>
      <c r="F6383" s="13">
        <f t="shared" si="99"/>
        <v>43412.840277777781</v>
      </c>
    </row>
    <row r="6384" spans="1:6" x14ac:dyDescent="0.35">
      <c r="A6384" s="14">
        <v>43412</v>
      </c>
      <c r="B6384" s="15">
        <v>0.84722222222222221</v>
      </c>
      <c r="C6384">
        <v>0</v>
      </c>
      <c r="D6384">
        <v>10.111000000000001</v>
      </c>
      <c r="E6384">
        <v>22.129000000000001</v>
      </c>
      <c r="F6384" s="13">
        <f t="shared" si="99"/>
        <v>43412.847222222219</v>
      </c>
    </row>
    <row r="6385" spans="1:6" x14ac:dyDescent="0.35">
      <c r="A6385" s="14">
        <v>43412</v>
      </c>
      <c r="B6385" s="15">
        <v>0.85416666666666663</v>
      </c>
      <c r="C6385">
        <v>0</v>
      </c>
      <c r="D6385">
        <v>10.1112</v>
      </c>
      <c r="E6385">
        <v>22.128</v>
      </c>
      <c r="F6385" s="13">
        <f t="shared" si="99"/>
        <v>43412.854166666664</v>
      </c>
    </row>
    <row r="6386" spans="1:6" x14ac:dyDescent="0.35">
      <c r="A6386" s="14">
        <v>43412</v>
      </c>
      <c r="B6386" s="15">
        <v>0.86111111111111116</v>
      </c>
      <c r="C6386">
        <v>0</v>
      </c>
      <c r="D6386">
        <v>10.111700000000001</v>
      </c>
      <c r="E6386">
        <v>22.126000000000001</v>
      </c>
      <c r="F6386" s="13">
        <f t="shared" si="99"/>
        <v>43412.861111111109</v>
      </c>
    </row>
    <row r="6387" spans="1:6" x14ac:dyDescent="0.35">
      <c r="A6387" s="14">
        <v>43412</v>
      </c>
      <c r="B6387" s="15">
        <v>0.86805555555555547</v>
      </c>
      <c r="C6387">
        <v>0</v>
      </c>
      <c r="D6387">
        <v>10.112299999999999</v>
      </c>
      <c r="E6387">
        <v>22.123999999999999</v>
      </c>
      <c r="F6387" s="13">
        <f t="shared" si="99"/>
        <v>43412.868055555555</v>
      </c>
    </row>
    <row r="6388" spans="1:6" x14ac:dyDescent="0.35">
      <c r="A6388" s="14">
        <v>43412</v>
      </c>
      <c r="B6388" s="15">
        <v>0.875</v>
      </c>
      <c r="C6388">
        <v>0</v>
      </c>
      <c r="D6388">
        <v>10.112299999999999</v>
      </c>
      <c r="E6388">
        <v>22.122</v>
      </c>
      <c r="F6388" s="13">
        <f t="shared" si="99"/>
        <v>43412.875</v>
      </c>
    </row>
    <row r="6389" spans="1:6" x14ac:dyDescent="0.35">
      <c r="A6389" s="14">
        <v>43412</v>
      </c>
      <c r="B6389" s="15">
        <v>0.88194444444444453</v>
      </c>
      <c r="C6389">
        <v>0</v>
      </c>
      <c r="D6389">
        <v>10.112299999999999</v>
      </c>
      <c r="E6389">
        <v>22.12</v>
      </c>
      <c r="F6389" s="13">
        <f t="shared" si="99"/>
        <v>43412.881944444445</v>
      </c>
    </row>
    <row r="6390" spans="1:6" x14ac:dyDescent="0.35">
      <c r="A6390" s="14">
        <v>43412</v>
      </c>
      <c r="B6390" s="15">
        <v>0.88888888888888884</v>
      </c>
      <c r="C6390">
        <v>0</v>
      </c>
      <c r="D6390">
        <v>10.1126</v>
      </c>
      <c r="E6390">
        <v>22.117999999999999</v>
      </c>
      <c r="F6390" s="13">
        <f t="shared" si="99"/>
        <v>43412.888888888891</v>
      </c>
    </row>
    <row r="6391" spans="1:6" x14ac:dyDescent="0.35">
      <c r="A6391" s="14">
        <v>43412</v>
      </c>
      <c r="B6391" s="15">
        <v>0.89583333333333337</v>
      </c>
      <c r="C6391">
        <v>0</v>
      </c>
      <c r="D6391">
        <v>10.1121</v>
      </c>
      <c r="E6391">
        <v>22.117000000000001</v>
      </c>
      <c r="F6391" s="13">
        <f t="shared" si="99"/>
        <v>43412.895833333336</v>
      </c>
    </row>
    <row r="6392" spans="1:6" x14ac:dyDescent="0.35">
      <c r="A6392" s="14">
        <v>43412</v>
      </c>
      <c r="B6392" s="15">
        <v>0.90277777777777779</v>
      </c>
      <c r="C6392">
        <v>0</v>
      </c>
      <c r="D6392">
        <v>10.111700000000001</v>
      </c>
      <c r="E6392">
        <v>22.114000000000001</v>
      </c>
      <c r="F6392" s="13">
        <f t="shared" si="99"/>
        <v>43412.902777777781</v>
      </c>
    </row>
    <row r="6393" spans="1:6" x14ac:dyDescent="0.35">
      <c r="A6393" s="14">
        <v>43412</v>
      </c>
      <c r="B6393" s="15">
        <v>0.90972222222222221</v>
      </c>
      <c r="C6393">
        <v>0</v>
      </c>
      <c r="D6393">
        <v>10.111800000000001</v>
      </c>
      <c r="E6393">
        <v>22.111999999999998</v>
      </c>
      <c r="F6393" s="13">
        <f t="shared" si="99"/>
        <v>43412.909722222219</v>
      </c>
    </row>
    <row r="6394" spans="1:6" x14ac:dyDescent="0.35">
      <c r="A6394" s="14">
        <v>43412</v>
      </c>
      <c r="B6394" s="15">
        <v>0.91666666666666663</v>
      </c>
      <c r="C6394">
        <v>0</v>
      </c>
      <c r="D6394">
        <v>10.1121</v>
      </c>
      <c r="E6394">
        <v>22.11</v>
      </c>
      <c r="F6394" s="13">
        <f t="shared" si="99"/>
        <v>43412.916666666664</v>
      </c>
    </row>
    <row r="6395" spans="1:6" x14ac:dyDescent="0.35">
      <c r="A6395" s="14">
        <v>43412</v>
      </c>
      <c r="B6395" s="15">
        <v>0.92361111111111116</v>
      </c>
      <c r="C6395">
        <v>0</v>
      </c>
      <c r="D6395">
        <v>10.112</v>
      </c>
      <c r="E6395">
        <v>22.108000000000001</v>
      </c>
      <c r="F6395" s="13">
        <f t="shared" si="99"/>
        <v>43412.923611111109</v>
      </c>
    </row>
    <row r="6396" spans="1:6" x14ac:dyDescent="0.35">
      <c r="A6396" s="14">
        <v>43412</v>
      </c>
      <c r="B6396" s="15">
        <v>0.93055555555555547</v>
      </c>
      <c r="C6396">
        <v>0</v>
      </c>
      <c r="D6396">
        <v>10.111000000000001</v>
      </c>
      <c r="E6396">
        <v>22.106000000000002</v>
      </c>
      <c r="F6396" s="13">
        <f t="shared" si="99"/>
        <v>43412.930555555555</v>
      </c>
    </row>
    <row r="6397" spans="1:6" x14ac:dyDescent="0.35">
      <c r="A6397" s="14">
        <v>43412</v>
      </c>
      <c r="B6397" s="15">
        <v>0.9375</v>
      </c>
      <c r="C6397">
        <v>0</v>
      </c>
      <c r="D6397">
        <v>10.1105</v>
      </c>
      <c r="E6397">
        <v>22.103999999999999</v>
      </c>
      <c r="F6397" s="13">
        <f t="shared" si="99"/>
        <v>43412.9375</v>
      </c>
    </row>
    <row r="6398" spans="1:6" x14ac:dyDescent="0.35">
      <c r="A6398" s="14">
        <v>43412</v>
      </c>
      <c r="B6398" s="15">
        <v>0.94444444444444453</v>
      </c>
      <c r="C6398">
        <v>0</v>
      </c>
      <c r="D6398">
        <v>10.1106</v>
      </c>
      <c r="E6398">
        <v>22.100999999999999</v>
      </c>
      <c r="F6398" s="13">
        <f t="shared" si="99"/>
        <v>43412.944444444445</v>
      </c>
    </row>
    <row r="6399" spans="1:6" x14ac:dyDescent="0.35">
      <c r="A6399" s="14">
        <v>43412</v>
      </c>
      <c r="B6399" s="15">
        <v>0.95138888888888884</v>
      </c>
      <c r="C6399">
        <v>0</v>
      </c>
      <c r="D6399">
        <v>10.1092</v>
      </c>
      <c r="E6399">
        <v>22.099</v>
      </c>
      <c r="F6399" s="13">
        <f t="shared" si="99"/>
        <v>43412.951388888891</v>
      </c>
    </row>
    <row r="6400" spans="1:6" x14ac:dyDescent="0.35">
      <c r="A6400" s="14">
        <v>43412</v>
      </c>
      <c r="B6400" s="15">
        <v>0.95833333333333337</v>
      </c>
      <c r="C6400">
        <v>0</v>
      </c>
      <c r="D6400">
        <v>10.109</v>
      </c>
      <c r="E6400">
        <v>22.097000000000001</v>
      </c>
      <c r="F6400" s="13">
        <f t="shared" si="99"/>
        <v>43412.958333333336</v>
      </c>
    </row>
    <row r="6401" spans="1:6" x14ac:dyDescent="0.35">
      <c r="A6401" s="14">
        <v>43412</v>
      </c>
      <c r="B6401" s="15">
        <v>0.96527777777777779</v>
      </c>
      <c r="C6401">
        <v>0</v>
      </c>
      <c r="D6401">
        <v>10.1084</v>
      </c>
      <c r="E6401">
        <v>22.094999999999999</v>
      </c>
      <c r="F6401" s="13">
        <f t="shared" si="99"/>
        <v>43412.965277777781</v>
      </c>
    </row>
    <row r="6402" spans="1:6" x14ac:dyDescent="0.35">
      <c r="A6402" s="14">
        <v>43412</v>
      </c>
      <c r="B6402" s="15">
        <v>0.97222222222222221</v>
      </c>
      <c r="C6402">
        <v>0</v>
      </c>
      <c r="D6402">
        <v>10.1075</v>
      </c>
      <c r="E6402">
        <v>22.093</v>
      </c>
      <c r="F6402" s="13">
        <f t="shared" si="99"/>
        <v>43412.972222222219</v>
      </c>
    </row>
    <row r="6403" spans="1:6" x14ac:dyDescent="0.35">
      <c r="A6403" s="14">
        <v>43412</v>
      </c>
      <c r="B6403" s="15">
        <v>0.97916666666666663</v>
      </c>
      <c r="C6403">
        <v>0</v>
      </c>
      <c r="D6403">
        <v>10.1074</v>
      </c>
      <c r="E6403">
        <v>22.09</v>
      </c>
      <c r="F6403" s="13">
        <f t="shared" si="99"/>
        <v>43412.979166666664</v>
      </c>
    </row>
    <row r="6404" spans="1:6" x14ac:dyDescent="0.35">
      <c r="A6404" s="14">
        <v>43412</v>
      </c>
      <c r="B6404" s="15">
        <v>0.98611111111111116</v>
      </c>
      <c r="C6404">
        <v>0</v>
      </c>
      <c r="D6404">
        <v>10.1058</v>
      </c>
      <c r="E6404">
        <v>22.087</v>
      </c>
      <c r="F6404" s="13">
        <f t="shared" si="99"/>
        <v>43412.986111111109</v>
      </c>
    </row>
    <row r="6405" spans="1:6" x14ac:dyDescent="0.35">
      <c r="A6405" s="14">
        <v>43412</v>
      </c>
      <c r="B6405" s="15">
        <v>0.99305555555555547</v>
      </c>
      <c r="C6405">
        <v>0</v>
      </c>
      <c r="D6405">
        <v>10.106400000000001</v>
      </c>
      <c r="E6405">
        <v>22.084</v>
      </c>
      <c r="F6405" s="13">
        <f t="shared" si="99"/>
        <v>43412.993055555555</v>
      </c>
    </row>
    <row r="6406" spans="1:6" x14ac:dyDescent="0.35">
      <c r="A6406" s="14">
        <v>43413</v>
      </c>
      <c r="B6406" s="15">
        <v>0</v>
      </c>
      <c r="C6406">
        <v>0</v>
      </c>
      <c r="D6406">
        <v>10.1046</v>
      </c>
      <c r="E6406">
        <v>22.082000000000001</v>
      </c>
      <c r="F6406" s="13">
        <f t="shared" si="99"/>
        <v>43413</v>
      </c>
    </row>
    <row r="6407" spans="1:6" x14ac:dyDescent="0.35">
      <c r="A6407" s="14">
        <v>43413</v>
      </c>
      <c r="B6407" s="15">
        <v>6.9444444444444441E-3</v>
      </c>
      <c r="C6407">
        <v>0</v>
      </c>
      <c r="D6407">
        <v>10.104100000000001</v>
      </c>
      <c r="E6407">
        <v>22.079000000000001</v>
      </c>
      <c r="F6407" s="13">
        <f t="shared" si="99"/>
        <v>43413.006944444445</v>
      </c>
    </row>
    <row r="6408" spans="1:6" x14ac:dyDescent="0.35">
      <c r="A6408" s="14">
        <v>43413</v>
      </c>
      <c r="B6408" s="15">
        <v>1.3888888888888888E-2</v>
      </c>
      <c r="C6408">
        <v>0</v>
      </c>
      <c r="D6408">
        <v>10.102399999999999</v>
      </c>
      <c r="E6408">
        <v>22.076000000000001</v>
      </c>
      <c r="F6408" s="13">
        <f t="shared" si="99"/>
        <v>43413.013888888891</v>
      </c>
    </row>
    <row r="6409" spans="1:6" x14ac:dyDescent="0.35">
      <c r="A6409" s="14">
        <v>43413</v>
      </c>
      <c r="B6409" s="15">
        <v>2.0833333333333332E-2</v>
      </c>
      <c r="C6409">
        <v>0</v>
      </c>
      <c r="D6409">
        <v>10.101599999999999</v>
      </c>
      <c r="E6409">
        <v>22.073</v>
      </c>
      <c r="F6409" s="13">
        <f t="shared" si="99"/>
        <v>43413.020833333336</v>
      </c>
    </row>
    <row r="6410" spans="1:6" x14ac:dyDescent="0.35">
      <c r="A6410" s="14">
        <v>43413</v>
      </c>
      <c r="B6410" s="15">
        <v>2.7777777777777776E-2</v>
      </c>
      <c r="C6410">
        <v>0</v>
      </c>
      <c r="D6410">
        <v>10.101100000000001</v>
      </c>
      <c r="E6410">
        <v>22.068999999999999</v>
      </c>
      <c r="F6410" s="13">
        <f t="shared" si="99"/>
        <v>43413.027777777781</v>
      </c>
    </row>
    <row r="6411" spans="1:6" x14ac:dyDescent="0.35">
      <c r="A6411" s="14">
        <v>43413</v>
      </c>
      <c r="B6411" s="15">
        <v>3.4722222222222224E-2</v>
      </c>
      <c r="C6411">
        <v>0</v>
      </c>
      <c r="D6411">
        <v>10.0999</v>
      </c>
      <c r="E6411">
        <v>22.065999999999999</v>
      </c>
      <c r="F6411" s="13">
        <f t="shared" si="99"/>
        <v>43413.034722222219</v>
      </c>
    </row>
    <row r="6412" spans="1:6" x14ac:dyDescent="0.35">
      <c r="A6412" s="14">
        <v>43413</v>
      </c>
      <c r="B6412" s="15">
        <v>4.1666666666666664E-2</v>
      </c>
      <c r="C6412">
        <v>0</v>
      </c>
      <c r="D6412">
        <v>10.0989</v>
      </c>
      <c r="E6412">
        <v>22.062000000000001</v>
      </c>
      <c r="F6412" s="13">
        <f t="shared" si="99"/>
        <v>43413.041666666664</v>
      </c>
    </row>
    <row r="6413" spans="1:6" x14ac:dyDescent="0.35">
      <c r="A6413" s="14">
        <v>43413</v>
      </c>
      <c r="B6413" s="15">
        <v>4.8611111111111112E-2</v>
      </c>
      <c r="C6413">
        <v>0</v>
      </c>
      <c r="D6413">
        <v>10.098100000000001</v>
      </c>
      <c r="E6413">
        <v>22.056999999999999</v>
      </c>
      <c r="F6413" s="13">
        <f t="shared" si="99"/>
        <v>43413.048611111109</v>
      </c>
    </row>
    <row r="6414" spans="1:6" x14ac:dyDescent="0.35">
      <c r="A6414" s="14">
        <v>43413</v>
      </c>
      <c r="B6414" s="15">
        <v>5.5555555555555552E-2</v>
      </c>
      <c r="C6414">
        <v>0</v>
      </c>
      <c r="D6414">
        <v>10.0974</v>
      </c>
      <c r="E6414">
        <v>22.053000000000001</v>
      </c>
      <c r="F6414" s="13">
        <f t="shared" ref="F6414:F6477" si="100">A6414+B6414</f>
        <v>43413.055555555555</v>
      </c>
    </row>
    <row r="6415" spans="1:6" x14ac:dyDescent="0.35">
      <c r="A6415" s="14">
        <v>43413</v>
      </c>
      <c r="B6415" s="15">
        <v>6.25E-2</v>
      </c>
      <c r="C6415">
        <v>0</v>
      </c>
      <c r="D6415">
        <v>10.0962</v>
      </c>
      <c r="E6415">
        <v>22.047999999999998</v>
      </c>
      <c r="F6415" s="13">
        <f t="shared" si="100"/>
        <v>43413.0625</v>
      </c>
    </row>
    <row r="6416" spans="1:6" x14ac:dyDescent="0.35">
      <c r="A6416" s="14">
        <v>43413</v>
      </c>
      <c r="B6416" s="15">
        <v>6.9444444444444434E-2</v>
      </c>
      <c r="C6416">
        <v>0</v>
      </c>
      <c r="D6416">
        <v>10.096399999999999</v>
      </c>
      <c r="E6416">
        <v>22.042999999999999</v>
      </c>
      <c r="F6416" s="13">
        <f t="shared" si="100"/>
        <v>43413.069444444445</v>
      </c>
    </row>
    <row r="6417" spans="1:6" x14ac:dyDescent="0.35">
      <c r="A6417" s="14">
        <v>43413</v>
      </c>
      <c r="B6417" s="15">
        <v>7.6388888888888895E-2</v>
      </c>
      <c r="C6417">
        <v>0</v>
      </c>
      <c r="D6417">
        <v>10.0961</v>
      </c>
      <c r="E6417">
        <v>22.038</v>
      </c>
      <c r="F6417" s="13">
        <f t="shared" si="100"/>
        <v>43413.076388888891</v>
      </c>
    </row>
    <row r="6418" spans="1:6" x14ac:dyDescent="0.35">
      <c r="A6418" s="14">
        <v>43413</v>
      </c>
      <c r="B6418" s="15">
        <v>8.3333333333333329E-2</v>
      </c>
      <c r="C6418">
        <v>0</v>
      </c>
      <c r="D6418">
        <v>10.095599999999999</v>
      </c>
      <c r="E6418">
        <v>22.033999999999999</v>
      </c>
      <c r="F6418" s="13">
        <f t="shared" si="100"/>
        <v>43413.083333333336</v>
      </c>
    </row>
    <row r="6419" spans="1:6" x14ac:dyDescent="0.35">
      <c r="A6419" s="14">
        <v>43413</v>
      </c>
      <c r="B6419" s="15">
        <v>9.0277777777777776E-2</v>
      </c>
      <c r="C6419">
        <v>0</v>
      </c>
      <c r="D6419">
        <v>10.0947</v>
      </c>
      <c r="E6419">
        <v>22.029</v>
      </c>
      <c r="F6419" s="13">
        <f t="shared" si="100"/>
        <v>43413.090277777781</v>
      </c>
    </row>
    <row r="6420" spans="1:6" x14ac:dyDescent="0.35">
      <c r="A6420" s="14">
        <v>43413</v>
      </c>
      <c r="B6420" s="15">
        <v>9.7222222222222224E-2</v>
      </c>
      <c r="C6420">
        <v>0</v>
      </c>
      <c r="D6420">
        <v>10.094200000000001</v>
      </c>
      <c r="E6420">
        <v>22.024999999999999</v>
      </c>
      <c r="F6420" s="13">
        <f t="shared" si="100"/>
        <v>43413.097222222219</v>
      </c>
    </row>
    <row r="6421" spans="1:6" x14ac:dyDescent="0.35">
      <c r="A6421" s="14">
        <v>43413</v>
      </c>
      <c r="B6421" s="15">
        <v>0.10416666666666667</v>
      </c>
      <c r="C6421">
        <v>0</v>
      </c>
      <c r="D6421">
        <v>10.092700000000001</v>
      </c>
      <c r="E6421">
        <v>22.021000000000001</v>
      </c>
      <c r="F6421" s="13">
        <f t="shared" si="100"/>
        <v>43413.104166666664</v>
      </c>
    </row>
    <row r="6422" spans="1:6" x14ac:dyDescent="0.35">
      <c r="A6422" s="14">
        <v>43413</v>
      </c>
      <c r="B6422" s="15">
        <v>0.1111111111111111</v>
      </c>
      <c r="C6422">
        <v>0</v>
      </c>
      <c r="D6422">
        <v>10.091799999999999</v>
      </c>
      <c r="E6422">
        <v>22.016999999999999</v>
      </c>
      <c r="F6422" s="13">
        <f t="shared" si="100"/>
        <v>43413.111111111109</v>
      </c>
    </row>
    <row r="6423" spans="1:6" x14ac:dyDescent="0.35">
      <c r="A6423" s="14">
        <v>43413</v>
      </c>
      <c r="B6423" s="15">
        <v>0.11805555555555557</v>
      </c>
      <c r="C6423">
        <v>0</v>
      </c>
      <c r="D6423">
        <v>10.0914</v>
      </c>
      <c r="E6423">
        <v>22.012</v>
      </c>
      <c r="F6423" s="13">
        <f t="shared" si="100"/>
        <v>43413.118055555555</v>
      </c>
    </row>
    <row r="6424" spans="1:6" x14ac:dyDescent="0.35">
      <c r="A6424" s="14">
        <v>43413</v>
      </c>
      <c r="B6424" s="15">
        <v>0.125</v>
      </c>
      <c r="C6424">
        <v>0</v>
      </c>
      <c r="D6424">
        <v>10.0922</v>
      </c>
      <c r="E6424">
        <v>22.007999999999999</v>
      </c>
      <c r="F6424" s="13">
        <f t="shared" si="100"/>
        <v>43413.125</v>
      </c>
    </row>
    <row r="6425" spans="1:6" x14ac:dyDescent="0.35">
      <c r="A6425" s="14">
        <v>43413</v>
      </c>
      <c r="B6425" s="15">
        <v>0.13194444444444445</v>
      </c>
      <c r="C6425">
        <v>0</v>
      </c>
      <c r="D6425">
        <v>10.090999999999999</v>
      </c>
      <c r="E6425">
        <v>22.003</v>
      </c>
      <c r="F6425" s="13">
        <f t="shared" si="100"/>
        <v>43413.131944444445</v>
      </c>
    </row>
    <row r="6426" spans="1:6" x14ac:dyDescent="0.35">
      <c r="A6426" s="14">
        <v>43413</v>
      </c>
      <c r="B6426" s="15">
        <v>0.1388888888888889</v>
      </c>
      <c r="C6426">
        <v>0</v>
      </c>
      <c r="D6426">
        <v>10.090400000000001</v>
      </c>
      <c r="E6426">
        <v>21.998999999999999</v>
      </c>
      <c r="F6426" s="13">
        <f t="shared" si="100"/>
        <v>43413.138888888891</v>
      </c>
    </row>
    <row r="6427" spans="1:6" x14ac:dyDescent="0.35">
      <c r="A6427" s="14">
        <v>43413</v>
      </c>
      <c r="B6427" s="15">
        <v>0.14583333333333334</v>
      </c>
      <c r="C6427">
        <v>0</v>
      </c>
      <c r="D6427">
        <v>10.0909</v>
      </c>
      <c r="E6427">
        <v>21.994</v>
      </c>
      <c r="F6427" s="13">
        <f t="shared" si="100"/>
        <v>43413.145833333336</v>
      </c>
    </row>
    <row r="6428" spans="1:6" x14ac:dyDescent="0.35">
      <c r="A6428" s="14">
        <v>43413</v>
      </c>
      <c r="B6428" s="15">
        <v>0.15277777777777776</v>
      </c>
      <c r="C6428">
        <v>0</v>
      </c>
      <c r="D6428">
        <v>10.09</v>
      </c>
      <c r="E6428">
        <v>21.989000000000001</v>
      </c>
      <c r="F6428" s="13">
        <f t="shared" si="100"/>
        <v>43413.152777777781</v>
      </c>
    </row>
    <row r="6429" spans="1:6" x14ac:dyDescent="0.35">
      <c r="A6429" s="14">
        <v>43413</v>
      </c>
      <c r="B6429" s="15">
        <v>0.15972222222222224</v>
      </c>
      <c r="C6429">
        <v>0</v>
      </c>
      <c r="D6429">
        <v>10.0908</v>
      </c>
      <c r="E6429">
        <v>21.984999999999999</v>
      </c>
      <c r="F6429" s="13">
        <f t="shared" si="100"/>
        <v>43413.159722222219</v>
      </c>
    </row>
    <row r="6430" spans="1:6" x14ac:dyDescent="0.35">
      <c r="A6430" s="14">
        <v>43413</v>
      </c>
      <c r="B6430" s="15">
        <v>0.16666666666666666</v>
      </c>
      <c r="C6430">
        <v>0</v>
      </c>
      <c r="D6430">
        <v>10.0913</v>
      </c>
      <c r="E6430">
        <v>21.981000000000002</v>
      </c>
      <c r="F6430" s="13">
        <f t="shared" si="100"/>
        <v>43413.166666666664</v>
      </c>
    </row>
    <row r="6431" spans="1:6" x14ac:dyDescent="0.35">
      <c r="A6431" s="14">
        <v>43413</v>
      </c>
      <c r="B6431" s="15">
        <v>0.17361111111111113</v>
      </c>
      <c r="C6431">
        <v>0</v>
      </c>
      <c r="D6431">
        <v>10.0924</v>
      </c>
      <c r="E6431">
        <v>21.978000000000002</v>
      </c>
      <c r="F6431" s="13">
        <f t="shared" si="100"/>
        <v>43413.173611111109</v>
      </c>
    </row>
    <row r="6432" spans="1:6" x14ac:dyDescent="0.35">
      <c r="A6432" s="14">
        <v>43413</v>
      </c>
      <c r="B6432" s="15">
        <v>0.18055555555555555</v>
      </c>
      <c r="C6432">
        <v>0</v>
      </c>
      <c r="D6432">
        <v>10.092599999999999</v>
      </c>
      <c r="E6432">
        <v>21.975999999999999</v>
      </c>
      <c r="F6432" s="13">
        <f t="shared" si="100"/>
        <v>43413.180555555555</v>
      </c>
    </row>
    <row r="6433" spans="1:6" x14ac:dyDescent="0.35">
      <c r="A6433" s="14">
        <v>43413</v>
      </c>
      <c r="B6433" s="15">
        <v>0.1875</v>
      </c>
      <c r="C6433">
        <v>0</v>
      </c>
      <c r="D6433">
        <v>10.0937</v>
      </c>
      <c r="E6433">
        <v>21.974</v>
      </c>
      <c r="F6433" s="13">
        <f t="shared" si="100"/>
        <v>43413.1875</v>
      </c>
    </row>
    <row r="6434" spans="1:6" x14ac:dyDescent="0.35">
      <c r="A6434" s="14">
        <v>43413</v>
      </c>
      <c r="B6434" s="15">
        <v>0.19444444444444445</v>
      </c>
      <c r="C6434">
        <v>0</v>
      </c>
      <c r="D6434">
        <v>10.094799999999999</v>
      </c>
      <c r="E6434">
        <v>21.972999999999999</v>
      </c>
      <c r="F6434" s="13">
        <f t="shared" si="100"/>
        <v>43413.194444444445</v>
      </c>
    </row>
    <row r="6435" spans="1:6" x14ac:dyDescent="0.35">
      <c r="A6435" s="14">
        <v>43413</v>
      </c>
      <c r="B6435" s="15">
        <v>0.20138888888888887</v>
      </c>
      <c r="C6435">
        <v>0</v>
      </c>
      <c r="D6435">
        <v>10.0943</v>
      </c>
      <c r="E6435">
        <v>21.971</v>
      </c>
      <c r="F6435" s="13">
        <f t="shared" si="100"/>
        <v>43413.201388888891</v>
      </c>
    </row>
    <row r="6436" spans="1:6" x14ac:dyDescent="0.35">
      <c r="A6436" s="14">
        <v>43413</v>
      </c>
      <c r="B6436" s="15">
        <v>0.20833333333333334</v>
      </c>
      <c r="C6436">
        <v>0</v>
      </c>
      <c r="D6436">
        <v>10.0951</v>
      </c>
      <c r="E6436">
        <v>21.97</v>
      </c>
      <c r="F6436" s="13">
        <f t="shared" si="100"/>
        <v>43413.208333333336</v>
      </c>
    </row>
    <row r="6437" spans="1:6" x14ac:dyDescent="0.35">
      <c r="A6437" s="14">
        <v>43413</v>
      </c>
      <c r="B6437" s="15">
        <v>0.21527777777777779</v>
      </c>
      <c r="C6437">
        <v>0</v>
      </c>
      <c r="D6437">
        <v>10.096299999999999</v>
      </c>
      <c r="E6437">
        <v>21.969000000000001</v>
      </c>
      <c r="F6437" s="13">
        <f t="shared" si="100"/>
        <v>43413.215277777781</v>
      </c>
    </row>
    <row r="6438" spans="1:6" x14ac:dyDescent="0.35">
      <c r="A6438" s="14">
        <v>43413</v>
      </c>
      <c r="B6438" s="15">
        <v>0.22222222222222221</v>
      </c>
      <c r="C6438">
        <v>0</v>
      </c>
      <c r="D6438">
        <v>10.097</v>
      </c>
      <c r="E6438">
        <v>21.968</v>
      </c>
      <c r="F6438" s="13">
        <f t="shared" si="100"/>
        <v>43413.222222222219</v>
      </c>
    </row>
    <row r="6439" spans="1:6" x14ac:dyDescent="0.35">
      <c r="A6439" s="14">
        <v>43413</v>
      </c>
      <c r="B6439" s="15">
        <v>0.22916666666666666</v>
      </c>
      <c r="C6439">
        <v>0</v>
      </c>
      <c r="D6439">
        <v>10.097300000000001</v>
      </c>
      <c r="E6439">
        <v>21.966999999999999</v>
      </c>
      <c r="F6439" s="13">
        <f t="shared" si="100"/>
        <v>43413.229166666664</v>
      </c>
    </row>
    <row r="6440" spans="1:6" x14ac:dyDescent="0.35">
      <c r="A6440" s="14">
        <v>43413</v>
      </c>
      <c r="B6440" s="15">
        <v>0.23611111111111113</v>
      </c>
      <c r="C6440">
        <v>0</v>
      </c>
      <c r="D6440">
        <v>10.099</v>
      </c>
      <c r="E6440">
        <v>21.966000000000001</v>
      </c>
      <c r="F6440" s="13">
        <f t="shared" si="100"/>
        <v>43413.236111111109</v>
      </c>
    </row>
    <row r="6441" spans="1:6" x14ac:dyDescent="0.35">
      <c r="A6441" s="14">
        <v>43413</v>
      </c>
      <c r="B6441" s="15">
        <v>0.24305555555555555</v>
      </c>
      <c r="C6441">
        <v>0</v>
      </c>
      <c r="D6441">
        <v>10.0999</v>
      </c>
      <c r="E6441">
        <v>21.965</v>
      </c>
      <c r="F6441" s="13">
        <f t="shared" si="100"/>
        <v>43413.243055555555</v>
      </c>
    </row>
    <row r="6442" spans="1:6" x14ac:dyDescent="0.35">
      <c r="A6442" s="14">
        <v>43413</v>
      </c>
      <c r="B6442" s="15">
        <v>0.25</v>
      </c>
      <c r="C6442">
        <v>0</v>
      </c>
      <c r="D6442">
        <v>10.1007</v>
      </c>
      <c r="E6442">
        <v>21.963999999999999</v>
      </c>
      <c r="F6442" s="13">
        <f t="shared" si="100"/>
        <v>43413.25</v>
      </c>
    </row>
    <row r="6443" spans="1:6" x14ac:dyDescent="0.35">
      <c r="A6443" s="14">
        <v>43413</v>
      </c>
      <c r="B6443" s="15">
        <v>0.25694444444444448</v>
      </c>
      <c r="C6443">
        <v>0</v>
      </c>
      <c r="D6443">
        <v>10.101800000000001</v>
      </c>
      <c r="E6443">
        <v>21.963000000000001</v>
      </c>
      <c r="F6443" s="13">
        <f t="shared" si="100"/>
        <v>43413.256944444445</v>
      </c>
    </row>
    <row r="6444" spans="1:6" x14ac:dyDescent="0.35">
      <c r="A6444" s="14">
        <v>43413</v>
      </c>
      <c r="B6444" s="15">
        <v>0.2638888888888889</v>
      </c>
      <c r="C6444">
        <v>0</v>
      </c>
      <c r="D6444">
        <v>10.102600000000001</v>
      </c>
      <c r="E6444">
        <v>21.962</v>
      </c>
      <c r="F6444" s="13">
        <f t="shared" si="100"/>
        <v>43413.263888888891</v>
      </c>
    </row>
    <row r="6445" spans="1:6" x14ac:dyDescent="0.35">
      <c r="A6445" s="14">
        <v>43413</v>
      </c>
      <c r="B6445" s="15">
        <v>0.27083333333333331</v>
      </c>
      <c r="C6445">
        <v>0</v>
      </c>
      <c r="D6445">
        <v>10.1035</v>
      </c>
      <c r="E6445">
        <v>21.960999999999999</v>
      </c>
      <c r="F6445" s="13">
        <f t="shared" si="100"/>
        <v>43413.270833333336</v>
      </c>
    </row>
    <row r="6446" spans="1:6" x14ac:dyDescent="0.35">
      <c r="A6446" s="14">
        <v>43413</v>
      </c>
      <c r="B6446" s="15">
        <v>0.27777777777777779</v>
      </c>
      <c r="C6446">
        <v>0</v>
      </c>
      <c r="D6446">
        <v>10.105600000000001</v>
      </c>
      <c r="E6446">
        <v>21.960999999999999</v>
      </c>
      <c r="F6446" s="13">
        <f t="shared" si="100"/>
        <v>43413.277777777781</v>
      </c>
    </row>
    <row r="6447" spans="1:6" x14ac:dyDescent="0.35">
      <c r="A6447" s="14">
        <v>43413</v>
      </c>
      <c r="B6447" s="15">
        <v>0.28472222222222221</v>
      </c>
      <c r="C6447">
        <v>0</v>
      </c>
      <c r="D6447">
        <v>10.1065</v>
      </c>
      <c r="E6447">
        <v>21.962</v>
      </c>
      <c r="F6447" s="13">
        <f t="shared" si="100"/>
        <v>43413.284722222219</v>
      </c>
    </row>
    <row r="6448" spans="1:6" x14ac:dyDescent="0.35">
      <c r="A6448" s="14">
        <v>43413</v>
      </c>
      <c r="B6448" s="15">
        <v>0.29166666666666669</v>
      </c>
      <c r="C6448">
        <v>0</v>
      </c>
      <c r="D6448">
        <v>10.1076</v>
      </c>
      <c r="E6448">
        <v>21.962</v>
      </c>
      <c r="F6448" s="13">
        <f t="shared" si="100"/>
        <v>43413.291666666664</v>
      </c>
    </row>
    <row r="6449" spans="1:6" x14ac:dyDescent="0.35">
      <c r="A6449" s="14">
        <v>43413</v>
      </c>
      <c r="B6449" s="15">
        <v>0.2986111111111111</v>
      </c>
      <c r="C6449">
        <v>0</v>
      </c>
      <c r="D6449">
        <v>10.108499999999999</v>
      </c>
      <c r="E6449">
        <v>21.963000000000001</v>
      </c>
      <c r="F6449" s="13">
        <f t="shared" si="100"/>
        <v>43413.298611111109</v>
      </c>
    </row>
    <row r="6450" spans="1:6" x14ac:dyDescent="0.35">
      <c r="A6450" s="14">
        <v>43413</v>
      </c>
      <c r="B6450" s="15">
        <v>0.30555555555555552</v>
      </c>
      <c r="C6450">
        <v>0</v>
      </c>
      <c r="D6450">
        <v>10.1089</v>
      </c>
      <c r="E6450">
        <v>21.963999999999999</v>
      </c>
      <c r="F6450" s="13">
        <f t="shared" si="100"/>
        <v>43413.305555555555</v>
      </c>
    </row>
    <row r="6451" spans="1:6" x14ac:dyDescent="0.35">
      <c r="A6451" s="14">
        <v>43413</v>
      </c>
      <c r="B6451" s="15">
        <v>0.3125</v>
      </c>
      <c r="C6451">
        <v>0</v>
      </c>
      <c r="D6451">
        <v>10.11</v>
      </c>
      <c r="E6451">
        <v>21.966000000000001</v>
      </c>
      <c r="F6451" s="13">
        <f t="shared" si="100"/>
        <v>43413.3125</v>
      </c>
    </row>
    <row r="6452" spans="1:6" x14ac:dyDescent="0.35">
      <c r="A6452" s="14">
        <v>43413</v>
      </c>
      <c r="B6452" s="15">
        <v>0.31944444444444448</v>
      </c>
      <c r="C6452">
        <v>0</v>
      </c>
      <c r="D6452">
        <v>10.110099999999999</v>
      </c>
      <c r="E6452">
        <v>21.968</v>
      </c>
      <c r="F6452" s="13">
        <f t="shared" si="100"/>
        <v>43413.319444444445</v>
      </c>
    </row>
    <row r="6453" spans="1:6" x14ac:dyDescent="0.35">
      <c r="A6453" s="14">
        <v>43413</v>
      </c>
      <c r="B6453" s="15">
        <v>0.3263888888888889</v>
      </c>
      <c r="C6453">
        <v>0</v>
      </c>
      <c r="D6453">
        <v>10.110900000000001</v>
      </c>
      <c r="E6453">
        <v>21.972000000000001</v>
      </c>
      <c r="F6453" s="13">
        <f t="shared" si="100"/>
        <v>43413.326388888891</v>
      </c>
    </row>
    <row r="6454" spans="1:6" x14ac:dyDescent="0.35">
      <c r="A6454" s="14">
        <v>43413</v>
      </c>
      <c r="B6454" s="15">
        <v>0.33333333333333331</v>
      </c>
      <c r="C6454">
        <v>0</v>
      </c>
      <c r="D6454">
        <v>10.112</v>
      </c>
      <c r="E6454">
        <v>21.975000000000001</v>
      </c>
      <c r="F6454" s="13">
        <f t="shared" si="100"/>
        <v>43413.333333333336</v>
      </c>
    </row>
    <row r="6455" spans="1:6" x14ac:dyDescent="0.35">
      <c r="A6455" s="14">
        <v>43413</v>
      </c>
      <c r="B6455" s="15">
        <v>0.34027777777777773</v>
      </c>
      <c r="C6455">
        <v>0</v>
      </c>
      <c r="D6455">
        <v>10.112500000000001</v>
      </c>
      <c r="E6455">
        <v>21.978999999999999</v>
      </c>
      <c r="F6455" s="13">
        <f t="shared" si="100"/>
        <v>43413.340277777781</v>
      </c>
    </row>
    <row r="6456" spans="1:6" x14ac:dyDescent="0.35">
      <c r="A6456" s="14">
        <v>43413</v>
      </c>
      <c r="B6456" s="15">
        <v>0.34722222222222227</v>
      </c>
      <c r="C6456">
        <v>0</v>
      </c>
      <c r="D6456">
        <v>10.114100000000001</v>
      </c>
      <c r="E6456">
        <v>21.981999999999999</v>
      </c>
      <c r="F6456" s="13">
        <f t="shared" si="100"/>
        <v>43413.347222222219</v>
      </c>
    </row>
    <row r="6457" spans="1:6" x14ac:dyDescent="0.35">
      <c r="A6457" s="14">
        <v>43413</v>
      </c>
      <c r="B6457" s="15">
        <v>0.35416666666666669</v>
      </c>
      <c r="C6457">
        <v>0</v>
      </c>
      <c r="D6457">
        <v>10.1142</v>
      </c>
      <c r="E6457">
        <v>21.986000000000001</v>
      </c>
      <c r="F6457" s="13">
        <f t="shared" si="100"/>
        <v>43413.354166666664</v>
      </c>
    </row>
    <row r="6458" spans="1:6" x14ac:dyDescent="0.35">
      <c r="A6458" s="14">
        <v>43413</v>
      </c>
      <c r="B6458" s="15">
        <v>0.3611111111111111</v>
      </c>
      <c r="C6458">
        <v>0</v>
      </c>
      <c r="D6458">
        <v>10.1134</v>
      </c>
      <c r="E6458">
        <v>21.991</v>
      </c>
      <c r="F6458" s="13">
        <f t="shared" si="100"/>
        <v>43413.361111111109</v>
      </c>
    </row>
    <row r="6459" spans="1:6" x14ac:dyDescent="0.35">
      <c r="A6459" s="14">
        <v>43413</v>
      </c>
      <c r="B6459" s="15">
        <v>0.36805555555555558</v>
      </c>
      <c r="C6459">
        <v>0</v>
      </c>
      <c r="D6459">
        <v>10.1135</v>
      </c>
      <c r="E6459">
        <v>21.998000000000001</v>
      </c>
      <c r="F6459" s="13">
        <f t="shared" si="100"/>
        <v>43413.368055555555</v>
      </c>
    </row>
    <row r="6460" spans="1:6" x14ac:dyDescent="0.35">
      <c r="A6460" s="14">
        <v>43413</v>
      </c>
      <c r="B6460" s="15">
        <v>0.375</v>
      </c>
      <c r="C6460">
        <v>0</v>
      </c>
      <c r="D6460">
        <v>10.113899999999999</v>
      </c>
      <c r="E6460">
        <v>22.006</v>
      </c>
      <c r="F6460" s="13">
        <f t="shared" si="100"/>
        <v>43413.375</v>
      </c>
    </row>
    <row r="6461" spans="1:6" x14ac:dyDescent="0.35">
      <c r="A6461" s="14">
        <v>43413</v>
      </c>
      <c r="B6461" s="15">
        <v>0.38194444444444442</v>
      </c>
      <c r="C6461">
        <v>0</v>
      </c>
      <c r="D6461">
        <v>10.1151</v>
      </c>
      <c r="E6461">
        <v>22.010999999999999</v>
      </c>
      <c r="F6461" s="13">
        <f t="shared" si="100"/>
        <v>43413.381944444445</v>
      </c>
    </row>
    <row r="6462" spans="1:6" x14ac:dyDescent="0.35">
      <c r="A6462" s="14">
        <v>43413</v>
      </c>
      <c r="B6462" s="15">
        <v>0.3888888888888889</v>
      </c>
      <c r="C6462">
        <v>0</v>
      </c>
      <c r="D6462">
        <v>10.1149</v>
      </c>
      <c r="E6462">
        <v>22.016999999999999</v>
      </c>
      <c r="F6462" s="13">
        <f t="shared" si="100"/>
        <v>43413.388888888891</v>
      </c>
    </row>
    <row r="6463" spans="1:6" x14ac:dyDescent="0.35">
      <c r="A6463" s="14">
        <v>43413</v>
      </c>
      <c r="B6463" s="15">
        <v>0.39583333333333331</v>
      </c>
      <c r="C6463">
        <v>0</v>
      </c>
      <c r="D6463">
        <v>10.113799999999999</v>
      </c>
      <c r="E6463">
        <v>22.021999999999998</v>
      </c>
      <c r="F6463" s="13">
        <f t="shared" si="100"/>
        <v>43413.395833333336</v>
      </c>
    </row>
    <row r="6464" spans="1:6" x14ac:dyDescent="0.35">
      <c r="A6464" s="14">
        <v>43413</v>
      </c>
      <c r="B6464" s="15">
        <v>0.40277777777777773</v>
      </c>
      <c r="C6464">
        <v>0</v>
      </c>
      <c r="D6464">
        <v>10.1135</v>
      </c>
      <c r="E6464">
        <v>22.027000000000001</v>
      </c>
      <c r="F6464" s="13">
        <f t="shared" si="100"/>
        <v>43413.402777777781</v>
      </c>
    </row>
    <row r="6465" spans="1:6" x14ac:dyDescent="0.35">
      <c r="A6465" s="14">
        <v>43413</v>
      </c>
      <c r="B6465" s="15">
        <v>0.40972222222222227</v>
      </c>
      <c r="C6465">
        <v>0</v>
      </c>
      <c r="D6465">
        <v>10.1135</v>
      </c>
      <c r="E6465">
        <v>22.030999999999999</v>
      </c>
      <c r="F6465" s="13">
        <f t="shared" si="100"/>
        <v>43413.409722222219</v>
      </c>
    </row>
    <row r="6466" spans="1:6" x14ac:dyDescent="0.35">
      <c r="A6466" s="14">
        <v>43413</v>
      </c>
      <c r="B6466" s="15">
        <v>0.41666666666666669</v>
      </c>
      <c r="C6466">
        <v>0</v>
      </c>
      <c r="D6466">
        <v>10.112399999999999</v>
      </c>
      <c r="E6466">
        <v>22.033999999999999</v>
      </c>
      <c r="F6466" s="13">
        <f t="shared" si="100"/>
        <v>43413.416666666664</v>
      </c>
    </row>
    <row r="6467" spans="1:6" x14ac:dyDescent="0.35">
      <c r="A6467" s="14">
        <v>43413</v>
      </c>
      <c r="B6467" s="15">
        <v>0.4236111111111111</v>
      </c>
      <c r="C6467">
        <v>0</v>
      </c>
      <c r="D6467">
        <v>10.1114</v>
      </c>
      <c r="E6467">
        <v>22.036000000000001</v>
      </c>
      <c r="F6467" s="13">
        <f t="shared" si="100"/>
        <v>43413.423611111109</v>
      </c>
    </row>
    <row r="6468" spans="1:6" x14ac:dyDescent="0.35">
      <c r="A6468" s="14">
        <v>43413</v>
      </c>
      <c r="B6468" s="15">
        <v>0.43055555555555558</v>
      </c>
      <c r="C6468">
        <v>0</v>
      </c>
      <c r="D6468">
        <v>10.1098</v>
      </c>
      <c r="E6468">
        <v>22.041</v>
      </c>
      <c r="F6468" s="13">
        <f t="shared" si="100"/>
        <v>43413.430555555555</v>
      </c>
    </row>
    <row r="6469" spans="1:6" x14ac:dyDescent="0.35">
      <c r="A6469" s="14">
        <v>43413</v>
      </c>
      <c r="B6469" s="15">
        <v>0.4375</v>
      </c>
      <c r="C6469">
        <v>0</v>
      </c>
      <c r="D6469">
        <v>10.1067</v>
      </c>
      <c r="E6469">
        <v>22.047000000000001</v>
      </c>
      <c r="F6469" s="13">
        <f t="shared" si="100"/>
        <v>43413.4375</v>
      </c>
    </row>
    <row r="6470" spans="1:6" x14ac:dyDescent="0.35">
      <c r="A6470" s="14">
        <v>43413</v>
      </c>
      <c r="B6470" s="15">
        <v>0.44444444444444442</v>
      </c>
      <c r="C6470">
        <v>0</v>
      </c>
      <c r="D6470">
        <v>10.106</v>
      </c>
      <c r="E6470">
        <v>22.056999999999999</v>
      </c>
      <c r="F6470" s="13">
        <f t="shared" si="100"/>
        <v>43413.444444444445</v>
      </c>
    </row>
    <row r="6471" spans="1:6" x14ac:dyDescent="0.35">
      <c r="A6471" s="14">
        <v>43413</v>
      </c>
      <c r="B6471" s="15">
        <v>0.4513888888888889</v>
      </c>
      <c r="C6471">
        <v>0</v>
      </c>
      <c r="D6471">
        <v>10.1037</v>
      </c>
      <c r="E6471">
        <v>22.068000000000001</v>
      </c>
      <c r="F6471" s="13">
        <f t="shared" si="100"/>
        <v>43413.451388888891</v>
      </c>
    </row>
    <row r="6472" spans="1:6" x14ac:dyDescent="0.35">
      <c r="A6472" s="14">
        <v>43413</v>
      </c>
      <c r="B6472" s="15">
        <v>0.45833333333333331</v>
      </c>
      <c r="C6472">
        <v>0</v>
      </c>
      <c r="D6472">
        <v>10.1015</v>
      </c>
      <c r="E6472">
        <v>22.077000000000002</v>
      </c>
      <c r="F6472" s="13">
        <f t="shared" si="100"/>
        <v>43413.458333333336</v>
      </c>
    </row>
    <row r="6473" spans="1:6" x14ac:dyDescent="0.35">
      <c r="A6473" s="14">
        <v>43413</v>
      </c>
      <c r="B6473" s="15">
        <v>0.46527777777777773</v>
      </c>
      <c r="C6473">
        <v>0</v>
      </c>
      <c r="D6473">
        <v>10.0999</v>
      </c>
      <c r="E6473">
        <v>22.085999999999999</v>
      </c>
      <c r="F6473" s="13">
        <f t="shared" si="100"/>
        <v>43413.465277777781</v>
      </c>
    </row>
    <row r="6474" spans="1:6" x14ac:dyDescent="0.35">
      <c r="A6474" s="14">
        <v>43413</v>
      </c>
      <c r="B6474" s="15">
        <v>0.47222222222222227</v>
      </c>
      <c r="C6474">
        <v>0</v>
      </c>
      <c r="D6474">
        <v>10.0975</v>
      </c>
      <c r="E6474">
        <v>22.096</v>
      </c>
      <c r="F6474" s="13">
        <f t="shared" si="100"/>
        <v>43413.472222222219</v>
      </c>
    </row>
    <row r="6475" spans="1:6" x14ac:dyDescent="0.35">
      <c r="A6475" s="14">
        <v>43413</v>
      </c>
      <c r="B6475" s="15">
        <v>0.47916666666666669</v>
      </c>
      <c r="C6475">
        <v>0</v>
      </c>
      <c r="D6475">
        <v>10.0962</v>
      </c>
      <c r="E6475">
        <v>22.108000000000001</v>
      </c>
      <c r="F6475" s="13">
        <f t="shared" si="100"/>
        <v>43413.479166666664</v>
      </c>
    </row>
    <row r="6476" spans="1:6" x14ac:dyDescent="0.35">
      <c r="A6476" s="14">
        <v>43413</v>
      </c>
      <c r="B6476" s="15">
        <v>0.4861111111111111</v>
      </c>
      <c r="C6476">
        <v>0</v>
      </c>
      <c r="D6476">
        <v>10.094799999999999</v>
      </c>
      <c r="E6476">
        <v>22.119</v>
      </c>
      <c r="F6476" s="13">
        <f t="shared" si="100"/>
        <v>43413.486111111109</v>
      </c>
    </row>
    <row r="6477" spans="1:6" x14ac:dyDescent="0.35">
      <c r="A6477" s="14">
        <v>43413</v>
      </c>
      <c r="B6477" s="15">
        <v>0.49305555555555558</v>
      </c>
      <c r="C6477">
        <v>0</v>
      </c>
      <c r="D6477">
        <v>10.093</v>
      </c>
      <c r="E6477">
        <v>22.129000000000001</v>
      </c>
      <c r="F6477" s="13">
        <f t="shared" si="100"/>
        <v>43413.493055555555</v>
      </c>
    </row>
    <row r="6478" spans="1:6" x14ac:dyDescent="0.35">
      <c r="A6478" s="14">
        <v>43413</v>
      </c>
      <c r="B6478" s="15">
        <v>0.5</v>
      </c>
      <c r="C6478">
        <v>0</v>
      </c>
      <c r="D6478">
        <v>10.091900000000001</v>
      </c>
      <c r="E6478">
        <v>22.138000000000002</v>
      </c>
      <c r="F6478" s="13">
        <f t="shared" ref="F6478:F6541" si="101">A6478+B6478</f>
        <v>43413.5</v>
      </c>
    </row>
    <row r="6479" spans="1:6" x14ac:dyDescent="0.35">
      <c r="A6479" s="14">
        <v>43413</v>
      </c>
      <c r="B6479" s="15">
        <v>0.50694444444444442</v>
      </c>
      <c r="C6479">
        <v>0</v>
      </c>
      <c r="D6479">
        <v>10.090299999999999</v>
      </c>
      <c r="E6479">
        <v>22.143999999999998</v>
      </c>
      <c r="F6479" s="13">
        <f t="shared" si="101"/>
        <v>43413.506944444445</v>
      </c>
    </row>
    <row r="6480" spans="1:6" x14ac:dyDescent="0.35">
      <c r="A6480" s="14">
        <v>43413</v>
      </c>
      <c r="B6480" s="15">
        <v>0.51388888888888895</v>
      </c>
      <c r="C6480">
        <v>0</v>
      </c>
      <c r="D6480">
        <v>10.088900000000001</v>
      </c>
      <c r="E6480">
        <v>22.152000000000001</v>
      </c>
      <c r="F6480" s="13">
        <f t="shared" si="101"/>
        <v>43413.513888888891</v>
      </c>
    </row>
    <row r="6481" spans="1:6" x14ac:dyDescent="0.35">
      <c r="A6481" s="14">
        <v>43413</v>
      </c>
      <c r="B6481" s="15">
        <v>0.52083333333333337</v>
      </c>
      <c r="C6481">
        <v>0</v>
      </c>
      <c r="D6481">
        <v>10.087199999999999</v>
      </c>
      <c r="E6481">
        <v>22.16</v>
      </c>
      <c r="F6481" s="13">
        <f t="shared" si="101"/>
        <v>43413.520833333336</v>
      </c>
    </row>
    <row r="6482" spans="1:6" x14ac:dyDescent="0.35">
      <c r="A6482" s="14">
        <v>43413</v>
      </c>
      <c r="B6482" s="15">
        <v>0.52777777777777779</v>
      </c>
      <c r="C6482">
        <v>0</v>
      </c>
      <c r="D6482">
        <v>10.0863</v>
      </c>
      <c r="E6482">
        <v>22.167000000000002</v>
      </c>
      <c r="F6482" s="13">
        <f t="shared" si="101"/>
        <v>43413.527777777781</v>
      </c>
    </row>
    <row r="6483" spans="1:6" x14ac:dyDescent="0.35">
      <c r="A6483" s="14">
        <v>43413</v>
      </c>
      <c r="B6483" s="15">
        <v>0.53472222222222221</v>
      </c>
      <c r="C6483">
        <v>0</v>
      </c>
      <c r="D6483">
        <v>10.0847</v>
      </c>
      <c r="E6483">
        <v>22.172999999999998</v>
      </c>
      <c r="F6483" s="13">
        <f t="shared" si="101"/>
        <v>43413.534722222219</v>
      </c>
    </row>
    <row r="6484" spans="1:6" x14ac:dyDescent="0.35">
      <c r="A6484" s="14">
        <v>43413</v>
      </c>
      <c r="B6484" s="15">
        <v>0.54166666666666663</v>
      </c>
      <c r="C6484">
        <v>0</v>
      </c>
      <c r="D6484">
        <v>10.083</v>
      </c>
      <c r="E6484">
        <v>22.177</v>
      </c>
      <c r="F6484" s="13">
        <f t="shared" si="101"/>
        <v>43413.541666666664</v>
      </c>
    </row>
    <row r="6485" spans="1:6" x14ac:dyDescent="0.35">
      <c r="A6485" s="14">
        <v>43413</v>
      </c>
      <c r="B6485" s="15">
        <v>0.54861111111111105</v>
      </c>
      <c r="C6485">
        <v>0</v>
      </c>
      <c r="D6485">
        <v>10.0824</v>
      </c>
      <c r="E6485">
        <v>22.184999999999999</v>
      </c>
      <c r="F6485" s="13">
        <f t="shared" si="101"/>
        <v>43413.548611111109</v>
      </c>
    </row>
    <row r="6486" spans="1:6" x14ac:dyDescent="0.35">
      <c r="A6486" s="14">
        <v>43413</v>
      </c>
      <c r="B6486" s="15">
        <v>0.55555555555555558</v>
      </c>
      <c r="C6486">
        <v>0</v>
      </c>
      <c r="D6486">
        <v>10.0807</v>
      </c>
      <c r="E6486">
        <v>22.190999999999999</v>
      </c>
      <c r="F6486" s="13">
        <f t="shared" si="101"/>
        <v>43413.555555555555</v>
      </c>
    </row>
    <row r="6487" spans="1:6" x14ac:dyDescent="0.35">
      <c r="A6487" s="14">
        <v>43413</v>
      </c>
      <c r="B6487" s="15">
        <v>0.5625</v>
      </c>
      <c r="C6487">
        <v>0</v>
      </c>
      <c r="D6487">
        <v>10.0783</v>
      </c>
      <c r="E6487">
        <v>22.192</v>
      </c>
      <c r="F6487" s="13">
        <f t="shared" si="101"/>
        <v>43413.5625</v>
      </c>
    </row>
    <row r="6488" spans="1:6" x14ac:dyDescent="0.35">
      <c r="A6488" s="14">
        <v>43413</v>
      </c>
      <c r="B6488" s="15">
        <v>0.56944444444444442</v>
      </c>
      <c r="C6488">
        <v>0</v>
      </c>
      <c r="D6488">
        <v>10.0779</v>
      </c>
      <c r="E6488">
        <v>22.190999999999999</v>
      </c>
      <c r="F6488" s="13">
        <f t="shared" si="101"/>
        <v>43413.569444444445</v>
      </c>
    </row>
    <row r="6489" spans="1:6" x14ac:dyDescent="0.35">
      <c r="A6489" s="14">
        <v>43413</v>
      </c>
      <c r="B6489" s="15">
        <v>0.57638888888888895</v>
      </c>
      <c r="C6489">
        <v>0</v>
      </c>
      <c r="D6489">
        <v>10.0763</v>
      </c>
      <c r="E6489">
        <v>22.192</v>
      </c>
      <c r="F6489" s="13">
        <f t="shared" si="101"/>
        <v>43413.576388888891</v>
      </c>
    </row>
    <row r="6490" spans="1:6" x14ac:dyDescent="0.35">
      <c r="A6490" s="14">
        <v>43413</v>
      </c>
      <c r="B6490" s="15">
        <v>0.58333333333333337</v>
      </c>
      <c r="C6490">
        <v>0</v>
      </c>
      <c r="D6490">
        <v>10.0755</v>
      </c>
      <c r="E6490">
        <v>22.192</v>
      </c>
      <c r="F6490" s="13">
        <f t="shared" si="101"/>
        <v>43413.583333333336</v>
      </c>
    </row>
    <row r="6491" spans="1:6" x14ac:dyDescent="0.35">
      <c r="A6491" s="14">
        <v>43413</v>
      </c>
      <c r="B6491" s="15">
        <v>0.59027777777777779</v>
      </c>
      <c r="C6491">
        <v>0</v>
      </c>
      <c r="D6491">
        <v>10.0739</v>
      </c>
      <c r="E6491">
        <v>22.193000000000001</v>
      </c>
      <c r="F6491" s="13">
        <f t="shared" si="101"/>
        <v>43413.590277777781</v>
      </c>
    </row>
    <row r="6492" spans="1:6" x14ac:dyDescent="0.35">
      <c r="A6492" s="14">
        <v>43413</v>
      </c>
      <c r="B6492" s="15">
        <v>0.59722222222222221</v>
      </c>
      <c r="C6492">
        <v>0</v>
      </c>
      <c r="D6492">
        <v>10.074</v>
      </c>
      <c r="E6492">
        <v>22.193000000000001</v>
      </c>
      <c r="F6492" s="13">
        <f t="shared" si="101"/>
        <v>43413.597222222219</v>
      </c>
    </row>
    <row r="6493" spans="1:6" x14ac:dyDescent="0.35">
      <c r="A6493" s="14">
        <v>43413</v>
      </c>
      <c r="B6493" s="15">
        <v>0.60416666666666663</v>
      </c>
      <c r="C6493">
        <v>0</v>
      </c>
      <c r="D6493">
        <v>10.073399999999999</v>
      </c>
      <c r="E6493">
        <v>22.193999999999999</v>
      </c>
      <c r="F6493" s="13">
        <f t="shared" si="101"/>
        <v>43413.604166666664</v>
      </c>
    </row>
    <row r="6494" spans="1:6" x14ac:dyDescent="0.35">
      <c r="A6494" s="14">
        <v>43413</v>
      </c>
      <c r="B6494" s="15">
        <v>0.61111111111111105</v>
      </c>
      <c r="C6494">
        <v>0</v>
      </c>
      <c r="D6494">
        <v>10.0731</v>
      </c>
      <c r="E6494">
        <v>22.196000000000002</v>
      </c>
      <c r="F6494" s="13">
        <f t="shared" si="101"/>
        <v>43413.611111111109</v>
      </c>
    </row>
    <row r="6495" spans="1:6" x14ac:dyDescent="0.35">
      <c r="A6495" s="14">
        <v>43413</v>
      </c>
      <c r="B6495" s="15">
        <v>0.61805555555555558</v>
      </c>
      <c r="C6495">
        <v>0</v>
      </c>
      <c r="D6495">
        <v>10.073</v>
      </c>
      <c r="E6495">
        <v>22.196000000000002</v>
      </c>
      <c r="F6495" s="13">
        <f t="shared" si="101"/>
        <v>43413.618055555555</v>
      </c>
    </row>
    <row r="6496" spans="1:6" x14ac:dyDescent="0.35">
      <c r="A6496" s="14">
        <v>43413</v>
      </c>
      <c r="B6496" s="15">
        <v>0.625</v>
      </c>
      <c r="C6496">
        <v>0</v>
      </c>
      <c r="D6496">
        <v>10.0722</v>
      </c>
      <c r="E6496">
        <v>22.196000000000002</v>
      </c>
      <c r="F6496" s="13">
        <f t="shared" si="101"/>
        <v>43413.625</v>
      </c>
    </row>
    <row r="6497" spans="1:6" x14ac:dyDescent="0.35">
      <c r="A6497" s="14">
        <v>43413</v>
      </c>
      <c r="B6497" s="15">
        <v>0.63194444444444442</v>
      </c>
      <c r="C6497">
        <v>0</v>
      </c>
      <c r="D6497">
        <v>10.0716</v>
      </c>
      <c r="E6497">
        <v>22.195</v>
      </c>
      <c r="F6497" s="13">
        <f t="shared" si="101"/>
        <v>43413.631944444445</v>
      </c>
    </row>
    <row r="6498" spans="1:6" x14ac:dyDescent="0.35">
      <c r="A6498" s="14">
        <v>43413</v>
      </c>
      <c r="B6498" s="15">
        <v>0.63888888888888895</v>
      </c>
      <c r="C6498">
        <v>0</v>
      </c>
      <c r="D6498">
        <v>10.071899999999999</v>
      </c>
      <c r="E6498">
        <v>22.195</v>
      </c>
      <c r="F6498" s="13">
        <f t="shared" si="101"/>
        <v>43413.638888888891</v>
      </c>
    </row>
    <row r="6499" spans="1:6" x14ac:dyDescent="0.35">
      <c r="A6499" s="14">
        <v>43413</v>
      </c>
      <c r="B6499" s="15">
        <v>0.64583333333333337</v>
      </c>
      <c r="C6499">
        <v>0</v>
      </c>
      <c r="D6499">
        <v>10.073399999999999</v>
      </c>
      <c r="E6499">
        <v>22.193999999999999</v>
      </c>
      <c r="F6499" s="13">
        <f t="shared" si="101"/>
        <v>43413.645833333336</v>
      </c>
    </row>
    <row r="6500" spans="1:6" x14ac:dyDescent="0.35">
      <c r="A6500" s="14">
        <v>43413</v>
      </c>
      <c r="B6500" s="15">
        <v>0.65277777777777779</v>
      </c>
      <c r="C6500">
        <v>0</v>
      </c>
      <c r="D6500">
        <v>10.0725</v>
      </c>
      <c r="E6500">
        <v>22.193999999999999</v>
      </c>
      <c r="F6500" s="13">
        <f t="shared" si="101"/>
        <v>43413.652777777781</v>
      </c>
    </row>
    <row r="6501" spans="1:6" x14ac:dyDescent="0.35">
      <c r="A6501" s="14">
        <v>43413</v>
      </c>
      <c r="B6501" s="15">
        <v>0.65972222222222221</v>
      </c>
      <c r="C6501">
        <v>0</v>
      </c>
      <c r="D6501">
        <v>10.0723</v>
      </c>
      <c r="E6501">
        <v>22.195</v>
      </c>
      <c r="F6501" s="13">
        <f t="shared" si="101"/>
        <v>43413.659722222219</v>
      </c>
    </row>
    <row r="6502" spans="1:6" x14ac:dyDescent="0.35">
      <c r="A6502" s="14">
        <v>43413</v>
      </c>
      <c r="B6502" s="15">
        <v>0.66666666666666663</v>
      </c>
      <c r="C6502">
        <v>0</v>
      </c>
      <c r="D6502">
        <v>10.0738</v>
      </c>
      <c r="E6502">
        <v>22.195</v>
      </c>
      <c r="F6502" s="13">
        <f t="shared" si="101"/>
        <v>43413.666666666664</v>
      </c>
    </row>
    <row r="6503" spans="1:6" x14ac:dyDescent="0.35">
      <c r="A6503" s="14">
        <v>43413</v>
      </c>
      <c r="B6503" s="15">
        <v>0.67361111111111116</v>
      </c>
      <c r="C6503">
        <v>0</v>
      </c>
      <c r="D6503">
        <v>10.075100000000001</v>
      </c>
      <c r="E6503">
        <v>22.193999999999999</v>
      </c>
      <c r="F6503" s="13">
        <f t="shared" si="101"/>
        <v>43413.673611111109</v>
      </c>
    </row>
    <row r="6504" spans="1:6" x14ac:dyDescent="0.35">
      <c r="A6504" s="14">
        <v>43413</v>
      </c>
      <c r="B6504" s="15">
        <v>0.68055555555555547</v>
      </c>
      <c r="C6504">
        <v>0</v>
      </c>
      <c r="D6504">
        <v>10.0784</v>
      </c>
      <c r="E6504">
        <v>22.195</v>
      </c>
      <c r="F6504" s="13">
        <f t="shared" si="101"/>
        <v>43413.680555555555</v>
      </c>
    </row>
    <row r="6505" spans="1:6" x14ac:dyDescent="0.35">
      <c r="A6505" s="14">
        <v>43413</v>
      </c>
      <c r="B6505" s="15">
        <v>0.6875</v>
      </c>
      <c r="C6505">
        <v>0</v>
      </c>
      <c r="D6505">
        <v>10.078099999999999</v>
      </c>
      <c r="E6505">
        <v>22.195</v>
      </c>
      <c r="F6505" s="13">
        <f t="shared" si="101"/>
        <v>43413.6875</v>
      </c>
    </row>
    <row r="6506" spans="1:6" x14ac:dyDescent="0.35">
      <c r="A6506" s="14">
        <v>43413</v>
      </c>
      <c r="B6506" s="15">
        <v>0.69444444444444453</v>
      </c>
      <c r="C6506">
        <v>0</v>
      </c>
      <c r="D6506">
        <v>10.0779</v>
      </c>
      <c r="E6506">
        <v>22.193999999999999</v>
      </c>
      <c r="F6506" s="13">
        <f t="shared" si="101"/>
        <v>43413.694444444445</v>
      </c>
    </row>
    <row r="6507" spans="1:6" x14ac:dyDescent="0.35">
      <c r="A6507" s="14">
        <v>43413</v>
      </c>
      <c r="B6507" s="15">
        <v>0.70138888888888884</v>
      </c>
      <c r="C6507">
        <v>0</v>
      </c>
      <c r="D6507">
        <v>10.0802</v>
      </c>
      <c r="E6507">
        <v>22.193000000000001</v>
      </c>
      <c r="F6507" s="13">
        <f t="shared" si="101"/>
        <v>43413.701388888891</v>
      </c>
    </row>
    <row r="6508" spans="1:6" x14ac:dyDescent="0.35">
      <c r="A6508" s="14">
        <v>43413</v>
      </c>
      <c r="B6508" s="15">
        <v>0.70833333333333337</v>
      </c>
      <c r="C6508">
        <v>0</v>
      </c>
      <c r="D6508">
        <v>10.1052</v>
      </c>
      <c r="E6508">
        <v>22.190999999999999</v>
      </c>
      <c r="F6508" s="13">
        <f t="shared" si="101"/>
        <v>43413.708333333336</v>
      </c>
    </row>
    <row r="6509" spans="1:6" x14ac:dyDescent="0.35">
      <c r="A6509" s="14">
        <v>43413</v>
      </c>
      <c r="B6509" s="15">
        <v>0.71527777777777779</v>
      </c>
      <c r="C6509">
        <v>0</v>
      </c>
      <c r="D6509">
        <v>10.2422</v>
      </c>
      <c r="E6509">
        <v>22.207999999999998</v>
      </c>
      <c r="F6509" s="13">
        <f t="shared" si="101"/>
        <v>43413.715277777781</v>
      </c>
    </row>
    <row r="6510" spans="1:6" x14ac:dyDescent="0.35">
      <c r="A6510" s="14">
        <v>43413</v>
      </c>
      <c r="B6510" s="15">
        <v>0.72222222222222221</v>
      </c>
      <c r="C6510">
        <v>0</v>
      </c>
      <c r="D6510">
        <v>10.1721</v>
      </c>
      <c r="E6510">
        <v>22.286999999999999</v>
      </c>
      <c r="F6510" s="13">
        <f t="shared" si="101"/>
        <v>43413.722222222219</v>
      </c>
    </row>
    <row r="6511" spans="1:6" x14ac:dyDescent="0.35">
      <c r="A6511" s="14">
        <v>43413</v>
      </c>
      <c r="B6511" s="15">
        <v>0.72916666666666663</v>
      </c>
      <c r="C6511">
        <v>0</v>
      </c>
      <c r="D6511">
        <v>10.132199999999999</v>
      </c>
      <c r="E6511">
        <v>22.352</v>
      </c>
      <c r="F6511" s="13">
        <f t="shared" si="101"/>
        <v>43413.729166666664</v>
      </c>
    </row>
    <row r="6512" spans="1:6" x14ac:dyDescent="0.35">
      <c r="A6512" s="14">
        <v>43413</v>
      </c>
      <c r="B6512" s="15">
        <v>0.73611111111111116</v>
      </c>
      <c r="C6512">
        <v>0</v>
      </c>
      <c r="D6512">
        <v>10.1182</v>
      </c>
      <c r="E6512">
        <v>22.38</v>
      </c>
      <c r="F6512" s="13">
        <f t="shared" si="101"/>
        <v>43413.736111111109</v>
      </c>
    </row>
    <row r="6513" spans="1:6" x14ac:dyDescent="0.35">
      <c r="A6513" s="14">
        <v>43413</v>
      </c>
      <c r="B6513" s="15">
        <v>0.74305555555555547</v>
      </c>
      <c r="C6513">
        <v>0</v>
      </c>
      <c r="D6513">
        <v>10.112500000000001</v>
      </c>
      <c r="E6513">
        <v>22.385999999999999</v>
      </c>
      <c r="F6513" s="13">
        <f t="shared" si="101"/>
        <v>43413.743055555555</v>
      </c>
    </row>
    <row r="6514" spans="1:6" x14ac:dyDescent="0.35">
      <c r="A6514" s="14">
        <v>43413</v>
      </c>
      <c r="B6514" s="15">
        <v>0.75</v>
      </c>
      <c r="C6514">
        <v>0</v>
      </c>
      <c r="D6514">
        <v>10.1105</v>
      </c>
      <c r="E6514">
        <v>22.38</v>
      </c>
      <c r="F6514" s="13">
        <f t="shared" si="101"/>
        <v>43413.75</v>
      </c>
    </row>
    <row r="6515" spans="1:6" x14ac:dyDescent="0.35">
      <c r="A6515" s="14">
        <v>43413</v>
      </c>
      <c r="B6515" s="15">
        <v>0.75694444444444453</v>
      </c>
      <c r="C6515">
        <v>0</v>
      </c>
      <c r="D6515">
        <v>10.110200000000001</v>
      </c>
      <c r="E6515">
        <v>22.369</v>
      </c>
      <c r="F6515" s="13">
        <f t="shared" si="101"/>
        <v>43413.756944444445</v>
      </c>
    </row>
    <row r="6516" spans="1:6" x14ac:dyDescent="0.35">
      <c r="A6516" s="14">
        <v>43413</v>
      </c>
      <c r="B6516" s="15">
        <v>0.76388888888888884</v>
      </c>
      <c r="C6516">
        <v>0</v>
      </c>
      <c r="D6516">
        <v>10.1107</v>
      </c>
      <c r="E6516">
        <v>22.356000000000002</v>
      </c>
      <c r="F6516" s="13">
        <f t="shared" si="101"/>
        <v>43413.763888888891</v>
      </c>
    </row>
    <row r="6517" spans="1:6" x14ac:dyDescent="0.35">
      <c r="A6517" s="14">
        <v>43413</v>
      </c>
      <c r="B6517" s="15">
        <v>0.77083333333333337</v>
      </c>
      <c r="C6517">
        <v>0</v>
      </c>
      <c r="D6517">
        <v>10.1494</v>
      </c>
      <c r="E6517">
        <v>22.343</v>
      </c>
      <c r="F6517" s="13">
        <f t="shared" si="101"/>
        <v>43413.770833333336</v>
      </c>
    </row>
    <row r="6518" spans="1:6" x14ac:dyDescent="0.35">
      <c r="A6518" s="14">
        <v>43413</v>
      </c>
      <c r="B6518" s="15">
        <v>0.77777777777777779</v>
      </c>
      <c r="C6518">
        <v>0</v>
      </c>
      <c r="D6518">
        <v>10.1907</v>
      </c>
      <c r="E6518">
        <v>22.334</v>
      </c>
      <c r="F6518" s="13">
        <f t="shared" si="101"/>
        <v>43413.777777777781</v>
      </c>
    </row>
    <row r="6519" spans="1:6" x14ac:dyDescent="0.35">
      <c r="A6519" s="14">
        <v>43413</v>
      </c>
      <c r="B6519" s="15">
        <v>0.78472222222222221</v>
      </c>
      <c r="C6519">
        <v>0</v>
      </c>
      <c r="D6519">
        <v>10.1587</v>
      </c>
      <c r="E6519">
        <v>22.335999999999999</v>
      </c>
      <c r="F6519" s="13">
        <f t="shared" si="101"/>
        <v>43413.784722222219</v>
      </c>
    </row>
    <row r="6520" spans="1:6" x14ac:dyDescent="0.35">
      <c r="A6520" s="14">
        <v>43413</v>
      </c>
      <c r="B6520" s="15">
        <v>0.79166666666666663</v>
      </c>
      <c r="C6520">
        <v>0</v>
      </c>
      <c r="D6520">
        <v>10.1408</v>
      </c>
      <c r="E6520">
        <v>22.343</v>
      </c>
      <c r="F6520" s="13">
        <f t="shared" si="101"/>
        <v>43413.791666666664</v>
      </c>
    </row>
    <row r="6521" spans="1:6" x14ac:dyDescent="0.35">
      <c r="A6521" s="14">
        <v>43413</v>
      </c>
      <c r="B6521" s="15">
        <v>0.79861111111111116</v>
      </c>
      <c r="C6521">
        <v>0</v>
      </c>
      <c r="D6521">
        <v>10.1348</v>
      </c>
      <c r="E6521">
        <v>22.341000000000001</v>
      </c>
      <c r="F6521" s="13">
        <f t="shared" si="101"/>
        <v>43413.798611111109</v>
      </c>
    </row>
    <row r="6522" spans="1:6" x14ac:dyDescent="0.35">
      <c r="A6522" s="14">
        <v>43413</v>
      </c>
      <c r="B6522" s="15">
        <v>0.80555555555555547</v>
      </c>
      <c r="C6522">
        <v>0</v>
      </c>
      <c r="D6522">
        <v>10.131</v>
      </c>
      <c r="E6522">
        <v>22.335999999999999</v>
      </c>
      <c r="F6522" s="13">
        <f t="shared" si="101"/>
        <v>43413.805555555555</v>
      </c>
    </row>
    <row r="6523" spans="1:6" x14ac:dyDescent="0.35">
      <c r="A6523" s="14">
        <v>43413</v>
      </c>
      <c r="B6523" s="15">
        <v>0.8125</v>
      </c>
      <c r="C6523">
        <v>0</v>
      </c>
      <c r="D6523">
        <v>10.1294</v>
      </c>
      <c r="E6523">
        <v>22.327999999999999</v>
      </c>
      <c r="F6523" s="13">
        <f t="shared" si="101"/>
        <v>43413.8125</v>
      </c>
    </row>
    <row r="6524" spans="1:6" x14ac:dyDescent="0.35">
      <c r="A6524" s="14">
        <v>43413</v>
      </c>
      <c r="B6524" s="15">
        <v>0.81944444444444453</v>
      </c>
      <c r="C6524">
        <v>0</v>
      </c>
      <c r="D6524">
        <v>10.1279</v>
      </c>
      <c r="E6524">
        <v>22.318000000000001</v>
      </c>
      <c r="F6524" s="13">
        <f t="shared" si="101"/>
        <v>43413.819444444445</v>
      </c>
    </row>
    <row r="6525" spans="1:6" x14ac:dyDescent="0.35">
      <c r="A6525" s="14">
        <v>43413</v>
      </c>
      <c r="B6525" s="15">
        <v>0.82638888888888884</v>
      </c>
      <c r="C6525">
        <v>0</v>
      </c>
      <c r="D6525">
        <v>10.127599999999999</v>
      </c>
      <c r="E6525">
        <v>22.309000000000001</v>
      </c>
      <c r="F6525" s="13">
        <f t="shared" si="101"/>
        <v>43413.826388888891</v>
      </c>
    </row>
    <row r="6526" spans="1:6" x14ac:dyDescent="0.35">
      <c r="A6526" s="14">
        <v>43413</v>
      </c>
      <c r="B6526" s="15">
        <v>0.83333333333333337</v>
      </c>
      <c r="C6526">
        <v>0</v>
      </c>
      <c r="D6526">
        <v>10.1248</v>
      </c>
      <c r="E6526">
        <v>22.298999999999999</v>
      </c>
      <c r="F6526" s="13">
        <f t="shared" si="101"/>
        <v>43413.833333333336</v>
      </c>
    </row>
    <row r="6527" spans="1:6" x14ac:dyDescent="0.35">
      <c r="A6527" s="14">
        <v>43413</v>
      </c>
      <c r="B6527" s="15">
        <v>0.84027777777777779</v>
      </c>
      <c r="C6527">
        <v>0</v>
      </c>
      <c r="D6527">
        <v>10.1244</v>
      </c>
      <c r="E6527">
        <v>22.288</v>
      </c>
      <c r="F6527" s="13">
        <f t="shared" si="101"/>
        <v>43413.840277777781</v>
      </c>
    </row>
    <row r="6528" spans="1:6" x14ac:dyDescent="0.35">
      <c r="A6528" s="14">
        <v>43413</v>
      </c>
      <c r="B6528" s="15">
        <v>0.84722222222222221</v>
      </c>
      <c r="C6528">
        <v>0</v>
      </c>
      <c r="D6528">
        <v>10.1229</v>
      </c>
      <c r="E6528">
        <v>22.279</v>
      </c>
      <c r="F6528" s="13">
        <f t="shared" si="101"/>
        <v>43413.847222222219</v>
      </c>
    </row>
    <row r="6529" spans="1:6" x14ac:dyDescent="0.35">
      <c r="A6529" s="14">
        <v>43413</v>
      </c>
      <c r="B6529" s="15">
        <v>0.85416666666666663</v>
      </c>
      <c r="C6529">
        <v>0</v>
      </c>
      <c r="D6529">
        <v>10.122299999999999</v>
      </c>
      <c r="E6529">
        <v>22.27</v>
      </c>
      <c r="F6529" s="13">
        <f t="shared" si="101"/>
        <v>43413.854166666664</v>
      </c>
    </row>
    <row r="6530" spans="1:6" x14ac:dyDescent="0.35">
      <c r="A6530" s="14">
        <v>43413</v>
      </c>
      <c r="B6530" s="15">
        <v>0.86111111111111116</v>
      </c>
      <c r="C6530">
        <v>0</v>
      </c>
      <c r="D6530">
        <v>10.1226</v>
      </c>
      <c r="E6530">
        <v>22.260999999999999</v>
      </c>
      <c r="F6530" s="13">
        <f t="shared" si="101"/>
        <v>43413.861111111109</v>
      </c>
    </row>
    <row r="6531" spans="1:6" x14ac:dyDescent="0.35">
      <c r="A6531" s="14">
        <v>43413</v>
      </c>
      <c r="B6531" s="15">
        <v>0.86805555555555547</v>
      </c>
      <c r="C6531">
        <v>0</v>
      </c>
      <c r="D6531">
        <v>10.122400000000001</v>
      </c>
      <c r="E6531">
        <v>22.251999999999999</v>
      </c>
      <c r="F6531" s="13">
        <f t="shared" si="101"/>
        <v>43413.868055555555</v>
      </c>
    </row>
    <row r="6532" spans="1:6" x14ac:dyDescent="0.35">
      <c r="A6532" s="14">
        <v>43413</v>
      </c>
      <c r="B6532" s="15">
        <v>0.875</v>
      </c>
      <c r="C6532">
        <v>0</v>
      </c>
      <c r="D6532">
        <v>10.1214</v>
      </c>
      <c r="E6532">
        <v>22.242999999999999</v>
      </c>
      <c r="F6532" s="13">
        <f t="shared" si="101"/>
        <v>43413.875</v>
      </c>
    </row>
    <row r="6533" spans="1:6" x14ac:dyDescent="0.35">
      <c r="A6533" s="14">
        <v>43413</v>
      </c>
      <c r="B6533" s="15">
        <v>0.88194444444444453</v>
      </c>
      <c r="C6533">
        <v>0</v>
      </c>
      <c r="D6533">
        <v>10.120699999999999</v>
      </c>
      <c r="E6533">
        <v>22.236000000000001</v>
      </c>
      <c r="F6533" s="13">
        <f t="shared" si="101"/>
        <v>43413.881944444445</v>
      </c>
    </row>
    <row r="6534" spans="1:6" x14ac:dyDescent="0.35">
      <c r="A6534" s="14">
        <v>43413</v>
      </c>
      <c r="B6534" s="15">
        <v>0.88888888888888884</v>
      </c>
      <c r="C6534">
        <v>0</v>
      </c>
      <c r="D6534">
        <v>10.120699999999999</v>
      </c>
      <c r="E6534">
        <v>22.228000000000002</v>
      </c>
      <c r="F6534" s="13">
        <f t="shared" si="101"/>
        <v>43413.888888888891</v>
      </c>
    </row>
    <row r="6535" spans="1:6" x14ac:dyDescent="0.35">
      <c r="A6535" s="14">
        <v>43413</v>
      </c>
      <c r="B6535" s="15">
        <v>0.89583333333333337</v>
      </c>
      <c r="C6535">
        <v>0</v>
      </c>
      <c r="D6535">
        <v>10.1212</v>
      </c>
      <c r="E6535">
        <v>22.221</v>
      </c>
      <c r="F6535" s="13">
        <f t="shared" si="101"/>
        <v>43413.895833333336</v>
      </c>
    </row>
    <row r="6536" spans="1:6" x14ac:dyDescent="0.35">
      <c r="A6536" s="14">
        <v>43413</v>
      </c>
      <c r="B6536" s="15">
        <v>0.90277777777777779</v>
      </c>
      <c r="C6536">
        <v>0</v>
      </c>
      <c r="D6536">
        <v>10.1205</v>
      </c>
      <c r="E6536">
        <v>22.213999999999999</v>
      </c>
      <c r="F6536" s="13">
        <f t="shared" si="101"/>
        <v>43413.902777777781</v>
      </c>
    </row>
    <row r="6537" spans="1:6" x14ac:dyDescent="0.35">
      <c r="A6537" s="14">
        <v>43413</v>
      </c>
      <c r="B6537" s="15">
        <v>0.90972222222222221</v>
      </c>
      <c r="C6537">
        <v>0</v>
      </c>
      <c r="D6537">
        <v>10.120799999999999</v>
      </c>
      <c r="E6537">
        <v>22.207000000000001</v>
      </c>
      <c r="F6537" s="13">
        <f t="shared" si="101"/>
        <v>43413.909722222219</v>
      </c>
    </row>
    <row r="6538" spans="1:6" x14ac:dyDescent="0.35">
      <c r="A6538" s="14">
        <v>43413</v>
      </c>
      <c r="B6538" s="15">
        <v>0.91666666666666663</v>
      </c>
      <c r="C6538">
        <v>0</v>
      </c>
      <c r="D6538">
        <v>10.119</v>
      </c>
      <c r="E6538">
        <v>22.201000000000001</v>
      </c>
      <c r="F6538" s="13">
        <f t="shared" si="101"/>
        <v>43413.916666666664</v>
      </c>
    </row>
    <row r="6539" spans="1:6" x14ac:dyDescent="0.35">
      <c r="A6539" s="14">
        <v>43413</v>
      </c>
      <c r="B6539" s="15">
        <v>0.92361111111111116</v>
      </c>
      <c r="C6539">
        <v>0</v>
      </c>
      <c r="D6539">
        <v>10.1187</v>
      </c>
      <c r="E6539">
        <v>22.193999999999999</v>
      </c>
      <c r="F6539" s="13">
        <f t="shared" si="101"/>
        <v>43413.923611111109</v>
      </c>
    </row>
    <row r="6540" spans="1:6" x14ac:dyDescent="0.35">
      <c r="A6540" s="14">
        <v>43413</v>
      </c>
      <c r="B6540" s="15">
        <v>0.93055555555555547</v>
      </c>
      <c r="C6540">
        <v>0</v>
      </c>
      <c r="D6540">
        <v>10.1172</v>
      </c>
      <c r="E6540">
        <v>22.187999999999999</v>
      </c>
      <c r="F6540" s="13">
        <f t="shared" si="101"/>
        <v>43413.930555555555</v>
      </c>
    </row>
    <row r="6541" spans="1:6" x14ac:dyDescent="0.35">
      <c r="A6541" s="14">
        <v>43413</v>
      </c>
      <c r="B6541" s="15">
        <v>0.9375</v>
      </c>
      <c r="C6541">
        <v>0</v>
      </c>
      <c r="D6541">
        <v>10.1153</v>
      </c>
      <c r="E6541">
        <v>22.181999999999999</v>
      </c>
      <c r="F6541" s="13">
        <f t="shared" si="101"/>
        <v>43413.9375</v>
      </c>
    </row>
    <row r="6542" spans="1:6" x14ac:dyDescent="0.35">
      <c r="A6542" s="14">
        <v>43413</v>
      </c>
      <c r="B6542" s="15">
        <v>0.94444444444444453</v>
      </c>
      <c r="C6542">
        <v>0</v>
      </c>
      <c r="D6542">
        <v>10.115500000000001</v>
      </c>
      <c r="E6542">
        <v>22.175999999999998</v>
      </c>
      <c r="F6542" s="13">
        <f t="shared" ref="F6542:F6605" si="102">A6542+B6542</f>
        <v>43413.944444444445</v>
      </c>
    </row>
    <row r="6543" spans="1:6" x14ac:dyDescent="0.35">
      <c r="A6543" s="14">
        <v>43413</v>
      </c>
      <c r="B6543" s="15">
        <v>0.95138888888888884</v>
      </c>
      <c r="C6543">
        <v>0</v>
      </c>
      <c r="D6543">
        <v>10.115500000000001</v>
      </c>
      <c r="E6543">
        <v>22.17</v>
      </c>
      <c r="F6543" s="13">
        <f t="shared" si="102"/>
        <v>43413.951388888891</v>
      </c>
    </row>
    <row r="6544" spans="1:6" x14ac:dyDescent="0.35">
      <c r="A6544" s="14">
        <v>43413</v>
      </c>
      <c r="B6544" s="15">
        <v>0.95833333333333337</v>
      </c>
      <c r="C6544">
        <v>0</v>
      </c>
      <c r="D6544">
        <v>10.1152</v>
      </c>
      <c r="E6544">
        <v>22.164999999999999</v>
      </c>
      <c r="F6544" s="13">
        <f t="shared" si="102"/>
        <v>43413.958333333336</v>
      </c>
    </row>
    <row r="6545" spans="1:6" x14ac:dyDescent="0.35">
      <c r="A6545" s="14">
        <v>43413</v>
      </c>
      <c r="B6545" s="15">
        <v>0.96527777777777779</v>
      </c>
      <c r="C6545">
        <v>0</v>
      </c>
      <c r="D6545">
        <v>10.113300000000001</v>
      </c>
      <c r="E6545">
        <v>22.16</v>
      </c>
      <c r="F6545" s="13">
        <f t="shared" si="102"/>
        <v>43413.965277777781</v>
      </c>
    </row>
    <row r="6546" spans="1:6" x14ac:dyDescent="0.35">
      <c r="A6546" s="14">
        <v>43413</v>
      </c>
      <c r="B6546" s="15">
        <v>0.97222222222222221</v>
      </c>
      <c r="C6546">
        <v>0</v>
      </c>
      <c r="D6546">
        <v>10.112399999999999</v>
      </c>
      <c r="E6546">
        <v>22.155999999999999</v>
      </c>
      <c r="F6546" s="13">
        <f t="shared" si="102"/>
        <v>43413.972222222219</v>
      </c>
    </row>
    <row r="6547" spans="1:6" x14ac:dyDescent="0.35">
      <c r="A6547" s="14">
        <v>43413</v>
      </c>
      <c r="B6547" s="15">
        <v>0.97916666666666663</v>
      </c>
      <c r="C6547">
        <v>0</v>
      </c>
      <c r="D6547">
        <v>10.111800000000001</v>
      </c>
      <c r="E6547">
        <v>22.152000000000001</v>
      </c>
      <c r="F6547" s="13">
        <f t="shared" si="102"/>
        <v>43413.979166666664</v>
      </c>
    </row>
    <row r="6548" spans="1:6" x14ac:dyDescent="0.35">
      <c r="A6548" s="14">
        <v>43413</v>
      </c>
      <c r="B6548" s="15">
        <v>0.98611111111111116</v>
      </c>
      <c r="C6548">
        <v>0</v>
      </c>
      <c r="D6548">
        <v>10.111499999999999</v>
      </c>
      <c r="E6548">
        <v>22.148</v>
      </c>
      <c r="F6548" s="13">
        <f t="shared" si="102"/>
        <v>43413.986111111109</v>
      </c>
    </row>
    <row r="6549" spans="1:6" x14ac:dyDescent="0.35">
      <c r="A6549" s="14">
        <v>43413</v>
      </c>
      <c r="B6549" s="15">
        <v>0.99305555555555547</v>
      </c>
      <c r="C6549">
        <v>0</v>
      </c>
      <c r="D6549">
        <v>10.1104</v>
      </c>
      <c r="E6549">
        <v>22.143999999999998</v>
      </c>
      <c r="F6549" s="13">
        <f t="shared" si="102"/>
        <v>43413.993055555555</v>
      </c>
    </row>
    <row r="6550" spans="1:6" x14ac:dyDescent="0.35">
      <c r="A6550" s="14">
        <v>43414</v>
      </c>
      <c r="B6550" s="15">
        <v>0</v>
      </c>
      <c r="C6550">
        <v>0</v>
      </c>
      <c r="D6550">
        <v>10.1098</v>
      </c>
      <c r="E6550">
        <v>22.140999999999998</v>
      </c>
      <c r="F6550" s="13">
        <f t="shared" si="102"/>
        <v>43414</v>
      </c>
    </row>
    <row r="6551" spans="1:6" x14ac:dyDescent="0.35">
      <c r="A6551" s="14">
        <v>43414</v>
      </c>
      <c r="B6551" s="15">
        <v>6.9444444444444441E-3</v>
      </c>
      <c r="C6551">
        <v>0</v>
      </c>
      <c r="D6551">
        <v>10.108599999999999</v>
      </c>
      <c r="E6551">
        <v>22.137</v>
      </c>
      <c r="F6551" s="13">
        <f t="shared" si="102"/>
        <v>43414.006944444445</v>
      </c>
    </row>
    <row r="6552" spans="1:6" x14ac:dyDescent="0.35">
      <c r="A6552" s="14">
        <v>43414</v>
      </c>
      <c r="B6552" s="15">
        <v>1.3888888888888888E-2</v>
      </c>
      <c r="C6552">
        <v>0</v>
      </c>
      <c r="D6552">
        <v>10.1084</v>
      </c>
      <c r="E6552">
        <v>22.134</v>
      </c>
      <c r="F6552" s="13">
        <f t="shared" si="102"/>
        <v>43414.013888888891</v>
      </c>
    </row>
    <row r="6553" spans="1:6" x14ac:dyDescent="0.35">
      <c r="A6553" s="14">
        <v>43414</v>
      </c>
      <c r="B6553" s="15">
        <v>2.0833333333333332E-2</v>
      </c>
      <c r="C6553">
        <v>0</v>
      </c>
      <c r="D6553">
        <v>10.107200000000001</v>
      </c>
      <c r="E6553">
        <v>22.131</v>
      </c>
      <c r="F6553" s="13">
        <f t="shared" si="102"/>
        <v>43414.020833333336</v>
      </c>
    </row>
    <row r="6554" spans="1:6" x14ac:dyDescent="0.35">
      <c r="A6554" s="14">
        <v>43414</v>
      </c>
      <c r="B6554" s="15">
        <v>2.7777777777777776E-2</v>
      </c>
      <c r="C6554">
        <v>0</v>
      </c>
      <c r="D6554">
        <v>10.1058</v>
      </c>
      <c r="E6554">
        <v>22.126999999999999</v>
      </c>
      <c r="F6554" s="13">
        <f t="shared" si="102"/>
        <v>43414.027777777781</v>
      </c>
    </row>
    <row r="6555" spans="1:6" x14ac:dyDescent="0.35">
      <c r="A6555" s="14">
        <v>43414</v>
      </c>
      <c r="B6555" s="15">
        <v>3.4722222222222224E-2</v>
      </c>
      <c r="C6555">
        <v>0</v>
      </c>
      <c r="D6555">
        <v>10.1037</v>
      </c>
      <c r="E6555">
        <v>22.123999999999999</v>
      </c>
      <c r="F6555" s="13">
        <f t="shared" si="102"/>
        <v>43414.034722222219</v>
      </c>
    </row>
    <row r="6556" spans="1:6" x14ac:dyDescent="0.35">
      <c r="A6556" s="14">
        <v>43414</v>
      </c>
      <c r="B6556" s="15">
        <v>4.1666666666666664E-2</v>
      </c>
      <c r="C6556">
        <v>0</v>
      </c>
      <c r="D6556">
        <v>10.1028</v>
      </c>
      <c r="E6556">
        <v>22.12</v>
      </c>
      <c r="F6556" s="13">
        <f t="shared" si="102"/>
        <v>43414.041666666664</v>
      </c>
    </row>
    <row r="6557" spans="1:6" x14ac:dyDescent="0.35">
      <c r="A6557" s="14">
        <v>43414</v>
      </c>
      <c r="B6557" s="15">
        <v>4.8611111111111112E-2</v>
      </c>
      <c r="C6557">
        <v>0</v>
      </c>
      <c r="D6557">
        <v>10.1014</v>
      </c>
      <c r="E6557">
        <v>22.117000000000001</v>
      </c>
      <c r="F6557" s="13">
        <f t="shared" si="102"/>
        <v>43414.048611111109</v>
      </c>
    </row>
    <row r="6558" spans="1:6" x14ac:dyDescent="0.35">
      <c r="A6558" s="14">
        <v>43414</v>
      </c>
      <c r="B6558" s="15">
        <v>5.5555555555555552E-2</v>
      </c>
      <c r="C6558">
        <v>0</v>
      </c>
      <c r="D6558">
        <v>10.1015</v>
      </c>
      <c r="E6558">
        <v>22.113</v>
      </c>
      <c r="F6558" s="13">
        <f t="shared" si="102"/>
        <v>43414.055555555555</v>
      </c>
    </row>
    <row r="6559" spans="1:6" x14ac:dyDescent="0.35">
      <c r="A6559" s="14">
        <v>43414</v>
      </c>
      <c r="B6559" s="15">
        <v>6.25E-2</v>
      </c>
      <c r="C6559">
        <v>0</v>
      </c>
      <c r="D6559">
        <v>10.101100000000001</v>
      </c>
      <c r="E6559">
        <v>22.109000000000002</v>
      </c>
      <c r="F6559" s="13">
        <f t="shared" si="102"/>
        <v>43414.0625</v>
      </c>
    </row>
    <row r="6560" spans="1:6" x14ac:dyDescent="0.35">
      <c r="A6560" s="14">
        <v>43414</v>
      </c>
      <c r="B6560" s="15">
        <v>6.9444444444444434E-2</v>
      </c>
      <c r="C6560">
        <v>0</v>
      </c>
      <c r="D6560">
        <v>10.1004</v>
      </c>
      <c r="E6560">
        <v>22.105</v>
      </c>
      <c r="F6560" s="13">
        <f t="shared" si="102"/>
        <v>43414.069444444445</v>
      </c>
    </row>
    <row r="6561" spans="1:6" x14ac:dyDescent="0.35">
      <c r="A6561" s="14">
        <v>43414</v>
      </c>
      <c r="B6561" s="15">
        <v>7.6388888888888895E-2</v>
      </c>
      <c r="C6561">
        <v>0</v>
      </c>
      <c r="D6561">
        <v>10.0997</v>
      </c>
      <c r="E6561">
        <v>22.100999999999999</v>
      </c>
      <c r="F6561" s="13">
        <f t="shared" si="102"/>
        <v>43414.076388888891</v>
      </c>
    </row>
    <row r="6562" spans="1:6" x14ac:dyDescent="0.35">
      <c r="A6562" s="14">
        <v>43414</v>
      </c>
      <c r="B6562" s="15">
        <v>8.3333333333333329E-2</v>
      </c>
      <c r="C6562">
        <v>0</v>
      </c>
      <c r="D6562">
        <v>10.0983</v>
      </c>
      <c r="E6562">
        <v>22.097000000000001</v>
      </c>
      <c r="F6562" s="13">
        <f t="shared" si="102"/>
        <v>43414.083333333336</v>
      </c>
    </row>
    <row r="6563" spans="1:6" x14ac:dyDescent="0.35">
      <c r="A6563" s="14">
        <v>43414</v>
      </c>
      <c r="B6563" s="15">
        <v>9.0277777777777776E-2</v>
      </c>
      <c r="C6563">
        <v>0</v>
      </c>
      <c r="D6563">
        <v>10.098100000000001</v>
      </c>
      <c r="E6563">
        <v>22.091999999999999</v>
      </c>
      <c r="F6563" s="13">
        <f t="shared" si="102"/>
        <v>43414.090277777781</v>
      </c>
    </row>
    <row r="6564" spans="1:6" x14ac:dyDescent="0.35">
      <c r="A6564" s="14">
        <v>43414</v>
      </c>
      <c r="B6564" s="15">
        <v>9.7222222222222224E-2</v>
      </c>
      <c r="C6564">
        <v>0</v>
      </c>
      <c r="D6564">
        <v>10.0975</v>
      </c>
      <c r="E6564">
        <v>22.088000000000001</v>
      </c>
      <c r="F6564" s="13">
        <f t="shared" si="102"/>
        <v>43414.097222222219</v>
      </c>
    </row>
    <row r="6565" spans="1:6" x14ac:dyDescent="0.35">
      <c r="A6565" s="14">
        <v>43414</v>
      </c>
      <c r="B6565" s="15">
        <v>0.10416666666666667</v>
      </c>
      <c r="C6565">
        <v>0</v>
      </c>
      <c r="D6565">
        <v>10.097300000000001</v>
      </c>
      <c r="E6565">
        <v>22.082999999999998</v>
      </c>
      <c r="F6565" s="13">
        <f t="shared" si="102"/>
        <v>43414.104166666664</v>
      </c>
    </row>
    <row r="6566" spans="1:6" x14ac:dyDescent="0.35">
      <c r="A6566" s="14">
        <v>43414</v>
      </c>
      <c r="B6566" s="15">
        <v>0.1111111111111111</v>
      </c>
      <c r="C6566">
        <v>0</v>
      </c>
      <c r="D6566">
        <v>10.0969</v>
      </c>
      <c r="E6566">
        <v>22.08</v>
      </c>
      <c r="F6566" s="13">
        <f t="shared" si="102"/>
        <v>43414.111111111109</v>
      </c>
    </row>
    <row r="6567" spans="1:6" x14ac:dyDescent="0.35">
      <c r="A6567" s="14">
        <v>43414</v>
      </c>
      <c r="B6567" s="15">
        <v>0.11805555555555557</v>
      </c>
      <c r="C6567">
        <v>0</v>
      </c>
      <c r="D6567">
        <v>10.0969</v>
      </c>
      <c r="E6567">
        <v>22.076000000000001</v>
      </c>
      <c r="F6567" s="13">
        <f t="shared" si="102"/>
        <v>43414.118055555555</v>
      </c>
    </row>
    <row r="6568" spans="1:6" x14ac:dyDescent="0.35">
      <c r="A6568" s="14">
        <v>43414</v>
      </c>
      <c r="B6568" s="15">
        <v>0.125</v>
      </c>
      <c r="C6568">
        <v>0</v>
      </c>
      <c r="D6568">
        <v>10.095599999999999</v>
      </c>
      <c r="E6568">
        <v>22.073</v>
      </c>
      <c r="F6568" s="13">
        <f t="shared" si="102"/>
        <v>43414.125</v>
      </c>
    </row>
    <row r="6569" spans="1:6" x14ac:dyDescent="0.35">
      <c r="A6569" s="14">
        <v>43414</v>
      </c>
      <c r="B6569" s="15">
        <v>0.13194444444444445</v>
      </c>
      <c r="C6569">
        <v>0</v>
      </c>
      <c r="D6569">
        <v>10.097</v>
      </c>
      <c r="E6569">
        <v>22.068999999999999</v>
      </c>
      <c r="F6569" s="13">
        <f t="shared" si="102"/>
        <v>43414.131944444445</v>
      </c>
    </row>
    <row r="6570" spans="1:6" x14ac:dyDescent="0.35">
      <c r="A6570" s="14">
        <v>43414</v>
      </c>
      <c r="B6570" s="15">
        <v>0.1388888888888889</v>
      </c>
      <c r="C6570">
        <v>0</v>
      </c>
      <c r="D6570">
        <v>10.0969</v>
      </c>
      <c r="E6570">
        <v>22.065999999999999</v>
      </c>
      <c r="F6570" s="13">
        <f t="shared" si="102"/>
        <v>43414.138888888891</v>
      </c>
    </row>
    <row r="6571" spans="1:6" x14ac:dyDescent="0.35">
      <c r="A6571" s="14">
        <v>43414</v>
      </c>
      <c r="B6571" s="15">
        <v>0.14583333333333334</v>
      </c>
      <c r="C6571">
        <v>0</v>
      </c>
      <c r="D6571">
        <v>10.097200000000001</v>
      </c>
      <c r="E6571">
        <v>22.062000000000001</v>
      </c>
      <c r="F6571" s="13">
        <f t="shared" si="102"/>
        <v>43414.145833333336</v>
      </c>
    </row>
    <row r="6572" spans="1:6" x14ac:dyDescent="0.35">
      <c r="A6572" s="14">
        <v>43414</v>
      </c>
      <c r="B6572" s="15">
        <v>0.15277777777777776</v>
      </c>
      <c r="C6572">
        <v>0</v>
      </c>
      <c r="D6572">
        <v>10.0982</v>
      </c>
      <c r="E6572">
        <v>22.058</v>
      </c>
      <c r="F6572" s="13">
        <f t="shared" si="102"/>
        <v>43414.152777777781</v>
      </c>
    </row>
    <row r="6573" spans="1:6" x14ac:dyDescent="0.35">
      <c r="A6573" s="14">
        <v>43414</v>
      </c>
      <c r="B6573" s="15">
        <v>0.15972222222222224</v>
      </c>
      <c r="C6573">
        <v>0</v>
      </c>
      <c r="D6573">
        <v>10.0982</v>
      </c>
      <c r="E6573">
        <v>22.053999999999998</v>
      </c>
      <c r="F6573" s="13">
        <f t="shared" si="102"/>
        <v>43414.159722222219</v>
      </c>
    </row>
    <row r="6574" spans="1:6" x14ac:dyDescent="0.35">
      <c r="A6574" s="14">
        <v>43414</v>
      </c>
      <c r="B6574" s="15">
        <v>0.16666666666666666</v>
      </c>
      <c r="C6574">
        <v>0</v>
      </c>
      <c r="D6574">
        <v>10.098800000000001</v>
      </c>
      <c r="E6574">
        <v>22.052</v>
      </c>
      <c r="F6574" s="13">
        <f t="shared" si="102"/>
        <v>43414.166666666664</v>
      </c>
    </row>
    <row r="6575" spans="1:6" x14ac:dyDescent="0.35">
      <c r="A6575" s="14">
        <v>43414</v>
      </c>
      <c r="B6575" s="15">
        <v>0.17361111111111113</v>
      </c>
      <c r="C6575">
        <v>0</v>
      </c>
      <c r="D6575">
        <v>10.0997</v>
      </c>
      <c r="E6575">
        <v>22.047999999999998</v>
      </c>
      <c r="F6575" s="13">
        <f t="shared" si="102"/>
        <v>43414.173611111109</v>
      </c>
    </row>
    <row r="6576" spans="1:6" x14ac:dyDescent="0.35">
      <c r="A6576" s="14">
        <v>43414</v>
      </c>
      <c r="B6576" s="15">
        <v>0.18055555555555555</v>
      </c>
      <c r="C6576">
        <v>0</v>
      </c>
      <c r="D6576">
        <v>10.1</v>
      </c>
      <c r="E6576">
        <v>22.045999999999999</v>
      </c>
      <c r="F6576" s="13">
        <f t="shared" si="102"/>
        <v>43414.180555555555</v>
      </c>
    </row>
    <row r="6577" spans="1:6" x14ac:dyDescent="0.35">
      <c r="A6577" s="14">
        <v>43414</v>
      </c>
      <c r="B6577" s="15">
        <v>0.1875</v>
      </c>
      <c r="C6577">
        <v>0</v>
      </c>
      <c r="D6577">
        <v>10.0989</v>
      </c>
      <c r="E6577">
        <v>22.042999999999999</v>
      </c>
      <c r="F6577" s="13">
        <f t="shared" si="102"/>
        <v>43414.1875</v>
      </c>
    </row>
    <row r="6578" spans="1:6" x14ac:dyDescent="0.35">
      <c r="A6578" s="14">
        <v>43414</v>
      </c>
      <c r="B6578" s="15">
        <v>0.19444444444444445</v>
      </c>
      <c r="C6578">
        <v>0</v>
      </c>
      <c r="D6578">
        <v>10.0989</v>
      </c>
      <c r="E6578">
        <v>22.041</v>
      </c>
      <c r="F6578" s="13">
        <f t="shared" si="102"/>
        <v>43414.194444444445</v>
      </c>
    </row>
    <row r="6579" spans="1:6" x14ac:dyDescent="0.35">
      <c r="A6579" s="14">
        <v>43414</v>
      </c>
      <c r="B6579" s="15">
        <v>0.20138888888888887</v>
      </c>
      <c r="C6579">
        <v>0</v>
      </c>
      <c r="D6579">
        <v>10.1007</v>
      </c>
      <c r="E6579">
        <v>22.036999999999999</v>
      </c>
      <c r="F6579" s="13">
        <f t="shared" si="102"/>
        <v>43414.201388888891</v>
      </c>
    </row>
    <row r="6580" spans="1:6" x14ac:dyDescent="0.35">
      <c r="A6580" s="14">
        <v>43414</v>
      </c>
      <c r="B6580" s="15">
        <v>0.20833333333333334</v>
      </c>
      <c r="C6580">
        <v>0</v>
      </c>
      <c r="D6580">
        <v>10.101900000000001</v>
      </c>
      <c r="E6580">
        <v>22.033000000000001</v>
      </c>
      <c r="F6580" s="13">
        <f t="shared" si="102"/>
        <v>43414.208333333336</v>
      </c>
    </row>
    <row r="6581" spans="1:6" x14ac:dyDescent="0.35">
      <c r="A6581" s="14">
        <v>43414</v>
      </c>
      <c r="B6581" s="15">
        <v>0.21527777777777779</v>
      </c>
      <c r="C6581">
        <v>0</v>
      </c>
      <c r="D6581">
        <v>10.101699999999999</v>
      </c>
      <c r="E6581">
        <v>22.027999999999999</v>
      </c>
      <c r="F6581" s="13">
        <f t="shared" si="102"/>
        <v>43414.215277777781</v>
      </c>
    </row>
    <row r="6582" spans="1:6" x14ac:dyDescent="0.35">
      <c r="A6582" s="14">
        <v>43414</v>
      </c>
      <c r="B6582" s="15">
        <v>0.22222222222222221</v>
      </c>
      <c r="C6582">
        <v>0</v>
      </c>
      <c r="D6582">
        <v>10.103199999999999</v>
      </c>
      <c r="E6582">
        <v>22.023</v>
      </c>
      <c r="F6582" s="13">
        <f t="shared" si="102"/>
        <v>43414.222222222219</v>
      </c>
    </row>
    <row r="6583" spans="1:6" x14ac:dyDescent="0.35">
      <c r="A6583" s="14">
        <v>43414</v>
      </c>
      <c r="B6583" s="15">
        <v>0.22916666666666666</v>
      </c>
      <c r="C6583">
        <v>0</v>
      </c>
      <c r="D6583">
        <v>10.103899999999999</v>
      </c>
      <c r="E6583">
        <v>22.018000000000001</v>
      </c>
      <c r="F6583" s="13">
        <f t="shared" si="102"/>
        <v>43414.229166666664</v>
      </c>
    </row>
    <row r="6584" spans="1:6" x14ac:dyDescent="0.35">
      <c r="A6584" s="14">
        <v>43414</v>
      </c>
      <c r="B6584" s="15">
        <v>0.23611111111111113</v>
      </c>
      <c r="C6584">
        <v>0</v>
      </c>
      <c r="D6584">
        <v>10.1052</v>
      </c>
      <c r="E6584">
        <v>22.015000000000001</v>
      </c>
      <c r="F6584" s="13">
        <f t="shared" si="102"/>
        <v>43414.236111111109</v>
      </c>
    </row>
    <row r="6585" spans="1:6" x14ac:dyDescent="0.35">
      <c r="A6585" s="14">
        <v>43414</v>
      </c>
      <c r="B6585" s="15">
        <v>0.24305555555555555</v>
      </c>
      <c r="C6585">
        <v>0</v>
      </c>
      <c r="D6585">
        <v>10.110099999999999</v>
      </c>
      <c r="E6585">
        <v>22.010999999999999</v>
      </c>
      <c r="F6585" s="13">
        <f t="shared" si="102"/>
        <v>43414.243055555555</v>
      </c>
    </row>
    <row r="6586" spans="1:6" x14ac:dyDescent="0.35">
      <c r="A6586" s="14">
        <v>43414</v>
      </c>
      <c r="B6586" s="15">
        <v>0.25</v>
      </c>
      <c r="C6586">
        <v>0</v>
      </c>
      <c r="D6586">
        <v>10.113799999999999</v>
      </c>
      <c r="E6586">
        <v>22.007000000000001</v>
      </c>
      <c r="F6586" s="13">
        <f t="shared" si="102"/>
        <v>43414.25</v>
      </c>
    </row>
    <row r="6587" spans="1:6" x14ac:dyDescent="0.35">
      <c r="A6587" s="14">
        <v>43414</v>
      </c>
      <c r="B6587" s="15">
        <v>0.25694444444444448</v>
      </c>
      <c r="C6587">
        <v>0</v>
      </c>
      <c r="D6587">
        <v>10.1159</v>
      </c>
      <c r="E6587">
        <v>22.004000000000001</v>
      </c>
      <c r="F6587" s="13">
        <f t="shared" si="102"/>
        <v>43414.256944444445</v>
      </c>
    </row>
    <row r="6588" spans="1:6" x14ac:dyDescent="0.35">
      <c r="A6588" s="14">
        <v>43414</v>
      </c>
      <c r="B6588" s="15">
        <v>0.2638888888888889</v>
      </c>
      <c r="C6588">
        <v>0</v>
      </c>
      <c r="D6588">
        <v>10.1159</v>
      </c>
      <c r="E6588">
        <v>22.001999999999999</v>
      </c>
      <c r="F6588" s="13">
        <f t="shared" si="102"/>
        <v>43414.263888888891</v>
      </c>
    </row>
    <row r="6589" spans="1:6" x14ac:dyDescent="0.35">
      <c r="A6589" s="14">
        <v>43414</v>
      </c>
      <c r="B6589" s="15">
        <v>0.27083333333333331</v>
      </c>
      <c r="C6589">
        <v>0</v>
      </c>
      <c r="D6589">
        <v>10.1158</v>
      </c>
      <c r="E6589">
        <v>22.001000000000001</v>
      </c>
      <c r="F6589" s="13">
        <f t="shared" si="102"/>
        <v>43414.270833333336</v>
      </c>
    </row>
    <row r="6590" spans="1:6" x14ac:dyDescent="0.35">
      <c r="A6590" s="14">
        <v>43414</v>
      </c>
      <c r="B6590" s="15">
        <v>0.27777777777777779</v>
      </c>
      <c r="C6590">
        <v>0</v>
      </c>
      <c r="D6590">
        <v>10.1145</v>
      </c>
      <c r="E6590">
        <v>22</v>
      </c>
      <c r="F6590" s="13">
        <f t="shared" si="102"/>
        <v>43414.277777777781</v>
      </c>
    </row>
    <row r="6591" spans="1:6" x14ac:dyDescent="0.35">
      <c r="A6591" s="14">
        <v>43414</v>
      </c>
      <c r="B6591" s="15">
        <v>0.28472222222222221</v>
      </c>
      <c r="C6591">
        <v>0</v>
      </c>
      <c r="D6591">
        <v>10.1149</v>
      </c>
      <c r="E6591">
        <v>22.001000000000001</v>
      </c>
      <c r="F6591" s="13">
        <f t="shared" si="102"/>
        <v>43414.284722222219</v>
      </c>
    </row>
    <row r="6592" spans="1:6" x14ac:dyDescent="0.35">
      <c r="A6592" s="14">
        <v>43414</v>
      </c>
      <c r="B6592" s="15">
        <v>0.29166666666666669</v>
      </c>
      <c r="C6592">
        <v>0</v>
      </c>
      <c r="D6592">
        <v>10.1165</v>
      </c>
      <c r="E6592">
        <v>22.001000000000001</v>
      </c>
      <c r="F6592" s="13">
        <f t="shared" si="102"/>
        <v>43414.291666666664</v>
      </c>
    </row>
    <row r="6593" spans="1:6" x14ac:dyDescent="0.35">
      <c r="A6593" s="14">
        <v>43414</v>
      </c>
      <c r="B6593" s="15">
        <v>0.2986111111111111</v>
      </c>
      <c r="C6593">
        <v>0</v>
      </c>
      <c r="D6593">
        <v>10.1175</v>
      </c>
      <c r="E6593">
        <v>22.003</v>
      </c>
      <c r="F6593" s="13">
        <f t="shared" si="102"/>
        <v>43414.298611111109</v>
      </c>
    </row>
    <row r="6594" spans="1:6" x14ac:dyDescent="0.35">
      <c r="A6594" s="14">
        <v>43414</v>
      </c>
      <c r="B6594" s="15">
        <v>0.30555555555555552</v>
      </c>
      <c r="C6594">
        <v>0</v>
      </c>
      <c r="D6594">
        <v>10.117599999999999</v>
      </c>
      <c r="E6594">
        <v>22.004999999999999</v>
      </c>
      <c r="F6594" s="13">
        <f t="shared" si="102"/>
        <v>43414.305555555555</v>
      </c>
    </row>
    <row r="6595" spans="1:6" x14ac:dyDescent="0.35">
      <c r="A6595" s="14">
        <v>43414</v>
      </c>
      <c r="B6595" s="15">
        <v>0.3125</v>
      </c>
      <c r="C6595">
        <v>0</v>
      </c>
      <c r="D6595">
        <v>10.1173</v>
      </c>
      <c r="E6595">
        <v>22.007999999999999</v>
      </c>
      <c r="F6595" s="13">
        <f t="shared" si="102"/>
        <v>43414.3125</v>
      </c>
    </row>
    <row r="6596" spans="1:6" x14ac:dyDescent="0.35">
      <c r="A6596" s="14">
        <v>43414</v>
      </c>
      <c r="B6596" s="15">
        <v>0.31944444444444448</v>
      </c>
      <c r="C6596">
        <v>0</v>
      </c>
      <c r="D6596">
        <v>10.118600000000001</v>
      </c>
      <c r="E6596">
        <v>22.010999999999999</v>
      </c>
      <c r="F6596" s="13">
        <f t="shared" si="102"/>
        <v>43414.319444444445</v>
      </c>
    </row>
    <row r="6597" spans="1:6" x14ac:dyDescent="0.35">
      <c r="A6597" s="14">
        <v>43414</v>
      </c>
      <c r="B6597" s="15">
        <v>0.3263888888888889</v>
      </c>
      <c r="C6597">
        <v>0</v>
      </c>
      <c r="D6597">
        <v>10.119899999999999</v>
      </c>
      <c r="E6597">
        <v>22.015000000000001</v>
      </c>
      <c r="F6597" s="13">
        <f t="shared" si="102"/>
        <v>43414.326388888891</v>
      </c>
    </row>
    <row r="6598" spans="1:6" x14ac:dyDescent="0.35">
      <c r="A6598" s="14">
        <v>43414</v>
      </c>
      <c r="B6598" s="15">
        <v>0.33333333333333331</v>
      </c>
      <c r="C6598">
        <v>0</v>
      </c>
      <c r="D6598">
        <v>10.120200000000001</v>
      </c>
      <c r="E6598">
        <v>22.018999999999998</v>
      </c>
      <c r="F6598" s="13">
        <f t="shared" si="102"/>
        <v>43414.333333333336</v>
      </c>
    </row>
    <row r="6599" spans="1:6" x14ac:dyDescent="0.35">
      <c r="A6599" s="14">
        <v>43414</v>
      </c>
      <c r="B6599" s="15">
        <v>0.34027777777777773</v>
      </c>
      <c r="C6599">
        <v>0</v>
      </c>
      <c r="D6599">
        <v>10.1195</v>
      </c>
      <c r="E6599">
        <v>22.023</v>
      </c>
      <c r="F6599" s="13">
        <f t="shared" si="102"/>
        <v>43414.340277777781</v>
      </c>
    </row>
    <row r="6600" spans="1:6" x14ac:dyDescent="0.35">
      <c r="A6600" s="14">
        <v>43414</v>
      </c>
      <c r="B6600" s="15">
        <v>0.34722222222222227</v>
      </c>
      <c r="C6600">
        <v>0</v>
      </c>
      <c r="D6600">
        <v>10.119999999999999</v>
      </c>
      <c r="E6600">
        <v>22.027000000000001</v>
      </c>
      <c r="F6600" s="13">
        <f t="shared" si="102"/>
        <v>43414.347222222219</v>
      </c>
    </row>
    <row r="6601" spans="1:6" x14ac:dyDescent="0.35">
      <c r="A6601" s="14">
        <v>43414</v>
      </c>
      <c r="B6601" s="15">
        <v>0.35416666666666669</v>
      </c>
      <c r="C6601">
        <v>0</v>
      </c>
      <c r="D6601">
        <v>10.120900000000001</v>
      </c>
      <c r="E6601">
        <v>22.030999999999999</v>
      </c>
      <c r="F6601" s="13">
        <f t="shared" si="102"/>
        <v>43414.354166666664</v>
      </c>
    </row>
    <row r="6602" spans="1:6" x14ac:dyDescent="0.35">
      <c r="A6602" s="14">
        <v>43414</v>
      </c>
      <c r="B6602" s="15">
        <v>0.3611111111111111</v>
      </c>
      <c r="C6602">
        <v>0</v>
      </c>
      <c r="D6602">
        <v>10.120200000000001</v>
      </c>
      <c r="E6602">
        <v>22.035</v>
      </c>
      <c r="F6602" s="13">
        <f t="shared" si="102"/>
        <v>43414.361111111109</v>
      </c>
    </row>
    <row r="6603" spans="1:6" x14ac:dyDescent="0.35">
      <c r="A6603" s="14">
        <v>43414</v>
      </c>
      <c r="B6603" s="15">
        <v>0.36805555555555558</v>
      </c>
      <c r="C6603">
        <v>0</v>
      </c>
      <c r="D6603">
        <v>10.120799999999999</v>
      </c>
      <c r="E6603">
        <v>22.036999999999999</v>
      </c>
      <c r="F6603" s="13">
        <f t="shared" si="102"/>
        <v>43414.368055555555</v>
      </c>
    </row>
    <row r="6604" spans="1:6" x14ac:dyDescent="0.35">
      <c r="A6604" s="14">
        <v>43414</v>
      </c>
      <c r="B6604" s="15">
        <v>0.375</v>
      </c>
      <c r="C6604">
        <v>0</v>
      </c>
      <c r="D6604">
        <v>10.121</v>
      </c>
      <c r="E6604">
        <v>22.041</v>
      </c>
      <c r="F6604" s="13">
        <f t="shared" si="102"/>
        <v>43414.375</v>
      </c>
    </row>
    <row r="6605" spans="1:6" x14ac:dyDescent="0.35">
      <c r="A6605" s="14">
        <v>43414</v>
      </c>
      <c r="B6605" s="15">
        <v>0.38194444444444442</v>
      </c>
      <c r="C6605">
        <v>0</v>
      </c>
      <c r="D6605">
        <v>10.122299999999999</v>
      </c>
      <c r="E6605">
        <v>22.044</v>
      </c>
      <c r="F6605" s="13">
        <f t="shared" si="102"/>
        <v>43414.381944444445</v>
      </c>
    </row>
    <row r="6606" spans="1:6" x14ac:dyDescent="0.35">
      <c r="A6606" s="14">
        <v>43414</v>
      </c>
      <c r="B6606" s="15">
        <v>0.3888888888888889</v>
      </c>
      <c r="C6606">
        <v>0</v>
      </c>
      <c r="D6606">
        <v>10.123100000000001</v>
      </c>
      <c r="E6606">
        <v>22.048999999999999</v>
      </c>
      <c r="F6606" s="13">
        <f t="shared" ref="F6606:F6669" si="103">A6606+B6606</f>
        <v>43414.388888888891</v>
      </c>
    </row>
    <row r="6607" spans="1:6" x14ac:dyDescent="0.35">
      <c r="A6607" s="14">
        <v>43414</v>
      </c>
      <c r="B6607" s="15">
        <v>0.39583333333333331</v>
      </c>
      <c r="C6607">
        <v>0</v>
      </c>
      <c r="D6607">
        <v>10.1227</v>
      </c>
      <c r="E6607">
        <v>22.053000000000001</v>
      </c>
      <c r="F6607" s="13">
        <f t="shared" si="103"/>
        <v>43414.395833333336</v>
      </c>
    </row>
    <row r="6608" spans="1:6" x14ac:dyDescent="0.35">
      <c r="A6608" s="14">
        <v>43414</v>
      </c>
      <c r="B6608" s="15">
        <v>0.40277777777777773</v>
      </c>
      <c r="C6608">
        <v>0</v>
      </c>
      <c r="D6608">
        <v>10.122299999999999</v>
      </c>
      <c r="E6608">
        <v>22.056999999999999</v>
      </c>
      <c r="F6608" s="13">
        <f t="shared" si="103"/>
        <v>43414.402777777781</v>
      </c>
    </row>
    <row r="6609" spans="1:6" x14ac:dyDescent="0.35">
      <c r="A6609" s="14">
        <v>43414</v>
      </c>
      <c r="B6609" s="15">
        <v>0.40972222222222227</v>
      </c>
      <c r="C6609">
        <v>0</v>
      </c>
      <c r="D6609">
        <v>10.1214</v>
      </c>
      <c r="E6609">
        <v>22.062000000000001</v>
      </c>
      <c r="F6609" s="13">
        <f t="shared" si="103"/>
        <v>43414.409722222219</v>
      </c>
    </row>
    <row r="6610" spans="1:6" x14ac:dyDescent="0.35">
      <c r="A6610" s="14">
        <v>43414</v>
      </c>
      <c r="B6610" s="15">
        <v>0.41666666666666669</v>
      </c>
      <c r="C6610">
        <v>0</v>
      </c>
      <c r="D6610">
        <v>10.1196</v>
      </c>
      <c r="E6610">
        <v>22.065999999999999</v>
      </c>
      <c r="F6610" s="13">
        <f t="shared" si="103"/>
        <v>43414.416666666664</v>
      </c>
    </row>
    <row r="6611" spans="1:6" x14ac:dyDescent="0.35">
      <c r="A6611" s="14">
        <v>43414</v>
      </c>
      <c r="B6611" s="15">
        <v>0.4236111111111111</v>
      </c>
      <c r="C6611">
        <v>0</v>
      </c>
      <c r="D6611">
        <v>10.1182</v>
      </c>
      <c r="E6611">
        <v>22.07</v>
      </c>
      <c r="F6611" s="13">
        <f t="shared" si="103"/>
        <v>43414.423611111109</v>
      </c>
    </row>
    <row r="6612" spans="1:6" x14ac:dyDescent="0.35">
      <c r="A6612" s="14">
        <v>43414</v>
      </c>
      <c r="B6612" s="15">
        <v>0.43055555555555558</v>
      </c>
      <c r="C6612">
        <v>0</v>
      </c>
      <c r="D6612">
        <v>10.1198</v>
      </c>
      <c r="E6612">
        <v>22.071999999999999</v>
      </c>
      <c r="F6612" s="13">
        <f t="shared" si="103"/>
        <v>43414.430555555555</v>
      </c>
    </row>
    <row r="6613" spans="1:6" x14ac:dyDescent="0.35">
      <c r="A6613" s="14">
        <v>43414</v>
      </c>
      <c r="B6613" s="15">
        <v>0.4375</v>
      </c>
      <c r="C6613">
        <v>0</v>
      </c>
      <c r="D6613">
        <v>10.121600000000001</v>
      </c>
      <c r="E6613">
        <v>22.074000000000002</v>
      </c>
      <c r="F6613" s="13">
        <f t="shared" si="103"/>
        <v>43414.4375</v>
      </c>
    </row>
    <row r="6614" spans="1:6" x14ac:dyDescent="0.35">
      <c r="A6614" s="14">
        <v>43414</v>
      </c>
      <c r="B6614" s="15">
        <v>0.44444444444444442</v>
      </c>
      <c r="C6614">
        <v>0</v>
      </c>
      <c r="D6614">
        <v>10.1515</v>
      </c>
      <c r="E6614">
        <v>22.077999999999999</v>
      </c>
      <c r="F6614" s="13">
        <f t="shared" si="103"/>
        <v>43414.444444444445</v>
      </c>
    </row>
    <row r="6615" spans="1:6" x14ac:dyDescent="0.35">
      <c r="A6615" s="14">
        <v>43414</v>
      </c>
      <c r="B6615" s="15">
        <v>0.4513888888888889</v>
      </c>
      <c r="C6615">
        <v>0</v>
      </c>
      <c r="D6615">
        <v>10.155900000000001</v>
      </c>
      <c r="E6615">
        <v>22.088999999999999</v>
      </c>
      <c r="F6615" s="13">
        <f t="shared" si="103"/>
        <v>43414.451388888891</v>
      </c>
    </row>
    <row r="6616" spans="1:6" x14ac:dyDescent="0.35">
      <c r="A6616" s="14">
        <v>43414</v>
      </c>
      <c r="B6616" s="15">
        <v>0.45833333333333331</v>
      </c>
      <c r="C6616">
        <v>0</v>
      </c>
      <c r="D6616">
        <v>10.141500000000001</v>
      </c>
      <c r="E6616">
        <v>22.097999999999999</v>
      </c>
      <c r="F6616" s="13">
        <f t="shared" si="103"/>
        <v>43414.458333333336</v>
      </c>
    </row>
    <row r="6617" spans="1:6" x14ac:dyDescent="0.35">
      <c r="A6617" s="14">
        <v>43414</v>
      </c>
      <c r="B6617" s="15">
        <v>0.46527777777777773</v>
      </c>
      <c r="C6617">
        <v>0</v>
      </c>
      <c r="D6617">
        <v>10.130800000000001</v>
      </c>
      <c r="E6617">
        <v>22.106999999999999</v>
      </c>
      <c r="F6617" s="13">
        <f t="shared" si="103"/>
        <v>43414.465277777781</v>
      </c>
    </row>
    <row r="6618" spans="1:6" x14ac:dyDescent="0.35">
      <c r="A6618" s="14">
        <v>43414</v>
      </c>
      <c r="B6618" s="15">
        <v>0.47222222222222227</v>
      </c>
      <c r="C6618">
        <v>0</v>
      </c>
      <c r="D6618">
        <v>10.125299999999999</v>
      </c>
      <c r="E6618">
        <v>22.114999999999998</v>
      </c>
      <c r="F6618" s="13">
        <f t="shared" si="103"/>
        <v>43414.472222222219</v>
      </c>
    </row>
    <row r="6619" spans="1:6" x14ac:dyDescent="0.35">
      <c r="A6619" s="14">
        <v>43414</v>
      </c>
      <c r="B6619" s="15">
        <v>0.47916666666666669</v>
      </c>
      <c r="C6619">
        <v>0</v>
      </c>
      <c r="D6619">
        <v>10.122400000000001</v>
      </c>
      <c r="E6619">
        <v>22.12</v>
      </c>
      <c r="F6619" s="13">
        <f t="shared" si="103"/>
        <v>43414.479166666664</v>
      </c>
    </row>
    <row r="6620" spans="1:6" x14ac:dyDescent="0.35">
      <c r="A6620" s="14">
        <v>43414</v>
      </c>
      <c r="B6620" s="15">
        <v>0.4861111111111111</v>
      </c>
      <c r="C6620">
        <v>0</v>
      </c>
      <c r="D6620">
        <v>10.1187</v>
      </c>
      <c r="E6620">
        <v>22.125</v>
      </c>
      <c r="F6620" s="13">
        <f t="shared" si="103"/>
        <v>43414.486111111109</v>
      </c>
    </row>
    <row r="6621" spans="1:6" x14ac:dyDescent="0.35">
      <c r="A6621" s="14">
        <v>43414</v>
      </c>
      <c r="B6621" s="15">
        <v>0.49305555555555558</v>
      </c>
      <c r="C6621">
        <v>0</v>
      </c>
      <c r="D6621">
        <v>10.116099999999999</v>
      </c>
      <c r="E6621">
        <v>22.128</v>
      </c>
      <c r="F6621" s="13">
        <f t="shared" si="103"/>
        <v>43414.493055555555</v>
      </c>
    </row>
    <row r="6622" spans="1:6" x14ac:dyDescent="0.35">
      <c r="A6622" s="14">
        <v>43414</v>
      </c>
      <c r="B6622" s="15">
        <v>0.5</v>
      </c>
      <c r="C6622">
        <v>0</v>
      </c>
      <c r="D6622">
        <v>10.113799999999999</v>
      </c>
      <c r="E6622">
        <v>22.129000000000001</v>
      </c>
      <c r="F6622" s="13">
        <f t="shared" si="103"/>
        <v>43414.5</v>
      </c>
    </row>
    <row r="6623" spans="1:6" x14ac:dyDescent="0.35">
      <c r="A6623" s="14">
        <v>43414</v>
      </c>
      <c r="B6623" s="15">
        <v>0.50694444444444442</v>
      </c>
      <c r="C6623">
        <v>0</v>
      </c>
      <c r="D6623">
        <v>10.111800000000001</v>
      </c>
      <c r="E6623">
        <v>22.129000000000001</v>
      </c>
      <c r="F6623" s="13">
        <f t="shared" si="103"/>
        <v>43414.506944444445</v>
      </c>
    </row>
    <row r="6624" spans="1:6" x14ac:dyDescent="0.35">
      <c r="A6624" s="14">
        <v>43414</v>
      </c>
      <c r="B6624" s="15">
        <v>0.51388888888888895</v>
      </c>
      <c r="C6624">
        <v>0</v>
      </c>
      <c r="D6624">
        <v>10.110300000000001</v>
      </c>
      <c r="E6624">
        <v>22.128</v>
      </c>
      <c r="F6624" s="13">
        <f t="shared" si="103"/>
        <v>43414.513888888891</v>
      </c>
    </row>
    <row r="6625" spans="1:6" x14ac:dyDescent="0.35">
      <c r="A6625" s="14">
        <v>43414</v>
      </c>
      <c r="B6625" s="15">
        <v>0.52083333333333337</v>
      </c>
      <c r="C6625">
        <v>0</v>
      </c>
      <c r="D6625">
        <v>10.107699999999999</v>
      </c>
      <c r="E6625">
        <v>22.126999999999999</v>
      </c>
      <c r="F6625" s="13">
        <f t="shared" si="103"/>
        <v>43414.520833333336</v>
      </c>
    </row>
    <row r="6626" spans="1:6" x14ac:dyDescent="0.35">
      <c r="A6626" s="14">
        <v>43414</v>
      </c>
      <c r="B6626" s="15">
        <v>0.52777777777777779</v>
      </c>
      <c r="C6626">
        <v>0</v>
      </c>
      <c r="D6626">
        <v>10.105</v>
      </c>
      <c r="E6626">
        <v>22.128</v>
      </c>
      <c r="F6626" s="13">
        <f t="shared" si="103"/>
        <v>43414.527777777781</v>
      </c>
    </row>
    <row r="6627" spans="1:6" x14ac:dyDescent="0.35">
      <c r="A6627" s="14">
        <v>43414</v>
      </c>
      <c r="B6627" s="15">
        <v>0.53472222222222221</v>
      </c>
      <c r="C6627">
        <v>0</v>
      </c>
      <c r="D6627">
        <v>10.1073</v>
      </c>
      <c r="E6627">
        <v>22.126000000000001</v>
      </c>
      <c r="F6627" s="13">
        <f t="shared" si="103"/>
        <v>43414.534722222219</v>
      </c>
    </row>
    <row r="6628" spans="1:6" x14ac:dyDescent="0.35">
      <c r="A6628" s="14">
        <v>43414</v>
      </c>
      <c r="B6628" s="15">
        <v>0.54166666666666663</v>
      </c>
      <c r="C6628">
        <v>0</v>
      </c>
      <c r="D6628">
        <v>10.111499999999999</v>
      </c>
      <c r="E6628">
        <v>22.122</v>
      </c>
      <c r="F6628" s="13">
        <f t="shared" si="103"/>
        <v>43414.541666666664</v>
      </c>
    </row>
    <row r="6629" spans="1:6" x14ac:dyDescent="0.35">
      <c r="A6629" s="14">
        <v>43414</v>
      </c>
      <c r="B6629" s="15">
        <v>0.54861111111111105</v>
      </c>
      <c r="C6629">
        <v>0</v>
      </c>
      <c r="D6629">
        <v>10.1104</v>
      </c>
      <c r="E6629">
        <v>22.12</v>
      </c>
      <c r="F6629" s="13">
        <f t="shared" si="103"/>
        <v>43414.548611111109</v>
      </c>
    </row>
    <row r="6630" spans="1:6" x14ac:dyDescent="0.35">
      <c r="A6630" s="14">
        <v>43414</v>
      </c>
      <c r="B6630" s="15">
        <v>0.55555555555555558</v>
      </c>
      <c r="C6630">
        <v>0</v>
      </c>
      <c r="D6630">
        <v>10.109299999999999</v>
      </c>
      <c r="E6630">
        <v>22.117999999999999</v>
      </c>
      <c r="F6630" s="13">
        <f t="shared" si="103"/>
        <v>43414.555555555555</v>
      </c>
    </row>
    <row r="6631" spans="1:6" x14ac:dyDescent="0.35">
      <c r="A6631" s="14">
        <v>43414</v>
      </c>
      <c r="B6631" s="15">
        <v>0.5625</v>
      </c>
      <c r="C6631">
        <v>0</v>
      </c>
      <c r="D6631">
        <v>10.104900000000001</v>
      </c>
      <c r="E6631">
        <v>22.117999999999999</v>
      </c>
      <c r="F6631" s="13">
        <f t="shared" si="103"/>
        <v>43414.5625</v>
      </c>
    </row>
    <row r="6632" spans="1:6" x14ac:dyDescent="0.35">
      <c r="A6632" s="14">
        <v>43414</v>
      </c>
      <c r="B6632" s="15">
        <v>0.56944444444444442</v>
      </c>
      <c r="C6632">
        <v>0</v>
      </c>
      <c r="D6632">
        <v>10.1027</v>
      </c>
      <c r="E6632">
        <v>22.12</v>
      </c>
      <c r="F6632" s="13">
        <f t="shared" si="103"/>
        <v>43414.569444444445</v>
      </c>
    </row>
    <row r="6633" spans="1:6" x14ac:dyDescent="0.35">
      <c r="A6633" s="14">
        <v>43414</v>
      </c>
      <c r="B6633" s="15">
        <v>0.57638888888888895</v>
      </c>
      <c r="C6633">
        <v>0</v>
      </c>
      <c r="D6633">
        <v>10.0999</v>
      </c>
      <c r="E6633">
        <v>22.120999999999999</v>
      </c>
      <c r="F6633" s="13">
        <f t="shared" si="103"/>
        <v>43414.576388888891</v>
      </c>
    </row>
    <row r="6634" spans="1:6" x14ac:dyDescent="0.35">
      <c r="A6634" s="14">
        <v>43414</v>
      </c>
      <c r="B6634" s="15">
        <v>0.58333333333333337</v>
      </c>
      <c r="C6634">
        <v>0</v>
      </c>
      <c r="D6634">
        <v>10.097</v>
      </c>
      <c r="E6634">
        <v>22.122</v>
      </c>
      <c r="F6634" s="13">
        <f t="shared" si="103"/>
        <v>43414.583333333336</v>
      </c>
    </row>
    <row r="6635" spans="1:6" x14ac:dyDescent="0.35">
      <c r="A6635" s="14">
        <v>43414</v>
      </c>
      <c r="B6635" s="15">
        <v>0.59027777777777779</v>
      </c>
      <c r="C6635">
        <v>0</v>
      </c>
      <c r="D6635">
        <v>10.0946</v>
      </c>
      <c r="E6635">
        <v>22.123000000000001</v>
      </c>
      <c r="F6635" s="13">
        <f t="shared" si="103"/>
        <v>43414.590277777781</v>
      </c>
    </row>
    <row r="6636" spans="1:6" x14ac:dyDescent="0.35">
      <c r="A6636" s="14">
        <v>43414</v>
      </c>
      <c r="B6636" s="15">
        <v>0.59722222222222221</v>
      </c>
      <c r="C6636">
        <v>0</v>
      </c>
      <c r="D6636">
        <v>10.092499999999999</v>
      </c>
      <c r="E6636">
        <v>22.123999999999999</v>
      </c>
      <c r="F6636" s="13">
        <f t="shared" si="103"/>
        <v>43414.597222222219</v>
      </c>
    </row>
    <row r="6637" spans="1:6" x14ac:dyDescent="0.35">
      <c r="A6637" s="14">
        <v>43414</v>
      </c>
      <c r="B6637" s="15">
        <v>0.60416666666666663</v>
      </c>
      <c r="C6637">
        <v>0</v>
      </c>
      <c r="D6637">
        <v>10.0922</v>
      </c>
      <c r="E6637">
        <v>22.123000000000001</v>
      </c>
      <c r="F6637" s="13">
        <f t="shared" si="103"/>
        <v>43414.604166666664</v>
      </c>
    </row>
    <row r="6638" spans="1:6" x14ac:dyDescent="0.35">
      <c r="A6638" s="14">
        <v>43414</v>
      </c>
      <c r="B6638" s="15">
        <v>0.61111111111111105</v>
      </c>
      <c r="C6638">
        <v>0</v>
      </c>
      <c r="D6638">
        <v>10.090199999999999</v>
      </c>
      <c r="E6638">
        <v>22.122</v>
      </c>
      <c r="F6638" s="13">
        <f t="shared" si="103"/>
        <v>43414.611111111109</v>
      </c>
    </row>
    <row r="6639" spans="1:6" x14ac:dyDescent="0.35">
      <c r="A6639" s="14">
        <v>43414</v>
      </c>
      <c r="B6639" s="15">
        <v>0.61805555555555558</v>
      </c>
      <c r="C6639">
        <v>0</v>
      </c>
      <c r="D6639">
        <v>10.088699999999999</v>
      </c>
      <c r="E6639">
        <v>22.12</v>
      </c>
      <c r="F6639" s="13">
        <f t="shared" si="103"/>
        <v>43414.618055555555</v>
      </c>
    </row>
    <row r="6640" spans="1:6" x14ac:dyDescent="0.35">
      <c r="A6640" s="14">
        <v>43414</v>
      </c>
      <c r="B6640" s="15">
        <v>0.625</v>
      </c>
      <c r="C6640">
        <v>0</v>
      </c>
      <c r="D6640">
        <v>10.0891</v>
      </c>
      <c r="E6640">
        <v>22.117999999999999</v>
      </c>
      <c r="F6640" s="13">
        <f t="shared" si="103"/>
        <v>43414.625</v>
      </c>
    </row>
    <row r="6641" spans="1:6" x14ac:dyDescent="0.35">
      <c r="A6641" s="14">
        <v>43414</v>
      </c>
      <c r="B6641" s="15">
        <v>0.63194444444444442</v>
      </c>
      <c r="C6641">
        <v>0</v>
      </c>
      <c r="D6641">
        <v>10.088800000000001</v>
      </c>
      <c r="E6641">
        <v>22.117000000000001</v>
      </c>
      <c r="F6641" s="13">
        <f t="shared" si="103"/>
        <v>43414.631944444445</v>
      </c>
    </row>
    <row r="6642" spans="1:6" x14ac:dyDescent="0.35">
      <c r="A6642" s="14">
        <v>43414</v>
      </c>
      <c r="B6642" s="15">
        <v>0.63888888888888895</v>
      </c>
      <c r="C6642">
        <v>0</v>
      </c>
      <c r="D6642">
        <v>10.0878</v>
      </c>
      <c r="E6642">
        <v>22.116</v>
      </c>
      <c r="F6642" s="13">
        <f t="shared" si="103"/>
        <v>43414.638888888891</v>
      </c>
    </row>
    <row r="6643" spans="1:6" x14ac:dyDescent="0.35">
      <c r="A6643" s="14">
        <v>43414</v>
      </c>
      <c r="B6643" s="15">
        <v>0.64583333333333337</v>
      </c>
      <c r="C6643">
        <v>0</v>
      </c>
      <c r="D6643">
        <v>10.0883</v>
      </c>
      <c r="E6643">
        <v>22.114000000000001</v>
      </c>
      <c r="F6643" s="13">
        <f t="shared" si="103"/>
        <v>43414.645833333336</v>
      </c>
    </row>
    <row r="6644" spans="1:6" x14ac:dyDescent="0.35">
      <c r="A6644" s="14">
        <v>43414</v>
      </c>
      <c r="B6644" s="15">
        <v>0.65277777777777779</v>
      </c>
      <c r="C6644">
        <v>0</v>
      </c>
      <c r="D6644">
        <v>10.087300000000001</v>
      </c>
      <c r="E6644">
        <v>22.111000000000001</v>
      </c>
      <c r="F6644" s="13">
        <f t="shared" si="103"/>
        <v>43414.652777777781</v>
      </c>
    </row>
    <row r="6645" spans="1:6" x14ac:dyDescent="0.35">
      <c r="A6645" s="14">
        <v>43414</v>
      </c>
      <c r="B6645" s="15">
        <v>0.65972222222222221</v>
      </c>
      <c r="C6645">
        <v>0</v>
      </c>
      <c r="D6645">
        <v>10.089700000000001</v>
      </c>
      <c r="E6645">
        <v>22.108000000000001</v>
      </c>
      <c r="F6645" s="13">
        <f t="shared" si="103"/>
        <v>43414.659722222219</v>
      </c>
    </row>
    <row r="6646" spans="1:6" x14ac:dyDescent="0.35">
      <c r="A6646" s="14">
        <v>43414</v>
      </c>
      <c r="B6646" s="15">
        <v>0.66666666666666663</v>
      </c>
      <c r="C6646">
        <v>0</v>
      </c>
      <c r="D6646">
        <v>10.0922</v>
      </c>
      <c r="E6646">
        <v>22.106000000000002</v>
      </c>
      <c r="F6646" s="13">
        <f t="shared" si="103"/>
        <v>43414.666666666664</v>
      </c>
    </row>
    <row r="6647" spans="1:6" x14ac:dyDescent="0.35">
      <c r="A6647" s="14">
        <v>43414</v>
      </c>
      <c r="B6647" s="15">
        <v>0.67361111111111116</v>
      </c>
      <c r="C6647">
        <v>0</v>
      </c>
      <c r="D6647">
        <v>10.0929</v>
      </c>
      <c r="E6647">
        <v>22.103000000000002</v>
      </c>
      <c r="F6647" s="13">
        <f t="shared" si="103"/>
        <v>43414.673611111109</v>
      </c>
    </row>
    <row r="6648" spans="1:6" x14ac:dyDescent="0.35">
      <c r="A6648" s="14">
        <v>43414</v>
      </c>
      <c r="B6648" s="15">
        <v>0.68055555555555547</v>
      </c>
      <c r="C6648">
        <v>0</v>
      </c>
      <c r="D6648">
        <v>10.0931</v>
      </c>
      <c r="E6648">
        <v>22.100999999999999</v>
      </c>
      <c r="F6648" s="13">
        <f t="shared" si="103"/>
        <v>43414.680555555555</v>
      </c>
    </row>
    <row r="6649" spans="1:6" x14ac:dyDescent="0.35">
      <c r="A6649" s="14">
        <v>43414</v>
      </c>
      <c r="B6649" s="15">
        <v>0.6875</v>
      </c>
      <c r="C6649">
        <v>0</v>
      </c>
      <c r="D6649">
        <v>10.0924</v>
      </c>
      <c r="E6649">
        <v>22.099</v>
      </c>
      <c r="F6649" s="13">
        <f t="shared" si="103"/>
        <v>43414.6875</v>
      </c>
    </row>
    <row r="6650" spans="1:6" x14ac:dyDescent="0.35">
      <c r="A6650" s="14">
        <v>43414</v>
      </c>
      <c r="B6650" s="15">
        <v>0.69444444444444453</v>
      </c>
      <c r="C6650">
        <v>0</v>
      </c>
      <c r="D6650">
        <v>10.0937</v>
      </c>
      <c r="E6650">
        <v>22.097000000000001</v>
      </c>
      <c r="F6650" s="13">
        <f t="shared" si="103"/>
        <v>43414.694444444445</v>
      </c>
    </row>
    <row r="6651" spans="1:6" x14ac:dyDescent="0.35">
      <c r="A6651" s="14">
        <v>43414</v>
      </c>
      <c r="B6651" s="15">
        <v>0.70138888888888884</v>
      </c>
      <c r="C6651">
        <v>0</v>
      </c>
      <c r="D6651">
        <v>10.097099999999999</v>
      </c>
      <c r="E6651">
        <v>22.096</v>
      </c>
      <c r="F6651" s="13">
        <f t="shared" si="103"/>
        <v>43414.701388888891</v>
      </c>
    </row>
    <row r="6652" spans="1:6" x14ac:dyDescent="0.35">
      <c r="A6652" s="14">
        <v>43414</v>
      </c>
      <c r="B6652" s="15">
        <v>0.70833333333333337</v>
      </c>
      <c r="C6652">
        <v>0</v>
      </c>
      <c r="D6652">
        <v>10.096</v>
      </c>
      <c r="E6652">
        <v>22.094000000000001</v>
      </c>
      <c r="F6652" s="13">
        <f t="shared" si="103"/>
        <v>43414.708333333336</v>
      </c>
    </row>
    <row r="6653" spans="1:6" x14ac:dyDescent="0.35">
      <c r="A6653" s="14">
        <v>43414</v>
      </c>
      <c r="B6653" s="15">
        <v>0.71527777777777779</v>
      </c>
      <c r="C6653">
        <v>0</v>
      </c>
      <c r="D6653">
        <v>10.097</v>
      </c>
      <c r="E6653">
        <v>22.093</v>
      </c>
      <c r="F6653" s="13">
        <f t="shared" si="103"/>
        <v>43414.715277777781</v>
      </c>
    </row>
    <row r="6654" spans="1:6" x14ac:dyDescent="0.35">
      <c r="A6654" s="14">
        <v>43414</v>
      </c>
      <c r="B6654" s="15">
        <v>0.72222222222222221</v>
      </c>
      <c r="C6654">
        <v>0</v>
      </c>
      <c r="D6654">
        <v>10.098000000000001</v>
      </c>
      <c r="E6654">
        <v>22.093</v>
      </c>
      <c r="F6654" s="13">
        <f t="shared" si="103"/>
        <v>43414.722222222219</v>
      </c>
    </row>
    <row r="6655" spans="1:6" x14ac:dyDescent="0.35">
      <c r="A6655" s="14">
        <v>43414</v>
      </c>
      <c r="B6655" s="15">
        <v>0.72916666666666663</v>
      </c>
      <c r="C6655">
        <v>0</v>
      </c>
      <c r="D6655">
        <v>10.0976</v>
      </c>
      <c r="E6655">
        <v>22.091000000000001</v>
      </c>
      <c r="F6655" s="13">
        <f t="shared" si="103"/>
        <v>43414.729166666664</v>
      </c>
    </row>
    <row r="6656" spans="1:6" x14ac:dyDescent="0.35">
      <c r="A6656" s="14">
        <v>43414</v>
      </c>
      <c r="B6656" s="15">
        <v>0.73611111111111116</v>
      </c>
      <c r="C6656">
        <v>0</v>
      </c>
      <c r="D6656">
        <v>10.1004</v>
      </c>
      <c r="E6656">
        <v>22.091000000000001</v>
      </c>
      <c r="F6656" s="13">
        <f t="shared" si="103"/>
        <v>43414.736111111109</v>
      </c>
    </row>
    <row r="6657" spans="1:6" x14ac:dyDescent="0.35">
      <c r="A6657" s="14">
        <v>43414</v>
      </c>
      <c r="B6657" s="15">
        <v>0.74305555555555547</v>
      </c>
      <c r="C6657">
        <v>0</v>
      </c>
      <c r="D6657">
        <v>10.102399999999999</v>
      </c>
      <c r="E6657">
        <v>22.091999999999999</v>
      </c>
      <c r="F6657" s="13">
        <f t="shared" si="103"/>
        <v>43414.743055555555</v>
      </c>
    </row>
    <row r="6658" spans="1:6" x14ac:dyDescent="0.35">
      <c r="A6658" s="14">
        <v>43414</v>
      </c>
      <c r="B6658" s="15">
        <v>0.75</v>
      </c>
      <c r="C6658">
        <v>0</v>
      </c>
      <c r="D6658">
        <v>10.1037</v>
      </c>
      <c r="E6658">
        <v>22.091999999999999</v>
      </c>
      <c r="F6658" s="13">
        <f t="shared" si="103"/>
        <v>43414.75</v>
      </c>
    </row>
    <row r="6659" spans="1:6" x14ac:dyDescent="0.35">
      <c r="A6659" s="14">
        <v>43414</v>
      </c>
      <c r="B6659" s="15">
        <v>0.75694444444444453</v>
      </c>
      <c r="C6659">
        <v>0</v>
      </c>
      <c r="D6659">
        <v>10.105399999999999</v>
      </c>
      <c r="E6659">
        <v>22.09</v>
      </c>
      <c r="F6659" s="13">
        <f t="shared" si="103"/>
        <v>43414.756944444445</v>
      </c>
    </row>
    <row r="6660" spans="1:6" x14ac:dyDescent="0.35">
      <c r="A6660" s="14">
        <v>43414</v>
      </c>
      <c r="B6660" s="15">
        <v>0.76388888888888884</v>
      </c>
      <c r="C6660">
        <v>0</v>
      </c>
      <c r="D6660">
        <v>10.106</v>
      </c>
      <c r="E6660">
        <v>22.085999999999999</v>
      </c>
      <c r="F6660" s="13">
        <f t="shared" si="103"/>
        <v>43414.763888888891</v>
      </c>
    </row>
    <row r="6661" spans="1:6" x14ac:dyDescent="0.35">
      <c r="A6661" s="14">
        <v>43414</v>
      </c>
      <c r="B6661" s="15">
        <v>0.77083333333333337</v>
      </c>
      <c r="C6661">
        <v>0</v>
      </c>
      <c r="D6661">
        <v>10.107699999999999</v>
      </c>
      <c r="E6661">
        <v>22.08</v>
      </c>
      <c r="F6661" s="13">
        <f t="shared" si="103"/>
        <v>43414.770833333336</v>
      </c>
    </row>
    <row r="6662" spans="1:6" x14ac:dyDescent="0.35">
      <c r="A6662" s="14">
        <v>43414</v>
      </c>
      <c r="B6662" s="15">
        <v>0.77777777777777779</v>
      </c>
      <c r="C6662">
        <v>0</v>
      </c>
      <c r="D6662">
        <v>10.1083</v>
      </c>
      <c r="E6662">
        <v>22.074999999999999</v>
      </c>
      <c r="F6662" s="13">
        <f t="shared" si="103"/>
        <v>43414.777777777781</v>
      </c>
    </row>
    <row r="6663" spans="1:6" x14ac:dyDescent="0.35">
      <c r="A6663" s="14">
        <v>43414</v>
      </c>
      <c r="B6663" s="15">
        <v>0.78472222222222221</v>
      </c>
      <c r="C6663">
        <v>0</v>
      </c>
      <c r="D6663">
        <v>10.109500000000001</v>
      </c>
      <c r="E6663">
        <v>22.068999999999999</v>
      </c>
      <c r="F6663" s="13">
        <f t="shared" si="103"/>
        <v>43414.784722222219</v>
      </c>
    </row>
    <row r="6664" spans="1:6" x14ac:dyDescent="0.35">
      <c r="A6664" s="14">
        <v>43414</v>
      </c>
      <c r="B6664" s="15">
        <v>0.79166666666666663</v>
      </c>
      <c r="C6664">
        <v>0</v>
      </c>
      <c r="D6664">
        <v>10.109500000000001</v>
      </c>
      <c r="E6664">
        <v>22.062999999999999</v>
      </c>
      <c r="F6664" s="13">
        <f t="shared" si="103"/>
        <v>43414.791666666664</v>
      </c>
    </row>
    <row r="6665" spans="1:6" x14ac:dyDescent="0.35">
      <c r="A6665" s="14">
        <v>43414</v>
      </c>
      <c r="B6665" s="15">
        <v>0.79861111111111116</v>
      </c>
      <c r="C6665">
        <v>0</v>
      </c>
      <c r="D6665">
        <v>10.1106</v>
      </c>
      <c r="E6665">
        <v>22.058</v>
      </c>
      <c r="F6665" s="13">
        <f t="shared" si="103"/>
        <v>43414.798611111109</v>
      </c>
    </row>
    <row r="6666" spans="1:6" x14ac:dyDescent="0.35">
      <c r="A6666" s="14">
        <v>43414</v>
      </c>
      <c r="B6666" s="15">
        <v>0.80555555555555547</v>
      </c>
      <c r="C6666">
        <v>0</v>
      </c>
      <c r="D6666">
        <v>10.1112</v>
      </c>
      <c r="E6666">
        <v>22.052</v>
      </c>
      <c r="F6666" s="13">
        <f t="shared" si="103"/>
        <v>43414.805555555555</v>
      </c>
    </row>
    <row r="6667" spans="1:6" x14ac:dyDescent="0.35">
      <c r="A6667" s="14">
        <v>43414</v>
      </c>
      <c r="B6667" s="15">
        <v>0.8125</v>
      </c>
      <c r="C6667">
        <v>0</v>
      </c>
      <c r="D6667">
        <v>10.1111</v>
      </c>
      <c r="E6667">
        <v>22.047000000000001</v>
      </c>
      <c r="F6667" s="13">
        <f t="shared" si="103"/>
        <v>43414.8125</v>
      </c>
    </row>
    <row r="6668" spans="1:6" x14ac:dyDescent="0.35">
      <c r="A6668" s="14">
        <v>43414</v>
      </c>
      <c r="B6668" s="15">
        <v>0.81944444444444453</v>
      </c>
      <c r="C6668">
        <v>0</v>
      </c>
      <c r="D6668">
        <v>10.1105</v>
      </c>
      <c r="E6668">
        <v>22.042999999999999</v>
      </c>
      <c r="F6668" s="13">
        <f t="shared" si="103"/>
        <v>43414.819444444445</v>
      </c>
    </row>
    <row r="6669" spans="1:6" x14ac:dyDescent="0.35">
      <c r="A6669" s="14">
        <v>43414</v>
      </c>
      <c r="B6669" s="15">
        <v>0.82638888888888884</v>
      </c>
      <c r="C6669">
        <v>0</v>
      </c>
      <c r="D6669">
        <v>10.1107</v>
      </c>
      <c r="E6669">
        <v>22.039000000000001</v>
      </c>
      <c r="F6669" s="13">
        <f t="shared" si="103"/>
        <v>43414.826388888891</v>
      </c>
    </row>
    <row r="6670" spans="1:6" x14ac:dyDescent="0.35">
      <c r="A6670" s="14">
        <v>43414</v>
      </c>
      <c r="B6670" s="15">
        <v>0.83333333333333337</v>
      </c>
      <c r="C6670">
        <v>0</v>
      </c>
      <c r="D6670">
        <v>10.1112</v>
      </c>
      <c r="E6670">
        <v>22.036000000000001</v>
      </c>
      <c r="F6670" s="13">
        <f t="shared" ref="F6670:F6733" si="104">A6670+B6670</f>
        <v>43414.833333333336</v>
      </c>
    </row>
    <row r="6671" spans="1:6" x14ac:dyDescent="0.35">
      <c r="A6671" s="14">
        <v>43414</v>
      </c>
      <c r="B6671" s="15">
        <v>0.84027777777777779</v>
      </c>
      <c r="C6671">
        <v>0</v>
      </c>
      <c r="D6671">
        <v>10.1121</v>
      </c>
      <c r="E6671">
        <v>22.033999999999999</v>
      </c>
      <c r="F6671" s="13">
        <f t="shared" si="104"/>
        <v>43414.840277777781</v>
      </c>
    </row>
    <row r="6672" spans="1:6" x14ac:dyDescent="0.35">
      <c r="A6672" s="14">
        <v>43414</v>
      </c>
      <c r="B6672" s="15">
        <v>0.84722222222222221</v>
      </c>
      <c r="C6672">
        <v>0</v>
      </c>
      <c r="D6672">
        <v>10.112</v>
      </c>
      <c r="E6672">
        <v>22.032</v>
      </c>
      <c r="F6672" s="13">
        <f t="shared" si="104"/>
        <v>43414.847222222219</v>
      </c>
    </row>
    <row r="6673" spans="1:6" x14ac:dyDescent="0.35">
      <c r="A6673" s="14">
        <v>43414</v>
      </c>
      <c r="B6673" s="15">
        <v>0.85416666666666663</v>
      </c>
      <c r="C6673">
        <v>0</v>
      </c>
      <c r="D6673">
        <v>10.1126</v>
      </c>
      <c r="E6673">
        <v>22.027999999999999</v>
      </c>
      <c r="F6673" s="13">
        <f t="shared" si="104"/>
        <v>43414.854166666664</v>
      </c>
    </row>
    <row r="6674" spans="1:6" x14ac:dyDescent="0.35">
      <c r="A6674" s="14">
        <v>43414</v>
      </c>
      <c r="B6674" s="15">
        <v>0.86111111111111116</v>
      </c>
      <c r="C6674">
        <v>0</v>
      </c>
      <c r="D6674">
        <v>10.113200000000001</v>
      </c>
      <c r="E6674">
        <v>22.026</v>
      </c>
      <c r="F6674" s="13">
        <f t="shared" si="104"/>
        <v>43414.861111111109</v>
      </c>
    </row>
    <row r="6675" spans="1:6" x14ac:dyDescent="0.35">
      <c r="A6675" s="14">
        <v>43414</v>
      </c>
      <c r="B6675" s="15">
        <v>0.86805555555555547</v>
      </c>
      <c r="C6675">
        <v>0</v>
      </c>
      <c r="D6675">
        <v>10.1127</v>
      </c>
      <c r="E6675">
        <v>22.024000000000001</v>
      </c>
      <c r="F6675" s="13">
        <f t="shared" si="104"/>
        <v>43414.868055555555</v>
      </c>
    </row>
    <row r="6676" spans="1:6" x14ac:dyDescent="0.35">
      <c r="A6676" s="14">
        <v>43414</v>
      </c>
      <c r="B6676" s="15">
        <v>0.875</v>
      </c>
      <c r="C6676">
        <v>0</v>
      </c>
      <c r="D6676">
        <v>10.112299999999999</v>
      </c>
      <c r="E6676">
        <v>22.021999999999998</v>
      </c>
      <c r="F6676" s="13">
        <f t="shared" si="104"/>
        <v>43414.875</v>
      </c>
    </row>
    <row r="6677" spans="1:6" x14ac:dyDescent="0.35">
      <c r="A6677" s="14">
        <v>43414</v>
      </c>
      <c r="B6677" s="15">
        <v>0.88194444444444453</v>
      </c>
      <c r="C6677">
        <v>0</v>
      </c>
      <c r="D6677">
        <v>10.111599999999999</v>
      </c>
      <c r="E6677">
        <v>22.02</v>
      </c>
      <c r="F6677" s="13">
        <f t="shared" si="104"/>
        <v>43414.881944444445</v>
      </c>
    </row>
    <row r="6678" spans="1:6" x14ac:dyDescent="0.35">
      <c r="A6678" s="14">
        <v>43414</v>
      </c>
      <c r="B6678" s="15">
        <v>0.88888888888888884</v>
      </c>
      <c r="C6678">
        <v>0</v>
      </c>
      <c r="D6678">
        <v>10.111499999999999</v>
      </c>
      <c r="E6678">
        <v>22.016999999999999</v>
      </c>
      <c r="F6678" s="13">
        <f t="shared" si="104"/>
        <v>43414.888888888891</v>
      </c>
    </row>
    <row r="6679" spans="1:6" x14ac:dyDescent="0.35">
      <c r="A6679" s="14">
        <v>43414</v>
      </c>
      <c r="B6679" s="15">
        <v>0.89583333333333337</v>
      </c>
      <c r="C6679">
        <v>0</v>
      </c>
      <c r="D6679">
        <v>10.110300000000001</v>
      </c>
      <c r="E6679">
        <v>22.015000000000001</v>
      </c>
      <c r="F6679" s="13">
        <f t="shared" si="104"/>
        <v>43414.895833333336</v>
      </c>
    </row>
    <row r="6680" spans="1:6" x14ac:dyDescent="0.35">
      <c r="A6680" s="14">
        <v>43414</v>
      </c>
      <c r="B6680" s="15">
        <v>0.90277777777777779</v>
      </c>
      <c r="C6680">
        <v>0</v>
      </c>
      <c r="D6680">
        <v>10.109299999999999</v>
      </c>
      <c r="E6680">
        <v>22.013999999999999</v>
      </c>
      <c r="F6680" s="13">
        <f t="shared" si="104"/>
        <v>43414.902777777781</v>
      </c>
    </row>
    <row r="6681" spans="1:6" x14ac:dyDescent="0.35">
      <c r="A6681" s="14">
        <v>43414</v>
      </c>
      <c r="B6681" s="15">
        <v>0.90972222222222221</v>
      </c>
      <c r="C6681">
        <v>0</v>
      </c>
      <c r="D6681">
        <v>10.108499999999999</v>
      </c>
      <c r="E6681">
        <v>22.012</v>
      </c>
      <c r="F6681" s="13">
        <f t="shared" si="104"/>
        <v>43414.909722222219</v>
      </c>
    </row>
    <row r="6682" spans="1:6" x14ac:dyDescent="0.35">
      <c r="A6682" s="14">
        <v>43414</v>
      </c>
      <c r="B6682" s="15">
        <v>0.91666666666666663</v>
      </c>
      <c r="C6682">
        <v>0</v>
      </c>
      <c r="D6682">
        <v>10.108000000000001</v>
      </c>
      <c r="E6682">
        <v>22.01</v>
      </c>
      <c r="F6682" s="13">
        <f t="shared" si="104"/>
        <v>43414.916666666664</v>
      </c>
    </row>
    <row r="6683" spans="1:6" x14ac:dyDescent="0.35">
      <c r="A6683" s="14">
        <v>43414</v>
      </c>
      <c r="B6683" s="15">
        <v>0.92361111111111116</v>
      </c>
      <c r="C6683">
        <v>0</v>
      </c>
      <c r="D6683">
        <v>10.1083</v>
      </c>
      <c r="E6683">
        <v>22.007999999999999</v>
      </c>
      <c r="F6683" s="13">
        <f t="shared" si="104"/>
        <v>43414.923611111109</v>
      </c>
    </row>
    <row r="6684" spans="1:6" x14ac:dyDescent="0.35">
      <c r="A6684" s="14">
        <v>43414</v>
      </c>
      <c r="B6684" s="15">
        <v>0.93055555555555547</v>
      </c>
      <c r="C6684">
        <v>0</v>
      </c>
      <c r="D6684">
        <v>10.108000000000001</v>
      </c>
      <c r="E6684">
        <v>22.004999999999999</v>
      </c>
      <c r="F6684" s="13">
        <f t="shared" si="104"/>
        <v>43414.930555555555</v>
      </c>
    </row>
    <row r="6685" spans="1:6" x14ac:dyDescent="0.35">
      <c r="A6685" s="14">
        <v>43414</v>
      </c>
      <c r="B6685" s="15">
        <v>0.9375</v>
      </c>
      <c r="C6685">
        <v>0</v>
      </c>
      <c r="D6685">
        <v>10.107799999999999</v>
      </c>
      <c r="E6685">
        <v>22.004000000000001</v>
      </c>
      <c r="F6685" s="13">
        <f t="shared" si="104"/>
        <v>43414.9375</v>
      </c>
    </row>
    <row r="6686" spans="1:6" x14ac:dyDescent="0.35">
      <c r="A6686" s="14">
        <v>43414</v>
      </c>
      <c r="B6686" s="15">
        <v>0.94444444444444453</v>
      </c>
      <c r="C6686">
        <v>0</v>
      </c>
      <c r="D6686">
        <v>10.1069</v>
      </c>
      <c r="E6686">
        <v>22.001000000000001</v>
      </c>
      <c r="F6686" s="13">
        <f t="shared" si="104"/>
        <v>43414.944444444445</v>
      </c>
    </row>
    <row r="6687" spans="1:6" x14ac:dyDescent="0.35">
      <c r="A6687" s="14">
        <v>43414</v>
      </c>
      <c r="B6687" s="15">
        <v>0.95138888888888884</v>
      </c>
      <c r="C6687">
        <v>0</v>
      </c>
      <c r="D6687">
        <v>10.105499999999999</v>
      </c>
      <c r="E6687">
        <v>21.998999999999999</v>
      </c>
      <c r="F6687" s="13">
        <f t="shared" si="104"/>
        <v>43414.951388888891</v>
      </c>
    </row>
    <row r="6688" spans="1:6" x14ac:dyDescent="0.35">
      <c r="A6688" s="14">
        <v>43414</v>
      </c>
      <c r="B6688" s="15">
        <v>0.95833333333333337</v>
      </c>
      <c r="C6688">
        <v>0</v>
      </c>
      <c r="D6688">
        <v>10.104900000000001</v>
      </c>
      <c r="E6688">
        <v>21.997</v>
      </c>
      <c r="F6688" s="13">
        <f t="shared" si="104"/>
        <v>43414.958333333336</v>
      </c>
    </row>
    <row r="6689" spans="1:6" x14ac:dyDescent="0.35">
      <c r="A6689" s="14">
        <v>43414</v>
      </c>
      <c r="B6689" s="15">
        <v>0.96527777777777779</v>
      </c>
      <c r="C6689">
        <v>0</v>
      </c>
      <c r="D6689">
        <v>10.1029</v>
      </c>
      <c r="E6689">
        <v>21.994</v>
      </c>
      <c r="F6689" s="13">
        <f t="shared" si="104"/>
        <v>43414.965277777781</v>
      </c>
    </row>
    <row r="6690" spans="1:6" x14ac:dyDescent="0.35">
      <c r="A6690" s="14">
        <v>43414</v>
      </c>
      <c r="B6690" s="15">
        <v>0.97222222222222221</v>
      </c>
      <c r="C6690">
        <v>0</v>
      </c>
      <c r="D6690">
        <v>10.1027</v>
      </c>
      <c r="E6690">
        <v>21.992000000000001</v>
      </c>
      <c r="F6690" s="13">
        <f t="shared" si="104"/>
        <v>43414.972222222219</v>
      </c>
    </row>
    <row r="6691" spans="1:6" x14ac:dyDescent="0.35">
      <c r="A6691" s="14">
        <v>43414</v>
      </c>
      <c r="B6691" s="15">
        <v>0.97916666666666663</v>
      </c>
      <c r="C6691">
        <v>0</v>
      </c>
      <c r="D6691">
        <v>10.101000000000001</v>
      </c>
      <c r="E6691">
        <v>21.99</v>
      </c>
      <c r="F6691" s="13">
        <f t="shared" si="104"/>
        <v>43414.979166666664</v>
      </c>
    </row>
    <row r="6692" spans="1:6" x14ac:dyDescent="0.35">
      <c r="A6692" s="14">
        <v>43414</v>
      </c>
      <c r="B6692" s="15">
        <v>0.98611111111111116</v>
      </c>
      <c r="C6692">
        <v>0</v>
      </c>
      <c r="D6692">
        <v>10.100199999999999</v>
      </c>
      <c r="E6692">
        <v>21.988</v>
      </c>
      <c r="F6692" s="13">
        <f t="shared" si="104"/>
        <v>43414.986111111109</v>
      </c>
    </row>
    <row r="6693" spans="1:6" x14ac:dyDescent="0.35">
      <c r="A6693" s="14">
        <v>43414</v>
      </c>
      <c r="B6693" s="15">
        <v>0.99305555555555547</v>
      </c>
      <c r="C6693">
        <v>0</v>
      </c>
      <c r="D6693">
        <v>10.0999</v>
      </c>
      <c r="E6693">
        <v>21.986999999999998</v>
      </c>
      <c r="F6693" s="13">
        <f t="shared" si="104"/>
        <v>43414.993055555555</v>
      </c>
    </row>
    <row r="6694" spans="1:6" x14ac:dyDescent="0.35">
      <c r="A6694" s="14">
        <v>43415</v>
      </c>
      <c r="B6694" s="15">
        <v>0</v>
      </c>
      <c r="C6694">
        <v>0</v>
      </c>
      <c r="D6694">
        <v>10.0983</v>
      </c>
      <c r="E6694">
        <v>21.984999999999999</v>
      </c>
      <c r="F6694" s="13">
        <f t="shared" si="104"/>
        <v>43415</v>
      </c>
    </row>
    <row r="6695" spans="1:6" x14ac:dyDescent="0.35">
      <c r="A6695" s="14">
        <v>43415</v>
      </c>
      <c r="B6695" s="15">
        <v>6.9444444444444441E-3</v>
      </c>
      <c r="C6695">
        <v>0</v>
      </c>
      <c r="D6695">
        <v>10.098000000000001</v>
      </c>
      <c r="E6695">
        <v>21.984000000000002</v>
      </c>
      <c r="F6695" s="13">
        <f t="shared" si="104"/>
        <v>43415.006944444445</v>
      </c>
    </row>
    <row r="6696" spans="1:6" x14ac:dyDescent="0.35">
      <c r="A6696" s="14">
        <v>43415</v>
      </c>
      <c r="B6696" s="15">
        <v>1.3888888888888888E-2</v>
      </c>
      <c r="C6696">
        <v>0</v>
      </c>
      <c r="D6696">
        <v>10.097</v>
      </c>
      <c r="E6696">
        <v>21.983000000000001</v>
      </c>
      <c r="F6696" s="13">
        <f t="shared" si="104"/>
        <v>43415.013888888891</v>
      </c>
    </row>
    <row r="6697" spans="1:6" x14ac:dyDescent="0.35">
      <c r="A6697" s="14">
        <v>43415</v>
      </c>
      <c r="B6697" s="15">
        <v>2.0833333333333332E-2</v>
      </c>
      <c r="C6697">
        <v>0</v>
      </c>
      <c r="D6697">
        <v>10.094200000000001</v>
      </c>
      <c r="E6697">
        <v>21.981000000000002</v>
      </c>
      <c r="F6697" s="13">
        <f t="shared" si="104"/>
        <v>43415.020833333336</v>
      </c>
    </row>
    <row r="6698" spans="1:6" x14ac:dyDescent="0.35">
      <c r="A6698" s="14">
        <v>43415</v>
      </c>
      <c r="B6698" s="15">
        <v>2.7777777777777776E-2</v>
      </c>
      <c r="C6698">
        <v>0</v>
      </c>
      <c r="D6698">
        <v>10.093500000000001</v>
      </c>
      <c r="E6698">
        <v>21.98</v>
      </c>
      <c r="F6698" s="13">
        <f t="shared" si="104"/>
        <v>43415.027777777781</v>
      </c>
    </row>
    <row r="6699" spans="1:6" x14ac:dyDescent="0.35">
      <c r="A6699" s="14">
        <v>43415</v>
      </c>
      <c r="B6699" s="15">
        <v>3.4722222222222224E-2</v>
      </c>
      <c r="C6699">
        <v>0</v>
      </c>
      <c r="D6699">
        <v>10.0916</v>
      </c>
      <c r="E6699">
        <v>21.978000000000002</v>
      </c>
      <c r="F6699" s="13">
        <f t="shared" si="104"/>
        <v>43415.034722222219</v>
      </c>
    </row>
    <row r="6700" spans="1:6" x14ac:dyDescent="0.35">
      <c r="A6700" s="14">
        <v>43415</v>
      </c>
      <c r="B6700" s="15">
        <v>4.1666666666666664E-2</v>
      </c>
      <c r="C6700">
        <v>0</v>
      </c>
      <c r="D6700">
        <v>10.0914</v>
      </c>
      <c r="E6700">
        <v>21.977</v>
      </c>
      <c r="F6700" s="13">
        <f t="shared" si="104"/>
        <v>43415.041666666664</v>
      </c>
    </row>
    <row r="6701" spans="1:6" x14ac:dyDescent="0.35">
      <c r="A6701" s="14">
        <v>43415</v>
      </c>
      <c r="B6701" s="15">
        <v>4.8611111111111112E-2</v>
      </c>
      <c r="C6701">
        <v>0</v>
      </c>
      <c r="D6701">
        <v>10.0901</v>
      </c>
      <c r="E6701">
        <v>21.975000000000001</v>
      </c>
      <c r="F6701" s="13">
        <f t="shared" si="104"/>
        <v>43415.048611111109</v>
      </c>
    </row>
    <row r="6702" spans="1:6" x14ac:dyDescent="0.35">
      <c r="A6702" s="14">
        <v>43415</v>
      </c>
      <c r="B6702" s="15">
        <v>5.5555555555555552E-2</v>
      </c>
      <c r="C6702">
        <v>0</v>
      </c>
      <c r="D6702">
        <v>10.0886</v>
      </c>
      <c r="E6702">
        <v>21.975000000000001</v>
      </c>
      <c r="F6702" s="13">
        <f t="shared" si="104"/>
        <v>43415.055555555555</v>
      </c>
    </row>
    <row r="6703" spans="1:6" x14ac:dyDescent="0.35">
      <c r="A6703" s="14">
        <v>43415</v>
      </c>
      <c r="B6703" s="15">
        <v>6.25E-2</v>
      </c>
      <c r="C6703">
        <v>0</v>
      </c>
      <c r="D6703">
        <v>10.088699999999999</v>
      </c>
      <c r="E6703">
        <v>21.972999999999999</v>
      </c>
      <c r="F6703" s="13">
        <f t="shared" si="104"/>
        <v>43415.0625</v>
      </c>
    </row>
    <row r="6704" spans="1:6" x14ac:dyDescent="0.35">
      <c r="A6704" s="14">
        <v>43415</v>
      </c>
      <c r="B6704" s="15">
        <v>6.9444444444444434E-2</v>
      </c>
      <c r="C6704">
        <v>0</v>
      </c>
      <c r="D6704">
        <v>10.0875</v>
      </c>
      <c r="E6704">
        <v>21.971</v>
      </c>
      <c r="F6704" s="13">
        <f t="shared" si="104"/>
        <v>43415.069444444445</v>
      </c>
    </row>
    <row r="6705" spans="1:6" x14ac:dyDescent="0.35">
      <c r="A6705" s="14">
        <v>43415</v>
      </c>
      <c r="B6705" s="15">
        <v>7.6388888888888895E-2</v>
      </c>
      <c r="C6705">
        <v>0</v>
      </c>
      <c r="D6705">
        <v>10.086600000000001</v>
      </c>
      <c r="E6705">
        <v>21.97</v>
      </c>
      <c r="F6705" s="13">
        <f t="shared" si="104"/>
        <v>43415.076388888891</v>
      </c>
    </row>
    <row r="6706" spans="1:6" x14ac:dyDescent="0.35">
      <c r="A6706" s="14">
        <v>43415</v>
      </c>
      <c r="B6706" s="15">
        <v>8.3333333333333329E-2</v>
      </c>
      <c r="C6706">
        <v>0</v>
      </c>
      <c r="D6706">
        <v>10.0862</v>
      </c>
      <c r="E6706">
        <v>21.969000000000001</v>
      </c>
      <c r="F6706" s="13">
        <f t="shared" si="104"/>
        <v>43415.083333333336</v>
      </c>
    </row>
    <row r="6707" spans="1:6" x14ac:dyDescent="0.35">
      <c r="A6707" s="14">
        <v>43415</v>
      </c>
      <c r="B6707" s="15">
        <v>9.0277777777777776E-2</v>
      </c>
      <c r="C6707">
        <v>0</v>
      </c>
      <c r="D6707">
        <v>10.085800000000001</v>
      </c>
      <c r="E6707">
        <v>21.966999999999999</v>
      </c>
      <c r="F6707" s="13">
        <f t="shared" si="104"/>
        <v>43415.090277777781</v>
      </c>
    </row>
    <row r="6708" spans="1:6" x14ac:dyDescent="0.35">
      <c r="A6708" s="14">
        <v>43415</v>
      </c>
      <c r="B6708" s="15">
        <v>9.7222222222222224E-2</v>
      </c>
      <c r="C6708">
        <v>0</v>
      </c>
      <c r="D6708">
        <v>10.085699999999999</v>
      </c>
      <c r="E6708">
        <v>21.966000000000001</v>
      </c>
      <c r="F6708" s="13">
        <f t="shared" si="104"/>
        <v>43415.097222222219</v>
      </c>
    </row>
    <row r="6709" spans="1:6" x14ac:dyDescent="0.35">
      <c r="A6709" s="14">
        <v>43415</v>
      </c>
      <c r="B6709" s="15">
        <v>0.10416666666666667</v>
      </c>
      <c r="C6709">
        <v>0</v>
      </c>
      <c r="D6709">
        <v>10.084899999999999</v>
      </c>
      <c r="E6709">
        <v>21.965</v>
      </c>
      <c r="F6709" s="13">
        <f t="shared" si="104"/>
        <v>43415.104166666664</v>
      </c>
    </row>
    <row r="6710" spans="1:6" x14ac:dyDescent="0.35">
      <c r="A6710" s="14">
        <v>43415</v>
      </c>
      <c r="B6710" s="15">
        <v>0.1111111111111111</v>
      </c>
      <c r="C6710">
        <v>0</v>
      </c>
      <c r="D6710">
        <v>10.086</v>
      </c>
      <c r="E6710">
        <v>21.965</v>
      </c>
      <c r="F6710" s="13">
        <f t="shared" si="104"/>
        <v>43415.111111111109</v>
      </c>
    </row>
    <row r="6711" spans="1:6" x14ac:dyDescent="0.35">
      <c r="A6711" s="14">
        <v>43415</v>
      </c>
      <c r="B6711" s="15">
        <v>0.11805555555555557</v>
      </c>
      <c r="C6711">
        <v>0</v>
      </c>
      <c r="D6711">
        <v>10.087</v>
      </c>
      <c r="E6711">
        <v>21.965</v>
      </c>
      <c r="F6711" s="13">
        <f t="shared" si="104"/>
        <v>43415.118055555555</v>
      </c>
    </row>
    <row r="6712" spans="1:6" x14ac:dyDescent="0.35">
      <c r="A6712" s="14">
        <v>43415</v>
      </c>
      <c r="B6712" s="15">
        <v>0.125</v>
      </c>
      <c r="C6712">
        <v>0</v>
      </c>
      <c r="D6712">
        <v>10.0863</v>
      </c>
      <c r="E6712">
        <v>21.963999999999999</v>
      </c>
      <c r="F6712" s="13">
        <f t="shared" si="104"/>
        <v>43415.125</v>
      </c>
    </row>
    <row r="6713" spans="1:6" x14ac:dyDescent="0.35">
      <c r="A6713" s="14">
        <v>43415</v>
      </c>
      <c r="B6713" s="15">
        <v>0.13194444444444445</v>
      </c>
      <c r="C6713">
        <v>0</v>
      </c>
      <c r="D6713">
        <v>10.0855</v>
      </c>
      <c r="E6713">
        <v>21.963999999999999</v>
      </c>
      <c r="F6713" s="13">
        <f t="shared" si="104"/>
        <v>43415.131944444445</v>
      </c>
    </row>
    <row r="6714" spans="1:6" x14ac:dyDescent="0.35">
      <c r="A6714" s="14">
        <v>43415</v>
      </c>
      <c r="B6714" s="15">
        <v>0.1388888888888889</v>
      </c>
      <c r="C6714">
        <v>0</v>
      </c>
      <c r="D6714">
        <v>10.085000000000001</v>
      </c>
      <c r="E6714">
        <v>21.963999999999999</v>
      </c>
      <c r="F6714" s="13">
        <f t="shared" si="104"/>
        <v>43415.138888888891</v>
      </c>
    </row>
    <row r="6715" spans="1:6" x14ac:dyDescent="0.35">
      <c r="A6715" s="14">
        <v>43415</v>
      </c>
      <c r="B6715" s="15">
        <v>0.14583333333333334</v>
      </c>
      <c r="C6715">
        <v>0</v>
      </c>
      <c r="D6715">
        <v>10.0839</v>
      </c>
      <c r="E6715">
        <v>21.963000000000001</v>
      </c>
      <c r="F6715" s="13">
        <f t="shared" si="104"/>
        <v>43415.145833333336</v>
      </c>
    </row>
    <row r="6716" spans="1:6" x14ac:dyDescent="0.35">
      <c r="A6716" s="14">
        <v>43415</v>
      </c>
      <c r="B6716" s="15">
        <v>0.15277777777777776</v>
      </c>
      <c r="C6716">
        <v>0</v>
      </c>
      <c r="D6716">
        <v>10.083399999999999</v>
      </c>
      <c r="E6716">
        <v>21.963000000000001</v>
      </c>
      <c r="F6716" s="13">
        <f t="shared" si="104"/>
        <v>43415.152777777781</v>
      </c>
    </row>
    <row r="6717" spans="1:6" x14ac:dyDescent="0.35">
      <c r="A6717" s="14">
        <v>43415</v>
      </c>
      <c r="B6717" s="15">
        <v>0.15972222222222224</v>
      </c>
      <c r="C6717">
        <v>0</v>
      </c>
      <c r="D6717">
        <v>10.083399999999999</v>
      </c>
      <c r="E6717">
        <v>21.962</v>
      </c>
      <c r="F6717" s="13">
        <f t="shared" si="104"/>
        <v>43415.159722222219</v>
      </c>
    </row>
    <row r="6718" spans="1:6" x14ac:dyDescent="0.35">
      <c r="A6718" s="14">
        <v>43415</v>
      </c>
      <c r="B6718" s="15">
        <v>0.16666666666666666</v>
      </c>
      <c r="C6718">
        <v>0</v>
      </c>
      <c r="D6718">
        <v>10.0825</v>
      </c>
      <c r="E6718">
        <v>21.962</v>
      </c>
      <c r="F6718" s="13">
        <f t="shared" si="104"/>
        <v>43415.166666666664</v>
      </c>
    </row>
    <row r="6719" spans="1:6" x14ac:dyDescent="0.35">
      <c r="A6719" s="14">
        <v>43415</v>
      </c>
      <c r="B6719" s="15">
        <v>0.17361111111111113</v>
      </c>
      <c r="C6719">
        <v>0</v>
      </c>
      <c r="D6719">
        <v>10.0824</v>
      </c>
      <c r="E6719">
        <v>21.962</v>
      </c>
      <c r="F6719" s="13">
        <f t="shared" si="104"/>
        <v>43415.173611111109</v>
      </c>
    </row>
    <row r="6720" spans="1:6" x14ac:dyDescent="0.35">
      <c r="A6720" s="14">
        <v>43415</v>
      </c>
      <c r="B6720" s="15">
        <v>0.18055555555555555</v>
      </c>
      <c r="C6720">
        <v>0</v>
      </c>
      <c r="D6720">
        <v>10.083299999999999</v>
      </c>
      <c r="E6720">
        <v>21.962</v>
      </c>
      <c r="F6720" s="13">
        <f t="shared" si="104"/>
        <v>43415.180555555555</v>
      </c>
    </row>
    <row r="6721" spans="1:6" x14ac:dyDescent="0.35">
      <c r="A6721" s="14">
        <v>43415</v>
      </c>
      <c r="B6721" s="15">
        <v>0.1875</v>
      </c>
      <c r="C6721">
        <v>0</v>
      </c>
      <c r="D6721">
        <v>10.084199999999999</v>
      </c>
      <c r="E6721">
        <v>21.960999999999999</v>
      </c>
      <c r="F6721" s="13">
        <f t="shared" si="104"/>
        <v>43415.1875</v>
      </c>
    </row>
    <row r="6722" spans="1:6" x14ac:dyDescent="0.35">
      <c r="A6722" s="14">
        <v>43415</v>
      </c>
      <c r="B6722" s="15">
        <v>0.19444444444444445</v>
      </c>
      <c r="C6722">
        <v>0</v>
      </c>
      <c r="D6722">
        <v>10.084899999999999</v>
      </c>
      <c r="E6722">
        <v>21.96</v>
      </c>
      <c r="F6722" s="13">
        <f t="shared" si="104"/>
        <v>43415.194444444445</v>
      </c>
    </row>
    <row r="6723" spans="1:6" x14ac:dyDescent="0.35">
      <c r="A6723" s="14">
        <v>43415</v>
      </c>
      <c r="B6723" s="15">
        <v>0.20138888888888887</v>
      </c>
      <c r="C6723">
        <v>0</v>
      </c>
      <c r="D6723">
        <v>10.085800000000001</v>
      </c>
      <c r="E6723">
        <v>21.957999999999998</v>
      </c>
      <c r="F6723" s="13">
        <f t="shared" si="104"/>
        <v>43415.201388888891</v>
      </c>
    </row>
    <row r="6724" spans="1:6" x14ac:dyDescent="0.35">
      <c r="A6724" s="14">
        <v>43415</v>
      </c>
      <c r="B6724" s="15">
        <v>0.20833333333333334</v>
      </c>
      <c r="C6724">
        <v>0</v>
      </c>
      <c r="D6724">
        <v>10.086499999999999</v>
      </c>
      <c r="E6724">
        <v>21.956</v>
      </c>
      <c r="F6724" s="13">
        <f t="shared" si="104"/>
        <v>43415.208333333336</v>
      </c>
    </row>
    <row r="6725" spans="1:6" x14ac:dyDescent="0.35">
      <c r="A6725" s="14">
        <v>43415</v>
      </c>
      <c r="B6725" s="15">
        <v>0.21527777777777779</v>
      </c>
      <c r="C6725">
        <v>0</v>
      </c>
      <c r="D6725">
        <v>10.087300000000001</v>
      </c>
      <c r="E6725">
        <v>21.954000000000001</v>
      </c>
      <c r="F6725" s="13">
        <f t="shared" si="104"/>
        <v>43415.215277777781</v>
      </c>
    </row>
    <row r="6726" spans="1:6" x14ac:dyDescent="0.35">
      <c r="A6726" s="14">
        <v>43415</v>
      </c>
      <c r="B6726" s="15">
        <v>0.22222222222222221</v>
      </c>
      <c r="C6726">
        <v>0</v>
      </c>
      <c r="D6726">
        <v>10.088100000000001</v>
      </c>
      <c r="E6726">
        <v>21.951000000000001</v>
      </c>
      <c r="F6726" s="13">
        <f t="shared" si="104"/>
        <v>43415.222222222219</v>
      </c>
    </row>
    <row r="6727" spans="1:6" x14ac:dyDescent="0.35">
      <c r="A6727" s="14">
        <v>43415</v>
      </c>
      <c r="B6727" s="15">
        <v>0.22916666666666666</v>
      </c>
      <c r="C6727">
        <v>0</v>
      </c>
      <c r="D6727">
        <v>10.088900000000001</v>
      </c>
      <c r="E6727">
        <v>21.948</v>
      </c>
      <c r="F6727" s="13">
        <f t="shared" si="104"/>
        <v>43415.229166666664</v>
      </c>
    </row>
    <row r="6728" spans="1:6" x14ac:dyDescent="0.35">
      <c r="A6728" s="14">
        <v>43415</v>
      </c>
      <c r="B6728" s="15">
        <v>0.23611111111111113</v>
      </c>
      <c r="C6728">
        <v>0</v>
      </c>
      <c r="D6728">
        <v>10.0899</v>
      </c>
      <c r="E6728">
        <v>21.945</v>
      </c>
      <c r="F6728" s="13">
        <f t="shared" si="104"/>
        <v>43415.236111111109</v>
      </c>
    </row>
    <row r="6729" spans="1:6" x14ac:dyDescent="0.35">
      <c r="A6729" s="14">
        <v>43415</v>
      </c>
      <c r="B6729" s="15">
        <v>0.24305555555555555</v>
      </c>
      <c r="C6729">
        <v>0</v>
      </c>
      <c r="D6729">
        <v>10.0906</v>
      </c>
      <c r="E6729">
        <v>21.942</v>
      </c>
      <c r="F6729" s="13">
        <f t="shared" si="104"/>
        <v>43415.243055555555</v>
      </c>
    </row>
    <row r="6730" spans="1:6" x14ac:dyDescent="0.35">
      <c r="A6730" s="14">
        <v>43415</v>
      </c>
      <c r="B6730" s="15">
        <v>0.25</v>
      </c>
      <c r="C6730">
        <v>0</v>
      </c>
      <c r="D6730">
        <v>10.091900000000001</v>
      </c>
      <c r="E6730">
        <v>21.94</v>
      </c>
      <c r="F6730" s="13">
        <f t="shared" si="104"/>
        <v>43415.25</v>
      </c>
    </row>
    <row r="6731" spans="1:6" x14ac:dyDescent="0.35">
      <c r="A6731" s="14">
        <v>43415</v>
      </c>
      <c r="B6731" s="15">
        <v>0.25694444444444448</v>
      </c>
      <c r="C6731">
        <v>0</v>
      </c>
      <c r="D6731">
        <v>10.0929</v>
      </c>
      <c r="E6731">
        <v>21.939</v>
      </c>
      <c r="F6731" s="13">
        <f t="shared" si="104"/>
        <v>43415.256944444445</v>
      </c>
    </row>
    <row r="6732" spans="1:6" x14ac:dyDescent="0.35">
      <c r="A6732" s="14">
        <v>43415</v>
      </c>
      <c r="B6732" s="15">
        <v>0.2638888888888889</v>
      </c>
      <c r="C6732">
        <v>0</v>
      </c>
      <c r="D6732">
        <v>10.095000000000001</v>
      </c>
      <c r="E6732">
        <v>21.937999999999999</v>
      </c>
      <c r="F6732" s="13">
        <f t="shared" si="104"/>
        <v>43415.263888888891</v>
      </c>
    </row>
    <row r="6733" spans="1:6" x14ac:dyDescent="0.35">
      <c r="A6733" s="14">
        <v>43415</v>
      </c>
      <c r="B6733" s="15">
        <v>0.27083333333333331</v>
      </c>
      <c r="C6733">
        <v>0</v>
      </c>
      <c r="D6733">
        <v>10.095499999999999</v>
      </c>
      <c r="E6733">
        <v>21.937999999999999</v>
      </c>
      <c r="F6733" s="13">
        <f t="shared" si="104"/>
        <v>43415.270833333336</v>
      </c>
    </row>
    <row r="6734" spans="1:6" x14ac:dyDescent="0.35">
      <c r="A6734" s="14">
        <v>43415</v>
      </c>
      <c r="B6734" s="15">
        <v>0.27777777777777779</v>
      </c>
      <c r="C6734">
        <v>0</v>
      </c>
      <c r="D6734">
        <v>10.095800000000001</v>
      </c>
      <c r="E6734">
        <v>21.937000000000001</v>
      </c>
      <c r="F6734" s="13">
        <f t="shared" ref="F6734:F6797" si="105">A6734+B6734</f>
        <v>43415.277777777781</v>
      </c>
    </row>
    <row r="6735" spans="1:6" x14ac:dyDescent="0.35">
      <c r="A6735" s="14">
        <v>43415</v>
      </c>
      <c r="B6735" s="15">
        <v>0.28472222222222221</v>
      </c>
      <c r="C6735">
        <v>0</v>
      </c>
      <c r="D6735">
        <v>10.0966</v>
      </c>
      <c r="E6735">
        <v>21.937000000000001</v>
      </c>
      <c r="F6735" s="13">
        <f t="shared" si="105"/>
        <v>43415.284722222219</v>
      </c>
    </row>
    <row r="6736" spans="1:6" x14ac:dyDescent="0.35">
      <c r="A6736" s="14">
        <v>43415</v>
      </c>
      <c r="B6736" s="15">
        <v>0.29166666666666669</v>
      </c>
      <c r="C6736">
        <v>0</v>
      </c>
      <c r="D6736">
        <v>10.098100000000001</v>
      </c>
      <c r="E6736">
        <v>21.937000000000001</v>
      </c>
      <c r="F6736" s="13">
        <f t="shared" si="105"/>
        <v>43415.291666666664</v>
      </c>
    </row>
    <row r="6737" spans="1:6" x14ac:dyDescent="0.35">
      <c r="A6737" s="14">
        <v>43415</v>
      </c>
      <c r="B6737" s="15">
        <v>0.2986111111111111</v>
      </c>
      <c r="C6737">
        <v>0</v>
      </c>
      <c r="D6737">
        <v>10.1006</v>
      </c>
      <c r="E6737">
        <v>21.937000000000001</v>
      </c>
      <c r="F6737" s="13">
        <f t="shared" si="105"/>
        <v>43415.298611111109</v>
      </c>
    </row>
    <row r="6738" spans="1:6" x14ac:dyDescent="0.35">
      <c r="A6738" s="14">
        <v>43415</v>
      </c>
      <c r="B6738" s="15">
        <v>0.30555555555555552</v>
      </c>
      <c r="C6738">
        <v>0</v>
      </c>
      <c r="D6738">
        <v>10.100899999999999</v>
      </c>
      <c r="E6738">
        <v>21.937999999999999</v>
      </c>
      <c r="F6738" s="13">
        <f t="shared" si="105"/>
        <v>43415.305555555555</v>
      </c>
    </row>
    <row r="6739" spans="1:6" x14ac:dyDescent="0.35">
      <c r="A6739" s="14">
        <v>43415</v>
      </c>
      <c r="B6739" s="15">
        <v>0.3125</v>
      </c>
      <c r="C6739">
        <v>0</v>
      </c>
      <c r="D6739">
        <v>10.101900000000001</v>
      </c>
      <c r="E6739">
        <v>21.937999999999999</v>
      </c>
      <c r="F6739" s="13">
        <f t="shared" si="105"/>
        <v>43415.3125</v>
      </c>
    </row>
    <row r="6740" spans="1:6" x14ac:dyDescent="0.35">
      <c r="A6740" s="14">
        <v>43415</v>
      </c>
      <c r="B6740" s="15">
        <v>0.31944444444444448</v>
      </c>
      <c r="C6740">
        <v>0</v>
      </c>
      <c r="D6740">
        <v>10.102399999999999</v>
      </c>
      <c r="E6740">
        <v>21.94</v>
      </c>
      <c r="F6740" s="13">
        <f t="shared" si="105"/>
        <v>43415.319444444445</v>
      </c>
    </row>
    <row r="6741" spans="1:6" x14ac:dyDescent="0.35">
      <c r="A6741" s="14">
        <v>43415</v>
      </c>
      <c r="B6741" s="15">
        <v>0.3263888888888889</v>
      </c>
      <c r="C6741">
        <v>0</v>
      </c>
      <c r="D6741">
        <v>10.1038</v>
      </c>
      <c r="E6741">
        <v>21.942</v>
      </c>
      <c r="F6741" s="13">
        <f t="shared" si="105"/>
        <v>43415.326388888891</v>
      </c>
    </row>
    <row r="6742" spans="1:6" x14ac:dyDescent="0.35">
      <c r="A6742" s="14">
        <v>43415</v>
      </c>
      <c r="B6742" s="15">
        <v>0.33333333333333331</v>
      </c>
      <c r="C6742">
        <v>0</v>
      </c>
      <c r="D6742">
        <v>10.1059</v>
      </c>
      <c r="E6742">
        <v>21.945</v>
      </c>
      <c r="F6742" s="13">
        <f t="shared" si="105"/>
        <v>43415.333333333336</v>
      </c>
    </row>
    <row r="6743" spans="1:6" x14ac:dyDescent="0.35">
      <c r="A6743" s="14">
        <v>43415</v>
      </c>
      <c r="B6743" s="15">
        <v>0.34027777777777773</v>
      </c>
      <c r="C6743">
        <v>0</v>
      </c>
      <c r="D6743">
        <v>10.106999999999999</v>
      </c>
      <c r="E6743">
        <v>21.946999999999999</v>
      </c>
      <c r="F6743" s="13">
        <f t="shared" si="105"/>
        <v>43415.340277777781</v>
      </c>
    </row>
    <row r="6744" spans="1:6" x14ac:dyDescent="0.35">
      <c r="A6744" s="14">
        <v>43415</v>
      </c>
      <c r="B6744" s="15">
        <v>0.34722222222222227</v>
      </c>
      <c r="C6744">
        <v>0</v>
      </c>
      <c r="D6744">
        <v>10.1081</v>
      </c>
      <c r="E6744">
        <v>21.95</v>
      </c>
      <c r="F6744" s="13">
        <f t="shared" si="105"/>
        <v>43415.347222222219</v>
      </c>
    </row>
    <row r="6745" spans="1:6" x14ac:dyDescent="0.35">
      <c r="A6745" s="14">
        <v>43415</v>
      </c>
      <c r="B6745" s="15">
        <v>0.35416666666666669</v>
      </c>
      <c r="C6745">
        <v>0</v>
      </c>
      <c r="D6745">
        <v>10.1075</v>
      </c>
      <c r="E6745">
        <v>21.951000000000001</v>
      </c>
      <c r="F6745" s="13">
        <f t="shared" si="105"/>
        <v>43415.354166666664</v>
      </c>
    </row>
    <row r="6746" spans="1:6" x14ac:dyDescent="0.35">
      <c r="A6746" s="14">
        <v>43415</v>
      </c>
      <c r="B6746" s="15">
        <v>0.3611111111111111</v>
      </c>
      <c r="C6746">
        <v>0</v>
      </c>
      <c r="D6746">
        <v>10.1091</v>
      </c>
      <c r="E6746">
        <v>21.951000000000001</v>
      </c>
      <c r="F6746" s="13">
        <f t="shared" si="105"/>
        <v>43415.361111111109</v>
      </c>
    </row>
    <row r="6747" spans="1:6" x14ac:dyDescent="0.35">
      <c r="A6747" s="14">
        <v>43415</v>
      </c>
      <c r="B6747" s="15">
        <v>0.36805555555555558</v>
      </c>
      <c r="C6747">
        <v>0</v>
      </c>
      <c r="D6747">
        <v>10.109500000000001</v>
      </c>
      <c r="E6747">
        <v>21.951000000000001</v>
      </c>
      <c r="F6747" s="13">
        <f t="shared" si="105"/>
        <v>43415.368055555555</v>
      </c>
    </row>
    <row r="6748" spans="1:6" x14ac:dyDescent="0.35">
      <c r="A6748" s="14">
        <v>43415</v>
      </c>
      <c r="B6748" s="15">
        <v>0.375</v>
      </c>
      <c r="C6748">
        <v>0</v>
      </c>
      <c r="D6748">
        <v>10.109299999999999</v>
      </c>
      <c r="E6748">
        <v>21.952000000000002</v>
      </c>
      <c r="F6748" s="13">
        <f t="shared" si="105"/>
        <v>43415.375</v>
      </c>
    </row>
    <row r="6749" spans="1:6" x14ac:dyDescent="0.35">
      <c r="A6749" s="14">
        <v>43415</v>
      </c>
      <c r="B6749" s="15">
        <v>0.38194444444444442</v>
      </c>
      <c r="C6749">
        <v>0</v>
      </c>
      <c r="D6749">
        <v>10.1092</v>
      </c>
      <c r="E6749">
        <v>21.952000000000002</v>
      </c>
      <c r="F6749" s="13">
        <f t="shared" si="105"/>
        <v>43415.381944444445</v>
      </c>
    </row>
    <row r="6750" spans="1:6" x14ac:dyDescent="0.35">
      <c r="A6750" s="14">
        <v>43415</v>
      </c>
      <c r="B6750" s="15">
        <v>0.3888888888888889</v>
      </c>
      <c r="C6750">
        <v>0</v>
      </c>
      <c r="D6750">
        <v>10.1081</v>
      </c>
      <c r="E6750">
        <v>21.952999999999999</v>
      </c>
      <c r="F6750" s="13">
        <f t="shared" si="105"/>
        <v>43415.388888888891</v>
      </c>
    </row>
    <row r="6751" spans="1:6" x14ac:dyDescent="0.35">
      <c r="A6751" s="14">
        <v>43415</v>
      </c>
      <c r="B6751" s="15">
        <v>0.39583333333333331</v>
      </c>
      <c r="C6751">
        <v>0</v>
      </c>
      <c r="D6751">
        <v>10.109</v>
      </c>
      <c r="E6751">
        <v>21.954000000000001</v>
      </c>
      <c r="F6751" s="13">
        <f t="shared" si="105"/>
        <v>43415.395833333336</v>
      </c>
    </row>
    <row r="6752" spans="1:6" x14ac:dyDescent="0.35">
      <c r="A6752" s="14">
        <v>43415</v>
      </c>
      <c r="B6752" s="15">
        <v>0.40277777777777773</v>
      </c>
      <c r="C6752">
        <v>0</v>
      </c>
      <c r="D6752">
        <v>10.110099999999999</v>
      </c>
      <c r="E6752">
        <v>21.956</v>
      </c>
      <c r="F6752" s="13">
        <f t="shared" si="105"/>
        <v>43415.402777777781</v>
      </c>
    </row>
    <row r="6753" spans="1:6" x14ac:dyDescent="0.35">
      <c r="A6753" s="14">
        <v>43415</v>
      </c>
      <c r="B6753" s="15">
        <v>0.40972222222222227</v>
      </c>
      <c r="C6753">
        <v>0</v>
      </c>
      <c r="D6753">
        <v>10.1089</v>
      </c>
      <c r="E6753">
        <v>21.957999999999998</v>
      </c>
      <c r="F6753" s="13">
        <f t="shared" si="105"/>
        <v>43415.409722222219</v>
      </c>
    </row>
    <row r="6754" spans="1:6" x14ac:dyDescent="0.35">
      <c r="A6754" s="14">
        <v>43415</v>
      </c>
      <c r="B6754" s="15">
        <v>0.41666666666666669</v>
      </c>
      <c r="C6754">
        <v>0</v>
      </c>
      <c r="D6754">
        <v>10.1105</v>
      </c>
      <c r="E6754">
        <v>21.959</v>
      </c>
      <c r="F6754" s="13">
        <f t="shared" si="105"/>
        <v>43415.416666666664</v>
      </c>
    </row>
    <row r="6755" spans="1:6" x14ac:dyDescent="0.35">
      <c r="A6755" s="14">
        <v>43415</v>
      </c>
      <c r="B6755" s="15">
        <v>0.4236111111111111</v>
      </c>
      <c r="C6755">
        <v>0</v>
      </c>
      <c r="D6755">
        <v>10.111000000000001</v>
      </c>
      <c r="E6755">
        <v>21.960999999999999</v>
      </c>
      <c r="F6755" s="13">
        <f t="shared" si="105"/>
        <v>43415.423611111109</v>
      </c>
    </row>
    <row r="6756" spans="1:6" x14ac:dyDescent="0.35">
      <c r="A6756" s="14">
        <v>43415</v>
      </c>
      <c r="B6756" s="15">
        <v>0.43055555555555558</v>
      </c>
      <c r="C6756">
        <v>0</v>
      </c>
      <c r="D6756">
        <v>10.126200000000001</v>
      </c>
      <c r="E6756">
        <v>21.962</v>
      </c>
      <c r="F6756" s="13">
        <f t="shared" si="105"/>
        <v>43415.430555555555</v>
      </c>
    </row>
    <row r="6757" spans="1:6" x14ac:dyDescent="0.35">
      <c r="A6757" s="14">
        <v>43415</v>
      </c>
      <c r="B6757" s="15">
        <v>0.4375</v>
      </c>
      <c r="C6757">
        <v>0</v>
      </c>
      <c r="D6757">
        <v>10.1387</v>
      </c>
      <c r="E6757">
        <v>21.963000000000001</v>
      </c>
      <c r="F6757" s="13">
        <f t="shared" si="105"/>
        <v>43415.4375</v>
      </c>
    </row>
    <row r="6758" spans="1:6" x14ac:dyDescent="0.35">
      <c r="A6758" s="14">
        <v>43415</v>
      </c>
      <c r="B6758" s="15">
        <v>0.44444444444444442</v>
      </c>
      <c r="C6758">
        <v>0</v>
      </c>
      <c r="D6758">
        <v>10.1554</v>
      </c>
      <c r="E6758">
        <v>21.966000000000001</v>
      </c>
      <c r="F6758" s="13">
        <f t="shared" si="105"/>
        <v>43415.444444444445</v>
      </c>
    </row>
    <row r="6759" spans="1:6" x14ac:dyDescent="0.35">
      <c r="A6759" s="14">
        <v>43415</v>
      </c>
      <c r="B6759" s="15">
        <v>0.4513888888888889</v>
      </c>
      <c r="C6759">
        <v>0</v>
      </c>
      <c r="D6759">
        <v>10.1614</v>
      </c>
      <c r="E6759">
        <v>21.971</v>
      </c>
      <c r="F6759" s="13">
        <f t="shared" si="105"/>
        <v>43415.451388888891</v>
      </c>
    </row>
    <row r="6760" spans="1:6" x14ac:dyDescent="0.35">
      <c r="A6760" s="14">
        <v>43415</v>
      </c>
      <c r="B6760" s="15">
        <v>0.45833333333333331</v>
      </c>
      <c r="C6760">
        <v>0</v>
      </c>
      <c r="D6760">
        <v>10.154299999999999</v>
      </c>
      <c r="E6760">
        <v>21.98</v>
      </c>
      <c r="F6760" s="13">
        <f t="shared" si="105"/>
        <v>43415.458333333336</v>
      </c>
    </row>
    <row r="6761" spans="1:6" x14ac:dyDescent="0.35">
      <c r="A6761" s="14">
        <v>43415</v>
      </c>
      <c r="B6761" s="15">
        <v>0.46527777777777773</v>
      </c>
      <c r="C6761">
        <v>0</v>
      </c>
      <c r="D6761">
        <v>10.1403</v>
      </c>
      <c r="E6761">
        <v>21.988</v>
      </c>
      <c r="F6761" s="13">
        <f t="shared" si="105"/>
        <v>43415.465277777781</v>
      </c>
    </row>
    <row r="6762" spans="1:6" x14ac:dyDescent="0.35">
      <c r="A6762" s="14">
        <v>43415</v>
      </c>
      <c r="B6762" s="15">
        <v>0.47222222222222227</v>
      </c>
      <c r="C6762">
        <v>0</v>
      </c>
      <c r="D6762">
        <v>10.127800000000001</v>
      </c>
      <c r="E6762">
        <v>21.994</v>
      </c>
      <c r="F6762" s="13">
        <f t="shared" si="105"/>
        <v>43415.472222222219</v>
      </c>
    </row>
    <row r="6763" spans="1:6" x14ac:dyDescent="0.35">
      <c r="A6763" s="14">
        <v>43415</v>
      </c>
      <c r="B6763" s="15">
        <v>0.47916666666666669</v>
      </c>
      <c r="C6763">
        <v>0</v>
      </c>
      <c r="D6763">
        <v>10.121600000000001</v>
      </c>
      <c r="E6763">
        <v>21.997</v>
      </c>
      <c r="F6763" s="13">
        <f t="shared" si="105"/>
        <v>43415.479166666664</v>
      </c>
    </row>
    <row r="6764" spans="1:6" x14ac:dyDescent="0.35">
      <c r="A6764" s="14">
        <v>43415</v>
      </c>
      <c r="B6764" s="15">
        <v>0.4861111111111111</v>
      </c>
      <c r="C6764">
        <v>0</v>
      </c>
      <c r="D6764">
        <v>10.117699999999999</v>
      </c>
      <c r="E6764">
        <v>21.997</v>
      </c>
      <c r="F6764" s="13">
        <f t="shared" si="105"/>
        <v>43415.486111111109</v>
      </c>
    </row>
    <row r="6765" spans="1:6" x14ac:dyDescent="0.35">
      <c r="A6765" s="14">
        <v>43415</v>
      </c>
      <c r="B6765" s="15">
        <v>0.49305555555555558</v>
      </c>
      <c r="C6765">
        <v>0</v>
      </c>
      <c r="D6765">
        <v>10.1159</v>
      </c>
      <c r="E6765">
        <v>21.997</v>
      </c>
      <c r="F6765" s="13">
        <f t="shared" si="105"/>
        <v>43415.493055555555</v>
      </c>
    </row>
    <row r="6766" spans="1:6" x14ac:dyDescent="0.35">
      <c r="A6766" s="14">
        <v>43415</v>
      </c>
      <c r="B6766" s="15">
        <v>0.5</v>
      </c>
      <c r="C6766">
        <v>0</v>
      </c>
      <c r="D6766">
        <v>10.114800000000001</v>
      </c>
      <c r="E6766">
        <v>21.995999999999999</v>
      </c>
      <c r="F6766" s="13">
        <f t="shared" si="105"/>
        <v>43415.5</v>
      </c>
    </row>
    <row r="6767" spans="1:6" x14ac:dyDescent="0.35">
      <c r="A6767" s="14">
        <v>43415</v>
      </c>
      <c r="B6767" s="15">
        <v>0.50694444444444442</v>
      </c>
      <c r="C6767">
        <v>0</v>
      </c>
      <c r="D6767">
        <v>10.1128</v>
      </c>
      <c r="E6767">
        <v>21.995000000000001</v>
      </c>
      <c r="F6767" s="13">
        <f t="shared" si="105"/>
        <v>43415.506944444445</v>
      </c>
    </row>
    <row r="6768" spans="1:6" x14ac:dyDescent="0.35">
      <c r="A6768" s="14">
        <v>43415</v>
      </c>
      <c r="B6768" s="15">
        <v>0.51388888888888895</v>
      </c>
      <c r="C6768">
        <v>0</v>
      </c>
      <c r="D6768">
        <v>10.1088</v>
      </c>
      <c r="E6768">
        <v>21.995000000000001</v>
      </c>
      <c r="F6768" s="13">
        <f t="shared" si="105"/>
        <v>43415.513888888891</v>
      </c>
    </row>
    <row r="6769" spans="1:6" x14ac:dyDescent="0.35">
      <c r="A6769" s="14">
        <v>43415</v>
      </c>
      <c r="B6769" s="15">
        <v>0.52083333333333337</v>
      </c>
      <c r="C6769">
        <v>0</v>
      </c>
      <c r="D6769">
        <v>10.105499999999999</v>
      </c>
      <c r="E6769">
        <v>21.995000000000001</v>
      </c>
      <c r="F6769" s="13">
        <f t="shared" si="105"/>
        <v>43415.520833333336</v>
      </c>
    </row>
    <row r="6770" spans="1:6" x14ac:dyDescent="0.35">
      <c r="A6770" s="14">
        <v>43415</v>
      </c>
      <c r="B6770" s="15">
        <v>0.52777777777777779</v>
      </c>
      <c r="C6770">
        <v>0</v>
      </c>
      <c r="D6770">
        <v>10.102</v>
      </c>
      <c r="E6770">
        <v>21.995999999999999</v>
      </c>
      <c r="F6770" s="13">
        <f t="shared" si="105"/>
        <v>43415.527777777781</v>
      </c>
    </row>
    <row r="6771" spans="1:6" x14ac:dyDescent="0.35">
      <c r="A6771" s="14">
        <v>43415</v>
      </c>
      <c r="B6771" s="15">
        <v>0.53472222222222221</v>
      </c>
      <c r="C6771">
        <v>0</v>
      </c>
      <c r="D6771">
        <v>10.0984</v>
      </c>
      <c r="E6771">
        <v>21.997</v>
      </c>
      <c r="F6771" s="13">
        <f t="shared" si="105"/>
        <v>43415.534722222219</v>
      </c>
    </row>
    <row r="6772" spans="1:6" x14ac:dyDescent="0.35">
      <c r="A6772" s="14">
        <v>43415</v>
      </c>
      <c r="B6772" s="15">
        <v>0.54166666666666663</v>
      </c>
      <c r="C6772">
        <v>0</v>
      </c>
      <c r="D6772">
        <v>10.0967</v>
      </c>
      <c r="E6772">
        <v>21.997</v>
      </c>
      <c r="F6772" s="13">
        <f t="shared" si="105"/>
        <v>43415.541666666664</v>
      </c>
    </row>
    <row r="6773" spans="1:6" x14ac:dyDescent="0.35">
      <c r="A6773" s="14">
        <v>43415</v>
      </c>
      <c r="B6773" s="15">
        <v>0.54861111111111105</v>
      </c>
      <c r="C6773">
        <v>0</v>
      </c>
      <c r="D6773">
        <v>10.094200000000001</v>
      </c>
      <c r="E6773">
        <v>21.998000000000001</v>
      </c>
      <c r="F6773" s="13">
        <f t="shared" si="105"/>
        <v>43415.548611111109</v>
      </c>
    </row>
    <row r="6774" spans="1:6" x14ac:dyDescent="0.35">
      <c r="A6774" s="14">
        <v>43415</v>
      </c>
      <c r="B6774" s="15">
        <v>0.55555555555555558</v>
      </c>
      <c r="C6774">
        <v>0</v>
      </c>
      <c r="D6774">
        <v>10.0936</v>
      </c>
      <c r="E6774">
        <v>21.998000000000001</v>
      </c>
      <c r="F6774" s="13">
        <f t="shared" si="105"/>
        <v>43415.555555555555</v>
      </c>
    </row>
    <row r="6775" spans="1:6" x14ac:dyDescent="0.35">
      <c r="A6775" s="14">
        <v>43415</v>
      </c>
      <c r="B6775" s="15">
        <v>0.5625</v>
      </c>
      <c r="C6775">
        <v>0</v>
      </c>
      <c r="D6775">
        <v>10.0932</v>
      </c>
      <c r="E6775">
        <v>21.998000000000001</v>
      </c>
      <c r="F6775" s="13">
        <f t="shared" si="105"/>
        <v>43415.5625</v>
      </c>
    </row>
    <row r="6776" spans="1:6" x14ac:dyDescent="0.35">
      <c r="A6776" s="14">
        <v>43415</v>
      </c>
      <c r="B6776" s="15">
        <v>0.56944444444444442</v>
      </c>
      <c r="C6776">
        <v>0</v>
      </c>
      <c r="D6776">
        <v>10.0929</v>
      </c>
      <c r="E6776">
        <v>21.997</v>
      </c>
      <c r="F6776" s="13">
        <f t="shared" si="105"/>
        <v>43415.569444444445</v>
      </c>
    </row>
    <row r="6777" spans="1:6" x14ac:dyDescent="0.35">
      <c r="A6777" s="14">
        <v>43415</v>
      </c>
      <c r="B6777" s="15">
        <v>0.57638888888888895</v>
      </c>
      <c r="C6777">
        <v>0</v>
      </c>
      <c r="D6777">
        <v>10.0921</v>
      </c>
      <c r="E6777">
        <v>21.997</v>
      </c>
      <c r="F6777" s="13">
        <f t="shared" si="105"/>
        <v>43415.576388888891</v>
      </c>
    </row>
    <row r="6778" spans="1:6" x14ac:dyDescent="0.35">
      <c r="A6778" s="14">
        <v>43415</v>
      </c>
      <c r="B6778" s="15">
        <v>0.58333333333333337</v>
      </c>
      <c r="C6778">
        <v>0</v>
      </c>
      <c r="D6778">
        <v>10.089700000000001</v>
      </c>
      <c r="E6778">
        <v>21.997</v>
      </c>
      <c r="F6778" s="13">
        <f t="shared" si="105"/>
        <v>43415.583333333336</v>
      </c>
    </row>
    <row r="6779" spans="1:6" x14ac:dyDescent="0.35">
      <c r="A6779" s="14">
        <v>43415</v>
      </c>
      <c r="B6779" s="15">
        <v>0.59027777777777779</v>
      </c>
      <c r="C6779">
        <v>0</v>
      </c>
      <c r="D6779">
        <v>10.0886</v>
      </c>
      <c r="E6779">
        <v>21.998000000000001</v>
      </c>
      <c r="F6779" s="13">
        <f t="shared" si="105"/>
        <v>43415.590277777781</v>
      </c>
    </row>
    <row r="6780" spans="1:6" x14ac:dyDescent="0.35">
      <c r="A6780" s="14">
        <v>43415</v>
      </c>
      <c r="B6780" s="15">
        <v>0.59722222222222221</v>
      </c>
      <c r="C6780">
        <v>0</v>
      </c>
      <c r="D6780">
        <v>10.0878</v>
      </c>
      <c r="E6780">
        <v>21.998999999999999</v>
      </c>
      <c r="F6780" s="13">
        <f t="shared" si="105"/>
        <v>43415.597222222219</v>
      </c>
    </row>
    <row r="6781" spans="1:6" x14ac:dyDescent="0.35">
      <c r="A6781" s="14">
        <v>43415</v>
      </c>
      <c r="B6781" s="15">
        <v>0.60416666666666663</v>
      </c>
      <c r="C6781">
        <v>0</v>
      </c>
      <c r="D6781">
        <v>10.0862</v>
      </c>
      <c r="E6781">
        <v>21.998999999999999</v>
      </c>
      <c r="F6781" s="13">
        <f t="shared" si="105"/>
        <v>43415.604166666664</v>
      </c>
    </row>
    <row r="6782" spans="1:6" x14ac:dyDescent="0.35">
      <c r="A6782" s="14">
        <v>43415</v>
      </c>
      <c r="B6782" s="15">
        <v>0.61111111111111105</v>
      </c>
      <c r="C6782">
        <v>0</v>
      </c>
      <c r="D6782">
        <v>10.085000000000001</v>
      </c>
      <c r="E6782">
        <v>21.998999999999999</v>
      </c>
      <c r="F6782" s="13">
        <f t="shared" si="105"/>
        <v>43415.611111111109</v>
      </c>
    </row>
    <row r="6783" spans="1:6" x14ac:dyDescent="0.35">
      <c r="A6783" s="14">
        <v>43415</v>
      </c>
      <c r="B6783" s="15">
        <v>0.61805555555555558</v>
      </c>
      <c r="C6783">
        <v>0</v>
      </c>
      <c r="D6783">
        <v>10.083</v>
      </c>
      <c r="E6783">
        <v>22</v>
      </c>
      <c r="F6783" s="13">
        <f t="shared" si="105"/>
        <v>43415.618055555555</v>
      </c>
    </row>
    <row r="6784" spans="1:6" x14ac:dyDescent="0.35">
      <c r="A6784" s="14">
        <v>43415</v>
      </c>
      <c r="B6784" s="15">
        <v>0.625</v>
      </c>
      <c r="C6784">
        <v>0</v>
      </c>
      <c r="D6784">
        <v>10.082000000000001</v>
      </c>
      <c r="E6784">
        <v>22.001000000000001</v>
      </c>
      <c r="F6784" s="13">
        <f t="shared" si="105"/>
        <v>43415.625</v>
      </c>
    </row>
    <row r="6785" spans="1:6" x14ac:dyDescent="0.35">
      <c r="A6785" s="14">
        <v>43415</v>
      </c>
      <c r="B6785" s="15">
        <v>0.63194444444444442</v>
      </c>
      <c r="C6785">
        <v>0</v>
      </c>
      <c r="D6785">
        <v>10.0806</v>
      </c>
      <c r="E6785">
        <v>22.001000000000001</v>
      </c>
      <c r="F6785" s="13">
        <f t="shared" si="105"/>
        <v>43415.631944444445</v>
      </c>
    </row>
    <row r="6786" spans="1:6" x14ac:dyDescent="0.35">
      <c r="A6786" s="14">
        <v>43415</v>
      </c>
      <c r="B6786" s="15">
        <v>0.63888888888888895</v>
      </c>
      <c r="C6786">
        <v>0</v>
      </c>
      <c r="D6786">
        <v>10.080299999999999</v>
      </c>
      <c r="E6786">
        <v>22.001999999999999</v>
      </c>
      <c r="F6786" s="13">
        <f t="shared" si="105"/>
        <v>43415.638888888891</v>
      </c>
    </row>
    <row r="6787" spans="1:6" x14ac:dyDescent="0.35">
      <c r="A6787" s="14">
        <v>43415</v>
      </c>
      <c r="B6787" s="15">
        <v>0.64583333333333337</v>
      </c>
      <c r="C6787">
        <v>0</v>
      </c>
      <c r="D6787">
        <v>10.0831</v>
      </c>
      <c r="E6787">
        <v>22.001999999999999</v>
      </c>
      <c r="F6787" s="13">
        <f t="shared" si="105"/>
        <v>43415.645833333336</v>
      </c>
    </row>
    <row r="6788" spans="1:6" x14ac:dyDescent="0.35">
      <c r="A6788" s="14">
        <v>43415</v>
      </c>
      <c r="B6788" s="15">
        <v>0.65277777777777779</v>
      </c>
      <c r="C6788">
        <v>0</v>
      </c>
      <c r="D6788">
        <v>10.084899999999999</v>
      </c>
      <c r="E6788">
        <v>22.003</v>
      </c>
      <c r="F6788" s="13">
        <f t="shared" si="105"/>
        <v>43415.652777777781</v>
      </c>
    </row>
    <row r="6789" spans="1:6" x14ac:dyDescent="0.35">
      <c r="A6789" s="14">
        <v>43415</v>
      </c>
      <c r="B6789" s="15">
        <v>0.65972222222222221</v>
      </c>
      <c r="C6789">
        <v>0</v>
      </c>
      <c r="D6789">
        <v>10.087199999999999</v>
      </c>
      <c r="E6789">
        <v>22.003</v>
      </c>
      <c r="F6789" s="13">
        <f t="shared" si="105"/>
        <v>43415.659722222219</v>
      </c>
    </row>
    <row r="6790" spans="1:6" x14ac:dyDescent="0.35">
      <c r="A6790" s="14">
        <v>43415</v>
      </c>
      <c r="B6790" s="15">
        <v>0.66666666666666663</v>
      </c>
      <c r="C6790">
        <v>0</v>
      </c>
      <c r="D6790">
        <v>10.0875</v>
      </c>
      <c r="E6790">
        <v>22.003</v>
      </c>
      <c r="F6790" s="13">
        <f t="shared" si="105"/>
        <v>43415.666666666664</v>
      </c>
    </row>
    <row r="6791" spans="1:6" x14ac:dyDescent="0.35">
      <c r="A6791" s="14">
        <v>43415</v>
      </c>
      <c r="B6791" s="15">
        <v>0.67361111111111116</v>
      </c>
      <c r="C6791">
        <v>0</v>
      </c>
      <c r="D6791">
        <v>10.085800000000001</v>
      </c>
      <c r="E6791">
        <v>22.003</v>
      </c>
      <c r="F6791" s="13">
        <f t="shared" si="105"/>
        <v>43415.673611111109</v>
      </c>
    </row>
    <row r="6792" spans="1:6" x14ac:dyDescent="0.35">
      <c r="A6792" s="14">
        <v>43415</v>
      </c>
      <c r="B6792" s="15">
        <v>0.68055555555555547</v>
      </c>
      <c r="C6792">
        <v>0</v>
      </c>
      <c r="D6792">
        <v>10.086499999999999</v>
      </c>
      <c r="E6792">
        <v>22.003</v>
      </c>
      <c r="F6792" s="13">
        <f t="shared" si="105"/>
        <v>43415.680555555555</v>
      </c>
    </row>
    <row r="6793" spans="1:6" x14ac:dyDescent="0.35">
      <c r="A6793" s="14">
        <v>43415</v>
      </c>
      <c r="B6793" s="15">
        <v>0.6875</v>
      </c>
      <c r="C6793">
        <v>0</v>
      </c>
      <c r="D6793">
        <v>10.086600000000001</v>
      </c>
      <c r="E6793">
        <v>22.003</v>
      </c>
      <c r="F6793" s="13">
        <f t="shared" si="105"/>
        <v>43415.6875</v>
      </c>
    </row>
    <row r="6794" spans="1:6" x14ac:dyDescent="0.35">
      <c r="A6794" s="14">
        <v>43415</v>
      </c>
      <c r="B6794" s="15">
        <v>0.69444444444444453</v>
      </c>
      <c r="C6794">
        <v>0</v>
      </c>
      <c r="D6794">
        <v>10.087</v>
      </c>
      <c r="E6794">
        <v>22.004000000000001</v>
      </c>
      <c r="F6794" s="13">
        <f t="shared" si="105"/>
        <v>43415.694444444445</v>
      </c>
    </row>
    <row r="6795" spans="1:6" x14ac:dyDescent="0.35">
      <c r="A6795" s="14">
        <v>43415</v>
      </c>
      <c r="B6795" s="15">
        <v>0.70138888888888884</v>
      </c>
      <c r="C6795">
        <v>0</v>
      </c>
      <c r="D6795">
        <v>10.0892</v>
      </c>
      <c r="E6795">
        <v>22.003</v>
      </c>
      <c r="F6795" s="13">
        <f t="shared" si="105"/>
        <v>43415.701388888891</v>
      </c>
    </row>
    <row r="6796" spans="1:6" x14ac:dyDescent="0.35">
      <c r="A6796" s="14">
        <v>43415</v>
      </c>
      <c r="B6796" s="15">
        <v>0.70833333333333337</v>
      </c>
      <c r="C6796">
        <v>0</v>
      </c>
      <c r="D6796">
        <v>10.090299999999999</v>
      </c>
      <c r="E6796">
        <v>22.003</v>
      </c>
      <c r="F6796" s="13">
        <f t="shared" si="105"/>
        <v>43415.708333333336</v>
      </c>
    </row>
    <row r="6797" spans="1:6" x14ac:dyDescent="0.35">
      <c r="A6797" s="14">
        <v>43415</v>
      </c>
      <c r="B6797" s="15">
        <v>0.71527777777777779</v>
      </c>
      <c r="C6797">
        <v>0</v>
      </c>
      <c r="D6797">
        <v>10.0905</v>
      </c>
      <c r="E6797">
        <v>22.001999999999999</v>
      </c>
      <c r="F6797" s="13">
        <f t="shared" si="105"/>
        <v>43415.715277777781</v>
      </c>
    </row>
    <row r="6798" spans="1:6" x14ac:dyDescent="0.35">
      <c r="A6798" s="14">
        <v>43415</v>
      </c>
      <c r="B6798" s="15">
        <v>0.72222222222222221</v>
      </c>
      <c r="C6798">
        <v>0</v>
      </c>
      <c r="D6798">
        <v>10.0922</v>
      </c>
      <c r="E6798">
        <v>22</v>
      </c>
      <c r="F6798" s="13">
        <f t="shared" ref="F6798:F6861" si="106">A6798+B6798</f>
        <v>43415.722222222219</v>
      </c>
    </row>
    <row r="6799" spans="1:6" x14ac:dyDescent="0.35">
      <c r="A6799" s="14">
        <v>43415</v>
      </c>
      <c r="B6799" s="15">
        <v>0.72916666666666663</v>
      </c>
      <c r="C6799">
        <v>0</v>
      </c>
      <c r="D6799">
        <v>10.095800000000001</v>
      </c>
      <c r="E6799">
        <v>21.998000000000001</v>
      </c>
      <c r="F6799" s="13">
        <f t="shared" si="106"/>
        <v>43415.729166666664</v>
      </c>
    </row>
    <row r="6800" spans="1:6" x14ac:dyDescent="0.35">
      <c r="A6800" s="14">
        <v>43415</v>
      </c>
      <c r="B6800" s="15">
        <v>0.73611111111111116</v>
      </c>
      <c r="C6800">
        <v>0</v>
      </c>
      <c r="D6800">
        <v>10.0985</v>
      </c>
      <c r="E6800">
        <v>21.995000000000001</v>
      </c>
      <c r="F6800" s="13">
        <f t="shared" si="106"/>
        <v>43415.736111111109</v>
      </c>
    </row>
    <row r="6801" spans="1:6" x14ac:dyDescent="0.35">
      <c r="A6801" s="14">
        <v>43415</v>
      </c>
      <c r="B6801" s="15">
        <v>0.74305555555555547</v>
      </c>
      <c r="C6801">
        <v>0</v>
      </c>
      <c r="D6801">
        <v>10.1012</v>
      </c>
      <c r="E6801">
        <v>21.992000000000001</v>
      </c>
      <c r="F6801" s="13">
        <f t="shared" si="106"/>
        <v>43415.743055555555</v>
      </c>
    </row>
    <row r="6802" spans="1:6" x14ac:dyDescent="0.35">
      <c r="A6802" s="14">
        <v>43415</v>
      </c>
      <c r="B6802" s="15">
        <v>0.75</v>
      </c>
      <c r="C6802">
        <v>0</v>
      </c>
      <c r="D6802">
        <v>10.1028</v>
      </c>
      <c r="E6802">
        <v>21.989000000000001</v>
      </c>
      <c r="F6802" s="13">
        <f t="shared" si="106"/>
        <v>43415.75</v>
      </c>
    </row>
    <row r="6803" spans="1:6" x14ac:dyDescent="0.35">
      <c r="A6803" s="14">
        <v>43415</v>
      </c>
      <c r="B6803" s="15">
        <v>0.75694444444444453</v>
      </c>
      <c r="C6803">
        <v>0</v>
      </c>
      <c r="D6803">
        <v>10.107100000000001</v>
      </c>
      <c r="E6803">
        <v>21.986000000000001</v>
      </c>
      <c r="F6803" s="13">
        <f t="shared" si="106"/>
        <v>43415.756944444445</v>
      </c>
    </row>
    <row r="6804" spans="1:6" x14ac:dyDescent="0.35">
      <c r="A6804" s="14">
        <v>43415</v>
      </c>
      <c r="B6804" s="15">
        <v>0.76388888888888884</v>
      </c>
      <c r="C6804">
        <v>0</v>
      </c>
      <c r="D6804">
        <v>10.111700000000001</v>
      </c>
      <c r="E6804">
        <v>21.983000000000001</v>
      </c>
      <c r="F6804" s="13">
        <f t="shared" si="106"/>
        <v>43415.763888888891</v>
      </c>
    </row>
    <row r="6805" spans="1:6" x14ac:dyDescent="0.35">
      <c r="A6805" s="14">
        <v>43415</v>
      </c>
      <c r="B6805" s="15">
        <v>0.77083333333333337</v>
      </c>
      <c r="C6805">
        <v>0</v>
      </c>
      <c r="D6805">
        <v>10.1165</v>
      </c>
      <c r="E6805">
        <v>21.981000000000002</v>
      </c>
      <c r="F6805" s="13">
        <f t="shared" si="106"/>
        <v>43415.770833333336</v>
      </c>
    </row>
    <row r="6806" spans="1:6" x14ac:dyDescent="0.35">
      <c r="A6806" s="14">
        <v>43415</v>
      </c>
      <c r="B6806" s="15">
        <v>0.77777777777777779</v>
      </c>
      <c r="C6806">
        <v>0</v>
      </c>
      <c r="D6806">
        <v>10.119300000000001</v>
      </c>
      <c r="E6806">
        <v>21.978000000000002</v>
      </c>
      <c r="F6806" s="13">
        <f t="shared" si="106"/>
        <v>43415.777777777781</v>
      </c>
    </row>
    <row r="6807" spans="1:6" x14ac:dyDescent="0.35">
      <c r="A6807" s="14">
        <v>43415</v>
      </c>
      <c r="B6807" s="15">
        <v>0.78472222222222221</v>
      </c>
      <c r="C6807">
        <v>0</v>
      </c>
      <c r="D6807">
        <v>10.1212</v>
      </c>
      <c r="E6807">
        <v>21.977</v>
      </c>
      <c r="F6807" s="13">
        <f t="shared" si="106"/>
        <v>43415.784722222219</v>
      </c>
    </row>
    <row r="6808" spans="1:6" x14ac:dyDescent="0.35">
      <c r="A6808" s="14">
        <v>43415</v>
      </c>
      <c r="B6808" s="15">
        <v>0.79166666666666663</v>
      </c>
      <c r="C6808">
        <v>0</v>
      </c>
      <c r="D6808">
        <v>10.1205</v>
      </c>
      <c r="E6808">
        <v>21.975000000000001</v>
      </c>
      <c r="F6808" s="13">
        <f t="shared" si="106"/>
        <v>43415.791666666664</v>
      </c>
    </row>
    <row r="6809" spans="1:6" x14ac:dyDescent="0.35">
      <c r="A6809" s="14">
        <v>43415</v>
      </c>
      <c r="B6809" s="15">
        <v>0.79861111111111116</v>
      </c>
      <c r="C6809">
        <v>0</v>
      </c>
      <c r="D6809">
        <v>10.1213</v>
      </c>
      <c r="E6809">
        <v>21.974</v>
      </c>
      <c r="F6809" s="13">
        <f t="shared" si="106"/>
        <v>43415.798611111109</v>
      </c>
    </row>
    <row r="6810" spans="1:6" x14ac:dyDescent="0.35">
      <c r="A6810" s="14">
        <v>43415</v>
      </c>
      <c r="B6810" s="15">
        <v>0.80555555555555547</v>
      </c>
      <c r="C6810">
        <v>0</v>
      </c>
      <c r="D6810">
        <v>10.1214</v>
      </c>
      <c r="E6810">
        <v>21.974</v>
      </c>
      <c r="F6810" s="13">
        <f t="shared" si="106"/>
        <v>43415.805555555555</v>
      </c>
    </row>
    <row r="6811" spans="1:6" x14ac:dyDescent="0.35">
      <c r="A6811" s="14">
        <v>43415</v>
      </c>
      <c r="B6811" s="15">
        <v>0.8125</v>
      </c>
      <c r="C6811">
        <v>0</v>
      </c>
      <c r="D6811">
        <v>10.121600000000001</v>
      </c>
      <c r="E6811">
        <v>21.972999999999999</v>
      </c>
      <c r="F6811" s="13">
        <f t="shared" si="106"/>
        <v>43415.8125</v>
      </c>
    </row>
    <row r="6812" spans="1:6" x14ac:dyDescent="0.35">
      <c r="A6812" s="14">
        <v>43415</v>
      </c>
      <c r="B6812" s="15">
        <v>0.81944444444444453</v>
      </c>
      <c r="C6812">
        <v>0</v>
      </c>
      <c r="D6812">
        <v>10.1204</v>
      </c>
      <c r="E6812">
        <v>21.972000000000001</v>
      </c>
      <c r="F6812" s="13">
        <f t="shared" si="106"/>
        <v>43415.819444444445</v>
      </c>
    </row>
    <row r="6813" spans="1:6" x14ac:dyDescent="0.35">
      <c r="A6813" s="14">
        <v>43415</v>
      </c>
      <c r="B6813" s="15">
        <v>0.82638888888888884</v>
      </c>
      <c r="C6813">
        <v>0</v>
      </c>
      <c r="D6813">
        <v>10.119899999999999</v>
      </c>
      <c r="E6813">
        <v>21.97</v>
      </c>
      <c r="F6813" s="13">
        <f t="shared" si="106"/>
        <v>43415.826388888891</v>
      </c>
    </row>
    <row r="6814" spans="1:6" x14ac:dyDescent="0.35">
      <c r="A6814" s="14">
        <v>43415</v>
      </c>
      <c r="B6814" s="15">
        <v>0.83333333333333337</v>
      </c>
      <c r="C6814">
        <v>0</v>
      </c>
      <c r="D6814">
        <v>10.1191</v>
      </c>
      <c r="E6814">
        <v>21.969000000000001</v>
      </c>
      <c r="F6814" s="13">
        <f t="shared" si="106"/>
        <v>43415.833333333336</v>
      </c>
    </row>
    <row r="6815" spans="1:6" x14ac:dyDescent="0.35">
      <c r="A6815" s="14">
        <v>43415</v>
      </c>
      <c r="B6815" s="15">
        <v>0.84027777777777779</v>
      </c>
      <c r="C6815">
        <v>0</v>
      </c>
      <c r="D6815">
        <v>10.119199999999999</v>
      </c>
      <c r="E6815">
        <v>21.966999999999999</v>
      </c>
      <c r="F6815" s="13">
        <f t="shared" si="106"/>
        <v>43415.840277777781</v>
      </c>
    </row>
    <row r="6816" spans="1:6" x14ac:dyDescent="0.35">
      <c r="A6816" s="14">
        <v>43415</v>
      </c>
      <c r="B6816" s="15">
        <v>0.84722222222222221</v>
      </c>
      <c r="C6816">
        <v>0</v>
      </c>
      <c r="D6816">
        <v>10.120200000000001</v>
      </c>
      <c r="E6816">
        <v>21.965</v>
      </c>
      <c r="F6816" s="13">
        <f t="shared" si="106"/>
        <v>43415.847222222219</v>
      </c>
    </row>
    <row r="6817" spans="1:6" x14ac:dyDescent="0.35">
      <c r="A6817" s="14">
        <v>43415</v>
      </c>
      <c r="B6817" s="15">
        <v>0.85416666666666663</v>
      </c>
      <c r="C6817">
        <v>0</v>
      </c>
      <c r="D6817">
        <v>10.1203</v>
      </c>
      <c r="E6817">
        <v>21.963000000000001</v>
      </c>
      <c r="F6817" s="13">
        <f t="shared" si="106"/>
        <v>43415.854166666664</v>
      </c>
    </row>
    <row r="6818" spans="1:6" x14ac:dyDescent="0.35">
      <c r="A6818" s="14">
        <v>43415</v>
      </c>
      <c r="B6818" s="15">
        <v>0.86111111111111116</v>
      </c>
      <c r="C6818">
        <v>0</v>
      </c>
      <c r="D6818">
        <v>10.120100000000001</v>
      </c>
      <c r="E6818">
        <v>21.960999999999999</v>
      </c>
      <c r="F6818" s="13">
        <f t="shared" si="106"/>
        <v>43415.861111111109</v>
      </c>
    </row>
    <row r="6819" spans="1:6" x14ac:dyDescent="0.35">
      <c r="A6819" s="14">
        <v>43415</v>
      </c>
      <c r="B6819" s="15">
        <v>0.86805555555555547</v>
      </c>
      <c r="C6819">
        <v>0</v>
      </c>
      <c r="D6819">
        <v>10.1196</v>
      </c>
      <c r="E6819">
        <v>21.957999999999998</v>
      </c>
      <c r="F6819" s="13">
        <f t="shared" si="106"/>
        <v>43415.868055555555</v>
      </c>
    </row>
    <row r="6820" spans="1:6" x14ac:dyDescent="0.35">
      <c r="A6820" s="14">
        <v>43415</v>
      </c>
      <c r="B6820" s="15">
        <v>0.875</v>
      </c>
      <c r="C6820">
        <v>0</v>
      </c>
      <c r="D6820">
        <v>10.1197</v>
      </c>
      <c r="E6820">
        <v>21.957000000000001</v>
      </c>
      <c r="F6820" s="13">
        <f t="shared" si="106"/>
        <v>43415.875</v>
      </c>
    </row>
    <row r="6821" spans="1:6" x14ac:dyDescent="0.35">
      <c r="A6821" s="14">
        <v>43415</v>
      </c>
      <c r="B6821" s="15">
        <v>0.88194444444444453</v>
      </c>
      <c r="C6821">
        <v>0</v>
      </c>
      <c r="D6821">
        <v>10.120799999999999</v>
      </c>
      <c r="E6821">
        <v>21.954999999999998</v>
      </c>
      <c r="F6821" s="13">
        <f t="shared" si="106"/>
        <v>43415.881944444445</v>
      </c>
    </row>
    <row r="6822" spans="1:6" x14ac:dyDescent="0.35">
      <c r="A6822" s="14">
        <v>43415</v>
      </c>
      <c r="B6822" s="15">
        <v>0.88888888888888884</v>
      </c>
      <c r="C6822">
        <v>0</v>
      </c>
      <c r="D6822">
        <v>10.121</v>
      </c>
      <c r="E6822">
        <v>21.954999999999998</v>
      </c>
      <c r="F6822" s="13">
        <f t="shared" si="106"/>
        <v>43415.888888888891</v>
      </c>
    </row>
    <row r="6823" spans="1:6" x14ac:dyDescent="0.35">
      <c r="A6823" s="14">
        <v>43415</v>
      </c>
      <c r="B6823" s="15">
        <v>0.89583333333333337</v>
      </c>
      <c r="C6823">
        <v>0</v>
      </c>
      <c r="D6823">
        <v>10.121700000000001</v>
      </c>
      <c r="E6823">
        <v>21.954000000000001</v>
      </c>
      <c r="F6823" s="13">
        <f t="shared" si="106"/>
        <v>43415.895833333336</v>
      </c>
    </row>
    <row r="6824" spans="1:6" x14ac:dyDescent="0.35">
      <c r="A6824" s="14">
        <v>43415</v>
      </c>
      <c r="B6824" s="15">
        <v>0.90277777777777779</v>
      </c>
      <c r="C6824">
        <v>0</v>
      </c>
      <c r="D6824">
        <v>10.121700000000001</v>
      </c>
      <c r="E6824">
        <v>21.952000000000002</v>
      </c>
      <c r="F6824" s="13">
        <f t="shared" si="106"/>
        <v>43415.902777777781</v>
      </c>
    </row>
    <row r="6825" spans="1:6" x14ac:dyDescent="0.35">
      <c r="A6825" s="14">
        <v>43415</v>
      </c>
      <c r="B6825" s="15">
        <v>0.90972222222222221</v>
      </c>
      <c r="C6825">
        <v>0</v>
      </c>
      <c r="D6825">
        <v>10.1219</v>
      </c>
      <c r="E6825">
        <v>21.951000000000001</v>
      </c>
      <c r="F6825" s="13">
        <f t="shared" si="106"/>
        <v>43415.909722222219</v>
      </c>
    </row>
    <row r="6826" spans="1:6" x14ac:dyDescent="0.35">
      <c r="A6826" s="14">
        <v>43415</v>
      </c>
      <c r="B6826" s="15">
        <v>0.91666666666666663</v>
      </c>
      <c r="C6826">
        <v>0</v>
      </c>
      <c r="D6826">
        <v>10.1203</v>
      </c>
      <c r="E6826">
        <v>21.949000000000002</v>
      </c>
      <c r="F6826" s="13">
        <f t="shared" si="106"/>
        <v>43415.916666666664</v>
      </c>
    </row>
    <row r="6827" spans="1:6" x14ac:dyDescent="0.35">
      <c r="A6827" s="14">
        <v>43415</v>
      </c>
      <c r="B6827" s="15">
        <v>0.92361111111111116</v>
      </c>
      <c r="C6827">
        <v>0</v>
      </c>
      <c r="D6827">
        <v>10.1244</v>
      </c>
      <c r="E6827">
        <v>21.946999999999999</v>
      </c>
      <c r="F6827" s="13">
        <f t="shared" si="106"/>
        <v>43415.923611111109</v>
      </c>
    </row>
    <row r="6828" spans="1:6" x14ac:dyDescent="0.35">
      <c r="A6828" s="14">
        <v>43415</v>
      </c>
      <c r="B6828" s="15">
        <v>0.93055555555555547</v>
      </c>
      <c r="C6828">
        <v>0</v>
      </c>
      <c r="D6828">
        <v>10.1243</v>
      </c>
      <c r="E6828">
        <v>21.945</v>
      </c>
      <c r="F6828" s="13">
        <f t="shared" si="106"/>
        <v>43415.930555555555</v>
      </c>
    </row>
    <row r="6829" spans="1:6" x14ac:dyDescent="0.35">
      <c r="A6829" s="14">
        <v>43415</v>
      </c>
      <c r="B6829" s="15">
        <v>0.9375</v>
      </c>
      <c r="C6829">
        <v>0</v>
      </c>
      <c r="D6829">
        <v>10.123900000000001</v>
      </c>
      <c r="E6829">
        <v>21.940999999999999</v>
      </c>
      <c r="F6829" s="13">
        <f t="shared" si="106"/>
        <v>43415.9375</v>
      </c>
    </row>
    <row r="6830" spans="1:6" x14ac:dyDescent="0.35">
      <c r="A6830" s="14">
        <v>43415</v>
      </c>
      <c r="B6830" s="15">
        <v>0.94444444444444453</v>
      </c>
      <c r="C6830">
        <v>0</v>
      </c>
      <c r="D6830">
        <v>10.122400000000001</v>
      </c>
      <c r="E6830">
        <v>21.94</v>
      </c>
      <c r="F6830" s="13">
        <f t="shared" si="106"/>
        <v>43415.944444444445</v>
      </c>
    </row>
    <row r="6831" spans="1:6" x14ac:dyDescent="0.35">
      <c r="A6831" s="14">
        <v>43415</v>
      </c>
      <c r="B6831" s="15">
        <v>0.95138888888888884</v>
      </c>
      <c r="C6831">
        <v>0</v>
      </c>
      <c r="D6831">
        <v>10.118600000000001</v>
      </c>
      <c r="E6831">
        <v>21.937999999999999</v>
      </c>
      <c r="F6831" s="13">
        <f t="shared" si="106"/>
        <v>43415.951388888891</v>
      </c>
    </row>
    <row r="6832" spans="1:6" x14ac:dyDescent="0.35">
      <c r="A6832" s="14">
        <v>43415</v>
      </c>
      <c r="B6832" s="15">
        <v>0.95833333333333337</v>
      </c>
      <c r="C6832">
        <v>0</v>
      </c>
      <c r="D6832">
        <v>10.1144</v>
      </c>
      <c r="E6832">
        <v>21.934000000000001</v>
      </c>
      <c r="F6832" s="13">
        <f t="shared" si="106"/>
        <v>43415.958333333336</v>
      </c>
    </row>
    <row r="6833" spans="1:6" x14ac:dyDescent="0.35">
      <c r="A6833" s="14">
        <v>43415</v>
      </c>
      <c r="B6833" s="15">
        <v>0.96527777777777779</v>
      </c>
      <c r="C6833">
        <v>0</v>
      </c>
      <c r="D6833">
        <v>10.111700000000001</v>
      </c>
      <c r="E6833">
        <v>21.931000000000001</v>
      </c>
      <c r="F6833" s="13">
        <f t="shared" si="106"/>
        <v>43415.965277777781</v>
      </c>
    </row>
    <row r="6834" spans="1:6" x14ac:dyDescent="0.35">
      <c r="A6834" s="14">
        <v>43415</v>
      </c>
      <c r="B6834" s="15">
        <v>0.97222222222222221</v>
      </c>
      <c r="C6834">
        <v>0</v>
      </c>
      <c r="D6834">
        <v>10.11</v>
      </c>
      <c r="E6834">
        <v>21.927</v>
      </c>
      <c r="F6834" s="13">
        <f t="shared" si="106"/>
        <v>43415.972222222219</v>
      </c>
    </row>
    <row r="6835" spans="1:6" x14ac:dyDescent="0.35">
      <c r="A6835" s="14">
        <v>43415</v>
      </c>
      <c r="B6835" s="15">
        <v>0.97916666666666663</v>
      </c>
      <c r="C6835">
        <v>0</v>
      </c>
      <c r="D6835">
        <v>10.107900000000001</v>
      </c>
      <c r="E6835">
        <v>21.922999999999998</v>
      </c>
      <c r="F6835" s="13">
        <f t="shared" si="106"/>
        <v>43415.979166666664</v>
      </c>
    </row>
    <row r="6836" spans="1:6" x14ac:dyDescent="0.35">
      <c r="A6836" s="14">
        <v>43415</v>
      </c>
      <c r="B6836" s="15">
        <v>0.98611111111111116</v>
      </c>
      <c r="C6836">
        <v>0</v>
      </c>
      <c r="D6836">
        <v>10.1069</v>
      </c>
      <c r="E6836">
        <v>21.92</v>
      </c>
      <c r="F6836" s="13">
        <f t="shared" si="106"/>
        <v>43415.986111111109</v>
      </c>
    </row>
    <row r="6837" spans="1:6" x14ac:dyDescent="0.35">
      <c r="A6837" s="14">
        <v>43415</v>
      </c>
      <c r="B6837" s="15">
        <v>0.99305555555555547</v>
      </c>
      <c r="C6837">
        <v>0</v>
      </c>
      <c r="D6837">
        <v>10.106299999999999</v>
      </c>
      <c r="E6837">
        <v>21.917000000000002</v>
      </c>
      <c r="F6837" s="13">
        <f t="shared" si="106"/>
        <v>43415.993055555555</v>
      </c>
    </row>
    <row r="6838" spans="1:6" x14ac:dyDescent="0.35">
      <c r="A6838" s="14">
        <v>43416</v>
      </c>
      <c r="B6838" s="15">
        <v>0</v>
      </c>
      <c r="C6838">
        <v>0</v>
      </c>
      <c r="D6838">
        <v>10.1059</v>
      </c>
      <c r="E6838">
        <v>21.913</v>
      </c>
      <c r="F6838" s="13">
        <f t="shared" si="106"/>
        <v>43416</v>
      </c>
    </row>
    <row r="6839" spans="1:6" x14ac:dyDescent="0.35">
      <c r="A6839" s="14">
        <v>43416</v>
      </c>
      <c r="B6839" s="15">
        <v>6.9444444444444441E-3</v>
      </c>
      <c r="C6839">
        <v>0</v>
      </c>
      <c r="D6839">
        <v>10.106</v>
      </c>
      <c r="E6839">
        <v>21.908999999999999</v>
      </c>
      <c r="F6839" s="13">
        <f t="shared" si="106"/>
        <v>43416.006944444445</v>
      </c>
    </row>
    <row r="6840" spans="1:6" x14ac:dyDescent="0.35">
      <c r="A6840" s="14">
        <v>43416</v>
      </c>
      <c r="B6840" s="15">
        <v>1.3888888888888888E-2</v>
      </c>
      <c r="C6840">
        <v>0</v>
      </c>
      <c r="D6840">
        <v>10.106299999999999</v>
      </c>
      <c r="E6840">
        <v>21.905999999999999</v>
      </c>
      <c r="F6840" s="13">
        <f t="shared" si="106"/>
        <v>43416.013888888891</v>
      </c>
    </row>
    <row r="6841" spans="1:6" x14ac:dyDescent="0.35">
      <c r="A6841" s="14">
        <v>43416</v>
      </c>
      <c r="B6841" s="15">
        <v>2.0833333333333332E-2</v>
      </c>
      <c r="C6841">
        <v>0</v>
      </c>
      <c r="D6841">
        <v>10.106</v>
      </c>
      <c r="E6841">
        <v>21.902999999999999</v>
      </c>
      <c r="F6841" s="13">
        <f t="shared" si="106"/>
        <v>43416.020833333336</v>
      </c>
    </row>
    <row r="6842" spans="1:6" x14ac:dyDescent="0.35">
      <c r="A6842" s="14">
        <v>43416</v>
      </c>
      <c r="B6842" s="15">
        <v>2.7777777777777776E-2</v>
      </c>
      <c r="C6842">
        <v>0</v>
      </c>
      <c r="D6842">
        <v>10.1051</v>
      </c>
      <c r="E6842">
        <v>21.901</v>
      </c>
      <c r="F6842" s="13">
        <f t="shared" si="106"/>
        <v>43416.027777777781</v>
      </c>
    </row>
    <row r="6843" spans="1:6" x14ac:dyDescent="0.35">
      <c r="A6843" s="14">
        <v>43416</v>
      </c>
      <c r="B6843" s="15">
        <v>3.4722222222222224E-2</v>
      </c>
      <c r="C6843">
        <v>0</v>
      </c>
      <c r="D6843">
        <v>10.1059</v>
      </c>
      <c r="E6843">
        <v>21.899000000000001</v>
      </c>
      <c r="F6843" s="13">
        <f t="shared" si="106"/>
        <v>43416.034722222219</v>
      </c>
    </row>
    <row r="6844" spans="1:6" x14ac:dyDescent="0.35">
      <c r="A6844" s="14">
        <v>43416</v>
      </c>
      <c r="B6844" s="15">
        <v>4.1666666666666664E-2</v>
      </c>
      <c r="C6844">
        <v>0</v>
      </c>
      <c r="D6844">
        <v>10.1045</v>
      </c>
      <c r="E6844">
        <v>21.898</v>
      </c>
      <c r="F6844" s="13">
        <f t="shared" si="106"/>
        <v>43416.041666666664</v>
      </c>
    </row>
    <row r="6845" spans="1:6" x14ac:dyDescent="0.35">
      <c r="A6845" s="14">
        <v>43416</v>
      </c>
      <c r="B6845" s="15">
        <v>4.8611111111111112E-2</v>
      </c>
      <c r="C6845">
        <v>0</v>
      </c>
      <c r="D6845">
        <v>10.104200000000001</v>
      </c>
      <c r="E6845">
        <v>21.898</v>
      </c>
      <c r="F6845" s="13">
        <f t="shared" si="106"/>
        <v>43416.048611111109</v>
      </c>
    </row>
    <row r="6846" spans="1:6" x14ac:dyDescent="0.35">
      <c r="A6846" s="14">
        <v>43416</v>
      </c>
      <c r="B6846" s="15">
        <v>5.5555555555555552E-2</v>
      </c>
      <c r="C6846">
        <v>0</v>
      </c>
      <c r="D6846">
        <v>10.1043</v>
      </c>
      <c r="E6846">
        <v>21.898</v>
      </c>
      <c r="F6846" s="13">
        <f t="shared" si="106"/>
        <v>43416.055555555555</v>
      </c>
    </row>
    <row r="6847" spans="1:6" x14ac:dyDescent="0.35">
      <c r="A6847" s="14">
        <v>43416</v>
      </c>
      <c r="B6847" s="15">
        <v>6.25E-2</v>
      </c>
      <c r="C6847">
        <v>0</v>
      </c>
      <c r="D6847">
        <v>10.1053</v>
      </c>
      <c r="E6847">
        <v>21.898</v>
      </c>
      <c r="F6847" s="13">
        <f t="shared" si="106"/>
        <v>43416.0625</v>
      </c>
    </row>
    <row r="6848" spans="1:6" x14ac:dyDescent="0.35">
      <c r="A6848" s="14">
        <v>43416</v>
      </c>
      <c r="B6848" s="15">
        <v>6.9444444444444434E-2</v>
      </c>
      <c r="C6848">
        <v>0</v>
      </c>
      <c r="D6848">
        <v>10.105</v>
      </c>
      <c r="E6848">
        <v>21.898</v>
      </c>
      <c r="F6848" s="13">
        <f t="shared" si="106"/>
        <v>43416.069444444445</v>
      </c>
    </row>
    <row r="6849" spans="1:6" x14ac:dyDescent="0.35">
      <c r="A6849" s="14">
        <v>43416</v>
      </c>
      <c r="B6849" s="15">
        <v>7.6388888888888895E-2</v>
      </c>
      <c r="C6849">
        <v>0</v>
      </c>
      <c r="D6849">
        <v>10.1027</v>
      </c>
      <c r="E6849">
        <v>21.898</v>
      </c>
      <c r="F6849" s="13">
        <f t="shared" si="106"/>
        <v>43416.076388888891</v>
      </c>
    </row>
    <row r="6850" spans="1:6" x14ac:dyDescent="0.35">
      <c r="A6850" s="14">
        <v>43416</v>
      </c>
      <c r="B6850" s="15">
        <v>8.3333333333333329E-2</v>
      </c>
      <c r="C6850">
        <v>0</v>
      </c>
      <c r="D6850">
        <v>10.101100000000001</v>
      </c>
      <c r="E6850">
        <v>21.896999999999998</v>
      </c>
      <c r="F6850" s="13">
        <f t="shared" si="106"/>
        <v>43416.083333333336</v>
      </c>
    </row>
    <row r="6851" spans="1:6" x14ac:dyDescent="0.35">
      <c r="A6851" s="14">
        <v>43416</v>
      </c>
      <c r="B6851" s="15">
        <v>9.0277777777777776E-2</v>
      </c>
      <c r="C6851">
        <v>0</v>
      </c>
      <c r="D6851">
        <v>10.100199999999999</v>
      </c>
      <c r="E6851">
        <v>21.896999999999998</v>
      </c>
      <c r="F6851" s="13">
        <f t="shared" si="106"/>
        <v>43416.090277777781</v>
      </c>
    </row>
    <row r="6852" spans="1:6" x14ac:dyDescent="0.35">
      <c r="A6852" s="14">
        <v>43416</v>
      </c>
      <c r="B6852" s="15">
        <v>9.7222222222222224E-2</v>
      </c>
      <c r="C6852">
        <v>0</v>
      </c>
      <c r="D6852">
        <v>10.099</v>
      </c>
      <c r="E6852">
        <v>21.896999999999998</v>
      </c>
      <c r="F6852" s="13">
        <f t="shared" si="106"/>
        <v>43416.097222222219</v>
      </c>
    </row>
    <row r="6853" spans="1:6" x14ac:dyDescent="0.35">
      <c r="A6853" s="14">
        <v>43416</v>
      </c>
      <c r="B6853" s="15">
        <v>0.10416666666666667</v>
      </c>
      <c r="C6853">
        <v>0</v>
      </c>
      <c r="D6853">
        <v>10.097099999999999</v>
      </c>
      <c r="E6853">
        <v>21.896000000000001</v>
      </c>
      <c r="F6853" s="13">
        <f t="shared" si="106"/>
        <v>43416.104166666664</v>
      </c>
    </row>
    <row r="6854" spans="1:6" x14ac:dyDescent="0.35">
      <c r="A6854" s="14">
        <v>43416</v>
      </c>
      <c r="B6854" s="15">
        <v>0.1111111111111111</v>
      </c>
      <c r="C6854">
        <v>0</v>
      </c>
      <c r="D6854">
        <v>10.094799999999999</v>
      </c>
      <c r="E6854">
        <v>21.895</v>
      </c>
      <c r="F6854" s="13">
        <f t="shared" si="106"/>
        <v>43416.111111111109</v>
      </c>
    </row>
    <row r="6855" spans="1:6" x14ac:dyDescent="0.35">
      <c r="A6855" s="14">
        <v>43416</v>
      </c>
      <c r="B6855" s="15">
        <v>0.11805555555555557</v>
      </c>
      <c r="C6855">
        <v>0</v>
      </c>
      <c r="D6855">
        <v>10.094200000000001</v>
      </c>
      <c r="E6855">
        <v>21.893999999999998</v>
      </c>
      <c r="F6855" s="13">
        <f t="shared" si="106"/>
        <v>43416.118055555555</v>
      </c>
    </row>
    <row r="6856" spans="1:6" x14ac:dyDescent="0.35">
      <c r="A6856" s="14">
        <v>43416</v>
      </c>
      <c r="B6856" s="15">
        <v>0.125</v>
      </c>
      <c r="C6856">
        <v>0</v>
      </c>
      <c r="D6856">
        <v>10.093299999999999</v>
      </c>
      <c r="E6856">
        <v>21.893000000000001</v>
      </c>
      <c r="F6856" s="13">
        <f t="shared" si="106"/>
        <v>43416.125</v>
      </c>
    </row>
    <row r="6857" spans="1:6" x14ac:dyDescent="0.35">
      <c r="A6857" s="14">
        <v>43416</v>
      </c>
      <c r="B6857" s="15">
        <v>0.13194444444444445</v>
      </c>
      <c r="C6857">
        <v>0</v>
      </c>
      <c r="D6857">
        <v>10.0923</v>
      </c>
      <c r="E6857">
        <v>21.891999999999999</v>
      </c>
      <c r="F6857" s="13">
        <f t="shared" si="106"/>
        <v>43416.131944444445</v>
      </c>
    </row>
    <row r="6858" spans="1:6" x14ac:dyDescent="0.35">
      <c r="A6858" s="14">
        <v>43416</v>
      </c>
      <c r="B6858" s="15">
        <v>0.1388888888888889</v>
      </c>
      <c r="C6858">
        <v>0</v>
      </c>
      <c r="D6858">
        <v>10.092700000000001</v>
      </c>
      <c r="E6858">
        <v>21.890999999999998</v>
      </c>
      <c r="F6858" s="13">
        <f t="shared" si="106"/>
        <v>43416.138888888891</v>
      </c>
    </row>
    <row r="6859" spans="1:6" x14ac:dyDescent="0.35">
      <c r="A6859" s="14">
        <v>43416</v>
      </c>
      <c r="B6859" s="15">
        <v>0.14583333333333334</v>
      </c>
      <c r="C6859">
        <v>0</v>
      </c>
      <c r="D6859">
        <v>10.0914</v>
      </c>
      <c r="E6859">
        <v>21.890999999999998</v>
      </c>
      <c r="F6859" s="13">
        <f t="shared" si="106"/>
        <v>43416.145833333336</v>
      </c>
    </row>
    <row r="6860" spans="1:6" x14ac:dyDescent="0.35">
      <c r="A6860" s="14">
        <v>43416</v>
      </c>
      <c r="B6860" s="15">
        <v>0.15277777777777776</v>
      </c>
      <c r="C6860">
        <v>0</v>
      </c>
      <c r="D6860">
        <v>10.093299999999999</v>
      </c>
      <c r="E6860">
        <v>21.890999999999998</v>
      </c>
      <c r="F6860" s="13">
        <f t="shared" si="106"/>
        <v>43416.152777777781</v>
      </c>
    </row>
    <row r="6861" spans="1:6" x14ac:dyDescent="0.35">
      <c r="A6861" s="14">
        <v>43416</v>
      </c>
      <c r="B6861" s="15">
        <v>0.15972222222222224</v>
      </c>
      <c r="C6861">
        <v>0</v>
      </c>
      <c r="D6861">
        <v>10.0938</v>
      </c>
      <c r="E6861">
        <v>21.890999999999998</v>
      </c>
      <c r="F6861" s="13">
        <f t="shared" si="106"/>
        <v>43416.159722222219</v>
      </c>
    </row>
    <row r="6862" spans="1:6" x14ac:dyDescent="0.35">
      <c r="A6862" s="14">
        <v>43416</v>
      </c>
      <c r="B6862" s="15">
        <v>0.16666666666666666</v>
      </c>
      <c r="C6862">
        <v>0</v>
      </c>
      <c r="D6862">
        <v>10.095499999999999</v>
      </c>
      <c r="E6862">
        <v>21.89</v>
      </c>
      <c r="F6862" s="13">
        <f t="shared" ref="F6862:F6925" si="107">A6862+B6862</f>
        <v>43416.166666666664</v>
      </c>
    </row>
    <row r="6863" spans="1:6" x14ac:dyDescent="0.35">
      <c r="A6863" s="14">
        <v>43416</v>
      </c>
      <c r="B6863" s="15">
        <v>0.17361111111111113</v>
      </c>
      <c r="C6863">
        <v>0</v>
      </c>
      <c r="D6863">
        <v>10.0975</v>
      </c>
      <c r="E6863">
        <v>21.888999999999999</v>
      </c>
      <c r="F6863" s="13">
        <f t="shared" si="107"/>
        <v>43416.173611111109</v>
      </c>
    </row>
    <row r="6864" spans="1:6" x14ac:dyDescent="0.35">
      <c r="A6864" s="14">
        <v>43416</v>
      </c>
      <c r="B6864" s="15">
        <v>0.18055555555555555</v>
      </c>
      <c r="C6864">
        <v>0</v>
      </c>
      <c r="D6864">
        <v>10.0984</v>
      </c>
      <c r="E6864">
        <v>21.888000000000002</v>
      </c>
      <c r="F6864" s="13">
        <f t="shared" si="107"/>
        <v>43416.180555555555</v>
      </c>
    </row>
    <row r="6865" spans="1:6" x14ac:dyDescent="0.35">
      <c r="A6865" s="14">
        <v>43416</v>
      </c>
      <c r="B6865" s="15">
        <v>0.1875</v>
      </c>
      <c r="C6865">
        <v>0</v>
      </c>
      <c r="D6865">
        <v>10.098699999999999</v>
      </c>
      <c r="E6865">
        <v>21.887</v>
      </c>
      <c r="F6865" s="13">
        <f t="shared" si="107"/>
        <v>43416.1875</v>
      </c>
    </row>
    <row r="6866" spans="1:6" x14ac:dyDescent="0.35">
      <c r="A6866" s="14">
        <v>43416</v>
      </c>
      <c r="B6866" s="15">
        <v>0.19444444444444445</v>
      </c>
      <c r="C6866">
        <v>0</v>
      </c>
      <c r="D6866">
        <v>10.099299999999999</v>
      </c>
      <c r="E6866">
        <v>21.885999999999999</v>
      </c>
      <c r="F6866" s="13">
        <f t="shared" si="107"/>
        <v>43416.194444444445</v>
      </c>
    </row>
    <row r="6867" spans="1:6" x14ac:dyDescent="0.35">
      <c r="A6867" s="14">
        <v>43416</v>
      </c>
      <c r="B6867" s="15">
        <v>0.20138888888888887</v>
      </c>
      <c r="C6867">
        <v>0</v>
      </c>
      <c r="D6867">
        <v>10.098699999999999</v>
      </c>
      <c r="E6867">
        <v>21.885999999999999</v>
      </c>
      <c r="F6867" s="13">
        <f t="shared" si="107"/>
        <v>43416.201388888891</v>
      </c>
    </row>
    <row r="6868" spans="1:6" x14ac:dyDescent="0.35">
      <c r="A6868" s="14">
        <v>43416</v>
      </c>
      <c r="B6868" s="15">
        <v>0.20833333333333334</v>
      </c>
      <c r="C6868">
        <v>0</v>
      </c>
      <c r="D6868">
        <v>10.097799999999999</v>
      </c>
      <c r="E6868">
        <v>21.885999999999999</v>
      </c>
      <c r="F6868" s="13">
        <f t="shared" si="107"/>
        <v>43416.208333333336</v>
      </c>
    </row>
    <row r="6869" spans="1:6" x14ac:dyDescent="0.35">
      <c r="A6869" s="14">
        <v>43416</v>
      </c>
      <c r="B6869" s="15">
        <v>0.21527777777777779</v>
      </c>
      <c r="C6869">
        <v>0</v>
      </c>
      <c r="D6869">
        <v>10.0984</v>
      </c>
      <c r="E6869">
        <v>21.885999999999999</v>
      </c>
      <c r="F6869" s="13">
        <f t="shared" si="107"/>
        <v>43416.215277777781</v>
      </c>
    </row>
    <row r="6870" spans="1:6" x14ac:dyDescent="0.35">
      <c r="A6870" s="14">
        <v>43416</v>
      </c>
      <c r="B6870" s="15">
        <v>0.22222222222222221</v>
      </c>
      <c r="C6870">
        <v>0</v>
      </c>
      <c r="D6870">
        <v>10.097899999999999</v>
      </c>
      <c r="E6870">
        <v>21.887</v>
      </c>
      <c r="F6870" s="13">
        <f t="shared" si="107"/>
        <v>43416.222222222219</v>
      </c>
    </row>
    <row r="6871" spans="1:6" x14ac:dyDescent="0.35">
      <c r="A6871" s="14">
        <v>43416</v>
      </c>
      <c r="B6871" s="15">
        <v>0.22916666666666666</v>
      </c>
      <c r="C6871">
        <v>0</v>
      </c>
      <c r="D6871">
        <v>10.097200000000001</v>
      </c>
      <c r="E6871">
        <v>21.887</v>
      </c>
      <c r="F6871" s="13">
        <f t="shared" si="107"/>
        <v>43416.229166666664</v>
      </c>
    </row>
    <row r="6872" spans="1:6" x14ac:dyDescent="0.35">
      <c r="A6872" s="14">
        <v>43416</v>
      </c>
      <c r="B6872" s="15">
        <v>0.23611111111111113</v>
      </c>
      <c r="C6872">
        <v>0</v>
      </c>
      <c r="D6872">
        <v>10.097899999999999</v>
      </c>
      <c r="E6872">
        <v>21.887</v>
      </c>
      <c r="F6872" s="13">
        <f t="shared" si="107"/>
        <v>43416.236111111109</v>
      </c>
    </row>
    <row r="6873" spans="1:6" x14ac:dyDescent="0.35">
      <c r="A6873" s="14">
        <v>43416</v>
      </c>
      <c r="B6873" s="15">
        <v>0.24305555555555555</v>
      </c>
      <c r="C6873">
        <v>0</v>
      </c>
      <c r="D6873">
        <v>10.0962</v>
      </c>
      <c r="E6873">
        <v>21.887</v>
      </c>
      <c r="F6873" s="13">
        <f t="shared" si="107"/>
        <v>43416.243055555555</v>
      </c>
    </row>
    <row r="6874" spans="1:6" x14ac:dyDescent="0.35">
      <c r="A6874" s="14">
        <v>43416</v>
      </c>
      <c r="B6874" s="15">
        <v>0.25</v>
      </c>
      <c r="C6874">
        <v>0</v>
      </c>
      <c r="D6874">
        <v>10.0976</v>
      </c>
      <c r="E6874">
        <v>21.887</v>
      </c>
      <c r="F6874" s="13">
        <f t="shared" si="107"/>
        <v>43416.25</v>
      </c>
    </row>
    <row r="6875" spans="1:6" x14ac:dyDescent="0.35">
      <c r="A6875" s="14">
        <v>43416</v>
      </c>
      <c r="B6875" s="15">
        <v>0.25694444444444448</v>
      </c>
      <c r="C6875">
        <v>0</v>
      </c>
      <c r="D6875">
        <v>10.099</v>
      </c>
      <c r="E6875">
        <v>21.887</v>
      </c>
      <c r="F6875" s="13">
        <f t="shared" si="107"/>
        <v>43416.256944444445</v>
      </c>
    </row>
    <row r="6876" spans="1:6" x14ac:dyDescent="0.35">
      <c r="A6876" s="14">
        <v>43416</v>
      </c>
      <c r="B6876" s="15">
        <v>0.2638888888888889</v>
      </c>
      <c r="C6876">
        <v>0</v>
      </c>
      <c r="D6876">
        <v>10.1004</v>
      </c>
      <c r="E6876">
        <v>21.887</v>
      </c>
      <c r="F6876" s="13">
        <f t="shared" si="107"/>
        <v>43416.263888888891</v>
      </c>
    </row>
    <row r="6877" spans="1:6" x14ac:dyDescent="0.35">
      <c r="A6877" s="14">
        <v>43416</v>
      </c>
      <c r="B6877" s="15">
        <v>0.27083333333333331</v>
      </c>
      <c r="C6877">
        <v>0</v>
      </c>
      <c r="D6877">
        <v>10.104900000000001</v>
      </c>
      <c r="E6877">
        <v>21.887</v>
      </c>
      <c r="F6877" s="13">
        <f t="shared" si="107"/>
        <v>43416.270833333336</v>
      </c>
    </row>
    <row r="6878" spans="1:6" x14ac:dyDescent="0.35">
      <c r="A6878" s="14">
        <v>43416</v>
      </c>
      <c r="B6878" s="15">
        <v>0.27777777777777779</v>
      </c>
      <c r="C6878">
        <v>0</v>
      </c>
      <c r="D6878">
        <v>10.107100000000001</v>
      </c>
      <c r="E6878">
        <v>21.885999999999999</v>
      </c>
      <c r="F6878" s="13">
        <f t="shared" si="107"/>
        <v>43416.277777777781</v>
      </c>
    </row>
    <row r="6879" spans="1:6" x14ac:dyDescent="0.35">
      <c r="A6879" s="14">
        <v>43416</v>
      </c>
      <c r="B6879" s="15">
        <v>0.28472222222222221</v>
      </c>
      <c r="C6879">
        <v>0</v>
      </c>
      <c r="D6879">
        <v>10.107100000000001</v>
      </c>
      <c r="E6879">
        <v>21.885999999999999</v>
      </c>
      <c r="F6879" s="13">
        <f t="shared" si="107"/>
        <v>43416.284722222219</v>
      </c>
    </row>
    <row r="6880" spans="1:6" x14ac:dyDescent="0.35">
      <c r="A6880" s="14">
        <v>43416</v>
      </c>
      <c r="B6880" s="15">
        <v>0.29166666666666669</v>
      </c>
      <c r="C6880">
        <v>0</v>
      </c>
      <c r="D6880">
        <v>10.1083</v>
      </c>
      <c r="E6880">
        <v>21.885000000000002</v>
      </c>
      <c r="F6880" s="13">
        <f t="shared" si="107"/>
        <v>43416.291666666664</v>
      </c>
    </row>
    <row r="6881" spans="1:6" x14ac:dyDescent="0.35">
      <c r="A6881" s="14">
        <v>43416</v>
      </c>
      <c r="B6881" s="15">
        <v>0.2986111111111111</v>
      </c>
      <c r="C6881">
        <v>0</v>
      </c>
      <c r="D6881">
        <v>10.108499999999999</v>
      </c>
      <c r="E6881">
        <v>21.885999999999999</v>
      </c>
      <c r="F6881" s="13">
        <f t="shared" si="107"/>
        <v>43416.298611111109</v>
      </c>
    </row>
    <row r="6882" spans="1:6" x14ac:dyDescent="0.35">
      <c r="A6882" s="14">
        <v>43416</v>
      </c>
      <c r="B6882" s="15">
        <v>0.30555555555555552</v>
      </c>
      <c r="C6882">
        <v>0</v>
      </c>
      <c r="D6882">
        <v>10.1105</v>
      </c>
      <c r="E6882">
        <v>21.885999999999999</v>
      </c>
      <c r="F6882" s="13">
        <f t="shared" si="107"/>
        <v>43416.305555555555</v>
      </c>
    </row>
    <row r="6883" spans="1:6" x14ac:dyDescent="0.35">
      <c r="A6883" s="14">
        <v>43416</v>
      </c>
      <c r="B6883" s="15">
        <v>0.3125</v>
      </c>
      <c r="C6883">
        <v>0</v>
      </c>
      <c r="D6883">
        <v>10.111499999999999</v>
      </c>
      <c r="E6883">
        <v>21.887</v>
      </c>
      <c r="F6883" s="13">
        <f t="shared" si="107"/>
        <v>43416.3125</v>
      </c>
    </row>
    <row r="6884" spans="1:6" x14ac:dyDescent="0.35">
      <c r="A6884" s="14">
        <v>43416</v>
      </c>
      <c r="B6884" s="15">
        <v>0.31944444444444448</v>
      </c>
      <c r="C6884">
        <v>0</v>
      </c>
      <c r="D6884">
        <v>10.113799999999999</v>
      </c>
      <c r="E6884">
        <v>21.888000000000002</v>
      </c>
      <c r="F6884" s="13">
        <f t="shared" si="107"/>
        <v>43416.319444444445</v>
      </c>
    </row>
    <row r="6885" spans="1:6" x14ac:dyDescent="0.35">
      <c r="A6885" s="14">
        <v>43416</v>
      </c>
      <c r="B6885" s="15">
        <v>0.3263888888888889</v>
      </c>
      <c r="C6885">
        <v>0</v>
      </c>
      <c r="D6885">
        <v>10.1158</v>
      </c>
      <c r="E6885">
        <v>21.888999999999999</v>
      </c>
      <c r="F6885" s="13">
        <f t="shared" si="107"/>
        <v>43416.326388888891</v>
      </c>
    </row>
    <row r="6886" spans="1:6" x14ac:dyDescent="0.35">
      <c r="A6886" s="14">
        <v>43416</v>
      </c>
      <c r="B6886" s="15">
        <v>0.33333333333333331</v>
      </c>
      <c r="C6886">
        <v>0</v>
      </c>
      <c r="D6886">
        <v>10.1167</v>
      </c>
      <c r="E6886">
        <v>21.890999999999998</v>
      </c>
      <c r="F6886" s="13">
        <f t="shared" si="107"/>
        <v>43416.333333333336</v>
      </c>
    </row>
    <row r="6887" spans="1:6" x14ac:dyDescent="0.35">
      <c r="A6887" s="14">
        <v>43416</v>
      </c>
      <c r="B6887" s="15">
        <v>0.34027777777777773</v>
      </c>
      <c r="C6887">
        <v>0</v>
      </c>
      <c r="D6887">
        <v>10.1166</v>
      </c>
      <c r="E6887">
        <v>21.893000000000001</v>
      </c>
      <c r="F6887" s="13">
        <f t="shared" si="107"/>
        <v>43416.340277777781</v>
      </c>
    </row>
    <row r="6888" spans="1:6" x14ac:dyDescent="0.35">
      <c r="A6888" s="14">
        <v>43416</v>
      </c>
      <c r="B6888" s="15">
        <v>0.34722222222222227</v>
      </c>
      <c r="C6888">
        <v>0</v>
      </c>
      <c r="D6888">
        <v>10.116</v>
      </c>
      <c r="E6888">
        <v>21.893999999999998</v>
      </c>
      <c r="F6888" s="13">
        <f t="shared" si="107"/>
        <v>43416.347222222219</v>
      </c>
    </row>
    <row r="6889" spans="1:6" x14ac:dyDescent="0.35">
      <c r="A6889" s="14">
        <v>43416</v>
      </c>
      <c r="B6889" s="15">
        <v>0.35416666666666669</v>
      </c>
      <c r="C6889">
        <v>0</v>
      </c>
      <c r="D6889">
        <v>10.1168</v>
      </c>
      <c r="E6889">
        <v>21.896999999999998</v>
      </c>
      <c r="F6889" s="13">
        <f t="shared" si="107"/>
        <v>43416.354166666664</v>
      </c>
    </row>
    <row r="6890" spans="1:6" x14ac:dyDescent="0.35">
      <c r="A6890" s="14">
        <v>43416</v>
      </c>
      <c r="B6890" s="15">
        <v>0.3611111111111111</v>
      </c>
      <c r="C6890">
        <v>0</v>
      </c>
      <c r="D6890">
        <v>10.114699999999999</v>
      </c>
      <c r="E6890">
        <v>21.9</v>
      </c>
      <c r="F6890" s="13">
        <f t="shared" si="107"/>
        <v>43416.361111111109</v>
      </c>
    </row>
    <row r="6891" spans="1:6" x14ac:dyDescent="0.35">
      <c r="A6891" s="14">
        <v>43416</v>
      </c>
      <c r="B6891" s="15">
        <v>0.36805555555555558</v>
      </c>
      <c r="C6891">
        <v>0</v>
      </c>
      <c r="D6891">
        <v>10.114000000000001</v>
      </c>
      <c r="E6891">
        <v>21.902999999999999</v>
      </c>
      <c r="F6891" s="13">
        <f t="shared" si="107"/>
        <v>43416.368055555555</v>
      </c>
    </row>
    <row r="6892" spans="1:6" x14ac:dyDescent="0.35">
      <c r="A6892" s="14">
        <v>43416</v>
      </c>
      <c r="B6892" s="15">
        <v>0.375</v>
      </c>
      <c r="C6892">
        <v>0</v>
      </c>
      <c r="D6892">
        <v>10.114100000000001</v>
      </c>
      <c r="E6892">
        <v>21.907</v>
      </c>
      <c r="F6892" s="13">
        <f t="shared" si="107"/>
        <v>43416.375</v>
      </c>
    </row>
    <row r="6893" spans="1:6" x14ac:dyDescent="0.35">
      <c r="A6893" s="14">
        <v>43416</v>
      </c>
      <c r="B6893" s="15">
        <v>0.38194444444444442</v>
      </c>
      <c r="C6893">
        <v>0</v>
      </c>
      <c r="D6893">
        <v>10.113099999999999</v>
      </c>
      <c r="E6893">
        <v>21.911000000000001</v>
      </c>
      <c r="F6893" s="13">
        <f t="shared" si="107"/>
        <v>43416.381944444445</v>
      </c>
    </row>
    <row r="6894" spans="1:6" x14ac:dyDescent="0.35">
      <c r="A6894" s="14">
        <v>43416</v>
      </c>
      <c r="B6894" s="15">
        <v>0.3888888888888889</v>
      </c>
      <c r="C6894">
        <v>0</v>
      </c>
      <c r="D6894">
        <v>10.1134</v>
      </c>
      <c r="E6894">
        <v>21.914000000000001</v>
      </c>
      <c r="F6894" s="13">
        <f t="shared" si="107"/>
        <v>43416.388888888891</v>
      </c>
    </row>
    <row r="6895" spans="1:6" x14ac:dyDescent="0.35">
      <c r="A6895" s="14">
        <v>43416</v>
      </c>
      <c r="B6895" s="15">
        <v>0.39583333333333331</v>
      </c>
      <c r="C6895">
        <v>0</v>
      </c>
      <c r="D6895">
        <v>10.1143</v>
      </c>
      <c r="E6895">
        <v>21.917999999999999</v>
      </c>
      <c r="F6895" s="13">
        <f t="shared" si="107"/>
        <v>43416.395833333336</v>
      </c>
    </row>
    <row r="6896" spans="1:6" x14ac:dyDescent="0.35">
      <c r="A6896" s="14">
        <v>43416</v>
      </c>
      <c r="B6896" s="15">
        <v>0.40277777777777773</v>
      </c>
      <c r="C6896">
        <v>0</v>
      </c>
      <c r="D6896">
        <v>10.1149</v>
      </c>
      <c r="E6896">
        <v>21.922000000000001</v>
      </c>
      <c r="F6896" s="13">
        <f t="shared" si="107"/>
        <v>43416.402777777781</v>
      </c>
    </row>
    <row r="6897" spans="1:6" x14ac:dyDescent="0.35">
      <c r="A6897" s="14">
        <v>43416</v>
      </c>
      <c r="B6897" s="15">
        <v>0.40972222222222227</v>
      </c>
      <c r="C6897">
        <v>0</v>
      </c>
      <c r="D6897">
        <v>10.114599999999999</v>
      </c>
      <c r="E6897">
        <v>21.925999999999998</v>
      </c>
      <c r="F6897" s="13">
        <f t="shared" si="107"/>
        <v>43416.409722222219</v>
      </c>
    </row>
    <row r="6898" spans="1:6" x14ac:dyDescent="0.35">
      <c r="A6898" s="14">
        <v>43416</v>
      </c>
      <c r="B6898" s="15">
        <v>0.41666666666666669</v>
      </c>
      <c r="C6898">
        <v>0</v>
      </c>
      <c r="D6898">
        <v>10.113899999999999</v>
      </c>
      <c r="E6898">
        <v>21.93</v>
      </c>
      <c r="F6898" s="13">
        <f t="shared" si="107"/>
        <v>43416.416666666664</v>
      </c>
    </row>
    <row r="6899" spans="1:6" x14ac:dyDescent="0.35">
      <c r="A6899" s="14">
        <v>43416</v>
      </c>
      <c r="B6899" s="15">
        <v>0.4236111111111111</v>
      </c>
      <c r="C6899">
        <v>0</v>
      </c>
      <c r="D6899">
        <v>10.113</v>
      </c>
      <c r="E6899">
        <v>21.933</v>
      </c>
      <c r="F6899" s="13">
        <f t="shared" si="107"/>
        <v>43416.423611111109</v>
      </c>
    </row>
    <row r="6900" spans="1:6" x14ac:dyDescent="0.35">
      <c r="A6900" s="14">
        <v>43416</v>
      </c>
      <c r="B6900" s="15">
        <v>0.43055555555555558</v>
      </c>
      <c r="C6900">
        <v>0</v>
      </c>
      <c r="D6900">
        <v>10.1134</v>
      </c>
      <c r="E6900">
        <v>21.936</v>
      </c>
      <c r="F6900" s="13">
        <f t="shared" si="107"/>
        <v>43416.430555555555</v>
      </c>
    </row>
    <row r="6901" spans="1:6" x14ac:dyDescent="0.35">
      <c r="A6901" s="14">
        <v>43416</v>
      </c>
      <c r="B6901" s="15">
        <v>0.4375</v>
      </c>
      <c r="C6901">
        <v>0</v>
      </c>
      <c r="D6901">
        <v>10.112299999999999</v>
      </c>
      <c r="E6901">
        <v>21.937000000000001</v>
      </c>
      <c r="F6901" s="13">
        <f t="shared" si="107"/>
        <v>43416.4375</v>
      </c>
    </row>
    <row r="6902" spans="1:6" x14ac:dyDescent="0.35">
      <c r="A6902" s="14">
        <v>43416</v>
      </c>
      <c r="B6902" s="15">
        <v>0.44444444444444442</v>
      </c>
      <c r="C6902">
        <v>0</v>
      </c>
      <c r="D6902">
        <v>10.1112</v>
      </c>
      <c r="E6902">
        <v>21.94</v>
      </c>
      <c r="F6902" s="13">
        <f t="shared" si="107"/>
        <v>43416.444444444445</v>
      </c>
    </row>
    <row r="6903" spans="1:6" x14ac:dyDescent="0.35">
      <c r="A6903" s="14">
        <v>43416</v>
      </c>
      <c r="B6903" s="15">
        <v>0.4513888888888889</v>
      </c>
      <c r="C6903">
        <v>0</v>
      </c>
      <c r="D6903">
        <v>10.1107</v>
      </c>
      <c r="E6903">
        <v>21.940999999999999</v>
      </c>
      <c r="F6903" s="13">
        <f t="shared" si="107"/>
        <v>43416.451388888891</v>
      </c>
    </row>
    <row r="6904" spans="1:6" x14ac:dyDescent="0.35">
      <c r="A6904" s="14">
        <v>43416</v>
      </c>
      <c r="B6904" s="15">
        <v>0.45833333333333331</v>
      </c>
      <c r="C6904">
        <v>0</v>
      </c>
      <c r="D6904">
        <v>10.1092</v>
      </c>
      <c r="E6904">
        <v>21.943000000000001</v>
      </c>
      <c r="F6904" s="13">
        <f t="shared" si="107"/>
        <v>43416.458333333336</v>
      </c>
    </row>
    <row r="6905" spans="1:6" x14ac:dyDescent="0.35">
      <c r="A6905" s="14">
        <v>43416</v>
      </c>
      <c r="B6905" s="15">
        <v>0.46527777777777773</v>
      </c>
      <c r="C6905">
        <v>0</v>
      </c>
      <c r="D6905">
        <v>10.108000000000001</v>
      </c>
      <c r="E6905">
        <v>21.946999999999999</v>
      </c>
      <c r="F6905" s="13">
        <f t="shared" si="107"/>
        <v>43416.465277777781</v>
      </c>
    </row>
    <row r="6906" spans="1:6" x14ac:dyDescent="0.35">
      <c r="A6906" s="14">
        <v>43416</v>
      </c>
      <c r="B6906" s="15">
        <v>0.47222222222222227</v>
      </c>
      <c r="C6906">
        <v>0</v>
      </c>
      <c r="D6906">
        <v>10.106299999999999</v>
      </c>
      <c r="E6906">
        <v>21.952000000000002</v>
      </c>
      <c r="F6906" s="13">
        <f t="shared" si="107"/>
        <v>43416.472222222219</v>
      </c>
    </row>
    <row r="6907" spans="1:6" x14ac:dyDescent="0.35">
      <c r="A6907" s="14">
        <v>43416</v>
      </c>
      <c r="B6907" s="15">
        <v>0.47916666666666669</v>
      </c>
      <c r="C6907">
        <v>0</v>
      </c>
      <c r="D6907">
        <v>10.105499999999999</v>
      </c>
      <c r="E6907">
        <v>21.959</v>
      </c>
      <c r="F6907" s="13">
        <f t="shared" si="107"/>
        <v>43416.479166666664</v>
      </c>
    </row>
    <row r="6908" spans="1:6" x14ac:dyDescent="0.35">
      <c r="A6908" s="14">
        <v>43416</v>
      </c>
      <c r="B6908" s="15">
        <v>0.4861111111111111</v>
      </c>
      <c r="C6908">
        <v>0</v>
      </c>
      <c r="D6908">
        <v>10.1053</v>
      </c>
      <c r="E6908">
        <v>21.963999999999999</v>
      </c>
      <c r="F6908" s="13">
        <f t="shared" si="107"/>
        <v>43416.486111111109</v>
      </c>
    </row>
    <row r="6909" spans="1:6" x14ac:dyDescent="0.35">
      <c r="A6909" s="14">
        <v>43416</v>
      </c>
      <c r="B6909" s="15">
        <v>0.49305555555555558</v>
      </c>
      <c r="C6909">
        <v>0</v>
      </c>
      <c r="D6909">
        <v>10.103899999999999</v>
      </c>
      <c r="E6909">
        <v>21.969000000000001</v>
      </c>
      <c r="F6909" s="13">
        <f t="shared" si="107"/>
        <v>43416.493055555555</v>
      </c>
    </row>
    <row r="6910" spans="1:6" x14ac:dyDescent="0.35">
      <c r="A6910" s="14">
        <v>43416</v>
      </c>
      <c r="B6910" s="15">
        <v>0.5</v>
      </c>
      <c r="C6910">
        <v>0</v>
      </c>
      <c r="D6910">
        <v>10.102399999999999</v>
      </c>
      <c r="E6910">
        <v>21.972000000000001</v>
      </c>
      <c r="F6910" s="13">
        <f t="shared" si="107"/>
        <v>43416.5</v>
      </c>
    </row>
    <row r="6911" spans="1:6" x14ac:dyDescent="0.35">
      <c r="A6911" s="14">
        <v>43416</v>
      </c>
      <c r="B6911" s="15">
        <v>0.50694444444444442</v>
      </c>
      <c r="C6911">
        <v>0</v>
      </c>
      <c r="D6911">
        <v>10.1012</v>
      </c>
      <c r="E6911">
        <v>21.975999999999999</v>
      </c>
      <c r="F6911" s="13">
        <f t="shared" si="107"/>
        <v>43416.506944444445</v>
      </c>
    </row>
    <row r="6912" spans="1:6" x14ac:dyDescent="0.35">
      <c r="A6912" s="14">
        <v>43416</v>
      </c>
      <c r="B6912" s="15">
        <v>0.51388888888888895</v>
      </c>
      <c r="C6912">
        <v>0</v>
      </c>
      <c r="D6912">
        <v>10.098699999999999</v>
      </c>
      <c r="E6912">
        <v>21.978999999999999</v>
      </c>
      <c r="F6912" s="13">
        <f t="shared" si="107"/>
        <v>43416.513888888891</v>
      </c>
    </row>
    <row r="6913" spans="1:6" x14ac:dyDescent="0.35">
      <c r="A6913" s="14">
        <v>43416</v>
      </c>
      <c r="B6913" s="15">
        <v>0.52083333333333337</v>
      </c>
      <c r="C6913">
        <v>0</v>
      </c>
      <c r="D6913">
        <v>10.1021</v>
      </c>
      <c r="E6913">
        <v>21.983000000000001</v>
      </c>
      <c r="F6913" s="13">
        <f t="shared" si="107"/>
        <v>43416.520833333336</v>
      </c>
    </row>
    <row r="6914" spans="1:6" x14ac:dyDescent="0.35">
      <c r="A6914" s="14">
        <v>43416</v>
      </c>
      <c r="B6914" s="15">
        <v>0.52777777777777779</v>
      </c>
      <c r="C6914">
        <v>0</v>
      </c>
      <c r="D6914">
        <v>10.1046</v>
      </c>
      <c r="E6914">
        <v>21.988</v>
      </c>
      <c r="F6914" s="13">
        <f t="shared" si="107"/>
        <v>43416.527777777781</v>
      </c>
    </row>
    <row r="6915" spans="1:6" x14ac:dyDescent="0.35">
      <c r="A6915" s="14">
        <v>43416</v>
      </c>
      <c r="B6915" s="15">
        <v>0.53472222222222221</v>
      </c>
      <c r="C6915">
        <v>0</v>
      </c>
      <c r="D6915">
        <v>10.106</v>
      </c>
      <c r="E6915">
        <v>21.992000000000001</v>
      </c>
      <c r="F6915" s="13">
        <f t="shared" si="107"/>
        <v>43416.534722222219</v>
      </c>
    </row>
    <row r="6916" spans="1:6" x14ac:dyDescent="0.35">
      <c r="A6916" s="14">
        <v>43416</v>
      </c>
      <c r="B6916" s="15">
        <v>0.54166666666666663</v>
      </c>
      <c r="C6916">
        <v>0</v>
      </c>
      <c r="D6916">
        <v>10.1061</v>
      </c>
      <c r="E6916">
        <v>21.995999999999999</v>
      </c>
      <c r="F6916" s="13">
        <f t="shared" si="107"/>
        <v>43416.541666666664</v>
      </c>
    </row>
    <row r="6917" spans="1:6" x14ac:dyDescent="0.35">
      <c r="A6917" s="14">
        <v>43416</v>
      </c>
      <c r="B6917" s="15">
        <v>0.54861111111111105</v>
      </c>
      <c r="C6917">
        <v>0</v>
      </c>
      <c r="D6917">
        <v>10.1065</v>
      </c>
      <c r="E6917">
        <v>21.998000000000001</v>
      </c>
      <c r="F6917" s="13">
        <f t="shared" si="107"/>
        <v>43416.548611111109</v>
      </c>
    </row>
    <row r="6918" spans="1:6" x14ac:dyDescent="0.35">
      <c r="A6918" s="14">
        <v>43416</v>
      </c>
      <c r="B6918" s="15">
        <v>0.55555555555555558</v>
      </c>
      <c r="C6918">
        <v>0</v>
      </c>
      <c r="D6918">
        <v>10.1065</v>
      </c>
      <c r="E6918">
        <v>21.998000000000001</v>
      </c>
      <c r="F6918" s="13">
        <f t="shared" si="107"/>
        <v>43416.555555555555</v>
      </c>
    </row>
    <row r="6919" spans="1:6" x14ac:dyDescent="0.35">
      <c r="A6919" s="14">
        <v>43416</v>
      </c>
      <c r="B6919" s="15">
        <v>0.5625</v>
      </c>
      <c r="C6919">
        <v>0</v>
      </c>
      <c r="D6919">
        <v>10.1044</v>
      </c>
      <c r="E6919">
        <v>21.998999999999999</v>
      </c>
      <c r="F6919" s="13">
        <f t="shared" si="107"/>
        <v>43416.5625</v>
      </c>
    </row>
    <row r="6920" spans="1:6" x14ac:dyDescent="0.35">
      <c r="A6920" s="14">
        <v>43416</v>
      </c>
      <c r="B6920" s="15">
        <v>0.56944444444444442</v>
      </c>
      <c r="C6920">
        <v>0</v>
      </c>
      <c r="D6920">
        <v>10.1027</v>
      </c>
      <c r="E6920">
        <v>21.998000000000001</v>
      </c>
      <c r="F6920" s="13">
        <f t="shared" si="107"/>
        <v>43416.569444444445</v>
      </c>
    </row>
    <row r="6921" spans="1:6" x14ac:dyDescent="0.35">
      <c r="A6921" s="14">
        <v>43416</v>
      </c>
      <c r="B6921" s="15">
        <v>0.57638888888888895</v>
      </c>
      <c r="C6921">
        <v>0</v>
      </c>
      <c r="D6921">
        <v>10.101100000000001</v>
      </c>
      <c r="E6921">
        <v>21.995999999999999</v>
      </c>
      <c r="F6921" s="13">
        <f t="shared" si="107"/>
        <v>43416.576388888891</v>
      </c>
    </row>
    <row r="6922" spans="1:6" x14ac:dyDescent="0.35">
      <c r="A6922" s="14">
        <v>43416</v>
      </c>
      <c r="B6922" s="15">
        <v>0.58333333333333337</v>
      </c>
      <c r="C6922">
        <v>0</v>
      </c>
      <c r="D6922">
        <v>10.0991</v>
      </c>
      <c r="E6922">
        <v>21.992999999999999</v>
      </c>
      <c r="F6922" s="13">
        <f t="shared" si="107"/>
        <v>43416.583333333336</v>
      </c>
    </row>
    <row r="6923" spans="1:6" x14ac:dyDescent="0.35">
      <c r="A6923" s="14">
        <v>43416</v>
      </c>
      <c r="B6923" s="15">
        <v>0.59027777777777779</v>
      </c>
      <c r="C6923">
        <v>0</v>
      </c>
      <c r="D6923">
        <v>10.095800000000001</v>
      </c>
      <c r="E6923">
        <v>21.989000000000001</v>
      </c>
      <c r="F6923" s="13">
        <f t="shared" si="107"/>
        <v>43416.590277777781</v>
      </c>
    </row>
    <row r="6924" spans="1:6" x14ac:dyDescent="0.35">
      <c r="A6924" s="14">
        <v>43416</v>
      </c>
      <c r="B6924" s="15">
        <v>0.59722222222222221</v>
      </c>
      <c r="C6924">
        <v>0</v>
      </c>
      <c r="D6924">
        <v>10.0939</v>
      </c>
      <c r="E6924">
        <v>21.984000000000002</v>
      </c>
      <c r="F6924" s="13">
        <f t="shared" si="107"/>
        <v>43416.597222222219</v>
      </c>
    </row>
    <row r="6925" spans="1:6" x14ac:dyDescent="0.35">
      <c r="A6925" s="14">
        <v>43416</v>
      </c>
      <c r="B6925" s="15">
        <v>0.60416666666666663</v>
      </c>
      <c r="C6925">
        <v>0</v>
      </c>
      <c r="D6925">
        <v>10.0938</v>
      </c>
      <c r="E6925">
        <v>21.978999999999999</v>
      </c>
      <c r="F6925" s="13">
        <f t="shared" si="107"/>
        <v>43416.604166666664</v>
      </c>
    </row>
    <row r="6926" spans="1:6" x14ac:dyDescent="0.35">
      <c r="A6926" s="14">
        <v>43416</v>
      </c>
      <c r="B6926" s="15">
        <v>0.61111111111111105</v>
      </c>
      <c r="C6926">
        <v>0</v>
      </c>
      <c r="D6926">
        <v>10.0924</v>
      </c>
      <c r="E6926">
        <v>21.975000000000001</v>
      </c>
      <c r="F6926" s="13">
        <f t="shared" ref="F6926:F6989" si="108">A6926+B6926</f>
        <v>43416.611111111109</v>
      </c>
    </row>
    <row r="6927" spans="1:6" x14ac:dyDescent="0.35">
      <c r="A6927" s="14">
        <v>43416</v>
      </c>
      <c r="B6927" s="15">
        <v>0.61805555555555558</v>
      </c>
      <c r="C6927">
        <v>0</v>
      </c>
      <c r="D6927">
        <v>10.0913</v>
      </c>
      <c r="E6927">
        <v>21.971</v>
      </c>
      <c r="F6927" s="13">
        <f t="shared" si="108"/>
        <v>43416.618055555555</v>
      </c>
    </row>
    <row r="6928" spans="1:6" x14ac:dyDescent="0.35">
      <c r="A6928" s="14">
        <v>43416</v>
      </c>
      <c r="B6928" s="15">
        <v>0.625</v>
      </c>
      <c r="C6928">
        <v>0</v>
      </c>
      <c r="D6928">
        <v>10.089399999999999</v>
      </c>
      <c r="E6928">
        <v>21.968</v>
      </c>
      <c r="F6928" s="13">
        <f t="shared" si="108"/>
        <v>43416.625</v>
      </c>
    </row>
    <row r="6929" spans="1:6" x14ac:dyDescent="0.35">
      <c r="A6929" s="14">
        <v>43416</v>
      </c>
      <c r="B6929" s="15">
        <v>0.63194444444444442</v>
      </c>
      <c r="C6929">
        <v>0</v>
      </c>
      <c r="D6929">
        <v>10.088699999999999</v>
      </c>
      <c r="E6929">
        <v>21.966999999999999</v>
      </c>
      <c r="F6929" s="13">
        <f t="shared" si="108"/>
        <v>43416.631944444445</v>
      </c>
    </row>
    <row r="6930" spans="1:6" x14ac:dyDescent="0.35">
      <c r="A6930" s="14">
        <v>43416</v>
      </c>
      <c r="B6930" s="15">
        <v>0.63888888888888895</v>
      </c>
      <c r="C6930">
        <v>0</v>
      </c>
      <c r="D6930">
        <v>10.089</v>
      </c>
      <c r="E6930">
        <v>21.966000000000001</v>
      </c>
      <c r="F6930" s="13">
        <f t="shared" si="108"/>
        <v>43416.638888888891</v>
      </c>
    </row>
    <row r="6931" spans="1:6" x14ac:dyDescent="0.35">
      <c r="A6931" s="14">
        <v>43416</v>
      </c>
      <c r="B6931" s="15">
        <v>0.64583333333333337</v>
      </c>
      <c r="C6931">
        <v>0</v>
      </c>
      <c r="D6931">
        <v>10.089399999999999</v>
      </c>
      <c r="E6931">
        <v>21.966999999999999</v>
      </c>
      <c r="F6931" s="13">
        <f t="shared" si="108"/>
        <v>43416.645833333336</v>
      </c>
    </row>
    <row r="6932" spans="1:6" x14ac:dyDescent="0.35">
      <c r="A6932" s="14">
        <v>43416</v>
      </c>
      <c r="B6932" s="15">
        <v>0.65277777777777779</v>
      </c>
      <c r="C6932">
        <v>0</v>
      </c>
      <c r="D6932">
        <v>10.088100000000001</v>
      </c>
      <c r="E6932">
        <v>21.969000000000001</v>
      </c>
      <c r="F6932" s="13">
        <f t="shared" si="108"/>
        <v>43416.652777777781</v>
      </c>
    </row>
    <row r="6933" spans="1:6" x14ac:dyDescent="0.35">
      <c r="A6933" s="14">
        <v>43416</v>
      </c>
      <c r="B6933" s="15">
        <v>0.65972222222222221</v>
      </c>
      <c r="C6933">
        <v>0</v>
      </c>
      <c r="D6933">
        <v>10.0893</v>
      </c>
      <c r="E6933">
        <v>21.97</v>
      </c>
      <c r="F6933" s="13">
        <f t="shared" si="108"/>
        <v>43416.659722222219</v>
      </c>
    </row>
    <row r="6934" spans="1:6" x14ac:dyDescent="0.35">
      <c r="A6934" s="14">
        <v>43416</v>
      </c>
      <c r="B6934" s="15">
        <v>0.66666666666666663</v>
      </c>
      <c r="C6934">
        <v>0</v>
      </c>
      <c r="D6934">
        <v>10.0898</v>
      </c>
      <c r="E6934">
        <v>21.971</v>
      </c>
      <c r="F6934" s="13">
        <f t="shared" si="108"/>
        <v>43416.666666666664</v>
      </c>
    </row>
    <row r="6935" spans="1:6" x14ac:dyDescent="0.35">
      <c r="A6935" s="14">
        <v>43416</v>
      </c>
      <c r="B6935" s="15">
        <v>0.67361111111111116</v>
      </c>
      <c r="C6935">
        <v>0</v>
      </c>
      <c r="D6935">
        <v>10.0899</v>
      </c>
      <c r="E6935">
        <v>21.972999999999999</v>
      </c>
      <c r="F6935" s="13">
        <f t="shared" si="108"/>
        <v>43416.673611111109</v>
      </c>
    </row>
    <row r="6936" spans="1:6" x14ac:dyDescent="0.35">
      <c r="A6936" s="14">
        <v>43416</v>
      </c>
      <c r="B6936" s="15">
        <v>0.68055555555555547</v>
      </c>
      <c r="C6936">
        <v>0</v>
      </c>
      <c r="D6936">
        <v>10.0909</v>
      </c>
      <c r="E6936">
        <v>21.974</v>
      </c>
      <c r="F6936" s="13">
        <f t="shared" si="108"/>
        <v>43416.680555555555</v>
      </c>
    </row>
    <row r="6937" spans="1:6" x14ac:dyDescent="0.35">
      <c r="A6937" s="14">
        <v>43416</v>
      </c>
      <c r="B6937" s="15">
        <v>0.6875</v>
      </c>
      <c r="C6937">
        <v>0</v>
      </c>
      <c r="D6937">
        <v>10.0905</v>
      </c>
      <c r="E6937">
        <v>21.974</v>
      </c>
      <c r="F6937" s="13">
        <f t="shared" si="108"/>
        <v>43416.6875</v>
      </c>
    </row>
    <row r="6938" spans="1:6" x14ac:dyDescent="0.35">
      <c r="A6938" s="14">
        <v>43416</v>
      </c>
      <c r="B6938" s="15">
        <v>0.69444444444444453</v>
      </c>
      <c r="C6938">
        <v>0</v>
      </c>
      <c r="D6938">
        <v>10.0901</v>
      </c>
      <c r="E6938">
        <v>21.974</v>
      </c>
      <c r="F6938" s="13">
        <f t="shared" si="108"/>
        <v>43416.694444444445</v>
      </c>
    </row>
    <row r="6939" spans="1:6" x14ac:dyDescent="0.35">
      <c r="A6939" s="14">
        <v>43416</v>
      </c>
      <c r="B6939" s="15">
        <v>0.70138888888888884</v>
      </c>
      <c r="C6939">
        <v>0</v>
      </c>
      <c r="D6939">
        <v>10.09</v>
      </c>
      <c r="E6939">
        <v>21.975000000000001</v>
      </c>
      <c r="F6939" s="13">
        <f t="shared" si="108"/>
        <v>43416.701388888891</v>
      </c>
    </row>
    <row r="6940" spans="1:6" x14ac:dyDescent="0.35">
      <c r="A6940" s="14">
        <v>43416</v>
      </c>
      <c r="B6940" s="15">
        <v>0.70833333333333337</v>
      </c>
      <c r="C6940">
        <v>0</v>
      </c>
      <c r="D6940">
        <v>10.0893</v>
      </c>
      <c r="E6940">
        <v>21.975000000000001</v>
      </c>
      <c r="F6940" s="13">
        <f t="shared" si="108"/>
        <v>43416.708333333336</v>
      </c>
    </row>
    <row r="6941" spans="1:6" x14ac:dyDescent="0.35">
      <c r="A6941" s="14">
        <v>43416</v>
      </c>
      <c r="B6941" s="15">
        <v>0.71527777777777779</v>
      </c>
      <c r="C6941">
        <v>0</v>
      </c>
      <c r="D6941">
        <v>10.090999999999999</v>
      </c>
      <c r="E6941">
        <v>21.974</v>
      </c>
      <c r="F6941" s="13">
        <f t="shared" si="108"/>
        <v>43416.715277777781</v>
      </c>
    </row>
    <row r="6942" spans="1:6" x14ac:dyDescent="0.35">
      <c r="A6942" s="14">
        <v>43416</v>
      </c>
      <c r="B6942" s="15">
        <v>0.72222222222222221</v>
      </c>
      <c r="C6942">
        <v>0</v>
      </c>
      <c r="D6942">
        <v>10.092599999999999</v>
      </c>
      <c r="E6942">
        <v>21.972999999999999</v>
      </c>
      <c r="F6942" s="13">
        <f t="shared" si="108"/>
        <v>43416.722222222219</v>
      </c>
    </row>
    <row r="6943" spans="1:6" x14ac:dyDescent="0.35">
      <c r="A6943" s="14">
        <v>43416</v>
      </c>
      <c r="B6943" s="15">
        <v>0.72916666666666663</v>
      </c>
      <c r="C6943">
        <v>0</v>
      </c>
      <c r="D6943">
        <v>10.0931</v>
      </c>
      <c r="E6943">
        <v>21.972999999999999</v>
      </c>
      <c r="F6943" s="13">
        <f t="shared" si="108"/>
        <v>43416.729166666664</v>
      </c>
    </row>
    <row r="6944" spans="1:6" x14ac:dyDescent="0.35">
      <c r="A6944" s="14">
        <v>43416</v>
      </c>
      <c r="B6944" s="15">
        <v>0.73611111111111116</v>
      </c>
      <c r="C6944">
        <v>0</v>
      </c>
      <c r="D6944">
        <v>10.0931</v>
      </c>
      <c r="E6944">
        <v>21.972999999999999</v>
      </c>
      <c r="F6944" s="13">
        <f t="shared" si="108"/>
        <v>43416.736111111109</v>
      </c>
    </row>
    <row r="6945" spans="1:6" x14ac:dyDescent="0.35">
      <c r="A6945" s="14">
        <v>43416</v>
      </c>
      <c r="B6945" s="15">
        <v>0.74305555555555547</v>
      </c>
      <c r="C6945">
        <v>0</v>
      </c>
      <c r="D6945">
        <v>10.094099999999999</v>
      </c>
      <c r="E6945">
        <v>21.972999999999999</v>
      </c>
      <c r="F6945" s="13">
        <f t="shared" si="108"/>
        <v>43416.743055555555</v>
      </c>
    </row>
    <row r="6946" spans="1:6" x14ac:dyDescent="0.35">
      <c r="A6946" s="14">
        <v>43416</v>
      </c>
      <c r="B6946" s="15">
        <v>0.75</v>
      </c>
      <c r="C6946">
        <v>0</v>
      </c>
      <c r="D6946">
        <v>10.095499999999999</v>
      </c>
      <c r="E6946">
        <v>21.972999999999999</v>
      </c>
      <c r="F6946" s="13">
        <f t="shared" si="108"/>
        <v>43416.75</v>
      </c>
    </row>
    <row r="6947" spans="1:6" x14ac:dyDescent="0.35">
      <c r="A6947" s="14">
        <v>43416</v>
      </c>
      <c r="B6947" s="15">
        <v>0.75694444444444453</v>
      </c>
      <c r="C6947">
        <v>0</v>
      </c>
      <c r="D6947">
        <v>10.0951</v>
      </c>
      <c r="E6947">
        <v>21.972999999999999</v>
      </c>
      <c r="F6947" s="13">
        <f t="shared" si="108"/>
        <v>43416.756944444445</v>
      </c>
    </row>
    <row r="6948" spans="1:6" x14ac:dyDescent="0.35">
      <c r="A6948" s="14">
        <v>43416</v>
      </c>
      <c r="B6948" s="15">
        <v>0.76388888888888884</v>
      </c>
      <c r="C6948">
        <v>0</v>
      </c>
      <c r="D6948">
        <v>10.097</v>
      </c>
      <c r="E6948">
        <v>21.972999999999999</v>
      </c>
      <c r="F6948" s="13">
        <f t="shared" si="108"/>
        <v>43416.763888888891</v>
      </c>
    </row>
    <row r="6949" spans="1:6" x14ac:dyDescent="0.35">
      <c r="A6949" s="14">
        <v>43416</v>
      </c>
      <c r="B6949" s="15">
        <v>0.77083333333333337</v>
      </c>
      <c r="C6949">
        <v>0</v>
      </c>
      <c r="D6949">
        <v>10.0989</v>
      </c>
      <c r="E6949">
        <v>21.974</v>
      </c>
      <c r="F6949" s="13">
        <f t="shared" si="108"/>
        <v>43416.770833333336</v>
      </c>
    </row>
    <row r="6950" spans="1:6" x14ac:dyDescent="0.35">
      <c r="A6950" s="14">
        <v>43416</v>
      </c>
      <c r="B6950" s="15">
        <v>0.77777777777777779</v>
      </c>
      <c r="C6950">
        <v>0</v>
      </c>
      <c r="D6950">
        <v>10.0999</v>
      </c>
      <c r="E6950">
        <v>21.974</v>
      </c>
      <c r="F6950" s="13">
        <f t="shared" si="108"/>
        <v>43416.777777777781</v>
      </c>
    </row>
    <row r="6951" spans="1:6" x14ac:dyDescent="0.35">
      <c r="A6951" s="14">
        <v>43416</v>
      </c>
      <c r="B6951" s="15">
        <v>0.78472222222222221</v>
      </c>
      <c r="C6951">
        <v>0</v>
      </c>
      <c r="D6951">
        <v>10.1006</v>
      </c>
      <c r="E6951">
        <v>21.974</v>
      </c>
      <c r="F6951" s="13">
        <f t="shared" si="108"/>
        <v>43416.784722222219</v>
      </c>
    </row>
    <row r="6952" spans="1:6" x14ac:dyDescent="0.35">
      <c r="A6952" s="14">
        <v>43416</v>
      </c>
      <c r="B6952" s="15">
        <v>0.79166666666666663</v>
      </c>
      <c r="C6952">
        <v>0</v>
      </c>
      <c r="D6952">
        <v>10.1013</v>
      </c>
      <c r="E6952">
        <v>21.974</v>
      </c>
      <c r="F6952" s="13">
        <f t="shared" si="108"/>
        <v>43416.791666666664</v>
      </c>
    </row>
    <row r="6953" spans="1:6" x14ac:dyDescent="0.35">
      <c r="A6953" s="14">
        <v>43416</v>
      </c>
      <c r="B6953" s="15">
        <v>0.79861111111111116</v>
      </c>
      <c r="C6953">
        <v>0</v>
      </c>
      <c r="D6953">
        <v>10.1029</v>
      </c>
      <c r="E6953">
        <v>21.972999999999999</v>
      </c>
      <c r="F6953" s="13">
        <f t="shared" si="108"/>
        <v>43416.798611111109</v>
      </c>
    </row>
    <row r="6954" spans="1:6" x14ac:dyDescent="0.35">
      <c r="A6954" s="14">
        <v>43416</v>
      </c>
      <c r="B6954" s="15">
        <v>0.80555555555555547</v>
      </c>
      <c r="C6954">
        <v>0</v>
      </c>
      <c r="D6954">
        <v>10.104799999999999</v>
      </c>
      <c r="E6954">
        <v>21.972000000000001</v>
      </c>
      <c r="F6954" s="13">
        <f t="shared" si="108"/>
        <v>43416.805555555555</v>
      </c>
    </row>
    <row r="6955" spans="1:6" x14ac:dyDescent="0.35">
      <c r="A6955" s="14">
        <v>43416</v>
      </c>
      <c r="B6955" s="15">
        <v>0.8125</v>
      </c>
      <c r="C6955">
        <v>0</v>
      </c>
      <c r="D6955">
        <v>10.105600000000001</v>
      </c>
      <c r="E6955">
        <v>21.972000000000001</v>
      </c>
      <c r="F6955" s="13">
        <f t="shared" si="108"/>
        <v>43416.8125</v>
      </c>
    </row>
    <row r="6956" spans="1:6" x14ac:dyDescent="0.35">
      <c r="A6956" s="14">
        <v>43416</v>
      </c>
      <c r="B6956" s="15">
        <v>0.81944444444444453</v>
      </c>
      <c r="C6956">
        <v>0</v>
      </c>
      <c r="D6956">
        <v>10.106999999999999</v>
      </c>
      <c r="E6956">
        <v>21.97</v>
      </c>
      <c r="F6956" s="13">
        <f t="shared" si="108"/>
        <v>43416.819444444445</v>
      </c>
    </row>
    <row r="6957" spans="1:6" x14ac:dyDescent="0.35">
      <c r="A6957" s="14">
        <v>43416</v>
      </c>
      <c r="B6957" s="15">
        <v>0.82638888888888884</v>
      </c>
      <c r="C6957">
        <v>0</v>
      </c>
      <c r="D6957">
        <v>10.107900000000001</v>
      </c>
      <c r="E6957">
        <v>21.969000000000001</v>
      </c>
      <c r="F6957" s="13">
        <f t="shared" si="108"/>
        <v>43416.826388888891</v>
      </c>
    </row>
    <row r="6958" spans="1:6" x14ac:dyDescent="0.35">
      <c r="A6958" s="14">
        <v>43416</v>
      </c>
      <c r="B6958" s="15">
        <v>0.83333333333333337</v>
      </c>
      <c r="C6958">
        <v>0</v>
      </c>
      <c r="D6958">
        <v>10.108599999999999</v>
      </c>
      <c r="E6958">
        <v>21.968</v>
      </c>
      <c r="F6958" s="13">
        <f t="shared" si="108"/>
        <v>43416.833333333336</v>
      </c>
    </row>
    <row r="6959" spans="1:6" x14ac:dyDescent="0.35">
      <c r="A6959" s="14">
        <v>43416</v>
      </c>
      <c r="B6959" s="15">
        <v>0.84027777777777779</v>
      </c>
      <c r="C6959">
        <v>0</v>
      </c>
      <c r="D6959">
        <v>10.109299999999999</v>
      </c>
      <c r="E6959">
        <v>21.966999999999999</v>
      </c>
      <c r="F6959" s="13">
        <f t="shared" si="108"/>
        <v>43416.840277777781</v>
      </c>
    </row>
    <row r="6960" spans="1:6" x14ac:dyDescent="0.35">
      <c r="A6960" s="14">
        <v>43416</v>
      </c>
      <c r="B6960" s="15">
        <v>0.84722222222222221</v>
      </c>
      <c r="C6960">
        <v>0</v>
      </c>
      <c r="D6960">
        <v>10.1088</v>
      </c>
      <c r="E6960">
        <v>21.966000000000001</v>
      </c>
      <c r="F6960" s="13">
        <f t="shared" si="108"/>
        <v>43416.847222222219</v>
      </c>
    </row>
    <row r="6961" spans="1:6" x14ac:dyDescent="0.35">
      <c r="A6961" s="14">
        <v>43416</v>
      </c>
      <c r="B6961" s="15">
        <v>0.85416666666666663</v>
      </c>
      <c r="C6961">
        <v>0</v>
      </c>
      <c r="D6961">
        <v>10.1089</v>
      </c>
      <c r="E6961">
        <v>21.966000000000001</v>
      </c>
      <c r="F6961" s="13">
        <f t="shared" si="108"/>
        <v>43416.854166666664</v>
      </c>
    </row>
    <row r="6962" spans="1:6" x14ac:dyDescent="0.35">
      <c r="A6962" s="14">
        <v>43416</v>
      </c>
      <c r="B6962" s="15">
        <v>0.86111111111111116</v>
      </c>
      <c r="C6962">
        <v>0</v>
      </c>
      <c r="D6962">
        <v>10.1092</v>
      </c>
      <c r="E6962">
        <v>21.965</v>
      </c>
      <c r="F6962" s="13">
        <f t="shared" si="108"/>
        <v>43416.861111111109</v>
      </c>
    </row>
    <row r="6963" spans="1:6" x14ac:dyDescent="0.35">
      <c r="A6963" s="14">
        <v>43416</v>
      </c>
      <c r="B6963" s="15">
        <v>0.86805555555555547</v>
      </c>
      <c r="C6963">
        <v>0</v>
      </c>
      <c r="D6963">
        <v>10.110099999999999</v>
      </c>
      <c r="E6963">
        <v>21.965</v>
      </c>
      <c r="F6963" s="13">
        <f t="shared" si="108"/>
        <v>43416.868055555555</v>
      </c>
    </row>
    <row r="6964" spans="1:6" x14ac:dyDescent="0.35">
      <c r="A6964" s="14">
        <v>43416</v>
      </c>
      <c r="B6964" s="15">
        <v>0.875</v>
      </c>
      <c r="C6964">
        <v>0</v>
      </c>
      <c r="D6964">
        <v>10.1107</v>
      </c>
      <c r="E6964">
        <v>21.965</v>
      </c>
      <c r="F6964" s="13">
        <f t="shared" si="108"/>
        <v>43416.875</v>
      </c>
    </row>
    <row r="6965" spans="1:6" x14ac:dyDescent="0.35">
      <c r="A6965" s="14">
        <v>43416</v>
      </c>
      <c r="B6965" s="15">
        <v>0.88194444444444453</v>
      </c>
      <c r="C6965">
        <v>0</v>
      </c>
      <c r="D6965">
        <v>10.1107</v>
      </c>
      <c r="E6965">
        <v>21.965</v>
      </c>
      <c r="F6965" s="13">
        <f t="shared" si="108"/>
        <v>43416.881944444445</v>
      </c>
    </row>
    <row r="6966" spans="1:6" x14ac:dyDescent="0.35">
      <c r="A6966" s="14">
        <v>43416</v>
      </c>
      <c r="B6966" s="15">
        <v>0.88888888888888884</v>
      </c>
      <c r="C6966">
        <v>0</v>
      </c>
      <c r="D6966">
        <v>10.110900000000001</v>
      </c>
      <c r="E6966">
        <v>21.965</v>
      </c>
      <c r="F6966" s="13">
        <f t="shared" si="108"/>
        <v>43416.888888888891</v>
      </c>
    </row>
    <row r="6967" spans="1:6" x14ac:dyDescent="0.35">
      <c r="A6967" s="14">
        <v>43416</v>
      </c>
      <c r="B6967" s="15">
        <v>0.89583333333333337</v>
      </c>
      <c r="C6967">
        <v>0</v>
      </c>
      <c r="D6967">
        <v>10.110900000000001</v>
      </c>
      <c r="E6967">
        <v>21.965</v>
      </c>
      <c r="F6967" s="13">
        <f t="shared" si="108"/>
        <v>43416.895833333336</v>
      </c>
    </row>
    <row r="6968" spans="1:6" x14ac:dyDescent="0.35">
      <c r="A6968" s="14">
        <v>43416</v>
      </c>
      <c r="B6968" s="15">
        <v>0.90277777777777779</v>
      </c>
      <c r="C6968">
        <v>0</v>
      </c>
      <c r="D6968">
        <v>10.1121</v>
      </c>
      <c r="E6968">
        <v>21.966000000000001</v>
      </c>
      <c r="F6968" s="13">
        <f t="shared" si="108"/>
        <v>43416.902777777781</v>
      </c>
    </row>
    <row r="6969" spans="1:6" x14ac:dyDescent="0.35">
      <c r="A6969" s="14">
        <v>43416</v>
      </c>
      <c r="B6969" s="15">
        <v>0.90972222222222221</v>
      </c>
      <c r="C6969">
        <v>0</v>
      </c>
      <c r="D6969">
        <v>10.1121</v>
      </c>
      <c r="E6969">
        <v>21.965</v>
      </c>
      <c r="F6969" s="13">
        <f t="shared" si="108"/>
        <v>43416.909722222219</v>
      </c>
    </row>
    <row r="6970" spans="1:6" x14ac:dyDescent="0.35">
      <c r="A6970" s="14">
        <v>43416</v>
      </c>
      <c r="B6970" s="15">
        <v>0.91666666666666663</v>
      </c>
      <c r="C6970">
        <v>0</v>
      </c>
      <c r="D6970">
        <v>10.112500000000001</v>
      </c>
      <c r="E6970">
        <v>21.966000000000001</v>
      </c>
      <c r="F6970" s="13">
        <f t="shared" si="108"/>
        <v>43416.916666666664</v>
      </c>
    </row>
    <row r="6971" spans="1:6" x14ac:dyDescent="0.35">
      <c r="A6971" s="14">
        <v>43416</v>
      </c>
      <c r="B6971" s="15">
        <v>0.92361111111111116</v>
      </c>
      <c r="C6971">
        <v>0</v>
      </c>
      <c r="D6971">
        <v>10.1121</v>
      </c>
      <c r="E6971">
        <v>21.966000000000001</v>
      </c>
      <c r="F6971" s="13">
        <f t="shared" si="108"/>
        <v>43416.923611111109</v>
      </c>
    </row>
    <row r="6972" spans="1:6" x14ac:dyDescent="0.35">
      <c r="A6972" s="14">
        <v>43416</v>
      </c>
      <c r="B6972" s="15">
        <v>0.93055555555555547</v>
      </c>
      <c r="C6972">
        <v>0</v>
      </c>
      <c r="D6972">
        <v>10.111700000000001</v>
      </c>
      <c r="E6972">
        <v>21.966000000000001</v>
      </c>
      <c r="F6972" s="13">
        <f t="shared" si="108"/>
        <v>43416.930555555555</v>
      </c>
    </row>
    <row r="6973" spans="1:6" x14ac:dyDescent="0.35">
      <c r="A6973" s="14">
        <v>43416</v>
      </c>
      <c r="B6973" s="15">
        <v>0.9375</v>
      </c>
      <c r="C6973">
        <v>0</v>
      </c>
      <c r="D6973">
        <v>10.110799999999999</v>
      </c>
      <c r="E6973">
        <v>21.966999999999999</v>
      </c>
      <c r="F6973" s="13">
        <f t="shared" si="108"/>
        <v>43416.9375</v>
      </c>
    </row>
    <row r="6974" spans="1:6" x14ac:dyDescent="0.35">
      <c r="A6974" s="14">
        <v>43416</v>
      </c>
      <c r="B6974" s="15">
        <v>0.94444444444444453</v>
      </c>
      <c r="C6974">
        <v>0</v>
      </c>
      <c r="D6974">
        <v>10.1105</v>
      </c>
      <c r="E6974">
        <v>21.968</v>
      </c>
      <c r="F6974" s="13">
        <f t="shared" si="108"/>
        <v>43416.944444444445</v>
      </c>
    </row>
    <row r="6975" spans="1:6" x14ac:dyDescent="0.35">
      <c r="A6975" s="14">
        <v>43416</v>
      </c>
      <c r="B6975" s="15">
        <v>0.95138888888888884</v>
      </c>
      <c r="C6975">
        <v>0</v>
      </c>
      <c r="D6975">
        <v>10.1096</v>
      </c>
      <c r="E6975">
        <v>21.969000000000001</v>
      </c>
      <c r="F6975" s="13">
        <f t="shared" si="108"/>
        <v>43416.951388888891</v>
      </c>
    </row>
    <row r="6976" spans="1:6" x14ac:dyDescent="0.35">
      <c r="A6976" s="14">
        <v>43416</v>
      </c>
      <c r="B6976" s="15">
        <v>0.95833333333333337</v>
      </c>
      <c r="C6976">
        <v>0</v>
      </c>
      <c r="D6976">
        <v>10.1089</v>
      </c>
      <c r="E6976">
        <v>21.97</v>
      </c>
      <c r="F6976" s="13">
        <f t="shared" si="108"/>
        <v>43416.958333333336</v>
      </c>
    </row>
    <row r="6977" spans="1:6" x14ac:dyDescent="0.35">
      <c r="A6977" s="14">
        <v>43416</v>
      </c>
      <c r="B6977" s="15">
        <v>0.96527777777777779</v>
      </c>
      <c r="C6977">
        <v>0</v>
      </c>
      <c r="D6977">
        <v>10.109500000000001</v>
      </c>
      <c r="E6977">
        <v>21.97</v>
      </c>
      <c r="F6977" s="13">
        <f t="shared" si="108"/>
        <v>43416.965277777781</v>
      </c>
    </row>
    <row r="6978" spans="1:6" x14ac:dyDescent="0.35">
      <c r="A6978" s="14">
        <v>43416</v>
      </c>
      <c r="B6978" s="15">
        <v>0.97222222222222221</v>
      </c>
      <c r="C6978">
        <v>0</v>
      </c>
      <c r="D6978">
        <v>10.1092</v>
      </c>
      <c r="E6978">
        <v>21.971</v>
      </c>
      <c r="F6978" s="13">
        <f t="shared" si="108"/>
        <v>43416.972222222219</v>
      </c>
    </row>
    <row r="6979" spans="1:6" x14ac:dyDescent="0.35">
      <c r="A6979" s="14">
        <v>43416</v>
      </c>
      <c r="B6979" s="15">
        <v>0.97916666666666663</v>
      </c>
      <c r="C6979">
        <v>0</v>
      </c>
      <c r="D6979">
        <v>10.1097</v>
      </c>
      <c r="E6979">
        <v>21.972000000000001</v>
      </c>
      <c r="F6979" s="13">
        <f t="shared" si="108"/>
        <v>43416.979166666664</v>
      </c>
    </row>
    <row r="6980" spans="1:6" x14ac:dyDescent="0.35">
      <c r="A6980" s="14">
        <v>43416</v>
      </c>
      <c r="B6980" s="15">
        <v>0.98611111111111116</v>
      </c>
      <c r="C6980">
        <v>0</v>
      </c>
      <c r="D6980">
        <v>10.108499999999999</v>
      </c>
      <c r="E6980">
        <v>21.972999999999999</v>
      </c>
      <c r="F6980" s="13">
        <f t="shared" si="108"/>
        <v>43416.986111111109</v>
      </c>
    </row>
    <row r="6981" spans="1:6" x14ac:dyDescent="0.35">
      <c r="A6981" s="14">
        <v>43416</v>
      </c>
      <c r="B6981" s="15">
        <v>0.99305555555555547</v>
      </c>
      <c r="C6981">
        <v>0</v>
      </c>
      <c r="D6981">
        <v>10.106999999999999</v>
      </c>
      <c r="E6981">
        <v>21.972000000000001</v>
      </c>
      <c r="F6981" s="13">
        <f t="shared" si="108"/>
        <v>43416.993055555555</v>
      </c>
    </row>
    <row r="6982" spans="1:6" x14ac:dyDescent="0.35">
      <c r="A6982" s="14">
        <v>43417</v>
      </c>
      <c r="B6982" s="15">
        <v>0</v>
      </c>
      <c r="C6982">
        <v>0</v>
      </c>
      <c r="D6982">
        <v>10.105700000000001</v>
      </c>
      <c r="E6982">
        <v>21.972999999999999</v>
      </c>
      <c r="F6982" s="13">
        <f t="shared" si="108"/>
        <v>43417</v>
      </c>
    </row>
    <row r="6983" spans="1:6" x14ac:dyDescent="0.35">
      <c r="A6983" s="14">
        <v>43417</v>
      </c>
      <c r="B6983" s="15">
        <v>6.9444444444444441E-3</v>
      </c>
      <c r="C6983">
        <v>0</v>
      </c>
      <c r="D6983">
        <v>10.104100000000001</v>
      </c>
      <c r="E6983">
        <v>21.974</v>
      </c>
      <c r="F6983" s="13">
        <f t="shared" si="108"/>
        <v>43417.006944444445</v>
      </c>
    </row>
    <row r="6984" spans="1:6" x14ac:dyDescent="0.35">
      <c r="A6984" s="14">
        <v>43417</v>
      </c>
      <c r="B6984" s="15">
        <v>1.3888888888888888E-2</v>
      </c>
      <c r="C6984">
        <v>0</v>
      </c>
      <c r="D6984">
        <v>10.1051</v>
      </c>
      <c r="E6984">
        <v>21.974</v>
      </c>
      <c r="F6984" s="13">
        <f t="shared" si="108"/>
        <v>43417.013888888891</v>
      </c>
    </row>
    <row r="6985" spans="1:6" x14ac:dyDescent="0.35">
      <c r="A6985" s="14">
        <v>43417</v>
      </c>
      <c r="B6985" s="15">
        <v>2.0833333333333332E-2</v>
      </c>
      <c r="C6985">
        <v>0</v>
      </c>
      <c r="D6985">
        <v>10.104799999999999</v>
      </c>
      <c r="E6985">
        <v>21.974</v>
      </c>
      <c r="F6985" s="13">
        <f t="shared" si="108"/>
        <v>43417.020833333336</v>
      </c>
    </row>
    <row r="6986" spans="1:6" x14ac:dyDescent="0.35">
      <c r="A6986" s="14">
        <v>43417</v>
      </c>
      <c r="B6986" s="15">
        <v>2.7777777777777776E-2</v>
      </c>
      <c r="C6986">
        <v>0</v>
      </c>
      <c r="D6986">
        <v>10.1022</v>
      </c>
      <c r="E6986">
        <v>21.974</v>
      </c>
      <c r="F6986" s="13">
        <f t="shared" si="108"/>
        <v>43417.027777777781</v>
      </c>
    </row>
    <row r="6987" spans="1:6" x14ac:dyDescent="0.35">
      <c r="A6987" s="14">
        <v>43417</v>
      </c>
      <c r="B6987" s="15">
        <v>3.4722222222222224E-2</v>
      </c>
      <c r="C6987">
        <v>0</v>
      </c>
      <c r="D6987">
        <v>10.1015</v>
      </c>
      <c r="E6987">
        <v>21.972000000000001</v>
      </c>
      <c r="F6987" s="13">
        <f t="shared" si="108"/>
        <v>43417.034722222219</v>
      </c>
    </row>
    <row r="6988" spans="1:6" x14ac:dyDescent="0.35">
      <c r="A6988" s="14">
        <v>43417</v>
      </c>
      <c r="B6988" s="15">
        <v>4.1666666666666664E-2</v>
      </c>
      <c r="C6988">
        <v>0</v>
      </c>
      <c r="D6988">
        <v>10.101699999999999</v>
      </c>
      <c r="E6988">
        <v>21.972000000000001</v>
      </c>
      <c r="F6988" s="13">
        <f t="shared" si="108"/>
        <v>43417.041666666664</v>
      </c>
    </row>
    <row r="6989" spans="1:6" x14ac:dyDescent="0.35">
      <c r="A6989" s="14">
        <v>43417</v>
      </c>
      <c r="B6989" s="15">
        <v>4.8611111111111112E-2</v>
      </c>
      <c r="C6989">
        <v>0</v>
      </c>
      <c r="D6989">
        <v>10.100099999999999</v>
      </c>
      <c r="E6989">
        <v>21.971</v>
      </c>
      <c r="F6989" s="13">
        <f t="shared" si="108"/>
        <v>43417.048611111109</v>
      </c>
    </row>
    <row r="6990" spans="1:6" x14ac:dyDescent="0.35">
      <c r="A6990" s="14">
        <v>43417</v>
      </c>
      <c r="B6990" s="15">
        <v>5.5555555555555552E-2</v>
      </c>
      <c r="C6990">
        <v>0</v>
      </c>
      <c r="D6990">
        <v>10.100099999999999</v>
      </c>
      <c r="E6990">
        <v>21.968</v>
      </c>
      <c r="F6990" s="13">
        <f t="shared" ref="F6990:F7053" si="109">A6990+B6990</f>
        <v>43417.055555555555</v>
      </c>
    </row>
    <row r="6991" spans="1:6" x14ac:dyDescent="0.35">
      <c r="A6991" s="14">
        <v>43417</v>
      </c>
      <c r="B6991" s="15">
        <v>6.25E-2</v>
      </c>
      <c r="C6991">
        <v>0</v>
      </c>
      <c r="D6991">
        <v>10.0992</v>
      </c>
      <c r="E6991">
        <v>21.966000000000001</v>
      </c>
      <c r="F6991" s="13">
        <f t="shared" si="109"/>
        <v>43417.0625</v>
      </c>
    </row>
    <row r="6992" spans="1:6" x14ac:dyDescent="0.35">
      <c r="A6992" s="14">
        <v>43417</v>
      </c>
      <c r="B6992" s="15">
        <v>6.9444444444444434E-2</v>
      </c>
      <c r="C6992">
        <v>0</v>
      </c>
      <c r="D6992">
        <v>10.097899999999999</v>
      </c>
      <c r="E6992">
        <v>21.960999999999999</v>
      </c>
      <c r="F6992" s="13">
        <f t="shared" si="109"/>
        <v>43417.069444444445</v>
      </c>
    </row>
    <row r="6993" spans="1:6" x14ac:dyDescent="0.35">
      <c r="A6993" s="14">
        <v>43417</v>
      </c>
      <c r="B6993" s="15">
        <v>7.6388888888888895E-2</v>
      </c>
      <c r="C6993">
        <v>0</v>
      </c>
      <c r="D6993">
        <v>10.0976</v>
      </c>
      <c r="E6993">
        <v>21.954999999999998</v>
      </c>
      <c r="F6993" s="13">
        <f t="shared" si="109"/>
        <v>43417.076388888891</v>
      </c>
    </row>
    <row r="6994" spans="1:6" x14ac:dyDescent="0.35">
      <c r="A6994" s="14">
        <v>43417</v>
      </c>
      <c r="B6994" s="15">
        <v>8.3333333333333329E-2</v>
      </c>
      <c r="C6994">
        <v>0</v>
      </c>
      <c r="D6994">
        <v>10.097099999999999</v>
      </c>
      <c r="E6994">
        <v>21.949000000000002</v>
      </c>
      <c r="F6994" s="13">
        <f t="shared" si="109"/>
        <v>43417.083333333336</v>
      </c>
    </row>
    <row r="6995" spans="1:6" x14ac:dyDescent="0.35">
      <c r="A6995" s="14">
        <v>43417</v>
      </c>
      <c r="B6995" s="15">
        <v>9.0277777777777776E-2</v>
      </c>
      <c r="C6995">
        <v>0</v>
      </c>
      <c r="D6995">
        <v>10.097099999999999</v>
      </c>
      <c r="E6995">
        <v>21.942</v>
      </c>
      <c r="F6995" s="13">
        <f t="shared" si="109"/>
        <v>43417.090277777781</v>
      </c>
    </row>
    <row r="6996" spans="1:6" x14ac:dyDescent="0.35">
      <c r="A6996" s="14">
        <v>43417</v>
      </c>
      <c r="B6996" s="15">
        <v>9.7222222222222224E-2</v>
      </c>
      <c r="C6996">
        <v>0</v>
      </c>
      <c r="D6996">
        <v>10.097</v>
      </c>
      <c r="E6996">
        <v>21.937000000000001</v>
      </c>
      <c r="F6996" s="13">
        <f t="shared" si="109"/>
        <v>43417.097222222219</v>
      </c>
    </row>
    <row r="6997" spans="1:6" x14ac:dyDescent="0.35">
      <c r="A6997" s="14">
        <v>43417</v>
      </c>
      <c r="B6997" s="15">
        <v>0.10416666666666667</v>
      </c>
      <c r="C6997">
        <v>0</v>
      </c>
      <c r="D6997">
        <v>10.096500000000001</v>
      </c>
      <c r="E6997">
        <v>21.933</v>
      </c>
      <c r="F6997" s="13">
        <f t="shared" si="109"/>
        <v>43417.104166666664</v>
      </c>
    </row>
    <row r="6998" spans="1:6" x14ac:dyDescent="0.35">
      <c r="A6998" s="14">
        <v>43417</v>
      </c>
      <c r="B6998" s="15">
        <v>0.1111111111111111</v>
      </c>
      <c r="C6998">
        <v>0</v>
      </c>
      <c r="D6998">
        <v>10.0966</v>
      </c>
      <c r="E6998">
        <v>21.93</v>
      </c>
      <c r="F6998" s="13">
        <f t="shared" si="109"/>
        <v>43417.111111111109</v>
      </c>
    </row>
    <row r="6999" spans="1:6" x14ac:dyDescent="0.35">
      <c r="A6999" s="14">
        <v>43417</v>
      </c>
      <c r="B6999" s="15">
        <v>0.11805555555555557</v>
      </c>
      <c r="C6999">
        <v>0</v>
      </c>
      <c r="D6999">
        <v>10.0959</v>
      </c>
      <c r="E6999">
        <v>21.927</v>
      </c>
      <c r="F6999" s="13">
        <f t="shared" si="109"/>
        <v>43417.118055555555</v>
      </c>
    </row>
    <row r="7000" spans="1:6" x14ac:dyDescent="0.35">
      <c r="A7000" s="14">
        <v>43417</v>
      </c>
      <c r="B7000" s="15">
        <v>0.125</v>
      </c>
      <c r="C7000">
        <v>0</v>
      </c>
      <c r="D7000">
        <v>10.0969</v>
      </c>
      <c r="E7000">
        <v>21.925000000000001</v>
      </c>
      <c r="F7000" s="13">
        <f t="shared" si="109"/>
        <v>43417.125</v>
      </c>
    </row>
    <row r="7001" spans="1:6" x14ac:dyDescent="0.35">
      <c r="A7001" s="14">
        <v>43417</v>
      </c>
      <c r="B7001" s="15">
        <v>0.13194444444444445</v>
      </c>
      <c r="C7001">
        <v>0</v>
      </c>
      <c r="D7001">
        <v>10.097099999999999</v>
      </c>
      <c r="E7001">
        <v>21.922000000000001</v>
      </c>
      <c r="F7001" s="13">
        <f t="shared" si="109"/>
        <v>43417.131944444445</v>
      </c>
    </row>
    <row r="7002" spans="1:6" x14ac:dyDescent="0.35">
      <c r="A7002" s="14">
        <v>43417</v>
      </c>
      <c r="B7002" s="15">
        <v>0.1388888888888889</v>
      </c>
      <c r="C7002">
        <v>0</v>
      </c>
      <c r="D7002">
        <v>10.098100000000001</v>
      </c>
      <c r="E7002">
        <v>21.919</v>
      </c>
      <c r="F7002" s="13">
        <f t="shared" si="109"/>
        <v>43417.138888888891</v>
      </c>
    </row>
    <row r="7003" spans="1:6" x14ac:dyDescent="0.35">
      <c r="A7003" s="14">
        <v>43417</v>
      </c>
      <c r="B7003" s="15">
        <v>0.14583333333333334</v>
      </c>
      <c r="C7003">
        <v>0</v>
      </c>
      <c r="D7003">
        <v>10.1008</v>
      </c>
      <c r="E7003">
        <v>21.916</v>
      </c>
      <c r="F7003" s="13">
        <f t="shared" si="109"/>
        <v>43417.145833333336</v>
      </c>
    </row>
    <row r="7004" spans="1:6" x14ac:dyDescent="0.35">
      <c r="A7004" s="14">
        <v>43417</v>
      </c>
      <c r="B7004" s="15">
        <v>0.15277777777777776</v>
      </c>
      <c r="C7004">
        <v>0</v>
      </c>
      <c r="D7004">
        <v>10.1006</v>
      </c>
      <c r="E7004">
        <v>21.911999999999999</v>
      </c>
      <c r="F7004" s="13">
        <f t="shared" si="109"/>
        <v>43417.152777777781</v>
      </c>
    </row>
    <row r="7005" spans="1:6" x14ac:dyDescent="0.35">
      <c r="A7005" s="14">
        <v>43417</v>
      </c>
      <c r="B7005" s="15">
        <v>0.15972222222222224</v>
      </c>
      <c r="C7005">
        <v>0</v>
      </c>
      <c r="D7005">
        <v>10.100199999999999</v>
      </c>
      <c r="E7005">
        <v>21.91</v>
      </c>
      <c r="F7005" s="13">
        <f t="shared" si="109"/>
        <v>43417.159722222219</v>
      </c>
    </row>
    <row r="7006" spans="1:6" x14ac:dyDescent="0.35">
      <c r="A7006" s="14">
        <v>43417</v>
      </c>
      <c r="B7006" s="15">
        <v>0.16666666666666666</v>
      </c>
      <c r="C7006">
        <v>0</v>
      </c>
      <c r="D7006">
        <v>10.100899999999999</v>
      </c>
      <c r="E7006">
        <v>21.907</v>
      </c>
      <c r="F7006" s="13">
        <f t="shared" si="109"/>
        <v>43417.166666666664</v>
      </c>
    </row>
    <row r="7007" spans="1:6" x14ac:dyDescent="0.35">
      <c r="A7007" s="14">
        <v>43417</v>
      </c>
      <c r="B7007" s="15">
        <v>0.17361111111111113</v>
      </c>
      <c r="C7007">
        <v>0</v>
      </c>
      <c r="D7007">
        <v>10.101599999999999</v>
      </c>
      <c r="E7007">
        <v>21.904</v>
      </c>
      <c r="F7007" s="13">
        <f t="shared" si="109"/>
        <v>43417.173611111109</v>
      </c>
    </row>
    <row r="7008" spans="1:6" x14ac:dyDescent="0.35">
      <c r="A7008" s="14">
        <v>43417</v>
      </c>
      <c r="B7008" s="15">
        <v>0.18055555555555555</v>
      </c>
      <c r="C7008">
        <v>0</v>
      </c>
      <c r="D7008">
        <v>10.1021</v>
      </c>
      <c r="E7008">
        <v>21.901</v>
      </c>
      <c r="F7008" s="13">
        <f t="shared" si="109"/>
        <v>43417.180555555555</v>
      </c>
    </row>
    <row r="7009" spans="1:6" x14ac:dyDescent="0.35">
      <c r="A7009" s="14">
        <v>43417</v>
      </c>
      <c r="B7009" s="15">
        <v>0.1875</v>
      </c>
      <c r="C7009">
        <v>0</v>
      </c>
      <c r="D7009">
        <v>10.103199999999999</v>
      </c>
      <c r="E7009">
        <v>21.899000000000001</v>
      </c>
      <c r="F7009" s="13">
        <f t="shared" si="109"/>
        <v>43417.1875</v>
      </c>
    </row>
    <row r="7010" spans="1:6" x14ac:dyDescent="0.35">
      <c r="A7010" s="14">
        <v>43417</v>
      </c>
      <c r="B7010" s="15">
        <v>0.19444444444444445</v>
      </c>
      <c r="C7010">
        <v>0</v>
      </c>
      <c r="D7010">
        <v>10.1036</v>
      </c>
      <c r="E7010">
        <v>21.896000000000001</v>
      </c>
      <c r="F7010" s="13">
        <f t="shared" si="109"/>
        <v>43417.194444444445</v>
      </c>
    </row>
    <row r="7011" spans="1:6" x14ac:dyDescent="0.35">
      <c r="A7011" s="14">
        <v>43417</v>
      </c>
      <c r="B7011" s="15">
        <v>0.20138888888888887</v>
      </c>
      <c r="C7011">
        <v>0</v>
      </c>
      <c r="D7011">
        <v>10.1035</v>
      </c>
      <c r="E7011">
        <v>21.893000000000001</v>
      </c>
      <c r="F7011" s="13">
        <f t="shared" si="109"/>
        <v>43417.201388888891</v>
      </c>
    </row>
    <row r="7012" spans="1:6" x14ac:dyDescent="0.35">
      <c r="A7012" s="14">
        <v>43417</v>
      </c>
      <c r="B7012" s="15">
        <v>0.20833333333333334</v>
      </c>
      <c r="C7012">
        <v>0</v>
      </c>
      <c r="D7012">
        <v>10.1046</v>
      </c>
      <c r="E7012">
        <v>21.890999999999998</v>
      </c>
      <c r="F7012" s="13">
        <f t="shared" si="109"/>
        <v>43417.208333333336</v>
      </c>
    </row>
    <row r="7013" spans="1:6" x14ac:dyDescent="0.35">
      <c r="A7013" s="14">
        <v>43417</v>
      </c>
      <c r="B7013" s="15">
        <v>0.21527777777777779</v>
      </c>
      <c r="C7013">
        <v>0</v>
      </c>
      <c r="D7013">
        <v>10.105399999999999</v>
      </c>
      <c r="E7013">
        <v>21.89</v>
      </c>
      <c r="F7013" s="13">
        <f t="shared" si="109"/>
        <v>43417.215277777781</v>
      </c>
    </row>
    <row r="7014" spans="1:6" x14ac:dyDescent="0.35">
      <c r="A7014" s="14">
        <v>43417</v>
      </c>
      <c r="B7014" s="15">
        <v>0.22222222222222221</v>
      </c>
      <c r="C7014">
        <v>0</v>
      </c>
      <c r="D7014">
        <v>10.106999999999999</v>
      </c>
      <c r="E7014">
        <v>21.888999999999999</v>
      </c>
      <c r="F7014" s="13">
        <f t="shared" si="109"/>
        <v>43417.222222222219</v>
      </c>
    </row>
    <row r="7015" spans="1:6" x14ac:dyDescent="0.35">
      <c r="A7015" s="14">
        <v>43417</v>
      </c>
      <c r="B7015" s="15">
        <v>0.22916666666666666</v>
      </c>
      <c r="C7015">
        <v>0</v>
      </c>
      <c r="D7015">
        <v>10.109299999999999</v>
      </c>
      <c r="E7015">
        <v>21.888000000000002</v>
      </c>
      <c r="F7015" s="13">
        <f t="shared" si="109"/>
        <v>43417.229166666664</v>
      </c>
    </row>
    <row r="7016" spans="1:6" x14ac:dyDescent="0.35">
      <c r="A7016" s="14">
        <v>43417</v>
      </c>
      <c r="B7016" s="15">
        <v>0.23611111111111113</v>
      </c>
      <c r="C7016">
        <v>0</v>
      </c>
      <c r="D7016">
        <v>10.1098</v>
      </c>
      <c r="E7016">
        <v>21.888000000000002</v>
      </c>
      <c r="F7016" s="13">
        <f t="shared" si="109"/>
        <v>43417.236111111109</v>
      </c>
    </row>
    <row r="7017" spans="1:6" x14ac:dyDescent="0.35">
      <c r="A7017" s="14">
        <v>43417</v>
      </c>
      <c r="B7017" s="15">
        <v>0.24305555555555555</v>
      </c>
      <c r="C7017">
        <v>0</v>
      </c>
      <c r="D7017">
        <v>10.1106</v>
      </c>
      <c r="E7017">
        <v>21.888999999999999</v>
      </c>
      <c r="F7017" s="13">
        <f t="shared" si="109"/>
        <v>43417.243055555555</v>
      </c>
    </row>
    <row r="7018" spans="1:6" x14ac:dyDescent="0.35">
      <c r="A7018" s="14">
        <v>43417</v>
      </c>
      <c r="B7018" s="15">
        <v>0.25</v>
      </c>
      <c r="C7018">
        <v>0</v>
      </c>
      <c r="D7018">
        <v>10.111800000000001</v>
      </c>
      <c r="E7018">
        <v>21.89</v>
      </c>
      <c r="F7018" s="13">
        <f t="shared" si="109"/>
        <v>43417.25</v>
      </c>
    </row>
    <row r="7019" spans="1:6" x14ac:dyDescent="0.35">
      <c r="A7019" s="14">
        <v>43417</v>
      </c>
      <c r="B7019" s="15">
        <v>0.25694444444444448</v>
      </c>
      <c r="C7019">
        <v>0</v>
      </c>
      <c r="D7019">
        <v>10.112</v>
      </c>
      <c r="E7019">
        <v>21.890999999999998</v>
      </c>
      <c r="F7019" s="13">
        <f t="shared" si="109"/>
        <v>43417.256944444445</v>
      </c>
    </row>
    <row r="7020" spans="1:6" x14ac:dyDescent="0.35">
      <c r="A7020" s="14">
        <v>43417</v>
      </c>
      <c r="B7020" s="15">
        <v>0.2638888888888889</v>
      </c>
      <c r="C7020">
        <v>0</v>
      </c>
      <c r="D7020">
        <v>10.1126</v>
      </c>
      <c r="E7020">
        <v>21.891999999999999</v>
      </c>
      <c r="F7020" s="13">
        <f t="shared" si="109"/>
        <v>43417.263888888891</v>
      </c>
    </row>
    <row r="7021" spans="1:6" x14ac:dyDescent="0.35">
      <c r="A7021" s="14">
        <v>43417</v>
      </c>
      <c r="B7021" s="15">
        <v>0.27083333333333331</v>
      </c>
      <c r="C7021">
        <v>0</v>
      </c>
      <c r="D7021">
        <v>10.1128</v>
      </c>
      <c r="E7021">
        <v>21.893999999999998</v>
      </c>
      <c r="F7021" s="13">
        <f t="shared" si="109"/>
        <v>43417.270833333336</v>
      </c>
    </row>
    <row r="7022" spans="1:6" x14ac:dyDescent="0.35">
      <c r="A7022" s="14">
        <v>43417</v>
      </c>
      <c r="B7022" s="15">
        <v>0.27777777777777779</v>
      </c>
      <c r="C7022">
        <v>0</v>
      </c>
      <c r="D7022">
        <v>10.112500000000001</v>
      </c>
      <c r="E7022">
        <v>21.895</v>
      </c>
      <c r="F7022" s="13">
        <f t="shared" si="109"/>
        <v>43417.277777777781</v>
      </c>
    </row>
    <row r="7023" spans="1:6" x14ac:dyDescent="0.35">
      <c r="A7023" s="14">
        <v>43417</v>
      </c>
      <c r="B7023" s="15">
        <v>0.28472222222222221</v>
      </c>
      <c r="C7023">
        <v>0</v>
      </c>
      <c r="D7023">
        <v>10.1129</v>
      </c>
      <c r="E7023">
        <v>21.896999999999998</v>
      </c>
      <c r="F7023" s="13">
        <f t="shared" si="109"/>
        <v>43417.284722222219</v>
      </c>
    </row>
    <row r="7024" spans="1:6" x14ac:dyDescent="0.35">
      <c r="A7024" s="14">
        <v>43417</v>
      </c>
      <c r="B7024" s="15">
        <v>0.29166666666666669</v>
      </c>
      <c r="C7024">
        <v>0</v>
      </c>
      <c r="D7024">
        <v>10.113</v>
      </c>
      <c r="E7024">
        <v>21.9</v>
      </c>
      <c r="F7024" s="13">
        <f t="shared" si="109"/>
        <v>43417.291666666664</v>
      </c>
    </row>
    <row r="7025" spans="1:6" x14ac:dyDescent="0.35">
      <c r="A7025" s="14">
        <v>43417</v>
      </c>
      <c r="B7025" s="15">
        <v>0.2986111111111111</v>
      </c>
      <c r="C7025">
        <v>0</v>
      </c>
      <c r="D7025">
        <v>10.1119</v>
      </c>
      <c r="E7025">
        <v>21.902999999999999</v>
      </c>
      <c r="F7025" s="13">
        <f t="shared" si="109"/>
        <v>43417.298611111109</v>
      </c>
    </row>
    <row r="7026" spans="1:6" x14ac:dyDescent="0.35">
      <c r="A7026" s="14">
        <v>43417</v>
      </c>
      <c r="B7026" s="15">
        <v>0.30555555555555552</v>
      </c>
      <c r="C7026">
        <v>0</v>
      </c>
      <c r="D7026">
        <v>10.113200000000001</v>
      </c>
      <c r="E7026">
        <v>21.907</v>
      </c>
      <c r="F7026" s="13">
        <f t="shared" si="109"/>
        <v>43417.305555555555</v>
      </c>
    </row>
    <row r="7027" spans="1:6" x14ac:dyDescent="0.35">
      <c r="A7027" s="14">
        <v>43417</v>
      </c>
      <c r="B7027" s="15">
        <v>0.3125</v>
      </c>
      <c r="C7027">
        <v>0</v>
      </c>
      <c r="D7027">
        <v>10.1127</v>
      </c>
      <c r="E7027">
        <v>21.911999999999999</v>
      </c>
      <c r="F7027" s="13">
        <f t="shared" si="109"/>
        <v>43417.3125</v>
      </c>
    </row>
    <row r="7028" spans="1:6" x14ac:dyDescent="0.35">
      <c r="A7028" s="14">
        <v>43417</v>
      </c>
      <c r="B7028" s="15">
        <v>0.31944444444444448</v>
      </c>
      <c r="C7028">
        <v>0</v>
      </c>
      <c r="D7028">
        <v>10.1137</v>
      </c>
      <c r="E7028">
        <v>21.916</v>
      </c>
      <c r="F7028" s="13">
        <f t="shared" si="109"/>
        <v>43417.319444444445</v>
      </c>
    </row>
    <row r="7029" spans="1:6" x14ac:dyDescent="0.35">
      <c r="A7029" s="14">
        <v>43417</v>
      </c>
      <c r="B7029" s="15">
        <v>0.3263888888888889</v>
      </c>
      <c r="C7029">
        <v>0</v>
      </c>
      <c r="D7029">
        <v>10.114599999999999</v>
      </c>
      <c r="E7029">
        <v>21.92</v>
      </c>
      <c r="F7029" s="13">
        <f t="shared" si="109"/>
        <v>43417.326388888891</v>
      </c>
    </row>
    <row r="7030" spans="1:6" x14ac:dyDescent="0.35">
      <c r="A7030" s="14">
        <v>43417</v>
      </c>
      <c r="B7030" s="15">
        <v>0.33333333333333331</v>
      </c>
      <c r="C7030">
        <v>0</v>
      </c>
      <c r="D7030">
        <v>10.1143</v>
      </c>
      <c r="E7030">
        <v>21.923999999999999</v>
      </c>
      <c r="F7030" s="13">
        <f t="shared" si="109"/>
        <v>43417.333333333336</v>
      </c>
    </row>
    <row r="7031" spans="1:6" x14ac:dyDescent="0.35">
      <c r="A7031" s="14">
        <v>43417</v>
      </c>
      <c r="B7031" s="15">
        <v>0.34027777777777773</v>
      </c>
      <c r="C7031">
        <v>0</v>
      </c>
      <c r="D7031">
        <v>10.1168</v>
      </c>
      <c r="E7031">
        <v>21.93</v>
      </c>
      <c r="F7031" s="13">
        <f t="shared" si="109"/>
        <v>43417.340277777781</v>
      </c>
    </row>
    <row r="7032" spans="1:6" x14ac:dyDescent="0.35">
      <c r="A7032" s="14">
        <v>43417</v>
      </c>
      <c r="B7032" s="15">
        <v>0.34722222222222227</v>
      </c>
      <c r="C7032">
        <v>0</v>
      </c>
      <c r="D7032">
        <v>10.114599999999999</v>
      </c>
      <c r="E7032">
        <v>21.937000000000001</v>
      </c>
      <c r="F7032" s="13">
        <f t="shared" si="109"/>
        <v>43417.347222222219</v>
      </c>
    </row>
    <row r="7033" spans="1:6" x14ac:dyDescent="0.35">
      <c r="A7033" s="14">
        <v>43417</v>
      </c>
      <c r="B7033" s="15">
        <v>0.35416666666666669</v>
      </c>
      <c r="C7033">
        <v>0</v>
      </c>
      <c r="D7033">
        <v>10.1165</v>
      </c>
      <c r="E7033">
        <v>21.943999999999999</v>
      </c>
      <c r="F7033" s="13">
        <f t="shared" si="109"/>
        <v>43417.354166666664</v>
      </c>
    </row>
    <row r="7034" spans="1:6" x14ac:dyDescent="0.35">
      <c r="A7034" s="14">
        <v>43417</v>
      </c>
      <c r="B7034" s="15">
        <v>0.3611111111111111</v>
      </c>
      <c r="C7034">
        <v>0</v>
      </c>
      <c r="D7034">
        <v>10.1182</v>
      </c>
      <c r="E7034">
        <v>21.952999999999999</v>
      </c>
      <c r="F7034" s="13">
        <f t="shared" si="109"/>
        <v>43417.361111111109</v>
      </c>
    </row>
    <row r="7035" spans="1:6" x14ac:dyDescent="0.35">
      <c r="A7035" s="14">
        <v>43417</v>
      </c>
      <c r="B7035" s="15">
        <v>0.36805555555555558</v>
      </c>
      <c r="C7035">
        <v>0</v>
      </c>
      <c r="D7035">
        <v>10.1203</v>
      </c>
      <c r="E7035">
        <v>21.962</v>
      </c>
      <c r="F7035" s="13">
        <f t="shared" si="109"/>
        <v>43417.368055555555</v>
      </c>
    </row>
    <row r="7036" spans="1:6" x14ac:dyDescent="0.35">
      <c r="A7036" s="14">
        <v>43417</v>
      </c>
      <c r="B7036" s="15">
        <v>0.375</v>
      </c>
      <c r="C7036">
        <v>0</v>
      </c>
      <c r="D7036">
        <v>10.121600000000001</v>
      </c>
      <c r="E7036">
        <v>21.972000000000001</v>
      </c>
      <c r="F7036" s="13">
        <f t="shared" si="109"/>
        <v>43417.375</v>
      </c>
    </row>
    <row r="7037" spans="1:6" x14ac:dyDescent="0.35">
      <c r="A7037" s="14">
        <v>43417</v>
      </c>
      <c r="B7037" s="15">
        <v>0.38194444444444442</v>
      </c>
      <c r="C7037">
        <v>0</v>
      </c>
      <c r="D7037">
        <v>10.121600000000001</v>
      </c>
      <c r="E7037">
        <v>21.981000000000002</v>
      </c>
      <c r="F7037" s="13">
        <f t="shared" si="109"/>
        <v>43417.381944444445</v>
      </c>
    </row>
    <row r="7038" spans="1:6" x14ac:dyDescent="0.35">
      <c r="A7038" s="14">
        <v>43417</v>
      </c>
      <c r="B7038" s="15">
        <v>0.3888888888888889</v>
      </c>
      <c r="C7038">
        <v>0</v>
      </c>
      <c r="D7038">
        <v>10.1219</v>
      </c>
      <c r="E7038">
        <v>21.992000000000001</v>
      </c>
      <c r="F7038" s="13">
        <f t="shared" si="109"/>
        <v>43417.388888888891</v>
      </c>
    </row>
    <row r="7039" spans="1:6" x14ac:dyDescent="0.35">
      <c r="A7039" s="14">
        <v>43417</v>
      </c>
      <c r="B7039" s="15">
        <v>0.39583333333333331</v>
      </c>
      <c r="C7039">
        <v>0</v>
      </c>
      <c r="D7039">
        <v>10.1214</v>
      </c>
      <c r="E7039">
        <v>22.001999999999999</v>
      </c>
      <c r="F7039" s="13">
        <f t="shared" si="109"/>
        <v>43417.395833333336</v>
      </c>
    </row>
    <row r="7040" spans="1:6" x14ac:dyDescent="0.35">
      <c r="A7040" s="14">
        <v>43417</v>
      </c>
      <c r="B7040" s="15">
        <v>0.40277777777777773</v>
      </c>
      <c r="C7040">
        <v>0</v>
      </c>
      <c r="D7040">
        <v>10.120100000000001</v>
      </c>
      <c r="E7040">
        <v>22.009</v>
      </c>
      <c r="F7040" s="13">
        <f t="shared" si="109"/>
        <v>43417.402777777781</v>
      </c>
    </row>
    <row r="7041" spans="1:6" x14ac:dyDescent="0.35">
      <c r="A7041" s="14">
        <v>43417</v>
      </c>
      <c r="B7041" s="15">
        <v>0.40972222222222227</v>
      </c>
      <c r="C7041">
        <v>0</v>
      </c>
      <c r="D7041">
        <v>10.117000000000001</v>
      </c>
      <c r="E7041">
        <v>22.013999999999999</v>
      </c>
      <c r="F7041" s="13">
        <f t="shared" si="109"/>
        <v>43417.409722222219</v>
      </c>
    </row>
    <row r="7042" spans="1:6" x14ac:dyDescent="0.35">
      <c r="A7042" s="14">
        <v>43417</v>
      </c>
      <c r="B7042" s="15">
        <v>0.41666666666666669</v>
      </c>
      <c r="C7042">
        <v>0</v>
      </c>
      <c r="D7042">
        <v>10.1157</v>
      </c>
      <c r="E7042">
        <v>22.018999999999998</v>
      </c>
      <c r="F7042" s="13">
        <f t="shared" si="109"/>
        <v>43417.416666666664</v>
      </c>
    </row>
    <row r="7043" spans="1:6" x14ac:dyDescent="0.35">
      <c r="A7043" s="14">
        <v>43417</v>
      </c>
      <c r="B7043" s="15">
        <v>0.4236111111111111</v>
      </c>
      <c r="C7043">
        <v>0</v>
      </c>
      <c r="D7043">
        <v>10.114000000000001</v>
      </c>
      <c r="E7043">
        <v>22.024000000000001</v>
      </c>
      <c r="F7043" s="13">
        <f t="shared" si="109"/>
        <v>43417.423611111109</v>
      </c>
    </row>
    <row r="7044" spans="1:6" x14ac:dyDescent="0.35">
      <c r="A7044" s="14">
        <v>43417</v>
      </c>
      <c r="B7044" s="15">
        <v>0.43055555555555558</v>
      </c>
      <c r="C7044">
        <v>0</v>
      </c>
      <c r="D7044">
        <v>10.1127</v>
      </c>
      <c r="E7044">
        <v>22.029</v>
      </c>
      <c r="F7044" s="13">
        <f t="shared" si="109"/>
        <v>43417.430555555555</v>
      </c>
    </row>
    <row r="7045" spans="1:6" x14ac:dyDescent="0.35">
      <c r="A7045" s="14">
        <v>43417</v>
      </c>
      <c r="B7045" s="15">
        <v>0.4375</v>
      </c>
      <c r="C7045">
        <v>0</v>
      </c>
      <c r="D7045">
        <v>10.1096</v>
      </c>
      <c r="E7045">
        <v>22.033999999999999</v>
      </c>
      <c r="F7045" s="13">
        <f t="shared" si="109"/>
        <v>43417.4375</v>
      </c>
    </row>
    <row r="7046" spans="1:6" x14ac:dyDescent="0.35">
      <c r="A7046" s="14">
        <v>43417</v>
      </c>
      <c r="B7046" s="15">
        <v>0.44444444444444442</v>
      </c>
      <c r="C7046">
        <v>0</v>
      </c>
      <c r="D7046">
        <v>10.1074</v>
      </c>
      <c r="E7046">
        <v>22.038</v>
      </c>
      <c r="F7046" s="13">
        <f t="shared" si="109"/>
        <v>43417.444444444445</v>
      </c>
    </row>
    <row r="7047" spans="1:6" x14ac:dyDescent="0.35">
      <c r="A7047" s="14">
        <v>43417</v>
      </c>
      <c r="B7047" s="15">
        <v>0.4513888888888889</v>
      </c>
      <c r="C7047">
        <v>0</v>
      </c>
      <c r="D7047">
        <v>10.105600000000001</v>
      </c>
      <c r="E7047">
        <v>22.047000000000001</v>
      </c>
      <c r="F7047" s="13">
        <f t="shared" si="109"/>
        <v>43417.451388888891</v>
      </c>
    </row>
    <row r="7048" spans="1:6" x14ac:dyDescent="0.35">
      <c r="A7048" s="14">
        <v>43417</v>
      </c>
      <c r="B7048" s="15">
        <v>0.45833333333333331</v>
      </c>
      <c r="C7048">
        <v>0</v>
      </c>
      <c r="D7048">
        <v>10.105</v>
      </c>
      <c r="E7048">
        <v>22.058</v>
      </c>
      <c r="F7048" s="13">
        <f t="shared" si="109"/>
        <v>43417.458333333336</v>
      </c>
    </row>
    <row r="7049" spans="1:6" x14ac:dyDescent="0.35">
      <c r="A7049" s="14">
        <v>43417</v>
      </c>
      <c r="B7049" s="15">
        <v>0.46527777777777773</v>
      </c>
      <c r="C7049">
        <v>0</v>
      </c>
      <c r="D7049">
        <v>10.103300000000001</v>
      </c>
      <c r="E7049">
        <v>22.068999999999999</v>
      </c>
      <c r="F7049" s="13">
        <f t="shared" si="109"/>
        <v>43417.465277777781</v>
      </c>
    </row>
    <row r="7050" spans="1:6" x14ac:dyDescent="0.35">
      <c r="A7050" s="14">
        <v>43417</v>
      </c>
      <c r="B7050" s="15">
        <v>0.47222222222222227</v>
      </c>
      <c r="C7050">
        <v>0</v>
      </c>
      <c r="D7050">
        <v>10.1012</v>
      </c>
      <c r="E7050">
        <v>22.082999999999998</v>
      </c>
      <c r="F7050" s="13">
        <f t="shared" si="109"/>
        <v>43417.472222222219</v>
      </c>
    </row>
    <row r="7051" spans="1:6" x14ac:dyDescent="0.35">
      <c r="A7051" s="14">
        <v>43417</v>
      </c>
      <c r="B7051" s="15">
        <v>0.47916666666666669</v>
      </c>
      <c r="C7051">
        <v>0</v>
      </c>
      <c r="D7051">
        <v>10.099600000000001</v>
      </c>
      <c r="E7051">
        <v>22.097000000000001</v>
      </c>
      <c r="F7051" s="13">
        <f t="shared" si="109"/>
        <v>43417.479166666664</v>
      </c>
    </row>
    <row r="7052" spans="1:6" x14ac:dyDescent="0.35">
      <c r="A7052" s="14">
        <v>43417</v>
      </c>
      <c r="B7052" s="15">
        <v>0.4861111111111111</v>
      </c>
      <c r="C7052">
        <v>0</v>
      </c>
      <c r="D7052">
        <v>10.099600000000001</v>
      </c>
      <c r="E7052">
        <v>22.106000000000002</v>
      </c>
      <c r="F7052" s="13">
        <f t="shared" si="109"/>
        <v>43417.486111111109</v>
      </c>
    </row>
    <row r="7053" spans="1:6" x14ac:dyDescent="0.35">
      <c r="A7053" s="14">
        <v>43417</v>
      </c>
      <c r="B7053" s="15">
        <v>0.49305555555555558</v>
      </c>
      <c r="C7053">
        <v>0</v>
      </c>
      <c r="D7053">
        <v>10.0977</v>
      </c>
      <c r="E7053">
        <v>22.114000000000001</v>
      </c>
      <c r="F7053" s="13">
        <f t="shared" si="109"/>
        <v>43417.493055555555</v>
      </c>
    </row>
    <row r="7054" spans="1:6" x14ac:dyDescent="0.35">
      <c r="A7054" s="14">
        <v>43417</v>
      </c>
      <c r="B7054" s="15">
        <v>0.5</v>
      </c>
      <c r="C7054">
        <v>0</v>
      </c>
      <c r="D7054">
        <v>10.0969</v>
      </c>
      <c r="E7054">
        <v>22.12</v>
      </c>
      <c r="F7054" s="13">
        <f t="shared" ref="F7054:F7117" si="110">A7054+B7054</f>
        <v>43417.5</v>
      </c>
    </row>
    <row r="7055" spans="1:6" x14ac:dyDescent="0.35">
      <c r="A7055" s="14">
        <v>43417</v>
      </c>
      <c r="B7055" s="15">
        <v>0.50694444444444442</v>
      </c>
      <c r="C7055">
        <v>0</v>
      </c>
      <c r="D7055">
        <v>10.095000000000001</v>
      </c>
      <c r="E7055">
        <v>22.126000000000001</v>
      </c>
      <c r="F7055" s="13">
        <f t="shared" si="110"/>
        <v>43417.506944444445</v>
      </c>
    </row>
    <row r="7056" spans="1:6" x14ac:dyDescent="0.35">
      <c r="A7056" s="14">
        <v>43417</v>
      </c>
      <c r="B7056" s="15">
        <v>0.51388888888888895</v>
      </c>
      <c r="C7056">
        <v>0</v>
      </c>
      <c r="D7056">
        <v>10.0922</v>
      </c>
      <c r="E7056">
        <v>22.132000000000001</v>
      </c>
      <c r="F7056" s="13">
        <f t="shared" si="110"/>
        <v>43417.513888888891</v>
      </c>
    </row>
    <row r="7057" spans="1:6" x14ac:dyDescent="0.35">
      <c r="A7057" s="14">
        <v>43417</v>
      </c>
      <c r="B7057" s="15">
        <v>0.52083333333333337</v>
      </c>
      <c r="C7057">
        <v>0</v>
      </c>
      <c r="D7057">
        <v>10.0913</v>
      </c>
      <c r="E7057">
        <v>22.138000000000002</v>
      </c>
      <c r="F7057" s="13">
        <f t="shared" si="110"/>
        <v>43417.520833333336</v>
      </c>
    </row>
    <row r="7058" spans="1:6" x14ac:dyDescent="0.35">
      <c r="A7058" s="14">
        <v>43417</v>
      </c>
      <c r="B7058" s="15">
        <v>0.52777777777777779</v>
      </c>
      <c r="C7058">
        <v>0</v>
      </c>
      <c r="D7058">
        <v>10.090199999999999</v>
      </c>
      <c r="E7058">
        <v>22.143999999999998</v>
      </c>
      <c r="F7058" s="13">
        <f t="shared" si="110"/>
        <v>43417.527777777781</v>
      </c>
    </row>
    <row r="7059" spans="1:6" x14ac:dyDescent="0.35">
      <c r="A7059" s="14">
        <v>43417</v>
      </c>
      <c r="B7059" s="15">
        <v>0.53472222222222221</v>
      </c>
      <c r="C7059">
        <v>0</v>
      </c>
      <c r="D7059">
        <v>10.088900000000001</v>
      </c>
      <c r="E7059">
        <v>22.149000000000001</v>
      </c>
      <c r="F7059" s="13">
        <f t="shared" si="110"/>
        <v>43417.534722222219</v>
      </c>
    </row>
    <row r="7060" spans="1:6" x14ac:dyDescent="0.35">
      <c r="A7060" s="14">
        <v>43417</v>
      </c>
      <c r="B7060" s="15">
        <v>0.54166666666666663</v>
      </c>
      <c r="C7060">
        <v>0</v>
      </c>
      <c r="D7060">
        <v>10.088100000000001</v>
      </c>
      <c r="E7060">
        <v>22.152999999999999</v>
      </c>
      <c r="F7060" s="13">
        <f t="shared" si="110"/>
        <v>43417.541666666664</v>
      </c>
    </row>
    <row r="7061" spans="1:6" x14ac:dyDescent="0.35">
      <c r="A7061" s="14">
        <v>43417</v>
      </c>
      <c r="B7061" s="15">
        <v>0.54861111111111105</v>
      </c>
      <c r="C7061">
        <v>0</v>
      </c>
      <c r="D7061">
        <v>10.0871</v>
      </c>
      <c r="E7061">
        <v>22.158000000000001</v>
      </c>
      <c r="F7061" s="13">
        <f t="shared" si="110"/>
        <v>43417.548611111109</v>
      </c>
    </row>
    <row r="7062" spans="1:6" x14ac:dyDescent="0.35">
      <c r="A7062" s="14">
        <v>43417</v>
      </c>
      <c r="B7062" s="15">
        <v>0.55555555555555558</v>
      </c>
      <c r="C7062">
        <v>0</v>
      </c>
      <c r="D7062">
        <v>10.0877</v>
      </c>
      <c r="E7062">
        <v>22.161999999999999</v>
      </c>
      <c r="F7062" s="13">
        <f t="shared" si="110"/>
        <v>43417.555555555555</v>
      </c>
    </row>
    <row r="7063" spans="1:6" x14ac:dyDescent="0.35">
      <c r="A7063" s="14">
        <v>43417</v>
      </c>
      <c r="B7063" s="15">
        <v>0.5625</v>
      </c>
      <c r="C7063">
        <v>0</v>
      </c>
      <c r="D7063">
        <v>10.086499999999999</v>
      </c>
      <c r="E7063">
        <v>22.164999999999999</v>
      </c>
      <c r="F7063" s="13">
        <f t="shared" si="110"/>
        <v>43417.5625</v>
      </c>
    </row>
    <row r="7064" spans="1:6" x14ac:dyDescent="0.35">
      <c r="A7064" s="14">
        <v>43417</v>
      </c>
      <c r="B7064" s="15">
        <v>0.56944444444444442</v>
      </c>
      <c r="C7064">
        <v>0</v>
      </c>
      <c r="D7064">
        <v>10.086399999999999</v>
      </c>
      <c r="E7064">
        <v>22.167999999999999</v>
      </c>
      <c r="F7064" s="13">
        <f t="shared" si="110"/>
        <v>43417.569444444445</v>
      </c>
    </row>
    <row r="7065" spans="1:6" x14ac:dyDescent="0.35">
      <c r="A7065" s="14">
        <v>43417</v>
      </c>
      <c r="B7065" s="15">
        <v>0.57638888888888895</v>
      </c>
      <c r="C7065">
        <v>0</v>
      </c>
      <c r="D7065">
        <v>10.0931</v>
      </c>
      <c r="E7065">
        <v>22.170999999999999</v>
      </c>
      <c r="F7065" s="13">
        <f t="shared" si="110"/>
        <v>43417.576388888891</v>
      </c>
    </row>
    <row r="7066" spans="1:6" x14ac:dyDescent="0.35">
      <c r="A7066" s="14">
        <v>43417</v>
      </c>
      <c r="B7066" s="15">
        <v>0.58333333333333337</v>
      </c>
      <c r="C7066">
        <v>0</v>
      </c>
      <c r="D7066">
        <v>10.1074</v>
      </c>
      <c r="E7066">
        <v>22.177</v>
      </c>
      <c r="F7066" s="13">
        <f t="shared" si="110"/>
        <v>43417.583333333336</v>
      </c>
    </row>
    <row r="7067" spans="1:6" x14ac:dyDescent="0.35">
      <c r="A7067" s="14">
        <v>43417</v>
      </c>
      <c r="B7067" s="15">
        <v>0.59027777777777779</v>
      </c>
      <c r="C7067">
        <v>0</v>
      </c>
      <c r="D7067">
        <v>10.122999999999999</v>
      </c>
      <c r="E7067">
        <v>22.184999999999999</v>
      </c>
      <c r="F7067" s="13">
        <f t="shared" si="110"/>
        <v>43417.590277777781</v>
      </c>
    </row>
    <row r="7068" spans="1:6" x14ac:dyDescent="0.35">
      <c r="A7068" s="14">
        <v>43417</v>
      </c>
      <c r="B7068" s="15">
        <v>0.59722222222222221</v>
      </c>
      <c r="C7068">
        <v>0</v>
      </c>
      <c r="D7068">
        <v>10.1282</v>
      </c>
      <c r="E7068">
        <v>22.184999999999999</v>
      </c>
      <c r="F7068" s="13">
        <f t="shared" si="110"/>
        <v>43417.597222222219</v>
      </c>
    </row>
    <row r="7069" spans="1:6" x14ac:dyDescent="0.35">
      <c r="A7069" s="14">
        <v>43417</v>
      </c>
      <c r="B7069" s="15">
        <v>0.60416666666666663</v>
      </c>
      <c r="C7069">
        <v>0</v>
      </c>
      <c r="D7069">
        <v>10.1214</v>
      </c>
      <c r="E7069">
        <v>22.178999999999998</v>
      </c>
      <c r="F7069" s="13">
        <f t="shared" si="110"/>
        <v>43417.604166666664</v>
      </c>
    </row>
    <row r="7070" spans="1:6" x14ac:dyDescent="0.35">
      <c r="A7070" s="14">
        <v>43417</v>
      </c>
      <c r="B7070" s="15">
        <v>0.61111111111111105</v>
      </c>
      <c r="C7070">
        <v>0</v>
      </c>
      <c r="D7070">
        <v>10.1105</v>
      </c>
      <c r="E7070">
        <v>22.172000000000001</v>
      </c>
      <c r="F7070" s="13">
        <f t="shared" si="110"/>
        <v>43417.611111111109</v>
      </c>
    </row>
    <row r="7071" spans="1:6" x14ac:dyDescent="0.35">
      <c r="A7071" s="14">
        <v>43417</v>
      </c>
      <c r="B7071" s="15">
        <v>0.61805555555555558</v>
      </c>
      <c r="C7071">
        <v>0</v>
      </c>
      <c r="D7071">
        <v>10.105499999999999</v>
      </c>
      <c r="E7071">
        <v>22.163</v>
      </c>
      <c r="F7071" s="13">
        <f t="shared" si="110"/>
        <v>43417.618055555555</v>
      </c>
    </row>
    <row r="7072" spans="1:6" x14ac:dyDescent="0.35">
      <c r="A7072" s="14">
        <v>43417</v>
      </c>
      <c r="B7072" s="15">
        <v>0.625</v>
      </c>
      <c r="C7072">
        <v>0</v>
      </c>
      <c r="D7072">
        <v>10.1012</v>
      </c>
      <c r="E7072">
        <v>22.152999999999999</v>
      </c>
      <c r="F7072" s="13">
        <f t="shared" si="110"/>
        <v>43417.625</v>
      </c>
    </row>
    <row r="7073" spans="1:6" x14ac:dyDescent="0.35">
      <c r="A7073" s="14">
        <v>43417</v>
      </c>
      <c r="B7073" s="15">
        <v>0.63194444444444442</v>
      </c>
      <c r="C7073">
        <v>0</v>
      </c>
      <c r="D7073">
        <v>10.0977</v>
      </c>
      <c r="E7073">
        <v>22.143999999999998</v>
      </c>
      <c r="F7073" s="13">
        <f t="shared" si="110"/>
        <v>43417.631944444445</v>
      </c>
    </row>
    <row r="7074" spans="1:6" x14ac:dyDescent="0.35">
      <c r="A7074" s="14">
        <v>43417</v>
      </c>
      <c r="B7074" s="15">
        <v>0.63888888888888895</v>
      </c>
      <c r="C7074">
        <v>0</v>
      </c>
      <c r="D7074">
        <v>10.0969</v>
      </c>
      <c r="E7074">
        <v>22.134</v>
      </c>
      <c r="F7074" s="13">
        <f t="shared" si="110"/>
        <v>43417.638888888891</v>
      </c>
    </row>
    <row r="7075" spans="1:6" x14ac:dyDescent="0.35">
      <c r="A7075" s="14">
        <v>43417</v>
      </c>
      <c r="B7075" s="15">
        <v>0.64583333333333337</v>
      </c>
      <c r="C7075">
        <v>0</v>
      </c>
      <c r="D7075">
        <v>10.0966</v>
      </c>
      <c r="E7075">
        <v>22.123999999999999</v>
      </c>
      <c r="F7075" s="13">
        <f t="shared" si="110"/>
        <v>43417.645833333336</v>
      </c>
    </row>
    <row r="7076" spans="1:6" x14ac:dyDescent="0.35">
      <c r="A7076" s="14">
        <v>43417</v>
      </c>
      <c r="B7076" s="15">
        <v>0.65277777777777779</v>
      </c>
      <c r="C7076">
        <v>0</v>
      </c>
      <c r="D7076">
        <v>10.093500000000001</v>
      </c>
      <c r="E7076">
        <v>22.114999999999998</v>
      </c>
      <c r="F7076" s="13">
        <f t="shared" si="110"/>
        <v>43417.652777777781</v>
      </c>
    </row>
    <row r="7077" spans="1:6" x14ac:dyDescent="0.35">
      <c r="A7077" s="14">
        <v>43417</v>
      </c>
      <c r="B7077" s="15">
        <v>0.65972222222222221</v>
      </c>
      <c r="C7077">
        <v>0</v>
      </c>
      <c r="D7077">
        <v>10.091200000000001</v>
      </c>
      <c r="E7077">
        <v>22.108000000000001</v>
      </c>
      <c r="F7077" s="13">
        <f t="shared" si="110"/>
        <v>43417.659722222219</v>
      </c>
    </row>
    <row r="7078" spans="1:6" x14ac:dyDescent="0.35">
      <c r="A7078" s="14">
        <v>43417</v>
      </c>
      <c r="B7078" s="15">
        <v>0.66666666666666663</v>
      </c>
      <c r="C7078">
        <v>0</v>
      </c>
      <c r="D7078">
        <v>10.089700000000001</v>
      </c>
      <c r="E7078">
        <v>22.100999999999999</v>
      </c>
      <c r="F7078" s="13">
        <f t="shared" si="110"/>
        <v>43417.666666666664</v>
      </c>
    </row>
    <row r="7079" spans="1:6" x14ac:dyDescent="0.35">
      <c r="A7079" s="14">
        <v>43417</v>
      </c>
      <c r="B7079" s="15">
        <v>0.67361111111111116</v>
      </c>
      <c r="C7079">
        <v>0</v>
      </c>
      <c r="D7079">
        <v>10.088100000000001</v>
      </c>
      <c r="E7079">
        <v>22.094999999999999</v>
      </c>
      <c r="F7079" s="13">
        <f t="shared" si="110"/>
        <v>43417.673611111109</v>
      </c>
    </row>
    <row r="7080" spans="1:6" x14ac:dyDescent="0.35">
      <c r="A7080" s="14">
        <v>43417</v>
      </c>
      <c r="B7080" s="15">
        <v>0.68055555555555547</v>
      </c>
      <c r="C7080">
        <v>0</v>
      </c>
      <c r="D7080">
        <v>10.086399999999999</v>
      </c>
      <c r="E7080">
        <v>22.087</v>
      </c>
      <c r="F7080" s="13">
        <f t="shared" si="110"/>
        <v>43417.680555555555</v>
      </c>
    </row>
    <row r="7081" spans="1:6" x14ac:dyDescent="0.35">
      <c r="A7081" s="14">
        <v>43417</v>
      </c>
      <c r="B7081" s="15">
        <v>0.6875</v>
      </c>
      <c r="C7081">
        <v>0</v>
      </c>
      <c r="D7081">
        <v>10.085900000000001</v>
      </c>
      <c r="E7081">
        <v>22.08</v>
      </c>
      <c r="F7081" s="13">
        <f t="shared" si="110"/>
        <v>43417.6875</v>
      </c>
    </row>
    <row r="7082" spans="1:6" x14ac:dyDescent="0.35">
      <c r="A7082" s="14">
        <v>43417</v>
      </c>
      <c r="B7082" s="15">
        <v>0.69444444444444453</v>
      </c>
      <c r="C7082">
        <v>0</v>
      </c>
      <c r="D7082">
        <v>10.0885</v>
      </c>
      <c r="E7082">
        <v>22.071999999999999</v>
      </c>
      <c r="F7082" s="13">
        <f t="shared" si="110"/>
        <v>43417.694444444445</v>
      </c>
    </row>
    <row r="7083" spans="1:6" x14ac:dyDescent="0.35">
      <c r="A7083" s="14">
        <v>43417</v>
      </c>
      <c r="B7083" s="15">
        <v>0.70138888888888884</v>
      </c>
      <c r="C7083">
        <v>0</v>
      </c>
      <c r="D7083">
        <v>10.0908</v>
      </c>
      <c r="E7083">
        <v>22.064</v>
      </c>
      <c r="F7083" s="13">
        <f t="shared" si="110"/>
        <v>43417.701388888891</v>
      </c>
    </row>
    <row r="7084" spans="1:6" x14ac:dyDescent="0.35">
      <c r="A7084" s="14">
        <v>43417</v>
      </c>
      <c r="B7084" s="15">
        <v>0.70833333333333337</v>
      </c>
      <c r="C7084">
        <v>0</v>
      </c>
      <c r="D7084">
        <v>10.093999999999999</v>
      </c>
      <c r="E7084">
        <v>22.053999999999998</v>
      </c>
      <c r="F7084" s="13">
        <f t="shared" si="110"/>
        <v>43417.708333333336</v>
      </c>
    </row>
    <row r="7085" spans="1:6" x14ac:dyDescent="0.35">
      <c r="A7085" s="14">
        <v>43417</v>
      </c>
      <c r="B7085" s="15">
        <v>0.71527777777777779</v>
      </c>
      <c r="C7085">
        <v>0</v>
      </c>
      <c r="D7085">
        <v>10.0975</v>
      </c>
      <c r="E7085">
        <v>22.044</v>
      </c>
      <c r="F7085" s="13">
        <f t="shared" si="110"/>
        <v>43417.715277777781</v>
      </c>
    </row>
    <row r="7086" spans="1:6" x14ac:dyDescent="0.35">
      <c r="A7086" s="14">
        <v>43417</v>
      </c>
      <c r="B7086" s="15">
        <v>0.72222222222222221</v>
      </c>
      <c r="C7086">
        <v>0</v>
      </c>
      <c r="D7086">
        <v>10.099600000000001</v>
      </c>
      <c r="E7086">
        <v>22.033999999999999</v>
      </c>
      <c r="F7086" s="13">
        <f t="shared" si="110"/>
        <v>43417.722222222219</v>
      </c>
    </row>
    <row r="7087" spans="1:6" x14ac:dyDescent="0.35">
      <c r="A7087" s="14">
        <v>43417</v>
      </c>
      <c r="B7087" s="15">
        <v>0.72916666666666663</v>
      </c>
      <c r="C7087">
        <v>0</v>
      </c>
      <c r="D7087">
        <v>10.1007</v>
      </c>
      <c r="E7087">
        <v>22.026</v>
      </c>
      <c r="F7087" s="13">
        <f t="shared" si="110"/>
        <v>43417.729166666664</v>
      </c>
    </row>
    <row r="7088" spans="1:6" x14ac:dyDescent="0.35">
      <c r="A7088" s="14">
        <v>43417</v>
      </c>
      <c r="B7088" s="15">
        <v>0.73611111111111116</v>
      </c>
      <c r="C7088">
        <v>0</v>
      </c>
      <c r="D7088">
        <v>10.1006</v>
      </c>
      <c r="E7088">
        <v>22.018000000000001</v>
      </c>
      <c r="F7088" s="13">
        <f t="shared" si="110"/>
        <v>43417.736111111109</v>
      </c>
    </row>
    <row r="7089" spans="1:6" x14ac:dyDescent="0.35">
      <c r="A7089" s="14">
        <v>43417</v>
      </c>
      <c r="B7089" s="15">
        <v>0.74305555555555547</v>
      </c>
      <c r="C7089">
        <v>0</v>
      </c>
      <c r="D7089">
        <v>10.0992</v>
      </c>
      <c r="E7089">
        <v>22.012</v>
      </c>
      <c r="F7089" s="13">
        <f t="shared" si="110"/>
        <v>43417.743055555555</v>
      </c>
    </row>
    <row r="7090" spans="1:6" x14ac:dyDescent="0.35">
      <c r="A7090" s="14">
        <v>43417</v>
      </c>
      <c r="B7090" s="15">
        <v>0.75</v>
      </c>
      <c r="C7090">
        <v>0</v>
      </c>
      <c r="D7090">
        <v>10.1021</v>
      </c>
      <c r="E7090">
        <v>22.006</v>
      </c>
      <c r="F7090" s="13">
        <f t="shared" si="110"/>
        <v>43417.75</v>
      </c>
    </row>
    <row r="7091" spans="1:6" x14ac:dyDescent="0.35">
      <c r="A7091" s="14">
        <v>43417</v>
      </c>
      <c r="B7091" s="15">
        <v>0.75694444444444453</v>
      </c>
      <c r="C7091">
        <v>0</v>
      </c>
      <c r="D7091">
        <v>10.101900000000001</v>
      </c>
      <c r="E7091">
        <v>21.998999999999999</v>
      </c>
      <c r="F7091" s="13">
        <f t="shared" si="110"/>
        <v>43417.756944444445</v>
      </c>
    </row>
    <row r="7092" spans="1:6" x14ac:dyDescent="0.35">
      <c r="A7092" s="14">
        <v>43417</v>
      </c>
      <c r="B7092" s="15">
        <v>0.76388888888888884</v>
      </c>
      <c r="C7092">
        <v>0</v>
      </c>
      <c r="D7092">
        <v>10.1027</v>
      </c>
      <c r="E7092">
        <v>21.992000000000001</v>
      </c>
      <c r="F7092" s="13">
        <f t="shared" si="110"/>
        <v>43417.763888888891</v>
      </c>
    </row>
    <row r="7093" spans="1:6" x14ac:dyDescent="0.35">
      <c r="A7093" s="14">
        <v>43417</v>
      </c>
      <c r="B7093" s="15">
        <v>0.77083333333333337</v>
      </c>
      <c r="C7093">
        <v>0</v>
      </c>
      <c r="D7093">
        <v>10.103999999999999</v>
      </c>
      <c r="E7093">
        <v>21.984999999999999</v>
      </c>
      <c r="F7093" s="13">
        <f t="shared" si="110"/>
        <v>43417.770833333336</v>
      </c>
    </row>
    <row r="7094" spans="1:6" x14ac:dyDescent="0.35">
      <c r="A7094" s="14">
        <v>43417</v>
      </c>
      <c r="B7094" s="15">
        <v>0.77777777777777779</v>
      </c>
      <c r="C7094">
        <v>0</v>
      </c>
      <c r="D7094">
        <v>10.1069</v>
      </c>
      <c r="E7094">
        <v>21.978000000000002</v>
      </c>
      <c r="F7094" s="13">
        <f t="shared" si="110"/>
        <v>43417.777777777781</v>
      </c>
    </row>
    <row r="7095" spans="1:6" x14ac:dyDescent="0.35">
      <c r="A7095" s="14">
        <v>43417</v>
      </c>
      <c r="B7095" s="15">
        <v>0.78472222222222221</v>
      </c>
      <c r="C7095">
        <v>0</v>
      </c>
      <c r="D7095">
        <v>10.108700000000001</v>
      </c>
      <c r="E7095">
        <v>21.971</v>
      </c>
      <c r="F7095" s="13">
        <f t="shared" si="110"/>
        <v>43417.784722222219</v>
      </c>
    </row>
    <row r="7096" spans="1:6" x14ac:dyDescent="0.35">
      <c r="A7096" s="14">
        <v>43417</v>
      </c>
      <c r="B7096" s="15">
        <v>0.79166666666666663</v>
      </c>
      <c r="C7096">
        <v>0</v>
      </c>
      <c r="D7096">
        <v>10.1104</v>
      </c>
      <c r="E7096">
        <v>21.963000000000001</v>
      </c>
      <c r="F7096" s="13">
        <f t="shared" si="110"/>
        <v>43417.791666666664</v>
      </c>
    </row>
    <row r="7097" spans="1:6" x14ac:dyDescent="0.35">
      <c r="A7097" s="14">
        <v>43417</v>
      </c>
      <c r="B7097" s="15">
        <v>0.79861111111111116</v>
      </c>
      <c r="C7097">
        <v>0</v>
      </c>
      <c r="D7097">
        <v>10.110200000000001</v>
      </c>
      <c r="E7097">
        <v>21.954999999999998</v>
      </c>
      <c r="F7097" s="13">
        <f t="shared" si="110"/>
        <v>43417.798611111109</v>
      </c>
    </row>
    <row r="7098" spans="1:6" x14ac:dyDescent="0.35">
      <c r="A7098" s="14">
        <v>43417</v>
      </c>
      <c r="B7098" s="15">
        <v>0.80555555555555547</v>
      </c>
      <c r="C7098">
        <v>0</v>
      </c>
      <c r="D7098">
        <v>10.113200000000001</v>
      </c>
      <c r="E7098">
        <v>21.946999999999999</v>
      </c>
      <c r="F7098" s="13">
        <f t="shared" si="110"/>
        <v>43417.805555555555</v>
      </c>
    </row>
    <row r="7099" spans="1:6" x14ac:dyDescent="0.35">
      <c r="A7099" s="14">
        <v>43417</v>
      </c>
      <c r="B7099" s="15">
        <v>0.8125</v>
      </c>
      <c r="C7099">
        <v>0</v>
      </c>
      <c r="D7099">
        <v>10.115</v>
      </c>
      <c r="E7099">
        <v>21.939</v>
      </c>
      <c r="F7099" s="13">
        <f t="shared" si="110"/>
        <v>43417.8125</v>
      </c>
    </row>
    <row r="7100" spans="1:6" x14ac:dyDescent="0.35">
      <c r="A7100" s="14">
        <v>43417</v>
      </c>
      <c r="B7100" s="15">
        <v>0.81944444444444453</v>
      </c>
      <c r="C7100">
        <v>0</v>
      </c>
      <c r="D7100">
        <v>10.114599999999999</v>
      </c>
      <c r="E7100">
        <v>21.93</v>
      </c>
      <c r="F7100" s="13">
        <f t="shared" si="110"/>
        <v>43417.819444444445</v>
      </c>
    </row>
    <row r="7101" spans="1:6" x14ac:dyDescent="0.35">
      <c r="A7101" s="14">
        <v>43417</v>
      </c>
      <c r="B7101" s="15">
        <v>0.82638888888888884</v>
      </c>
      <c r="C7101">
        <v>0</v>
      </c>
      <c r="D7101">
        <v>10.1137</v>
      </c>
      <c r="E7101">
        <v>21.922000000000001</v>
      </c>
      <c r="F7101" s="13">
        <f t="shared" si="110"/>
        <v>43417.826388888891</v>
      </c>
    </row>
    <row r="7102" spans="1:6" x14ac:dyDescent="0.35">
      <c r="A7102" s="14">
        <v>43417</v>
      </c>
      <c r="B7102" s="15">
        <v>0.83333333333333337</v>
      </c>
      <c r="C7102">
        <v>0</v>
      </c>
      <c r="D7102">
        <v>10.1129</v>
      </c>
      <c r="E7102">
        <v>21.914000000000001</v>
      </c>
      <c r="F7102" s="13">
        <f t="shared" si="110"/>
        <v>43417.833333333336</v>
      </c>
    </row>
    <row r="7103" spans="1:6" x14ac:dyDescent="0.35">
      <c r="A7103" s="14">
        <v>43417</v>
      </c>
      <c r="B7103" s="15">
        <v>0.84027777777777779</v>
      </c>
      <c r="C7103">
        <v>0</v>
      </c>
      <c r="D7103">
        <v>10.1127</v>
      </c>
      <c r="E7103">
        <v>21.907</v>
      </c>
      <c r="F7103" s="13">
        <f t="shared" si="110"/>
        <v>43417.840277777781</v>
      </c>
    </row>
    <row r="7104" spans="1:6" x14ac:dyDescent="0.35">
      <c r="A7104" s="14">
        <v>43417</v>
      </c>
      <c r="B7104" s="15">
        <v>0.84722222222222221</v>
      </c>
      <c r="C7104">
        <v>0</v>
      </c>
      <c r="D7104">
        <v>10.112500000000001</v>
      </c>
      <c r="E7104">
        <v>21.901</v>
      </c>
      <c r="F7104" s="13">
        <f t="shared" si="110"/>
        <v>43417.847222222219</v>
      </c>
    </row>
    <row r="7105" spans="1:6" x14ac:dyDescent="0.35">
      <c r="A7105" s="14">
        <v>43417</v>
      </c>
      <c r="B7105" s="15">
        <v>0.85416666666666663</v>
      </c>
      <c r="C7105">
        <v>0</v>
      </c>
      <c r="D7105">
        <v>10.1122</v>
      </c>
      <c r="E7105">
        <v>21.895</v>
      </c>
      <c r="F7105" s="13">
        <f t="shared" si="110"/>
        <v>43417.854166666664</v>
      </c>
    </row>
    <row r="7106" spans="1:6" x14ac:dyDescent="0.35">
      <c r="A7106" s="14">
        <v>43417</v>
      </c>
      <c r="B7106" s="15">
        <v>0.86111111111111116</v>
      </c>
      <c r="C7106">
        <v>0</v>
      </c>
      <c r="D7106">
        <v>10.111700000000001</v>
      </c>
      <c r="E7106">
        <v>21.89</v>
      </c>
      <c r="F7106" s="13">
        <f t="shared" si="110"/>
        <v>43417.861111111109</v>
      </c>
    </row>
    <row r="7107" spans="1:6" x14ac:dyDescent="0.35">
      <c r="A7107" s="14">
        <v>43417</v>
      </c>
      <c r="B7107" s="15">
        <v>0.86805555555555547</v>
      </c>
      <c r="C7107">
        <v>0</v>
      </c>
      <c r="D7107">
        <v>10.111800000000001</v>
      </c>
      <c r="E7107">
        <v>21.885999999999999</v>
      </c>
      <c r="F7107" s="13">
        <f t="shared" si="110"/>
        <v>43417.868055555555</v>
      </c>
    </row>
    <row r="7108" spans="1:6" x14ac:dyDescent="0.35">
      <c r="A7108" s="14">
        <v>43417</v>
      </c>
      <c r="B7108" s="15">
        <v>0.875</v>
      </c>
      <c r="C7108">
        <v>0</v>
      </c>
      <c r="D7108">
        <v>10.112299999999999</v>
      </c>
      <c r="E7108">
        <v>21.882000000000001</v>
      </c>
      <c r="F7108" s="13">
        <f t="shared" si="110"/>
        <v>43417.875</v>
      </c>
    </row>
    <row r="7109" spans="1:6" x14ac:dyDescent="0.35">
      <c r="A7109" s="14">
        <v>43417</v>
      </c>
      <c r="B7109" s="15">
        <v>0.88194444444444453</v>
      </c>
      <c r="C7109">
        <v>0</v>
      </c>
      <c r="D7109">
        <v>10.112399999999999</v>
      </c>
      <c r="E7109">
        <v>21.878</v>
      </c>
      <c r="F7109" s="13">
        <f t="shared" si="110"/>
        <v>43417.881944444445</v>
      </c>
    </row>
    <row r="7110" spans="1:6" x14ac:dyDescent="0.35">
      <c r="A7110" s="14">
        <v>43417</v>
      </c>
      <c r="B7110" s="15">
        <v>0.88888888888888884</v>
      </c>
      <c r="C7110">
        <v>0</v>
      </c>
      <c r="D7110">
        <v>10.112399999999999</v>
      </c>
      <c r="E7110">
        <v>21.876999999999999</v>
      </c>
      <c r="F7110" s="13">
        <f t="shared" si="110"/>
        <v>43417.888888888891</v>
      </c>
    </row>
    <row r="7111" spans="1:6" x14ac:dyDescent="0.35">
      <c r="A7111" s="14">
        <v>43417</v>
      </c>
      <c r="B7111" s="15">
        <v>0.89583333333333337</v>
      </c>
      <c r="C7111">
        <v>0</v>
      </c>
      <c r="D7111">
        <v>10.1121</v>
      </c>
      <c r="E7111">
        <v>21.875</v>
      </c>
      <c r="F7111" s="13">
        <f t="shared" si="110"/>
        <v>43417.895833333336</v>
      </c>
    </row>
    <row r="7112" spans="1:6" x14ac:dyDescent="0.35">
      <c r="A7112" s="14">
        <v>43417</v>
      </c>
      <c r="B7112" s="15">
        <v>0.90277777777777779</v>
      </c>
      <c r="C7112">
        <v>0</v>
      </c>
      <c r="D7112">
        <v>10.111599999999999</v>
      </c>
      <c r="E7112">
        <v>21.873999999999999</v>
      </c>
      <c r="F7112" s="13">
        <f t="shared" si="110"/>
        <v>43417.902777777781</v>
      </c>
    </row>
    <row r="7113" spans="1:6" x14ac:dyDescent="0.35">
      <c r="A7113" s="14">
        <v>43417</v>
      </c>
      <c r="B7113" s="15">
        <v>0.90972222222222221</v>
      </c>
      <c r="C7113">
        <v>0</v>
      </c>
      <c r="D7113">
        <v>10.111000000000001</v>
      </c>
      <c r="E7113">
        <v>21.872</v>
      </c>
      <c r="F7113" s="13">
        <f t="shared" si="110"/>
        <v>43417.909722222219</v>
      </c>
    </row>
    <row r="7114" spans="1:6" x14ac:dyDescent="0.35">
      <c r="A7114" s="14">
        <v>43417</v>
      </c>
      <c r="B7114" s="15">
        <v>0.91666666666666663</v>
      </c>
      <c r="C7114">
        <v>0</v>
      </c>
      <c r="D7114">
        <v>10.111700000000001</v>
      </c>
      <c r="E7114">
        <v>21.870999999999999</v>
      </c>
      <c r="F7114" s="13">
        <f t="shared" si="110"/>
        <v>43417.916666666664</v>
      </c>
    </row>
    <row r="7115" spans="1:6" x14ac:dyDescent="0.35">
      <c r="A7115" s="14">
        <v>43417</v>
      </c>
      <c r="B7115" s="15">
        <v>0.92361111111111116</v>
      </c>
      <c r="C7115">
        <v>0</v>
      </c>
      <c r="D7115">
        <v>10.110900000000001</v>
      </c>
      <c r="E7115">
        <v>21.87</v>
      </c>
      <c r="F7115" s="13">
        <f t="shared" si="110"/>
        <v>43417.923611111109</v>
      </c>
    </row>
    <row r="7116" spans="1:6" x14ac:dyDescent="0.35">
      <c r="A7116" s="14">
        <v>43417</v>
      </c>
      <c r="B7116" s="15">
        <v>0.93055555555555547</v>
      </c>
      <c r="C7116">
        <v>0</v>
      </c>
      <c r="D7116">
        <v>10.1104</v>
      </c>
      <c r="E7116">
        <v>21.869</v>
      </c>
      <c r="F7116" s="13">
        <f t="shared" si="110"/>
        <v>43417.930555555555</v>
      </c>
    </row>
    <row r="7117" spans="1:6" x14ac:dyDescent="0.35">
      <c r="A7117" s="14">
        <v>43417</v>
      </c>
      <c r="B7117" s="15">
        <v>0.9375</v>
      </c>
      <c r="C7117">
        <v>0</v>
      </c>
      <c r="D7117">
        <v>10.1096</v>
      </c>
      <c r="E7117">
        <v>21.867999999999999</v>
      </c>
      <c r="F7117" s="13">
        <f t="shared" si="110"/>
        <v>43417.9375</v>
      </c>
    </row>
    <row r="7118" spans="1:6" x14ac:dyDescent="0.35">
      <c r="A7118" s="14">
        <v>43417</v>
      </c>
      <c r="B7118" s="15">
        <v>0.94444444444444453</v>
      </c>
      <c r="C7118">
        <v>0</v>
      </c>
      <c r="D7118">
        <v>10.1089</v>
      </c>
      <c r="E7118">
        <v>21.866</v>
      </c>
      <c r="F7118" s="13">
        <f t="shared" ref="F7118:F7181" si="111">A7118+B7118</f>
        <v>43417.944444444445</v>
      </c>
    </row>
    <row r="7119" spans="1:6" x14ac:dyDescent="0.35">
      <c r="A7119" s="14">
        <v>43417</v>
      </c>
      <c r="B7119" s="15">
        <v>0.95138888888888884</v>
      </c>
      <c r="C7119">
        <v>0</v>
      </c>
      <c r="D7119">
        <v>10.1082</v>
      </c>
      <c r="E7119">
        <v>21.864999999999998</v>
      </c>
      <c r="F7119" s="13">
        <f t="shared" si="111"/>
        <v>43417.951388888891</v>
      </c>
    </row>
    <row r="7120" spans="1:6" x14ac:dyDescent="0.35">
      <c r="A7120" s="14">
        <v>43417</v>
      </c>
      <c r="B7120" s="15">
        <v>0.95833333333333337</v>
      </c>
      <c r="C7120">
        <v>0</v>
      </c>
      <c r="D7120">
        <v>10.1097</v>
      </c>
      <c r="E7120">
        <v>21.864000000000001</v>
      </c>
      <c r="F7120" s="13">
        <f t="shared" si="111"/>
        <v>43417.958333333336</v>
      </c>
    </row>
    <row r="7121" spans="1:6" x14ac:dyDescent="0.35">
      <c r="A7121" s="14">
        <v>43417</v>
      </c>
      <c r="B7121" s="15">
        <v>0.96527777777777779</v>
      </c>
      <c r="C7121">
        <v>0</v>
      </c>
      <c r="D7121">
        <v>10.1091</v>
      </c>
      <c r="E7121">
        <v>21.861999999999998</v>
      </c>
      <c r="F7121" s="13">
        <f t="shared" si="111"/>
        <v>43417.965277777781</v>
      </c>
    </row>
    <row r="7122" spans="1:6" x14ac:dyDescent="0.35">
      <c r="A7122" s="14">
        <v>43417</v>
      </c>
      <c r="B7122" s="15">
        <v>0.97222222222222221</v>
      </c>
      <c r="C7122">
        <v>0</v>
      </c>
      <c r="D7122">
        <v>10.108499999999999</v>
      </c>
      <c r="E7122">
        <v>21.86</v>
      </c>
      <c r="F7122" s="13">
        <f t="shared" si="111"/>
        <v>43417.972222222219</v>
      </c>
    </row>
    <row r="7123" spans="1:6" x14ac:dyDescent="0.35">
      <c r="A7123" s="14">
        <v>43417</v>
      </c>
      <c r="B7123" s="15">
        <v>0.97916666666666663</v>
      </c>
      <c r="C7123">
        <v>0</v>
      </c>
      <c r="D7123">
        <v>10.107900000000001</v>
      </c>
      <c r="E7123">
        <v>21.858000000000001</v>
      </c>
      <c r="F7123" s="13">
        <f t="shared" si="111"/>
        <v>43417.979166666664</v>
      </c>
    </row>
    <row r="7124" spans="1:6" x14ac:dyDescent="0.35">
      <c r="A7124" s="14">
        <v>43417</v>
      </c>
      <c r="B7124" s="15">
        <v>0.98611111111111116</v>
      </c>
      <c r="C7124">
        <v>0</v>
      </c>
      <c r="D7124">
        <v>10.1081</v>
      </c>
      <c r="E7124">
        <v>21.856000000000002</v>
      </c>
      <c r="F7124" s="13">
        <f t="shared" si="111"/>
        <v>43417.986111111109</v>
      </c>
    </row>
    <row r="7125" spans="1:6" x14ac:dyDescent="0.35">
      <c r="A7125" s="14">
        <v>43417</v>
      </c>
      <c r="B7125" s="15">
        <v>0.99305555555555547</v>
      </c>
      <c r="C7125">
        <v>0</v>
      </c>
      <c r="D7125">
        <v>10.107799999999999</v>
      </c>
      <c r="E7125">
        <v>21.853999999999999</v>
      </c>
      <c r="F7125" s="13">
        <f t="shared" si="111"/>
        <v>43417.993055555555</v>
      </c>
    </row>
    <row r="7126" spans="1:6" x14ac:dyDescent="0.35">
      <c r="A7126" s="14">
        <v>43418</v>
      </c>
      <c r="B7126" s="15">
        <v>0</v>
      </c>
      <c r="C7126">
        <v>0</v>
      </c>
      <c r="D7126">
        <v>10.107100000000001</v>
      </c>
      <c r="E7126">
        <v>21.850999999999999</v>
      </c>
      <c r="F7126" s="13">
        <f t="shared" si="111"/>
        <v>43418</v>
      </c>
    </row>
    <row r="7127" spans="1:6" x14ac:dyDescent="0.35">
      <c r="A7127" s="14">
        <v>43418</v>
      </c>
      <c r="B7127" s="15">
        <v>6.9444444444444441E-3</v>
      </c>
      <c r="C7127">
        <v>0</v>
      </c>
      <c r="D7127">
        <v>10.1052</v>
      </c>
      <c r="E7127">
        <v>21.847999999999999</v>
      </c>
      <c r="F7127" s="13">
        <f t="shared" si="111"/>
        <v>43418.006944444445</v>
      </c>
    </row>
    <row r="7128" spans="1:6" x14ac:dyDescent="0.35">
      <c r="A7128" s="14">
        <v>43418</v>
      </c>
      <c r="B7128" s="15">
        <v>1.3888888888888888E-2</v>
      </c>
      <c r="C7128">
        <v>0</v>
      </c>
      <c r="D7128">
        <v>10.103999999999999</v>
      </c>
      <c r="E7128">
        <v>21.846</v>
      </c>
      <c r="F7128" s="13">
        <f t="shared" si="111"/>
        <v>43418.013888888891</v>
      </c>
    </row>
    <row r="7129" spans="1:6" x14ac:dyDescent="0.35">
      <c r="A7129" s="14">
        <v>43418</v>
      </c>
      <c r="B7129" s="15">
        <v>2.0833333333333332E-2</v>
      </c>
      <c r="C7129">
        <v>0</v>
      </c>
      <c r="D7129">
        <v>10.1037</v>
      </c>
      <c r="E7129">
        <v>21.844000000000001</v>
      </c>
      <c r="F7129" s="13">
        <f t="shared" si="111"/>
        <v>43418.020833333336</v>
      </c>
    </row>
    <row r="7130" spans="1:6" x14ac:dyDescent="0.35">
      <c r="A7130" s="14">
        <v>43418</v>
      </c>
      <c r="B7130" s="15">
        <v>2.7777777777777776E-2</v>
      </c>
      <c r="C7130">
        <v>0</v>
      </c>
      <c r="D7130">
        <v>10.103</v>
      </c>
      <c r="E7130">
        <v>21.841000000000001</v>
      </c>
      <c r="F7130" s="13">
        <f t="shared" si="111"/>
        <v>43418.027777777781</v>
      </c>
    </row>
    <row r="7131" spans="1:6" x14ac:dyDescent="0.35">
      <c r="A7131" s="14">
        <v>43418</v>
      </c>
      <c r="B7131" s="15">
        <v>3.4722222222222224E-2</v>
      </c>
      <c r="C7131">
        <v>0</v>
      </c>
      <c r="D7131">
        <v>10.1007</v>
      </c>
      <c r="E7131">
        <v>21.838000000000001</v>
      </c>
      <c r="F7131" s="13">
        <f t="shared" si="111"/>
        <v>43418.034722222219</v>
      </c>
    </row>
    <row r="7132" spans="1:6" x14ac:dyDescent="0.35">
      <c r="A7132" s="14">
        <v>43418</v>
      </c>
      <c r="B7132" s="15">
        <v>4.1666666666666664E-2</v>
      </c>
      <c r="C7132">
        <v>0</v>
      </c>
      <c r="D7132">
        <v>10.0992</v>
      </c>
      <c r="E7132">
        <v>21.835000000000001</v>
      </c>
      <c r="F7132" s="13">
        <f t="shared" si="111"/>
        <v>43418.041666666664</v>
      </c>
    </row>
    <row r="7133" spans="1:6" x14ac:dyDescent="0.35">
      <c r="A7133" s="14">
        <v>43418</v>
      </c>
      <c r="B7133" s="15">
        <v>4.8611111111111112E-2</v>
      </c>
      <c r="C7133">
        <v>0</v>
      </c>
      <c r="D7133">
        <v>10.096</v>
      </c>
      <c r="E7133">
        <v>21.832999999999998</v>
      </c>
      <c r="F7133" s="13">
        <f t="shared" si="111"/>
        <v>43418.048611111109</v>
      </c>
    </row>
    <row r="7134" spans="1:6" x14ac:dyDescent="0.35">
      <c r="A7134" s="14">
        <v>43418</v>
      </c>
      <c r="B7134" s="15">
        <v>5.5555555555555552E-2</v>
      </c>
      <c r="C7134">
        <v>0</v>
      </c>
      <c r="D7134">
        <v>10.0985</v>
      </c>
      <c r="E7134">
        <v>21.831</v>
      </c>
      <c r="F7134" s="13">
        <f t="shared" si="111"/>
        <v>43418.055555555555</v>
      </c>
    </row>
    <row r="7135" spans="1:6" x14ac:dyDescent="0.35">
      <c r="A7135" s="14">
        <v>43418</v>
      </c>
      <c r="B7135" s="15">
        <v>6.25E-2</v>
      </c>
      <c r="C7135">
        <v>0</v>
      </c>
      <c r="D7135">
        <v>10.097899999999999</v>
      </c>
      <c r="E7135">
        <v>21.829000000000001</v>
      </c>
      <c r="F7135" s="13">
        <f t="shared" si="111"/>
        <v>43418.0625</v>
      </c>
    </row>
    <row r="7136" spans="1:6" x14ac:dyDescent="0.35">
      <c r="A7136" s="14">
        <v>43418</v>
      </c>
      <c r="B7136" s="15">
        <v>6.9444444444444434E-2</v>
      </c>
      <c r="C7136">
        <v>0</v>
      </c>
      <c r="D7136">
        <v>10.097</v>
      </c>
      <c r="E7136">
        <v>21.826000000000001</v>
      </c>
      <c r="F7136" s="13">
        <f t="shared" si="111"/>
        <v>43418.069444444445</v>
      </c>
    </row>
    <row r="7137" spans="1:6" x14ac:dyDescent="0.35">
      <c r="A7137" s="14">
        <v>43418</v>
      </c>
      <c r="B7137" s="15">
        <v>7.6388888888888895E-2</v>
      </c>
      <c r="C7137">
        <v>0</v>
      </c>
      <c r="D7137">
        <v>10.0951</v>
      </c>
      <c r="E7137">
        <v>21.824999999999999</v>
      </c>
      <c r="F7137" s="13">
        <f t="shared" si="111"/>
        <v>43418.076388888891</v>
      </c>
    </row>
    <row r="7138" spans="1:6" x14ac:dyDescent="0.35">
      <c r="A7138" s="14">
        <v>43418</v>
      </c>
      <c r="B7138" s="15">
        <v>8.3333333333333329E-2</v>
      </c>
      <c r="C7138">
        <v>0</v>
      </c>
      <c r="D7138">
        <v>10.0953</v>
      </c>
      <c r="E7138">
        <v>21.823</v>
      </c>
      <c r="F7138" s="13">
        <f t="shared" si="111"/>
        <v>43418.083333333336</v>
      </c>
    </row>
    <row r="7139" spans="1:6" x14ac:dyDescent="0.35">
      <c r="A7139" s="14">
        <v>43418</v>
      </c>
      <c r="B7139" s="15">
        <v>9.0277777777777776E-2</v>
      </c>
      <c r="C7139">
        <v>0</v>
      </c>
      <c r="D7139">
        <v>10.0953</v>
      </c>
      <c r="E7139">
        <v>21.82</v>
      </c>
      <c r="F7139" s="13">
        <f t="shared" si="111"/>
        <v>43418.090277777781</v>
      </c>
    </row>
    <row r="7140" spans="1:6" x14ac:dyDescent="0.35">
      <c r="A7140" s="14">
        <v>43418</v>
      </c>
      <c r="B7140" s="15">
        <v>9.7222222222222224E-2</v>
      </c>
      <c r="C7140">
        <v>0</v>
      </c>
      <c r="D7140">
        <v>10.095000000000001</v>
      </c>
      <c r="E7140">
        <v>21.818000000000001</v>
      </c>
      <c r="F7140" s="13">
        <f t="shared" si="111"/>
        <v>43418.097222222219</v>
      </c>
    </row>
    <row r="7141" spans="1:6" x14ac:dyDescent="0.35">
      <c r="A7141" s="14">
        <v>43418</v>
      </c>
      <c r="B7141" s="15">
        <v>0.10416666666666667</v>
      </c>
      <c r="C7141">
        <v>0</v>
      </c>
      <c r="D7141">
        <v>10.0966</v>
      </c>
      <c r="E7141">
        <v>21.818000000000001</v>
      </c>
      <c r="F7141" s="13">
        <f t="shared" si="111"/>
        <v>43418.104166666664</v>
      </c>
    </row>
    <row r="7142" spans="1:6" x14ac:dyDescent="0.35">
      <c r="A7142" s="14">
        <v>43418</v>
      </c>
      <c r="B7142" s="15">
        <v>0.1111111111111111</v>
      </c>
      <c r="C7142">
        <v>0</v>
      </c>
      <c r="D7142">
        <v>10.096500000000001</v>
      </c>
      <c r="E7142">
        <v>21.815999999999999</v>
      </c>
      <c r="F7142" s="13">
        <f t="shared" si="111"/>
        <v>43418.111111111109</v>
      </c>
    </row>
    <row r="7143" spans="1:6" x14ac:dyDescent="0.35">
      <c r="A7143" s="14">
        <v>43418</v>
      </c>
      <c r="B7143" s="15">
        <v>0.11805555555555557</v>
      </c>
      <c r="C7143">
        <v>0</v>
      </c>
      <c r="D7143">
        <v>10.097899999999999</v>
      </c>
      <c r="E7143">
        <v>21.814</v>
      </c>
      <c r="F7143" s="13">
        <f t="shared" si="111"/>
        <v>43418.118055555555</v>
      </c>
    </row>
    <row r="7144" spans="1:6" x14ac:dyDescent="0.35">
      <c r="A7144" s="14">
        <v>43418</v>
      </c>
      <c r="B7144" s="15">
        <v>0.125</v>
      </c>
      <c r="C7144">
        <v>0</v>
      </c>
      <c r="D7144">
        <v>10.0982</v>
      </c>
      <c r="E7144">
        <v>21.812000000000001</v>
      </c>
      <c r="F7144" s="13">
        <f t="shared" si="111"/>
        <v>43418.125</v>
      </c>
    </row>
    <row r="7145" spans="1:6" x14ac:dyDescent="0.35">
      <c r="A7145" s="14">
        <v>43418</v>
      </c>
      <c r="B7145" s="15">
        <v>0.13194444444444445</v>
      </c>
      <c r="C7145">
        <v>0</v>
      </c>
      <c r="D7145">
        <v>10.097899999999999</v>
      </c>
      <c r="E7145">
        <v>21.81</v>
      </c>
      <c r="F7145" s="13">
        <f t="shared" si="111"/>
        <v>43418.131944444445</v>
      </c>
    </row>
    <row r="7146" spans="1:6" x14ac:dyDescent="0.35">
      <c r="A7146" s="14">
        <v>43418</v>
      </c>
      <c r="B7146" s="15">
        <v>0.1388888888888889</v>
      </c>
      <c r="C7146">
        <v>0</v>
      </c>
      <c r="D7146">
        <v>10.0991</v>
      </c>
      <c r="E7146">
        <v>21.809000000000001</v>
      </c>
      <c r="F7146" s="13">
        <f t="shared" si="111"/>
        <v>43418.138888888891</v>
      </c>
    </row>
    <row r="7147" spans="1:6" x14ac:dyDescent="0.35">
      <c r="A7147" s="14">
        <v>43418</v>
      </c>
      <c r="B7147" s="15">
        <v>0.14583333333333334</v>
      </c>
      <c r="C7147">
        <v>0</v>
      </c>
      <c r="D7147">
        <v>10.098699999999999</v>
      </c>
      <c r="E7147">
        <v>21.809000000000001</v>
      </c>
      <c r="F7147" s="13">
        <f t="shared" si="111"/>
        <v>43418.145833333336</v>
      </c>
    </row>
    <row r="7148" spans="1:6" x14ac:dyDescent="0.35">
      <c r="A7148" s="14">
        <v>43418</v>
      </c>
      <c r="B7148" s="15">
        <v>0.15277777777777776</v>
      </c>
      <c r="C7148">
        <v>0</v>
      </c>
      <c r="D7148">
        <v>10.0975</v>
      </c>
      <c r="E7148">
        <v>21.808</v>
      </c>
      <c r="F7148" s="13">
        <f t="shared" si="111"/>
        <v>43418.152777777781</v>
      </c>
    </row>
    <row r="7149" spans="1:6" x14ac:dyDescent="0.35">
      <c r="A7149" s="14">
        <v>43418</v>
      </c>
      <c r="B7149" s="15">
        <v>0.15972222222222224</v>
      </c>
      <c r="C7149">
        <v>0</v>
      </c>
      <c r="D7149">
        <v>10.0952</v>
      </c>
      <c r="E7149">
        <v>21.806000000000001</v>
      </c>
      <c r="F7149" s="13">
        <f t="shared" si="111"/>
        <v>43418.159722222219</v>
      </c>
    </row>
    <row r="7150" spans="1:6" x14ac:dyDescent="0.35">
      <c r="A7150" s="14">
        <v>43418</v>
      </c>
      <c r="B7150" s="15">
        <v>0.16666666666666666</v>
      </c>
      <c r="C7150">
        <v>0</v>
      </c>
      <c r="D7150">
        <v>10.0977</v>
      </c>
      <c r="E7150">
        <v>21.805</v>
      </c>
      <c r="F7150" s="13">
        <f t="shared" si="111"/>
        <v>43418.166666666664</v>
      </c>
    </row>
    <row r="7151" spans="1:6" x14ac:dyDescent="0.35">
      <c r="A7151" s="14">
        <v>43418</v>
      </c>
      <c r="B7151" s="15">
        <v>0.17361111111111113</v>
      </c>
      <c r="C7151">
        <v>0</v>
      </c>
      <c r="D7151">
        <v>10.100099999999999</v>
      </c>
      <c r="E7151">
        <v>21.805</v>
      </c>
      <c r="F7151" s="13">
        <f t="shared" si="111"/>
        <v>43418.173611111109</v>
      </c>
    </row>
    <row r="7152" spans="1:6" x14ac:dyDescent="0.35">
      <c r="A7152" s="14">
        <v>43418</v>
      </c>
      <c r="B7152" s="15">
        <v>0.18055555555555555</v>
      </c>
      <c r="C7152">
        <v>0</v>
      </c>
      <c r="D7152">
        <v>10.0998</v>
      </c>
      <c r="E7152">
        <v>21.803999999999998</v>
      </c>
      <c r="F7152" s="13">
        <f t="shared" si="111"/>
        <v>43418.180555555555</v>
      </c>
    </row>
    <row r="7153" spans="1:6" x14ac:dyDescent="0.35">
      <c r="A7153" s="14">
        <v>43418</v>
      </c>
      <c r="B7153" s="15">
        <v>0.1875</v>
      </c>
      <c r="C7153">
        <v>0</v>
      </c>
      <c r="D7153">
        <v>10.0998</v>
      </c>
      <c r="E7153">
        <v>21.802</v>
      </c>
      <c r="F7153" s="13">
        <f t="shared" si="111"/>
        <v>43418.1875</v>
      </c>
    </row>
    <row r="7154" spans="1:6" x14ac:dyDescent="0.35">
      <c r="A7154" s="14">
        <v>43418</v>
      </c>
      <c r="B7154" s="15">
        <v>0.19444444444444445</v>
      </c>
      <c r="C7154">
        <v>0</v>
      </c>
      <c r="D7154">
        <v>10.1014</v>
      </c>
      <c r="E7154">
        <v>21.802</v>
      </c>
      <c r="F7154" s="13">
        <f t="shared" si="111"/>
        <v>43418.194444444445</v>
      </c>
    </row>
    <row r="7155" spans="1:6" x14ac:dyDescent="0.35">
      <c r="A7155" s="14">
        <v>43418</v>
      </c>
      <c r="B7155" s="15">
        <v>0.20138888888888887</v>
      </c>
      <c r="C7155">
        <v>0</v>
      </c>
      <c r="D7155">
        <v>10.1036</v>
      </c>
      <c r="E7155">
        <v>21.802</v>
      </c>
      <c r="F7155" s="13">
        <f t="shared" si="111"/>
        <v>43418.201388888891</v>
      </c>
    </row>
    <row r="7156" spans="1:6" x14ac:dyDescent="0.35">
      <c r="A7156" s="14">
        <v>43418</v>
      </c>
      <c r="B7156" s="15">
        <v>0.20833333333333334</v>
      </c>
      <c r="C7156">
        <v>0</v>
      </c>
      <c r="D7156">
        <v>10.1061</v>
      </c>
      <c r="E7156">
        <v>21.803000000000001</v>
      </c>
      <c r="F7156" s="13">
        <f t="shared" si="111"/>
        <v>43418.208333333336</v>
      </c>
    </row>
    <row r="7157" spans="1:6" x14ac:dyDescent="0.35">
      <c r="A7157" s="14">
        <v>43418</v>
      </c>
      <c r="B7157" s="15">
        <v>0.21527777777777779</v>
      </c>
      <c r="C7157">
        <v>0</v>
      </c>
      <c r="D7157">
        <v>10.1067</v>
      </c>
      <c r="E7157">
        <v>21.805</v>
      </c>
      <c r="F7157" s="13">
        <f t="shared" si="111"/>
        <v>43418.215277777781</v>
      </c>
    </row>
    <row r="7158" spans="1:6" x14ac:dyDescent="0.35">
      <c r="A7158" s="14">
        <v>43418</v>
      </c>
      <c r="B7158" s="15">
        <v>0.22222222222222221</v>
      </c>
      <c r="C7158">
        <v>0</v>
      </c>
      <c r="D7158">
        <v>10.1084</v>
      </c>
      <c r="E7158">
        <v>21.806000000000001</v>
      </c>
      <c r="F7158" s="13">
        <f t="shared" si="111"/>
        <v>43418.222222222219</v>
      </c>
    </row>
    <row r="7159" spans="1:6" x14ac:dyDescent="0.35">
      <c r="A7159" s="14">
        <v>43418</v>
      </c>
      <c r="B7159" s="15">
        <v>0.22916666666666666</v>
      </c>
      <c r="C7159">
        <v>0</v>
      </c>
      <c r="D7159">
        <v>10.1088</v>
      </c>
      <c r="E7159">
        <v>21.806999999999999</v>
      </c>
      <c r="F7159" s="13">
        <f t="shared" si="111"/>
        <v>43418.229166666664</v>
      </c>
    </row>
    <row r="7160" spans="1:6" x14ac:dyDescent="0.35">
      <c r="A7160" s="14">
        <v>43418</v>
      </c>
      <c r="B7160" s="15">
        <v>0.23611111111111113</v>
      </c>
      <c r="C7160">
        <v>0</v>
      </c>
      <c r="D7160">
        <v>10.1097</v>
      </c>
      <c r="E7160">
        <v>21.809000000000001</v>
      </c>
      <c r="F7160" s="13">
        <f t="shared" si="111"/>
        <v>43418.236111111109</v>
      </c>
    </row>
    <row r="7161" spans="1:6" x14ac:dyDescent="0.35">
      <c r="A7161" s="14">
        <v>43418</v>
      </c>
      <c r="B7161" s="15">
        <v>0.24305555555555555</v>
      </c>
      <c r="C7161">
        <v>0</v>
      </c>
      <c r="D7161">
        <v>10.110900000000001</v>
      </c>
      <c r="E7161">
        <v>21.809000000000001</v>
      </c>
      <c r="F7161" s="13">
        <f t="shared" si="111"/>
        <v>43418.243055555555</v>
      </c>
    </row>
    <row r="7162" spans="1:6" x14ac:dyDescent="0.35">
      <c r="A7162" s="14">
        <v>43418</v>
      </c>
      <c r="B7162" s="15">
        <v>0.25</v>
      </c>
      <c r="C7162">
        <v>0</v>
      </c>
      <c r="D7162">
        <v>10.111800000000001</v>
      </c>
      <c r="E7162">
        <v>21.809000000000001</v>
      </c>
      <c r="F7162" s="13">
        <f t="shared" si="111"/>
        <v>43418.25</v>
      </c>
    </row>
    <row r="7163" spans="1:6" x14ac:dyDescent="0.35">
      <c r="A7163" s="14">
        <v>43418</v>
      </c>
      <c r="B7163" s="15">
        <v>0.25694444444444448</v>
      </c>
      <c r="C7163">
        <v>0</v>
      </c>
      <c r="D7163">
        <v>10.1127</v>
      </c>
      <c r="E7163">
        <v>21.808</v>
      </c>
      <c r="F7163" s="13">
        <f t="shared" si="111"/>
        <v>43418.256944444445</v>
      </c>
    </row>
    <row r="7164" spans="1:6" x14ac:dyDescent="0.35">
      <c r="A7164" s="14">
        <v>43418</v>
      </c>
      <c r="B7164" s="15">
        <v>0.2638888888888889</v>
      </c>
      <c r="C7164">
        <v>0</v>
      </c>
      <c r="D7164">
        <v>10.1137</v>
      </c>
      <c r="E7164">
        <v>21.808</v>
      </c>
      <c r="F7164" s="13">
        <f t="shared" si="111"/>
        <v>43418.263888888891</v>
      </c>
    </row>
    <row r="7165" spans="1:6" x14ac:dyDescent="0.35">
      <c r="A7165" s="14">
        <v>43418</v>
      </c>
      <c r="B7165" s="15">
        <v>0.27083333333333331</v>
      </c>
      <c r="C7165">
        <v>0</v>
      </c>
      <c r="D7165">
        <v>10.1151</v>
      </c>
      <c r="E7165">
        <v>21.808</v>
      </c>
      <c r="F7165" s="13">
        <f t="shared" si="111"/>
        <v>43418.270833333336</v>
      </c>
    </row>
    <row r="7166" spans="1:6" x14ac:dyDescent="0.35">
      <c r="A7166" s="14">
        <v>43418</v>
      </c>
      <c r="B7166" s="15">
        <v>0.27777777777777779</v>
      </c>
      <c r="C7166">
        <v>0</v>
      </c>
      <c r="D7166">
        <v>10.115500000000001</v>
      </c>
      <c r="E7166">
        <v>21.806999999999999</v>
      </c>
      <c r="F7166" s="13">
        <f t="shared" si="111"/>
        <v>43418.277777777781</v>
      </c>
    </row>
    <row r="7167" spans="1:6" x14ac:dyDescent="0.35">
      <c r="A7167" s="14">
        <v>43418</v>
      </c>
      <c r="B7167" s="15">
        <v>0.28472222222222221</v>
      </c>
      <c r="C7167">
        <v>0</v>
      </c>
      <c r="D7167">
        <v>10.1159</v>
      </c>
      <c r="E7167">
        <v>21.806000000000001</v>
      </c>
      <c r="F7167" s="13">
        <f t="shared" si="111"/>
        <v>43418.284722222219</v>
      </c>
    </row>
    <row r="7168" spans="1:6" x14ac:dyDescent="0.35">
      <c r="A7168" s="14">
        <v>43418</v>
      </c>
      <c r="B7168" s="15">
        <v>0.29166666666666669</v>
      </c>
      <c r="C7168">
        <v>0</v>
      </c>
      <c r="D7168">
        <v>10.117900000000001</v>
      </c>
      <c r="E7168">
        <v>21.806000000000001</v>
      </c>
      <c r="F7168" s="13">
        <f t="shared" si="111"/>
        <v>43418.291666666664</v>
      </c>
    </row>
    <row r="7169" spans="1:6" x14ac:dyDescent="0.35">
      <c r="A7169" s="14">
        <v>43418</v>
      </c>
      <c r="B7169" s="15">
        <v>0.2986111111111111</v>
      </c>
      <c r="C7169">
        <v>0</v>
      </c>
      <c r="D7169">
        <v>10.116300000000001</v>
      </c>
      <c r="E7169">
        <v>21.806999999999999</v>
      </c>
      <c r="F7169" s="13">
        <f t="shared" si="111"/>
        <v>43418.298611111109</v>
      </c>
    </row>
    <row r="7170" spans="1:6" x14ac:dyDescent="0.35">
      <c r="A7170" s="14">
        <v>43418</v>
      </c>
      <c r="B7170" s="15">
        <v>0.30555555555555552</v>
      </c>
      <c r="C7170">
        <v>0</v>
      </c>
      <c r="D7170">
        <v>10.118399999999999</v>
      </c>
      <c r="E7170">
        <v>21.809000000000001</v>
      </c>
      <c r="F7170" s="13">
        <f t="shared" si="111"/>
        <v>43418.305555555555</v>
      </c>
    </row>
    <row r="7171" spans="1:6" x14ac:dyDescent="0.35">
      <c r="A7171" s="14">
        <v>43418</v>
      </c>
      <c r="B7171" s="15">
        <v>0.3125</v>
      </c>
      <c r="C7171">
        <v>0</v>
      </c>
      <c r="D7171">
        <v>10.1227</v>
      </c>
      <c r="E7171">
        <v>21.811</v>
      </c>
      <c r="F7171" s="13">
        <f t="shared" si="111"/>
        <v>43418.3125</v>
      </c>
    </row>
    <row r="7172" spans="1:6" x14ac:dyDescent="0.35">
      <c r="A7172" s="14">
        <v>43418</v>
      </c>
      <c r="B7172" s="15">
        <v>0.31944444444444448</v>
      </c>
      <c r="C7172">
        <v>0</v>
      </c>
      <c r="D7172">
        <v>10.124000000000001</v>
      </c>
      <c r="E7172">
        <v>21.812000000000001</v>
      </c>
      <c r="F7172" s="13">
        <f t="shared" si="111"/>
        <v>43418.319444444445</v>
      </c>
    </row>
    <row r="7173" spans="1:6" x14ac:dyDescent="0.35">
      <c r="A7173" s="14">
        <v>43418</v>
      </c>
      <c r="B7173" s="15">
        <v>0.3263888888888889</v>
      </c>
      <c r="C7173">
        <v>0</v>
      </c>
      <c r="D7173">
        <v>10.123900000000001</v>
      </c>
      <c r="E7173">
        <v>21.812999999999999</v>
      </c>
      <c r="F7173" s="13">
        <f t="shared" si="111"/>
        <v>43418.326388888891</v>
      </c>
    </row>
    <row r="7174" spans="1:6" x14ac:dyDescent="0.35">
      <c r="A7174" s="14">
        <v>43418</v>
      </c>
      <c r="B7174" s="15">
        <v>0.33333333333333331</v>
      </c>
      <c r="C7174">
        <v>0</v>
      </c>
      <c r="D7174">
        <v>10.124499999999999</v>
      </c>
      <c r="E7174">
        <v>21.814</v>
      </c>
      <c r="F7174" s="13">
        <f t="shared" si="111"/>
        <v>43418.333333333336</v>
      </c>
    </row>
    <row r="7175" spans="1:6" x14ac:dyDescent="0.35">
      <c r="A7175" s="14">
        <v>43418</v>
      </c>
      <c r="B7175" s="15">
        <v>0.34027777777777773</v>
      </c>
      <c r="C7175">
        <v>0</v>
      </c>
      <c r="D7175">
        <v>10.122</v>
      </c>
      <c r="E7175">
        <v>21.818000000000001</v>
      </c>
      <c r="F7175" s="13">
        <f t="shared" si="111"/>
        <v>43418.340277777781</v>
      </c>
    </row>
    <row r="7176" spans="1:6" x14ac:dyDescent="0.35">
      <c r="A7176" s="14">
        <v>43418</v>
      </c>
      <c r="B7176" s="15">
        <v>0.34722222222222227</v>
      </c>
      <c r="C7176">
        <v>0</v>
      </c>
      <c r="D7176">
        <v>10.1198</v>
      </c>
      <c r="E7176">
        <v>21.821999999999999</v>
      </c>
      <c r="F7176" s="13">
        <f t="shared" si="111"/>
        <v>43418.347222222219</v>
      </c>
    </row>
    <row r="7177" spans="1:6" x14ac:dyDescent="0.35">
      <c r="A7177" s="14">
        <v>43418</v>
      </c>
      <c r="B7177" s="15">
        <v>0.35416666666666669</v>
      </c>
      <c r="C7177">
        <v>0</v>
      </c>
      <c r="D7177">
        <v>10.1181</v>
      </c>
      <c r="E7177">
        <v>21.827999999999999</v>
      </c>
      <c r="F7177" s="13">
        <f t="shared" si="111"/>
        <v>43418.354166666664</v>
      </c>
    </row>
    <row r="7178" spans="1:6" x14ac:dyDescent="0.35">
      <c r="A7178" s="14">
        <v>43418</v>
      </c>
      <c r="B7178" s="15">
        <v>0.3611111111111111</v>
      </c>
      <c r="C7178">
        <v>0</v>
      </c>
      <c r="D7178">
        <v>10.116</v>
      </c>
      <c r="E7178">
        <v>21.835000000000001</v>
      </c>
      <c r="F7178" s="13">
        <f t="shared" si="111"/>
        <v>43418.361111111109</v>
      </c>
    </row>
    <row r="7179" spans="1:6" x14ac:dyDescent="0.35">
      <c r="A7179" s="14">
        <v>43418</v>
      </c>
      <c r="B7179" s="15">
        <v>0.36805555555555558</v>
      </c>
      <c r="C7179">
        <v>0</v>
      </c>
      <c r="D7179">
        <v>10.115500000000001</v>
      </c>
      <c r="E7179">
        <v>21.843</v>
      </c>
      <c r="F7179" s="13">
        <f t="shared" si="111"/>
        <v>43418.368055555555</v>
      </c>
    </row>
    <row r="7180" spans="1:6" x14ac:dyDescent="0.35">
      <c r="A7180" s="14">
        <v>43418</v>
      </c>
      <c r="B7180" s="15">
        <v>0.375</v>
      </c>
      <c r="C7180">
        <v>0</v>
      </c>
      <c r="D7180">
        <v>10.115399999999999</v>
      </c>
      <c r="E7180">
        <v>21.852</v>
      </c>
      <c r="F7180" s="13">
        <f t="shared" si="111"/>
        <v>43418.375</v>
      </c>
    </row>
    <row r="7181" spans="1:6" x14ac:dyDescent="0.35">
      <c r="A7181" s="14">
        <v>43418</v>
      </c>
      <c r="B7181" s="15">
        <v>0.38194444444444442</v>
      </c>
      <c r="C7181">
        <v>0</v>
      </c>
      <c r="D7181">
        <v>10.116099999999999</v>
      </c>
      <c r="E7181">
        <v>21.86</v>
      </c>
      <c r="F7181" s="13">
        <f t="shared" si="111"/>
        <v>43418.381944444445</v>
      </c>
    </row>
    <row r="7182" spans="1:6" x14ac:dyDescent="0.35">
      <c r="A7182" s="14">
        <v>43418</v>
      </c>
      <c r="B7182" s="15">
        <v>0.3888888888888889</v>
      </c>
      <c r="C7182">
        <v>0</v>
      </c>
      <c r="D7182">
        <v>10.1166</v>
      </c>
      <c r="E7182">
        <v>21.867999999999999</v>
      </c>
      <c r="F7182" s="13">
        <f t="shared" ref="F7182:F7245" si="112">A7182+B7182</f>
        <v>43418.388888888891</v>
      </c>
    </row>
    <row r="7183" spans="1:6" x14ac:dyDescent="0.35">
      <c r="A7183" s="14">
        <v>43418</v>
      </c>
      <c r="B7183" s="15">
        <v>0.39583333333333331</v>
      </c>
      <c r="C7183">
        <v>0</v>
      </c>
      <c r="D7183">
        <v>10.1181</v>
      </c>
      <c r="E7183">
        <v>21.876000000000001</v>
      </c>
      <c r="F7183" s="13">
        <f t="shared" si="112"/>
        <v>43418.395833333336</v>
      </c>
    </row>
    <row r="7184" spans="1:6" x14ac:dyDescent="0.35">
      <c r="A7184" s="14">
        <v>43418</v>
      </c>
      <c r="B7184" s="15">
        <v>0.40277777777777773</v>
      </c>
      <c r="C7184">
        <v>0</v>
      </c>
      <c r="D7184">
        <v>10.1182</v>
      </c>
      <c r="E7184">
        <v>21.882000000000001</v>
      </c>
      <c r="F7184" s="13">
        <f t="shared" si="112"/>
        <v>43418.402777777781</v>
      </c>
    </row>
    <row r="7185" spans="1:6" x14ac:dyDescent="0.35">
      <c r="A7185" s="14">
        <v>43418</v>
      </c>
      <c r="B7185" s="15">
        <v>0.40972222222222227</v>
      </c>
      <c r="C7185">
        <v>0</v>
      </c>
      <c r="D7185">
        <v>10.118</v>
      </c>
      <c r="E7185">
        <v>21.888000000000002</v>
      </c>
      <c r="F7185" s="13">
        <f t="shared" si="112"/>
        <v>43418.409722222219</v>
      </c>
    </row>
    <row r="7186" spans="1:6" x14ac:dyDescent="0.35">
      <c r="A7186" s="14">
        <v>43418</v>
      </c>
      <c r="B7186" s="15">
        <v>0.41666666666666669</v>
      </c>
      <c r="C7186">
        <v>0</v>
      </c>
      <c r="D7186">
        <v>10.1168</v>
      </c>
      <c r="E7186">
        <v>21.893999999999998</v>
      </c>
      <c r="F7186" s="13">
        <f t="shared" si="112"/>
        <v>43418.416666666664</v>
      </c>
    </row>
    <row r="7187" spans="1:6" x14ac:dyDescent="0.35">
      <c r="A7187" s="14">
        <v>43418</v>
      </c>
      <c r="B7187" s="15">
        <v>0.4236111111111111</v>
      </c>
      <c r="C7187">
        <v>0</v>
      </c>
      <c r="D7187">
        <v>10.1159</v>
      </c>
      <c r="E7187">
        <v>21.899000000000001</v>
      </c>
      <c r="F7187" s="13">
        <f t="shared" si="112"/>
        <v>43418.423611111109</v>
      </c>
    </row>
    <row r="7188" spans="1:6" x14ac:dyDescent="0.35">
      <c r="A7188" s="14">
        <v>43418</v>
      </c>
      <c r="B7188" s="15">
        <v>0.43055555555555558</v>
      </c>
      <c r="C7188">
        <v>0</v>
      </c>
      <c r="D7188">
        <v>10.116199999999999</v>
      </c>
      <c r="E7188">
        <v>21.904</v>
      </c>
      <c r="F7188" s="13">
        <f t="shared" si="112"/>
        <v>43418.430555555555</v>
      </c>
    </row>
    <row r="7189" spans="1:6" x14ac:dyDescent="0.35">
      <c r="A7189" s="14">
        <v>43418</v>
      </c>
      <c r="B7189" s="15">
        <v>0.4375</v>
      </c>
      <c r="C7189">
        <v>0</v>
      </c>
      <c r="D7189">
        <v>10.115399999999999</v>
      </c>
      <c r="E7189">
        <v>21.907</v>
      </c>
      <c r="F7189" s="13">
        <f t="shared" si="112"/>
        <v>43418.4375</v>
      </c>
    </row>
    <row r="7190" spans="1:6" x14ac:dyDescent="0.35">
      <c r="A7190" s="14">
        <v>43418</v>
      </c>
      <c r="B7190" s="15">
        <v>0.44444444444444442</v>
      </c>
      <c r="C7190">
        <v>0</v>
      </c>
      <c r="D7190">
        <v>10.1149</v>
      </c>
      <c r="E7190">
        <v>21.911999999999999</v>
      </c>
      <c r="F7190" s="13">
        <f t="shared" si="112"/>
        <v>43418.444444444445</v>
      </c>
    </row>
    <row r="7191" spans="1:6" x14ac:dyDescent="0.35">
      <c r="A7191" s="14">
        <v>43418</v>
      </c>
      <c r="B7191" s="15">
        <v>0.4513888888888889</v>
      </c>
      <c r="C7191">
        <v>0</v>
      </c>
      <c r="D7191">
        <v>10.1128</v>
      </c>
      <c r="E7191">
        <v>21.916</v>
      </c>
      <c r="F7191" s="13">
        <f t="shared" si="112"/>
        <v>43418.451388888891</v>
      </c>
    </row>
    <row r="7192" spans="1:6" x14ac:dyDescent="0.35">
      <c r="A7192" s="14">
        <v>43418</v>
      </c>
      <c r="B7192" s="15">
        <v>0.45833333333333331</v>
      </c>
      <c r="C7192">
        <v>0</v>
      </c>
      <c r="D7192">
        <v>10.1127</v>
      </c>
      <c r="E7192">
        <v>21.920999999999999</v>
      </c>
      <c r="F7192" s="13">
        <f t="shared" si="112"/>
        <v>43418.458333333336</v>
      </c>
    </row>
    <row r="7193" spans="1:6" x14ac:dyDescent="0.35">
      <c r="A7193" s="14">
        <v>43418</v>
      </c>
      <c r="B7193" s="15">
        <v>0.46527777777777773</v>
      </c>
      <c r="C7193">
        <v>0</v>
      </c>
      <c r="D7193">
        <v>10.1114</v>
      </c>
      <c r="E7193">
        <v>21.925000000000001</v>
      </c>
      <c r="F7193" s="13">
        <f t="shared" si="112"/>
        <v>43418.465277777781</v>
      </c>
    </row>
    <row r="7194" spans="1:6" x14ac:dyDescent="0.35">
      <c r="A7194" s="14">
        <v>43418</v>
      </c>
      <c r="B7194" s="15">
        <v>0.47222222222222227</v>
      </c>
      <c r="C7194">
        <v>0</v>
      </c>
      <c r="D7194">
        <v>10.108499999999999</v>
      </c>
      <c r="E7194">
        <v>21.928999999999998</v>
      </c>
      <c r="F7194" s="13">
        <f t="shared" si="112"/>
        <v>43418.472222222219</v>
      </c>
    </row>
    <row r="7195" spans="1:6" x14ac:dyDescent="0.35">
      <c r="A7195" s="14">
        <v>43418</v>
      </c>
      <c r="B7195" s="15">
        <v>0.47916666666666669</v>
      </c>
      <c r="C7195">
        <v>0</v>
      </c>
      <c r="D7195">
        <v>10.107200000000001</v>
      </c>
      <c r="E7195">
        <v>21.933</v>
      </c>
      <c r="F7195" s="13">
        <f t="shared" si="112"/>
        <v>43418.479166666664</v>
      </c>
    </row>
    <row r="7196" spans="1:6" x14ac:dyDescent="0.35">
      <c r="A7196" s="14">
        <v>43418</v>
      </c>
      <c r="B7196" s="15">
        <v>0.4861111111111111</v>
      </c>
      <c r="C7196">
        <v>0</v>
      </c>
      <c r="D7196">
        <v>10.1061</v>
      </c>
      <c r="E7196">
        <v>21.936</v>
      </c>
      <c r="F7196" s="13">
        <f t="shared" si="112"/>
        <v>43418.486111111109</v>
      </c>
    </row>
    <row r="7197" spans="1:6" x14ac:dyDescent="0.35">
      <c r="A7197" s="14">
        <v>43418</v>
      </c>
      <c r="B7197" s="15">
        <v>0.49305555555555558</v>
      </c>
      <c r="C7197">
        <v>0</v>
      </c>
      <c r="D7197">
        <v>10.1052</v>
      </c>
      <c r="E7197">
        <v>21.94</v>
      </c>
      <c r="F7197" s="13">
        <f t="shared" si="112"/>
        <v>43418.493055555555</v>
      </c>
    </row>
    <row r="7198" spans="1:6" x14ac:dyDescent="0.35">
      <c r="A7198" s="14">
        <v>43418</v>
      </c>
      <c r="B7198" s="15">
        <v>0.5</v>
      </c>
      <c r="C7198">
        <v>0</v>
      </c>
      <c r="D7198">
        <v>10.1035</v>
      </c>
      <c r="E7198">
        <v>21.943000000000001</v>
      </c>
      <c r="F7198" s="13">
        <f t="shared" si="112"/>
        <v>43418.5</v>
      </c>
    </row>
    <row r="7199" spans="1:6" x14ac:dyDescent="0.35">
      <c r="A7199" s="14">
        <v>43418</v>
      </c>
      <c r="B7199" s="15">
        <v>0.50694444444444442</v>
      </c>
      <c r="C7199">
        <v>0</v>
      </c>
      <c r="D7199">
        <v>10.1023</v>
      </c>
      <c r="E7199">
        <v>21.946000000000002</v>
      </c>
      <c r="F7199" s="13">
        <f t="shared" si="112"/>
        <v>43418.506944444445</v>
      </c>
    </row>
    <row r="7200" spans="1:6" x14ac:dyDescent="0.35">
      <c r="A7200" s="14">
        <v>43418</v>
      </c>
      <c r="B7200" s="15">
        <v>0.51388888888888895</v>
      </c>
      <c r="C7200">
        <v>0</v>
      </c>
      <c r="D7200">
        <v>10.1005</v>
      </c>
      <c r="E7200">
        <v>21.951000000000001</v>
      </c>
      <c r="F7200" s="13">
        <f t="shared" si="112"/>
        <v>43418.513888888891</v>
      </c>
    </row>
    <row r="7201" spans="1:6" x14ac:dyDescent="0.35">
      <c r="A7201" s="14">
        <v>43418</v>
      </c>
      <c r="B7201" s="15">
        <v>0.52083333333333337</v>
      </c>
      <c r="C7201">
        <v>0</v>
      </c>
      <c r="D7201">
        <v>10.098000000000001</v>
      </c>
      <c r="E7201">
        <v>21.957999999999998</v>
      </c>
      <c r="F7201" s="13">
        <f t="shared" si="112"/>
        <v>43418.520833333336</v>
      </c>
    </row>
    <row r="7202" spans="1:6" x14ac:dyDescent="0.35">
      <c r="A7202" s="14">
        <v>43418</v>
      </c>
      <c r="B7202" s="15">
        <v>0.52777777777777779</v>
      </c>
      <c r="C7202">
        <v>0</v>
      </c>
      <c r="D7202">
        <v>10.097300000000001</v>
      </c>
      <c r="E7202">
        <v>21.966999999999999</v>
      </c>
      <c r="F7202" s="13">
        <f t="shared" si="112"/>
        <v>43418.527777777781</v>
      </c>
    </row>
    <row r="7203" spans="1:6" x14ac:dyDescent="0.35">
      <c r="A7203" s="14">
        <v>43418</v>
      </c>
      <c r="B7203" s="15">
        <v>0.53472222222222221</v>
      </c>
      <c r="C7203">
        <v>0</v>
      </c>
      <c r="D7203">
        <v>10.0939</v>
      </c>
      <c r="E7203">
        <v>21.978000000000002</v>
      </c>
      <c r="F7203" s="13">
        <f t="shared" si="112"/>
        <v>43418.534722222219</v>
      </c>
    </row>
    <row r="7204" spans="1:6" x14ac:dyDescent="0.35">
      <c r="A7204" s="14">
        <v>43418</v>
      </c>
      <c r="B7204" s="15">
        <v>0.54166666666666663</v>
      </c>
      <c r="C7204">
        <v>0</v>
      </c>
      <c r="D7204">
        <v>10.092499999999999</v>
      </c>
      <c r="E7204">
        <v>21.986999999999998</v>
      </c>
      <c r="F7204" s="13">
        <f t="shared" si="112"/>
        <v>43418.541666666664</v>
      </c>
    </row>
    <row r="7205" spans="1:6" x14ac:dyDescent="0.35">
      <c r="A7205" s="14">
        <v>43418</v>
      </c>
      <c r="B7205" s="15">
        <v>0.54861111111111105</v>
      </c>
      <c r="C7205">
        <v>0</v>
      </c>
      <c r="D7205">
        <v>10.0892</v>
      </c>
      <c r="E7205">
        <v>21.994</v>
      </c>
      <c r="F7205" s="13">
        <f t="shared" si="112"/>
        <v>43418.548611111109</v>
      </c>
    </row>
    <row r="7206" spans="1:6" x14ac:dyDescent="0.35">
      <c r="A7206" s="14">
        <v>43418</v>
      </c>
      <c r="B7206" s="15">
        <v>0.55555555555555558</v>
      </c>
      <c r="C7206">
        <v>0</v>
      </c>
      <c r="D7206">
        <v>10.0884</v>
      </c>
      <c r="E7206">
        <v>22.001000000000001</v>
      </c>
      <c r="F7206" s="13">
        <f t="shared" si="112"/>
        <v>43418.555555555555</v>
      </c>
    </row>
    <row r="7207" spans="1:6" x14ac:dyDescent="0.35">
      <c r="A7207" s="14">
        <v>43418</v>
      </c>
      <c r="B7207" s="15">
        <v>0.5625</v>
      </c>
      <c r="C7207">
        <v>0</v>
      </c>
      <c r="D7207">
        <v>10.087300000000001</v>
      </c>
      <c r="E7207">
        <v>22.007000000000001</v>
      </c>
      <c r="F7207" s="13">
        <f t="shared" si="112"/>
        <v>43418.5625</v>
      </c>
    </row>
    <row r="7208" spans="1:6" x14ac:dyDescent="0.35">
      <c r="A7208" s="14">
        <v>43418</v>
      </c>
      <c r="B7208" s="15">
        <v>0.56944444444444442</v>
      </c>
      <c r="C7208">
        <v>0</v>
      </c>
      <c r="D7208">
        <v>10.0863</v>
      </c>
      <c r="E7208">
        <v>22.013000000000002</v>
      </c>
      <c r="F7208" s="13">
        <f t="shared" si="112"/>
        <v>43418.569444444445</v>
      </c>
    </row>
    <row r="7209" spans="1:6" x14ac:dyDescent="0.35">
      <c r="A7209" s="14">
        <v>43418</v>
      </c>
      <c r="B7209" s="15">
        <v>0.57638888888888895</v>
      </c>
      <c r="C7209">
        <v>0</v>
      </c>
      <c r="D7209">
        <v>10.085599999999999</v>
      </c>
      <c r="E7209">
        <v>22.018000000000001</v>
      </c>
      <c r="F7209" s="13">
        <f t="shared" si="112"/>
        <v>43418.576388888891</v>
      </c>
    </row>
    <row r="7210" spans="1:6" x14ac:dyDescent="0.35">
      <c r="A7210" s="14">
        <v>43418</v>
      </c>
      <c r="B7210" s="15">
        <v>0.58333333333333337</v>
      </c>
      <c r="C7210">
        <v>0</v>
      </c>
      <c r="D7210">
        <v>10.084199999999999</v>
      </c>
      <c r="E7210">
        <v>22.021999999999998</v>
      </c>
      <c r="F7210" s="13">
        <f t="shared" si="112"/>
        <v>43418.583333333336</v>
      </c>
    </row>
    <row r="7211" spans="1:6" x14ac:dyDescent="0.35">
      <c r="A7211" s="14">
        <v>43418</v>
      </c>
      <c r="B7211" s="15">
        <v>0.59027777777777779</v>
      </c>
      <c r="C7211">
        <v>0</v>
      </c>
      <c r="D7211">
        <v>10.082000000000001</v>
      </c>
      <c r="E7211">
        <v>22.027999999999999</v>
      </c>
      <c r="F7211" s="13">
        <f t="shared" si="112"/>
        <v>43418.590277777781</v>
      </c>
    </row>
    <row r="7212" spans="1:6" x14ac:dyDescent="0.35">
      <c r="A7212" s="14">
        <v>43418</v>
      </c>
      <c r="B7212" s="15">
        <v>0.59722222222222221</v>
      </c>
      <c r="C7212">
        <v>0</v>
      </c>
      <c r="D7212">
        <v>10.0823</v>
      </c>
      <c r="E7212">
        <v>22.032</v>
      </c>
      <c r="F7212" s="13">
        <f t="shared" si="112"/>
        <v>43418.597222222219</v>
      </c>
    </row>
    <row r="7213" spans="1:6" x14ac:dyDescent="0.35">
      <c r="A7213" s="14">
        <v>43418</v>
      </c>
      <c r="B7213" s="15">
        <v>0.60416666666666663</v>
      </c>
      <c r="C7213">
        <v>0</v>
      </c>
      <c r="D7213">
        <v>10.107699999999999</v>
      </c>
      <c r="E7213">
        <v>22.036000000000001</v>
      </c>
      <c r="F7213" s="13">
        <f t="shared" si="112"/>
        <v>43418.604166666664</v>
      </c>
    </row>
    <row r="7214" spans="1:6" x14ac:dyDescent="0.35">
      <c r="A7214" s="14">
        <v>43418</v>
      </c>
      <c r="B7214" s="15">
        <v>0.61111111111111105</v>
      </c>
      <c r="C7214">
        <v>0</v>
      </c>
      <c r="D7214">
        <v>10.1127</v>
      </c>
      <c r="E7214">
        <v>22.044</v>
      </c>
      <c r="F7214" s="13">
        <f t="shared" si="112"/>
        <v>43418.611111111109</v>
      </c>
    </row>
    <row r="7215" spans="1:6" x14ac:dyDescent="0.35">
      <c r="A7215" s="14">
        <v>43418</v>
      </c>
      <c r="B7215" s="15">
        <v>0.61805555555555558</v>
      </c>
      <c r="C7215">
        <v>0</v>
      </c>
      <c r="D7215">
        <v>10.118600000000001</v>
      </c>
      <c r="E7215">
        <v>22.05</v>
      </c>
      <c r="F7215" s="13">
        <f t="shared" si="112"/>
        <v>43418.618055555555</v>
      </c>
    </row>
    <row r="7216" spans="1:6" x14ac:dyDescent="0.35">
      <c r="A7216" s="14">
        <v>43418</v>
      </c>
      <c r="B7216" s="15">
        <v>0.625</v>
      </c>
      <c r="C7216">
        <v>0</v>
      </c>
      <c r="D7216">
        <v>10.107699999999999</v>
      </c>
      <c r="E7216">
        <v>22.053000000000001</v>
      </c>
      <c r="F7216" s="13">
        <f t="shared" si="112"/>
        <v>43418.625</v>
      </c>
    </row>
    <row r="7217" spans="1:6" x14ac:dyDescent="0.35">
      <c r="A7217" s="14">
        <v>43418</v>
      </c>
      <c r="B7217" s="15">
        <v>0.63194444444444442</v>
      </c>
      <c r="C7217">
        <v>0</v>
      </c>
      <c r="D7217">
        <v>10.1038</v>
      </c>
      <c r="E7217">
        <v>22.053000000000001</v>
      </c>
      <c r="F7217" s="13">
        <f t="shared" si="112"/>
        <v>43418.631944444445</v>
      </c>
    </row>
    <row r="7218" spans="1:6" x14ac:dyDescent="0.35">
      <c r="A7218" s="14">
        <v>43418</v>
      </c>
      <c r="B7218" s="15">
        <v>0.63888888888888895</v>
      </c>
      <c r="C7218">
        <v>0</v>
      </c>
      <c r="D7218">
        <v>10.099500000000001</v>
      </c>
      <c r="E7218">
        <v>22.053000000000001</v>
      </c>
      <c r="F7218" s="13">
        <f t="shared" si="112"/>
        <v>43418.638888888891</v>
      </c>
    </row>
    <row r="7219" spans="1:6" x14ac:dyDescent="0.35">
      <c r="A7219" s="14">
        <v>43418</v>
      </c>
      <c r="B7219" s="15">
        <v>0.64583333333333337</v>
      </c>
      <c r="C7219">
        <v>0</v>
      </c>
      <c r="D7219">
        <v>10.099399999999999</v>
      </c>
      <c r="E7219">
        <v>22.050999999999998</v>
      </c>
      <c r="F7219" s="13">
        <f t="shared" si="112"/>
        <v>43418.645833333336</v>
      </c>
    </row>
    <row r="7220" spans="1:6" x14ac:dyDescent="0.35">
      <c r="A7220" s="14">
        <v>43418</v>
      </c>
      <c r="B7220" s="15">
        <v>0.65277777777777779</v>
      </c>
      <c r="C7220">
        <v>0</v>
      </c>
      <c r="D7220">
        <v>10.0989</v>
      </c>
      <c r="E7220">
        <v>22.047000000000001</v>
      </c>
      <c r="F7220" s="13">
        <f t="shared" si="112"/>
        <v>43418.652777777781</v>
      </c>
    </row>
    <row r="7221" spans="1:6" x14ac:dyDescent="0.35">
      <c r="A7221" s="14">
        <v>43418</v>
      </c>
      <c r="B7221" s="15">
        <v>0.65972222222222221</v>
      </c>
      <c r="C7221">
        <v>0</v>
      </c>
      <c r="D7221">
        <v>10.097099999999999</v>
      </c>
      <c r="E7221">
        <v>22.041</v>
      </c>
      <c r="F7221" s="13">
        <f t="shared" si="112"/>
        <v>43418.659722222219</v>
      </c>
    </row>
    <row r="7222" spans="1:6" x14ac:dyDescent="0.35">
      <c r="A7222" s="14">
        <v>43418</v>
      </c>
      <c r="B7222" s="15">
        <v>0.66666666666666663</v>
      </c>
      <c r="C7222">
        <v>0</v>
      </c>
      <c r="D7222">
        <v>10.095800000000001</v>
      </c>
      <c r="E7222">
        <v>22.035</v>
      </c>
      <c r="F7222" s="13">
        <f t="shared" si="112"/>
        <v>43418.666666666664</v>
      </c>
    </row>
    <row r="7223" spans="1:6" x14ac:dyDescent="0.35">
      <c r="A7223" s="14">
        <v>43418</v>
      </c>
      <c r="B7223" s="15">
        <v>0.67361111111111116</v>
      </c>
      <c r="C7223">
        <v>0</v>
      </c>
      <c r="D7223">
        <v>10.0968</v>
      </c>
      <c r="E7223">
        <v>22.027999999999999</v>
      </c>
      <c r="F7223" s="13">
        <f t="shared" si="112"/>
        <v>43418.673611111109</v>
      </c>
    </row>
    <row r="7224" spans="1:6" x14ac:dyDescent="0.35">
      <c r="A7224" s="14">
        <v>43418</v>
      </c>
      <c r="B7224" s="15">
        <v>0.68055555555555547</v>
      </c>
      <c r="C7224">
        <v>0</v>
      </c>
      <c r="D7224">
        <v>10.0982</v>
      </c>
      <c r="E7224">
        <v>22.021000000000001</v>
      </c>
      <c r="F7224" s="13">
        <f t="shared" si="112"/>
        <v>43418.680555555555</v>
      </c>
    </row>
    <row r="7225" spans="1:6" x14ac:dyDescent="0.35">
      <c r="A7225" s="14">
        <v>43418</v>
      </c>
      <c r="B7225" s="15">
        <v>0.6875</v>
      </c>
      <c r="C7225">
        <v>0</v>
      </c>
      <c r="D7225">
        <v>10.0998</v>
      </c>
      <c r="E7225">
        <v>22.013000000000002</v>
      </c>
      <c r="F7225" s="13">
        <f t="shared" si="112"/>
        <v>43418.6875</v>
      </c>
    </row>
    <row r="7226" spans="1:6" x14ac:dyDescent="0.35">
      <c r="A7226" s="14">
        <v>43418</v>
      </c>
      <c r="B7226" s="15">
        <v>0.69444444444444453</v>
      </c>
      <c r="C7226">
        <v>0</v>
      </c>
      <c r="D7226">
        <v>10.0985</v>
      </c>
      <c r="E7226">
        <v>22.001999999999999</v>
      </c>
      <c r="F7226" s="13">
        <f t="shared" si="112"/>
        <v>43418.694444444445</v>
      </c>
    </row>
    <row r="7227" spans="1:6" x14ac:dyDescent="0.35">
      <c r="A7227" s="14">
        <v>43418</v>
      </c>
      <c r="B7227" s="15">
        <v>0.70138888888888884</v>
      </c>
      <c r="C7227">
        <v>0</v>
      </c>
      <c r="D7227">
        <v>10.097799999999999</v>
      </c>
      <c r="E7227">
        <v>21.991</v>
      </c>
      <c r="F7227" s="13">
        <f t="shared" si="112"/>
        <v>43418.701388888891</v>
      </c>
    </row>
    <row r="7228" spans="1:6" x14ac:dyDescent="0.35">
      <c r="A7228" s="14">
        <v>43418</v>
      </c>
      <c r="B7228" s="15">
        <v>0.70833333333333337</v>
      </c>
      <c r="C7228">
        <v>0</v>
      </c>
      <c r="D7228">
        <v>10.097300000000001</v>
      </c>
      <c r="E7228">
        <v>21.98</v>
      </c>
      <c r="F7228" s="13">
        <f t="shared" si="112"/>
        <v>43418.708333333336</v>
      </c>
    </row>
    <row r="7229" spans="1:6" x14ac:dyDescent="0.35">
      <c r="A7229" s="14">
        <v>43418</v>
      </c>
      <c r="B7229" s="15">
        <v>0.71527777777777779</v>
      </c>
      <c r="C7229">
        <v>0</v>
      </c>
      <c r="D7229">
        <v>10.0974</v>
      </c>
      <c r="E7229">
        <v>21.971</v>
      </c>
      <c r="F7229" s="13">
        <f t="shared" si="112"/>
        <v>43418.715277777781</v>
      </c>
    </row>
    <row r="7230" spans="1:6" x14ac:dyDescent="0.35">
      <c r="A7230" s="14">
        <v>43418</v>
      </c>
      <c r="B7230" s="15">
        <v>0.72222222222222221</v>
      </c>
      <c r="C7230">
        <v>0</v>
      </c>
      <c r="D7230">
        <v>10.098000000000001</v>
      </c>
      <c r="E7230">
        <v>21.963999999999999</v>
      </c>
      <c r="F7230" s="13">
        <f t="shared" si="112"/>
        <v>43418.722222222219</v>
      </c>
    </row>
    <row r="7231" spans="1:6" x14ac:dyDescent="0.35">
      <c r="A7231" s="14">
        <v>43418</v>
      </c>
      <c r="B7231" s="15">
        <v>0.72916666666666663</v>
      </c>
      <c r="C7231">
        <v>0</v>
      </c>
      <c r="D7231">
        <v>10.0989</v>
      </c>
      <c r="E7231">
        <v>21.957999999999998</v>
      </c>
      <c r="F7231" s="13">
        <f t="shared" si="112"/>
        <v>43418.729166666664</v>
      </c>
    </row>
    <row r="7232" spans="1:6" x14ac:dyDescent="0.35">
      <c r="A7232" s="14">
        <v>43418</v>
      </c>
      <c r="B7232" s="15">
        <v>0.73611111111111116</v>
      </c>
      <c r="C7232">
        <v>0</v>
      </c>
      <c r="D7232">
        <v>10.1005</v>
      </c>
      <c r="E7232">
        <v>21.952999999999999</v>
      </c>
      <c r="F7232" s="13">
        <f t="shared" si="112"/>
        <v>43418.736111111109</v>
      </c>
    </row>
    <row r="7233" spans="1:6" x14ac:dyDescent="0.35">
      <c r="A7233" s="14">
        <v>43418</v>
      </c>
      <c r="B7233" s="15">
        <v>0.74305555555555547</v>
      </c>
      <c r="C7233">
        <v>0</v>
      </c>
      <c r="D7233">
        <v>10.100300000000001</v>
      </c>
      <c r="E7233">
        <v>21.95</v>
      </c>
      <c r="F7233" s="13">
        <f t="shared" si="112"/>
        <v>43418.743055555555</v>
      </c>
    </row>
    <row r="7234" spans="1:6" x14ac:dyDescent="0.35">
      <c r="A7234" s="14">
        <v>43418</v>
      </c>
      <c r="B7234" s="15">
        <v>0.75</v>
      </c>
      <c r="C7234">
        <v>0</v>
      </c>
      <c r="D7234">
        <v>10.1004</v>
      </c>
      <c r="E7234">
        <v>21.948</v>
      </c>
      <c r="F7234" s="13">
        <f t="shared" si="112"/>
        <v>43418.75</v>
      </c>
    </row>
    <row r="7235" spans="1:6" x14ac:dyDescent="0.35">
      <c r="A7235" s="14">
        <v>43418</v>
      </c>
      <c r="B7235" s="15">
        <v>0.75694444444444453</v>
      </c>
      <c r="C7235">
        <v>0</v>
      </c>
      <c r="D7235">
        <v>10.1008</v>
      </c>
      <c r="E7235">
        <v>21.945</v>
      </c>
      <c r="F7235" s="13">
        <f t="shared" si="112"/>
        <v>43418.756944444445</v>
      </c>
    </row>
    <row r="7236" spans="1:6" x14ac:dyDescent="0.35">
      <c r="A7236" s="14">
        <v>43418</v>
      </c>
      <c r="B7236" s="15">
        <v>0.76388888888888884</v>
      </c>
      <c r="C7236">
        <v>0</v>
      </c>
      <c r="D7236">
        <v>10.1014</v>
      </c>
      <c r="E7236">
        <v>21.943000000000001</v>
      </c>
      <c r="F7236" s="13">
        <f t="shared" si="112"/>
        <v>43418.763888888891</v>
      </c>
    </row>
    <row r="7237" spans="1:6" x14ac:dyDescent="0.35">
      <c r="A7237" s="14">
        <v>43418</v>
      </c>
      <c r="B7237" s="15">
        <v>0.77083333333333337</v>
      </c>
      <c r="C7237">
        <v>0</v>
      </c>
      <c r="D7237">
        <v>10.103300000000001</v>
      </c>
      <c r="E7237">
        <v>21.942</v>
      </c>
      <c r="F7237" s="13">
        <f t="shared" si="112"/>
        <v>43418.770833333336</v>
      </c>
    </row>
    <row r="7238" spans="1:6" x14ac:dyDescent="0.35">
      <c r="A7238" s="14">
        <v>43418</v>
      </c>
      <c r="B7238" s="15">
        <v>0.77777777777777779</v>
      </c>
      <c r="C7238">
        <v>0</v>
      </c>
      <c r="D7238">
        <v>10.1027</v>
      </c>
      <c r="E7238">
        <v>21.94</v>
      </c>
      <c r="F7238" s="13">
        <f t="shared" si="112"/>
        <v>43418.777777777781</v>
      </c>
    </row>
    <row r="7239" spans="1:6" x14ac:dyDescent="0.35">
      <c r="A7239" s="14">
        <v>43418</v>
      </c>
      <c r="B7239" s="15">
        <v>0.78472222222222221</v>
      </c>
      <c r="C7239">
        <v>0</v>
      </c>
      <c r="D7239">
        <v>10.1037</v>
      </c>
      <c r="E7239">
        <v>21.94</v>
      </c>
      <c r="F7239" s="13">
        <f t="shared" si="112"/>
        <v>43418.784722222219</v>
      </c>
    </row>
    <row r="7240" spans="1:6" x14ac:dyDescent="0.35">
      <c r="A7240" s="14">
        <v>43418</v>
      </c>
      <c r="B7240" s="15">
        <v>0.79166666666666663</v>
      </c>
      <c r="C7240">
        <v>0</v>
      </c>
      <c r="D7240">
        <v>10.105700000000001</v>
      </c>
      <c r="E7240">
        <v>21.939</v>
      </c>
      <c r="F7240" s="13">
        <f t="shared" si="112"/>
        <v>43418.791666666664</v>
      </c>
    </row>
    <row r="7241" spans="1:6" x14ac:dyDescent="0.35">
      <c r="A7241" s="14">
        <v>43418</v>
      </c>
      <c r="B7241" s="15">
        <v>0.79861111111111116</v>
      </c>
      <c r="C7241">
        <v>0</v>
      </c>
      <c r="D7241">
        <v>10.1065</v>
      </c>
      <c r="E7241">
        <v>21.937999999999999</v>
      </c>
      <c r="F7241" s="13">
        <f t="shared" si="112"/>
        <v>43418.798611111109</v>
      </c>
    </row>
    <row r="7242" spans="1:6" x14ac:dyDescent="0.35">
      <c r="A7242" s="14">
        <v>43418</v>
      </c>
      <c r="B7242" s="15">
        <v>0.80555555555555547</v>
      </c>
      <c r="C7242">
        <v>0</v>
      </c>
      <c r="D7242">
        <v>10.107799999999999</v>
      </c>
      <c r="E7242">
        <v>21.937000000000001</v>
      </c>
      <c r="F7242" s="13">
        <f t="shared" si="112"/>
        <v>43418.805555555555</v>
      </c>
    </row>
    <row r="7243" spans="1:6" x14ac:dyDescent="0.35">
      <c r="A7243" s="14">
        <v>43418</v>
      </c>
      <c r="B7243" s="15">
        <v>0.8125</v>
      </c>
      <c r="C7243">
        <v>0</v>
      </c>
      <c r="D7243">
        <v>10.1083</v>
      </c>
      <c r="E7243">
        <v>21.936</v>
      </c>
      <c r="F7243" s="13">
        <f t="shared" si="112"/>
        <v>43418.8125</v>
      </c>
    </row>
    <row r="7244" spans="1:6" x14ac:dyDescent="0.35">
      <c r="A7244" s="14">
        <v>43418</v>
      </c>
      <c r="B7244" s="15">
        <v>0.81944444444444453</v>
      </c>
      <c r="C7244">
        <v>0</v>
      </c>
      <c r="D7244">
        <v>10.109500000000001</v>
      </c>
      <c r="E7244">
        <v>21.934999999999999</v>
      </c>
      <c r="F7244" s="13">
        <f t="shared" si="112"/>
        <v>43418.819444444445</v>
      </c>
    </row>
    <row r="7245" spans="1:6" x14ac:dyDescent="0.35">
      <c r="A7245" s="14">
        <v>43418</v>
      </c>
      <c r="B7245" s="15">
        <v>0.82638888888888884</v>
      </c>
      <c r="C7245">
        <v>0</v>
      </c>
      <c r="D7245">
        <v>10.11</v>
      </c>
      <c r="E7245">
        <v>21.934999999999999</v>
      </c>
      <c r="F7245" s="13">
        <f t="shared" si="112"/>
        <v>43418.826388888891</v>
      </c>
    </row>
    <row r="7246" spans="1:6" x14ac:dyDescent="0.35">
      <c r="A7246" s="14">
        <v>43418</v>
      </c>
      <c r="B7246" s="15">
        <v>0.83333333333333337</v>
      </c>
      <c r="C7246">
        <v>0</v>
      </c>
      <c r="D7246">
        <v>10.110200000000001</v>
      </c>
      <c r="E7246">
        <v>21.934000000000001</v>
      </c>
      <c r="F7246" s="13">
        <f t="shared" ref="F7246:F7309" si="113">A7246+B7246</f>
        <v>43418.833333333336</v>
      </c>
    </row>
    <row r="7247" spans="1:6" x14ac:dyDescent="0.35">
      <c r="A7247" s="14">
        <v>43418</v>
      </c>
      <c r="B7247" s="15">
        <v>0.84027777777777779</v>
      </c>
      <c r="C7247">
        <v>0</v>
      </c>
      <c r="D7247">
        <v>10.111700000000001</v>
      </c>
      <c r="E7247">
        <v>21.934000000000001</v>
      </c>
      <c r="F7247" s="13">
        <f t="shared" si="113"/>
        <v>43418.840277777781</v>
      </c>
    </row>
    <row r="7248" spans="1:6" x14ac:dyDescent="0.35">
      <c r="A7248" s="14">
        <v>43418</v>
      </c>
      <c r="B7248" s="15">
        <v>0.84722222222222221</v>
      </c>
      <c r="C7248">
        <v>0</v>
      </c>
      <c r="D7248">
        <v>10.1122</v>
      </c>
      <c r="E7248">
        <v>21.933</v>
      </c>
      <c r="F7248" s="13">
        <f t="shared" si="113"/>
        <v>43418.847222222219</v>
      </c>
    </row>
    <row r="7249" spans="1:6" x14ac:dyDescent="0.35">
      <c r="A7249" s="14">
        <v>43418</v>
      </c>
      <c r="B7249" s="15">
        <v>0.85416666666666663</v>
      </c>
      <c r="C7249">
        <v>0</v>
      </c>
      <c r="D7249">
        <v>10.1127</v>
      </c>
      <c r="E7249">
        <v>21.933</v>
      </c>
      <c r="F7249" s="13">
        <f t="shared" si="113"/>
        <v>43418.854166666664</v>
      </c>
    </row>
    <row r="7250" spans="1:6" x14ac:dyDescent="0.35">
      <c r="A7250" s="14">
        <v>43418</v>
      </c>
      <c r="B7250" s="15">
        <v>0.86111111111111116</v>
      </c>
      <c r="C7250">
        <v>0</v>
      </c>
      <c r="D7250">
        <v>10.115</v>
      </c>
      <c r="E7250">
        <v>21.931999999999999</v>
      </c>
      <c r="F7250" s="13">
        <f t="shared" si="113"/>
        <v>43418.861111111109</v>
      </c>
    </row>
    <row r="7251" spans="1:6" x14ac:dyDescent="0.35">
      <c r="A7251" s="14">
        <v>43418</v>
      </c>
      <c r="B7251" s="15">
        <v>0.86805555555555547</v>
      </c>
      <c r="C7251">
        <v>0</v>
      </c>
      <c r="D7251">
        <v>10.1152</v>
      </c>
      <c r="E7251">
        <v>21.931000000000001</v>
      </c>
      <c r="F7251" s="13">
        <f t="shared" si="113"/>
        <v>43418.868055555555</v>
      </c>
    </row>
    <row r="7252" spans="1:6" x14ac:dyDescent="0.35">
      <c r="A7252" s="14">
        <v>43418</v>
      </c>
      <c r="B7252" s="15">
        <v>0.875</v>
      </c>
      <c r="C7252">
        <v>0</v>
      </c>
      <c r="D7252">
        <v>10.116400000000001</v>
      </c>
      <c r="E7252">
        <v>21.931000000000001</v>
      </c>
      <c r="F7252" s="13">
        <f t="shared" si="113"/>
        <v>43418.875</v>
      </c>
    </row>
    <row r="7253" spans="1:6" x14ac:dyDescent="0.35">
      <c r="A7253" s="14">
        <v>43418</v>
      </c>
      <c r="B7253" s="15">
        <v>0.88194444444444453</v>
      </c>
      <c r="C7253">
        <v>0</v>
      </c>
      <c r="D7253">
        <v>10.116</v>
      </c>
      <c r="E7253">
        <v>21.93</v>
      </c>
      <c r="F7253" s="13">
        <f t="shared" si="113"/>
        <v>43418.881944444445</v>
      </c>
    </row>
    <row r="7254" spans="1:6" x14ac:dyDescent="0.35">
      <c r="A7254" s="14">
        <v>43418</v>
      </c>
      <c r="B7254" s="15">
        <v>0.88888888888888884</v>
      </c>
      <c r="C7254">
        <v>0</v>
      </c>
      <c r="D7254">
        <v>10.117000000000001</v>
      </c>
      <c r="E7254">
        <v>21.928999999999998</v>
      </c>
      <c r="F7254" s="13">
        <f t="shared" si="113"/>
        <v>43418.888888888891</v>
      </c>
    </row>
    <row r="7255" spans="1:6" x14ac:dyDescent="0.35">
      <c r="A7255" s="14">
        <v>43418</v>
      </c>
      <c r="B7255" s="15">
        <v>0.89583333333333337</v>
      </c>
      <c r="C7255">
        <v>0</v>
      </c>
      <c r="D7255">
        <v>10.115600000000001</v>
      </c>
      <c r="E7255">
        <v>21.928000000000001</v>
      </c>
      <c r="F7255" s="13">
        <f t="shared" si="113"/>
        <v>43418.895833333336</v>
      </c>
    </row>
    <row r="7256" spans="1:6" x14ac:dyDescent="0.35">
      <c r="A7256" s="14">
        <v>43418</v>
      </c>
      <c r="B7256" s="15">
        <v>0.90277777777777779</v>
      </c>
      <c r="C7256">
        <v>0</v>
      </c>
      <c r="D7256">
        <v>10.115600000000001</v>
      </c>
      <c r="E7256">
        <v>21.928000000000001</v>
      </c>
      <c r="F7256" s="13">
        <f t="shared" si="113"/>
        <v>43418.902777777781</v>
      </c>
    </row>
    <row r="7257" spans="1:6" x14ac:dyDescent="0.35">
      <c r="A7257" s="14">
        <v>43418</v>
      </c>
      <c r="B7257" s="15">
        <v>0.90972222222222221</v>
      </c>
      <c r="C7257">
        <v>0</v>
      </c>
      <c r="D7257">
        <v>10.1137</v>
      </c>
      <c r="E7257">
        <v>21.927</v>
      </c>
      <c r="F7257" s="13">
        <f t="shared" si="113"/>
        <v>43418.909722222219</v>
      </c>
    </row>
    <row r="7258" spans="1:6" x14ac:dyDescent="0.35">
      <c r="A7258" s="14">
        <v>43418</v>
      </c>
      <c r="B7258" s="15">
        <v>0.91666666666666663</v>
      </c>
      <c r="C7258">
        <v>0</v>
      </c>
      <c r="D7258">
        <v>10.113899999999999</v>
      </c>
      <c r="E7258">
        <v>21.925000000000001</v>
      </c>
      <c r="F7258" s="13">
        <f t="shared" si="113"/>
        <v>43418.916666666664</v>
      </c>
    </row>
    <row r="7259" spans="1:6" x14ac:dyDescent="0.35">
      <c r="A7259" s="14">
        <v>43418</v>
      </c>
      <c r="B7259" s="15">
        <v>0.92361111111111116</v>
      </c>
      <c r="C7259">
        <v>0</v>
      </c>
      <c r="D7259">
        <v>10.113799999999999</v>
      </c>
      <c r="E7259">
        <v>21.922999999999998</v>
      </c>
      <c r="F7259" s="13">
        <f t="shared" si="113"/>
        <v>43418.923611111109</v>
      </c>
    </row>
    <row r="7260" spans="1:6" x14ac:dyDescent="0.35">
      <c r="A7260" s="14">
        <v>43418</v>
      </c>
      <c r="B7260" s="15">
        <v>0.93055555555555547</v>
      </c>
      <c r="C7260">
        <v>0</v>
      </c>
      <c r="D7260">
        <v>10.114599999999999</v>
      </c>
      <c r="E7260">
        <v>21.920999999999999</v>
      </c>
      <c r="F7260" s="13">
        <f t="shared" si="113"/>
        <v>43418.930555555555</v>
      </c>
    </row>
    <row r="7261" spans="1:6" x14ac:dyDescent="0.35">
      <c r="A7261" s="14">
        <v>43418</v>
      </c>
      <c r="B7261" s="15">
        <v>0.9375</v>
      </c>
      <c r="C7261">
        <v>0</v>
      </c>
      <c r="D7261">
        <v>10.114000000000001</v>
      </c>
      <c r="E7261">
        <v>21.919</v>
      </c>
      <c r="F7261" s="13">
        <f t="shared" si="113"/>
        <v>43418.9375</v>
      </c>
    </row>
    <row r="7262" spans="1:6" x14ac:dyDescent="0.35">
      <c r="A7262" s="14">
        <v>43418</v>
      </c>
      <c r="B7262" s="15">
        <v>0.94444444444444453</v>
      </c>
      <c r="C7262">
        <v>0</v>
      </c>
      <c r="D7262">
        <v>10.114000000000001</v>
      </c>
      <c r="E7262">
        <v>21.916</v>
      </c>
      <c r="F7262" s="13">
        <f t="shared" si="113"/>
        <v>43418.944444444445</v>
      </c>
    </row>
    <row r="7263" spans="1:6" x14ac:dyDescent="0.35">
      <c r="A7263" s="14">
        <v>43418</v>
      </c>
      <c r="B7263" s="15">
        <v>0.95138888888888884</v>
      </c>
      <c r="C7263">
        <v>0</v>
      </c>
      <c r="D7263">
        <v>10.113799999999999</v>
      </c>
      <c r="E7263">
        <v>21.914000000000001</v>
      </c>
      <c r="F7263" s="13">
        <f t="shared" si="113"/>
        <v>43418.951388888891</v>
      </c>
    </row>
    <row r="7264" spans="1:6" x14ac:dyDescent="0.35">
      <c r="A7264" s="14">
        <v>43418</v>
      </c>
      <c r="B7264" s="15">
        <v>0.95833333333333337</v>
      </c>
      <c r="C7264">
        <v>0</v>
      </c>
      <c r="D7264">
        <v>10.1127</v>
      </c>
      <c r="E7264">
        <v>21.911000000000001</v>
      </c>
      <c r="F7264" s="13">
        <f t="shared" si="113"/>
        <v>43418.958333333336</v>
      </c>
    </row>
    <row r="7265" spans="1:6" x14ac:dyDescent="0.35">
      <c r="A7265" s="14">
        <v>43418</v>
      </c>
      <c r="B7265" s="15">
        <v>0.96527777777777779</v>
      </c>
      <c r="C7265">
        <v>0</v>
      </c>
      <c r="D7265">
        <v>10.111800000000001</v>
      </c>
      <c r="E7265">
        <v>21.908999999999999</v>
      </c>
      <c r="F7265" s="13">
        <f t="shared" si="113"/>
        <v>43418.965277777781</v>
      </c>
    </row>
    <row r="7266" spans="1:6" x14ac:dyDescent="0.35">
      <c r="A7266" s="14">
        <v>43418</v>
      </c>
      <c r="B7266" s="15">
        <v>0.97222222222222221</v>
      </c>
      <c r="C7266">
        <v>0</v>
      </c>
      <c r="D7266">
        <v>10.1099</v>
      </c>
      <c r="E7266">
        <v>21.905999999999999</v>
      </c>
      <c r="F7266" s="13">
        <f t="shared" si="113"/>
        <v>43418.972222222219</v>
      </c>
    </row>
    <row r="7267" spans="1:6" x14ac:dyDescent="0.35">
      <c r="A7267" s="14">
        <v>43418</v>
      </c>
      <c r="B7267" s="15">
        <v>0.97916666666666663</v>
      </c>
      <c r="C7267">
        <v>0</v>
      </c>
      <c r="D7267">
        <v>10.1084</v>
      </c>
      <c r="E7267">
        <v>21.904</v>
      </c>
      <c r="F7267" s="13">
        <f t="shared" si="113"/>
        <v>43418.979166666664</v>
      </c>
    </row>
    <row r="7268" spans="1:6" x14ac:dyDescent="0.35">
      <c r="A7268" s="14">
        <v>43418</v>
      </c>
      <c r="B7268" s="15">
        <v>0.98611111111111116</v>
      </c>
      <c r="C7268">
        <v>0</v>
      </c>
      <c r="D7268">
        <v>10.1065</v>
      </c>
      <c r="E7268">
        <v>21.902000000000001</v>
      </c>
      <c r="F7268" s="13">
        <f t="shared" si="113"/>
        <v>43418.986111111109</v>
      </c>
    </row>
    <row r="7269" spans="1:6" x14ac:dyDescent="0.35">
      <c r="A7269" s="14">
        <v>43418</v>
      </c>
      <c r="B7269" s="15">
        <v>0.99305555555555547</v>
      </c>
      <c r="C7269">
        <v>0</v>
      </c>
      <c r="D7269">
        <v>10.1107</v>
      </c>
      <c r="E7269">
        <v>21.898</v>
      </c>
      <c r="F7269" s="13">
        <f t="shared" si="113"/>
        <v>43418.993055555555</v>
      </c>
    </row>
    <row r="7270" spans="1:6" x14ac:dyDescent="0.35">
      <c r="A7270" s="14">
        <v>43419</v>
      </c>
      <c r="B7270" s="15">
        <v>0</v>
      </c>
      <c r="C7270">
        <v>0</v>
      </c>
      <c r="D7270">
        <v>10.1084</v>
      </c>
      <c r="E7270">
        <v>21.896000000000001</v>
      </c>
      <c r="F7270" s="13">
        <f t="shared" si="113"/>
        <v>43419</v>
      </c>
    </row>
    <row r="7271" spans="1:6" x14ac:dyDescent="0.35">
      <c r="A7271" s="14">
        <v>43419</v>
      </c>
      <c r="B7271" s="15">
        <v>6.9444444444444441E-3</v>
      </c>
      <c r="C7271">
        <v>0</v>
      </c>
      <c r="D7271">
        <v>10.1082</v>
      </c>
      <c r="E7271">
        <v>21.891999999999999</v>
      </c>
      <c r="F7271" s="13">
        <f t="shared" si="113"/>
        <v>43419.006944444445</v>
      </c>
    </row>
    <row r="7272" spans="1:6" x14ac:dyDescent="0.35">
      <c r="A7272" s="14">
        <v>43419</v>
      </c>
      <c r="B7272" s="15">
        <v>1.3888888888888888E-2</v>
      </c>
      <c r="C7272">
        <v>0</v>
      </c>
      <c r="D7272">
        <v>10.107200000000001</v>
      </c>
      <c r="E7272">
        <v>21.888000000000002</v>
      </c>
      <c r="F7272" s="13">
        <f t="shared" si="113"/>
        <v>43419.013888888891</v>
      </c>
    </row>
    <row r="7273" spans="1:6" x14ac:dyDescent="0.35">
      <c r="A7273" s="14">
        <v>43419</v>
      </c>
      <c r="B7273" s="15">
        <v>2.0833333333333332E-2</v>
      </c>
      <c r="C7273">
        <v>0</v>
      </c>
      <c r="D7273">
        <v>10.1075</v>
      </c>
      <c r="E7273">
        <v>21.882999999999999</v>
      </c>
      <c r="F7273" s="13">
        <f t="shared" si="113"/>
        <v>43419.020833333336</v>
      </c>
    </row>
    <row r="7274" spans="1:6" x14ac:dyDescent="0.35">
      <c r="A7274" s="14">
        <v>43419</v>
      </c>
      <c r="B7274" s="15">
        <v>2.7777777777777776E-2</v>
      </c>
      <c r="C7274">
        <v>0</v>
      </c>
      <c r="D7274">
        <v>10.1065</v>
      </c>
      <c r="E7274">
        <v>21.879000000000001</v>
      </c>
      <c r="F7274" s="13">
        <f t="shared" si="113"/>
        <v>43419.027777777781</v>
      </c>
    </row>
    <row r="7275" spans="1:6" x14ac:dyDescent="0.35">
      <c r="A7275" s="14">
        <v>43419</v>
      </c>
      <c r="B7275" s="15">
        <v>3.4722222222222224E-2</v>
      </c>
      <c r="C7275">
        <v>0</v>
      </c>
      <c r="D7275">
        <v>10.105499999999999</v>
      </c>
      <c r="E7275">
        <v>21.875</v>
      </c>
      <c r="F7275" s="13">
        <f t="shared" si="113"/>
        <v>43419.034722222219</v>
      </c>
    </row>
    <row r="7276" spans="1:6" x14ac:dyDescent="0.35">
      <c r="A7276" s="14">
        <v>43419</v>
      </c>
      <c r="B7276" s="15">
        <v>4.1666666666666664E-2</v>
      </c>
      <c r="C7276">
        <v>0</v>
      </c>
      <c r="D7276">
        <v>10.104799999999999</v>
      </c>
      <c r="E7276">
        <v>21.872</v>
      </c>
      <c r="F7276" s="13">
        <f t="shared" si="113"/>
        <v>43419.041666666664</v>
      </c>
    </row>
    <row r="7277" spans="1:6" x14ac:dyDescent="0.35">
      <c r="A7277" s="14">
        <v>43419</v>
      </c>
      <c r="B7277" s="15">
        <v>4.8611111111111112E-2</v>
      </c>
      <c r="C7277">
        <v>0</v>
      </c>
      <c r="D7277">
        <v>10.1038</v>
      </c>
      <c r="E7277">
        <v>21.867999999999999</v>
      </c>
      <c r="F7277" s="13">
        <f t="shared" si="113"/>
        <v>43419.048611111109</v>
      </c>
    </row>
    <row r="7278" spans="1:6" x14ac:dyDescent="0.35">
      <c r="A7278" s="14">
        <v>43419</v>
      </c>
      <c r="B7278" s="15">
        <v>5.5555555555555552E-2</v>
      </c>
      <c r="C7278">
        <v>0</v>
      </c>
      <c r="D7278">
        <v>10.1015</v>
      </c>
      <c r="E7278">
        <v>21.864999999999998</v>
      </c>
      <c r="F7278" s="13">
        <f t="shared" si="113"/>
        <v>43419.055555555555</v>
      </c>
    </row>
    <row r="7279" spans="1:6" x14ac:dyDescent="0.35">
      <c r="A7279" s="14">
        <v>43419</v>
      </c>
      <c r="B7279" s="15">
        <v>6.25E-2</v>
      </c>
      <c r="C7279">
        <v>0</v>
      </c>
      <c r="D7279">
        <v>10.0998</v>
      </c>
      <c r="E7279">
        <v>21.861999999999998</v>
      </c>
      <c r="F7279" s="13">
        <f t="shared" si="113"/>
        <v>43419.0625</v>
      </c>
    </row>
    <row r="7280" spans="1:6" x14ac:dyDescent="0.35">
      <c r="A7280" s="14">
        <v>43419</v>
      </c>
      <c r="B7280" s="15">
        <v>6.9444444444444434E-2</v>
      </c>
      <c r="C7280">
        <v>0</v>
      </c>
      <c r="D7280">
        <v>10.0989</v>
      </c>
      <c r="E7280">
        <v>21.859000000000002</v>
      </c>
      <c r="F7280" s="13">
        <f t="shared" si="113"/>
        <v>43419.069444444445</v>
      </c>
    </row>
    <row r="7281" spans="1:6" x14ac:dyDescent="0.35">
      <c r="A7281" s="14">
        <v>43419</v>
      </c>
      <c r="B7281" s="15">
        <v>7.6388888888888895E-2</v>
      </c>
      <c r="C7281">
        <v>0</v>
      </c>
      <c r="D7281">
        <v>10.0968</v>
      </c>
      <c r="E7281">
        <v>21.855</v>
      </c>
      <c r="F7281" s="13">
        <f t="shared" si="113"/>
        <v>43419.076388888891</v>
      </c>
    </row>
    <row r="7282" spans="1:6" x14ac:dyDescent="0.35">
      <c r="A7282" s="14">
        <v>43419</v>
      </c>
      <c r="B7282" s="15">
        <v>8.3333333333333329E-2</v>
      </c>
      <c r="C7282">
        <v>0</v>
      </c>
      <c r="D7282">
        <v>10.0967</v>
      </c>
      <c r="E7282">
        <v>21.852</v>
      </c>
      <c r="F7282" s="13">
        <f t="shared" si="113"/>
        <v>43419.083333333336</v>
      </c>
    </row>
    <row r="7283" spans="1:6" x14ac:dyDescent="0.35">
      <c r="A7283" s="14">
        <v>43419</v>
      </c>
      <c r="B7283" s="15">
        <v>9.0277777777777776E-2</v>
      </c>
      <c r="C7283">
        <v>0</v>
      </c>
      <c r="D7283">
        <v>10.096</v>
      </c>
      <c r="E7283">
        <v>21.849</v>
      </c>
      <c r="F7283" s="13">
        <f t="shared" si="113"/>
        <v>43419.090277777781</v>
      </c>
    </row>
    <row r="7284" spans="1:6" x14ac:dyDescent="0.35">
      <c r="A7284" s="14">
        <v>43419</v>
      </c>
      <c r="B7284" s="15">
        <v>9.7222222222222224E-2</v>
      </c>
      <c r="C7284">
        <v>0</v>
      </c>
      <c r="D7284">
        <v>10.0969</v>
      </c>
      <c r="E7284">
        <v>21.846</v>
      </c>
      <c r="F7284" s="13">
        <f t="shared" si="113"/>
        <v>43419.097222222219</v>
      </c>
    </row>
    <row r="7285" spans="1:6" x14ac:dyDescent="0.35">
      <c r="A7285" s="14">
        <v>43419</v>
      </c>
      <c r="B7285" s="15">
        <v>0.10416666666666667</v>
      </c>
      <c r="C7285">
        <v>0</v>
      </c>
      <c r="D7285">
        <v>10.0998</v>
      </c>
      <c r="E7285">
        <v>21.841999999999999</v>
      </c>
      <c r="F7285" s="13">
        <f t="shared" si="113"/>
        <v>43419.104166666664</v>
      </c>
    </row>
    <row r="7286" spans="1:6" x14ac:dyDescent="0.35">
      <c r="A7286" s="14">
        <v>43419</v>
      </c>
      <c r="B7286" s="15">
        <v>0.1111111111111111</v>
      </c>
      <c r="C7286">
        <v>0</v>
      </c>
      <c r="D7286">
        <v>10.103999999999999</v>
      </c>
      <c r="E7286">
        <v>21.838000000000001</v>
      </c>
      <c r="F7286" s="13">
        <f t="shared" si="113"/>
        <v>43419.111111111109</v>
      </c>
    </row>
    <row r="7287" spans="1:6" x14ac:dyDescent="0.35">
      <c r="A7287" s="14">
        <v>43419</v>
      </c>
      <c r="B7287" s="15">
        <v>0.11805555555555557</v>
      </c>
      <c r="C7287">
        <v>0</v>
      </c>
      <c r="D7287">
        <v>10.1075</v>
      </c>
      <c r="E7287">
        <v>21.834</v>
      </c>
      <c r="F7287" s="13">
        <f t="shared" si="113"/>
        <v>43419.118055555555</v>
      </c>
    </row>
    <row r="7288" spans="1:6" x14ac:dyDescent="0.35">
      <c r="A7288" s="14">
        <v>43419</v>
      </c>
      <c r="B7288" s="15">
        <v>0.125</v>
      </c>
      <c r="C7288">
        <v>0</v>
      </c>
      <c r="D7288">
        <v>10.107900000000001</v>
      </c>
      <c r="E7288">
        <v>21.827999999999999</v>
      </c>
      <c r="F7288" s="13">
        <f t="shared" si="113"/>
        <v>43419.125</v>
      </c>
    </row>
    <row r="7289" spans="1:6" x14ac:dyDescent="0.35">
      <c r="A7289" s="14">
        <v>43419</v>
      </c>
      <c r="B7289" s="15">
        <v>0.13194444444444445</v>
      </c>
      <c r="C7289">
        <v>0</v>
      </c>
      <c r="D7289">
        <v>10.1128</v>
      </c>
      <c r="E7289">
        <v>21.824999999999999</v>
      </c>
      <c r="F7289" s="13">
        <f t="shared" si="113"/>
        <v>43419.131944444445</v>
      </c>
    </row>
    <row r="7290" spans="1:6" x14ac:dyDescent="0.35">
      <c r="A7290" s="14">
        <v>43419</v>
      </c>
      <c r="B7290" s="15">
        <v>0.1388888888888889</v>
      </c>
      <c r="C7290">
        <v>0</v>
      </c>
      <c r="D7290">
        <v>10.108599999999999</v>
      </c>
      <c r="E7290">
        <v>21.823</v>
      </c>
      <c r="F7290" s="13">
        <f t="shared" si="113"/>
        <v>43419.138888888891</v>
      </c>
    </row>
    <row r="7291" spans="1:6" x14ac:dyDescent="0.35">
      <c r="A7291" s="14">
        <v>43419</v>
      </c>
      <c r="B7291" s="15">
        <v>0.14583333333333334</v>
      </c>
      <c r="C7291">
        <v>0</v>
      </c>
      <c r="D7291">
        <v>10.1075</v>
      </c>
      <c r="E7291">
        <v>21.821000000000002</v>
      </c>
      <c r="F7291" s="13">
        <f t="shared" si="113"/>
        <v>43419.145833333336</v>
      </c>
    </row>
    <row r="7292" spans="1:6" x14ac:dyDescent="0.35">
      <c r="A7292" s="14">
        <v>43419</v>
      </c>
      <c r="B7292" s="15">
        <v>0.15277777777777776</v>
      </c>
      <c r="C7292">
        <v>0</v>
      </c>
      <c r="D7292">
        <v>10.105600000000001</v>
      </c>
      <c r="E7292">
        <v>21.821000000000002</v>
      </c>
      <c r="F7292" s="13">
        <f t="shared" si="113"/>
        <v>43419.152777777781</v>
      </c>
    </row>
    <row r="7293" spans="1:6" x14ac:dyDescent="0.35">
      <c r="A7293" s="14">
        <v>43419</v>
      </c>
      <c r="B7293" s="15">
        <v>0.15972222222222224</v>
      </c>
      <c r="C7293">
        <v>0</v>
      </c>
      <c r="D7293">
        <v>10.104100000000001</v>
      </c>
      <c r="E7293">
        <v>21.821000000000002</v>
      </c>
      <c r="F7293" s="13">
        <f t="shared" si="113"/>
        <v>43419.159722222219</v>
      </c>
    </row>
    <row r="7294" spans="1:6" x14ac:dyDescent="0.35">
      <c r="A7294" s="14">
        <v>43419</v>
      </c>
      <c r="B7294" s="15">
        <v>0.16666666666666666</v>
      </c>
      <c r="C7294">
        <v>0</v>
      </c>
      <c r="D7294">
        <v>10.1028</v>
      </c>
      <c r="E7294">
        <v>21.821000000000002</v>
      </c>
      <c r="F7294" s="13">
        <f t="shared" si="113"/>
        <v>43419.166666666664</v>
      </c>
    </row>
    <row r="7295" spans="1:6" x14ac:dyDescent="0.35">
      <c r="A7295" s="14">
        <v>43419</v>
      </c>
      <c r="B7295" s="15">
        <v>0.17361111111111113</v>
      </c>
      <c r="C7295">
        <v>0</v>
      </c>
      <c r="D7295">
        <v>10.1021</v>
      </c>
      <c r="E7295">
        <v>21.82</v>
      </c>
      <c r="F7295" s="13">
        <f t="shared" si="113"/>
        <v>43419.173611111109</v>
      </c>
    </row>
    <row r="7296" spans="1:6" x14ac:dyDescent="0.35">
      <c r="A7296" s="14">
        <v>43419</v>
      </c>
      <c r="B7296" s="15">
        <v>0.18055555555555555</v>
      </c>
      <c r="C7296">
        <v>0</v>
      </c>
      <c r="D7296">
        <v>10.101800000000001</v>
      </c>
      <c r="E7296">
        <v>21.82</v>
      </c>
      <c r="F7296" s="13">
        <f t="shared" si="113"/>
        <v>43419.180555555555</v>
      </c>
    </row>
    <row r="7297" spans="1:6" x14ac:dyDescent="0.35">
      <c r="A7297" s="14">
        <v>43419</v>
      </c>
      <c r="B7297" s="15">
        <v>0.1875</v>
      </c>
      <c r="C7297">
        <v>0</v>
      </c>
      <c r="D7297">
        <v>10.102</v>
      </c>
      <c r="E7297">
        <v>21.821000000000002</v>
      </c>
      <c r="F7297" s="13">
        <f t="shared" si="113"/>
        <v>43419.1875</v>
      </c>
    </row>
    <row r="7298" spans="1:6" x14ac:dyDescent="0.35">
      <c r="A7298" s="14">
        <v>43419</v>
      </c>
      <c r="B7298" s="15">
        <v>0.19444444444444445</v>
      </c>
      <c r="C7298">
        <v>0</v>
      </c>
      <c r="D7298">
        <v>10.1012</v>
      </c>
      <c r="E7298">
        <v>21.821999999999999</v>
      </c>
      <c r="F7298" s="13">
        <f t="shared" si="113"/>
        <v>43419.194444444445</v>
      </c>
    </row>
    <row r="7299" spans="1:6" x14ac:dyDescent="0.35">
      <c r="A7299" s="14">
        <v>43419</v>
      </c>
      <c r="B7299" s="15">
        <v>0.20138888888888887</v>
      </c>
      <c r="C7299">
        <v>0</v>
      </c>
      <c r="D7299">
        <v>10.101900000000001</v>
      </c>
      <c r="E7299">
        <v>21.821999999999999</v>
      </c>
      <c r="F7299" s="13">
        <f t="shared" si="113"/>
        <v>43419.201388888891</v>
      </c>
    </row>
    <row r="7300" spans="1:6" x14ac:dyDescent="0.35">
      <c r="A7300" s="14">
        <v>43419</v>
      </c>
      <c r="B7300" s="15">
        <v>0.20833333333333334</v>
      </c>
      <c r="C7300">
        <v>0</v>
      </c>
      <c r="D7300">
        <v>10.1023</v>
      </c>
      <c r="E7300">
        <v>21.821999999999999</v>
      </c>
      <c r="F7300" s="13">
        <f t="shared" si="113"/>
        <v>43419.208333333336</v>
      </c>
    </row>
    <row r="7301" spans="1:6" x14ac:dyDescent="0.35">
      <c r="A7301" s="14">
        <v>43419</v>
      </c>
      <c r="B7301" s="15">
        <v>0.21527777777777779</v>
      </c>
      <c r="C7301">
        <v>0</v>
      </c>
      <c r="D7301">
        <v>10.1027</v>
      </c>
      <c r="E7301">
        <v>21.821999999999999</v>
      </c>
      <c r="F7301" s="13">
        <f t="shared" si="113"/>
        <v>43419.215277777781</v>
      </c>
    </row>
    <row r="7302" spans="1:6" x14ac:dyDescent="0.35">
      <c r="A7302" s="14">
        <v>43419</v>
      </c>
      <c r="B7302" s="15">
        <v>0.22222222222222221</v>
      </c>
      <c r="C7302">
        <v>0</v>
      </c>
      <c r="D7302">
        <v>10.106</v>
      </c>
      <c r="E7302">
        <v>21.821999999999999</v>
      </c>
      <c r="F7302" s="13">
        <f t="shared" si="113"/>
        <v>43419.222222222219</v>
      </c>
    </row>
    <row r="7303" spans="1:6" x14ac:dyDescent="0.35">
      <c r="A7303" s="14">
        <v>43419</v>
      </c>
      <c r="B7303" s="15">
        <v>0.22916666666666666</v>
      </c>
      <c r="C7303">
        <v>0</v>
      </c>
      <c r="D7303">
        <v>10.1083</v>
      </c>
      <c r="E7303">
        <v>21.821999999999999</v>
      </c>
      <c r="F7303" s="13">
        <f t="shared" si="113"/>
        <v>43419.229166666664</v>
      </c>
    </row>
    <row r="7304" spans="1:6" x14ac:dyDescent="0.35">
      <c r="A7304" s="14">
        <v>43419</v>
      </c>
      <c r="B7304" s="15">
        <v>0.23611111111111113</v>
      </c>
      <c r="C7304">
        <v>0</v>
      </c>
      <c r="D7304">
        <v>10.1099</v>
      </c>
      <c r="E7304">
        <v>21.821000000000002</v>
      </c>
      <c r="F7304" s="13">
        <f t="shared" si="113"/>
        <v>43419.236111111109</v>
      </c>
    </row>
    <row r="7305" spans="1:6" x14ac:dyDescent="0.35">
      <c r="A7305" s="14">
        <v>43419</v>
      </c>
      <c r="B7305" s="15">
        <v>0.24305555555555555</v>
      </c>
      <c r="C7305">
        <v>0</v>
      </c>
      <c r="D7305">
        <v>10.112</v>
      </c>
      <c r="E7305">
        <v>21.82</v>
      </c>
      <c r="F7305" s="13">
        <f t="shared" si="113"/>
        <v>43419.243055555555</v>
      </c>
    </row>
    <row r="7306" spans="1:6" x14ac:dyDescent="0.35">
      <c r="A7306" s="14">
        <v>43419</v>
      </c>
      <c r="B7306" s="15">
        <v>0.25</v>
      </c>
      <c r="C7306">
        <v>0</v>
      </c>
      <c r="D7306">
        <v>10.1121</v>
      </c>
      <c r="E7306">
        <v>21.818999999999999</v>
      </c>
      <c r="F7306" s="13">
        <f t="shared" si="113"/>
        <v>43419.25</v>
      </c>
    </row>
    <row r="7307" spans="1:6" x14ac:dyDescent="0.35">
      <c r="A7307" s="14">
        <v>43419</v>
      </c>
      <c r="B7307" s="15">
        <v>0.25694444444444448</v>
      </c>
      <c r="C7307">
        <v>0</v>
      </c>
      <c r="D7307">
        <v>10.111499999999999</v>
      </c>
      <c r="E7307">
        <v>21.818000000000001</v>
      </c>
      <c r="F7307" s="13">
        <f t="shared" si="113"/>
        <v>43419.256944444445</v>
      </c>
    </row>
    <row r="7308" spans="1:6" x14ac:dyDescent="0.35">
      <c r="A7308" s="14">
        <v>43419</v>
      </c>
      <c r="B7308" s="15">
        <v>0.2638888888888889</v>
      </c>
      <c r="C7308">
        <v>0</v>
      </c>
      <c r="D7308">
        <v>10.1112</v>
      </c>
      <c r="E7308">
        <v>21.818999999999999</v>
      </c>
      <c r="F7308" s="13">
        <f t="shared" si="113"/>
        <v>43419.263888888891</v>
      </c>
    </row>
    <row r="7309" spans="1:6" x14ac:dyDescent="0.35">
      <c r="A7309" s="14">
        <v>43419</v>
      </c>
      <c r="B7309" s="15">
        <v>0.27083333333333331</v>
      </c>
      <c r="C7309">
        <v>0</v>
      </c>
      <c r="D7309">
        <v>10.1198</v>
      </c>
      <c r="E7309">
        <v>21.818000000000001</v>
      </c>
      <c r="F7309" s="13">
        <f t="shared" si="113"/>
        <v>43419.270833333336</v>
      </c>
    </row>
    <row r="7310" spans="1:6" x14ac:dyDescent="0.35">
      <c r="A7310" s="14">
        <v>43419</v>
      </c>
      <c r="B7310" s="15">
        <v>0.27777777777777779</v>
      </c>
      <c r="C7310">
        <v>0</v>
      </c>
      <c r="D7310">
        <v>10.1213</v>
      </c>
      <c r="E7310">
        <v>21.817</v>
      </c>
      <c r="F7310" s="13">
        <f t="shared" ref="F7310:F7373" si="114">A7310+B7310</f>
        <v>43419.277777777781</v>
      </c>
    </row>
    <row r="7311" spans="1:6" x14ac:dyDescent="0.35">
      <c r="A7311" s="14">
        <v>43419</v>
      </c>
      <c r="B7311" s="15">
        <v>0.28472222222222221</v>
      </c>
      <c r="C7311">
        <v>0</v>
      </c>
      <c r="D7311">
        <v>10.1258</v>
      </c>
      <c r="E7311">
        <v>21.815999999999999</v>
      </c>
      <c r="F7311" s="13">
        <f t="shared" si="114"/>
        <v>43419.284722222219</v>
      </c>
    </row>
    <row r="7312" spans="1:6" x14ac:dyDescent="0.35">
      <c r="A7312" s="14">
        <v>43419</v>
      </c>
      <c r="B7312" s="15">
        <v>0.29166666666666669</v>
      </c>
      <c r="C7312">
        <v>0</v>
      </c>
      <c r="D7312">
        <v>10.125</v>
      </c>
      <c r="E7312">
        <v>21.815999999999999</v>
      </c>
      <c r="F7312" s="13">
        <f t="shared" si="114"/>
        <v>43419.291666666664</v>
      </c>
    </row>
    <row r="7313" spans="1:6" x14ac:dyDescent="0.35">
      <c r="A7313" s="14">
        <v>43419</v>
      </c>
      <c r="B7313" s="15">
        <v>0.2986111111111111</v>
      </c>
      <c r="C7313">
        <v>0</v>
      </c>
      <c r="D7313">
        <v>10.1236</v>
      </c>
      <c r="E7313">
        <v>21.815999999999999</v>
      </c>
      <c r="F7313" s="13">
        <f t="shared" si="114"/>
        <v>43419.298611111109</v>
      </c>
    </row>
    <row r="7314" spans="1:6" x14ac:dyDescent="0.35">
      <c r="A7314" s="14">
        <v>43419</v>
      </c>
      <c r="B7314" s="15">
        <v>0.30555555555555552</v>
      </c>
      <c r="C7314">
        <v>0</v>
      </c>
      <c r="D7314">
        <v>10.123699999999999</v>
      </c>
      <c r="E7314">
        <v>21.817</v>
      </c>
      <c r="F7314" s="13">
        <f t="shared" si="114"/>
        <v>43419.305555555555</v>
      </c>
    </row>
    <row r="7315" spans="1:6" x14ac:dyDescent="0.35">
      <c r="A7315" s="14">
        <v>43419</v>
      </c>
      <c r="B7315" s="15">
        <v>0.3125</v>
      </c>
      <c r="C7315">
        <v>0</v>
      </c>
      <c r="D7315">
        <v>10.123699999999999</v>
      </c>
      <c r="E7315">
        <v>21.817</v>
      </c>
      <c r="F7315" s="13">
        <f t="shared" si="114"/>
        <v>43419.3125</v>
      </c>
    </row>
    <row r="7316" spans="1:6" x14ac:dyDescent="0.35">
      <c r="A7316" s="14">
        <v>43419</v>
      </c>
      <c r="B7316" s="15">
        <v>0.31944444444444448</v>
      </c>
      <c r="C7316">
        <v>0</v>
      </c>
      <c r="D7316">
        <v>10.1236</v>
      </c>
      <c r="E7316">
        <v>21.818000000000001</v>
      </c>
      <c r="F7316" s="13">
        <f t="shared" si="114"/>
        <v>43419.319444444445</v>
      </c>
    </row>
    <row r="7317" spans="1:6" x14ac:dyDescent="0.35">
      <c r="A7317" s="14">
        <v>43419</v>
      </c>
      <c r="B7317" s="15">
        <v>0.3263888888888889</v>
      </c>
      <c r="C7317">
        <v>0</v>
      </c>
      <c r="D7317">
        <v>10.129200000000001</v>
      </c>
      <c r="E7317">
        <v>21.818999999999999</v>
      </c>
      <c r="F7317" s="13">
        <f t="shared" si="114"/>
        <v>43419.326388888891</v>
      </c>
    </row>
    <row r="7318" spans="1:6" x14ac:dyDescent="0.35">
      <c r="A7318" s="14">
        <v>43419</v>
      </c>
      <c r="B7318" s="15">
        <v>0.33333333333333331</v>
      </c>
      <c r="C7318">
        <v>0</v>
      </c>
      <c r="D7318">
        <v>10.1393</v>
      </c>
      <c r="E7318">
        <v>21.818999999999999</v>
      </c>
      <c r="F7318" s="13">
        <f t="shared" si="114"/>
        <v>43419.333333333336</v>
      </c>
    </row>
    <row r="7319" spans="1:6" x14ac:dyDescent="0.35">
      <c r="A7319" s="14">
        <v>43419</v>
      </c>
      <c r="B7319" s="15">
        <v>0.34027777777777773</v>
      </c>
      <c r="C7319">
        <v>0</v>
      </c>
      <c r="D7319">
        <v>10.1431</v>
      </c>
      <c r="E7319">
        <v>21.818000000000001</v>
      </c>
      <c r="F7319" s="13">
        <f t="shared" si="114"/>
        <v>43419.340277777781</v>
      </c>
    </row>
    <row r="7320" spans="1:6" x14ac:dyDescent="0.35">
      <c r="A7320" s="14">
        <v>43419</v>
      </c>
      <c r="B7320" s="15">
        <v>0.34722222222222227</v>
      </c>
      <c r="C7320">
        <v>0</v>
      </c>
      <c r="D7320">
        <v>10.1432</v>
      </c>
      <c r="E7320">
        <v>21.815999999999999</v>
      </c>
      <c r="F7320" s="13">
        <f t="shared" si="114"/>
        <v>43419.347222222219</v>
      </c>
    </row>
    <row r="7321" spans="1:6" x14ac:dyDescent="0.35">
      <c r="A7321" s="14">
        <v>43419</v>
      </c>
      <c r="B7321" s="15">
        <v>0.35416666666666669</v>
      </c>
      <c r="C7321">
        <v>0</v>
      </c>
      <c r="D7321">
        <v>10.144600000000001</v>
      </c>
      <c r="E7321">
        <v>21.817</v>
      </c>
      <c r="F7321" s="13">
        <f t="shared" si="114"/>
        <v>43419.354166666664</v>
      </c>
    </row>
    <row r="7322" spans="1:6" x14ac:dyDescent="0.35">
      <c r="A7322" s="14">
        <v>43419</v>
      </c>
      <c r="B7322" s="15">
        <v>0.3611111111111111</v>
      </c>
      <c r="C7322">
        <v>0</v>
      </c>
      <c r="D7322">
        <v>10.1478</v>
      </c>
      <c r="E7322">
        <v>21.818000000000001</v>
      </c>
      <c r="F7322" s="13">
        <f t="shared" si="114"/>
        <v>43419.361111111109</v>
      </c>
    </row>
    <row r="7323" spans="1:6" x14ac:dyDescent="0.35">
      <c r="A7323" s="14">
        <v>43419</v>
      </c>
      <c r="B7323" s="15">
        <v>0.36805555555555558</v>
      </c>
      <c r="C7323">
        <v>0</v>
      </c>
      <c r="D7323">
        <v>10.1511</v>
      </c>
      <c r="E7323">
        <v>21.818000000000001</v>
      </c>
      <c r="F7323" s="13">
        <f t="shared" si="114"/>
        <v>43419.368055555555</v>
      </c>
    </row>
    <row r="7324" spans="1:6" x14ac:dyDescent="0.35">
      <c r="A7324" s="14">
        <v>43419</v>
      </c>
      <c r="B7324" s="15">
        <v>0.375</v>
      </c>
      <c r="C7324">
        <v>0</v>
      </c>
      <c r="D7324">
        <v>10.148400000000001</v>
      </c>
      <c r="E7324">
        <v>21.818999999999999</v>
      </c>
      <c r="F7324" s="13">
        <f t="shared" si="114"/>
        <v>43419.375</v>
      </c>
    </row>
    <row r="7325" spans="1:6" x14ac:dyDescent="0.35">
      <c r="A7325" s="14">
        <v>43419</v>
      </c>
      <c r="B7325" s="15">
        <v>0.38194444444444442</v>
      </c>
      <c r="C7325">
        <v>0</v>
      </c>
      <c r="D7325">
        <v>10.145</v>
      </c>
      <c r="E7325">
        <v>21.821999999999999</v>
      </c>
      <c r="F7325" s="13">
        <f t="shared" si="114"/>
        <v>43419.381944444445</v>
      </c>
    </row>
    <row r="7326" spans="1:6" x14ac:dyDescent="0.35">
      <c r="A7326" s="14">
        <v>43419</v>
      </c>
      <c r="B7326" s="15">
        <v>0.3888888888888889</v>
      </c>
      <c r="C7326">
        <v>0</v>
      </c>
      <c r="D7326">
        <v>10.1417</v>
      </c>
      <c r="E7326">
        <v>21.824000000000002</v>
      </c>
      <c r="F7326" s="13">
        <f t="shared" si="114"/>
        <v>43419.388888888891</v>
      </c>
    </row>
    <row r="7327" spans="1:6" x14ac:dyDescent="0.35">
      <c r="A7327" s="14">
        <v>43419</v>
      </c>
      <c r="B7327" s="15">
        <v>0.39583333333333331</v>
      </c>
      <c r="C7327">
        <v>0</v>
      </c>
      <c r="D7327">
        <v>10.1388</v>
      </c>
      <c r="E7327">
        <v>21.827000000000002</v>
      </c>
      <c r="F7327" s="13">
        <f t="shared" si="114"/>
        <v>43419.395833333336</v>
      </c>
    </row>
    <row r="7328" spans="1:6" x14ac:dyDescent="0.35">
      <c r="A7328" s="14">
        <v>43419</v>
      </c>
      <c r="B7328" s="15">
        <v>0.40277777777777773</v>
      </c>
      <c r="C7328">
        <v>0</v>
      </c>
      <c r="D7328">
        <v>10.1373</v>
      </c>
      <c r="E7328">
        <v>21.83</v>
      </c>
      <c r="F7328" s="13">
        <f t="shared" si="114"/>
        <v>43419.402777777781</v>
      </c>
    </row>
    <row r="7329" spans="1:6" x14ac:dyDescent="0.35">
      <c r="A7329" s="14">
        <v>43419</v>
      </c>
      <c r="B7329" s="15">
        <v>0.40972222222222227</v>
      </c>
      <c r="C7329">
        <v>0</v>
      </c>
      <c r="D7329">
        <v>10.1357</v>
      </c>
      <c r="E7329">
        <v>21.832000000000001</v>
      </c>
      <c r="F7329" s="13">
        <f t="shared" si="114"/>
        <v>43419.409722222219</v>
      </c>
    </row>
    <row r="7330" spans="1:6" x14ac:dyDescent="0.35">
      <c r="A7330" s="14">
        <v>43419</v>
      </c>
      <c r="B7330" s="15">
        <v>0.41666666666666669</v>
      </c>
      <c r="C7330">
        <v>0</v>
      </c>
      <c r="D7330">
        <v>10.1332</v>
      </c>
      <c r="E7330">
        <v>21.835000000000001</v>
      </c>
      <c r="F7330" s="13">
        <f t="shared" si="114"/>
        <v>43419.416666666664</v>
      </c>
    </row>
    <row r="7331" spans="1:6" x14ac:dyDescent="0.35">
      <c r="A7331" s="14">
        <v>43419</v>
      </c>
      <c r="B7331" s="15">
        <v>0.4236111111111111</v>
      </c>
      <c r="C7331">
        <v>0</v>
      </c>
      <c r="D7331">
        <v>10.1305</v>
      </c>
      <c r="E7331">
        <v>21.838999999999999</v>
      </c>
      <c r="F7331" s="13">
        <f t="shared" si="114"/>
        <v>43419.423611111109</v>
      </c>
    </row>
    <row r="7332" spans="1:6" x14ac:dyDescent="0.35">
      <c r="A7332" s="14">
        <v>43419</v>
      </c>
      <c r="B7332" s="15">
        <v>0.43055555555555558</v>
      </c>
      <c r="C7332">
        <v>0</v>
      </c>
      <c r="D7332">
        <v>10.128500000000001</v>
      </c>
      <c r="E7332">
        <v>21.841999999999999</v>
      </c>
      <c r="F7332" s="13">
        <f t="shared" si="114"/>
        <v>43419.430555555555</v>
      </c>
    </row>
    <row r="7333" spans="1:6" x14ac:dyDescent="0.35">
      <c r="A7333" s="14">
        <v>43419</v>
      </c>
      <c r="B7333" s="15">
        <v>0.4375</v>
      </c>
      <c r="C7333">
        <v>0</v>
      </c>
      <c r="D7333">
        <v>10.125999999999999</v>
      </c>
      <c r="E7333">
        <v>21.846</v>
      </c>
      <c r="F7333" s="13">
        <f t="shared" si="114"/>
        <v>43419.4375</v>
      </c>
    </row>
    <row r="7334" spans="1:6" x14ac:dyDescent="0.35">
      <c r="A7334" s="14">
        <v>43419</v>
      </c>
      <c r="B7334" s="15">
        <v>0.44444444444444442</v>
      </c>
      <c r="C7334">
        <v>0</v>
      </c>
      <c r="D7334">
        <v>10.1233</v>
      </c>
      <c r="E7334">
        <v>21.85</v>
      </c>
      <c r="F7334" s="13">
        <f t="shared" si="114"/>
        <v>43419.444444444445</v>
      </c>
    </row>
    <row r="7335" spans="1:6" x14ac:dyDescent="0.35">
      <c r="A7335" s="14">
        <v>43419</v>
      </c>
      <c r="B7335" s="15">
        <v>0.4513888888888889</v>
      </c>
      <c r="C7335">
        <v>0</v>
      </c>
      <c r="D7335">
        <v>10.119400000000001</v>
      </c>
      <c r="E7335">
        <v>21.853000000000002</v>
      </c>
      <c r="F7335" s="13">
        <f t="shared" si="114"/>
        <v>43419.451388888891</v>
      </c>
    </row>
    <row r="7336" spans="1:6" x14ac:dyDescent="0.35">
      <c r="A7336" s="14">
        <v>43419</v>
      </c>
      <c r="B7336" s="15">
        <v>0.45833333333333331</v>
      </c>
      <c r="C7336">
        <v>0</v>
      </c>
      <c r="D7336">
        <v>10.118499999999999</v>
      </c>
      <c r="E7336">
        <v>21.858000000000001</v>
      </c>
      <c r="F7336" s="13">
        <f t="shared" si="114"/>
        <v>43419.458333333336</v>
      </c>
    </row>
    <row r="7337" spans="1:6" x14ac:dyDescent="0.35">
      <c r="A7337" s="14">
        <v>43419</v>
      </c>
      <c r="B7337" s="15">
        <v>0.46527777777777773</v>
      </c>
      <c r="C7337">
        <v>0</v>
      </c>
      <c r="D7337">
        <v>10.120900000000001</v>
      </c>
      <c r="E7337">
        <v>21.861999999999998</v>
      </c>
      <c r="F7337" s="13">
        <f t="shared" si="114"/>
        <v>43419.465277777781</v>
      </c>
    </row>
    <row r="7338" spans="1:6" x14ac:dyDescent="0.35">
      <c r="A7338" s="14">
        <v>43419</v>
      </c>
      <c r="B7338" s="15">
        <v>0.47222222222222227</v>
      </c>
      <c r="C7338">
        <v>0</v>
      </c>
      <c r="D7338">
        <v>10.1196</v>
      </c>
      <c r="E7338">
        <v>21.866</v>
      </c>
      <c r="F7338" s="13">
        <f t="shared" si="114"/>
        <v>43419.472222222219</v>
      </c>
    </row>
    <row r="7339" spans="1:6" x14ac:dyDescent="0.35">
      <c r="A7339" s="14">
        <v>43419</v>
      </c>
      <c r="B7339" s="15">
        <v>0.47916666666666669</v>
      </c>
      <c r="C7339">
        <v>0</v>
      </c>
      <c r="D7339">
        <v>10.1213</v>
      </c>
      <c r="E7339">
        <v>21.870999999999999</v>
      </c>
      <c r="F7339" s="13">
        <f t="shared" si="114"/>
        <v>43419.479166666664</v>
      </c>
    </row>
    <row r="7340" spans="1:6" x14ac:dyDescent="0.35">
      <c r="A7340" s="14">
        <v>43419</v>
      </c>
      <c r="B7340" s="15">
        <v>0.4861111111111111</v>
      </c>
      <c r="C7340">
        <v>0</v>
      </c>
      <c r="D7340">
        <v>10.122999999999999</v>
      </c>
      <c r="E7340">
        <v>21.875</v>
      </c>
      <c r="F7340" s="13">
        <f t="shared" si="114"/>
        <v>43419.486111111109</v>
      </c>
    </row>
    <row r="7341" spans="1:6" x14ac:dyDescent="0.35">
      <c r="A7341" s="14">
        <v>43419</v>
      </c>
      <c r="B7341" s="15">
        <v>0.49305555555555558</v>
      </c>
      <c r="C7341">
        <v>0</v>
      </c>
      <c r="D7341">
        <v>10.123799999999999</v>
      </c>
      <c r="E7341">
        <v>21.878</v>
      </c>
      <c r="F7341" s="13">
        <f t="shared" si="114"/>
        <v>43419.493055555555</v>
      </c>
    </row>
    <row r="7342" spans="1:6" x14ac:dyDescent="0.35">
      <c r="A7342" s="14">
        <v>43419</v>
      </c>
      <c r="B7342" s="15">
        <v>0.5</v>
      </c>
      <c r="C7342">
        <v>0</v>
      </c>
      <c r="D7342">
        <v>10.124499999999999</v>
      </c>
      <c r="E7342">
        <v>21.882999999999999</v>
      </c>
      <c r="F7342" s="13">
        <f t="shared" si="114"/>
        <v>43419.5</v>
      </c>
    </row>
    <row r="7343" spans="1:6" x14ac:dyDescent="0.35">
      <c r="A7343" s="14">
        <v>43419</v>
      </c>
      <c r="B7343" s="15">
        <v>0.50694444444444442</v>
      </c>
      <c r="C7343">
        <v>0</v>
      </c>
      <c r="D7343">
        <v>10.1214</v>
      </c>
      <c r="E7343">
        <v>21.888999999999999</v>
      </c>
      <c r="F7343" s="13">
        <f t="shared" si="114"/>
        <v>43419.506944444445</v>
      </c>
    </row>
    <row r="7344" spans="1:6" x14ac:dyDescent="0.35">
      <c r="A7344" s="14">
        <v>43419</v>
      </c>
      <c r="B7344" s="15">
        <v>0.51388888888888895</v>
      </c>
      <c r="C7344">
        <v>0</v>
      </c>
      <c r="D7344">
        <v>10.1168</v>
      </c>
      <c r="E7344">
        <v>21.895</v>
      </c>
      <c r="F7344" s="13">
        <f t="shared" si="114"/>
        <v>43419.513888888891</v>
      </c>
    </row>
    <row r="7345" spans="1:6" x14ac:dyDescent="0.35">
      <c r="A7345" s="14">
        <v>43419</v>
      </c>
      <c r="B7345" s="15">
        <v>0.52083333333333337</v>
      </c>
      <c r="C7345">
        <v>0</v>
      </c>
      <c r="D7345">
        <v>10.114800000000001</v>
      </c>
      <c r="E7345">
        <v>21.899000000000001</v>
      </c>
      <c r="F7345" s="13">
        <f t="shared" si="114"/>
        <v>43419.520833333336</v>
      </c>
    </row>
    <row r="7346" spans="1:6" x14ac:dyDescent="0.35">
      <c r="A7346" s="14">
        <v>43419</v>
      </c>
      <c r="B7346" s="15">
        <v>0.52777777777777779</v>
      </c>
      <c r="C7346">
        <v>0</v>
      </c>
      <c r="D7346">
        <v>10.112399999999999</v>
      </c>
      <c r="E7346">
        <v>21.902999999999999</v>
      </c>
      <c r="F7346" s="13">
        <f t="shared" si="114"/>
        <v>43419.527777777781</v>
      </c>
    </row>
    <row r="7347" spans="1:6" x14ac:dyDescent="0.35">
      <c r="A7347" s="14">
        <v>43419</v>
      </c>
      <c r="B7347" s="15">
        <v>0.53472222222222221</v>
      </c>
      <c r="C7347">
        <v>0</v>
      </c>
      <c r="D7347">
        <v>10.109400000000001</v>
      </c>
      <c r="E7347">
        <v>21.905999999999999</v>
      </c>
      <c r="F7347" s="13">
        <f t="shared" si="114"/>
        <v>43419.534722222219</v>
      </c>
    </row>
    <row r="7348" spans="1:6" x14ac:dyDescent="0.35">
      <c r="A7348" s="14">
        <v>43419</v>
      </c>
      <c r="B7348" s="15">
        <v>0.54166666666666663</v>
      </c>
      <c r="C7348">
        <v>0</v>
      </c>
      <c r="D7348">
        <v>10.1067</v>
      </c>
      <c r="E7348">
        <v>21.908999999999999</v>
      </c>
      <c r="F7348" s="13">
        <f t="shared" si="114"/>
        <v>43419.541666666664</v>
      </c>
    </row>
    <row r="7349" spans="1:6" x14ac:dyDescent="0.35">
      <c r="A7349" s="14">
        <v>43419</v>
      </c>
      <c r="B7349" s="15">
        <v>0.54861111111111105</v>
      </c>
      <c r="C7349">
        <v>0</v>
      </c>
      <c r="D7349">
        <v>10.106199999999999</v>
      </c>
      <c r="E7349">
        <v>21.913</v>
      </c>
      <c r="F7349" s="13">
        <f t="shared" si="114"/>
        <v>43419.548611111109</v>
      </c>
    </row>
    <row r="7350" spans="1:6" x14ac:dyDescent="0.35">
      <c r="A7350" s="14">
        <v>43419</v>
      </c>
      <c r="B7350" s="15">
        <v>0.55555555555555558</v>
      </c>
      <c r="C7350">
        <v>0</v>
      </c>
      <c r="D7350">
        <v>10.105399999999999</v>
      </c>
      <c r="E7350">
        <v>21.917000000000002</v>
      </c>
      <c r="F7350" s="13">
        <f t="shared" si="114"/>
        <v>43419.555555555555</v>
      </c>
    </row>
    <row r="7351" spans="1:6" x14ac:dyDescent="0.35">
      <c r="A7351" s="14">
        <v>43419</v>
      </c>
      <c r="B7351" s="15">
        <v>0.5625</v>
      </c>
      <c r="C7351">
        <v>0</v>
      </c>
      <c r="D7351">
        <v>10.102499999999999</v>
      </c>
      <c r="E7351">
        <v>21.919</v>
      </c>
      <c r="F7351" s="13">
        <f t="shared" si="114"/>
        <v>43419.5625</v>
      </c>
    </row>
    <row r="7352" spans="1:6" x14ac:dyDescent="0.35">
      <c r="A7352" s="14">
        <v>43419</v>
      </c>
      <c r="B7352" s="15">
        <v>0.56944444444444442</v>
      </c>
      <c r="C7352">
        <v>0</v>
      </c>
      <c r="D7352">
        <v>10.0999</v>
      </c>
      <c r="E7352">
        <v>21.920999999999999</v>
      </c>
      <c r="F7352" s="13">
        <f t="shared" si="114"/>
        <v>43419.569444444445</v>
      </c>
    </row>
    <row r="7353" spans="1:6" x14ac:dyDescent="0.35">
      <c r="A7353" s="14">
        <v>43419</v>
      </c>
      <c r="B7353" s="15">
        <v>0.57638888888888895</v>
      </c>
      <c r="C7353">
        <v>0</v>
      </c>
      <c r="D7353">
        <v>10.1104</v>
      </c>
      <c r="E7353">
        <v>21.922999999999998</v>
      </c>
      <c r="F7353" s="13">
        <f t="shared" si="114"/>
        <v>43419.576388888891</v>
      </c>
    </row>
    <row r="7354" spans="1:6" x14ac:dyDescent="0.35">
      <c r="A7354" s="14">
        <v>43419</v>
      </c>
      <c r="B7354" s="15">
        <v>0.58333333333333337</v>
      </c>
      <c r="C7354">
        <v>0</v>
      </c>
      <c r="D7354">
        <v>10.1107</v>
      </c>
      <c r="E7354">
        <v>21.925000000000001</v>
      </c>
      <c r="F7354" s="13">
        <f t="shared" si="114"/>
        <v>43419.583333333336</v>
      </c>
    </row>
    <row r="7355" spans="1:6" x14ac:dyDescent="0.35">
      <c r="A7355" s="14">
        <v>43419</v>
      </c>
      <c r="B7355" s="15">
        <v>0.59027777777777779</v>
      </c>
      <c r="C7355">
        <v>0</v>
      </c>
      <c r="D7355">
        <v>10.1122</v>
      </c>
      <c r="E7355">
        <v>21.927</v>
      </c>
      <c r="F7355" s="13">
        <f t="shared" si="114"/>
        <v>43419.590277777781</v>
      </c>
    </row>
    <row r="7356" spans="1:6" x14ac:dyDescent="0.35">
      <c r="A7356" s="14">
        <v>43419</v>
      </c>
      <c r="B7356" s="15">
        <v>0.59722222222222221</v>
      </c>
      <c r="C7356">
        <v>0</v>
      </c>
      <c r="D7356">
        <v>10.1088</v>
      </c>
      <c r="E7356">
        <v>21.927</v>
      </c>
      <c r="F7356" s="13">
        <f t="shared" si="114"/>
        <v>43419.597222222219</v>
      </c>
    </row>
    <row r="7357" spans="1:6" x14ac:dyDescent="0.35">
      <c r="A7357" s="14">
        <v>43419</v>
      </c>
      <c r="B7357" s="15">
        <v>0.60416666666666663</v>
      </c>
      <c r="C7357">
        <v>0</v>
      </c>
      <c r="D7357">
        <v>10.106199999999999</v>
      </c>
      <c r="E7357">
        <v>21.925999999999998</v>
      </c>
      <c r="F7357" s="13">
        <f t="shared" si="114"/>
        <v>43419.604166666664</v>
      </c>
    </row>
    <row r="7358" spans="1:6" x14ac:dyDescent="0.35">
      <c r="A7358" s="14">
        <v>43419</v>
      </c>
      <c r="B7358" s="15">
        <v>0.61111111111111105</v>
      </c>
      <c r="C7358">
        <v>0</v>
      </c>
      <c r="D7358">
        <v>10.105700000000001</v>
      </c>
      <c r="E7358">
        <v>21.925000000000001</v>
      </c>
      <c r="F7358" s="13">
        <f t="shared" si="114"/>
        <v>43419.611111111109</v>
      </c>
    </row>
    <row r="7359" spans="1:6" x14ac:dyDescent="0.35">
      <c r="A7359" s="14">
        <v>43419</v>
      </c>
      <c r="B7359" s="15">
        <v>0.61805555555555558</v>
      </c>
      <c r="C7359">
        <v>0</v>
      </c>
      <c r="D7359">
        <v>10.1061</v>
      </c>
      <c r="E7359">
        <v>21.922000000000001</v>
      </c>
      <c r="F7359" s="13">
        <f t="shared" si="114"/>
        <v>43419.618055555555</v>
      </c>
    </row>
    <row r="7360" spans="1:6" x14ac:dyDescent="0.35">
      <c r="A7360" s="14">
        <v>43419</v>
      </c>
      <c r="B7360" s="15">
        <v>0.625</v>
      </c>
      <c r="C7360">
        <v>0</v>
      </c>
      <c r="D7360">
        <v>10.104200000000001</v>
      </c>
      <c r="E7360">
        <v>21.919</v>
      </c>
      <c r="F7360" s="13">
        <f t="shared" si="114"/>
        <v>43419.625</v>
      </c>
    </row>
    <row r="7361" spans="1:6" x14ac:dyDescent="0.35">
      <c r="A7361" s="14">
        <v>43419</v>
      </c>
      <c r="B7361" s="15">
        <v>0.63194444444444442</v>
      </c>
      <c r="C7361">
        <v>0</v>
      </c>
      <c r="D7361">
        <v>10.103999999999999</v>
      </c>
      <c r="E7361">
        <v>21.914000000000001</v>
      </c>
      <c r="F7361" s="13">
        <f t="shared" si="114"/>
        <v>43419.631944444445</v>
      </c>
    </row>
    <row r="7362" spans="1:6" x14ac:dyDescent="0.35">
      <c r="A7362" s="14">
        <v>43419</v>
      </c>
      <c r="B7362" s="15">
        <v>0.63888888888888895</v>
      </c>
      <c r="C7362">
        <v>0</v>
      </c>
      <c r="D7362">
        <v>10.103899999999999</v>
      </c>
      <c r="E7362">
        <v>21.908000000000001</v>
      </c>
      <c r="F7362" s="13">
        <f t="shared" si="114"/>
        <v>43419.638888888891</v>
      </c>
    </row>
    <row r="7363" spans="1:6" x14ac:dyDescent="0.35">
      <c r="A7363" s="14">
        <v>43419</v>
      </c>
      <c r="B7363" s="15">
        <v>0.64583333333333337</v>
      </c>
      <c r="C7363">
        <v>0</v>
      </c>
      <c r="D7363">
        <v>10.1035</v>
      </c>
      <c r="E7363">
        <v>21.902000000000001</v>
      </c>
      <c r="F7363" s="13">
        <f t="shared" si="114"/>
        <v>43419.645833333336</v>
      </c>
    </row>
    <row r="7364" spans="1:6" x14ac:dyDescent="0.35">
      <c r="A7364" s="14">
        <v>43419</v>
      </c>
      <c r="B7364" s="15">
        <v>0.65277777777777779</v>
      </c>
      <c r="C7364">
        <v>0</v>
      </c>
      <c r="D7364">
        <v>10.1031</v>
      </c>
      <c r="E7364">
        <v>21.895</v>
      </c>
      <c r="F7364" s="13">
        <f t="shared" si="114"/>
        <v>43419.652777777781</v>
      </c>
    </row>
    <row r="7365" spans="1:6" x14ac:dyDescent="0.35">
      <c r="A7365" s="14">
        <v>43419</v>
      </c>
      <c r="B7365" s="15">
        <v>0.65972222222222221</v>
      </c>
      <c r="C7365">
        <v>0</v>
      </c>
      <c r="D7365">
        <v>10.1029</v>
      </c>
      <c r="E7365">
        <v>21.888999999999999</v>
      </c>
      <c r="F7365" s="13">
        <f t="shared" si="114"/>
        <v>43419.659722222219</v>
      </c>
    </row>
    <row r="7366" spans="1:6" x14ac:dyDescent="0.35">
      <c r="A7366" s="14">
        <v>43419</v>
      </c>
      <c r="B7366" s="15">
        <v>0.66666666666666663</v>
      </c>
      <c r="C7366">
        <v>0</v>
      </c>
      <c r="D7366">
        <v>10.103199999999999</v>
      </c>
      <c r="E7366">
        <v>21.884</v>
      </c>
      <c r="F7366" s="13">
        <f t="shared" si="114"/>
        <v>43419.666666666664</v>
      </c>
    </row>
    <row r="7367" spans="1:6" x14ac:dyDescent="0.35">
      <c r="A7367" s="14">
        <v>43419</v>
      </c>
      <c r="B7367" s="15">
        <v>0.67361111111111116</v>
      </c>
      <c r="C7367">
        <v>0</v>
      </c>
      <c r="D7367">
        <v>10.1031</v>
      </c>
      <c r="E7367">
        <v>21.88</v>
      </c>
      <c r="F7367" s="13">
        <f t="shared" si="114"/>
        <v>43419.673611111109</v>
      </c>
    </row>
    <row r="7368" spans="1:6" x14ac:dyDescent="0.35">
      <c r="A7368" s="14">
        <v>43419</v>
      </c>
      <c r="B7368" s="15">
        <v>0.68055555555555547</v>
      </c>
      <c r="C7368">
        <v>0</v>
      </c>
      <c r="D7368">
        <v>10.104200000000001</v>
      </c>
      <c r="E7368">
        <v>21.876000000000001</v>
      </c>
      <c r="F7368" s="13">
        <f t="shared" si="114"/>
        <v>43419.680555555555</v>
      </c>
    </row>
    <row r="7369" spans="1:6" x14ac:dyDescent="0.35">
      <c r="A7369" s="14">
        <v>43419</v>
      </c>
      <c r="B7369" s="15">
        <v>0.6875</v>
      </c>
      <c r="C7369">
        <v>0</v>
      </c>
      <c r="D7369">
        <v>10.103400000000001</v>
      </c>
      <c r="E7369">
        <v>21.873999999999999</v>
      </c>
      <c r="F7369" s="13">
        <f t="shared" si="114"/>
        <v>43419.6875</v>
      </c>
    </row>
    <row r="7370" spans="1:6" x14ac:dyDescent="0.35">
      <c r="A7370" s="14">
        <v>43419</v>
      </c>
      <c r="B7370" s="15">
        <v>0.69444444444444453</v>
      </c>
      <c r="C7370">
        <v>0</v>
      </c>
      <c r="D7370">
        <v>10.1038</v>
      </c>
      <c r="E7370">
        <v>21.870999999999999</v>
      </c>
      <c r="F7370" s="13">
        <f t="shared" si="114"/>
        <v>43419.694444444445</v>
      </c>
    </row>
    <row r="7371" spans="1:6" x14ac:dyDescent="0.35">
      <c r="A7371" s="14">
        <v>43419</v>
      </c>
      <c r="B7371" s="15">
        <v>0.70138888888888884</v>
      </c>
      <c r="C7371">
        <v>0</v>
      </c>
      <c r="D7371">
        <v>10.1046</v>
      </c>
      <c r="E7371">
        <v>21.87</v>
      </c>
      <c r="F7371" s="13">
        <f t="shared" si="114"/>
        <v>43419.701388888891</v>
      </c>
    </row>
    <row r="7372" spans="1:6" x14ac:dyDescent="0.35">
      <c r="A7372" s="14">
        <v>43419</v>
      </c>
      <c r="B7372" s="15">
        <v>0.70833333333333337</v>
      </c>
      <c r="C7372">
        <v>0</v>
      </c>
      <c r="D7372">
        <v>10.106299999999999</v>
      </c>
      <c r="E7372">
        <v>21.869</v>
      </c>
      <c r="F7372" s="13">
        <f t="shared" si="114"/>
        <v>43419.708333333336</v>
      </c>
    </row>
    <row r="7373" spans="1:6" x14ac:dyDescent="0.35">
      <c r="A7373" s="14">
        <v>43419</v>
      </c>
      <c r="B7373" s="15">
        <v>0.71527777777777779</v>
      </c>
      <c r="C7373">
        <v>0</v>
      </c>
      <c r="D7373">
        <v>10.1081</v>
      </c>
      <c r="E7373">
        <v>21.867999999999999</v>
      </c>
      <c r="F7373" s="13">
        <f t="shared" si="114"/>
        <v>43419.715277777781</v>
      </c>
    </row>
    <row r="7374" spans="1:6" x14ac:dyDescent="0.35">
      <c r="A7374" s="14">
        <v>43419</v>
      </c>
      <c r="B7374" s="15">
        <v>0.72222222222222221</v>
      </c>
      <c r="C7374">
        <v>0</v>
      </c>
      <c r="D7374">
        <v>10.109500000000001</v>
      </c>
      <c r="E7374">
        <v>21.867000000000001</v>
      </c>
      <c r="F7374" s="13">
        <f t="shared" ref="F7374:F7437" si="115">A7374+B7374</f>
        <v>43419.722222222219</v>
      </c>
    </row>
    <row r="7375" spans="1:6" x14ac:dyDescent="0.35">
      <c r="A7375" s="14">
        <v>43419</v>
      </c>
      <c r="B7375" s="15">
        <v>0.72916666666666663</v>
      </c>
      <c r="C7375">
        <v>0</v>
      </c>
      <c r="D7375">
        <v>10.1099</v>
      </c>
      <c r="E7375">
        <v>21.864000000000001</v>
      </c>
      <c r="F7375" s="13">
        <f t="shared" si="115"/>
        <v>43419.729166666664</v>
      </c>
    </row>
    <row r="7376" spans="1:6" x14ac:dyDescent="0.35">
      <c r="A7376" s="14">
        <v>43419</v>
      </c>
      <c r="B7376" s="15">
        <v>0.73611111111111116</v>
      </c>
      <c r="C7376">
        <v>0</v>
      </c>
      <c r="D7376">
        <v>10.111000000000001</v>
      </c>
      <c r="E7376">
        <v>21.86</v>
      </c>
      <c r="F7376" s="13">
        <f t="shared" si="115"/>
        <v>43419.736111111109</v>
      </c>
    </row>
    <row r="7377" spans="1:6" x14ac:dyDescent="0.35">
      <c r="A7377" s="14">
        <v>43419</v>
      </c>
      <c r="B7377" s="15">
        <v>0.74305555555555547</v>
      </c>
      <c r="C7377">
        <v>0</v>
      </c>
      <c r="D7377">
        <v>10.112500000000001</v>
      </c>
      <c r="E7377">
        <v>21.855</v>
      </c>
      <c r="F7377" s="13">
        <f t="shared" si="115"/>
        <v>43419.743055555555</v>
      </c>
    </row>
    <row r="7378" spans="1:6" x14ac:dyDescent="0.35">
      <c r="A7378" s="14">
        <v>43419</v>
      </c>
      <c r="B7378" s="15">
        <v>0.75</v>
      </c>
      <c r="C7378">
        <v>0</v>
      </c>
      <c r="D7378">
        <v>10.112299999999999</v>
      </c>
      <c r="E7378">
        <v>21.85</v>
      </c>
      <c r="F7378" s="13">
        <f t="shared" si="115"/>
        <v>43419.75</v>
      </c>
    </row>
    <row r="7379" spans="1:6" x14ac:dyDescent="0.35">
      <c r="A7379" s="14">
        <v>43419</v>
      </c>
      <c r="B7379" s="15">
        <v>0.75694444444444453</v>
      </c>
      <c r="C7379">
        <v>0</v>
      </c>
      <c r="D7379">
        <v>10.1136</v>
      </c>
      <c r="E7379">
        <v>21.844999999999999</v>
      </c>
      <c r="F7379" s="13">
        <f t="shared" si="115"/>
        <v>43419.756944444445</v>
      </c>
    </row>
    <row r="7380" spans="1:6" x14ac:dyDescent="0.35">
      <c r="A7380" s="14">
        <v>43419</v>
      </c>
      <c r="B7380" s="15">
        <v>0.76388888888888884</v>
      </c>
      <c r="C7380">
        <v>0</v>
      </c>
      <c r="D7380">
        <v>10.113099999999999</v>
      </c>
      <c r="E7380">
        <v>21.84</v>
      </c>
      <c r="F7380" s="13">
        <f t="shared" si="115"/>
        <v>43419.763888888891</v>
      </c>
    </row>
    <row r="7381" spans="1:6" x14ac:dyDescent="0.35">
      <c r="A7381" s="14">
        <v>43419</v>
      </c>
      <c r="B7381" s="15">
        <v>0.77083333333333337</v>
      </c>
      <c r="C7381">
        <v>0</v>
      </c>
      <c r="D7381">
        <v>10.113099999999999</v>
      </c>
      <c r="E7381">
        <v>21.834</v>
      </c>
      <c r="F7381" s="13">
        <f t="shared" si="115"/>
        <v>43419.770833333336</v>
      </c>
    </row>
    <row r="7382" spans="1:6" x14ac:dyDescent="0.35">
      <c r="A7382" s="14">
        <v>43419</v>
      </c>
      <c r="B7382" s="15">
        <v>0.77777777777777779</v>
      </c>
      <c r="C7382">
        <v>0</v>
      </c>
      <c r="D7382">
        <v>10.114599999999999</v>
      </c>
      <c r="E7382">
        <v>21.83</v>
      </c>
      <c r="F7382" s="13">
        <f t="shared" si="115"/>
        <v>43419.777777777781</v>
      </c>
    </row>
    <row r="7383" spans="1:6" x14ac:dyDescent="0.35">
      <c r="A7383" s="14">
        <v>43419</v>
      </c>
      <c r="B7383" s="15">
        <v>0.78472222222222221</v>
      </c>
      <c r="C7383">
        <v>0</v>
      </c>
      <c r="D7383">
        <v>10.1144</v>
      </c>
      <c r="E7383">
        <v>21.826000000000001</v>
      </c>
      <c r="F7383" s="13">
        <f t="shared" si="115"/>
        <v>43419.784722222219</v>
      </c>
    </row>
    <row r="7384" spans="1:6" x14ac:dyDescent="0.35">
      <c r="A7384" s="14">
        <v>43419</v>
      </c>
      <c r="B7384" s="15">
        <v>0.79166666666666663</v>
      </c>
      <c r="C7384">
        <v>0</v>
      </c>
      <c r="D7384">
        <v>10.1157</v>
      </c>
      <c r="E7384">
        <v>21.821000000000002</v>
      </c>
      <c r="F7384" s="13">
        <f t="shared" si="115"/>
        <v>43419.791666666664</v>
      </c>
    </row>
    <row r="7385" spans="1:6" x14ac:dyDescent="0.35">
      <c r="A7385" s="14">
        <v>43419</v>
      </c>
      <c r="B7385" s="15">
        <v>0.79861111111111116</v>
      </c>
      <c r="C7385">
        <v>0</v>
      </c>
      <c r="D7385">
        <v>10.118</v>
      </c>
      <c r="E7385">
        <v>21.817</v>
      </c>
      <c r="F7385" s="13">
        <f t="shared" si="115"/>
        <v>43419.798611111109</v>
      </c>
    </row>
    <row r="7386" spans="1:6" x14ac:dyDescent="0.35">
      <c r="A7386" s="14">
        <v>43419</v>
      </c>
      <c r="B7386" s="15">
        <v>0.80555555555555547</v>
      </c>
      <c r="C7386">
        <v>0</v>
      </c>
      <c r="D7386">
        <v>10.1205</v>
      </c>
      <c r="E7386">
        <v>21.812000000000001</v>
      </c>
      <c r="F7386" s="13">
        <f t="shared" si="115"/>
        <v>43419.805555555555</v>
      </c>
    </row>
    <row r="7387" spans="1:6" x14ac:dyDescent="0.35">
      <c r="A7387" s="14">
        <v>43419</v>
      </c>
      <c r="B7387" s="15">
        <v>0.8125</v>
      </c>
      <c r="C7387">
        <v>0</v>
      </c>
      <c r="D7387">
        <v>10.1214</v>
      </c>
      <c r="E7387">
        <v>21.806000000000001</v>
      </c>
      <c r="F7387" s="13">
        <f t="shared" si="115"/>
        <v>43419.8125</v>
      </c>
    </row>
    <row r="7388" spans="1:6" x14ac:dyDescent="0.35">
      <c r="A7388" s="14">
        <v>43419</v>
      </c>
      <c r="B7388" s="15">
        <v>0.81944444444444453</v>
      </c>
      <c r="C7388">
        <v>0</v>
      </c>
      <c r="D7388">
        <v>10.123799999999999</v>
      </c>
      <c r="E7388">
        <v>21.800999999999998</v>
      </c>
      <c r="F7388" s="13">
        <f t="shared" si="115"/>
        <v>43419.819444444445</v>
      </c>
    </row>
    <row r="7389" spans="1:6" x14ac:dyDescent="0.35">
      <c r="A7389" s="14">
        <v>43419</v>
      </c>
      <c r="B7389" s="15">
        <v>0.82638888888888884</v>
      </c>
      <c r="C7389">
        <v>0</v>
      </c>
      <c r="D7389">
        <v>10.1234</v>
      </c>
      <c r="E7389">
        <v>21.797000000000001</v>
      </c>
      <c r="F7389" s="13">
        <f t="shared" si="115"/>
        <v>43419.826388888891</v>
      </c>
    </row>
    <row r="7390" spans="1:6" x14ac:dyDescent="0.35">
      <c r="A7390" s="14">
        <v>43419</v>
      </c>
      <c r="B7390" s="15">
        <v>0.83333333333333337</v>
      </c>
      <c r="C7390">
        <v>0</v>
      </c>
      <c r="D7390">
        <v>10.1241</v>
      </c>
      <c r="E7390">
        <v>21.792000000000002</v>
      </c>
      <c r="F7390" s="13">
        <f t="shared" si="115"/>
        <v>43419.833333333336</v>
      </c>
    </row>
    <row r="7391" spans="1:6" x14ac:dyDescent="0.35">
      <c r="A7391" s="14">
        <v>43419</v>
      </c>
      <c r="B7391" s="15">
        <v>0.84027777777777779</v>
      </c>
      <c r="C7391">
        <v>0</v>
      </c>
      <c r="D7391">
        <v>10.1242</v>
      </c>
      <c r="E7391">
        <v>21.786000000000001</v>
      </c>
      <c r="F7391" s="13">
        <f t="shared" si="115"/>
        <v>43419.840277777781</v>
      </c>
    </row>
    <row r="7392" spans="1:6" x14ac:dyDescent="0.35">
      <c r="A7392" s="14">
        <v>43419</v>
      </c>
      <c r="B7392" s="15">
        <v>0.84722222222222221</v>
      </c>
      <c r="C7392">
        <v>0</v>
      </c>
      <c r="D7392">
        <v>10.1243</v>
      </c>
      <c r="E7392">
        <v>21.782</v>
      </c>
      <c r="F7392" s="13">
        <f t="shared" si="115"/>
        <v>43419.847222222219</v>
      </c>
    </row>
    <row r="7393" spans="1:6" x14ac:dyDescent="0.35">
      <c r="A7393" s="14">
        <v>43419</v>
      </c>
      <c r="B7393" s="15">
        <v>0.85416666666666663</v>
      </c>
      <c r="C7393">
        <v>0</v>
      </c>
      <c r="D7393">
        <v>10.124499999999999</v>
      </c>
      <c r="E7393">
        <v>21.777999999999999</v>
      </c>
      <c r="F7393" s="13">
        <f t="shared" si="115"/>
        <v>43419.854166666664</v>
      </c>
    </row>
    <row r="7394" spans="1:6" x14ac:dyDescent="0.35">
      <c r="A7394" s="14">
        <v>43419</v>
      </c>
      <c r="B7394" s="15">
        <v>0.86111111111111116</v>
      </c>
      <c r="C7394">
        <v>0</v>
      </c>
      <c r="D7394">
        <v>10.1244</v>
      </c>
      <c r="E7394">
        <v>21.774999999999999</v>
      </c>
      <c r="F7394" s="13">
        <f t="shared" si="115"/>
        <v>43419.861111111109</v>
      </c>
    </row>
    <row r="7395" spans="1:6" x14ac:dyDescent="0.35">
      <c r="A7395" s="14">
        <v>43419</v>
      </c>
      <c r="B7395" s="15">
        <v>0.86805555555555547</v>
      </c>
      <c r="C7395">
        <v>0</v>
      </c>
      <c r="D7395">
        <v>10.123799999999999</v>
      </c>
      <c r="E7395">
        <v>21.773</v>
      </c>
      <c r="F7395" s="13">
        <f t="shared" si="115"/>
        <v>43419.868055555555</v>
      </c>
    </row>
    <row r="7396" spans="1:6" x14ac:dyDescent="0.35">
      <c r="A7396" s="14">
        <v>43419</v>
      </c>
      <c r="B7396" s="15">
        <v>0.875</v>
      </c>
      <c r="C7396">
        <v>0</v>
      </c>
      <c r="D7396">
        <v>10.1234</v>
      </c>
      <c r="E7396">
        <v>21.77</v>
      </c>
      <c r="F7396" s="13">
        <f t="shared" si="115"/>
        <v>43419.875</v>
      </c>
    </row>
    <row r="7397" spans="1:6" x14ac:dyDescent="0.35">
      <c r="A7397" s="14">
        <v>43419</v>
      </c>
      <c r="B7397" s="15">
        <v>0.88194444444444453</v>
      </c>
      <c r="C7397">
        <v>0</v>
      </c>
      <c r="D7397">
        <v>10.1243</v>
      </c>
      <c r="E7397">
        <v>21.766999999999999</v>
      </c>
      <c r="F7397" s="13">
        <f t="shared" si="115"/>
        <v>43419.881944444445</v>
      </c>
    </row>
    <row r="7398" spans="1:6" x14ac:dyDescent="0.35">
      <c r="A7398" s="14">
        <v>43419</v>
      </c>
      <c r="B7398" s="15">
        <v>0.88888888888888884</v>
      </c>
      <c r="C7398">
        <v>0</v>
      </c>
      <c r="D7398">
        <v>10.123200000000001</v>
      </c>
      <c r="E7398">
        <v>21.763999999999999</v>
      </c>
      <c r="F7398" s="13">
        <f t="shared" si="115"/>
        <v>43419.888888888891</v>
      </c>
    </row>
    <row r="7399" spans="1:6" x14ac:dyDescent="0.35">
      <c r="A7399" s="14">
        <v>43419</v>
      </c>
      <c r="B7399" s="15">
        <v>0.89583333333333337</v>
      </c>
      <c r="C7399">
        <v>0</v>
      </c>
      <c r="D7399">
        <v>10.1221</v>
      </c>
      <c r="E7399">
        <v>21.760999999999999</v>
      </c>
      <c r="F7399" s="13">
        <f t="shared" si="115"/>
        <v>43419.895833333336</v>
      </c>
    </row>
    <row r="7400" spans="1:6" x14ac:dyDescent="0.35">
      <c r="A7400" s="14">
        <v>43419</v>
      </c>
      <c r="B7400" s="15">
        <v>0.90277777777777779</v>
      </c>
      <c r="C7400">
        <v>0</v>
      </c>
      <c r="D7400">
        <v>10.122199999999999</v>
      </c>
      <c r="E7400">
        <v>21.757999999999999</v>
      </c>
      <c r="F7400" s="13">
        <f t="shared" si="115"/>
        <v>43419.902777777781</v>
      </c>
    </row>
    <row r="7401" spans="1:6" x14ac:dyDescent="0.35">
      <c r="A7401" s="14">
        <v>43419</v>
      </c>
      <c r="B7401" s="15">
        <v>0.90972222222222221</v>
      </c>
      <c r="C7401">
        <v>0</v>
      </c>
      <c r="D7401">
        <v>10.121600000000001</v>
      </c>
      <c r="E7401">
        <v>21.756</v>
      </c>
      <c r="F7401" s="13">
        <f t="shared" si="115"/>
        <v>43419.909722222219</v>
      </c>
    </row>
    <row r="7402" spans="1:6" x14ac:dyDescent="0.35">
      <c r="A7402" s="14">
        <v>43419</v>
      </c>
      <c r="B7402" s="15">
        <v>0.91666666666666663</v>
      </c>
      <c r="C7402">
        <v>0</v>
      </c>
      <c r="D7402">
        <v>10.1205</v>
      </c>
      <c r="E7402">
        <v>21.754999999999999</v>
      </c>
      <c r="F7402" s="13">
        <f t="shared" si="115"/>
        <v>43419.916666666664</v>
      </c>
    </row>
    <row r="7403" spans="1:6" x14ac:dyDescent="0.35">
      <c r="A7403" s="14">
        <v>43419</v>
      </c>
      <c r="B7403" s="15">
        <v>0.92361111111111116</v>
      </c>
      <c r="C7403">
        <v>0</v>
      </c>
      <c r="D7403">
        <v>10.1189</v>
      </c>
      <c r="E7403">
        <v>21.753</v>
      </c>
      <c r="F7403" s="13">
        <f t="shared" si="115"/>
        <v>43419.923611111109</v>
      </c>
    </row>
    <row r="7404" spans="1:6" x14ac:dyDescent="0.35">
      <c r="A7404" s="14">
        <v>43419</v>
      </c>
      <c r="B7404" s="15">
        <v>0.93055555555555547</v>
      </c>
      <c r="C7404">
        <v>0</v>
      </c>
      <c r="D7404">
        <v>10.117900000000001</v>
      </c>
      <c r="E7404">
        <v>21.751999999999999</v>
      </c>
      <c r="F7404" s="13">
        <f t="shared" si="115"/>
        <v>43419.930555555555</v>
      </c>
    </row>
    <row r="7405" spans="1:6" x14ac:dyDescent="0.35">
      <c r="A7405" s="14">
        <v>43419</v>
      </c>
      <c r="B7405" s="15">
        <v>0.9375</v>
      </c>
      <c r="C7405">
        <v>0</v>
      </c>
      <c r="D7405">
        <v>10.117599999999999</v>
      </c>
      <c r="E7405">
        <v>21.75</v>
      </c>
      <c r="F7405" s="13">
        <f t="shared" si="115"/>
        <v>43419.9375</v>
      </c>
    </row>
    <row r="7406" spans="1:6" x14ac:dyDescent="0.35">
      <c r="A7406" s="14">
        <v>43419</v>
      </c>
      <c r="B7406" s="15">
        <v>0.94444444444444453</v>
      </c>
      <c r="C7406">
        <v>0</v>
      </c>
      <c r="D7406">
        <v>10.116099999999999</v>
      </c>
      <c r="E7406">
        <v>21.75</v>
      </c>
      <c r="F7406" s="13">
        <f t="shared" si="115"/>
        <v>43419.944444444445</v>
      </c>
    </row>
    <row r="7407" spans="1:6" x14ac:dyDescent="0.35">
      <c r="A7407" s="14">
        <v>43419</v>
      </c>
      <c r="B7407" s="15">
        <v>0.95138888888888884</v>
      </c>
      <c r="C7407">
        <v>0</v>
      </c>
      <c r="D7407">
        <v>10.115399999999999</v>
      </c>
      <c r="E7407">
        <v>21.75</v>
      </c>
      <c r="F7407" s="13">
        <f t="shared" si="115"/>
        <v>43419.951388888891</v>
      </c>
    </row>
    <row r="7408" spans="1:6" x14ac:dyDescent="0.35">
      <c r="A7408" s="14">
        <v>43419</v>
      </c>
      <c r="B7408" s="15">
        <v>0.95833333333333337</v>
      </c>
      <c r="C7408">
        <v>0</v>
      </c>
      <c r="D7408">
        <v>10.114800000000001</v>
      </c>
      <c r="E7408">
        <v>21.751000000000001</v>
      </c>
      <c r="F7408" s="13">
        <f t="shared" si="115"/>
        <v>43419.958333333336</v>
      </c>
    </row>
    <row r="7409" spans="1:6" x14ac:dyDescent="0.35">
      <c r="A7409" s="14">
        <v>43419</v>
      </c>
      <c r="B7409" s="15">
        <v>0.96527777777777779</v>
      </c>
      <c r="C7409">
        <v>0</v>
      </c>
      <c r="D7409">
        <v>10.1143</v>
      </c>
      <c r="E7409">
        <v>21.753</v>
      </c>
      <c r="F7409" s="13">
        <f t="shared" si="115"/>
        <v>43419.965277777781</v>
      </c>
    </row>
    <row r="7410" spans="1:6" x14ac:dyDescent="0.35">
      <c r="A7410" s="14">
        <v>43419</v>
      </c>
      <c r="B7410" s="15">
        <v>0.97222222222222221</v>
      </c>
      <c r="C7410">
        <v>0</v>
      </c>
      <c r="D7410">
        <v>10.112500000000001</v>
      </c>
      <c r="E7410">
        <v>21.754999999999999</v>
      </c>
      <c r="F7410" s="13">
        <f t="shared" si="115"/>
        <v>43419.972222222219</v>
      </c>
    </row>
    <row r="7411" spans="1:6" x14ac:dyDescent="0.35">
      <c r="A7411" s="14">
        <v>43419</v>
      </c>
      <c r="B7411" s="15">
        <v>0.97916666666666663</v>
      </c>
      <c r="C7411">
        <v>0</v>
      </c>
      <c r="D7411">
        <v>10.110799999999999</v>
      </c>
      <c r="E7411">
        <v>21.757999999999999</v>
      </c>
      <c r="F7411" s="13">
        <f t="shared" si="115"/>
        <v>43419.979166666664</v>
      </c>
    </row>
    <row r="7412" spans="1:6" x14ac:dyDescent="0.35">
      <c r="A7412" s="14">
        <v>43419</v>
      </c>
      <c r="B7412" s="15">
        <v>0.98611111111111116</v>
      </c>
      <c r="C7412">
        <v>0</v>
      </c>
      <c r="D7412">
        <v>10.1098</v>
      </c>
      <c r="E7412">
        <v>21.76</v>
      </c>
      <c r="F7412" s="13">
        <f t="shared" si="115"/>
        <v>43419.986111111109</v>
      </c>
    </row>
    <row r="7413" spans="1:6" x14ac:dyDescent="0.35">
      <c r="A7413" s="14">
        <v>43419</v>
      </c>
      <c r="B7413" s="15">
        <v>0.99305555555555547</v>
      </c>
      <c r="C7413">
        <v>0</v>
      </c>
      <c r="D7413">
        <v>10.1088</v>
      </c>
      <c r="E7413">
        <v>21.762</v>
      </c>
      <c r="F7413" s="13">
        <f t="shared" si="115"/>
        <v>43419.993055555555</v>
      </c>
    </row>
    <row r="7414" spans="1:6" x14ac:dyDescent="0.35">
      <c r="A7414" s="14">
        <v>43420</v>
      </c>
      <c r="B7414" s="15">
        <v>0</v>
      </c>
      <c r="C7414">
        <v>0</v>
      </c>
      <c r="D7414">
        <v>10.108000000000001</v>
      </c>
      <c r="E7414">
        <v>21.763000000000002</v>
      </c>
      <c r="F7414" s="13">
        <f t="shared" si="115"/>
        <v>43420</v>
      </c>
    </row>
    <row r="7415" spans="1:6" x14ac:dyDescent="0.35">
      <c r="A7415" s="14">
        <v>43420</v>
      </c>
      <c r="B7415" s="15">
        <v>6.9444444444444441E-3</v>
      </c>
      <c r="C7415">
        <v>0</v>
      </c>
      <c r="D7415">
        <v>10.107100000000001</v>
      </c>
      <c r="E7415">
        <v>21.765000000000001</v>
      </c>
      <c r="F7415" s="13">
        <f t="shared" si="115"/>
        <v>43420.006944444445</v>
      </c>
    </row>
    <row r="7416" spans="1:6" x14ac:dyDescent="0.35">
      <c r="A7416" s="14">
        <v>43420</v>
      </c>
      <c r="B7416" s="15">
        <v>1.3888888888888888E-2</v>
      </c>
      <c r="C7416">
        <v>0</v>
      </c>
      <c r="D7416">
        <v>10.1061</v>
      </c>
      <c r="E7416">
        <v>21.766999999999999</v>
      </c>
      <c r="F7416" s="13">
        <f t="shared" si="115"/>
        <v>43420.013888888891</v>
      </c>
    </row>
    <row r="7417" spans="1:6" x14ac:dyDescent="0.35">
      <c r="A7417" s="14">
        <v>43420</v>
      </c>
      <c r="B7417" s="15">
        <v>2.0833333333333332E-2</v>
      </c>
      <c r="C7417">
        <v>0</v>
      </c>
      <c r="D7417">
        <v>10.104799999999999</v>
      </c>
      <c r="E7417">
        <v>21.768000000000001</v>
      </c>
      <c r="F7417" s="13">
        <f t="shared" si="115"/>
        <v>43420.020833333336</v>
      </c>
    </row>
    <row r="7418" spans="1:6" x14ac:dyDescent="0.35">
      <c r="A7418" s="14">
        <v>43420</v>
      </c>
      <c r="B7418" s="15">
        <v>2.7777777777777776E-2</v>
      </c>
      <c r="C7418">
        <v>0</v>
      </c>
      <c r="D7418">
        <v>10.1035</v>
      </c>
      <c r="E7418">
        <v>21.768999999999998</v>
      </c>
      <c r="F7418" s="13">
        <f t="shared" si="115"/>
        <v>43420.027777777781</v>
      </c>
    </row>
    <row r="7419" spans="1:6" x14ac:dyDescent="0.35">
      <c r="A7419" s="14">
        <v>43420</v>
      </c>
      <c r="B7419" s="15">
        <v>3.4722222222222224E-2</v>
      </c>
      <c r="C7419">
        <v>0</v>
      </c>
      <c r="D7419">
        <v>10.102499999999999</v>
      </c>
      <c r="E7419">
        <v>21.768999999999998</v>
      </c>
      <c r="F7419" s="13">
        <f t="shared" si="115"/>
        <v>43420.034722222219</v>
      </c>
    </row>
    <row r="7420" spans="1:6" x14ac:dyDescent="0.35">
      <c r="A7420" s="14">
        <v>43420</v>
      </c>
      <c r="B7420" s="15">
        <v>4.1666666666666664E-2</v>
      </c>
      <c r="C7420">
        <v>0</v>
      </c>
      <c r="D7420">
        <v>10.100099999999999</v>
      </c>
      <c r="E7420">
        <v>21.77</v>
      </c>
      <c r="F7420" s="13">
        <f t="shared" si="115"/>
        <v>43420.041666666664</v>
      </c>
    </row>
    <row r="7421" spans="1:6" x14ac:dyDescent="0.35">
      <c r="A7421" s="14">
        <v>43420</v>
      </c>
      <c r="B7421" s="15">
        <v>4.8611111111111112E-2</v>
      </c>
      <c r="C7421">
        <v>0</v>
      </c>
      <c r="D7421">
        <v>10.0976</v>
      </c>
      <c r="E7421">
        <v>21.77</v>
      </c>
      <c r="F7421" s="13">
        <f t="shared" si="115"/>
        <v>43420.048611111109</v>
      </c>
    </row>
    <row r="7422" spans="1:6" x14ac:dyDescent="0.35">
      <c r="A7422" s="14">
        <v>43420</v>
      </c>
      <c r="B7422" s="15">
        <v>5.5555555555555552E-2</v>
      </c>
      <c r="C7422">
        <v>0</v>
      </c>
      <c r="D7422">
        <v>10.096299999999999</v>
      </c>
      <c r="E7422">
        <v>21.771000000000001</v>
      </c>
      <c r="F7422" s="13">
        <f t="shared" si="115"/>
        <v>43420.055555555555</v>
      </c>
    </row>
    <row r="7423" spans="1:6" x14ac:dyDescent="0.35">
      <c r="A7423" s="14">
        <v>43420</v>
      </c>
      <c r="B7423" s="15">
        <v>6.25E-2</v>
      </c>
      <c r="C7423">
        <v>0</v>
      </c>
      <c r="D7423">
        <v>10.0945</v>
      </c>
      <c r="E7423">
        <v>21.771999999999998</v>
      </c>
      <c r="F7423" s="13">
        <f t="shared" si="115"/>
        <v>43420.0625</v>
      </c>
    </row>
    <row r="7424" spans="1:6" x14ac:dyDescent="0.35">
      <c r="A7424" s="14">
        <v>43420</v>
      </c>
      <c r="B7424" s="15">
        <v>6.9444444444444434E-2</v>
      </c>
      <c r="C7424">
        <v>0</v>
      </c>
      <c r="D7424">
        <v>10.0939</v>
      </c>
      <c r="E7424">
        <v>21.774000000000001</v>
      </c>
      <c r="F7424" s="13">
        <f t="shared" si="115"/>
        <v>43420.069444444445</v>
      </c>
    </row>
    <row r="7425" spans="1:6" x14ac:dyDescent="0.35">
      <c r="A7425" s="14">
        <v>43420</v>
      </c>
      <c r="B7425" s="15">
        <v>7.6388888888888895E-2</v>
      </c>
      <c r="C7425">
        <v>0</v>
      </c>
      <c r="D7425">
        <v>10.0944</v>
      </c>
      <c r="E7425">
        <v>21.774999999999999</v>
      </c>
      <c r="F7425" s="13">
        <f t="shared" si="115"/>
        <v>43420.076388888891</v>
      </c>
    </row>
    <row r="7426" spans="1:6" x14ac:dyDescent="0.35">
      <c r="A7426" s="14">
        <v>43420</v>
      </c>
      <c r="B7426" s="15">
        <v>8.3333333333333329E-2</v>
      </c>
      <c r="C7426">
        <v>0</v>
      </c>
      <c r="D7426">
        <v>10.0947</v>
      </c>
      <c r="E7426">
        <v>21.774999999999999</v>
      </c>
      <c r="F7426" s="13">
        <f t="shared" si="115"/>
        <v>43420.083333333336</v>
      </c>
    </row>
    <row r="7427" spans="1:6" x14ac:dyDescent="0.35">
      <c r="A7427" s="14">
        <v>43420</v>
      </c>
      <c r="B7427" s="15">
        <v>9.0277777777777776E-2</v>
      </c>
      <c r="C7427">
        <v>0</v>
      </c>
      <c r="D7427">
        <v>10.094799999999999</v>
      </c>
      <c r="E7427">
        <v>21.776</v>
      </c>
      <c r="F7427" s="13">
        <f t="shared" si="115"/>
        <v>43420.090277777781</v>
      </c>
    </row>
    <row r="7428" spans="1:6" x14ac:dyDescent="0.35">
      <c r="A7428" s="14">
        <v>43420</v>
      </c>
      <c r="B7428" s="15">
        <v>9.7222222222222224E-2</v>
      </c>
      <c r="C7428">
        <v>0</v>
      </c>
      <c r="D7428">
        <v>10.096500000000001</v>
      </c>
      <c r="E7428">
        <v>21.777999999999999</v>
      </c>
      <c r="F7428" s="13">
        <f t="shared" si="115"/>
        <v>43420.097222222219</v>
      </c>
    </row>
    <row r="7429" spans="1:6" x14ac:dyDescent="0.35">
      <c r="A7429" s="14">
        <v>43420</v>
      </c>
      <c r="B7429" s="15">
        <v>0.10416666666666667</v>
      </c>
      <c r="C7429">
        <v>0</v>
      </c>
      <c r="D7429">
        <v>10.097099999999999</v>
      </c>
      <c r="E7429">
        <v>21.779</v>
      </c>
      <c r="F7429" s="13">
        <f t="shared" si="115"/>
        <v>43420.104166666664</v>
      </c>
    </row>
    <row r="7430" spans="1:6" x14ac:dyDescent="0.35">
      <c r="A7430" s="14">
        <v>43420</v>
      </c>
      <c r="B7430" s="15">
        <v>0.1111111111111111</v>
      </c>
      <c r="C7430">
        <v>0</v>
      </c>
      <c r="D7430">
        <v>10.0977</v>
      </c>
      <c r="E7430">
        <v>21.78</v>
      </c>
      <c r="F7430" s="13">
        <f t="shared" si="115"/>
        <v>43420.111111111109</v>
      </c>
    </row>
    <row r="7431" spans="1:6" x14ac:dyDescent="0.35">
      <c r="A7431" s="14">
        <v>43420</v>
      </c>
      <c r="B7431" s="15">
        <v>0.11805555555555557</v>
      </c>
      <c r="C7431">
        <v>0</v>
      </c>
      <c r="D7431">
        <v>10.0975</v>
      </c>
      <c r="E7431">
        <v>21.78</v>
      </c>
      <c r="F7431" s="13">
        <f t="shared" si="115"/>
        <v>43420.118055555555</v>
      </c>
    </row>
    <row r="7432" spans="1:6" x14ac:dyDescent="0.35">
      <c r="A7432" s="14">
        <v>43420</v>
      </c>
      <c r="B7432" s="15">
        <v>0.125</v>
      </c>
      <c r="C7432">
        <v>0</v>
      </c>
      <c r="D7432">
        <v>10.097799999999999</v>
      </c>
      <c r="E7432">
        <v>21.78</v>
      </c>
      <c r="F7432" s="13">
        <f t="shared" si="115"/>
        <v>43420.125</v>
      </c>
    </row>
    <row r="7433" spans="1:6" x14ac:dyDescent="0.35">
      <c r="A7433" s="14">
        <v>43420</v>
      </c>
      <c r="B7433" s="15">
        <v>0.13194444444444445</v>
      </c>
      <c r="C7433">
        <v>0</v>
      </c>
      <c r="D7433">
        <v>10.097099999999999</v>
      </c>
      <c r="E7433">
        <v>21.777999999999999</v>
      </c>
      <c r="F7433" s="13">
        <f t="shared" si="115"/>
        <v>43420.131944444445</v>
      </c>
    </row>
    <row r="7434" spans="1:6" x14ac:dyDescent="0.35">
      <c r="A7434" s="14">
        <v>43420</v>
      </c>
      <c r="B7434" s="15">
        <v>0.1388888888888889</v>
      </c>
      <c r="C7434">
        <v>0</v>
      </c>
      <c r="D7434">
        <v>10.097</v>
      </c>
      <c r="E7434">
        <v>21.777000000000001</v>
      </c>
      <c r="F7434" s="13">
        <f t="shared" si="115"/>
        <v>43420.138888888891</v>
      </c>
    </row>
    <row r="7435" spans="1:6" x14ac:dyDescent="0.35">
      <c r="A7435" s="14">
        <v>43420</v>
      </c>
      <c r="B7435" s="15">
        <v>0.14583333333333334</v>
      </c>
      <c r="C7435">
        <v>0</v>
      </c>
      <c r="D7435">
        <v>10.096</v>
      </c>
      <c r="E7435">
        <v>21.774999999999999</v>
      </c>
      <c r="F7435" s="13">
        <f t="shared" si="115"/>
        <v>43420.145833333336</v>
      </c>
    </row>
    <row r="7436" spans="1:6" x14ac:dyDescent="0.35">
      <c r="A7436" s="14">
        <v>43420</v>
      </c>
      <c r="B7436" s="15">
        <v>0.15277777777777776</v>
      </c>
      <c r="C7436">
        <v>0</v>
      </c>
      <c r="D7436">
        <v>10.098000000000001</v>
      </c>
      <c r="E7436">
        <v>21.773</v>
      </c>
      <c r="F7436" s="13">
        <f t="shared" si="115"/>
        <v>43420.152777777781</v>
      </c>
    </row>
    <row r="7437" spans="1:6" x14ac:dyDescent="0.35">
      <c r="A7437" s="14">
        <v>43420</v>
      </c>
      <c r="B7437" s="15">
        <v>0.15972222222222224</v>
      </c>
      <c r="C7437">
        <v>0</v>
      </c>
      <c r="D7437">
        <v>10.1006</v>
      </c>
      <c r="E7437">
        <v>21.77</v>
      </c>
      <c r="F7437" s="13">
        <f t="shared" si="115"/>
        <v>43420.159722222219</v>
      </c>
    </row>
    <row r="7438" spans="1:6" x14ac:dyDescent="0.35">
      <c r="A7438" s="14">
        <v>43420</v>
      </c>
      <c r="B7438" s="15">
        <v>0.16666666666666666</v>
      </c>
      <c r="C7438">
        <v>0</v>
      </c>
      <c r="D7438">
        <v>10.1015</v>
      </c>
      <c r="E7438">
        <v>21.766999999999999</v>
      </c>
      <c r="F7438" s="13">
        <f t="shared" ref="F7438:F7501" si="116">A7438+B7438</f>
        <v>43420.166666666664</v>
      </c>
    </row>
    <row r="7439" spans="1:6" x14ac:dyDescent="0.35">
      <c r="A7439" s="14">
        <v>43420</v>
      </c>
      <c r="B7439" s="15">
        <v>0.17361111111111113</v>
      </c>
      <c r="C7439">
        <v>0</v>
      </c>
      <c r="D7439">
        <v>10.104200000000001</v>
      </c>
      <c r="E7439">
        <v>21.762</v>
      </c>
      <c r="F7439" s="13">
        <f t="shared" si="116"/>
        <v>43420.173611111109</v>
      </c>
    </row>
    <row r="7440" spans="1:6" x14ac:dyDescent="0.35">
      <c r="A7440" s="14">
        <v>43420</v>
      </c>
      <c r="B7440" s="15">
        <v>0.18055555555555555</v>
      </c>
      <c r="C7440">
        <v>0</v>
      </c>
      <c r="D7440">
        <v>10.1029</v>
      </c>
      <c r="E7440">
        <v>21.759</v>
      </c>
      <c r="F7440" s="13">
        <f t="shared" si="116"/>
        <v>43420.180555555555</v>
      </c>
    </row>
    <row r="7441" spans="1:6" x14ac:dyDescent="0.35">
      <c r="A7441" s="14">
        <v>43420</v>
      </c>
      <c r="B7441" s="15">
        <v>0.1875</v>
      </c>
      <c r="C7441">
        <v>0</v>
      </c>
      <c r="D7441">
        <v>10.101900000000001</v>
      </c>
      <c r="E7441">
        <v>21.756</v>
      </c>
      <c r="F7441" s="13">
        <f t="shared" si="116"/>
        <v>43420.1875</v>
      </c>
    </row>
    <row r="7442" spans="1:6" x14ac:dyDescent="0.35">
      <c r="A7442" s="14">
        <v>43420</v>
      </c>
      <c r="B7442" s="15">
        <v>0.19444444444444445</v>
      </c>
      <c r="C7442">
        <v>0</v>
      </c>
      <c r="D7442">
        <v>10.1021</v>
      </c>
      <c r="E7442">
        <v>21.754000000000001</v>
      </c>
      <c r="F7442" s="13">
        <f t="shared" si="116"/>
        <v>43420.194444444445</v>
      </c>
    </row>
    <row r="7443" spans="1:6" x14ac:dyDescent="0.35">
      <c r="A7443" s="14">
        <v>43420</v>
      </c>
      <c r="B7443" s="15">
        <v>0.20138888888888887</v>
      </c>
      <c r="C7443">
        <v>0</v>
      </c>
      <c r="D7443">
        <v>10.1046</v>
      </c>
      <c r="E7443">
        <v>21.753</v>
      </c>
      <c r="F7443" s="13">
        <f t="shared" si="116"/>
        <v>43420.201388888891</v>
      </c>
    </row>
    <row r="7444" spans="1:6" x14ac:dyDescent="0.35">
      <c r="A7444" s="14">
        <v>43420</v>
      </c>
      <c r="B7444" s="15">
        <v>0.20833333333333334</v>
      </c>
      <c r="C7444">
        <v>0</v>
      </c>
      <c r="D7444">
        <v>10.1052</v>
      </c>
      <c r="E7444">
        <v>21.751000000000001</v>
      </c>
      <c r="F7444" s="13">
        <f t="shared" si="116"/>
        <v>43420.208333333336</v>
      </c>
    </row>
    <row r="7445" spans="1:6" x14ac:dyDescent="0.35">
      <c r="A7445" s="14">
        <v>43420</v>
      </c>
      <c r="B7445" s="15">
        <v>0.21527777777777779</v>
      </c>
      <c r="C7445">
        <v>0</v>
      </c>
      <c r="D7445">
        <v>10.1068</v>
      </c>
      <c r="E7445">
        <v>21.75</v>
      </c>
      <c r="F7445" s="13">
        <f t="shared" si="116"/>
        <v>43420.215277777781</v>
      </c>
    </row>
    <row r="7446" spans="1:6" x14ac:dyDescent="0.35">
      <c r="A7446" s="14">
        <v>43420</v>
      </c>
      <c r="B7446" s="15">
        <v>0.22222222222222221</v>
      </c>
      <c r="C7446">
        <v>0</v>
      </c>
      <c r="D7446">
        <v>10.1083</v>
      </c>
      <c r="E7446">
        <v>21.748000000000001</v>
      </c>
      <c r="F7446" s="13">
        <f t="shared" si="116"/>
        <v>43420.222222222219</v>
      </c>
    </row>
    <row r="7447" spans="1:6" x14ac:dyDescent="0.35">
      <c r="A7447" s="14">
        <v>43420</v>
      </c>
      <c r="B7447" s="15">
        <v>0.22916666666666666</v>
      </c>
      <c r="C7447">
        <v>0</v>
      </c>
      <c r="D7447">
        <v>10.1083</v>
      </c>
      <c r="E7447">
        <v>21.745999999999999</v>
      </c>
      <c r="F7447" s="13">
        <f t="shared" si="116"/>
        <v>43420.229166666664</v>
      </c>
    </row>
    <row r="7448" spans="1:6" x14ac:dyDescent="0.35">
      <c r="A7448" s="14">
        <v>43420</v>
      </c>
      <c r="B7448" s="15">
        <v>0.23611111111111113</v>
      </c>
      <c r="C7448">
        <v>0</v>
      </c>
      <c r="D7448">
        <v>10.107200000000001</v>
      </c>
      <c r="E7448">
        <v>21.744</v>
      </c>
      <c r="F7448" s="13">
        <f t="shared" si="116"/>
        <v>43420.236111111109</v>
      </c>
    </row>
    <row r="7449" spans="1:6" x14ac:dyDescent="0.35">
      <c r="A7449" s="14">
        <v>43420</v>
      </c>
      <c r="B7449" s="15">
        <v>0.24305555555555555</v>
      </c>
      <c r="C7449">
        <v>0</v>
      </c>
      <c r="D7449">
        <v>10.1122</v>
      </c>
      <c r="E7449">
        <v>21.742000000000001</v>
      </c>
      <c r="F7449" s="13">
        <f t="shared" si="116"/>
        <v>43420.243055555555</v>
      </c>
    </row>
    <row r="7450" spans="1:6" x14ac:dyDescent="0.35">
      <c r="A7450" s="14">
        <v>43420</v>
      </c>
      <c r="B7450" s="15">
        <v>0.25</v>
      </c>
      <c r="C7450">
        <v>0</v>
      </c>
      <c r="D7450">
        <v>10.113200000000001</v>
      </c>
      <c r="E7450">
        <v>21.74</v>
      </c>
      <c r="F7450" s="13">
        <f t="shared" si="116"/>
        <v>43420.25</v>
      </c>
    </row>
    <row r="7451" spans="1:6" x14ac:dyDescent="0.35">
      <c r="A7451" s="14">
        <v>43420</v>
      </c>
      <c r="B7451" s="15">
        <v>0.25694444444444448</v>
      </c>
      <c r="C7451">
        <v>0</v>
      </c>
      <c r="D7451">
        <v>10.1142</v>
      </c>
      <c r="E7451">
        <v>21.736000000000001</v>
      </c>
      <c r="F7451" s="13">
        <f t="shared" si="116"/>
        <v>43420.256944444445</v>
      </c>
    </row>
    <row r="7452" spans="1:6" x14ac:dyDescent="0.35">
      <c r="A7452" s="14">
        <v>43420</v>
      </c>
      <c r="B7452" s="15">
        <v>0.2638888888888889</v>
      </c>
      <c r="C7452">
        <v>0</v>
      </c>
      <c r="D7452">
        <v>10.115</v>
      </c>
      <c r="E7452">
        <v>21.734000000000002</v>
      </c>
      <c r="F7452" s="13">
        <f t="shared" si="116"/>
        <v>43420.263888888891</v>
      </c>
    </row>
    <row r="7453" spans="1:6" x14ac:dyDescent="0.35">
      <c r="A7453" s="14">
        <v>43420</v>
      </c>
      <c r="B7453" s="15">
        <v>0.27083333333333331</v>
      </c>
      <c r="C7453">
        <v>0</v>
      </c>
      <c r="D7453">
        <v>10.115</v>
      </c>
      <c r="E7453">
        <v>21.731999999999999</v>
      </c>
      <c r="F7453" s="13">
        <f t="shared" si="116"/>
        <v>43420.270833333336</v>
      </c>
    </row>
    <row r="7454" spans="1:6" x14ac:dyDescent="0.35">
      <c r="A7454" s="14">
        <v>43420</v>
      </c>
      <c r="B7454" s="15">
        <v>0.27777777777777779</v>
      </c>
      <c r="C7454">
        <v>0</v>
      </c>
      <c r="D7454">
        <v>10.1143</v>
      </c>
      <c r="E7454">
        <v>21.731999999999999</v>
      </c>
      <c r="F7454" s="13">
        <f t="shared" si="116"/>
        <v>43420.277777777781</v>
      </c>
    </row>
    <row r="7455" spans="1:6" x14ac:dyDescent="0.35">
      <c r="A7455" s="14">
        <v>43420</v>
      </c>
      <c r="B7455" s="15">
        <v>0.28472222222222221</v>
      </c>
      <c r="C7455">
        <v>0</v>
      </c>
      <c r="D7455">
        <v>10.1135</v>
      </c>
      <c r="E7455">
        <v>21.731999999999999</v>
      </c>
      <c r="F7455" s="13">
        <f t="shared" si="116"/>
        <v>43420.284722222219</v>
      </c>
    </row>
    <row r="7456" spans="1:6" x14ac:dyDescent="0.35">
      <c r="A7456" s="14">
        <v>43420</v>
      </c>
      <c r="B7456" s="15">
        <v>0.29166666666666669</v>
      </c>
      <c r="C7456">
        <v>0</v>
      </c>
      <c r="D7456">
        <v>10.1127</v>
      </c>
      <c r="E7456">
        <v>21.731999999999999</v>
      </c>
      <c r="F7456" s="13">
        <f t="shared" si="116"/>
        <v>43420.291666666664</v>
      </c>
    </row>
    <row r="7457" spans="1:6" x14ac:dyDescent="0.35">
      <c r="A7457" s="14">
        <v>43420</v>
      </c>
      <c r="B7457" s="15">
        <v>0.2986111111111111</v>
      </c>
      <c r="C7457">
        <v>0</v>
      </c>
      <c r="D7457">
        <v>10.113300000000001</v>
      </c>
      <c r="E7457">
        <v>21.733000000000001</v>
      </c>
      <c r="F7457" s="13">
        <f t="shared" si="116"/>
        <v>43420.298611111109</v>
      </c>
    </row>
    <row r="7458" spans="1:6" x14ac:dyDescent="0.35">
      <c r="A7458" s="14">
        <v>43420</v>
      </c>
      <c r="B7458" s="15">
        <v>0.30555555555555552</v>
      </c>
      <c r="C7458">
        <v>0</v>
      </c>
      <c r="D7458">
        <v>10.115399999999999</v>
      </c>
      <c r="E7458">
        <v>21.734999999999999</v>
      </c>
      <c r="F7458" s="13">
        <f t="shared" si="116"/>
        <v>43420.305555555555</v>
      </c>
    </row>
    <row r="7459" spans="1:6" x14ac:dyDescent="0.35">
      <c r="A7459" s="14">
        <v>43420</v>
      </c>
      <c r="B7459" s="15">
        <v>0.3125</v>
      </c>
      <c r="C7459">
        <v>0</v>
      </c>
      <c r="D7459">
        <v>10.1158</v>
      </c>
      <c r="E7459">
        <v>21.736999999999998</v>
      </c>
      <c r="F7459" s="13">
        <f t="shared" si="116"/>
        <v>43420.3125</v>
      </c>
    </row>
    <row r="7460" spans="1:6" x14ac:dyDescent="0.35">
      <c r="A7460" s="14">
        <v>43420</v>
      </c>
      <c r="B7460" s="15">
        <v>0.31944444444444448</v>
      </c>
      <c r="C7460">
        <v>0</v>
      </c>
      <c r="D7460">
        <v>10.116199999999999</v>
      </c>
      <c r="E7460">
        <v>21.74</v>
      </c>
      <c r="F7460" s="13">
        <f t="shared" si="116"/>
        <v>43420.319444444445</v>
      </c>
    </row>
    <row r="7461" spans="1:6" x14ac:dyDescent="0.35">
      <c r="A7461" s="14">
        <v>43420</v>
      </c>
      <c r="B7461" s="15">
        <v>0.3263888888888889</v>
      </c>
      <c r="C7461">
        <v>0</v>
      </c>
      <c r="D7461">
        <v>10.1183</v>
      </c>
      <c r="E7461">
        <v>21.742999999999999</v>
      </c>
      <c r="F7461" s="13">
        <f t="shared" si="116"/>
        <v>43420.326388888891</v>
      </c>
    </row>
    <row r="7462" spans="1:6" x14ac:dyDescent="0.35">
      <c r="A7462" s="14">
        <v>43420</v>
      </c>
      <c r="B7462" s="15">
        <v>0.33333333333333331</v>
      </c>
      <c r="C7462">
        <v>0</v>
      </c>
      <c r="D7462">
        <v>10.118600000000001</v>
      </c>
      <c r="E7462">
        <v>21.745999999999999</v>
      </c>
      <c r="F7462" s="13">
        <f t="shared" si="116"/>
        <v>43420.333333333336</v>
      </c>
    </row>
    <row r="7463" spans="1:6" x14ac:dyDescent="0.35">
      <c r="A7463" s="14">
        <v>43420</v>
      </c>
      <c r="B7463" s="15">
        <v>0.34027777777777773</v>
      </c>
      <c r="C7463">
        <v>0</v>
      </c>
      <c r="D7463">
        <v>10.119999999999999</v>
      </c>
      <c r="E7463">
        <v>21.75</v>
      </c>
      <c r="F7463" s="13">
        <f t="shared" si="116"/>
        <v>43420.340277777781</v>
      </c>
    </row>
    <row r="7464" spans="1:6" x14ac:dyDescent="0.35">
      <c r="A7464" s="14">
        <v>43420</v>
      </c>
      <c r="B7464" s="15">
        <v>0.34722222222222227</v>
      </c>
      <c r="C7464">
        <v>0</v>
      </c>
      <c r="D7464">
        <v>10.1213</v>
      </c>
      <c r="E7464">
        <v>21.756</v>
      </c>
      <c r="F7464" s="13">
        <f t="shared" si="116"/>
        <v>43420.347222222219</v>
      </c>
    </row>
    <row r="7465" spans="1:6" x14ac:dyDescent="0.35">
      <c r="A7465" s="14">
        <v>43420</v>
      </c>
      <c r="B7465" s="15">
        <v>0.35416666666666669</v>
      </c>
      <c r="C7465">
        <v>0</v>
      </c>
      <c r="D7465">
        <v>10.121499999999999</v>
      </c>
      <c r="E7465">
        <v>21.762</v>
      </c>
      <c r="F7465" s="13">
        <f t="shared" si="116"/>
        <v>43420.354166666664</v>
      </c>
    </row>
    <row r="7466" spans="1:6" x14ac:dyDescent="0.35">
      <c r="A7466" s="14">
        <v>43420</v>
      </c>
      <c r="B7466" s="15">
        <v>0.3611111111111111</v>
      </c>
      <c r="C7466">
        <v>0</v>
      </c>
      <c r="D7466">
        <v>10.1229</v>
      </c>
      <c r="E7466">
        <v>21.765000000000001</v>
      </c>
      <c r="F7466" s="13">
        <f t="shared" si="116"/>
        <v>43420.361111111109</v>
      </c>
    </row>
    <row r="7467" spans="1:6" x14ac:dyDescent="0.35">
      <c r="A7467" s="14">
        <v>43420</v>
      </c>
      <c r="B7467" s="15">
        <v>0.36805555555555558</v>
      </c>
      <c r="C7467">
        <v>0</v>
      </c>
      <c r="D7467">
        <v>10.123200000000001</v>
      </c>
      <c r="E7467">
        <v>21.765999999999998</v>
      </c>
      <c r="F7467" s="13">
        <f t="shared" si="116"/>
        <v>43420.368055555555</v>
      </c>
    </row>
    <row r="7468" spans="1:6" x14ac:dyDescent="0.35">
      <c r="A7468" s="14">
        <v>43420</v>
      </c>
      <c r="B7468" s="15">
        <v>0.375</v>
      </c>
      <c r="C7468">
        <v>0</v>
      </c>
      <c r="D7468">
        <v>10.1243</v>
      </c>
      <c r="E7468">
        <v>21.765999999999998</v>
      </c>
      <c r="F7468" s="13">
        <f t="shared" si="116"/>
        <v>43420.375</v>
      </c>
    </row>
    <row r="7469" spans="1:6" x14ac:dyDescent="0.35">
      <c r="A7469" s="14">
        <v>43420</v>
      </c>
      <c r="B7469" s="15">
        <v>0.38194444444444442</v>
      </c>
      <c r="C7469">
        <v>0</v>
      </c>
      <c r="D7469">
        <v>10.1242</v>
      </c>
      <c r="E7469">
        <v>21.765000000000001</v>
      </c>
      <c r="F7469" s="13">
        <f t="shared" si="116"/>
        <v>43420.381944444445</v>
      </c>
    </row>
    <row r="7470" spans="1:6" x14ac:dyDescent="0.35">
      <c r="A7470" s="14">
        <v>43420</v>
      </c>
      <c r="B7470" s="15">
        <v>0.3888888888888889</v>
      </c>
      <c r="C7470">
        <v>0</v>
      </c>
      <c r="D7470">
        <v>10.1234</v>
      </c>
      <c r="E7470">
        <v>21.762</v>
      </c>
      <c r="F7470" s="13">
        <f t="shared" si="116"/>
        <v>43420.388888888891</v>
      </c>
    </row>
    <row r="7471" spans="1:6" x14ac:dyDescent="0.35">
      <c r="A7471" s="14">
        <v>43420</v>
      </c>
      <c r="B7471" s="15">
        <v>0.39583333333333331</v>
      </c>
      <c r="C7471">
        <v>0</v>
      </c>
      <c r="D7471">
        <v>10.122400000000001</v>
      </c>
      <c r="E7471">
        <v>21.760999999999999</v>
      </c>
      <c r="F7471" s="13">
        <f t="shared" si="116"/>
        <v>43420.395833333336</v>
      </c>
    </row>
    <row r="7472" spans="1:6" x14ac:dyDescent="0.35">
      <c r="A7472" s="14">
        <v>43420</v>
      </c>
      <c r="B7472" s="15">
        <v>0.40277777777777773</v>
      </c>
      <c r="C7472">
        <v>0</v>
      </c>
      <c r="D7472">
        <v>10.121700000000001</v>
      </c>
      <c r="E7472">
        <v>21.759</v>
      </c>
      <c r="F7472" s="13">
        <f t="shared" si="116"/>
        <v>43420.402777777781</v>
      </c>
    </row>
    <row r="7473" spans="1:6" x14ac:dyDescent="0.35">
      <c r="A7473" s="14">
        <v>43420</v>
      </c>
      <c r="B7473" s="15">
        <v>0.40972222222222227</v>
      </c>
      <c r="C7473">
        <v>0</v>
      </c>
      <c r="D7473">
        <v>10.120100000000001</v>
      </c>
      <c r="E7473">
        <v>21.757999999999999</v>
      </c>
      <c r="F7473" s="13">
        <f t="shared" si="116"/>
        <v>43420.409722222219</v>
      </c>
    </row>
    <row r="7474" spans="1:6" x14ac:dyDescent="0.35">
      <c r="A7474" s="14">
        <v>43420</v>
      </c>
      <c r="B7474" s="15">
        <v>0.41666666666666669</v>
      </c>
      <c r="C7474">
        <v>0</v>
      </c>
      <c r="D7474">
        <v>10.119899999999999</v>
      </c>
      <c r="E7474">
        <v>21.757000000000001</v>
      </c>
      <c r="F7474" s="13">
        <f t="shared" si="116"/>
        <v>43420.416666666664</v>
      </c>
    </row>
    <row r="7475" spans="1:6" x14ac:dyDescent="0.35">
      <c r="A7475" s="14">
        <v>43420</v>
      </c>
      <c r="B7475" s="15">
        <v>0.4236111111111111</v>
      </c>
      <c r="C7475">
        <v>0</v>
      </c>
      <c r="D7475">
        <v>10.118399999999999</v>
      </c>
      <c r="E7475">
        <v>21.757000000000001</v>
      </c>
      <c r="F7475" s="13">
        <f t="shared" si="116"/>
        <v>43420.423611111109</v>
      </c>
    </row>
    <row r="7476" spans="1:6" x14ac:dyDescent="0.35">
      <c r="A7476" s="14">
        <v>43420</v>
      </c>
      <c r="B7476" s="15">
        <v>0.43055555555555558</v>
      </c>
      <c r="C7476">
        <v>0</v>
      </c>
      <c r="D7476">
        <v>10.118</v>
      </c>
      <c r="E7476">
        <v>21.757999999999999</v>
      </c>
      <c r="F7476" s="13">
        <f t="shared" si="116"/>
        <v>43420.430555555555</v>
      </c>
    </row>
    <row r="7477" spans="1:6" x14ac:dyDescent="0.35">
      <c r="A7477" s="14">
        <v>43420</v>
      </c>
      <c r="B7477" s="15">
        <v>0.4375</v>
      </c>
      <c r="C7477">
        <v>0</v>
      </c>
      <c r="D7477">
        <v>10.1167</v>
      </c>
      <c r="E7477">
        <v>21.760999999999999</v>
      </c>
      <c r="F7477" s="13">
        <f t="shared" si="116"/>
        <v>43420.4375</v>
      </c>
    </row>
    <row r="7478" spans="1:6" x14ac:dyDescent="0.35">
      <c r="A7478" s="14">
        <v>43420</v>
      </c>
      <c r="B7478" s="15">
        <v>0.44444444444444442</v>
      </c>
      <c r="C7478">
        <v>0</v>
      </c>
      <c r="D7478">
        <v>10.1157</v>
      </c>
      <c r="E7478">
        <v>21.765000000000001</v>
      </c>
      <c r="F7478" s="13">
        <f t="shared" si="116"/>
        <v>43420.444444444445</v>
      </c>
    </row>
    <row r="7479" spans="1:6" x14ac:dyDescent="0.35">
      <c r="A7479" s="14">
        <v>43420</v>
      </c>
      <c r="B7479" s="15">
        <v>0.4513888888888889</v>
      </c>
      <c r="C7479">
        <v>0</v>
      </c>
      <c r="D7479">
        <v>10.113300000000001</v>
      </c>
      <c r="E7479">
        <v>21.768000000000001</v>
      </c>
      <c r="F7479" s="13">
        <f t="shared" si="116"/>
        <v>43420.451388888891</v>
      </c>
    </row>
    <row r="7480" spans="1:6" x14ac:dyDescent="0.35">
      <c r="A7480" s="14">
        <v>43420</v>
      </c>
      <c r="B7480" s="15">
        <v>0.45833333333333331</v>
      </c>
      <c r="C7480">
        <v>0</v>
      </c>
      <c r="D7480">
        <v>10.1122</v>
      </c>
      <c r="E7480">
        <v>21.771999999999998</v>
      </c>
      <c r="F7480" s="13">
        <f t="shared" si="116"/>
        <v>43420.458333333336</v>
      </c>
    </row>
    <row r="7481" spans="1:6" x14ac:dyDescent="0.35">
      <c r="A7481" s="14">
        <v>43420</v>
      </c>
      <c r="B7481" s="15">
        <v>0.46527777777777773</v>
      </c>
      <c r="C7481">
        <v>0</v>
      </c>
      <c r="D7481">
        <v>10.1173</v>
      </c>
      <c r="E7481">
        <v>21.774999999999999</v>
      </c>
      <c r="F7481" s="13">
        <f t="shared" si="116"/>
        <v>43420.465277777781</v>
      </c>
    </row>
    <row r="7482" spans="1:6" x14ac:dyDescent="0.35">
      <c r="A7482" s="14">
        <v>43420</v>
      </c>
      <c r="B7482" s="15">
        <v>0.47222222222222227</v>
      </c>
      <c r="C7482">
        <v>0</v>
      </c>
      <c r="D7482">
        <v>10.1248</v>
      </c>
      <c r="E7482">
        <v>21.777999999999999</v>
      </c>
      <c r="F7482" s="13">
        <f t="shared" si="116"/>
        <v>43420.472222222219</v>
      </c>
    </row>
    <row r="7483" spans="1:6" x14ac:dyDescent="0.35">
      <c r="A7483" s="14">
        <v>43420</v>
      </c>
      <c r="B7483" s="15">
        <v>0.47916666666666669</v>
      </c>
      <c r="C7483">
        <v>0</v>
      </c>
      <c r="D7483">
        <v>10.123200000000001</v>
      </c>
      <c r="E7483">
        <v>21.782</v>
      </c>
      <c r="F7483" s="13">
        <f t="shared" si="116"/>
        <v>43420.479166666664</v>
      </c>
    </row>
    <row r="7484" spans="1:6" x14ac:dyDescent="0.35">
      <c r="A7484" s="14">
        <v>43420</v>
      </c>
      <c r="B7484" s="15">
        <v>0.4861111111111111</v>
      </c>
      <c r="C7484">
        <v>0</v>
      </c>
      <c r="D7484">
        <v>10.1243</v>
      </c>
      <c r="E7484">
        <v>21.786000000000001</v>
      </c>
      <c r="F7484" s="13">
        <f t="shared" si="116"/>
        <v>43420.486111111109</v>
      </c>
    </row>
    <row r="7485" spans="1:6" x14ac:dyDescent="0.35">
      <c r="A7485" s="14">
        <v>43420</v>
      </c>
      <c r="B7485" s="15">
        <v>0.49305555555555558</v>
      </c>
      <c r="C7485">
        <v>0</v>
      </c>
      <c r="D7485">
        <v>10.1175</v>
      </c>
      <c r="E7485">
        <v>21.789000000000001</v>
      </c>
      <c r="F7485" s="13">
        <f t="shared" si="116"/>
        <v>43420.493055555555</v>
      </c>
    </row>
    <row r="7486" spans="1:6" x14ac:dyDescent="0.35">
      <c r="A7486" s="14">
        <v>43420</v>
      </c>
      <c r="B7486" s="15">
        <v>0.5</v>
      </c>
      <c r="C7486">
        <v>0</v>
      </c>
      <c r="D7486">
        <v>10.1126</v>
      </c>
      <c r="E7486">
        <v>21.791</v>
      </c>
      <c r="F7486" s="13">
        <f t="shared" si="116"/>
        <v>43420.5</v>
      </c>
    </row>
    <row r="7487" spans="1:6" x14ac:dyDescent="0.35">
      <c r="A7487" s="14">
        <v>43420</v>
      </c>
      <c r="B7487" s="15">
        <v>0.50694444444444442</v>
      </c>
      <c r="C7487">
        <v>0</v>
      </c>
      <c r="D7487">
        <v>10.1096</v>
      </c>
      <c r="E7487">
        <v>21.792999999999999</v>
      </c>
      <c r="F7487" s="13">
        <f t="shared" si="116"/>
        <v>43420.506944444445</v>
      </c>
    </row>
    <row r="7488" spans="1:6" x14ac:dyDescent="0.35">
      <c r="A7488" s="14">
        <v>43420</v>
      </c>
      <c r="B7488" s="15">
        <v>0.51388888888888895</v>
      </c>
      <c r="C7488">
        <v>0</v>
      </c>
      <c r="D7488">
        <v>10.1065</v>
      </c>
      <c r="E7488">
        <v>21.795000000000002</v>
      </c>
      <c r="F7488" s="13">
        <f t="shared" si="116"/>
        <v>43420.513888888891</v>
      </c>
    </row>
    <row r="7489" spans="1:6" x14ac:dyDescent="0.35">
      <c r="A7489" s="14">
        <v>43420</v>
      </c>
      <c r="B7489" s="15">
        <v>0.52083333333333337</v>
      </c>
      <c r="C7489">
        <v>0</v>
      </c>
      <c r="D7489">
        <v>10.105</v>
      </c>
      <c r="E7489">
        <v>21.795999999999999</v>
      </c>
      <c r="F7489" s="13">
        <f t="shared" si="116"/>
        <v>43420.520833333336</v>
      </c>
    </row>
    <row r="7490" spans="1:6" x14ac:dyDescent="0.35">
      <c r="A7490" s="14">
        <v>43420</v>
      </c>
      <c r="B7490" s="15">
        <v>0.52777777777777779</v>
      </c>
      <c r="C7490">
        <v>0</v>
      </c>
      <c r="D7490">
        <v>10.1027</v>
      </c>
      <c r="E7490">
        <v>21.797999999999998</v>
      </c>
      <c r="F7490" s="13">
        <f t="shared" si="116"/>
        <v>43420.527777777781</v>
      </c>
    </row>
    <row r="7491" spans="1:6" x14ac:dyDescent="0.35">
      <c r="A7491" s="14">
        <v>43420</v>
      </c>
      <c r="B7491" s="15">
        <v>0.53472222222222221</v>
      </c>
      <c r="C7491">
        <v>0</v>
      </c>
      <c r="D7491">
        <v>10.0989</v>
      </c>
      <c r="E7491">
        <v>21.8</v>
      </c>
      <c r="F7491" s="13">
        <f t="shared" si="116"/>
        <v>43420.534722222219</v>
      </c>
    </row>
    <row r="7492" spans="1:6" x14ac:dyDescent="0.35">
      <c r="A7492" s="14">
        <v>43420</v>
      </c>
      <c r="B7492" s="15">
        <v>0.54166666666666663</v>
      </c>
      <c r="C7492">
        <v>0</v>
      </c>
      <c r="D7492">
        <v>10.096500000000001</v>
      </c>
      <c r="E7492">
        <v>21.803000000000001</v>
      </c>
      <c r="F7492" s="13">
        <f t="shared" si="116"/>
        <v>43420.541666666664</v>
      </c>
    </row>
    <row r="7493" spans="1:6" x14ac:dyDescent="0.35">
      <c r="A7493" s="14">
        <v>43420</v>
      </c>
      <c r="B7493" s="15">
        <v>0.54861111111111105</v>
      </c>
      <c r="C7493">
        <v>0</v>
      </c>
      <c r="D7493">
        <v>10.094200000000001</v>
      </c>
      <c r="E7493">
        <v>21.806999999999999</v>
      </c>
      <c r="F7493" s="13">
        <f t="shared" si="116"/>
        <v>43420.548611111109</v>
      </c>
    </row>
    <row r="7494" spans="1:6" x14ac:dyDescent="0.35">
      <c r="A7494" s="14">
        <v>43420</v>
      </c>
      <c r="B7494" s="15">
        <v>0.55555555555555558</v>
      </c>
      <c r="C7494">
        <v>0</v>
      </c>
      <c r="D7494">
        <v>10.093500000000001</v>
      </c>
      <c r="E7494">
        <v>21.812999999999999</v>
      </c>
      <c r="F7494" s="13">
        <f t="shared" si="116"/>
        <v>43420.555555555555</v>
      </c>
    </row>
    <row r="7495" spans="1:6" x14ac:dyDescent="0.35">
      <c r="A7495" s="14">
        <v>43420</v>
      </c>
      <c r="B7495" s="15">
        <v>0.5625</v>
      </c>
      <c r="C7495">
        <v>0</v>
      </c>
      <c r="D7495">
        <v>10.0913</v>
      </c>
      <c r="E7495">
        <v>21.82</v>
      </c>
      <c r="F7495" s="13">
        <f t="shared" si="116"/>
        <v>43420.5625</v>
      </c>
    </row>
    <row r="7496" spans="1:6" x14ac:dyDescent="0.35">
      <c r="A7496" s="14">
        <v>43420</v>
      </c>
      <c r="B7496" s="15">
        <v>0.56944444444444442</v>
      </c>
      <c r="C7496">
        <v>0</v>
      </c>
      <c r="D7496">
        <v>10.09</v>
      </c>
      <c r="E7496">
        <v>21.827000000000002</v>
      </c>
      <c r="F7496" s="13">
        <f t="shared" si="116"/>
        <v>43420.569444444445</v>
      </c>
    </row>
    <row r="7497" spans="1:6" x14ac:dyDescent="0.35">
      <c r="A7497" s="14">
        <v>43420</v>
      </c>
      <c r="B7497" s="15">
        <v>0.57638888888888895</v>
      </c>
      <c r="C7497">
        <v>0</v>
      </c>
      <c r="D7497">
        <v>10.088900000000001</v>
      </c>
      <c r="E7497">
        <v>21.834</v>
      </c>
      <c r="F7497" s="13">
        <f t="shared" si="116"/>
        <v>43420.576388888891</v>
      </c>
    </row>
    <row r="7498" spans="1:6" x14ac:dyDescent="0.35">
      <c r="A7498" s="14">
        <v>43420</v>
      </c>
      <c r="B7498" s="15">
        <v>0.58333333333333337</v>
      </c>
      <c r="C7498">
        <v>0</v>
      </c>
      <c r="D7498">
        <v>10.088699999999999</v>
      </c>
      <c r="E7498">
        <v>21.84</v>
      </c>
      <c r="F7498" s="13">
        <f t="shared" si="116"/>
        <v>43420.583333333336</v>
      </c>
    </row>
    <row r="7499" spans="1:6" x14ac:dyDescent="0.35">
      <c r="A7499" s="14">
        <v>43420</v>
      </c>
      <c r="B7499" s="15">
        <v>0.59027777777777779</v>
      </c>
      <c r="C7499">
        <v>0</v>
      </c>
      <c r="D7499">
        <v>10.087899999999999</v>
      </c>
      <c r="E7499">
        <v>21.844000000000001</v>
      </c>
      <c r="F7499" s="13">
        <f t="shared" si="116"/>
        <v>43420.590277777781</v>
      </c>
    </row>
    <row r="7500" spans="1:6" x14ac:dyDescent="0.35">
      <c r="A7500" s="14">
        <v>43420</v>
      </c>
      <c r="B7500" s="15">
        <v>0.59722222222222221</v>
      </c>
      <c r="C7500">
        <v>0</v>
      </c>
      <c r="D7500">
        <v>10.0869</v>
      </c>
      <c r="E7500">
        <v>21.847999999999999</v>
      </c>
      <c r="F7500" s="13">
        <f t="shared" si="116"/>
        <v>43420.597222222219</v>
      </c>
    </row>
    <row r="7501" spans="1:6" x14ac:dyDescent="0.35">
      <c r="A7501" s="14">
        <v>43420</v>
      </c>
      <c r="B7501" s="15">
        <v>0.60416666666666663</v>
      </c>
      <c r="C7501">
        <v>0</v>
      </c>
      <c r="D7501">
        <v>10.084899999999999</v>
      </c>
      <c r="E7501">
        <v>21.850999999999999</v>
      </c>
      <c r="F7501" s="13">
        <f t="shared" si="116"/>
        <v>43420.604166666664</v>
      </c>
    </row>
    <row r="7502" spans="1:6" x14ac:dyDescent="0.35">
      <c r="A7502" s="14">
        <v>43420</v>
      </c>
      <c r="B7502" s="15">
        <v>0.61111111111111105</v>
      </c>
      <c r="C7502">
        <v>0</v>
      </c>
      <c r="D7502">
        <v>10.0853</v>
      </c>
      <c r="E7502">
        <v>21.855</v>
      </c>
      <c r="F7502" s="13">
        <f t="shared" ref="F7502:F7565" si="117">A7502+B7502</f>
        <v>43420.611111111109</v>
      </c>
    </row>
    <row r="7503" spans="1:6" x14ac:dyDescent="0.35">
      <c r="A7503" s="14">
        <v>43420</v>
      </c>
      <c r="B7503" s="15">
        <v>0.61805555555555558</v>
      </c>
      <c r="C7503">
        <v>0</v>
      </c>
      <c r="D7503">
        <v>10.0869</v>
      </c>
      <c r="E7503">
        <v>21.86</v>
      </c>
      <c r="F7503" s="13">
        <f t="shared" si="117"/>
        <v>43420.618055555555</v>
      </c>
    </row>
    <row r="7504" spans="1:6" x14ac:dyDescent="0.35">
      <c r="A7504" s="14">
        <v>43420</v>
      </c>
      <c r="B7504" s="15">
        <v>0.625</v>
      </c>
      <c r="C7504">
        <v>0</v>
      </c>
      <c r="D7504">
        <v>10.087300000000001</v>
      </c>
      <c r="E7504">
        <v>21.863</v>
      </c>
      <c r="F7504" s="13">
        <f t="shared" si="117"/>
        <v>43420.625</v>
      </c>
    </row>
    <row r="7505" spans="1:6" x14ac:dyDescent="0.35">
      <c r="A7505" s="14">
        <v>43420</v>
      </c>
      <c r="B7505" s="15">
        <v>0.63194444444444442</v>
      </c>
      <c r="C7505">
        <v>0</v>
      </c>
      <c r="D7505">
        <v>10.084199999999999</v>
      </c>
      <c r="E7505">
        <v>21.864999999999998</v>
      </c>
      <c r="F7505" s="13">
        <f t="shared" si="117"/>
        <v>43420.631944444445</v>
      </c>
    </row>
    <row r="7506" spans="1:6" x14ac:dyDescent="0.35">
      <c r="A7506" s="14">
        <v>43420</v>
      </c>
      <c r="B7506" s="15">
        <v>0.63888888888888895</v>
      </c>
      <c r="C7506">
        <v>0</v>
      </c>
      <c r="D7506">
        <v>10.0844</v>
      </c>
      <c r="E7506">
        <v>21.864000000000001</v>
      </c>
      <c r="F7506" s="13">
        <f t="shared" si="117"/>
        <v>43420.638888888891</v>
      </c>
    </row>
    <row r="7507" spans="1:6" x14ac:dyDescent="0.35">
      <c r="A7507" s="14">
        <v>43420</v>
      </c>
      <c r="B7507" s="15">
        <v>0.64583333333333337</v>
      </c>
      <c r="C7507">
        <v>0</v>
      </c>
      <c r="D7507">
        <v>10.0852</v>
      </c>
      <c r="E7507">
        <v>21.861999999999998</v>
      </c>
      <c r="F7507" s="13">
        <f t="shared" si="117"/>
        <v>43420.645833333336</v>
      </c>
    </row>
    <row r="7508" spans="1:6" x14ac:dyDescent="0.35">
      <c r="A7508" s="14">
        <v>43420</v>
      </c>
      <c r="B7508" s="15">
        <v>0.65277777777777779</v>
      </c>
      <c r="C7508">
        <v>0</v>
      </c>
      <c r="D7508">
        <v>10.085699999999999</v>
      </c>
      <c r="E7508">
        <v>21.86</v>
      </c>
      <c r="F7508" s="13">
        <f t="shared" si="117"/>
        <v>43420.652777777781</v>
      </c>
    </row>
    <row r="7509" spans="1:6" x14ac:dyDescent="0.35">
      <c r="A7509" s="14">
        <v>43420</v>
      </c>
      <c r="B7509" s="15">
        <v>0.65972222222222221</v>
      </c>
      <c r="C7509">
        <v>0</v>
      </c>
      <c r="D7509">
        <v>10.0862</v>
      </c>
      <c r="E7509">
        <v>21.859000000000002</v>
      </c>
      <c r="F7509" s="13">
        <f t="shared" si="117"/>
        <v>43420.659722222219</v>
      </c>
    </row>
    <row r="7510" spans="1:6" x14ac:dyDescent="0.35">
      <c r="A7510" s="14">
        <v>43420</v>
      </c>
      <c r="B7510" s="15">
        <v>0.66666666666666663</v>
      </c>
      <c r="C7510">
        <v>0</v>
      </c>
      <c r="D7510">
        <v>10.087</v>
      </c>
      <c r="E7510">
        <v>21.858000000000001</v>
      </c>
      <c r="F7510" s="13">
        <f t="shared" si="117"/>
        <v>43420.666666666664</v>
      </c>
    </row>
    <row r="7511" spans="1:6" x14ac:dyDescent="0.35">
      <c r="A7511" s="14">
        <v>43420</v>
      </c>
      <c r="B7511" s="15">
        <v>0.67361111111111116</v>
      </c>
      <c r="C7511">
        <v>0</v>
      </c>
      <c r="D7511">
        <v>10.086600000000001</v>
      </c>
      <c r="E7511">
        <v>21.858000000000001</v>
      </c>
      <c r="F7511" s="13">
        <f t="shared" si="117"/>
        <v>43420.673611111109</v>
      </c>
    </row>
    <row r="7512" spans="1:6" x14ac:dyDescent="0.35">
      <c r="A7512" s="14">
        <v>43420</v>
      </c>
      <c r="B7512" s="15">
        <v>0.68055555555555547</v>
      </c>
      <c r="C7512">
        <v>0</v>
      </c>
      <c r="D7512">
        <v>10.0886</v>
      </c>
      <c r="E7512">
        <v>21.859000000000002</v>
      </c>
      <c r="F7512" s="13">
        <f t="shared" si="117"/>
        <v>43420.680555555555</v>
      </c>
    </row>
    <row r="7513" spans="1:6" x14ac:dyDescent="0.35">
      <c r="A7513" s="14">
        <v>43420</v>
      </c>
      <c r="B7513" s="15">
        <v>0.6875</v>
      </c>
      <c r="C7513">
        <v>0</v>
      </c>
      <c r="D7513">
        <v>10.0905</v>
      </c>
      <c r="E7513">
        <v>21.859000000000002</v>
      </c>
      <c r="F7513" s="13">
        <f t="shared" si="117"/>
        <v>43420.6875</v>
      </c>
    </row>
    <row r="7514" spans="1:6" x14ac:dyDescent="0.35">
      <c r="A7514" s="14">
        <v>43420</v>
      </c>
      <c r="B7514" s="15">
        <v>0.69444444444444453</v>
      </c>
      <c r="C7514">
        <v>0</v>
      </c>
      <c r="D7514">
        <v>10.0909</v>
      </c>
      <c r="E7514">
        <v>21.859000000000002</v>
      </c>
      <c r="F7514" s="13">
        <f t="shared" si="117"/>
        <v>43420.694444444445</v>
      </c>
    </row>
    <row r="7515" spans="1:6" x14ac:dyDescent="0.35">
      <c r="A7515" s="14">
        <v>43420</v>
      </c>
      <c r="B7515" s="15">
        <v>0.70138888888888884</v>
      </c>
      <c r="C7515">
        <v>0</v>
      </c>
      <c r="D7515">
        <v>10.091100000000001</v>
      </c>
      <c r="E7515">
        <v>21.858000000000001</v>
      </c>
      <c r="F7515" s="13">
        <f t="shared" si="117"/>
        <v>43420.701388888891</v>
      </c>
    </row>
    <row r="7516" spans="1:6" x14ac:dyDescent="0.35">
      <c r="A7516" s="14">
        <v>43420</v>
      </c>
      <c r="B7516" s="15">
        <v>0.70833333333333337</v>
      </c>
      <c r="C7516">
        <v>0</v>
      </c>
      <c r="D7516">
        <v>10.0914</v>
      </c>
      <c r="E7516">
        <v>21.856000000000002</v>
      </c>
      <c r="F7516" s="13">
        <f t="shared" si="117"/>
        <v>43420.708333333336</v>
      </c>
    </row>
    <row r="7517" spans="1:6" x14ac:dyDescent="0.35">
      <c r="A7517" s="14">
        <v>43420</v>
      </c>
      <c r="B7517" s="15">
        <v>0.71527777777777779</v>
      </c>
      <c r="C7517">
        <v>0</v>
      </c>
      <c r="D7517">
        <v>10.090299999999999</v>
      </c>
      <c r="E7517">
        <v>21.853999999999999</v>
      </c>
      <c r="F7517" s="13">
        <f t="shared" si="117"/>
        <v>43420.715277777781</v>
      </c>
    </row>
    <row r="7518" spans="1:6" x14ac:dyDescent="0.35">
      <c r="A7518" s="14">
        <v>43420</v>
      </c>
      <c r="B7518" s="15">
        <v>0.72222222222222221</v>
      </c>
      <c r="C7518">
        <v>0</v>
      </c>
      <c r="D7518">
        <v>10.0921</v>
      </c>
      <c r="E7518">
        <v>21.852</v>
      </c>
      <c r="F7518" s="13">
        <f t="shared" si="117"/>
        <v>43420.722222222219</v>
      </c>
    </row>
    <row r="7519" spans="1:6" x14ac:dyDescent="0.35">
      <c r="A7519" s="14">
        <v>43420</v>
      </c>
      <c r="B7519" s="15">
        <v>0.72916666666666663</v>
      </c>
      <c r="C7519">
        <v>0</v>
      </c>
      <c r="D7519">
        <v>10.0909</v>
      </c>
      <c r="E7519">
        <v>21.849</v>
      </c>
      <c r="F7519" s="13">
        <f t="shared" si="117"/>
        <v>43420.729166666664</v>
      </c>
    </row>
    <row r="7520" spans="1:6" x14ac:dyDescent="0.35">
      <c r="A7520" s="14">
        <v>43420</v>
      </c>
      <c r="B7520" s="15">
        <v>0.73611111111111116</v>
      </c>
      <c r="C7520">
        <v>0</v>
      </c>
      <c r="D7520">
        <v>10.0916</v>
      </c>
      <c r="E7520">
        <v>21.846</v>
      </c>
      <c r="F7520" s="13">
        <f t="shared" si="117"/>
        <v>43420.736111111109</v>
      </c>
    </row>
    <row r="7521" spans="1:6" x14ac:dyDescent="0.35">
      <c r="A7521" s="14">
        <v>43420</v>
      </c>
      <c r="B7521" s="15">
        <v>0.74305555555555547</v>
      </c>
      <c r="C7521">
        <v>0</v>
      </c>
      <c r="D7521">
        <v>10.0928</v>
      </c>
      <c r="E7521">
        <v>21.841999999999999</v>
      </c>
      <c r="F7521" s="13">
        <f t="shared" si="117"/>
        <v>43420.743055555555</v>
      </c>
    </row>
    <row r="7522" spans="1:6" x14ac:dyDescent="0.35">
      <c r="A7522" s="14">
        <v>43420</v>
      </c>
      <c r="B7522" s="15">
        <v>0.75</v>
      </c>
      <c r="C7522">
        <v>0</v>
      </c>
      <c r="D7522">
        <v>10.0939</v>
      </c>
      <c r="E7522">
        <v>21.838999999999999</v>
      </c>
      <c r="F7522" s="13">
        <f t="shared" si="117"/>
        <v>43420.75</v>
      </c>
    </row>
    <row r="7523" spans="1:6" x14ac:dyDescent="0.35">
      <c r="A7523" s="14">
        <v>43420</v>
      </c>
      <c r="B7523" s="15">
        <v>0.75694444444444453</v>
      </c>
      <c r="C7523">
        <v>0</v>
      </c>
      <c r="D7523">
        <v>10.0951</v>
      </c>
      <c r="E7523">
        <v>21.837</v>
      </c>
      <c r="F7523" s="13">
        <f t="shared" si="117"/>
        <v>43420.756944444445</v>
      </c>
    </row>
    <row r="7524" spans="1:6" x14ac:dyDescent="0.35">
      <c r="A7524" s="14">
        <v>43420</v>
      </c>
      <c r="B7524" s="15">
        <v>0.76388888888888884</v>
      </c>
      <c r="C7524">
        <v>0</v>
      </c>
      <c r="D7524">
        <v>10.0968</v>
      </c>
      <c r="E7524">
        <v>21.835999999999999</v>
      </c>
      <c r="F7524" s="13">
        <f t="shared" si="117"/>
        <v>43420.763888888891</v>
      </c>
    </row>
    <row r="7525" spans="1:6" x14ac:dyDescent="0.35">
      <c r="A7525" s="14">
        <v>43420</v>
      </c>
      <c r="B7525" s="15">
        <v>0.77083333333333337</v>
      </c>
      <c r="C7525">
        <v>0</v>
      </c>
      <c r="D7525">
        <v>10.0968</v>
      </c>
      <c r="E7525">
        <v>21.834</v>
      </c>
      <c r="F7525" s="13">
        <f t="shared" si="117"/>
        <v>43420.770833333336</v>
      </c>
    </row>
    <row r="7526" spans="1:6" x14ac:dyDescent="0.35">
      <c r="A7526" s="14">
        <v>43420</v>
      </c>
      <c r="B7526" s="15">
        <v>0.77777777777777779</v>
      </c>
      <c r="C7526">
        <v>0</v>
      </c>
      <c r="D7526">
        <v>10.097300000000001</v>
      </c>
      <c r="E7526">
        <v>21.832999999999998</v>
      </c>
      <c r="F7526" s="13">
        <f t="shared" si="117"/>
        <v>43420.777777777781</v>
      </c>
    </row>
    <row r="7527" spans="1:6" x14ac:dyDescent="0.35">
      <c r="A7527" s="14">
        <v>43420</v>
      </c>
      <c r="B7527" s="15">
        <v>0.78472222222222221</v>
      </c>
      <c r="C7527">
        <v>0</v>
      </c>
      <c r="D7527">
        <v>10.0983</v>
      </c>
      <c r="E7527">
        <v>21.832999999999998</v>
      </c>
      <c r="F7527" s="13">
        <f t="shared" si="117"/>
        <v>43420.784722222219</v>
      </c>
    </row>
    <row r="7528" spans="1:6" x14ac:dyDescent="0.35">
      <c r="A7528" s="14">
        <v>43420</v>
      </c>
      <c r="B7528" s="15">
        <v>0.79166666666666663</v>
      </c>
      <c r="C7528">
        <v>0</v>
      </c>
      <c r="D7528">
        <v>10.1004</v>
      </c>
      <c r="E7528">
        <v>21.832000000000001</v>
      </c>
      <c r="F7528" s="13">
        <f t="shared" si="117"/>
        <v>43420.791666666664</v>
      </c>
    </row>
    <row r="7529" spans="1:6" x14ac:dyDescent="0.35">
      <c r="A7529" s="14">
        <v>43420</v>
      </c>
      <c r="B7529" s="15">
        <v>0.79861111111111116</v>
      </c>
      <c r="C7529">
        <v>0</v>
      </c>
      <c r="D7529">
        <v>10.1022</v>
      </c>
      <c r="E7529">
        <v>21.832000000000001</v>
      </c>
      <c r="F7529" s="13">
        <f t="shared" si="117"/>
        <v>43420.798611111109</v>
      </c>
    </row>
    <row r="7530" spans="1:6" x14ac:dyDescent="0.35">
      <c r="A7530" s="14">
        <v>43420</v>
      </c>
      <c r="B7530" s="15">
        <v>0.80555555555555547</v>
      </c>
      <c r="C7530">
        <v>0</v>
      </c>
      <c r="D7530">
        <v>10.1031</v>
      </c>
      <c r="E7530">
        <v>21.832000000000001</v>
      </c>
      <c r="F7530" s="13">
        <f t="shared" si="117"/>
        <v>43420.805555555555</v>
      </c>
    </row>
    <row r="7531" spans="1:6" x14ac:dyDescent="0.35">
      <c r="A7531" s="14">
        <v>43420</v>
      </c>
      <c r="B7531" s="15">
        <v>0.8125</v>
      </c>
      <c r="C7531">
        <v>0</v>
      </c>
      <c r="D7531">
        <v>10.1043</v>
      </c>
      <c r="E7531">
        <v>21.832000000000001</v>
      </c>
      <c r="F7531" s="13">
        <f t="shared" si="117"/>
        <v>43420.8125</v>
      </c>
    </row>
    <row r="7532" spans="1:6" x14ac:dyDescent="0.35">
      <c r="A7532" s="14">
        <v>43420</v>
      </c>
      <c r="B7532" s="15">
        <v>0.81944444444444453</v>
      </c>
      <c r="C7532">
        <v>0</v>
      </c>
      <c r="D7532">
        <v>10.105</v>
      </c>
      <c r="E7532">
        <v>21.831</v>
      </c>
      <c r="F7532" s="13">
        <f t="shared" si="117"/>
        <v>43420.819444444445</v>
      </c>
    </row>
    <row r="7533" spans="1:6" x14ac:dyDescent="0.35">
      <c r="A7533" s="14">
        <v>43420</v>
      </c>
      <c r="B7533" s="15">
        <v>0.82638888888888884</v>
      </c>
      <c r="C7533">
        <v>0</v>
      </c>
      <c r="D7533">
        <v>10.1067</v>
      </c>
      <c r="E7533">
        <v>21.832999999999998</v>
      </c>
      <c r="F7533" s="13">
        <f t="shared" si="117"/>
        <v>43420.826388888891</v>
      </c>
    </row>
    <row r="7534" spans="1:6" x14ac:dyDescent="0.35">
      <c r="A7534" s="14">
        <v>43420</v>
      </c>
      <c r="B7534" s="15">
        <v>0.83333333333333337</v>
      </c>
      <c r="C7534">
        <v>0</v>
      </c>
      <c r="D7534">
        <v>10.1075</v>
      </c>
      <c r="E7534">
        <v>21.832000000000001</v>
      </c>
      <c r="F7534" s="13">
        <f t="shared" si="117"/>
        <v>43420.833333333336</v>
      </c>
    </row>
    <row r="7535" spans="1:6" x14ac:dyDescent="0.35">
      <c r="A7535" s="14">
        <v>43420</v>
      </c>
      <c r="B7535" s="15">
        <v>0.84027777777777779</v>
      </c>
      <c r="C7535">
        <v>0</v>
      </c>
      <c r="D7535">
        <v>10.1092</v>
      </c>
      <c r="E7535">
        <v>21.832000000000001</v>
      </c>
      <c r="F7535" s="13">
        <f t="shared" si="117"/>
        <v>43420.840277777781</v>
      </c>
    </row>
    <row r="7536" spans="1:6" x14ac:dyDescent="0.35">
      <c r="A7536" s="14">
        <v>43420</v>
      </c>
      <c r="B7536" s="15">
        <v>0.84722222222222221</v>
      </c>
      <c r="C7536">
        <v>0</v>
      </c>
      <c r="D7536">
        <v>10.1089</v>
      </c>
      <c r="E7536">
        <v>21.832999999999998</v>
      </c>
      <c r="F7536" s="13">
        <f t="shared" si="117"/>
        <v>43420.847222222219</v>
      </c>
    </row>
    <row r="7537" spans="1:6" x14ac:dyDescent="0.35">
      <c r="A7537" s="14">
        <v>43420</v>
      </c>
      <c r="B7537" s="15">
        <v>0.85416666666666663</v>
      </c>
      <c r="C7537">
        <v>0</v>
      </c>
      <c r="D7537">
        <v>10.1097</v>
      </c>
      <c r="E7537">
        <v>21.832999999999998</v>
      </c>
      <c r="F7537" s="13">
        <f t="shared" si="117"/>
        <v>43420.854166666664</v>
      </c>
    </row>
    <row r="7538" spans="1:6" x14ac:dyDescent="0.35">
      <c r="A7538" s="14">
        <v>43420</v>
      </c>
      <c r="B7538" s="15">
        <v>0.86111111111111116</v>
      </c>
      <c r="C7538">
        <v>0</v>
      </c>
      <c r="D7538">
        <v>10.1096</v>
      </c>
      <c r="E7538">
        <v>21.834</v>
      </c>
      <c r="F7538" s="13">
        <f t="shared" si="117"/>
        <v>43420.861111111109</v>
      </c>
    </row>
    <row r="7539" spans="1:6" x14ac:dyDescent="0.35">
      <c r="A7539" s="14">
        <v>43420</v>
      </c>
      <c r="B7539" s="15">
        <v>0.86805555555555547</v>
      </c>
      <c r="C7539">
        <v>0</v>
      </c>
      <c r="D7539">
        <v>10.110300000000001</v>
      </c>
      <c r="E7539">
        <v>21.834</v>
      </c>
      <c r="F7539" s="13">
        <f t="shared" si="117"/>
        <v>43420.868055555555</v>
      </c>
    </row>
    <row r="7540" spans="1:6" x14ac:dyDescent="0.35">
      <c r="A7540" s="14">
        <v>43420</v>
      </c>
      <c r="B7540" s="15">
        <v>0.875</v>
      </c>
      <c r="C7540">
        <v>0</v>
      </c>
      <c r="D7540">
        <v>10.1106</v>
      </c>
      <c r="E7540">
        <v>21.835000000000001</v>
      </c>
      <c r="F7540" s="13">
        <f t="shared" si="117"/>
        <v>43420.875</v>
      </c>
    </row>
    <row r="7541" spans="1:6" x14ac:dyDescent="0.35">
      <c r="A7541" s="14">
        <v>43420</v>
      </c>
      <c r="B7541" s="15">
        <v>0.88194444444444453</v>
      </c>
      <c r="C7541">
        <v>0</v>
      </c>
      <c r="D7541">
        <v>10.1106</v>
      </c>
      <c r="E7541">
        <v>21.835000000000001</v>
      </c>
      <c r="F7541" s="13">
        <f t="shared" si="117"/>
        <v>43420.881944444445</v>
      </c>
    </row>
    <row r="7542" spans="1:6" x14ac:dyDescent="0.35">
      <c r="A7542" s="14">
        <v>43420</v>
      </c>
      <c r="B7542" s="15">
        <v>0.88888888888888884</v>
      </c>
      <c r="C7542">
        <v>0</v>
      </c>
      <c r="D7542">
        <v>10.1099</v>
      </c>
      <c r="E7542">
        <v>21.835000000000001</v>
      </c>
      <c r="F7542" s="13">
        <f t="shared" si="117"/>
        <v>43420.888888888891</v>
      </c>
    </row>
    <row r="7543" spans="1:6" x14ac:dyDescent="0.35">
      <c r="A7543" s="14">
        <v>43420</v>
      </c>
      <c r="B7543" s="15">
        <v>0.89583333333333337</v>
      </c>
      <c r="C7543">
        <v>0</v>
      </c>
      <c r="D7543">
        <v>10.11</v>
      </c>
      <c r="E7543">
        <v>21.835999999999999</v>
      </c>
      <c r="F7543" s="13">
        <f t="shared" si="117"/>
        <v>43420.895833333336</v>
      </c>
    </row>
    <row r="7544" spans="1:6" x14ac:dyDescent="0.35">
      <c r="A7544" s="14">
        <v>43420</v>
      </c>
      <c r="B7544" s="15">
        <v>0.90277777777777779</v>
      </c>
      <c r="C7544">
        <v>0</v>
      </c>
      <c r="D7544">
        <v>10.110300000000001</v>
      </c>
      <c r="E7544">
        <v>21.835999999999999</v>
      </c>
      <c r="F7544" s="13">
        <f t="shared" si="117"/>
        <v>43420.902777777781</v>
      </c>
    </row>
    <row r="7545" spans="1:6" x14ac:dyDescent="0.35">
      <c r="A7545" s="14">
        <v>43420</v>
      </c>
      <c r="B7545" s="15">
        <v>0.90972222222222221</v>
      </c>
      <c r="C7545">
        <v>0</v>
      </c>
      <c r="D7545">
        <v>10.111499999999999</v>
      </c>
      <c r="E7545">
        <v>21.837</v>
      </c>
      <c r="F7545" s="13">
        <f t="shared" si="117"/>
        <v>43420.909722222219</v>
      </c>
    </row>
    <row r="7546" spans="1:6" x14ac:dyDescent="0.35">
      <c r="A7546" s="14">
        <v>43420</v>
      </c>
      <c r="B7546" s="15">
        <v>0.91666666666666663</v>
      </c>
      <c r="C7546">
        <v>0</v>
      </c>
      <c r="D7546">
        <v>10.111599999999999</v>
      </c>
      <c r="E7546">
        <v>21.837</v>
      </c>
      <c r="F7546" s="13">
        <f t="shared" si="117"/>
        <v>43420.916666666664</v>
      </c>
    </row>
    <row r="7547" spans="1:6" x14ac:dyDescent="0.35">
      <c r="A7547" s="14">
        <v>43420</v>
      </c>
      <c r="B7547" s="15">
        <v>0.92361111111111116</v>
      </c>
      <c r="C7547">
        <v>0</v>
      </c>
      <c r="D7547">
        <v>10.1113</v>
      </c>
      <c r="E7547">
        <v>21.838999999999999</v>
      </c>
      <c r="F7547" s="13">
        <f t="shared" si="117"/>
        <v>43420.923611111109</v>
      </c>
    </row>
    <row r="7548" spans="1:6" x14ac:dyDescent="0.35">
      <c r="A7548" s="14">
        <v>43420</v>
      </c>
      <c r="B7548" s="15">
        <v>0.93055555555555547</v>
      </c>
      <c r="C7548">
        <v>0</v>
      </c>
      <c r="D7548">
        <v>10.1104</v>
      </c>
      <c r="E7548">
        <v>21.838999999999999</v>
      </c>
      <c r="F7548" s="13">
        <f t="shared" si="117"/>
        <v>43420.930555555555</v>
      </c>
    </row>
    <row r="7549" spans="1:6" x14ac:dyDescent="0.35">
      <c r="A7549" s="14">
        <v>43420</v>
      </c>
      <c r="B7549" s="15">
        <v>0.9375</v>
      </c>
      <c r="C7549">
        <v>0</v>
      </c>
      <c r="D7549">
        <v>10.1106</v>
      </c>
      <c r="E7549">
        <v>21.84</v>
      </c>
      <c r="F7549" s="13">
        <f t="shared" si="117"/>
        <v>43420.9375</v>
      </c>
    </row>
    <row r="7550" spans="1:6" x14ac:dyDescent="0.35">
      <c r="A7550" s="14">
        <v>43420</v>
      </c>
      <c r="B7550" s="15">
        <v>0.94444444444444453</v>
      </c>
      <c r="C7550">
        <v>0</v>
      </c>
      <c r="D7550">
        <v>10.109400000000001</v>
      </c>
      <c r="E7550">
        <v>21.841999999999999</v>
      </c>
      <c r="F7550" s="13">
        <f t="shared" si="117"/>
        <v>43420.944444444445</v>
      </c>
    </row>
    <row r="7551" spans="1:6" x14ac:dyDescent="0.35">
      <c r="A7551" s="14">
        <v>43420</v>
      </c>
      <c r="B7551" s="15">
        <v>0.95138888888888884</v>
      </c>
      <c r="C7551">
        <v>0</v>
      </c>
      <c r="D7551">
        <v>10.109</v>
      </c>
      <c r="E7551">
        <v>21.841999999999999</v>
      </c>
      <c r="F7551" s="13">
        <f t="shared" si="117"/>
        <v>43420.951388888891</v>
      </c>
    </row>
    <row r="7552" spans="1:6" x14ac:dyDescent="0.35">
      <c r="A7552" s="14">
        <v>43420</v>
      </c>
      <c r="B7552" s="15">
        <v>0.95833333333333337</v>
      </c>
      <c r="C7552">
        <v>0</v>
      </c>
      <c r="D7552">
        <v>10.1075</v>
      </c>
      <c r="E7552">
        <v>21.843</v>
      </c>
      <c r="F7552" s="13">
        <f t="shared" si="117"/>
        <v>43420.958333333336</v>
      </c>
    </row>
    <row r="7553" spans="1:6" x14ac:dyDescent="0.35">
      <c r="A7553" s="14">
        <v>43420</v>
      </c>
      <c r="B7553" s="15">
        <v>0.96527777777777779</v>
      </c>
      <c r="C7553">
        <v>0</v>
      </c>
      <c r="D7553">
        <v>10.1068</v>
      </c>
      <c r="E7553">
        <v>21.844000000000001</v>
      </c>
      <c r="F7553" s="13">
        <f t="shared" si="117"/>
        <v>43420.965277777781</v>
      </c>
    </row>
    <row r="7554" spans="1:6" x14ac:dyDescent="0.35">
      <c r="A7554" s="14">
        <v>43420</v>
      </c>
      <c r="B7554" s="15">
        <v>0.97222222222222221</v>
      </c>
      <c r="C7554">
        <v>0</v>
      </c>
      <c r="D7554">
        <v>10.1069</v>
      </c>
      <c r="E7554">
        <v>21.844000000000001</v>
      </c>
      <c r="F7554" s="13">
        <f t="shared" si="117"/>
        <v>43420.972222222219</v>
      </c>
    </row>
    <row r="7555" spans="1:6" x14ac:dyDescent="0.35">
      <c r="A7555" s="14">
        <v>43420</v>
      </c>
      <c r="B7555" s="15">
        <v>0.97916666666666663</v>
      </c>
      <c r="C7555">
        <v>0</v>
      </c>
      <c r="D7555">
        <v>10.106199999999999</v>
      </c>
      <c r="E7555">
        <v>21.844000000000001</v>
      </c>
      <c r="F7555" s="13">
        <f t="shared" si="117"/>
        <v>43420.979166666664</v>
      </c>
    </row>
    <row r="7556" spans="1:6" x14ac:dyDescent="0.35">
      <c r="A7556" s="14">
        <v>43420</v>
      </c>
      <c r="B7556" s="15">
        <v>0.98611111111111116</v>
      </c>
      <c r="C7556">
        <v>0</v>
      </c>
      <c r="D7556">
        <v>10.105</v>
      </c>
      <c r="E7556">
        <v>21.844999999999999</v>
      </c>
      <c r="F7556" s="13">
        <f t="shared" si="117"/>
        <v>43420.986111111109</v>
      </c>
    </row>
    <row r="7557" spans="1:6" x14ac:dyDescent="0.35">
      <c r="A7557" s="14">
        <v>43420</v>
      </c>
      <c r="B7557" s="15">
        <v>0.99305555555555547</v>
      </c>
      <c r="C7557">
        <v>0</v>
      </c>
      <c r="D7557">
        <v>10.103899999999999</v>
      </c>
      <c r="E7557">
        <v>21.844999999999999</v>
      </c>
      <c r="F7557" s="13">
        <f t="shared" si="117"/>
        <v>43420.993055555555</v>
      </c>
    </row>
    <row r="7558" spans="1:6" x14ac:dyDescent="0.35">
      <c r="A7558" s="14">
        <v>43421</v>
      </c>
      <c r="B7558" s="15">
        <v>0</v>
      </c>
      <c r="C7558">
        <v>0</v>
      </c>
      <c r="D7558">
        <v>10.1014</v>
      </c>
      <c r="E7558">
        <v>21.844999999999999</v>
      </c>
      <c r="F7558" s="13">
        <f t="shared" si="117"/>
        <v>43421</v>
      </c>
    </row>
    <row r="7559" spans="1:6" x14ac:dyDescent="0.35">
      <c r="A7559" s="14">
        <v>43421</v>
      </c>
      <c r="B7559" s="15">
        <v>6.9444444444444441E-3</v>
      </c>
      <c r="C7559">
        <v>0</v>
      </c>
      <c r="D7559">
        <v>10.100199999999999</v>
      </c>
      <c r="E7559">
        <v>21.844999999999999</v>
      </c>
      <c r="F7559" s="13">
        <f t="shared" si="117"/>
        <v>43421.006944444445</v>
      </c>
    </row>
    <row r="7560" spans="1:6" x14ac:dyDescent="0.35">
      <c r="A7560" s="14">
        <v>43421</v>
      </c>
      <c r="B7560" s="15">
        <v>1.3888888888888888E-2</v>
      </c>
      <c r="C7560">
        <v>0</v>
      </c>
      <c r="D7560">
        <v>10.100300000000001</v>
      </c>
      <c r="E7560">
        <v>21.844999999999999</v>
      </c>
      <c r="F7560" s="13">
        <f t="shared" si="117"/>
        <v>43421.013888888891</v>
      </c>
    </row>
    <row r="7561" spans="1:6" x14ac:dyDescent="0.35">
      <c r="A7561" s="14">
        <v>43421</v>
      </c>
      <c r="B7561" s="15">
        <v>2.0833333333333332E-2</v>
      </c>
      <c r="C7561">
        <v>0</v>
      </c>
      <c r="D7561">
        <v>10.0991</v>
      </c>
      <c r="E7561">
        <v>21.844000000000001</v>
      </c>
      <c r="F7561" s="13">
        <f t="shared" si="117"/>
        <v>43421.020833333336</v>
      </c>
    </row>
    <row r="7562" spans="1:6" x14ac:dyDescent="0.35">
      <c r="A7562" s="14">
        <v>43421</v>
      </c>
      <c r="B7562" s="15">
        <v>2.7777777777777776E-2</v>
      </c>
      <c r="C7562">
        <v>0</v>
      </c>
      <c r="D7562">
        <v>10.0983</v>
      </c>
      <c r="E7562">
        <v>21.843</v>
      </c>
      <c r="F7562" s="13">
        <f t="shared" si="117"/>
        <v>43421.027777777781</v>
      </c>
    </row>
    <row r="7563" spans="1:6" x14ac:dyDescent="0.35">
      <c r="A7563" s="14">
        <v>43421</v>
      </c>
      <c r="B7563" s="15">
        <v>3.4722222222222224E-2</v>
      </c>
      <c r="C7563">
        <v>0</v>
      </c>
      <c r="D7563">
        <v>10.0952</v>
      </c>
      <c r="E7563">
        <v>21.84</v>
      </c>
      <c r="F7563" s="13">
        <f t="shared" si="117"/>
        <v>43421.034722222219</v>
      </c>
    </row>
    <row r="7564" spans="1:6" x14ac:dyDescent="0.35">
      <c r="A7564" s="14">
        <v>43421</v>
      </c>
      <c r="B7564" s="15">
        <v>4.1666666666666664E-2</v>
      </c>
      <c r="C7564">
        <v>0</v>
      </c>
      <c r="D7564">
        <v>10.094799999999999</v>
      </c>
      <c r="E7564">
        <v>21.838000000000001</v>
      </c>
      <c r="F7564" s="13">
        <f t="shared" si="117"/>
        <v>43421.041666666664</v>
      </c>
    </row>
    <row r="7565" spans="1:6" x14ac:dyDescent="0.35">
      <c r="A7565" s="14">
        <v>43421</v>
      </c>
      <c r="B7565" s="15">
        <v>4.8611111111111112E-2</v>
      </c>
      <c r="C7565">
        <v>0</v>
      </c>
      <c r="D7565">
        <v>10.0928</v>
      </c>
      <c r="E7565">
        <v>21.835999999999999</v>
      </c>
      <c r="F7565" s="13">
        <f t="shared" si="117"/>
        <v>43421.048611111109</v>
      </c>
    </row>
    <row r="7566" spans="1:6" x14ac:dyDescent="0.35">
      <c r="A7566" s="14">
        <v>43421</v>
      </c>
      <c r="B7566" s="15">
        <v>5.5555555555555552E-2</v>
      </c>
      <c r="C7566">
        <v>0</v>
      </c>
      <c r="D7566">
        <v>10.0929</v>
      </c>
      <c r="E7566">
        <v>21.834</v>
      </c>
      <c r="F7566" s="13">
        <f t="shared" ref="F7566:F7629" si="118">A7566+B7566</f>
        <v>43421.055555555555</v>
      </c>
    </row>
    <row r="7567" spans="1:6" x14ac:dyDescent="0.35">
      <c r="A7567" s="14">
        <v>43421</v>
      </c>
      <c r="B7567" s="15">
        <v>6.25E-2</v>
      </c>
      <c r="C7567">
        <v>0</v>
      </c>
      <c r="D7567">
        <v>10.0906</v>
      </c>
      <c r="E7567">
        <v>21.832000000000001</v>
      </c>
      <c r="F7567" s="13">
        <f t="shared" si="118"/>
        <v>43421.0625</v>
      </c>
    </row>
    <row r="7568" spans="1:6" x14ac:dyDescent="0.35">
      <c r="A7568" s="14">
        <v>43421</v>
      </c>
      <c r="B7568" s="15">
        <v>6.9444444444444434E-2</v>
      </c>
      <c r="C7568">
        <v>0</v>
      </c>
      <c r="D7568">
        <v>10.089600000000001</v>
      </c>
      <c r="E7568">
        <v>21.83</v>
      </c>
      <c r="F7568" s="13">
        <f t="shared" si="118"/>
        <v>43421.069444444445</v>
      </c>
    </row>
    <row r="7569" spans="1:6" x14ac:dyDescent="0.35">
      <c r="A7569" s="14">
        <v>43421</v>
      </c>
      <c r="B7569" s="15">
        <v>7.6388888888888895E-2</v>
      </c>
      <c r="C7569">
        <v>0</v>
      </c>
      <c r="D7569">
        <v>10.0886</v>
      </c>
      <c r="E7569">
        <v>21.827999999999999</v>
      </c>
      <c r="F7569" s="13">
        <f t="shared" si="118"/>
        <v>43421.076388888891</v>
      </c>
    </row>
    <row r="7570" spans="1:6" x14ac:dyDescent="0.35">
      <c r="A7570" s="14">
        <v>43421</v>
      </c>
      <c r="B7570" s="15">
        <v>8.3333333333333329E-2</v>
      </c>
      <c r="C7570">
        <v>0</v>
      </c>
      <c r="D7570">
        <v>10.0878</v>
      </c>
      <c r="E7570">
        <v>21.827000000000002</v>
      </c>
      <c r="F7570" s="13">
        <f t="shared" si="118"/>
        <v>43421.083333333336</v>
      </c>
    </row>
    <row r="7571" spans="1:6" x14ac:dyDescent="0.35">
      <c r="A7571" s="14">
        <v>43421</v>
      </c>
      <c r="B7571" s="15">
        <v>9.0277777777777776E-2</v>
      </c>
      <c r="C7571">
        <v>0</v>
      </c>
      <c r="D7571">
        <v>10.0867</v>
      </c>
      <c r="E7571">
        <v>21.824999999999999</v>
      </c>
      <c r="F7571" s="13">
        <f t="shared" si="118"/>
        <v>43421.090277777781</v>
      </c>
    </row>
    <row r="7572" spans="1:6" x14ac:dyDescent="0.35">
      <c r="A7572" s="14">
        <v>43421</v>
      </c>
      <c r="B7572" s="15">
        <v>9.7222222222222224E-2</v>
      </c>
      <c r="C7572">
        <v>0</v>
      </c>
      <c r="D7572">
        <v>10.085699999999999</v>
      </c>
      <c r="E7572">
        <v>21.824000000000002</v>
      </c>
      <c r="F7572" s="13">
        <f t="shared" si="118"/>
        <v>43421.097222222219</v>
      </c>
    </row>
    <row r="7573" spans="1:6" x14ac:dyDescent="0.35">
      <c r="A7573" s="14">
        <v>43421</v>
      </c>
      <c r="B7573" s="15">
        <v>0.10416666666666667</v>
      </c>
      <c r="C7573">
        <v>0</v>
      </c>
      <c r="D7573">
        <v>10.085900000000001</v>
      </c>
      <c r="E7573">
        <v>21.821999999999999</v>
      </c>
      <c r="F7573" s="13">
        <f t="shared" si="118"/>
        <v>43421.104166666664</v>
      </c>
    </row>
    <row r="7574" spans="1:6" x14ac:dyDescent="0.35">
      <c r="A7574" s="14">
        <v>43421</v>
      </c>
      <c r="B7574" s="15">
        <v>0.1111111111111111</v>
      </c>
      <c r="C7574">
        <v>0</v>
      </c>
      <c r="D7574">
        <v>10.087</v>
      </c>
      <c r="E7574">
        <v>21.82</v>
      </c>
      <c r="F7574" s="13">
        <f t="shared" si="118"/>
        <v>43421.111111111109</v>
      </c>
    </row>
    <row r="7575" spans="1:6" x14ac:dyDescent="0.35">
      <c r="A7575" s="14">
        <v>43421</v>
      </c>
      <c r="B7575" s="15">
        <v>0.11805555555555557</v>
      </c>
      <c r="C7575">
        <v>0</v>
      </c>
      <c r="D7575">
        <v>10.0875</v>
      </c>
      <c r="E7575">
        <v>21.818000000000001</v>
      </c>
      <c r="F7575" s="13">
        <f t="shared" si="118"/>
        <v>43421.118055555555</v>
      </c>
    </row>
    <row r="7576" spans="1:6" x14ac:dyDescent="0.35">
      <c r="A7576" s="14">
        <v>43421</v>
      </c>
      <c r="B7576" s="15">
        <v>0.125</v>
      </c>
      <c r="C7576">
        <v>0</v>
      </c>
      <c r="D7576">
        <v>10.087999999999999</v>
      </c>
      <c r="E7576">
        <v>21.815000000000001</v>
      </c>
      <c r="F7576" s="13">
        <f t="shared" si="118"/>
        <v>43421.125</v>
      </c>
    </row>
    <row r="7577" spans="1:6" x14ac:dyDescent="0.35">
      <c r="A7577" s="14">
        <v>43421</v>
      </c>
      <c r="B7577" s="15">
        <v>0.13194444444444445</v>
      </c>
      <c r="C7577">
        <v>0</v>
      </c>
      <c r="D7577">
        <v>10.0871</v>
      </c>
      <c r="E7577">
        <v>21.814</v>
      </c>
      <c r="F7577" s="13">
        <f t="shared" si="118"/>
        <v>43421.131944444445</v>
      </c>
    </row>
    <row r="7578" spans="1:6" x14ac:dyDescent="0.35">
      <c r="A7578" s="14">
        <v>43421</v>
      </c>
      <c r="B7578" s="15">
        <v>0.1388888888888889</v>
      </c>
      <c r="C7578">
        <v>0</v>
      </c>
      <c r="D7578">
        <v>10.0876</v>
      </c>
      <c r="E7578">
        <v>21.812000000000001</v>
      </c>
      <c r="F7578" s="13">
        <f t="shared" si="118"/>
        <v>43421.138888888891</v>
      </c>
    </row>
    <row r="7579" spans="1:6" x14ac:dyDescent="0.35">
      <c r="A7579" s="14">
        <v>43421</v>
      </c>
      <c r="B7579" s="15">
        <v>0.14583333333333334</v>
      </c>
      <c r="C7579">
        <v>0</v>
      </c>
      <c r="D7579">
        <v>10.0883</v>
      </c>
      <c r="E7579">
        <v>21.81</v>
      </c>
      <c r="F7579" s="13">
        <f t="shared" si="118"/>
        <v>43421.145833333336</v>
      </c>
    </row>
    <row r="7580" spans="1:6" x14ac:dyDescent="0.35">
      <c r="A7580" s="14">
        <v>43421</v>
      </c>
      <c r="B7580" s="15">
        <v>0.15277777777777776</v>
      </c>
      <c r="C7580">
        <v>0</v>
      </c>
      <c r="D7580">
        <v>10.088100000000001</v>
      </c>
      <c r="E7580">
        <v>21.809000000000001</v>
      </c>
      <c r="F7580" s="13">
        <f t="shared" si="118"/>
        <v>43421.152777777781</v>
      </c>
    </row>
    <row r="7581" spans="1:6" x14ac:dyDescent="0.35">
      <c r="A7581" s="14">
        <v>43421</v>
      </c>
      <c r="B7581" s="15">
        <v>0.15972222222222224</v>
      </c>
      <c r="C7581">
        <v>0</v>
      </c>
      <c r="D7581">
        <v>10.0883</v>
      </c>
      <c r="E7581">
        <v>21.808</v>
      </c>
      <c r="F7581" s="13">
        <f t="shared" si="118"/>
        <v>43421.159722222219</v>
      </c>
    </row>
    <row r="7582" spans="1:6" x14ac:dyDescent="0.35">
      <c r="A7582" s="14">
        <v>43421</v>
      </c>
      <c r="B7582" s="15">
        <v>0.16666666666666666</v>
      </c>
      <c r="C7582">
        <v>0</v>
      </c>
      <c r="D7582">
        <v>10.0892</v>
      </c>
      <c r="E7582">
        <v>21.806999999999999</v>
      </c>
      <c r="F7582" s="13">
        <f t="shared" si="118"/>
        <v>43421.166666666664</v>
      </c>
    </row>
    <row r="7583" spans="1:6" x14ac:dyDescent="0.35">
      <c r="A7583" s="14">
        <v>43421</v>
      </c>
      <c r="B7583" s="15">
        <v>0.17361111111111113</v>
      </c>
      <c r="C7583">
        <v>0</v>
      </c>
      <c r="D7583">
        <v>10.089700000000001</v>
      </c>
      <c r="E7583">
        <v>21.806000000000001</v>
      </c>
      <c r="F7583" s="13">
        <f t="shared" si="118"/>
        <v>43421.173611111109</v>
      </c>
    </row>
    <row r="7584" spans="1:6" x14ac:dyDescent="0.35">
      <c r="A7584" s="14">
        <v>43421</v>
      </c>
      <c r="B7584" s="15">
        <v>0.18055555555555555</v>
      </c>
      <c r="C7584">
        <v>0</v>
      </c>
      <c r="D7584">
        <v>10.0907</v>
      </c>
      <c r="E7584">
        <v>21.803999999999998</v>
      </c>
      <c r="F7584" s="13">
        <f t="shared" si="118"/>
        <v>43421.180555555555</v>
      </c>
    </row>
    <row r="7585" spans="1:6" x14ac:dyDescent="0.35">
      <c r="A7585" s="14">
        <v>43421</v>
      </c>
      <c r="B7585" s="15">
        <v>0.1875</v>
      </c>
      <c r="C7585">
        <v>0</v>
      </c>
      <c r="D7585">
        <v>10.0909</v>
      </c>
      <c r="E7585">
        <v>21.802</v>
      </c>
      <c r="F7585" s="13">
        <f t="shared" si="118"/>
        <v>43421.1875</v>
      </c>
    </row>
    <row r="7586" spans="1:6" x14ac:dyDescent="0.35">
      <c r="A7586" s="14">
        <v>43421</v>
      </c>
      <c r="B7586" s="15">
        <v>0.19444444444444445</v>
      </c>
      <c r="C7586">
        <v>0</v>
      </c>
      <c r="D7586">
        <v>10.090400000000001</v>
      </c>
      <c r="E7586">
        <v>21.800999999999998</v>
      </c>
      <c r="F7586" s="13">
        <f t="shared" si="118"/>
        <v>43421.194444444445</v>
      </c>
    </row>
    <row r="7587" spans="1:6" x14ac:dyDescent="0.35">
      <c r="A7587" s="14">
        <v>43421</v>
      </c>
      <c r="B7587" s="15">
        <v>0.20138888888888887</v>
      </c>
      <c r="C7587">
        <v>0</v>
      </c>
      <c r="D7587">
        <v>10.0915</v>
      </c>
      <c r="E7587">
        <v>21.8</v>
      </c>
      <c r="F7587" s="13">
        <f t="shared" si="118"/>
        <v>43421.201388888891</v>
      </c>
    </row>
    <row r="7588" spans="1:6" x14ac:dyDescent="0.35">
      <c r="A7588" s="14">
        <v>43421</v>
      </c>
      <c r="B7588" s="15">
        <v>0.20833333333333334</v>
      </c>
      <c r="C7588">
        <v>0</v>
      </c>
      <c r="D7588">
        <v>10.0923</v>
      </c>
      <c r="E7588">
        <v>21.798999999999999</v>
      </c>
      <c r="F7588" s="13">
        <f t="shared" si="118"/>
        <v>43421.208333333336</v>
      </c>
    </row>
    <row r="7589" spans="1:6" x14ac:dyDescent="0.35">
      <c r="A7589" s="14">
        <v>43421</v>
      </c>
      <c r="B7589" s="15">
        <v>0.21527777777777779</v>
      </c>
      <c r="C7589">
        <v>0</v>
      </c>
      <c r="D7589">
        <v>10.0953</v>
      </c>
      <c r="E7589">
        <v>21.798999999999999</v>
      </c>
      <c r="F7589" s="13">
        <f t="shared" si="118"/>
        <v>43421.215277777781</v>
      </c>
    </row>
    <row r="7590" spans="1:6" x14ac:dyDescent="0.35">
      <c r="A7590" s="14">
        <v>43421</v>
      </c>
      <c r="B7590" s="15">
        <v>0.22222222222222221</v>
      </c>
      <c r="C7590">
        <v>0</v>
      </c>
      <c r="D7590">
        <v>10.096399999999999</v>
      </c>
      <c r="E7590">
        <v>21.798999999999999</v>
      </c>
      <c r="F7590" s="13">
        <f t="shared" si="118"/>
        <v>43421.222222222219</v>
      </c>
    </row>
    <row r="7591" spans="1:6" x14ac:dyDescent="0.35">
      <c r="A7591" s="14">
        <v>43421</v>
      </c>
      <c r="B7591" s="15">
        <v>0.22916666666666666</v>
      </c>
      <c r="C7591">
        <v>0</v>
      </c>
      <c r="D7591">
        <v>10.0968</v>
      </c>
      <c r="E7591">
        <v>21.798999999999999</v>
      </c>
      <c r="F7591" s="13">
        <f t="shared" si="118"/>
        <v>43421.229166666664</v>
      </c>
    </row>
    <row r="7592" spans="1:6" x14ac:dyDescent="0.35">
      <c r="A7592" s="14">
        <v>43421</v>
      </c>
      <c r="B7592" s="15">
        <v>0.23611111111111113</v>
      </c>
      <c r="C7592">
        <v>0</v>
      </c>
      <c r="D7592">
        <v>10.097</v>
      </c>
      <c r="E7592">
        <v>21.797999999999998</v>
      </c>
      <c r="F7592" s="13">
        <f t="shared" si="118"/>
        <v>43421.236111111109</v>
      </c>
    </row>
    <row r="7593" spans="1:6" x14ac:dyDescent="0.35">
      <c r="A7593" s="14">
        <v>43421</v>
      </c>
      <c r="B7593" s="15">
        <v>0.24305555555555555</v>
      </c>
      <c r="C7593">
        <v>0</v>
      </c>
      <c r="D7593">
        <v>10.099399999999999</v>
      </c>
      <c r="E7593">
        <v>21.797999999999998</v>
      </c>
      <c r="F7593" s="13">
        <f t="shared" si="118"/>
        <v>43421.243055555555</v>
      </c>
    </row>
    <row r="7594" spans="1:6" x14ac:dyDescent="0.35">
      <c r="A7594" s="14">
        <v>43421</v>
      </c>
      <c r="B7594" s="15">
        <v>0.25</v>
      </c>
      <c r="C7594">
        <v>0</v>
      </c>
      <c r="D7594">
        <v>10.101000000000001</v>
      </c>
      <c r="E7594">
        <v>21.797000000000001</v>
      </c>
      <c r="F7594" s="13">
        <f t="shared" si="118"/>
        <v>43421.25</v>
      </c>
    </row>
    <row r="7595" spans="1:6" x14ac:dyDescent="0.35">
      <c r="A7595" s="14">
        <v>43421</v>
      </c>
      <c r="B7595" s="15">
        <v>0.25694444444444448</v>
      </c>
      <c r="C7595">
        <v>0</v>
      </c>
      <c r="D7595">
        <v>10.101699999999999</v>
      </c>
      <c r="E7595">
        <v>21.797000000000001</v>
      </c>
      <c r="F7595" s="13">
        <f t="shared" si="118"/>
        <v>43421.256944444445</v>
      </c>
    </row>
    <row r="7596" spans="1:6" x14ac:dyDescent="0.35">
      <c r="A7596" s="14">
        <v>43421</v>
      </c>
      <c r="B7596" s="15">
        <v>0.2638888888888889</v>
      </c>
      <c r="C7596">
        <v>0</v>
      </c>
      <c r="D7596">
        <v>10.1028</v>
      </c>
      <c r="E7596">
        <v>21.797000000000001</v>
      </c>
      <c r="F7596" s="13">
        <f t="shared" si="118"/>
        <v>43421.263888888891</v>
      </c>
    </row>
    <row r="7597" spans="1:6" x14ac:dyDescent="0.35">
      <c r="A7597" s="14">
        <v>43421</v>
      </c>
      <c r="B7597" s="15">
        <v>0.27083333333333331</v>
      </c>
      <c r="C7597">
        <v>0</v>
      </c>
      <c r="D7597">
        <v>10.1044</v>
      </c>
      <c r="E7597">
        <v>21.797999999999998</v>
      </c>
      <c r="F7597" s="13">
        <f t="shared" si="118"/>
        <v>43421.270833333336</v>
      </c>
    </row>
    <row r="7598" spans="1:6" x14ac:dyDescent="0.35">
      <c r="A7598" s="14">
        <v>43421</v>
      </c>
      <c r="B7598" s="15">
        <v>0.27777777777777779</v>
      </c>
      <c r="C7598">
        <v>0</v>
      </c>
      <c r="D7598">
        <v>10.104699999999999</v>
      </c>
      <c r="E7598">
        <v>21.8</v>
      </c>
      <c r="F7598" s="13">
        <f t="shared" si="118"/>
        <v>43421.277777777781</v>
      </c>
    </row>
    <row r="7599" spans="1:6" x14ac:dyDescent="0.35">
      <c r="A7599" s="14">
        <v>43421</v>
      </c>
      <c r="B7599" s="15">
        <v>0.28472222222222221</v>
      </c>
      <c r="C7599">
        <v>0</v>
      </c>
      <c r="D7599">
        <v>10.104100000000001</v>
      </c>
      <c r="E7599">
        <v>21.802</v>
      </c>
      <c r="F7599" s="13">
        <f t="shared" si="118"/>
        <v>43421.284722222219</v>
      </c>
    </row>
    <row r="7600" spans="1:6" x14ac:dyDescent="0.35">
      <c r="A7600" s="14">
        <v>43421</v>
      </c>
      <c r="B7600" s="15">
        <v>0.29166666666666669</v>
      </c>
      <c r="C7600">
        <v>0</v>
      </c>
      <c r="D7600">
        <v>10.1076</v>
      </c>
      <c r="E7600">
        <v>21.805</v>
      </c>
      <c r="F7600" s="13">
        <f t="shared" si="118"/>
        <v>43421.291666666664</v>
      </c>
    </row>
    <row r="7601" spans="1:6" x14ac:dyDescent="0.35">
      <c r="A7601" s="14">
        <v>43421</v>
      </c>
      <c r="B7601" s="15">
        <v>0.2986111111111111</v>
      </c>
      <c r="C7601">
        <v>0</v>
      </c>
      <c r="D7601">
        <v>10.110900000000001</v>
      </c>
      <c r="E7601">
        <v>21.806999999999999</v>
      </c>
      <c r="F7601" s="13">
        <f t="shared" si="118"/>
        <v>43421.298611111109</v>
      </c>
    </row>
    <row r="7602" spans="1:6" x14ac:dyDescent="0.35">
      <c r="A7602" s="14">
        <v>43421</v>
      </c>
      <c r="B7602" s="15">
        <v>0.30555555555555552</v>
      </c>
      <c r="C7602">
        <v>0</v>
      </c>
      <c r="D7602">
        <v>10.1135</v>
      </c>
      <c r="E7602">
        <v>21.809000000000001</v>
      </c>
      <c r="F7602" s="13">
        <f t="shared" si="118"/>
        <v>43421.305555555555</v>
      </c>
    </row>
    <row r="7603" spans="1:6" x14ac:dyDescent="0.35">
      <c r="A7603" s="14">
        <v>43421</v>
      </c>
      <c r="B7603" s="15">
        <v>0.3125</v>
      </c>
      <c r="C7603">
        <v>0</v>
      </c>
      <c r="D7603">
        <v>10.1157</v>
      </c>
      <c r="E7603">
        <v>21.811</v>
      </c>
      <c r="F7603" s="13">
        <f t="shared" si="118"/>
        <v>43421.3125</v>
      </c>
    </row>
    <row r="7604" spans="1:6" x14ac:dyDescent="0.35">
      <c r="A7604" s="14">
        <v>43421</v>
      </c>
      <c r="B7604" s="15">
        <v>0.31944444444444448</v>
      </c>
      <c r="C7604">
        <v>0</v>
      </c>
      <c r="D7604">
        <v>10.1167</v>
      </c>
      <c r="E7604">
        <v>21.812999999999999</v>
      </c>
      <c r="F7604" s="13">
        <f t="shared" si="118"/>
        <v>43421.319444444445</v>
      </c>
    </row>
    <row r="7605" spans="1:6" x14ac:dyDescent="0.35">
      <c r="A7605" s="14">
        <v>43421</v>
      </c>
      <c r="B7605" s="15">
        <v>0.3263888888888889</v>
      </c>
      <c r="C7605">
        <v>0</v>
      </c>
      <c r="D7605">
        <v>10.118600000000001</v>
      </c>
      <c r="E7605">
        <v>21.814</v>
      </c>
      <c r="F7605" s="13">
        <f t="shared" si="118"/>
        <v>43421.326388888891</v>
      </c>
    </row>
    <row r="7606" spans="1:6" x14ac:dyDescent="0.35">
      <c r="A7606" s="14">
        <v>43421</v>
      </c>
      <c r="B7606" s="15">
        <v>0.33333333333333331</v>
      </c>
      <c r="C7606">
        <v>0</v>
      </c>
      <c r="D7606">
        <v>10.119400000000001</v>
      </c>
      <c r="E7606">
        <v>21.814</v>
      </c>
      <c r="F7606" s="13">
        <f t="shared" si="118"/>
        <v>43421.333333333336</v>
      </c>
    </row>
    <row r="7607" spans="1:6" x14ac:dyDescent="0.35">
      <c r="A7607" s="14">
        <v>43421</v>
      </c>
      <c r="B7607" s="15">
        <v>0.34027777777777773</v>
      </c>
      <c r="C7607">
        <v>0</v>
      </c>
      <c r="D7607">
        <v>10.1181</v>
      </c>
      <c r="E7607">
        <v>21.815000000000001</v>
      </c>
      <c r="F7607" s="13">
        <f t="shared" si="118"/>
        <v>43421.340277777781</v>
      </c>
    </row>
    <row r="7608" spans="1:6" x14ac:dyDescent="0.35">
      <c r="A7608" s="14">
        <v>43421</v>
      </c>
      <c r="B7608" s="15">
        <v>0.34722222222222227</v>
      </c>
      <c r="C7608">
        <v>0</v>
      </c>
      <c r="D7608">
        <v>10.116300000000001</v>
      </c>
      <c r="E7608">
        <v>21.815999999999999</v>
      </c>
      <c r="F7608" s="13">
        <f t="shared" si="118"/>
        <v>43421.347222222219</v>
      </c>
    </row>
    <row r="7609" spans="1:6" x14ac:dyDescent="0.35">
      <c r="A7609" s="14">
        <v>43421</v>
      </c>
      <c r="B7609" s="15">
        <v>0.35416666666666669</v>
      </c>
      <c r="C7609">
        <v>0</v>
      </c>
      <c r="D7609">
        <v>10.116099999999999</v>
      </c>
      <c r="E7609">
        <v>21.818000000000001</v>
      </c>
      <c r="F7609" s="13">
        <f t="shared" si="118"/>
        <v>43421.354166666664</v>
      </c>
    </row>
    <row r="7610" spans="1:6" x14ac:dyDescent="0.35">
      <c r="A7610" s="14">
        <v>43421</v>
      </c>
      <c r="B7610" s="15">
        <v>0.3611111111111111</v>
      </c>
      <c r="C7610">
        <v>0</v>
      </c>
      <c r="D7610">
        <v>10.1157</v>
      </c>
      <c r="E7610">
        <v>21.821000000000002</v>
      </c>
      <c r="F7610" s="13">
        <f t="shared" si="118"/>
        <v>43421.361111111109</v>
      </c>
    </row>
    <row r="7611" spans="1:6" x14ac:dyDescent="0.35">
      <c r="A7611" s="14">
        <v>43421</v>
      </c>
      <c r="B7611" s="15">
        <v>0.36805555555555558</v>
      </c>
      <c r="C7611">
        <v>0</v>
      </c>
      <c r="D7611">
        <v>10.1157</v>
      </c>
      <c r="E7611">
        <v>21.827000000000002</v>
      </c>
      <c r="F7611" s="13">
        <f t="shared" si="118"/>
        <v>43421.368055555555</v>
      </c>
    </row>
    <row r="7612" spans="1:6" x14ac:dyDescent="0.35">
      <c r="A7612" s="14">
        <v>43421</v>
      </c>
      <c r="B7612" s="15">
        <v>0.375</v>
      </c>
      <c r="C7612">
        <v>0</v>
      </c>
      <c r="D7612">
        <v>10.1151</v>
      </c>
      <c r="E7612">
        <v>21.835000000000001</v>
      </c>
      <c r="F7612" s="13">
        <f t="shared" si="118"/>
        <v>43421.375</v>
      </c>
    </row>
    <row r="7613" spans="1:6" x14ac:dyDescent="0.35">
      <c r="A7613" s="14">
        <v>43421</v>
      </c>
      <c r="B7613" s="15">
        <v>0.38194444444444442</v>
      </c>
      <c r="C7613">
        <v>0</v>
      </c>
      <c r="D7613">
        <v>10.116899999999999</v>
      </c>
      <c r="E7613">
        <v>21.844999999999999</v>
      </c>
      <c r="F7613" s="13">
        <f t="shared" si="118"/>
        <v>43421.381944444445</v>
      </c>
    </row>
    <row r="7614" spans="1:6" x14ac:dyDescent="0.35">
      <c r="A7614" s="14">
        <v>43421</v>
      </c>
      <c r="B7614" s="15">
        <v>0.3888888888888889</v>
      </c>
      <c r="C7614">
        <v>0</v>
      </c>
      <c r="D7614">
        <v>10.1166</v>
      </c>
      <c r="E7614">
        <v>21.855</v>
      </c>
      <c r="F7614" s="13">
        <f t="shared" si="118"/>
        <v>43421.388888888891</v>
      </c>
    </row>
    <row r="7615" spans="1:6" x14ac:dyDescent="0.35">
      <c r="A7615" s="14">
        <v>43421</v>
      </c>
      <c r="B7615" s="15">
        <v>0.39583333333333331</v>
      </c>
      <c r="C7615">
        <v>0</v>
      </c>
      <c r="D7615">
        <v>10.116400000000001</v>
      </c>
      <c r="E7615">
        <v>21.864000000000001</v>
      </c>
      <c r="F7615" s="13">
        <f t="shared" si="118"/>
        <v>43421.395833333336</v>
      </c>
    </row>
    <row r="7616" spans="1:6" x14ac:dyDescent="0.35">
      <c r="A7616" s="14">
        <v>43421</v>
      </c>
      <c r="B7616" s="15">
        <v>0.40277777777777773</v>
      </c>
      <c r="C7616">
        <v>0</v>
      </c>
      <c r="D7616">
        <v>10.116099999999999</v>
      </c>
      <c r="E7616">
        <v>21.873000000000001</v>
      </c>
      <c r="F7616" s="13">
        <f t="shared" si="118"/>
        <v>43421.402777777781</v>
      </c>
    </row>
    <row r="7617" spans="1:6" x14ac:dyDescent="0.35">
      <c r="A7617" s="14">
        <v>43421</v>
      </c>
      <c r="B7617" s="15">
        <v>0.40972222222222227</v>
      </c>
      <c r="C7617">
        <v>0</v>
      </c>
      <c r="D7617">
        <v>10.1149</v>
      </c>
      <c r="E7617">
        <v>21.881</v>
      </c>
      <c r="F7617" s="13">
        <f t="shared" si="118"/>
        <v>43421.409722222219</v>
      </c>
    </row>
    <row r="7618" spans="1:6" x14ac:dyDescent="0.35">
      <c r="A7618" s="14">
        <v>43421</v>
      </c>
      <c r="B7618" s="15">
        <v>0.41666666666666669</v>
      </c>
      <c r="C7618">
        <v>0</v>
      </c>
      <c r="D7618">
        <v>10.112</v>
      </c>
      <c r="E7618">
        <v>21.887</v>
      </c>
      <c r="F7618" s="13">
        <f t="shared" si="118"/>
        <v>43421.416666666664</v>
      </c>
    </row>
    <row r="7619" spans="1:6" x14ac:dyDescent="0.35">
      <c r="A7619" s="14">
        <v>43421</v>
      </c>
      <c r="B7619" s="15">
        <v>0.4236111111111111</v>
      </c>
      <c r="C7619">
        <v>0</v>
      </c>
      <c r="D7619">
        <v>10.1114</v>
      </c>
      <c r="E7619">
        <v>21.893000000000001</v>
      </c>
      <c r="F7619" s="13">
        <f t="shared" si="118"/>
        <v>43421.423611111109</v>
      </c>
    </row>
    <row r="7620" spans="1:6" x14ac:dyDescent="0.35">
      <c r="A7620" s="14">
        <v>43421</v>
      </c>
      <c r="B7620" s="15">
        <v>0.43055555555555558</v>
      </c>
      <c r="C7620">
        <v>0</v>
      </c>
      <c r="D7620">
        <v>10.1088</v>
      </c>
      <c r="E7620">
        <v>21.896999999999998</v>
      </c>
      <c r="F7620" s="13">
        <f t="shared" si="118"/>
        <v>43421.430555555555</v>
      </c>
    </row>
    <row r="7621" spans="1:6" x14ac:dyDescent="0.35">
      <c r="A7621" s="14">
        <v>43421</v>
      </c>
      <c r="B7621" s="15">
        <v>0.4375</v>
      </c>
      <c r="C7621">
        <v>0</v>
      </c>
      <c r="D7621">
        <v>10.106999999999999</v>
      </c>
      <c r="E7621">
        <v>21.9</v>
      </c>
      <c r="F7621" s="13">
        <f t="shared" si="118"/>
        <v>43421.4375</v>
      </c>
    </row>
    <row r="7622" spans="1:6" x14ac:dyDescent="0.35">
      <c r="A7622" s="14">
        <v>43421</v>
      </c>
      <c r="B7622" s="15">
        <v>0.44444444444444442</v>
      </c>
      <c r="C7622">
        <v>0</v>
      </c>
      <c r="D7622">
        <v>10.1061</v>
      </c>
      <c r="E7622">
        <v>21.904</v>
      </c>
      <c r="F7622" s="13">
        <f t="shared" si="118"/>
        <v>43421.444444444445</v>
      </c>
    </row>
    <row r="7623" spans="1:6" x14ac:dyDescent="0.35">
      <c r="A7623" s="14">
        <v>43421</v>
      </c>
      <c r="B7623" s="15">
        <v>0.4513888888888889</v>
      </c>
      <c r="C7623">
        <v>0</v>
      </c>
      <c r="D7623">
        <v>10.1029</v>
      </c>
      <c r="E7623">
        <v>21.907</v>
      </c>
      <c r="F7623" s="13">
        <f t="shared" si="118"/>
        <v>43421.451388888891</v>
      </c>
    </row>
    <row r="7624" spans="1:6" x14ac:dyDescent="0.35">
      <c r="A7624" s="14">
        <v>43421</v>
      </c>
      <c r="B7624" s="15">
        <v>0.45833333333333331</v>
      </c>
      <c r="C7624">
        <v>0</v>
      </c>
      <c r="D7624">
        <v>10.1014</v>
      </c>
      <c r="E7624">
        <v>21.911999999999999</v>
      </c>
      <c r="F7624" s="13">
        <f t="shared" si="118"/>
        <v>43421.458333333336</v>
      </c>
    </row>
    <row r="7625" spans="1:6" x14ac:dyDescent="0.35">
      <c r="A7625" s="14">
        <v>43421</v>
      </c>
      <c r="B7625" s="15">
        <v>0.46527777777777773</v>
      </c>
      <c r="C7625">
        <v>0</v>
      </c>
      <c r="D7625">
        <v>10.0998</v>
      </c>
      <c r="E7625">
        <v>21.917000000000002</v>
      </c>
      <c r="F7625" s="13">
        <f t="shared" si="118"/>
        <v>43421.465277777781</v>
      </c>
    </row>
    <row r="7626" spans="1:6" x14ac:dyDescent="0.35">
      <c r="A7626" s="14">
        <v>43421</v>
      </c>
      <c r="B7626" s="15">
        <v>0.47222222222222227</v>
      </c>
      <c r="C7626">
        <v>0</v>
      </c>
      <c r="D7626">
        <v>10.0975</v>
      </c>
      <c r="E7626">
        <v>21.925999999999998</v>
      </c>
      <c r="F7626" s="13">
        <f t="shared" si="118"/>
        <v>43421.472222222219</v>
      </c>
    </row>
    <row r="7627" spans="1:6" x14ac:dyDescent="0.35">
      <c r="A7627" s="14">
        <v>43421</v>
      </c>
      <c r="B7627" s="15">
        <v>0.47916666666666669</v>
      </c>
      <c r="C7627">
        <v>0</v>
      </c>
      <c r="D7627">
        <v>10.0954</v>
      </c>
      <c r="E7627">
        <v>21.934999999999999</v>
      </c>
      <c r="F7627" s="13">
        <f t="shared" si="118"/>
        <v>43421.479166666664</v>
      </c>
    </row>
    <row r="7628" spans="1:6" x14ac:dyDescent="0.35">
      <c r="A7628" s="14">
        <v>43421</v>
      </c>
      <c r="B7628" s="15">
        <v>0.4861111111111111</v>
      </c>
      <c r="C7628">
        <v>0</v>
      </c>
      <c r="D7628">
        <v>10.093400000000001</v>
      </c>
      <c r="E7628">
        <v>21.946999999999999</v>
      </c>
      <c r="F7628" s="13">
        <f t="shared" si="118"/>
        <v>43421.486111111109</v>
      </c>
    </row>
    <row r="7629" spans="1:6" x14ac:dyDescent="0.35">
      <c r="A7629" s="14">
        <v>43421</v>
      </c>
      <c r="B7629" s="15">
        <v>0.49305555555555558</v>
      </c>
      <c r="C7629">
        <v>0</v>
      </c>
      <c r="D7629">
        <v>10.0923</v>
      </c>
      <c r="E7629">
        <v>21.957000000000001</v>
      </c>
      <c r="F7629" s="13">
        <f t="shared" si="118"/>
        <v>43421.493055555555</v>
      </c>
    </row>
    <row r="7630" spans="1:6" x14ac:dyDescent="0.35">
      <c r="A7630" s="14">
        <v>43421</v>
      </c>
      <c r="B7630" s="15">
        <v>0.5</v>
      </c>
      <c r="C7630">
        <v>0</v>
      </c>
      <c r="D7630">
        <v>10.089600000000001</v>
      </c>
      <c r="E7630">
        <v>21.968</v>
      </c>
      <c r="F7630" s="13">
        <f t="shared" ref="F7630:F7693" si="119">A7630+B7630</f>
        <v>43421.5</v>
      </c>
    </row>
    <row r="7631" spans="1:6" x14ac:dyDescent="0.35">
      <c r="A7631" s="14">
        <v>43421</v>
      </c>
      <c r="B7631" s="15">
        <v>0.50694444444444442</v>
      </c>
      <c r="C7631">
        <v>0</v>
      </c>
      <c r="D7631">
        <v>10.087300000000001</v>
      </c>
      <c r="E7631">
        <v>21.977</v>
      </c>
      <c r="F7631" s="13">
        <f t="shared" si="119"/>
        <v>43421.506944444445</v>
      </c>
    </row>
    <row r="7632" spans="1:6" x14ac:dyDescent="0.35">
      <c r="A7632" s="14">
        <v>43421</v>
      </c>
      <c r="B7632" s="15">
        <v>0.51388888888888895</v>
      </c>
      <c r="C7632">
        <v>0</v>
      </c>
      <c r="D7632">
        <v>10.085000000000001</v>
      </c>
      <c r="E7632">
        <v>21.986000000000001</v>
      </c>
      <c r="F7632" s="13">
        <f t="shared" si="119"/>
        <v>43421.513888888891</v>
      </c>
    </row>
    <row r="7633" spans="1:6" x14ac:dyDescent="0.35">
      <c r="A7633" s="14">
        <v>43421</v>
      </c>
      <c r="B7633" s="15">
        <v>0.52083333333333337</v>
      </c>
      <c r="C7633">
        <v>0</v>
      </c>
      <c r="D7633">
        <v>10.083500000000001</v>
      </c>
      <c r="E7633">
        <v>21.995000000000001</v>
      </c>
      <c r="F7633" s="13">
        <f t="shared" si="119"/>
        <v>43421.520833333336</v>
      </c>
    </row>
    <row r="7634" spans="1:6" x14ac:dyDescent="0.35">
      <c r="A7634" s="14">
        <v>43421</v>
      </c>
      <c r="B7634" s="15">
        <v>0.52777777777777779</v>
      </c>
      <c r="C7634">
        <v>0</v>
      </c>
      <c r="D7634">
        <v>10.082599999999999</v>
      </c>
      <c r="E7634">
        <v>22.001999999999999</v>
      </c>
      <c r="F7634" s="13">
        <f t="shared" si="119"/>
        <v>43421.527777777781</v>
      </c>
    </row>
    <row r="7635" spans="1:6" x14ac:dyDescent="0.35">
      <c r="A7635" s="14">
        <v>43421</v>
      </c>
      <c r="B7635" s="15">
        <v>0.53472222222222221</v>
      </c>
      <c r="C7635">
        <v>0</v>
      </c>
      <c r="D7635">
        <v>10.0806</v>
      </c>
      <c r="E7635">
        <v>22.009</v>
      </c>
      <c r="F7635" s="13">
        <f t="shared" si="119"/>
        <v>43421.534722222219</v>
      </c>
    </row>
    <row r="7636" spans="1:6" x14ac:dyDescent="0.35">
      <c r="A7636" s="14">
        <v>43421</v>
      </c>
      <c r="B7636" s="15">
        <v>0.54166666666666663</v>
      </c>
      <c r="C7636">
        <v>0</v>
      </c>
      <c r="D7636">
        <v>10.0794</v>
      </c>
      <c r="E7636">
        <v>22.013999999999999</v>
      </c>
      <c r="F7636" s="13">
        <f t="shared" si="119"/>
        <v>43421.541666666664</v>
      </c>
    </row>
    <row r="7637" spans="1:6" x14ac:dyDescent="0.35">
      <c r="A7637" s="14">
        <v>43421</v>
      </c>
      <c r="B7637" s="15">
        <v>0.54861111111111105</v>
      </c>
      <c r="C7637">
        <v>0</v>
      </c>
      <c r="D7637">
        <v>10.0785</v>
      </c>
      <c r="E7637">
        <v>22.016999999999999</v>
      </c>
      <c r="F7637" s="13">
        <f t="shared" si="119"/>
        <v>43421.548611111109</v>
      </c>
    </row>
    <row r="7638" spans="1:6" x14ac:dyDescent="0.35">
      <c r="A7638" s="14">
        <v>43421</v>
      </c>
      <c r="B7638" s="15">
        <v>0.55555555555555558</v>
      </c>
      <c r="C7638">
        <v>0</v>
      </c>
      <c r="D7638">
        <v>10.075900000000001</v>
      </c>
      <c r="E7638">
        <v>22.018999999999998</v>
      </c>
      <c r="F7638" s="13">
        <f t="shared" si="119"/>
        <v>43421.555555555555</v>
      </c>
    </row>
    <row r="7639" spans="1:6" x14ac:dyDescent="0.35">
      <c r="A7639" s="14">
        <v>43421</v>
      </c>
      <c r="B7639" s="15">
        <v>0.5625</v>
      </c>
      <c r="C7639">
        <v>0</v>
      </c>
      <c r="D7639">
        <v>10.0756</v>
      </c>
      <c r="E7639">
        <v>22.021999999999998</v>
      </c>
      <c r="F7639" s="13">
        <f t="shared" si="119"/>
        <v>43421.5625</v>
      </c>
    </row>
    <row r="7640" spans="1:6" x14ac:dyDescent="0.35">
      <c r="A7640" s="14">
        <v>43421</v>
      </c>
      <c r="B7640" s="15">
        <v>0.56944444444444442</v>
      </c>
      <c r="C7640">
        <v>0</v>
      </c>
      <c r="D7640">
        <v>10.075100000000001</v>
      </c>
      <c r="E7640">
        <v>22.024999999999999</v>
      </c>
      <c r="F7640" s="13">
        <f t="shared" si="119"/>
        <v>43421.569444444445</v>
      </c>
    </row>
    <row r="7641" spans="1:6" x14ac:dyDescent="0.35">
      <c r="A7641" s="14">
        <v>43421</v>
      </c>
      <c r="B7641" s="15">
        <v>0.57638888888888895</v>
      </c>
      <c r="C7641">
        <v>0</v>
      </c>
      <c r="D7641">
        <v>10.0739</v>
      </c>
      <c r="E7641">
        <v>22.027999999999999</v>
      </c>
      <c r="F7641" s="13">
        <f t="shared" si="119"/>
        <v>43421.576388888891</v>
      </c>
    </row>
    <row r="7642" spans="1:6" x14ac:dyDescent="0.35">
      <c r="A7642" s="14">
        <v>43421</v>
      </c>
      <c r="B7642" s="15">
        <v>0.58333333333333337</v>
      </c>
      <c r="C7642">
        <v>0</v>
      </c>
      <c r="D7642">
        <v>10.0762</v>
      </c>
      <c r="E7642">
        <v>22.030999999999999</v>
      </c>
      <c r="F7642" s="13">
        <f t="shared" si="119"/>
        <v>43421.583333333336</v>
      </c>
    </row>
    <row r="7643" spans="1:6" x14ac:dyDescent="0.35">
      <c r="A7643" s="14">
        <v>43421</v>
      </c>
      <c r="B7643" s="15">
        <v>0.59027777777777779</v>
      </c>
      <c r="C7643">
        <v>0</v>
      </c>
      <c r="D7643">
        <v>10.075100000000001</v>
      </c>
      <c r="E7643">
        <v>22.033999999999999</v>
      </c>
      <c r="F7643" s="13">
        <f t="shared" si="119"/>
        <v>43421.590277777781</v>
      </c>
    </row>
    <row r="7644" spans="1:6" x14ac:dyDescent="0.35">
      <c r="A7644" s="14">
        <v>43421</v>
      </c>
      <c r="B7644" s="15">
        <v>0.59722222222222221</v>
      </c>
      <c r="C7644">
        <v>0</v>
      </c>
      <c r="D7644">
        <v>10.089</v>
      </c>
      <c r="E7644">
        <v>22.038</v>
      </c>
      <c r="F7644" s="13">
        <f t="shared" si="119"/>
        <v>43421.597222222219</v>
      </c>
    </row>
    <row r="7645" spans="1:6" x14ac:dyDescent="0.35">
      <c r="A7645" s="14">
        <v>43421</v>
      </c>
      <c r="B7645" s="15">
        <v>0.60416666666666663</v>
      </c>
      <c r="C7645">
        <v>0</v>
      </c>
      <c r="D7645">
        <v>10.1378</v>
      </c>
      <c r="E7645">
        <v>22.042000000000002</v>
      </c>
      <c r="F7645" s="13">
        <f t="shared" si="119"/>
        <v>43421.604166666664</v>
      </c>
    </row>
    <row r="7646" spans="1:6" x14ac:dyDescent="0.35">
      <c r="A7646" s="14">
        <v>43421</v>
      </c>
      <c r="B7646" s="15">
        <v>0.61111111111111105</v>
      </c>
      <c r="C7646">
        <v>0</v>
      </c>
      <c r="D7646">
        <v>10.145300000000001</v>
      </c>
      <c r="E7646">
        <v>22.048999999999999</v>
      </c>
      <c r="F7646" s="13">
        <f t="shared" si="119"/>
        <v>43421.611111111109</v>
      </c>
    </row>
    <row r="7647" spans="1:6" x14ac:dyDescent="0.35">
      <c r="A7647" s="14">
        <v>43421</v>
      </c>
      <c r="B7647" s="15">
        <v>0.61805555555555558</v>
      </c>
      <c r="C7647">
        <v>0</v>
      </c>
      <c r="D7647">
        <v>10.126899999999999</v>
      </c>
      <c r="E7647">
        <v>22.048999999999999</v>
      </c>
      <c r="F7647" s="13">
        <f t="shared" si="119"/>
        <v>43421.618055555555</v>
      </c>
    </row>
    <row r="7648" spans="1:6" x14ac:dyDescent="0.35">
      <c r="A7648" s="14">
        <v>43421</v>
      </c>
      <c r="B7648" s="15">
        <v>0.625</v>
      </c>
      <c r="C7648">
        <v>0</v>
      </c>
      <c r="D7648">
        <v>10.1126</v>
      </c>
      <c r="E7648">
        <v>22.045999999999999</v>
      </c>
      <c r="F7648" s="13">
        <f t="shared" si="119"/>
        <v>43421.625</v>
      </c>
    </row>
    <row r="7649" spans="1:6" x14ac:dyDescent="0.35">
      <c r="A7649" s="14">
        <v>43421</v>
      </c>
      <c r="B7649" s="15">
        <v>0.63194444444444442</v>
      </c>
      <c r="C7649">
        <v>0</v>
      </c>
      <c r="D7649">
        <v>10.1027</v>
      </c>
      <c r="E7649">
        <v>22.041</v>
      </c>
      <c r="F7649" s="13">
        <f t="shared" si="119"/>
        <v>43421.631944444445</v>
      </c>
    </row>
    <row r="7650" spans="1:6" x14ac:dyDescent="0.35">
      <c r="A7650" s="14">
        <v>43421</v>
      </c>
      <c r="B7650" s="15">
        <v>0.63888888888888895</v>
      </c>
      <c r="C7650">
        <v>0</v>
      </c>
      <c r="D7650">
        <v>10.097300000000001</v>
      </c>
      <c r="E7650">
        <v>22.036000000000001</v>
      </c>
      <c r="F7650" s="13">
        <f t="shared" si="119"/>
        <v>43421.638888888891</v>
      </c>
    </row>
    <row r="7651" spans="1:6" x14ac:dyDescent="0.35">
      <c r="A7651" s="14">
        <v>43421</v>
      </c>
      <c r="B7651" s="15">
        <v>0.64583333333333337</v>
      </c>
      <c r="C7651">
        <v>0</v>
      </c>
      <c r="D7651">
        <v>10.0931</v>
      </c>
      <c r="E7651">
        <v>22.03</v>
      </c>
      <c r="F7651" s="13">
        <f t="shared" si="119"/>
        <v>43421.645833333336</v>
      </c>
    </row>
    <row r="7652" spans="1:6" x14ac:dyDescent="0.35">
      <c r="A7652" s="14">
        <v>43421</v>
      </c>
      <c r="B7652" s="15">
        <v>0.65277777777777779</v>
      </c>
      <c r="C7652">
        <v>0</v>
      </c>
      <c r="D7652">
        <v>10.0916</v>
      </c>
      <c r="E7652">
        <v>22.023</v>
      </c>
      <c r="F7652" s="13">
        <f t="shared" si="119"/>
        <v>43421.652777777781</v>
      </c>
    </row>
    <row r="7653" spans="1:6" x14ac:dyDescent="0.35">
      <c r="A7653" s="14">
        <v>43421</v>
      </c>
      <c r="B7653" s="15">
        <v>0.65972222222222221</v>
      </c>
      <c r="C7653">
        <v>0</v>
      </c>
      <c r="D7653">
        <v>10.0909</v>
      </c>
      <c r="E7653">
        <v>22.013999999999999</v>
      </c>
      <c r="F7653" s="13">
        <f t="shared" si="119"/>
        <v>43421.659722222219</v>
      </c>
    </row>
    <row r="7654" spans="1:6" x14ac:dyDescent="0.35">
      <c r="A7654" s="14">
        <v>43421</v>
      </c>
      <c r="B7654" s="15">
        <v>0.66666666666666663</v>
      </c>
      <c r="C7654">
        <v>0</v>
      </c>
      <c r="D7654">
        <v>10.0908</v>
      </c>
      <c r="E7654">
        <v>22.004999999999999</v>
      </c>
      <c r="F7654" s="13">
        <f t="shared" si="119"/>
        <v>43421.666666666664</v>
      </c>
    </row>
    <row r="7655" spans="1:6" x14ac:dyDescent="0.35">
      <c r="A7655" s="14">
        <v>43421</v>
      </c>
      <c r="B7655" s="15">
        <v>0.67361111111111116</v>
      </c>
      <c r="C7655">
        <v>0</v>
      </c>
      <c r="D7655">
        <v>10.0907</v>
      </c>
      <c r="E7655">
        <v>21.997</v>
      </c>
      <c r="F7655" s="13">
        <f t="shared" si="119"/>
        <v>43421.673611111109</v>
      </c>
    </row>
    <row r="7656" spans="1:6" x14ac:dyDescent="0.35">
      <c r="A7656" s="14">
        <v>43421</v>
      </c>
      <c r="B7656" s="15">
        <v>0.68055555555555547</v>
      </c>
      <c r="C7656">
        <v>0</v>
      </c>
      <c r="D7656">
        <v>10.090299999999999</v>
      </c>
      <c r="E7656">
        <v>21.99</v>
      </c>
      <c r="F7656" s="13">
        <f t="shared" si="119"/>
        <v>43421.680555555555</v>
      </c>
    </row>
    <row r="7657" spans="1:6" x14ac:dyDescent="0.35">
      <c r="A7657" s="14">
        <v>43421</v>
      </c>
      <c r="B7657" s="15">
        <v>0.6875</v>
      </c>
      <c r="C7657">
        <v>0</v>
      </c>
      <c r="D7657">
        <v>10.0907</v>
      </c>
      <c r="E7657">
        <v>21.984000000000002</v>
      </c>
      <c r="F7657" s="13">
        <f t="shared" si="119"/>
        <v>43421.6875</v>
      </c>
    </row>
    <row r="7658" spans="1:6" x14ac:dyDescent="0.35">
      <c r="A7658" s="14">
        <v>43421</v>
      </c>
      <c r="B7658" s="15">
        <v>0.69444444444444453</v>
      </c>
      <c r="C7658">
        <v>0</v>
      </c>
      <c r="D7658">
        <v>10.091200000000001</v>
      </c>
      <c r="E7658">
        <v>21.978000000000002</v>
      </c>
      <c r="F7658" s="13">
        <f t="shared" si="119"/>
        <v>43421.694444444445</v>
      </c>
    </row>
    <row r="7659" spans="1:6" x14ac:dyDescent="0.35">
      <c r="A7659" s="14">
        <v>43421</v>
      </c>
      <c r="B7659" s="15">
        <v>0.70138888888888884</v>
      </c>
      <c r="C7659">
        <v>0</v>
      </c>
      <c r="D7659">
        <v>10.0922</v>
      </c>
      <c r="E7659">
        <v>21.972999999999999</v>
      </c>
      <c r="F7659" s="13">
        <f t="shared" si="119"/>
        <v>43421.701388888891</v>
      </c>
    </row>
    <row r="7660" spans="1:6" x14ac:dyDescent="0.35">
      <c r="A7660" s="14">
        <v>43421</v>
      </c>
      <c r="B7660" s="15">
        <v>0.70833333333333337</v>
      </c>
      <c r="C7660">
        <v>0</v>
      </c>
      <c r="D7660">
        <v>10.091900000000001</v>
      </c>
      <c r="E7660">
        <v>21.966999999999999</v>
      </c>
      <c r="F7660" s="13">
        <f t="shared" si="119"/>
        <v>43421.708333333336</v>
      </c>
    </row>
    <row r="7661" spans="1:6" x14ac:dyDescent="0.35">
      <c r="A7661" s="14">
        <v>43421</v>
      </c>
      <c r="B7661" s="15">
        <v>0.71527777777777779</v>
      </c>
      <c r="C7661">
        <v>0</v>
      </c>
      <c r="D7661">
        <v>10.0938</v>
      </c>
      <c r="E7661">
        <v>21.963000000000001</v>
      </c>
      <c r="F7661" s="13">
        <f t="shared" si="119"/>
        <v>43421.715277777781</v>
      </c>
    </row>
    <row r="7662" spans="1:6" x14ac:dyDescent="0.35">
      <c r="A7662" s="14">
        <v>43421</v>
      </c>
      <c r="B7662" s="15">
        <v>0.72222222222222221</v>
      </c>
      <c r="C7662">
        <v>0</v>
      </c>
      <c r="D7662">
        <v>10.0943</v>
      </c>
      <c r="E7662">
        <v>21.96</v>
      </c>
      <c r="F7662" s="13">
        <f t="shared" si="119"/>
        <v>43421.722222222219</v>
      </c>
    </row>
    <row r="7663" spans="1:6" x14ac:dyDescent="0.35">
      <c r="A7663" s="14">
        <v>43421</v>
      </c>
      <c r="B7663" s="15">
        <v>0.72916666666666663</v>
      </c>
      <c r="C7663">
        <v>0</v>
      </c>
      <c r="D7663">
        <v>10.0939</v>
      </c>
      <c r="E7663">
        <v>21.956</v>
      </c>
      <c r="F7663" s="13">
        <f t="shared" si="119"/>
        <v>43421.729166666664</v>
      </c>
    </row>
    <row r="7664" spans="1:6" x14ac:dyDescent="0.35">
      <c r="A7664" s="14">
        <v>43421</v>
      </c>
      <c r="B7664" s="15">
        <v>0.73611111111111116</v>
      </c>
      <c r="C7664">
        <v>0</v>
      </c>
      <c r="D7664">
        <v>10.0937</v>
      </c>
      <c r="E7664">
        <v>21.954000000000001</v>
      </c>
      <c r="F7664" s="13">
        <f t="shared" si="119"/>
        <v>43421.736111111109</v>
      </c>
    </row>
    <row r="7665" spans="1:6" x14ac:dyDescent="0.35">
      <c r="A7665" s="14">
        <v>43421</v>
      </c>
      <c r="B7665" s="15">
        <v>0.74305555555555547</v>
      </c>
      <c r="C7665">
        <v>0</v>
      </c>
      <c r="D7665">
        <v>10.093400000000001</v>
      </c>
      <c r="E7665">
        <v>21.951000000000001</v>
      </c>
      <c r="F7665" s="13">
        <f t="shared" si="119"/>
        <v>43421.743055555555</v>
      </c>
    </row>
    <row r="7666" spans="1:6" x14ac:dyDescent="0.35">
      <c r="A7666" s="14">
        <v>43421</v>
      </c>
      <c r="B7666" s="15">
        <v>0.75</v>
      </c>
      <c r="C7666">
        <v>0</v>
      </c>
      <c r="D7666">
        <v>10.0951</v>
      </c>
      <c r="E7666">
        <v>21.949000000000002</v>
      </c>
      <c r="F7666" s="13">
        <f t="shared" si="119"/>
        <v>43421.75</v>
      </c>
    </row>
    <row r="7667" spans="1:6" x14ac:dyDescent="0.35">
      <c r="A7667" s="14">
        <v>43421</v>
      </c>
      <c r="B7667" s="15">
        <v>0.75694444444444453</v>
      </c>
      <c r="C7667">
        <v>0</v>
      </c>
      <c r="D7667">
        <v>10.097899999999999</v>
      </c>
      <c r="E7667">
        <v>21.946999999999999</v>
      </c>
      <c r="F7667" s="13">
        <f t="shared" si="119"/>
        <v>43421.756944444445</v>
      </c>
    </row>
    <row r="7668" spans="1:6" x14ac:dyDescent="0.35">
      <c r="A7668" s="14">
        <v>43421</v>
      </c>
      <c r="B7668" s="15">
        <v>0.76388888888888884</v>
      </c>
      <c r="C7668">
        <v>0</v>
      </c>
      <c r="D7668">
        <v>10.1044</v>
      </c>
      <c r="E7668">
        <v>21.946000000000002</v>
      </c>
      <c r="F7668" s="13">
        <f t="shared" si="119"/>
        <v>43421.763888888891</v>
      </c>
    </row>
    <row r="7669" spans="1:6" x14ac:dyDescent="0.35">
      <c r="A7669" s="14">
        <v>43421</v>
      </c>
      <c r="B7669" s="15">
        <v>0.77083333333333337</v>
      </c>
      <c r="C7669">
        <v>0</v>
      </c>
      <c r="D7669">
        <v>10.107900000000001</v>
      </c>
      <c r="E7669">
        <v>21.946000000000002</v>
      </c>
      <c r="F7669" s="13">
        <f t="shared" si="119"/>
        <v>43421.770833333336</v>
      </c>
    </row>
    <row r="7670" spans="1:6" x14ac:dyDescent="0.35">
      <c r="A7670" s="14">
        <v>43421</v>
      </c>
      <c r="B7670" s="15">
        <v>0.77777777777777779</v>
      </c>
      <c r="C7670">
        <v>0</v>
      </c>
      <c r="D7670">
        <v>10.1096</v>
      </c>
      <c r="E7670">
        <v>21.945</v>
      </c>
      <c r="F7670" s="13">
        <f t="shared" si="119"/>
        <v>43421.777777777781</v>
      </c>
    </row>
    <row r="7671" spans="1:6" x14ac:dyDescent="0.35">
      <c r="A7671" s="14">
        <v>43421</v>
      </c>
      <c r="B7671" s="15">
        <v>0.78472222222222221</v>
      </c>
      <c r="C7671">
        <v>0</v>
      </c>
      <c r="D7671">
        <v>10.111800000000001</v>
      </c>
      <c r="E7671">
        <v>21.946000000000002</v>
      </c>
      <c r="F7671" s="13">
        <f t="shared" si="119"/>
        <v>43421.784722222219</v>
      </c>
    </row>
    <row r="7672" spans="1:6" x14ac:dyDescent="0.35">
      <c r="A7672" s="14">
        <v>43421</v>
      </c>
      <c r="B7672" s="15">
        <v>0.79166666666666663</v>
      </c>
      <c r="C7672">
        <v>0</v>
      </c>
      <c r="D7672">
        <v>10.1107</v>
      </c>
      <c r="E7672">
        <v>21.946999999999999</v>
      </c>
      <c r="F7672" s="13">
        <f t="shared" si="119"/>
        <v>43421.791666666664</v>
      </c>
    </row>
    <row r="7673" spans="1:6" x14ac:dyDescent="0.35">
      <c r="A7673" s="14">
        <v>43421</v>
      </c>
      <c r="B7673" s="15">
        <v>0.79861111111111116</v>
      </c>
      <c r="C7673">
        <v>0</v>
      </c>
      <c r="D7673">
        <v>10.112</v>
      </c>
      <c r="E7673">
        <v>21.949000000000002</v>
      </c>
      <c r="F7673" s="13">
        <f t="shared" si="119"/>
        <v>43421.798611111109</v>
      </c>
    </row>
    <row r="7674" spans="1:6" x14ac:dyDescent="0.35">
      <c r="A7674" s="14">
        <v>43421</v>
      </c>
      <c r="B7674" s="15">
        <v>0.80555555555555547</v>
      </c>
      <c r="C7674">
        <v>0</v>
      </c>
      <c r="D7674">
        <v>10.111499999999999</v>
      </c>
      <c r="E7674">
        <v>21.95</v>
      </c>
      <c r="F7674" s="13">
        <f t="shared" si="119"/>
        <v>43421.805555555555</v>
      </c>
    </row>
    <row r="7675" spans="1:6" x14ac:dyDescent="0.35">
      <c r="A7675" s="14">
        <v>43421</v>
      </c>
      <c r="B7675" s="15">
        <v>0.8125</v>
      </c>
      <c r="C7675">
        <v>0</v>
      </c>
      <c r="D7675">
        <v>10.1113</v>
      </c>
      <c r="E7675">
        <v>21.951000000000001</v>
      </c>
      <c r="F7675" s="13">
        <f t="shared" si="119"/>
        <v>43421.8125</v>
      </c>
    </row>
    <row r="7676" spans="1:6" x14ac:dyDescent="0.35">
      <c r="A7676" s="14">
        <v>43421</v>
      </c>
      <c r="B7676" s="15">
        <v>0.81944444444444453</v>
      </c>
      <c r="C7676">
        <v>0</v>
      </c>
      <c r="D7676">
        <v>10.108700000000001</v>
      </c>
      <c r="E7676">
        <v>21.951000000000001</v>
      </c>
      <c r="F7676" s="13">
        <f t="shared" si="119"/>
        <v>43421.819444444445</v>
      </c>
    </row>
    <row r="7677" spans="1:6" x14ac:dyDescent="0.35">
      <c r="A7677" s="14">
        <v>43421</v>
      </c>
      <c r="B7677" s="15">
        <v>0.82638888888888884</v>
      </c>
      <c r="C7677">
        <v>0</v>
      </c>
      <c r="D7677">
        <v>10.107900000000001</v>
      </c>
      <c r="E7677">
        <v>21.95</v>
      </c>
      <c r="F7677" s="13">
        <f t="shared" si="119"/>
        <v>43421.826388888891</v>
      </c>
    </row>
    <row r="7678" spans="1:6" x14ac:dyDescent="0.35">
      <c r="A7678" s="14">
        <v>43421</v>
      </c>
      <c r="B7678" s="15">
        <v>0.83333333333333337</v>
      </c>
      <c r="C7678">
        <v>0</v>
      </c>
      <c r="D7678">
        <v>10.1076</v>
      </c>
      <c r="E7678">
        <v>21.948</v>
      </c>
      <c r="F7678" s="13">
        <f t="shared" si="119"/>
        <v>43421.833333333336</v>
      </c>
    </row>
    <row r="7679" spans="1:6" x14ac:dyDescent="0.35">
      <c r="A7679" s="14">
        <v>43421</v>
      </c>
      <c r="B7679" s="15">
        <v>0.84027777777777779</v>
      </c>
      <c r="C7679">
        <v>0</v>
      </c>
      <c r="D7679">
        <v>10.107699999999999</v>
      </c>
      <c r="E7679">
        <v>21.945</v>
      </c>
      <c r="F7679" s="13">
        <f t="shared" si="119"/>
        <v>43421.840277777781</v>
      </c>
    </row>
    <row r="7680" spans="1:6" x14ac:dyDescent="0.35">
      <c r="A7680" s="14">
        <v>43421</v>
      </c>
      <c r="B7680" s="15">
        <v>0.84722222222222221</v>
      </c>
      <c r="C7680">
        <v>0</v>
      </c>
      <c r="D7680">
        <v>10.106999999999999</v>
      </c>
      <c r="E7680">
        <v>21.943000000000001</v>
      </c>
      <c r="F7680" s="13">
        <f t="shared" si="119"/>
        <v>43421.847222222219</v>
      </c>
    </row>
    <row r="7681" spans="1:6" x14ac:dyDescent="0.35">
      <c r="A7681" s="14">
        <v>43421</v>
      </c>
      <c r="B7681" s="15">
        <v>0.85416666666666663</v>
      </c>
      <c r="C7681">
        <v>0</v>
      </c>
      <c r="D7681">
        <v>10.1068</v>
      </c>
      <c r="E7681">
        <v>21.94</v>
      </c>
      <c r="F7681" s="13">
        <f t="shared" si="119"/>
        <v>43421.854166666664</v>
      </c>
    </row>
    <row r="7682" spans="1:6" x14ac:dyDescent="0.35">
      <c r="A7682" s="14">
        <v>43421</v>
      </c>
      <c r="B7682" s="15">
        <v>0.86111111111111116</v>
      </c>
      <c r="C7682">
        <v>0</v>
      </c>
      <c r="D7682">
        <v>10.1084</v>
      </c>
      <c r="E7682">
        <v>21.937000000000001</v>
      </c>
      <c r="F7682" s="13">
        <f t="shared" si="119"/>
        <v>43421.861111111109</v>
      </c>
    </row>
    <row r="7683" spans="1:6" x14ac:dyDescent="0.35">
      <c r="A7683" s="14">
        <v>43421</v>
      </c>
      <c r="B7683" s="15">
        <v>0.86805555555555547</v>
      </c>
      <c r="C7683">
        <v>0</v>
      </c>
      <c r="D7683">
        <v>10.1081</v>
      </c>
      <c r="E7683">
        <v>21.934000000000001</v>
      </c>
      <c r="F7683" s="13">
        <f t="shared" si="119"/>
        <v>43421.868055555555</v>
      </c>
    </row>
    <row r="7684" spans="1:6" x14ac:dyDescent="0.35">
      <c r="A7684" s="14">
        <v>43421</v>
      </c>
      <c r="B7684" s="15">
        <v>0.875</v>
      </c>
      <c r="C7684">
        <v>0</v>
      </c>
      <c r="D7684">
        <v>10.1089</v>
      </c>
      <c r="E7684">
        <v>21.93</v>
      </c>
      <c r="F7684" s="13">
        <f t="shared" si="119"/>
        <v>43421.875</v>
      </c>
    </row>
    <row r="7685" spans="1:6" x14ac:dyDescent="0.35">
      <c r="A7685" s="14">
        <v>43421</v>
      </c>
      <c r="B7685" s="15">
        <v>0.88194444444444453</v>
      </c>
      <c r="C7685">
        <v>0</v>
      </c>
      <c r="D7685">
        <v>10.108599999999999</v>
      </c>
      <c r="E7685">
        <v>21.927</v>
      </c>
      <c r="F7685" s="13">
        <f t="shared" si="119"/>
        <v>43421.881944444445</v>
      </c>
    </row>
    <row r="7686" spans="1:6" x14ac:dyDescent="0.35">
      <c r="A7686" s="14">
        <v>43421</v>
      </c>
      <c r="B7686" s="15">
        <v>0.88888888888888884</v>
      </c>
      <c r="C7686">
        <v>0</v>
      </c>
      <c r="D7686">
        <v>10.1083</v>
      </c>
      <c r="E7686">
        <v>21.925000000000001</v>
      </c>
      <c r="F7686" s="13">
        <f t="shared" si="119"/>
        <v>43421.888888888891</v>
      </c>
    </row>
    <row r="7687" spans="1:6" x14ac:dyDescent="0.35">
      <c r="A7687" s="14">
        <v>43421</v>
      </c>
      <c r="B7687" s="15">
        <v>0.89583333333333337</v>
      </c>
      <c r="C7687">
        <v>0</v>
      </c>
      <c r="D7687">
        <v>10.1096</v>
      </c>
      <c r="E7687">
        <v>21.922000000000001</v>
      </c>
      <c r="F7687" s="13">
        <f t="shared" si="119"/>
        <v>43421.895833333336</v>
      </c>
    </row>
    <row r="7688" spans="1:6" x14ac:dyDescent="0.35">
      <c r="A7688" s="14">
        <v>43421</v>
      </c>
      <c r="B7688" s="15">
        <v>0.90277777777777779</v>
      </c>
      <c r="C7688">
        <v>0</v>
      </c>
      <c r="D7688">
        <v>10.109400000000001</v>
      </c>
      <c r="E7688">
        <v>21.92</v>
      </c>
      <c r="F7688" s="13">
        <f t="shared" si="119"/>
        <v>43421.902777777781</v>
      </c>
    </row>
    <row r="7689" spans="1:6" x14ac:dyDescent="0.35">
      <c r="A7689" s="14">
        <v>43421</v>
      </c>
      <c r="B7689" s="15">
        <v>0.90972222222222221</v>
      </c>
      <c r="C7689">
        <v>0</v>
      </c>
      <c r="D7689">
        <v>10.109500000000001</v>
      </c>
      <c r="E7689">
        <v>21.917000000000002</v>
      </c>
      <c r="F7689" s="13">
        <f t="shared" si="119"/>
        <v>43421.909722222219</v>
      </c>
    </row>
    <row r="7690" spans="1:6" x14ac:dyDescent="0.35">
      <c r="A7690" s="14">
        <v>43421</v>
      </c>
      <c r="B7690" s="15">
        <v>0.91666666666666663</v>
      </c>
      <c r="C7690">
        <v>0</v>
      </c>
      <c r="D7690">
        <v>10.109500000000001</v>
      </c>
      <c r="E7690">
        <v>21.916</v>
      </c>
      <c r="F7690" s="13">
        <f t="shared" si="119"/>
        <v>43421.916666666664</v>
      </c>
    </row>
    <row r="7691" spans="1:6" x14ac:dyDescent="0.35">
      <c r="A7691" s="14">
        <v>43421</v>
      </c>
      <c r="B7691" s="15">
        <v>0.92361111111111116</v>
      </c>
      <c r="C7691">
        <v>0</v>
      </c>
      <c r="D7691">
        <v>10.108700000000001</v>
      </c>
      <c r="E7691">
        <v>21.914999999999999</v>
      </c>
      <c r="F7691" s="13">
        <f t="shared" si="119"/>
        <v>43421.923611111109</v>
      </c>
    </row>
    <row r="7692" spans="1:6" x14ac:dyDescent="0.35">
      <c r="A7692" s="14">
        <v>43421</v>
      </c>
      <c r="B7692" s="15">
        <v>0.93055555555555547</v>
      </c>
      <c r="C7692">
        <v>0</v>
      </c>
      <c r="D7692">
        <v>10.107200000000001</v>
      </c>
      <c r="E7692">
        <v>21.913</v>
      </c>
      <c r="F7692" s="13">
        <f t="shared" si="119"/>
        <v>43421.930555555555</v>
      </c>
    </row>
    <row r="7693" spans="1:6" x14ac:dyDescent="0.35">
      <c r="A7693" s="14">
        <v>43421</v>
      </c>
      <c r="B7693" s="15">
        <v>0.9375</v>
      </c>
      <c r="C7693">
        <v>0</v>
      </c>
      <c r="D7693">
        <v>10.1075</v>
      </c>
      <c r="E7693">
        <v>21.913</v>
      </c>
      <c r="F7693" s="13">
        <f t="shared" si="119"/>
        <v>43421.9375</v>
      </c>
    </row>
    <row r="7694" spans="1:6" x14ac:dyDescent="0.35">
      <c r="A7694" s="14">
        <v>43421</v>
      </c>
      <c r="B7694" s="15">
        <v>0.94444444444444453</v>
      </c>
      <c r="C7694">
        <v>0</v>
      </c>
      <c r="D7694">
        <v>10.1074</v>
      </c>
      <c r="E7694">
        <v>21.911999999999999</v>
      </c>
      <c r="F7694" s="13">
        <f t="shared" ref="F7694:F7757" si="120">A7694+B7694</f>
        <v>43421.944444444445</v>
      </c>
    </row>
    <row r="7695" spans="1:6" x14ac:dyDescent="0.35">
      <c r="A7695" s="14">
        <v>43421</v>
      </c>
      <c r="B7695" s="15">
        <v>0.95138888888888884</v>
      </c>
      <c r="C7695">
        <v>0</v>
      </c>
      <c r="D7695">
        <v>10.106400000000001</v>
      </c>
      <c r="E7695">
        <v>21.911999999999999</v>
      </c>
      <c r="F7695" s="13">
        <f t="shared" si="120"/>
        <v>43421.951388888891</v>
      </c>
    </row>
    <row r="7696" spans="1:6" x14ac:dyDescent="0.35">
      <c r="A7696" s="14">
        <v>43421</v>
      </c>
      <c r="B7696" s="15">
        <v>0.95833333333333337</v>
      </c>
      <c r="C7696">
        <v>0</v>
      </c>
      <c r="D7696">
        <v>10.106199999999999</v>
      </c>
      <c r="E7696">
        <v>21.911999999999999</v>
      </c>
      <c r="F7696" s="13">
        <f t="shared" si="120"/>
        <v>43421.958333333336</v>
      </c>
    </row>
    <row r="7697" spans="1:6" x14ac:dyDescent="0.35">
      <c r="A7697" s="14">
        <v>43421</v>
      </c>
      <c r="B7697" s="15">
        <v>0.96527777777777779</v>
      </c>
      <c r="C7697">
        <v>0</v>
      </c>
      <c r="D7697">
        <v>10.104100000000001</v>
      </c>
      <c r="E7697">
        <v>21.911999999999999</v>
      </c>
      <c r="F7697" s="13">
        <f t="shared" si="120"/>
        <v>43421.965277777781</v>
      </c>
    </row>
    <row r="7698" spans="1:6" x14ac:dyDescent="0.35">
      <c r="A7698" s="14">
        <v>43421</v>
      </c>
      <c r="B7698" s="15">
        <v>0.97222222222222221</v>
      </c>
      <c r="C7698">
        <v>0</v>
      </c>
      <c r="D7698">
        <v>10.1052</v>
      </c>
      <c r="E7698">
        <v>21.911000000000001</v>
      </c>
      <c r="F7698" s="13">
        <f t="shared" si="120"/>
        <v>43421.972222222219</v>
      </c>
    </row>
    <row r="7699" spans="1:6" x14ac:dyDescent="0.35">
      <c r="A7699" s="14">
        <v>43421</v>
      </c>
      <c r="B7699" s="15">
        <v>0.97916666666666663</v>
      </c>
      <c r="C7699">
        <v>0</v>
      </c>
      <c r="D7699">
        <v>10.1037</v>
      </c>
      <c r="E7699">
        <v>21.911000000000001</v>
      </c>
      <c r="F7699" s="13">
        <f t="shared" si="120"/>
        <v>43421.979166666664</v>
      </c>
    </row>
    <row r="7700" spans="1:6" x14ac:dyDescent="0.35">
      <c r="A7700" s="14">
        <v>43421</v>
      </c>
      <c r="B7700" s="15">
        <v>0.98611111111111116</v>
      </c>
      <c r="C7700">
        <v>0</v>
      </c>
      <c r="D7700">
        <v>10.104200000000001</v>
      </c>
      <c r="E7700">
        <v>21.911999999999999</v>
      </c>
      <c r="F7700" s="13">
        <f t="shared" si="120"/>
        <v>43421.986111111109</v>
      </c>
    </row>
    <row r="7701" spans="1:6" x14ac:dyDescent="0.35">
      <c r="A7701" s="14">
        <v>43421</v>
      </c>
      <c r="B7701" s="15">
        <v>0.99305555555555547</v>
      </c>
      <c r="C7701">
        <v>0</v>
      </c>
      <c r="D7701">
        <v>10.1036</v>
      </c>
      <c r="E7701">
        <v>21.911999999999999</v>
      </c>
      <c r="F7701" s="13">
        <f t="shared" si="120"/>
        <v>43421.993055555555</v>
      </c>
    </row>
    <row r="7702" spans="1:6" x14ac:dyDescent="0.35">
      <c r="A7702" s="14">
        <v>43422</v>
      </c>
      <c r="B7702" s="15">
        <v>0</v>
      </c>
      <c r="C7702">
        <v>0</v>
      </c>
      <c r="D7702">
        <v>10.1037</v>
      </c>
      <c r="E7702">
        <v>21.911999999999999</v>
      </c>
      <c r="F7702" s="13">
        <f t="shared" si="120"/>
        <v>43422</v>
      </c>
    </row>
    <row r="7703" spans="1:6" x14ac:dyDescent="0.35">
      <c r="A7703" s="14">
        <v>43422</v>
      </c>
      <c r="B7703" s="15">
        <v>6.9444444444444441E-3</v>
      </c>
      <c r="C7703">
        <v>0</v>
      </c>
      <c r="D7703">
        <v>10.1014</v>
      </c>
      <c r="E7703">
        <v>21.911999999999999</v>
      </c>
      <c r="F7703" s="13">
        <f t="shared" si="120"/>
        <v>43422.006944444445</v>
      </c>
    </row>
    <row r="7704" spans="1:6" x14ac:dyDescent="0.35">
      <c r="A7704" s="14">
        <v>43422</v>
      </c>
      <c r="B7704" s="15">
        <v>1.3888888888888888E-2</v>
      </c>
      <c r="C7704">
        <v>0</v>
      </c>
      <c r="D7704">
        <v>10.100199999999999</v>
      </c>
      <c r="E7704">
        <v>21.911999999999999</v>
      </c>
      <c r="F7704" s="13">
        <f t="shared" si="120"/>
        <v>43422.013888888891</v>
      </c>
    </row>
    <row r="7705" spans="1:6" x14ac:dyDescent="0.35">
      <c r="A7705" s="14">
        <v>43422</v>
      </c>
      <c r="B7705" s="15">
        <v>2.0833333333333332E-2</v>
      </c>
      <c r="C7705">
        <v>0</v>
      </c>
      <c r="D7705">
        <v>10.098800000000001</v>
      </c>
      <c r="E7705">
        <v>21.911999999999999</v>
      </c>
      <c r="F7705" s="13">
        <f t="shared" si="120"/>
        <v>43422.020833333336</v>
      </c>
    </row>
    <row r="7706" spans="1:6" x14ac:dyDescent="0.35">
      <c r="A7706" s="14">
        <v>43422</v>
      </c>
      <c r="B7706" s="15">
        <v>2.7777777777777776E-2</v>
      </c>
      <c r="C7706">
        <v>0</v>
      </c>
      <c r="D7706">
        <v>10.097300000000001</v>
      </c>
      <c r="E7706">
        <v>21.913</v>
      </c>
      <c r="F7706" s="13">
        <f t="shared" si="120"/>
        <v>43422.027777777781</v>
      </c>
    </row>
    <row r="7707" spans="1:6" x14ac:dyDescent="0.35">
      <c r="A7707" s="14">
        <v>43422</v>
      </c>
      <c r="B7707" s="15">
        <v>3.4722222222222224E-2</v>
      </c>
      <c r="C7707">
        <v>0</v>
      </c>
      <c r="D7707">
        <v>10.0951</v>
      </c>
      <c r="E7707">
        <v>21.913</v>
      </c>
      <c r="F7707" s="13">
        <f t="shared" si="120"/>
        <v>43422.034722222219</v>
      </c>
    </row>
    <row r="7708" spans="1:6" x14ac:dyDescent="0.35">
      <c r="A7708" s="14">
        <v>43422</v>
      </c>
      <c r="B7708" s="15">
        <v>4.1666666666666664E-2</v>
      </c>
      <c r="C7708">
        <v>0</v>
      </c>
      <c r="D7708">
        <v>10.095000000000001</v>
      </c>
      <c r="E7708">
        <v>21.911999999999999</v>
      </c>
      <c r="F7708" s="13">
        <f t="shared" si="120"/>
        <v>43422.041666666664</v>
      </c>
    </row>
    <row r="7709" spans="1:6" x14ac:dyDescent="0.35">
      <c r="A7709" s="14">
        <v>43422</v>
      </c>
      <c r="B7709" s="15">
        <v>4.8611111111111112E-2</v>
      </c>
      <c r="C7709">
        <v>0</v>
      </c>
      <c r="D7709">
        <v>10.0939</v>
      </c>
      <c r="E7709">
        <v>21.911999999999999</v>
      </c>
      <c r="F7709" s="13">
        <f t="shared" si="120"/>
        <v>43422.048611111109</v>
      </c>
    </row>
    <row r="7710" spans="1:6" x14ac:dyDescent="0.35">
      <c r="A7710" s="14">
        <v>43422</v>
      </c>
      <c r="B7710" s="15">
        <v>5.5555555555555552E-2</v>
      </c>
      <c r="C7710">
        <v>0</v>
      </c>
      <c r="D7710">
        <v>10.0931</v>
      </c>
      <c r="E7710">
        <v>21.911999999999999</v>
      </c>
      <c r="F7710" s="13">
        <f t="shared" si="120"/>
        <v>43422.055555555555</v>
      </c>
    </row>
    <row r="7711" spans="1:6" x14ac:dyDescent="0.35">
      <c r="A7711" s="14">
        <v>43422</v>
      </c>
      <c r="B7711" s="15">
        <v>6.25E-2</v>
      </c>
      <c r="C7711">
        <v>0</v>
      </c>
      <c r="D7711">
        <v>10.0909</v>
      </c>
      <c r="E7711">
        <v>21.911000000000001</v>
      </c>
      <c r="F7711" s="13">
        <f t="shared" si="120"/>
        <v>43422.0625</v>
      </c>
    </row>
    <row r="7712" spans="1:6" x14ac:dyDescent="0.35">
      <c r="A7712" s="14">
        <v>43422</v>
      </c>
      <c r="B7712" s="15">
        <v>6.9444444444444434E-2</v>
      </c>
      <c r="C7712">
        <v>0</v>
      </c>
      <c r="D7712">
        <v>10.0892</v>
      </c>
      <c r="E7712">
        <v>21.911999999999999</v>
      </c>
      <c r="F7712" s="13">
        <f t="shared" si="120"/>
        <v>43422.069444444445</v>
      </c>
    </row>
    <row r="7713" spans="1:6" x14ac:dyDescent="0.35">
      <c r="A7713" s="14">
        <v>43422</v>
      </c>
      <c r="B7713" s="15">
        <v>7.6388888888888895E-2</v>
      </c>
      <c r="C7713">
        <v>0</v>
      </c>
      <c r="D7713">
        <v>10.088100000000001</v>
      </c>
      <c r="E7713">
        <v>21.911000000000001</v>
      </c>
      <c r="F7713" s="13">
        <f t="shared" si="120"/>
        <v>43422.076388888891</v>
      </c>
    </row>
    <row r="7714" spans="1:6" x14ac:dyDescent="0.35">
      <c r="A7714" s="14">
        <v>43422</v>
      </c>
      <c r="B7714" s="15">
        <v>8.3333333333333329E-2</v>
      </c>
      <c r="C7714">
        <v>0</v>
      </c>
      <c r="D7714">
        <v>10.087</v>
      </c>
      <c r="E7714">
        <v>21.911000000000001</v>
      </c>
      <c r="F7714" s="13">
        <f t="shared" si="120"/>
        <v>43422.083333333336</v>
      </c>
    </row>
    <row r="7715" spans="1:6" x14ac:dyDescent="0.35">
      <c r="A7715" s="14">
        <v>43422</v>
      </c>
      <c r="B7715" s="15">
        <v>9.0277777777777776E-2</v>
      </c>
      <c r="C7715">
        <v>0</v>
      </c>
      <c r="D7715">
        <v>10.087400000000001</v>
      </c>
      <c r="E7715">
        <v>21.911000000000001</v>
      </c>
      <c r="F7715" s="13">
        <f t="shared" si="120"/>
        <v>43422.090277777781</v>
      </c>
    </row>
    <row r="7716" spans="1:6" x14ac:dyDescent="0.35">
      <c r="A7716" s="14">
        <v>43422</v>
      </c>
      <c r="B7716" s="15">
        <v>9.7222222222222224E-2</v>
      </c>
      <c r="C7716">
        <v>0</v>
      </c>
      <c r="D7716">
        <v>10.0883</v>
      </c>
      <c r="E7716">
        <v>21.911000000000001</v>
      </c>
      <c r="F7716" s="13">
        <f t="shared" si="120"/>
        <v>43422.097222222219</v>
      </c>
    </row>
    <row r="7717" spans="1:6" x14ac:dyDescent="0.35">
      <c r="A7717" s="14">
        <v>43422</v>
      </c>
      <c r="B7717" s="15">
        <v>0.10416666666666667</v>
      </c>
      <c r="C7717">
        <v>0</v>
      </c>
      <c r="D7717">
        <v>10.0875</v>
      </c>
      <c r="E7717">
        <v>21.911000000000001</v>
      </c>
      <c r="F7717" s="13">
        <f t="shared" si="120"/>
        <v>43422.104166666664</v>
      </c>
    </row>
    <row r="7718" spans="1:6" x14ac:dyDescent="0.35">
      <c r="A7718" s="14">
        <v>43422</v>
      </c>
      <c r="B7718" s="15">
        <v>0.1111111111111111</v>
      </c>
      <c r="C7718">
        <v>0</v>
      </c>
      <c r="D7718">
        <v>10.0862</v>
      </c>
      <c r="E7718">
        <v>21.911999999999999</v>
      </c>
      <c r="F7718" s="13">
        <f t="shared" si="120"/>
        <v>43422.111111111109</v>
      </c>
    </row>
    <row r="7719" spans="1:6" x14ac:dyDescent="0.35">
      <c r="A7719" s="14">
        <v>43422</v>
      </c>
      <c r="B7719" s="15">
        <v>0.11805555555555557</v>
      </c>
      <c r="C7719">
        <v>0</v>
      </c>
      <c r="D7719">
        <v>10.0877</v>
      </c>
      <c r="E7719">
        <v>21.911999999999999</v>
      </c>
      <c r="F7719" s="13">
        <f t="shared" si="120"/>
        <v>43422.118055555555</v>
      </c>
    </row>
    <row r="7720" spans="1:6" x14ac:dyDescent="0.35">
      <c r="A7720" s="14">
        <v>43422</v>
      </c>
      <c r="B7720" s="15">
        <v>0.125</v>
      </c>
      <c r="C7720">
        <v>0</v>
      </c>
      <c r="D7720">
        <v>10.0876</v>
      </c>
      <c r="E7720">
        <v>21.913</v>
      </c>
      <c r="F7720" s="13">
        <f t="shared" si="120"/>
        <v>43422.125</v>
      </c>
    </row>
    <row r="7721" spans="1:6" x14ac:dyDescent="0.35">
      <c r="A7721" s="14">
        <v>43422</v>
      </c>
      <c r="B7721" s="15">
        <v>0.13194444444444445</v>
      </c>
      <c r="C7721">
        <v>0</v>
      </c>
      <c r="D7721">
        <v>10.0867</v>
      </c>
      <c r="E7721">
        <v>21.913</v>
      </c>
      <c r="F7721" s="13">
        <f t="shared" si="120"/>
        <v>43422.131944444445</v>
      </c>
    </row>
    <row r="7722" spans="1:6" x14ac:dyDescent="0.35">
      <c r="A7722" s="14">
        <v>43422</v>
      </c>
      <c r="B7722" s="15">
        <v>0.1388888888888889</v>
      </c>
      <c r="C7722">
        <v>0</v>
      </c>
      <c r="D7722">
        <v>10.0867</v>
      </c>
      <c r="E7722">
        <v>21.913</v>
      </c>
      <c r="F7722" s="13">
        <f t="shared" si="120"/>
        <v>43422.138888888891</v>
      </c>
    </row>
    <row r="7723" spans="1:6" x14ac:dyDescent="0.35">
      <c r="A7723" s="14">
        <v>43422</v>
      </c>
      <c r="B7723" s="15">
        <v>0.14583333333333334</v>
      </c>
      <c r="C7723">
        <v>0</v>
      </c>
      <c r="D7723">
        <v>10.0875</v>
      </c>
      <c r="E7723">
        <v>21.914000000000001</v>
      </c>
      <c r="F7723" s="13">
        <f t="shared" si="120"/>
        <v>43422.145833333336</v>
      </c>
    </row>
    <row r="7724" spans="1:6" x14ac:dyDescent="0.35">
      <c r="A7724" s="14">
        <v>43422</v>
      </c>
      <c r="B7724" s="15">
        <v>0.15277777777777776</v>
      </c>
      <c r="C7724">
        <v>0</v>
      </c>
      <c r="D7724">
        <v>10.088900000000001</v>
      </c>
      <c r="E7724">
        <v>21.914000000000001</v>
      </c>
      <c r="F7724" s="13">
        <f t="shared" si="120"/>
        <v>43422.152777777781</v>
      </c>
    </row>
    <row r="7725" spans="1:6" x14ac:dyDescent="0.35">
      <c r="A7725" s="14">
        <v>43422</v>
      </c>
      <c r="B7725" s="15">
        <v>0.15972222222222224</v>
      </c>
      <c r="C7725">
        <v>0</v>
      </c>
      <c r="D7725">
        <v>10.088900000000001</v>
      </c>
      <c r="E7725">
        <v>21.914999999999999</v>
      </c>
      <c r="F7725" s="13">
        <f t="shared" si="120"/>
        <v>43422.159722222219</v>
      </c>
    </row>
    <row r="7726" spans="1:6" x14ac:dyDescent="0.35">
      <c r="A7726" s="14">
        <v>43422</v>
      </c>
      <c r="B7726" s="15">
        <v>0.16666666666666666</v>
      </c>
      <c r="C7726">
        <v>0</v>
      </c>
      <c r="D7726">
        <v>10.089499999999999</v>
      </c>
      <c r="E7726">
        <v>21.914999999999999</v>
      </c>
      <c r="F7726" s="13">
        <f t="shared" si="120"/>
        <v>43422.166666666664</v>
      </c>
    </row>
    <row r="7727" spans="1:6" x14ac:dyDescent="0.35">
      <c r="A7727" s="14">
        <v>43422</v>
      </c>
      <c r="B7727" s="15">
        <v>0.17361111111111113</v>
      </c>
      <c r="C7727">
        <v>0</v>
      </c>
      <c r="D7727">
        <v>10.089499999999999</v>
      </c>
      <c r="E7727">
        <v>21.916</v>
      </c>
      <c r="F7727" s="13">
        <f t="shared" si="120"/>
        <v>43422.173611111109</v>
      </c>
    </row>
    <row r="7728" spans="1:6" x14ac:dyDescent="0.35">
      <c r="A7728" s="14">
        <v>43422</v>
      </c>
      <c r="B7728" s="15">
        <v>0.18055555555555555</v>
      </c>
      <c r="C7728">
        <v>0</v>
      </c>
      <c r="D7728">
        <v>10.090999999999999</v>
      </c>
      <c r="E7728">
        <v>21.914999999999999</v>
      </c>
      <c r="F7728" s="13">
        <f t="shared" si="120"/>
        <v>43422.180555555555</v>
      </c>
    </row>
    <row r="7729" spans="1:6" x14ac:dyDescent="0.35">
      <c r="A7729" s="14">
        <v>43422</v>
      </c>
      <c r="B7729" s="15">
        <v>0.1875</v>
      </c>
      <c r="C7729">
        <v>0</v>
      </c>
      <c r="D7729">
        <v>10.0923</v>
      </c>
      <c r="E7729">
        <v>21.916</v>
      </c>
      <c r="F7729" s="13">
        <f t="shared" si="120"/>
        <v>43422.1875</v>
      </c>
    </row>
    <row r="7730" spans="1:6" x14ac:dyDescent="0.35">
      <c r="A7730" s="14">
        <v>43422</v>
      </c>
      <c r="B7730" s="15">
        <v>0.19444444444444445</v>
      </c>
      <c r="C7730">
        <v>0</v>
      </c>
      <c r="D7730">
        <v>10.0937</v>
      </c>
      <c r="E7730">
        <v>21.914999999999999</v>
      </c>
      <c r="F7730" s="13">
        <f t="shared" si="120"/>
        <v>43422.194444444445</v>
      </c>
    </row>
    <row r="7731" spans="1:6" x14ac:dyDescent="0.35">
      <c r="A7731" s="14">
        <v>43422</v>
      </c>
      <c r="B7731" s="15">
        <v>0.20138888888888887</v>
      </c>
      <c r="C7731">
        <v>0</v>
      </c>
      <c r="D7731">
        <v>10.0952</v>
      </c>
      <c r="E7731">
        <v>21.914999999999999</v>
      </c>
      <c r="F7731" s="13">
        <f t="shared" si="120"/>
        <v>43422.201388888891</v>
      </c>
    </row>
    <row r="7732" spans="1:6" x14ac:dyDescent="0.35">
      <c r="A7732" s="14">
        <v>43422</v>
      </c>
      <c r="B7732" s="15">
        <v>0.20833333333333334</v>
      </c>
      <c r="C7732">
        <v>0</v>
      </c>
      <c r="D7732">
        <v>10.0974</v>
      </c>
      <c r="E7732">
        <v>21.914999999999999</v>
      </c>
      <c r="F7732" s="13">
        <f t="shared" si="120"/>
        <v>43422.208333333336</v>
      </c>
    </row>
    <row r="7733" spans="1:6" x14ac:dyDescent="0.35">
      <c r="A7733" s="14">
        <v>43422</v>
      </c>
      <c r="B7733" s="15">
        <v>0.21527777777777779</v>
      </c>
      <c r="C7733">
        <v>0</v>
      </c>
      <c r="D7733">
        <v>10.098800000000001</v>
      </c>
      <c r="E7733">
        <v>21.913</v>
      </c>
      <c r="F7733" s="13">
        <f t="shared" si="120"/>
        <v>43422.215277777781</v>
      </c>
    </row>
    <row r="7734" spans="1:6" x14ac:dyDescent="0.35">
      <c r="A7734" s="14">
        <v>43422</v>
      </c>
      <c r="B7734" s="15">
        <v>0.22222222222222221</v>
      </c>
      <c r="C7734">
        <v>0</v>
      </c>
      <c r="D7734">
        <v>10.100300000000001</v>
      </c>
      <c r="E7734">
        <v>21.911000000000001</v>
      </c>
      <c r="F7734" s="13">
        <f t="shared" si="120"/>
        <v>43422.222222222219</v>
      </c>
    </row>
    <row r="7735" spans="1:6" x14ac:dyDescent="0.35">
      <c r="A7735" s="14">
        <v>43422</v>
      </c>
      <c r="B7735" s="15">
        <v>0.22916666666666666</v>
      </c>
      <c r="C7735">
        <v>0</v>
      </c>
      <c r="D7735">
        <v>10.101699999999999</v>
      </c>
      <c r="E7735">
        <v>21.908999999999999</v>
      </c>
      <c r="F7735" s="13">
        <f t="shared" si="120"/>
        <v>43422.229166666664</v>
      </c>
    </row>
    <row r="7736" spans="1:6" x14ac:dyDescent="0.35">
      <c r="A7736" s="14">
        <v>43422</v>
      </c>
      <c r="B7736" s="15">
        <v>0.23611111111111113</v>
      </c>
      <c r="C7736">
        <v>0</v>
      </c>
      <c r="D7736">
        <v>10.1035</v>
      </c>
      <c r="E7736">
        <v>21.905999999999999</v>
      </c>
      <c r="F7736" s="13">
        <f t="shared" si="120"/>
        <v>43422.236111111109</v>
      </c>
    </row>
    <row r="7737" spans="1:6" x14ac:dyDescent="0.35">
      <c r="A7737" s="14">
        <v>43422</v>
      </c>
      <c r="B7737" s="15">
        <v>0.24305555555555555</v>
      </c>
      <c r="C7737">
        <v>0</v>
      </c>
      <c r="D7737">
        <v>10.103</v>
      </c>
      <c r="E7737">
        <v>21.904</v>
      </c>
      <c r="F7737" s="13">
        <f t="shared" si="120"/>
        <v>43422.243055555555</v>
      </c>
    </row>
    <row r="7738" spans="1:6" x14ac:dyDescent="0.35">
      <c r="A7738" s="14">
        <v>43422</v>
      </c>
      <c r="B7738" s="15">
        <v>0.25</v>
      </c>
      <c r="C7738">
        <v>0</v>
      </c>
      <c r="D7738">
        <v>10.1052</v>
      </c>
      <c r="E7738">
        <v>21.902000000000001</v>
      </c>
      <c r="F7738" s="13">
        <f t="shared" si="120"/>
        <v>43422.25</v>
      </c>
    </row>
    <row r="7739" spans="1:6" x14ac:dyDescent="0.35">
      <c r="A7739" s="14">
        <v>43422</v>
      </c>
      <c r="B7739" s="15">
        <v>0.25694444444444448</v>
      </c>
      <c r="C7739">
        <v>0</v>
      </c>
      <c r="D7739">
        <v>10.1074</v>
      </c>
      <c r="E7739">
        <v>21.9</v>
      </c>
      <c r="F7739" s="13">
        <f t="shared" si="120"/>
        <v>43422.256944444445</v>
      </c>
    </row>
    <row r="7740" spans="1:6" x14ac:dyDescent="0.35">
      <c r="A7740" s="14">
        <v>43422</v>
      </c>
      <c r="B7740" s="15">
        <v>0.2638888888888889</v>
      </c>
      <c r="C7740">
        <v>0</v>
      </c>
      <c r="D7740">
        <v>10.1211</v>
      </c>
      <c r="E7740">
        <v>21.899000000000001</v>
      </c>
      <c r="F7740" s="13">
        <f t="shared" si="120"/>
        <v>43422.263888888891</v>
      </c>
    </row>
    <row r="7741" spans="1:6" x14ac:dyDescent="0.35">
      <c r="A7741" s="14">
        <v>43422</v>
      </c>
      <c r="B7741" s="15">
        <v>0.27083333333333331</v>
      </c>
      <c r="C7741">
        <v>0</v>
      </c>
      <c r="D7741">
        <v>10.1334</v>
      </c>
      <c r="E7741">
        <v>21.896999999999998</v>
      </c>
      <c r="F7741" s="13">
        <f t="shared" si="120"/>
        <v>43422.270833333336</v>
      </c>
    </row>
    <row r="7742" spans="1:6" x14ac:dyDescent="0.35">
      <c r="A7742" s="14">
        <v>43422</v>
      </c>
      <c r="B7742" s="15">
        <v>0.27777777777777779</v>
      </c>
      <c r="C7742">
        <v>0</v>
      </c>
      <c r="D7742">
        <v>10.140499999999999</v>
      </c>
      <c r="E7742">
        <v>21.896000000000001</v>
      </c>
      <c r="F7742" s="13">
        <f t="shared" si="120"/>
        <v>43422.277777777781</v>
      </c>
    </row>
    <row r="7743" spans="1:6" x14ac:dyDescent="0.35">
      <c r="A7743" s="14">
        <v>43422</v>
      </c>
      <c r="B7743" s="15">
        <v>0.28472222222222221</v>
      </c>
      <c r="C7743">
        <v>0</v>
      </c>
      <c r="D7743">
        <v>10.138299999999999</v>
      </c>
      <c r="E7743">
        <v>21.893999999999998</v>
      </c>
      <c r="F7743" s="13">
        <f t="shared" si="120"/>
        <v>43422.284722222219</v>
      </c>
    </row>
    <row r="7744" spans="1:6" x14ac:dyDescent="0.35">
      <c r="A7744" s="14">
        <v>43422</v>
      </c>
      <c r="B7744" s="15">
        <v>0.29166666666666669</v>
      </c>
      <c r="C7744">
        <v>0</v>
      </c>
      <c r="D7744">
        <v>10.132199999999999</v>
      </c>
      <c r="E7744">
        <v>21.893000000000001</v>
      </c>
      <c r="F7744" s="13">
        <f t="shared" si="120"/>
        <v>43422.291666666664</v>
      </c>
    </row>
    <row r="7745" spans="1:6" x14ac:dyDescent="0.35">
      <c r="A7745" s="14">
        <v>43422</v>
      </c>
      <c r="B7745" s="15">
        <v>0.2986111111111111</v>
      </c>
      <c r="C7745">
        <v>0</v>
      </c>
      <c r="D7745">
        <v>10.1288</v>
      </c>
      <c r="E7745">
        <v>21.895</v>
      </c>
      <c r="F7745" s="13">
        <f t="shared" si="120"/>
        <v>43422.298611111109</v>
      </c>
    </row>
    <row r="7746" spans="1:6" x14ac:dyDescent="0.35">
      <c r="A7746" s="14">
        <v>43422</v>
      </c>
      <c r="B7746" s="15">
        <v>0.30555555555555552</v>
      </c>
      <c r="C7746">
        <v>0</v>
      </c>
      <c r="D7746">
        <v>10.1272</v>
      </c>
      <c r="E7746">
        <v>21.896999999999998</v>
      </c>
      <c r="F7746" s="13">
        <f t="shared" si="120"/>
        <v>43422.305555555555</v>
      </c>
    </row>
    <row r="7747" spans="1:6" x14ac:dyDescent="0.35">
      <c r="A7747" s="14">
        <v>43422</v>
      </c>
      <c r="B7747" s="15">
        <v>0.3125</v>
      </c>
      <c r="C7747">
        <v>0</v>
      </c>
      <c r="D7747">
        <v>10.1273</v>
      </c>
      <c r="E7747">
        <v>21.898</v>
      </c>
      <c r="F7747" s="13">
        <f t="shared" si="120"/>
        <v>43422.3125</v>
      </c>
    </row>
    <row r="7748" spans="1:6" x14ac:dyDescent="0.35">
      <c r="A7748" s="14">
        <v>43422</v>
      </c>
      <c r="B7748" s="15">
        <v>0.31944444444444448</v>
      </c>
      <c r="C7748">
        <v>0</v>
      </c>
      <c r="D7748">
        <v>10.126200000000001</v>
      </c>
      <c r="E7748">
        <v>21.9</v>
      </c>
      <c r="F7748" s="13">
        <f t="shared" si="120"/>
        <v>43422.319444444445</v>
      </c>
    </row>
    <row r="7749" spans="1:6" x14ac:dyDescent="0.35">
      <c r="A7749" s="14">
        <v>43422</v>
      </c>
      <c r="B7749" s="15">
        <v>0.3263888888888889</v>
      </c>
      <c r="C7749">
        <v>0</v>
      </c>
      <c r="D7749">
        <v>10.126099999999999</v>
      </c>
      <c r="E7749">
        <v>21.901</v>
      </c>
      <c r="F7749" s="13">
        <f t="shared" si="120"/>
        <v>43422.326388888891</v>
      </c>
    </row>
    <row r="7750" spans="1:6" x14ac:dyDescent="0.35">
      <c r="A7750" s="14">
        <v>43422</v>
      </c>
      <c r="B7750" s="15">
        <v>0.33333333333333331</v>
      </c>
      <c r="C7750">
        <v>0</v>
      </c>
      <c r="D7750">
        <v>10.1267</v>
      </c>
      <c r="E7750">
        <v>21.902999999999999</v>
      </c>
      <c r="F7750" s="13">
        <f t="shared" si="120"/>
        <v>43422.333333333336</v>
      </c>
    </row>
    <row r="7751" spans="1:6" x14ac:dyDescent="0.35">
      <c r="A7751" s="14">
        <v>43422</v>
      </c>
      <c r="B7751" s="15">
        <v>0.34027777777777773</v>
      </c>
      <c r="C7751">
        <v>0</v>
      </c>
      <c r="D7751">
        <v>10.1282</v>
      </c>
      <c r="E7751">
        <v>21.905000000000001</v>
      </c>
      <c r="F7751" s="13">
        <f t="shared" si="120"/>
        <v>43422.340277777781</v>
      </c>
    </row>
    <row r="7752" spans="1:6" x14ac:dyDescent="0.35">
      <c r="A7752" s="14">
        <v>43422</v>
      </c>
      <c r="B7752" s="15">
        <v>0.34722222222222227</v>
      </c>
      <c r="C7752">
        <v>0</v>
      </c>
      <c r="D7752">
        <v>10.1365</v>
      </c>
      <c r="E7752">
        <v>21.908000000000001</v>
      </c>
      <c r="F7752" s="13">
        <f t="shared" si="120"/>
        <v>43422.347222222219</v>
      </c>
    </row>
    <row r="7753" spans="1:6" x14ac:dyDescent="0.35">
      <c r="A7753" s="14">
        <v>43422</v>
      </c>
      <c r="B7753" s="15">
        <v>0.35416666666666669</v>
      </c>
      <c r="C7753">
        <v>0</v>
      </c>
      <c r="D7753">
        <v>10.1409</v>
      </c>
      <c r="E7753">
        <v>21.908999999999999</v>
      </c>
      <c r="F7753" s="13">
        <f t="shared" si="120"/>
        <v>43422.354166666664</v>
      </c>
    </row>
    <row r="7754" spans="1:6" x14ac:dyDescent="0.35">
      <c r="A7754" s="14">
        <v>43422</v>
      </c>
      <c r="B7754" s="15">
        <v>0.3611111111111111</v>
      </c>
      <c r="C7754">
        <v>0</v>
      </c>
      <c r="D7754">
        <v>10.147500000000001</v>
      </c>
      <c r="E7754">
        <v>21.907</v>
      </c>
      <c r="F7754" s="13">
        <f t="shared" si="120"/>
        <v>43422.361111111109</v>
      </c>
    </row>
    <row r="7755" spans="1:6" x14ac:dyDescent="0.35">
      <c r="A7755" s="14">
        <v>43422</v>
      </c>
      <c r="B7755" s="15">
        <v>0.36805555555555558</v>
      </c>
      <c r="C7755">
        <v>0</v>
      </c>
      <c r="D7755">
        <v>10.145099999999999</v>
      </c>
      <c r="E7755">
        <v>21.905000000000001</v>
      </c>
      <c r="F7755" s="13">
        <f t="shared" si="120"/>
        <v>43422.368055555555</v>
      </c>
    </row>
    <row r="7756" spans="1:6" x14ac:dyDescent="0.35">
      <c r="A7756" s="14">
        <v>43422</v>
      </c>
      <c r="B7756" s="15">
        <v>0.375</v>
      </c>
      <c r="C7756">
        <v>0</v>
      </c>
      <c r="D7756">
        <v>10.1417</v>
      </c>
      <c r="E7756">
        <v>21.902000000000001</v>
      </c>
      <c r="F7756" s="13">
        <f t="shared" si="120"/>
        <v>43422.375</v>
      </c>
    </row>
    <row r="7757" spans="1:6" x14ac:dyDescent="0.35">
      <c r="A7757" s="14">
        <v>43422</v>
      </c>
      <c r="B7757" s="15">
        <v>0.38194444444444442</v>
      </c>
      <c r="C7757">
        <v>0</v>
      </c>
      <c r="D7757">
        <v>10.1386</v>
      </c>
      <c r="E7757">
        <v>21.9</v>
      </c>
      <c r="F7757" s="13">
        <f t="shared" si="120"/>
        <v>43422.381944444445</v>
      </c>
    </row>
    <row r="7758" spans="1:6" x14ac:dyDescent="0.35">
      <c r="A7758" s="14">
        <v>43422</v>
      </c>
      <c r="B7758" s="15">
        <v>0.3888888888888889</v>
      </c>
      <c r="C7758">
        <v>0</v>
      </c>
      <c r="D7758">
        <v>10.1365</v>
      </c>
      <c r="E7758">
        <v>21.899000000000001</v>
      </c>
      <c r="F7758" s="13">
        <f t="shared" ref="F7758:F7821" si="121">A7758+B7758</f>
        <v>43422.388888888891</v>
      </c>
    </row>
    <row r="7759" spans="1:6" x14ac:dyDescent="0.35">
      <c r="A7759" s="14">
        <v>43422</v>
      </c>
      <c r="B7759" s="15">
        <v>0.39583333333333331</v>
      </c>
      <c r="C7759">
        <v>0</v>
      </c>
      <c r="D7759">
        <v>10.1347</v>
      </c>
      <c r="E7759">
        <v>21.896999999999998</v>
      </c>
      <c r="F7759" s="13">
        <f t="shared" si="121"/>
        <v>43422.395833333336</v>
      </c>
    </row>
    <row r="7760" spans="1:6" x14ac:dyDescent="0.35">
      <c r="A7760" s="14">
        <v>43422</v>
      </c>
      <c r="B7760" s="15">
        <v>0.40277777777777773</v>
      </c>
      <c r="C7760">
        <v>0</v>
      </c>
      <c r="D7760">
        <v>10.1326</v>
      </c>
      <c r="E7760">
        <v>21.896999999999998</v>
      </c>
      <c r="F7760" s="13">
        <f t="shared" si="121"/>
        <v>43422.402777777781</v>
      </c>
    </row>
    <row r="7761" spans="1:6" x14ac:dyDescent="0.35">
      <c r="A7761" s="14">
        <v>43422</v>
      </c>
      <c r="B7761" s="15">
        <v>0.40972222222222227</v>
      </c>
      <c r="C7761">
        <v>0</v>
      </c>
      <c r="D7761">
        <v>10.130800000000001</v>
      </c>
      <c r="E7761">
        <v>21.898</v>
      </c>
      <c r="F7761" s="13">
        <f t="shared" si="121"/>
        <v>43422.409722222219</v>
      </c>
    </row>
    <row r="7762" spans="1:6" x14ac:dyDescent="0.35">
      <c r="A7762" s="14">
        <v>43422</v>
      </c>
      <c r="B7762" s="15">
        <v>0.41666666666666669</v>
      </c>
      <c r="C7762">
        <v>0</v>
      </c>
      <c r="D7762">
        <v>10.129099999999999</v>
      </c>
      <c r="E7762">
        <v>21.9</v>
      </c>
      <c r="F7762" s="13">
        <f t="shared" si="121"/>
        <v>43422.416666666664</v>
      </c>
    </row>
    <row r="7763" spans="1:6" x14ac:dyDescent="0.35">
      <c r="A7763" s="14">
        <v>43422</v>
      </c>
      <c r="B7763" s="15">
        <v>0.4236111111111111</v>
      </c>
      <c r="C7763">
        <v>0</v>
      </c>
      <c r="D7763">
        <v>10.1266</v>
      </c>
      <c r="E7763">
        <v>21.904</v>
      </c>
      <c r="F7763" s="13">
        <f t="shared" si="121"/>
        <v>43422.423611111109</v>
      </c>
    </row>
    <row r="7764" spans="1:6" x14ac:dyDescent="0.35">
      <c r="A7764" s="14">
        <v>43422</v>
      </c>
      <c r="B7764" s="15">
        <v>0.43055555555555558</v>
      </c>
      <c r="C7764">
        <v>0</v>
      </c>
      <c r="D7764">
        <v>10.125500000000001</v>
      </c>
      <c r="E7764">
        <v>21.907</v>
      </c>
      <c r="F7764" s="13">
        <f t="shared" si="121"/>
        <v>43422.430555555555</v>
      </c>
    </row>
    <row r="7765" spans="1:6" x14ac:dyDescent="0.35">
      <c r="A7765" s="14">
        <v>43422</v>
      </c>
      <c r="B7765" s="15">
        <v>0.4375</v>
      </c>
      <c r="C7765">
        <v>0</v>
      </c>
      <c r="D7765">
        <v>10.1244</v>
      </c>
      <c r="E7765">
        <v>21.911999999999999</v>
      </c>
      <c r="F7765" s="13">
        <f t="shared" si="121"/>
        <v>43422.4375</v>
      </c>
    </row>
    <row r="7766" spans="1:6" x14ac:dyDescent="0.35">
      <c r="A7766" s="14">
        <v>43422</v>
      </c>
      <c r="B7766" s="15">
        <v>0.44444444444444442</v>
      </c>
      <c r="C7766">
        <v>0</v>
      </c>
      <c r="D7766">
        <v>10.1228</v>
      </c>
      <c r="E7766">
        <v>21.916</v>
      </c>
      <c r="F7766" s="13">
        <f t="shared" si="121"/>
        <v>43422.444444444445</v>
      </c>
    </row>
    <row r="7767" spans="1:6" x14ac:dyDescent="0.35">
      <c r="A7767" s="14">
        <v>43422</v>
      </c>
      <c r="B7767" s="15">
        <v>0.4513888888888889</v>
      </c>
      <c r="C7767">
        <v>0</v>
      </c>
      <c r="D7767">
        <v>10.120799999999999</v>
      </c>
      <c r="E7767">
        <v>21.920999999999999</v>
      </c>
      <c r="F7767" s="13">
        <f t="shared" si="121"/>
        <v>43422.451388888891</v>
      </c>
    </row>
    <row r="7768" spans="1:6" x14ac:dyDescent="0.35">
      <c r="A7768" s="14">
        <v>43422</v>
      </c>
      <c r="B7768" s="15">
        <v>0.45833333333333331</v>
      </c>
      <c r="C7768">
        <v>0</v>
      </c>
      <c r="D7768">
        <v>10.1187</v>
      </c>
      <c r="E7768">
        <v>21.925000000000001</v>
      </c>
      <c r="F7768" s="13">
        <f t="shared" si="121"/>
        <v>43422.458333333336</v>
      </c>
    </row>
    <row r="7769" spans="1:6" x14ac:dyDescent="0.35">
      <c r="A7769" s="14">
        <v>43422</v>
      </c>
      <c r="B7769" s="15">
        <v>0.46527777777777773</v>
      </c>
      <c r="C7769">
        <v>0</v>
      </c>
      <c r="D7769">
        <v>10.116400000000001</v>
      </c>
      <c r="E7769">
        <v>21.931000000000001</v>
      </c>
      <c r="F7769" s="13">
        <f t="shared" si="121"/>
        <v>43422.465277777781</v>
      </c>
    </row>
    <row r="7770" spans="1:6" x14ac:dyDescent="0.35">
      <c r="A7770" s="14">
        <v>43422</v>
      </c>
      <c r="B7770" s="15">
        <v>0.47222222222222227</v>
      </c>
      <c r="C7770">
        <v>0</v>
      </c>
      <c r="D7770">
        <v>10.1149</v>
      </c>
      <c r="E7770">
        <v>21.936</v>
      </c>
      <c r="F7770" s="13">
        <f t="shared" si="121"/>
        <v>43422.472222222219</v>
      </c>
    </row>
    <row r="7771" spans="1:6" x14ac:dyDescent="0.35">
      <c r="A7771" s="14">
        <v>43422</v>
      </c>
      <c r="B7771" s="15">
        <v>0.47916666666666669</v>
      </c>
      <c r="C7771">
        <v>0</v>
      </c>
      <c r="D7771">
        <v>10.1129</v>
      </c>
      <c r="E7771">
        <v>21.942</v>
      </c>
      <c r="F7771" s="13">
        <f t="shared" si="121"/>
        <v>43422.479166666664</v>
      </c>
    </row>
    <row r="7772" spans="1:6" x14ac:dyDescent="0.35">
      <c r="A7772" s="14">
        <v>43422</v>
      </c>
      <c r="B7772" s="15">
        <v>0.4861111111111111</v>
      </c>
      <c r="C7772">
        <v>0</v>
      </c>
      <c r="D7772">
        <v>10.1112</v>
      </c>
      <c r="E7772">
        <v>21.946999999999999</v>
      </c>
      <c r="F7772" s="13">
        <f t="shared" si="121"/>
        <v>43422.486111111109</v>
      </c>
    </row>
    <row r="7773" spans="1:6" x14ac:dyDescent="0.35">
      <c r="A7773" s="14">
        <v>43422</v>
      </c>
      <c r="B7773" s="15">
        <v>0.49305555555555558</v>
      </c>
      <c r="C7773">
        <v>0</v>
      </c>
      <c r="D7773">
        <v>10.110099999999999</v>
      </c>
      <c r="E7773">
        <v>21.952000000000002</v>
      </c>
      <c r="F7773" s="13">
        <f t="shared" si="121"/>
        <v>43422.493055555555</v>
      </c>
    </row>
    <row r="7774" spans="1:6" x14ac:dyDescent="0.35">
      <c r="A7774" s="14">
        <v>43422</v>
      </c>
      <c r="B7774" s="15">
        <v>0.5</v>
      </c>
      <c r="C7774">
        <v>0</v>
      </c>
      <c r="D7774">
        <v>10.1076</v>
      </c>
      <c r="E7774">
        <v>21.956</v>
      </c>
      <c r="F7774" s="13">
        <f t="shared" si="121"/>
        <v>43422.5</v>
      </c>
    </row>
    <row r="7775" spans="1:6" x14ac:dyDescent="0.35">
      <c r="A7775" s="14">
        <v>43422</v>
      </c>
      <c r="B7775" s="15">
        <v>0.50694444444444442</v>
      </c>
      <c r="C7775">
        <v>0</v>
      </c>
      <c r="D7775">
        <v>10.1066</v>
      </c>
      <c r="E7775">
        <v>21.959</v>
      </c>
      <c r="F7775" s="13">
        <f t="shared" si="121"/>
        <v>43422.506944444445</v>
      </c>
    </row>
    <row r="7776" spans="1:6" x14ac:dyDescent="0.35">
      <c r="A7776" s="14">
        <v>43422</v>
      </c>
      <c r="B7776" s="15">
        <v>0.51388888888888895</v>
      </c>
      <c r="C7776">
        <v>0</v>
      </c>
      <c r="D7776">
        <v>10.1051</v>
      </c>
      <c r="E7776">
        <v>21.960999999999999</v>
      </c>
      <c r="F7776" s="13">
        <f t="shared" si="121"/>
        <v>43422.513888888891</v>
      </c>
    </row>
    <row r="7777" spans="1:6" x14ac:dyDescent="0.35">
      <c r="A7777" s="14">
        <v>43422</v>
      </c>
      <c r="B7777" s="15">
        <v>0.52083333333333337</v>
      </c>
      <c r="C7777">
        <v>0</v>
      </c>
      <c r="D7777">
        <v>10.103</v>
      </c>
      <c r="E7777">
        <v>21.963999999999999</v>
      </c>
      <c r="F7777" s="13">
        <f t="shared" si="121"/>
        <v>43422.520833333336</v>
      </c>
    </row>
    <row r="7778" spans="1:6" x14ac:dyDescent="0.35">
      <c r="A7778" s="14">
        <v>43422</v>
      </c>
      <c r="B7778" s="15">
        <v>0.52777777777777779</v>
      </c>
      <c r="C7778">
        <v>0</v>
      </c>
      <c r="D7778">
        <v>10.1008</v>
      </c>
      <c r="E7778">
        <v>21.966999999999999</v>
      </c>
      <c r="F7778" s="13">
        <f t="shared" si="121"/>
        <v>43422.527777777781</v>
      </c>
    </row>
    <row r="7779" spans="1:6" x14ac:dyDescent="0.35">
      <c r="A7779" s="14">
        <v>43422</v>
      </c>
      <c r="B7779" s="15">
        <v>0.53472222222222221</v>
      </c>
      <c r="C7779">
        <v>0</v>
      </c>
      <c r="D7779">
        <v>10.0982</v>
      </c>
      <c r="E7779">
        <v>21.972000000000001</v>
      </c>
      <c r="F7779" s="13">
        <f t="shared" si="121"/>
        <v>43422.534722222219</v>
      </c>
    </row>
    <row r="7780" spans="1:6" x14ac:dyDescent="0.35">
      <c r="A7780" s="14">
        <v>43422</v>
      </c>
      <c r="B7780" s="15">
        <v>0.54166666666666663</v>
      </c>
      <c r="C7780">
        <v>0</v>
      </c>
      <c r="D7780">
        <v>10.095599999999999</v>
      </c>
      <c r="E7780">
        <v>21.975000000000001</v>
      </c>
      <c r="F7780" s="13">
        <f t="shared" si="121"/>
        <v>43422.541666666664</v>
      </c>
    </row>
    <row r="7781" spans="1:6" x14ac:dyDescent="0.35">
      <c r="A7781" s="14">
        <v>43422</v>
      </c>
      <c r="B7781" s="15">
        <v>0.54861111111111105</v>
      </c>
      <c r="C7781">
        <v>0</v>
      </c>
      <c r="D7781">
        <v>10.0953</v>
      </c>
      <c r="E7781">
        <v>21.978999999999999</v>
      </c>
      <c r="F7781" s="13">
        <f t="shared" si="121"/>
        <v>43422.548611111109</v>
      </c>
    </row>
    <row r="7782" spans="1:6" x14ac:dyDescent="0.35">
      <c r="A7782" s="14">
        <v>43422</v>
      </c>
      <c r="B7782" s="15">
        <v>0.55555555555555558</v>
      </c>
      <c r="C7782">
        <v>0</v>
      </c>
      <c r="D7782">
        <v>10.0943</v>
      </c>
      <c r="E7782">
        <v>21.983000000000001</v>
      </c>
      <c r="F7782" s="13">
        <f t="shared" si="121"/>
        <v>43422.555555555555</v>
      </c>
    </row>
    <row r="7783" spans="1:6" x14ac:dyDescent="0.35">
      <c r="A7783" s="14">
        <v>43422</v>
      </c>
      <c r="B7783" s="15">
        <v>0.5625</v>
      </c>
      <c r="C7783">
        <v>0</v>
      </c>
      <c r="D7783">
        <v>10.0928</v>
      </c>
      <c r="E7783">
        <v>21.988</v>
      </c>
      <c r="F7783" s="13">
        <f t="shared" si="121"/>
        <v>43422.5625</v>
      </c>
    </row>
    <row r="7784" spans="1:6" x14ac:dyDescent="0.35">
      <c r="A7784" s="14">
        <v>43422</v>
      </c>
      <c r="B7784" s="15">
        <v>0.56944444444444442</v>
      </c>
      <c r="C7784">
        <v>0</v>
      </c>
      <c r="D7784">
        <v>10.0915</v>
      </c>
      <c r="E7784">
        <v>21.992999999999999</v>
      </c>
      <c r="F7784" s="13">
        <f t="shared" si="121"/>
        <v>43422.569444444445</v>
      </c>
    </row>
    <row r="7785" spans="1:6" x14ac:dyDescent="0.35">
      <c r="A7785" s="14">
        <v>43422</v>
      </c>
      <c r="B7785" s="15">
        <v>0.57638888888888895</v>
      </c>
      <c r="C7785">
        <v>0</v>
      </c>
      <c r="D7785">
        <v>10.0901</v>
      </c>
      <c r="E7785">
        <v>21.998000000000001</v>
      </c>
      <c r="F7785" s="13">
        <f t="shared" si="121"/>
        <v>43422.576388888891</v>
      </c>
    </row>
    <row r="7786" spans="1:6" x14ac:dyDescent="0.35">
      <c r="A7786" s="14">
        <v>43422</v>
      </c>
      <c r="B7786" s="15">
        <v>0.58333333333333337</v>
      </c>
      <c r="C7786">
        <v>0</v>
      </c>
      <c r="D7786">
        <v>10.088800000000001</v>
      </c>
      <c r="E7786">
        <v>22.003</v>
      </c>
      <c r="F7786" s="13">
        <f t="shared" si="121"/>
        <v>43422.583333333336</v>
      </c>
    </row>
    <row r="7787" spans="1:6" x14ac:dyDescent="0.35">
      <c r="A7787" s="14">
        <v>43422</v>
      </c>
      <c r="B7787" s="15">
        <v>0.59027777777777779</v>
      </c>
      <c r="C7787">
        <v>0</v>
      </c>
      <c r="D7787">
        <v>10.086499999999999</v>
      </c>
      <c r="E7787">
        <v>22.01</v>
      </c>
      <c r="F7787" s="13">
        <f t="shared" si="121"/>
        <v>43422.590277777781</v>
      </c>
    </row>
    <row r="7788" spans="1:6" x14ac:dyDescent="0.35">
      <c r="A7788" s="14">
        <v>43422</v>
      </c>
      <c r="B7788" s="15">
        <v>0.59722222222222221</v>
      </c>
      <c r="C7788">
        <v>0</v>
      </c>
      <c r="D7788">
        <v>10.0869</v>
      </c>
      <c r="E7788">
        <v>22.015000000000001</v>
      </c>
      <c r="F7788" s="13">
        <f t="shared" si="121"/>
        <v>43422.597222222219</v>
      </c>
    </row>
    <row r="7789" spans="1:6" x14ac:dyDescent="0.35">
      <c r="A7789" s="14">
        <v>43422</v>
      </c>
      <c r="B7789" s="15">
        <v>0.60416666666666663</v>
      </c>
      <c r="C7789">
        <v>0</v>
      </c>
      <c r="D7789">
        <v>10.0867</v>
      </c>
      <c r="E7789">
        <v>22.018999999999998</v>
      </c>
      <c r="F7789" s="13">
        <f t="shared" si="121"/>
        <v>43422.604166666664</v>
      </c>
    </row>
    <row r="7790" spans="1:6" x14ac:dyDescent="0.35">
      <c r="A7790" s="14">
        <v>43422</v>
      </c>
      <c r="B7790" s="15">
        <v>0.61111111111111105</v>
      </c>
      <c r="C7790">
        <v>0</v>
      </c>
      <c r="D7790">
        <v>10.085900000000001</v>
      </c>
      <c r="E7790">
        <v>22.021999999999998</v>
      </c>
      <c r="F7790" s="13">
        <f t="shared" si="121"/>
        <v>43422.611111111109</v>
      </c>
    </row>
    <row r="7791" spans="1:6" x14ac:dyDescent="0.35">
      <c r="A7791" s="14">
        <v>43422</v>
      </c>
      <c r="B7791" s="15">
        <v>0.61805555555555558</v>
      </c>
      <c r="C7791">
        <v>0</v>
      </c>
      <c r="D7791">
        <v>10.0853</v>
      </c>
      <c r="E7791">
        <v>22.023</v>
      </c>
      <c r="F7791" s="13">
        <f t="shared" si="121"/>
        <v>43422.618055555555</v>
      </c>
    </row>
    <row r="7792" spans="1:6" x14ac:dyDescent="0.35">
      <c r="A7792" s="14">
        <v>43422</v>
      </c>
      <c r="B7792" s="15">
        <v>0.625</v>
      </c>
      <c r="C7792">
        <v>0</v>
      </c>
      <c r="D7792">
        <v>10.083</v>
      </c>
      <c r="E7792">
        <v>22.023</v>
      </c>
      <c r="F7792" s="13">
        <f t="shared" si="121"/>
        <v>43422.625</v>
      </c>
    </row>
    <row r="7793" spans="1:6" x14ac:dyDescent="0.35">
      <c r="A7793" s="14">
        <v>43422</v>
      </c>
      <c r="B7793" s="15">
        <v>0.63194444444444442</v>
      </c>
      <c r="C7793">
        <v>0</v>
      </c>
      <c r="D7793">
        <v>10.0824</v>
      </c>
      <c r="E7793">
        <v>22.021000000000001</v>
      </c>
      <c r="F7793" s="13">
        <f t="shared" si="121"/>
        <v>43422.631944444445</v>
      </c>
    </row>
    <row r="7794" spans="1:6" x14ac:dyDescent="0.35">
      <c r="A7794" s="14">
        <v>43422</v>
      </c>
      <c r="B7794" s="15">
        <v>0.63888888888888895</v>
      </c>
      <c r="C7794">
        <v>0</v>
      </c>
      <c r="D7794">
        <v>10.082800000000001</v>
      </c>
      <c r="E7794">
        <v>22.021000000000001</v>
      </c>
      <c r="F7794" s="13">
        <f t="shared" si="121"/>
        <v>43422.638888888891</v>
      </c>
    </row>
    <row r="7795" spans="1:6" x14ac:dyDescent="0.35">
      <c r="A7795" s="14">
        <v>43422</v>
      </c>
      <c r="B7795" s="15">
        <v>0.64583333333333337</v>
      </c>
      <c r="C7795">
        <v>0</v>
      </c>
      <c r="D7795">
        <v>10.084300000000001</v>
      </c>
      <c r="E7795">
        <v>22.02</v>
      </c>
      <c r="F7795" s="13">
        <f t="shared" si="121"/>
        <v>43422.645833333336</v>
      </c>
    </row>
    <row r="7796" spans="1:6" x14ac:dyDescent="0.35">
      <c r="A7796" s="14">
        <v>43422</v>
      </c>
      <c r="B7796" s="15">
        <v>0.65277777777777779</v>
      </c>
      <c r="C7796">
        <v>0</v>
      </c>
      <c r="D7796">
        <v>10.0852</v>
      </c>
      <c r="E7796">
        <v>22.018999999999998</v>
      </c>
      <c r="F7796" s="13">
        <f t="shared" si="121"/>
        <v>43422.652777777781</v>
      </c>
    </row>
    <row r="7797" spans="1:6" x14ac:dyDescent="0.35">
      <c r="A7797" s="14">
        <v>43422</v>
      </c>
      <c r="B7797" s="15">
        <v>0.65972222222222221</v>
      </c>
      <c r="C7797">
        <v>0</v>
      </c>
      <c r="D7797">
        <v>10.085000000000001</v>
      </c>
      <c r="E7797">
        <v>22.018999999999998</v>
      </c>
      <c r="F7797" s="13">
        <f t="shared" si="121"/>
        <v>43422.659722222219</v>
      </c>
    </row>
    <row r="7798" spans="1:6" x14ac:dyDescent="0.35">
      <c r="A7798" s="14">
        <v>43422</v>
      </c>
      <c r="B7798" s="15">
        <v>0.66666666666666663</v>
      </c>
      <c r="C7798">
        <v>0</v>
      </c>
      <c r="D7798">
        <v>10.085599999999999</v>
      </c>
      <c r="E7798">
        <v>22.016999999999999</v>
      </c>
      <c r="F7798" s="13">
        <f t="shared" si="121"/>
        <v>43422.666666666664</v>
      </c>
    </row>
    <row r="7799" spans="1:6" x14ac:dyDescent="0.35">
      <c r="A7799" s="14">
        <v>43422</v>
      </c>
      <c r="B7799" s="15">
        <v>0.67361111111111116</v>
      </c>
      <c r="C7799">
        <v>0</v>
      </c>
      <c r="D7799">
        <v>10.086600000000001</v>
      </c>
      <c r="E7799">
        <v>22.015000000000001</v>
      </c>
      <c r="F7799" s="13">
        <f t="shared" si="121"/>
        <v>43422.673611111109</v>
      </c>
    </row>
    <row r="7800" spans="1:6" x14ac:dyDescent="0.35">
      <c r="A7800" s="14">
        <v>43422</v>
      </c>
      <c r="B7800" s="15">
        <v>0.68055555555555547</v>
      </c>
      <c r="C7800">
        <v>0</v>
      </c>
      <c r="D7800">
        <v>10.0868</v>
      </c>
      <c r="E7800">
        <v>22.013999999999999</v>
      </c>
      <c r="F7800" s="13">
        <f t="shared" si="121"/>
        <v>43422.680555555555</v>
      </c>
    </row>
    <row r="7801" spans="1:6" x14ac:dyDescent="0.35">
      <c r="A7801" s="14">
        <v>43422</v>
      </c>
      <c r="B7801" s="15">
        <v>0.6875</v>
      </c>
      <c r="C7801">
        <v>0</v>
      </c>
      <c r="D7801">
        <v>10.0871</v>
      </c>
      <c r="E7801">
        <v>22.012</v>
      </c>
      <c r="F7801" s="13">
        <f t="shared" si="121"/>
        <v>43422.6875</v>
      </c>
    </row>
    <row r="7802" spans="1:6" x14ac:dyDescent="0.35">
      <c r="A7802" s="14">
        <v>43422</v>
      </c>
      <c r="B7802" s="15">
        <v>0.69444444444444453</v>
      </c>
      <c r="C7802">
        <v>0</v>
      </c>
      <c r="D7802">
        <v>10.0867</v>
      </c>
      <c r="E7802">
        <v>22.01</v>
      </c>
      <c r="F7802" s="13">
        <f t="shared" si="121"/>
        <v>43422.694444444445</v>
      </c>
    </row>
    <row r="7803" spans="1:6" x14ac:dyDescent="0.35">
      <c r="A7803" s="14">
        <v>43422</v>
      </c>
      <c r="B7803" s="15">
        <v>0.70138888888888884</v>
      </c>
      <c r="C7803">
        <v>0</v>
      </c>
      <c r="D7803">
        <v>10.087300000000001</v>
      </c>
      <c r="E7803">
        <v>22.009</v>
      </c>
      <c r="F7803" s="13">
        <f t="shared" si="121"/>
        <v>43422.701388888891</v>
      </c>
    </row>
    <row r="7804" spans="1:6" x14ac:dyDescent="0.35">
      <c r="A7804" s="14">
        <v>43422</v>
      </c>
      <c r="B7804" s="15">
        <v>0.70833333333333337</v>
      </c>
      <c r="C7804">
        <v>0</v>
      </c>
      <c r="D7804">
        <v>10.087</v>
      </c>
      <c r="E7804">
        <v>22.007999999999999</v>
      </c>
      <c r="F7804" s="13">
        <f t="shared" si="121"/>
        <v>43422.708333333336</v>
      </c>
    </row>
    <row r="7805" spans="1:6" x14ac:dyDescent="0.35">
      <c r="A7805" s="14">
        <v>43422</v>
      </c>
      <c r="B7805" s="15">
        <v>0.71527777777777779</v>
      </c>
      <c r="C7805">
        <v>0</v>
      </c>
      <c r="D7805">
        <v>10.0878</v>
      </c>
      <c r="E7805">
        <v>22.007000000000001</v>
      </c>
      <c r="F7805" s="13">
        <f t="shared" si="121"/>
        <v>43422.715277777781</v>
      </c>
    </row>
    <row r="7806" spans="1:6" x14ac:dyDescent="0.35">
      <c r="A7806" s="14">
        <v>43422</v>
      </c>
      <c r="B7806" s="15">
        <v>0.72222222222222221</v>
      </c>
      <c r="C7806">
        <v>0</v>
      </c>
      <c r="D7806">
        <v>10.090199999999999</v>
      </c>
      <c r="E7806">
        <v>22.007000000000001</v>
      </c>
      <c r="F7806" s="13">
        <f t="shared" si="121"/>
        <v>43422.722222222219</v>
      </c>
    </row>
    <row r="7807" spans="1:6" x14ac:dyDescent="0.35">
      <c r="A7807" s="14">
        <v>43422</v>
      </c>
      <c r="B7807" s="15">
        <v>0.72916666666666663</v>
      </c>
      <c r="C7807">
        <v>0</v>
      </c>
      <c r="D7807">
        <v>10.0914</v>
      </c>
      <c r="E7807">
        <v>22.007000000000001</v>
      </c>
      <c r="F7807" s="13">
        <f t="shared" si="121"/>
        <v>43422.729166666664</v>
      </c>
    </row>
    <row r="7808" spans="1:6" x14ac:dyDescent="0.35">
      <c r="A7808" s="14">
        <v>43422</v>
      </c>
      <c r="B7808" s="15">
        <v>0.73611111111111116</v>
      </c>
      <c r="C7808">
        <v>0</v>
      </c>
      <c r="D7808">
        <v>10.0923</v>
      </c>
      <c r="E7808">
        <v>22.007000000000001</v>
      </c>
      <c r="F7808" s="13">
        <f t="shared" si="121"/>
        <v>43422.736111111109</v>
      </c>
    </row>
    <row r="7809" spans="1:6" x14ac:dyDescent="0.35">
      <c r="A7809" s="14">
        <v>43422</v>
      </c>
      <c r="B7809" s="15">
        <v>0.74305555555555547</v>
      </c>
      <c r="C7809">
        <v>0</v>
      </c>
      <c r="D7809">
        <v>10.093999999999999</v>
      </c>
      <c r="E7809">
        <v>22.006</v>
      </c>
      <c r="F7809" s="13">
        <f t="shared" si="121"/>
        <v>43422.743055555555</v>
      </c>
    </row>
    <row r="7810" spans="1:6" x14ac:dyDescent="0.35">
      <c r="A7810" s="14">
        <v>43422</v>
      </c>
      <c r="B7810" s="15">
        <v>0.75</v>
      </c>
      <c r="C7810">
        <v>0</v>
      </c>
      <c r="D7810">
        <v>10.0962</v>
      </c>
      <c r="E7810">
        <v>22.006</v>
      </c>
      <c r="F7810" s="13">
        <f t="shared" si="121"/>
        <v>43422.75</v>
      </c>
    </row>
    <row r="7811" spans="1:6" x14ac:dyDescent="0.35">
      <c r="A7811" s="14">
        <v>43422</v>
      </c>
      <c r="B7811" s="15">
        <v>0.75694444444444453</v>
      </c>
      <c r="C7811">
        <v>0</v>
      </c>
      <c r="D7811">
        <v>10.0974</v>
      </c>
      <c r="E7811">
        <v>22.007000000000001</v>
      </c>
      <c r="F7811" s="13">
        <f t="shared" si="121"/>
        <v>43422.756944444445</v>
      </c>
    </row>
    <row r="7812" spans="1:6" x14ac:dyDescent="0.35">
      <c r="A7812" s="14">
        <v>43422</v>
      </c>
      <c r="B7812" s="15">
        <v>0.76388888888888884</v>
      </c>
      <c r="C7812">
        <v>0</v>
      </c>
      <c r="D7812">
        <v>10.0982</v>
      </c>
      <c r="E7812">
        <v>22.007000000000001</v>
      </c>
      <c r="F7812" s="13">
        <f t="shared" si="121"/>
        <v>43422.763888888891</v>
      </c>
    </row>
    <row r="7813" spans="1:6" x14ac:dyDescent="0.35">
      <c r="A7813" s="14">
        <v>43422</v>
      </c>
      <c r="B7813" s="15">
        <v>0.77083333333333337</v>
      </c>
      <c r="C7813">
        <v>0</v>
      </c>
      <c r="D7813">
        <v>10.0999</v>
      </c>
      <c r="E7813">
        <v>22.007000000000001</v>
      </c>
      <c r="F7813" s="13">
        <f t="shared" si="121"/>
        <v>43422.770833333336</v>
      </c>
    </row>
    <row r="7814" spans="1:6" x14ac:dyDescent="0.35">
      <c r="A7814" s="14">
        <v>43422</v>
      </c>
      <c r="B7814" s="15">
        <v>0.77777777777777779</v>
      </c>
      <c r="C7814">
        <v>0</v>
      </c>
      <c r="D7814">
        <v>10.1008</v>
      </c>
      <c r="E7814">
        <v>22.007000000000001</v>
      </c>
      <c r="F7814" s="13">
        <f t="shared" si="121"/>
        <v>43422.777777777781</v>
      </c>
    </row>
    <row r="7815" spans="1:6" x14ac:dyDescent="0.35">
      <c r="A7815" s="14">
        <v>43422</v>
      </c>
      <c r="B7815" s="15">
        <v>0.78472222222222221</v>
      </c>
      <c r="C7815">
        <v>0</v>
      </c>
      <c r="D7815">
        <v>10.1023</v>
      </c>
      <c r="E7815">
        <v>22.007000000000001</v>
      </c>
      <c r="F7815" s="13">
        <f t="shared" si="121"/>
        <v>43422.784722222219</v>
      </c>
    </row>
    <row r="7816" spans="1:6" x14ac:dyDescent="0.35">
      <c r="A7816" s="14">
        <v>43422</v>
      </c>
      <c r="B7816" s="15">
        <v>0.79166666666666663</v>
      </c>
      <c r="C7816">
        <v>0</v>
      </c>
      <c r="D7816">
        <v>10.1037</v>
      </c>
      <c r="E7816">
        <v>22.007000000000001</v>
      </c>
      <c r="F7816" s="13">
        <f t="shared" si="121"/>
        <v>43422.791666666664</v>
      </c>
    </row>
    <row r="7817" spans="1:6" x14ac:dyDescent="0.35">
      <c r="A7817" s="14">
        <v>43422</v>
      </c>
      <c r="B7817" s="15">
        <v>0.79861111111111116</v>
      </c>
      <c r="C7817">
        <v>0</v>
      </c>
      <c r="D7817">
        <v>10.104200000000001</v>
      </c>
      <c r="E7817">
        <v>22.007000000000001</v>
      </c>
      <c r="F7817" s="13">
        <f t="shared" si="121"/>
        <v>43422.798611111109</v>
      </c>
    </row>
    <row r="7818" spans="1:6" x14ac:dyDescent="0.35">
      <c r="A7818" s="14">
        <v>43422</v>
      </c>
      <c r="B7818" s="15">
        <v>0.80555555555555547</v>
      </c>
      <c r="C7818">
        <v>0</v>
      </c>
      <c r="D7818">
        <v>10.1073</v>
      </c>
      <c r="E7818">
        <v>22.007000000000001</v>
      </c>
      <c r="F7818" s="13">
        <f t="shared" si="121"/>
        <v>43422.805555555555</v>
      </c>
    </row>
    <row r="7819" spans="1:6" x14ac:dyDescent="0.35">
      <c r="A7819" s="14">
        <v>43422</v>
      </c>
      <c r="B7819" s="15">
        <v>0.8125</v>
      </c>
      <c r="C7819">
        <v>0</v>
      </c>
      <c r="D7819">
        <v>10.109500000000001</v>
      </c>
      <c r="E7819">
        <v>22.006</v>
      </c>
      <c r="F7819" s="13">
        <f t="shared" si="121"/>
        <v>43422.8125</v>
      </c>
    </row>
    <row r="7820" spans="1:6" x14ac:dyDescent="0.35">
      <c r="A7820" s="14">
        <v>43422</v>
      </c>
      <c r="B7820" s="15">
        <v>0.81944444444444453</v>
      </c>
      <c r="C7820">
        <v>0</v>
      </c>
      <c r="D7820">
        <v>10.1099</v>
      </c>
      <c r="E7820">
        <v>22.007999999999999</v>
      </c>
      <c r="F7820" s="13">
        <f t="shared" si="121"/>
        <v>43422.819444444445</v>
      </c>
    </row>
    <row r="7821" spans="1:6" x14ac:dyDescent="0.35">
      <c r="A7821" s="14">
        <v>43422</v>
      </c>
      <c r="B7821" s="15">
        <v>0.82638888888888884</v>
      </c>
      <c r="C7821">
        <v>0</v>
      </c>
      <c r="D7821">
        <v>10.110200000000001</v>
      </c>
      <c r="E7821">
        <v>22.007999999999999</v>
      </c>
      <c r="F7821" s="13">
        <f t="shared" si="121"/>
        <v>43422.826388888891</v>
      </c>
    </row>
    <row r="7822" spans="1:6" x14ac:dyDescent="0.35">
      <c r="A7822" s="14">
        <v>43422</v>
      </c>
      <c r="B7822" s="15">
        <v>0.83333333333333337</v>
      </c>
      <c r="C7822">
        <v>0</v>
      </c>
      <c r="D7822">
        <v>10.110799999999999</v>
      </c>
      <c r="E7822">
        <v>22.009</v>
      </c>
      <c r="F7822" s="13">
        <f t="shared" ref="F7822:F7885" si="122">A7822+B7822</f>
        <v>43422.833333333336</v>
      </c>
    </row>
    <row r="7823" spans="1:6" x14ac:dyDescent="0.35">
      <c r="A7823" s="14">
        <v>43422</v>
      </c>
      <c r="B7823" s="15">
        <v>0.84027777777777779</v>
      </c>
      <c r="C7823">
        <v>0</v>
      </c>
      <c r="D7823">
        <v>10.1107</v>
      </c>
      <c r="E7823">
        <v>22.009</v>
      </c>
      <c r="F7823" s="13">
        <f t="shared" si="122"/>
        <v>43422.840277777781</v>
      </c>
    </row>
    <row r="7824" spans="1:6" x14ac:dyDescent="0.35">
      <c r="A7824" s="14">
        <v>43422</v>
      </c>
      <c r="B7824" s="15">
        <v>0.84722222222222221</v>
      </c>
      <c r="C7824">
        <v>0</v>
      </c>
      <c r="D7824">
        <v>10.111700000000001</v>
      </c>
      <c r="E7824">
        <v>22.009</v>
      </c>
      <c r="F7824" s="13">
        <f t="shared" si="122"/>
        <v>43422.847222222219</v>
      </c>
    </row>
    <row r="7825" spans="1:6" x14ac:dyDescent="0.35">
      <c r="A7825" s="14">
        <v>43422</v>
      </c>
      <c r="B7825" s="15">
        <v>0.85416666666666663</v>
      </c>
      <c r="C7825">
        <v>0</v>
      </c>
      <c r="D7825">
        <v>10.1121</v>
      </c>
      <c r="E7825">
        <v>22.01</v>
      </c>
      <c r="F7825" s="13">
        <f t="shared" si="122"/>
        <v>43422.854166666664</v>
      </c>
    </row>
    <row r="7826" spans="1:6" x14ac:dyDescent="0.35">
      <c r="A7826" s="14">
        <v>43422</v>
      </c>
      <c r="B7826" s="15">
        <v>0.86111111111111116</v>
      </c>
      <c r="C7826">
        <v>0</v>
      </c>
      <c r="D7826">
        <v>10.112399999999999</v>
      </c>
      <c r="E7826">
        <v>22.01</v>
      </c>
      <c r="F7826" s="13">
        <f t="shared" si="122"/>
        <v>43422.861111111109</v>
      </c>
    </row>
    <row r="7827" spans="1:6" x14ac:dyDescent="0.35">
      <c r="A7827" s="14">
        <v>43422</v>
      </c>
      <c r="B7827" s="15">
        <v>0.86805555555555547</v>
      </c>
      <c r="C7827">
        <v>0</v>
      </c>
      <c r="D7827">
        <v>10.1142</v>
      </c>
      <c r="E7827">
        <v>22.01</v>
      </c>
      <c r="F7827" s="13">
        <f t="shared" si="122"/>
        <v>43422.868055555555</v>
      </c>
    </row>
    <row r="7828" spans="1:6" x14ac:dyDescent="0.35">
      <c r="A7828" s="14">
        <v>43422</v>
      </c>
      <c r="B7828" s="15">
        <v>0.875</v>
      </c>
      <c r="C7828">
        <v>0</v>
      </c>
      <c r="D7828">
        <v>10.113</v>
      </c>
      <c r="E7828">
        <v>22.010999999999999</v>
      </c>
      <c r="F7828" s="13">
        <f t="shared" si="122"/>
        <v>43422.875</v>
      </c>
    </row>
    <row r="7829" spans="1:6" x14ac:dyDescent="0.35">
      <c r="A7829" s="14">
        <v>43422</v>
      </c>
      <c r="B7829" s="15">
        <v>0.88194444444444453</v>
      </c>
      <c r="C7829">
        <v>0</v>
      </c>
      <c r="D7829">
        <v>10.1114</v>
      </c>
      <c r="E7829">
        <v>22.010999999999999</v>
      </c>
      <c r="F7829" s="13">
        <f t="shared" si="122"/>
        <v>43422.881944444445</v>
      </c>
    </row>
    <row r="7830" spans="1:6" x14ac:dyDescent="0.35">
      <c r="A7830" s="14">
        <v>43422</v>
      </c>
      <c r="B7830" s="15">
        <v>0.88888888888888884</v>
      </c>
      <c r="C7830">
        <v>0</v>
      </c>
      <c r="D7830">
        <v>10.1098</v>
      </c>
      <c r="E7830">
        <v>22.012</v>
      </c>
      <c r="F7830" s="13">
        <f t="shared" si="122"/>
        <v>43422.888888888891</v>
      </c>
    </row>
    <row r="7831" spans="1:6" x14ac:dyDescent="0.35">
      <c r="A7831" s="14">
        <v>43422</v>
      </c>
      <c r="B7831" s="15">
        <v>0.89583333333333337</v>
      </c>
      <c r="C7831">
        <v>0</v>
      </c>
      <c r="D7831">
        <v>10.1084</v>
      </c>
      <c r="E7831">
        <v>22.012</v>
      </c>
      <c r="F7831" s="13">
        <f t="shared" si="122"/>
        <v>43422.895833333336</v>
      </c>
    </row>
    <row r="7832" spans="1:6" x14ac:dyDescent="0.35">
      <c r="A7832" s="14">
        <v>43422</v>
      </c>
      <c r="B7832" s="15">
        <v>0.90277777777777779</v>
      </c>
      <c r="C7832">
        <v>0</v>
      </c>
      <c r="D7832">
        <v>10.107900000000001</v>
      </c>
      <c r="E7832">
        <v>22.012</v>
      </c>
      <c r="F7832" s="13">
        <f t="shared" si="122"/>
        <v>43422.902777777781</v>
      </c>
    </row>
    <row r="7833" spans="1:6" x14ac:dyDescent="0.35">
      <c r="A7833" s="14">
        <v>43422</v>
      </c>
      <c r="B7833" s="15">
        <v>0.90972222222222221</v>
      </c>
      <c r="C7833">
        <v>0</v>
      </c>
      <c r="D7833">
        <v>10.108000000000001</v>
      </c>
      <c r="E7833">
        <v>22.010999999999999</v>
      </c>
      <c r="F7833" s="13">
        <f t="shared" si="122"/>
        <v>43422.909722222219</v>
      </c>
    </row>
    <row r="7834" spans="1:6" x14ac:dyDescent="0.35">
      <c r="A7834" s="14">
        <v>43422</v>
      </c>
      <c r="B7834" s="15">
        <v>0.91666666666666663</v>
      </c>
      <c r="C7834">
        <v>0</v>
      </c>
      <c r="D7834">
        <v>10.1081</v>
      </c>
      <c r="E7834">
        <v>22.012</v>
      </c>
      <c r="F7834" s="13">
        <f t="shared" si="122"/>
        <v>43422.916666666664</v>
      </c>
    </row>
    <row r="7835" spans="1:6" x14ac:dyDescent="0.35">
      <c r="A7835" s="14">
        <v>43422</v>
      </c>
      <c r="B7835" s="15">
        <v>0.92361111111111116</v>
      </c>
      <c r="C7835">
        <v>0</v>
      </c>
      <c r="D7835">
        <v>10.1083</v>
      </c>
      <c r="E7835">
        <v>22.012</v>
      </c>
      <c r="F7835" s="13">
        <f t="shared" si="122"/>
        <v>43422.923611111109</v>
      </c>
    </row>
    <row r="7836" spans="1:6" x14ac:dyDescent="0.35">
      <c r="A7836" s="14">
        <v>43422</v>
      </c>
      <c r="B7836" s="15">
        <v>0.93055555555555547</v>
      </c>
      <c r="C7836">
        <v>0</v>
      </c>
      <c r="D7836">
        <v>10.107699999999999</v>
      </c>
      <c r="E7836">
        <v>22.013999999999999</v>
      </c>
      <c r="F7836" s="13">
        <f t="shared" si="122"/>
        <v>43422.930555555555</v>
      </c>
    </row>
    <row r="7837" spans="1:6" x14ac:dyDescent="0.35">
      <c r="A7837" s="14">
        <v>43422</v>
      </c>
      <c r="B7837" s="15">
        <v>0.9375</v>
      </c>
      <c r="C7837">
        <v>0</v>
      </c>
      <c r="D7837">
        <v>10.109500000000001</v>
      </c>
      <c r="E7837">
        <v>22.015999999999998</v>
      </c>
      <c r="F7837" s="13">
        <f t="shared" si="122"/>
        <v>43422.9375</v>
      </c>
    </row>
    <row r="7838" spans="1:6" x14ac:dyDescent="0.35">
      <c r="A7838" s="14">
        <v>43422</v>
      </c>
      <c r="B7838" s="15">
        <v>0.94444444444444453</v>
      </c>
      <c r="C7838">
        <v>0</v>
      </c>
      <c r="D7838">
        <v>10.11</v>
      </c>
      <c r="E7838">
        <v>22.016999999999999</v>
      </c>
      <c r="F7838" s="13">
        <f t="shared" si="122"/>
        <v>43422.944444444445</v>
      </c>
    </row>
    <row r="7839" spans="1:6" x14ac:dyDescent="0.35">
      <c r="A7839" s="14">
        <v>43422</v>
      </c>
      <c r="B7839" s="15">
        <v>0.95138888888888884</v>
      </c>
      <c r="C7839">
        <v>0</v>
      </c>
      <c r="D7839">
        <v>10.1083</v>
      </c>
      <c r="E7839">
        <v>22.018999999999998</v>
      </c>
      <c r="F7839" s="13">
        <f t="shared" si="122"/>
        <v>43422.951388888891</v>
      </c>
    </row>
    <row r="7840" spans="1:6" x14ac:dyDescent="0.35">
      <c r="A7840" s="14">
        <v>43422</v>
      </c>
      <c r="B7840" s="15">
        <v>0.95833333333333337</v>
      </c>
      <c r="C7840">
        <v>0</v>
      </c>
      <c r="D7840">
        <v>10.1082</v>
      </c>
      <c r="E7840">
        <v>22.021000000000001</v>
      </c>
      <c r="F7840" s="13">
        <f t="shared" si="122"/>
        <v>43422.958333333336</v>
      </c>
    </row>
    <row r="7841" spans="1:6" x14ac:dyDescent="0.35">
      <c r="A7841" s="14">
        <v>43422</v>
      </c>
      <c r="B7841" s="15">
        <v>0.96527777777777779</v>
      </c>
      <c r="C7841">
        <v>0</v>
      </c>
      <c r="D7841">
        <v>10.1075</v>
      </c>
      <c r="E7841">
        <v>22.021999999999998</v>
      </c>
      <c r="F7841" s="13">
        <f t="shared" si="122"/>
        <v>43422.965277777781</v>
      </c>
    </row>
    <row r="7842" spans="1:6" x14ac:dyDescent="0.35">
      <c r="A7842" s="14">
        <v>43422</v>
      </c>
      <c r="B7842" s="15">
        <v>0.97222222222222221</v>
      </c>
      <c r="C7842">
        <v>0</v>
      </c>
      <c r="D7842">
        <v>10.1218</v>
      </c>
      <c r="E7842">
        <v>22.021999999999998</v>
      </c>
      <c r="F7842" s="13">
        <f t="shared" si="122"/>
        <v>43422.972222222219</v>
      </c>
    </row>
    <row r="7843" spans="1:6" x14ac:dyDescent="0.35">
      <c r="A7843" s="14">
        <v>43422</v>
      </c>
      <c r="B7843" s="15">
        <v>0.97916666666666663</v>
      </c>
      <c r="C7843">
        <v>0</v>
      </c>
      <c r="D7843">
        <v>10.1607</v>
      </c>
      <c r="E7843">
        <v>22.024999999999999</v>
      </c>
      <c r="F7843" s="13">
        <f t="shared" si="122"/>
        <v>43422.979166666664</v>
      </c>
    </row>
    <row r="7844" spans="1:6" x14ac:dyDescent="0.35">
      <c r="A7844" s="14">
        <v>43422</v>
      </c>
      <c r="B7844" s="15">
        <v>0.98611111111111116</v>
      </c>
      <c r="C7844">
        <v>0</v>
      </c>
      <c r="D7844">
        <v>10.160399999999999</v>
      </c>
      <c r="E7844">
        <v>22.035</v>
      </c>
      <c r="F7844" s="13">
        <f t="shared" si="122"/>
        <v>43422.986111111109</v>
      </c>
    </row>
    <row r="7845" spans="1:6" x14ac:dyDescent="0.35">
      <c r="A7845" s="14">
        <v>43422</v>
      </c>
      <c r="B7845" s="15">
        <v>0.99305555555555547</v>
      </c>
      <c r="C7845">
        <v>0</v>
      </c>
      <c r="D7845">
        <v>10.1372</v>
      </c>
      <c r="E7845">
        <v>22.047000000000001</v>
      </c>
      <c r="F7845" s="13">
        <f t="shared" si="122"/>
        <v>43422.993055555555</v>
      </c>
    </row>
    <row r="7846" spans="1:6" x14ac:dyDescent="0.35">
      <c r="A7846" s="14">
        <v>43423</v>
      </c>
      <c r="B7846" s="15">
        <v>0</v>
      </c>
      <c r="C7846">
        <v>0</v>
      </c>
      <c r="D7846">
        <v>10.125299999999999</v>
      </c>
      <c r="E7846">
        <v>22.053000000000001</v>
      </c>
      <c r="F7846" s="13">
        <f t="shared" si="122"/>
        <v>43423</v>
      </c>
    </row>
    <row r="7847" spans="1:6" x14ac:dyDescent="0.35">
      <c r="A7847" s="14">
        <v>43423</v>
      </c>
      <c r="B7847" s="15">
        <v>6.9444444444444441E-3</v>
      </c>
      <c r="C7847">
        <v>0</v>
      </c>
      <c r="D7847">
        <v>10.1198</v>
      </c>
      <c r="E7847">
        <v>22.055</v>
      </c>
      <c r="F7847" s="13">
        <f t="shared" si="122"/>
        <v>43423.006944444445</v>
      </c>
    </row>
    <row r="7848" spans="1:6" x14ac:dyDescent="0.35">
      <c r="A7848" s="14">
        <v>43423</v>
      </c>
      <c r="B7848" s="15">
        <v>1.3888888888888888E-2</v>
      </c>
      <c r="C7848">
        <v>0</v>
      </c>
      <c r="D7848">
        <v>10.116</v>
      </c>
      <c r="E7848">
        <v>22.055</v>
      </c>
      <c r="F7848" s="13">
        <f t="shared" si="122"/>
        <v>43423.013888888891</v>
      </c>
    </row>
    <row r="7849" spans="1:6" x14ac:dyDescent="0.35">
      <c r="A7849" s="14">
        <v>43423</v>
      </c>
      <c r="B7849" s="15">
        <v>2.0833333333333332E-2</v>
      </c>
      <c r="C7849">
        <v>0</v>
      </c>
      <c r="D7849">
        <v>10.112399999999999</v>
      </c>
      <c r="E7849">
        <v>22.052</v>
      </c>
      <c r="F7849" s="13">
        <f t="shared" si="122"/>
        <v>43423.020833333336</v>
      </c>
    </row>
    <row r="7850" spans="1:6" x14ac:dyDescent="0.35">
      <c r="A7850" s="14">
        <v>43423</v>
      </c>
      <c r="B7850" s="15">
        <v>2.7777777777777776E-2</v>
      </c>
      <c r="C7850">
        <v>0</v>
      </c>
      <c r="D7850">
        <v>10.108700000000001</v>
      </c>
      <c r="E7850">
        <v>22.048999999999999</v>
      </c>
      <c r="F7850" s="13">
        <f t="shared" si="122"/>
        <v>43423.027777777781</v>
      </c>
    </row>
    <row r="7851" spans="1:6" x14ac:dyDescent="0.35">
      <c r="A7851" s="14">
        <v>43423</v>
      </c>
      <c r="B7851" s="15">
        <v>3.4722222222222224E-2</v>
      </c>
      <c r="C7851">
        <v>0</v>
      </c>
      <c r="D7851">
        <v>10.1052</v>
      </c>
      <c r="E7851">
        <v>22.045999999999999</v>
      </c>
      <c r="F7851" s="13">
        <f t="shared" si="122"/>
        <v>43423.034722222219</v>
      </c>
    </row>
    <row r="7852" spans="1:6" x14ac:dyDescent="0.35">
      <c r="A7852" s="14">
        <v>43423</v>
      </c>
      <c r="B7852" s="15">
        <v>4.1666666666666664E-2</v>
      </c>
      <c r="C7852">
        <v>0</v>
      </c>
      <c r="D7852">
        <v>10.1031</v>
      </c>
      <c r="E7852">
        <v>22.044</v>
      </c>
      <c r="F7852" s="13">
        <f t="shared" si="122"/>
        <v>43423.041666666664</v>
      </c>
    </row>
    <row r="7853" spans="1:6" x14ac:dyDescent="0.35">
      <c r="A7853" s="14">
        <v>43423</v>
      </c>
      <c r="B7853" s="15">
        <v>4.8611111111111112E-2</v>
      </c>
      <c r="C7853">
        <v>0</v>
      </c>
      <c r="D7853">
        <v>10.1045</v>
      </c>
      <c r="E7853">
        <v>22.042000000000002</v>
      </c>
      <c r="F7853" s="13">
        <f t="shared" si="122"/>
        <v>43423.048611111109</v>
      </c>
    </row>
    <row r="7854" spans="1:6" x14ac:dyDescent="0.35">
      <c r="A7854" s="14">
        <v>43423</v>
      </c>
      <c r="B7854" s="15">
        <v>5.5555555555555552E-2</v>
      </c>
      <c r="C7854">
        <v>0</v>
      </c>
      <c r="D7854">
        <v>10.107900000000001</v>
      </c>
      <c r="E7854">
        <v>22.041</v>
      </c>
      <c r="F7854" s="13">
        <f t="shared" si="122"/>
        <v>43423.055555555555</v>
      </c>
    </row>
    <row r="7855" spans="1:6" x14ac:dyDescent="0.35">
      <c r="A7855" s="14">
        <v>43423</v>
      </c>
      <c r="B7855" s="15">
        <v>6.25E-2</v>
      </c>
      <c r="C7855">
        <v>0</v>
      </c>
      <c r="D7855">
        <v>10.106999999999999</v>
      </c>
      <c r="E7855">
        <v>22.039000000000001</v>
      </c>
      <c r="F7855" s="13">
        <f t="shared" si="122"/>
        <v>43423.0625</v>
      </c>
    </row>
    <row r="7856" spans="1:6" x14ac:dyDescent="0.35">
      <c r="A7856" s="14">
        <v>43423</v>
      </c>
      <c r="B7856" s="15">
        <v>6.9444444444444434E-2</v>
      </c>
      <c r="C7856">
        <v>0</v>
      </c>
      <c r="D7856">
        <v>10.112500000000001</v>
      </c>
      <c r="E7856">
        <v>22.035</v>
      </c>
      <c r="F7856" s="13">
        <f t="shared" si="122"/>
        <v>43423.069444444445</v>
      </c>
    </row>
    <row r="7857" spans="1:6" x14ac:dyDescent="0.35">
      <c r="A7857" s="14">
        <v>43423</v>
      </c>
      <c r="B7857" s="15">
        <v>7.6388888888888895E-2</v>
      </c>
      <c r="C7857">
        <v>0</v>
      </c>
      <c r="D7857">
        <v>10.1229</v>
      </c>
      <c r="E7857">
        <v>22.030999999999999</v>
      </c>
      <c r="F7857" s="13">
        <f t="shared" si="122"/>
        <v>43423.076388888891</v>
      </c>
    </row>
    <row r="7858" spans="1:6" x14ac:dyDescent="0.35">
      <c r="A7858" s="14">
        <v>43423</v>
      </c>
      <c r="B7858" s="15">
        <v>8.3333333333333329E-2</v>
      </c>
      <c r="C7858">
        <v>0</v>
      </c>
      <c r="D7858">
        <v>10.130100000000001</v>
      </c>
      <c r="E7858">
        <v>22.027000000000001</v>
      </c>
      <c r="F7858" s="13">
        <f t="shared" si="122"/>
        <v>43423.083333333336</v>
      </c>
    </row>
    <row r="7859" spans="1:6" x14ac:dyDescent="0.35">
      <c r="A7859" s="14">
        <v>43423</v>
      </c>
      <c r="B7859" s="15">
        <v>9.0277777777777776E-2</v>
      </c>
      <c r="C7859">
        <v>0</v>
      </c>
      <c r="D7859">
        <v>10.137600000000001</v>
      </c>
      <c r="E7859">
        <v>22.023</v>
      </c>
      <c r="F7859" s="13">
        <f t="shared" si="122"/>
        <v>43423.090277777781</v>
      </c>
    </row>
    <row r="7860" spans="1:6" x14ac:dyDescent="0.35">
      <c r="A7860" s="14">
        <v>43423</v>
      </c>
      <c r="B7860" s="15">
        <v>9.7222222222222224E-2</v>
      </c>
      <c r="C7860">
        <v>0</v>
      </c>
      <c r="D7860">
        <v>10.1463</v>
      </c>
      <c r="E7860">
        <v>22.018000000000001</v>
      </c>
      <c r="F7860" s="13">
        <f t="shared" si="122"/>
        <v>43423.097222222219</v>
      </c>
    </row>
    <row r="7861" spans="1:6" x14ac:dyDescent="0.35">
      <c r="A7861" s="14">
        <v>43423</v>
      </c>
      <c r="B7861" s="15">
        <v>0.10416666666666667</v>
      </c>
      <c r="C7861">
        <v>0</v>
      </c>
      <c r="D7861">
        <v>10.139699999999999</v>
      </c>
      <c r="E7861">
        <v>22.013000000000002</v>
      </c>
      <c r="F7861" s="13">
        <f t="shared" si="122"/>
        <v>43423.104166666664</v>
      </c>
    </row>
    <row r="7862" spans="1:6" x14ac:dyDescent="0.35">
      <c r="A7862" s="14">
        <v>43423</v>
      </c>
      <c r="B7862" s="15">
        <v>0.1111111111111111</v>
      </c>
      <c r="C7862">
        <v>0</v>
      </c>
      <c r="D7862">
        <v>10.1294</v>
      </c>
      <c r="E7862">
        <v>22.01</v>
      </c>
      <c r="F7862" s="13">
        <f t="shared" si="122"/>
        <v>43423.111111111109</v>
      </c>
    </row>
    <row r="7863" spans="1:6" x14ac:dyDescent="0.35">
      <c r="A7863" s="14">
        <v>43423</v>
      </c>
      <c r="B7863" s="15">
        <v>0.11805555555555557</v>
      </c>
      <c r="C7863">
        <v>0</v>
      </c>
      <c r="D7863">
        <v>10.1218</v>
      </c>
      <c r="E7863">
        <v>22.007000000000001</v>
      </c>
      <c r="F7863" s="13">
        <f t="shared" si="122"/>
        <v>43423.118055555555</v>
      </c>
    </row>
    <row r="7864" spans="1:6" x14ac:dyDescent="0.35">
      <c r="A7864" s="14">
        <v>43423</v>
      </c>
      <c r="B7864" s="15">
        <v>0.125</v>
      </c>
      <c r="C7864">
        <v>0</v>
      </c>
      <c r="D7864">
        <v>10.1167</v>
      </c>
      <c r="E7864">
        <v>22.004999999999999</v>
      </c>
      <c r="F7864" s="13">
        <f t="shared" si="122"/>
        <v>43423.125</v>
      </c>
    </row>
    <row r="7865" spans="1:6" x14ac:dyDescent="0.35">
      <c r="A7865" s="14">
        <v>43423</v>
      </c>
      <c r="B7865" s="15">
        <v>0.13194444444444445</v>
      </c>
      <c r="C7865">
        <v>0</v>
      </c>
      <c r="D7865">
        <v>10.112399999999999</v>
      </c>
      <c r="E7865">
        <v>22.001999999999999</v>
      </c>
      <c r="F7865" s="13">
        <f t="shared" si="122"/>
        <v>43423.131944444445</v>
      </c>
    </row>
    <row r="7866" spans="1:6" x14ac:dyDescent="0.35">
      <c r="A7866" s="14">
        <v>43423</v>
      </c>
      <c r="B7866" s="15">
        <v>0.1388888888888889</v>
      </c>
      <c r="C7866">
        <v>0</v>
      </c>
      <c r="D7866">
        <v>10.110200000000001</v>
      </c>
      <c r="E7866">
        <v>21.998999999999999</v>
      </c>
      <c r="F7866" s="13">
        <f t="shared" si="122"/>
        <v>43423.138888888891</v>
      </c>
    </row>
    <row r="7867" spans="1:6" x14ac:dyDescent="0.35">
      <c r="A7867" s="14">
        <v>43423</v>
      </c>
      <c r="B7867" s="15">
        <v>0.14583333333333334</v>
      </c>
      <c r="C7867">
        <v>0</v>
      </c>
      <c r="D7867">
        <v>10.1074</v>
      </c>
      <c r="E7867">
        <v>21.995999999999999</v>
      </c>
      <c r="F7867" s="13">
        <f t="shared" si="122"/>
        <v>43423.145833333336</v>
      </c>
    </row>
    <row r="7868" spans="1:6" x14ac:dyDescent="0.35">
      <c r="A7868" s="14">
        <v>43423</v>
      </c>
      <c r="B7868" s="15">
        <v>0.15277777777777776</v>
      </c>
      <c r="C7868">
        <v>0</v>
      </c>
      <c r="D7868">
        <v>10.106</v>
      </c>
      <c r="E7868">
        <v>21.992999999999999</v>
      </c>
      <c r="F7868" s="13">
        <f t="shared" si="122"/>
        <v>43423.152777777781</v>
      </c>
    </row>
    <row r="7869" spans="1:6" x14ac:dyDescent="0.35">
      <c r="A7869" s="14">
        <v>43423</v>
      </c>
      <c r="B7869" s="15">
        <v>0.15972222222222224</v>
      </c>
      <c r="C7869">
        <v>0</v>
      </c>
      <c r="D7869">
        <v>10.105499999999999</v>
      </c>
      <c r="E7869">
        <v>21.989000000000001</v>
      </c>
      <c r="F7869" s="13">
        <f t="shared" si="122"/>
        <v>43423.159722222219</v>
      </c>
    </row>
    <row r="7870" spans="1:6" x14ac:dyDescent="0.35">
      <c r="A7870" s="14">
        <v>43423</v>
      </c>
      <c r="B7870" s="15">
        <v>0.16666666666666666</v>
      </c>
      <c r="C7870">
        <v>0</v>
      </c>
      <c r="D7870">
        <v>10.104900000000001</v>
      </c>
      <c r="E7870">
        <v>21.984999999999999</v>
      </c>
      <c r="F7870" s="13">
        <f t="shared" si="122"/>
        <v>43423.166666666664</v>
      </c>
    </row>
    <row r="7871" spans="1:6" x14ac:dyDescent="0.35">
      <c r="A7871" s="14">
        <v>43423</v>
      </c>
      <c r="B7871" s="15">
        <v>0.17361111111111113</v>
      </c>
      <c r="C7871">
        <v>0</v>
      </c>
      <c r="D7871">
        <v>10.104200000000001</v>
      </c>
      <c r="E7871">
        <v>21.981999999999999</v>
      </c>
      <c r="F7871" s="13">
        <f t="shared" si="122"/>
        <v>43423.173611111109</v>
      </c>
    </row>
    <row r="7872" spans="1:6" x14ac:dyDescent="0.35">
      <c r="A7872" s="14">
        <v>43423</v>
      </c>
      <c r="B7872" s="15">
        <v>0.18055555555555555</v>
      </c>
      <c r="C7872">
        <v>0</v>
      </c>
      <c r="D7872">
        <v>10.103</v>
      </c>
      <c r="E7872">
        <v>21.977</v>
      </c>
      <c r="F7872" s="13">
        <f t="shared" si="122"/>
        <v>43423.180555555555</v>
      </c>
    </row>
    <row r="7873" spans="1:6" x14ac:dyDescent="0.35">
      <c r="A7873" s="14">
        <v>43423</v>
      </c>
      <c r="B7873" s="15">
        <v>0.1875</v>
      </c>
      <c r="C7873">
        <v>0</v>
      </c>
      <c r="D7873">
        <v>10.102600000000001</v>
      </c>
      <c r="E7873">
        <v>21.972999999999999</v>
      </c>
      <c r="F7873" s="13">
        <f t="shared" si="122"/>
        <v>43423.1875</v>
      </c>
    </row>
    <row r="7874" spans="1:6" x14ac:dyDescent="0.35">
      <c r="A7874" s="14">
        <v>43423</v>
      </c>
      <c r="B7874" s="15">
        <v>0.19444444444444445</v>
      </c>
      <c r="C7874">
        <v>0</v>
      </c>
      <c r="D7874">
        <v>10.104100000000001</v>
      </c>
      <c r="E7874">
        <v>21.969000000000001</v>
      </c>
      <c r="F7874" s="13">
        <f t="shared" si="122"/>
        <v>43423.194444444445</v>
      </c>
    </row>
    <row r="7875" spans="1:6" x14ac:dyDescent="0.35">
      <c r="A7875" s="14">
        <v>43423</v>
      </c>
      <c r="B7875" s="15">
        <v>0.20138888888888887</v>
      </c>
      <c r="C7875">
        <v>0</v>
      </c>
      <c r="D7875">
        <v>10.1053</v>
      </c>
      <c r="E7875">
        <v>21.966999999999999</v>
      </c>
      <c r="F7875" s="13">
        <f t="shared" si="122"/>
        <v>43423.201388888891</v>
      </c>
    </row>
    <row r="7876" spans="1:6" x14ac:dyDescent="0.35">
      <c r="A7876" s="14">
        <v>43423</v>
      </c>
      <c r="B7876" s="15">
        <v>0.20833333333333334</v>
      </c>
      <c r="C7876">
        <v>0</v>
      </c>
      <c r="D7876">
        <v>10.105600000000001</v>
      </c>
      <c r="E7876">
        <v>21.965</v>
      </c>
      <c r="F7876" s="13">
        <f t="shared" si="122"/>
        <v>43423.208333333336</v>
      </c>
    </row>
    <row r="7877" spans="1:6" x14ac:dyDescent="0.35">
      <c r="A7877" s="14">
        <v>43423</v>
      </c>
      <c r="B7877" s="15">
        <v>0.21527777777777779</v>
      </c>
      <c r="C7877">
        <v>0</v>
      </c>
      <c r="D7877">
        <v>10.103400000000001</v>
      </c>
      <c r="E7877">
        <v>21.963000000000001</v>
      </c>
      <c r="F7877" s="13">
        <f t="shared" si="122"/>
        <v>43423.215277777781</v>
      </c>
    </row>
    <row r="7878" spans="1:6" x14ac:dyDescent="0.35">
      <c r="A7878" s="14">
        <v>43423</v>
      </c>
      <c r="B7878" s="15">
        <v>0.22222222222222221</v>
      </c>
      <c r="C7878">
        <v>0</v>
      </c>
      <c r="D7878">
        <v>10.103899999999999</v>
      </c>
      <c r="E7878">
        <v>21.960999999999999</v>
      </c>
      <c r="F7878" s="13">
        <f t="shared" si="122"/>
        <v>43423.222222222219</v>
      </c>
    </row>
    <row r="7879" spans="1:6" x14ac:dyDescent="0.35">
      <c r="A7879" s="14">
        <v>43423</v>
      </c>
      <c r="B7879" s="15">
        <v>0.22916666666666666</v>
      </c>
      <c r="C7879">
        <v>0</v>
      </c>
      <c r="D7879">
        <v>10.103899999999999</v>
      </c>
      <c r="E7879">
        <v>21.959</v>
      </c>
      <c r="F7879" s="13">
        <f t="shared" si="122"/>
        <v>43423.229166666664</v>
      </c>
    </row>
    <row r="7880" spans="1:6" x14ac:dyDescent="0.35">
      <c r="A7880" s="14">
        <v>43423</v>
      </c>
      <c r="B7880" s="15">
        <v>0.23611111111111113</v>
      </c>
      <c r="C7880">
        <v>0</v>
      </c>
      <c r="D7880">
        <v>10.105</v>
      </c>
      <c r="E7880">
        <v>21.957999999999998</v>
      </c>
      <c r="F7880" s="13">
        <f t="shared" si="122"/>
        <v>43423.236111111109</v>
      </c>
    </row>
    <row r="7881" spans="1:6" x14ac:dyDescent="0.35">
      <c r="A7881" s="14">
        <v>43423</v>
      </c>
      <c r="B7881" s="15">
        <v>0.24305555555555555</v>
      </c>
      <c r="C7881">
        <v>0</v>
      </c>
      <c r="D7881">
        <v>10.1061</v>
      </c>
      <c r="E7881">
        <v>21.957000000000001</v>
      </c>
      <c r="F7881" s="13">
        <f t="shared" si="122"/>
        <v>43423.243055555555</v>
      </c>
    </row>
    <row r="7882" spans="1:6" x14ac:dyDescent="0.35">
      <c r="A7882" s="14">
        <v>43423</v>
      </c>
      <c r="B7882" s="15">
        <v>0.25</v>
      </c>
      <c r="C7882">
        <v>0</v>
      </c>
      <c r="D7882">
        <v>10.1067</v>
      </c>
      <c r="E7882">
        <v>21.956</v>
      </c>
      <c r="F7882" s="13">
        <f t="shared" si="122"/>
        <v>43423.25</v>
      </c>
    </row>
    <row r="7883" spans="1:6" x14ac:dyDescent="0.35">
      <c r="A7883" s="14">
        <v>43423</v>
      </c>
      <c r="B7883" s="15">
        <v>0.25694444444444448</v>
      </c>
      <c r="C7883">
        <v>0</v>
      </c>
      <c r="D7883">
        <v>10.108599999999999</v>
      </c>
      <c r="E7883">
        <v>21.954000000000001</v>
      </c>
      <c r="F7883" s="13">
        <f t="shared" si="122"/>
        <v>43423.256944444445</v>
      </c>
    </row>
    <row r="7884" spans="1:6" x14ac:dyDescent="0.35">
      <c r="A7884" s="14">
        <v>43423</v>
      </c>
      <c r="B7884" s="15">
        <v>0.2638888888888889</v>
      </c>
      <c r="C7884">
        <v>0</v>
      </c>
      <c r="D7884">
        <v>10.1092</v>
      </c>
      <c r="E7884">
        <v>21.954000000000001</v>
      </c>
      <c r="F7884" s="13">
        <f t="shared" si="122"/>
        <v>43423.263888888891</v>
      </c>
    </row>
    <row r="7885" spans="1:6" x14ac:dyDescent="0.35">
      <c r="A7885" s="14">
        <v>43423</v>
      </c>
      <c r="B7885" s="15">
        <v>0.27083333333333331</v>
      </c>
      <c r="C7885">
        <v>0</v>
      </c>
      <c r="D7885">
        <v>10.111000000000001</v>
      </c>
      <c r="E7885">
        <v>21.954000000000001</v>
      </c>
      <c r="F7885" s="13">
        <f t="shared" si="122"/>
        <v>43423.270833333336</v>
      </c>
    </row>
    <row r="7886" spans="1:6" x14ac:dyDescent="0.35">
      <c r="A7886" s="14">
        <v>43423</v>
      </c>
      <c r="B7886" s="15">
        <v>0.27777777777777779</v>
      </c>
      <c r="C7886">
        <v>0</v>
      </c>
      <c r="D7886">
        <v>10.112</v>
      </c>
      <c r="E7886">
        <v>21.952999999999999</v>
      </c>
      <c r="F7886" s="13">
        <f t="shared" ref="F7886:F7949" si="123">A7886+B7886</f>
        <v>43423.277777777781</v>
      </c>
    </row>
    <row r="7887" spans="1:6" x14ac:dyDescent="0.35">
      <c r="A7887" s="14">
        <v>43423</v>
      </c>
      <c r="B7887" s="15">
        <v>0.28472222222222221</v>
      </c>
      <c r="C7887">
        <v>0</v>
      </c>
      <c r="D7887">
        <v>10.1136</v>
      </c>
      <c r="E7887">
        <v>21.952999999999999</v>
      </c>
      <c r="F7887" s="13">
        <f t="shared" si="123"/>
        <v>43423.284722222219</v>
      </c>
    </row>
    <row r="7888" spans="1:6" x14ac:dyDescent="0.35">
      <c r="A7888" s="14">
        <v>43423</v>
      </c>
      <c r="B7888" s="15">
        <v>0.29166666666666669</v>
      </c>
      <c r="C7888">
        <v>0</v>
      </c>
      <c r="D7888">
        <v>10.117599999999999</v>
      </c>
      <c r="E7888">
        <v>21.952999999999999</v>
      </c>
      <c r="F7888" s="13">
        <f t="shared" si="123"/>
        <v>43423.291666666664</v>
      </c>
    </row>
    <row r="7889" spans="1:6" x14ac:dyDescent="0.35">
      <c r="A7889" s="14">
        <v>43423</v>
      </c>
      <c r="B7889" s="15">
        <v>0.2986111111111111</v>
      </c>
      <c r="C7889">
        <v>0</v>
      </c>
      <c r="D7889">
        <v>10.1197</v>
      </c>
      <c r="E7889">
        <v>21.952000000000002</v>
      </c>
      <c r="F7889" s="13">
        <f t="shared" si="123"/>
        <v>43423.298611111109</v>
      </c>
    </row>
    <row r="7890" spans="1:6" x14ac:dyDescent="0.35">
      <c r="A7890" s="14">
        <v>43423</v>
      </c>
      <c r="B7890" s="15">
        <v>0.30555555555555552</v>
      </c>
      <c r="C7890">
        <v>0</v>
      </c>
      <c r="D7890">
        <v>10.122299999999999</v>
      </c>
      <c r="E7890">
        <v>21.951000000000001</v>
      </c>
      <c r="F7890" s="13">
        <f t="shared" si="123"/>
        <v>43423.305555555555</v>
      </c>
    </row>
    <row r="7891" spans="1:6" x14ac:dyDescent="0.35">
      <c r="A7891" s="14">
        <v>43423</v>
      </c>
      <c r="B7891" s="15">
        <v>0.3125</v>
      </c>
      <c r="C7891">
        <v>0</v>
      </c>
      <c r="D7891">
        <v>10.1219</v>
      </c>
      <c r="E7891">
        <v>21.952000000000002</v>
      </c>
      <c r="F7891" s="13">
        <f t="shared" si="123"/>
        <v>43423.3125</v>
      </c>
    </row>
    <row r="7892" spans="1:6" x14ac:dyDescent="0.35">
      <c r="A7892" s="14">
        <v>43423</v>
      </c>
      <c r="B7892" s="15">
        <v>0.31944444444444448</v>
      </c>
      <c r="C7892">
        <v>0</v>
      </c>
      <c r="D7892">
        <v>10.122299999999999</v>
      </c>
      <c r="E7892">
        <v>21.952999999999999</v>
      </c>
      <c r="F7892" s="13">
        <f t="shared" si="123"/>
        <v>43423.319444444445</v>
      </c>
    </row>
    <row r="7893" spans="1:6" x14ac:dyDescent="0.35">
      <c r="A7893" s="14">
        <v>43423</v>
      </c>
      <c r="B7893" s="15">
        <v>0.3263888888888889</v>
      </c>
      <c r="C7893">
        <v>0</v>
      </c>
      <c r="D7893">
        <v>10.123200000000001</v>
      </c>
      <c r="E7893">
        <v>21.954000000000001</v>
      </c>
      <c r="F7893" s="13">
        <f t="shared" si="123"/>
        <v>43423.326388888891</v>
      </c>
    </row>
    <row r="7894" spans="1:6" x14ac:dyDescent="0.35">
      <c r="A7894" s="14">
        <v>43423</v>
      </c>
      <c r="B7894" s="15">
        <v>0.33333333333333331</v>
      </c>
      <c r="C7894">
        <v>0</v>
      </c>
      <c r="D7894">
        <v>10.123900000000001</v>
      </c>
      <c r="E7894">
        <v>21.954000000000001</v>
      </c>
      <c r="F7894" s="13">
        <f t="shared" si="123"/>
        <v>43423.333333333336</v>
      </c>
    </row>
    <row r="7895" spans="1:6" x14ac:dyDescent="0.35">
      <c r="A7895" s="14">
        <v>43423</v>
      </c>
      <c r="B7895" s="15">
        <v>0.34027777777777773</v>
      </c>
      <c r="C7895">
        <v>0</v>
      </c>
      <c r="D7895">
        <v>10.1252</v>
      </c>
      <c r="E7895">
        <v>21.954999999999998</v>
      </c>
      <c r="F7895" s="13">
        <f t="shared" si="123"/>
        <v>43423.340277777781</v>
      </c>
    </row>
    <row r="7896" spans="1:6" x14ac:dyDescent="0.35">
      <c r="A7896" s="14">
        <v>43423</v>
      </c>
      <c r="B7896" s="15">
        <v>0.34722222222222227</v>
      </c>
      <c r="C7896">
        <v>0</v>
      </c>
      <c r="D7896">
        <v>10.1272</v>
      </c>
      <c r="E7896">
        <v>21.954000000000001</v>
      </c>
      <c r="F7896" s="13">
        <f t="shared" si="123"/>
        <v>43423.347222222219</v>
      </c>
    </row>
    <row r="7897" spans="1:6" x14ac:dyDescent="0.35">
      <c r="A7897" s="14">
        <v>43423</v>
      </c>
      <c r="B7897" s="15">
        <v>0.35416666666666669</v>
      </c>
      <c r="C7897">
        <v>0</v>
      </c>
      <c r="D7897">
        <v>10.126200000000001</v>
      </c>
      <c r="E7897">
        <v>21.954000000000001</v>
      </c>
      <c r="F7897" s="13">
        <f t="shared" si="123"/>
        <v>43423.354166666664</v>
      </c>
    </row>
    <row r="7898" spans="1:6" x14ac:dyDescent="0.35">
      <c r="A7898" s="14">
        <v>43423</v>
      </c>
      <c r="B7898" s="15">
        <v>0.3611111111111111</v>
      </c>
      <c r="C7898">
        <v>0</v>
      </c>
      <c r="D7898">
        <v>10.1273</v>
      </c>
      <c r="E7898">
        <v>21.954000000000001</v>
      </c>
      <c r="F7898" s="13">
        <f t="shared" si="123"/>
        <v>43423.361111111109</v>
      </c>
    </row>
    <row r="7899" spans="1:6" x14ac:dyDescent="0.35">
      <c r="A7899" s="14">
        <v>43423</v>
      </c>
      <c r="B7899" s="15">
        <v>0.36805555555555558</v>
      </c>
      <c r="C7899">
        <v>0</v>
      </c>
      <c r="D7899">
        <v>10.1275</v>
      </c>
      <c r="E7899">
        <v>21.954999999999998</v>
      </c>
      <c r="F7899" s="13">
        <f t="shared" si="123"/>
        <v>43423.368055555555</v>
      </c>
    </row>
    <row r="7900" spans="1:6" x14ac:dyDescent="0.35">
      <c r="A7900" s="14">
        <v>43423</v>
      </c>
      <c r="B7900" s="15">
        <v>0.375</v>
      </c>
      <c r="C7900">
        <v>0</v>
      </c>
      <c r="D7900">
        <v>10.1259</v>
      </c>
      <c r="E7900">
        <v>21.957000000000001</v>
      </c>
      <c r="F7900" s="13">
        <f t="shared" si="123"/>
        <v>43423.375</v>
      </c>
    </row>
    <row r="7901" spans="1:6" x14ac:dyDescent="0.35">
      <c r="A7901" s="14">
        <v>43423</v>
      </c>
      <c r="B7901" s="15">
        <v>0.38194444444444442</v>
      </c>
      <c r="C7901">
        <v>0</v>
      </c>
      <c r="D7901">
        <v>10.1244</v>
      </c>
      <c r="E7901">
        <v>21.960999999999999</v>
      </c>
      <c r="F7901" s="13">
        <f t="shared" si="123"/>
        <v>43423.381944444445</v>
      </c>
    </row>
    <row r="7902" spans="1:6" x14ac:dyDescent="0.35">
      <c r="A7902" s="14">
        <v>43423</v>
      </c>
      <c r="B7902" s="15">
        <v>0.3888888888888889</v>
      </c>
      <c r="C7902">
        <v>0</v>
      </c>
      <c r="D7902">
        <v>10.123699999999999</v>
      </c>
      <c r="E7902">
        <v>21.966999999999999</v>
      </c>
      <c r="F7902" s="13">
        <f t="shared" si="123"/>
        <v>43423.388888888891</v>
      </c>
    </row>
    <row r="7903" spans="1:6" x14ac:dyDescent="0.35">
      <c r="A7903" s="14">
        <v>43423</v>
      </c>
      <c r="B7903" s="15">
        <v>0.39583333333333331</v>
      </c>
      <c r="C7903">
        <v>0</v>
      </c>
      <c r="D7903">
        <v>10.121700000000001</v>
      </c>
      <c r="E7903">
        <v>21.975000000000001</v>
      </c>
      <c r="F7903" s="13">
        <f t="shared" si="123"/>
        <v>43423.395833333336</v>
      </c>
    </row>
    <row r="7904" spans="1:6" x14ac:dyDescent="0.35">
      <c r="A7904" s="14">
        <v>43423</v>
      </c>
      <c r="B7904" s="15">
        <v>0.40277777777777773</v>
      </c>
      <c r="C7904">
        <v>0</v>
      </c>
      <c r="D7904">
        <v>10.122400000000001</v>
      </c>
      <c r="E7904">
        <v>21.983000000000001</v>
      </c>
      <c r="F7904" s="13">
        <f t="shared" si="123"/>
        <v>43423.402777777781</v>
      </c>
    </row>
    <row r="7905" spans="1:6" x14ac:dyDescent="0.35">
      <c r="A7905" s="14">
        <v>43423</v>
      </c>
      <c r="B7905" s="15">
        <v>0.40972222222222227</v>
      </c>
      <c r="C7905">
        <v>0</v>
      </c>
      <c r="D7905">
        <v>10.1236</v>
      </c>
      <c r="E7905">
        <v>21.99</v>
      </c>
      <c r="F7905" s="13">
        <f t="shared" si="123"/>
        <v>43423.409722222219</v>
      </c>
    </row>
    <row r="7906" spans="1:6" x14ac:dyDescent="0.35">
      <c r="A7906" s="14">
        <v>43423</v>
      </c>
      <c r="B7906" s="15">
        <v>0.41666666666666669</v>
      </c>
      <c r="C7906">
        <v>0</v>
      </c>
      <c r="D7906">
        <v>10.122299999999999</v>
      </c>
      <c r="E7906">
        <v>21.994</v>
      </c>
      <c r="F7906" s="13">
        <f t="shared" si="123"/>
        <v>43423.416666666664</v>
      </c>
    </row>
    <row r="7907" spans="1:6" x14ac:dyDescent="0.35">
      <c r="A7907" s="14">
        <v>43423</v>
      </c>
      <c r="B7907" s="15">
        <v>0.4236111111111111</v>
      </c>
      <c r="C7907">
        <v>0</v>
      </c>
      <c r="D7907">
        <v>10.123200000000001</v>
      </c>
      <c r="E7907">
        <v>21.997</v>
      </c>
      <c r="F7907" s="13">
        <f t="shared" si="123"/>
        <v>43423.423611111109</v>
      </c>
    </row>
    <row r="7908" spans="1:6" x14ac:dyDescent="0.35">
      <c r="A7908" s="14">
        <v>43423</v>
      </c>
      <c r="B7908" s="15">
        <v>0.43055555555555558</v>
      </c>
      <c r="C7908">
        <v>0</v>
      </c>
      <c r="D7908">
        <v>10.121</v>
      </c>
      <c r="E7908">
        <v>21.998000000000001</v>
      </c>
      <c r="F7908" s="13">
        <f t="shared" si="123"/>
        <v>43423.430555555555</v>
      </c>
    </row>
    <row r="7909" spans="1:6" x14ac:dyDescent="0.35">
      <c r="A7909" s="14">
        <v>43423</v>
      </c>
      <c r="B7909" s="15">
        <v>0.4375</v>
      </c>
      <c r="C7909">
        <v>0</v>
      </c>
      <c r="D7909">
        <v>10.120799999999999</v>
      </c>
      <c r="E7909">
        <v>22</v>
      </c>
      <c r="F7909" s="13">
        <f t="shared" si="123"/>
        <v>43423.4375</v>
      </c>
    </row>
    <row r="7910" spans="1:6" x14ac:dyDescent="0.35">
      <c r="A7910" s="14">
        <v>43423</v>
      </c>
      <c r="B7910" s="15">
        <v>0.44444444444444442</v>
      </c>
      <c r="C7910">
        <v>0</v>
      </c>
      <c r="D7910">
        <v>10.119199999999999</v>
      </c>
      <c r="E7910">
        <v>22.001000000000001</v>
      </c>
      <c r="F7910" s="13">
        <f t="shared" si="123"/>
        <v>43423.444444444445</v>
      </c>
    </row>
    <row r="7911" spans="1:6" x14ac:dyDescent="0.35">
      <c r="A7911" s="14">
        <v>43423</v>
      </c>
      <c r="B7911" s="15">
        <v>0.4513888888888889</v>
      </c>
      <c r="C7911">
        <v>0</v>
      </c>
      <c r="D7911">
        <v>10.1165</v>
      </c>
      <c r="E7911">
        <v>22.003</v>
      </c>
      <c r="F7911" s="13">
        <f t="shared" si="123"/>
        <v>43423.451388888891</v>
      </c>
    </row>
    <row r="7912" spans="1:6" x14ac:dyDescent="0.35">
      <c r="A7912" s="14">
        <v>43423</v>
      </c>
      <c r="B7912" s="15">
        <v>0.45833333333333331</v>
      </c>
      <c r="C7912">
        <v>0</v>
      </c>
      <c r="D7912">
        <v>10.1136</v>
      </c>
      <c r="E7912">
        <v>22.004999999999999</v>
      </c>
      <c r="F7912" s="13">
        <f t="shared" si="123"/>
        <v>43423.458333333336</v>
      </c>
    </row>
    <row r="7913" spans="1:6" x14ac:dyDescent="0.35">
      <c r="A7913" s="14">
        <v>43423</v>
      </c>
      <c r="B7913" s="15">
        <v>0.46527777777777773</v>
      </c>
      <c r="C7913">
        <v>0</v>
      </c>
      <c r="D7913">
        <v>10.1113</v>
      </c>
      <c r="E7913">
        <v>22.007999999999999</v>
      </c>
      <c r="F7913" s="13">
        <f t="shared" si="123"/>
        <v>43423.465277777781</v>
      </c>
    </row>
    <row r="7914" spans="1:6" x14ac:dyDescent="0.35">
      <c r="A7914" s="14">
        <v>43423</v>
      </c>
      <c r="B7914" s="15">
        <v>0.47222222222222227</v>
      </c>
      <c r="C7914">
        <v>0</v>
      </c>
      <c r="D7914">
        <v>10.1097</v>
      </c>
      <c r="E7914">
        <v>22.010999999999999</v>
      </c>
      <c r="F7914" s="13">
        <f t="shared" si="123"/>
        <v>43423.472222222219</v>
      </c>
    </row>
    <row r="7915" spans="1:6" x14ac:dyDescent="0.35">
      <c r="A7915" s="14">
        <v>43423</v>
      </c>
      <c r="B7915" s="15">
        <v>0.47916666666666669</v>
      </c>
      <c r="C7915">
        <v>0</v>
      </c>
      <c r="D7915">
        <v>10.109</v>
      </c>
      <c r="E7915">
        <v>22.013999999999999</v>
      </c>
      <c r="F7915" s="13">
        <f t="shared" si="123"/>
        <v>43423.479166666664</v>
      </c>
    </row>
    <row r="7916" spans="1:6" x14ac:dyDescent="0.35">
      <c r="A7916" s="14">
        <v>43423</v>
      </c>
      <c r="B7916" s="15">
        <v>0.4861111111111111</v>
      </c>
      <c r="C7916">
        <v>0</v>
      </c>
      <c r="D7916">
        <v>10.1088</v>
      </c>
      <c r="E7916">
        <v>22.016999999999999</v>
      </c>
      <c r="F7916" s="13">
        <f t="shared" si="123"/>
        <v>43423.486111111109</v>
      </c>
    </row>
    <row r="7917" spans="1:6" x14ac:dyDescent="0.35">
      <c r="A7917" s="14">
        <v>43423</v>
      </c>
      <c r="B7917" s="15">
        <v>0.49305555555555558</v>
      </c>
      <c r="C7917">
        <v>0</v>
      </c>
      <c r="D7917">
        <v>10.106299999999999</v>
      </c>
      <c r="E7917">
        <v>22.02</v>
      </c>
      <c r="F7917" s="13">
        <f t="shared" si="123"/>
        <v>43423.493055555555</v>
      </c>
    </row>
    <row r="7918" spans="1:6" x14ac:dyDescent="0.35">
      <c r="A7918" s="14">
        <v>43423</v>
      </c>
      <c r="B7918" s="15">
        <v>0.5</v>
      </c>
      <c r="C7918">
        <v>0</v>
      </c>
      <c r="D7918">
        <v>10.107100000000001</v>
      </c>
      <c r="E7918">
        <v>22.024000000000001</v>
      </c>
      <c r="F7918" s="13">
        <f t="shared" si="123"/>
        <v>43423.5</v>
      </c>
    </row>
    <row r="7919" spans="1:6" x14ac:dyDescent="0.35">
      <c r="A7919" s="14">
        <v>43423</v>
      </c>
      <c r="B7919" s="15">
        <v>0.50694444444444442</v>
      </c>
      <c r="C7919">
        <v>0</v>
      </c>
      <c r="D7919">
        <v>10.1058</v>
      </c>
      <c r="E7919">
        <v>22.029</v>
      </c>
      <c r="F7919" s="13">
        <f t="shared" si="123"/>
        <v>43423.506944444445</v>
      </c>
    </row>
    <row r="7920" spans="1:6" x14ac:dyDescent="0.35">
      <c r="A7920" s="14">
        <v>43423</v>
      </c>
      <c r="B7920" s="15">
        <v>0.51388888888888895</v>
      </c>
      <c r="C7920">
        <v>0</v>
      </c>
      <c r="D7920">
        <v>10.1046</v>
      </c>
      <c r="E7920">
        <v>22.033000000000001</v>
      </c>
      <c r="F7920" s="13">
        <f t="shared" si="123"/>
        <v>43423.513888888891</v>
      </c>
    </row>
    <row r="7921" spans="1:6" x14ac:dyDescent="0.35">
      <c r="A7921" s="14">
        <v>43423</v>
      </c>
      <c r="B7921" s="15">
        <v>0.52083333333333337</v>
      </c>
      <c r="C7921">
        <v>0</v>
      </c>
      <c r="D7921">
        <v>10.103300000000001</v>
      </c>
      <c r="E7921">
        <v>22.035</v>
      </c>
      <c r="F7921" s="13">
        <f t="shared" si="123"/>
        <v>43423.520833333336</v>
      </c>
    </row>
    <row r="7922" spans="1:6" x14ac:dyDescent="0.35">
      <c r="A7922" s="14">
        <v>43423</v>
      </c>
      <c r="B7922" s="15">
        <v>0.52777777777777779</v>
      </c>
      <c r="C7922">
        <v>0</v>
      </c>
      <c r="D7922">
        <v>10.1073</v>
      </c>
      <c r="E7922">
        <v>22.036999999999999</v>
      </c>
      <c r="F7922" s="13">
        <f t="shared" si="123"/>
        <v>43423.527777777781</v>
      </c>
    </row>
    <row r="7923" spans="1:6" x14ac:dyDescent="0.35">
      <c r="A7923" s="14">
        <v>43423</v>
      </c>
      <c r="B7923" s="15">
        <v>0.53472222222222221</v>
      </c>
      <c r="C7923">
        <v>0</v>
      </c>
      <c r="D7923">
        <v>10.105499999999999</v>
      </c>
      <c r="E7923">
        <v>22.04</v>
      </c>
      <c r="F7923" s="13">
        <f t="shared" si="123"/>
        <v>43423.534722222219</v>
      </c>
    </row>
    <row r="7924" spans="1:6" x14ac:dyDescent="0.35">
      <c r="A7924" s="14">
        <v>43423</v>
      </c>
      <c r="B7924" s="15">
        <v>0.54166666666666663</v>
      </c>
      <c r="C7924">
        <v>0</v>
      </c>
      <c r="D7924">
        <v>10.1044</v>
      </c>
      <c r="E7924">
        <v>22.042999999999999</v>
      </c>
      <c r="F7924" s="13">
        <f t="shared" si="123"/>
        <v>43423.541666666664</v>
      </c>
    </row>
    <row r="7925" spans="1:6" x14ac:dyDescent="0.35">
      <c r="A7925" s="14">
        <v>43423</v>
      </c>
      <c r="B7925" s="15">
        <v>0.54861111111111105</v>
      </c>
      <c r="C7925">
        <v>0</v>
      </c>
      <c r="D7925">
        <v>10.105499999999999</v>
      </c>
      <c r="E7925">
        <v>22.044</v>
      </c>
      <c r="F7925" s="13">
        <f t="shared" si="123"/>
        <v>43423.548611111109</v>
      </c>
    </row>
    <row r="7926" spans="1:6" x14ac:dyDescent="0.35">
      <c r="A7926" s="14">
        <v>43423</v>
      </c>
      <c r="B7926" s="15">
        <v>0.55555555555555558</v>
      </c>
      <c r="C7926">
        <v>0</v>
      </c>
      <c r="D7926">
        <v>10.1021</v>
      </c>
      <c r="E7926">
        <v>22.045000000000002</v>
      </c>
      <c r="F7926" s="13">
        <f t="shared" si="123"/>
        <v>43423.555555555555</v>
      </c>
    </row>
    <row r="7927" spans="1:6" x14ac:dyDescent="0.35">
      <c r="A7927" s="14">
        <v>43423</v>
      </c>
      <c r="B7927" s="15">
        <v>0.5625</v>
      </c>
      <c r="C7927">
        <v>0</v>
      </c>
      <c r="D7927">
        <v>10.0999</v>
      </c>
      <c r="E7927">
        <v>22.044</v>
      </c>
      <c r="F7927" s="13">
        <f t="shared" si="123"/>
        <v>43423.5625</v>
      </c>
    </row>
    <row r="7928" spans="1:6" x14ac:dyDescent="0.35">
      <c r="A7928" s="14">
        <v>43423</v>
      </c>
      <c r="B7928" s="15">
        <v>0.56944444444444442</v>
      </c>
      <c r="C7928">
        <v>0</v>
      </c>
      <c r="D7928">
        <v>10.095800000000001</v>
      </c>
      <c r="E7928">
        <v>22.042999999999999</v>
      </c>
      <c r="F7928" s="13">
        <f t="shared" si="123"/>
        <v>43423.569444444445</v>
      </c>
    </row>
    <row r="7929" spans="1:6" x14ac:dyDescent="0.35">
      <c r="A7929" s="14">
        <v>43423</v>
      </c>
      <c r="B7929" s="15">
        <v>0.57638888888888895</v>
      </c>
      <c r="C7929">
        <v>0</v>
      </c>
      <c r="D7929">
        <v>10.094099999999999</v>
      </c>
      <c r="E7929">
        <v>22.041</v>
      </c>
      <c r="F7929" s="13">
        <f t="shared" si="123"/>
        <v>43423.576388888891</v>
      </c>
    </row>
    <row r="7930" spans="1:6" x14ac:dyDescent="0.35">
      <c r="A7930" s="14">
        <v>43423</v>
      </c>
      <c r="B7930" s="15">
        <v>0.58333333333333337</v>
      </c>
      <c r="C7930">
        <v>0</v>
      </c>
      <c r="D7930">
        <v>10.093</v>
      </c>
      <c r="E7930">
        <v>22.04</v>
      </c>
      <c r="F7930" s="13">
        <f t="shared" si="123"/>
        <v>43423.583333333336</v>
      </c>
    </row>
    <row r="7931" spans="1:6" x14ac:dyDescent="0.35">
      <c r="A7931" s="14">
        <v>43423</v>
      </c>
      <c r="B7931" s="15">
        <v>0.59027777777777779</v>
      </c>
      <c r="C7931">
        <v>0</v>
      </c>
      <c r="D7931">
        <v>10.091699999999999</v>
      </c>
      <c r="E7931">
        <v>22.036999999999999</v>
      </c>
      <c r="F7931" s="13">
        <f t="shared" si="123"/>
        <v>43423.590277777781</v>
      </c>
    </row>
    <row r="7932" spans="1:6" x14ac:dyDescent="0.35">
      <c r="A7932" s="14">
        <v>43423</v>
      </c>
      <c r="B7932" s="15">
        <v>0.59722222222222221</v>
      </c>
      <c r="C7932">
        <v>0</v>
      </c>
      <c r="D7932">
        <v>10.0907</v>
      </c>
      <c r="E7932">
        <v>22.035</v>
      </c>
      <c r="F7932" s="13">
        <f t="shared" si="123"/>
        <v>43423.597222222219</v>
      </c>
    </row>
    <row r="7933" spans="1:6" x14ac:dyDescent="0.35">
      <c r="A7933" s="14">
        <v>43423</v>
      </c>
      <c r="B7933" s="15">
        <v>0.60416666666666663</v>
      </c>
      <c r="C7933">
        <v>0</v>
      </c>
      <c r="D7933">
        <v>10.0891</v>
      </c>
      <c r="E7933">
        <v>22.032</v>
      </c>
      <c r="F7933" s="13">
        <f t="shared" si="123"/>
        <v>43423.604166666664</v>
      </c>
    </row>
    <row r="7934" spans="1:6" x14ac:dyDescent="0.35">
      <c r="A7934" s="14">
        <v>43423</v>
      </c>
      <c r="B7934" s="15">
        <v>0.61111111111111105</v>
      </c>
      <c r="C7934">
        <v>0</v>
      </c>
      <c r="D7934">
        <v>10.089600000000001</v>
      </c>
      <c r="E7934">
        <v>22.03</v>
      </c>
      <c r="F7934" s="13">
        <f t="shared" si="123"/>
        <v>43423.611111111109</v>
      </c>
    </row>
    <row r="7935" spans="1:6" x14ac:dyDescent="0.35">
      <c r="A7935" s="14">
        <v>43423</v>
      </c>
      <c r="B7935" s="15">
        <v>0.61805555555555558</v>
      </c>
      <c r="C7935">
        <v>0</v>
      </c>
      <c r="D7935">
        <v>10.088800000000001</v>
      </c>
      <c r="E7935">
        <v>22.027000000000001</v>
      </c>
      <c r="F7935" s="13">
        <f t="shared" si="123"/>
        <v>43423.618055555555</v>
      </c>
    </row>
    <row r="7936" spans="1:6" x14ac:dyDescent="0.35">
      <c r="A7936" s="14">
        <v>43423</v>
      </c>
      <c r="B7936" s="15">
        <v>0.625</v>
      </c>
      <c r="C7936">
        <v>0</v>
      </c>
      <c r="D7936">
        <v>10.089499999999999</v>
      </c>
      <c r="E7936">
        <v>22.023</v>
      </c>
      <c r="F7936" s="13">
        <f t="shared" si="123"/>
        <v>43423.625</v>
      </c>
    </row>
    <row r="7937" spans="1:6" x14ac:dyDescent="0.35">
      <c r="A7937" s="14">
        <v>43423</v>
      </c>
      <c r="B7937" s="15">
        <v>0.63194444444444442</v>
      </c>
      <c r="C7937">
        <v>0</v>
      </c>
      <c r="D7937">
        <v>10.0909</v>
      </c>
      <c r="E7937">
        <v>22.02</v>
      </c>
      <c r="F7937" s="13">
        <f t="shared" si="123"/>
        <v>43423.631944444445</v>
      </c>
    </row>
    <row r="7938" spans="1:6" x14ac:dyDescent="0.35">
      <c r="A7938" s="14">
        <v>43423</v>
      </c>
      <c r="B7938" s="15">
        <v>0.63888888888888895</v>
      </c>
      <c r="C7938">
        <v>0</v>
      </c>
      <c r="D7938">
        <v>10.0908</v>
      </c>
      <c r="E7938">
        <v>22.015999999999998</v>
      </c>
      <c r="F7938" s="13">
        <f t="shared" si="123"/>
        <v>43423.638888888891</v>
      </c>
    </row>
    <row r="7939" spans="1:6" x14ac:dyDescent="0.35">
      <c r="A7939" s="14">
        <v>43423</v>
      </c>
      <c r="B7939" s="15">
        <v>0.64583333333333337</v>
      </c>
      <c r="C7939">
        <v>0</v>
      </c>
      <c r="D7939">
        <v>10.0924</v>
      </c>
      <c r="E7939">
        <v>22.013000000000002</v>
      </c>
      <c r="F7939" s="13">
        <f t="shared" si="123"/>
        <v>43423.645833333336</v>
      </c>
    </row>
    <row r="7940" spans="1:6" x14ac:dyDescent="0.35">
      <c r="A7940" s="14">
        <v>43423</v>
      </c>
      <c r="B7940" s="15">
        <v>0.65277777777777779</v>
      </c>
      <c r="C7940">
        <v>0</v>
      </c>
      <c r="D7940">
        <v>10.0938</v>
      </c>
      <c r="E7940">
        <v>22.01</v>
      </c>
      <c r="F7940" s="13">
        <f t="shared" si="123"/>
        <v>43423.652777777781</v>
      </c>
    </row>
    <row r="7941" spans="1:6" x14ac:dyDescent="0.35">
      <c r="A7941" s="14">
        <v>43423</v>
      </c>
      <c r="B7941" s="15">
        <v>0.65972222222222221</v>
      </c>
      <c r="C7941">
        <v>0</v>
      </c>
      <c r="D7941">
        <v>10.094900000000001</v>
      </c>
      <c r="E7941">
        <v>22.007000000000001</v>
      </c>
      <c r="F7941" s="13">
        <f t="shared" si="123"/>
        <v>43423.659722222219</v>
      </c>
    </row>
    <row r="7942" spans="1:6" x14ac:dyDescent="0.35">
      <c r="A7942" s="14">
        <v>43423</v>
      </c>
      <c r="B7942" s="15">
        <v>0.66666666666666663</v>
      </c>
      <c r="C7942">
        <v>0</v>
      </c>
      <c r="D7942">
        <v>10.0953</v>
      </c>
      <c r="E7942">
        <v>22.004000000000001</v>
      </c>
      <c r="F7942" s="13">
        <f t="shared" si="123"/>
        <v>43423.666666666664</v>
      </c>
    </row>
    <row r="7943" spans="1:6" x14ac:dyDescent="0.35">
      <c r="A7943" s="14">
        <v>43423</v>
      </c>
      <c r="B7943" s="15">
        <v>0.67361111111111116</v>
      </c>
      <c r="C7943">
        <v>0</v>
      </c>
      <c r="D7943">
        <v>10.094900000000001</v>
      </c>
      <c r="E7943">
        <v>22</v>
      </c>
      <c r="F7943" s="13">
        <f t="shared" si="123"/>
        <v>43423.673611111109</v>
      </c>
    </row>
    <row r="7944" spans="1:6" x14ac:dyDescent="0.35">
      <c r="A7944" s="14">
        <v>43423</v>
      </c>
      <c r="B7944" s="15">
        <v>0.68055555555555547</v>
      </c>
      <c r="C7944">
        <v>0</v>
      </c>
      <c r="D7944">
        <v>10.0969</v>
      </c>
      <c r="E7944">
        <v>21.997</v>
      </c>
      <c r="F7944" s="13">
        <f t="shared" si="123"/>
        <v>43423.680555555555</v>
      </c>
    </row>
    <row r="7945" spans="1:6" x14ac:dyDescent="0.35">
      <c r="A7945" s="14">
        <v>43423</v>
      </c>
      <c r="B7945" s="15">
        <v>0.6875</v>
      </c>
      <c r="C7945">
        <v>0</v>
      </c>
      <c r="D7945">
        <v>10.096</v>
      </c>
      <c r="E7945">
        <v>21.992000000000001</v>
      </c>
      <c r="F7945" s="13">
        <f t="shared" si="123"/>
        <v>43423.6875</v>
      </c>
    </row>
    <row r="7946" spans="1:6" x14ac:dyDescent="0.35">
      <c r="A7946" s="14">
        <v>43423</v>
      </c>
      <c r="B7946" s="15">
        <v>0.69444444444444453</v>
      </c>
      <c r="C7946">
        <v>0</v>
      </c>
      <c r="D7946">
        <v>10.0975</v>
      </c>
      <c r="E7946">
        <v>21.988</v>
      </c>
      <c r="F7946" s="13">
        <f t="shared" si="123"/>
        <v>43423.694444444445</v>
      </c>
    </row>
    <row r="7947" spans="1:6" x14ac:dyDescent="0.35">
      <c r="A7947" s="14">
        <v>43423</v>
      </c>
      <c r="B7947" s="15">
        <v>0.70138888888888884</v>
      </c>
      <c r="C7947">
        <v>0</v>
      </c>
      <c r="D7947">
        <v>10.098599999999999</v>
      </c>
      <c r="E7947">
        <v>21.984000000000002</v>
      </c>
      <c r="F7947" s="13">
        <f t="shared" si="123"/>
        <v>43423.701388888891</v>
      </c>
    </row>
    <row r="7948" spans="1:6" x14ac:dyDescent="0.35">
      <c r="A7948" s="14">
        <v>43423</v>
      </c>
      <c r="B7948" s="15">
        <v>0.70833333333333337</v>
      </c>
      <c r="C7948">
        <v>0</v>
      </c>
      <c r="D7948">
        <v>10.098800000000001</v>
      </c>
      <c r="E7948">
        <v>21.98</v>
      </c>
      <c r="F7948" s="13">
        <f t="shared" si="123"/>
        <v>43423.708333333336</v>
      </c>
    </row>
    <row r="7949" spans="1:6" x14ac:dyDescent="0.35">
      <c r="A7949" s="14">
        <v>43423</v>
      </c>
      <c r="B7949" s="15">
        <v>0.71527777777777779</v>
      </c>
      <c r="C7949">
        <v>0</v>
      </c>
      <c r="D7949">
        <v>10.098800000000001</v>
      </c>
      <c r="E7949">
        <v>21.977</v>
      </c>
      <c r="F7949" s="13">
        <f t="shared" si="123"/>
        <v>43423.715277777781</v>
      </c>
    </row>
    <row r="7950" spans="1:6" x14ac:dyDescent="0.35">
      <c r="A7950" s="14">
        <v>43423</v>
      </c>
      <c r="B7950" s="15">
        <v>0.72222222222222221</v>
      </c>
      <c r="C7950">
        <v>0</v>
      </c>
      <c r="D7950">
        <v>10.099299999999999</v>
      </c>
      <c r="E7950">
        <v>21.972999999999999</v>
      </c>
      <c r="F7950" s="13">
        <f t="shared" ref="F7950:F8013" si="124">A7950+B7950</f>
        <v>43423.722222222219</v>
      </c>
    </row>
    <row r="7951" spans="1:6" x14ac:dyDescent="0.35">
      <c r="A7951" s="14">
        <v>43423</v>
      </c>
      <c r="B7951" s="15">
        <v>0.72916666666666663</v>
      </c>
      <c r="C7951">
        <v>0</v>
      </c>
      <c r="D7951">
        <v>10.100199999999999</v>
      </c>
      <c r="E7951">
        <v>21.971</v>
      </c>
      <c r="F7951" s="13">
        <f t="shared" si="124"/>
        <v>43423.729166666664</v>
      </c>
    </row>
    <row r="7952" spans="1:6" x14ac:dyDescent="0.35">
      <c r="A7952" s="14">
        <v>43423</v>
      </c>
      <c r="B7952" s="15">
        <v>0.73611111111111116</v>
      </c>
      <c r="C7952">
        <v>0</v>
      </c>
      <c r="D7952">
        <v>10.100899999999999</v>
      </c>
      <c r="E7952">
        <v>21.968</v>
      </c>
      <c r="F7952" s="13">
        <f t="shared" si="124"/>
        <v>43423.736111111109</v>
      </c>
    </row>
    <row r="7953" spans="1:6" x14ac:dyDescent="0.35">
      <c r="A7953" s="14">
        <v>43423</v>
      </c>
      <c r="B7953" s="15">
        <v>0.74305555555555547</v>
      </c>
      <c r="C7953">
        <v>0</v>
      </c>
      <c r="D7953">
        <v>10.1023</v>
      </c>
      <c r="E7953">
        <v>21.966000000000001</v>
      </c>
      <c r="F7953" s="13">
        <f t="shared" si="124"/>
        <v>43423.743055555555</v>
      </c>
    </row>
    <row r="7954" spans="1:6" x14ac:dyDescent="0.35">
      <c r="A7954" s="14">
        <v>43423</v>
      </c>
      <c r="B7954" s="15">
        <v>0.75</v>
      </c>
      <c r="C7954">
        <v>0</v>
      </c>
      <c r="D7954">
        <v>10.102499999999999</v>
      </c>
      <c r="E7954">
        <v>21.965</v>
      </c>
      <c r="F7954" s="13">
        <f t="shared" si="124"/>
        <v>43423.75</v>
      </c>
    </row>
    <row r="7955" spans="1:6" x14ac:dyDescent="0.35">
      <c r="A7955" s="14">
        <v>43423</v>
      </c>
      <c r="B7955" s="15">
        <v>0.75694444444444453</v>
      </c>
      <c r="C7955">
        <v>0</v>
      </c>
      <c r="D7955">
        <v>10.1045</v>
      </c>
      <c r="E7955">
        <v>21.963000000000001</v>
      </c>
      <c r="F7955" s="13">
        <f t="shared" si="124"/>
        <v>43423.756944444445</v>
      </c>
    </row>
    <row r="7956" spans="1:6" x14ac:dyDescent="0.35">
      <c r="A7956" s="14">
        <v>43423</v>
      </c>
      <c r="B7956" s="15">
        <v>0.76388888888888884</v>
      </c>
      <c r="C7956">
        <v>0</v>
      </c>
      <c r="D7956">
        <v>10.106299999999999</v>
      </c>
      <c r="E7956">
        <v>21.962</v>
      </c>
      <c r="F7956" s="13">
        <f t="shared" si="124"/>
        <v>43423.763888888891</v>
      </c>
    </row>
    <row r="7957" spans="1:6" x14ac:dyDescent="0.35">
      <c r="A7957" s="14">
        <v>43423</v>
      </c>
      <c r="B7957" s="15">
        <v>0.77083333333333337</v>
      </c>
      <c r="C7957">
        <v>0</v>
      </c>
      <c r="D7957">
        <v>10.1084</v>
      </c>
      <c r="E7957">
        <v>21.960999999999999</v>
      </c>
      <c r="F7957" s="13">
        <f t="shared" si="124"/>
        <v>43423.770833333336</v>
      </c>
    </row>
    <row r="7958" spans="1:6" x14ac:dyDescent="0.35">
      <c r="A7958" s="14">
        <v>43423</v>
      </c>
      <c r="B7958" s="15">
        <v>0.77777777777777779</v>
      </c>
      <c r="C7958">
        <v>0</v>
      </c>
      <c r="D7958">
        <v>10.110200000000001</v>
      </c>
      <c r="E7958">
        <v>21.96</v>
      </c>
      <c r="F7958" s="13">
        <f t="shared" si="124"/>
        <v>43423.777777777781</v>
      </c>
    </row>
    <row r="7959" spans="1:6" x14ac:dyDescent="0.35">
      <c r="A7959" s="14">
        <v>43423</v>
      </c>
      <c r="B7959" s="15">
        <v>0.78472222222222221</v>
      </c>
      <c r="C7959">
        <v>0</v>
      </c>
      <c r="D7959">
        <v>10.1106</v>
      </c>
      <c r="E7959">
        <v>21.959</v>
      </c>
      <c r="F7959" s="13">
        <f t="shared" si="124"/>
        <v>43423.784722222219</v>
      </c>
    </row>
    <row r="7960" spans="1:6" x14ac:dyDescent="0.35">
      <c r="A7960" s="14">
        <v>43423</v>
      </c>
      <c r="B7960" s="15">
        <v>0.79166666666666663</v>
      </c>
      <c r="C7960">
        <v>0</v>
      </c>
      <c r="D7960">
        <v>10.112299999999999</v>
      </c>
      <c r="E7960">
        <v>21.957999999999998</v>
      </c>
      <c r="F7960" s="13">
        <f t="shared" si="124"/>
        <v>43423.791666666664</v>
      </c>
    </row>
    <row r="7961" spans="1:6" x14ac:dyDescent="0.35">
      <c r="A7961" s="14">
        <v>43423</v>
      </c>
      <c r="B7961" s="15">
        <v>0.79861111111111116</v>
      </c>
      <c r="C7961">
        <v>0</v>
      </c>
      <c r="D7961">
        <v>10.1128</v>
      </c>
      <c r="E7961">
        <v>21.957000000000001</v>
      </c>
      <c r="F7961" s="13">
        <f t="shared" si="124"/>
        <v>43423.798611111109</v>
      </c>
    </row>
    <row r="7962" spans="1:6" x14ac:dyDescent="0.35">
      <c r="A7962" s="14">
        <v>43423</v>
      </c>
      <c r="B7962" s="15">
        <v>0.80555555555555547</v>
      </c>
      <c r="C7962">
        <v>0</v>
      </c>
      <c r="D7962">
        <v>10.1136</v>
      </c>
      <c r="E7962">
        <v>21.957000000000001</v>
      </c>
      <c r="F7962" s="13">
        <f t="shared" si="124"/>
        <v>43423.805555555555</v>
      </c>
    </row>
    <row r="7963" spans="1:6" x14ac:dyDescent="0.35">
      <c r="A7963" s="14">
        <v>43423</v>
      </c>
      <c r="B7963" s="15">
        <v>0.8125</v>
      </c>
      <c r="C7963">
        <v>0</v>
      </c>
      <c r="D7963">
        <v>10.114800000000001</v>
      </c>
      <c r="E7963">
        <v>21.956</v>
      </c>
      <c r="F7963" s="13">
        <f t="shared" si="124"/>
        <v>43423.8125</v>
      </c>
    </row>
    <row r="7964" spans="1:6" x14ac:dyDescent="0.35">
      <c r="A7964" s="14">
        <v>43423</v>
      </c>
      <c r="B7964" s="15">
        <v>0.81944444444444453</v>
      </c>
      <c r="C7964">
        <v>0</v>
      </c>
      <c r="D7964">
        <v>10.1173</v>
      </c>
      <c r="E7964">
        <v>21.954999999999998</v>
      </c>
      <c r="F7964" s="13">
        <f t="shared" si="124"/>
        <v>43423.819444444445</v>
      </c>
    </row>
    <row r="7965" spans="1:6" x14ac:dyDescent="0.35">
      <c r="A7965" s="14">
        <v>43423</v>
      </c>
      <c r="B7965" s="15">
        <v>0.82638888888888884</v>
      </c>
      <c r="C7965">
        <v>0</v>
      </c>
      <c r="D7965">
        <v>10.1181</v>
      </c>
      <c r="E7965">
        <v>21.952999999999999</v>
      </c>
      <c r="F7965" s="13">
        <f t="shared" si="124"/>
        <v>43423.826388888891</v>
      </c>
    </row>
    <row r="7966" spans="1:6" x14ac:dyDescent="0.35">
      <c r="A7966" s="14">
        <v>43423</v>
      </c>
      <c r="B7966" s="15">
        <v>0.83333333333333337</v>
      </c>
      <c r="C7966">
        <v>0</v>
      </c>
      <c r="D7966">
        <v>10.1196</v>
      </c>
      <c r="E7966">
        <v>21.952000000000002</v>
      </c>
      <c r="F7966" s="13">
        <f t="shared" si="124"/>
        <v>43423.833333333336</v>
      </c>
    </row>
    <row r="7967" spans="1:6" x14ac:dyDescent="0.35">
      <c r="A7967" s="14">
        <v>43423</v>
      </c>
      <c r="B7967" s="15">
        <v>0.84027777777777779</v>
      </c>
      <c r="C7967">
        <v>0</v>
      </c>
      <c r="D7967">
        <v>10.1196</v>
      </c>
      <c r="E7967">
        <v>21.95</v>
      </c>
      <c r="F7967" s="13">
        <f t="shared" si="124"/>
        <v>43423.840277777781</v>
      </c>
    </row>
    <row r="7968" spans="1:6" x14ac:dyDescent="0.35">
      <c r="A7968" s="14">
        <v>43423</v>
      </c>
      <c r="B7968" s="15">
        <v>0.84722222222222221</v>
      </c>
      <c r="C7968">
        <v>0</v>
      </c>
      <c r="D7968">
        <v>10.1183</v>
      </c>
      <c r="E7968">
        <v>21.948</v>
      </c>
      <c r="F7968" s="13">
        <f t="shared" si="124"/>
        <v>43423.847222222219</v>
      </c>
    </row>
    <row r="7969" spans="1:6" x14ac:dyDescent="0.35">
      <c r="A7969" s="14">
        <v>43423</v>
      </c>
      <c r="B7969" s="15">
        <v>0.85416666666666663</v>
      </c>
      <c r="C7969">
        <v>0</v>
      </c>
      <c r="D7969">
        <v>10.119899999999999</v>
      </c>
      <c r="E7969">
        <v>21.946000000000002</v>
      </c>
      <c r="F7969" s="13">
        <f t="shared" si="124"/>
        <v>43423.854166666664</v>
      </c>
    </row>
    <row r="7970" spans="1:6" x14ac:dyDescent="0.35">
      <c r="A7970" s="14">
        <v>43423</v>
      </c>
      <c r="B7970" s="15">
        <v>0.86111111111111116</v>
      </c>
      <c r="C7970">
        <v>0</v>
      </c>
      <c r="D7970">
        <v>10.1211</v>
      </c>
      <c r="E7970">
        <v>21.943999999999999</v>
      </c>
      <c r="F7970" s="13">
        <f t="shared" si="124"/>
        <v>43423.861111111109</v>
      </c>
    </row>
    <row r="7971" spans="1:6" x14ac:dyDescent="0.35">
      <c r="A7971" s="14">
        <v>43423</v>
      </c>
      <c r="B7971" s="15">
        <v>0.86805555555555547</v>
      </c>
      <c r="C7971">
        <v>0</v>
      </c>
      <c r="D7971">
        <v>10.1197</v>
      </c>
      <c r="E7971">
        <v>21.942</v>
      </c>
      <c r="F7971" s="13">
        <f t="shared" si="124"/>
        <v>43423.868055555555</v>
      </c>
    </row>
    <row r="7972" spans="1:6" x14ac:dyDescent="0.35">
      <c r="A7972" s="14">
        <v>43423</v>
      </c>
      <c r="B7972" s="15">
        <v>0.875</v>
      </c>
      <c r="C7972">
        <v>0</v>
      </c>
      <c r="D7972">
        <v>10.1198</v>
      </c>
      <c r="E7972">
        <v>21.940999999999999</v>
      </c>
      <c r="F7972" s="13">
        <f t="shared" si="124"/>
        <v>43423.875</v>
      </c>
    </row>
    <row r="7973" spans="1:6" x14ac:dyDescent="0.35">
      <c r="A7973" s="14">
        <v>43423</v>
      </c>
      <c r="B7973" s="15">
        <v>0.88194444444444453</v>
      </c>
      <c r="C7973">
        <v>0</v>
      </c>
      <c r="D7973">
        <v>10.118600000000001</v>
      </c>
      <c r="E7973">
        <v>21.94</v>
      </c>
      <c r="F7973" s="13">
        <f t="shared" si="124"/>
        <v>43423.881944444445</v>
      </c>
    </row>
    <row r="7974" spans="1:6" x14ac:dyDescent="0.35">
      <c r="A7974" s="14">
        <v>43423</v>
      </c>
      <c r="B7974" s="15">
        <v>0.88888888888888884</v>
      </c>
      <c r="C7974">
        <v>0</v>
      </c>
      <c r="D7974">
        <v>10.1182</v>
      </c>
      <c r="E7974">
        <v>21.939</v>
      </c>
      <c r="F7974" s="13">
        <f t="shared" si="124"/>
        <v>43423.888888888891</v>
      </c>
    </row>
    <row r="7975" spans="1:6" x14ac:dyDescent="0.35">
      <c r="A7975" s="14">
        <v>43423</v>
      </c>
      <c r="B7975" s="15">
        <v>0.89583333333333337</v>
      </c>
      <c r="C7975">
        <v>0</v>
      </c>
      <c r="D7975">
        <v>10.1175</v>
      </c>
      <c r="E7975">
        <v>21.939</v>
      </c>
      <c r="F7975" s="13">
        <f t="shared" si="124"/>
        <v>43423.895833333336</v>
      </c>
    </row>
    <row r="7976" spans="1:6" x14ac:dyDescent="0.35">
      <c r="A7976" s="14">
        <v>43423</v>
      </c>
      <c r="B7976" s="15">
        <v>0.90277777777777779</v>
      </c>
      <c r="C7976">
        <v>0</v>
      </c>
      <c r="D7976">
        <v>10.117800000000001</v>
      </c>
      <c r="E7976">
        <v>21.937000000000001</v>
      </c>
      <c r="F7976" s="13">
        <f t="shared" si="124"/>
        <v>43423.902777777781</v>
      </c>
    </row>
    <row r="7977" spans="1:6" x14ac:dyDescent="0.35">
      <c r="A7977" s="14">
        <v>43423</v>
      </c>
      <c r="B7977" s="15">
        <v>0.90972222222222221</v>
      </c>
      <c r="C7977">
        <v>0</v>
      </c>
      <c r="D7977">
        <v>10.117599999999999</v>
      </c>
      <c r="E7977">
        <v>21.937000000000001</v>
      </c>
      <c r="F7977" s="13">
        <f t="shared" si="124"/>
        <v>43423.909722222219</v>
      </c>
    </row>
    <row r="7978" spans="1:6" x14ac:dyDescent="0.35">
      <c r="A7978" s="14">
        <v>43423</v>
      </c>
      <c r="B7978" s="15">
        <v>0.91666666666666663</v>
      </c>
      <c r="C7978">
        <v>0</v>
      </c>
      <c r="D7978">
        <v>10.1167</v>
      </c>
      <c r="E7978">
        <v>21.937000000000001</v>
      </c>
      <c r="F7978" s="13">
        <f t="shared" si="124"/>
        <v>43423.916666666664</v>
      </c>
    </row>
    <row r="7979" spans="1:6" x14ac:dyDescent="0.35">
      <c r="A7979" s="14">
        <v>43423</v>
      </c>
      <c r="B7979" s="15">
        <v>0.92361111111111116</v>
      </c>
      <c r="C7979">
        <v>0</v>
      </c>
      <c r="D7979">
        <v>10.115600000000001</v>
      </c>
      <c r="E7979">
        <v>21.936</v>
      </c>
      <c r="F7979" s="13">
        <f t="shared" si="124"/>
        <v>43423.923611111109</v>
      </c>
    </row>
    <row r="7980" spans="1:6" x14ac:dyDescent="0.35">
      <c r="A7980" s="14">
        <v>43423</v>
      </c>
      <c r="B7980" s="15">
        <v>0.93055555555555547</v>
      </c>
      <c r="C7980">
        <v>0</v>
      </c>
      <c r="D7980">
        <v>10.1145</v>
      </c>
      <c r="E7980">
        <v>21.934999999999999</v>
      </c>
      <c r="F7980" s="13">
        <f t="shared" si="124"/>
        <v>43423.930555555555</v>
      </c>
    </row>
    <row r="7981" spans="1:6" x14ac:dyDescent="0.35">
      <c r="A7981" s="14">
        <v>43423</v>
      </c>
      <c r="B7981" s="15">
        <v>0.9375</v>
      </c>
      <c r="C7981">
        <v>0</v>
      </c>
      <c r="D7981">
        <v>10.113300000000001</v>
      </c>
      <c r="E7981">
        <v>21.934000000000001</v>
      </c>
      <c r="F7981" s="13">
        <f t="shared" si="124"/>
        <v>43423.9375</v>
      </c>
    </row>
    <row r="7982" spans="1:6" x14ac:dyDescent="0.35">
      <c r="A7982" s="14">
        <v>43423</v>
      </c>
      <c r="B7982" s="15">
        <v>0.94444444444444453</v>
      </c>
      <c r="C7982">
        <v>0</v>
      </c>
      <c r="D7982">
        <v>10.113200000000001</v>
      </c>
      <c r="E7982">
        <v>21.934000000000001</v>
      </c>
      <c r="F7982" s="13">
        <f t="shared" si="124"/>
        <v>43423.944444444445</v>
      </c>
    </row>
    <row r="7983" spans="1:6" x14ac:dyDescent="0.35">
      <c r="A7983" s="14">
        <v>43423</v>
      </c>
      <c r="B7983" s="15">
        <v>0.95138888888888884</v>
      </c>
      <c r="C7983">
        <v>0</v>
      </c>
      <c r="D7983">
        <v>10.111700000000001</v>
      </c>
      <c r="E7983">
        <v>21.933</v>
      </c>
      <c r="F7983" s="13">
        <f t="shared" si="124"/>
        <v>43423.951388888891</v>
      </c>
    </row>
    <row r="7984" spans="1:6" x14ac:dyDescent="0.35">
      <c r="A7984" s="14">
        <v>43423</v>
      </c>
      <c r="B7984" s="15">
        <v>0.95833333333333337</v>
      </c>
      <c r="C7984">
        <v>0</v>
      </c>
      <c r="D7984">
        <v>10.111499999999999</v>
      </c>
      <c r="E7984">
        <v>21.933</v>
      </c>
      <c r="F7984" s="13">
        <f t="shared" si="124"/>
        <v>43423.958333333336</v>
      </c>
    </row>
    <row r="7985" spans="1:6" x14ac:dyDescent="0.35">
      <c r="A7985" s="14">
        <v>43423</v>
      </c>
      <c r="B7985" s="15">
        <v>0.96527777777777779</v>
      </c>
      <c r="C7985">
        <v>0</v>
      </c>
      <c r="D7985">
        <v>10.112</v>
      </c>
      <c r="E7985">
        <v>21.931999999999999</v>
      </c>
      <c r="F7985" s="13">
        <f t="shared" si="124"/>
        <v>43423.965277777781</v>
      </c>
    </row>
    <row r="7986" spans="1:6" x14ac:dyDescent="0.35">
      <c r="A7986" s="14">
        <v>43423</v>
      </c>
      <c r="B7986" s="15">
        <v>0.97222222222222221</v>
      </c>
      <c r="C7986">
        <v>0</v>
      </c>
      <c r="D7986">
        <v>10.110300000000001</v>
      </c>
      <c r="E7986">
        <v>21.931999999999999</v>
      </c>
      <c r="F7986" s="13">
        <f t="shared" si="124"/>
        <v>43423.972222222219</v>
      </c>
    </row>
    <row r="7987" spans="1:6" x14ac:dyDescent="0.35">
      <c r="A7987" s="14">
        <v>43423</v>
      </c>
      <c r="B7987" s="15">
        <v>0.97916666666666663</v>
      </c>
      <c r="C7987">
        <v>0</v>
      </c>
      <c r="D7987">
        <v>10.111499999999999</v>
      </c>
      <c r="E7987">
        <v>21.931000000000001</v>
      </c>
      <c r="F7987" s="13">
        <f t="shared" si="124"/>
        <v>43423.979166666664</v>
      </c>
    </row>
    <row r="7988" spans="1:6" x14ac:dyDescent="0.35">
      <c r="A7988" s="14">
        <v>43423</v>
      </c>
      <c r="B7988" s="15">
        <v>0.98611111111111116</v>
      </c>
      <c r="C7988">
        <v>0</v>
      </c>
      <c r="D7988">
        <v>10.111499999999999</v>
      </c>
      <c r="E7988">
        <v>21.931000000000001</v>
      </c>
      <c r="F7988" s="13">
        <f t="shared" si="124"/>
        <v>43423.986111111109</v>
      </c>
    </row>
    <row r="7989" spans="1:6" x14ac:dyDescent="0.35">
      <c r="A7989" s="14">
        <v>43423</v>
      </c>
      <c r="B7989" s="15">
        <v>0.99305555555555547</v>
      </c>
      <c r="C7989">
        <v>0</v>
      </c>
      <c r="D7989">
        <v>10.110900000000001</v>
      </c>
      <c r="E7989">
        <v>21.928999999999998</v>
      </c>
      <c r="F7989" s="13">
        <f t="shared" si="124"/>
        <v>43423.993055555555</v>
      </c>
    </row>
    <row r="7990" spans="1:6" x14ac:dyDescent="0.35">
      <c r="A7990" s="14">
        <v>43424</v>
      </c>
      <c r="B7990" s="15">
        <v>0</v>
      </c>
      <c r="C7990">
        <v>0</v>
      </c>
      <c r="D7990">
        <v>10.107799999999999</v>
      </c>
      <c r="E7990">
        <v>21.928999999999998</v>
      </c>
      <c r="F7990" s="13">
        <f t="shared" si="124"/>
        <v>43424</v>
      </c>
    </row>
    <row r="7991" spans="1:6" x14ac:dyDescent="0.35">
      <c r="A7991" s="14">
        <v>43424</v>
      </c>
      <c r="B7991" s="15">
        <v>6.9444444444444441E-3</v>
      </c>
      <c r="C7991">
        <v>0</v>
      </c>
      <c r="D7991">
        <v>10.106400000000001</v>
      </c>
      <c r="E7991">
        <v>21.928999999999998</v>
      </c>
      <c r="F7991" s="13">
        <f t="shared" si="124"/>
        <v>43424.006944444445</v>
      </c>
    </row>
    <row r="7992" spans="1:6" x14ac:dyDescent="0.35">
      <c r="A7992" s="14">
        <v>43424</v>
      </c>
      <c r="B7992" s="15">
        <v>1.3888888888888888E-2</v>
      </c>
      <c r="C7992">
        <v>0</v>
      </c>
      <c r="D7992">
        <v>10.105700000000001</v>
      </c>
      <c r="E7992">
        <v>21.928000000000001</v>
      </c>
      <c r="F7992" s="13">
        <f t="shared" si="124"/>
        <v>43424.013888888891</v>
      </c>
    </row>
    <row r="7993" spans="1:6" x14ac:dyDescent="0.35">
      <c r="A7993" s="14">
        <v>43424</v>
      </c>
      <c r="B7993" s="15">
        <v>2.0833333333333332E-2</v>
      </c>
      <c r="C7993">
        <v>0</v>
      </c>
      <c r="D7993">
        <v>10.103</v>
      </c>
      <c r="E7993">
        <v>21.928999999999998</v>
      </c>
      <c r="F7993" s="13">
        <f t="shared" si="124"/>
        <v>43424.020833333336</v>
      </c>
    </row>
    <row r="7994" spans="1:6" x14ac:dyDescent="0.35">
      <c r="A7994" s="14">
        <v>43424</v>
      </c>
      <c r="B7994" s="15">
        <v>2.7777777777777776E-2</v>
      </c>
      <c r="C7994">
        <v>0</v>
      </c>
      <c r="D7994">
        <v>10.1013</v>
      </c>
      <c r="E7994">
        <v>21.93</v>
      </c>
      <c r="F7994" s="13">
        <f t="shared" si="124"/>
        <v>43424.027777777781</v>
      </c>
    </row>
    <row r="7995" spans="1:6" x14ac:dyDescent="0.35">
      <c r="A7995" s="14">
        <v>43424</v>
      </c>
      <c r="B7995" s="15">
        <v>3.4722222222222224E-2</v>
      </c>
      <c r="C7995">
        <v>0</v>
      </c>
      <c r="D7995">
        <v>10.0999</v>
      </c>
      <c r="E7995">
        <v>21.93</v>
      </c>
      <c r="F7995" s="13">
        <f t="shared" si="124"/>
        <v>43424.034722222219</v>
      </c>
    </row>
    <row r="7996" spans="1:6" x14ac:dyDescent="0.35">
      <c r="A7996" s="14">
        <v>43424</v>
      </c>
      <c r="B7996" s="15">
        <v>4.1666666666666664E-2</v>
      </c>
      <c r="C7996">
        <v>0</v>
      </c>
      <c r="D7996">
        <v>10.098800000000001</v>
      </c>
      <c r="E7996">
        <v>21.931999999999999</v>
      </c>
      <c r="F7996" s="13">
        <f t="shared" si="124"/>
        <v>43424.041666666664</v>
      </c>
    </row>
    <row r="7997" spans="1:6" x14ac:dyDescent="0.35">
      <c r="A7997" s="14">
        <v>43424</v>
      </c>
      <c r="B7997" s="15">
        <v>4.8611111111111112E-2</v>
      </c>
      <c r="C7997">
        <v>0</v>
      </c>
      <c r="D7997">
        <v>10.097099999999999</v>
      </c>
      <c r="E7997">
        <v>21.931999999999999</v>
      </c>
      <c r="F7997" s="13">
        <f t="shared" si="124"/>
        <v>43424.048611111109</v>
      </c>
    </row>
    <row r="7998" spans="1:6" x14ac:dyDescent="0.35">
      <c r="A7998" s="14">
        <v>43424</v>
      </c>
      <c r="B7998" s="15">
        <v>5.5555555555555552E-2</v>
      </c>
      <c r="C7998">
        <v>0</v>
      </c>
      <c r="D7998">
        <v>10.0954</v>
      </c>
      <c r="E7998">
        <v>21.933</v>
      </c>
      <c r="F7998" s="13">
        <f t="shared" si="124"/>
        <v>43424.055555555555</v>
      </c>
    </row>
    <row r="7999" spans="1:6" x14ac:dyDescent="0.35">
      <c r="A7999" s="14">
        <v>43424</v>
      </c>
      <c r="B7999" s="15">
        <v>6.25E-2</v>
      </c>
      <c r="C7999">
        <v>0</v>
      </c>
      <c r="D7999">
        <v>10.095599999999999</v>
      </c>
      <c r="E7999">
        <v>21.934000000000001</v>
      </c>
      <c r="F7999" s="13">
        <f t="shared" si="124"/>
        <v>43424.0625</v>
      </c>
    </row>
    <row r="8000" spans="1:6" x14ac:dyDescent="0.35">
      <c r="A8000" s="14">
        <v>43424</v>
      </c>
      <c r="B8000" s="15">
        <v>6.9444444444444434E-2</v>
      </c>
      <c r="C8000">
        <v>0</v>
      </c>
      <c r="D8000">
        <v>10.0977</v>
      </c>
      <c r="E8000">
        <v>21.934999999999999</v>
      </c>
      <c r="F8000" s="13">
        <f t="shared" si="124"/>
        <v>43424.069444444445</v>
      </c>
    </row>
    <row r="8001" spans="1:6" x14ac:dyDescent="0.35">
      <c r="A8001" s="14">
        <v>43424</v>
      </c>
      <c r="B8001" s="15">
        <v>7.6388888888888895E-2</v>
      </c>
      <c r="C8001">
        <v>0</v>
      </c>
      <c r="D8001">
        <v>10.098800000000001</v>
      </c>
      <c r="E8001">
        <v>21.936</v>
      </c>
      <c r="F8001" s="13">
        <f t="shared" si="124"/>
        <v>43424.076388888891</v>
      </c>
    </row>
    <row r="8002" spans="1:6" x14ac:dyDescent="0.35">
      <c r="A8002" s="14">
        <v>43424</v>
      </c>
      <c r="B8002" s="15">
        <v>8.3333333333333329E-2</v>
      </c>
      <c r="C8002">
        <v>0</v>
      </c>
      <c r="D8002">
        <v>10.100899999999999</v>
      </c>
      <c r="E8002">
        <v>21.936</v>
      </c>
      <c r="F8002" s="13">
        <f t="shared" si="124"/>
        <v>43424.083333333336</v>
      </c>
    </row>
    <row r="8003" spans="1:6" x14ac:dyDescent="0.35">
      <c r="A8003" s="14">
        <v>43424</v>
      </c>
      <c r="B8003" s="15">
        <v>9.0277777777777776E-2</v>
      </c>
      <c r="C8003">
        <v>0</v>
      </c>
      <c r="D8003">
        <v>10.0998</v>
      </c>
      <c r="E8003">
        <v>21.936</v>
      </c>
      <c r="F8003" s="13">
        <f t="shared" si="124"/>
        <v>43424.090277777781</v>
      </c>
    </row>
    <row r="8004" spans="1:6" x14ac:dyDescent="0.35">
      <c r="A8004" s="14">
        <v>43424</v>
      </c>
      <c r="B8004" s="15">
        <v>9.7222222222222224E-2</v>
      </c>
      <c r="C8004">
        <v>0</v>
      </c>
      <c r="D8004">
        <v>10.100099999999999</v>
      </c>
      <c r="E8004">
        <v>21.936</v>
      </c>
      <c r="F8004" s="13">
        <f t="shared" si="124"/>
        <v>43424.097222222219</v>
      </c>
    </row>
    <row r="8005" spans="1:6" x14ac:dyDescent="0.35">
      <c r="A8005" s="14">
        <v>43424</v>
      </c>
      <c r="B8005" s="15">
        <v>0.10416666666666667</v>
      </c>
      <c r="C8005">
        <v>0</v>
      </c>
      <c r="D8005">
        <v>10.098699999999999</v>
      </c>
      <c r="E8005">
        <v>21.934999999999999</v>
      </c>
      <c r="F8005" s="13">
        <f t="shared" si="124"/>
        <v>43424.104166666664</v>
      </c>
    </row>
    <row r="8006" spans="1:6" x14ac:dyDescent="0.35">
      <c r="A8006" s="14">
        <v>43424</v>
      </c>
      <c r="B8006" s="15">
        <v>0.1111111111111111</v>
      </c>
      <c r="C8006">
        <v>0</v>
      </c>
      <c r="D8006">
        <v>10.099299999999999</v>
      </c>
      <c r="E8006">
        <v>21.934000000000001</v>
      </c>
      <c r="F8006" s="13">
        <f t="shared" si="124"/>
        <v>43424.111111111109</v>
      </c>
    </row>
    <row r="8007" spans="1:6" x14ac:dyDescent="0.35">
      <c r="A8007" s="14">
        <v>43424</v>
      </c>
      <c r="B8007" s="15">
        <v>0.11805555555555557</v>
      </c>
      <c r="C8007">
        <v>0</v>
      </c>
      <c r="D8007">
        <v>10.096500000000001</v>
      </c>
      <c r="E8007">
        <v>21.931999999999999</v>
      </c>
      <c r="F8007" s="13">
        <f t="shared" si="124"/>
        <v>43424.118055555555</v>
      </c>
    </row>
    <row r="8008" spans="1:6" x14ac:dyDescent="0.35">
      <c r="A8008" s="14">
        <v>43424</v>
      </c>
      <c r="B8008" s="15">
        <v>0.125</v>
      </c>
      <c r="C8008">
        <v>0</v>
      </c>
      <c r="D8008">
        <v>10.0946</v>
      </c>
      <c r="E8008">
        <v>21.93</v>
      </c>
      <c r="F8008" s="13">
        <f t="shared" si="124"/>
        <v>43424.125</v>
      </c>
    </row>
    <row r="8009" spans="1:6" x14ac:dyDescent="0.35">
      <c r="A8009" s="14">
        <v>43424</v>
      </c>
      <c r="B8009" s="15">
        <v>0.13194444444444445</v>
      </c>
      <c r="C8009">
        <v>0</v>
      </c>
      <c r="D8009">
        <v>10.093</v>
      </c>
      <c r="E8009">
        <v>21.925999999999998</v>
      </c>
      <c r="F8009" s="13">
        <f t="shared" si="124"/>
        <v>43424.131944444445</v>
      </c>
    </row>
    <row r="8010" spans="1:6" x14ac:dyDescent="0.35">
      <c r="A8010" s="14">
        <v>43424</v>
      </c>
      <c r="B8010" s="15">
        <v>0.1388888888888889</v>
      </c>
      <c r="C8010">
        <v>0</v>
      </c>
      <c r="D8010">
        <v>10.092700000000001</v>
      </c>
      <c r="E8010">
        <v>21.922999999999998</v>
      </c>
      <c r="F8010" s="13">
        <f t="shared" si="124"/>
        <v>43424.138888888891</v>
      </c>
    </row>
    <row r="8011" spans="1:6" x14ac:dyDescent="0.35">
      <c r="A8011" s="14">
        <v>43424</v>
      </c>
      <c r="B8011" s="15">
        <v>0.14583333333333334</v>
      </c>
      <c r="C8011">
        <v>0</v>
      </c>
      <c r="D8011">
        <v>10.0914</v>
      </c>
      <c r="E8011">
        <v>21.917999999999999</v>
      </c>
      <c r="F8011" s="13">
        <f t="shared" si="124"/>
        <v>43424.145833333336</v>
      </c>
    </row>
    <row r="8012" spans="1:6" x14ac:dyDescent="0.35">
      <c r="A8012" s="14">
        <v>43424</v>
      </c>
      <c r="B8012" s="15">
        <v>0.15277777777777776</v>
      </c>
      <c r="C8012">
        <v>0</v>
      </c>
      <c r="D8012">
        <v>10.0909</v>
      </c>
      <c r="E8012">
        <v>21.913</v>
      </c>
      <c r="F8012" s="13">
        <f t="shared" si="124"/>
        <v>43424.152777777781</v>
      </c>
    </row>
    <row r="8013" spans="1:6" x14ac:dyDescent="0.35">
      <c r="A8013" s="14">
        <v>43424</v>
      </c>
      <c r="B8013" s="15">
        <v>0.15972222222222224</v>
      </c>
      <c r="C8013">
        <v>0</v>
      </c>
      <c r="D8013">
        <v>10.0905</v>
      </c>
      <c r="E8013">
        <v>21.907</v>
      </c>
      <c r="F8013" s="13">
        <f t="shared" si="124"/>
        <v>43424.159722222219</v>
      </c>
    </row>
    <row r="8014" spans="1:6" x14ac:dyDescent="0.35">
      <c r="A8014" s="14">
        <v>43424</v>
      </c>
      <c r="B8014" s="15">
        <v>0.16666666666666666</v>
      </c>
      <c r="C8014">
        <v>0</v>
      </c>
      <c r="D8014">
        <v>10.090199999999999</v>
      </c>
      <c r="E8014">
        <v>21.901</v>
      </c>
      <c r="F8014" s="13">
        <f t="shared" ref="F8014:F8077" si="125">A8014+B8014</f>
        <v>43424.166666666664</v>
      </c>
    </row>
    <row r="8015" spans="1:6" x14ac:dyDescent="0.35">
      <c r="A8015" s="14">
        <v>43424</v>
      </c>
      <c r="B8015" s="15">
        <v>0.17361111111111113</v>
      </c>
      <c r="C8015">
        <v>0</v>
      </c>
      <c r="D8015">
        <v>10.0901</v>
      </c>
      <c r="E8015">
        <v>21.896000000000001</v>
      </c>
      <c r="F8015" s="13">
        <f t="shared" si="125"/>
        <v>43424.173611111109</v>
      </c>
    </row>
    <row r="8016" spans="1:6" x14ac:dyDescent="0.35">
      <c r="A8016" s="14">
        <v>43424</v>
      </c>
      <c r="B8016" s="15">
        <v>0.18055555555555555</v>
      </c>
      <c r="C8016">
        <v>0</v>
      </c>
      <c r="D8016">
        <v>10.09</v>
      </c>
      <c r="E8016">
        <v>21.890999999999998</v>
      </c>
      <c r="F8016" s="13">
        <f t="shared" si="125"/>
        <v>43424.180555555555</v>
      </c>
    </row>
    <row r="8017" spans="1:6" x14ac:dyDescent="0.35">
      <c r="A8017" s="14">
        <v>43424</v>
      </c>
      <c r="B8017" s="15">
        <v>0.1875</v>
      </c>
      <c r="C8017">
        <v>0</v>
      </c>
      <c r="D8017">
        <v>10.090299999999999</v>
      </c>
      <c r="E8017">
        <v>21.885999999999999</v>
      </c>
      <c r="F8017" s="13">
        <f t="shared" si="125"/>
        <v>43424.1875</v>
      </c>
    </row>
    <row r="8018" spans="1:6" x14ac:dyDescent="0.35">
      <c r="A8018" s="14">
        <v>43424</v>
      </c>
      <c r="B8018" s="15">
        <v>0.19444444444444445</v>
      </c>
      <c r="C8018">
        <v>0</v>
      </c>
      <c r="D8018">
        <v>10.091900000000001</v>
      </c>
      <c r="E8018">
        <v>21.881</v>
      </c>
      <c r="F8018" s="13">
        <f t="shared" si="125"/>
        <v>43424.194444444445</v>
      </c>
    </row>
    <row r="8019" spans="1:6" x14ac:dyDescent="0.35">
      <c r="A8019" s="14">
        <v>43424</v>
      </c>
      <c r="B8019" s="15">
        <v>0.20138888888888887</v>
      </c>
      <c r="C8019">
        <v>0</v>
      </c>
      <c r="D8019">
        <v>10.0929</v>
      </c>
      <c r="E8019">
        <v>21.876999999999999</v>
      </c>
      <c r="F8019" s="13">
        <f t="shared" si="125"/>
        <v>43424.201388888891</v>
      </c>
    </row>
    <row r="8020" spans="1:6" x14ac:dyDescent="0.35">
      <c r="A8020" s="14">
        <v>43424</v>
      </c>
      <c r="B8020" s="15">
        <v>0.20833333333333334</v>
      </c>
      <c r="C8020">
        <v>0</v>
      </c>
      <c r="D8020">
        <v>10.093299999999999</v>
      </c>
      <c r="E8020">
        <v>21.870999999999999</v>
      </c>
      <c r="F8020" s="13">
        <f t="shared" si="125"/>
        <v>43424.208333333336</v>
      </c>
    </row>
    <row r="8021" spans="1:6" x14ac:dyDescent="0.35">
      <c r="A8021" s="14">
        <v>43424</v>
      </c>
      <c r="B8021" s="15">
        <v>0.21527777777777779</v>
      </c>
      <c r="C8021">
        <v>0</v>
      </c>
      <c r="D8021">
        <v>10.0929</v>
      </c>
      <c r="E8021">
        <v>21.867999999999999</v>
      </c>
      <c r="F8021" s="13">
        <f t="shared" si="125"/>
        <v>43424.215277777781</v>
      </c>
    </row>
    <row r="8022" spans="1:6" x14ac:dyDescent="0.35">
      <c r="A8022" s="14">
        <v>43424</v>
      </c>
      <c r="B8022" s="15">
        <v>0.22222222222222221</v>
      </c>
      <c r="C8022">
        <v>0</v>
      </c>
      <c r="D8022">
        <v>10.0928</v>
      </c>
      <c r="E8022">
        <v>21.864999999999998</v>
      </c>
      <c r="F8022" s="13">
        <f t="shared" si="125"/>
        <v>43424.222222222219</v>
      </c>
    </row>
    <row r="8023" spans="1:6" x14ac:dyDescent="0.35">
      <c r="A8023" s="14">
        <v>43424</v>
      </c>
      <c r="B8023" s="15">
        <v>0.22916666666666666</v>
      </c>
      <c r="C8023">
        <v>0</v>
      </c>
      <c r="D8023">
        <v>10.093400000000001</v>
      </c>
      <c r="E8023">
        <v>21.863</v>
      </c>
      <c r="F8023" s="13">
        <f t="shared" si="125"/>
        <v>43424.229166666664</v>
      </c>
    </row>
    <row r="8024" spans="1:6" x14ac:dyDescent="0.35">
      <c r="A8024" s="14">
        <v>43424</v>
      </c>
      <c r="B8024" s="15">
        <v>0.23611111111111113</v>
      </c>
      <c r="C8024">
        <v>0</v>
      </c>
      <c r="D8024">
        <v>10.093999999999999</v>
      </c>
      <c r="E8024">
        <v>21.86</v>
      </c>
      <c r="F8024" s="13">
        <f t="shared" si="125"/>
        <v>43424.236111111109</v>
      </c>
    </row>
    <row r="8025" spans="1:6" x14ac:dyDescent="0.35">
      <c r="A8025" s="14">
        <v>43424</v>
      </c>
      <c r="B8025" s="15">
        <v>0.24305555555555555</v>
      </c>
      <c r="C8025">
        <v>0</v>
      </c>
      <c r="D8025">
        <v>10.095599999999999</v>
      </c>
      <c r="E8025">
        <v>21.859000000000002</v>
      </c>
      <c r="F8025" s="13">
        <f t="shared" si="125"/>
        <v>43424.243055555555</v>
      </c>
    </row>
    <row r="8026" spans="1:6" x14ac:dyDescent="0.35">
      <c r="A8026" s="14">
        <v>43424</v>
      </c>
      <c r="B8026" s="15">
        <v>0.25</v>
      </c>
      <c r="C8026">
        <v>0</v>
      </c>
      <c r="D8026">
        <v>10.097099999999999</v>
      </c>
      <c r="E8026">
        <v>21.858000000000001</v>
      </c>
      <c r="F8026" s="13">
        <f t="shared" si="125"/>
        <v>43424.25</v>
      </c>
    </row>
    <row r="8027" spans="1:6" x14ac:dyDescent="0.35">
      <c r="A8027" s="14">
        <v>43424</v>
      </c>
      <c r="B8027" s="15">
        <v>0.25694444444444448</v>
      </c>
      <c r="C8027">
        <v>0</v>
      </c>
      <c r="D8027">
        <v>10.097099999999999</v>
      </c>
      <c r="E8027">
        <v>21.858000000000001</v>
      </c>
      <c r="F8027" s="13">
        <f t="shared" si="125"/>
        <v>43424.256944444445</v>
      </c>
    </row>
    <row r="8028" spans="1:6" x14ac:dyDescent="0.35">
      <c r="A8028" s="14">
        <v>43424</v>
      </c>
      <c r="B8028" s="15">
        <v>0.2638888888888889</v>
      </c>
      <c r="C8028">
        <v>0</v>
      </c>
      <c r="D8028">
        <v>10.0985</v>
      </c>
      <c r="E8028">
        <v>21.858000000000001</v>
      </c>
      <c r="F8028" s="13">
        <f t="shared" si="125"/>
        <v>43424.263888888891</v>
      </c>
    </row>
    <row r="8029" spans="1:6" x14ac:dyDescent="0.35">
      <c r="A8029" s="14">
        <v>43424</v>
      </c>
      <c r="B8029" s="15">
        <v>0.27083333333333331</v>
      </c>
      <c r="C8029">
        <v>0</v>
      </c>
      <c r="D8029">
        <v>10.1015</v>
      </c>
      <c r="E8029">
        <v>21.859000000000002</v>
      </c>
      <c r="F8029" s="13">
        <f t="shared" si="125"/>
        <v>43424.270833333336</v>
      </c>
    </row>
    <row r="8030" spans="1:6" x14ac:dyDescent="0.35">
      <c r="A8030" s="14">
        <v>43424</v>
      </c>
      <c r="B8030" s="15">
        <v>0.27777777777777779</v>
      </c>
      <c r="C8030">
        <v>0</v>
      </c>
      <c r="D8030">
        <v>10.1038</v>
      </c>
      <c r="E8030">
        <v>21.86</v>
      </c>
      <c r="F8030" s="13">
        <f t="shared" si="125"/>
        <v>43424.277777777781</v>
      </c>
    </row>
    <row r="8031" spans="1:6" x14ac:dyDescent="0.35">
      <c r="A8031" s="14">
        <v>43424</v>
      </c>
      <c r="B8031" s="15">
        <v>0.28472222222222221</v>
      </c>
      <c r="C8031">
        <v>0</v>
      </c>
      <c r="D8031">
        <v>10.106400000000001</v>
      </c>
      <c r="E8031">
        <v>21.861000000000001</v>
      </c>
      <c r="F8031" s="13">
        <f t="shared" si="125"/>
        <v>43424.284722222219</v>
      </c>
    </row>
    <row r="8032" spans="1:6" x14ac:dyDescent="0.35">
      <c r="A8032" s="14">
        <v>43424</v>
      </c>
      <c r="B8032" s="15">
        <v>0.29166666666666669</v>
      </c>
      <c r="C8032">
        <v>0</v>
      </c>
      <c r="D8032">
        <v>10.106</v>
      </c>
      <c r="E8032">
        <v>21.861000000000001</v>
      </c>
      <c r="F8032" s="13">
        <f t="shared" si="125"/>
        <v>43424.291666666664</v>
      </c>
    </row>
    <row r="8033" spans="1:6" x14ac:dyDescent="0.35">
      <c r="A8033" s="14">
        <v>43424</v>
      </c>
      <c r="B8033" s="15">
        <v>0.2986111111111111</v>
      </c>
      <c r="C8033">
        <v>0</v>
      </c>
      <c r="D8033">
        <v>10.106999999999999</v>
      </c>
      <c r="E8033">
        <v>21.861999999999998</v>
      </c>
      <c r="F8033" s="13">
        <f t="shared" si="125"/>
        <v>43424.298611111109</v>
      </c>
    </row>
    <row r="8034" spans="1:6" x14ac:dyDescent="0.35">
      <c r="A8034" s="14">
        <v>43424</v>
      </c>
      <c r="B8034" s="15">
        <v>0.30555555555555552</v>
      </c>
      <c r="C8034">
        <v>0</v>
      </c>
      <c r="D8034">
        <v>10.107699999999999</v>
      </c>
      <c r="E8034">
        <v>21.864000000000001</v>
      </c>
      <c r="F8034" s="13">
        <f t="shared" si="125"/>
        <v>43424.305555555555</v>
      </c>
    </row>
    <row r="8035" spans="1:6" x14ac:dyDescent="0.35">
      <c r="A8035" s="14">
        <v>43424</v>
      </c>
      <c r="B8035" s="15">
        <v>0.3125</v>
      </c>
      <c r="C8035">
        <v>0</v>
      </c>
      <c r="D8035">
        <v>10.112299999999999</v>
      </c>
      <c r="E8035">
        <v>21.864999999999998</v>
      </c>
      <c r="F8035" s="13">
        <f t="shared" si="125"/>
        <v>43424.3125</v>
      </c>
    </row>
    <row r="8036" spans="1:6" x14ac:dyDescent="0.35">
      <c r="A8036" s="14">
        <v>43424</v>
      </c>
      <c r="B8036" s="15">
        <v>0.31944444444444448</v>
      </c>
      <c r="C8036">
        <v>0</v>
      </c>
      <c r="D8036">
        <v>10.1257</v>
      </c>
      <c r="E8036">
        <v>21.866</v>
      </c>
      <c r="F8036" s="13">
        <f t="shared" si="125"/>
        <v>43424.319444444445</v>
      </c>
    </row>
    <row r="8037" spans="1:6" x14ac:dyDescent="0.35">
      <c r="A8037" s="14">
        <v>43424</v>
      </c>
      <c r="B8037" s="15">
        <v>0.3263888888888889</v>
      </c>
      <c r="C8037">
        <v>0</v>
      </c>
      <c r="D8037">
        <v>10.1313</v>
      </c>
      <c r="E8037">
        <v>21.867000000000001</v>
      </c>
      <c r="F8037" s="13">
        <f t="shared" si="125"/>
        <v>43424.326388888891</v>
      </c>
    </row>
    <row r="8038" spans="1:6" x14ac:dyDescent="0.35">
      <c r="A8038" s="14">
        <v>43424</v>
      </c>
      <c r="B8038" s="15">
        <v>0.33333333333333331</v>
      </c>
      <c r="C8038">
        <v>0</v>
      </c>
      <c r="D8038">
        <v>10.139200000000001</v>
      </c>
      <c r="E8038">
        <v>21.867000000000001</v>
      </c>
      <c r="F8038" s="13">
        <f t="shared" si="125"/>
        <v>43424.333333333336</v>
      </c>
    </row>
    <row r="8039" spans="1:6" x14ac:dyDescent="0.35">
      <c r="A8039" s="14">
        <v>43424</v>
      </c>
      <c r="B8039" s="15">
        <v>0.34027777777777773</v>
      </c>
      <c r="C8039">
        <v>0</v>
      </c>
      <c r="D8039">
        <v>10.1378</v>
      </c>
      <c r="E8039">
        <v>21.867999999999999</v>
      </c>
      <c r="F8039" s="13">
        <f t="shared" si="125"/>
        <v>43424.340277777781</v>
      </c>
    </row>
    <row r="8040" spans="1:6" x14ac:dyDescent="0.35">
      <c r="A8040" s="14">
        <v>43424</v>
      </c>
      <c r="B8040" s="15">
        <v>0.34722222222222227</v>
      </c>
      <c r="C8040">
        <v>0</v>
      </c>
      <c r="D8040">
        <v>10.1503</v>
      </c>
      <c r="E8040">
        <v>21.87</v>
      </c>
      <c r="F8040" s="13">
        <f t="shared" si="125"/>
        <v>43424.347222222219</v>
      </c>
    </row>
    <row r="8041" spans="1:6" x14ac:dyDescent="0.35">
      <c r="A8041" s="14">
        <v>43424</v>
      </c>
      <c r="B8041" s="15">
        <v>0.35416666666666669</v>
      </c>
      <c r="C8041">
        <v>0</v>
      </c>
      <c r="D8041">
        <v>10.1607</v>
      </c>
      <c r="E8041">
        <v>21.870999999999999</v>
      </c>
      <c r="F8041" s="13">
        <f t="shared" si="125"/>
        <v>43424.354166666664</v>
      </c>
    </row>
    <row r="8042" spans="1:6" x14ac:dyDescent="0.35">
      <c r="A8042" s="14">
        <v>43424</v>
      </c>
      <c r="B8042" s="15">
        <v>0.3611111111111111</v>
      </c>
      <c r="C8042">
        <v>0</v>
      </c>
      <c r="D8042">
        <v>10.167999999999999</v>
      </c>
      <c r="E8042">
        <v>21.872</v>
      </c>
      <c r="F8042" s="13">
        <f t="shared" si="125"/>
        <v>43424.361111111109</v>
      </c>
    </row>
    <row r="8043" spans="1:6" x14ac:dyDescent="0.35">
      <c r="A8043" s="14">
        <v>43424</v>
      </c>
      <c r="B8043" s="15">
        <v>0.36805555555555558</v>
      </c>
      <c r="C8043">
        <v>0</v>
      </c>
      <c r="D8043">
        <v>10.160399999999999</v>
      </c>
      <c r="E8043">
        <v>21.873999999999999</v>
      </c>
      <c r="F8043" s="13">
        <f t="shared" si="125"/>
        <v>43424.368055555555</v>
      </c>
    </row>
    <row r="8044" spans="1:6" x14ac:dyDescent="0.35">
      <c r="A8044" s="14">
        <v>43424</v>
      </c>
      <c r="B8044" s="15">
        <v>0.375</v>
      </c>
      <c r="C8044">
        <v>0</v>
      </c>
      <c r="D8044">
        <v>10.150700000000001</v>
      </c>
      <c r="E8044">
        <v>21.876999999999999</v>
      </c>
      <c r="F8044" s="13">
        <f t="shared" si="125"/>
        <v>43424.375</v>
      </c>
    </row>
    <row r="8045" spans="1:6" x14ac:dyDescent="0.35">
      <c r="A8045" s="14">
        <v>43424</v>
      </c>
      <c r="B8045" s="15">
        <v>0.38194444444444442</v>
      </c>
      <c r="C8045">
        <v>0</v>
      </c>
      <c r="D8045">
        <v>10.1432</v>
      </c>
      <c r="E8045">
        <v>21.882000000000001</v>
      </c>
      <c r="F8045" s="13">
        <f t="shared" si="125"/>
        <v>43424.381944444445</v>
      </c>
    </row>
    <row r="8046" spans="1:6" x14ac:dyDescent="0.35">
      <c r="A8046" s="14">
        <v>43424</v>
      </c>
      <c r="B8046" s="15">
        <v>0.3888888888888889</v>
      </c>
      <c r="C8046">
        <v>0</v>
      </c>
      <c r="D8046">
        <v>10.1395</v>
      </c>
      <c r="E8046">
        <v>21.885000000000002</v>
      </c>
      <c r="F8046" s="13">
        <f t="shared" si="125"/>
        <v>43424.388888888891</v>
      </c>
    </row>
    <row r="8047" spans="1:6" x14ac:dyDescent="0.35">
      <c r="A8047" s="14">
        <v>43424</v>
      </c>
      <c r="B8047" s="15">
        <v>0.39583333333333331</v>
      </c>
      <c r="C8047">
        <v>0</v>
      </c>
      <c r="D8047">
        <v>10.1386</v>
      </c>
      <c r="E8047">
        <v>21.888000000000002</v>
      </c>
      <c r="F8047" s="13">
        <f t="shared" si="125"/>
        <v>43424.395833333336</v>
      </c>
    </row>
    <row r="8048" spans="1:6" x14ac:dyDescent="0.35">
      <c r="A8048" s="14">
        <v>43424</v>
      </c>
      <c r="B8048" s="15">
        <v>0.40277777777777773</v>
      </c>
      <c r="C8048">
        <v>0</v>
      </c>
      <c r="D8048">
        <v>10.1388</v>
      </c>
      <c r="E8048">
        <v>21.89</v>
      </c>
      <c r="F8048" s="13">
        <f t="shared" si="125"/>
        <v>43424.402777777781</v>
      </c>
    </row>
    <row r="8049" spans="1:6" x14ac:dyDescent="0.35">
      <c r="A8049" s="14">
        <v>43424</v>
      </c>
      <c r="B8049" s="15">
        <v>0.40972222222222227</v>
      </c>
      <c r="C8049">
        <v>0</v>
      </c>
      <c r="D8049">
        <v>10.137499999999999</v>
      </c>
      <c r="E8049">
        <v>21.891999999999999</v>
      </c>
      <c r="F8049" s="13">
        <f t="shared" si="125"/>
        <v>43424.409722222219</v>
      </c>
    </row>
    <row r="8050" spans="1:6" x14ac:dyDescent="0.35">
      <c r="A8050" s="14">
        <v>43424</v>
      </c>
      <c r="B8050" s="15">
        <v>0.41666666666666669</v>
      </c>
      <c r="C8050">
        <v>0</v>
      </c>
      <c r="D8050">
        <v>10.1357</v>
      </c>
      <c r="E8050">
        <v>21.893999999999998</v>
      </c>
      <c r="F8050" s="13">
        <f t="shared" si="125"/>
        <v>43424.416666666664</v>
      </c>
    </row>
    <row r="8051" spans="1:6" x14ac:dyDescent="0.35">
      <c r="A8051" s="14">
        <v>43424</v>
      </c>
      <c r="B8051" s="15">
        <v>0.4236111111111111</v>
      </c>
      <c r="C8051">
        <v>0</v>
      </c>
      <c r="D8051">
        <v>10.130599999999999</v>
      </c>
      <c r="E8051">
        <v>21.896999999999998</v>
      </c>
      <c r="F8051" s="13">
        <f t="shared" si="125"/>
        <v>43424.423611111109</v>
      </c>
    </row>
    <row r="8052" spans="1:6" x14ac:dyDescent="0.35">
      <c r="A8052" s="14">
        <v>43424</v>
      </c>
      <c r="B8052" s="15">
        <v>0.43055555555555558</v>
      </c>
      <c r="C8052">
        <v>0</v>
      </c>
      <c r="D8052">
        <v>10.128500000000001</v>
      </c>
      <c r="E8052">
        <v>21.9</v>
      </c>
      <c r="F8052" s="13">
        <f t="shared" si="125"/>
        <v>43424.430555555555</v>
      </c>
    </row>
    <row r="8053" spans="1:6" x14ac:dyDescent="0.35">
      <c r="A8053" s="14">
        <v>43424</v>
      </c>
      <c r="B8053" s="15">
        <v>0.4375</v>
      </c>
      <c r="C8053">
        <v>0</v>
      </c>
      <c r="D8053">
        <v>10.125999999999999</v>
      </c>
      <c r="E8053">
        <v>21.905000000000001</v>
      </c>
      <c r="F8053" s="13">
        <f t="shared" si="125"/>
        <v>43424.4375</v>
      </c>
    </row>
    <row r="8054" spans="1:6" x14ac:dyDescent="0.35">
      <c r="A8054" s="14">
        <v>43424</v>
      </c>
      <c r="B8054" s="15">
        <v>0.44444444444444442</v>
      </c>
      <c r="C8054">
        <v>0</v>
      </c>
      <c r="D8054">
        <v>10.1236</v>
      </c>
      <c r="E8054">
        <v>21.91</v>
      </c>
      <c r="F8054" s="13">
        <f t="shared" si="125"/>
        <v>43424.444444444445</v>
      </c>
    </row>
    <row r="8055" spans="1:6" x14ac:dyDescent="0.35">
      <c r="A8055" s="14">
        <v>43424</v>
      </c>
      <c r="B8055" s="15">
        <v>0.4513888888888889</v>
      </c>
      <c r="C8055">
        <v>0</v>
      </c>
      <c r="D8055">
        <v>10.121600000000001</v>
      </c>
      <c r="E8055">
        <v>21.917999999999999</v>
      </c>
      <c r="F8055" s="13">
        <f t="shared" si="125"/>
        <v>43424.451388888891</v>
      </c>
    </row>
    <row r="8056" spans="1:6" x14ac:dyDescent="0.35">
      <c r="A8056" s="14">
        <v>43424</v>
      </c>
      <c r="B8056" s="15">
        <v>0.45833333333333331</v>
      </c>
      <c r="C8056">
        <v>0</v>
      </c>
      <c r="D8056">
        <v>10.120100000000001</v>
      </c>
      <c r="E8056">
        <v>21.925999999999998</v>
      </c>
      <c r="F8056" s="13">
        <f t="shared" si="125"/>
        <v>43424.458333333336</v>
      </c>
    </row>
    <row r="8057" spans="1:6" x14ac:dyDescent="0.35">
      <c r="A8057" s="14">
        <v>43424</v>
      </c>
      <c r="B8057" s="15">
        <v>0.46527777777777773</v>
      </c>
      <c r="C8057">
        <v>0</v>
      </c>
      <c r="D8057">
        <v>10.1189</v>
      </c>
      <c r="E8057">
        <v>21.931999999999999</v>
      </c>
      <c r="F8057" s="13">
        <f t="shared" si="125"/>
        <v>43424.465277777781</v>
      </c>
    </row>
    <row r="8058" spans="1:6" x14ac:dyDescent="0.35">
      <c r="A8058" s="14">
        <v>43424</v>
      </c>
      <c r="B8058" s="15">
        <v>0.47222222222222227</v>
      </c>
      <c r="C8058">
        <v>0</v>
      </c>
      <c r="D8058">
        <v>10.116899999999999</v>
      </c>
      <c r="E8058">
        <v>21.937999999999999</v>
      </c>
      <c r="F8058" s="13">
        <f t="shared" si="125"/>
        <v>43424.472222222219</v>
      </c>
    </row>
    <row r="8059" spans="1:6" x14ac:dyDescent="0.35">
      <c r="A8059" s="14">
        <v>43424</v>
      </c>
      <c r="B8059" s="15">
        <v>0.47916666666666669</v>
      </c>
      <c r="C8059">
        <v>0</v>
      </c>
      <c r="D8059">
        <v>10.1151</v>
      </c>
      <c r="E8059">
        <v>21.943999999999999</v>
      </c>
      <c r="F8059" s="13">
        <f t="shared" si="125"/>
        <v>43424.479166666664</v>
      </c>
    </row>
    <row r="8060" spans="1:6" x14ac:dyDescent="0.35">
      <c r="A8060" s="14">
        <v>43424</v>
      </c>
      <c r="B8060" s="15">
        <v>0.4861111111111111</v>
      </c>
      <c r="C8060">
        <v>0</v>
      </c>
      <c r="D8060">
        <v>10.115399999999999</v>
      </c>
      <c r="E8060">
        <v>21.951000000000001</v>
      </c>
      <c r="F8060" s="13">
        <f t="shared" si="125"/>
        <v>43424.486111111109</v>
      </c>
    </row>
    <row r="8061" spans="1:6" x14ac:dyDescent="0.35">
      <c r="A8061" s="14">
        <v>43424</v>
      </c>
      <c r="B8061" s="15">
        <v>0.49305555555555558</v>
      </c>
      <c r="C8061">
        <v>0</v>
      </c>
      <c r="D8061">
        <v>10.112500000000001</v>
      </c>
      <c r="E8061">
        <v>21.957999999999998</v>
      </c>
      <c r="F8061" s="13">
        <f t="shared" si="125"/>
        <v>43424.493055555555</v>
      </c>
    </row>
    <row r="8062" spans="1:6" x14ac:dyDescent="0.35">
      <c r="A8062" s="14">
        <v>43424</v>
      </c>
      <c r="B8062" s="15">
        <v>0.5</v>
      </c>
      <c r="C8062">
        <v>0</v>
      </c>
      <c r="D8062">
        <v>10.11</v>
      </c>
      <c r="E8062">
        <v>21.963999999999999</v>
      </c>
      <c r="F8062" s="13">
        <f t="shared" si="125"/>
        <v>43424.5</v>
      </c>
    </row>
    <row r="8063" spans="1:6" x14ac:dyDescent="0.35">
      <c r="A8063" s="14">
        <v>43424</v>
      </c>
      <c r="B8063" s="15">
        <v>0.50694444444444442</v>
      </c>
      <c r="C8063">
        <v>0</v>
      </c>
      <c r="D8063">
        <v>10.109</v>
      </c>
      <c r="E8063">
        <v>21.97</v>
      </c>
      <c r="F8063" s="13">
        <f t="shared" si="125"/>
        <v>43424.506944444445</v>
      </c>
    </row>
    <row r="8064" spans="1:6" x14ac:dyDescent="0.35">
      <c r="A8064" s="14">
        <v>43424</v>
      </c>
      <c r="B8064" s="15">
        <v>0.51388888888888895</v>
      </c>
      <c r="C8064">
        <v>0</v>
      </c>
      <c r="D8064">
        <v>10.1073</v>
      </c>
      <c r="E8064">
        <v>21.975000000000001</v>
      </c>
      <c r="F8064" s="13">
        <f t="shared" si="125"/>
        <v>43424.513888888891</v>
      </c>
    </row>
    <row r="8065" spans="1:6" x14ac:dyDescent="0.35">
      <c r="A8065" s="14">
        <v>43424</v>
      </c>
      <c r="B8065" s="15">
        <v>0.52083333333333337</v>
      </c>
      <c r="C8065">
        <v>0</v>
      </c>
      <c r="D8065">
        <v>10.1069</v>
      </c>
      <c r="E8065">
        <v>21.978999999999999</v>
      </c>
      <c r="F8065" s="13">
        <f t="shared" si="125"/>
        <v>43424.520833333336</v>
      </c>
    </row>
    <row r="8066" spans="1:6" x14ac:dyDescent="0.35">
      <c r="A8066" s="14">
        <v>43424</v>
      </c>
      <c r="B8066" s="15">
        <v>0.52777777777777779</v>
      </c>
      <c r="C8066">
        <v>0</v>
      </c>
      <c r="D8066">
        <v>10.1051</v>
      </c>
      <c r="E8066">
        <v>21.983000000000001</v>
      </c>
      <c r="F8066" s="13">
        <f t="shared" si="125"/>
        <v>43424.527777777781</v>
      </c>
    </row>
    <row r="8067" spans="1:6" x14ac:dyDescent="0.35">
      <c r="A8067" s="14">
        <v>43424</v>
      </c>
      <c r="B8067" s="15">
        <v>0.53472222222222221</v>
      </c>
      <c r="C8067">
        <v>0</v>
      </c>
      <c r="D8067">
        <v>10.103300000000001</v>
      </c>
      <c r="E8067">
        <v>21.984000000000002</v>
      </c>
      <c r="F8067" s="13">
        <f t="shared" si="125"/>
        <v>43424.534722222219</v>
      </c>
    </row>
    <row r="8068" spans="1:6" x14ac:dyDescent="0.35">
      <c r="A8068" s="14">
        <v>43424</v>
      </c>
      <c r="B8068" s="15">
        <v>0.54166666666666663</v>
      </c>
      <c r="C8068">
        <v>0</v>
      </c>
      <c r="D8068">
        <v>10.101599999999999</v>
      </c>
      <c r="E8068">
        <v>21.986000000000001</v>
      </c>
      <c r="F8068" s="13">
        <f t="shared" si="125"/>
        <v>43424.541666666664</v>
      </c>
    </row>
    <row r="8069" spans="1:6" x14ac:dyDescent="0.35">
      <c r="A8069" s="14">
        <v>43424</v>
      </c>
      <c r="B8069" s="15">
        <v>0.54861111111111105</v>
      </c>
      <c r="C8069">
        <v>0</v>
      </c>
      <c r="D8069">
        <v>10.101699999999999</v>
      </c>
      <c r="E8069">
        <v>21.988</v>
      </c>
      <c r="F8069" s="13">
        <f t="shared" si="125"/>
        <v>43424.548611111109</v>
      </c>
    </row>
    <row r="8070" spans="1:6" x14ac:dyDescent="0.35">
      <c r="A8070" s="14">
        <v>43424</v>
      </c>
      <c r="B8070" s="15">
        <v>0.55555555555555558</v>
      </c>
      <c r="C8070">
        <v>0</v>
      </c>
      <c r="D8070">
        <v>10.101100000000001</v>
      </c>
      <c r="E8070">
        <v>21.989000000000001</v>
      </c>
      <c r="F8070" s="13">
        <f t="shared" si="125"/>
        <v>43424.555555555555</v>
      </c>
    </row>
    <row r="8071" spans="1:6" x14ac:dyDescent="0.35">
      <c r="A8071" s="14">
        <v>43424</v>
      </c>
      <c r="B8071" s="15">
        <v>0.5625</v>
      </c>
      <c r="C8071">
        <v>0</v>
      </c>
      <c r="D8071">
        <v>10.1005</v>
      </c>
      <c r="E8071">
        <v>21.989000000000001</v>
      </c>
      <c r="F8071" s="13">
        <f t="shared" si="125"/>
        <v>43424.5625</v>
      </c>
    </row>
    <row r="8072" spans="1:6" x14ac:dyDescent="0.35">
      <c r="A8072" s="14">
        <v>43424</v>
      </c>
      <c r="B8072" s="15">
        <v>0.56944444444444442</v>
      </c>
      <c r="C8072">
        <v>0</v>
      </c>
      <c r="D8072">
        <v>10.097799999999999</v>
      </c>
      <c r="E8072">
        <v>21.986999999999998</v>
      </c>
      <c r="F8072" s="13">
        <f t="shared" si="125"/>
        <v>43424.569444444445</v>
      </c>
    </row>
    <row r="8073" spans="1:6" x14ac:dyDescent="0.35">
      <c r="A8073" s="14">
        <v>43424</v>
      </c>
      <c r="B8073" s="15">
        <v>0.57638888888888895</v>
      </c>
      <c r="C8073">
        <v>0</v>
      </c>
      <c r="D8073">
        <v>10.096299999999999</v>
      </c>
      <c r="E8073">
        <v>21.986000000000001</v>
      </c>
      <c r="F8073" s="13">
        <f t="shared" si="125"/>
        <v>43424.576388888891</v>
      </c>
    </row>
    <row r="8074" spans="1:6" x14ac:dyDescent="0.35">
      <c r="A8074" s="14">
        <v>43424</v>
      </c>
      <c r="B8074" s="15">
        <v>0.58333333333333337</v>
      </c>
      <c r="C8074">
        <v>0</v>
      </c>
      <c r="D8074">
        <v>10.095000000000001</v>
      </c>
      <c r="E8074">
        <v>21.984000000000002</v>
      </c>
      <c r="F8074" s="13">
        <f t="shared" si="125"/>
        <v>43424.583333333336</v>
      </c>
    </row>
    <row r="8075" spans="1:6" x14ac:dyDescent="0.35">
      <c r="A8075" s="14">
        <v>43424</v>
      </c>
      <c r="B8075" s="15">
        <v>0.59027777777777779</v>
      </c>
      <c r="C8075">
        <v>0</v>
      </c>
      <c r="D8075">
        <v>10.0944</v>
      </c>
      <c r="E8075">
        <v>21.981999999999999</v>
      </c>
      <c r="F8075" s="13">
        <f t="shared" si="125"/>
        <v>43424.590277777781</v>
      </c>
    </row>
    <row r="8076" spans="1:6" x14ac:dyDescent="0.35">
      <c r="A8076" s="14">
        <v>43424</v>
      </c>
      <c r="B8076" s="15">
        <v>0.59722222222222221</v>
      </c>
      <c r="C8076">
        <v>0</v>
      </c>
      <c r="D8076">
        <v>10.093400000000001</v>
      </c>
      <c r="E8076">
        <v>21.981000000000002</v>
      </c>
      <c r="F8076" s="13">
        <f t="shared" si="125"/>
        <v>43424.597222222219</v>
      </c>
    </row>
    <row r="8077" spans="1:6" x14ac:dyDescent="0.35">
      <c r="A8077" s="14">
        <v>43424</v>
      </c>
      <c r="B8077" s="15">
        <v>0.60416666666666663</v>
      </c>
      <c r="C8077">
        <v>0</v>
      </c>
      <c r="D8077">
        <v>10.092599999999999</v>
      </c>
      <c r="E8077">
        <v>21.981000000000002</v>
      </c>
      <c r="F8077" s="13">
        <f t="shared" si="125"/>
        <v>43424.604166666664</v>
      </c>
    </row>
    <row r="8078" spans="1:6" x14ac:dyDescent="0.35">
      <c r="A8078" s="14">
        <v>43424</v>
      </c>
      <c r="B8078" s="15">
        <v>0.61111111111111105</v>
      </c>
      <c r="C8078">
        <v>0</v>
      </c>
      <c r="D8078">
        <v>10.0929</v>
      </c>
      <c r="E8078">
        <v>21.981000000000002</v>
      </c>
      <c r="F8078" s="13">
        <f t="shared" ref="F8078:F8141" si="126">A8078+B8078</f>
        <v>43424.611111111109</v>
      </c>
    </row>
    <row r="8079" spans="1:6" x14ac:dyDescent="0.35">
      <c r="A8079" s="14">
        <v>43424</v>
      </c>
      <c r="B8079" s="15">
        <v>0.61805555555555558</v>
      </c>
      <c r="C8079">
        <v>0</v>
      </c>
      <c r="D8079">
        <v>10.0928</v>
      </c>
      <c r="E8079">
        <v>21.981999999999999</v>
      </c>
      <c r="F8079" s="13">
        <f t="shared" si="126"/>
        <v>43424.618055555555</v>
      </c>
    </row>
    <row r="8080" spans="1:6" x14ac:dyDescent="0.35">
      <c r="A8080" s="14">
        <v>43424</v>
      </c>
      <c r="B8080" s="15">
        <v>0.625</v>
      </c>
      <c r="C8080">
        <v>0</v>
      </c>
      <c r="D8080">
        <v>10.093299999999999</v>
      </c>
      <c r="E8080">
        <v>21.981999999999999</v>
      </c>
      <c r="F8080" s="13">
        <f t="shared" si="126"/>
        <v>43424.625</v>
      </c>
    </row>
    <row r="8081" spans="1:6" x14ac:dyDescent="0.35">
      <c r="A8081" s="14">
        <v>43424</v>
      </c>
      <c r="B8081" s="15">
        <v>0.63194444444444442</v>
      </c>
      <c r="C8081">
        <v>0</v>
      </c>
      <c r="D8081">
        <v>10.0953</v>
      </c>
      <c r="E8081">
        <v>21.981000000000002</v>
      </c>
      <c r="F8081" s="13">
        <f t="shared" si="126"/>
        <v>43424.631944444445</v>
      </c>
    </row>
    <row r="8082" spans="1:6" x14ac:dyDescent="0.35">
      <c r="A8082" s="14">
        <v>43424</v>
      </c>
      <c r="B8082" s="15">
        <v>0.63888888888888895</v>
      </c>
      <c r="C8082">
        <v>0</v>
      </c>
      <c r="D8082">
        <v>10.0984</v>
      </c>
      <c r="E8082">
        <v>21.981000000000002</v>
      </c>
      <c r="F8082" s="13">
        <f t="shared" si="126"/>
        <v>43424.638888888891</v>
      </c>
    </row>
    <row r="8083" spans="1:6" x14ac:dyDescent="0.35">
      <c r="A8083" s="14">
        <v>43424</v>
      </c>
      <c r="B8083" s="15">
        <v>0.64583333333333337</v>
      </c>
      <c r="C8083">
        <v>0</v>
      </c>
      <c r="D8083">
        <v>10.0974</v>
      </c>
      <c r="E8083">
        <v>21.978999999999999</v>
      </c>
      <c r="F8083" s="13">
        <f t="shared" si="126"/>
        <v>43424.645833333336</v>
      </c>
    </row>
    <row r="8084" spans="1:6" x14ac:dyDescent="0.35">
      <c r="A8084" s="14">
        <v>43424</v>
      </c>
      <c r="B8084" s="15">
        <v>0.65277777777777779</v>
      </c>
      <c r="C8084">
        <v>0</v>
      </c>
      <c r="D8084">
        <v>10.0974</v>
      </c>
      <c r="E8084">
        <v>21.978000000000002</v>
      </c>
      <c r="F8084" s="13">
        <f t="shared" si="126"/>
        <v>43424.652777777781</v>
      </c>
    </row>
    <row r="8085" spans="1:6" x14ac:dyDescent="0.35">
      <c r="A8085" s="14">
        <v>43424</v>
      </c>
      <c r="B8085" s="15">
        <v>0.65972222222222221</v>
      </c>
      <c r="C8085">
        <v>0</v>
      </c>
      <c r="D8085">
        <v>10.097300000000001</v>
      </c>
      <c r="E8085">
        <v>21.977</v>
      </c>
      <c r="F8085" s="13">
        <f t="shared" si="126"/>
        <v>43424.659722222219</v>
      </c>
    </row>
    <row r="8086" spans="1:6" x14ac:dyDescent="0.35">
      <c r="A8086" s="14">
        <v>43424</v>
      </c>
      <c r="B8086" s="15">
        <v>0.66666666666666663</v>
      </c>
      <c r="C8086">
        <v>0</v>
      </c>
      <c r="D8086">
        <v>10.0974</v>
      </c>
      <c r="E8086">
        <v>21.977</v>
      </c>
      <c r="F8086" s="13">
        <f t="shared" si="126"/>
        <v>43424.666666666664</v>
      </c>
    </row>
    <row r="8087" spans="1:6" x14ac:dyDescent="0.35">
      <c r="A8087" s="14">
        <v>43424</v>
      </c>
      <c r="B8087" s="15">
        <v>0.67361111111111116</v>
      </c>
      <c r="C8087">
        <v>0</v>
      </c>
      <c r="D8087">
        <v>10.0983</v>
      </c>
      <c r="E8087">
        <v>21.975000000000001</v>
      </c>
      <c r="F8087" s="13">
        <f t="shared" si="126"/>
        <v>43424.673611111109</v>
      </c>
    </row>
    <row r="8088" spans="1:6" x14ac:dyDescent="0.35">
      <c r="A8088" s="14">
        <v>43424</v>
      </c>
      <c r="B8088" s="15">
        <v>0.68055555555555547</v>
      </c>
      <c r="C8088">
        <v>0</v>
      </c>
      <c r="D8088">
        <v>10.0982</v>
      </c>
      <c r="E8088">
        <v>21.974</v>
      </c>
      <c r="F8088" s="13">
        <f t="shared" si="126"/>
        <v>43424.680555555555</v>
      </c>
    </row>
    <row r="8089" spans="1:6" x14ac:dyDescent="0.35">
      <c r="A8089" s="14">
        <v>43424</v>
      </c>
      <c r="B8089" s="15">
        <v>0.6875</v>
      </c>
      <c r="C8089">
        <v>0</v>
      </c>
      <c r="D8089">
        <v>10.098800000000001</v>
      </c>
      <c r="E8089">
        <v>21.974</v>
      </c>
      <c r="F8089" s="13">
        <f t="shared" si="126"/>
        <v>43424.6875</v>
      </c>
    </row>
    <row r="8090" spans="1:6" x14ac:dyDescent="0.35">
      <c r="A8090" s="14">
        <v>43424</v>
      </c>
      <c r="B8090" s="15">
        <v>0.69444444444444453</v>
      </c>
      <c r="C8090">
        <v>0</v>
      </c>
      <c r="D8090">
        <v>10.099500000000001</v>
      </c>
      <c r="E8090">
        <v>21.972000000000001</v>
      </c>
      <c r="F8090" s="13">
        <f t="shared" si="126"/>
        <v>43424.694444444445</v>
      </c>
    </row>
    <row r="8091" spans="1:6" x14ac:dyDescent="0.35">
      <c r="A8091" s="14">
        <v>43424</v>
      </c>
      <c r="B8091" s="15">
        <v>0.70138888888888884</v>
      </c>
      <c r="C8091">
        <v>0</v>
      </c>
      <c r="D8091">
        <v>10.0975</v>
      </c>
      <c r="E8091">
        <v>21.971</v>
      </c>
      <c r="F8091" s="13">
        <f t="shared" si="126"/>
        <v>43424.701388888891</v>
      </c>
    </row>
    <row r="8092" spans="1:6" x14ac:dyDescent="0.35">
      <c r="A8092" s="14">
        <v>43424</v>
      </c>
      <c r="B8092" s="15">
        <v>0.70833333333333337</v>
      </c>
      <c r="C8092">
        <v>0</v>
      </c>
      <c r="D8092">
        <v>10.097799999999999</v>
      </c>
      <c r="E8092">
        <v>21.97</v>
      </c>
      <c r="F8092" s="13">
        <f t="shared" si="126"/>
        <v>43424.708333333336</v>
      </c>
    </row>
    <row r="8093" spans="1:6" x14ac:dyDescent="0.35">
      <c r="A8093" s="14">
        <v>43424</v>
      </c>
      <c r="B8093" s="15">
        <v>0.71527777777777779</v>
      </c>
      <c r="C8093">
        <v>0</v>
      </c>
      <c r="D8093">
        <v>10.099</v>
      </c>
      <c r="E8093">
        <v>21.968</v>
      </c>
      <c r="F8093" s="13">
        <f t="shared" si="126"/>
        <v>43424.715277777781</v>
      </c>
    </row>
    <row r="8094" spans="1:6" x14ac:dyDescent="0.35">
      <c r="A8094" s="14">
        <v>43424</v>
      </c>
      <c r="B8094" s="15">
        <v>0.72222222222222221</v>
      </c>
      <c r="C8094">
        <v>0</v>
      </c>
      <c r="D8094">
        <v>10.0997</v>
      </c>
      <c r="E8094">
        <v>21.965</v>
      </c>
      <c r="F8094" s="13">
        <f t="shared" si="126"/>
        <v>43424.722222222219</v>
      </c>
    </row>
    <row r="8095" spans="1:6" x14ac:dyDescent="0.35">
      <c r="A8095" s="14">
        <v>43424</v>
      </c>
      <c r="B8095" s="15">
        <v>0.72916666666666663</v>
      </c>
      <c r="C8095">
        <v>0</v>
      </c>
      <c r="D8095">
        <v>10.0989</v>
      </c>
      <c r="E8095">
        <v>21.960999999999999</v>
      </c>
      <c r="F8095" s="13">
        <f t="shared" si="126"/>
        <v>43424.729166666664</v>
      </c>
    </row>
    <row r="8096" spans="1:6" x14ac:dyDescent="0.35">
      <c r="A8096" s="14">
        <v>43424</v>
      </c>
      <c r="B8096" s="15">
        <v>0.73611111111111116</v>
      </c>
      <c r="C8096">
        <v>0</v>
      </c>
      <c r="D8096">
        <v>10.101000000000001</v>
      </c>
      <c r="E8096">
        <v>21.956</v>
      </c>
      <c r="F8096" s="13">
        <f t="shared" si="126"/>
        <v>43424.736111111109</v>
      </c>
    </row>
    <row r="8097" spans="1:6" x14ac:dyDescent="0.35">
      <c r="A8097" s="14">
        <v>43424</v>
      </c>
      <c r="B8097" s="15">
        <v>0.74305555555555547</v>
      </c>
      <c r="C8097">
        <v>0</v>
      </c>
      <c r="D8097">
        <v>10.1015</v>
      </c>
      <c r="E8097">
        <v>21.951000000000001</v>
      </c>
      <c r="F8097" s="13">
        <f t="shared" si="126"/>
        <v>43424.743055555555</v>
      </c>
    </row>
    <row r="8098" spans="1:6" x14ac:dyDescent="0.35">
      <c r="A8098" s="14">
        <v>43424</v>
      </c>
      <c r="B8098" s="15">
        <v>0.75</v>
      </c>
      <c r="C8098">
        <v>0</v>
      </c>
      <c r="D8098">
        <v>10.1029</v>
      </c>
      <c r="E8098">
        <v>21.945</v>
      </c>
      <c r="F8098" s="13">
        <f t="shared" si="126"/>
        <v>43424.75</v>
      </c>
    </row>
    <row r="8099" spans="1:6" x14ac:dyDescent="0.35">
      <c r="A8099" s="14">
        <v>43424</v>
      </c>
      <c r="B8099" s="15">
        <v>0.75694444444444453</v>
      </c>
      <c r="C8099">
        <v>0</v>
      </c>
      <c r="D8099">
        <v>10.104100000000001</v>
      </c>
      <c r="E8099">
        <v>21.94</v>
      </c>
      <c r="F8099" s="13">
        <f t="shared" si="126"/>
        <v>43424.756944444445</v>
      </c>
    </row>
    <row r="8100" spans="1:6" x14ac:dyDescent="0.35">
      <c r="A8100" s="14">
        <v>43424</v>
      </c>
      <c r="B8100" s="15">
        <v>0.76388888888888884</v>
      </c>
      <c r="C8100">
        <v>0</v>
      </c>
      <c r="D8100">
        <v>10.1058</v>
      </c>
      <c r="E8100">
        <v>21.934999999999999</v>
      </c>
      <c r="F8100" s="13">
        <f t="shared" si="126"/>
        <v>43424.763888888891</v>
      </c>
    </row>
    <row r="8101" spans="1:6" x14ac:dyDescent="0.35">
      <c r="A8101" s="14">
        <v>43424</v>
      </c>
      <c r="B8101" s="15">
        <v>0.77083333333333337</v>
      </c>
      <c r="C8101">
        <v>0</v>
      </c>
      <c r="D8101">
        <v>10.1068</v>
      </c>
      <c r="E8101">
        <v>21.931000000000001</v>
      </c>
      <c r="F8101" s="13">
        <f t="shared" si="126"/>
        <v>43424.770833333336</v>
      </c>
    </row>
    <row r="8102" spans="1:6" x14ac:dyDescent="0.35">
      <c r="A8102" s="14">
        <v>43424</v>
      </c>
      <c r="B8102" s="15">
        <v>0.77777777777777779</v>
      </c>
      <c r="C8102">
        <v>0</v>
      </c>
      <c r="D8102">
        <v>10.1084</v>
      </c>
      <c r="E8102">
        <v>21.928000000000001</v>
      </c>
      <c r="F8102" s="13">
        <f t="shared" si="126"/>
        <v>43424.777777777781</v>
      </c>
    </row>
    <row r="8103" spans="1:6" x14ac:dyDescent="0.35">
      <c r="A8103" s="14">
        <v>43424</v>
      </c>
      <c r="B8103" s="15">
        <v>0.78472222222222221</v>
      </c>
      <c r="C8103">
        <v>0</v>
      </c>
      <c r="D8103">
        <v>10.109500000000001</v>
      </c>
      <c r="E8103">
        <v>21.925000000000001</v>
      </c>
      <c r="F8103" s="13">
        <f t="shared" si="126"/>
        <v>43424.784722222219</v>
      </c>
    </row>
    <row r="8104" spans="1:6" x14ac:dyDescent="0.35">
      <c r="A8104" s="14">
        <v>43424</v>
      </c>
      <c r="B8104" s="15">
        <v>0.79166666666666663</v>
      </c>
      <c r="C8104">
        <v>0</v>
      </c>
      <c r="D8104">
        <v>10.111499999999999</v>
      </c>
      <c r="E8104">
        <v>21.922000000000001</v>
      </c>
      <c r="F8104" s="13">
        <f t="shared" si="126"/>
        <v>43424.791666666664</v>
      </c>
    </row>
    <row r="8105" spans="1:6" x14ac:dyDescent="0.35">
      <c r="A8105" s="14">
        <v>43424</v>
      </c>
      <c r="B8105" s="15">
        <v>0.79861111111111116</v>
      </c>
      <c r="C8105">
        <v>0</v>
      </c>
      <c r="D8105">
        <v>10.1135</v>
      </c>
      <c r="E8105">
        <v>21.919</v>
      </c>
      <c r="F8105" s="13">
        <f t="shared" si="126"/>
        <v>43424.798611111109</v>
      </c>
    </row>
    <row r="8106" spans="1:6" x14ac:dyDescent="0.35">
      <c r="A8106" s="14">
        <v>43424</v>
      </c>
      <c r="B8106" s="15">
        <v>0.80555555555555547</v>
      </c>
      <c r="C8106">
        <v>0</v>
      </c>
      <c r="D8106">
        <v>10.1145</v>
      </c>
      <c r="E8106">
        <v>21.916</v>
      </c>
      <c r="F8106" s="13">
        <f t="shared" si="126"/>
        <v>43424.805555555555</v>
      </c>
    </row>
    <row r="8107" spans="1:6" x14ac:dyDescent="0.35">
      <c r="A8107" s="14">
        <v>43424</v>
      </c>
      <c r="B8107" s="15">
        <v>0.8125</v>
      </c>
      <c r="C8107">
        <v>0</v>
      </c>
      <c r="D8107">
        <v>10.116300000000001</v>
      </c>
      <c r="E8107">
        <v>21.914000000000001</v>
      </c>
      <c r="F8107" s="13">
        <f t="shared" si="126"/>
        <v>43424.8125</v>
      </c>
    </row>
    <row r="8108" spans="1:6" x14ac:dyDescent="0.35">
      <c r="A8108" s="14">
        <v>43424</v>
      </c>
      <c r="B8108" s="15">
        <v>0.81944444444444453</v>
      </c>
      <c r="C8108">
        <v>0</v>
      </c>
      <c r="D8108">
        <v>10.118399999999999</v>
      </c>
      <c r="E8108">
        <v>21.911000000000001</v>
      </c>
      <c r="F8108" s="13">
        <f t="shared" si="126"/>
        <v>43424.819444444445</v>
      </c>
    </row>
    <row r="8109" spans="1:6" x14ac:dyDescent="0.35">
      <c r="A8109" s="14">
        <v>43424</v>
      </c>
      <c r="B8109" s="15">
        <v>0.82638888888888884</v>
      </c>
      <c r="C8109">
        <v>0</v>
      </c>
      <c r="D8109">
        <v>10.1188</v>
      </c>
      <c r="E8109">
        <v>21.908999999999999</v>
      </c>
      <c r="F8109" s="13">
        <f t="shared" si="126"/>
        <v>43424.826388888891</v>
      </c>
    </row>
    <row r="8110" spans="1:6" x14ac:dyDescent="0.35">
      <c r="A8110" s="14">
        <v>43424</v>
      </c>
      <c r="B8110" s="15">
        <v>0.83333333333333337</v>
      </c>
      <c r="C8110">
        <v>0</v>
      </c>
      <c r="D8110">
        <v>10.121</v>
      </c>
      <c r="E8110">
        <v>21.907</v>
      </c>
      <c r="F8110" s="13">
        <f t="shared" si="126"/>
        <v>43424.833333333336</v>
      </c>
    </row>
    <row r="8111" spans="1:6" x14ac:dyDescent="0.35">
      <c r="A8111" s="14">
        <v>43424</v>
      </c>
      <c r="B8111" s="15">
        <v>0.84027777777777779</v>
      </c>
      <c r="C8111">
        <v>0</v>
      </c>
      <c r="D8111">
        <v>10.121700000000001</v>
      </c>
      <c r="E8111">
        <v>21.904</v>
      </c>
      <c r="F8111" s="13">
        <f t="shared" si="126"/>
        <v>43424.840277777781</v>
      </c>
    </row>
    <row r="8112" spans="1:6" x14ac:dyDescent="0.35">
      <c r="A8112" s="14">
        <v>43424</v>
      </c>
      <c r="B8112" s="15">
        <v>0.84722222222222221</v>
      </c>
      <c r="C8112">
        <v>0</v>
      </c>
      <c r="D8112">
        <v>10.1228</v>
      </c>
      <c r="E8112">
        <v>21.902000000000001</v>
      </c>
      <c r="F8112" s="13">
        <f t="shared" si="126"/>
        <v>43424.847222222219</v>
      </c>
    </row>
    <row r="8113" spans="1:6" x14ac:dyDescent="0.35">
      <c r="A8113" s="14">
        <v>43424</v>
      </c>
      <c r="B8113" s="15">
        <v>0.85416666666666663</v>
      </c>
      <c r="C8113">
        <v>0</v>
      </c>
      <c r="D8113">
        <v>10.123699999999999</v>
      </c>
      <c r="E8113">
        <v>21.9</v>
      </c>
      <c r="F8113" s="13">
        <f t="shared" si="126"/>
        <v>43424.854166666664</v>
      </c>
    </row>
    <row r="8114" spans="1:6" x14ac:dyDescent="0.35">
      <c r="A8114" s="14">
        <v>43424</v>
      </c>
      <c r="B8114" s="15">
        <v>0.86111111111111116</v>
      </c>
      <c r="C8114">
        <v>0</v>
      </c>
      <c r="D8114">
        <v>10.1256</v>
      </c>
      <c r="E8114">
        <v>21.898</v>
      </c>
      <c r="F8114" s="13">
        <f t="shared" si="126"/>
        <v>43424.861111111109</v>
      </c>
    </row>
    <row r="8115" spans="1:6" x14ac:dyDescent="0.35">
      <c r="A8115" s="14">
        <v>43424</v>
      </c>
      <c r="B8115" s="15">
        <v>0.86805555555555547</v>
      </c>
      <c r="C8115">
        <v>0</v>
      </c>
      <c r="D8115">
        <v>10.1258</v>
      </c>
      <c r="E8115">
        <v>21.896999999999998</v>
      </c>
      <c r="F8115" s="13">
        <f t="shared" si="126"/>
        <v>43424.868055555555</v>
      </c>
    </row>
    <row r="8116" spans="1:6" x14ac:dyDescent="0.35">
      <c r="A8116" s="14">
        <v>43424</v>
      </c>
      <c r="B8116" s="15">
        <v>0.875</v>
      </c>
      <c r="C8116">
        <v>0</v>
      </c>
      <c r="D8116">
        <v>10.126099999999999</v>
      </c>
      <c r="E8116">
        <v>21.896999999999998</v>
      </c>
      <c r="F8116" s="13">
        <f t="shared" si="126"/>
        <v>43424.875</v>
      </c>
    </row>
    <row r="8117" spans="1:6" x14ac:dyDescent="0.35">
      <c r="A8117" s="14">
        <v>43424</v>
      </c>
      <c r="B8117" s="15">
        <v>0.88194444444444453</v>
      </c>
      <c r="C8117">
        <v>0</v>
      </c>
      <c r="D8117">
        <v>10.1256</v>
      </c>
      <c r="E8117">
        <v>21.896000000000001</v>
      </c>
      <c r="F8117" s="13">
        <f t="shared" si="126"/>
        <v>43424.881944444445</v>
      </c>
    </row>
    <row r="8118" spans="1:6" x14ac:dyDescent="0.35">
      <c r="A8118" s="14">
        <v>43424</v>
      </c>
      <c r="B8118" s="15">
        <v>0.88888888888888884</v>
      </c>
      <c r="C8118">
        <v>0</v>
      </c>
      <c r="D8118">
        <v>10.1252</v>
      </c>
      <c r="E8118">
        <v>21.896000000000001</v>
      </c>
      <c r="F8118" s="13">
        <f t="shared" si="126"/>
        <v>43424.888888888891</v>
      </c>
    </row>
    <row r="8119" spans="1:6" x14ac:dyDescent="0.35">
      <c r="A8119" s="14">
        <v>43424</v>
      </c>
      <c r="B8119" s="15">
        <v>0.89583333333333337</v>
      </c>
      <c r="C8119">
        <v>0</v>
      </c>
      <c r="D8119">
        <v>10.1259</v>
      </c>
      <c r="E8119">
        <v>21.896000000000001</v>
      </c>
      <c r="F8119" s="13">
        <f t="shared" si="126"/>
        <v>43424.895833333336</v>
      </c>
    </row>
    <row r="8120" spans="1:6" x14ac:dyDescent="0.35">
      <c r="A8120" s="14">
        <v>43424</v>
      </c>
      <c r="B8120" s="15">
        <v>0.90277777777777779</v>
      </c>
      <c r="C8120">
        <v>0</v>
      </c>
      <c r="D8120">
        <v>10.125500000000001</v>
      </c>
      <c r="E8120">
        <v>21.896000000000001</v>
      </c>
      <c r="F8120" s="13">
        <f t="shared" si="126"/>
        <v>43424.902777777781</v>
      </c>
    </row>
    <row r="8121" spans="1:6" x14ac:dyDescent="0.35">
      <c r="A8121" s="14">
        <v>43424</v>
      </c>
      <c r="B8121" s="15">
        <v>0.90972222222222221</v>
      </c>
      <c r="C8121">
        <v>0</v>
      </c>
      <c r="D8121">
        <v>10.1248</v>
      </c>
      <c r="E8121">
        <v>21.896000000000001</v>
      </c>
      <c r="F8121" s="13">
        <f t="shared" si="126"/>
        <v>43424.909722222219</v>
      </c>
    </row>
    <row r="8122" spans="1:6" x14ac:dyDescent="0.35">
      <c r="A8122" s="14">
        <v>43424</v>
      </c>
      <c r="B8122" s="15">
        <v>0.91666666666666663</v>
      </c>
      <c r="C8122">
        <v>0</v>
      </c>
      <c r="D8122">
        <v>10.1243</v>
      </c>
      <c r="E8122">
        <v>21.895</v>
      </c>
      <c r="F8122" s="13">
        <f t="shared" si="126"/>
        <v>43424.916666666664</v>
      </c>
    </row>
    <row r="8123" spans="1:6" x14ac:dyDescent="0.35">
      <c r="A8123" s="14">
        <v>43424</v>
      </c>
      <c r="B8123" s="15">
        <v>0.92361111111111116</v>
      </c>
      <c r="C8123">
        <v>0</v>
      </c>
      <c r="D8123">
        <v>10.1241</v>
      </c>
      <c r="E8123">
        <v>21.895</v>
      </c>
      <c r="F8123" s="13">
        <f t="shared" si="126"/>
        <v>43424.923611111109</v>
      </c>
    </row>
    <row r="8124" spans="1:6" x14ac:dyDescent="0.35">
      <c r="A8124" s="14">
        <v>43424</v>
      </c>
      <c r="B8124" s="15">
        <v>0.93055555555555547</v>
      </c>
      <c r="C8124">
        <v>0</v>
      </c>
      <c r="D8124">
        <v>10.1234</v>
      </c>
      <c r="E8124">
        <v>21.895</v>
      </c>
      <c r="F8124" s="13">
        <f t="shared" si="126"/>
        <v>43424.930555555555</v>
      </c>
    </row>
    <row r="8125" spans="1:6" x14ac:dyDescent="0.35">
      <c r="A8125" s="14">
        <v>43424</v>
      </c>
      <c r="B8125" s="15">
        <v>0.9375</v>
      </c>
      <c r="C8125">
        <v>0</v>
      </c>
      <c r="D8125">
        <v>10.1228</v>
      </c>
      <c r="E8125">
        <v>21.893999999999998</v>
      </c>
      <c r="F8125" s="13">
        <f t="shared" si="126"/>
        <v>43424.9375</v>
      </c>
    </row>
    <row r="8126" spans="1:6" x14ac:dyDescent="0.35">
      <c r="A8126" s="14">
        <v>43424</v>
      </c>
      <c r="B8126" s="15">
        <v>0.94444444444444453</v>
      </c>
      <c r="C8126">
        <v>0</v>
      </c>
      <c r="D8126">
        <v>10.1219</v>
      </c>
      <c r="E8126">
        <v>21.893999999999998</v>
      </c>
      <c r="F8126" s="13">
        <f t="shared" si="126"/>
        <v>43424.944444444445</v>
      </c>
    </row>
    <row r="8127" spans="1:6" x14ac:dyDescent="0.35">
      <c r="A8127" s="14">
        <v>43424</v>
      </c>
      <c r="B8127" s="15">
        <v>0.95138888888888884</v>
      </c>
      <c r="C8127">
        <v>0</v>
      </c>
      <c r="D8127">
        <v>10.1227</v>
      </c>
      <c r="E8127">
        <v>21.893999999999998</v>
      </c>
      <c r="F8127" s="13">
        <f t="shared" si="126"/>
        <v>43424.951388888891</v>
      </c>
    </row>
    <row r="8128" spans="1:6" x14ac:dyDescent="0.35">
      <c r="A8128" s="14">
        <v>43424</v>
      </c>
      <c r="B8128" s="15">
        <v>0.95833333333333337</v>
      </c>
      <c r="C8128">
        <v>0</v>
      </c>
      <c r="D8128">
        <v>10.1228</v>
      </c>
      <c r="E8128">
        <v>21.893999999999998</v>
      </c>
      <c r="F8128" s="13">
        <f t="shared" si="126"/>
        <v>43424.958333333336</v>
      </c>
    </row>
    <row r="8129" spans="1:6" x14ac:dyDescent="0.35">
      <c r="A8129" s="14">
        <v>43424</v>
      </c>
      <c r="B8129" s="15">
        <v>0.96527777777777779</v>
      </c>
      <c r="C8129">
        <v>0</v>
      </c>
      <c r="D8129">
        <v>10.1212</v>
      </c>
      <c r="E8129">
        <v>21.893999999999998</v>
      </c>
      <c r="F8129" s="13">
        <f t="shared" si="126"/>
        <v>43424.965277777781</v>
      </c>
    </row>
    <row r="8130" spans="1:6" x14ac:dyDescent="0.35">
      <c r="A8130" s="14">
        <v>43424</v>
      </c>
      <c r="B8130" s="15">
        <v>0.97222222222222221</v>
      </c>
      <c r="C8130">
        <v>0</v>
      </c>
      <c r="D8130">
        <v>10.120699999999999</v>
      </c>
      <c r="E8130">
        <v>21.893999999999998</v>
      </c>
      <c r="F8130" s="13">
        <f t="shared" si="126"/>
        <v>43424.972222222219</v>
      </c>
    </row>
    <row r="8131" spans="1:6" x14ac:dyDescent="0.35">
      <c r="A8131" s="14">
        <v>43424</v>
      </c>
      <c r="B8131" s="15">
        <v>0.97916666666666663</v>
      </c>
      <c r="C8131">
        <v>0</v>
      </c>
      <c r="D8131">
        <v>10.1197</v>
      </c>
      <c r="E8131">
        <v>21.893999999999998</v>
      </c>
      <c r="F8131" s="13">
        <f t="shared" si="126"/>
        <v>43424.979166666664</v>
      </c>
    </row>
    <row r="8132" spans="1:6" x14ac:dyDescent="0.35">
      <c r="A8132" s="14">
        <v>43424</v>
      </c>
      <c r="B8132" s="15">
        <v>0.98611111111111116</v>
      </c>
      <c r="C8132">
        <v>0</v>
      </c>
      <c r="D8132">
        <v>10.118499999999999</v>
      </c>
      <c r="E8132">
        <v>21.893999999999998</v>
      </c>
      <c r="F8132" s="13">
        <f t="shared" si="126"/>
        <v>43424.986111111109</v>
      </c>
    </row>
    <row r="8133" spans="1:6" x14ac:dyDescent="0.35">
      <c r="A8133" s="14">
        <v>43424</v>
      </c>
      <c r="B8133" s="15">
        <v>0.99305555555555547</v>
      </c>
      <c r="C8133">
        <v>0</v>
      </c>
      <c r="D8133">
        <v>10.117800000000001</v>
      </c>
      <c r="E8133">
        <v>21.893000000000001</v>
      </c>
      <c r="F8133" s="13">
        <f t="shared" si="126"/>
        <v>43424.993055555555</v>
      </c>
    </row>
    <row r="8134" spans="1:6" x14ac:dyDescent="0.35">
      <c r="A8134" s="14">
        <v>43425</v>
      </c>
      <c r="B8134" s="15">
        <v>0</v>
      </c>
      <c r="C8134">
        <v>0</v>
      </c>
      <c r="D8134">
        <v>10.1165</v>
      </c>
      <c r="E8134">
        <v>21.893000000000001</v>
      </c>
      <c r="F8134" s="13">
        <f t="shared" si="126"/>
        <v>43425</v>
      </c>
    </row>
    <row r="8135" spans="1:6" x14ac:dyDescent="0.35">
      <c r="A8135" s="14">
        <v>43425</v>
      </c>
      <c r="B8135" s="15">
        <v>6.9444444444444441E-3</v>
      </c>
      <c r="C8135">
        <v>0</v>
      </c>
      <c r="D8135">
        <v>10.1158</v>
      </c>
      <c r="E8135">
        <v>21.893000000000001</v>
      </c>
      <c r="F8135" s="13">
        <f t="shared" si="126"/>
        <v>43425.006944444445</v>
      </c>
    </row>
    <row r="8136" spans="1:6" x14ac:dyDescent="0.35">
      <c r="A8136" s="14">
        <v>43425</v>
      </c>
      <c r="B8136" s="15">
        <v>1.3888888888888888E-2</v>
      </c>
      <c r="C8136">
        <v>0</v>
      </c>
      <c r="D8136">
        <v>10.114699999999999</v>
      </c>
      <c r="E8136">
        <v>21.891999999999999</v>
      </c>
      <c r="F8136" s="13">
        <f t="shared" si="126"/>
        <v>43425.013888888891</v>
      </c>
    </row>
    <row r="8137" spans="1:6" x14ac:dyDescent="0.35">
      <c r="A8137" s="14">
        <v>43425</v>
      </c>
      <c r="B8137" s="15">
        <v>2.0833333333333332E-2</v>
      </c>
      <c r="C8137">
        <v>0</v>
      </c>
      <c r="D8137">
        <v>10.113899999999999</v>
      </c>
      <c r="E8137">
        <v>21.891999999999999</v>
      </c>
      <c r="F8137" s="13">
        <f t="shared" si="126"/>
        <v>43425.020833333336</v>
      </c>
    </row>
    <row r="8138" spans="1:6" x14ac:dyDescent="0.35">
      <c r="A8138" s="14">
        <v>43425</v>
      </c>
      <c r="B8138" s="15">
        <v>2.7777777777777776E-2</v>
      </c>
      <c r="C8138">
        <v>0</v>
      </c>
      <c r="D8138">
        <v>10.113</v>
      </c>
      <c r="E8138">
        <v>21.890999999999998</v>
      </c>
      <c r="F8138" s="13">
        <f t="shared" si="126"/>
        <v>43425.027777777781</v>
      </c>
    </row>
    <row r="8139" spans="1:6" x14ac:dyDescent="0.35">
      <c r="A8139" s="14">
        <v>43425</v>
      </c>
      <c r="B8139" s="15">
        <v>3.4722222222222224E-2</v>
      </c>
      <c r="C8139">
        <v>0</v>
      </c>
      <c r="D8139">
        <v>10.107699999999999</v>
      </c>
      <c r="E8139">
        <v>21.890999999999998</v>
      </c>
      <c r="F8139" s="13">
        <f t="shared" si="126"/>
        <v>43425.034722222219</v>
      </c>
    </row>
    <row r="8140" spans="1:6" x14ac:dyDescent="0.35">
      <c r="A8140" s="14">
        <v>43425</v>
      </c>
      <c r="B8140" s="15">
        <v>4.1666666666666664E-2</v>
      </c>
      <c r="C8140">
        <v>0</v>
      </c>
      <c r="D8140">
        <v>10.105700000000001</v>
      </c>
      <c r="E8140">
        <v>21.888999999999999</v>
      </c>
      <c r="F8140" s="13">
        <f t="shared" si="126"/>
        <v>43425.041666666664</v>
      </c>
    </row>
    <row r="8141" spans="1:6" x14ac:dyDescent="0.35">
      <c r="A8141" s="14">
        <v>43425</v>
      </c>
      <c r="B8141" s="15">
        <v>4.8611111111111112E-2</v>
      </c>
      <c r="C8141">
        <v>0</v>
      </c>
      <c r="D8141">
        <v>10.103899999999999</v>
      </c>
      <c r="E8141">
        <v>21.888000000000002</v>
      </c>
      <c r="F8141" s="13">
        <f t="shared" si="126"/>
        <v>43425.048611111109</v>
      </c>
    </row>
    <row r="8142" spans="1:6" x14ac:dyDescent="0.35">
      <c r="A8142" s="14">
        <v>43425</v>
      </c>
      <c r="B8142" s="15">
        <v>5.5555555555555552E-2</v>
      </c>
      <c r="C8142">
        <v>0</v>
      </c>
      <c r="D8142">
        <v>10.103999999999999</v>
      </c>
      <c r="E8142">
        <v>21.885999999999999</v>
      </c>
      <c r="F8142" s="13">
        <f t="shared" ref="F8142:F8205" si="127">A8142+B8142</f>
        <v>43425.055555555555</v>
      </c>
    </row>
    <row r="8143" spans="1:6" x14ac:dyDescent="0.35">
      <c r="A8143" s="14">
        <v>43425</v>
      </c>
      <c r="B8143" s="15">
        <v>6.25E-2</v>
      </c>
      <c r="C8143">
        <v>0</v>
      </c>
      <c r="D8143">
        <v>10.1035</v>
      </c>
      <c r="E8143">
        <v>21.884</v>
      </c>
      <c r="F8143" s="13">
        <f t="shared" si="127"/>
        <v>43425.0625</v>
      </c>
    </row>
    <row r="8144" spans="1:6" x14ac:dyDescent="0.35">
      <c r="A8144" s="14">
        <v>43425</v>
      </c>
      <c r="B8144" s="15">
        <v>6.9444444444444434E-2</v>
      </c>
      <c r="C8144">
        <v>0</v>
      </c>
      <c r="D8144">
        <v>10.1022</v>
      </c>
      <c r="E8144">
        <v>21.882999999999999</v>
      </c>
      <c r="F8144" s="13">
        <f t="shared" si="127"/>
        <v>43425.069444444445</v>
      </c>
    </row>
    <row r="8145" spans="1:6" x14ac:dyDescent="0.35">
      <c r="A8145" s="14">
        <v>43425</v>
      </c>
      <c r="B8145" s="15">
        <v>7.6388888888888895E-2</v>
      </c>
      <c r="C8145">
        <v>0</v>
      </c>
      <c r="D8145">
        <v>10.0998</v>
      </c>
      <c r="E8145">
        <v>21.881</v>
      </c>
      <c r="F8145" s="13">
        <f t="shared" si="127"/>
        <v>43425.076388888891</v>
      </c>
    </row>
    <row r="8146" spans="1:6" x14ac:dyDescent="0.35">
      <c r="A8146" s="14">
        <v>43425</v>
      </c>
      <c r="B8146" s="15">
        <v>8.3333333333333329E-2</v>
      </c>
      <c r="C8146">
        <v>0</v>
      </c>
      <c r="D8146">
        <v>10.1023</v>
      </c>
      <c r="E8146">
        <v>21.88</v>
      </c>
      <c r="F8146" s="13">
        <f t="shared" si="127"/>
        <v>43425.083333333336</v>
      </c>
    </row>
    <row r="8147" spans="1:6" x14ac:dyDescent="0.35">
      <c r="A8147" s="14">
        <v>43425</v>
      </c>
      <c r="B8147" s="15">
        <v>9.0277777777777776E-2</v>
      </c>
      <c r="C8147">
        <v>0</v>
      </c>
      <c r="D8147">
        <v>10.1012</v>
      </c>
      <c r="E8147">
        <v>21.878</v>
      </c>
      <c r="F8147" s="13">
        <f t="shared" si="127"/>
        <v>43425.090277777781</v>
      </c>
    </row>
    <row r="8148" spans="1:6" x14ac:dyDescent="0.35">
      <c r="A8148" s="14">
        <v>43425</v>
      </c>
      <c r="B8148" s="15">
        <v>9.7222222222222224E-2</v>
      </c>
      <c r="C8148">
        <v>0</v>
      </c>
      <c r="D8148">
        <v>10.101100000000001</v>
      </c>
      <c r="E8148">
        <v>21.876999999999999</v>
      </c>
      <c r="F8148" s="13">
        <f t="shared" si="127"/>
        <v>43425.097222222219</v>
      </c>
    </row>
    <row r="8149" spans="1:6" x14ac:dyDescent="0.35">
      <c r="A8149" s="14">
        <v>43425</v>
      </c>
      <c r="B8149" s="15">
        <v>0.10416666666666667</v>
      </c>
      <c r="C8149">
        <v>0</v>
      </c>
      <c r="D8149">
        <v>10.102</v>
      </c>
      <c r="E8149">
        <v>21.876000000000001</v>
      </c>
      <c r="F8149" s="13">
        <f t="shared" si="127"/>
        <v>43425.104166666664</v>
      </c>
    </row>
    <row r="8150" spans="1:6" x14ac:dyDescent="0.35">
      <c r="A8150" s="14">
        <v>43425</v>
      </c>
      <c r="B8150" s="15">
        <v>0.1111111111111111</v>
      </c>
      <c r="C8150">
        <v>0</v>
      </c>
      <c r="D8150">
        <v>10.1015</v>
      </c>
      <c r="E8150">
        <v>21.873000000000001</v>
      </c>
      <c r="F8150" s="13">
        <f t="shared" si="127"/>
        <v>43425.111111111109</v>
      </c>
    </row>
    <row r="8151" spans="1:6" x14ac:dyDescent="0.35">
      <c r="A8151" s="14">
        <v>43425</v>
      </c>
      <c r="B8151" s="15">
        <v>0.11805555555555557</v>
      </c>
      <c r="C8151">
        <v>0</v>
      </c>
      <c r="D8151">
        <v>10.1</v>
      </c>
      <c r="E8151">
        <v>21.87</v>
      </c>
      <c r="F8151" s="13">
        <f t="shared" si="127"/>
        <v>43425.118055555555</v>
      </c>
    </row>
    <row r="8152" spans="1:6" x14ac:dyDescent="0.35">
      <c r="A8152" s="14">
        <v>43425</v>
      </c>
      <c r="B8152" s="15">
        <v>0.125</v>
      </c>
      <c r="C8152">
        <v>0</v>
      </c>
      <c r="D8152">
        <v>10.099399999999999</v>
      </c>
      <c r="E8152">
        <v>21.867999999999999</v>
      </c>
      <c r="F8152" s="13">
        <f t="shared" si="127"/>
        <v>43425.125</v>
      </c>
    </row>
    <row r="8153" spans="1:6" x14ac:dyDescent="0.35">
      <c r="A8153" s="14">
        <v>43425</v>
      </c>
      <c r="B8153" s="15">
        <v>0.13194444444444445</v>
      </c>
      <c r="C8153">
        <v>0</v>
      </c>
      <c r="D8153">
        <v>10.099600000000001</v>
      </c>
      <c r="E8153">
        <v>21.866</v>
      </c>
      <c r="F8153" s="13">
        <f t="shared" si="127"/>
        <v>43425.131944444445</v>
      </c>
    </row>
    <row r="8154" spans="1:6" x14ac:dyDescent="0.35">
      <c r="A8154" s="14">
        <v>43425</v>
      </c>
      <c r="B8154" s="15">
        <v>0.1388888888888889</v>
      </c>
      <c r="C8154">
        <v>0</v>
      </c>
      <c r="D8154">
        <v>10.099299999999999</v>
      </c>
      <c r="E8154">
        <v>21.864000000000001</v>
      </c>
      <c r="F8154" s="13">
        <f t="shared" si="127"/>
        <v>43425.138888888891</v>
      </c>
    </row>
    <row r="8155" spans="1:6" x14ac:dyDescent="0.35">
      <c r="A8155" s="14">
        <v>43425</v>
      </c>
      <c r="B8155" s="15">
        <v>0.14583333333333334</v>
      </c>
      <c r="C8155">
        <v>0</v>
      </c>
      <c r="D8155">
        <v>10.099600000000001</v>
      </c>
      <c r="E8155">
        <v>21.861999999999998</v>
      </c>
      <c r="F8155" s="13">
        <f t="shared" si="127"/>
        <v>43425.145833333336</v>
      </c>
    </row>
    <row r="8156" spans="1:6" x14ac:dyDescent="0.35">
      <c r="A8156" s="14">
        <v>43425</v>
      </c>
      <c r="B8156" s="15">
        <v>0.15277777777777776</v>
      </c>
      <c r="C8156">
        <v>0</v>
      </c>
      <c r="D8156">
        <v>10.1014</v>
      </c>
      <c r="E8156">
        <v>21.86</v>
      </c>
      <c r="F8156" s="13">
        <f t="shared" si="127"/>
        <v>43425.152777777781</v>
      </c>
    </row>
    <row r="8157" spans="1:6" x14ac:dyDescent="0.35">
      <c r="A8157" s="14">
        <v>43425</v>
      </c>
      <c r="B8157" s="15">
        <v>0.15972222222222224</v>
      </c>
      <c r="C8157">
        <v>0</v>
      </c>
      <c r="D8157">
        <v>10.1046</v>
      </c>
      <c r="E8157">
        <v>21.858000000000001</v>
      </c>
      <c r="F8157" s="13">
        <f t="shared" si="127"/>
        <v>43425.159722222219</v>
      </c>
    </row>
    <row r="8158" spans="1:6" x14ac:dyDescent="0.35">
      <c r="A8158" s="14">
        <v>43425</v>
      </c>
      <c r="B8158" s="15">
        <v>0.16666666666666666</v>
      </c>
      <c r="C8158">
        <v>0</v>
      </c>
      <c r="D8158">
        <v>10.0999</v>
      </c>
      <c r="E8158">
        <v>21.855</v>
      </c>
      <c r="F8158" s="13">
        <f t="shared" si="127"/>
        <v>43425.166666666664</v>
      </c>
    </row>
    <row r="8159" spans="1:6" x14ac:dyDescent="0.35">
      <c r="A8159" s="14">
        <v>43425</v>
      </c>
      <c r="B8159" s="15">
        <v>0.17361111111111113</v>
      </c>
      <c r="C8159">
        <v>0</v>
      </c>
      <c r="D8159">
        <v>10.1031</v>
      </c>
      <c r="E8159">
        <v>21.853999999999999</v>
      </c>
      <c r="F8159" s="13">
        <f t="shared" si="127"/>
        <v>43425.173611111109</v>
      </c>
    </row>
    <row r="8160" spans="1:6" x14ac:dyDescent="0.35">
      <c r="A8160" s="14">
        <v>43425</v>
      </c>
      <c r="B8160" s="15">
        <v>0.18055555555555555</v>
      </c>
      <c r="C8160">
        <v>0</v>
      </c>
      <c r="D8160">
        <v>10.107699999999999</v>
      </c>
      <c r="E8160">
        <v>21.85</v>
      </c>
      <c r="F8160" s="13">
        <f t="shared" si="127"/>
        <v>43425.180555555555</v>
      </c>
    </row>
    <row r="8161" spans="1:6" x14ac:dyDescent="0.35">
      <c r="A8161" s="14">
        <v>43425</v>
      </c>
      <c r="B8161" s="15">
        <v>0.1875</v>
      </c>
      <c r="C8161">
        <v>0</v>
      </c>
      <c r="D8161">
        <v>10.1105</v>
      </c>
      <c r="E8161">
        <v>21.847999999999999</v>
      </c>
      <c r="F8161" s="13">
        <f t="shared" si="127"/>
        <v>43425.1875</v>
      </c>
    </row>
    <row r="8162" spans="1:6" x14ac:dyDescent="0.35">
      <c r="A8162" s="14">
        <v>43425</v>
      </c>
      <c r="B8162" s="15">
        <v>0.19444444444444445</v>
      </c>
      <c r="C8162">
        <v>0</v>
      </c>
      <c r="D8162">
        <v>10.1172</v>
      </c>
      <c r="E8162">
        <v>21.846</v>
      </c>
      <c r="F8162" s="13">
        <f t="shared" si="127"/>
        <v>43425.194444444445</v>
      </c>
    </row>
    <row r="8163" spans="1:6" x14ac:dyDescent="0.35">
      <c r="A8163" s="14">
        <v>43425</v>
      </c>
      <c r="B8163" s="15">
        <v>0.20138888888888887</v>
      </c>
      <c r="C8163">
        <v>0</v>
      </c>
      <c r="D8163">
        <v>10.1188</v>
      </c>
      <c r="E8163">
        <v>21.843</v>
      </c>
      <c r="F8163" s="13">
        <f t="shared" si="127"/>
        <v>43425.201388888891</v>
      </c>
    </row>
    <row r="8164" spans="1:6" x14ac:dyDescent="0.35">
      <c r="A8164" s="14">
        <v>43425</v>
      </c>
      <c r="B8164" s="15">
        <v>0.20833333333333334</v>
      </c>
      <c r="C8164">
        <v>0</v>
      </c>
      <c r="D8164">
        <v>10.119</v>
      </c>
      <c r="E8164">
        <v>21.841999999999999</v>
      </c>
      <c r="F8164" s="13">
        <f t="shared" si="127"/>
        <v>43425.208333333336</v>
      </c>
    </row>
    <row r="8165" spans="1:6" x14ac:dyDescent="0.35">
      <c r="A8165" s="14">
        <v>43425</v>
      </c>
      <c r="B8165" s="15">
        <v>0.21527777777777779</v>
      </c>
      <c r="C8165">
        <v>0</v>
      </c>
      <c r="D8165">
        <v>10.1182</v>
      </c>
      <c r="E8165">
        <v>21.841000000000001</v>
      </c>
      <c r="F8165" s="13">
        <f t="shared" si="127"/>
        <v>43425.215277777781</v>
      </c>
    </row>
    <row r="8166" spans="1:6" x14ac:dyDescent="0.35">
      <c r="A8166" s="14">
        <v>43425</v>
      </c>
      <c r="B8166" s="15">
        <v>0.22222222222222221</v>
      </c>
      <c r="C8166">
        <v>0</v>
      </c>
      <c r="D8166">
        <v>10.114699999999999</v>
      </c>
      <c r="E8166">
        <v>21.841999999999999</v>
      </c>
      <c r="F8166" s="13">
        <f t="shared" si="127"/>
        <v>43425.222222222219</v>
      </c>
    </row>
    <row r="8167" spans="1:6" x14ac:dyDescent="0.35">
      <c r="A8167" s="14">
        <v>43425</v>
      </c>
      <c r="B8167" s="15">
        <v>0.22916666666666666</v>
      </c>
      <c r="C8167">
        <v>0</v>
      </c>
      <c r="D8167">
        <v>10.114000000000001</v>
      </c>
      <c r="E8167">
        <v>21.841999999999999</v>
      </c>
      <c r="F8167" s="13">
        <f t="shared" si="127"/>
        <v>43425.229166666664</v>
      </c>
    </row>
    <row r="8168" spans="1:6" x14ac:dyDescent="0.35">
      <c r="A8168" s="14">
        <v>43425</v>
      </c>
      <c r="B8168" s="15">
        <v>0.23611111111111113</v>
      </c>
      <c r="C8168">
        <v>0</v>
      </c>
      <c r="D8168">
        <v>10.1153</v>
      </c>
      <c r="E8168">
        <v>21.841000000000001</v>
      </c>
      <c r="F8168" s="13">
        <f t="shared" si="127"/>
        <v>43425.236111111109</v>
      </c>
    </row>
    <row r="8169" spans="1:6" x14ac:dyDescent="0.35">
      <c r="A8169" s="14">
        <v>43425</v>
      </c>
      <c r="B8169" s="15">
        <v>0.24305555555555555</v>
      </c>
      <c r="C8169">
        <v>0</v>
      </c>
      <c r="D8169">
        <v>10.119999999999999</v>
      </c>
      <c r="E8169">
        <v>21.838999999999999</v>
      </c>
      <c r="F8169" s="13">
        <f t="shared" si="127"/>
        <v>43425.243055555555</v>
      </c>
    </row>
    <row r="8170" spans="1:6" x14ac:dyDescent="0.35">
      <c r="A8170" s="14">
        <v>43425</v>
      </c>
      <c r="B8170" s="15">
        <v>0.25</v>
      </c>
      <c r="C8170">
        <v>0</v>
      </c>
      <c r="D8170">
        <v>10.1264</v>
      </c>
      <c r="E8170">
        <v>21.837</v>
      </c>
      <c r="F8170" s="13">
        <f t="shared" si="127"/>
        <v>43425.25</v>
      </c>
    </row>
    <row r="8171" spans="1:6" x14ac:dyDescent="0.35">
      <c r="A8171" s="14">
        <v>43425</v>
      </c>
      <c r="B8171" s="15">
        <v>0.25694444444444448</v>
      </c>
      <c r="C8171">
        <v>0</v>
      </c>
      <c r="D8171">
        <v>10.1297</v>
      </c>
      <c r="E8171">
        <v>21.832999999999998</v>
      </c>
      <c r="F8171" s="13">
        <f t="shared" si="127"/>
        <v>43425.256944444445</v>
      </c>
    </row>
    <row r="8172" spans="1:6" x14ac:dyDescent="0.35">
      <c r="A8172" s="14">
        <v>43425</v>
      </c>
      <c r="B8172" s="15">
        <v>0.2638888888888889</v>
      </c>
      <c r="C8172">
        <v>0</v>
      </c>
      <c r="D8172">
        <v>10.1313</v>
      </c>
      <c r="E8172">
        <v>21.831</v>
      </c>
      <c r="F8172" s="13">
        <f t="shared" si="127"/>
        <v>43425.263888888891</v>
      </c>
    </row>
    <row r="8173" spans="1:6" x14ac:dyDescent="0.35">
      <c r="A8173" s="14">
        <v>43425</v>
      </c>
      <c r="B8173" s="15">
        <v>0.27083333333333331</v>
      </c>
      <c r="C8173">
        <v>0</v>
      </c>
      <c r="D8173">
        <v>10.134499999999999</v>
      </c>
      <c r="E8173">
        <v>21.827000000000002</v>
      </c>
      <c r="F8173" s="13">
        <f t="shared" si="127"/>
        <v>43425.270833333336</v>
      </c>
    </row>
    <row r="8174" spans="1:6" x14ac:dyDescent="0.35">
      <c r="A8174" s="14">
        <v>43425</v>
      </c>
      <c r="B8174" s="15">
        <v>0.27777777777777779</v>
      </c>
      <c r="C8174">
        <v>0</v>
      </c>
      <c r="D8174">
        <v>10.1357</v>
      </c>
      <c r="E8174">
        <v>21.824000000000002</v>
      </c>
      <c r="F8174" s="13">
        <f t="shared" si="127"/>
        <v>43425.277777777781</v>
      </c>
    </row>
    <row r="8175" spans="1:6" x14ac:dyDescent="0.35">
      <c r="A8175" s="14">
        <v>43425</v>
      </c>
      <c r="B8175" s="15">
        <v>0.28472222222222221</v>
      </c>
      <c r="C8175">
        <v>0</v>
      </c>
      <c r="D8175">
        <v>10.1351</v>
      </c>
      <c r="E8175">
        <v>21.821000000000002</v>
      </c>
      <c r="F8175" s="13">
        <f t="shared" si="127"/>
        <v>43425.284722222219</v>
      </c>
    </row>
    <row r="8176" spans="1:6" x14ac:dyDescent="0.35">
      <c r="A8176" s="14">
        <v>43425</v>
      </c>
      <c r="B8176" s="15">
        <v>0.29166666666666669</v>
      </c>
      <c r="C8176">
        <v>0</v>
      </c>
      <c r="D8176">
        <v>10.134399999999999</v>
      </c>
      <c r="E8176">
        <v>21.818000000000001</v>
      </c>
      <c r="F8176" s="13">
        <f t="shared" si="127"/>
        <v>43425.291666666664</v>
      </c>
    </row>
    <row r="8177" spans="1:6" x14ac:dyDescent="0.35">
      <c r="A8177" s="14">
        <v>43425</v>
      </c>
      <c r="B8177" s="15">
        <v>0.2986111111111111</v>
      </c>
      <c r="C8177">
        <v>0</v>
      </c>
      <c r="D8177">
        <v>10.132300000000001</v>
      </c>
      <c r="E8177">
        <v>21.815999999999999</v>
      </c>
      <c r="F8177" s="13">
        <f t="shared" si="127"/>
        <v>43425.298611111109</v>
      </c>
    </row>
    <row r="8178" spans="1:6" x14ac:dyDescent="0.35">
      <c r="A8178" s="14">
        <v>43425</v>
      </c>
      <c r="B8178" s="15">
        <v>0.30555555555555552</v>
      </c>
      <c r="C8178">
        <v>0</v>
      </c>
      <c r="D8178">
        <v>10.132099999999999</v>
      </c>
      <c r="E8178">
        <v>21.815999999999999</v>
      </c>
      <c r="F8178" s="13">
        <f t="shared" si="127"/>
        <v>43425.305555555555</v>
      </c>
    </row>
    <row r="8179" spans="1:6" x14ac:dyDescent="0.35">
      <c r="A8179" s="14">
        <v>43425</v>
      </c>
      <c r="B8179" s="15">
        <v>0.3125</v>
      </c>
      <c r="C8179">
        <v>0</v>
      </c>
      <c r="D8179">
        <v>10.132199999999999</v>
      </c>
      <c r="E8179">
        <v>21.815000000000001</v>
      </c>
      <c r="F8179" s="13">
        <f t="shared" si="127"/>
        <v>43425.3125</v>
      </c>
    </row>
    <row r="8180" spans="1:6" x14ac:dyDescent="0.35">
      <c r="A8180" s="14">
        <v>43425</v>
      </c>
      <c r="B8180" s="15">
        <v>0.31944444444444448</v>
      </c>
      <c r="C8180">
        <v>0</v>
      </c>
      <c r="D8180">
        <v>10.132999999999999</v>
      </c>
      <c r="E8180">
        <v>21.815000000000001</v>
      </c>
      <c r="F8180" s="13">
        <f t="shared" si="127"/>
        <v>43425.319444444445</v>
      </c>
    </row>
    <row r="8181" spans="1:6" x14ac:dyDescent="0.35">
      <c r="A8181" s="14">
        <v>43425</v>
      </c>
      <c r="B8181" s="15">
        <v>0.3263888888888889</v>
      </c>
      <c r="C8181">
        <v>0</v>
      </c>
      <c r="D8181">
        <v>10.1327</v>
      </c>
      <c r="E8181">
        <v>21.815000000000001</v>
      </c>
      <c r="F8181" s="13">
        <f t="shared" si="127"/>
        <v>43425.326388888891</v>
      </c>
    </row>
    <row r="8182" spans="1:6" x14ac:dyDescent="0.35">
      <c r="A8182" s="14">
        <v>43425</v>
      </c>
      <c r="B8182" s="15">
        <v>0.33333333333333331</v>
      </c>
      <c r="C8182">
        <v>0</v>
      </c>
      <c r="D8182">
        <v>10.1327</v>
      </c>
      <c r="E8182">
        <v>21.815999999999999</v>
      </c>
      <c r="F8182" s="13">
        <f t="shared" si="127"/>
        <v>43425.333333333336</v>
      </c>
    </row>
    <row r="8183" spans="1:6" x14ac:dyDescent="0.35">
      <c r="A8183" s="14">
        <v>43425</v>
      </c>
      <c r="B8183" s="15">
        <v>0.34027777777777773</v>
      </c>
      <c r="C8183">
        <v>0</v>
      </c>
      <c r="D8183">
        <v>10.133100000000001</v>
      </c>
      <c r="E8183">
        <v>21.815999999999999</v>
      </c>
      <c r="F8183" s="13">
        <f t="shared" si="127"/>
        <v>43425.340277777781</v>
      </c>
    </row>
    <row r="8184" spans="1:6" x14ac:dyDescent="0.35">
      <c r="A8184" s="14">
        <v>43425</v>
      </c>
      <c r="B8184" s="15">
        <v>0.34722222222222227</v>
      </c>
      <c r="C8184">
        <v>0</v>
      </c>
      <c r="D8184">
        <v>10.132999999999999</v>
      </c>
      <c r="E8184">
        <v>21.817</v>
      </c>
      <c r="F8184" s="13">
        <f t="shared" si="127"/>
        <v>43425.347222222219</v>
      </c>
    </row>
    <row r="8185" spans="1:6" x14ac:dyDescent="0.35">
      <c r="A8185" s="14">
        <v>43425</v>
      </c>
      <c r="B8185" s="15">
        <v>0.35416666666666669</v>
      </c>
      <c r="C8185">
        <v>0</v>
      </c>
      <c r="D8185">
        <v>10.131500000000001</v>
      </c>
      <c r="E8185">
        <v>21.818999999999999</v>
      </c>
      <c r="F8185" s="13">
        <f t="shared" si="127"/>
        <v>43425.354166666664</v>
      </c>
    </row>
    <row r="8186" spans="1:6" x14ac:dyDescent="0.35">
      <c r="A8186" s="14">
        <v>43425</v>
      </c>
      <c r="B8186" s="15">
        <v>0.3611111111111111</v>
      </c>
      <c r="C8186">
        <v>0</v>
      </c>
      <c r="D8186">
        <v>10.133100000000001</v>
      </c>
      <c r="E8186">
        <v>21.821999999999999</v>
      </c>
      <c r="F8186" s="13">
        <f t="shared" si="127"/>
        <v>43425.361111111109</v>
      </c>
    </row>
    <row r="8187" spans="1:6" x14ac:dyDescent="0.35">
      <c r="A8187" s="14">
        <v>43425</v>
      </c>
      <c r="B8187" s="15">
        <v>0.36805555555555558</v>
      </c>
      <c r="C8187">
        <v>0</v>
      </c>
      <c r="D8187">
        <v>10.1304</v>
      </c>
      <c r="E8187">
        <v>21.826000000000001</v>
      </c>
      <c r="F8187" s="13">
        <f t="shared" si="127"/>
        <v>43425.368055555555</v>
      </c>
    </row>
    <row r="8188" spans="1:6" x14ac:dyDescent="0.35">
      <c r="A8188" s="14">
        <v>43425</v>
      </c>
      <c r="B8188" s="15">
        <v>0.375</v>
      </c>
      <c r="C8188">
        <v>0</v>
      </c>
      <c r="D8188">
        <v>10.1304</v>
      </c>
      <c r="E8188">
        <v>21.83</v>
      </c>
      <c r="F8188" s="13">
        <f t="shared" si="127"/>
        <v>43425.375</v>
      </c>
    </row>
    <row r="8189" spans="1:6" x14ac:dyDescent="0.35">
      <c r="A8189" s="14">
        <v>43425</v>
      </c>
      <c r="B8189" s="15">
        <v>0.38194444444444442</v>
      </c>
      <c r="C8189">
        <v>0</v>
      </c>
      <c r="D8189">
        <v>10.127700000000001</v>
      </c>
      <c r="E8189">
        <v>21.835000000000001</v>
      </c>
      <c r="F8189" s="13">
        <f t="shared" si="127"/>
        <v>43425.381944444445</v>
      </c>
    </row>
    <row r="8190" spans="1:6" x14ac:dyDescent="0.35">
      <c r="A8190" s="14">
        <v>43425</v>
      </c>
      <c r="B8190" s="15">
        <v>0.3888888888888889</v>
      </c>
      <c r="C8190">
        <v>0</v>
      </c>
      <c r="D8190">
        <v>10.1304</v>
      </c>
      <c r="E8190">
        <v>21.84</v>
      </c>
      <c r="F8190" s="13">
        <f t="shared" si="127"/>
        <v>43425.388888888891</v>
      </c>
    </row>
    <row r="8191" spans="1:6" x14ac:dyDescent="0.35">
      <c r="A8191" s="14">
        <v>43425</v>
      </c>
      <c r="B8191" s="15">
        <v>0.39583333333333331</v>
      </c>
      <c r="C8191">
        <v>0</v>
      </c>
      <c r="D8191">
        <v>10.131399999999999</v>
      </c>
      <c r="E8191">
        <v>21.846</v>
      </c>
      <c r="F8191" s="13">
        <f t="shared" si="127"/>
        <v>43425.395833333336</v>
      </c>
    </row>
    <row r="8192" spans="1:6" x14ac:dyDescent="0.35">
      <c r="A8192" s="14">
        <v>43425</v>
      </c>
      <c r="B8192" s="15">
        <v>0.40277777777777773</v>
      </c>
      <c r="C8192">
        <v>0</v>
      </c>
      <c r="D8192">
        <v>10.1311</v>
      </c>
      <c r="E8192">
        <v>21.852</v>
      </c>
      <c r="F8192" s="13">
        <f t="shared" si="127"/>
        <v>43425.402777777781</v>
      </c>
    </row>
    <row r="8193" spans="1:6" x14ac:dyDescent="0.35">
      <c r="A8193" s="14">
        <v>43425</v>
      </c>
      <c r="B8193" s="15">
        <v>0.40972222222222227</v>
      </c>
      <c r="C8193">
        <v>0</v>
      </c>
      <c r="D8193">
        <v>10.132</v>
      </c>
      <c r="E8193">
        <v>21.856999999999999</v>
      </c>
      <c r="F8193" s="13">
        <f t="shared" si="127"/>
        <v>43425.409722222219</v>
      </c>
    </row>
    <row r="8194" spans="1:6" x14ac:dyDescent="0.35">
      <c r="A8194" s="14">
        <v>43425</v>
      </c>
      <c r="B8194" s="15">
        <v>0.41666666666666669</v>
      </c>
      <c r="C8194">
        <v>0</v>
      </c>
      <c r="D8194">
        <v>10.1319</v>
      </c>
      <c r="E8194">
        <v>21.861999999999998</v>
      </c>
      <c r="F8194" s="13">
        <f t="shared" si="127"/>
        <v>43425.416666666664</v>
      </c>
    </row>
    <row r="8195" spans="1:6" x14ac:dyDescent="0.35">
      <c r="A8195" s="14">
        <v>43425</v>
      </c>
      <c r="B8195" s="15">
        <v>0.4236111111111111</v>
      </c>
      <c r="C8195">
        <v>0</v>
      </c>
      <c r="D8195">
        <v>10.132099999999999</v>
      </c>
      <c r="E8195">
        <v>21.867000000000001</v>
      </c>
      <c r="F8195" s="13">
        <f t="shared" si="127"/>
        <v>43425.423611111109</v>
      </c>
    </row>
    <row r="8196" spans="1:6" x14ac:dyDescent="0.35">
      <c r="A8196" s="14">
        <v>43425</v>
      </c>
      <c r="B8196" s="15">
        <v>0.43055555555555558</v>
      </c>
      <c r="C8196">
        <v>0</v>
      </c>
      <c r="D8196">
        <v>10.132300000000001</v>
      </c>
      <c r="E8196">
        <v>21.870999999999999</v>
      </c>
      <c r="F8196" s="13">
        <f t="shared" si="127"/>
        <v>43425.430555555555</v>
      </c>
    </row>
    <row r="8197" spans="1:6" x14ac:dyDescent="0.35">
      <c r="A8197" s="14">
        <v>43425</v>
      </c>
      <c r="B8197" s="15">
        <v>0.4375</v>
      </c>
      <c r="C8197">
        <v>0</v>
      </c>
      <c r="D8197">
        <v>10.129899999999999</v>
      </c>
      <c r="E8197">
        <v>21.876000000000001</v>
      </c>
      <c r="F8197" s="13">
        <f t="shared" si="127"/>
        <v>43425.4375</v>
      </c>
    </row>
    <row r="8198" spans="1:6" x14ac:dyDescent="0.35">
      <c r="A8198" s="14">
        <v>43425</v>
      </c>
      <c r="B8198" s="15">
        <v>0.44444444444444442</v>
      </c>
      <c r="C8198">
        <v>0</v>
      </c>
      <c r="D8198">
        <v>10.127000000000001</v>
      </c>
      <c r="E8198">
        <v>21.879000000000001</v>
      </c>
      <c r="F8198" s="13">
        <f t="shared" si="127"/>
        <v>43425.444444444445</v>
      </c>
    </row>
    <row r="8199" spans="1:6" x14ac:dyDescent="0.35">
      <c r="A8199" s="14">
        <v>43425</v>
      </c>
      <c r="B8199" s="15">
        <v>0.4513888888888889</v>
      </c>
      <c r="C8199">
        <v>0</v>
      </c>
      <c r="D8199">
        <v>10.1264</v>
      </c>
      <c r="E8199">
        <v>21.882999999999999</v>
      </c>
      <c r="F8199" s="13">
        <f t="shared" si="127"/>
        <v>43425.451388888891</v>
      </c>
    </row>
    <row r="8200" spans="1:6" x14ac:dyDescent="0.35">
      <c r="A8200" s="14">
        <v>43425</v>
      </c>
      <c r="B8200" s="15">
        <v>0.45833333333333331</v>
      </c>
      <c r="C8200">
        <v>0</v>
      </c>
      <c r="D8200">
        <v>10.123799999999999</v>
      </c>
      <c r="E8200">
        <v>21.888999999999999</v>
      </c>
      <c r="F8200" s="13">
        <f t="shared" si="127"/>
        <v>43425.458333333336</v>
      </c>
    </row>
    <row r="8201" spans="1:6" x14ac:dyDescent="0.35">
      <c r="A8201" s="14">
        <v>43425</v>
      </c>
      <c r="B8201" s="15">
        <v>0.46527777777777773</v>
      </c>
      <c r="C8201">
        <v>0</v>
      </c>
      <c r="D8201">
        <v>10.122299999999999</v>
      </c>
      <c r="E8201">
        <v>21.895</v>
      </c>
      <c r="F8201" s="13">
        <f t="shared" si="127"/>
        <v>43425.465277777781</v>
      </c>
    </row>
    <row r="8202" spans="1:6" x14ac:dyDescent="0.35">
      <c r="A8202" s="14">
        <v>43425</v>
      </c>
      <c r="B8202" s="15">
        <v>0.47222222222222227</v>
      </c>
      <c r="C8202">
        <v>0</v>
      </c>
      <c r="D8202">
        <v>10.1205</v>
      </c>
      <c r="E8202">
        <v>21.902000000000001</v>
      </c>
      <c r="F8202" s="13">
        <f t="shared" si="127"/>
        <v>43425.472222222219</v>
      </c>
    </row>
    <row r="8203" spans="1:6" x14ac:dyDescent="0.35">
      <c r="A8203" s="14">
        <v>43425</v>
      </c>
      <c r="B8203" s="15">
        <v>0.47916666666666669</v>
      </c>
      <c r="C8203">
        <v>0</v>
      </c>
      <c r="D8203">
        <v>10.118</v>
      </c>
      <c r="E8203">
        <v>21.908999999999999</v>
      </c>
      <c r="F8203" s="13">
        <f t="shared" si="127"/>
        <v>43425.479166666664</v>
      </c>
    </row>
    <row r="8204" spans="1:6" x14ac:dyDescent="0.35">
      <c r="A8204" s="14">
        <v>43425</v>
      </c>
      <c r="B8204" s="15">
        <v>0.4861111111111111</v>
      </c>
      <c r="C8204">
        <v>0</v>
      </c>
      <c r="D8204">
        <v>10.1165</v>
      </c>
      <c r="E8204">
        <v>21.914000000000001</v>
      </c>
      <c r="F8204" s="13">
        <f t="shared" si="127"/>
        <v>43425.486111111109</v>
      </c>
    </row>
    <row r="8205" spans="1:6" x14ac:dyDescent="0.35">
      <c r="A8205" s="14">
        <v>43425</v>
      </c>
      <c r="B8205" s="15">
        <v>0.49305555555555558</v>
      </c>
      <c r="C8205">
        <v>0</v>
      </c>
      <c r="D8205">
        <v>10.1183</v>
      </c>
      <c r="E8205">
        <v>21.92</v>
      </c>
      <c r="F8205" s="13">
        <f t="shared" si="127"/>
        <v>43425.493055555555</v>
      </c>
    </row>
    <row r="8206" spans="1:6" x14ac:dyDescent="0.35">
      <c r="A8206" s="14">
        <v>43425</v>
      </c>
      <c r="B8206" s="15">
        <v>0.5</v>
      </c>
      <c r="C8206">
        <v>0</v>
      </c>
      <c r="D8206">
        <v>10.116</v>
      </c>
      <c r="E8206">
        <v>21.925999999999998</v>
      </c>
      <c r="F8206" s="13">
        <f t="shared" ref="F8206:F8269" si="128">A8206+B8206</f>
        <v>43425.5</v>
      </c>
    </row>
    <row r="8207" spans="1:6" x14ac:dyDescent="0.35">
      <c r="A8207" s="14">
        <v>43425</v>
      </c>
      <c r="B8207" s="15">
        <v>0.50694444444444442</v>
      </c>
      <c r="C8207">
        <v>0</v>
      </c>
      <c r="D8207">
        <v>10.114599999999999</v>
      </c>
      <c r="E8207">
        <v>21.931000000000001</v>
      </c>
      <c r="F8207" s="13">
        <f t="shared" si="128"/>
        <v>43425.506944444445</v>
      </c>
    </row>
    <row r="8208" spans="1:6" x14ac:dyDescent="0.35">
      <c r="A8208" s="14">
        <v>43425</v>
      </c>
      <c r="B8208" s="15">
        <v>0.51388888888888895</v>
      </c>
      <c r="C8208">
        <v>0</v>
      </c>
      <c r="D8208">
        <v>10.1127</v>
      </c>
      <c r="E8208">
        <v>21.937000000000001</v>
      </c>
      <c r="F8208" s="13">
        <f t="shared" si="128"/>
        <v>43425.513888888891</v>
      </c>
    </row>
    <row r="8209" spans="1:6" x14ac:dyDescent="0.35">
      <c r="A8209" s="14">
        <v>43425</v>
      </c>
      <c r="B8209" s="15">
        <v>0.52083333333333337</v>
      </c>
      <c r="C8209">
        <v>0</v>
      </c>
      <c r="D8209">
        <v>10.1112</v>
      </c>
      <c r="E8209">
        <v>21.942</v>
      </c>
      <c r="F8209" s="13">
        <f t="shared" si="128"/>
        <v>43425.520833333336</v>
      </c>
    </row>
    <row r="8210" spans="1:6" x14ac:dyDescent="0.35">
      <c r="A8210" s="14">
        <v>43425</v>
      </c>
      <c r="B8210" s="15">
        <v>0.52777777777777779</v>
      </c>
      <c r="C8210">
        <v>0</v>
      </c>
      <c r="D8210">
        <v>10.1089</v>
      </c>
      <c r="E8210">
        <v>21.948</v>
      </c>
      <c r="F8210" s="13">
        <f t="shared" si="128"/>
        <v>43425.527777777781</v>
      </c>
    </row>
    <row r="8211" spans="1:6" x14ac:dyDescent="0.35">
      <c r="A8211" s="14">
        <v>43425</v>
      </c>
      <c r="B8211" s="15">
        <v>0.53472222222222221</v>
      </c>
      <c r="C8211">
        <v>0</v>
      </c>
      <c r="D8211">
        <v>10.106299999999999</v>
      </c>
      <c r="E8211">
        <v>21.952999999999999</v>
      </c>
      <c r="F8211" s="13">
        <f t="shared" si="128"/>
        <v>43425.534722222219</v>
      </c>
    </row>
    <row r="8212" spans="1:6" x14ac:dyDescent="0.35">
      <c r="A8212" s="14">
        <v>43425</v>
      </c>
      <c r="B8212" s="15">
        <v>0.54166666666666663</v>
      </c>
      <c r="C8212">
        <v>0</v>
      </c>
      <c r="D8212">
        <v>10.1035</v>
      </c>
      <c r="E8212">
        <v>21.957999999999998</v>
      </c>
      <c r="F8212" s="13">
        <f t="shared" si="128"/>
        <v>43425.541666666664</v>
      </c>
    </row>
    <row r="8213" spans="1:6" x14ac:dyDescent="0.35">
      <c r="A8213" s="14">
        <v>43425</v>
      </c>
      <c r="B8213" s="15">
        <v>0.54861111111111105</v>
      </c>
      <c r="C8213">
        <v>0</v>
      </c>
      <c r="D8213">
        <v>10.101100000000001</v>
      </c>
      <c r="E8213">
        <v>21.960999999999999</v>
      </c>
      <c r="F8213" s="13">
        <f t="shared" si="128"/>
        <v>43425.548611111109</v>
      </c>
    </row>
    <row r="8214" spans="1:6" x14ac:dyDescent="0.35">
      <c r="A8214" s="14">
        <v>43425</v>
      </c>
      <c r="B8214" s="15">
        <v>0.55555555555555558</v>
      </c>
      <c r="C8214">
        <v>0</v>
      </c>
      <c r="D8214">
        <v>10.098800000000001</v>
      </c>
      <c r="E8214">
        <v>21.963000000000001</v>
      </c>
      <c r="F8214" s="13">
        <f t="shared" si="128"/>
        <v>43425.555555555555</v>
      </c>
    </row>
    <row r="8215" spans="1:6" x14ac:dyDescent="0.35">
      <c r="A8215" s="14">
        <v>43425</v>
      </c>
      <c r="B8215" s="15">
        <v>0.5625</v>
      </c>
      <c r="C8215">
        <v>0</v>
      </c>
      <c r="D8215">
        <v>10.096399999999999</v>
      </c>
      <c r="E8215">
        <v>21.966000000000001</v>
      </c>
      <c r="F8215" s="13">
        <f t="shared" si="128"/>
        <v>43425.5625</v>
      </c>
    </row>
    <row r="8216" spans="1:6" x14ac:dyDescent="0.35">
      <c r="A8216" s="14">
        <v>43425</v>
      </c>
      <c r="B8216" s="15">
        <v>0.56944444444444442</v>
      </c>
      <c r="C8216">
        <v>0</v>
      </c>
      <c r="D8216">
        <v>10.095700000000001</v>
      </c>
      <c r="E8216">
        <v>21.968</v>
      </c>
      <c r="F8216" s="13">
        <f t="shared" si="128"/>
        <v>43425.569444444445</v>
      </c>
    </row>
    <row r="8217" spans="1:6" x14ac:dyDescent="0.35">
      <c r="A8217" s="14">
        <v>43425</v>
      </c>
      <c r="B8217" s="15">
        <v>0.57638888888888895</v>
      </c>
      <c r="C8217">
        <v>0</v>
      </c>
      <c r="D8217">
        <v>10.0954</v>
      </c>
      <c r="E8217">
        <v>21.971</v>
      </c>
      <c r="F8217" s="13">
        <f t="shared" si="128"/>
        <v>43425.576388888891</v>
      </c>
    </row>
    <row r="8218" spans="1:6" x14ac:dyDescent="0.35">
      <c r="A8218" s="14">
        <v>43425</v>
      </c>
      <c r="B8218" s="15">
        <v>0.58333333333333337</v>
      </c>
      <c r="C8218">
        <v>0</v>
      </c>
      <c r="D8218">
        <v>10.0954</v>
      </c>
      <c r="E8218">
        <v>21.972999999999999</v>
      </c>
      <c r="F8218" s="13">
        <f t="shared" si="128"/>
        <v>43425.583333333336</v>
      </c>
    </row>
    <row r="8219" spans="1:6" x14ac:dyDescent="0.35">
      <c r="A8219" s="14">
        <v>43425</v>
      </c>
      <c r="B8219" s="15">
        <v>0.59027777777777779</v>
      </c>
      <c r="C8219">
        <v>0</v>
      </c>
      <c r="D8219">
        <v>10.0951</v>
      </c>
      <c r="E8219">
        <v>21.975999999999999</v>
      </c>
      <c r="F8219" s="13">
        <f t="shared" si="128"/>
        <v>43425.590277777781</v>
      </c>
    </row>
    <row r="8220" spans="1:6" x14ac:dyDescent="0.35">
      <c r="A8220" s="14">
        <v>43425</v>
      </c>
      <c r="B8220" s="15">
        <v>0.59722222222222221</v>
      </c>
      <c r="C8220">
        <v>0</v>
      </c>
      <c r="D8220">
        <v>10.095800000000001</v>
      </c>
      <c r="E8220">
        <v>21.977</v>
      </c>
      <c r="F8220" s="13">
        <f t="shared" si="128"/>
        <v>43425.597222222219</v>
      </c>
    </row>
    <row r="8221" spans="1:6" x14ac:dyDescent="0.35">
      <c r="A8221" s="14">
        <v>43425</v>
      </c>
      <c r="B8221" s="15">
        <v>0.60416666666666663</v>
      </c>
      <c r="C8221">
        <v>0</v>
      </c>
      <c r="D8221">
        <v>10.0961</v>
      </c>
      <c r="E8221">
        <v>21.978000000000002</v>
      </c>
      <c r="F8221" s="13">
        <f t="shared" si="128"/>
        <v>43425.604166666664</v>
      </c>
    </row>
    <row r="8222" spans="1:6" x14ac:dyDescent="0.35">
      <c r="A8222" s="14">
        <v>43425</v>
      </c>
      <c r="B8222" s="15">
        <v>0.61111111111111105</v>
      </c>
      <c r="C8222">
        <v>0</v>
      </c>
      <c r="D8222">
        <v>10.097200000000001</v>
      </c>
      <c r="E8222">
        <v>21.978999999999999</v>
      </c>
      <c r="F8222" s="13">
        <f t="shared" si="128"/>
        <v>43425.611111111109</v>
      </c>
    </row>
    <row r="8223" spans="1:6" x14ac:dyDescent="0.35">
      <c r="A8223" s="14">
        <v>43425</v>
      </c>
      <c r="B8223" s="15">
        <v>0.61805555555555558</v>
      </c>
      <c r="C8223">
        <v>0</v>
      </c>
      <c r="D8223">
        <v>10.096399999999999</v>
      </c>
      <c r="E8223">
        <v>21.98</v>
      </c>
      <c r="F8223" s="13">
        <f t="shared" si="128"/>
        <v>43425.618055555555</v>
      </c>
    </row>
    <row r="8224" spans="1:6" x14ac:dyDescent="0.35">
      <c r="A8224" s="14">
        <v>43425</v>
      </c>
      <c r="B8224" s="15">
        <v>0.625</v>
      </c>
      <c r="C8224">
        <v>0</v>
      </c>
      <c r="D8224">
        <v>10.095000000000001</v>
      </c>
      <c r="E8224">
        <v>21.981000000000002</v>
      </c>
      <c r="F8224" s="13">
        <f t="shared" si="128"/>
        <v>43425.625</v>
      </c>
    </row>
    <row r="8225" spans="1:6" x14ac:dyDescent="0.35">
      <c r="A8225" s="14">
        <v>43425</v>
      </c>
      <c r="B8225" s="15">
        <v>0.63194444444444442</v>
      </c>
      <c r="C8225">
        <v>0</v>
      </c>
      <c r="D8225">
        <v>10.0952</v>
      </c>
      <c r="E8225">
        <v>21.981999999999999</v>
      </c>
      <c r="F8225" s="13">
        <f t="shared" si="128"/>
        <v>43425.631944444445</v>
      </c>
    </row>
    <row r="8226" spans="1:6" x14ac:dyDescent="0.35">
      <c r="A8226" s="14">
        <v>43425</v>
      </c>
      <c r="B8226" s="15">
        <v>0.63888888888888895</v>
      </c>
      <c r="C8226">
        <v>0</v>
      </c>
      <c r="D8226">
        <v>10.0947</v>
      </c>
      <c r="E8226">
        <v>21.983000000000001</v>
      </c>
      <c r="F8226" s="13">
        <f t="shared" si="128"/>
        <v>43425.638888888891</v>
      </c>
    </row>
    <row r="8227" spans="1:6" x14ac:dyDescent="0.35">
      <c r="A8227" s="14">
        <v>43425</v>
      </c>
      <c r="B8227" s="15">
        <v>0.64583333333333337</v>
      </c>
      <c r="C8227">
        <v>0</v>
      </c>
      <c r="D8227">
        <v>10.094799999999999</v>
      </c>
      <c r="E8227">
        <v>21.983000000000001</v>
      </c>
      <c r="F8227" s="13">
        <f t="shared" si="128"/>
        <v>43425.645833333336</v>
      </c>
    </row>
    <row r="8228" spans="1:6" x14ac:dyDescent="0.35">
      <c r="A8228" s="14">
        <v>43425</v>
      </c>
      <c r="B8228" s="15">
        <v>0.65277777777777779</v>
      </c>
      <c r="C8228">
        <v>0</v>
      </c>
      <c r="D8228">
        <v>10.0947</v>
      </c>
      <c r="E8228">
        <v>21.981000000000002</v>
      </c>
      <c r="F8228" s="13">
        <f t="shared" si="128"/>
        <v>43425.652777777781</v>
      </c>
    </row>
    <row r="8229" spans="1:6" x14ac:dyDescent="0.35">
      <c r="A8229" s="14">
        <v>43425</v>
      </c>
      <c r="B8229" s="15">
        <v>0.65972222222222221</v>
      </c>
      <c r="C8229">
        <v>0</v>
      </c>
      <c r="D8229">
        <v>10.0944</v>
      </c>
      <c r="E8229">
        <v>21.978000000000002</v>
      </c>
      <c r="F8229" s="13">
        <f t="shared" si="128"/>
        <v>43425.659722222219</v>
      </c>
    </row>
    <row r="8230" spans="1:6" x14ac:dyDescent="0.35">
      <c r="A8230" s="14">
        <v>43425</v>
      </c>
      <c r="B8230" s="15">
        <v>0.66666666666666663</v>
      </c>
      <c r="C8230">
        <v>0</v>
      </c>
      <c r="D8230">
        <v>10.0952</v>
      </c>
      <c r="E8230">
        <v>21.975000000000001</v>
      </c>
      <c r="F8230" s="13">
        <f t="shared" si="128"/>
        <v>43425.666666666664</v>
      </c>
    </row>
    <row r="8231" spans="1:6" x14ac:dyDescent="0.35">
      <c r="A8231" s="14">
        <v>43425</v>
      </c>
      <c r="B8231" s="15">
        <v>0.67361111111111116</v>
      </c>
      <c r="C8231">
        <v>0</v>
      </c>
      <c r="D8231">
        <v>10.096399999999999</v>
      </c>
      <c r="E8231">
        <v>21.971</v>
      </c>
      <c r="F8231" s="13">
        <f t="shared" si="128"/>
        <v>43425.673611111109</v>
      </c>
    </row>
    <row r="8232" spans="1:6" x14ac:dyDescent="0.35">
      <c r="A8232" s="14">
        <v>43425</v>
      </c>
      <c r="B8232" s="15">
        <v>0.68055555555555547</v>
      </c>
      <c r="C8232">
        <v>0</v>
      </c>
      <c r="D8232">
        <v>10.0969</v>
      </c>
      <c r="E8232">
        <v>21.966999999999999</v>
      </c>
      <c r="F8232" s="13">
        <f t="shared" si="128"/>
        <v>43425.680555555555</v>
      </c>
    </row>
    <row r="8233" spans="1:6" x14ac:dyDescent="0.35">
      <c r="A8233" s="14">
        <v>43425</v>
      </c>
      <c r="B8233" s="15">
        <v>0.6875</v>
      </c>
      <c r="C8233">
        <v>0</v>
      </c>
      <c r="D8233">
        <v>10.0975</v>
      </c>
      <c r="E8233">
        <v>21.962</v>
      </c>
      <c r="F8233" s="13">
        <f t="shared" si="128"/>
        <v>43425.6875</v>
      </c>
    </row>
    <row r="8234" spans="1:6" x14ac:dyDescent="0.35">
      <c r="A8234" s="14">
        <v>43425</v>
      </c>
      <c r="B8234" s="15">
        <v>0.69444444444444453</v>
      </c>
      <c r="C8234">
        <v>0</v>
      </c>
      <c r="D8234">
        <v>10.0989</v>
      </c>
      <c r="E8234">
        <v>21.957000000000001</v>
      </c>
      <c r="F8234" s="13">
        <f t="shared" si="128"/>
        <v>43425.694444444445</v>
      </c>
    </row>
    <row r="8235" spans="1:6" x14ac:dyDescent="0.35">
      <c r="A8235" s="14">
        <v>43425</v>
      </c>
      <c r="B8235" s="15">
        <v>0.70138888888888884</v>
      </c>
      <c r="C8235">
        <v>0</v>
      </c>
      <c r="D8235">
        <v>10.0997</v>
      </c>
      <c r="E8235">
        <v>21.951000000000001</v>
      </c>
      <c r="F8235" s="13">
        <f t="shared" si="128"/>
        <v>43425.701388888891</v>
      </c>
    </row>
    <row r="8236" spans="1:6" x14ac:dyDescent="0.35">
      <c r="A8236" s="14">
        <v>43425</v>
      </c>
      <c r="B8236" s="15">
        <v>0.70833333333333337</v>
      </c>
      <c r="C8236">
        <v>0</v>
      </c>
      <c r="D8236">
        <v>10.100199999999999</v>
      </c>
      <c r="E8236">
        <v>21.946000000000002</v>
      </c>
      <c r="F8236" s="13">
        <f t="shared" si="128"/>
        <v>43425.708333333336</v>
      </c>
    </row>
    <row r="8237" spans="1:6" x14ac:dyDescent="0.35">
      <c r="A8237" s="14">
        <v>43425</v>
      </c>
      <c r="B8237" s="15">
        <v>0.71527777777777779</v>
      </c>
      <c r="C8237">
        <v>0</v>
      </c>
      <c r="D8237">
        <v>10.1014</v>
      </c>
      <c r="E8237">
        <v>21.940999999999999</v>
      </c>
      <c r="F8237" s="13">
        <f t="shared" si="128"/>
        <v>43425.715277777781</v>
      </c>
    </row>
    <row r="8238" spans="1:6" x14ac:dyDescent="0.35">
      <c r="A8238" s="14">
        <v>43425</v>
      </c>
      <c r="B8238" s="15">
        <v>0.72222222222222221</v>
      </c>
      <c r="C8238">
        <v>0</v>
      </c>
      <c r="D8238">
        <v>10.102</v>
      </c>
      <c r="E8238">
        <v>21.937000000000001</v>
      </c>
      <c r="F8238" s="13">
        <f t="shared" si="128"/>
        <v>43425.722222222219</v>
      </c>
    </row>
    <row r="8239" spans="1:6" x14ac:dyDescent="0.35">
      <c r="A8239" s="14">
        <v>43425</v>
      </c>
      <c r="B8239" s="15">
        <v>0.72916666666666663</v>
      </c>
      <c r="C8239">
        <v>0</v>
      </c>
      <c r="D8239">
        <v>10.103300000000001</v>
      </c>
      <c r="E8239">
        <v>21.931999999999999</v>
      </c>
      <c r="F8239" s="13">
        <f t="shared" si="128"/>
        <v>43425.729166666664</v>
      </c>
    </row>
    <row r="8240" spans="1:6" x14ac:dyDescent="0.35">
      <c r="A8240" s="14">
        <v>43425</v>
      </c>
      <c r="B8240" s="15">
        <v>0.73611111111111116</v>
      </c>
      <c r="C8240">
        <v>0</v>
      </c>
      <c r="D8240">
        <v>10.1053</v>
      </c>
      <c r="E8240">
        <v>21.928000000000001</v>
      </c>
      <c r="F8240" s="13">
        <f t="shared" si="128"/>
        <v>43425.736111111109</v>
      </c>
    </row>
    <row r="8241" spans="1:6" x14ac:dyDescent="0.35">
      <c r="A8241" s="14">
        <v>43425</v>
      </c>
      <c r="B8241" s="15">
        <v>0.74305555555555547</v>
      </c>
      <c r="C8241">
        <v>0</v>
      </c>
      <c r="D8241">
        <v>10.104799999999999</v>
      </c>
      <c r="E8241">
        <v>21.923999999999999</v>
      </c>
      <c r="F8241" s="13">
        <f t="shared" si="128"/>
        <v>43425.743055555555</v>
      </c>
    </row>
    <row r="8242" spans="1:6" x14ac:dyDescent="0.35">
      <c r="A8242" s="14">
        <v>43425</v>
      </c>
      <c r="B8242" s="15">
        <v>0.75</v>
      </c>
      <c r="C8242">
        <v>0</v>
      </c>
      <c r="D8242">
        <v>10.105700000000001</v>
      </c>
      <c r="E8242">
        <v>21.92</v>
      </c>
      <c r="F8242" s="13">
        <f t="shared" si="128"/>
        <v>43425.75</v>
      </c>
    </row>
    <row r="8243" spans="1:6" x14ac:dyDescent="0.35">
      <c r="A8243" s="14">
        <v>43425</v>
      </c>
      <c r="B8243" s="15">
        <v>0.75694444444444453</v>
      </c>
      <c r="C8243">
        <v>0</v>
      </c>
      <c r="D8243">
        <v>10.1068</v>
      </c>
      <c r="E8243">
        <v>21.916</v>
      </c>
      <c r="F8243" s="13">
        <f t="shared" si="128"/>
        <v>43425.756944444445</v>
      </c>
    </row>
    <row r="8244" spans="1:6" x14ac:dyDescent="0.35">
      <c r="A8244" s="14">
        <v>43425</v>
      </c>
      <c r="B8244" s="15">
        <v>0.76388888888888884</v>
      </c>
      <c r="C8244">
        <v>0</v>
      </c>
      <c r="D8244">
        <v>10.1082</v>
      </c>
      <c r="E8244">
        <v>21.911999999999999</v>
      </c>
      <c r="F8244" s="13">
        <f t="shared" si="128"/>
        <v>43425.763888888891</v>
      </c>
    </row>
    <row r="8245" spans="1:6" x14ac:dyDescent="0.35">
      <c r="A8245" s="14">
        <v>43425</v>
      </c>
      <c r="B8245" s="15">
        <v>0.77083333333333337</v>
      </c>
      <c r="C8245">
        <v>0</v>
      </c>
      <c r="D8245">
        <v>10.109500000000001</v>
      </c>
      <c r="E8245">
        <v>21.908999999999999</v>
      </c>
      <c r="F8245" s="13">
        <f t="shared" si="128"/>
        <v>43425.770833333336</v>
      </c>
    </row>
    <row r="8246" spans="1:6" x14ac:dyDescent="0.35">
      <c r="A8246" s="14">
        <v>43425</v>
      </c>
      <c r="B8246" s="15">
        <v>0.77777777777777779</v>
      </c>
      <c r="C8246">
        <v>0</v>
      </c>
      <c r="D8246">
        <v>10.111499999999999</v>
      </c>
      <c r="E8246">
        <v>21.907</v>
      </c>
      <c r="F8246" s="13">
        <f t="shared" si="128"/>
        <v>43425.777777777781</v>
      </c>
    </row>
    <row r="8247" spans="1:6" x14ac:dyDescent="0.35">
      <c r="A8247" s="14">
        <v>43425</v>
      </c>
      <c r="B8247" s="15">
        <v>0.78472222222222221</v>
      </c>
      <c r="C8247">
        <v>0</v>
      </c>
      <c r="D8247">
        <v>10.113899999999999</v>
      </c>
      <c r="E8247">
        <v>21.905000000000001</v>
      </c>
      <c r="F8247" s="13">
        <f t="shared" si="128"/>
        <v>43425.784722222219</v>
      </c>
    </row>
    <row r="8248" spans="1:6" x14ac:dyDescent="0.35">
      <c r="A8248" s="14">
        <v>43425</v>
      </c>
      <c r="B8248" s="15">
        <v>0.79166666666666663</v>
      </c>
      <c r="C8248">
        <v>0</v>
      </c>
      <c r="D8248">
        <v>10.1167</v>
      </c>
      <c r="E8248">
        <v>21.902999999999999</v>
      </c>
      <c r="F8248" s="13">
        <f t="shared" si="128"/>
        <v>43425.791666666664</v>
      </c>
    </row>
    <row r="8249" spans="1:6" x14ac:dyDescent="0.35">
      <c r="A8249" s="14">
        <v>43425</v>
      </c>
      <c r="B8249" s="15">
        <v>0.79861111111111116</v>
      </c>
      <c r="C8249">
        <v>0</v>
      </c>
      <c r="D8249">
        <v>10.117900000000001</v>
      </c>
      <c r="E8249">
        <v>21.901</v>
      </c>
      <c r="F8249" s="13">
        <f t="shared" si="128"/>
        <v>43425.798611111109</v>
      </c>
    </row>
    <row r="8250" spans="1:6" x14ac:dyDescent="0.35">
      <c r="A8250" s="14">
        <v>43425</v>
      </c>
      <c r="B8250" s="15">
        <v>0.80555555555555547</v>
      </c>
      <c r="C8250">
        <v>0</v>
      </c>
      <c r="D8250">
        <v>10.1187</v>
      </c>
      <c r="E8250">
        <v>21.9</v>
      </c>
      <c r="F8250" s="13">
        <f t="shared" si="128"/>
        <v>43425.805555555555</v>
      </c>
    </row>
    <row r="8251" spans="1:6" x14ac:dyDescent="0.35">
      <c r="A8251" s="14">
        <v>43425</v>
      </c>
      <c r="B8251" s="15">
        <v>0.8125</v>
      </c>
      <c r="C8251">
        <v>0</v>
      </c>
      <c r="D8251">
        <v>10.120799999999999</v>
      </c>
      <c r="E8251">
        <v>21.899000000000001</v>
      </c>
      <c r="F8251" s="13">
        <f t="shared" si="128"/>
        <v>43425.8125</v>
      </c>
    </row>
    <row r="8252" spans="1:6" x14ac:dyDescent="0.35">
      <c r="A8252" s="14">
        <v>43425</v>
      </c>
      <c r="B8252" s="15">
        <v>0.81944444444444453</v>
      </c>
      <c r="C8252">
        <v>0</v>
      </c>
      <c r="D8252">
        <v>10.121499999999999</v>
      </c>
      <c r="E8252">
        <v>21.898</v>
      </c>
      <c r="F8252" s="13">
        <f t="shared" si="128"/>
        <v>43425.819444444445</v>
      </c>
    </row>
    <row r="8253" spans="1:6" x14ac:dyDescent="0.35">
      <c r="A8253" s="14">
        <v>43425</v>
      </c>
      <c r="B8253" s="15">
        <v>0.82638888888888884</v>
      </c>
      <c r="C8253">
        <v>0</v>
      </c>
      <c r="D8253">
        <v>10.1227</v>
      </c>
      <c r="E8253">
        <v>21.898</v>
      </c>
      <c r="F8253" s="13">
        <f t="shared" si="128"/>
        <v>43425.826388888891</v>
      </c>
    </row>
    <row r="8254" spans="1:6" x14ac:dyDescent="0.35">
      <c r="A8254" s="14">
        <v>43425</v>
      </c>
      <c r="B8254" s="15">
        <v>0.83333333333333337</v>
      </c>
      <c r="C8254">
        <v>0</v>
      </c>
      <c r="D8254">
        <v>10.1235</v>
      </c>
      <c r="E8254">
        <v>21.896999999999998</v>
      </c>
      <c r="F8254" s="13">
        <f t="shared" si="128"/>
        <v>43425.833333333336</v>
      </c>
    </row>
    <row r="8255" spans="1:6" x14ac:dyDescent="0.35">
      <c r="A8255" s="14">
        <v>43425</v>
      </c>
      <c r="B8255" s="15">
        <v>0.84027777777777779</v>
      </c>
      <c r="C8255">
        <v>0</v>
      </c>
      <c r="D8255">
        <v>10.124000000000001</v>
      </c>
      <c r="E8255">
        <v>21.896000000000001</v>
      </c>
      <c r="F8255" s="13">
        <f t="shared" si="128"/>
        <v>43425.840277777781</v>
      </c>
    </row>
    <row r="8256" spans="1:6" x14ac:dyDescent="0.35">
      <c r="A8256" s="14">
        <v>43425</v>
      </c>
      <c r="B8256" s="15">
        <v>0.84722222222222221</v>
      </c>
      <c r="C8256">
        <v>0</v>
      </c>
      <c r="D8256">
        <v>10.1248</v>
      </c>
      <c r="E8256">
        <v>21.896000000000001</v>
      </c>
      <c r="F8256" s="13">
        <f t="shared" si="128"/>
        <v>43425.847222222219</v>
      </c>
    </row>
    <row r="8257" spans="1:6" x14ac:dyDescent="0.35">
      <c r="A8257" s="14">
        <v>43425</v>
      </c>
      <c r="B8257" s="15">
        <v>0.85416666666666663</v>
      </c>
      <c r="C8257">
        <v>0</v>
      </c>
      <c r="D8257">
        <v>10.1257</v>
      </c>
      <c r="E8257">
        <v>21.895</v>
      </c>
      <c r="F8257" s="13">
        <f t="shared" si="128"/>
        <v>43425.854166666664</v>
      </c>
    </row>
    <row r="8258" spans="1:6" x14ac:dyDescent="0.35">
      <c r="A8258" s="14">
        <v>43425</v>
      </c>
      <c r="B8258" s="15">
        <v>0.86111111111111116</v>
      </c>
      <c r="C8258">
        <v>0</v>
      </c>
      <c r="D8258">
        <v>10.127000000000001</v>
      </c>
      <c r="E8258">
        <v>21.895</v>
      </c>
      <c r="F8258" s="13">
        <f t="shared" si="128"/>
        <v>43425.861111111109</v>
      </c>
    </row>
    <row r="8259" spans="1:6" x14ac:dyDescent="0.35">
      <c r="A8259" s="14">
        <v>43425</v>
      </c>
      <c r="B8259" s="15">
        <v>0.86805555555555547</v>
      </c>
      <c r="C8259">
        <v>0</v>
      </c>
      <c r="D8259">
        <v>10.127000000000001</v>
      </c>
      <c r="E8259">
        <v>21.893999999999998</v>
      </c>
      <c r="F8259" s="13">
        <f t="shared" si="128"/>
        <v>43425.868055555555</v>
      </c>
    </row>
    <row r="8260" spans="1:6" x14ac:dyDescent="0.35">
      <c r="A8260" s="14">
        <v>43425</v>
      </c>
      <c r="B8260" s="15">
        <v>0.875</v>
      </c>
      <c r="C8260">
        <v>0</v>
      </c>
      <c r="D8260">
        <v>10.1279</v>
      </c>
      <c r="E8260">
        <v>21.891999999999999</v>
      </c>
      <c r="F8260" s="13">
        <f t="shared" si="128"/>
        <v>43425.875</v>
      </c>
    </row>
    <row r="8261" spans="1:6" x14ac:dyDescent="0.35">
      <c r="A8261" s="14">
        <v>43425</v>
      </c>
      <c r="B8261" s="15">
        <v>0.88194444444444453</v>
      </c>
      <c r="C8261">
        <v>0</v>
      </c>
      <c r="D8261">
        <v>10.1282</v>
      </c>
      <c r="E8261">
        <v>21.891999999999999</v>
      </c>
      <c r="F8261" s="13">
        <f t="shared" si="128"/>
        <v>43425.881944444445</v>
      </c>
    </row>
    <row r="8262" spans="1:6" x14ac:dyDescent="0.35">
      <c r="A8262" s="14">
        <v>43425</v>
      </c>
      <c r="B8262" s="15">
        <v>0.88888888888888884</v>
      </c>
      <c r="C8262">
        <v>0</v>
      </c>
      <c r="D8262">
        <v>10.1275</v>
      </c>
      <c r="E8262">
        <v>21.890999999999998</v>
      </c>
      <c r="F8262" s="13">
        <f t="shared" si="128"/>
        <v>43425.888888888891</v>
      </c>
    </row>
    <row r="8263" spans="1:6" x14ac:dyDescent="0.35">
      <c r="A8263" s="14">
        <v>43425</v>
      </c>
      <c r="B8263" s="15">
        <v>0.89583333333333337</v>
      </c>
      <c r="C8263">
        <v>0</v>
      </c>
      <c r="D8263">
        <v>10.1267</v>
      </c>
      <c r="E8263">
        <v>21.89</v>
      </c>
      <c r="F8263" s="13">
        <f t="shared" si="128"/>
        <v>43425.895833333336</v>
      </c>
    </row>
    <row r="8264" spans="1:6" x14ac:dyDescent="0.35">
      <c r="A8264" s="14">
        <v>43425</v>
      </c>
      <c r="B8264" s="15">
        <v>0.90277777777777779</v>
      </c>
      <c r="C8264">
        <v>0</v>
      </c>
      <c r="D8264">
        <v>10.1271</v>
      </c>
      <c r="E8264">
        <v>21.89</v>
      </c>
      <c r="F8264" s="13">
        <f t="shared" si="128"/>
        <v>43425.902777777781</v>
      </c>
    </row>
    <row r="8265" spans="1:6" x14ac:dyDescent="0.35">
      <c r="A8265" s="14">
        <v>43425</v>
      </c>
      <c r="B8265" s="15">
        <v>0.90972222222222221</v>
      </c>
      <c r="C8265">
        <v>0</v>
      </c>
      <c r="D8265">
        <v>10.1259</v>
      </c>
      <c r="E8265">
        <v>21.888999999999999</v>
      </c>
      <c r="F8265" s="13">
        <f t="shared" si="128"/>
        <v>43425.909722222219</v>
      </c>
    </row>
    <row r="8266" spans="1:6" x14ac:dyDescent="0.35">
      <c r="A8266" s="14">
        <v>43425</v>
      </c>
      <c r="B8266" s="15">
        <v>0.91666666666666663</v>
      </c>
      <c r="C8266">
        <v>0</v>
      </c>
      <c r="D8266">
        <v>10.1265</v>
      </c>
      <c r="E8266">
        <v>21.888999999999999</v>
      </c>
      <c r="F8266" s="13">
        <f t="shared" si="128"/>
        <v>43425.916666666664</v>
      </c>
    </row>
    <row r="8267" spans="1:6" x14ac:dyDescent="0.35">
      <c r="A8267" s="14">
        <v>43425</v>
      </c>
      <c r="B8267" s="15">
        <v>0.92361111111111116</v>
      </c>
      <c r="C8267">
        <v>0</v>
      </c>
      <c r="D8267">
        <v>10.1266</v>
      </c>
      <c r="E8267">
        <v>21.888999999999999</v>
      </c>
      <c r="F8267" s="13">
        <f t="shared" si="128"/>
        <v>43425.923611111109</v>
      </c>
    </row>
    <row r="8268" spans="1:6" x14ac:dyDescent="0.35">
      <c r="A8268" s="14">
        <v>43425</v>
      </c>
      <c r="B8268" s="15">
        <v>0.93055555555555547</v>
      </c>
      <c r="C8268">
        <v>0</v>
      </c>
      <c r="D8268">
        <v>10.1257</v>
      </c>
      <c r="E8268">
        <v>21.888000000000002</v>
      </c>
      <c r="F8268" s="13">
        <f t="shared" si="128"/>
        <v>43425.930555555555</v>
      </c>
    </row>
    <row r="8269" spans="1:6" x14ac:dyDescent="0.35">
      <c r="A8269" s="14">
        <v>43425</v>
      </c>
      <c r="B8269" s="15">
        <v>0.9375</v>
      </c>
      <c r="C8269">
        <v>0</v>
      </c>
      <c r="D8269">
        <v>10.125</v>
      </c>
      <c r="E8269">
        <v>21.888000000000002</v>
      </c>
      <c r="F8269" s="13">
        <f t="shared" si="128"/>
        <v>43425.9375</v>
      </c>
    </row>
    <row r="8270" spans="1:6" x14ac:dyDescent="0.35">
      <c r="A8270" s="14">
        <v>43425</v>
      </c>
      <c r="B8270" s="15">
        <v>0.94444444444444453</v>
      </c>
      <c r="C8270">
        <v>0</v>
      </c>
      <c r="D8270">
        <v>10.1235</v>
      </c>
      <c r="E8270">
        <v>21.888000000000002</v>
      </c>
      <c r="F8270" s="13">
        <f t="shared" ref="F8270:F8333" si="129">A8270+B8270</f>
        <v>43425.944444444445</v>
      </c>
    </row>
    <row r="8271" spans="1:6" x14ac:dyDescent="0.35">
      <c r="A8271" s="14">
        <v>43425</v>
      </c>
      <c r="B8271" s="15">
        <v>0.95138888888888884</v>
      </c>
      <c r="C8271">
        <v>0</v>
      </c>
      <c r="D8271">
        <v>10.123200000000001</v>
      </c>
      <c r="E8271">
        <v>21.888999999999999</v>
      </c>
      <c r="F8271" s="13">
        <f t="shared" si="129"/>
        <v>43425.951388888891</v>
      </c>
    </row>
    <row r="8272" spans="1:6" x14ac:dyDescent="0.35">
      <c r="A8272" s="14">
        <v>43425</v>
      </c>
      <c r="B8272" s="15">
        <v>0.95833333333333337</v>
      </c>
      <c r="C8272">
        <v>0</v>
      </c>
      <c r="D8272">
        <v>10.1219</v>
      </c>
      <c r="E8272">
        <v>21.888999999999999</v>
      </c>
      <c r="F8272" s="13">
        <f t="shared" si="129"/>
        <v>43425.958333333336</v>
      </c>
    </row>
    <row r="8273" spans="1:6" x14ac:dyDescent="0.35">
      <c r="A8273" s="14">
        <v>43425</v>
      </c>
      <c r="B8273" s="15">
        <v>0.96527777777777779</v>
      </c>
      <c r="C8273">
        <v>0</v>
      </c>
      <c r="D8273">
        <v>10.1211</v>
      </c>
      <c r="E8273">
        <v>21.888999999999999</v>
      </c>
      <c r="F8273" s="13">
        <f t="shared" si="129"/>
        <v>43425.965277777781</v>
      </c>
    </row>
    <row r="8274" spans="1:6" x14ac:dyDescent="0.35">
      <c r="A8274" s="14">
        <v>43425</v>
      </c>
      <c r="B8274" s="15">
        <v>0.97222222222222221</v>
      </c>
      <c r="C8274">
        <v>0</v>
      </c>
      <c r="D8274">
        <v>10.1198</v>
      </c>
      <c r="E8274">
        <v>21.888999999999999</v>
      </c>
      <c r="F8274" s="13">
        <f t="shared" si="129"/>
        <v>43425.972222222219</v>
      </c>
    </row>
    <row r="8275" spans="1:6" x14ac:dyDescent="0.35">
      <c r="A8275" s="14">
        <v>43425</v>
      </c>
      <c r="B8275" s="15">
        <v>0.97916666666666663</v>
      </c>
      <c r="C8275">
        <v>0</v>
      </c>
      <c r="D8275">
        <v>10.1188</v>
      </c>
      <c r="E8275">
        <v>21.888999999999999</v>
      </c>
      <c r="F8275" s="13">
        <f t="shared" si="129"/>
        <v>43425.979166666664</v>
      </c>
    </row>
    <row r="8276" spans="1:6" x14ac:dyDescent="0.35">
      <c r="A8276" s="14">
        <v>43425</v>
      </c>
      <c r="B8276" s="15">
        <v>0.98611111111111116</v>
      </c>
      <c r="C8276">
        <v>0</v>
      </c>
      <c r="D8276">
        <v>10.118600000000001</v>
      </c>
      <c r="E8276">
        <v>21.888999999999999</v>
      </c>
      <c r="F8276" s="13">
        <f t="shared" si="129"/>
        <v>43425.986111111109</v>
      </c>
    </row>
    <row r="8277" spans="1:6" x14ac:dyDescent="0.35">
      <c r="A8277" s="14">
        <v>43425</v>
      </c>
      <c r="B8277" s="15">
        <v>0.99305555555555547</v>
      </c>
      <c r="C8277">
        <v>0</v>
      </c>
      <c r="D8277">
        <v>10.116300000000001</v>
      </c>
      <c r="E8277">
        <v>21.89</v>
      </c>
      <c r="F8277" s="13">
        <f t="shared" si="129"/>
        <v>43425.993055555555</v>
      </c>
    </row>
    <row r="8278" spans="1:6" x14ac:dyDescent="0.35">
      <c r="A8278" s="14">
        <v>43426</v>
      </c>
      <c r="B8278" s="15">
        <v>0</v>
      </c>
      <c r="C8278">
        <v>0</v>
      </c>
      <c r="D8278">
        <v>10.1142</v>
      </c>
      <c r="E8278">
        <v>21.89</v>
      </c>
      <c r="F8278" s="13">
        <f t="shared" si="129"/>
        <v>43426</v>
      </c>
    </row>
    <row r="8279" spans="1:6" x14ac:dyDescent="0.35">
      <c r="A8279" s="14">
        <v>43426</v>
      </c>
      <c r="B8279" s="15">
        <v>6.9444444444444441E-3</v>
      </c>
      <c r="C8279">
        <v>0</v>
      </c>
      <c r="D8279">
        <v>10.1134</v>
      </c>
      <c r="E8279">
        <v>21.890999999999998</v>
      </c>
      <c r="F8279" s="13">
        <f t="shared" si="129"/>
        <v>43426.006944444445</v>
      </c>
    </row>
    <row r="8280" spans="1:6" x14ac:dyDescent="0.35">
      <c r="A8280" s="14">
        <v>43426</v>
      </c>
      <c r="B8280" s="15">
        <v>1.3888888888888888E-2</v>
      </c>
      <c r="C8280">
        <v>0</v>
      </c>
      <c r="D8280">
        <v>10.1121</v>
      </c>
      <c r="E8280">
        <v>21.890999999999998</v>
      </c>
      <c r="F8280" s="13">
        <f t="shared" si="129"/>
        <v>43426.013888888891</v>
      </c>
    </row>
    <row r="8281" spans="1:6" x14ac:dyDescent="0.35">
      <c r="A8281" s="14">
        <v>43426</v>
      </c>
      <c r="B8281" s="15">
        <v>2.0833333333333332E-2</v>
      </c>
      <c r="C8281">
        <v>0</v>
      </c>
      <c r="D8281">
        <v>10.1112</v>
      </c>
      <c r="E8281">
        <v>21.890999999999998</v>
      </c>
      <c r="F8281" s="13">
        <f t="shared" si="129"/>
        <v>43426.020833333336</v>
      </c>
    </row>
    <row r="8282" spans="1:6" x14ac:dyDescent="0.35">
      <c r="A8282" s="14">
        <v>43426</v>
      </c>
      <c r="B8282" s="15">
        <v>2.7777777777777776E-2</v>
      </c>
      <c r="C8282">
        <v>0</v>
      </c>
      <c r="D8282">
        <v>10.110900000000001</v>
      </c>
      <c r="E8282">
        <v>21.891999999999999</v>
      </c>
      <c r="F8282" s="13">
        <f t="shared" si="129"/>
        <v>43426.027777777781</v>
      </c>
    </row>
    <row r="8283" spans="1:6" x14ac:dyDescent="0.35">
      <c r="A8283" s="14">
        <v>43426</v>
      </c>
      <c r="B8283" s="15">
        <v>3.4722222222222224E-2</v>
      </c>
      <c r="C8283">
        <v>0</v>
      </c>
      <c r="D8283">
        <v>10.109400000000001</v>
      </c>
      <c r="E8283">
        <v>21.890999999999998</v>
      </c>
      <c r="F8283" s="13">
        <f t="shared" si="129"/>
        <v>43426.034722222219</v>
      </c>
    </row>
    <row r="8284" spans="1:6" x14ac:dyDescent="0.35">
      <c r="A8284" s="14">
        <v>43426</v>
      </c>
      <c r="B8284" s="15">
        <v>4.1666666666666664E-2</v>
      </c>
      <c r="C8284">
        <v>0</v>
      </c>
      <c r="D8284">
        <v>10.1075</v>
      </c>
      <c r="E8284">
        <v>21.891999999999999</v>
      </c>
      <c r="F8284" s="13">
        <f t="shared" si="129"/>
        <v>43426.041666666664</v>
      </c>
    </row>
    <row r="8285" spans="1:6" x14ac:dyDescent="0.35">
      <c r="A8285" s="14">
        <v>43426</v>
      </c>
      <c r="B8285" s="15">
        <v>4.8611111111111112E-2</v>
      </c>
      <c r="C8285">
        <v>0</v>
      </c>
      <c r="D8285">
        <v>10.107100000000001</v>
      </c>
      <c r="E8285">
        <v>21.891999999999999</v>
      </c>
      <c r="F8285" s="13">
        <f t="shared" si="129"/>
        <v>43426.048611111109</v>
      </c>
    </row>
    <row r="8286" spans="1:6" x14ac:dyDescent="0.35">
      <c r="A8286" s="14">
        <v>43426</v>
      </c>
      <c r="B8286" s="15">
        <v>5.5555555555555552E-2</v>
      </c>
      <c r="C8286">
        <v>0</v>
      </c>
      <c r="D8286">
        <v>10.106400000000001</v>
      </c>
      <c r="E8286">
        <v>21.891999999999999</v>
      </c>
      <c r="F8286" s="13">
        <f t="shared" si="129"/>
        <v>43426.055555555555</v>
      </c>
    </row>
    <row r="8287" spans="1:6" x14ac:dyDescent="0.35">
      <c r="A8287" s="14">
        <v>43426</v>
      </c>
      <c r="B8287" s="15">
        <v>6.25E-2</v>
      </c>
      <c r="C8287">
        <v>0</v>
      </c>
      <c r="D8287">
        <v>10.1051</v>
      </c>
      <c r="E8287">
        <v>21.893000000000001</v>
      </c>
      <c r="F8287" s="13">
        <f t="shared" si="129"/>
        <v>43426.0625</v>
      </c>
    </row>
    <row r="8288" spans="1:6" x14ac:dyDescent="0.35">
      <c r="A8288" s="14">
        <v>43426</v>
      </c>
      <c r="B8288" s="15">
        <v>6.9444444444444434E-2</v>
      </c>
      <c r="C8288">
        <v>0</v>
      </c>
      <c r="D8288">
        <v>10.104699999999999</v>
      </c>
      <c r="E8288">
        <v>21.891999999999999</v>
      </c>
      <c r="F8288" s="13">
        <f t="shared" si="129"/>
        <v>43426.069444444445</v>
      </c>
    </row>
    <row r="8289" spans="1:6" x14ac:dyDescent="0.35">
      <c r="A8289" s="14">
        <v>43426</v>
      </c>
      <c r="B8289" s="15">
        <v>7.6388888888888895E-2</v>
      </c>
      <c r="C8289">
        <v>0</v>
      </c>
      <c r="D8289">
        <v>10.103300000000001</v>
      </c>
      <c r="E8289">
        <v>21.893000000000001</v>
      </c>
      <c r="F8289" s="13">
        <f t="shared" si="129"/>
        <v>43426.076388888891</v>
      </c>
    </row>
    <row r="8290" spans="1:6" x14ac:dyDescent="0.35">
      <c r="A8290" s="14">
        <v>43426</v>
      </c>
      <c r="B8290" s="15">
        <v>8.3333333333333329E-2</v>
      </c>
      <c r="C8290">
        <v>0</v>
      </c>
      <c r="D8290">
        <v>10.1031</v>
      </c>
      <c r="E8290">
        <v>21.891999999999999</v>
      </c>
      <c r="F8290" s="13">
        <f t="shared" si="129"/>
        <v>43426.083333333336</v>
      </c>
    </row>
    <row r="8291" spans="1:6" x14ac:dyDescent="0.35">
      <c r="A8291" s="14">
        <v>43426</v>
      </c>
      <c r="B8291" s="15">
        <v>9.0277777777777776E-2</v>
      </c>
      <c r="C8291">
        <v>0</v>
      </c>
      <c r="D8291">
        <v>10.103400000000001</v>
      </c>
      <c r="E8291">
        <v>21.890999999999998</v>
      </c>
      <c r="F8291" s="13">
        <f t="shared" si="129"/>
        <v>43426.090277777781</v>
      </c>
    </row>
    <row r="8292" spans="1:6" x14ac:dyDescent="0.35">
      <c r="A8292" s="14">
        <v>43426</v>
      </c>
      <c r="B8292" s="15">
        <v>9.7222222222222224E-2</v>
      </c>
      <c r="C8292">
        <v>0</v>
      </c>
      <c r="D8292">
        <v>10.103300000000001</v>
      </c>
      <c r="E8292">
        <v>21.890999999999998</v>
      </c>
      <c r="F8292" s="13">
        <f t="shared" si="129"/>
        <v>43426.097222222219</v>
      </c>
    </row>
    <row r="8293" spans="1:6" x14ac:dyDescent="0.35">
      <c r="A8293" s="14">
        <v>43426</v>
      </c>
      <c r="B8293" s="15">
        <v>0.10416666666666667</v>
      </c>
      <c r="C8293">
        <v>0</v>
      </c>
      <c r="D8293">
        <v>10.103400000000001</v>
      </c>
      <c r="E8293">
        <v>21.89</v>
      </c>
      <c r="F8293" s="13">
        <f t="shared" si="129"/>
        <v>43426.104166666664</v>
      </c>
    </row>
    <row r="8294" spans="1:6" x14ac:dyDescent="0.35">
      <c r="A8294" s="14">
        <v>43426</v>
      </c>
      <c r="B8294" s="15">
        <v>0.1111111111111111</v>
      </c>
      <c r="C8294">
        <v>0</v>
      </c>
      <c r="D8294">
        <v>10.103300000000001</v>
      </c>
      <c r="E8294">
        <v>21.89</v>
      </c>
      <c r="F8294" s="13">
        <f t="shared" si="129"/>
        <v>43426.111111111109</v>
      </c>
    </row>
    <row r="8295" spans="1:6" x14ac:dyDescent="0.35">
      <c r="A8295" s="14">
        <v>43426</v>
      </c>
      <c r="B8295" s="15">
        <v>0.11805555555555557</v>
      </c>
      <c r="C8295">
        <v>0</v>
      </c>
      <c r="D8295">
        <v>10.103300000000001</v>
      </c>
      <c r="E8295">
        <v>21.888000000000002</v>
      </c>
      <c r="F8295" s="13">
        <f t="shared" si="129"/>
        <v>43426.118055555555</v>
      </c>
    </row>
    <row r="8296" spans="1:6" x14ac:dyDescent="0.35">
      <c r="A8296" s="14">
        <v>43426</v>
      </c>
      <c r="B8296" s="15">
        <v>0.125</v>
      </c>
      <c r="C8296">
        <v>0</v>
      </c>
      <c r="D8296">
        <v>10.102600000000001</v>
      </c>
      <c r="E8296">
        <v>21.888000000000002</v>
      </c>
      <c r="F8296" s="13">
        <f t="shared" si="129"/>
        <v>43426.125</v>
      </c>
    </row>
    <row r="8297" spans="1:6" x14ac:dyDescent="0.35">
      <c r="A8297" s="14">
        <v>43426</v>
      </c>
      <c r="B8297" s="15">
        <v>0.13194444444444445</v>
      </c>
      <c r="C8297">
        <v>0</v>
      </c>
      <c r="D8297">
        <v>10.101699999999999</v>
      </c>
      <c r="E8297">
        <v>21.888000000000002</v>
      </c>
      <c r="F8297" s="13">
        <f t="shared" si="129"/>
        <v>43426.131944444445</v>
      </c>
    </row>
    <row r="8298" spans="1:6" x14ac:dyDescent="0.35">
      <c r="A8298" s="14">
        <v>43426</v>
      </c>
      <c r="B8298" s="15">
        <v>0.1388888888888889</v>
      </c>
      <c r="C8298">
        <v>0</v>
      </c>
      <c r="D8298">
        <v>10.1013</v>
      </c>
      <c r="E8298">
        <v>21.887</v>
      </c>
      <c r="F8298" s="13">
        <f t="shared" si="129"/>
        <v>43426.138888888891</v>
      </c>
    </row>
    <row r="8299" spans="1:6" x14ac:dyDescent="0.35">
      <c r="A8299" s="14">
        <v>43426</v>
      </c>
      <c r="B8299" s="15">
        <v>0.14583333333333334</v>
      </c>
      <c r="C8299">
        <v>0</v>
      </c>
      <c r="D8299">
        <v>10.100300000000001</v>
      </c>
      <c r="E8299">
        <v>21.885999999999999</v>
      </c>
      <c r="F8299" s="13">
        <f t="shared" si="129"/>
        <v>43426.145833333336</v>
      </c>
    </row>
    <row r="8300" spans="1:6" x14ac:dyDescent="0.35">
      <c r="A8300" s="14">
        <v>43426</v>
      </c>
      <c r="B8300" s="15">
        <v>0.15277777777777776</v>
      </c>
      <c r="C8300">
        <v>0</v>
      </c>
      <c r="D8300">
        <v>10.1004</v>
      </c>
      <c r="E8300">
        <v>21.885000000000002</v>
      </c>
      <c r="F8300" s="13">
        <f t="shared" si="129"/>
        <v>43426.152777777781</v>
      </c>
    </row>
    <row r="8301" spans="1:6" x14ac:dyDescent="0.35">
      <c r="A8301" s="14">
        <v>43426</v>
      </c>
      <c r="B8301" s="15">
        <v>0.15972222222222224</v>
      </c>
      <c r="C8301">
        <v>0</v>
      </c>
      <c r="D8301">
        <v>10.100199999999999</v>
      </c>
      <c r="E8301">
        <v>21.884</v>
      </c>
      <c r="F8301" s="13">
        <f t="shared" si="129"/>
        <v>43426.159722222219</v>
      </c>
    </row>
    <row r="8302" spans="1:6" x14ac:dyDescent="0.35">
      <c r="A8302" s="14">
        <v>43426</v>
      </c>
      <c r="B8302" s="15">
        <v>0.16666666666666666</v>
      </c>
      <c r="C8302">
        <v>0</v>
      </c>
      <c r="D8302">
        <v>10.1005</v>
      </c>
      <c r="E8302">
        <v>21.882999999999999</v>
      </c>
      <c r="F8302" s="13">
        <f t="shared" si="129"/>
        <v>43426.166666666664</v>
      </c>
    </row>
    <row r="8303" spans="1:6" x14ac:dyDescent="0.35">
      <c r="A8303" s="14">
        <v>43426</v>
      </c>
      <c r="B8303" s="15">
        <v>0.17361111111111113</v>
      </c>
      <c r="C8303">
        <v>0</v>
      </c>
      <c r="D8303">
        <v>10.100300000000001</v>
      </c>
      <c r="E8303">
        <v>21.882000000000001</v>
      </c>
      <c r="F8303" s="13">
        <f t="shared" si="129"/>
        <v>43426.173611111109</v>
      </c>
    </row>
    <row r="8304" spans="1:6" x14ac:dyDescent="0.35">
      <c r="A8304" s="14">
        <v>43426</v>
      </c>
      <c r="B8304" s="15">
        <v>0.18055555555555555</v>
      </c>
      <c r="C8304">
        <v>0</v>
      </c>
      <c r="D8304">
        <v>10.100199999999999</v>
      </c>
      <c r="E8304">
        <v>21.881</v>
      </c>
      <c r="F8304" s="13">
        <f t="shared" si="129"/>
        <v>43426.180555555555</v>
      </c>
    </row>
    <row r="8305" spans="1:6" x14ac:dyDescent="0.35">
      <c r="A8305" s="14">
        <v>43426</v>
      </c>
      <c r="B8305" s="15">
        <v>0.1875</v>
      </c>
      <c r="C8305">
        <v>0</v>
      </c>
      <c r="D8305">
        <v>10.100899999999999</v>
      </c>
      <c r="E8305">
        <v>21.881</v>
      </c>
      <c r="F8305" s="13">
        <f t="shared" si="129"/>
        <v>43426.1875</v>
      </c>
    </row>
    <row r="8306" spans="1:6" x14ac:dyDescent="0.35">
      <c r="A8306" s="14">
        <v>43426</v>
      </c>
      <c r="B8306" s="15">
        <v>0.19444444444444445</v>
      </c>
      <c r="C8306">
        <v>0</v>
      </c>
      <c r="D8306">
        <v>10.1014</v>
      </c>
      <c r="E8306">
        <v>21.881</v>
      </c>
      <c r="F8306" s="13">
        <f t="shared" si="129"/>
        <v>43426.194444444445</v>
      </c>
    </row>
    <row r="8307" spans="1:6" x14ac:dyDescent="0.35">
      <c r="A8307" s="14">
        <v>43426</v>
      </c>
      <c r="B8307" s="15">
        <v>0.20138888888888887</v>
      </c>
      <c r="C8307">
        <v>0</v>
      </c>
      <c r="D8307">
        <v>10.102399999999999</v>
      </c>
      <c r="E8307">
        <v>21.88</v>
      </c>
      <c r="F8307" s="13">
        <f t="shared" si="129"/>
        <v>43426.201388888891</v>
      </c>
    </row>
    <row r="8308" spans="1:6" x14ac:dyDescent="0.35">
      <c r="A8308" s="14">
        <v>43426</v>
      </c>
      <c r="B8308" s="15">
        <v>0.20833333333333334</v>
      </c>
      <c r="C8308">
        <v>0</v>
      </c>
      <c r="D8308">
        <v>10.1021</v>
      </c>
      <c r="E8308">
        <v>21.88</v>
      </c>
      <c r="F8308" s="13">
        <f t="shared" si="129"/>
        <v>43426.208333333336</v>
      </c>
    </row>
    <row r="8309" spans="1:6" x14ac:dyDescent="0.35">
      <c r="A8309" s="14">
        <v>43426</v>
      </c>
      <c r="B8309" s="15">
        <v>0.21527777777777779</v>
      </c>
      <c r="C8309">
        <v>0</v>
      </c>
      <c r="D8309">
        <v>10.1028</v>
      </c>
      <c r="E8309">
        <v>21.879000000000001</v>
      </c>
      <c r="F8309" s="13">
        <f t="shared" si="129"/>
        <v>43426.215277777781</v>
      </c>
    </row>
    <row r="8310" spans="1:6" x14ac:dyDescent="0.35">
      <c r="A8310" s="14">
        <v>43426</v>
      </c>
      <c r="B8310" s="15">
        <v>0.22222222222222221</v>
      </c>
      <c r="C8310">
        <v>0</v>
      </c>
      <c r="D8310">
        <v>10.1044</v>
      </c>
      <c r="E8310">
        <v>21.876999999999999</v>
      </c>
      <c r="F8310" s="13">
        <f t="shared" si="129"/>
        <v>43426.222222222219</v>
      </c>
    </row>
    <row r="8311" spans="1:6" x14ac:dyDescent="0.35">
      <c r="A8311" s="14">
        <v>43426</v>
      </c>
      <c r="B8311" s="15">
        <v>0.22916666666666666</v>
      </c>
      <c r="C8311">
        <v>0</v>
      </c>
      <c r="D8311">
        <v>10.1052</v>
      </c>
      <c r="E8311">
        <v>21.876000000000001</v>
      </c>
      <c r="F8311" s="13">
        <f t="shared" si="129"/>
        <v>43426.229166666664</v>
      </c>
    </row>
    <row r="8312" spans="1:6" x14ac:dyDescent="0.35">
      <c r="A8312" s="14">
        <v>43426</v>
      </c>
      <c r="B8312" s="15">
        <v>0.23611111111111113</v>
      </c>
      <c r="C8312">
        <v>0</v>
      </c>
      <c r="D8312">
        <v>10.1069</v>
      </c>
      <c r="E8312">
        <v>21.873999999999999</v>
      </c>
      <c r="F8312" s="13">
        <f t="shared" si="129"/>
        <v>43426.236111111109</v>
      </c>
    </row>
    <row r="8313" spans="1:6" x14ac:dyDescent="0.35">
      <c r="A8313" s="14">
        <v>43426</v>
      </c>
      <c r="B8313" s="15">
        <v>0.24305555555555555</v>
      </c>
      <c r="C8313">
        <v>0</v>
      </c>
      <c r="D8313">
        <v>10.107799999999999</v>
      </c>
      <c r="E8313">
        <v>21.873999999999999</v>
      </c>
      <c r="F8313" s="13">
        <f t="shared" si="129"/>
        <v>43426.243055555555</v>
      </c>
    </row>
    <row r="8314" spans="1:6" x14ac:dyDescent="0.35">
      <c r="A8314" s="14">
        <v>43426</v>
      </c>
      <c r="B8314" s="15">
        <v>0.25</v>
      </c>
      <c r="C8314">
        <v>0</v>
      </c>
      <c r="D8314">
        <v>10.108599999999999</v>
      </c>
      <c r="E8314">
        <v>21.873999999999999</v>
      </c>
      <c r="F8314" s="13">
        <f t="shared" si="129"/>
        <v>43426.25</v>
      </c>
    </row>
    <row r="8315" spans="1:6" x14ac:dyDescent="0.35">
      <c r="A8315" s="14">
        <v>43426</v>
      </c>
      <c r="B8315" s="15">
        <v>0.25694444444444448</v>
      </c>
      <c r="C8315">
        <v>0</v>
      </c>
      <c r="D8315">
        <v>10.111499999999999</v>
      </c>
      <c r="E8315">
        <v>21.873000000000001</v>
      </c>
      <c r="F8315" s="13">
        <f t="shared" si="129"/>
        <v>43426.256944444445</v>
      </c>
    </row>
    <row r="8316" spans="1:6" x14ac:dyDescent="0.35">
      <c r="A8316" s="14">
        <v>43426</v>
      </c>
      <c r="B8316" s="15">
        <v>0.2638888888888889</v>
      </c>
      <c r="C8316">
        <v>0</v>
      </c>
      <c r="D8316">
        <v>10.1135</v>
      </c>
      <c r="E8316">
        <v>21.873000000000001</v>
      </c>
      <c r="F8316" s="13">
        <f t="shared" si="129"/>
        <v>43426.263888888891</v>
      </c>
    </row>
    <row r="8317" spans="1:6" x14ac:dyDescent="0.35">
      <c r="A8317" s="14">
        <v>43426</v>
      </c>
      <c r="B8317" s="15">
        <v>0.27083333333333331</v>
      </c>
      <c r="C8317">
        <v>0</v>
      </c>
      <c r="D8317">
        <v>10.1143</v>
      </c>
      <c r="E8317">
        <v>21.873000000000001</v>
      </c>
      <c r="F8317" s="13">
        <f t="shared" si="129"/>
        <v>43426.270833333336</v>
      </c>
    </row>
    <row r="8318" spans="1:6" x14ac:dyDescent="0.35">
      <c r="A8318" s="14">
        <v>43426</v>
      </c>
      <c r="B8318" s="15">
        <v>0.27777777777777779</v>
      </c>
      <c r="C8318">
        <v>0</v>
      </c>
      <c r="D8318">
        <v>10.1145</v>
      </c>
      <c r="E8318">
        <v>21.873000000000001</v>
      </c>
      <c r="F8318" s="13">
        <f t="shared" si="129"/>
        <v>43426.277777777781</v>
      </c>
    </row>
    <row r="8319" spans="1:6" x14ac:dyDescent="0.35">
      <c r="A8319" s="14">
        <v>43426</v>
      </c>
      <c r="B8319" s="15">
        <v>0.28472222222222221</v>
      </c>
      <c r="C8319">
        <v>0</v>
      </c>
      <c r="D8319">
        <v>10.115399999999999</v>
      </c>
      <c r="E8319">
        <v>21.873999999999999</v>
      </c>
      <c r="F8319" s="13">
        <f t="shared" si="129"/>
        <v>43426.284722222219</v>
      </c>
    </row>
    <row r="8320" spans="1:6" x14ac:dyDescent="0.35">
      <c r="A8320" s="14">
        <v>43426</v>
      </c>
      <c r="B8320" s="15">
        <v>0.29166666666666669</v>
      </c>
      <c r="C8320">
        <v>0</v>
      </c>
      <c r="D8320">
        <v>10.1174</v>
      </c>
      <c r="E8320">
        <v>21.875</v>
      </c>
      <c r="F8320" s="13">
        <f t="shared" si="129"/>
        <v>43426.291666666664</v>
      </c>
    </row>
    <row r="8321" spans="1:6" x14ac:dyDescent="0.35">
      <c r="A8321" s="14">
        <v>43426</v>
      </c>
      <c r="B8321" s="15">
        <v>0.2986111111111111</v>
      </c>
      <c r="C8321">
        <v>0</v>
      </c>
      <c r="D8321">
        <v>10.1191</v>
      </c>
      <c r="E8321">
        <v>21.876999999999999</v>
      </c>
      <c r="F8321" s="13">
        <f t="shared" si="129"/>
        <v>43426.298611111109</v>
      </c>
    </row>
    <row r="8322" spans="1:6" x14ac:dyDescent="0.35">
      <c r="A8322" s="14">
        <v>43426</v>
      </c>
      <c r="B8322" s="15">
        <v>0.30555555555555552</v>
      </c>
      <c r="C8322">
        <v>0</v>
      </c>
      <c r="D8322">
        <v>10.121</v>
      </c>
      <c r="E8322">
        <v>21.878</v>
      </c>
      <c r="F8322" s="13">
        <f t="shared" si="129"/>
        <v>43426.305555555555</v>
      </c>
    </row>
    <row r="8323" spans="1:6" x14ac:dyDescent="0.35">
      <c r="A8323" s="14">
        <v>43426</v>
      </c>
      <c r="B8323" s="15">
        <v>0.3125</v>
      </c>
      <c r="C8323">
        <v>0</v>
      </c>
      <c r="D8323">
        <v>10.1227</v>
      </c>
      <c r="E8323">
        <v>21.881</v>
      </c>
      <c r="F8323" s="13">
        <f t="shared" si="129"/>
        <v>43426.3125</v>
      </c>
    </row>
    <row r="8324" spans="1:6" x14ac:dyDescent="0.35">
      <c r="A8324" s="14">
        <v>43426</v>
      </c>
      <c r="B8324" s="15">
        <v>0.31944444444444448</v>
      </c>
      <c r="C8324">
        <v>0</v>
      </c>
      <c r="D8324">
        <v>10.124700000000001</v>
      </c>
      <c r="E8324">
        <v>21.884</v>
      </c>
      <c r="F8324" s="13">
        <f t="shared" si="129"/>
        <v>43426.319444444445</v>
      </c>
    </row>
    <row r="8325" spans="1:6" x14ac:dyDescent="0.35">
      <c r="A8325" s="14">
        <v>43426</v>
      </c>
      <c r="B8325" s="15">
        <v>0.3263888888888889</v>
      </c>
      <c r="C8325">
        <v>0</v>
      </c>
      <c r="D8325">
        <v>10.1258</v>
      </c>
      <c r="E8325">
        <v>21.888000000000002</v>
      </c>
      <c r="F8325" s="13">
        <f t="shared" si="129"/>
        <v>43426.326388888891</v>
      </c>
    </row>
    <row r="8326" spans="1:6" x14ac:dyDescent="0.35">
      <c r="A8326" s="14">
        <v>43426</v>
      </c>
      <c r="B8326" s="15">
        <v>0.33333333333333331</v>
      </c>
      <c r="C8326">
        <v>0</v>
      </c>
      <c r="D8326">
        <v>10.128</v>
      </c>
      <c r="E8326">
        <v>21.893000000000001</v>
      </c>
      <c r="F8326" s="13">
        <f t="shared" si="129"/>
        <v>43426.333333333336</v>
      </c>
    </row>
    <row r="8327" spans="1:6" x14ac:dyDescent="0.35">
      <c r="A8327" s="14">
        <v>43426</v>
      </c>
      <c r="B8327" s="15">
        <v>0.34027777777777773</v>
      </c>
      <c r="C8327">
        <v>0</v>
      </c>
      <c r="D8327">
        <v>10.1295</v>
      </c>
      <c r="E8327">
        <v>21.898</v>
      </c>
      <c r="F8327" s="13">
        <f t="shared" si="129"/>
        <v>43426.340277777781</v>
      </c>
    </row>
    <row r="8328" spans="1:6" x14ac:dyDescent="0.35">
      <c r="A8328" s="14">
        <v>43426</v>
      </c>
      <c r="B8328" s="15">
        <v>0.34722222222222227</v>
      </c>
      <c r="C8328">
        <v>0</v>
      </c>
      <c r="D8328">
        <v>10.1297</v>
      </c>
      <c r="E8328">
        <v>21.904</v>
      </c>
      <c r="F8328" s="13">
        <f t="shared" si="129"/>
        <v>43426.347222222219</v>
      </c>
    </row>
    <row r="8329" spans="1:6" x14ac:dyDescent="0.35">
      <c r="A8329" s="14">
        <v>43426</v>
      </c>
      <c r="B8329" s="15">
        <v>0.35416666666666669</v>
      </c>
      <c r="C8329">
        <v>0</v>
      </c>
      <c r="D8329">
        <v>10.129300000000001</v>
      </c>
      <c r="E8329">
        <v>21.91</v>
      </c>
      <c r="F8329" s="13">
        <f t="shared" si="129"/>
        <v>43426.354166666664</v>
      </c>
    </row>
    <row r="8330" spans="1:6" x14ac:dyDescent="0.35">
      <c r="A8330" s="14">
        <v>43426</v>
      </c>
      <c r="B8330" s="15">
        <v>0.3611111111111111</v>
      </c>
      <c r="C8330">
        <v>0</v>
      </c>
      <c r="D8330">
        <v>10.1289</v>
      </c>
      <c r="E8330">
        <v>21.916</v>
      </c>
      <c r="F8330" s="13">
        <f t="shared" si="129"/>
        <v>43426.361111111109</v>
      </c>
    </row>
    <row r="8331" spans="1:6" x14ac:dyDescent="0.35">
      <c r="A8331" s="14">
        <v>43426</v>
      </c>
      <c r="B8331" s="15">
        <v>0.36805555555555558</v>
      </c>
      <c r="C8331">
        <v>0</v>
      </c>
      <c r="D8331">
        <v>10.1273</v>
      </c>
      <c r="E8331">
        <v>21.920999999999999</v>
      </c>
      <c r="F8331" s="13">
        <f t="shared" si="129"/>
        <v>43426.368055555555</v>
      </c>
    </row>
    <row r="8332" spans="1:6" x14ac:dyDescent="0.35">
      <c r="A8332" s="14">
        <v>43426</v>
      </c>
      <c r="B8332" s="15">
        <v>0.375</v>
      </c>
      <c r="C8332">
        <v>0</v>
      </c>
      <c r="D8332">
        <v>10.1274</v>
      </c>
      <c r="E8332">
        <v>21.925000000000001</v>
      </c>
      <c r="F8332" s="13">
        <f t="shared" si="129"/>
        <v>43426.375</v>
      </c>
    </row>
    <row r="8333" spans="1:6" x14ac:dyDescent="0.35">
      <c r="A8333" s="14">
        <v>43426</v>
      </c>
      <c r="B8333" s="15">
        <v>0.38194444444444442</v>
      </c>
      <c r="C8333">
        <v>0</v>
      </c>
      <c r="D8333">
        <v>10.1273</v>
      </c>
      <c r="E8333">
        <v>21.93</v>
      </c>
      <c r="F8333" s="13">
        <f t="shared" si="129"/>
        <v>43426.381944444445</v>
      </c>
    </row>
    <row r="8334" spans="1:6" x14ac:dyDescent="0.35">
      <c r="A8334" s="14">
        <v>43426</v>
      </c>
      <c r="B8334" s="15">
        <v>0.3888888888888889</v>
      </c>
      <c r="C8334">
        <v>0</v>
      </c>
      <c r="D8334">
        <v>10.1273</v>
      </c>
      <c r="E8334">
        <v>21.934999999999999</v>
      </c>
      <c r="F8334" s="13">
        <f t="shared" ref="F8334:F8397" si="130">A8334+B8334</f>
        <v>43426.388888888891</v>
      </c>
    </row>
    <row r="8335" spans="1:6" x14ac:dyDescent="0.35">
      <c r="A8335" s="14">
        <v>43426</v>
      </c>
      <c r="B8335" s="15">
        <v>0.39583333333333331</v>
      </c>
      <c r="C8335">
        <v>0</v>
      </c>
      <c r="D8335">
        <v>10.1279</v>
      </c>
      <c r="E8335">
        <v>21.939</v>
      </c>
      <c r="F8335" s="13">
        <f t="shared" si="130"/>
        <v>43426.395833333336</v>
      </c>
    </row>
    <row r="8336" spans="1:6" x14ac:dyDescent="0.35">
      <c r="A8336" s="14">
        <v>43426</v>
      </c>
      <c r="B8336" s="15">
        <v>0.40277777777777773</v>
      </c>
      <c r="C8336">
        <v>0</v>
      </c>
      <c r="D8336">
        <v>10.1272</v>
      </c>
      <c r="E8336">
        <v>21.943999999999999</v>
      </c>
      <c r="F8336" s="13">
        <f t="shared" si="130"/>
        <v>43426.402777777781</v>
      </c>
    </row>
    <row r="8337" spans="1:6" x14ac:dyDescent="0.35">
      <c r="A8337" s="14">
        <v>43426</v>
      </c>
      <c r="B8337" s="15">
        <v>0.40972222222222227</v>
      </c>
      <c r="C8337">
        <v>0</v>
      </c>
      <c r="D8337">
        <v>10.1267</v>
      </c>
      <c r="E8337">
        <v>21.95</v>
      </c>
      <c r="F8337" s="13">
        <f t="shared" si="130"/>
        <v>43426.409722222219</v>
      </c>
    </row>
    <row r="8338" spans="1:6" x14ac:dyDescent="0.35">
      <c r="A8338" s="14">
        <v>43426</v>
      </c>
      <c r="B8338" s="15">
        <v>0.41666666666666669</v>
      </c>
      <c r="C8338">
        <v>0</v>
      </c>
      <c r="D8338">
        <v>10.125</v>
      </c>
      <c r="E8338">
        <v>21.954999999999998</v>
      </c>
      <c r="F8338" s="13">
        <f t="shared" si="130"/>
        <v>43426.416666666664</v>
      </c>
    </row>
    <row r="8339" spans="1:6" x14ac:dyDescent="0.35">
      <c r="A8339" s="14">
        <v>43426</v>
      </c>
      <c r="B8339" s="15">
        <v>0.4236111111111111</v>
      </c>
      <c r="C8339">
        <v>0</v>
      </c>
      <c r="D8339">
        <v>10.123100000000001</v>
      </c>
      <c r="E8339">
        <v>21.962</v>
      </c>
      <c r="F8339" s="13">
        <f t="shared" si="130"/>
        <v>43426.423611111109</v>
      </c>
    </row>
    <row r="8340" spans="1:6" x14ac:dyDescent="0.35">
      <c r="A8340" s="14">
        <v>43426</v>
      </c>
      <c r="B8340" s="15">
        <v>0.43055555555555558</v>
      </c>
      <c r="C8340">
        <v>0</v>
      </c>
      <c r="D8340">
        <v>10.121700000000001</v>
      </c>
      <c r="E8340">
        <v>21.97</v>
      </c>
      <c r="F8340" s="13">
        <f t="shared" si="130"/>
        <v>43426.430555555555</v>
      </c>
    </row>
    <row r="8341" spans="1:6" x14ac:dyDescent="0.35">
      <c r="A8341" s="14">
        <v>43426</v>
      </c>
      <c r="B8341" s="15">
        <v>0.4375</v>
      </c>
      <c r="C8341">
        <v>0</v>
      </c>
      <c r="D8341">
        <v>10.1205</v>
      </c>
      <c r="E8341">
        <v>21.978999999999999</v>
      </c>
      <c r="F8341" s="13">
        <f t="shared" si="130"/>
        <v>43426.4375</v>
      </c>
    </row>
    <row r="8342" spans="1:6" x14ac:dyDescent="0.35">
      <c r="A8342" s="14">
        <v>43426</v>
      </c>
      <c r="B8342" s="15">
        <v>0.44444444444444442</v>
      </c>
      <c r="C8342">
        <v>0</v>
      </c>
      <c r="D8342">
        <v>10.118600000000001</v>
      </c>
      <c r="E8342">
        <v>21.986000000000001</v>
      </c>
      <c r="F8342" s="13">
        <f t="shared" si="130"/>
        <v>43426.444444444445</v>
      </c>
    </row>
    <row r="8343" spans="1:6" x14ac:dyDescent="0.35">
      <c r="A8343" s="14">
        <v>43426</v>
      </c>
      <c r="B8343" s="15">
        <v>0.4513888888888889</v>
      </c>
      <c r="C8343">
        <v>0</v>
      </c>
      <c r="D8343">
        <v>10.1142</v>
      </c>
      <c r="E8343">
        <v>21.995000000000001</v>
      </c>
      <c r="F8343" s="13">
        <f t="shared" si="130"/>
        <v>43426.451388888891</v>
      </c>
    </row>
    <row r="8344" spans="1:6" x14ac:dyDescent="0.35">
      <c r="A8344" s="14">
        <v>43426</v>
      </c>
      <c r="B8344" s="15">
        <v>0.45833333333333331</v>
      </c>
      <c r="C8344">
        <v>0</v>
      </c>
      <c r="D8344">
        <v>10.1126</v>
      </c>
      <c r="E8344">
        <v>22.003</v>
      </c>
      <c r="F8344" s="13">
        <f t="shared" si="130"/>
        <v>43426.458333333336</v>
      </c>
    </row>
    <row r="8345" spans="1:6" x14ac:dyDescent="0.35">
      <c r="A8345" s="14">
        <v>43426</v>
      </c>
      <c r="B8345" s="15">
        <v>0.46527777777777773</v>
      </c>
      <c r="C8345">
        <v>0</v>
      </c>
      <c r="D8345">
        <v>10.1106</v>
      </c>
      <c r="E8345">
        <v>22.012</v>
      </c>
      <c r="F8345" s="13">
        <f t="shared" si="130"/>
        <v>43426.465277777781</v>
      </c>
    </row>
    <row r="8346" spans="1:6" x14ac:dyDescent="0.35">
      <c r="A8346" s="14">
        <v>43426</v>
      </c>
      <c r="B8346" s="15">
        <v>0.47222222222222227</v>
      </c>
      <c r="C8346">
        <v>0</v>
      </c>
      <c r="D8346">
        <v>10.110200000000001</v>
      </c>
      <c r="E8346">
        <v>22.018999999999998</v>
      </c>
      <c r="F8346" s="13">
        <f t="shared" si="130"/>
        <v>43426.472222222219</v>
      </c>
    </row>
    <row r="8347" spans="1:6" x14ac:dyDescent="0.35">
      <c r="A8347" s="14">
        <v>43426</v>
      </c>
      <c r="B8347" s="15">
        <v>0.47916666666666669</v>
      </c>
      <c r="C8347">
        <v>0</v>
      </c>
      <c r="D8347">
        <v>10.108599999999999</v>
      </c>
      <c r="E8347">
        <v>22.026</v>
      </c>
      <c r="F8347" s="13">
        <f t="shared" si="130"/>
        <v>43426.479166666664</v>
      </c>
    </row>
    <row r="8348" spans="1:6" x14ac:dyDescent="0.35">
      <c r="A8348" s="14">
        <v>43426</v>
      </c>
      <c r="B8348" s="15">
        <v>0.4861111111111111</v>
      </c>
      <c r="C8348">
        <v>0</v>
      </c>
      <c r="D8348">
        <v>10.1074</v>
      </c>
      <c r="E8348">
        <v>22.033000000000001</v>
      </c>
      <c r="F8348" s="13">
        <f t="shared" si="130"/>
        <v>43426.486111111109</v>
      </c>
    </row>
    <row r="8349" spans="1:6" x14ac:dyDescent="0.35">
      <c r="A8349" s="14">
        <v>43426</v>
      </c>
      <c r="B8349" s="15">
        <v>0.49305555555555558</v>
      </c>
      <c r="C8349">
        <v>0</v>
      </c>
      <c r="D8349">
        <v>10.1059</v>
      </c>
      <c r="E8349">
        <v>22.042000000000002</v>
      </c>
      <c r="F8349" s="13">
        <f t="shared" si="130"/>
        <v>43426.493055555555</v>
      </c>
    </row>
    <row r="8350" spans="1:6" x14ac:dyDescent="0.35">
      <c r="A8350" s="14">
        <v>43426</v>
      </c>
      <c r="B8350" s="15">
        <v>0.5</v>
      </c>
      <c r="C8350">
        <v>0</v>
      </c>
      <c r="D8350">
        <v>10.104200000000001</v>
      </c>
      <c r="E8350">
        <v>22.048999999999999</v>
      </c>
      <c r="F8350" s="13">
        <f t="shared" si="130"/>
        <v>43426.5</v>
      </c>
    </row>
    <row r="8351" spans="1:6" x14ac:dyDescent="0.35">
      <c r="A8351" s="14">
        <v>43426</v>
      </c>
      <c r="B8351" s="15">
        <v>0.50694444444444442</v>
      </c>
      <c r="C8351">
        <v>0</v>
      </c>
      <c r="D8351">
        <v>10.101699999999999</v>
      </c>
      <c r="E8351">
        <v>22.056999999999999</v>
      </c>
      <c r="F8351" s="13">
        <f t="shared" si="130"/>
        <v>43426.506944444445</v>
      </c>
    </row>
    <row r="8352" spans="1:6" x14ac:dyDescent="0.35">
      <c r="A8352" s="14">
        <v>43426</v>
      </c>
      <c r="B8352" s="15">
        <v>0.51388888888888895</v>
      </c>
      <c r="C8352">
        <v>0</v>
      </c>
      <c r="D8352">
        <v>10.099500000000001</v>
      </c>
      <c r="E8352">
        <v>22.062999999999999</v>
      </c>
      <c r="F8352" s="13">
        <f t="shared" si="130"/>
        <v>43426.513888888891</v>
      </c>
    </row>
    <row r="8353" spans="1:6" x14ac:dyDescent="0.35">
      <c r="A8353" s="14">
        <v>43426</v>
      </c>
      <c r="B8353" s="15">
        <v>0.52083333333333337</v>
      </c>
      <c r="C8353">
        <v>0</v>
      </c>
      <c r="D8353">
        <v>10.0992</v>
      </c>
      <c r="E8353">
        <v>22.068999999999999</v>
      </c>
      <c r="F8353" s="13">
        <f t="shared" si="130"/>
        <v>43426.520833333336</v>
      </c>
    </row>
    <row r="8354" spans="1:6" x14ac:dyDescent="0.35">
      <c r="A8354" s="14">
        <v>43426</v>
      </c>
      <c r="B8354" s="15">
        <v>0.52777777777777779</v>
      </c>
      <c r="C8354">
        <v>0</v>
      </c>
      <c r="D8354">
        <v>10.103400000000001</v>
      </c>
      <c r="E8354">
        <v>22.071999999999999</v>
      </c>
      <c r="F8354" s="13">
        <f t="shared" si="130"/>
        <v>43426.527777777781</v>
      </c>
    </row>
    <row r="8355" spans="1:6" x14ac:dyDescent="0.35">
      <c r="A8355" s="14">
        <v>43426</v>
      </c>
      <c r="B8355" s="15">
        <v>0.53472222222222221</v>
      </c>
      <c r="C8355">
        <v>0</v>
      </c>
      <c r="D8355">
        <v>10.104200000000001</v>
      </c>
      <c r="E8355">
        <v>22.074999999999999</v>
      </c>
      <c r="F8355" s="13">
        <f t="shared" si="130"/>
        <v>43426.534722222219</v>
      </c>
    </row>
    <row r="8356" spans="1:6" x14ac:dyDescent="0.35">
      <c r="A8356" s="14">
        <v>43426</v>
      </c>
      <c r="B8356" s="15">
        <v>0.54166666666666663</v>
      </c>
      <c r="C8356">
        <v>0</v>
      </c>
      <c r="D8356">
        <v>10.105</v>
      </c>
      <c r="E8356">
        <v>22.077000000000002</v>
      </c>
      <c r="F8356" s="13">
        <f t="shared" si="130"/>
        <v>43426.541666666664</v>
      </c>
    </row>
    <row r="8357" spans="1:6" x14ac:dyDescent="0.35">
      <c r="A8357" s="14">
        <v>43426</v>
      </c>
      <c r="B8357" s="15">
        <v>0.54861111111111105</v>
      </c>
      <c r="C8357">
        <v>0</v>
      </c>
      <c r="D8357">
        <v>10.106</v>
      </c>
      <c r="E8357">
        <v>22.076000000000001</v>
      </c>
      <c r="F8357" s="13">
        <f t="shared" si="130"/>
        <v>43426.548611111109</v>
      </c>
    </row>
    <row r="8358" spans="1:6" x14ac:dyDescent="0.35">
      <c r="A8358" s="14">
        <v>43426</v>
      </c>
      <c r="B8358" s="15">
        <v>0.55555555555555558</v>
      </c>
      <c r="C8358">
        <v>0</v>
      </c>
      <c r="D8358">
        <v>10.104900000000001</v>
      </c>
      <c r="E8358">
        <v>22.074999999999999</v>
      </c>
      <c r="F8358" s="13">
        <f t="shared" si="130"/>
        <v>43426.555555555555</v>
      </c>
    </row>
    <row r="8359" spans="1:6" x14ac:dyDescent="0.35">
      <c r="A8359" s="14">
        <v>43426</v>
      </c>
      <c r="B8359" s="15">
        <v>0.5625</v>
      </c>
      <c r="C8359">
        <v>0</v>
      </c>
      <c r="D8359">
        <v>10.103</v>
      </c>
      <c r="E8359">
        <v>22.074999999999999</v>
      </c>
      <c r="F8359" s="13">
        <f t="shared" si="130"/>
        <v>43426.5625</v>
      </c>
    </row>
    <row r="8360" spans="1:6" x14ac:dyDescent="0.35">
      <c r="A8360" s="14">
        <v>43426</v>
      </c>
      <c r="B8360" s="15">
        <v>0.56944444444444442</v>
      </c>
      <c r="C8360">
        <v>0</v>
      </c>
      <c r="D8360">
        <v>10.1</v>
      </c>
      <c r="E8360">
        <v>22.073</v>
      </c>
      <c r="F8360" s="13">
        <f t="shared" si="130"/>
        <v>43426.569444444445</v>
      </c>
    </row>
    <row r="8361" spans="1:6" x14ac:dyDescent="0.35">
      <c r="A8361" s="14">
        <v>43426</v>
      </c>
      <c r="B8361" s="15">
        <v>0.57638888888888895</v>
      </c>
      <c r="C8361">
        <v>0</v>
      </c>
      <c r="D8361">
        <v>10.099</v>
      </c>
      <c r="E8361">
        <v>22.07</v>
      </c>
      <c r="F8361" s="13">
        <f t="shared" si="130"/>
        <v>43426.576388888891</v>
      </c>
    </row>
    <row r="8362" spans="1:6" x14ac:dyDescent="0.35">
      <c r="A8362" s="14">
        <v>43426</v>
      </c>
      <c r="B8362" s="15">
        <v>0.58333333333333337</v>
      </c>
      <c r="C8362">
        <v>0</v>
      </c>
      <c r="D8362">
        <v>10.098100000000001</v>
      </c>
      <c r="E8362">
        <v>22.065999999999999</v>
      </c>
      <c r="F8362" s="13">
        <f t="shared" si="130"/>
        <v>43426.583333333336</v>
      </c>
    </row>
    <row r="8363" spans="1:6" x14ac:dyDescent="0.35">
      <c r="A8363" s="14">
        <v>43426</v>
      </c>
      <c r="B8363" s="15">
        <v>0.59027777777777779</v>
      </c>
      <c r="C8363">
        <v>0</v>
      </c>
      <c r="D8363">
        <v>10.1006</v>
      </c>
      <c r="E8363">
        <v>22.061</v>
      </c>
      <c r="F8363" s="13">
        <f t="shared" si="130"/>
        <v>43426.590277777781</v>
      </c>
    </row>
    <row r="8364" spans="1:6" x14ac:dyDescent="0.35">
      <c r="A8364" s="14">
        <v>43426</v>
      </c>
      <c r="B8364" s="15">
        <v>0.59722222222222221</v>
      </c>
      <c r="C8364">
        <v>0</v>
      </c>
      <c r="D8364">
        <v>10.1015</v>
      </c>
      <c r="E8364">
        <v>22.056999999999999</v>
      </c>
      <c r="F8364" s="13">
        <f t="shared" si="130"/>
        <v>43426.597222222219</v>
      </c>
    </row>
    <row r="8365" spans="1:6" x14ac:dyDescent="0.35">
      <c r="A8365" s="14">
        <v>43426</v>
      </c>
      <c r="B8365" s="15">
        <v>0.60416666666666663</v>
      </c>
      <c r="C8365">
        <v>0</v>
      </c>
      <c r="D8365">
        <v>10.104100000000001</v>
      </c>
      <c r="E8365">
        <v>22.050999999999998</v>
      </c>
      <c r="F8365" s="13">
        <f t="shared" si="130"/>
        <v>43426.604166666664</v>
      </c>
    </row>
    <row r="8366" spans="1:6" x14ac:dyDescent="0.35">
      <c r="A8366" s="14">
        <v>43426</v>
      </c>
      <c r="B8366" s="15">
        <v>0.61111111111111105</v>
      </c>
      <c r="C8366">
        <v>0</v>
      </c>
      <c r="D8366">
        <v>10.1035</v>
      </c>
      <c r="E8366">
        <v>22.044</v>
      </c>
      <c r="F8366" s="13">
        <f t="shared" si="130"/>
        <v>43426.611111111109</v>
      </c>
    </row>
    <row r="8367" spans="1:6" x14ac:dyDescent="0.35">
      <c r="A8367" s="14">
        <v>43426</v>
      </c>
      <c r="B8367" s="15">
        <v>0.61805555555555558</v>
      </c>
      <c r="C8367">
        <v>0</v>
      </c>
      <c r="D8367">
        <v>10.1022</v>
      </c>
      <c r="E8367">
        <v>22.036999999999999</v>
      </c>
      <c r="F8367" s="13">
        <f t="shared" si="130"/>
        <v>43426.618055555555</v>
      </c>
    </row>
    <row r="8368" spans="1:6" x14ac:dyDescent="0.35">
      <c r="A8368" s="14">
        <v>43426</v>
      </c>
      <c r="B8368" s="15">
        <v>0.625</v>
      </c>
      <c r="C8368">
        <v>0</v>
      </c>
      <c r="D8368">
        <v>10.1014</v>
      </c>
      <c r="E8368">
        <v>22.030999999999999</v>
      </c>
      <c r="F8368" s="13">
        <f t="shared" si="130"/>
        <v>43426.625</v>
      </c>
    </row>
    <row r="8369" spans="1:6" x14ac:dyDescent="0.35">
      <c r="A8369" s="14">
        <v>43426</v>
      </c>
      <c r="B8369" s="15">
        <v>0.63194444444444442</v>
      </c>
      <c r="C8369">
        <v>0</v>
      </c>
      <c r="D8369">
        <v>10.1069</v>
      </c>
      <c r="E8369">
        <v>22.024000000000001</v>
      </c>
      <c r="F8369" s="13">
        <f t="shared" si="130"/>
        <v>43426.631944444445</v>
      </c>
    </row>
    <row r="8370" spans="1:6" x14ac:dyDescent="0.35">
      <c r="A8370" s="14">
        <v>43426</v>
      </c>
      <c r="B8370" s="15">
        <v>0.63888888888888895</v>
      </c>
      <c r="C8370">
        <v>0</v>
      </c>
      <c r="D8370">
        <v>10.1198</v>
      </c>
      <c r="E8370">
        <v>22.016999999999999</v>
      </c>
      <c r="F8370" s="13">
        <f t="shared" si="130"/>
        <v>43426.638888888891</v>
      </c>
    </row>
    <row r="8371" spans="1:6" x14ac:dyDescent="0.35">
      <c r="A8371" s="14">
        <v>43426</v>
      </c>
      <c r="B8371" s="15">
        <v>0.64583333333333337</v>
      </c>
      <c r="C8371">
        <v>0</v>
      </c>
      <c r="D8371">
        <v>10.133100000000001</v>
      </c>
      <c r="E8371">
        <v>22.009</v>
      </c>
      <c r="F8371" s="13">
        <f t="shared" si="130"/>
        <v>43426.645833333336</v>
      </c>
    </row>
    <row r="8372" spans="1:6" x14ac:dyDescent="0.35">
      <c r="A8372" s="14">
        <v>43426</v>
      </c>
      <c r="B8372" s="15">
        <v>0.65277777777777779</v>
      </c>
      <c r="C8372">
        <v>0</v>
      </c>
      <c r="D8372">
        <v>10.136799999999999</v>
      </c>
      <c r="E8372">
        <v>22.003</v>
      </c>
      <c r="F8372" s="13">
        <f t="shared" si="130"/>
        <v>43426.652777777781</v>
      </c>
    </row>
    <row r="8373" spans="1:6" x14ac:dyDescent="0.35">
      <c r="A8373" s="14">
        <v>43426</v>
      </c>
      <c r="B8373" s="15">
        <v>0.65972222222222221</v>
      </c>
      <c r="C8373">
        <v>0</v>
      </c>
      <c r="D8373">
        <v>10.1318</v>
      </c>
      <c r="E8373">
        <v>21.998999999999999</v>
      </c>
      <c r="F8373" s="13">
        <f t="shared" si="130"/>
        <v>43426.659722222219</v>
      </c>
    </row>
    <row r="8374" spans="1:6" x14ac:dyDescent="0.35">
      <c r="A8374" s="14">
        <v>43426</v>
      </c>
      <c r="B8374" s="15">
        <v>0.66666666666666663</v>
      </c>
      <c r="C8374">
        <v>0</v>
      </c>
      <c r="D8374">
        <v>10.123900000000001</v>
      </c>
      <c r="E8374">
        <v>21.995999999999999</v>
      </c>
      <c r="F8374" s="13">
        <f t="shared" si="130"/>
        <v>43426.666666666664</v>
      </c>
    </row>
    <row r="8375" spans="1:6" x14ac:dyDescent="0.35">
      <c r="A8375" s="14">
        <v>43426</v>
      </c>
      <c r="B8375" s="15">
        <v>0.67361111111111116</v>
      </c>
      <c r="C8375">
        <v>0</v>
      </c>
      <c r="D8375">
        <v>10.1252</v>
      </c>
      <c r="E8375">
        <v>21.994</v>
      </c>
      <c r="F8375" s="13">
        <f t="shared" si="130"/>
        <v>43426.673611111109</v>
      </c>
    </row>
    <row r="8376" spans="1:6" x14ac:dyDescent="0.35">
      <c r="A8376" s="14">
        <v>43426</v>
      </c>
      <c r="B8376" s="15">
        <v>0.68055555555555547</v>
      </c>
      <c r="C8376">
        <v>0</v>
      </c>
      <c r="D8376">
        <v>10.124700000000001</v>
      </c>
      <c r="E8376">
        <v>21.99</v>
      </c>
      <c r="F8376" s="13">
        <f t="shared" si="130"/>
        <v>43426.680555555555</v>
      </c>
    </row>
    <row r="8377" spans="1:6" x14ac:dyDescent="0.35">
      <c r="A8377" s="14">
        <v>43426</v>
      </c>
      <c r="B8377" s="15">
        <v>0.6875</v>
      </c>
      <c r="C8377">
        <v>0</v>
      </c>
      <c r="D8377">
        <v>10.123200000000001</v>
      </c>
      <c r="E8377">
        <v>21.986000000000001</v>
      </c>
      <c r="F8377" s="13">
        <f t="shared" si="130"/>
        <v>43426.6875</v>
      </c>
    </row>
    <row r="8378" spans="1:6" x14ac:dyDescent="0.35">
      <c r="A8378" s="14">
        <v>43426</v>
      </c>
      <c r="B8378" s="15">
        <v>0.69444444444444453</v>
      </c>
      <c r="C8378">
        <v>0</v>
      </c>
      <c r="D8378">
        <v>10.119899999999999</v>
      </c>
      <c r="E8378">
        <v>21.981999999999999</v>
      </c>
      <c r="F8378" s="13">
        <f t="shared" si="130"/>
        <v>43426.694444444445</v>
      </c>
    </row>
    <row r="8379" spans="1:6" x14ac:dyDescent="0.35">
      <c r="A8379" s="14">
        <v>43426</v>
      </c>
      <c r="B8379" s="15">
        <v>0.70138888888888884</v>
      </c>
      <c r="C8379">
        <v>0</v>
      </c>
      <c r="D8379">
        <v>10.116400000000001</v>
      </c>
      <c r="E8379">
        <v>21.978000000000002</v>
      </c>
      <c r="F8379" s="13">
        <f t="shared" si="130"/>
        <v>43426.701388888891</v>
      </c>
    </row>
    <row r="8380" spans="1:6" x14ac:dyDescent="0.35">
      <c r="A8380" s="14">
        <v>43426</v>
      </c>
      <c r="B8380" s="15">
        <v>0.70833333333333337</v>
      </c>
      <c r="C8380">
        <v>0</v>
      </c>
      <c r="D8380">
        <v>10.1158</v>
      </c>
      <c r="E8380">
        <v>21.975000000000001</v>
      </c>
      <c r="F8380" s="13">
        <f t="shared" si="130"/>
        <v>43426.708333333336</v>
      </c>
    </row>
    <row r="8381" spans="1:6" x14ac:dyDescent="0.35">
      <c r="A8381" s="14">
        <v>43426</v>
      </c>
      <c r="B8381" s="15">
        <v>0.71527777777777779</v>
      </c>
      <c r="C8381">
        <v>0</v>
      </c>
      <c r="D8381">
        <v>10.1152</v>
      </c>
      <c r="E8381">
        <v>21.971</v>
      </c>
      <c r="F8381" s="13">
        <f t="shared" si="130"/>
        <v>43426.715277777781</v>
      </c>
    </row>
    <row r="8382" spans="1:6" x14ac:dyDescent="0.35">
      <c r="A8382" s="14">
        <v>43426</v>
      </c>
      <c r="B8382" s="15">
        <v>0.72222222222222221</v>
      </c>
      <c r="C8382">
        <v>0</v>
      </c>
      <c r="D8382">
        <v>10.115600000000001</v>
      </c>
      <c r="E8382">
        <v>21.966999999999999</v>
      </c>
      <c r="F8382" s="13">
        <f t="shared" si="130"/>
        <v>43426.722222222219</v>
      </c>
    </row>
    <row r="8383" spans="1:6" x14ac:dyDescent="0.35">
      <c r="A8383" s="14">
        <v>43426</v>
      </c>
      <c r="B8383" s="15">
        <v>0.72916666666666663</v>
      </c>
      <c r="C8383">
        <v>0</v>
      </c>
      <c r="D8383">
        <v>10.116</v>
      </c>
      <c r="E8383">
        <v>21.963000000000001</v>
      </c>
      <c r="F8383" s="13">
        <f t="shared" si="130"/>
        <v>43426.729166666664</v>
      </c>
    </row>
    <row r="8384" spans="1:6" x14ac:dyDescent="0.35">
      <c r="A8384" s="14">
        <v>43426</v>
      </c>
      <c r="B8384" s="15">
        <v>0.73611111111111116</v>
      </c>
      <c r="C8384">
        <v>0</v>
      </c>
      <c r="D8384">
        <v>10.1152</v>
      </c>
      <c r="E8384">
        <v>21.959</v>
      </c>
      <c r="F8384" s="13">
        <f t="shared" si="130"/>
        <v>43426.736111111109</v>
      </c>
    </row>
    <row r="8385" spans="1:6" x14ac:dyDescent="0.35">
      <c r="A8385" s="14">
        <v>43426</v>
      </c>
      <c r="B8385" s="15">
        <v>0.74305555555555547</v>
      </c>
      <c r="C8385">
        <v>0</v>
      </c>
      <c r="D8385">
        <v>10.115500000000001</v>
      </c>
      <c r="E8385">
        <v>21.954000000000001</v>
      </c>
      <c r="F8385" s="13">
        <f t="shared" si="130"/>
        <v>43426.743055555555</v>
      </c>
    </row>
    <row r="8386" spans="1:6" x14ac:dyDescent="0.35">
      <c r="A8386" s="14">
        <v>43426</v>
      </c>
      <c r="B8386" s="15">
        <v>0.75</v>
      </c>
      <c r="C8386">
        <v>0</v>
      </c>
      <c r="D8386">
        <v>10.117100000000001</v>
      </c>
      <c r="E8386">
        <v>21.949000000000002</v>
      </c>
      <c r="F8386" s="13">
        <f t="shared" si="130"/>
        <v>43426.75</v>
      </c>
    </row>
    <row r="8387" spans="1:6" x14ac:dyDescent="0.35">
      <c r="A8387" s="14">
        <v>43426</v>
      </c>
      <c r="B8387" s="15">
        <v>0.75694444444444453</v>
      </c>
      <c r="C8387">
        <v>0</v>
      </c>
      <c r="D8387">
        <v>10.117900000000001</v>
      </c>
      <c r="E8387">
        <v>21.945</v>
      </c>
      <c r="F8387" s="13">
        <f t="shared" si="130"/>
        <v>43426.756944444445</v>
      </c>
    </row>
    <row r="8388" spans="1:6" x14ac:dyDescent="0.35">
      <c r="A8388" s="14">
        <v>43426</v>
      </c>
      <c r="B8388" s="15">
        <v>0.76388888888888884</v>
      </c>
      <c r="C8388">
        <v>0</v>
      </c>
      <c r="D8388">
        <v>10.119300000000001</v>
      </c>
      <c r="E8388">
        <v>21.940999999999999</v>
      </c>
      <c r="F8388" s="13">
        <f t="shared" si="130"/>
        <v>43426.763888888891</v>
      </c>
    </row>
    <row r="8389" spans="1:6" x14ac:dyDescent="0.35">
      <c r="A8389" s="14">
        <v>43426</v>
      </c>
      <c r="B8389" s="15">
        <v>0.77083333333333337</v>
      </c>
      <c r="C8389">
        <v>0</v>
      </c>
      <c r="D8389">
        <v>10.118499999999999</v>
      </c>
      <c r="E8389">
        <v>21.937000000000001</v>
      </c>
      <c r="F8389" s="13">
        <f t="shared" si="130"/>
        <v>43426.770833333336</v>
      </c>
    </row>
    <row r="8390" spans="1:6" x14ac:dyDescent="0.35">
      <c r="A8390" s="14">
        <v>43426</v>
      </c>
      <c r="B8390" s="15">
        <v>0.77777777777777779</v>
      </c>
      <c r="C8390">
        <v>0</v>
      </c>
      <c r="D8390">
        <v>10.1183</v>
      </c>
      <c r="E8390">
        <v>21.933</v>
      </c>
      <c r="F8390" s="13">
        <f t="shared" si="130"/>
        <v>43426.777777777781</v>
      </c>
    </row>
    <row r="8391" spans="1:6" x14ac:dyDescent="0.35">
      <c r="A8391" s="14">
        <v>43426</v>
      </c>
      <c r="B8391" s="15">
        <v>0.78472222222222221</v>
      </c>
      <c r="C8391">
        <v>0</v>
      </c>
      <c r="D8391">
        <v>10.1187</v>
      </c>
      <c r="E8391">
        <v>21.928999999999998</v>
      </c>
      <c r="F8391" s="13">
        <f t="shared" si="130"/>
        <v>43426.784722222219</v>
      </c>
    </row>
    <row r="8392" spans="1:6" x14ac:dyDescent="0.35">
      <c r="A8392" s="14">
        <v>43426</v>
      </c>
      <c r="B8392" s="15">
        <v>0.79166666666666663</v>
      </c>
      <c r="C8392">
        <v>0</v>
      </c>
      <c r="D8392">
        <v>10.1213</v>
      </c>
      <c r="E8392">
        <v>21.925999999999998</v>
      </c>
      <c r="F8392" s="13">
        <f t="shared" si="130"/>
        <v>43426.791666666664</v>
      </c>
    </row>
    <row r="8393" spans="1:6" x14ac:dyDescent="0.35">
      <c r="A8393" s="14">
        <v>43426</v>
      </c>
      <c r="B8393" s="15">
        <v>0.79861111111111116</v>
      </c>
      <c r="C8393">
        <v>0</v>
      </c>
      <c r="D8393">
        <v>10.121600000000001</v>
      </c>
      <c r="E8393">
        <v>21.922999999999998</v>
      </c>
      <c r="F8393" s="13">
        <f t="shared" si="130"/>
        <v>43426.798611111109</v>
      </c>
    </row>
    <row r="8394" spans="1:6" x14ac:dyDescent="0.35">
      <c r="A8394" s="14">
        <v>43426</v>
      </c>
      <c r="B8394" s="15">
        <v>0.80555555555555547</v>
      </c>
      <c r="C8394">
        <v>0</v>
      </c>
      <c r="D8394">
        <v>10.1225</v>
      </c>
      <c r="E8394">
        <v>21.919</v>
      </c>
      <c r="F8394" s="13">
        <f t="shared" si="130"/>
        <v>43426.805555555555</v>
      </c>
    </row>
    <row r="8395" spans="1:6" x14ac:dyDescent="0.35">
      <c r="A8395" s="14">
        <v>43426</v>
      </c>
      <c r="B8395" s="15">
        <v>0.8125</v>
      </c>
      <c r="C8395">
        <v>0</v>
      </c>
      <c r="D8395">
        <v>10.1235</v>
      </c>
      <c r="E8395">
        <v>21.917000000000002</v>
      </c>
      <c r="F8395" s="13">
        <f t="shared" si="130"/>
        <v>43426.8125</v>
      </c>
    </row>
    <row r="8396" spans="1:6" x14ac:dyDescent="0.35">
      <c r="A8396" s="14">
        <v>43426</v>
      </c>
      <c r="B8396" s="15">
        <v>0.81944444444444453</v>
      </c>
      <c r="C8396">
        <v>0</v>
      </c>
      <c r="D8396">
        <v>10.1242</v>
      </c>
      <c r="E8396">
        <v>21.914000000000001</v>
      </c>
      <c r="F8396" s="13">
        <f t="shared" si="130"/>
        <v>43426.819444444445</v>
      </c>
    </row>
    <row r="8397" spans="1:6" x14ac:dyDescent="0.35">
      <c r="A8397" s="14">
        <v>43426</v>
      </c>
      <c r="B8397" s="15">
        <v>0.82638888888888884</v>
      </c>
      <c r="C8397">
        <v>0</v>
      </c>
      <c r="D8397">
        <v>10.125</v>
      </c>
      <c r="E8397">
        <v>21.911000000000001</v>
      </c>
      <c r="F8397" s="13">
        <f t="shared" si="130"/>
        <v>43426.826388888891</v>
      </c>
    </row>
    <row r="8398" spans="1:6" x14ac:dyDescent="0.35">
      <c r="A8398" s="14">
        <v>43426</v>
      </c>
      <c r="B8398" s="15">
        <v>0.83333333333333337</v>
      </c>
      <c r="C8398">
        <v>0</v>
      </c>
      <c r="D8398">
        <v>10.126099999999999</v>
      </c>
      <c r="E8398">
        <v>21.908999999999999</v>
      </c>
      <c r="F8398" s="13">
        <f t="shared" ref="F8398:F8461" si="131">A8398+B8398</f>
        <v>43426.833333333336</v>
      </c>
    </row>
    <row r="8399" spans="1:6" x14ac:dyDescent="0.35">
      <c r="A8399" s="14">
        <v>43426</v>
      </c>
      <c r="B8399" s="15">
        <v>0.84027777777777779</v>
      </c>
      <c r="C8399">
        <v>0</v>
      </c>
      <c r="D8399">
        <v>10.1267</v>
      </c>
      <c r="E8399">
        <v>21.905999999999999</v>
      </c>
      <c r="F8399" s="13">
        <f t="shared" si="131"/>
        <v>43426.840277777781</v>
      </c>
    </row>
    <row r="8400" spans="1:6" x14ac:dyDescent="0.35">
      <c r="A8400" s="14">
        <v>43426</v>
      </c>
      <c r="B8400" s="15">
        <v>0.84722222222222221</v>
      </c>
      <c r="C8400">
        <v>0</v>
      </c>
      <c r="D8400">
        <v>10.127000000000001</v>
      </c>
      <c r="E8400">
        <v>21.905000000000001</v>
      </c>
      <c r="F8400" s="13">
        <f t="shared" si="131"/>
        <v>43426.847222222219</v>
      </c>
    </row>
    <row r="8401" spans="1:6" x14ac:dyDescent="0.35">
      <c r="A8401" s="14">
        <v>43426</v>
      </c>
      <c r="B8401" s="15">
        <v>0.85416666666666663</v>
      </c>
      <c r="C8401">
        <v>0</v>
      </c>
      <c r="D8401">
        <v>10.126899999999999</v>
      </c>
      <c r="E8401">
        <v>21.904</v>
      </c>
      <c r="F8401" s="13">
        <f t="shared" si="131"/>
        <v>43426.854166666664</v>
      </c>
    </row>
    <row r="8402" spans="1:6" x14ac:dyDescent="0.35">
      <c r="A8402" s="14">
        <v>43426</v>
      </c>
      <c r="B8402" s="15">
        <v>0.86111111111111116</v>
      </c>
      <c r="C8402">
        <v>0</v>
      </c>
      <c r="D8402">
        <v>10.128299999999999</v>
      </c>
      <c r="E8402">
        <v>21.902999999999999</v>
      </c>
      <c r="F8402" s="13">
        <f t="shared" si="131"/>
        <v>43426.861111111109</v>
      </c>
    </row>
    <row r="8403" spans="1:6" x14ac:dyDescent="0.35">
      <c r="A8403" s="14">
        <v>43426</v>
      </c>
      <c r="B8403" s="15">
        <v>0.86805555555555547</v>
      </c>
      <c r="C8403">
        <v>0</v>
      </c>
      <c r="D8403">
        <v>10.128500000000001</v>
      </c>
      <c r="E8403">
        <v>21.902000000000001</v>
      </c>
      <c r="F8403" s="13">
        <f t="shared" si="131"/>
        <v>43426.868055555555</v>
      </c>
    </row>
    <row r="8404" spans="1:6" x14ac:dyDescent="0.35">
      <c r="A8404" s="14">
        <v>43426</v>
      </c>
      <c r="B8404" s="15">
        <v>0.875</v>
      </c>
      <c r="C8404">
        <v>0</v>
      </c>
      <c r="D8404">
        <v>10.1287</v>
      </c>
      <c r="E8404">
        <v>21.901</v>
      </c>
      <c r="F8404" s="13">
        <f t="shared" si="131"/>
        <v>43426.875</v>
      </c>
    </row>
    <row r="8405" spans="1:6" x14ac:dyDescent="0.35">
      <c r="A8405" s="14">
        <v>43426</v>
      </c>
      <c r="B8405" s="15">
        <v>0.88194444444444453</v>
      </c>
      <c r="C8405">
        <v>0</v>
      </c>
      <c r="D8405">
        <v>10.1279</v>
      </c>
      <c r="E8405">
        <v>21.9</v>
      </c>
      <c r="F8405" s="13">
        <f t="shared" si="131"/>
        <v>43426.881944444445</v>
      </c>
    </row>
    <row r="8406" spans="1:6" x14ac:dyDescent="0.35">
      <c r="A8406" s="14">
        <v>43426</v>
      </c>
      <c r="B8406" s="15">
        <v>0.88888888888888884</v>
      </c>
      <c r="C8406">
        <v>0</v>
      </c>
      <c r="D8406">
        <v>10.1281</v>
      </c>
      <c r="E8406">
        <v>21.898</v>
      </c>
      <c r="F8406" s="13">
        <f t="shared" si="131"/>
        <v>43426.888888888891</v>
      </c>
    </row>
    <row r="8407" spans="1:6" x14ac:dyDescent="0.35">
      <c r="A8407" s="14">
        <v>43426</v>
      </c>
      <c r="B8407" s="15">
        <v>0.89583333333333337</v>
      </c>
      <c r="C8407">
        <v>0</v>
      </c>
      <c r="D8407">
        <v>10.1274</v>
      </c>
      <c r="E8407">
        <v>21.896000000000001</v>
      </c>
      <c r="F8407" s="13">
        <f t="shared" si="131"/>
        <v>43426.895833333336</v>
      </c>
    </row>
    <row r="8408" spans="1:6" x14ac:dyDescent="0.35">
      <c r="A8408" s="14">
        <v>43426</v>
      </c>
      <c r="B8408" s="15">
        <v>0.90277777777777779</v>
      </c>
      <c r="C8408">
        <v>0</v>
      </c>
      <c r="D8408">
        <v>10.1275</v>
      </c>
      <c r="E8408">
        <v>21.893999999999998</v>
      </c>
      <c r="F8408" s="13">
        <f t="shared" si="131"/>
        <v>43426.902777777781</v>
      </c>
    </row>
    <row r="8409" spans="1:6" x14ac:dyDescent="0.35">
      <c r="A8409" s="14">
        <v>43426</v>
      </c>
      <c r="B8409" s="15">
        <v>0.90972222222222221</v>
      </c>
      <c r="C8409">
        <v>0</v>
      </c>
      <c r="D8409">
        <v>10.1282</v>
      </c>
      <c r="E8409">
        <v>21.891999999999999</v>
      </c>
      <c r="F8409" s="13">
        <f t="shared" si="131"/>
        <v>43426.909722222219</v>
      </c>
    </row>
    <row r="8410" spans="1:6" x14ac:dyDescent="0.35">
      <c r="A8410" s="14">
        <v>43426</v>
      </c>
      <c r="B8410" s="15">
        <v>0.91666666666666663</v>
      </c>
      <c r="C8410">
        <v>0</v>
      </c>
      <c r="D8410">
        <v>10.1281</v>
      </c>
      <c r="E8410">
        <v>21.89</v>
      </c>
      <c r="F8410" s="13">
        <f t="shared" si="131"/>
        <v>43426.916666666664</v>
      </c>
    </row>
    <row r="8411" spans="1:6" x14ac:dyDescent="0.35">
      <c r="A8411" s="14">
        <v>43426</v>
      </c>
      <c r="B8411" s="15">
        <v>0.92361111111111116</v>
      </c>
      <c r="C8411">
        <v>0</v>
      </c>
      <c r="D8411">
        <v>10.1272</v>
      </c>
      <c r="E8411">
        <v>21.888999999999999</v>
      </c>
      <c r="F8411" s="13">
        <f t="shared" si="131"/>
        <v>43426.923611111109</v>
      </c>
    </row>
    <row r="8412" spans="1:6" x14ac:dyDescent="0.35">
      <c r="A8412" s="14">
        <v>43426</v>
      </c>
      <c r="B8412" s="15">
        <v>0.93055555555555547</v>
      </c>
      <c r="C8412">
        <v>0</v>
      </c>
      <c r="D8412">
        <v>10.1272</v>
      </c>
      <c r="E8412">
        <v>21.887</v>
      </c>
      <c r="F8412" s="13">
        <f t="shared" si="131"/>
        <v>43426.930555555555</v>
      </c>
    </row>
    <row r="8413" spans="1:6" x14ac:dyDescent="0.35">
      <c r="A8413" s="14">
        <v>43426</v>
      </c>
      <c r="B8413" s="15">
        <v>0.9375</v>
      </c>
      <c r="C8413">
        <v>0</v>
      </c>
      <c r="D8413">
        <v>10.126200000000001</v>
      </c>
      <c r="E8413">
        <v>21.885000000000002</v>
      </c>
      <c r="F8413" s="13">
        <f t="shared" si="131"/>
        <v>43426.9375</v>
      </c>
    </row>
    <row r="8414" spans="1:6" x14ac:dyDescent="0.35">
      <c r="A8414" s="14">
        <v>43426</v>
      </c>
      <c r="B8414" s="15">
        <v>0.94444444444444453</v>
      </c>
      <c r="C8414">
        <v>0</v>
      </c>
      <c r="D8414">
        <v>10.1249</v>
      </c>
      <c r="E8414">
        <v>21.882999999999999</v>
      </c>
      <c r="F8414" s="13">
        <f t="shared" si="131"/>
        <v>43426.944444444445</v>
      </c>
    </row>
    <row r="8415" spans="1:6" x14ac:dyDescent="0.35">
      <c r="A8415" s="14">
        <v>43426</v>
      </c>
      <c r="B8415" s="15">
        <v>0.95138888888888884</v>
      </c>
      <c r="C8415">
        <v>0</v>
      </c>
      <c r="D8415">
        <v>10.1233</v>
      </c>
      <c r="E8415">
        <v>21.882000000000001</v>
      </c>
      <c r="F8415" s="13">
        <f t="shared" si="131"/>
        <v>43426.951388888891</v>
      </c>
    </row>
    <row r="8416" spans="1:6" x14ac:dyDescent="0.35">
      <c r="A8416" s="14">
        <v>43426</v>
      </c>
      <c r="B8416" s="15">
        <v>0.95833333333333337</v>
      </c>
      <c r="C8416">
        <v>0</v>
      </c>
      <c r="D8416">
        <v>10.122999999999999</v>
      </c>
      <c r="E8416">
        <v>21.88</v>
      </c>
      <c r="F8416" s="13">
        <f t="shared" si="131"/>
        <v>43426.958333333336</v>
      </c>
    </row>
    <row r="8417" spans="1:6" x14ac:dyDescent="0.35">
      <c r="A8417" s="14">
        <v>43426</v>
      </c>
      <c r="B8417" s="15">
        <v>0.96527777777777779</v>
      </c>
      <c r="C8417">
        <v>0</v>
      </c>
      <c r="D8417">
        <v>10.1212</v>
      </c>
      <c r="E8417">
        <v>21.878</v>
      </c>
      <c r="F8417" s="13">
        <f t="shared" si="131"/>
        <v>43426.965277777781</v>
      </c>
    </row>
    <row r="8418" spans="1:6" x14ac:dyDescent="0.35">
      <c r="A8418" s="14">
        <v>43426</v>
      </c>
      <c r="B8418" s="15">
        <v>0.97222222222222221</v>
      </c>
      <c r="C8418">
        <v>0</v>
      </c>
      <c r="D8418">
        <v>10.1196</v>
      </c>
      <c r="E8418">
        <v>21.876000000000001</v>
      </c>
      <c r="F8418" s="13">
        <f t="shared" si="131"/>
        <v>43426.972222222219</v>
      </c>
    </row>
    <row r="8419" spans="1:6" x14ac:dyDescent="0.35">
      <c r="A8419" s="14">
        <v>43426</v>
      </c>
      <c r="B8419" s="15">
        <v>0.97916666666666663</v>
      </c>
      <c r="C8419">
        <v>0</v>
      </c>
      <c r="D8419">
        <v>10.117900000000001</v>
      </c>
      <c r="E8419">
        <v>21.873999999999999</v>
      </c>
      <c r="F8419" s="13">
        <f t="shared" si="131"/>
        <v>43426.979166666664</v>
      </c>
    </row>
    <row r="8420" spans="1:6" x14ac:dyDescent="0.35">
      <c r="A8420" s="14">
        <v>43426</v>
      </c>
      <c r="B8420" s="15">
        <v>0.98611111111111116</v>
      </c>
      <c r="C8420">
        <v>0</v>
      </c>
      <c r="D8420">
        <v>10.116099999999999</v>
      </c>
      <c r="E8420">
        <v>21.87</v>
      </c>
      <c r="F8420" s="13">
        <f t="shared" si="131"/>
        <v>43426.986111111109</v>
      </c>
    </row>
    <row r="8421" spans="1:6" x14ac:dyDescent="0.35">
      <c r="A8421" s="14">
        <v>43426</v>
      </c>
      <c r="B8421" s="15">
        <v>0.99305555555555547</v>
      </c>
      <c r="C8421">
        <v>0</v>
      </c>
      <c r="D8421">
        <v>10.114800000000001</v>
      </c>
      <c r="E8421">
        <v>21.867999999999999</v>
      </c>
      <c r="F8421" s="13">
        <f t="shared" si="131"/>
        <v>43426.993055555555</v>
      </c>
    </row>
    <row r="8422" spans="1:6" x14ac:dyDescent="0.35">
      <c r="A8422" s="14">
        <v>43427</v>
      </c>
      <c r="B8422" s="15">
        <v>0</v>
      </c>
      <c r="C8422">
        <v>0</v>
      </c>
      <c r="D8422">
        <v>10.1134</v>
      </c>
      <c r="E8422">
        <v>21.864999999999998</v>
      </c>
      <c r="F8422" s="13">
        <f t="shared" si="131"/>
        <v>43427</v>
      </c>
    </row>
    <row r="8423" spans="1:6" x14ac:dyDescent="0.35">
      <c r="A8423" s="14">
        <v>43427</v>
      </c>
      <c r="B8423" s="15">
        <v>6.9444444444444441E-3</v>
      </c>
      <c r="C8423">
        <v>0</v>
      </c>
      <c r="D8423">
        <v>10.1129</v>
      </c>
      <c r="E8423">
        <v>21.861999999999998</v>
      </c>
      <c r="F8423" s="13">
        <f t="shared" si="131"/>
        <v>43427.006944444445</v>
      </c>
    </row>
    <row r="8424" spans="1:6" x14ac:dyDescent="0.35">
      <c r="A8424" s="14">
        <v>43427</v>
      </c>
      <c r="B8424" s="15">
        <v>1.3888888888888888E-2</v>
      </c>
      <c r="C8424">
        <v>0</v>
      </c>
      <c r="D8424">
        <v>10.1114</v>
      </c>
      <c r="E8424">
        <v>21.859000000000002</v>
      </c>
      <c r="F8424" s="13">
        <f t="shared" si="131"/>
        <v>43427.013888888891</v>
      </c>
    </row>
    <row r="8425" spans="1:6" x14ac:dyDescent="0.35">
      <c r="A8425" s="14">
        <v>43427</v>
      </c>
      <c r="B8425" s="15">
        <v>2.0833333333333332E-2</v>
      </c>
      <c r="C8425">
        <v>0</v>
      </c>
      <c r="D8425">
        <v>10.1096</v>
      </c>
      <c r="E8425">
        <v>21.856000000000002</v>
      </c>
      <c r="F8425" s="13">
        <f t="shared" si="131"/>
        <v>43427.020833333336</v>
      </c>
    </row>
    <row r="8426" spans="1:6" x14ac:dyDescent="0.35">
      <c r="A8426" s="14">
        <v>43427</v>
      </c>
      <c r="B8426" s="15">
        <v>2.7777777777777776E-2</v>
      </c>
      <c r="C8426">
        <v>0</v>
      </c>
      <c r="D8426">
        <v>10.108000000000001</v>
      </c>
      <c r="E8426">
        <v>21.853000000000002</v>
      </c>
      <c r="F8426" s="13">
        <f t="shared" si="131"/>
        <v>43427.027777777781</v>
      </c>
    </row>
    <row r="8427" spans="1:6" x14ac:dyDescent="0.35">
      <c r="A8427" s="14">
        <v>43427</v>
      </c>
      <c r="B8427" s="15">
        <v>3.4722222222222224E-2</v>
      </c>
      <c r="C8427">
        <v>0</v>
      </c>
      <c r="D8427">
        <v>10.105600000000001</v>
      </c>
      <c r="E8427">
        <v>21.849</v>
      </c>
      <c r="F8427" s="13">
        <f t="shared" si="131"/>
        <v>43427.034722222219</v>
      </c>
    </row>
    <row r="8428" spans="1:6" x14ac:dyDescent="0.35">
      <c r="A8428" s="14">
        <v>43427</v>
      </c>
      <c r="B8428" s="15">
        <v>4.1666666666666664E-2</v>
      </c>
      <c r="C8428">
        <v>0</v>
      </c>
      <c r="D8428">
        <v>10.103300000000001</v>
      </c>
      <c r="E8428">
        <v>21.847000000000001</v>
      </c>
      <c r="F8428" s="13">
        <f t="shared" si="131"/>
        <v>43427.041666666664</v>
      </c>
    </row>
    <row r="8429" spans="1:6" x14ac:dyDescent="0.35">
      <c r="A8429" s="14">
        <v>43427</v>
      </c>
      <c r="B8429" s="15">
        <v>4.8611111111111112E-2</v>
      </c>
      <c r="C8429">
        <v>0</v>
      </c>
      <c r="D8429">
        <v>10.101699999999999</v>
      </c>
      <c r="E8429">
        <v>21.844000000000001</v>
      </c>
      <c r="F8429" s="13">
        <f t="shared" si="131"/>
        <v>43427.048611111109</v>
      </c>
    </row>
    <row r="8430" spans="1:6" x14ac:dyDescent="0.35">
      <c r="A8430" s="14">
        <v>43427</v>
      </c>
      <c r="B8430" s="15">
        <v>5.5555555555555552E-2</v>
      </c>
      <c r="C8430">
        <v>0</v>
      </c>
      <c r="D8430">
        <v>10.1006</v>
      </c>
      <c r="E8430">
        <v>21.841999999999999</v>
      </c>
      <c r="F8430" s="13">
        <f t="shared" si="131"/>
        <v>43427.055555555555</v>
      </c>
    </row>
    <row r="8431" spans="1:6" x14ac:dyDescent="0.35">
      <c r="A8431" s="14">
        <v>43427</v>
      </c>
      <c r="B8431" s="15">
        <v>6.25E-2</v>
      </c>
      <c r="C8431">
        <v>0</v>
      </c>
      <c r="D8431">
        <v>10.1006</v>
      </c>
      <c r="E8431">
        <v>21.84</v>
      </c>
      <c r="F8431" s="13">
        <f t="shared" si="131"/>
        <v>43427.0625</v>
      </c>
    </row>
    <row r="8432" spans="1:6" x14ac:dyDescent="0.35">
      <c r="A8432" s="14">
        <v>43427</v>
      </c>
      <c r="B8432" s="15">
        <v>6.9444444444444434E-2</v>
      </c>
      <c r="C8432">
        <v>0</v>
      </c>
      <c r="D8432">
        <v>10.100300000000001</v>
      </c>
      <c r="E8432">
        <v>21.838000000000001</v>
      </c>
      <c r="F8432" s="13">
        <f t="shared" si="131"/>
        <v>43427.069444444445</v>
      </c>
    </row>
    <row r="8433" spans="1:6" x14ac:dyDescent="0.35">
      <c r="A8433" s="14">
        <v>43427</v>
      </c>
      <c r="B8433" s="15">
        <v>7.6388888888888895E-2</v>
      </c>
      <c r="C8433">
        <v>0</v>
      </c>
      <c r="D8433">
        <v>10.099299999999999</v>
      </c>
      <c r="E8433">
        <v>21.835999999999999</v>
      </c>
      <c r="F8433" s="13">
        <f t="shared" si="131"/>
        <v>43427.076388888891</v>
      </c>
    </row>
    <row r="8434" spans="1:6" x14ac:dyDescent="0.35">
      <c r="A8434" s="14">
        <v>43427</v>
      </c>
      <c r="B8434" s="15">
        <v>8.3333333333333329E-2</v>
      </c>
      <c r="C8434">
        <v>0</v>
      </c>
      <c r="D8434">
        <v>10.100199999999999</v>
      </c>
      <c r="E8434">
        <v>21.834</v>
      </c>
      <c r="F8434" s="13">
        <f t="shared" si="131"/>
        <v>43427.083333333336</v>
      </c>
    </row>
    <row r="8435" spans="1:6" x14ac:dyDescent="0.35">
      <c r="A8435" s="14">
        <v>43427</v>
      </c>
      <c r="B8435" s="15">
        <v>9.0277777777777776E-2</v>
      </c>
      <c r="C8435">
        <v>0</v>
      </c>
      <c r="D8435">
        <v>10.098800000000001</v>
      </c>
      <c r="E8435">
        <v>21.832999999999998</v>
      </c>
      <c r="F8435" s="13">
        <f t="shared" si="131"/>
        <v>43427.090277777781</v>
      </c>
    </row>
    <row r="8436" spans="1:6" x14ac:dyDescent="0.35">
      <c r="A8436" s="14">
        <v>43427</v>
      </c>
      <c r="B8436" s="15">
        <v>9.7222222222222224E-2</v>
      </c>
      <c r="C8436">
        <v>0</v>
      </c>
      <c r="D8436">
        <v>10.0977</v>
      </c>
      <c r="E8436">
        <v>21.832000000000001</v>
      </c>
      <c r="F8436" s="13">
        <f t="shared" si="131"/>
        <v>43427.097222222219</v>
      </c>
    </row>
    <row r="8437" spans="1:6" x14ac:dyDescent="0.35">
      <c r="A8437" s="14">
        <v>43427</v>
      </c>
      <c r="B8437" s="15">
        <v>0.10416666666666667</v>
      </c>
      <c r="C8437">
        <v>0</v>
      </c>
      <c r="D8437">
        <v>10.0976</v>
      </c>
      <c r="E8437">
        <v>21.831</v>
      </c>
      <c r="F8437" s="13">
        <f t="shared" si="131"/>
        <v>43427.104166666664</v>
      </c>
    </row>
    <row r="8438" spans="1:6" x14ac:dyDescent="0.35">
      <c r="A8438" s="14">
        <v>43427</v>
      </c>
      <c r="B8438" s="15">
        <v>0.1111111111111111</v>
      </c>
      <c r="C8438">
        <v>0</v>
      </c>
      <c r="D8438">
        <v>10.0968</v>
      </c>
      <c r="E8438">
        <v>21.831</v>
      </c>
      <c r="F8438" s="13">
        <f t="shared" si="131"/>
        <v>43427.111111111109</v>
      </c>
    </row>
    <row r="8439" spans="1:6" x14ac:dyDescent="0.35">
      <c r="A8439" s="14">
        <v>43427</v>
      </c>
      <c r="B8439" s="15">
        <v>0.11805555555555557</v>
      </c>
      <c r="C8439">
        <v>0</v>
      </c>
      <c r="D8439">
        <v>10.097300000000001</v>
      </c>
      <c r="E8439">
        <v>21.83</v>
      </c>
      <c r="F8439" s="13">
        <f t="shared" si="131"/>
        <v>43427.118055555555</v>
      </c>
    </row>
    <row r="8440" spans="1:6" x14ac:dyDescent="0.35">
      <c r="A8440" s="14">
        <v>43427</v>
      </c>
      <c r="B8440" s="15">
        <v>0.125</v>
      </c>
      <c r="C8440">
        <v>0</v>
      </c>
      <c r="D8440">
        <v>10.0974</v>
      </c>
      <c r="E8440">
        <v>21.83</v>
      </c>
      <c r="F8440" s="13">
        <f t="shared" si="131"/>
        <v>43427.125</v>
      </c>
    </row>
    <row r="8441" spans="1:6" x14ac:dyDescent="0.35">
      <c r="A8441" s="14">
        <v>43427</v>
      </c>
      <c r="B8441" s="15">
        <v>0.13194444444444445</v>
      </c>
      <c r="C8441">
        <v>0</v>
      </c>
      <c r="D8441">
        <v>10.097099999999999</v>
      </c>
      <c r="E8441">
        <v>21.83</v>
      </c>
      <c r="F8441" s="13">
        <f t="shared" si="131"/>
        <v>43427.131944444445</v>
      </c>
    </row>
    <row r="8442" spans="1:6" x14ac:dyDescent="0.35">
      <c r="A8442" s="14">
        <v>43427</v>
      </c>
      <c r="B8442" s="15">
        <v>0.1388888888888889</v>
      </c>
      <c r="C8442">
        <v>0</v>
      </c>
      <c r="D8442">
        <v>10.0969</v>
      </c>
      <c r="E8442">
        <v>21.83</v>
      </c>
      <c r="F8442" s="13">
        <f t="shared" si="131"/>
        <v>43427.138888888891</v>
      </c>
    </row>
    <row r="8443" spans="1:6" x14ac:dyDescent="0.35">
      <c r="A8443" s="14">
        <v>43427</v>
      </c>
      <c r="B8443" s="15">
        <v>0.14583333333333334</v>
      </c>
      <c r="C8443">
        <v>0</v>
      </c>
      <c r="D8443">
        <v>10.0975</v>
      </c>
      <c r="E8443">
        <v>21.831</v>
      </c>
      <c r="F8443" s="13">
        <f t="shared" si="131"/>
        <v>43427.145833333336</v>
      </c>
    </row>
    <row r="8444" spans="1:6" x14ac:dyDescent="0.35">
      <c r="A8444" s="14">
        <v>43427</v>
      </c>
      <c r="B8444" s="15">
        <v>0.15277777777777776</v>
      </c>
      <c r="C8444">
        <v>0</v>
      </c>
      <c r="D8444">
        <v>10.0984</v>
      </c>
      <c r="E8444">
        <v>21.831</v>
      </c>
      <c r="F8444" s="13">
        <f t="shared" si="131"/>
        <v>43427.152777777781</v>
      </c>
    </row>
    <row r="8445" spans="1:6" x14ac:dyDescent="0.35">
      <c r="A8445" s="14">
        <v>43427</v>
      </c>
      <c r="B8445" s="15">
        <v>0.15972222222222224</v>
      </c>
      <c r="C8445">
        <v>0</v>
      </c>
      <c r="D8445">
        <v>10.0999</v>
      </c>
      <c r="E8445">
        <v>21.832000000000001</v>
      </c>
      <c r="F8445" s="13">
        <f t="shared" si="131"/>
        <v>43427.159722222219</v>
      </c>
    </row>
    <row r="8446" spans="1:6" x14ac:dyDescent="0.35">
      <c r="A8446" s="14">
        <v>43427</v>
      </c>
      <c r="B8446" s="15">
        <v>0.16666666666666666</v>
      </c>
      <c r="C8446">
        <v>0</v>
      </c>
      <c r="D8446">
        <v>10.1013</v>
      </c>
      <c r="E8446">
        <v>21.832999999999998</v>
      </c>
      <c r="F8446" s="13">
        <f t="shared" si="131"/>
        <v>43427.166666666664</v>
      </c>
    </row>
    <row r="8447" spans="1:6" x14ac:dyDescent="0.35">
      <c r="A8447" s="14">
        <v>43427</v>
      </c>
      <c r="B8447" s="15">
        <v>0.17361111111111113</v>
      </c>
      <c r="C8447">
        <v>0</v>
      </c>
      <c r="D8447">
        <v>10.1005</v>
      </c>
      <c r="E8447">
        <v>21.834</v>
      </c>
      <c r="F8447" s="13">
        <f t="shared" si="131"/>
        <v>43427.173611111109</v>
      </c>
    </row>
    <row r="8448" spans="1:6" x14ac:dyDescent="0.35">
      <c r="A8448" s="14">
        <v>43427</v>
      </c>
      <c r="B8448" s="15">
        <v>0.18055555555555555</v>
      </c>
      <c r="C8448">
        <v>0</v>
      </c>
      <c r="D8448">
        <v>10.1013</v>
      </c>
      <c r="E8448">
        <v>21.834</v>
      </c>
      <c r="F8448" s="13">
        <f t="shared" si="131"/>
        <v>43427.180555555555</v>
      </c>
    </row>
    <row r="8449" spans="1:6" x14ac:dyDescent="0.35">
      <c r="A8449" s="14">
        <v>43427</v>
      </c>
      <c r="B8449" s="15">
        <v>0.1875</v>
      </c>
      <c r="C8449">
        <v>0</v>
      </c>
      <c r="D8449">
        <v>10.1013</v>
      </c>
      <c r="E8449">
        <v>21.835000000000001</v>
      </c>
      <c r="F8449" s="13">
        <f t="shared" si="131"/>
        <v>43427.1875</v>
      </c>
    </row>
    <row r="8450" spans="1:6" x14ac:dyDescent="0.35">
      <c r="A8450" s="14">
        <v>43427</v>
      </c>
      <c r="B8450" s="15">
        <v>0.19444444444444445</v>
      </c>
      <c r="C8450">
        <v>0</v>
      </c>
      <c r="D8450">
        <v>10.1028</v>
      </c>
      <c r="E8450">
        <v>21.835999999999999</v>
      </c>
      <c r="F8450" s="13">
        <f t="shared" si="131"/>
        <v>43427.194444444445</v>
      </c>
    </row>
    <row r="8451" spans="1:6" x14ac:dyDescent="0.35">
      <c r="A8451" s="14">
        <v>43427</v>
      </c>
      <c r="B8451" s="15">
        <v>0.20138888888888887</v>
      </c>
      <c r="C8451">
        <v>0</v>
      </c>
      <c r="D8451">
        <v>10.1028</v>
      </c>
      <c r="E8451">
        <v>21.837</v>
      </c>
      <c r="F8451" s="13">
        <f t="shared" si="131"/>
        <v>43427.201388888891</v>
      </c>
    </row>
    <row r="8452" spans="1:6" x14ac:dyDescent="0.35">
      <c r="A8452" s="14">
        <v>43427</v>
      </c>
      <c r="B8452" s="15">
        <v>0.20833333333333334</v>
      </c>
      <c r="C8452">
        <v>0</v>
      </c>
      <c r="D8452">
        <v>10.1038</v>
      </c>
      <c r="E8452">
        <v>21.838000000000001</v>
      </c>
      <c r="F8452" s="13">
        <f t="shared" si="131"/>
        <v>43427.208333333336</v>
      </c>
    </row>
    <row r="8453" spans="1:6" x14ac:dyDescent="0.35">
      <c r="A8453" s="14">
        <v>43427</v>
      </c>
      <c r="B8453" s="15">
        <v>0.21527777777777779</v>
      </c>
      <c r="C8453">
        <v>0</v>
      </c>
      <c r="D8453">
        <v>10.1044</v>
      </c>
      <c r="E8453">
        <v>21.838000000000001</v>
      </c>
      <c r="F8453" s="13">
        <f t="shared" si="131"/>
        <v>43427.215277777781</v>
      </c>
    </row>
    <row r="8454" spans="1:6" x14ac:dyDescent="0.35">
      <c r="A8454" s="14">
        <v>43427</v>
      </c>
      <c r="B8454" s="15">
        <v>0.22222222222222221</v>
      </c>
      <c r="C8454">
        <v>0</v>
      </c>
      <c r="D8454">
        <v>10.104799999999999</v>
      </c>
      <c r="E8454">
        <v>21.838999999999999</v>
      </c>
      <c r="F8454" s="13">
        <f t="shared" si="131"/>
        <v>43427.222222222219</v>
      </c>
    </row>
    <row r="8455" spans="1:6" x14ac:dyDescent="0.35">
      <c r="A8455" s="14">
        <v>43427</v>
      </c>
      <c r="B8455" s="15">
        <v>0.22916666666666666</v>
      </c>
      <c r="C8455">
        <v>0</v>
      </c>
      <c r="D8455">
        <v>10.104200000000001</v>
      </c>
      <c r="E8455">
        <v>21.838999999999999</v>
      </c>
      <c r="F8455" s="13">
        <f t="shared" si="131"/>
        <v>43427.229166666664</v>
      </c>
    </row>
    <row r="8456" spans="1:6" x14ac:dyDescent="0.35">
      <c r="A8456" s="14">
        <v>43427</v>
      </c>
      <c r="B8456" s="15">
        <v>0.23611111111111113</v>
      </c>
      <c r="C8456">
        <v>0</v>
      </c>
      <c r="D8456">
        <v>10.1043</v>
      </c>
      <c r="E8456">
        <v>21.84</v>
      </c>
      <c r="F8456" s="13">
        <f t="shared" si="131"/>
        <v>43427.236111111109</v>
      </c>
    </row>
    <row r="8457" spans="1:6" x14ac:dyDescent="0.35">
      <c r="A8457" s="14">
        <v>43427</v>
      </c>
      <c r="B8457" s="15">
        <v>0.24305555555555555</v>
      </c>
      <c r="C8457">
        <v>0</v>
      </c>
      <c r="D8457">
        <v>10.1038</v>
      </c>
      <c r="E8457">
        <v>21.84</v>
      </c>
      <c r="F8457" s="13">
        <f t="shared" si="131"/>
        <v>43427.243055555555</v>
      </c>
    </row>
    <row r="8458" spans="1:6" x14ac:dyDescent="0.35">
      <c r="A8458" s="14">
        <v>43427</v>
      </c>
      <c r="B8458" s="15">
        <v>0.25</v>
      </c>
      <c r="C8458">
        <v>0</v>
      </c>
      <c r="D8458">
        <v>10.1053</v>
      </c>
      <c r="E8458">
        <v>21.84</v>
      </c>
      <c r="F8458" s="13">
        <f t="shared" si="131"/>
        <v>43427.25</v>
      </c>
    </row>
    <row r="8459" spans="1:6" x14ac:dyDescent="0.35">
      <c r="A8459" s="14">
        <v>43427</v>
      </c>
      <c r="B8459" s="15">
        <v>0.25694444444444448</v>
      </c>
      <c r="C8459">
        <v>0</v>
      </c>
      <c r="D8459">
        <v>10.106999999999999</v>
      </c>
      <c r="E8459">
        <v>21.841000000000001</v>
      </c>
      <c r="F8459" s="13">
        <f t="shared" si="131"/>
        <v>43427.256944444445</v>
      </c>
    </row>
    <row r="8460" spans="1:6" x14ac:dyDescent="0.35">
      <c r="A8460" s="14">
        <v>43427</v>
      </c>
      <c r="B8460" s="15">
        <v>0.2638888888888889</v>
      </c>
      <c r="C8460">
        <v>0</v>
      </c>
      <c r="D8460">
        <v>10.107200000000001</v>
      </c>
      <c r="E8460">
        <v>21.841999999999999</v>
      </c>
      <c r="F8460" s="13">
        <f t="shared" si="131"/>
        <v>43427.263888888891</v>
      </c>
    </row>
    <row r="8461" spans="1:6" x14ac:dyDescent="0.35">
      <c r="A8461" s="14">
        <v>43427</v>
      </c>
      <c r="B8461" s="15">
        <v>0.27083333333333331</v>
      </c>
      <c r="C8461">
        <v>0</v>
      </c>
      <c r="D8461">
        <v>10.106999999999999</v>
      </c>
      <c r="E8461">
        <v>21.843</v>
      </c>
      <c r="F8461" s="13">
        <f t="shared" si="131"/>
        <v>43427.270833333336</v>
      </c>
    </row>
    <row r="8462" spans="1:6" x14ac:dyDescent="0.35">
      <c r="A8462" s="14">
        <v>43427</v>
      </c>
      <c r="B8462" s="15">
        <v>0.27777777777777779</v>
      </c>
      <c r="C8462">
        <v>0</v>
      </c>
      <c r="D8462">
        <v>10.108000000000001</v>
      </c>
      <c r="E8462">
        <v>21.844000000000001</v>
      </c>
      <c r="F8462" s="13">
        <f t="shared" ref="F8462:F8525" si="132">A8462+B8462</f>
        <v>43427.277777777781</v>
      </c>
    </row>
    <row r="8463" spans="1:6" x14ac:dyDescent="0.35">
      <c r="A8463" s="14">
        <v>43427</v>
      </c>
      <c r="B8463" s="15">
        <v>0.28472222222222221</v>
      </c>
      <c r="C8463">
        <v>0</v>
      </c>
      <c r="D8463">
        <v>10.1096</v>
      </c>
      <c r="E8463">
        <v>21.844999999999999</v>
      </c>
      <c r="F8463" s="13">
        <f t="shared" si="132"/>
        <v>43427.284722222219</v>
      </c>
    </row>
    <row r="8464" spans="1:6" x14ac:dyDescent="0.35">
      <c r="A8464" s="14">
        <v>43427</v>
      </c>
      <c r="B8464" s="15">
        <v>0.29166666666666669</v>
      </c>
      <c r="C8464">
        <v>0</v>
      </c>
      <c r="D8464">
        <v>10.1112</v>
      </c>
      <c r="E8464">
        <v>21.847000000000001</v>
      </c>
      <c r="F8464" s="13">
        <f t="shared" si="132"/>
        <v>43427.291666666664</v>
      </c>
    </row>
    <row r="8465" spans="1:6" x14ac:dyDescent="0.35">
      <c r="A8465" s="14">
        <v>43427</v>
      </c>
      <c r="B8465" s="15">
        <v>0.2986111111111111</v>
      </c>
      <c r="C8465">
        <v>0</v>
      </c>
      <c r="D8465">
        <v>10.1126</v>
      </c>
      <c r="E8465">
        <v>21.847999999999999</v>
      </c>
      <c r="F8465" s="13">
        <f t="shared" si="132"/>
        <v>43427.298611111109</v>
      </c>
    </row>
    <row r="8466" spans="1:6" x14ac:dyDescent="0.35">
      <c r="A8466" s="14">
        <v>43427</v>
      </c>
      <c r="B8466" s="15">
        <v>0.30555555555555552</v>
      </c>
      <c r="C8466">
        <v>0</v>
      </c>
      <c r="D8466">
        <v>10.1151</v>
      </c>
      <c r="E8466">
        <v>21.85</v>
      </c>
      <c r="F8466" s="13">
        <f t="shared" si="132"/>
        <v>43427.305555555555</v>
      </c>
    </row>
    <row r="8467" spans="1:6" x14ac:dyDescent="0.35">
      <c r="A8467" s="14">
        <v>43427</v>
      </c>
      <c r="B8467" s="15">
        <v>0.3125</v>
      </c>
      <c r="C8467">
        <v>0</v>
      </c>
      <c r="D8467">
        <v>10.1167</v>
      </c>
      <c r="E8467">
        <v>21.853000000000002</v>
      </c>
      <c r="F8467" s="13">
        <f t="shared" si="132"/>
        <v>43427.3125</v>
      </c>
    </row>
    <row r="8468" spans="1:6" x14ac:dyDescent="0.35">
      <c r="A8468" s="14">
        <v>43427</v>
      </c>
      <c r="B8468" s="15">
        <v>0.31944444444444448</v>
      </c>
      <c r="C8468">
        <v>0</v>
      </c>
      <c r="D8468">
        <v>10.118</v>
      </c>
      <c r="E8468">
        <v>21.856000000000002</v>
      </c>
      <c r="F8468" s="13">
        <f t="shared" si="132"/>
        <v>43427.319444444445</v>
      </c>
    </row>
    <row r="8469" spans="1:6" x14ac:dyDescent="0.35">
      <c r="A8469" s="14">
        <v>43427</v>
      </c>
      <c r="B8469" s="15">
        <v>0.3263888888888889</v>
      </c>
      <c r="C8469">
        <v>0</v>
      </c>
      <c r="D8469">
        <v>10.1187</v>
      </c>
      <c r="E8469">
        <v>21.859000000000002</v>
      </c>
      <c r="F8469" s="13">
        <f t="shared" si="132"/>
        <v>43427.326388888891</v>
      </c>
    </row>
    <row r="8470" spans="1:6" x14ac:dyDescent="0.35">
      <c r="A8470" s="14">
        <v>43427</v>
      </c>
      <c r="B8470" s="15">
        <v>0.33333333333333331</v>
      </c>
      <c r="C8470">
        <v>0</v>
      </c>
      <c r="D8470">
        <v>10.1189</v>
      </c>
      <c r="E8470">
        <v>21.863</v>
      </c>
      <c r="F8470" s="13">
        <f t="shared" si="132"/>
        <v>43427.333333333336</v>
      </c>
    </row>
    <row r="8471" spans="1:6" x14ac:dyDescent="0.35">
      <c r="A8471" s="14">
        <v>43427</v>
      </c>
      <c r="B8471" s="15">
        <v>0.34027777777777773</v>
      </c>
      <c r="C8471">
        <v>0</v>
      </c>
      <c r="D8471">
        <v>10.1197</v>
      </c>
      <c r="E8471">
        <v>21.866</v>
      </c>
      <c r="F8471" s="13">
        <f t="shared" si="132"/>
        <v>43427.340277777781</v>
      </c>
    </row>
    <row r="8472" spans="1:6" x14ac:dyDescent="0.35">
      <c r="A8472" s="14">
        <v>43427</v>
      </c>
      <c r="B8472" s="15">
        <v>0.34722222222222227</v>
      </c>
      <c r="C8472">
        <v>0</v>
      </c>
      <c r="D8472">
        <v>10.120799999999999</v>
      </c>
      <c r="E8472">
        <v>21.870999999999999</v>
      </c>
      <c r="F8472" s="13">
        <f t="shared" si="132"/>
        <v>43427.347222222219</v>
      </c>
    </row>
    <row r="8473" spans="1:6" x14ac:dyDescent="0.35">
      <c r="A8473" s="14">
        <v>43427</v>
      </c>
      <c r="B8473" s="15">
        <v>0.35416666666666669</v>
      </c>
      <c r="C8473">
        <v>0</v>
      </c>
      <c r="D8473">
        <v>10.1206</v>
      </c>
      <c r="E8473">
        <v>21.875</v>
      </c>
      <c r="F8473" s="13">
        <f t="shared" si="132"/>
        <v>43427.354166666664</v>
      </c>
    </row>
    <row r="8474" spans="1:6" x14ac:dyDescent="0.35">
      <c r="A8474" s="14">
        <v>43427</v>
      </c>
      <c r="B8474" s="15">
        <v>0.3611111111111111</v>
      </c>
      <c r="C8474">
        <v>0</v>
      </c>
      <c r="D8474">
        <v>10.120900000000001</v>
      </c>
      <c r="E8474">
        <v>21.882000000000001</v>
      </c>
      <c r="F8474" s="13">
        <f t="shared" si="132"/>
        <v>43427.361111111109</v>
      </c>
    </row>
    <row r="8475" spans="1:6" x14ac:dyDescent="0.35">
      <c r="A8475" s="14">
        <v>43427</v>
      </c>
      <c r="B8475" s="15">
        <v>0.36805555555555558</v>
      </c>
      <c r="C8475">
        <v>0</v>
      </c>
      <c r="D8475">
        <v>10.1196</v>
      </c>
      <c r="E8475">
        <v>21.888000000000002</v>
      </c>
      <c r="F8475" s="13">
        <f t="shared" si="132"/>
        <v>43427.368055555555</v>
      </c>
    </row>
    <row r="8476" spans="1:6" x14ac:dyDescent="0.35">
      <c r="A8476" s="14">
        <v>43427</v>
      </c>
      <c r="B8476" s="15">
        <v>0.375</v>
      </c>
      <c r="C8476">
        <v>0</v>
      </c>
      <c r="D8476">
        <v>10.120100000000001</v>
      </c>
      <c r="E8476">
        <v>21.895</v>
      </c>
      <c r="F8476" s="13">
        <f t="shared" si="132"/>
        <v>43427.375</v>
      </c>
    </row>
    <row r="8477" spans="1:6" x14ac:dyDescent="0.35">
      <c r="A8477" s="14">
        <v>43427</v>
      </c>
      <c r="B8477" s="15">
        <v>0.38194444444444442</v>
      </c>
      <c r="C8477">
        <v>0</v>
      </c>
      <c r="D8477">
        <v>10.119199999999999</v>
      </c>
      <c r="E8477">
        <v>21.901</v>
      </c>
      <c r="F8477" s="13">
        <f t="shared" si="132"/>
        <v>43427.381944444445</v>
      </c>
    </row>
    <row r="8478" spans="1:6" x14ac:dyDescent="0.35">
      <c r="A8478" s="14">
        <v>43427</v>
      </c>
      <c r="B8478" s="15">
        <v>0.3888888888888889</v>
      </c>
      <c r="C8478">
        <v>0</v>
      </c>
      <c r="D8478">
        <v>10.1203</v>
      </c>
      <c r="E8478">
        <v>21.907</v>
      </c>
      <c r="F8478" s="13">
        <f t="shared" si="132"/>
        <v>43427.388888888891</v>
      </c>
    </row>
    <row r="8479" spans="1:6" x14ac:dyDescent="0.35">
      <c r="A8479" s="14">
        <v>43427</v>
      </c>
      <c r="B8479" s="15">
        <v>0.39583333333333331</v>
      </c>
      <c r="C8479">
        <v>0</v>
      </c>
      <c r="D8479">
        <v>10.119199999999999</v>
      </c>
      <c r="E8479">
        <v>21.913</v>
      </c>
      <c r="F8479" s="13">
        <f t="shared" si="132"/>
        <v>43427.395833333336</v>
      </c>
    </row>
    <row r="8480" spans="1:6" x14ac:dyDescent="0.35">
      <c r="A8480" s="14">
        <v>43427</v>
      </c>
      <c r="B8480" s="15">
        <v>0.40277777777777773</v>
      </c>
      <c r="C8480">
        <v>0</v>
      </c>
      <c r="D8480">
        <v>10.1187</v>
      </c>
      <c r="E8480">
        <v>21.919</v>
      </c>
      <c r="F8480" s="13">
        <f t="shared" si="132"/>
        <v>43427.402777777781</v>
      </c>
    </row>
    <row r="8481" spans="1:6" x14ac:dyDescent="0.35">
      <c r="A8481" s="14">
        <v>43427</v>
      </c>
      <c r="B8481" s="15">
        <v>0.40972222222222227</v>
      </c>
      <c r="C8481">
        <v>0</v>
      </c>
      <c r="D8481">
        <v>10.117800000000001</v>
      </c>
      <c r="E8481">
        <v>21.925999999999998</v>
      </c>
      <c r="F8481" s="13">
        <f t="shared" si="132"/>
        <v>43427.409722222219</v>
      </c>
    </row>
    <row r="8482" spans="1:6" x14ac:dyDescent="0.35">
      <c r="A8482" s="14">
        <v>43427</v>
      </c>
      <c r="B8482" s="15">
        <v>0.41666666666666669</v>
      </c>
      <c r="C8482">
        <v>0</v>
      </c>
      <c r="D8482">
        <v>10.1173</v>
      </c>
      <c r="E8482">
        <v>21.933</v>
      </c>
      <c r="F8482" s="13">
        <f t="shared" si="132"/>
        <v>43427.416666666664</v>
      </c>
    </row>
    <row r="8483" spans="1:6" x14ac:dyDescent="0.35">
      <c r="A8483" s="14">
        <v>43427</v>
      </c>
      <c r="B8483" s="15">
        <v>0.4236111111111111</v>
      </c>
      <c r="C8483">
        <v>0</v>
      </c>
      <c r="D8483">
        <v>10.116</v>
      </c>
      <c r="E8483">
        <v>21.94</v>
      </c>
      <c r="F8483" s="13">
        <f t="shared" si="132"/>
        <v>43427.423611111109</v>
      </c>
    </row>
    <row r="8484" spans="1:6" x14ac:dyDescent="0.35">
      <c r="A8484" s="14">
        <v>43427</v>
      </c>
      <c r="B8484" s="15">
        <v>0.43055555555555558</v>
      </c>
      <c r="C8484">
        <v>0</v>
      </c>
      <c r="D8484">
        <v>10.116</v>
      </c>
      <c r="E8484">
        <v>21.946999999999999</v>
      </c>
      <c r="F8484" s="13">
        <f t="shared" si="132"/>
        <v>43427.430555555555</v>
      </c>
    </row>
    <row r="8485" spans="1:6" x14ac:dyDescent="0.35">
      <c r="A8485" s="14">
        <v>43427</v>
      </c>
      <c r="B8485" s="15">
        <v>0.4375</v>
      </c>
      <c r="C8485">
        <v>0</v>
      </c>
      <c r="D8485">
        <v>10.1127</v>
      </c>
      <c r="E8485">
        <v>21.954000000000001</v>
      </c>
      <c r="F8485" s="13">
        <f t="shared" si="132"/>
        <v>43427.4375</v>
      </c>
    </row>
    <row r="8486" spans="1:6" x14ac:dyDescent="0.35">
      <c r="A8486" s="14">
        <v>43427</v>
      </c>
      <c r="B8486" s="15">
        <v>0.44444444444444442</v>
      </c>
      <c r="C8486">
        <v>0</v>
      </c>
      <c r="D8486">
        <v>10.111599999999999</v>
      </c>
      <c r="E8486">
        <v>21.96</v>
      </c>
      <c r="F8486" s="13">
        <f t="shared" si="132"/>
        <v>43427.444444444445</v>
      </c>
    </row>
    <row r="8487" spans="1:6" x14ac:dyDescent="0.35">
      <c r="A8487" s="14">
        <v>43427</v>
      </c>
      <c r="B8487" s="15">
        <v>0.4513888888888889</v>
      </c>
      <c r="C8487">
        <v>0</v>
      </c>
      <c r="D8487">
        <v>10.11</v>
      </c>
      <c r="E8487">
        <v>21.968</v>
      </c>
      <c r="F8487" s="13">
        <f t="shared" si="132"/>
        <v>43427.451388888891</v>
      </c>
    </row>
    <row r="8488" spans="1:6" x14ac:dyDescent="0.35">
      <c r="A8488" s="14">
        <v>43427</v>
      </c>
      <c r="B8488" s="15">
        <v>0.45833333333333331</v>
      </c>
      <c r="C8488">
        <v>0</v>
      </c>
      <c r="D8488">
        <v>10.107699999999999</v>
      </c>
      <c r="E8488">
        <v>21.975999999999999</v>
      </c>
      <c r="F8488" s="13">
        <f t="shared" si="132"/>
        <v>43427.458333333336</v>
      </c>
    </row>
    <row r="8489" spans="1:6" x14ac:dyDescent="0.35">
      <c r="A8489" s="14">
        <v>43427</v>
      </c>
      <c r="B8489" s="15">
        <v>0.46527777777777773</v>
      </c>
      <c r="C8489">
        <v>0</v>
      </c>
      <c r="D8489">
        <v>10.107100000000001</v>
      </c>
      <c r="E8489">
        <v>21.984000000000002</v>
      </c>
      <c r="F8489" s="13">
        <f t="shared" si="132"/>
        <v>43427.465277777781</v>
      </c>
    </row>
    <row r="8490" spans="1:6" x14ac:dyDescent="0.35">
      <c r="A8490" s="14">
        <v>43427</v>
      </c>
      <c r="B8490" s="15">
        <v>0.47222222222222227</v>
      </c>
      <c r="C8490">
        <v>0</v>
      </c>
      <c r="D8490">
        <v>10.106400000000001</v>
      </c>
      <c r="E8490">
        <v>21.992000000000001</v>
      </c>
      <c r="F8490" s="13">
        <f t="shared" si="132"/>
        <v>43427.472222222219</v>
      </c>
    </row>
    <row r="8491" spans="1:6" x14ac:dyDescent="0.35">
      <c r="A8491" s="14">
        <v>43427</v>
      </c>
      <c r="B8491" s="15">
        <v>0.47916666666666669</v>
      </c>
      <c r="C8491">
        <v>0</v>
      </c>
      <c r="D8491">
        <v>10.1038</v>
      </c>
      <c r="E8491">
        <v>21.998999999999999</v>
      </c>
      <c r="F8491" s="13">
        <f t="shared" si="132"/>
        <v>43427.479166666664</v>
      </c>
    </row>
    <row r="8492" spans="1:6" x14ac:dyDescent="0.35">
      <c r="A8492" s="14">
        <v>43427</v>
      </c>
      <c r="B8492" s="15">
        <v>0.4861111111111111</v>
      </c>
      <c r="C8492">
        <v>0</v>
      </c>
      <c r="D8492">
        <v>10.1007</v>
      </c>
      <c r="E8492">
        <v>22.007000000000001</v>
      </c>
      <c r="F8492" s="13">
        <f t="shared" si="132"/>
        <v>43427.486111111109</v>
      </c>
    </row>
    <row r="8493" spans="1:6" x14ac:dyDescent="0.35">
      <c r="A8493" s="14">
        <v>43427</v>
      </c>
      <c r="B8493" s="15">
        <v>0.49305555555555558</v>
      </c>
      <c r="C8493">
        <v>0</v>
      </c>
      <c r="D8493">
        <v>10.099500000000001</v>
      </c>
      <c r="E8493">
        <v>22.015999999999998</v>
      </c>
      <c r="F8493" s="13">
        <f t="shared" si="132"/>
        <v>43427.493055555555</v>
      </c>
    </row>
    <row r="8494" spans="1:6" x14ac:dyDescent="0.35">
      <c r="A8494" s="14">
        <v>43427</v>
      </c>
      <c r="B8494" s="15">
        <v>0.5</v>
      </c>
      <c r="C8494">
        <v>0</v>
      </c>
      <c r="D8494">
        <v>10.098599999999999</v>
      </c>
      <c r="E8494">
        <v>22.026</v>
      </c>
      <c r="F8494" s="13">
        <f t="shared" si="132"/>
        <v>43427.5</v>
      </c>
    </row>
    <row r="8495" spans="1:6" x14ac:dyDescent="0.35">
      <c r="A8495" s="14">
        <v>43427</v>
      </c>
      <c r="B8495" s="15">
        <v>0.50694444444444442</v>
      </c>
      <c r="C8495">
        <v>0</v>
      </c>
      <c r="D8495">
        <v>10.0961</v>
      </c>
      <c r="E8495">
        <v>22.033999999999999</v>
      </c>
      <c r="F8495" s="13">
        <f t="shared" si="132"/>
        <v>43427.506944444445</v>
      </c>
    </row>
    <row r="8496" spans="1:6" x14ac:dyDescent="0.35">
      <c r="A8496" s="14">
        <v>43427</v>
      </c>
      <c r="B8496" s="15">
        <v>0.51388888888888895</v>
      </c>
      <c r="C8496">
        <v>0</v>
      </c>
      <c r="D8496">
        <v>10.0952</v>
      </c>
      <c r="E8496">
        <v>22.042000000000002</v>
      </c>
      <c r="F8496" s="13">
        <f t="shared" si="132"/>
        <v>43427.513888888891</v>
      </c>
    </row>
    <row r="8497" spans="1:6" x14ac:dyDescent="0.35">
      <c r="A8497" s="14">
        <v>43427</v>
      </c>
      <c r="B8497" s="15">
        <v>0.52083333333333337</v>
      </c>
      <c r="C8497">
        <v>0</v>
      </c>
      <c r="D8497">
        <v>10.0932</v>
      </c>
      <c r="E8497">
        <v>22.05</v>
      </c>
      <c r="F8497" s="13">
        <f t="shared" si="132"/>
        <v>43427.520833333336</v>
      </c>
    </row>
    <row r="8498" spans="1:6" x14ac:dyDescent="0.35">
      <c r="A8498" s="14">
        <v>43427</v>
      </c>
      <c r="B8498" s="15">
        <v>0.52777777777777779</v>
      </c>
      <c r="C8498">
        <v>0</v>
      </c>
      <c r="D8498">
        <v>10.0909</v>
      </c>
      <c r="E8498">
        <v>22.056000000000001</v>
      </c>
      <c r="F8498" s="13">
        <f t="shared" si="132"/>
        <v>43427.527777777781</v>
      </c>
    </row>
    <row r="8499" spans="1:6" x14ac:dyDescent="0.35">
      <c r="A8499" s="14">
        <v>43427</v>
      </c>
      <c r="B8499" s="15">
        <v>0.53472222222222221</v>
      </c>
      <c r="C8499">
        <v>0</v>
      </c>
      <c r="D8499">
        <v>10.0886</v>
      </c>
      <c r="E8499">
        <v>22.062000000000001</v>
      </c>
      <c r="F8499" s="13">
        <f t="shared" si="132"/>
        <v>43427.534722222219</v>
      </c>
    </row>
    <row r="8500" spans="1:6" x14ac:dyDescent="0.35">
      <c r="A8500" s="14">
        <v>43427</v>
      </c>
      <c r="B8500" s="15">
        <v>0.54166666666666663</v>
      </c>
      <c r="C8500">
        <v>0</v>
      </c>
      <c r="D8500">
        <v>10.0862</v>
      </c>
      <c r="E8500">
        <v>22.065999999999999</v>
      </c>
      <c r="F8500" s="13">
        <f t="shared" si="132"/>
        <v>43427.541666666664</v>
      </c>
    </row>
    <row r="8501" spans="1:6" x14ac:dyDescent="0.35">
      <c r="A8501" s="14">
        <v>43427</v>
      </c>
      <c r="B8501" s="15">
        <v>0.54861111111111105</v>
      </c>
      <c r="C8501">
        <v>0</v>
      </c>
      <c r="D8501">
        <v>10.0844</v>
      </c>
      <c r="E8501">
        <v>22.07</v>
      </c>
      <c r="F8501" s="13">
        <f t="shared" si="132"/>
        <v>43427.548611111109</v>
      </c>
    </row>
    <row r="8502" spans="1:6" x14ac:dyDescent="0.35">
      <c r="A8502" s="14">
        <v>43427</v>
      </c>
      <c r="B8502" s="15">
        <v>0.55555555555555558</v>
      </c>
      <c r="C8502">
        <v>0</v>
      </c>
      <c r="D8502">
        <v>10.0831</v>
      </c>
      <c r="E8502">
        <v>22.071999999999999</v>
      </c>
      <c r="F8502" s="13">
        <f t="shared" si="132"/>
        <v>43427.555555555555</v>
      </c>
    </row>
    <row r="8503" spans="1:6" x14ac:dyDescent="0.35">
      <c r="A8503" s="14">
        <v>43427</v>
      </c>
      <c r="B8503" s="15">
        <v>0.5625</v>
      </c>
      <c r="C8503">
        <v>0</v>
      </c>
      <c r="D8503">
        <v>10.082000000000001</v>
      </c>
      <c r="E8503">
        <v>22.074999999999999</v>
      </c>
      <c r="F8503" s="13">
        <f t="shared" si="132"/>
        <v>43427.5625</v>
      </c>
    </row>
    <row r="8504" spans="1:6" x14ac:dyDescent="0.35">
      <c r="A8504" s="14">
        <v>43427</v>
      </c>
      <c r="B8504" s="15">
        <v>0.56944444444444442</v>
      </c>
      <c r="C8504">
        <v>0</v>
      </c>
      <c r="D8504">
        <v>10.080299999999999</v>
      </c>
      <c r="E8504">
        <v>22.076000000000001</v>
      </c>
      <c r="F8504" s="13">
        <f t="shared" si="132"/>
        <v>43427.569444444445</v>
      </c>
    </row>
    <row r="8505" spans="1:6" x14ac:dyDescent="0.35">
      <c r="A8505" s="14">
        <v>43427</v>
      </c>
      <c r="B8505" s="15">
        <v>0.57638888888888895</v>
      </c>
      <c r="C8505">
        <v>0</v>
      </c>
      <c r="D8505">
        <v>10.0792</v>
      </c>
      <c r="E8505">
        <v>22.074999999999999</v>
      </c>
      <c r="F8505" s="13">
        <f t="shared" si="132"/>
        <v>43427.576388888891</v>
      </c>
    </row>
    <row r="8506" spans="1:6" x14ac:dyDescent="0.35">
      <c r="A8506" s="14">
        <v>43427</v>
      </c>
      <c r="B8506" s="15">
        <v>0.58333333333333337</v>
      </c>
      <c r="C8506">
        <v>0</v>
      </c>
      <c r="D8506">
        <v>10.077400000000001</v>
      </c>
      <c r="E8506">
        <v>22.074000000000002</v>
      </c>
      <c r="F8506" s="13">
        <f t="shared" si="132"/>
        <v>43427.583333333336</v>
      </c>
    </row>
    <row r="8507" spans="1:6" x14ac:dyDescent="0.35">
      <c r="A8507" s="14">
        <v>43427</v>
      </c>
      <c r="B8507" s="15">
        <v>0.59027777777777779</v>
      </c>
      <c r="C8507">
        <v>0</v>
      </c>
      <c r="D8507">
        <v>10.077199999999999</v>
      </c>
      <c r="E8507">
        <v>22.071000000000002</v>
      </c>
      <c r="F8507" s="13">
        <f t="shared" si="132"/>
        <v>43427.590277777781</v>
      </c>
    </row>
    <row r="8508" spans="1:6" x14ac:dyDescent="0.35">
      <c r="A8508" s="14">
        <v>43427</v>
      </c>
      <c r="B8508" s="15">
        <v>0.59722222222222221</v>
      </c>
      <c r="C8508">
        <v>0</v>
      </c>
      <c r="D8508">
        <v>10.0768</v>
      </c>
      <c r="E8508">
        <v>22.068999999999999</v>
      </c>
      <c r="F8508" s="13">
        <f t="shared" si="132"/>
        <v>43427.597222222219</v>
      </c>
    </row>
    <row r="8509" spans="1:6" x14ac:dyDescent="0.35">
      <c r="A8509" s="14">
        <v>43427</v>
      </c>
      <c r="B8509" s="15">
        <v>0.60416666666666663</v>
      </c>
      <c r="C8509">
        <v>0</v>
      </c>
      <c r="D8509">
        <v>10.0762</v>
      </c>
      <c r="E8509">
        <v>22.065999999999999</v>
      </c>
      <c r="F8509" s="13">
        <f t="shared" si="132"/>
        <v>43427.604166666664</v>
      </c>
    </row>
    <row r="8510" spans="1:6" x14ac:dyDescent="0.35">
      <c r="A8510" s="14">
        <v>43427</v>
      </c>
      <c r="B8510" s="15">
        <v>0.61111111111111105</v>
      </c>
      <c r="C8510">
        <v>0</v>
      </c>
      <c r="D8510">
        <v>10.0763</v>
      </c>
      <c r="E8510">
        <v>22.064</v>
      </c>
      <c r="F8510" s="13">
        <f t="shared" si="132"/>
        <v>43427.611111111109</v>
      </c>
    </row>
    <row r="8511" spans="1:6" x14ac:dyDescent="0.35">
      <c r="A8511" s="14">
        <v>43427</v>
      </c>
      <c r="B8511" s="15">
        <v>0.61805555555555558</v>
      </c>
      <c r="C8511">
        <v>0</v>
      </c>
      <c r="D8511">
        <v>10.0763</v>
      </c>
      <c r="E8511">
        <v>22.062000000000001</v>
      </c>
      <c r="F8511" s="13">
        <f t="shared" si="132"/>
        <v>43427.618055555555</v>
      </c>
    </row>
    <row r="8512" spans="1:6" x14ac:dyDescent="0.35">
      <c r="A8512" s="14">
        <v>43427</v>
      </c>
      <c r="B8512" s="15">
        <v>0.625</v>
      </c>
      <c r="C8512">
        <v>0</v>
      </c>
      <c r="D8512">
        <v>10.0762</v>
      </c>
      <c r="E8512">
        <v>22.061</v>
      </c>
      <c r="F8512" s="13">
        <f t="shared" si="132"/>
        <v>43427.625</v>
      </c>
    </row>
    <row r="8513" spans="1:6" x14ac:dyDescent="0.35">
      <c r="A8513" s="14">
        <v>43427</v>
      </c>
      <c r="B8513" s="15">
        <v>0.63194444444444442</v>
      </c>
      <c r="C8513">
        <v>0</v>
      </c>
      <c r="D8513">
        <v>10.075200000000001</v>
      </c>
      <c r="E8513">
        <v>22.059000000000001</v>
      </c>
      <c r="F8513" s="13">
        <f t="shared" si="132"/>
        <v>43427.631944444445</v>
      </c>
    </row>
    <row r="8514" spans="1:6" x14ac:dyDescent="0.35">
      <c r="A8514" s="14">
        <v>43427</v>
      </c>
      <c r="B8514" s="15">
        <v>0.63888888888888895</v>
      </c>
      <c r="C8514">
        <v>0</v>
      </c>
      <c r="D8514">
        <v>10.0756</v>
      </c>
      <c r="E8514">
        <v>22.059000000000001</v>
      </c>
      <c r="F8514" s="13">
        <f t="shared" si="132"/>
        <v>43427.638888888891</v>
      </c>
    </row>
    <row r="8515" spans="1:6" x14ac:dyDescent="0.35">
      <c r="A8515" s="14">
        <v>43427</v>
      </c>
      <c r="B8515" s="15">
        <v>0.64583333333333337</v>
      </c>
      <c r="C8515">
        <v>0</v>
      </c>
      <c r="D8515">
        <v>10.076000000000001</v>
      </c>
      <c r="E8515">
        <v>22.058</v>
      </c>
      <c r="F8515" s="13">
        <f t="shared" si="132"/>
        <v>43427.645833333336</v>
      </c>
    </row>
    <row r="8516" spans="1:6" x14ac:dyDescent="0.35">
      <c r="A8516" s="14">
        <v>43427</v>
      </c>
      <c r="B8516" s="15">
        <v>0.65277777777777779</v>
      </c>
      <c r="C8516">
        <v>0</v>
      </c>
      <c r="D8516">
        <v>10.074999999999999</v>
      </c>
      <c r="E8516">
        <v>22.056000000000001</v>
      </c>
      <c r="F8516" s="13">
        <f t="shared" si="132"/>
        <v>43427.652777777781</v>
      </c>
    </row>
    <row r="8517" spans="1:6" x14ac:dyDescent="0.35">
      <c r="A8517" s="14">
        <v>43427</v>
      </c>
      <c r="B8517" s="15">
        <v>0.65972222222222221</v>
      </c>
      <c r="C8517">
        <v>0</v>
      </c>
      <c r="D8517">
        <v>10.076000000000001</v>
      </c>
      <c r="E8517">
        <v>22.055</v>
      </c>
      <c r="F8517" s="13">
        <f t="shared" si="132"/>
        <v>43427.659722222219</v>
      </c>
    </row>
    <row r="8518" spans="1:6" x14ac:dyDescent="0.35">
      <c r="A8518" s="14">
        <v>43427</v>
      </c>
      <c r="B8518" s="15">
        <v>0.66666666666666663</v>
      </c>
      <c r="C8518">
        <v>0</v>
      </c>
      <c r="D8518">
        <v>10.0768</v>
      </c>
      <c r="E8518">
        <v>22.053000000000001</v>
      </c>
      <c r="F8518" s="13">
        <f t="shared" si="132"/>
        <v>43427.666666666664</v>
      </c>
    </row>
    <row r="8519" spans="1:6" x14ac:dyDescent="0.35">
      <c r="A8519" s="14">
        <v>43427</v>
      </c>
      <c r="B8519" s="15">
        <v>0.67361111111111116</v>
      </c>
      <c r="C8519">
        <v>0</v>
      </c>
      <c r="D8519">
        <v>10.077</v>
      </c>
      <c r="E8519">
        <v>22.050999999999998</v>
      </c>
      <c r="F8519" s="13">
        <f t="shared" si="132"/>
        <v>43427.673611111109</v>
      </c>
    </row>
    <row r="8520" spans="1:6" x14ac:dyDescent="0.35">
      <c r="A8520" s="14">
        <v>43427</v>
      </c>
      <c r="B8520" s="15">
        <v>0.68055555555555547</v>
      </c>
      <c r="C8520">
        <v>0</v>
      </c>
      <c r="D8520">
        <v>10.077</v>
      </c>
      <c r="E8520">
        <v>22.048999999999999</v>
      </c>
      <c r="F8520" s="13">
        <f t="shared" si="132"/>
        <v>43427.680555555555</v>
      </c>
    </row>
    <row r="8521" spans="1:6" x14ac:dyDescent="0.35">
      <c r="A8521" s="14">
        <v>43427</v>
      </c>
      <c r="B8521" s="15">
        <v>0.6875</v>
      </c>
      <c r="C8521">
        <v>0</v>
      </c>
      <c r="D8521">
        <v>10.077999999999999</v>
      </c>
      <c r="E8521">
        <v>22.047000000000001</v>
      </c>
      <c r="F8521" s="13">
        <f t="shared" si="132"/>
        <v>43427.6875</v>
      </c>
    </row>
    <row r="8522" spans="1:6" x14ac:dyDescent="0.35">
      <c r="A8522" s="14">
        <v>43427</v>
      </c>
      <c r="B8522" s="15">
        <v>0.69444444444444453</v>
      </c>
      <c r="C8522">
        <v>0</v>
      </c>
      <c r="D8522">
        <v>10.0794</v>
      </c>
      <c r="E8522">
        <v>22.045000000000002</v>
      </c>
      <c r="F8522" s="13">
        <f t="shared" si="132"/>
        <v>43427.694444444445</v>
      </c>
    </row>
    <row r="8523" spans="1:6" x14ac:dyDescent="0.35">
      <c r="A8523" s="14">
        <v>43427</v>
      </c>
      <c r="B8523" s="15">
        <v>0.70138888888888884</v>
      </c>
      <c r="C8523">
        <v>0</v>
      </c>
      <c r="D8523">
        <v>10.0801</v>
      </c>
      <c r="E8523">
        <v>22.042000000000002</v>
      </c>
      <c r="F8523" s="13">
        <f t="shared" si="132"/>
        <v>43427.701388888891</v>
      </c>
    </row>
    <row r="8524" spans="1:6" x14ac:dyDescent="0.35">
      <c r="A8524" s="14">
        <v>43427</v>
      </c>
      <c r="B8524" s="15">
        <v>0.70833333333333337</v>
      </c>
      <c r="C8524">
        <v>0</v>
      </c>
      <c r="D8524">
        <v>10.0806</v>
      </c>
      <c r="E8524">
        <v>22.039000000000001</v>
      </c>
      <c r="F8524" s="13">
        <f t="shared" si="132"/>
        <v>43427.708333333336</v>
      </c>
    </row>
    <row r="8525" spans="1:6" x14ac:dyDescent="0.35">
      <c r="A8525" s="14">
        <v>43427</v>
      </c>
      <c r="B8525" s="15">
        <v>0.71527777777777779</v>
      </c>
      <c r="C8525">
        <v>0</v>
      </c>
      <c r="D8525">
        <v>10.0815</v>
      </c>
      <c r="E8525">
        <v>22.036000000000001</v>
      </c>
      <c r="F8525" s="13">
        <f t="shared" si="132"/>
        <v>43427.715277777781</v>
      </c>
    </row>
    <row r="8526" spans="1:6" x14ac:dyDescent="0.35">
      <c r="A8526" s="14">
        <v>43427</v>
      </c>
      <c r="B8526" s="15">
        <v>0.72222222222222221</v>
      </c>
      <c r="C8526">
        <v>0</v>
      </c>
      <c r="D8526">
        <v>10.0829</v>
      </c>
      <c r="E8526">
        <v>22.033999999999999</v>
      </c>
      <c r="F8526" s="13">
        <f t="shared" ref="F8526:F8589" si="133">A8526+B8526</f>
        <v>43427.722222222219</v>
      </c>
    </row>
    <row r="8527" spans="1:6" x14ac:dyDescent="0.35">
      <c r="A8527" s="14">
        <v>43427</v>
      </c>
      <c r="B8527" s="15">
        <v>0.72916666666666663</v>
      </c>
      <c r="C8527">
        <v>0</v>
      </c>
      <c r="D8527">
        <v>10.0845</v>
      </c>
      <c r="E8527">
        <v>22.030999999999999</v>
      </c>
      <c r="F8527" s="13">
        <f t="shared" si="133"/>
        <v>43427.729166666664</v>
      </c>
    </row>
    <row r="8528" spans="1:6" x14ac:dyDescent="0.35">
      <c r="A8528" s="14">
        <v>43427</v>
      </c>
      <c r="B8528" s="15">
        <v>0.73611111111111116</v>
      </c>
      <c r="C8528">
        <v>0</v>
      </c>
      <c r="D8528">
        <v>10.086399999999999</v>
      </c>
      <c r="E8528">
        <v>22.029</v>
      </c>
      <c r="F8528" s="13">
        <f t="shared" si="133"/>
        <v>43427.736111111109</v>
      </c>
    </row>
    <row r="8529" spans="1:6" x14ac:dyDescent="0.35">
      <c r="A8529" s="14">
        <v>43427</v>
      </c>
      <c r="B8529" s="15">
        <v>0.74305555555555547</v>
      </c>
      <c r="C8529">
        <v>0</v>
      </c>
      <c r="D8529">
        <v>10.0867</v>
      </c>
      <c r="E8529">
        <v>22.027000000000001</v>
      </c>
      <c r="F8529" s="13">
        <f t="shared" si="133"/>
        <v>43427.743055555555</v>
      </c>
    </row>
    <row r="8530" spans="1:6" x14ac:dyDescent="0.35">
      <c r="A8530" s="14">
        <v>43427</v>
      </c>
      <c r="B8530" s="15">
        <v>0.75</v>
      </c>
      <c r="C8530">
        <v>0</v>
      </c>
      <c r="D8530">
        <v>10.0877</v>
      </c>
      <c r="E8530">
        <v>22.024999999999999</v>
      </c>
      <c r="F8530" s="13">
        <f t="shared" si="133"/>
        <v>43427.75</v>
      </c>
    </row>
    <row r="8531" spans="1:6" x14ac:dyDescent="0.35">
      <c r="A8531" s="14">
        <v>43427</v>
      </c>
      <c r="B8531" s="15">
        <v>0.75694444444444453</v>
      </c>
      <c r="C8531">
        <v>0</v>
      </c>
      <c r="D8531">
        <v>10.0893</v>
      </c>
      <c r="E8531">
        <v>22.023</v>
      </c>
      <c r="F8531" s="13">
        <f t="shared" si="133"/>
        <v>43427.756944444445</v>
      </c>
    </row>
    <row r="8532" spans="1:6" x14ac:dyDescent="0.35">
      <c r="A8532" s="14">
        <v>43427</v>
      </c>
      <c r="B8532" s="15">
        <v>0.76388888888888884</v>
      </c>
      <c r="C8532">
        <v>0</v>
      </c>
      <c r="D8532">
        <v>10.090999999999999</v>
      </c>
      <c r="E8532">
        <v>22.021999999999998</v>
      </c>
      <c r="F8532" s="13">
        <f t="shared" si="133"/>
        <v>43427.763888888891</v>
      </c>
    </row>
    <row r="8533" spans="1:6" x14ac:dyDescent="0.35">
      <c r="A8533" s="14">
        <v>43427</v>
      </c>
      <c r="B8533" s="15">
        <v>0.77083333333333337</v>
      </c>
      <c r="C8533">
        <v>0</v>
      </c>
      <c r="D8533">
        <v>10.092499999999999</v>
      </c>
      <c r="E8533">
        <v>22.021000000000001</v>
      </c>
      <c r="F8533" s="13">
        <f t="shared" si="133"/>
        <v>43427.770833333336</v>
      </c>
    </row>
    <row r="8534" spans="1:6" x14ac:dyDescent="0.35">
      <c r="A8534" s="14">
        <v>43427</v>
      </c>
      <c r="B8534" s="15">
        <v>0.77777777777777779</v>
      </c>
      <c r="C8534">
        <v>0</v>
      </c>
      <c r="D8534">
        <v>10.094900000000001</v>
      </c>
      <c r="E8534">
        <v>22.018999999999998</v>
      </c>
      <c r="F8534" s="13">
        <f t="shared" si="133"/>
        <v>43427.777777777781</v>
      </c>
    </row>
    <row r="8535" spans="1:6" x14ac:dyDescent="0.35">
      <c r="A8535" s="14">
        <v>43427</v>
      </c>
      <c r="B8535" s="15">
        <v>0.78472222222222221</v>
      </c>
      <c r="C8535">
        <v>0</v>
      </c>
      <c r="D8535">
        <v>10.0974</v>
      </c>
      <c r="E8535">
        <v>22.018000000000001</v>
      </c>
      <c r="F8535" s="13">
        <f t="shared" si="133"/>
        <v>43427.784722222219</v>
      </c>
    </row>
    <row r="8536" spans="1:6" x14ac:dyDescent="0.35">
      <c r="A8536" s="14">
        <v>43427</v>
      </c>
      <c r="B8536" s="15">
        <v>0.79166666666666663</v>
      </c>
      <c r="C8536">
        <v>0</v>
      </c>
      <c r="D8536">
        <v>10.099299999999999</v>
      </c>
      <c r="E8536">
        <v>22.018000000000001</v>
      </c>
      <c r="F8536" s="13">
        <f t="shared" si="133"/>
        <v>43427.791666666664</v>
      </c>
    </row>
    <row r="8537" spans="1:6" x14ac:dyDescent="0.35">
      <c r="A8537" s="14">
        <v>43427</v>
      </c>
      <c r="B8537" s="15">
        <v>0.79861111111111116</v>
      </c>
      <c r="C8537">
        <v>0</v>
      </c>
      <c r="D8537">
        <v>10.101100000000001</v>
      </c>
      <c r="E8537">
        <v>22.015999999999998</v>
      </c>
      <c r="F8537" s="13">
        <f t="shared" si="133"/>
        <v>43427.798611111109</v>
      </c>
    </row>
    <row r="8538" spans="1:6" x14ac:dyDescent="0.35">
      <c r="A8538" s="14">
        <v>43427</v>
      </c>
      <c r="B8538" s="15">
        <v>0.80555555555555547</v>
      </c>
      <c r="C8538">
        <v>0</v>
      </c>
      <c r="D8538">
        <v>10.102600000000001</v>
      </c>
      <c r="E8538">
        <v>22.015000000000001</v>
      </c>
      <c r="F8538" s="13">
        <f t="shared" si="133"/>
        <v>43427.805555555555</v>
      </c>
    </row>
    <row r="8539" spans="1:6" x14ac:dyDescent="0.35">
      <c r="A8539" s="14">
        <v>43427</v>
      </c>
      <c r="B8539" s="15">
        <v>0.8125</v>
      </c>
      <c r="C8539">
        <v>0</v>
      </c>
      <c r="D8539">
        <v>10.104200000000001</v>
      </c>
      <c r="E8539">
        <v>22.013999999999999</v>
      </c>
      <c r="F8539" s="13">
        <f t="shared" si="133"/>
        <v>43427.8125</v>
      </c>
    </row>
    <row r="8540" spans="1:6" x14ac:dyDescent="0.35">
      <c r="A8540" s="14">
        <v>43427</v>
      </c>
      <c r="B8540" s="15">
        <v>0.81944444444444453</v>
      </c>
      <c r="C8540">
        <v>0</v>
      </c>
      <c r="D8540">
        <v>10.1053</v>
      </c>
      <c r="E8540">
        <v>22.012</v>
      </c>
      <c r="F8540" s="13">
        <f t="shared" si="133"/>
        <v>43427.819444444445</v>
      </c>
    </row>
    <row r="8541" spans="1:6" x14ac:dyDescent="0.35">
      <c r="A8541" s="14">
        <v>43427</v>
      </c>
      <c r="B8541" s="15">
        <v>0.82638888888888884</v>
      </c>
      <c r="C8541">
        <v>0</v>
      </c>
      <c r="D8541">
        <v>10.105700000000001</v>
      </c>
      <c r="E8541">
        <v>22.012</v>
      </c>
      <c r="F8541" s="13">
        <f t="shared" si="133"/>
        <v>43427.826388888891</v>
      </c>
    </row>
    <row r="8542" spans="1:6" x14ac:dyDescent="0.35">
      <c r="A8542" s="14">
        <v>43427</v>
      </c>
      <c r="B8542" s="15">
        <v>0.83333333333333337</v>
      </c>
      <c r="C8542">
        <v>0</v>
      </c>
      <c r="D8542">
        <v>10.1068</v>
      </c>
      <c r="E8542">
        <v>22.010999999999999</v>
      </c>
      <c r="F8542" s="13">
        <f t="shared" si="133"/>
        <v>43427.833333333336</v>
      </c>
    </row>
    <row r="8543" spans="1:6" x14ac:dyDescent="0.35">
      <c r="A8543" s="14">
        <v>43427</v>
      </c>
      <c r="B8543" s="15">
        <v>0.84027777777777779</v>
      </c>
      <c r="C8543">
        <v>0</v>
      </c>
      <c r="D8543">
        <v>10.1076</v>
      </c>
      <c r="E8543">
        <v>22.009</v>
      </c>
      <c r="F8543" s="13">
        <f t="shared" si="133"/>
        <v>43427.840277777781</v>
      </c>
    </row>
    <row r="8544" spans="1:6" x14ac:dyDescent="0.35">
      <c r="A8544" s="14">
        <v>43427</v>
      </c>
      <c r="B8544" s="15">
        <v>0.84722222222222221</v>
      </c>
      <c r="C8544">
        <v>0</v>
      </c>
      <c r="D8544">
        <v>10.1082</v>
      </c>
      <c r="E8544">
        <v>22.007000000000001</v>
      </c>
      <c r="F8544" s="13">
        <f t="shared" si="133"/>
        <v>43427.847222222219</v>
      </c>
    </row>
    <row r="8545" spans="1:6" x14ac:dyDescent="0.35">
      <c r="A8545" s="14">
        <v>43427</v>
      </c>
      <c r="B8545" s="15">
        <v>0.85416666666666663</v>
      </c>
      <c r="C8545">
        <v>0</v>
      </c>
      <c r="D8545">
        <v>10.1083</v>
      </c>
      <c r="E8545">
        <v>22.006</v>
      </c>
      <c r="F8545" s="13">
        <f t="shared" si="133"/>
        <v>43427.854166666664</v>
      </c>
    </row>
    <row r="8546" spans="1:6" x14ac:dyDescent="0.35">
      <c r="A8546" s="14">
        <v>43427</v>
      </c>
      <c r="B8546" s="15">
        <v>0.86111111111111116</v>
      </c>
      <c r="C8546">
        <v>0</v>
      </c>
      <c r="D8546">
        <v>10.109400000000001</v>
      </c>
      <c r="E8546">
        <v>22.004000000000001</v>
      </c>
      <c r="F8546" s="13">
        <f t="shared" si="133"/>
        <v>43427.861111111109</v>
      </c>
    </row>
    <row r="8547" spans="1:6" x14ac:dyDescent="0.35">
      <c r="A8547" s="14">
        <v>43427</v>
      </c>
      <c r="B8547" s="15">
        <v>0.86805555555555547</v>
      </c>
      <c r="C8547">
        <v>0</v>
      </c>
      <c r="D8547">
        <v>10.1099</v>
      </c>
      <c r="E8547">
        <v>22.001000000000001</v>
      </c>
      <c r="F8547" s="13">
        <f t="shared" si="133"/>
        <v>43427.868055555555</v>
      </c>
    </row>
    <row r="8548" spans="1:6" x14ac:dyDescent="0.35">
      <c r="A8548" s="14">
        <v>43427</v>
      </c>
      <c r="B8548" s="15">
        <v>0.875</v>
      </c>
      <c r="C8548">
        <v>0</v>
      </c>
      <c r="D8548">
        <v>10.110300000000001</v>
      </c>
      <c r="E8548">
        <v>21.998999999999999</v>
      </c>
      <c r="F8548" s="13">
        <f t="shared" si="133"/>
        <v>43427.875</v>
      </c>
    </row>
    <row r="8549" spans="1:6" x14ac:dyDescent="0.35">
      <c r="A8549" s="14">
        <v>43427</v>
      </c>
      <c r="B8549" s="15">
        <v>0.88194444444444453</v>
      </c>
      <c r="C8549">
        <v>0</v>
      </c>
      <c r="D8549">
        <v>10.1112</v>
      </c>
      <c r="E8549">
        <v>21.995999999999999</v>
      </c>
      <c r="F8549" s="13">
        <f t="shared" si="133"/>
        <v>43427.881944444445</v>
      </c>
    </row>
    <row r="8550" spans="1:6" x14ac:dyDescent="0.35">
      <c r="A8550" s="14">
        <v>43427</v>
      </c>
      <c r="B8550" s="15">
        <v>0.88888888888888884</v>
      </c>
      <c r="C8550">
        <v>0</v>
      </c>
      <c r="D8550">
        <v>10.111000000000001</v>
      </c>
      <c r="E8550">
        <v>21.994</v>
      </c>
      <c r="F8550" s="13">
        <f t="shared" si="133"/>
        <v>43427.888888888891</v>
      </c>
    </row>
    <row r="8551" spans="1:6" x14ac:dyDescent="0.35">
      <c r="A8551" s="14">
        <v>43427</v>
      </c>
      <c r="B8551" s="15">
        <v>0.89583333333333337</v>
      </c>
      <c r="C8551">
        <v>0</v>
      </c>
      <c r="D8551">
        <v>10.110300000000001</v>
      </c>
      <c r="E8551">
        <v>21.991</v>
      </c>
      <c r="F8551" s="13">
        <f t="shared" si="133"/>
        <v>43427.895833333336</v>
      </c>
    </row>
    <row r="8552" spans="1:6" x14ac:dyDescent="0.35">
      <c r="A8552" s="14">
        <v>43427</v>
      </c>
      <c r="B8552" s="15">
        <v>0.90277777777777779</v>
      </c>
      <c r="C8552">
        <v>0</v>
      </c>
      <c r="D8552">
        <v>10.1105</v>
      </c>
      <c r="E8552">
        <v>21.989000000000001</v>
      </c>
      <c r="F8552" s="13">
        <f t="shared" si="133"/>
        <v>43427.902777777781</v>
      </c>
    </row>
    <row r="8553" spans="1:6" x14ac:dyDescent="0.35">
      <c r="A8553" s="14">
        <v>43427</v>
      </c>
      <c r="B8553" s="15">
        <v>0.90972222222222221</v>
      </c>
      <c r="C8553">
        <v>0</v>
      </c>
      <c r="D8553">
        <v>10.110200000000001</v>
      </c>
      <c r="E8553">
        <v>21.986999999999998</v>
      </c>
      <c r="F8553" s="13">
        <f t="shared" si="133"/>
        <v>43427.909722222219</v>
      </c>
    </row>
    <row r="8554" spans="1:6" x14ac:dyDescent="0.35">
      <c r="A8554" s="14">
        <v>43427</v>
      </c>
      <c r="B8554" s="15">
        <v>0.91666666666666663</v>
      </c>
      <c r="C8554">
        <v>0</v>
      </c>
      <c r="D8554">
        <v>10.11</v>
      </c>
      <c r="E8554">
        <v>21.984999999999999</v>
      </c>
      <c r="F8554" s="13">
        <f t="shared" si="133"/>
        <v>43427.916666666664</v>
      </c>
    </row>
    <row r="8555" spans="1:6" x14ac:dyDescent="0.35">
      <c r="A8555" s="14">
        <v>43427</v>
      </c>
      <c r="B8555" s="15">
        <v>0.92361111111111116</v>
      </c>
      <c r="C8555">
        <v>0</v>
      </c>
      <c r="D8555">
        <v>10.110200000000001</v>
      </c>
      <c r="E8555">
        <v>21.983000000000001</v>
      </c>
      <c r="F8555" s="13">
        <f t="shared" si="133"/>
        <v>43427.923611111109</v>
      </c>
    </row>
    <row r="8556" spans="1:6" x14ac:dyDescent="0.35">
      <c r="A8556" s="14">
        <v>43427</v>
      </c>
      <c r="B8556" s="15">
        <v>0.93055555555555547</v>
      </c>
      <c r="C8556">
        <v>0</v>
      </c>
      <c r="D8556">
        <v>10.1099</v>
      </c>
      <c r="E8556">
        <v>21.981999999999999</v>
      </c>
      <c r="F8556" s="13">
        <f t="shared" si="133"/>
        <v>43427.930555555555</v>
      </c>
    </row>
    <row r="8557" spans="1:6" x14ac:dyDescent="0.35">
      <c r="A8557" s="14">
        <v>43427</v>
      </c>
      <c r="B8557" s="15">
        <v>0.9375</v>
      </c>
      <c r="C8557">
        <v>0</v>
      </c>
      <c r="D8557">
        <v>10.1089</v>
      </c>
      <c r="E8557">
        <v>21.981000000000002</v>
      </c>
      <c r="F8557" s="13">
        <f t="shared" si="133"/>
        <v>43427.9375</v>
      </c>
    </row>
    <row r="8558" spans="1:6" x14ac:dyDescent="0.35">
      <c r="A8558" s="14">
        <v>43427</v>
      </c>
      <c r="B8558" s="15">
        <v>0.94444444444444453</v>
      </c>
      <c r="C8558">
        <v>0</v>
      </c>
      <c r="D8558">
        <v>10.1081</v>
      </c>
      <c r="E8558">
        <v>21.978999999999999</v>
      </c>
      <c r="F8558" s="13">
        <f t="shared" si="133"/>
        <v>43427.944444444445</v>
      </c>
    </row>
    <row r="8559" spans="1:6" x14ac:dyDescent="0.35">
      <c r="A8559" s="14">
        <v>43427</v>
      </c>
      <c r="B8559" s="15">
        <v>0.95138888888888884</v>
      </c>
      <c r="C8559">
        <v>0</v>
      </c>
      <c r="D8559">
        <v>10.108000000000001</v>
      </c>
      <c r="E8559">
        <v>21.978000000000002</v>
      </c>
      <c r="F8559" s="13">
        <f t="shared" si="133"/>
        <v>43427.951388888891</v>
      </c>
    </row>
    <row r="8560" spans="1:6" x14ac:dyDescent="0.35">
      <c r="A8560" s="14">
        <v>43427</v>
      </c>
      <c r="B8560" s="15">
        <v>0.95833333333333337</v>
      </c>
      <c r="C8560">
        <v>0</v>
      </c>
      <c r="D8560">
        <v>10.107100000000001</v>
      </c>
      <c r="E8560">
        <v>21.977</v>
      </c>
      <c r="F8560" s="13">
        <f t="shared" si="133"/>
        <v>43427.958333333336</v>
      </c>
    </row>
    <row r="8561" spans="1:6" x14ac:dyDescent="0.35">
      <c r="A8561" s="14">
        <v>43427</v>
      </c>
      <c r="B8561" s="15">
        <v>0.96527777777777779</v>
      </c>
      <c r="C8561">
        <v>0</v>
      </c>
      <c r="D8561">
        <v>10.105700000000001</v>
      </c>
      <c r="E8561">
        <v>21.975999999999999</v>
      </c>
      <c r="F8561" s="13">
        <f t="shared" si="133"/>
        <v>43427.965277777781</v>
      </c>
    </row>
    <row r="8562" spans="1:6" x14ac:dyDescent="0.35">
      <c r="A8562" s="14">
        <v>43427</v>
      </c>
      <c r="B8562" s="15">
        <v>0.97222222222222221</v>
      </c>
      <c r="C8562">
        <v>0</v>
      </c>
      <c r="D8562">
        <v>10.105</v>
      </c>
      <c r="E8562">
        <v>21.975000000000001</v>
      </c>
      <c r="F8562" s="13">
        <f t="shared" si="133"/>
        <v>43427.972222222219</v>
      </c>
    </row>
    <row r="8563" spans="1:6" x14ac:dyDescent="0.35">
      <c r="A8563" s="14">
        <v>43427</v>
      </c>
      <c r="B8563" s="15">
        <v>0.97916666666666663</v>
      </c>
      <c r="C8563">
        <v>0</v>
      </c>
      <c r="D8563">
        <v>10.105</v>
      </c>
      <c r="E8563">
        <v>21.975000000000001</v>
      </c>
      <c r="F8563" s="13">
        <f t="shared" si="133"/>
        <v>43427.979166666664</v>
      </c>
    </row>
    <row r="8564" spans="1:6" x14ac:dyDescent="0.35">
      <c r="A8564" s="14">
        <v>43427</v>
      </c>
      <c r="B8564" s="15">
        <v>0.98611111111111116</v>
      </c>
      <c r="C8564">
        <v>0</v>
      </c>
      <c r="D8564">
        <v>10.104100000000001</v>
      </c>
      <c r="E8564">
        <v>21.972999999999999</v>
      </c>
      <c r="F8564" s="13">
        <f t="shared" si="133"/>
        <v>43427.986111111109</v>
      </c>
    </row>
    <row r="8565" spans="1:6" x14ac:dyDescent="0.35">
      <c r="A8565" s="14">
        <v>43427</v>
      </c>
      <c r="B8565" s="15">
        <v>0.99305555555555547</v>
      </c>
      <c r="C8565">
        <v>0</v>
      </c>
      <c r="D8565">
        <v>10.103999999999999</v>
      </c>
      <c r="E8565">
        <v>21.972999999999999</v>
      </c>
      <c r="F8565" s="13">
        <f t="shared" si="133"/>
        <v>43427.993055555555</v>
      </c>
    </row>
    <row r="8566" spans="1:6" x14ac:dyDescent="0.35">
      <c r="A8566" s="14">
        <v>43428</v>
      </c>
      <c r="B8566" s="15">
        <v>0</v>
      </c>
      <c r="C8566">
        <v>0</v>
      </c>
      <c r="D8566">
        <v>10.103</v>
      </c>
      <c r="E8566">
        <v>21.972999999999999</v>
      </c>
      <c r="F8566" s="13">
        <f t="shared" si="133"/>
        <v>43428</v>
      </c>
    </row>
    <row r="8567" spans="1:6" x14ac:dyDescent="0.35">
      <c r="A8567" s="14">
        <v>43428</v>
      </c>
      <c r="B8567" s="15">
        <v>6.9444444444444441E-3</v>
      </c>
      <c r="C8567">
        <v>0</v>
      </c>
      <c r="D8567">
        <v>10.102600000000001</v>
      </c>
      <c r="E8567">
        <v>21.972000000000001</v>
      </c>
      <c r="F8567" s="13">
        <f t="shared" si="133"/>
        <v>43428.006944444445</v>
      </c>
    </row>
    <row r="8568" spans="1:6" x14ac:dyDescent="0.35">
      <c r="A8568" s="14">
        <v>43428</v>
      </c>
      <c r="B8568" s="15">
        <v>1.3888888888888888E-2</v>
      </c>
      <c r="C8568">
        <v>0</v>
      </c>
      <c r="D8568">
        <v>10.1008</v>
      </c>
      <c r="E8568">
        <v>21.97</v>
      </c>
      <c r="F8568" s="13">
        <f t="shared" si="133"/>
        <v>43428.013888888891</v>
      </c>
    </row>
    <row r="8569" spans="1:6" x14ac:dyDescent="0.35">
      <c r="A8569" s="14">
        <v>43428</v>
      </c>
      <c r="B8569" s="15">
        <v>2.0833333333333332E-2</v>
      </c>
      <c r="C8569">
        <v>0</v>
      </c>
      <c r="D8569">
        <v>10.0992</v>
      </c>
      <c r="E8569">
        <v>21.97</v>
      </c>
      <c r="F8569" s="13">
        <f t="shared" si="133"/>
        <v>43428.020833333336</v>
      </c>
    </row>
    <row r="8570" spans="1:6" x14ac:dyDescent="0.35">
      <c r="A8570" s="14">
        <v>43428</v>
      </c>
      <c r="B8570" s="15">
        <v>2.7777777777777776E-2</v>
      </c>
      <c r="C8570">
        <v>0</v>
      </c>
      <c r="D8570">
        <v>10.0984</v>
      </c>
      <c r="E8570">
        <v>21.969000000000001</v>
      </c>
      <c r="F8570" s="13">
        <f t="shared" si="133"/>
        <v>43428.027777777781</v>
      </c>
    </row>
    <row r="8571" spans="1:6" x14ac:dyDescent="0.35">
      <c r="A8571" s="14">
        <v>43428</v>
      </c>
      <c r="B8571" s="15">
        <v>3.4722222222222224E-2</v>
      </c>
      <c r="C8571">
        <v>0</v>
      </c>
      <c r="D8571">
        <v>10.097099999999999</v>
      </c>
      <c r="E8571">
        <v>21.968</v>
      </c>
      <c r="F8571" s="13">
        <f t="shared" si="133"/>
        <v>43428.034722222219</v>
      </c>
    </row>
    <row r="8572" spans="1:6" x14ac:dyDescent="0.35">
      <c r="A8572" s="14">
        <v>43428</v>
      </c>
      <c r="B8572" s="15">
        <v>4.1666666666666664E-2</v>
      </c>
      <c r="C8572">
        <v>0</v>
      </c>
      <c r="D8572">
        <v>10.096</v>
      </c>
      <c r="E8572">
        <v>21.966999999999999</v>
      </c>
      <c r="F8572" s="13">
        <f t="shared" si="133"/>
        <v>43428.041666666664</v>
      </c>
    </row>
    <row r="8573" spans="1:6" x14ac:dyDescent="0.35">
      <c r="A8573" s="14">
        <v>43428</v>
      </c>
      <c r="B8573" s="15">
        <v>4.8611111111111112E-2</v>
      </c>
      <c r="C8573">
        <v>0</v>
      </c>
      <c r="D8573">
        <v>10.0938</v>
      </c>
      <c r="E8573">
        <v>21.966000000000001</v>
      </c>
      <c r="F8573" s="13">
        <f t="shared" si="133"/>
        <v>43428.048611111109</v>
      </c>
    </row>
    <row r="8574" spans="1:6" x14ac:dyDescent="0.35">
      <c r="A8574" s="14">
        <v>43428</v>
      </c>
      <c r="B8574" s="15">
        <v>5.5555555555555552E-2</v>
      </c>
      <c r="C8574">
        <v>0</v>
      </c>
      <c r="D8574">
        <v>10.0923</v>
      </c>
      <c r="E8574">
        <v>21.963999999999999</v>
      </c>
      <c r="F8574" s="13">
        <f t="shared" si="133"/>
        <v>43428.055555555555</v>
      </c>
    </row>
    <row r="8575" spans="1:6" x14ac:dyDescent="0.35">
      <c r="A8575" s="14">
        <v>43428</v>
      </c>
      <c r="B8575" s="15">
        <v>6.25E-2</v>
      </c>
      <c r="C8575">
        <v>0</v>
      </c>
      <c r="D8575">
        <v>10.091100000000001</v>
      </c>
      <c r="E8575">
        <v>21.962</v>
      </c>
      <c r="F8575" s="13">
        <f t="shared" si="133"/>
        <v>43428.0625</v>
      </c>
    </row>
    <row r="8576" spans="1:6" x14ac:dyDescent="0.35">
      <c r="A8576" s="14">
        <v>43428</v>
      </c>
      <c r="B8576" s="15">
        <v>6.9444444444444434E-2</v>
      </c>
      <c r="C8576">
        <v>0</v>
      </c>
      <c r="D8576">
        <v>10.091100000000001</v>
      </c>
      <c r="E8576">
        <v>21.96</v>
      </c>
      <c r="F8576" s="13">
        <f t="shared" si="133"/>
        <v>43428.069444444445</v>
      </c>
    </row>
    <row r="8577" spans="1:6" x14ac:dyDescent="0.35">
      <c r="A8577" s="14">
        <v>43428</v>
      </c>
      <c r="B8577" s="15">
        <v>7.6388888888888895E-2</v>
      </c>
      <c r="C8577">
        <v>0</v>
      </c>
      <c r="D8577">
        <v>10.0909</v>
      </c>
      <c r="E8577">
        <v>21.957999999999998</v>
      </c>
      <c r="F8577" s="13">
        <f t="shared" si="133"/>
        <v>43428.076388888891</v>
      </c>
    </row>
    <row r="8578" spans="1:6" x14ac:dyDescent="0.35">
      <c r="A8578" s="14">
        <v>43428</v>
      </c>
      <c r="B8578" s="15">
        <v>8.3333333333333329E-2</v>
      </c>
      <c r="C8578">
        <v>0</v>
      </c>
      <c r="D8578">
        <v>10.0908</v>
      </c>
      <c r="E8578">
        <v>21.954999999999998</v>
      </c>
      <c r="F8578" s="13">
        <f t="shared" si="133"/>
        <v>43428.083333333336</v>
      </c>
    </row>
    <row r="8579" spans="1:6" x14ac:dyDescent="0.35">
      <c r="A8579" s="14">
        <v>43428</v>
      </c>
      <c r="B8579" s="15">
        <v>9.0277777777777776E-2</v>
      </c>
      <c r="C8579">
        <v>0</v>
      </c>
      <c r="D8579">
        <v>10.09</v>
      </c>
      <c r="E8579">
        <v>21.952999999999999</v>
      </c>
      <c r="F8579" s="13">
        <f t="shared" si="133"/>
        <v>43428.090277777781</v>
      </c>
    </row>
    <row r="8580" spans="1:6" x14ac:dyDescent="0.35">
      <c r="A8580" s="14">
        <v>43428</v>
      </c>
      <c r="B8580" s="15">
        <v>9.7222222222222224E-2</v>
      </c>
      <c r="C8580">
        <v>0</v>
      </c>
      <c r="D8580">
        <v>10.0899</v>
      </c>
      <c r="E8580">
        <v>21.95</v>
      </c>
      <c r="F8580" s="13">
        <f t="shared" si="133"/>
        <v>43428.097222222219</v>
      </c>
    </row>
    <row r="8581" spans="1:6" x14ac:dyDescent="0.35">
      <c r="A8581" s="14">
        <v>43428</v>
      </c>
      <c r="B8581" s="15">
        <v>0.10416666666666667</v>
      </c>
      <c r="C8581">
        <v>0</v>
      </c>
      <c r="D8581">
        <v>10.088800000000001</v>
      </c>
      <c r="E8581">
        <v>21.948</v>
      </c>
      <c r="F8581" s="13">
        <f t="shared" si="133"/>
        <v>43428.104166666664</v>
      </c>
    </row>
    <row r="8582" spans="1:6" x14ac:dyDescent="0.35">
      <c r="A8582" s="14">
        <v>43428</v>
      </c>
      <c r="B8582" s="15">
        <v>0.1111111111111111</v>
      </c>
      <c r="C8582">
        <v>0</v>
      </c>
      <c r="D8582">
        <v>10.087999999999999</v>
      </c>
      <c r="E8582">
        <v>21.945</v>
      </c>
      <c r="F8582" s="13">
        <f t="shared" si="133"/>
        <v>43428.111111111109</v>
      </c>
    </row>
    <row r="8583" spans="1:6" x14ac:dyDescent="0.35">
      <c r="A8583" s="14">
        <v>43428</v>
      </c>
      <c r="B8583" s="15">
        <v>0.11805555555555557</v>
      </c>
      <c r="C8583">
        <v>0</v>
      </c>
      <c r="D8583">
        <v>10.0875</v>
      </c>
      <c r="E8583">
        <v>21.943000000000001</v>
      </c>
      <c r="F8583" s="13">
        <f t="shared" si="133"/>
        <v>43428.118055555555</v>
      </c>
    </row>
    <row r="8584" spans="1:6" x14ac:dyDescent="0.35">
      <c r="A8584" s="14">
        <v>43428</v>
      </c>
      <c r="B8584" s="15">
        <v>0.125</v>
      </c>
      <c r="C8584">
        <v>0</v>
      </c>
      <c r="D8584">
        <v>10.087199999999999</v>
      </c>
      <c r="E8584">
        <v>21.94</v>
      </c>
      <c r="F8584" s="13">
        <f t="shared" si="133"/>
        <v>43428.125</v>
      </c>
    </row>
    <row r="8585" spans="1:6" x14ac:dyDescent="0.35">
      <c r="A8585" s="14">
        <v>43428</v>
      </c>
      <c r="B8585" s="15">
        <v>0.13194444444444445</v>
      </c>
      <c r="C8585">
        <v>0</v>
      </c>
      <c r="D8585">
        <v>10.0871</v>
      </c>
      <c r="E8585">
        <v>21.937000000000001</v>
      </c>
      <c r="F8585" s="13">
        <f t="shared" si="133"/>
        <v>43428.131944444445</v>
      </c>
    </row>
    <row r="8586" spans="1:6" x14ac:dyDescent="0.35">
      <c r="A8586" s="14">
        <v>43428</v>
      </c>
      <c r="B8586" s="15">
        <v>0.1388888888888889</v>
      </c>
      <c r="C8586">
        <v>0</v>
      </c>
      <c r="D8586">
        <v>10.085800000000001</v>
      </c>
      <c r="E8586">
        <v>21.934999999999999</v>
      </c>
      <c r="F8586" s="13">
        <f t="shared" si="133"/>
        <v>43428.138888888891</v>
      </c>
    </row>
    <row r="8587" spans="1:6" x14ac:dyDescent="0.35">
      <c r="A8587" s="14">
        <v>43428</v>
      </c>
      <c r="B8587" s="15">
        <v>0.14583333333333334</v>
      </c>
      <c r="C8587">
        <v>0</v>
      </c>
      <c r="D8587">
        <v>10.085699999999999</v>
      </c>
      <c r="E8587">
        <v>21.931999999999999</v>
      </c>
      <c r="F8587" s="13">
        <f t="shared" si="133"/>
        <v>43428.145833333336</v>
      </c>
    </row>
    <row r="8588" spans="1:6" x14ac:dyDescent="0.35">
      <c r="A8588" s="14">
        <v>43428</v>
      </c>
      <c r="B8588" s="15">
        <v>0.15277777777777776</v>
      </c>
      <c r="C8588">
        <v>0</v>
      </c>
      <c r="D8588">
        <v>10.0853</v>
      </c>
      <c r="E8588">
        <v>21.928999999999998</v>
      </c>
      <c r="F8588" s="13">
        <f t="shared" si="133"/>
        <v>43428.152777777781</v>
      </c>
    </row>
    <row r="8589" spans="1:6" x14ac:dyDescent="0.35">
      <c r="A8589" s="14">
        <v>43428</v>
      </c>
      <c r="B8589" s="15">
        <v>0.15972222222222224</v>
      </c>
      <c r="C8589">
        <v>0</v>
      </c>
      <c r="D8589">
        <v>10.085100000000001</v>
      </c>
      <c r="E8589">
        <v>21.925000000000001</v>
      </c>
      <c r="F8589" s="13">
        <f t="shared" si="133"/>
        <v>43428.159722222219</v>
      </c>
    </row>
    <row r="8590" spans="1:6" x14ac:dyDescent="0.35">
      <c r="A8590" s="14">
        <v>43428</v>
      </c>
      <c r="B8590" s="15">
        <v>0.16666666666666666</v>
      </c>
      <c r="C8590">
        <v>0</v>
      </c>
      <c r="D8590">
        <v>10.0854</v>
      </c>
      <c r="E8590">
        <v>21.920999999999999</v>
      </c>
      <c r="F8590" s="13">
        <f t="shared" ref="F8590:F8653" si="134">A8590+B8590</f>
        <v>43428.166666666664</v>
      </c>
    </row>
    <row r="8591" spans="1:6" x14ac:dyDescent="0.35">
      <c r="A8591" s="14">
        <v>43428</v>
      </c>
      <c r="B8591" s="15">
        <v>0.17361111111111113</v>
      </c>
      <c r="C8591">
        <v>0</v>
      </c>
      <c r="D8591">
        <v>10.0854</v>
      </c>
      <c r="E8591">
        <v>21.917000000000002</v>
      </c>
      <c r="F8591" s="13">
        <f t="shared" si="134"/>
        <v>43428.173611111109</v>
      </c>
    </row>
    <row r="8592" spans="1:6" x14ac:dyDescent="0.35">
      <c r="A8592" s="14">
        <v>43428</v>
      </c>
      <c r="B8592" s="15">
        <v>0.18055555555555555</v>
      </c>
      <c r="C8592">
        <v>0</v>
      </c>
      <c r="D8592">
        <v>10.0855</v>
      </c>
      <c r="E8592">
        <v>21.911999999999999</v>
      </c>
      <c r="F8592" s="13">
        <f t="shared" si="134"/>
        <v>43428.180555555555</v>
      </c>
    </row>
    <row r="8593" spans="1:6" x14ac:dyDescent="0.35">
      <c r="A8593" s="14">
        <v>43428</v>
      </c>
      <c r="B8593" s="15">
        <v>0.1875</v>
      </c>
      <c r="C8593">
        <v>0</v>
      </c>
      <c r="D8593">
        <v>10.086499999999999</v>
      </c>
      <c r="E8593">
        <v>21.905999999999999</v>
      </c>
      <c r="F8593" s="13">
        <f t="shared" si="134"/>
        <v>43428.1875</v>
      </c>
    </row>
    <row r="8594" spans="1:6" x14ac:dyDescent="0.35">
      <c r="A8594" s="14">
        <v>43428</v>
      </c>
      <c r="B8594" s="15">
        <v>0.19444444444444445</v>
      </c>
      <c r="C8594">
        <v>0</v>
      </c>
      <c r="D8594">
        <v>10.0867</v>
      </c>
      <c r="E8594">
        <v>21.901</v>
      </c>
      <c r="F8594" s="13">
        <f t="shared" si="134"/>
        <v>43428.194444444445</v>
      </c>
    </row>
    <row r="8595" spans="1:6" x14ac:dyDescent="0.35">
      <c r="A8595" s="14">
        <v>43428</v>
      </c>
      <c r="B8595" s="15">
        <v>0.20138888888888887</v>
      </c>
      <c r="C8595">
        <v>0</v>
      </c>
      <c r="D8595">
        <v>10.0877</v>
      </c>
      <c r="E8595">
        <v>21.896000000000001</v>
      </c>
      <c r="F8595" s="13">
        <f t="shared" si="134"/>
        <v>43428.201388888891</v>
      </c>
    </row>
    <row r="8596" spans="1:6" x14ac:dyDescent="0.35">
      <c r="A8596" s="14">
        <v>43428</v>
      </c>
      <c r="B8596" s="15">
        <v>0.20833333333333334</v>
      </c>
      <c r="C8596">
        <v>0</v>
      </c>
      <c r="D8596">
        <v>10.088200000000001</v>
      </c>
      <c r="E8596">
        <v>21.891999999999999</v>
      </c>
      <c r="F8596" s="13">
        <f t="shared" si="134"/>
        <v>43428.208333333336</v>
      </c>
    </row>
    <row r="8597" spans="1:6" x14ac:dyDescent="0.35">
      <c r="A8597" s="14">
        <v>43428</v>
      </c>
      <c r="B8597" s="15">
        <v>0.21527777777777779</v>
      </c>
      <c r="C8597">
        <v>0</v>
      </c>
      <c r="D8597">
        <v>10.088800000000001</v>
      </c>
      <c r="E8597">
        <v>21.885999999999999</v>
      </c>
      <c r="F8597" s="13">
        <f t="shared" si="134"/>
        <v>43428.215277777781</v>
      </c>
    </row>
    <row r="8598" spans="1:6" x14ac:dyDescent="0.35">
      <c r="A8598" s="14">
        <v>43428</v>
      </c>
      <c r="B8598" s="15">
        <v>0.22222222222222221</v>
      </c>
      <c r="C8598">
        <v>0</v>
      </c>
      <c r="D8598">
        <v>10.0892</v>
      </c>
      <c r="E8598">
        <v>21.88</v>
      </c>
      <c r="F8598" s="13">
        <f t="shared" si="134"/>
        <v>43428.222222222219</v>
      </c>
    </row>
    <row r="8599" spans="1:6" x14ac:dyDescent="0.35">
      <c r="A8599" s="14">
        <v>43428</v>
      </c>
      <c r="B8599" s="15">
        <v>0.22916666666666666</v>
      </c>
      <c r="C8599">
        <v>0</v>
      </c>
      <c r="D8599">
        <v>10.090999999999999</v>
      </c>
      <c r="E8599">
        <v>21.873999999999999</v>
      </c>
      <c r="F8599" s="13">
        <f t="shared" si="134"/>
        <v>43428.229166666664</v>
      </c>
    </row>
    <row r="8600" spans="1:6" x14ac:dyDescent="0.35">
      <c r="A8600" s="14">
        <v>43428</v>
      </c>
      <c r="B8600" s="15">
        <v>0.23611111111111113</v>
      </c>
      <c r="C8600">
        <v>0</v>
      </c>
      <c r="D8600">
        <v>10.090999999999999</v>
      </c>
      <c r="E8600">
        <v>21.869</v>
      </c>
      <c r="F8600" s="13">
        <f t="shared" si="134"/>
        <v>43428.236111111109</v>
      </c>
    </row>
    <row r="8601" spans="1:6" x14ac:dyDescent="0.35">
      <c r="A8601" s="14">
        <v>43428</v>
      </c>
      <c r="B8601" s="15">
        <v>0.24305555555555555</v>
      </c>
      <c r="C8601">
        <v>0</v>
      </c>
      <c r="D8601">
        <v>10.0924</v>
      </c>
      <c r="E8601">
        <v>21.863</v>
      </c>
      <c r="F8601" s="13">
        <f t="shared" si="134"/>
        <v>43428.243055555555</v>
      </c>
    </row>
    <row r="8602" spans="1:6" x14ac:dyDescent="0.35">
      <c r="A8602" s="14">
        <v>43428</v>
      </c>
      <c r="B8602" s="15">
        <v>0.25</v>
      </c>
      <c r="C8602">
        <v>0</v>
      </c>
      <c r="D8602">
        <v>10.093999999999999</v>
      </c>
      <c r="E8602">
        <v>21.856999999999999</v>
      </c>
      <c r="F8602" s="13">
        <f t="shared" si="134"/>
        <v>43428.25</v>
      </c>
    </row>
    <row r="8603" spans="1:6" x14ac:dyDescent="0.35">
      <c r="A8603" s="14">
        <v>43428</v>
      </c>
      <c r="B8603" s="15">
        <v>0.25694444444444448</v>
      </c>
      <c r="C8603">
        <v>0</v>
      </c>
      <c r="D8603">
        <v>10.095499999999999</v>
      </c>
      <c r="E8603">
        <v>21.853000000000002</v>
      </c>
      <c r="F8603" s="13">
        <f t="shared" si="134"/>
        <v>43428.256944444445</v>
      </c>
    </row>
    <row r="8604" spans="1:6" x14ac:dyDescent="0.35">
      <c r="A8604" s="14">
        <v>43428</v>
      </c>
      <c r="B8604" s="15">
        <v>0.2638888888888889</v>
      </c>
      <c r="C8604">
        <v>0</v>
      </c>
      <c r="D8604">
        <v>10.097</v>
      </c>
      <c r="E8604">
        <v>21.849</v>
      </c>
      <c r="F8604" s="13">
        <f t="shared" si="134"/>
        <v>43428.263888888891</v>
      </c>
    </row>
    <row r="8605" spans="1:6" x14ac:dyDescent="0.35">
      <c r="A8605" s="14">
        <v>43428</v>
      </c>
      <c r="B8605" s="15">
        <v>0.27083333333333331</v>
      </c>
      <c r="C8605">
        <v>0</v>
      </c>
      <c r="D8605">
        <v>10.0985</v>
      </c>
      <c r="E8605">
        <v>21.846</v>
      </c>
      <c r="F8605" s="13">
        <f t="shared" si="134"/>
        <v>43428.270833333336</v>
      </c>
    </row>
    <row r="8606" spans="1:6" x14ac:dyDescent="0.35">
      <c r="A8606" s="14">
        <v>43428</v>
      </c>
      <c r="B8606" s="15">
        <v>0.27777777777777779</v>
      </c>
      <c r="C8606">
        <v>0</v>
      </c>
      <c r="D8606">
        <v>10.1</v>
      </c>
      <c r="E8606">
        <v>21.843</v>
      </c>
      <c r="F8606" s="13">
        <f t="shared" si="134"/>
        <v>43428.277777777781</v>
      </c>
    </row>
    <row r="8607" spans="1:6" x14ac:dyDescent="0.35">
      <c r="A8607" s="14">
        <v>43428</v>
      </c>
      <c r="B8607" s="15">
        <v>0.28472222222222221</v>
      </c>
      <c r="C8607">
        <v>0</v>
      </c>
      <c r="D8607">
        <v>10.102</v>
      </c>
      <c r="E8607">
        <v>21.84</v>
      </c>
      <c r="F8607" s="13">
        <f t="shared" si="134"/>
        <v>43428.284722222219</v>
      </c>
    </row>
    <row r="8608" spans="1:6" x14ac:dyDescent="0.35">
      <c r="A8608" s="14">
        <v>43428</v>
      </c>
      <c r="B8608" s="15">
        <v>0.29166666666666669</v>
      </c>
      <c r="C8608">
        <v>0</v>
      </c>
      <c r="D8608">
        <v>10.1036</v>
      </c>
      <c r="E8608">
        <v>21.838999999999999</v>
      </c>
      <c r="F8608" s="13">
        <f t="shared" si="134"/>
        <v>43428.291666666664</v>
      </c>
    </row>
    <row r="8609" spans="1:6" x14ac:dyDescent="0.35">
      <c r="A8609" s="14">
        <v>43428</v>
      </c>
      <c r="B8609" s="15">
        <v>0.2986111111111111</v>
      </c>
      <c r="C8609">
        <v>0</v>
      </c>
      <c r="D8609">
        <v>10.1043</v>
      </c>
      <c r="E8609">
        <v>21.838000000000001</v>
      </c>
      <c r="F8609" s="13">
        <f t="shared" si="134"/>
        <v>43428.298611111109</v>
      </c>
    </row>
    <row r="8610" spans="1:6" x14ac:dyDescent="0.35">
      <c r="A8610" s="14">
        <v>43428</v>
      </c>
      <c r="B8610" s="15">
        <v>0.30555555555555552</v>
      </c>
      <c r="C8610">
        <v>0</v>
      </c>
      <c r="D8610">
        <v>10.1053</v>
      </c>
      <c r="E8610">
        <v>21.838999999999999</v>
      </c>
      <c r="F8610" s="13">
        <f t="shared" si="134"/>
        <v>43428.305555555555</v>
      </c>
    </row>
    <row r="8611" spans="1:6" x14ac:dyDescent="0.35">
      <c r="A8611" s="14">
        <v>43428</v>
      </c>
      <c r="B8611" s="15">
        <v>0.3125</v>
      </c>
      <c r="C8611">
        <v>0</v>
      </c>
      <c r="D8611">
        <v>10.106400000000001</v>
      </c>
      <c r="E8611">
        <v>21.841000000000001</v>
      </c>
      <c r="F8611" s="13">
        <f t="shared" si="134"/>
        <v>43428.3125</v>
      </c>
    </row>
    <row r="8612" spans="1:6" x14ac:dyDescent="0.35">
      <c r="A8612" s="14">
        <v>43428</v>
      </c>
      <c r="B8612" s="15">
        <v>0.31944444444444448</v>
      </c>
      <c r="C8612">
        <v>0</v>
      </c>
      <c r="D8612">
        <v>10.1066</v>
      </c>
      <c r="E8612">
        <v>21.844000000000001</v>
      </c>
      <c r="F8612" s="13">
        <f t="shared" si="134"/>
        <v>43428.319444444445</v>
      </c>
    </row>
    <row r="8613" spans="1:6" x14ac:dyDescent="0.35">
      <c r="A8613" s="14">
        <v>43428</v>
      </c>
      <c r="B8613" s="15">
        <v>0.3263888888888889</v>
      </c>
      <c r="C8613">
        <v>0</v>
      </c>
      <c r="D8613">
        <v>10.107100000000001</v>
      </c>
      <c r="E8613">
        <v>21.846</v>
      </c>
      <c r="F8613" s="13">
        <f t="shared" si="134"/>
        <v>43428.326388888891</v>
      </c>
    </row>
    <row r="8614" spans="1:6" x14ac:dyDescent="0.35">
      <c r="A8614" s="14">
        <v>43428</v>
      </c>
      <c r="B8614" s="15">
        <v>0.33333333333333331</v>
      </c>
      <c r="C8614">
        <v>0</v>
      </c>
      <c r="D8614">
        <v>10.1083</v>
      </c>
      <c r="E8614">
        <v>21.849</v>
      </c>
      <c r="F8614" s="13">
        <f t="shared" si="134"/>
        <v>43428.333333333336</v>
      </c>
    </row>
    <row r="8615" spans="1:6" x14ac:dyDescent="0.35">
      <c r="A8615" s="14">
        <v>43428</v>
      </c>
      <c r="B8615" s="15">
        <v>0.34027777777777773</v>
      </c>
      <c r="C8615">
        <v>0</v>
      </c>
      <c r="D8615">
        <v>10.1076</v>
      </c>
      <c r="E8615">
        <v>21.852</v>
      </c>
      <c r="F8615" s="13">
        <f t="shared" si="134"/>
        <v>43428.340277777781</v>
      </c>
    </row>
    <row r="8616" spans="1:6" x14ac:dyDescent="0.35">
      <c r="A8616" s="14">
        <v>43428</v>
      </c>
      <c r="B8616" s="15">
        <v>0.34722222222222227</v>
      </c>
      <c r="C8616">
        <v>0</v>
      </c>
      <c r="D8616">
        <v>10.1088</v>
      </c>
      <c r="E8616">
        <v>21.855</v>
      </c>
      <c r="F8616" s="13">
        <f t="shared" si="134"/>
        <v>43428.347222222219</v>
      </c>
    </row>
    <row r="8617" spans="1:6" x14ac:dyDescent="0.35">
      <c r="A8617" s="14">
        <v>43428</v>
      </c>
      <c r="B8617" s="15">
        <v>0.35416666666666669</v>
      </c>
      <c r="C8617">
        <v>0</v>
      </c>
      <c r="D8617">
        <v>10.1088</v>
      </c>
      <c r="E8617">
        <v>21.856999999999999</v>
      </c>
      <c r="F8617" s="13">
        <f t="shared" si="134"/>
        <v>43428.354166666664</v>
      </c>
    </row>
    <row r="8618" spans="1:6" x14ac:dyDescent="0.35">
      <c r="A8618" s="14">
        <v>43428</v>
      </c>
      <c r="B8618" s="15">
        <v>0.3611111111111111</v>
      </c>
      <c r="C8618">
        <v>0</v>
      </c>
      <c r="D8618">
        <v>10.1092</v>
      </c>
      <c r="E8618">
        <v>21.861000000000001</v>
      </c>
      <c r="F8618" s="13">
        <f t="shared" si="134"/>
        <v>43428.361111111109</v>
      </c>
    </row>
    <row r="8619" spans="1:6" x14ac:dyDescent="0.35">
      <c r="A8619" s="14">
        <v>43428</v>
      </c>
      <c r="B8619" s="15">
        <v>0.36805555555555558</v>
      </c>
      <c r="C8619">
        <v>0</v>
      </c>
      <c r="D8619">
        <v>10.109500000000001</v>
      </c>
      <c r="E8619">
        <v>21.866</v>
      </c>
      <c r="F8619" s="13">
        <f t="shared" si="134"/>
        <v>43428.368055555555</v>
      </c>
    </row>
    <row r="8620" spans="1:6" x14ac:dyDescent="0.35">
      <c r="A8620" s="14">
        <v>43428</v>
      </c>
      <c r="B8620" s="15">
        <v>0.375</v>
      </c>
      <c r="C8620">
        <v>0</v>
      </c>
      <c r="D8620">
        <v>10.1089</v>
      </c>
      <c r="E8620">
        <v>21.870999999999999</v>
      </c>
      <c r="F8620" s="13">
        <f t="shared" si="134"/>
        <v>43428.375</v>
      </c>
    </row>
    <row r="8621" spans="1:6" x14ac:dyDescent="0.35">
      <c r="A8621" s="14">
        <v>43428</v>
      </c>
      <c r="B8621" s="15">
        <v>0.38194444444444442</v>
      </c>
      <c r="C8621">
        <v>0</v>
      </c>
      <c r="D8621">
        <v>10.107799999999999</v>
      </c>
      <c r="E8621">
        <v>21.876000000000001</v>
      </c>
      <c r="F8621" s="13">
        <f t="shared" si="134"/>
        <v>43428.381944444445</v>
      </c>
    </row>
    <row r="8622" spans="1:6" x14ac:dyDescent="0.35">
      <c r="A8622" s="14">
        <v>43428</v>
      </c>
      <c r="B8622" s="15">
        <v>0.3888888888888889</v>
      </c>
      <c r="C8622">
        <v>0</v>
      </c>
      <c r="D8622">
        <v>10.107699999999999</v>
      </c>
      <c r="E8622">
        <v>21.882999999999999</v>
      </c>
      <c r="F8622" s="13">
        <f t="shared" si="134"/>
        <v>43428.388888888891</v>
      </c>
    </row>
    <row r="8623" spans="1:6" x14ac:dyDescent="0.35">
      <c r="A8623" s="14">
        <v>43428</v>
      </c>
      <c r="B8623" s="15">
        <v>0.39583333333333331</v>
      </c>
      <c r="C8623">
        <v>0</v>
      </c>
      <c r="D8623">
        <v>10.107900000000001</v>
      </c>
      <c r="E8623">
        <v>21.890999999999998</v>
      </c>
      <c r="F8623" s="13">
        <f t="shared" si="134"/>
        <v>43428.395833333336</v>
      </c>
    </row>
    <row r="8624" spans="1:6" x14ac:dyDescent="0.35">
      <c r="A8624" s="14">
        <v>43428</v>
      </c>
      <c r="B8624" s="15">
        <v>0.40277777777777773</v>
      </c>
      <c r="C8624">
        <v>0</v>
      </c>
      <c r="D8624">
        <v>10.1073</v>
      </c>
      <c r="E8624">
        <v>21.899000000000001</v>
      </c>
      <c r="F8624" s="13">
        <f t="shared" si="134"/>
        <v>43428.402777777781</v>
      </c>
    </row>
    <row r="8625" spans="1:6" x14ac:dyDescent="0.35">
      <c r="A8625" s="14">
        <v>43428</v>
      </c>
      <c r="B8625" s="15">
        <v>0.40972222222222227</v>
      </c>
      <c r="C8625">
        <v>0</v>
      </c>
      <c r="D8625">
        <v>10.106400000000001</v>
      </c>
      <c r="E8625">
        <v>21.907</v>
      </c>
      <c r="F8625" s="13">
        <f t="shared" si="134"/>
        <v>43428.409722222219</v>
      </c>
    </row>
    <row r="8626" spans="1:6" x14ac:dyDescent="0.35">
      <c r="A8626" s="14">
        <v>43428</v>
      </c>
      <c r="B8626" s="15">
        <v>0.41666666666666669</v>
      </c>
      <c r="C8626">
        <v>0</v>
      </c>
      <c r="D8626">
        <v>10.106</v>
      </c>
      <c r="E8626">
        <v>21.914000000000001</v>
      </c>
      <c r="F8626" s="13">
        <f t="shared" si="134"/>
        <v>43428.416666666664</v>
      </c>
    </row>
    <row r="8627" spans="1:6" x14ac:dyDescent="0.35">
      <c r="A8627" s="14">
        <v>43428</v>
      </c>
      <c r="B8627" s="15">
        <v>0.4236111111111111</v>
      </c>
      <c r="C8627">
        <v>0</v>
      </c>
      <c r="D8627">
        <v>10.104699999999999</v>
      </c>
      <c r="E8627">
        <v>21.92</v>
      </c>
      <c r="F8627" s="13">
        <f t="shared" si="134"/>
        <v>43428.423611111109</v>
      </c>
    </row>
    <row r="8628" spans="1:6" x14ac:dyDescent="0.35">
      <c r="A8628" s="14">
        <v>43428</v>
      </c>
      <c r="B8628" s="15">
        <v>0.43055555555555558</v>
      </c>
      <c r="C8628">
        <v>0</v>
      </c>
      <c r="D8628">
        <v>10.1031</v>
      </c>
      <c r="E8628">
        <v>21.925000000000001</v>
      </c>
      <c r="F8628" s="13">
        <f t="shared" si="134"/>
        <v>43428.430555555555</v>
      </c>
    </row>
    <row r="8629" spans="1:6" x14ac:dyDescent="0.35">
      <c r="A8629" s="14">
        <v>43428</v>
      </c>
      <c r="B8629" s="15">
        <v>0.4375</v>
      </c>
      <c r="C8629">
        <v>0</v>
      </c>
      <c r="D8629">
        <v>10.102499999999999</v>
      </c>
      <c r="E8629">
        <v>21.93</v>
      </c>
      <c r="F8629" s="13">
        <f t="shared" si="134"/>
        <v>43428.4375</v>
      </c>
    </row>
    <row r="8630" spans="1:6" x14ac:dyDescent="0.35">
      <c r="A8630" s="14">
        <v>43428</v>
      </c>
      <c r="B8630" s="15">
        <v>0.44444444444444442</v>
      </c>
      <c r="C8630">
        <v>0</v>
      </c>
      <c r="D8630">
        <v>10.1006</v>
      </c>
      <c r="E8630">
        <v>21.934999999999999</v>
      </c>
      <c r="F8630" s="13">
        <f t="shared" si="134"/>
        <v>43428.444444444445</v>
      </c>
    </row>
    <row r="8631" spans="1:6" x14ac:dyDescent="0.35">
      <c r="A8631" s="14">
        <v>43428</v>
      </c>
      <c r="B8631" s="15">
        <v>0.4513888888888889</v>
      </c>
      <c r="C8631">
        <v>0</v>
      </c>
      <c r="D8631">
        <v>10.0976</v>
      </c>
      <c r="E8631">
        <v>21.939</v>
      </c>
      <c r="F8631" s="13">
        <f t="shared" si="134"/>
        <v>43428.451388888891</v>
      </c>
    </row>
    <row r="8632" spans="1:6" x14ac:dyDescent="0.35">
      <c r="A8632" s="14">
        <v>43428</v>
      </c>
      <c r="B8632" s="15">
        <v>0.45833333333333331</v>
      </c>
      <c r="C8632">
        <v>0</v>
      </c>
      <c r="D8632">
        <v>10.0954</v>
      </c>
      <c r="E8632">
        <v>21.943999999999999</v>
      </c>
      <c r="F8632" s="13">
        <f t="shared" si="134"/>
        <v>43428.458333333336</v>
      </c>
    </row>
    <row r="8633" spans="1:6" x14ac:dyDescent="0.35">
      <c r="A8633" s="14">
        <v>43428</v>
      </c>
      <c r="B8633" s="15">
        <v>0.46527777777777773</v>
      </c>
      <c r="C8633">
        <v>0</v>
      </c>
      <c r="D8633">
        <v>10.0928</v>
      </c>
      <c r="E8633">
        <v>21.952000000000002</v>
      </c>
      <c r="F8633" s="13">
        <f t="shared" si="134"/>
        <v>43428.465277777781</v>
      </c>
    </row>
    <row r="8634" spans="1:6" x14ac:dyDescent="0.35">
      <c r="A8634" s="14">
        <v>43428</v>
      </c>
      <c r="B8634" s="15">
        <v>0.47222222222222227</v>
      </c>
      <c r="C8634">
        <v>0</v>
      </c>
      <c r="D8634">
        <v>10.0913</v>
      </c>
      <c r="E8634">
        <v>21.959</v>
      </c>
      <c r="F8634" s="13">
        <f t="shared" si="134"/>
        <v>43428.472222222219</v>
      </c>
    </row>
    <row r="8635" spans="1:6" x14ac:dyDescent="0.35">
      <c r="A8635" s="14">
        <v>43428</v>
      </c>
      <c r="B8635" s="15">
        <v>0.47916666666666669</v>
      </c>
      <c r="C8635">
        <v>0</v>
      </c>
      <c r="D8635">
        <v>10.088800000000001</v>
      </c>
      <c r="E8635">
        <v>21.963999999999999</v>
      </c>
      <c r="F8635" s="13">
        <f t="shared" si="134"/>
        <v>43428.479166666664</v>
      </c>
    </row>
    <row r="8636" spans="1:6" x14ac:dyDescent="0.35">
      <c r="A8636" s="14">
        <v>43428</v>
      </c>
      <c r="B8636" s="15">
        <v>0.4861111111111111</v>
      </c>
      <c r="C8636">
        <v>0</v>
      </c>
      <c r="D8636">
        <v>10.0871</v>
      </c>
      <c r="E8636">
        <v>21.968</v>
      </c>
      <c r="F8636" s="13">
        <f t="shared" si="134"/>
        <v>43428.486111111109</v>
      </c>
    </row>
    <row r="8637" spans="1:6" x14ac:dyDescent="0.35">
      <c r="A8637" s="14">
        <v>43428</v>
      </c>
      <c r="B8637" s="15">
        <v>0.49305555555555558</v>
      </c>
      <c r="C8637">
        <v>0</v>
      </c>
      <c r="D8637">
        <v>10.0863</v>
      </c>
      <c r="E8637">
        <v>21.972999999999999</v>
      </c>
      <c r="F8637" s="13">
        <f t="shared" si="134"/>
        <v>43428.493055555555</v>
      </c>
    </row>
    <row r="8638" spans="1:6" x14ac:dyDescent="0.35">
      <c r="A8638" s="14">
        <v>43428</v>
      </c>
      <c r="B8638" s="15">
        <v>0.5</v>
      </c>
      <c r="C8638">
        <v>0</v>
      </c>
      <c r="D8638">
        <v>10.085599999999999</v>
      </c>
      <c r="E8638">
        <v>21.978000000000002</v>
      </c>
      <c r="F8638" s="13">
        <f t="shared" si="134"/>
        <v>43428.5</v>
      </c>
    </row>
    <row r="8639" spans="1:6" x14ac:dyDescent="0.35">
      <c r="A8639" s="14">
        <v>43428</v>
      </c>
      <c r="B8639" s="15">
        <v>0.50694444444444442</v>
      </c>
      <c r="C8639">
        <v>0</v>
      </c>
      <c r="D8639">
        <v>10.0829</v>
      </c>
      <c r="E8639">
        <v>21.983000000000001</v>
      </c>
      <c r="F8639" s="13">
        <f t="shared" si="134"/>
        <v>43428.506944444445</v>
      </c>
    </row>
    <row r="8640" spans="1:6" x14ac:dyDescent="0.35">
      <c r="A8640" s="14">
        <v>43428</v>
      </c>
      <c r="B8640" s="15">
        <v>0.51388888888888895</v>
      </c>
      <c r="C8640">
        <v>0</v>
      </c>
      <c r="D8640">
        <v>10.081</v>
      </c>
      <c r="E8640">
        <v>21.986999999999998</v>
      </c>
      <c r="F8640" s="13">
        <f t="shared" si="134"/>
        <v>43428.513888888891</v>
      </c>
    </row>
    <row r="8641" spans="1:6" x14ac:dyDescent="0.35">
      <c r="A8641" s="14">
        <v>43428</v>
      </c>
      <c r="B8641" s="15">
        <v>0.52083333333333337</v>
      </c>
      <c r="C8641">
        <v>0</v>
      </c>
      <c r="D8641">
        <v>10.0794</v>
      </c>
      <c r="E8641">
        <v>21.992999999999999</v>
      </c>
      <c r="F8641" s="13">
        <f t="shared" si="134"/>
        <v>43428.520833333336</v>
      </c>
    </row>
    <row r="8642" spans="1:6" x14ac:dyDescent="0.35">
      <c r="A8642" s="14">
        <v>43428</v>
      </c>
      <c r="B8642" s="15">
        <v>0.52777777777777779</v>
      </c>
      <c r="C8642">
        <v>0</v>
      </c>
      <c r="D8642">
        <v>10.077199999999999</v>
      </c>
      <c r="E8642">
        <v>21.998999999999999</v>
      </c>
      <c r="F8642" s="13">
        <f t="shared" si="134"/>
        <v>43428.527777777781</v>
      </c>
    </row>
    <row r="8643" spans="1:6" x14ac:dyDescent="0.35">
      <c r="A8643" s="14">
        <v>43428</v>
      </c>
      <c r="B8643" s="15">
        <v>0.53472222222222221</v>
      </c>
      <c r="C8643">
        <v>0</v>
      </c>
      <c r="D8643">
        <v>10.0749</v>
      </c>
      <c r="E8643">
        <v>22.004000000000001</v>
      </c>
      <c r="F8643" s="13">
        <f t="shared" si="134"/>
        <v>43428.534722222219</v>
      </c>
    </row>
    <row r="8644" spans="1:6" x14ac:dyDescent="0.35">
      <c r="A8644" s="14">
        <v>43428</v>
      </c>
      <c r="B8644" s="15">
        <v>0.54166666666666663</v>
      </c>
      <c r="C8644">
        <v>0</v>
      </c>
      <c r="D8644">
        <v>10.074</v>
      </c>
      <c r="E8644">
        <v>22.009</v>
      </c>
      <c r="F8644" s="13">
        <f t="shared" si="134"/>
        <v>43428.541666666664</v>
      </c>
    </row>
    <row r="8645" spans="1:6" x14ac:dyDescent="0.35">
      <c r="A8645" s="14">
        <v>43428</v>
      </c>
      <c r="B8645" s="15">
        <v>0.54861111111111105</v>
      </c>
      <c r="C8645">
        <v>0</v>
      </c>
      <c r="D8645">
        <v>10.0722</v>
      </c>
      <c r="E8645">
        <v>22.013000000000002</v>
      </c>
      <c r="F8645" s="13">
        <f t="shared" si="134"/>
        <v>43428.548611111109</v>
      </c>
    </row>
    <row r="8646" spans="1:6" x14ac:dyDescent="0.35">
      <c r="A8646" s="14">
        <v>43428</v>
      </c>
      <c r="B8646" s="15">
        <v>0.55555555555555558</v>
      </c>
      <c r="C8646">
        <v>0</v>
      </c>
      <c r="D8646">
        <v>10.0709</v>
      </c>
      <c r="E8646">
        <v>22.015000000000001</v>
      </c>
      <c r="F8646" s="13">
        <f t="shared" si="134"/>
        <v>43428.555555555555</v>
      </c>
    </row>
    <row r="8647" spans="1:6" x14ac:dyDescent="0.35">
      <c r="A8647" s="14">
        <v>43428</v>
      </c>
      <c r="B8647" s="15">
        <v>0.5625</v>
      </c>
      <c r="C8647">
        <v>0</v>
      </c>
      <c r="D8647">
        <v>10.073600000000001</v>
      </c>
      <c r="E8647">
        <v>22.018000000000001</v>
      </c>
      <c r="F8647" s="13">
        <f t="shared" si="134"/>
        <v>43428.5625</v>
      </c>
    </row>
    <row r="8648" spans="1:6" x14ac:dyDescent="0.35">
      <c r="A8648" s="14">
        <v>43428</v>
      </c>
      <c r="B8648" s="15">
        <v>0.56944444444444442</v>
      </c>
      <c r="C8648">
        <v>0</v>
      </c>
      <c r="D8648">
        <v>10.071199999999999</v>
      </c>
      <c r="E8648">
        <v>22.021000000000001</v>
      </c>
      <c r="F8648" s="13">
        <f t="shared" si="134"/>
        <v>43428.569444444445</v>
      </c>
    </row>
    <row r="8649" spans="1:6" x14ac:dyDescent="0.35">
      <c r="A8649" s="14">
        <v>43428</v>
      </c>
      <c r="B8649" s="15">
        <v>0.57638888888888895</v>
      </c>
      <c r="C8649">
        <v>0</v>
      </c>
      <c r="D8649">
        <v>10.071400000000001</v>
      </c>
      <c r="E8649">
        <v>22.024000000000001</v>
      </c>
      <c r="F8649" s="13">
        <f t="shared" si="134"/>
        <v>43428.576388888891</v>
      </c>
    </row>
    <row r="8650" spans="1:6" x14ac:dyDescent="0.35">
      <c r="A8650" s="14">
        <v>43428</v>
      </c>
      <c r="B8650" s="15">
        <v>0.58333333333333337</v>
      </c>
      <c r="C8650">
        <v>0</v>
      </c>
      <c r="D8650">
        <v>10.071</v>
      </c>
      <c r="E8650">
        <v>22.026</v>
      </c>
      <c r="F8650" s="13">
        <f t="shared" si="134"/>
        <v>43428.583333333336</v>
      </c>
    </row>
    <row r="8651" spans="1:6" x14ac:dyDescent="0.35">
      <c r="A8651" s="14">
        <v>43428</v>
      </c>
      <c r="B8651" s="15">
        <v>0.59027777777777779</v>
      </c>
      <c r="C8651">
        <v>0</v>
      </c>
      <c r="D8651">
        <v>10.0686</v>
      </c>
      <c r="E8651">
        <v>22.027999999999999</v>
      </c>
      <c r="F8651" s="13">
        <f t="shared" si="134"/>
        <v>43428.590277777781</v>
      </c>
    </row>
    <row r="8652" spans="1:6" x14ac:dyDescent="0.35">
      <c r="A8652" s="14">
        <v>43428</v>
      </c>
      <c r="B8652" s="15">
        <v>0.59722222222222221</v>
      </c>
      <c r="C8652">
        <v>0</v>
      </c>
      <c r="D8652">
        <v>10.068199999999999</v>
      </c>
      <c r="E8652">
        <v>22.03</v>
      </c>
      <c r="F8652" s="13">
        <f t="shared" si="134"/>
        <v>43428.597222222219</v>
      </c>
    </row>
    <row r="8653" spans="1:6" x14ac:dyDescent="0.35">
      <c r="A8653" s="14">
        <v>43428</v>
      </c>
      <c r="B8653" s="15">
        <v>0.60416666666666663</v>
      </c>
      <c r="C8653">
        <v>0</v>
      </c>
      <c r="D8653">
        <v>10.0669</v>
      </c>
      <c r="E8653">
        <v>22.032</v>
      </c>
      <c r="F8653" s="13">
        <f t="shared" si="134"/>
        <v>43428.604166666664</v>
      </c>
    </row>
    <row r="8654" spans="1:6" x14ac:dyDescent="0.35">
      <c r="A8654" s="14">
        <v>43428</v>
      </c>
      <c r="B8654" s="15">
        <v>0.61111111111111105</v>
      </c>
      <c r="C8654">
        <v>0</v>
      </c>
      <c r="D8654">
        <v>10.0661</v>
      </c>
      <c r="E8654">
        <v>22.033999999999999</v>
      </c>
      <c r="F8654" s="13">
        <f t="shared" ref="F8654:F8717" si="135">A8654+B8654</f>
        <v>43428.611111111109</v>
      </c>
    </row>
    <row r="8655" spans="1:6" x14ac:dyDescent="0.35">
      <c r="A8655" s="14">
        <v>43428</v>
      </c>
      <c r="B8655" s="15">
        <v>0.61805555555555558</v>
      </c>
      <c r="C8655">
        <v>0</v>
      </c>
      <c r="D8655">
        <v>10.065300000000001</v>
      </c>
      <c r="E8655">
        <v>22.033999999999999</v>
      </c>
      <c r="F8655" s="13">
        <f t="shared" si="135"/>
        <v>43428.618055555555</v>
      </c>
    </row>
    <row r="8656" spans="1:6" x14ac:dyDescent="0.35">
      <c r="A8656" s="14">
        <v>43428</v>
      </c>
      <c r="B8656" s="15">
        <v>0.625</v>
      </c>
      <c r="C8656">
        <v>0</v>
      </c>
      <c r="D8656">
        <v>10.065099999999999</v>
      </c>
      <c r="E8656">
        <v>22.035</v>
      </c>
      <c r="F8656" s="13">
        <f t="shared" si="135"/>
        <v>43428.625</v>
      </c>
    </row>
    <row r="8657" spans="1:6" x14ac:dyDescent="0.35">
      <c r="A8657" s="14">
        <v>43428</v>
      </c>
      <c r="B8657" s="15">
        <v>0.63194444444444442</v>
      </c>
      <c r="C8657">
        <v>0</v>
      </c>
      <c r="D8657">
        <v>10.065799999999999</v>
      </c>
      <c r="E8657">
        <v>22.036000000000001</v>
      </c>
      <c r="F8657" s="13">
        <f t="shared" si="135"/>
        <v>43428.631944444445</v>
      </c>
    </row>
    <row r="8658" spans="1:6" x14ac:dyDescent="0.35">
      <c r="A8658" s="14">
        <v>43428</v>
      </c>
      <c r="B8658" s="15">
        <v>0.63888888888888895</v>
      </c>
      <c r="C8658">
        <v>0</v>
      </c>
      <c r="D8658">
        <v>10.065300000000001</v>
      </c>
      <c r="E8658">
        <v>22.036000000000001</v>
      </c>
      <c r="F8658" s="13">
        <f t="shared" si="135"/>
        <v>43428.638888888891</v>
      </c>
    </row>
    <row r="8659" spans="1:6" x14ac:dyDescent="0.35">
      <c r="A8659" s="14">
        <v>43428</v>
      </c>
      <c r="B8659" s="15">
        <v>0.64583333333333337</v>
      </c>
      <c r="C8659">
        <v>0</v>
      </c>
      <c r="D8659">
        <v>10.0649</v>
      </c>
      <c r="E8659">
        <v>22.035</v>
      </c>
      <c r="F8659" s="13">
        <f t="shared" si="135"/>
        <v>43428.645833333336</v>
      </c>
    </row>
    <row r="8660" spans="1:6" x14ac:dyDescent="0.35">
      <c r="A8660" s="14">
        <v>43428</v>
      </c>
      <c r="B8660" s="15">
        <v>0.65277777777777779</v>
      </c>
      <c r="C8660">
        <v>0</v>
      </c>
      <c r="D8660">
        <v>10.0639</v>
      </c>
      <c r="E8660">
        <v>22.033999999999999</v>
      </c>
      <c r="F8660" s="13">
        <f t="shared" si="135"/>
        <v>43428.652777777781</v>
      </c>
    </row>
    <row r="8661" spans="1:6" x14ac:dyDescent="0.35">
      <c r="A8661" s="14">
        <v>43428</v>
      </c>
      <c r="B8661" s="15">
        <v>0.65972222222222221</v>
      </c>
      <c r="C8661">
        <v>0</v>
      </c>
      <c r="D8661">
        <v>10.0639</v>
      </c>
      <c r="E8661">
        <v>22.032</v>
      </c>
      <c r="F8661" s="13">
        <f t="shared" si="135"/>
        <v>43428.659722222219</v>
      </c>
    </row>
    <row r="8662" spans="1:6" x14ac:dyDescent="0.35">
      <c r="A8662" s="14">
        <v>43428</v>
      </c>
      <c r="B8662" s="15">
        <v>0.66666666666666663</v>
      </c>
      <c r="C8662">
        <v>0</v>
      </c>
      <c r="D8662">
        <v>10.0647</v>
      </c>
      <c r="E8662">
        <v>22.030999999999999</v>
      </c>
      <c r="F8662" s="13">
        <f t="shared" si="135"/>
        <v>43428.666666666664</v>
      </c>
    </row>
    <row r="8663" spans="1:6" x14ac:dyDescent="0.35">
      <c r="A8663" s="14">
        <v>43428</v>
      </c>
      <c r="B8663" s="15">
        <v>0.67361111111111116</v>
      </c>
      <c r="C8663">
        <v>0</v>
      </c>
      <c r="D8663">
        <v>10.065099999999999</v>
      </c>
      <c r="E8663">
        <v>22.029</v>
      </c>
      <c r="F8663" s="13">
        <f t="shared" si="135"/>
        <v>43428.673611111109</v>
      </c>
    </row>
    <row r="8664" spans="1:6" x14ac:dyDescent="0.35">
      <c r="A8664" s="14">
        <v>43428</v>
      </c>
      <c r="B8664" s="15">
        <v>0.68055555555555547</v>
      </c>
      <c r="C8664">
        <v>0</v>
      </c>
      <c r="D8664">
        <v>10.066000000000001</v>
      </c>
      <c r="E8664">
        <v>22.027000000000001</v>
      </c>
      <c r="F8664" s="13">
        <f t="shared" si="135"/>
        <v>43428.680555555555</v>
      </c>
    </row>
    <row r="8665" spans="1:6" x14ac:dyDescent="0.35">
      <c r="A8665" s="14">
        <v>43428</v>
      </c>
      <c r="B8665" s="15">
        <v>0.6875</v>
      </c>
      <c r="C8665">
        <v>0</v>
      </c>
      <c r="D8665">
        <v>10.0664</v>
      </c>
      <c r="E8665">
        <v>22.024999999999999</v>
      </c>
      <c r="F8665" s="13">
        <f t="shared" si="135"/>
        <v>43428.6875</v>
      </c>
    </row>
    <row r="8666" spans="1:6" x14ac:dyDescent="0.35">
      <c r="A8666" s="14">
        <v>43428</v>
      </c>
      <c r="B8666" s="15">
        <v>0.69444444444444453</v>
      </c>
      <c r="C8666">
        <v>0</v>
      </c>
      <c r="D8666">
        <v>10.0671</v>
      </c>
      <c r="E8666">
        <v>22.023</v>
      </c>
      <c r="F8666" s="13">
        <f t="shared" si="135"/>
        <v>43428.694444444445</v>
      </c>
    </row>
    <row r="8667" spans="1:6" x14ac:dyDescent="0.35">
      <c r="A8667" s="14">
        <v>43428</v>
      </c>
      <c r="B8667" s="15">
        <v>0.70138888888888884</v>
      </c>
      <c r="C8667">
        <v>0</v>
      </c>
      <c r="D8667">
        <v>10.0671</v>
      </c>
      <c r="E8667">
        <v>22.021000000000001</v>
      </c>
      <c r="F8667" s="13">
        <f t="shared" si="135"/>
        <v>43428.701388888891</v>
      </c>
    </row>
    <row r="8668" spans="1:6" x14ac:dyDescent="0.35">
      <c r="A8668" s="14">
        <v>43428</v>
      </c>
      <c r="B8668" s="15">
        <v>0.70833333333333337</v>
      </c>
      <c r="C8668">
        <v>0</v>
      </c>
      <c r="D8668">
        <v>10.068</v>
      </c>
      <c r="E8668">
        <v>22.02</v>
      </c>
      <c r="F8668" s="13">
        <f t="shared" si="135"/>
        <v>43428.708333333336</v>
      </c>
    </row>
    <row r="8669" spans="1:6" x14ac:dyDescent="0.35">
      <c r="A8669" s="14">
        <v>43428</v>
      </c>
      <c r="B8669" s="15">
        <v>0.71527777777777779</v>
      </c>
      <c r="C8669">
        <v>0</v>
      </c>
      <c r="D8669">
        <v>10.0692</v>
      </c>
      <c r="E8669">
        <v>22.018000000000001</v>
      </c>
      <c r="F8669" s="13">
        <f t="shared" si="135"/>
        <v>43428.715277777781</v>
      </c>
    </row>
    <row r="8670" spans="1:6" x14ac:dyDescent="0.35">
      <c r="A8670" s="14">
        <v>43428</v>
      </c>
      <c r="B8670" s="15">
        <v>0.72222222222222221</v>
      </c>
      <c r="C8670">
        <v>0</v>
      </c>
      <c r="D8670">
        <v>10.069599999999999</v>
      </c>
      <c r="E8670">
        <v>22.015999999999998</v>
      </c>
      <c r="F8670" s="13">
        <f t="shared" si="135"/>
        <v>43428.722222222219</v>
      </c>
    </row>
    <row r="8671" spans="1:6" x14ac:dyDescent="0.35">
      <c r="A8671" s="14">
        <v>43428</v>
      </c>
      <c r="B8671" s="15">
        <v>0.72916666666666663</v>
      </c>
      <c r="C8671">
        <v>0</v>
      </c>
      <c r="D8671">
        <v>10.0718</v>
      </c>
      <c r="E8671">
        <v>22.013999999999999</v>
      </c>
      <c r="F8671" s="13">
        <f t="shared" si="135"/>
        <v>43428.729166666664</v>
      </c>
    </row>
    <row r="8672" spans="1:6" x14ac:dyDescent="0.35">
      <c r="A8672" s="14">
        <v>43428</v>
      </c>
      <c r="B8672" s="15">
        <v>0.73611111111111116</v>
      </c>
      <c r="C8672">
        <v>0</v>
      </c>
      <c r="D8672">
        <v>10.0739</v>
      </c>
      <c r="E8672">
        <v>22.013000000000002</v>
      </c>
      <c r="F8672" s="13">
        <f t="shared" si="135"/>
        <v>43428.736111111109</v>
      </c>
    </row>
    <row r="8673" spans="1:6" x14ac:dyDescent="0.35">
      <c r="A8673" s="14">
        <v>43428</v>
      </c>
      <c r="B8673" s="15">
        <v>0.74305555555555547</v>
      </c>
      <c r="C8673">
        <v>0</v>
      </c>
      <c r="D8673">
        <v>10.074199999999999</v>
      </c>
      <c r="E8673">
        <v>22.010999999999999</v>
      </c>
      <c r="F8673" s="13">
        <f t="shared" si="135"/>
        <v>43428.743055555555</v>
      </c>
    </row>
    <row r="8674" spans="1:6" x14ac:dyDescent="0.35">
      <c r="A8674" s="14">
        <v>43428</v>
      </c>
      <c r="B8674" s="15">
        <v>0.75</v>
      </c>
      <c r="C8674">
        <v>0</v>
      </c>
      <c r="D8674">
        <v>10.075799999999999</v>
      </c>
      <c r="E8674">
        <v>22.01</v>
      </c>
      <c r="F8674" s="13">
        <f t="shared" si="135"/>
        <v>43428.75</v>
      </c>
    </row>
    <row r="8675" spans="1:6" x14ac:dyDescent="0.35">
      <c r="A8675" s="14">
        <v>43428</v>
      </c>
      <c r="B8675" s="15">
        <v>0.75694444444444453</v>
      </c>
      <c r="C8675">
        <v>0</v>
      </c>
      <c r="D8675">
        <v>10.076599999999999</v>
      </c>
      <c r="E8675">
        <v>22.009</v>
      </c>
      <c r="F8675" s="13">
        <f t="shared" si="135"/>
        <v>43428.756944444445</v>
      </c>
    </row>
    <row r="8676" spans="1:6" x14ac:dyDescent="0.35">
      <c r="A8676" s="14">
        <v>43428</v>
      </c>
      <c r="B8676" s="15">
        <v>0.76388888888888884</v>
      </c>
      <c r="C8676">
        <v>0</v>
      </c>
      <c r="D8676">
        <v>10.0778</v>
      </c>
      <c r="E8676">
        <v>22.007000000000001</v>
      </c>
      <c r="F8676" s="13">
        <f t="shared" si="135"/>
        <v>43428.763888888891</v>
      </c>
    </row>
    <row r="8677" spans="1:6" x14ac:dyDescent="0.35">
      <c r="A8677" s="14">
        <v>43428</v>
      </c>
      <c r="B8677" s="15">
        <v>0.77083333333333337</v>
      </c>
      <c r="C8677">
        <v>0</v>
      </c>
      <c r="D8677">
        <v>10.079700000000001</v>
      </c>
      <c r="E8677">
        <v>22.006</v>
      </c>
      <c r="F8677" s="13">
        <f t="shared" si="135"/>
        <v>43428.770833333336</v>
      </c>
    </row>
    <row r="8678" spans="1:6" x14ac:dyDescent="0.35">
      <c r="A8678" s="14">
        <v>43428</v>
      </c>
      <c r="B8678" s="15">
        <v>0.77777777777777779</v>
      </c>
      <c r="C8678">
        <v>0</v>
      </c>
      <c r="D8678">
        <v>10.0806</v>
      </c>
      <c r="E8678">
        <v>22.004000000000001</v>
      </c>
      <c r="F8678" s="13">
        <f t="shared" si="135"/>
        <v>43428.777777777781</v>
      </c>
    </row>
    <row r="8679" spans="1:6" x14ac:dyDescent="0.35">
      <c r="A8679" s="14">
        <v>43428</v>
      </c>
      <c r="B8679" s="15">
        <v>0.78472222222222221</v>
      </c>
      <c r="C8679">
        <v>0</v>
      </c>
      <c r="D8679">
        <v>10.0823</v>
      </c>
      <c r="E8679">
        <v>22.001999999999999</v>
      </c>
      <c r="F8679" s="13">
        <f t="shared" si="135"/>
        <v>43428.784722222219</v>
      </c>
    </row>
    <row r="8680" spans="1:6" x14ac:dyDescent="0.35">
      <c r="A8680" s="14">
        <v>43428</v>
      </c>
      <c r="B8680" s="15">
        <v>0.79166666666666663</v>
      </c>
      <c r="C8680">
        <v>0</v>
      </c>
      <c r="D8680">
        <v>10.084</v>
      </c>
      <c r="E8680">
        <v>22</v>
      </c>
      <c r="F8680" s="13">
        <f t="shared" si="135"/>
        <v>43428.791666666664</v>
      </c>
    </row>
    <row r="8681" spans="1:6" x14ac:dyDescent="0.35">
      <c r="A8681" s="14">
        <v>43428</v>
      </c>
      <c r="B8681" s="15">
        <v>0.79861111111111116</v>
      </c>
      <c r="C8681">
        <v>0</v>
      </c>
      <c r="D8681">
        <v>10.0853</v>
      </c>
      <c r="E8681">
        <v>21.998000000000001</v>
      </c>
      <c r="F8681" s="13">
        <f t="shared" si="135"/>
        <v>43428.798611111109</v>
      </c>
    </row>
    <row r="8682" spans="1:6" x14ac:dyDescent="0.35">
      <c r="A8682" s="14">
        <v>43428</v>
      </c>
      <c r="B8682" s="15">
        <v>0.80555555555555547</v>
      </c>
      <c r="C8682">
        <v>0</v>
      </c>
      <c r="D8682">
        <v>10.0868</v>
      </c>
      <c r="E8682">
        <v>21.997</v>
      </c>
      <c r="F8682" s="13">
        <f t="shared" si="135"/>
        <v>43428.805555555555</v>
      </c>
    </row>
    <row r="8683" spans="1:6" x14ac:dyDescent="0.35">
      <c r="A8683" s="14">
        <v>43428</v>
      </c>
      <c r="B8683" s="15">
        <v>0.8125</v>
      </c>
      <c r="C8683">
        <v>0</v>
      </c>
      <c r="D8683">
        <v>10.088100000000001</v>
      </c>
      <c r="E8683">
        <v>21.995000000000001</v>
      </c>
      <c r="F8683" s="13">
        <f t="shared" si="135"/>
        <v>43428.8125</v>
      </c>
    </row>
    <row r="8684" spans="1:6" x14ac:dyDescent="0.35">
      <c r="A8684" s="14">
        <v>43428</v>
      </c>
      <c r="B8684" s="15">
        <v>0.81944444444444453</v>
      </c>
      <c r="C8684">
        <v>0</v>
      </c>
      <c r="D8684">
        <v>10.0898</v>
      </c>
      <c r="E8684">
        <v>21.994</v>
      </c>
      <c r="F8684" s="13">
        <f t="shared" si="135"/>
        <v>43428.819444444445</v>
      </c>
    </row>
    <row r="8685" spans="1:6" x14ac:dyDescent="0.35">
      <c r="A8685" s="14">
        <v>43428</v>
      </c>
      <c r="B8685" s="15">
        <v>0.82638888888888884</v>
      </c>
      <c r="C8685">
        <v>0</v>
      </c>
      <c r="D8685">
        <v>10.0914</v>
      </c>
      <c r="E8685">
        <v>21.992999999999999</v>
      </c>
      <c r="F8685" s="13">
        <f t="shared" si="135"/>
        <v>43428.826388888891</v>
      </c>
    </row>
    <row r="8686" spans="1:6" x14ac:dyDescent="0.35">
      <c r="A8686" s="14">
        <v>43428</v>
      </c>
      <c r="B8686" s="15">
        <v>0.83333333333333337</v>
      </c>
      <c r="C8686">
        <v>0</v>
      </c>
      <c r="D8686">
        <v>10.0923</v>
      </c>
      <c r="E8686">
        <v>21.992000000000001</v>
      </c>
      <c r="F8686" s="13">
        <f t="shared" si="135"/>
        <v>43428.833333333336</v>
      </c>
    </row>
    <row r="8687" spans="1:6" x14ac:dyDescent="0.35">
      <c r="A8687" s="14">
        <v>43428</v>
      </c>
      <c r="B8687" s="15">
        <v>0.84027777777777779</v>
      </c>
      <c r="C8687">
        <v>0</v>
      </c>
      <c r="D8687">
        <v>10.0931</v>
      </c>
      <c r="E8687">
        <v>21.992000000000001</v>
      </c>
      <c r="F8687" s="13">
        <f t="shared" si="135"/>
        <v>43428.840277777781</v>
      </c>
    </row>
    <row r="8688" spans="1:6" x14ac:dyDescent="0.35">
      <c r="A8688" s="14">
        <v>43428</v>
      </c>
      <c r="B8688" s="15">
        <v>0.84722222222222221</v>
      </c>
      <c r="C8688">
        <v>0</v>
      </c>
      <c r="D8688">
        <v>10.0944</v>
      </c>
      <c r="E8688">
        <v>21.991</v>
      </c>
      <c r="F8688" s="13">
        <f t="shared" si="135"/>
        <v>43428.847222222219</v>
      </c>
    </row>
    <row r="8689" spans="1:6" x14ac:dyDescent="0.35">
      <c r="A8689" s="14">
        <v>43428</v>
      </c>
      <c r="B8689" s="15">
        <v>0.85416666666666663</v>
      </c>
      <c r="C8689">
        <v>0</v>
      </c>
      <c r="D8689">
        <v>10.0954</v>
      </c>
      <c r="E8689">
        <v>21.99</v>
      </c>
      <c r="F8689" s="13">
        <f t="shared" si="135"/>
        <v>43428.854166666664</v>
      </c>
    </row>
    <row r="8690" spans="1:6" x14ac:dyDescent="0.35">
      <c r="A8690" s="14">
        <v>43428</v>
      </c>
      <c r="B8690" s="15">
        <v>0.86111111111111116</v>
      </c>
      <c r="C8690">
        <v>0</v>
      </c>
      <c r="D8690">
        <v>10.096</v>
      </c>
      <c r="E8690">
        <v>21.989000000000001</v>
      </c>
      <c r="F8690" s="13">
        <f t="shared" si="135"/>
        <v>43428.861111111109</v>
      </c>
    </row>
    <row r="8691" spans="1:6" x14ac:dyDescent="0.35">
      <c r="A8691" s="14">
        <v>43428</v>
      </c>
      <c r="B8691" s="15">
        <v>0.86805555555555547</v>
      </c>
      <c r="C8691">
        <v>0</v>
      </c>
      <c r="D8691">
        <v>10.096</v>
      </c>
      <c r="E8691">
        <v>21.986999999999998</v>
      </c>
      <c r="F8691" s="13">
        <f t="shared" si="135"/>
        <v>43428.868055555555</v>
      </c>
    </row>
    <row r="8692" spans="1:6" x14ac:dyDescent="0.35">
      <c r="A8692" s="14">
        <v>43428</v>
      </c>
      <c r="B8692" s="15">
        <v>0.875</v>
      </c>
      <c r="C8692">
        <v>0</v>
      </c>
      <c r="D8692">
        <v>10.0975</v>
      </c>
      <c r="E8692">
        <v>21.986000000000001</v>
      </c>
      <c r="F8692" s="13">
        <f t="shared" si="135"/>
        <v>43428.875</v>
      </c>
    </row>
    <row r="8693" spans="1:6" x14ac:dyDescent="0.35">
      <c r="A8693" s="14">
        <v>43428</v>
      </c>
      <c r="B8693" s="15">
        <v>0.88194444444444453</v>
      </c>
      <c r="C8693">
        <v>0</v>
      </c>
      <c r="D8693">
        <v>10.097899999999999</v>
      </c>
      <c r="E8693">
        <v>21.984999999999999</v>
      </c>
      <c r="F8693" s="13">
        <f t="shared" si="135"/>
        <v>43428.881944444445</v>
      </c>
    </row>
    <row r="8694" spans="1:6" x14ac:dyDescent="0.35">
      <c r="A8694" s="14">
        <v>43428</v>
      </c>
      <c r="B8694" s="15">
        <v>0.88888888888888884</v>
      </c>
      <c r="C8694">
        <v>0</v>
      </c>
      <c r="D8694">
        <v>10.098800000000001</v>
      </c>
      <c r="E8694">
        <v>21.983000000000001</v>
      </c>
      <c r="F8694" s="13">
        <f t="shared" si="135"/>
        <v>43428.888888888891</v>
      </c>
    </row>
    <row r="8695" spans="1:6" x14ac:dyDescent="0.35">
      <c r="A8695" s="14">
        <v>43428</v>
      </c>
      <c r="B8695" s="15">
        <v>0.89583333333333337</v>
      </c>
      <c r="C8695">
        <v>0</v>
      </c>
      <c r="D8695">
        <v>10.0992</v>
      </c>
      <c r="E8695">
        <v>21.981000000000002</v>
      </c>
      <c r="F8695" s="13">
        <f t="shared" si="135"/>
        <v>43428.895833333336</v>
      </c>
    </row>
    <row r="8696" spans="1:6" x14ac:dyDescent="0.35">
      <c r="A8696" s="14">
        <v>43428</v>
      </c>
      <c r="B8696" s="15">
        <v>0.90277777777777779</v>
      </c>
      <c r="C8696">
        <v>0</v>
      </c>
      <c r="D8696">
        <v>10.1</v>
      </c>
      <c r="E8696">
        <v>21.978999999999999</v>
      </c>
      <c r="F8696" s="13">
        <f t="shared" si="135"/>
        <v>43428.902777777781</v>
      </c>
    </row>
    <row r="8697" spans="1:6" x14ac:dyDescent="0.35">
      <c r="A8697" s="14">
        <v>43428</v>
      </c>
      <c r="B8697" s="15">
        <v>0.90972222222222221</v>
      </c>
      <c r="C8697">
        <v>0</v>
      </c>
      <c r="D8697">
        <v>10.0991</v>
      </c>
      <c r="E8697">
        <v>21.977</v>
      </c>
      <c r="F8697" s="13">
        <f t="shared" si="135"/>
        <v>43428.909722222219</v>
      </c>
    </row>
    <row r="8698" spans="1:6" x14ac:dyDescent="0.35">
      <c r="A8698" s="14">
        <v>43428</v>
      </c>
      <c r="B8698" s="15">
        <v>0.91666666666666663</v>
      </c>
      <c r="C8698">
        <v>0</v>
      </c>
      <c r="D8698">
        <v>10.099399999999999</v>
      </c>
      <c r="E8698">
        <v>21.975000000000001</v>
      </c>
      <c r="F8698" s="13">
        <f t="shared" si="135"/>
        <v>43428.916666666664</v>
      </c>
    </row>
    <row r="8699" spans="1:6" x14ac:dyDescent="0.35">
      <c r="A8699" s="14">
        <v>43428</v>
      </c>
      <c r="B8699" s="15">
        <v>0.92361111111111116</v>
      </c>
      <c r="C8699">
        <v>0</v>
      </c>
      <c r="D8699">
        <v>10.0999</v>
      </c>
      <c r="E8699">
        <v>21.974</v>
      </c>
      <c r="F8699" s="13">
        <f t="shared" si="135"/>
        <v>43428.923611111109</v>
      </c>
    </row>
    <row r="8700" spans="1:6" x14ac:dyDescent="0.35">
      <c r="A8700" s="14">
        <v>43428</v>
      </c>
      <c r="B8700" s="15">
        <v>0.93055555555555547</v>
      </c>
      <c r="C8700">
        <v>0</v>
      </c>
      <c r="D8700">
        <v>10.0998</v>
      </c>
      <c r="E8700">
        <v>21.972000000000001</v>
      </c>
      <c r="F8700" s="13">
        <f t="shared" si="135"/>
        <v>43428.930555555555</v>
      </c>
    </row>
    <row r="8701" spans="1:6" x14ac:dyDescent="0.35">
      <c r="A8701" s="14">
        <v>43428</v>
      </c>
      <c r="B8701" s="15">
        <v>0.9375</v>
      </c>
      <c r="C8701">
        <v>0</v>
      </c>
      <c r="D8701">
        <v>10.0999</v>
      </c>
      <c r="E8701">
        <v>21.969000000000001</v>
      </c>
      <c r="F8701" s="13">
        <f t="shared" si="135"/>
        <v>43428.9375</v>
      </c>
    </row>
    <row r="8702" spans="1:6" x14ac:dyDescent="0.35">
      <c r="A8702" s="14">
        <v>43428</v>
      </c>
      <c r="B8702" s="15">
        <v>0.94444444444444453</v>
      </c>
      <c r="C8702">
        <v>0</v>
      </c>
      <c r="D8702">
        <v>10.099500000000001</v>
      </c>
      <c r="E8702">
        <v>21.966999999999999</v>
      </c>
      <c r="F8702" s="13">
        <f t="shared" si="135"/>
        <v>43428.944444444445</v>
      </c>
    </row>
    <row r="8703" spans="1:6" x14ac:dyDescent="0.35">
      <c r="A8703" s="14">
        <v>43428</v>
      </c>
      <c r="B8703" s="15">
        <v>0.95138888888888884</v>
      </c>
      <c r="C8703">
        <v>0</v>
      </c>
      <c r="D8703">
        <v>10.099299999999999</v>
      </c>
      <c r="E8703">
        <v>21.965</v>
      </c>
      <c r="F8703" s="13">
        <f t="shared" si="135"/>
        <v>43428.951388888891</v>
      </c>
    </row>
    <row r="8704" spans="1:6" x14ac:dyDescent="0.35">
      <c r="A8704" s="14">
        <v>43428</v>
      </c>
      <c r="B8704" s="15">
        <v>0.95833333333333337</v>
      </c>
      <c r="C8704">
        <v>0</v>
      </c>
      <c r="D8704">
        <v>10.0992</v>
      </c>
      <c r="E8704">
        <v>21.963000000000001</v>
      </c>
      <c r="F8704" s="13">
        <f t="shared" si="135"/>
        <v>43428.958333333336</v>
      </c>
    </row>
    <row r="8705" spans="1:6" x14ac:dyDescent="0.35">
      <c r="A8705" s="14">
        <v>43428</v>
      </c>
      <c r="B8705" s="15">
        <v>0.96527777777777779</v>
      </c>
      <c r="C8705">
        <v>0</v>
      </c>
      <c r="D8705">
        <v>10.0983</v>
      </c>
      <c r="E8705">
        <v>21.960999999999999</v>
      </c>
      <c r="F8705" s="13">
        <f t="shared" si="135"/>
        <v>43428.965277777781</v>
      </c>
    </row>
    <row r="8706" spans="1:6" x14ac:dyDescent="0.35">
      <c r="A8706" s="14">
        <v>43428</v>
      </c>
      <c r="B8706" s="15">
        <v>0.97222222222222221</v>
      </c>
      <c r="C8706">
        <v>0</v>
      </c>
      <c r="D8706">
        <v>10.098800000000001</v>
      </c>
      <c r="E8706">
        <v>21.959</v>
      </c>
      <c r="F8706" s="13">
        <f t="shared" si="135"/>
        <v>43428.972222222219</v>
      </c>
    </row>
    <row r="8707" spans="1:6" x14ac:dyDescent="0.35">
      <c r="A8707" s="14">
        <v>43428</v>
      </c>
      <c r="B8707" s="15">
        <v>0.97916666666666663</v>
      </c>
      <c r="C8707">
        <v>0</v>
      </c>
      <c r="D8707">
        <v>10.099299999999999</v>
      </c>
      <c r="E8707">
        <v>21.956</v>
      </c>
      <c r="F8707" s="13">
        <f t="shared" si="135"/>
        <v>43428.979166666664</v>
      </c>
    </row>
    <row r="8708" spans="1:6" x14ac:dyDescent="0.35">
      <c r="A8708" s="14">
        <v>43428</v>
      </c>
      <c r="B8708" s="15">
        <v>0.98611111111111116</v>
      </c>
      <c r="C8708">
        <v>0</v>
      </c>
      <c r="D8708">
        <v>10.098800000000001</v>
      </c>
      <c r="E8708">
        <v>21.954000000000001</v>
      </c>
      <c r="F8708" s="13">
        <f t="shared" si="135"/>
        <v>43428.986111111109</v>
      </c>
    </row>
    <row r="8709" spans="1:6" x14ac:dyDescent="0.35">
      <c r="A8709" s="14">
        <v>43428</v>
      </c>
      <c r="B8709" s="15">
        <v>0.99305555555555547</v>
      </c>
      <c r="C8709">
        <v>0</v>
      </c>
      <c r="D8709">
        <v>10.098599999999999</v>
      </c>
      <c r="E8709">
        <v>21.951000000000001</v>
      </c>
      <c r="F8709" s="13">
        <f t="shared" si="135"/>
        <v>43428.993055555555</v>
      </c>
    </row>
    <row r="8710" spans="1:6" x14ac:dyDescent="0.35">
      <c r="A8710" s="14">
        <v>43429</v>
      </c>
      <c r="B8710" s="15">
        <v>0</v>
      </c>
      <c r="C8710">
        <v>0</v>
      </c>
      <c r="D8710">
        <v>10.098000000000001</v>
      </c>
      <c r="E8710">
        <v>21.949000000000002</v>
      </c>
      <c r="F8710" s="13">
        <f t="shared" si="135"/>
        <v>43429</v>
      </c>
    </row>
    <row r="8711" spans="1:6" x14ac:dyDescent="0.35">
      <c r="A8711" s="14">
        <v>43429</v>
      </c>
      <c r="B8711" s="15">
        <v>6.9444444444444441E-3</v>
      </c>
      <c r="C8711">
        <v>0</v>
      </c>
      <c r="D8711">
        <v>10.097099999999999</v>
      </c>
      <c r="E8711">
        <v>21.946000000000002</v>
      </c>
      <c r="F8711" s="13">
        <f t="shared" si="135"/>
        <v>43429.006944444445</v>
      </c>
    </row>
    <row r="8712" spans="1:6" x14ac:dyDescent="0.35">
      <c r="A8712" s="14">
        <v>43429</v>
      </c>
      <c r="B8712" s="15">
        <v>1.3888888888888888E-2</v>
      </c>
      <c r="C8712">
        <v>0</v>
      </c>
      <c r="D8712">
        <v>10.0966</v>
      </c>
      <c r="E8712">
        <v>21.943000000000001</v>
      </c>
      <c r="F8712" s="13">
        <f t="shared" si="135"/>
        <v>43429.013888888891</v>
      </c>
    </row>
    <row r="8713" spans="1:6" x14ac:dyDescent="0.35">
      <c r="A8713" s="14">
        <v>43429</v>
      </c>
      <c r="B8713" s="15">
        <v>2.0833333333333332E-2</v>
      </c>
      <c r="C8713">
        <v>0</v>
      </c>
      <c r="D8713">
        <v>10.095599999999999</v>
      </c>
      <c r="E8713">
        <v>21.94</v>
      </c>
      <c r="F8713" s="13">
        <f t="shared" si="135"/>
        <v>43429.020833333336</v>
      </c>
    </row>
    <row r="8714" spans="1:6" x14ac:dyDescent="0.35">
      <c r="A8714" s="14">
        <v>43429</v>
      </c>
      <c r="B8714" s="15">
        <v>2.7777777777777776E-2</v>
      </c>
      <c r="C8714">
        <v>0</v>
      </c>
      <c r="D8714">
        <v>10.094799999999999</v>
      </c>
      <c r="E8714">
        <v>21.937000000000001</v>
      </c>
      <c r="F8714" s="13">
        <f t="shared" si="135"/>
        <v>43429.027777777781</v>
      </c>
    </row>
    <row r="8715" spans="1:6" x14ac:dyDescent="0.35">
      <c r="A8715" s="14">
        <v>43429</v>
      </c>
      <c r="B8715" s="15">
        <v>3.4722222222222224E-2</v>
      </c>
      <c r="C8715">
        <v>0</v>
      </c>
      <c r="D8715">
        <v>10.0929</v>
      </c>
      <c r="E8715">
        <v>21.934000000000001</v>
      </c>
      <c r="F8715" s="13">
        <f t="shared" si="135"/>
        <v>43429.034722222219</v>
      </c>
    </row>
    <row r="8716" spans="1:6" x14ac:dyDescent="0.35">
      <c r="A8716" s="14">
        <v>43429</v>
      </c>
      <c r="B8716" s="15">
        <v>4.1666666666666664E-2</v>
      </c>
      <c r="C8716">
        <v>0</v>
      </c>
      <c r="D8716">
        <v>10.0914</v>
      </c>
      <c r="E8716">
        <v>21.931000000000001</v>
      </c>
      <c r="F8716" s="13">
        <f t="shared" si="135"/>
        <v>43429.041666666664</v>
      </c>
    </row>
    <row r="8717" spans="1:6" x14ac:dyDescent="0.35">
      <c r="A8717" s="14">
        <v>43429</v>
      </c>
      <c r="B8717" s="15">
        <v>4.8611111111111112E-2</v>
      </c>
      <c r="C8717">
        <v>0</v>
      </c>
      <c r="D8717">
        <v>10.0908</v>
      </c>
      <c r="E8717">
        <v>21.928000000000001</v>
      </c>
      <c r="F8717" s="13">
        <f t="shared" si="135"/>
        <v>43429.048611111109</v>
      </c>
    </row>
    <row r="8718" spans="1:6" x14ac:dyDescent="0.35">
      <c r="A8718" s="14">
        <v>43429</v>
      </c>
      <c r="B8718" s="15">
        <v>5.5555555555555552E-2</v>
      </c>
      <c r="C8718">
        <v>0</v>
      </c>
      <c r="D8718">
        <v>10.0893</v>
      </c>
      <c r="E8718">
        <v>21.923999999999999</v>
      </c>
      <c r="F8718" s="13">
        <f t="shared" ref="F8718:F8781" si="136">A8718+B8718</f>
        <v>43429.055555555555</v>
      </c>
    </row>
    <row r="8719" spans="1:6" x14ac:dyDescent="0.35">
      <c r="A8719" s="14">
        <v>43429</v>
      </c>
      <c r="B8719" s="15">
        <v>6.25E-2</v>
      </c>
      <c r="C8719">
        <v>0</v>
      </c>
      <c r="D8719">
        <v>10.0883</v>
      </c>
      <c r="E8719">
        <v>21.92</v>
      </c>
      <c r="F8719" s="13">
        <f t="shared" si="136"/>
        <v>43429.0625</v>
      </c>
    </row>
    <row r="8720" spans="1:6" x14ac:dyDescent="0.35">
      <c r="A8720" s="14">
        <v>43429</v>
      </c>
      <c r="B8720" s="15">
        <v>6.9444444444444434E-2</v>
      </c>
      <c r="C8720">
        <v>0</v>
      </c>
      <c r="D8720">
        <v>10.087</v>
      </c>
      <c r="E8720">
        <v>21.916</v>
      </c>
      <c r="F8720" s="13">
        <f t="shared" si="136"/>
        <v>43429.069444444445</v>
      </c>
    </row>
    <row r="8721" spans="1:6" x14ac:dyDescent="0.35">
      <c r="A8721" s="14">
        <v>43429</v>
      </c>
      <c r="B8721" s="15">
        <v>7.6388888888888895E-2</v>
      </c>
      <c r="C8721">
        <v>0</v>
      </c>
      <c r="D8721">
        <v>10.085599999999999</v>
      </c>
      <c r="E8721">
        <v>21.911000000000001</v>
      </c>
      <c r="F8721" s="13">
        <f t="shared" si="136"/>
        <v>43429.076388888891</v>
      </c>
    </row>
    <row r="8722" spans="1:6" x14ac:dyDescent="0.35">
      <c r="A8722" s="14">
        <v>43429</v>
      </c>
      <c r="B8722" s="15">
        <v>8.3333333333333329E-2</v>
      </c>
      <c r="C8722">
        <v>0</v>
      </c>
      <c r="D8722">
        <v>10.083600000000001</v>
      </c>
      <c r="E8722">
        <v>21.907</v>
      </c>
      <c r="F8722" s="13">
        <f t="shared" si="136"/>
        <v>43429.083333333336</v>
      </c>
    </row>
    <row r="8723" spans="1:6" x14ac:dyDescent="0.35">
      <c r="A8723" s="14">
        <v>43429</v>
      </c>
      <c r="B8723" s="15">
        <v>9.0277777777777776E-2</v>
      </c>
      <c r="C8723">
        <v>0</v>
      </c>
      <c r="D8723">
        <v>10.083500000000001</v>
      </c>
      <c r="E8723">
        <v>21.902000000000001</v>
      </c>
      <c r="F8723" s="13">
        <f t="shared" si="136"/>
        <v>43429.090277777781</v>
      </c>
    </row>
    <row r="8724" spans="1:6" x14ac:dyDescent="0.35">
      <c r="A8724" s="14">
        <v>43429</v>
      </c>
      <c r="B8724" s="15">
        <v>9.7222222222222224E-2</v>
      </c>
      <c r="C8724">
        <v>0</v>
      </c>
      <c r="D8724">
        <v>10.083399999999999</v>
      </c>
      <c r="E8724">
        <v>21.898</v>
      </c>
      <c r="F8724" s="13">
        <f t="shared" si="136"/>
        <v>43429.097222222219</v>
      </c>
    </row>
    <row r="8725" spans="1:6" x14ac:dyDescent="0.35">
      <c r="A8725" s="14">
        <v>43429</v>
      </c>
      <c r="B8725" s="15">
        <v>0.10416666666666667</v>
      </c>
      <c r="C8725">
        <v>0</v>
      </c>
      <c r="D8725">
        <v>10.083</v>
      </c>
      <c r="E8725">
        <v>21.893000000000001</v>
      </c>
      <c r="F8725" s="13">
        <f t="shared" si="136"/>
        <v>43429.104166666664</v>
      </c>
    </row>
    <row r="8726" spans="1:6" x14ac:dyDescent="0.35">
      <c r="A8726" s="14">
        <v>43429</v>
      </c>
      <c r="B8726" s="15">
        <v>0.1111111111111111</v>
      </c>
      <c r="C8726">
        <v>0</v>
      </c>
      <c r="D8726">
        <v>10.0832</v>
      </c>
      <c r="E8726">
        <v>21.888999999999999</v>
      </c>
      <c r="F8726" s="13">
        <f t="shared" si="136"/>
        <v>43429.111111111109</v>
      </c>
    </row>
    <row r="8727" spans="1:6" x14ac:dyDescent="0.35">
      <c r="A8727" s="14">
        <v>43429</v>
      </c>
      <c r="B8727" s="15">
        <v>0.11805555555555557</v>
      </c>
      <c r="C8727">
        <v>0</v>
      </c>
      <c r="D8727">
        <v>10.0823</v>
      </c>
      <c r="E8727">
        <v>21.885000000000002</v>
      </c>
      <c r="F8727" s="13">
        <f t="shared" si="136"/>
        <v>43429.118055555555</v>
      </c>
    </row>
    <row r="8728" spans="1:6" x14ac:dyDescent="0.35">
      <c r="A8728" s="14">
        <v>43429</v>
      </c>
      <c r="B8728" s="15">
        <v>0.125</v>
      </c>
      <c r="C8728">
        <v>0</v>
      </c>
      <c r="D8728">
        <v>10.082700000000001</v>
      </c>
      <c r="E8728">
        <v>21.881</v>
      </c>
      <c r="F8728" s="13">
        <f t="shared" si="136"/>
        <v>43429.125</v>
      </c>
    </row>
    <row r="8729" spans="1:6" x14ac:dyDescent="0.35">
      <c r="A8729" s="14">
        <v>43429</v>
      </c>
      <c r="B8729" s="15">
        <v>0.13194444444444445</v>
      </c>
      <c r="C8729">
        <v>0</v>
      </c>
      <c r="D8729">
        <v>10.082800000000001</v>
      </c>
      <c r="E8729">
        <v>21.876999999999999</v>
      </c>
      <c r="F8729" s="13">
        <f t="shared" si="136"/>
        <v>43429.131944444445</v>
      </c>
    </row>
    <row r="8730" spans="1:6" x14ac:dyDescent="0.35">
      <c r="A8730" s="14">
        <v>43429</v>
      </c>
      <c r="B8730" s="15">
        <v>0.1388888888888889</v>
      </c>
      <c r="C8730">
        <v>0</v>
      </c>
      <c r="D8730">
        <v>10.0832</v>
      </c>
      <c r="E8730">
        <v>21.873000000000001</v>
      </c>
      <c r="F8730" s="13">
        <f t="shared" si="136"/>
        <v>43429.138888888891</v>
      </c>
    </row>
    <row r="8731" spans="1:6" x14ac:dyDescent="0.35">
      <c r="A8731" s="14">
        <v>43429</v>
      </c>
      <c r="B8731" s="15">
        <v>0.14583333333333334</v>
      </c>
      <c r="C8731">
        <v>0</v>
      </c>
      <c r="D8731">
        <v>10.0837</v>
      </c>
      <c r="E8731">
        <v>21.869</v>
      </c>
      <c r="F8731" s="13">
        <f t="shared" si="136"/>
        <v>43429.145833333336</v>
      </c>
    </row>
    <row r="8732" spans="1:6" x14ac:dyDescent="0.35">
      <c r="A8732" s="14">
        <v>43429</v>
      </c>
      <c r="B8732" s="15">
        <v>0.15277777777777776</v>
      </c>
      <c r="C8732">
        <v>0</v>
      </c>
      <c r="D8732">
        <v>10.085100000000001</v>
      </c>
      <c r="E8732">
        <v>21.864999999999998</v>
      </c>
      <c r="F8732" s="13">
        <f t="shared" si="136"/>
        <v>43429.152777777781</v>
      </c>
    </row>
    <row r="8733" spans="1:6" x14ac:dyDescent="0.35">
      <c r="A8733" s="14">
        <v>43429</v>
      </c>
      <c r="B8733" s="15">
        <v>0.15972222222222224</v>
      </c>
      <c r="C8733">
        <v>0</v>
      </c>
      <c r="D8733">
        <v>10.086600000000001</v>
      </c>
      <c r="E8733">
        <v>21.86</v>
      </c>
      <c r="F8733" s="13">
        <f t="shared" si="136"/>
        <v>43429.159722222219</v>
      </c>
    </row>
    <row r="8734" spans="1:6" x14ac:dyDescent="0.35">
      <c r="A8734" s="14">
        <v>43429</v>
      </c>
      <c r="B8734" s="15">
        <v>0.16666666666666666</v>
      </c>
      <c r="C8734">
        <v>0</v>
      </c>
      <c r="D8734">
        <v>10.087400000000001</v>
      </c>
      <c r="E8734">
        <v>21.856999999999999</v>
      </c>
      <c r="F8734" s="13">
        <f t="shared" si="136"/>
        <v>43429.166666666664</v>
      </c>
    </row>
    <row r="8735" spans="1:6" x14ac:dyDescent="0.35">
      <c r="A8735" s="14">
        <v>43429</v>
      </c>
      <c r="B8735" s="15">
        <v>0.17361111111111113</v>
      </c>
      <c r="C8735">
        <v>0</v>
      </c>
      <c r="D8735">
        <v>10.0877</v>
      </c>
      <c r="E8735">
        <v>21.853999999999999</v>
      </c>
      <c r="F8735" s="13">
        <f t="shared" si="136"/>
        <v>43429.173611111109</v>
      </c>
    </row>
    <row r="8736" spans="1:6" x14ac:dyDescent="0.35">
      <c r="A8736" s="14">
        <v>43429</v>
      </c>
      <c r="B8736" s="15">
        <v>0.18055555555555555</v>
      </c>
      <c r="C8736">
        <v>0</v>
      </c>
      <c r="D8736">
        <v>10.088100000000001</v>
      </c>
      <c r="E8736">
        <v>21.850999999999999</v>
      </c>
      <c r="F8736" s="13">
        <f t="shared" si="136"/>
        <v>43429.180555555555</v>
      </c>
    </row>
    <row r="8737" spans="1:6" x14ac:dyDescent="0.35">
      <c r="A8737" s="14">
        <v>43429</v>
      </c>
      <c r="B8737" s="15">
        <v>0.1875</v>
      </c>
      <c r="C8737">
        <v>0</v>
      </c>
      <c r="D8737">
        <v>10.088900000000001</v>
      </c>
      <c r="E8737">
        <v>21.847999999999999</v>
      </c>
      <c r="F8737" s="13">
        <f t="shared" si="136"/>
        <v>43429.1875</v>
      </c>
    </row>
    <row r="8738" spans="1:6" x14ac:dyDescent="0.35">
      <c r="A8738" s="14">
        <v>43429</v>
      </c>
      <c r="B8738" s="15">
        <v>0.19444444444444445</v>
      </c>
      <c r="C8738">
        <v>0</v>
      </c>
      <c r="D8738">
        <v>10.0891</v>
      </c>
      <c r="E8738">
        <v>21.847000000000001</v>
      </c>
      <c r="F8738" s="13">
        <f t="shared" si="136"/>
        <v>43429.194444444445</v>
      </c>
    </row>
    <row r="8739" spans="1:6" x14ac:dyDescent="0.35">
      <c r="A8739" s="14">
        <v>43429</v>
      </c>
      <c r="B8739" s="15">
        <v>0.20138888888888887</v>
      </c>
      <c r="C8739">
        <v>0</v>
      </c>
      <c r="D8739">
        <v>10.090199999999999</v>
      </c>
      <c r="E8739">
        <v>21.844000000000001</v>
      </c>
      <c r="F8739" s="13">
        <f t="shared" si="136"/>
        <v>43429.201388888891</v>
      </c>
    </row>
    <row r="8740" spans="1:6" x14ac:dyDescent="0.35">
      <c r="A8740" s="14">
        <v>43429</v>
      </c>
      <c r="B8740" s="15">
        <v>0.20833333333333334</v>
      </c>
      <c r="C8740">
        <v>0</v>
      </c>
      <c r="D8740">
        <v>10.092000000000001</v>
      </c>
      <c r="E8740">
        <v>21.841000000000001</v>
      </c>
      <c r="F8740" s="13">
        <f t="shared" si="136"/>
        <v>43429.208333333336</v>
      </c>
    </row>
    <row r="8741" spans="1:6" x14ac:dyDescent="0.35">
      <c r="A8741" s="14">
        <v>43429</v>
      </c>
      <c r="B8741" s="15">
        <v>0.21527777777777779</v>
      </c>
      <c r="C8741">
        <v>0</v>
      </c>
      <c r="D8741">
        <v>10.0931</v>
      </c>
      <c r="E8741">
        <v>21.838000000000001</v>
      </c>
      <c r="F8741" s="13">
        <f t="shared" si="136"/>
        <v>43429.215277777781</v>
      </c>
    </row>
    <row r="8742" spans="1:6" x14ac:dyDescent="0.35">
      <c r="A8742" s="14">
        <v>43429</v>
      </c>
      <c r="B8742" s="15">
        <v>0.22222222222222221</v>
      </c>
      <c r="C8742">
        <v>0</v>
      </c>
      <c r="D8742">
        <v>10.0937</v>
      </c>
      <c r="E8742">
        <v>21.835999999999999</v>
      </c>
      <c r="F8742" s="13">
        <f t="shared" si="136"/>
        <v>43429.222222222219</v>
      </c>
    </row>
    <row r="8743" spans="1:6" x14ac:dyDescent="0.35">
      <c r="A8743" s="14">
        <v>43429</v>
      </c>
      <c r="B8743" s="15">
        <v>0.22916666666666666</v>
      </c>
      <c r="C8743">
        <v>0</v>
      </c>
      <c r="D8743">
        <v>10.094099999999999</v>
      </c>
      <c r="E8743">
        <v>21.832999999999998</v>
      </c>
      <c r="F8743" s="13">
        <f t="shared" si="136"/>
        <v>43429.229166666664</v>
      </c>
    </row>
    <row r="8744" spans="1:6" x14ac:dyDescent="0.35">
      <c r="A8744" s="14">
        <v>43429</v>
      </c>
      <c r="B8744" s="15">
        <v>0.23611111111111113</v>
      </c>
      <c r="C8744">
        <v>0</v>
      </c>
      <c r="D8744">
        <v>10.0953</v>
      </c>
      <c r="E8744">
        <v>21.829000000000001</v>
      </c>
      <c r="F8744" s="13">
        <f t="shared" si="136"/>
        <v>43429.236111111109</v>
      </c>
    </row>
    <row r="8745" spans="1:6" x14ac:dyDescent="0.35">
      <c r="A8745" s="14">
        <v>43429</v>
      </c>
      <c r="B8745" s="15">
        <v>0.24305555555555555</v>
      </c>
      <c r="C8745">
        <v>0</v>
      </c>
      <c r="D8745">
        <v>10.0962</v>
      </c>
      <c r="E8745">
        <v>21.826000000000001</v>
      </c>
      <c r="F8745" s="13">
        <f t="shared" si="136"/>
        <v>43429.243055555555</v>
      </c>
    </row>
    <row r="8746" spans="1:6" x14ac:dyDescent="0.35">
      <c r="A8746" s="14">
        <v>43429</v>
      </c>
      <c r="B8746" s="15">
        <v>0.25</v>
      </c>
      <c r="C8746">
        <v>0</v>
      </c>
      <c r="D8746">
        <v>10.097300000000001</v>
      </c>
      <c r="E8746">
        <v>21.823</v>
      </c>
      <c r="F8746" s="13">
        <f t="shared" si="136"/>
        <v>43429.25</v>
      </c>
    </row>
    <row r="8747" spans="1:6" x14ac:dyDescent="0.35">
      <c r="A8747" s="14">
        <v>43429</v>
      </c>
      <c r="B8747" s="15">
        <v>0.25694444444444448</v>
      </c>
      <c r="C8747">
        <v>0</v>
      </c>
      <c r="D8747">
        <v>10.099</v>
      </c>
      <c r="E8747">
        <v>21.821000000000002</v>
      </c>
      <c r="F8747" s="13">
        <f t="shared" si="136"/>
        <v>43429.256944444445</v>
      </c>
    </row>
    <row r="8748" spans="1:6" x14ac:dyDescent="0.35">
      <c r="A8748" s="14">
        <v>43429</v>
      </c>
      <c r="B8748" s="15">
        <v>0.2638888888888889</v>
      </c>
      <c r="C8748">
        <v>0</v>
      </c>
      <c r="D8748">
        <v>10.1006</v>
      </c>
      <c r="E8748">
        <v>21.818999999999999</v>
      </c>
      <c r="F8748" s="13">
        <f t="shared" si="136"/>
        <v>43429.263888888891</v>
      </c>
    </row>
    <row r="8749" spans="1:6" x14ac:dyDescent="0.35">
      <c r="A8749" s="14">
        <v>43429</v>
      </c>
      <c r="B8749" s="15">
        <v>0.27083333333333331</v>
      </c>
      <c r="C8749">
        <v>0</v>
      </c>
      <c r="D8749">
        <v>10.102</v>
      </c>
      <c r="E8749">
        <v>21.817</v>
      </c>
      <c r="F8749" s="13">
        <f t="shared" si="136"/>
        <v>43429.270833333336</v>
      </c>
    </row>
    <row r="8750" spans="1:6" x14ac:dyDescent="0.35">
      <c r="A8750" s="14">
        <v>43429</v>
      </c>
      <c r="B8750" s="15">
        <v>0.27777777777777779</v>
      </c>
      <c r="C8750">
        <v>0</v>
      </c>
      <c r="D8750">
        <v>10.102499999999999</v>
      </c>
      <c r="E8750">
        <v>21.815999999999999</v>
      </c>
      <c r="F8750" s="13">
        <f t="shared" si="136"/>
        <v>43429.277777777781</v>
      </c>
    </row>
    <row r="8751" spans="1:6" x14ac:dyDescent="0.35">
      <c r="A8751" s="14">
        <v>43429</v>
      </c>
      <c r="B8751" s="15">
        <v>0.28472222222222221</v>
      </c>
      <c r="C8751">
        <v>0</v>
      </c>
      <c r="D8751">
        <v>10.1029</v>
      </c>
      <c r="E8751">
        <v>21.815000000000001</v>
      </c>
      <c r="F8751" s="13">
        <f t="shared" si="136"/>
        <v>43429.284722222219</v>
      </c>
    </row>
    <row r="8752" spans="1:6" x14ac:dyDescent="0.35">
      <c r="A8752" s="14">
        <v>43429</v>
      </c>
      <c r="B8752" s="15">
        <v>0.29166666666666669</v>
      </c>
      <c r="C8752">
        <v>0</v>
      </c>
      <c r="D8752">
        <v>10.1022</v>
      </c>
      <c r="E8752">
        <v>21.814</v>
      </c>
      <c r="F8752" s="13">
        <f t="shared" si="136"/>
        <v>43429.291666666664</v>
      </c>
    </row>
    <row r="8753" spans="1:6" x14ac:dyDescent="0.35">
      <c r="A8753" s="14">
        <v>43429</v>
      </c>
      <c r="B8753" s="15">
        <v>0.2986111111111111</v>
      </c>
      <c r="C8753">
        <v>0</v>
      </c>
      <c r="D8753">
        <v>10.1044</v>
      </c>
      <c r="E8753">
        <v>21.814</v>
      </c>
      <c r="F8753" s="13">
        <f t="shared" si="136"/>
        <v>43429.298611111109</v>
      </c>
    </row>
    <row r="8754" spans="1:6" x14ac:dyDescent="0.35">
      <c r="A8754" s="14">
        <v>43429</v>
      </c>
      <c r="B8754" s="15">
        <v>0.30555555555555552</v>
      </c>
      <c r="C8754">
        <v>0</v>
      </c>
      <c r="D8754">
        <v>10.1066</v>
      </c>
      <c r="E8754">
        <v>21.814</v>
      </c>
      <c r="F8754" s="13">
        <f t="shared" si="136"/>
        <v>43429.305555555555</v>
      </c>
    </row>
    <row r="8755" spans="1:6" x14ac:dyDescent="0.35">
      <c r="A8755" s="14">
        <v>43429</v>
      </c>
      <c r="B8755" s="15">
        <v>0.3125</v>
      </c>
      <c r="C8755">
        <v>0</v>
      </c>
      <c r="D8755">
        <v>10.107200000000001</v>
      </c>
      <c r="E8755">
        <v>21.815000000000001</v>
      </c>
      <c r="F8755" s="13">
        <f t="shared" si="136"/>
        <v>43429.3125</v>
      </c>
    </row>
    <row r="8756" spans="1:6" x14ac:dyDescent="0.35">
      <c r="A8756" s="14">
        <v>43429</v>
      </c>
      <c r="B8756" s="15">
        <v>0.31944444444444448</v>
      </c>
      <c r="C8756">
        <v>0</v>
      </c>
      <c r="D8756">
        <v>10.1069</v>
      </c>
      <c r="E8756">
        <v>21.815999999999999</v>
      </c>
      <c r="F8756" s="13">
        <f t="shared" si="136"/>
        <v>43429.319444444445</v>
      </c>
    </row>
    <row r="8757" spans="1:6" x14ac:dyDescent="0.35">
      <c r="A8757" s="14">
        <v>43429</v>
      </c>
      <c r="B8757" s="15">
        <v>0.3263888888888889</v>
      </c>
      <c r="C8757">
        <v>0</v>
      </c>
      <c r="D8757">
        <v>10.107799999999999</v>
      </c>
      <c r="E8757">
        <v>21.818000000000001</v>
      </c>
      <c r="F8757" s="13">
        <f t="shared" si="136"/>
        <v>43429.326388888891</v>
      </c>
    </row>
    <row r="8758" spans="1:6" x14ac:dyDescent="0.35">
      <c r="A8758" s="14">
        <v>43429</v>
      </c>
      <c r="B8758" s="15">
        <v>0.33333333333333331</v>
      </c>
      <c r="C8758">
        <v>0</v>
      </c>
      <c r="D8758">
        <v>10.1076</v>
      </c>
      <c r="E8758">
        <v>21.821999999999999</v>
      </c>
      <c r="F8758" s="13">
        <f t="shared" si="136"/>
        <v>43429.333333333336</v>
      </c>
    </row>
    <row r="8759" spans="1:6" x14ac:dyDescent="0.35">
      <c r="A8759" s="14">
        <v>43429</v>
      </c>
      <c r="B8759" s="15">
        <v>0.34027777777777773</v>
      </c>
      <c r="C8759">
        <v>0</v>
      </c>
      <c r="D8759">
        <v>10.1066</v>
      </c>
      <c r="E8759">
        <v>21.824999999999999</v>
      </c>
      <c r="F8759" s="13">
        <f t="shared" si="136"/>
        <v>43429.340277777781</v>
      </c>
    </row>
    <row r="8760" spans="1:6" x14ac:dyDescent="0.35">
      <c r="A8760" s="14">
        <v>43429</v>
      </c>
      <c r="B8760" s="15">
        <v>0.34722222222222227</v>
      </c>
      <c r="C8760">
        <v>0</v>
      </c>
      <c r="D8760">
        <v>10.108499999999999</v>
      </c>
      <c r="E8760">
        <v>21.83</v>
      </c>
      <c r="F8760" s="13">
        <f t="shared" si="136"/>
        <v>43429.347222222219</v>
      </c>
    </row>
    <row r="8761" spans="1:6" x14ac:dyDescent="0.35">
      <c r="A8761" s="14">
        <v>43429</v>
      </c>
      <c r="B8761" s="15">
        <v>0.35416666666666669</v>
      </c>
      <c r="C8761">
        <v>0</v>
      </c>
      <c r="D8761">
        <v>10.1081</v>
      </c>
      <c r="E8761">
        <v>21.835000000000001</v>
      </c>
      <c r="F8761" s="13">
        <f t="shared" si="136"/>
        <v>43429.354166666664</v>
      </c>
    </row>
    <row r="8762" spans="1:6" x14ac:dyDescent="0.35">
      <c r="A8762" s="14">
        <v>43429</v>
      </c>
      <c r="B8762" s="15">
        <v>0.3611111111111111</v>
      </c>
      <c r="C8762">
        <v>0</v>
      </c>
      <c r="D8762">
        <v>10.1089</v>
      </c>
      <c r="E8762">
        <v>21.841999999999999</v>
      </c>
      <c r="F8762" s="13">
        <f t="shared" si="136"/>
        <v>43429.361111111109</v>
      </c>
    </row>
    <row r="8763" spans="1:6" x14ac:dyDescent="0.35">
      <c r="A8763" s="14">
        <v>43429</v>
      </c>
      <c r="B8763" s="15">
        <v>0.36805555555555558</v>
      </c>
      <c r="C8763">
        <v>0</v>
      </c>
      <c r="D8763">
        <v>10.1083</v>
      </c>
      <c r="E8763">
        <v>21.847999999999999</v>
      </c>
      <c r="F8763" s="13">
        <f t="shared" si="136"/>
        <v>43429.368055555555</v>
      </c>
    </row>
    <row r="8764" spans="1:6" x14ac:dyDescent="0.35">
      <c r="A8764" s="14">
        <v>43429</v>
      </c>
      <c r="B8764" s="15">
        <v>0.375</v>
      </c>
      <c r="C8764">
        <v>0</v>
      </c>
      <c r="D8764">
        <v>10.1075</v>
      </c>
      <c r="E8764">
        <v>21.855</v>
      </c>
      <c r="F8764" s="13">
        <f t="shared" si="136"/>
        <v>43429.375</v>
      </c>
    </row>
    <row r="8765" spans="1:6" x14ac:dyDescent="0.35">
      <c r="A8765" s="14">
        <v>43429</v>
      </c>
      <c r="B8765" s="15">
        <v>0.38194444444444442</v>
      </c>
      <c r="C8765">
        <v>0</v>
      </c>
      <c r="D8765">
        <v>10.1082</v>
      </c>
      <c r="E8765">
        <v>21.861000000000001</v>
      </c>
      <c r="F8765" s="13">
        <f t="shared" si="136"/>
        <v>43429.381944444445</v>
      </c>
    </row>
    <row r="8766" spans="1:6" x14ac:dyDescent="0.35">
      <c r="A8766" s="14">
        <v>43429</v>
      </c>
      <c r="B8766" s="15">
        <v>0.3888888888888889</v>
      </c>
      <c r="C8766">
        <v>0</v>
      </c>
      <c r="D8766">
        <v>10.1088</v>
      </c>
      <c r="E8766">
        <v>21.867000000000001</v>
      </c>
      <c r="F8766" s="13">
        <f t="shared" si="136"/>
        <v>43429.388888888891</v>
      </c>
    </row>
    <row r="8767" spans="1:6" x14ac:dyDescent="0.35">
      <c r="A8767" s="14">
        <v>43429</v>
      </c>
      <c r="B8767" s="15">
        <v>0.39583333333333331</v>
      </c>
      <c r="C8767">
        <v>0</v>
      </c>
      <c r="D8767">
        <v>10.1089</v>
      </c>
      <c r="E8767">
        <v>21.873999999999999</v>
      </c>
      <c r="F8767" s="13">
        <f t="shared" si="136"/>
        <v>43429.395833333336</v>
      </c>
    </row>
    <row r="8768" spans="1:6" x14ac:dyDescent="0.35">
      <c r="A8768" s="14">
        <v>43429</v>
      </c>
      <c r="B8768" s="15">
        <v>0.40277777777777773</v>
      </c>
      <c r="C8768">
        <v>0</v>
      </c>
      <c r="D8768">
        <v>10.1091</v>
      </c>
      <c r="E8768">
        <v>21.88</v>
      </c>
      <c r="F8768" s="13">
        <f t="shared" si="136"/>
        <v>43429.402777777781</v>
      </c>
    </row>
    <row r="8769" spans="1:6" x14ac:dyDescent="0.35">
      <c r="A8769" s="14">
        <v>43429</v>
      </c>
      <c r="B8769" s="15">
        <v>0.40972222222222227</v>
      </c>
      <c r="C8769">
        <v>0</v>
      </c>
      <c r="D8769">
        <v>10.108499999999999</v>
      </c>
      <c r="E8769">
        <v>21.887</v>
      </c>
      <c r="F8769" s="13">
        <f t="shared" si="136"/>
        <v>43429.409722222219</v>
      </c>
    </row>
    <row r="8770" spans="1:6" x14ac:dyDescent="0.35">
      <c r="A8770" s="14">
        <v>43429</v>
      </c>
      <c r="B8770" s="15">
        <v>0.41666666666666669</v>
      </c>
      <c r="C8770">
        <v>0</v>
      </c>
      <c r="D8770">
        <v>10.107799999999999</v>
      </c>
      <c r="E8770">
        <v>21.891999999999999</v>
      </c>
      <c r="F8770" s="13">
        <f t="shared" si="136"/>
        <v>43429.416666666664</v>
      </c>
    </row>
    <row r="8771" spans="1:6" x14ac:dyDescent="0.35">
      <c r="A8771" s="14">
        <v>43429</v>
      </c>
      <c r="B8771" s="15">
        <v>0.4236111111111111</v>
      </c>
      <c r="C8771">
        <v>0</v>
      </c>
      <c r="D8771">
        <v>10.105700000000001</v>
      </c>
      <c r="E8771">
        <v>21.898</v>
      </c>
      <c r="F8771" s="13">
        <f t="shared" si="136"/>
        <v>43429.423611111109</v>
      </c>
    </row>
    <row r="8772" spans="1:6" x14ac:dyDescent="0.35">
      <c r="A8772" s="14">
        <v>43429</v>
      </c>
      <c r="B8772" s="15">
        <v>0.43055555555555558</v>
      </c>
      <c r="C8772">
        <v>0</v>
      </c>
      <c r="D8772">
        <v>10.1053</v>
      </c>
      <c r="E8772">
        <v>21.905000000000001</v>
      </c>
      <c r="F8772" s="13">
        <f t="shared" si="136"/>
        <v>43429.430555555555</v>
      </c>
    </row>
    <row r="8773" spans="1:6" x14ac:dyDescent="0.35">
      <c r="A8773" s="14">
        <v>43429</v>
      </c>
      <c r="B8773" s="15">
        <v>0.4375</v>
      </c>
      <c r="C8773">
        <v>0</v>
      </c>
      <c r="D8773">
        <v>10.103400000000001</v>
      </c>
      <c r="E8773">
        <v>21.913</v>
      </c>
      <c r="F8773" s="13">
        <f t="shared" si="136"/>
        <v>43429.4375</v>
      </c>
    </row>
    <row r="8774" spans="1:6" x14ac:dyDescent="0.35">
      <c r="A8774" s="14">
        <v>43429</v>
      </c>
      <c r="B8774" s="15">
        <v>0.44444444444444442</v>
      </c>
      <c r="C8774">
        <v>0</v>
      </c>
      <c r="D8774">
        <v>10.101699999999999</v>
      </c>
      <c r="E8774">
        <v>21.920999999999999</v>
      </c>
      <c r="F8774" s="13">
        <f t="shared" si="136"/>
        <v>43429.444444444445</v>
      </c>
    </row>
    <row r="8775" spans="1:6" x14ac:dyDescent="0.35">
      <c r="A8775" s="14">
        <v>43429</v>
      </c>
      <c r="B8775" s="15">
        <v>0.4513888888888889</v>
      </c>
      <c r="C8775">
        <v>0</v>
      </c>
      <c r="D8775">
        <v>10.1004</v>
      </c>
      <c r="E8775">
        <v>21.93</v>
      </c>
      <c r="F8775" s="13">
        <f t="shared" si="136"/>
        <v>43429.451388888891</v>
      </c>
    </row>
    <row r="8776" spans="1:6" x14ac:dyDescent="0.35">
      <c r="A8776" s="14">
        <v>43429</v>
      </c>
      <c r="B8776" s="15">
        <v>0.45833333333333331</v>
      </c>
      <c r="C8776">
        <v>0</v>
      </c>
      <c r="D8776">
        <v>10.1</v>
      </c>
      <c r="E8776">
        <v>21.939</v>
      </c>
      <c r="F8776" s="13">
        <f t="shared" si="136"/>
        <v>43429.458333333336</v>
      </c>
    </row>
    <row r="8777" spans="1:6" x14ac:dyDescent="0.35">
      <c r="A8777" s="14">
        <v>43429</v>
      </c>
      <c r="B8777" s="15">
        <v>0.46527777777777773</v>
      </c>
      <c r="C8777">
        <v>0</v>
      </c>
      <c r="D8777">
        <v>10.0984</v>
      </c>
      <c r="E8777">
        <v>21.948</v>
      </c>
      <c r="F8777" s="13">
        <f t="shared" si="136"/>
        <v>43429.465277777781</v>
      </c>
    </row>
    <row r="8778" spans="1:6" x14ac:dyDescent="0.35">
      <c r="A8778" s="14">
        <v>43429</v>
      </c>
      <c r="B8778" s="15">
        <v>0.47222222222222227</v>
      </c>
      <c r="C8778">
        <v>0</v>
      </c>
      <c r="D8778">
        <v>10.0966</v>
      </c>
      <c r="E8778">
        <v>21.957000000000001</v>
      </c>
      <c r="F8778" s="13">
        <f t="shared" si="136"/>
        <v>43429.472222222219</v>
      </c>
    </row>
    <row r="8779" spans="1:6" x14ac:dyDescent="0.35">
      <c r="A8779" s="14">
        <v>43429</v>
      </c>
      <c r="B8779" s="15">
        <v>0.47916666666666669</v>
      </c>
      <c r="C8779">
        <v>0</v>
      </c>
      <c r="D8779">
        <v>10.0959</v>
      </c>
      <c r="E8779">
        <v>21.966000000000001</v>
      </c>
      <c r="F8779" s="13">
        <f t="shared" si="136"/>
        <v>43429.479166666664</v>
      </c>
    </row>
    <row r="8780" spans="1:6" x14ac:dyDescent="0.35">
      <c r="A8780" s="14">
        <v>43429</v>
      </c>
      <c r="B8780" s="15">
        <v>0.4861111111111111</v>
      </c>
      <c r="C8780">
        <v>0</v>
      </c>
      <c r="D8780">
        <v>10.0954</v>
      </c>
      <c r="E8780">
        <v>21.975000000000001</v>
      </c>
      <c r="F8780" s="13">
        <f t="shared" si="136"/>
        <v>43429.486111111109</v>
      </c>
    </row>
    <row r="8781" spans="1:6" x14ac:dyDescent="0.35">
      <c r="A8781" s="14">
        <v>43429</v>
      </c>
      <c r="B8781" s="15">
        <v>0.49305555555555558</v>
      </c>
      <c r="C8781">
        <v>0</v>
      </c>
      <c r="D8781">
        <v>10.0931</v>
      </c>
      <c r="E8781">
        <v>21.984999999999999</v>
      </c>
      <c r="F8781" s="13">
        <f t="shared" si="136"/>
        <v>43429.493055555555</v>
      </c>
    </row>
    <row r="8782" spans="1:6" x14ac:dyDescent="0.35">
      <c r="A8782" s="14">
        <v>43429</v>
      </c>
      <c r="B8782" s="15">
        <v>0.5</v>
      </c>
      <c r="C8782">
        <v>0</v>
      </c>
      <c r="D8782">
        <v>10.0905</v>
      </c>
      <c r="E8782">
        <v>21.995999999999999</v>
      </c>
      <c r="F8782" s="13">
        <f t="shared" ref="F8782:F8845" si="137">A8782+B8782</f>
        <v>43429.5</v>
      </c>
    </row>
    <row r="8783" spans="1:6" x14ac:dyDescent="0.35">
      <c r="A8783" s="14">
        <v>43429</v>
      </c>
      <c r="B8783" s="15">
        <v>0.50694444444444442</v>
      </c>
      <c r="C8783">
        <v>0</v>
      </c>
      <c r="D8783">
        <v>10.0899</v>
      </c>
      <c r="E8783">
        <v>22.006</v>
      </c>
      <c r="F8783" s="13">
        <f t="shared" si="137"/>
        <v>43429.506944444445</v>
      </c>
    </row>
    <row r="8784" spans="1:6" x14ac:dyDescent="0.35">
      <c r="A8784" s="14">
        <v>43429</v>
      </c>
      <c r="B8784" s="15">
        <v>0.51388888888888895</v>
      </c>
      <c r="C8784">
        <v>0</v>
      </c>
      <c r="D8784">
        <v>10.0877</v>
      </c>
      <c r="E8784">
        <v>22.015000000000001</v>
      </c>
      <c r="F8784" s="13">
        <f t="shared" si="137"/>
        <v>43429.513888888891</v>
      </c>
    </row>
    <row r="8785" spans="1:6" x14ac:dyDescent="0.35">
      <c r="A8785" s="14">
        <v>43429</v>
      </c>
      <c r="B8785" s="15">
        <v>0.52083333333333337</v>
      </c>
      <c r="C8785">
        <v>0</v>
      </c>
      <c r="D8785">
        <v>10.0861</v>
      </c>
      <c r="E8785">
        <v>22.024999999999999</v>
      </c>
      <c r="F8785" s="13">
        <f t="shared" si="137"/>
        <v>43429.520833333336</v>
      </c>
    </row>
    <row r="8786" spans="1:6" x14ac:dyDescent="0.35">
      <c r="A8786" s="14">
        <v>43429</v>
      </c>
      <c r="B8786" s="15">
        <v>0.52777777777777779</v>
      </c>
      <c r="C8786">
        <v>0</v>
      </c>
      <c r="D8786">
        <v>10.084300000000001</v>
      </c>
      <c r="E8786">
        <v>22.032</v>
      </c>
      <c r="F8786" s="13">
        <f t="shared" si="137"/>
        <v>43429.527777777781</v>
      </c>
    </row>
    <row r="8787" spans="1:6" x14ac:dyDescent="0.35">
      <c r="A8787" s="14">
        <v>43429</v>
      </c>
      <c r="B8787" s="15">
        <v>0.53472222222222221</v>
      </c>
      <c r="C8787">
        <v>0</v>
      </c>
      <c r="D8787">
        <v>10.0829</v>
      </c>
      <c r="E8787">
        <v>22.039000000000001</v>
      </c>
      <c r="F8787" s="13">
        <f t="shared" si="137"/>
        <v>43429.534722222219</v>
      </c>
    </row>
    <row r="8788" spans="1:6" x14ac:dyDescent="0.35">
      <c r="A8788" s="14">
        <v>43429</v>
      </c>
      <c r="B8788" s="15">
        <v>0.54166666666666663</v>
      </c>
      <c r="C8788">
        <v>0</v>
      </c>
      <c r="D8788">
        <v>10.0807</v>
      </c>
      <c r="E8788">
        <v>22.045999999999999</v>
      </c>
      <c r="F8788" s="13">
        <f t="shared" si="137"/>
        <v>43429.541666666664</v>
      </c>
    </row>
    <row r="8789" spans="1:6" x14ac:dyDescent="0.35">
      <c r="A8789" s="14">
        <v>43429</v>
      </c>
      <c r="B8789" s="15">
        <v>0.54861111111111105</v>
      </c>
      <c r="C8789">
        <v>0</v>
      </c>
      <c r="D8789">
        <v>10.0799</v>
      </c>
      <c r="E8789">
        <v>22.052</v>
      </c>
      <c r="F8789" s="13">
        <f t="shared" si="137"/>
        <v>43429.548611111109</v>
      </c>
    </row>
    <row r="8790" spans="1:6" x14ac:dyDescent="0.35">
      <c r="A8790" s="14">
        <v>43429</v>
      </c>
      <c r="B8790" s="15">
        <v>0.55555555555555558</v>
      </c>
      <c r="C8790">
        <v>0</v>
      </c>
      <c r="D8790">
        <v>10.0783</v>
      </c>
      <c r="E8790">
        <v>22.059000000000001</v>
      </c>
      <c r="F8790" s="13">
        <f t="shared" si="137"/>
        <v>43429.555555555555</v>
      </c>
    </row>
    <row r="8791" spans="1:6" x14ac:dyDescent="0.35">
      <c r="A8791" s="14">
        <v>43429</v>
      </c>
      <c r="B8791" s="15">
        <v>0.5625</v>
      </c>
      <c r="C8791">
        <v>0</v>
      </c>
      <c r="D8791">
        <v>10.077999999999999</v>
      </c>
      <c r="E8791">
        <v>22.065000000000001</v>
      </c>
      <c r="F8791" s="13">
        <f t="shared" si="137"/>
        <v>43429.5625</v>
      </c>
    </row>
    <row r="8792" spans="1:6" x14ac:dyDescent="0.35">
      <c r="A8792" s="14">
        <v>43429</v>
      </c>
      <c r="B8792" s="15">
        <v>0.56944444444444442</v>
      </c>
      <c r="C8792">
        <v>0</v>
      </c>
      <c r="D8792">
        <v>10.08</v>
      </c>
      <c r="E8792">
        <v>22.071000000000002</v>
      </c>
      <c r="F8792" s="13">
        <f t="shared" si="137"/>
        <v>43429.569444444445</v>
      </c>
    </row>
    <row r="8793" spans="1:6" x14ac:dyDescent="0.35">
      <c r="A8793" s="14">
        <v>43429</v>
      </c>
      <c r="B8793" s="15">
        <v>0.57638888888888895</v>
      </c>
      <c r="C8793">
        <v>0</v>
      </c>
      <c r="D8793">
        <v>10.0791</v>
      </c>
      <c r="E8793">
        <v>22.074999999999999</v>
      </c>
      <c r="F8793" s="13">
        <f t="shared" si="137"/>
        <v>43429.576388888891</v>
      </c>
    </row>
    <row r="8794" spans="1:6" x14ac:dyDescent="0.35">
      <c r="A8794" s="14">
        <v>43429</v>
      </c>
      <c r="B8794" s="15">
        <v>0.58333333333333337</v>
      </c>
      <c r="C8794">
        <v>0</v>
      </c>
      <c r="D8794">
        <v>10.0787</v>
      </c>
      <c r="E8794">
        <v>22.077999999999999</v>
      </c>
      <c r="F8794" s="13">
        <f t="shared" si="137"/>
        <v>43429.583333333336</v>
      </c>
    </row>
    <row r="8795" spans="1:6" x14ac:dyDescent="0.35">
      <c r="A8795" s="14">
        <v>43429</v>
      </c>
      <c r="B8795" s="15">
        <v>0.59027777777777779</v>
      </c>
      <c r="C8795">
        <v>0</v>
      </c>
      <c r="D8795">
        <v>10.0768</v>
      </c>
      <c r="E8795">
        <v>22.079000000000001</v>
      </c>
      <c r="F8795" s="13">
        <f t="shared" si="137"/>
        <v>43429.590277777781</v>
      </c>
    </row>
    <row r="8796" spans="1:6" x14ac:dyDescent="0.35">
      <c r="A8796" s="14">
        <v>43429</v>
      </c>
      <c r="B8796" s="15">
        <v>0.59722222222222221</v>
      </c>
      <c r="C8796">
        <v>0</v>
      </c>
      <c r="D8796">
        <v>10.0756</v>
      </c>
      <c r="E8796">
        <v>22.08</v>
      </c>
      <c r="F8796" s="13">
        <f t="shared" si="137"/>
        <v>43429.597222222219</v>
      </c>
    </row>
    <row r="8797" spans="1:6" x14ac:dyDescent="0.35">
      <c r="A8797" s="14">
        <v>43429</v>
      </c>
      <c r="B8797" s="15">
        <v>0.60416666666666663</v>
      </c>
      <c r="C8797">
        <v>0</v>
      </c>
      <c r="D8797">
        <v>10.0756</v>
      </c>
      <c r="E8797">
        <v>22.081</v>
      </c>
      <c r="F8797" s="13">
        <f t="shared" si="137"/>
        <v>43429.604166666664</v>
      </c>
    </row>
    <row r="8798" spans="1:6" x14ac:dyDescent="0.35">
      <c r="A8798" s="14">
        <v>43429</v>
      </c>
      <c r="B8798" s="15">
        <v>0.61111111111111105</v>
      </c>
      <c r="C8798">
        <v>0</v>
      </c>
      <c r="D8798">
        <v>10.0748</v>
      </c>
      <c r="E8798">
        <v>22.082000000000001</v>
      </c>
      <c r="F8798" s="13">
        <f t="shared" si="137"/>
        <v>43429.611111111109</v>
      </c>
    </row>
    <row r="8799" spans="1:6" x14ac:dyDescent="0.35">
      <c r="A8799" s="14">
        <v>43429</v>
      </c>
      <c r="B8799" s="15">
        <v>0.61805555555555558</v>
      </c>
      <c r="C8799">
        <v>0</v>
      </c>
      <c r="D8799">
        <v>10.073700000000001</v>
      </c>
      <c r="E8799">
        <v>22.081</v>
      </c>
      <c r="F8799" s="13">
        <f t="shared" si="137"/>
        <v>43429.618055555555</v>
      </c>
    </row>
    <row r="8800" spans="1:6" x14ac:dyDescent="0.35">
      <c r="A8800" s="14">
        <v>43429</v>
      </c>
      <c r="B8800" s="15">
        <v>0.625</v>
      </c>
      <c r="C8800">
        <v>0</v>
      </c>
      <c r="D8800">
        <v>10.073399999999999</v>
      </c>
      <c r="E8800">
        <v>22.081</v>
      </c>
      <c r="F8800" s="13">
        <f t="shared" si="137"/>
        <v>43429.625</v>
      </c>
    </row>
    <row r="8801" spans="1:6" x14ac:dyDescent="0.35">
      <c r="A8801" s="14">
        <v>43429</v>
      </c>
      <c r="B8801" s="15">
        <v>0.63194444444444442</v>
      </c>
      <c r="C8801">
        <v>0</v>
      </c>
      <c r="D8801">
        <v>10.0723</v>
      </c>
      <c r="E8801">
        <v>22.082000000000001</v>
      </c>
      <c r="F8801" s="13">
        <f t="shared" si="137"/>
        <v>43429.631944444445</v>
      </c>
    </row>
    <row r="8802" spans="1:6" x14ac:dyDescent="0.35">
      <c r="A8802" s="14">
        <v>43429</v>
      </c>
      <c r="B8802" s="15">
        <v>0.63888888888888895</v>
      </c>
      <c r="C8802">
        <v>0</v>
      </c>
      <c r="D8802">
        <v>10.0724</v>
      </c>
      <c r="E8802">
        <v>22.08</v>
      </c>
      <c r="F8802" s="13">
        <f t="shared" si="137"/>
        <v>43429.638888888891</v>
      </c>
    </row>
    <row r="8803" spans="1:6" x14ac:dyDescent="0.35">
      <c r="A8803" s="14">
        <v>43429</v>
      </c>
      <c r="B8803" s="15">
        <v>0.64583333333333337</v>
      </c>
      <c r="C8803">
        <v>0</v>
      </c>
      <c r="D8803">
        <v>10.072100000000001</v>
      </c>
      <c r="E8803">
        <v>22.08</v>
      </c>
      <c r="F8803" s="13">
        <f t="shared" si="137"/>
        <v>43429.645833333336</v>
      </c>
    </row>
    <row r="8804" spans="1:6" x14ac:dyDescent="0.35">
      <c r="A8804" s="14">
        <v>43429</v>
      </c>
      <c r="B8804" s="15">
        <v>0.65277777777777779</v>
      </c>
      <c r="C8804">
        <v>0</v>
      </c>
      <c r="D8804">
        <v>10.071999999999999</v>
      </c>
      <c r="E8804">
        <v>22.077999999999999</v>
      </c>
      <c r="F8804" s="13">
        <f t="shared" si="137"/>
        <v>43429.652777777781</v>
      </c>
    </row>
    <row r="8805" spans="1:6" x14ac:dyDescent="0.35">
      <c r="A8805" s="14">
        <v>43429</v>
      </c>
      <c r="B8805" s="15">
        <v>0.65972222222222221</v>
      </c>
      <c r="C8805">
        <v>0</v>
      </c>
      <c r="D8805">
        <v>10.0722</v>
      </c>
      <c r="E8805">
        <v>22.076000000000001</v>
      </c>
      <c r="F8805" s="13">
        <f t="shared" si="137"/>
        <v>43429.659722222219</v>
      </c>
    </row>
    <row r="8806" spans="1:6" x14ac:dyDescent="0.35">
      <c r="A8806" s="14">
        <v>43429</v>
      </c>
      <c r="B8806" s="15">
        <v>0.66666666666666663</v>
      </c>
      <c r="C8806">
        <v>0</v>
      </c>
      <c r="D8806">
        <v>10.071999999999999</v>
      </c>
      <c r="E8806">
        <v>22.074999999999999</v>
      </c>
      <c r="F8806" s="13">
        <f t="shared" si="137"/>
        <v>43429.666666666664</v>
      </c>
    </row>
    <row r="8807" spans="1:6" x14ac:dyDescent="0.35">
      <c r="A8807" s="14">
        <v>43429</v>
      </c>
      <c r="B8807" s="15">
        <v>0.67361111111111116</v>
      </c>
      <c r="C8807">
        <v>0</v>
      </c>
      <c r="D8807">
        <v>10.0725</v>
      </c>
      <c r="E8807">
        <v>22.073</v>
      </c>
      <c r="F8807" s="13">
        <f t="shared" si="137"/>
        <v>43429.673611111109</v>
      </c>
    </row>
    <row r="8808" spans="1:6" x14ac:dyDescent="0.35">
      <c r="A8808" s="14">
        <v>43429</v>
      </c>
      <c r="B8808" s="15">
        <v>0.68055555555555547</v>
      </c>
      <c r="C8808">
        <v>0</v>
      </c>
      <c r="D8808">
        <v>10.074</v>
      </c>
      <c r="E8808">
        <v>22.071999999999999</v>
      </c>
      <c r="F8808" s="13">
        <f t="shared" si="137"/>
        <v>43429.680555555555</v>
      </c>
    </row>
    <row r="8809" spans="1:6" x14ac:dyDescent="0.35">
      <c r="A8809" s="14">
        <v>43429</v>
      </c>
      <c r="B8809" s="15">
        <v>0.6875</v>
      </c>
      <c r="C8809">
        <v>0</v>
      </c>
      <c r="D8809">
        <v>10.075200000000001</v>
      </c>
      <c r="E8809">
        <v>22.07</v>
      </c>
      <c r="F8809" s="13">
        <f t="shared" si="137"/>
        <v>43429.6875</v>
      </c>
    </row>
    <row r="8810" spans="1:6" x14ac:dyDescent="0.35">
      <c r="A8810" s="14">
        <v>43429</v>
      </c>
      <c r="B8810" s="15">
        <v>0.69444444444444453</v>
      </c>
      <c r="C8810">
        <v>0</v>
      </c>
      <c r="D8810">
        <v>10.0763</v>
      </c>
      <c r="E8810">
        <v>22.068000000000001</v>
      </c>
      <c r="F8810" s="13">
        <f t="shared" si="137"/>
        <v>43429.694444444445</v>
      </c>
    </row>
    <row r="8811" spans="1:6" x14ac:dyDescent="0.35">
      <c r="A8811" s="14">
        <v>43429</v>
      </c>
      <c r="B8811" s="15">
        <v>0.70138888888888884</v>
      </c>
      <c r="C8811">
        <v>0</v>
      </c>
      <c r="D8811">
        <v>10.076499999999999</v>
      </c>
      <c r="E8811">
        <v>22.065000000000001</v>
      </c>
      <c r="F8811" s="13">
        <f t="shared" si="137"/>
        <v>43429.701388888891</v>
      </c>
    </row>
    <row r="8812" spans="1:6" x14ac:dyDescent="0.35">
      <c r="A8812" s="14">
        <v>43429</v>
      </c>
      <c r="B8812" s="15">
        <v>0.70833333333333337</v>
      </c>
      <c r="C8812">
        <v>0</v>
      </c>
      <c r="D8812">
        <v>10.0768</v>
      </c>
      <c r="E8812">
        <v>22.062999999999999</v>
      </c>
      <c r="F8812" s="13">
        <f t="shared" si="137"/>
        <v>43429.708333333336</v>
      </c>
    </row>
    <row r="8813" spans="1:6" x14ac:dyDescent="0.35">
      <c r="A8813" s="14">
        <v>43429</v>
      </c>
      <c r="B8813" s="15">
        <v>0.71527777777777779</v>
      </c>
      <c r="C8813">
        <v>0</v>
      </c>
      <c r="D8813">
        <v>10.0778</v>
      </c>
      <c r="E8813">
        <v>22.06</v>
      </c>
      <c r="F8813" s="13">
        <f t="shared" si="137"/>
        <v>43429.715277777781</v>
      </c>
    </row>
    <row r="8814" spans="1:6" x14ac:dyDescent="0.35">
      <c r="A8814" s="14">
        <v>43429</v>
      </c>
      <c r="B8814" s="15">
        <v>0.72222222222222221</v>
      </c>
      <c r="C8814">
        <v>0</v>
      </c>
      <c r="D8814">
        <v>10.078900000000001</v>
      </c>
      <c r="E8814">
        <v>22.056999999999999</v>
      </c>
      <c r="F8814" s="13">
        <f t="shared" si="137"/>
        <v>43429.722222222219</v>
      </c>
    </row>
    <row r="8815" spans="1:6" x14ac:dyDescent="0.35">
      <c r="A8815" s="14">
        <v>43429</v>
      </c>
      <c r="B8815" s="15">
        <v>0.72916666666666663</v>
      </c>
      <c r="C8815">
        <v>0</v>
      </c>
      <c r="D8815">
        <v>10.0809</v>
      </c>
      <c r="E8815">
        <v>22.053999999999998</v>
      </c>
      <c r="F8815" s="13">
        <f t="shared" si="137"/>
        <v>43429.729166666664</v>
      </c>
    </row>
    <row r="8816" spans="1:6" x14ac:dyDescent="0.35">
      <c r="A8816" s="14">
        <v>43429</v>
      </c>
      <c r="B8816" s="15">
        <v>0.73611111111111116</v>
      </c>
      <c r="C8816">
        <v>0</v>
      </c>
      <c r="D8816">
        <v>10.0816</v>
      </c>
      <c r="E8816">
        <v>22.052</v>
      </c>
      <c r="F8816" s="13">
        <f t="shared" si="137"/>
        <v>43429.736111111109</v>
      </c>
    </row>
    <row r="8817" spans="1:6" x14ac:dyDescent="0.35">
      <c r="A8817" s="14">
        <v>43429</v>
      </c>
      <c r="B8817" s="15">
        <v>0.74305555555555547</v>
      </c>
      <c r="C8817">
        <v>0</v>
      </c>
      <c r="D8817">
        <v>10.0829</v>
      </c>
      <c r="E8817">
        <v>22.048999999999999</v>
      </c>
      <c r="F8817" s="13">
        <f t="shared" si="137"/>
        <v>43429.743055555555</v>
      </c>
    </row>
    <row r="8818" spans="1:6" x14ac:dyDescent="0.35">
      <c r="A8818" s="14">
        <v>43429</v>
      </c>
      <c r="B8818" s="15">
        <v>0.75</v>
      </c>
      <c r="C8818">
        <v>0</v>
      </c>
      <c r="D8818">
        <v>10.084</v>
      </c>
      <c r="E8818">
        <v>22.047000000000001</v>
      </c>
      <c r="F8818" s="13">
        <f t="shared" si="137"/>
        <v>43429.75</v>
      </c>
    </row>
    <row r="8819" spans="1:6" x14ac:dyDescent="0.35">
      <c r="A8819" s="14">
        <v>43429</v>
      </c>
      <c r="B8819" s="15">
        <v>0.75694444444444453</v>
      </c>
      <c r="C8819">
        <v>0</v>
      </c>
      <c r="D8819">
        <v>10.0852</v>
      </c>
      <c r="E8819">
        <v>22.044</v>
      </c>
      <c r="F8819" s="13">
        <f t="shared" si="137"/>
        <v>43429.756944444445</v>
      </c>
    </row>
    <row r="8820" spans="1:6" x14ac:dyDescent="0.35">
      <c r="A8820" s="14">
        <v>43429</v>
      </c>
      <c r="B8820" s="15">
        <v>0.76388888888888884</v>
      </c>
      <c r="C8820">
        <v>0</v>
      </c>
      <c r="D8820">
        <v>10.087199999999999</v>
      </c>
      <c r="E8820">
        <v>22.041</v>
      </c>
      <c r="F8820" s="13">
        <f t="shared" si="137"/>
        <v>43429.763888888891</v>
      </c>
    </row>
    <row r="8821" spans="1:6" x14ac:dyDescent="0.35">
      <c r="A8821" s="14">
        <v>43429</v>
      </c>
      <c r="B8821" s="15">
        <v>0.77083333333333337</v>
      </c>
      <c r="C8821">
        <v>0</v>
      </c>
      <c r="D8821">
        <v>10.088900000000001</v>
      </c>
      <c r="E8821">
        <v>22.038</v>
      </c>
      <c r="F8821" s="13">
        <f t="shared" si="137"/>
        <v>43429.770833333336</v>
      </c>
    </row>
    <row r="8822" spans="1:6" x14ac:dyDescent="0.35">
      <c r="A8822" s="14">
        <v>43429</v>
      </c>
      <c r="B8822" s="15">
        <v>0.77777777777777779</v>
      </c>
      <c r="C8822">
        <v>0</v>
      </c>
      <c r="D8822">
        <v>10.090999999999999</v>
      </c>
      <c r="E8822">
        <v>22.035</v>
      </c>
      <c r="F8822" s="13">
        <f t="shared" si="137"/>
        <v>43429.777777777781</v>
      </c>
    </row>
    <row r="8823" spans="1:6" x14ac:dyDescent="0.35">
      <c r="A8823" s="14">
        <v>43429</v>
      </c>
      <c r="B8823" s="15">
        <v>0.78472222222222221</v>
      </c>
      <c r="C8823">
        <v>0</v>
      </c>
      <c r="D8823">
        <v>10.092000000000001</v>
      </c>
      <c r="E8823">
        <v>22.032</v>
      </c>
      <c r="F8823" s="13">
        <f t="shared" si="137"/>
        <v>43429.784722222219</v>
      </c>
    </row>
    <row r="8824" spans="1:6" x14ac:dyDescent="0.35">
      <c r="A8824" s="14">
        <v>43429</v>
      </c>
      <c r="B8824" s="15">
        <v>0.79166666666666663</v>
      </c>
      <c r="C8824">
        <v>0</v>
      </c>
      <c r="D8824">
        <v>10.093299999999999</v>
      </c>
      <c r="E8824">
        <v>22.03</v>
      </c>
      <c r="F8824" s="13">
        <f t="shared" si="137"/>
        <v>43429.791666666664</v>
      </c>
    </row>
    <row r="8825" spans="1:6" x14ac:dyDescent="0.35">
      <c r="A8825" s="14">
        <v>43429</v>
      </c>
      <c r="B8825" s="15">
        <v>0.79861111111111116</v>
      </c>
      <c r="C8825">
        <v>0</v>
      </c>
      <c r="D8825">
        <v>10.096500000000001</v>
      </c>
      <c r="E8825">
        <v>22.027000000000001</v>
      </c>
      <c r="F8825" s="13">
        <f t="shared" si="137"/>
        <v>43429.798611111109</v>
      </c>
    </row>
    <row r="8826" spans="1:6" x14ac:dyDescent="0.35">
      <c r="A8826" s="14">
        <v>43429</v>
      </c>
      <c r="B8826" s="15">
        <v>0.80555555555555547</v>
      </c>
      <c r="C8826">
        <v>0</v>
      </c>
      <c r="D8826">
        <v>10.097899999999999</v>
      </c>
      <c r="E8826">
        <v>22.024999999999999</v>
      </c>
      <c r="F8826" s="13">
        <f t="shared" si="137"/>
        <v>43429.805555555555</v>
      </c>
    </row>
    <row r="8827" spans="1:6" x14ac:dyDescent="0.35">
      <c r="A8827" s="14">
        <v>43429</v>
      </c>
      <c r="B8827" s="15">
        <v>0.8125</v>
      </c>
      <c r="C8827">
        <v>0</v>
      </c>
      <c r="D8827">
        <v>10.0998</v>
      </c>
      <c r="E8827">
        <v>22.023</v>
      </c>
      <c r="F8827" s="13">
        <f t="shared" si="137"/>
        <v>43429.8125</v>
      </c>
    </row>
    <row r="8828" spans="1:6" x14ac:dyDescent="0.35">
      <c r="A8828" s="14">
        <v>43429</v>
      </c>
      <c r="B8828" s="15">
        <v>0.81944444444444453</v>
      </c>
      <c r="C8828">
        <v>0</v>
      </c>
      <c r="D8828">
        <v>10.1005</v>
      </c>
      <c r="E8828">
        <v>22.02</v>
      </c>
      <c r="F8828" s="13">
        <f t="shared" si="137"/>
        <v>43429.819444444445</v>
      </c>
    </row>
    <row r="8829" spans="1:6" x14ac:dyDescent="0.35">
      <c r="A8829" s="14">
        <v>43429</v>
      </c>
      <c r="B8829" s="15">
        <v>0.82638888888888884</v>
      </c>
      <c r="C8829">
        <v>0</v>
      </c>
      <c r="D8829">
        <v>10.1007</v>
      </c>
      <c r="E8829">
        <v>22.018000000000001</v>
      </c>
      <c r="F8829" s="13">
        <f t="shared" si="137"/>
        <v>43429.826388888891</v>
      </c>
    </row>
    <row r="8830" spans="1:6" x14ac:dyDescent="0.35">
      <c r="A8830" s="14">
        <v>43429</v>
      </c>
      <c r="B8830" s="15">
        <v>0.83333333333333337</v>
      </c>
      <c r="C8830">
        <v>0</v>
      </c>
      <c r="D8830">
        <v>10.1012</v>
      </c>
      <c r="E8830">
        <v>22.015999999999998</v>
      </c>
      <c r="F8830" s="13">
        <f t="shared" si="137"/>
        <v>43429.833333333336</v>
      </c>
    </row>
    <row r="8831" spans="1:6" x14ac:dyDescent="0.35">
      <c r="A8831" s="14">
        <v>43429</v>
      </c>
      <c r="B8831" s="15">
        <v>0.84027777777777779</v>
      </c>
      <c r="C8831">
        <v>0</v>
      </c>
      <c r="D8831">
        <v>10.101800000000001</v>
      </c>
      <c r="E8831">
        <v>22.013999999999999</v>
      </c>
      <c r="F8831" s="13">
        <f t="shared" si="137"/>
        <v>43429.840277777781</v>
      </c>
    </row>
    <row r="8832" spans="1:6" x14ac:dyDescent="0.35">
      <c r="A8832" s="14">
        <v>43429</v>
      </c>
      <c r="B8832" s="15">
        <v>0.84722222222222221</v>
      </c>
      <c r="C8832">
        <v>0</v>
      </c>
      <c r="D8832">
        <v>10.103</v>
      </c>
      <c r="E8832">
        <v>22.010999999999999</v>
      </c>
      <c r="F8832" s="13">
        <f t="shared" si="137"/>
        <v>43429.847222222219</v>
      </c>
    </row>
    <row r="8833" spans="1:6" x14ac:dyDescent="0.35">
      <c r="A8833" s="14">
        <v>43429</v>
      </c>
      <c r="B8833" s="15">
        <v>0.85416666666666663</v>
      </c>
      <c r="C8833">
        <v>0</v>
      </c>
      <c r="D8833">
        <v>10.104200000000001</v>
      </c>
      <c r="E8833">
        <v>22.007999999999999</v>
      </c>
      <c r="F8833" s="13">
        <f t="shared" si="137"/>
        <v>43429.854166666664</v>
      </c>
    </row>
    <row r="8834" spans="1:6" x14ac:dyDescent="0.35">
      <c r="A8834" s="14">
        <v>43429</v>
      </c>
      <c r="B8834" s="15">
        <v>0.86111111111111116</v>
      </c>
      <c r="C8834">
        <v>0</v>
      </c>
      <c r="D8834">
        <v>10.105</v>
      </c>
      <c r="E8834">
        <v>22.006</v>
      </c>
      <c r="F8834" s="13">
        <f t="shared" si="137"/>
        <v>43429.861111111109</v>
      </c>
    </row>
    <row r="8835" spans="1:6" x14ac:dyDescent="0.35">
      <c r="A8835" s="14">
        <v>43429</v>
      </c>
      <c r="B8835" s="15">
        <v>0.86805555555555547</v>
      </c>
      <c r="C8835">
        <v>0</v>
      </c>
      <c r="D8835">
        <v>10.1058</v>
      </c>
      <c r="E8835">
        <v>22.001999999999999</v>
      </c>
      <c r="F8835" s="13">
        <f t="shared" si="137"/>
        <v>43429.868055555555</v>
      </c>
    </row>
    <row r="8836" spans="1:6" x14ac:dyDescent="0.35">
      <c r="A8836" s="14">
        <v>43429</v>
      </c>
      <c r="B8836" s="15">
        <v>0.875</v>
      </c>
      <c r="C8836">
        <v>0</v>
      </c>
      <c r="D8836">
        <v>10.1067</v>
      </c>
      <c r="E8836">
        <v>22</v>
      </c>
      <c r="F8836" s="13">
        <f t="shared" si="137"/>
        <v>43429.875</v>
      </c>
    </row>
    <row r="8837" spans="1:6" x14ac:dyDescent="0.35">
      <c r="A8837" s="14">
        <v>43429</v>
      </c>
      <c r="B8837" s="15">
        <v>0.88194444444444453</v>
      </c>
      <c r="C8837">
        <v>0</v>
      </c>
      <c r="D8837">
        <v>10.106400000000001</v>
      </c>
      <c r="E8837">
        <v>21.997</v>
      </c>
      <c r="F8837" s="13">
        <f t="shared" si="137"/>
        <v>43429.881944444445</v>
      </c>
    </row>
    <row r="8838" spans="1:6" x14ac:dyDescent="0.35">
      <c r="A8838" s="14">
        <v>43429</v>
      </c>
      <c r="B8838" s="15">
        <v>0.88888888888888884</v>
      </c>
      <c r="C8838">
        <v>0</v>
      </c>
      <c r="D8838">
        <v>10.106</v>
      </c>
      <c r="E8838">
        <v>21.994</v>
      </c>
      <c r="F8838" s="13">
        <f t="shared" si="137"/>
        <v>43429.888888888891</v>
      </c>
    </row>
    <row r="8839" spans="1:6" x14ac:dyDescent="0.35">
      <c r="A8839" s="14">
        <v>43429</v>
      </c>
      <c r="B8839" s="15">
        <v>0.89583333333333337</v>
      </c>
      <c r="C8839">
        <v>0</v>
      </c>
      <c r="D8839">
        <v>10.1059</v>
      </c>
      <c r="E8839">
        <v>21.991</v>
      </c>
      <c r="F8839" s="13">
        <f t="shared" si="137"/>
        <v>43429.895833333336</v>
      </c>
    </row>
    <row r="8840" spans="1:6" x14ac:dyDescent="0.35">
      <c r="A8840" s="14">
        <v>43429</v>
      </c>
      <c r="B8840" s="15">
        <v>0.90277777777777779</v>
      </c>
      <c r="C8840">
        <v>0</v>
      </c>
      <c r="D8840">
        <v>10.105</v>
      </c>
      <c r="E8840">
        <v>21.988</v>
      </c>
      <c r="F8840" s="13">
        <f t="shared" si="137"/>
        <v>43429.902777777781</v>
      </c>
    </row>
    <row r="8841" spans="1:6" x14ac:dyDescent="0.35">
      <c r="A8841" s="14">
        <v>43429</v>
      </c>
      <c r="B8841" s="15">
        <v>0.90972222222222221</v>
      </c>
      <c r="C8841">
        <v>0</v>
      </c>
      <c r="D8841">
        <v>10.105399999999999</v>
      </c>
      <c r="E8841">
        <v>21.984000000000002</v>
      </c>
      <c r="F8841" s="13">
        <f t="shared" si="137"/>
        <v>43429.909722222219</v>
      </c>
    </row>
    <row r="8842" spans="1:6" x14ac:dyDescent="0.35">
      <c r="A8842" s="14">
        <v>43429</v>
      </c>
      <c r="B8842" s="15">
        <v>0.91666666666666663</v>
      </c>
      <c r="C8842">
        <v>0</v>
      </c>
      <c r="D8842">
        <v>10.106</v>
      </c>
      <c r="E8842">
        <v>21.981000000000002</v>
      </c>
      <c r="F8842" s="13">
        <f t="shared" si="137"/>
        <v>43429.916666666664</v>
      </c>
    </row>
    <row r="8843" spans="1:6" x14ac:dyDescent="0.35">
      <c r="A8843" s="14">
        <v>43429</v>
      </c>
      <c r="B8843" s="15">
        <v>0.92361111111111116</v>
      </c>
      <c r="C8843">
        <v>0</v>
      </c>
      <c r="D8843">
        <v>10.1051</v>
      </c>
      <c r="E8843">
        <v>21.978000000000002</v>
      </c>
      <c r="F8843" s="13">
        <f t="shared" si="137"/>
        <v>43429.923611111109</v>
      </c>
    </row>
    <row r="8844" spans="1:6" x14ac:dyDescent="0.35">
      <c r="A8844" s="14">
        <v>43429</v>
      </c>
      <c r="B8844" s="15">
        <v>0.93055555555555547</v>
      </c>
      <c r="C8844">
        <v>0</v>
      </c>
      <c r="D8844">
        <v>10.105</v>
      </c>
      <c r="E8844">
        <v>21.975999999999999</v>
      </c>
      <c r="F8844" s="13">
        <f t="shared" si="137"/>
        <v>43429.930555555555</v>
      </c>
    </row>
    <row r="8845" spans="1:6" x14ac:dyDescent="0.35">
      <c r="A8845" s="14">
        <v>43429</v>
      </c>
      <c r="B8845" s="15">
        <v>0.9375</v>
      </c>
      <c r="C8845">
        <v>0</v>
      </c>
      <c r="D8845">
        <v>10.1043</v>
      </c>
      <c r="E8845">
        <v>21.972999999999999</v>
      </c>
      <c r="F8845" s="13">
        <f t="shared" si="137"/>
        <v>43429.9375</v>
      </c>
    </row>
    <row r="8846" spans="1:6" x14ac:dyDescent="0.35">
      <c r="A8846" s="14">
        <v>43429</v>
      </c>
      <c r="B8846" s="15">
        <v>0.94444444444444453</v>
      </c>
      <c r="C8846">
        <v>0</v>
      </c>
      <c r="D8846">
        <v>10.103999999999999</v>
      </c>
      <c r="E8846">
        <v>21.97</v>
      </c>
      <c r="F8846" s="13">
        <f t="shared" ref="F8846:F8909" si="138">A8846+B8846</f>
        <v>43429.944444444445</v>
      </c>
    </row>
    <row r="8847" spans="1:6" x14ac:dyDescent="0.35">
      <c r="A8847" s="14">
        <v>43429</v>
      </c>
      <c r="B8847" s="15">
        <v>0.95138888888888884</v>
      </c>
      <c r="C8847">
        <v>0</v>
      </c>
      <c r="D8847">
        <v>10.104699999999999</v>
      </c>
      <c r="E8847">
        <v>21.966999999999999</v>
      </c>
      <c r="F8847" s="13">
        <f t="shared" si="138"/>
        <v>43429.951388888891</v>
      </c>
    </row>
    <row r="8848" spans="1:6" x14ac:dyDescent="0.35">
      <c r="A8848" s="14">
        <v>43429</v>
      </c>
      <c r="B8848" s="15">
        <v>0.95833333333333337</v>
      </c>
      <c r="C8848">
        <v>0</v>
      </c>
      <c r="D8848">
        <v>10.103899999999999</v>
      </c>
      <c r="E8848">
        <v>21.963999999999999</v>
      </c>
      <c r="F8848" s="13">
        <f t="shared" si="138"/>
        <v>43429.958333333336</v>
      </c>
    </row>
    <row r="8849" spans="1:6" x14ac:dyDescent="0.35">
      <c r="A8849" s="14">
        <v>43429</v>
      </c>
      <c r="B8849" s="15">
        <v>0.96527777777777779</v>
      </c>
      <c r="C8849">
        <v>0</v>
      </c>
      <c r="D8849">
        <v>10.104100000000001</v>
      </c>
      <c r="E8849">
        <v>21.962</v>
      </c>
      <c r="F8849" s="13">
        <f t="shared" si="138"/>
        <v>43429.965277777781</v>
      </c>
    </row>
    <row r="8850" spans="1:6" x14ac:dyDescent="0.35">
      <c r="A8850" s="14">
        <v>43429</v>
      </c>
      <c r="B8850" s="15">
        <v>0.97222222222222221</v>
      </c>
      <c r="C8850">
        <v>0</v>
      </c>
      <c r="D8850">
        <v>10.102600000000001</v>
      </c>
      <c r="E8850">
        <v>21.96</v>
      </c>
      <c r="F8850" s="13">
        <f t="shared" si="138"/>
        <v>43429.972222222219</v>
      </c>
    </row>
    <row r="8851" spans="1:6" x14ac:dyDescent="0.35">
      <c r="A8851" s="14">
        <v>43429</v>
      </c>
      <c r="B8851" s="15">
        <v>0.97916666666666663</v>
      </c>
      <c r="C8851">
        <v>0</v>
      </c>
      <c r="D8851">
        <v>10.102600000000001</v>
      </c>
      <c r="E8851">
        <v>21.957999999999998</v>
      </c>
      <c r="F8851" s="13">
        <f t="shared" si="138"/>
        <v>43429.979166666664</v>
      </c>
    </row>
    <row r="8852" spans="1:6" x14ac:dyDescent="0.35">
      <c r="A8852" s="14">
        <v>43429</v>
      </c>
      <c r="B8852" s="15">
        <v>0.98611111111111116</v>
      </c>
      <c r="C8852">
        <v>0</v>
      </c>
      <c r="D8852">
        <v>10.101100000000001</v>
      </c>
      <c r="E8852">
        <v>21.956</v>
      </c>
      <c r="F8852" s="13">
        <f t="shared" si="138"/>
        <v>43429.986111111109</v>
      </c>
    </row>
    <row r="8853" spans="1:6" x14ac:dyDescent="0.35">
      <c r="A8853" s="14">
        <v>43429</v>
      </c>
      <c r="B8853" s="15">
        <v>0.99305555555555547</v>
      </c>
      <c r="C8853">
        <v>0</v>
      </c>
      <c r="D8853">
        <v>10.100899999999999</v>
      </c>
      <c r="E8853">
        <v>21.954000000000001</v>
      </c>
      <c r="F8853" s="13">
        <f t="shared" si="138"/>
        <v>43429.993055555555</v>
      </c>
    </row>
    <row r="8854" spans="1:6" x14ac:dyDescent="0.35">
      <c r="A8854" s="14">
        <v>43430</v>
      </c>
      <c r="B8854" s="15">
        <v>0</v>
      </c>
      <c r="C8854">
        <v>0</v>
      </c>
      <c r="D8854">
        <v>10.1005</v>
      </c>
      <c r="E8854">
        <v>21.952000000000002</v>
      </c>
      <c r="F8854" s="13">
        <f t="shared" si="138"/>
        <v>43430</v>
      </c>
    </row>
    <row r="8855" spans="1:6" x14ac:dyDescent="0.35">
      <c r="A8855" s="14">
        <v>43430</v>
      </c>
      <c r="B8855" s="15">
        <v>6.9444444444444441E-3</v>
      </c>
      <c r="C8855">
        <v>0</v>
      </c>
      <c r="D8855">
        <v>10.0991</v>
      </c>
      <c r="E8855">
        <v>21.951000000000001</v>
      </c>
      <c r="F8855" s="13">
        <f t="shared" si="138"/>
        <v>43430.006944444445</v>
      </c>
    </row>
    <row r="8856" spans="1:6" x14ac:dyDescent="0.35">
      <c r="A8856" s="14">
        <v>43430</v>
      </c>
      <c r="B8856" s="15">
        <v>1.3888888888888888E-2</v>
      </c>
      <c r="C8856">
        <v>0</v>
      </c>
      <c r="D8856">
        <v>10.0983</v>
      </c>
      <c r="E8856">
        <v>21.949000000000002</v>
      </c>
      <c r="F8856" s="13">
        <f t="shared" si="138"/>
        <v>43430.013888888891</v>
      </c>
    </row>
    <row r="8857" spans="1:6" x14ac:dyDescent="0.35">
      <c r="A8857" s="14">
        <v>43430</v>
      </c>
      <c r="B8857" s="15">
        <v>2.0833333333333332E-2</v>
      </c>
      <c r="C8857">
        <v>0</v>
      </c>
      <c r="D8857">
        <v>10.098100000000001</v>
      </c>
      <c r="E8857">
        <v>21.946999999999999</v>
      </c>
      <c r="F8857" s="13">
        <f t="shared" si="138"/>
        <v>43430.020833333336</v>
      </c>
    </row>
    <row r="8858" spans="1:6" x14ac:dyDescent="0.35">
      <c r="A8858" s="14">
        <v>43430</v>
      </c>
      <c r="B8858" s="15">
        <v>2.7777777777777776E-2</v>
      </c>
      <c r="C8858">
        <v>0</v>
      </c>
      <c r="D8858">
        <v>10.0974</v>
      </c>
      <c r="E8858">
        <v>21.945</v>
      </c>
      <c r="F8858" s="13">
        <f t="shared" si="138"/>
        <v>43430.027777777781</v>
      </c>
    </row>
    <row r="8859" spans="1:6" x14ac:dyDescent="0.35">
      <c r="A8859" s="14">
        <v>43430</v>
      </c>
      <c r="B8859" s="15">
        <v>3.4722222222222224E-2</v>
      </c>
      <c r="C8859">
        <v>0</v>
      </c>
      <c r="D8859">
        <v>10.097099999999999</v>
      </c>
      <c r="E8859">
        <v>21.943000000000001</v>
      </c>
      <c r="F8859" s="13">
        <f t="shared" si="138"/>
        <v>43430.034722222219</v>
      </c>
    </row>
    <row r="8860" spans="1:6" x14ac:dyDescent="0.35">
      <c r="A8860" s="14">
        <v>43430</v>
      </c>
      <c r="B8860" s="15">
        <v>4.1666666666666664E-2</v>
      </c>
      <c r="C8860">
        <v>0</v>
      </c>
      <c r="D8860">
        <v>10.0974</v>
      </c>
      <c r="E8860">
        <v>21.940999999999999</v>
      </c>
      <c r="F8860" s="13">
        <f t="shared" si="138"/>
        <v>43430.041666666664</v>
      </c>
    </row>
    <row r="8861" spans="1:6" x14ac:dyDescent="0.35">
      <c r="A8861" s="14">
        <v>43430</v>
      </c>
      <c r="B8861" s="15">
        <v>4.8611111111111112E-2</v>
      </c>
      <c r="C8861">
        <v>0</v>
      </c>
      <c r="D8861">
        <v>10.096399999999999</v>
      </c>
      <c r="E8861">
        <v>21.939</v>
      </c>
      <c r="F8861" s="13">
        <f t="shared" si="138"/>
        <v>43430.048611111109</v>
      </c>
    </row>
    <row r="8862" spans="1:6" x14ac:dyDescent="0.35">
      <c r="A8862" s="14">
        <v>43430</v>
      </c>
      <c r="B8862" s="15">
        <v>5.5555555555555552E-2</v>
      </c>
      <c r="C8862">
        <v>0</v>
      </c>
      <c r="D8862">
        <v>10.094900000000001</v>
      </c>
      <c r="E8862">
        <v>21.937000000000001</v>
      </c>
      <c r="F8862" s="13">
        <f t="shared" si="138"/>
        <v>43430.055555555555</v>
      </c>
    </row>
    <row r="8863" spans="1:6" x14ac:dyDescent="0.35">
      <c r="A8863" s="14">
        <v>43430</v>
      </c>
      <c r="B8863" s="15">
        <v>6.25E-2</v>
      </c>
      <c r="C8863">
        <v>0</v>
      </c>
      <c r="D8863">
        <v>10.094900000000001</v>
      </c>
      <c r="E8863">
        <v>21.934999999999999</v>
      </c>
      <c r="F8863" s="13">
        <f t="shared" si="138"/>
        <v>43430.0625</v>
      </c>
    </row>
    <row r="8864" spans="1:6" x14ac:dyDescent="0.35">
      <c r="A8864" s="14">
        <v>43430</v>
      </c>
      <c r="B8864" s="15">
        <v>6.9444444444444434E-2</v>
      </c>
      <c r="C8864">
        <v>0</v>
      </c>
      <c r="D8864">
        <v>10.093500000000001</v>
      </c>
      <c r="E8864">
        <v>21.934000000000001</v>
      </c>
      <c r="F8864" s="13">
        <f t="shared" si="138"/>
        <v>43430.069444444445</v>
      </c>
    </row>
    <row r="8865" spans="1:6" x14ac:dyDescent="0.35">
      <c r="A8865" s="14">
        <v>43430</v>
      </c>
      <c r="B8865" s="15">
        <v>7.6388888888888895E-2</v>
      </c>
      <c r="C8865">
        <v>0</v>
      </c>
      <c r="D8865">
        <v>10.0936</v>
      </c>
      <c r="E8865">
        <v>21.931999999999999</v>
      </c>
      <c r="F8865" s="13">
        <f t="shared" si="138"/>
        <v>43430.076388888891</v>
      </c>
    </row>
    <row r="8866" spans="1:6" x14ac:dyDescent="0.35">
      <c r="A8866" s="14">
        <v>43430</v>
      </c>
      <c r="B8866" s="15">
        <v>8.3333333333333329E-2</v>
      </c>
      <c r="C8866">
        <v>0</v>
      </c>
      <c r="D8866">
        <v>10.0928</v>
      </c>
      <c r="E8866">
        <v>21.928999999999998</v>
      </c>
      <c r="F8866" s="13">
        <f t="shared" si="138"/>
        <v>43430.083333333336</v>
      </c>
    </row>
    <row r="8867" spans="1:6" x14ac:dyDescent="0.35">
      <c r="A8867" s="14">
        <v>43430</v>
      </c>
      <c r="B8867" s="15">
        <v>9.0277777777777776E-2</v>
      </c>
      <c r="C8867">
        <v>0</v>
      </c>
      <c r="D8867">
        <v>10.093</v>
      </c>
      <c r="E8867">
        <v>21.925999999999998</v>
      </c>
      <c r="F8867" s="13">
        <f t="shared" si="138"/>
        <v>43430.090277777781</v>
      </c>
    </row>
    <row r="8868" spans="1:6" x14ac:dyDescent="0.35">
      <c r="A8868" s="14">
        <v>43430</v>
      </c>
      <c r="B8868" s="15">
        <v>9.7222222222222224E-2</v>
      </c>
      <c r="C8868">
        <v>0</v>
      </c>
      <c r="D8868">
        <v>10.0932</v>
      </c>
      <c r="E8868">
        <v>21.922999999999998</v>
      </c>
      <c r="F8868" s="13">
        <f t="shared" si="138"/>
        <v>43430.097222222219</v>
      </c>
    </row>
    <row r="8869" spans="1:6" x14ac:dyDescent="0.35">
      <c r="A8869" s="14">
        <v>43430</v>
      </c>
      <c r="B8869" s="15">
        <v>0.10416666666666667</v>
      </c>
      <c r="C8869">
        <v>0</v>
      </c>
      <c r="D8869">
        <v>10.092499999999999</v>
      </c>
      <c r="E8869">
        <v>21.92</v>
      </c>
      <c r="F8869" s="13">
        <f t="shared" si="138"/>
        <v>43430.104166666664</v>
      </c>
    </row>
    <row r="8870" spans="1:6" x14ac:dyDescent="0.35">
      <c r="A8870" s="14">
        <v>43430</v>
      </c>
      <c r="B8870" s="15">
        <v>0.1111111111111111</v>
      </c>
      <c r="C8870">
        <v>0</v>
      </c>
      <c r="D8870">
        <v>10.0924</v>
      </c>
      <c r="E8870">
        <v>21.917000000000002</v>
      </c>
      <c r="F8870" s="13">
        <f t="shared" si="138"/>
        <v>43430.111111111109</v>
      </c>
    </row>
    <row r="8871" spans="1:6" x14ac:dyDescent="0.35">
      <c r="A8871" s="14">
        <v>43430</v>
      </c>
      <c r="B8871" s="15">
        <v>0.11805555555555557</v>
      </c>
      <c r="C8871">
        <v>0</v>
      </c>
      <c r="D8871">
        <v>10.093</v>
      </c>
      <c r="E8871">
        <v>21.914000000000001</v>
      </c>
      <c r="F8871" s="13">
        <f t="shared" si="138"/>
        <v>43430.118055555555</v>
      </c>
    </row>
    <row r="8872" spans="1:6" x14ac:dyDescent="0.35">
      <c r="A8872" s="14">
        <v>43430</v>
      </c>
      <c r="B8872" s="15">
        <v>0.125</v>
      </c>
      <c r="C8872">
        <v>0</v>
      </c>
      <c r="D8872">
        <v>10.0923</v>
      </c>
      <c r="E8872">
        <v>21.911000000000001</v>
      </c>
      <c r="F8872" s="13">
        <f t="shared" si="138"/>
        <v>43430.125</v>
      </c>
    </row>
    <row r="8873" spans="1:6" x14ac:dyDescent="0.35">
      <c r="A8873" s="14">
        <v>43430</v>
      </c>
      <c r="B8873" s="15">
        <v>0.13194444444444445</v>
      </c>
      <c r="C8873">
        <v>0</v>
      </c>
      <c r="D8873">
        <v>10.0945</v>
      </c>
      <c r="E8873">
        <v>21.908000000000001</v>
      </c>
      <c r="F8873" s="13">
        <f t="shared" si="138"/>
        <v>43430.131944444445</v>
      </c>
    </row>
    <row r="8874" spans="1:6" x14ac:dyDescent="0.35">
      <c r="A8874" s="14">
        <v>43430</v>
      </c>
      <c r="B8874" s="15">
        <v>0.1388888888888889</v>
      </c>
      <c r="C8874">
        <v>0</v>
      </c>
      <c r="D8874">
        <v>10.0943</v>
      </c>
      <c r="E8874">
        <v>21.904</v>
      </c>
      <c r="F8874" s="13">
        <f t="shared" si="138"/>
        <v>43430.138888888891</v>
      </c>
    </row>
    <row r="8875" spans="1:6" x14ac:dyDescent="0.35">
      <c r="A8875" s="14">
        <v>43430</v>
      </c>
      <c r="B8875" s="15">
        <v>0.14583333333333334</v>
      </c>
      <c r="C8875">
        <v>0</v>
      </c>
      <c r="D8875">
        <v>10.0944</v>
      </c>
      <c r="E8875">
        <v>21.901</v>
      </c>
      <c r="F8875" s="13">
        <f t="shared" si="138"/>
        <v>43430.145833333336</v>
      </c>
    </row>
    <row r="8876" spans="1:6" x14ac:dyDescent="0.35">
      <c r="A8876" s="14">
        <v>43430</v>
      </c>
      <c r="B8876" s="15">
        <v>0.15277777777777776</v>
      </c>
      <c r="C8876">
        <v>0</v>
      </c>
      <c r="D8876">
        <v>10.096299999999999</v>
      </c>
      <c r="E8876">
        <v>21.896999999999998</v>
      </c>
      <c r="F8876" s="13">
        <f t="shared" si="138"/>
        <v>43430.152777777781</v>
      </c>
    </row>
    <row r="8877" spans="1:6" x14ac:dyDescent="0.35">
      <c r="A8877" s="14">
        <v>43430</v>
      </c>
      <c r="B8877" s="15">
        <v>0.15972222222222224</v>
      </c>
      <c r="C8877">
        <v>0</v>
      </c>
      <c r="D8877">
        <v>10.0967</v>
      </c>
      <c r="E8877">
        <v>21.891999999999999</v>
      </c>
      <c r="F8877" s="13">
        <f t="shared" si="138"/>
        <v>43430.159722222219</v>
      </c>
    </row>
    <row r="8878" spans="1:6" x14ac:dyDescent="0.35">
      <c r="A8878" s="14">
        <v>43430</v>
      </c>
      <c r="B8878" s="15">
        <v>0.16666666666666666</v>
      </c>
      <c r="C8878">
        <v>0</v>
      </c>
      <c r="D8878">
        <v>10.0969</v>
      </c>
      <c r="E8878">
        <v>21.885999999999999</v>
      </c>
      <c r="F8878" s="13">
        <f t="shared" si="138"/>
        <v>43430.166666666664</v>
      </c>
    </row>
    <row r="8879" spans="1:6" x14ac:dyDescent="0.35">
      <c r="A8879" s="14">
        <v>43430</v>
      </c>
      <c r="B8879" s="15">
        <v>0.17361111111111113</v>
      </c>
      <c r="C8879">
        <v>0</v>
      </c>
      <c r="D8879">
        <v>10.097</v>
      </c>
      <c r="E8879">
        <v>21.879000000000001</v>
      </c>
      <c r="F8879" s="13">
        <f t="shared" si="138"/>
        <v>43430.173611111109</v>
      </c>
    </row>
    <row r="8880" spans="1:6" x14ac:dyDescent="0.35">
      <c r="A8880" s="14">
        <v>43430</v>
      </c>
      <c r="B8880" s="15">
        <v>0.18055555555555555</v>
      </c>
      <c r="C8880">
        <v>0</v>
      </c>
      <c r="D8880">
        <v>10.098599999999999</v>
      </c>
      <c r="E8880">
        <v>21.872</v>
      </c>
      <c r="F8880" s="13">
        <f t="shared" si="138"/>
        <v>43430.180555555555</v>
      </c>
    </row>
    <row r="8881" spans="1:6" x14ac:dyDescent="0.35">
      <c r="A8881" s="14">
        <v>43430</v>
      </c>
      <c r="B8881" s="15">
        <v>0.1875</v>
      </c>
      <c r="C8881">
        <v>0</v>
      </c>
      <c r="D8881">
        <v>10.098699999999999</v>
      </c>
      <c r="E8881">
        <v>21.864999999999998</v>
      </c>
      <c r="F8881" s="13">
        <f t="shared" si="138"/>
        <v>43430.1875</v>
      </c>
    </row>
    <row r="8882" spans="1:6" x14ac:dyDescent="0.35">
      <c r="A8882" s="14">
        <v>43430</v>
      </c>
      <c r="B8882" s="15">
        <v>0.19444444444444445</v>
      </c>
      <c r="C8882">
        <v>0</v>
      </c>
      <c r="D8882">
        <v>10.099500000000001</v>
      </c>
      <c r="E8882">
        <v>21.856999999999999</v>
      </c>
      <c r="F8882" s="13">
        <f t="shared" si="138"/>
        <v>43430.194444444445</v>
      </c>
    </row>
    <row r="8883" spans="1:6" x14ac:dyDescent="0.35">
      <c r="A8883" s="14">
        <v>43430</v>
      </c>
      <c r="B8883" s="15">
        <v>0.20138888888888887</v>
      </c>
      <c r="C8883">
        <v>0</v>
      </c>
      <c r="D8883">
        <v>10.100099999999999</v>
      </c>
      <c r="E8883">
        <v>21.85</v>
      </c>
      <c r="F8883" s="13">
        <f t="shared" si="138"/>
        <v>43430.201388888891</v>
      </c>
    </row>
    <row r="8884" spans="1:6" x14ac:dyDescent="0.35">
      <c r="A8884" s="14">
        <v>43430</v>
      </c>
      <c r="B8884" s="15">
        <v>0.20833333333333334</v>
      </c>
      <c r="C8884">
        <v>0</v>
      </c>
      <c r="D8884">
        <v>10.1022</v>
      </c>
      <c r="E8884">
        <v>21.843</v>
      </c>
      <c r="F8884" s="13">
        <f t="shared" si="138"/>
        <v>43430.208333333336</v>
      </c>
    </row>
    <row r="8885" spans="1:6" x14ac:dyDescent="0.35">
      <c r="A8885" s="14">
        <v>43430</v>
      </c>
      <c r="B8885" s="15">
        <v>0.21527777777777779</v>
      </c>
      <c r="C8885">
        <v>0</v>
      </c>
      <c r="D8885">
        <v>10.103199999999999</v>
      </c>
      <c r="E8885">
        <v>21.835999999999999</v>
      </c>
      <c r="F8885" s="13">
        <f t="shared" si="138"/>
        <v>43430.215277777781</v>
      </c>
    </row>
    <row r="8886" spans="1:6" x14ac:dyDescent="0.35">
      <c r="A8886" s="14">
        <v>43430</v>
      </c>
      <c r="B8886" s="15">
        <v>0.22222222222222221</v>
      </c>
      <c r="C8886">
        <v>0</v>
      </c>
      <c r="D8886">
        <v>10.1051</v>
      </c>
      <c r="E8886">
        <v>21.83</v>
      </c>
      <c r="F8886" s="13">
        <f t="shared" si="138"/>
        <v>43430.222222222219</v>
      </c>
    </row>
    <row r="8887" spans="1:6" x14ac:dyDescent="0.35">
      <c r="A8887" s="14">
        <v>43430</v>
      </c>
      <c r="B8887" s="15">
        <v>0.22916666666666666</v>
      </c>
      <c r="C8887">
        <v>0</v>
      </c>
      <c r="D8887">
        <v>10.1052</v>
      </c>
      <c r="E8887">
        <v>21.824000000000002</v>
      </c>
      <c r="F8887" s="13">
        <f t="shared" si="138"/>
        <v>43430.229166666664</v>
      </c>
    </row>
    <row r="8888" spans="1:6" x14ac:dyDescent="0.35">
      <c r="A8888" s="14">
        <v>43430</v>
      </c>
      <c r="B8888" s="15">
        <v>0.23611111111111113</v>
      </c>
      <c r="C8888">
        <v>0</v>
      </c>
      <c r="D8888">
        <v>10.1061</v>
      </c>
      <c r="E8888">
        <v>21.818000000000001</v>
      </c>
      <c r="F8888" s="13">
        <f t="shared" si="138"/>
        <v>43430.236111111109</v>
      </c>
    </row>
    <row r="8889" spans="1:6" x14ac:dyDescent="0.35">
      <c r="A8889" s="14">
        <v>43430</v>
      </c>
      <c r="B8889" s="15">
        <v>0.24305555555555555</v>
      </c>
      <c r="C8889">
        <v>0</v>
      </c>
      <c r="D8889">
        <v>10.107200000000001</v>
      </c>
      <c r="E8889">
        <v>21.812999999999999</v>
      </c>
      <c r="F8889" s="13">
        <f t="shared" si="138"/>
        <v>43430.243055555555</v>
      </c>
    </row>
    <row r="8890" spans="1:6" x14ac:dyDescent="0.35">
      <c r="A8890" s="14">
        <v>43430</v>
      </c>
      <c r="B8890" s="15">
        <v>0.25</v>
      </c>
      <c r="C8890">
        <v>0</v>
      </c>
      <c r="D8890">
        <v>10.1073</v>
      </c>
      <c r="E8890">
        <v>21.808</v>
      </c>
      <c r="F8890" s="13">
        <f t="shared" si="138"/>
        <v>43430.25</v>
      </c>
    </row>
    <row r="8891" spans="1:6" x14ac:dyDescent="0.35">
      <c r="A8891" s="14">
        <v>43430</v>
      </c>
      <c r="B8891" s="15">
        <v>0.25694444444444448</v>
      </c>
      <c r="C8891">
        <v>0</v>
      </c>
      <c r="D8891">
        <v>10.1083</v>
      </c>
      <c r="E8891">
        <v>21.803000000000001</v>
      </c>
      <c r="F8891" s="13">
        <f t="shared" si="138"/>
        <v>43430.256944444445</v>
      </c>
    </row>
    <row r="8892" spans="1:6" x14ac:dyDescent="0.35">
      <c r="A8892" s="14">
        <v>43430</v>
      </c>
      <c r="B8892" s="15">
        <v>0.2638888888888889</v>
      </c>
      <c r="C8892">
        <v>0</v>
      </c>
      <c r="D8892">
        <v>10.109500000000001</v>
      </c>
      <c r="E8892">
        <v>21.800999999999998</v>
      </c>
      <c r="F8892" s="13">
        <f t="shared" si="138"/>
        <v>43430.263888888891</v>
      </c>
    </row>
    <row r="8893" spans="1:6" x14ac:dyDescent="0.35">
      <c r="A8893" s="14">
        <v>43430</v>
      </c>
      <c r="B8893" s="15">
        <v>0.27083333333333331</v>
      </c>
      <c r="C8893">
        <v>0</v>
      </c>
      <c r="D8893">
        <v>10.11</v>
      </c>
      <c r="E8893">
        <v>21.797999999999998</v>
      </c>
      <c r="F8893" s="13">
        <f t="shared" si="138"/>
        <v>43430.270833333336</v>
      </c>
    </row>
    <row r="8894" spans="1:6" x14ac:dyDescent="0.35">
      <c r="A8894" s="14">
        <v>43430</v>
      </c>
      <c r="B8894" s="15">
        <v>0.27777777777777779</v>
      </c>
      <c r="C8894">
        <v>0</v>
      </c>
      <c r="D8894">
        <v>10.111000000000001</v>
      </c>
      <c r="E8894">
        <v>21.797000000000001</v>
      </c>
      <c r="F8894" s="13">
        <f t="shared" si="138"/>
        <v>43430.277777777781</v>
      </c>
    </row>
    <row r="8895" spans="1:6" x14ac:dyDescent="0.35">
      <c r="A8895" s="14">
        <v>43430</v>
      </c>
      <c r="B8895" s="15">
        <v>0.28472222222222221</v>
      </c>
      <c r="C8895">
        <v>0</v>
      </c>
      <c r="D8895">
        <v>10.111599999999999</v>
      </c>
      <c r="E8895">
        <v>21.797000000000001</v>
      </c>
      <c r="F8895" s="13">
        <f t="shared" si="138"/>
        <v>43430.284722222219</v>
      </c>
    </row>
    <row r="8896" spans="1:6" x14ac:dyDescent="0.35">
      <c r="A8896" s="14">
        <v>43430</v>
      </c>
      <c r="B8896" s="15">
        <v>0.29166666666666669</v>
      </c>
      <c r="C8896">
        <v>0</v>
      </c>
      <c r="D8896">
        <v>10.111599999999999</v>
      </c>
      <c r="E8896">
        <v>21.8</v>
      </c>
      <c r="F8896" s="13">
        <f t="shared" si="138"/>
        <v>43430.291666666664</v>
      </c>
    </row>
    <row r="8897" spans="1:6" x14ac:dyDescent="0.35">
      <c r="A8897" s="14">
        <v>43430</v>
      </c>
      <c r="B8897" s="15">
        <v>0.2986111111111111</v>
      </c>
      <c r="C8897">
        <v>0</v>
      </c>
      <c r="D8897">
        <v>10.1122</v>
      </c>
      <c r="E8897">
        <v>21.803000000000001</v>
      </c>
      <c r="F8897" s="13">
        <f t="shared" si="138"/>
        <v>43430.298611111109</v>
      </c>
    </row>
    <row r="8898" spans="1:6" x14ac:dyDescent="0.35">
      <c r="A8898" s="14">
        <v>43430</v>
      </c>
      <c r="B8898" s="15">
        <v>0.30555555555555552</v>
      </c>
      <c r="C8898">
        <v>0</v>
      </c>
      <c r="D8898">
        <v>10.112500000000001</v>
      </c>
      <c r="E8898">
        <v>21.809000000000001</v>
      </c>
      <c r="F8898" s="13">
        <f t="shared" si="138"/>
        <v>43430.305555555555</v>
      </c>
    </row>
    <row r="8899" spans="1:6" x14ac:dyDescent="0.35">
      <c r="A8899" s="14">
        <v>43430</v>
      </c>
      <c r="B8899" s="15">
        <v>0.3125</v>
      </c>
      <c r="C8899">
        <v>0</v>
      </c>
      <c r="D8899">
        <v>10.1142</v>
      </c>
      <c r="E8899">
        <v>21.814</v>
      </c>
      <c r="F8899" s="13">
        <f t="shared" si="138"/>
        <v>43430.3125</v>
      </c>
    </row>
    <row r="8900" spans="1:6" x14ac:dyDescent="0.35">
      <c r="A8900" s="14">
        <v>43430</v>
      </c>
      <c r="B8900" s="15">
        <v>0.31944444444444448</v>
      </c>
      <c r="C8900">
        <v>0</v>
      </c>
      <c r="D8900">
        <v>10.1144</v>
      </c>
      <c r="E8900">
        <v>21.818000000000001</v>
      </c>
      <c r="F8900" s="13">
        <f t="shared" si="138"/>
        <v>43430.319444444445</v>
      </c>
    </row>
    <row r="8901" spans="1:6" x14ac:dyDescent="0.35">
      <c r="A8901" s="14">
        <v>43430</v>
      </c>
      <c r="B8901" s="15">
        <v>0.3263888888888889</v>
      </c>
      <c r="C8901">
        <v>0</v>
      </c>
      <c r="D8901">
        <v>10.1145</v>
      </c>
      <c r="E8901">
        <v>21.821999999999999</v>
      </c>
      <c r="F8901" s="13">
        <f t="shared" si="138"/>
        <v>43430.326388888891</v>
      </c>
    </row>
    <row r="8902" spans="1:6" x14ac:dyDescent="0.35">
      <c r="A8902" s="14">
        <v>43430</v>
      </c>
      <c r="B8902" s="15">
        <v>0.33333333333333331</v>
      </c>
      <c r="C8902">
        <v>0</v>
      </c>
      <c r="D8902">
        <v>10.115399999999999</v>
      </c>
      <c r="E8902">
        <v>21.827000000000002</v>
      </c>
      <c r="F8902" s="13">
        <f t="shared" si="138"/>
        <v>43430.333333333336</v>
      </c>
    </row>
    <row r="8903" spans="1:6" x14ac:dyDescent="0.35">
      <c r="A8903" s="14">
        <v>43430</v>
      </c>
      <c r="B8903" s="15">
        <v>0.34027777777777773</v>
      </c>
      <c r="C8903">
        <v>0</v>
      </c>
      <c r="D8903">
        <v>10.116199999999999</v>
      </c>
      <c r="E8903">
        <v>21.832999999999998</v>
      </c>
      <c r="F8903" s="13">
        <f t="shared" si="138"/>
        <v>43430.340277777781</v>
      </c>
    </row>
    <row r="8904" spans="1:6" x14ac:dyDescent="0.35">
      <c r="A8904" s="14">
        <v>43430</v>
      </c>
      <c r="B8904" s="15">
        <v>0.34722222222222227</v>
      </c>
      <c r="C8904">
        <v>0</v>
      </c>
      <c r="D8904">
        <v>10.116199999999999</v>
      </c>
      <c r="E8904">
        <v>21.841000000000001</v>
      </c>
      <c r="F8904" s="13">
        <f t="shared" si="138"/>
        <v>43430.347222222219</v>
      </c>
    </row>
    <row r="8905" spans="1:6" x14ac:dyDescent="0.35">
      <c r="A8905" s="14">
        <v>43430</v>
      </c>
      <c r="B8905" s="15">
        <v>0.35416666666666669</v>
      </c>
      <c r="C8905">
        <v>0</v>
      </c>
      <c r="D8905">
        <v>10.116199999999999</v>
      </c>
      <c r="E8905">
        <v>21.847999999999999</v>
      </c>
      <c r="F8905" s="13">
        <f t="shared" si="138"/>
        <v>43430.354166666664</v>
      </c>
    </row>
    <row r="8906" spans="1:6" x14ac:dyDescent="0.35">
      <c r="A8906" s="14">
        <v>43430</v>
      </c>
      <c r="B8906" s="15">
        <v>0.3611111111111111</v>
      </c>
      <c r="C8906">
        <v>0</v>
      </c>
      <c r="D8906">
        <v>10.115399999999999</v>
      </c>
      <c r="E8906">
        <v>21.856000000000002</v>
      </c>
      <c r="F8906" s="13">
        <f t="shared" si="138"/>
        <v>43430.361111111109</v>
      </c>
    </row>
    <row r="8907" spans="1:6" x14ac:dyDescent="0.35">
      <c r="A8907" s="14">
        <v>43430</v>
      </c>
      <c r="B8907" s="15">
        <v>0.36805555555555558</v>
      </c>
      <c r="C8907">
        <v>0</v>
      </c>
      <c r="D8907">
        <v>10.115500000000001</v>
      </c>
      <c r="E8907">
        <v>21.866</v>
      </c>
      <c r="F8907" s="13">
        <f t="shared" si="138"/>
        <v>43430.368055555555</v>
      </c>
    </row>
    <row r="8908" spans="1:6" x14ac:dyDescent="0.35">
      <c r="A8908" s="14">
        <v>43430</v>
      </c>
      <c r="B8908" s="15">
        <v>0.375</v>
      </c>
      <c r="C8908">
        <v>0</v>
      </c>
      <c r="D8908">
        <v>10.115500000000001</v>
      </c>
      <c r="E8908">
        <v>21.873999999999999</v>
      </c>
      <c r="F8908" s="13">
        <f t="shared" si="138"/>
        <v>43430.375</v>
      </c>
    </row>
    <row r="8909" spans="1:6" x14ac:dyDescent="0.35">
      <c r="A8909" s="14">
        <v>43430</v>
      </c>
      <c r="B8909" s="15">
        <v>0.38194444444444442</v>
      </c>
      <c r="C8909">
        <v>0</v>
      </c>
      <c r="D8909">
        <v>10.114800000000001</v>
      </c>
      <c r="E8909">
        <v>21.881</v>
      </c>
      <c r="F8909" s="13">
        <f t="shared" si="138"/>
        <v>43430.381944444445</v>
      </c>
    </row>
    <row r="8910" spans="1:6" x14ac:dyDescent="0.35">
      <c r="A8910" s="14">
        <v>43430</v>
      </c>
      <c r="B8910" s="15">
        <v>0.3888888888888889</v>
      </c>
      <c r="C8910">
        <v>0</v>
      </c>
      <c r="D8910">
        <v>10.1145</v>
      </c>
      <c r="E8910">
        <v>21.888000000000002</v>
      </c>
      <c r="F8910" s="13">
        <f t="shared" ref="F8910:F8973" si="139">A8910+B8910</f>
        <v>43430.388888888891</v>
      </c>
    </row>
    <row r="8911" spans="1:6" x14ac:dyDescent="0.35">
      <c r="A8911" s="14">
        <v>43430</v>
      </c>
      <c r="B8911" s="15">
        <v>0.39583333333333331</v>
      </c>
      <c r="C8911">
        <v>0</v>
      </c>
      <c r="D8911">
        <v>10.1144</v>
      </c>
      <c r="E8911">
        <v>21.893999999999998</v>
      </c>
      <c r="F8911" s="13">
        <f t="shared" si="139"/>
        <v>43430.395833333336</v>
      </c>
    </row>
    <row r="8912" spans="1:6" x14ac:dyDescent="0.35">
      <c r="A8912" s="14">
        <v>43430</v>
      </c>
      <c r="B8912" s="15">
        <v>0.40277777777777773</v>
      </c>
      <c r="C8912">
        <v>0</v>
      </c>
      <c r="D8912">
        <v>10.1142</v>
      </c>
      <c r="E8912">
        <v>21.901</v>
      </c>
      <c r="F8912" s="13">
        <f t="shared" si="139"/>
        <v>43430.402777777781</v>
      </c>
    </row>
    <row r="8913" spans="1:6" x14ac:dyDescent="0.35">
      <c r="A8913" s="14">
        <v>43430</v>
      </c>
      <c r="B8913" s="15">
        <v>0.40972222222222227</v>
      </c>
      <c r="C8913">
        <v>0</v>
      </c>
      <c r="D8913">
        <v>10.1134</v>
      </c>
      <c r="E8913">
        <v>21.907</v>
      </c>
      <c r="F8913" s="13">
        <f t="shared" si="139"/>
        <v>43430.409722222219</v>
      </c>
    </row>
    <row r="8914" spans="1:6" x14ac:dyDescent="0.35">
      <c r="A8914" s="14">
        <v>43430</v>
      </c>
      <c r="B8914" s="15">
        <v>0.41666666666666669</v>
      </c>
      <c r="C8914">
        <v>0</v>
      </c>
      <c r="D8914">
        <v>10.112</v>
      </c>
      <c r="E8914">
        <v>21.914999999999999</v>
      </c>
      <c r="F8914" s="13">
        <f t="shared" si="139"/>
        <v>43430.416666666664</v>
      </c>
    </row>
    <row r="8915" spans="1:6" x14ac:dyDescent="0.35">
      <c r="A8915" s="14">
        <v>43430</v>
      </c>
      <c r="B8915" s="15">
        <v>0.4236111111111111</v>
      </c>
      <c r="C8915">
        <v>0</v>
      </c>
      <c r="D8915">
        <v>10.1112</v>
      </c>
      <c r="E8915">
        <v>21.922000000000001</v>
      </c>
      <c r="F8915" s="13">
        <f t="shared" si="139"/>
        <v>43430.423611111109</v>
      </c>
    </row>
    <row r="8916" spans="1:6" x14ac:dyDescent="0.35">
      <c r="A8916" s="14">
        <v>43430</v>
      </c>
      <c r="B8916" s="15">
        <v>0.43055555555555558</v>
      </c>
      <c r="C8916">
        <v>0</v>
      </c>
      <c r="D8916">
        <v>10.1104</v>
      </c>
      <c r="E8916">
        <v>21.93</v>
      </c>
      <c r="F8916" s="13">
        <f t="shared" si="139"/>
        <v>43430.430555555555</v>
      </c>
    </row>
    <row r="8917" spans="1:6" x14ac:dyDescent="0.35">
      <c r="A8917" s="14">
        <v>43430</v>
      </c>
      <c r="B8917" s="15">
        <v>0.4375</v>
      </c>
      <c r="C8917">
        <v>0</v>
      </c>
      <c r="D8917">
        <v>10.1098</v>
      </c>
      <c r="E8917">
        <v>21.937999999999999</v>
      </c>
      <c r="F8917" s="13">
        <f t="shared" si="139"/>
        <v>43430.4375</v>
      </c>
    </row>
    <row r="8918" spans="1:6" x14ac:dyDescent="0.35">
      <c r="A8918" s="14">
        <v>43430</v>
      </c>
      <c r="B8918" s="15">
        <v>0.44444444444444442</v>
      </c>
      <c r="C8918">
        <v>0</v>
      </c>
      <c r="D8918">
        <v>10.1084</v>
      </c>
      <c r="E8918">
        <v>21.946999999999999</v>
      </c>
      <c r="F8918" s="13">
        <f t="shared" si="139"/>
        <v>43430.444444444445</v>
      </c>
    </row>
    <row r="8919" spans="1:6" x14ac:dyDescent="0.35">
      <c r="A8919" s="14">
        <v>43430</v>
      </c>
      <c r="B8919" s="15">
        <v>0.4513888888888889</v>
      </c>
      <c r="C8919">
        <v>0</v>
      </c>
      <c r="D8919">
        <v>10.1084</v>
      </c>
      <c r="E8919">
        <v>21.954999999999998</v>
      </c>
      <c r="F8919" s="13">
        <f t="shared" si="139"/>
        <v>43430.451388888891</v>
      </c>
    </row>
    <row r="8920" spans="1:6" x14ac:dyDescent="0.35">
      <c r="A8920" s="14">
        <v>43430</v>
      </c>
      <c r="B8920" s="15">
        <v>0.45833333333333331</v>
      </c>
      <c r="C8920">
        <v>0</v>
      </c>
      <c r="D8920">
        <v>10.1068</v>
      </c>
      <c r="E8920">
        <v>21.962</v>
      </c>
      <c r="F8920" s="13">
        <f t="shared" si="139"/>
        <v>43430.458333333336</v>
      </c>
    </row>
    <row r="8921" spans="1:6" x14ac:dyDescent="0.35">
      <c r="A8921" s="14">
        <v>43430</v>
      </c>
      <c r="B8921" s="15">
        <v>0.46527777777777773</v>
      </c>
      <c r="C8921">
        <v>0</v>
      </c>
      <c r="D8921">
        <v>10.1046</v>
      </c>
      <c r="E8921">
        <v>21.968</v>
      </c>
      <c r="F8921" s="13">
        <f t="shared" si="139"/>
        <v>43430.465277777781</v>
      </c>
    </row>
    <row r="8922" spans="1:6" x14ac:dyDescent="0.35">
      <c r="A8922" s="14">
        <v>43430</v>
      </c>
      <c r="B8922" s="15">
        <v>0.47222222222222227</v>
      </c>
      <c r="C8922">
        <v>0</v>
      </c>
      <c r="D8922">
        <v>10.1031</v>
      </c>
      <c r="E8922">
        <v>21.972999999999999</v>
      </c>
      <c r="F8922" s="13">
        <f t="shared" si="139"/>
        <v>43430.472222222219</v>
      </c>
    </row>
    <row r="8923" spans="1:6" x14ac:dyDescent="0.35">
      <c r="A8923" s="14">
        <v>43430</v>
      </c>
      <c r="B8923" s="15">
        <v>0.47916666666666669</v>
      </c>
      <c r="C8923">
        <v>0</v>
      </c>
      <c r="D8923">
        <v>10.1013</v>
      </c>
      <c r="E8923">
        <v>21.978999999999999</v>
      </c>
      <c r="F8923" s="13">
        <f t="shared" si="139"/>
        <v>43430.479166666664</v>
      </c>
    </row>
    <row r="8924" spans="1:6" x14ac:dyDescent="0.35">
      <c r="A8924" s="14">
        <v>43430</v>
      </c>
      <c r="B8924" s="15">
        <v>0.4861111111111111</v>
      </c>
      <c r="C8924">
        <v>0</v>
      </c>
      <c r="D8924">
        <v>10.1012</v>
      </c>
      <c r="E8924">
        <v>21.984999999999999</v>
      </c>
      <c r="F8924" s="13">
        <f t="shared" si="139"/>
        <v>43430.486111111109</v>
      </c>
    </row>
    <row r="8925" spans="1:6" x14ac:dyDescent="0.35">
      <c r="A8925" s="14">
        <v>43430</v>
      </c>
      <c r="B8925" s="15">
        <v>0.49305555555555558</v>
      </c>
      <c r="C8925">
        <v>0</v>
      </c>
      <c r="D8925">
        <v>10.0997</v>
      </c>
      <c r="E8925">
        <v>21.992000000000001</v>
      </c>
      <c r="F8925" s="13">
        <f t="shared" si="139"/>
        <v>43430.493055555555</v>
      </c>
    </row>
    <row r="8926" spans="1:6" x14ac:dyDescent="0.35">
      <c r="A8926" s="14">
        <v>43430</v>
      </c>
      <c r="B8926" s="15">
        <v>0.5</v>
      </c>
      <c r="C8926">
        <v>0</v>
      </c>
      <c r="D8926">
        <v>10.0975</v>
      </c>
      <c r="E8926">
        <v>21.998000000000001</v>
      </c>
      <c r="F8926" s="13">
        <f t="shared" si="139"/>
        <v>43430.5</v>
      </c>
    </row>
    <row r="8927" spans="1:6" x14ac:dyDescent="0.35">
      <c r="A8927" s="14">
        <v>43430</v>
      </c>
      <c r="B8927" s="15">
        <v>0.50694444444444442</v>
      </c>
      <c r="C8927">
        <v>0</v>
      </c>
      <c r="D8927">
        <v>10.0953</v>
      </c>
      <c r="E8927">
        <v>22.003</v>
      </c>
      <c r="F8927" s="13">
        <f t="shared" si="139"/>
        <v>43430.506944444445</v>
      </c>
    </row>
    <row r="8928" spans="1:6" x14ac:dyDescent="0.35">
      <c r="A8928" s="14">
        <v>43430</v>
      </c>
      <c r="B8928" s="15">
        <v>0.51388888888888895</v>
      </c>
      <c r="C8928">
        <v>0</v>
      </c>
      <c r="D8928">
        <v>10.0944</v>
      </c>
      <c r="E8928">
        <v>22.009</v>
      </c>
      <c r="F8928" s="13">
        <f t="shared" si="139"/>
        <v>43430.513888888891</v>
      </c>
    </row>
    <row r="8929" spans="1:6" x14ac:dyDescent="0.35">
      <c r="A8929" s="14">
        <v>43430</v>
      </c>
      <c r="B8929" s="15">
        <v>0.52083333333333337</v>
      </c>
      <c r="C8929">
        <v>0</v>
      </c>
      <c r="D8929">
        <v>10.093</v>
      </c>
      <c r="E8929">
        <v>22.016999999999999</v>
      </c>
      <c r="F8929" s="13">
        <f t="shared" si="139"/>
        <v>43430.520833333336</v>
      </c>
    </row>
    <row r="8930" spans="1:6" x14ac:dyDescent="0.35">
      <c r="A8930" s="14">
        <v>43430</v>
      </c>
      <c r="B8930" s="15">
        <v>0.52777777777777779</v>
      </c>
      <c r="C8930">
        <v>0</v>
      </c>
      <c r="D8930">
        <v>10.0915</v>
      </c>
      <c r="E8930">
        <v>22.024000000000001</v>
      </c>
      <c r="F8930" s="13">
        <f t="shared" si="139"/>
        <v>43430.527777777781</v>
      </c>
    </row>
    <row r="8931" spans="1:6" x14ac:dyDescent="0.35">
      <c r="A8931" s="14">
        <v>43430</v>
      </c>
      <c r="B8931" s="15">
        <v>0.53472222222222221</v>
      </c>
      <c r="C8931">
        <v>0</v>
      </c>
      <c r="D8931">
        <v>10.0901</v>
      </c>
      <c r="E8931">
        <v>22.03</v>
      </c>
      <c r="F8931" s="13">
        <f t="shared" si="139"/>
        <v>43430.534722222219</v>
      </c>
    </row>
    <row r="8932" spans="1:6" x14ac:dyDescent="0.35">
      <c r="A8932" s="14">
        <v>43430</v>
      </c>
      <c r="B8932" s="15">
        <v>0.54166666666666663</v>
      </c>
      <c r="C8932">
        <v>0</v>
      </c>
      <c r="D8932">
        <v>10.088200000000001</v>
      </c>
      <c r="E8932">
        <v>22.036000000000001</v>
      </c>
      <c r="F8932" s="13">
        <f t="shared" si="139"/>
        <v>43430.541666666664</v>
      </c>
    </row>
    <row r="8933" spans="1:6" x14ac:dyDescent="0.35">
      <c r="A8933" s="14">
        <v>43430</v>
      </c>
      <c r="B8933" s="15">
        <v>0.54861111111111105</v>
      </c>
      <c r="C8933">
        <v>0</v>
      </c>
      <c r="D8933">
        <v>10.086600000000001</v>
      </c>
      <c r="E8933">
        <v>22.042000000000002</v>
      </c>
      <c r="F8933" s="13">
        <f t="shared" si="139"/>
        <v>43430.548611111109</v>
      </c>
    </row>
    <row r="8934" spans="1:6" x14ac:dyDescent="0.35">
      <c r="A8934" s="14">
        <v>43430</v>
      </c>
      <c r="B8934" s="15">
        <v>0.55555555555555558</v>
      </c>
      <c r="C8934">
        <v>0</v>
      </c>
      <c r="D8934">
        <v>10.0862</v>
      </c>
      <c r="E8934">
        <v>22.047000000000001</v>
      </c>
      <c r="F8934" s="13">
        <f t="shared" si="139"/>
        <v>43430.555555555555</v>
      </c>
    </row>
    <row r="8935" spans="1:6" x14ac:dyDescent="0.35">
      <c r="A8935" s="14">
        <v>43430</v>
      </c>
      <c r="B8935" s="15">
        <v>0.5625</v>
      </c>
      <c r="C8935">
        <v>0</v>
      </c>
      <c r="D8935">
        <v>10.0845</v>
      </c>
      <c r="E8935">
        <v>22.050999999999998</v>
      </c>
      <c r="F8935" s="13">
        <f t="shared" si="139"/>
        <v>43430.5625</v>
      </c>
    </row>
    <row r="8936" spans="1:6" x14ac:dyDescent="0.35">
      <c r="A8936" s="14">
        <v>43430</v>
      </c>
      <c r="B8936" s="15">
        <v>0.56944444444444442</v>
      </c>
      <c r="C8936">
        <v>0</v>
      </c>
      <c r="D8936">
        <v>10.0832</v>
      </c>
      <c r="E8936">
        <v>22.053999999999998</v>
      </c>
      <c r="F8936" s="13">
        <f t="shared" si="139"/>
        <v>43430.569444444445</v>
      </c>
    </row>
    <row r="8937" spans="1:6" x14ac:dyDescent="0.35">
      <c r="A8937" s="14">
        <v>43430</v>
      </c>
      <c r="B8937" s="15">
        <v>0.57638888888888895</v>
      </c>
      <c r="C8937">
        <v>0</v>
      </c>
      <c r="D8937">
        <v>10.081</v>
      </c>
      <c r="E8937">
        <v>22.056999999999999</v>
      </c>
      <c r="F8937" s="13">
        <f t="shared" si="139"/>
        <v>43430.576388888891</v>
      </c>
    </row>
    <row r="8938" spans="1:6" x14ac:dyDescent="0.35">
      <c r="A8938" s="14">
        <v>43430</v>
      </c>
      <c r="B8938" s="15">
        <v>0.58333333333333337</v>
      </c>
      <c r="C8938">
        <v>0</v>
      </c>
      <c r="D8938">
        <v>10.081</v>
      </c>
      <c r="E8938">
        <v>22.059000000000001</v>
      </c>
      <c r="F8938" s="13">
        <f t="shared" si="139"/>
        <v>43430.583333333336</v>
      </c>
    </row>
    <row r="8939" spans="1:6" x14ac:dyDescent="0.35">
      <c r="A8939" s="14">
        <v>43430</v>
      </c>
      <c r="B8939" s="15">
        <v>0.59027777777777779</v>
      </c>
      <c r="C8939">
        <v>0</v>
      </c>
      <c r="D8939">
        <v>10.0802</v>
      </c>
      <c r="E8939">
        <v>22.061</v>
      </c>
      <c r="F8939" s="13">
        <f t="shared" si="139"/>
        <v>43430.590277777781</v>
      </c>
    </row>
    <row r="8940" spans="1:6" x14ac:dyDescent="0.35">
      <c r="A8940" s="14">
        <v>43430</v>
      </c>
      <c r="B8940" s="15">
        <v>0.59722222222222221</v>
      </c>
      <c r="C8940">
        <v>0</v>
      </c>
      <c r="D8940">
        <v>10.0791</v>
      </c>
      <c r="E8940">
        <v>22.062999999999999</v>
      </c>
      <c r="F8940" s="13">
        <f t="shared" si="139"/>
        <v>43430.597222222219</v>
      </c>
    </row>
    <row r="8941" spans="1:6" x14ac:dyDescent="0.35">
      <c r="A8941" s="14">
        <v>43430</v>
      </c>
      <c r="B8941" s="15">
        <v>0.60416666666666663</v>
      </c>
      <c r="C8941">
        <v>0</v>
      </c>
      <c r="D8941">
        <v>10.078099999999999</v>
      </c>
      <c r="E8941">
        <v>22.064</v>
      </c>
      <c r="F8941" s="13">
        <f t="shared" si="139"/>
        <v>43430.604166666664</v>
      </c>
    </row>
    <row r="8942" spans="1:6" x14ac:dyDescent="0.35">
      <c r="A8942" s="14">
        <v>43430</v>
      </c>
      <c r="B8942" s="15">
        <v>0.61111111111111105</v>
      </c>
      <c r="C8942">
        <v>0</v>
      </c>
      <c r="D8942">
        <v>10.0785</v>
      </c>
      <c r="E8942">
        <v>22.065999999999999</v>
      </c>
      <c r="F8942" s="13">
        <f t="shared" si="139"/>
        <v>43430.611111111109</v>
      </c>
    </row>
    <row r="8943" spans="1:6" x14ac:dyDescent="0.35">
      <c r="A8943" s="14">
        <v>43430</v>
      </c>
      <c r="B8943" s="15">
        <v>0.61805555555555558</v>
      </c>
      <c r="C8943">
        <v>0</v>
      </c>
      <c r="D8943">
        <v>10.0791</v>
      </c>
      <c r="E8943">
        <v>22.068000000000001</v>
      </c>
      <c r="F8943" s="13">
        <f t="shared" si="139"/>
        <v>43430.618055555555</v>
      </c>
    </row>
    <row r="8944" spans="1:6" x14ac:dyDescent="0.35">
      <c r="A8944" s="14">
        <v>43430</v>
      </c>
      <c r="B8944" s="15">
        <v>0.625</v>
      </c>
      <c r="C8944">
        <v>0</v>
      </c>
      <c r="D8944">
        <v>10.0794</v>
      </c>
      <c r="E8944">
        <v>22.068999999999999</v>
      </c>
      <c r="F8944" s="13">
        <f t="shared" si="139"/>
        <v>43430.625</v>
      </c>
    </row>
    <row r="8945" spans="1:6" x14ac:dyDescent="0.35">
      <c r="A8945" s="14">
        <v>43430</v>
      </c>
      <c r="B8945" s="15">
        <v>0.63194444444444442</v>
      </c>
      <c r="C8945">
        <v>0</v>
      </c>
      <c r="D8945">
        <v>10.079000000000001</v>
      </c>
      <c r="E8945">
        <v>22.068999999999999</v>
      </c>
      <c r="F8945" s="13">
        <f t="shared" si="139"/>
        <v>43430.631944444445</v>
      </c>
    </row>
    <row r="8946" spans="1:6" x14ac:dyDescent="0.35">
      <c r="A8946" s="14">
        <v>43430</v>
      </c>
      <c r="B8946" s="15">
        <v>0.63888888888888895</v>
      </c>
      <c r="C8946">
        <v>0</v>
      </c>
      <c r="D8946">
        <v>10.079000000000001</v>
      </c>
      <c r="E8946">
        <v>22.068999999999999</v>
      </c>
      <c r="F8946" s="13">
        <f t="shared" si="139"/>
        <v>43430.638888888891</v>
      </c>
    </row>
    <row r="8947" spans="1:6" x14ac:dyDescent="0.35">
      <c r="A8947" s="14">
        <v>43430</v>
      </c>
      <c r="B8947" s="15">
        <v>0.64583333333333337</v>
      </c>
      <c r="C8947">
        <v>0</v>
      </c>
      <c r="D8947">
        <v>10.080500000000001</v>
      </c>
      <c r="E8947">
        <v>22.068999999999999</v>
      </c>
      <c r="F8947" s="13">
        <f t="shared" si="139"/>
        <v>43430.645833333336</v>
      </c>
    </row>
    <row r="8948" spans="1:6" x14ac:dyDescent="0.35">
      <c r="A8948" s="14">
        <v>43430</v>
      </c>
      <c r="B8948" s="15">
        <v>0.65277777777777779</v>
      </c>
      <c r="C8948">
        <v>0</v>
      </c>
      <c r="D8948">
        <v>10.0816</v>
      </c>
      <c r="E8948">
        <v>22.068999999999999</v>
      </c>
      <c r="F8948" s="13">
        <f t="shared" si="139"/>
        <v>43430.652777777781</v>
      </c>
    </row>
    <row r="8949" spans="1:6" x14ac:dyDescent="0.35">
      <c r="A8949" s="14">
        <v>43430</v>
      </c>
      <c r="B8949" s="15">
        <v>0.65972222222222221</v>
      </c>
      <c r="C8949">
        <v>0</v>
      </c>
      <c r="D8949">
        <v>10.0824</v>
      </c>
      <c r="E8949">
        <v>22.068000000000001</v>
      </c>
      <c r="F8949" s="13">
        <f t="shared" si="139"/>
        <v>43430.659722222219</v>
      </c>
    </row>
    <row r="8950" spans="1:6" x14ac:dyDescent="0.35">
      <c r="A8950" s="14">
        <v>43430</v>
      </c>
      <c r="B8950" s="15">
        <v>0.66666666666666663</v>
      </c>
      <c r="C8950">
        <v>0</v>
      </c>
      <c r="D8950">
        <v>10.082599999999999</v>
      </c>
      <c r="E8950">
        <v>22.067</v>
      </c>
      <c r="F8950" s="13">
        <f t="shared" si="139"/>
        <v>43430.666666666664</v>
      </c>
    </row>
    <row r="8951" spans="1:6" x14ac:dyDescent="0.35">
      <c r="A8951" s="14">
        <v>43430</v>
      </c>
      <c r="B8951" s="15">
        <v>0.67361111111111116</v>
      </c>
      <c r="C8951">
        <v>0</v>
      </c>
      <c r="D8951">
        <v>10.0824</v>
      </c>
      <c r="E8951">
        <v>22.067</v>
      </c>
      <c r="F8951" s="13">
        <f t="shared" si="139"/>
        <v>43430.673611111109</v>
      </c>
    </row>
    <row r="8952" spans="1:6" x14ac:dyDescent="0.35">
      <c r="A8952" s="14">
        <v>43430</v>
      </c>
      <c r="B8952" s="15">
        <v>0.68055555555555547</v>
      </c>
      <c r="C8952">
        <v>0</v>
      </c>
      <c r="D8952">
        <v>10.082800000000001</v>
      </c>
      <c r="E8952">
        <v>22.065999999999999</v>
      </c>
      <c r="F8952" s="13">
        <f t="shared" si="139"/>
        <v>43430.680555555555</v>
      </c>
    </row>
    <row r="8953" spans="1:6" x14ac:dyDescent="0.35">
      <c r="A8953" s="14">
        <v>43430</v>
      </c>
      <c r="B8953" s="15">
        <v>0.6875</v>
      </c>
      <c r="C8953">
        <v>0</v>
      </c>
      <c r="D8953">
        <v>10.084300000000001</v>
      </c>
      <c r="E8953">
        <v>22.065000000000001</v>
      </c>
      <c r="F8953" s="13">
        <f t="shared" si="139"/>
        <v>43430.6875</v>
      </c>
    </row>
    <row r="8954" spans="1:6" x14ac:dyDescent="0.35">
      <c r="A8954" s="14">
        <v>43430</v>
      </c>
      <c r="B8954" s="15">
        <v>0.69444444444444453</v>
      </c>
      <c r="C8954">
        <v>0</v>
      </c>
      <c r="D8954">
        <v>10.084300000000001</v>
      </c>
      <c r="E8954">
        <v>22.062999999999999</v>
      </c>
      <c r="F8954" s="13">
        <f t="shared" si="139"/>
        <v>43430.694444444445</v>
      </c>
    </row>
    <row r="8955" spans="1:6" x14ac:dyDescent="0.35">
      <c r="A8955" s="14">
        <v>43430</v>
      </c>
      <c r="B8955" s="15">
        <v>0.70138888888888884</v>
      </c>
      <c r="C8955">
        <v>0</v>
      </c>
      <c r="D8955">
        <v>10.0852</v>
      </c>
      <c r="E8955">
        <v>22.061</v>
      </c>
      <c r="F8955" s="13">
        <f t="shared" si="139"/>
        <v>43430.701388888891</v>
      </c>
    </row>
    <row r="8956" spans="1:6" x14ac:dyDescent="0.35">
      <c r="A8956" s="14">
        <v>43430</v>
      </c>
      <c r="B8956" s="15">
        <v>0.70833333333333337</v>
      </c>
      <c r="C8956">
        <v>0</v>
      </c>
      <c r="D8956">
        <v>10.085599999999999</v>
      </c>
      <c r="E8956">
        <v>22.059000000000001</v>
      </c>
      <c r="F8956" s="13">
        <f t="shared" si="139"/>
        <v>43430.708333333336</v>
      </c>
    </row>
    <row r="8957" spans="1:6" x14ac:dyDescent="0.35">
      <c r="A8957" s="14">
        <v>43430</v>
      </c>
      <c r="B8957" s="15">
        <v>0.71527777777777779</v>
      </c>
      <c r="C8957">
        <v>0</v>
      </c>
      <c r="D8957">
        <v>10.0875</v>
      </c>
      <c r="E8957">
        <v>22.058</v>
      </c>
      <c r="F8957" s="13">
        <f t="shared" si="139"/>
        <v>43430.715277777781</v>
      </c>
    </row>
    <row r="8958" spans="1:6" x14ac:dyDescent="0.35">
      <c r="A8958" s="14">
        <v>43430</v>
      </c>
      <c r="B8958" s="15">
        <v>0.72222222222222221</v>
      </c>
      <c r="C8958">
        <v>0</v>
      </c>
      <c r="D8958">
        <v>10.0886</v>
      </c>
      <c r="E8958">
        <v>22.055</v>
      </c>
      <c r="F8958" s="13">
        <f t="shared" si="139"/>
        <v>43430.722222222219</v>
      </c>
    </row>
    <row r="8959" spans="1:6" x14ac:dyDescent="0.35">
      <c r="A8959" s="14">
        <v>43430</v>
      </c>
      <c r="B8959" s="15">
        <v>0.72916666666666663</v>
      </c>
      <c r="C8959">
        <v>0</v>
      </c>
      <c r="D8959">
        <v>10.0905</v>
      </c>
      <c r="E8959">
        <v>22.053000000000001</v>
      </c>
      <c r="F8959" s="13">
        <f t="shared" si="139"/>
        <v>43430.729166666664</v>
      </c>
    </row>
    <row r="8960" spans="1:6" x14ac:dyDescent="0.35">
      <c r="A8960" s="14">
        <v>43430</v>
      </c>
      <c r="B8960" s="15">
        <v>0.73611111111111116</v>
      </c>
      <c r="C8960">
        <v>0</v>
      </c>
      <c r="D8960">
        <v>10.091200000000001</v>
      </c>
      <c r="E8960">
        <v>22.050999999999998</v>
      </c>
      <c r="F8960" s="13">
        <f t="shared" si="139"/>
        <v>43430.736111111109</v>
      </c>
    </row>
    <row r="8961" spans="1:6" x14ac:dyDescent="0.35">
      <c r="A8961" s="14">
        <v>43430</v>
      </c>
      <c r="B8961" s="15">
        <v>0.74305555555555547</v>
      </c>
      <c r="C8961">
        <v>0</v>
      </c>
      <c r="D8961">
        <v>10.093</v>
      </c>
      <c r="E8961">
        <v>22.048999999999999</v>
      </c>
      <c r="F8961" s="13">
        <f t="shared" si="139"/>
        <v>43430.743055555555</v>
      </c>
    </row>
    <row r="8962" spans="1:6" x14ac:dyDescent="0.35">
      <c r="A8962" s="14">
        <v>43430</v>
      </c>
      <c r="B8962" s="15">
        <v>0.75</v>
      </c>
      <c r="C8962">
        <v>0</v>
      </c>
      <c r="D8962">
        <v>10.0943</v>
      </c>
      <c r="E8962">
        <v>22.047000000000001</v>
      </c>
      <c r="F8962" s="13">
        <f t="shared" si="139"/>
        <v>43430.75</v>
      </c>
    </row>
    <row r="8963" spans="1:6" x14ac:dyDescent="0.35">
      <c r="A8963" s="14">
        <v>43430</v>
      </c>
      <c r="B8963" s="15">
        <v>0.75694444444444453</v>
      </c>
      <c r="C8963">
        <v>0</v>
      </c>
      <c r="D8963">
        <v>10.095499999999999</v>
      </c>
      <c r="E8963">
        <v>22.044</v>
      </c>
      <c r="F8963" s="13">
        <f t="shared" si="139"/>
        <v>43430.756944444445</v>
      </c>
    </row>
    <row r="8964" spans="1:6" x14ac:dyDescent="0.35">
      <c r="A8964" s="14">
        <v>43430</v>
      </c>
      <c r="B8964" s="15">
        <v>0.76388888888888884</v>
      </c>
      <c r="C8964">
        <v>0</v>
      </c>
      <c r="D8964">
        <v>10.0969</v>
      </c>
      <c r="E8964">
        <v>22.042000000000002</v>
      </c>
      <c r="F8964" s="13">
        <f t="shared" si="139"/>
        <v>43430.763888888891</v>
      </c>
    </row>
    <row r="8965" spans="1:6" x14ac:dyDescent="0.35">
      <c r="A8965" s="14">
        <v>43430</v>
      </c>
      <c r="B8965" s="15">
        <v>0.77083333333333337</v>
      </c>
      <c r="C8965">
        <v>0</v>
      </c>
      <c r="D8965">
        <v>10.098800000000001</v>
      </c>
      <c r="E8965">
        <v>22.04</v>
      </c>
      <c r="F8965" s="13">
        <f t="shared" si="139"/>
        <v>43430.770833333336</v>
      </c>
    </row>
    <row r="8966" spans="1:6" x14ac:dyDescent="0.35">
      <c r="A8966" s="14">
        <v>43430</v>
      </c>
      <c r="B8966" s="15">
        <v>0.77777777777777779</v>
      </c>
      <c r="C8966">
        <v>0</v>
      </c>
      <c r="D8966">
        <v>10.100899999999999</v>
      </c>
      <c r="E8966">
        <v>22.036999999999999</v>
      </c>
      <c r="F8966" s="13">
        <f t="shared" si="139"/>
        <v>43430.777777777781</v>
      </c>
    </row>
    <row r="8967" spans="1:6" x14ac:dyDescent="0.35">
      <c r="A8967" s="14">
        <v>43430</v>
      </c>
      <c r="B8967" s="15">
        <v>0.78472222222222221</v>
      </c>
      <c r="C8967">
        <v>0</v>
      </c>
      <c r="D8967">
        <v>10.1029</v>
      </c>
      <c r="E8967">
        <v>22.035</v>
      </c>
      <c r="F8967" s="13">
        <f t="shared" si="139"/>
        <v>43430.784722222219</v>
      </c>
    </row>
    <row r="8968" spans="1:6" x14ac:dyDescent="0.35">
      <c r="A8968" s="14">
        <v>43430</v>
      </c>
      <c r="B8968" s="15">
        <v>0.79166666666666663</v>
      </c>
      <c r="C8968">
        <v>0</v>
      </c>
      <c r="D8968">
        <v>10.104699999999999</v>
      </c>
      <c r="E8968">
        <v>22.033000000000001</v>
      </c>
      <c r="F8968" s="13">
        <f t="shared" si="139"/>
        <v>43430.791666666664</v>
      </c>
    </row>
    <row r="8969" spans="1:6" x14ac:dyDescent="0.35">
      <c r="A8969" s="14">
        <v>43430</v>
      </c>
      <c r="B8969" s="15">
        <v>0.79861111111111116</v>
      </c>
      <c r="C8969">
        <v>0</v>
      </c>
      <c r="D8969">
        <v>10.1065</v>
      </c>
      <c r="E8969">
        <v>22.032</v>
      </c>
      <c r="F8969" s="13">
        <f t="shared" si="139"/>
        <v>43430.798611111109</v>
      </c>
    </row>
    <row r="8970" spans="1:6" x14ac:dyDescent="0.35">
      <c r="A8970" s="14">
        <v>43430</v>
      </c>
      <c r="B8970" s="15">
        <v>0.80555555555555547</v>
      </c>
      <c r="C8970">
        <v>0</v>
      </c>
      <c r="D8970">
        <v>10.107799999999999</v>
      </c>
      <c r="E8970">
        <v>22.03</v>
      </c>
      <c r="F8970" s="13">
        <f t="shared" si="139"/>
        <v>43430.805555555555</v>
      </c>
    </row>
    <row r="8971" spans="1:6" x14ac:dyDescent="0.35">
      <c r="A8971" s="14">
        <v>43430</v>
      </c>
      <c r="B8971" s="15">
        <v>0.8125</v>
      </c>
      <c r="C8971">
        <v>0</v>
      </c>
      <c r="D8971">
        <v>10.1099</v>
      </c>
      <c r="E8971">
        <v>22.027000000000001</v>
      </c>
      <c r="F8971" s="13">
        <f t="shared" si="139"/>
        <v>43430.8125</v>
      </c>
    </row>
    <row r="8972" spans="1:6" x14ac:dyDescent="0.35">
      <c r="A8972" s="14">
        <v>43430</v>
      </c>
      <c r="B8972" s="15">
        <v>0.81944444444444453</v>
      </c>
      <c r="C8972">
        <v>0</v>
      </c>
      <c r="D8972">
        <v>10.110900000000001</v>
      </c>
      <c r="E8972">
        <v>22.024999999999999</v>
      </c>
      <c r="F8972" s="13">
        <f t="shared" si="139"/>
        <v>43430.819444444445</v>
      </c>
    </row>
    <row r="8973" spans="1:6" x14ac:dyDescent="0.35">
      <c r="A8973" s="14">
        <v>43430</v>
      </c>
      <c r="B8973" s="15">
        <v>0.82638888888888884</v>
      </c>
      <c r="C8973">
        <v>0</v>
      </c>
      <c r="D8973">
        <v>10.111800000000001</v>
      </c>
      <c r="E8973">
        <v>22.023</v>
      </c>
      <c r="F8973" s="13">
        <f t="shared" si="139"/>
        <v>43430.826388888891</v>
      </c>
    </row>
    <row r="8974" spans="1:6" x14ac:dyDescent="0.35">
      <c r="A8974" s="14">
        <v>43430</v>
      </c>
      <c r="B8974" s="15">
        <v>0.83333333333333337</v>
      </c>
      <c r="C8974">
        <v>0</v>
      </c>
      <c r="D8974">
        <v>10.113099999999999</v>
      </c>
      <c r="E8974">
        <v>22.02</v>
      </c>
      <c r="F8974" s="13">
        <f t="shared" ref="F8974:F9037" si="140">A8974+B8974</f>
        <v>43430.833333333336</v>
      </c>
    </row>
    <row r="8975" spans="1:6" x14ac:dyDescent="0.35">
      <c r="A8975" s="14">
        <v>43430</v>
      </c>
      <c r="B8975" s="15">
        <v>0.84027777777777779</v>
      </c>
      <c r="C8975">
        <v>0</v>
      </c>
      <c r="D8975">
        <v>10.114100000000001</v>
      </c>
      <c r="E8975">
        <v>22.016999999999999</v>
      </c>
      <c r="F8975" s="13">
        <f t="shared" si="140"/>
        <v>43430.840277777781</v>
      </c>
    </row>
    <row r="8976" spans="1:6" x14ac:dyDescent="0.35">
      <c r="A8976" s="14">
        <v>43430</v>
      </c>
      <c r="B8976" s="15">
        <v>0.84722222222222221</v>
      </c>
      <c r="C8976">
        <v>0</v>
      </c>
      <c r="D8976">
        <v>10.1159</v>
      </c>
      <c r="E8976">
        <v>22.013999999999999</v>
      </c>
      <c r="F8976" s="13">
        <f t="shared" si="140"/>
        <v>43430.847222222219</v>
      </c>
    </row>
    <row r="8977" spans="1:6" x14ac:dyDescent="0.35">
      <c r="A8977" s="14">
        <v>43430</v>
      </c>
      <c r="B8977" s="15">
        <v>0.85416666666666663</v>
      </c>
      <c r="C8977">
        <v>0</v>
      </c>
      <c r="D8977">
        <v>10.116300000000001</v>
      </c>
      <c r="E8977">
        <v>22.010999999999999</v>
      </c>
      <c r="F8977" s="13">
        <f t="shared" si="140"/>
        <v>43430.854166666664</v>
      </c>
    </row>
    <row r="8978" spans="1:6" x14ac:dyDescent="0.35">
      <c r="A8978" s="14">
        <v>43430</v>
      </c>
      <c r="B8978" s="15">
        <v>0.86111111111111116</v>
      </c>
      <c r="C8978">
        <v>0</v>
      </c>
      <c r="D8978">
        <v>10.1157</v>
      </c>
      <c r="E8978">
        <v>22.006</v>
      </c>
      <c r="F8978" s="13">
        <f t="shared" si="140"/>
        <v>43430.861111111109</v>
      </c>
    </row>
    <row r="8979" spans="1:6" x14ac:dyDescent="0.35">
      <c r="A8979" s="14">
        <v>43430</v>
      </c>
      <c r="B8979" s="15">
        <v>0.86805555555555547</v>
      </c>
      <c r="C8979">
        <v>0</v>
      </c>
      <c r="D8979">
        <v>10.1158</v>
      </c>
      <c r="E8979">
        <v>22.001999999999999</v>
      </c>
      <c r="F8979" s="13">
        <f t="shared" si="140"/>
        <v>43430.868055555555</v>
      </c>
    </row>
    <row r="8980" spans="1:6" x14ac:dyDescent="0.35">
      <c r="A8980" s="14">
        <v>43430</v>
      </c>
      <c r="B8980" s="15">
        <v>0.875</v>
      </c>
      <c r="C8980">
        <v>0</v>
      </c>
      <c r="D8980">
        <v>10.117100000000001</v>
      </c>
      <c r="E8980">
        <v>21.997</v>
      </c>
      <c r="F8980" s="13">
        <f t="shared" si="140"/>
        <v>43430.875</v>
      </c>
    </row>
    <row r="8981" spans="1:6" x14ac:dyDescent="0.35">
      <c r="A8981" s="14">
        <v>43430</v>
      </c>
      <c r="B8981" s="15">
        <v>0.88194444444444453</v>
      </c>
      <c r="C8981">
        <v>0</v>
      </c>
      <c r="D8981">
        <v>10.1166</v>
      </c>
      <c r="E8981">
        <v>21.992000000000001</v>
      </c>
      <c r="F8981" s="13">
        <f t="shared" si="140"/>
        <v>43430.881944444445</v>
      </c>
    </row>
    <row r="8982" spans="1:6" x14ac:dyDescent="0.35">
      <c r="A8982" s="14">
        <v>43430</v>
      </c>
      <c r="B8982" s="15">
        <v>0.88888888888888884</v>
      </c>
      <c r="C8982">
        <v>0</v>
      </c>
      <c r="D8982">
        <v>10.1167</v>
      </c>
      <c r="E8982">
        <v>21.988</v>
      </c>
      <c r="F8982" s="13">
        <f t="shared" si="140"/>
        <v>43430.888888888891</v>
      </c>
    </row>
    <row r="8983" spans="1:6" x14ac:dyDescent="0.35">
      <c r="A8983" s="14">
        <v>43430</v>
      </c>
      <c r="B8983" s="15">
        <v>0.89583333333333337</v>
      </c>
      <c r="C8983">
        <v>0</v>
      </c>
      <c r="D8983">
        <v>10.115600000000001</v>
      </c>
      <c r="E8983">
        <v>21.984000000000002</v>
      </c>
      <c r="F8983" s="13">
        <f t="shared" si="140"/>
        <v>43430.895833333336</v>
      </c>
    </row>
    <row r="8984" spans="1:6" x14ac:dyDescent="0.35">
      <c r="A8984" s="14">
        <v>43430</v>
      </c>
      <c r="B8984" s="15">
        <v>0.90277777777777779</v>
      </c>
      <c r="C8984">
        <v>0</v>
      </c>
      <c r="D8984">
        <v>10.1158</v>
      </c>
      <c r="E8984">
        <v>21.978999999999999</v>
      </c>
      <c r="F8984" s="13">
        <f t="shared" si="140"/>
        <v>43430.902777777781</v>
      </c>
    </row>
    <row r="8985" spans="1:6" x14ac:dyDescent="0.35">
      <c r="A8985" s="14">
        <v>43430</v>
      </c>
      <c r="B8985" s="15">
        <v>0.90972222222222221</v>
      </c>
      <c r="C8985">
        <v>0</v>
      </c>
      <c r="D8985">
        <v>10.1144</v>
      </c>
      <c r="E8985">
        <v>21.972999999999999</v>
      </c>
      <c r="F8985" s="13">
        <f t="shared" si="140"/>
        <v>43430.909722222219</v>
      </c>
    </row>
    <row r="8986" spans="1:6" x14ac:dyDescent="0.35">
      <c r="A8986" s="14">
        <v>43430</v>
      </c>
      <c r="B8986" s="15">
        <v>0.91666666666666663</v>
      </c>
      <c r="C8986">
        <v>0</v>
      </c>
      <c r="D8986">
        <v>10.1137</v>
      </c>
      <c r="E8986">
        <v>21.968</v>
      </c>
      <c r="F8986" s="13">
        <f t="shared" si="140"/>
        <v>43430.916666666664</v>
      </c>
    </row>
    <row r="8987" spans="1:6" x14ac:dyDescent="0.35">
      <c r="A8987" s="14">
        <v>43430</v>
      </c>
      <c r="B8987" s="15">
        <v>0.92361111111111116</v>
      </c>
      <c r="C8987">
        <v>0</v>
      </c>
      <c r="D8987">
        <v>10.1126</v>
      </c>
      <c r="E8987">
        <v>21.962</v>
      </c>
      <c r="F8987" s="13">
        <f t="shared" si="140"/>
        <v>43430.923611111109</v>
      </c>
    </row>
    <row r="8988" spans="1:6" x14ac:dyDescent="0.35">
      <c r="A8988" s="14">
        <v>43430</v>
      </c>
      <c r="B8988" s="15">
        <v>0.93055555555555547</v>
      </c>
      <c r="C8988">
        <v>0</v>
      </c>
      <c r="D8988">
        <v>10.1121</v>
      </c>
      <c r="E8988">
        <v>21.954999999999998</v>
      </c>
      <c r="F8988" s="13">
        <f t="shared" si="140"/>
        <v>43430.930555555555</v>
      </c>
    </row>
    <row r="8989" spans="1:6" x14ac:dyDescent="0.35">
      <c r="A8989" s="14">
        <v>43430</v>
      </c>
      <c r="B8989" s="15">
        <v>0.9375</v>
      </c>
      <c r="C8989">
        <v>0</v>
      </c>
      <c r="D8989">
        <v>10.1114</v>
      </c>
      <c r="E8989">
        <v>21.949000000000002</v>
      </c>
      <c r="F8989" s="13">
        <f t="shared" si="140"/>
        <v>43430.9375</v>
      </c>
    </row>
    <row r="8990" spans="1:6" x14ac:dyDescent="0.35">
      <c r="A8990" s="14">
        <v>43430</v>
      </c>
      <c r="B8990" s="15">
        <v>0.94444444444444453</v>
      </c>
      <c r="C8990">
        <v>0</v>
      </c>
      <c r="D8990">
        <v>10.1104</v>
      </c>
      <c r="E8990">
        <v>21.943000000000001</v>
      </c>
      <c r="F8990" s="13">
        <f t="shared" si="140"/>
        <v>43430.944444444445</v>
      </c>
    </row>
    <row r="8991" spans="1:6" x14ac:dyDescent="0.35">
      <c r="A8991" s="14">
        <v>43430</v>
      </c>
      <c r="B8991" s="15">
        <v>0.95138888888888884</v>
      </c>
      <c r="C8991">
        <v>0</v>
      </c>
      <c r="D8991">
        <v>10.1106</v>
      </c>
      <c r="E8991">
        <v>21.937000000000001</v>
      </c>
      <c r="F8991" s="13">
        <f t="shared" si="140"/>
        <v>43430.951388888891</v>
      </c>
    </row>
    <row r="8992" spans="1:6" x14ac:dyDescent="0.35">
      <c r="A8992" s="14">
        <v>43430</v>
      </c>
      <c r="B8992" s="15">
        <v>0.95833333333333337</v>
      </c>
      <c r="C8992">
        <v>0</v>
      </c>
      <c r="D8992">
        <v>10.1106</v>
      </c>
      <c r="E8992">
        <v>21.931000000000001</v>
      </c>
      <c r="F8992" s="13">
        <f t="shared" si="140"/>
        <v>43430.958333333336</v>
      </c>
    </row>
    <row r="8993" spans="1:6" x14ac:dyDescent="0.35">
      <c r="A8993" s="14">
        <v>43430</v>
      </c>
      <c r="B8993" s="15">
        <v>0.96527777777777779</v>
      </c>
      <c r="C8993">
        <v>0</v>
      </c>
      <c r="D8993">
        <v>10.109299999999999</v>
      </c>
      <c r="E8993">
        <v>21.925999999999998</v>
      </c>
      <c r="F8993" s="13">
        <f t="shared" si="140"/>
        <v>43430.965277777781</v>
      </c>
    </row>
    <row r="8994" spans="1:6" x14ac:dyDescent="0.35">
      <c r="A8994" s="14">
        <v>43430</v>
      </c>
      <c r="B8994" s="15">
        <v>0.97222222222222221</v>
      </c>
      <c r="C8994">
        <v>0</v>
      </c>
      <c r="D8994">
        <v>10.1092</v>
      </c>
      <c r="E8994">
        <v>21.919</v>
      </c>
      <c r="F8994" s="13">
        <f t="shared" si="140"/>
        <v>43430.972222222219</v>
      </c>
    </row>
    <row r="8995" spans="1:6" x14ac:dyDescent="0.35">
      <c r="A8995" s="14">
        <v>43430</v>
      </c>
      <c r="B8995" s="15">
        <v>0.97916666666666663</v>
      </c>
      <c r="C8995">
        <v>0</v>
      </c>
      <c r="D8995">
        <v>10.1088</v>
      </c>
      <c r="E8995">
        <v>21.911999999999999</v>
      </c>
      <c r="F8995" s="13">
        <f t="shared" si="140"/>
        <v>43430.979166666664</v>
      </c>
    </row>
    <row r="8996" spans="1:6" x14ac:dyDescent="0.35">
      <c r="A8996" s="14">
        <v>43430</v>
      </c>
      <c r="B8996" s="15">
        <v>0.98611111111111116</v>
      </c>
      <c r="C8996">
        <v>0</v>
      </c>
      <c r="D8996">
        <v>10.108499999999999</v>
      </c>
      <c r="E8996">
        <v>21.905999999999999</v>
      </c>
      <c r="F8996" s="13">
        <f t="shared" si="140"/>
        <v>43430.986111111109</v>
      </c>
    </row>
    <row r="8997" spans="1:6" x14ac:dyDescent="0.35">
      <c r="A8997" s="14">
        <v>43430</v>
      </c>
      <c r="B8997" s="15">
        <v>0.99305555555555547</v>
      </c>
      <c r="C8997">
        <v>0</v>
      </c>
      <c r="D8997">
        <v>10.1075</v>
      </c>
      <c r="E8997">
        <v>21.899000000000001</v>
      </c>
      <c r="F8997" s="13">
        <f t="shared" si="140"/>
        <v>43430.993055555555</v>
      </c>
    </row>
    <row r="8998" spans="1:6" x14ac:dyDescent="0.35">
      <c r="A8998" s="14">
        <v>43431</v>
      </c>
      <c r="B8998" s="15">
        <v>0</v>
      </c>
      <c r="C8998">
        <v>0</v>
      </c>
      <c r="D8998">
        <v>10.106999999999999</v>
      </c>
      <c r="E8998">
        <v>21.891999999999999</v>
      </c>
      <c r="F8998" s="13">
        <f t="shared" si="140"/>
        <v>43431</v>
      </c>
    </row>
    <row r="8999" spans="1:6" x14ac:dyDescent="0.35">
      <c r="A8999" s="14">
        <v>43431</v>
      </c>
      <c r="B8999" s="15">
        <v>6.9444444444444441E-3</v>
      </c>
      <c r="C8999">
        <v>0</v>
      </c>
      <c r="D8999">
        <v>10.105499999999999</v>
      </c>
      <c r="E8999">
        <v>21.887</v>
      </c>
      <c r="F8999" s="13">
        <f t="shared" si="140"/>
        <v>43431.006944444445</v>
      </c>
    </row>
    <row r="9000" spans="1:6" x14ac:dyDescent="0.35">
      <c r="A9000" s="14">
        <v>43431</v>
      </c>
      <c r="B9000" s="15">
        <v>1.3888888888888888E-2</v>
      </c>
      <c r="C9000">
        <v>0</v>
      </c>
      <c r="D9000">
        <v>10.104100000000001</v>
      </c>
      <c r="E9000">
        <v>21.882000000000001</v>
      </c>
      <c r="F9000" s="13">
        <f t="shared" si="140"/>
        <v>43431.013888888891</v>
      </c>
    </row>
    <row r="9001" spans="1:6" x14ac:dyDescent="0.35">
      <c r="A9001" s="14">
        <v>43431</v>
      </c>
      <c r="B9001" s="15">
        <v>2.0833333333333332E-2</v>
      </c>
      <c r="C9001">
        <v>0</v>
      </c>
      <c r="D9001">
        <v>10.1037</v>
      </c>
      <c r="E9001">
        <v>21.878</v>
      </c>
      <c r="F9001" s="13">
        <f t="shared" si="140"/>
        <v>43431.020833333336</v>
      </c>
    </row>
    <row r="9002" spans="1:6" x14ac:dyDescent="0.35">
      <c r="A9002" s="14">
        <v>43431</v>
      </c>
      <c r="B9002" s="15">
        <v>2.7777777777777776E-2</v>
      </c>
      <c r="C9002">
        <v>0</v>
      </c>
      <c r="D9002">
        <v>10.103300000000001</v>
      </c>
      <c r="E9002">
        <v>21.873999999999999</v>
      </c>
      <c r="F9002" s="13">
        <f t="shared" si="140"/>
        <v>43431.027777777781</v>
      </c>
    </row>
    <row r="9003" spans="1:6" x14ac:dyDescent="0.35">
      <c r="A9003" s="14">
        <v>43431</v>
      </c>
      <c r="B9003" s="15">
        <v>3.4722222222222224E-2</v>
      </c>
      <c r="C9003">
        <v>0</v>
      </c>
      <c r="D9003">
        <v>10.102</v>
      </c>
      <c r="E9003">
        <v>21.870999999999999</v>
      </c>
      <c r="F9003" s="13">
        <f t="shared" si="140"/>
        <v>43431.034722222219</v>
      </c>
    </row>
    <row r="9004" spans="1:6" x14ac:dyDescent="0.35">
      <c r="A9004" s="14">
        <v>43431</v>
      </c>
      <c r="B9004" s="15">
        <v>4.1666666666666664E-2</v>
      </c>
      <c r="C9004">
        <v>0</v>
      </c>
      <c r="D9004">
        <v>10.102399999999999</v>
      </c>
      <c r="E9004">
        <v>21.867999999999999</v>
      </c>
      <c r="F9004" s="13">
        <f t="shared" si="140"/>
        <v>43431.041666666664</v>
      </c>
    </row>
    <row r="9005" spans="1:6" x14ac:dyDescent="0.35">
      <c r="A9005" s="14">
        <v>43431</v>
      </c>
      <c r="B9005" s="15">
        <v>4.8611111111111112E-2</v>
      </c>
      <c r="C9005">
        <v>0</v>
      </c>
      <c r="D9005">
        <v>10.100899999999999</v>
      </c>
      <c r="E9005">
        <v>21.866</v>
      </c>
      <c r="F9005" s="13">
        <f t="shared" si="140"/>
        <v>43431.048611111109</v>
      </c>
    </row>
    <row r="9006" spans="1:6" x14ac:dyDescent="0.35">
      <c r="A9006" s="14">
        <v>43431</v>
      </c>
      <c r="B9006" s="15">
        <v>5.5555555555555552E-2</v>
      </c>
      <c r="C9006">
        <v>0</v>
      </c>
      <c r="D9006">
        <v>10.0997</v>
      </c>
      <c r="E9006">
        <v>21.863</v>
      </c>
      <c r="F9006" s="13">
        <f t="shared" si="140"/>
        <v>43431.055555555555</v>
      </c>
    </row>
    <row r="9007" spans="1:6" x14ac:dyDescent="0.35">
      <c r="A9007" s="14">
        <v>43431</v>
      </c>
      <c r="B9007" s="15">
        <v>6.25E-2</v>
      </c>
      <c r="C9007">
        <v>0</v>
      </c>
      <c r="D9007">
        <v>10.0982</v>
      </c>
      <c r="E9007">
        <v>21.859000000000002</v>
      </c>
      <c r="F9007" s="13">
        <f t="shared" si="140"/>
        <v>43431.0625</v>
      </c>
    </row>
    <row r="9008" spans="1:6" x14ac:dyDescent="0.35">
      <c r="A9008" s="14">
        <v>43431</v>
      </c>
      <c r="B9008" s="15">
        <v>6.9444444444444434E-2</v>
      </c>
      <c r="C9008">
        <v>0</v>
      </c>
      <c r="D9008">
        <v>10.0969</v>
      </c>
      <c r="E9008">
        <v>21.853999999999999</v>
      </c>
      <c r="F9008" s="13">
        <f t="shared" si="140"/>
        <v>43431.069444444445</v>
      </c>
    </row>
    <row r="9009" spans="1:6" x14ac:dyDescent="0.35">
      <c r="A9009" s="14">
        <v>43431</v>
      </c>
      <c r="B9009" s="15">
        <v>7.6388888888888895E-2</v>
      </c>
      <c r="C9009">
        <v>0</v>
      </c>
      <c r="D9009">
        <v>10.096500000000001</v>
      </c>
      <c r="E9009">
        <v>21.847999999999999</v>
      </c>
      <c r="F9009" s="13">
        <f t="shared" si="140"/>
        <v>43431.076388888891</v>
      </c>
    </row>
    <row r="9010" spans="1:6" x14ac:dyDescent="0.35">
      <c r="A9010" s="14">
        <v>43431</v>
      </c>
      <c r="B9010" s="15">
        <v>8.3333333333333329E-2</v>
      </c>
      <c r="C9010">
        <v>0</v>
      </c>
      <c r="D9010">
        <v>10.0945</v>
      </c>
      <c r="E9010">
        <v>21.841000000000001</v>
      </c>
      <c r="F9010" s="13">
        <f t="shared" si="140"/>
        <v>43431.083333333336</v>
      </c>
    </row>
    <row r="9011" spans="1:6" x14ac:dyDescent="0.35">
      <c r="A9011" s="14">
        <v>43431</v>
      </c>
      <c r="B9011" s="15">
        <v>9.0277777777777776E-2</v>
      </c>
      <c r="C9011">
        <v>0</v>
      </c>
      <c r="D9011">
        <v>10.093400000000001</v>
      </c>
      <c r="E9011">
        <v>21.832000000000001</v>
      </c>
      <c r="F9011" s="13">
        <f t="shared" si="140"/>
        <v>43431.090277777781</v>
      </c>
    </row>
    <row r="9012" spans="1:6" x14ac:dyDescent="0.35">
      <c r="A9012" s="14">
        <v>43431</v>
      </c>
      <c r="B9012" s="15">
        <v>9.7222222222222224E-2</v>
      </c>
      <c r="C9012">
        <v>0</v>
      </c>
      <c r="D9012">
        <v>10.091799999999999</v>
      </c>
      <c r="E9012">
        <v>21.82</v>
      </c>
      <c r="F9012" s="13">
        <f t="shared" si="140"/>
        <v>43431.097222222219</v>
      </c>
    </row>
    <row r="9013" spans="1:6" x14ac:dyDescent="0.35">
      <c r="A9013" s="14">
        <v>43431</v>
      </c>
      <c r="B9013" s="15">
        <v>0.10416666666666667</v>
      </c>
      <c r="C9013">
        <v>0</v>
      </c>
      <c r="D9013">
        <v>10.091799999999999</v>
      </c>
      <c r="E9013">
        <v>21.809000000000001</v>
      </c>
      <c r="F9013" s="13">
        <f t="shared" si="140"/>
        <v>43431.104166666664</v>
      </c>
    </row>
    <row r="9014" spans="1:6" x14ac:dyDescent="0.35">
      <c r="A9014" s="14">
        <v>43431</v>
      </c>
      <c r="B9014" s="15">
        <v>0.1111111111111111</v>
      </c>
      <c r="C9014">
        <v>0</v>
      </c>
      <c r="D9014">
        <v>10.0913</v>
      </c>
      <c r="E9014">
        <v>21.797000000000001</v>
      </c>
      <c r="F9014" s="13">
        <f t="shared" si="140"/>
        <v>43431.111111111109</v>
      </c>
    </row>
    <row r="9015" spans="1:6" x14ac:dyDescent="0.35">
      <c r="A9015" s="14">
        <v>43431</v>
      </c>
      <c r="B9015" s="15">
        <v>0.11805555555555557</v>
      </c>
      <c r="C9015">
        <v>0</v>
      </c>
      <c r="D9015">
        <v>10.091699999999999</v>
      </c>
      <c r="E9015">
        <v>21.783999999999999</v>
      </c>
      <c r="F9015" s="13">
        <f t="shared" si="140"/>
        <v>43431.118055555555</v>
      </c>
    </row>
    <row r="9016" spans="1:6" x14ac:dyDescent="0.35">
      <c r="A9016" s="14">
        <v>43431</v>
      </c>
      <c r="B9016" s="15">
        <v>0.125</v>
      </c>
      <c r="C9016">
        <v>0</v>
      </c>
      <c r="D9016">
        <v>10.0924</v>
      </c>
      <c r="E9016">
        <v>21.771999999999998</v>
      </c>
      <c r="F9016" s="13">
        <f t="shared" si="140"/>
        <v>43431.125</v>
      </c>
    </row>
    <row r="9017" spans="1:6" x14ac:dyDescent="0.35">
      <c r="A9017" s="14">
        <v>43431</v>
      </c>
      <c r="B9017" s="15">
        <v>0.13194444444444445</v>
      </c>
      <c r="C9017">
        <v>0</v>
      </c>
      <c r="D9017">
        <v>10.093</v>
      </c>
      <c r="E9017">
        <v>21.76</v>
      </c>
      <c r="F9017" s="13">
        <f t="shared" si="140"/>
        <v>43431.131944444445</v>
      </c>
    </row>
    <row r="9018" spans="1:6" x14ac:dyDescent="0.35">
      <c r="A9018" s="14">
        <v>43431</v>
      </c>
      <c r="B9018" s="15">
        <v>0.1388888888888889</v>
      </c>
      <c r="C9018">
        <v>0</v>
      </c>
      <c r="D9018">
        <v>10.092700000000001</v>
      </c>
      <c r="E9018">
        <v>21.748000000000001</v>
      </c>
      <c r="F9018" s="13">
        <f t="shared" si="140"/>
        <v>43431.138888888891</v>
      </c>
    </row>
    <row r="9019" spans="1:6" x14ac:dyDescent="0.35">
      <c r="A9019" s="14">
        <v>43431</v>
      </c>
      <c r="B9019" s="15">
        <v>0.14583333333333334</v>
      </c>
      <c r="C9019">
        <v>0</v>
      </c>
      <c r="D9019">
        <v>10.092000000000001</v>
      </c>
      <c r="E9019">
        <v>21.736999999999998</v>
      </c>
      <c r="F9019" s="13">
        <f t="shared" si="140"/>
        <v>43431.145833333336</v>
      </c>
    </row>
    <row r="9020" spans="1:6" x14ac:dyDescent="0.35">
      <c r="A9020" s="14">
        <v>43431</v>
      </c>
      <c r="B9020" s="15">
        <v>0.15277777777777776</v>
      </c>
      <c r="C9020">
        <v>0</v>
      </c>
      <c r="D9020">
        <v>10.092499999999999</v>
      </c>
      <c r="E9020">
        <v>21.725000000000001</v>
      </c>
      <c r="F9020" s="13">
        <f t="shared" si="140"/>
        <v>43431.152777777781</v>
      </c>
    </row>
    <row r="9021" spans="1:6" x14ac:dyDescent="0.35">
      <c r="A9021" s="14">
        <v>43431</v>
      </c>
      <c r="B9021" s="15">
        <v>0.15972222222222224</v>
      </c>
      <c r="C9021">
        <v>0</v>
      </c>
      <c r="D9021">
        <v>10.093500000000001</v>
      </c>
      <c r="E9021">
        <v>21.713999999999999</v>
      </c>
      <c r="F9021" s="13">
        <f t="shared" si="140"/>
        <v>43431.159722222219</v>
      </c>
    </row>
    <row r="9022" spans="1:6" x14ac:dyDescent="0.35">
      <c r="A9022" s="14">
        <v>43431</v>
      </c>
      <c r="B9022" s="15">
        <v>0.16666666666666666</v>
      </c>
      <c r="C9022">
        <v>0</v>
      </c>
      <c r="D9022">
        <v>10.094099999999999</v>
      </c>
      <c r="E9022">
        <v>21.702000000000002</v>
      </c>
      <c r="F9022" s="13">
        <f t="shared" si="140"/>
        <v>43431.166666666664</v>
      </c>
    </row>
    <row r="9023" spans="1:6" x14ac:dyDescent="0.35">
      <c r="A9023" s="14">
        <v>43431</v>
      </c>
      <c r="B9023" s="15">
        <v>0.17361111111111113</v>
      </c>
      <c r="C9023">
        <v>0</v>
      </c>
      <c r="D9023">
        <v>10.094799999999999</v>
      </c>
      <c r="E9023">
        <v>21.690999999999999</v>
      </c>
      <c r="F9023" s="13">
        <f t="shared" si="140"/>
        <v>43431.173611111109</v>
      </c>
    </row>
    <row r="9024" spans="1:6" x14ac:dyDescent="0.35">
      <c r="A9024" s="14">
        <v>43431</v>
      </c>
      <c r="B9024" s="15">
        <v>0.18055555555555555</v>
      </c>
      <c r="C9024">
        <v>0</v>
      </c>
      <c r="D9024">
        <v>10.0938</v>
      </c>
      <c r="E9024">
        <v>21.68</v>
      </c>
      <c r="F9024" s="13">
        <f t="shared" si="140"/>
        <v>43431.180555555555</v>
      </c>
    </row>
    <row r="9025" spans="1:6" x14ac:dyDescent="0.35">
      <c r="A9025" s="14">
        <v>43431</v>
      </c>
      <c r="B9025" s="15">
        <v>0.1875</v>
      </c>
      <c r="C9025">
        <v>0</v>
      </c>
      <c r="D9025">
        <v>10.0945</v>
      </c>
      <c r="E9025">
        <v>21.67</v>
      </c>
      <c r="F9025" s="13">
        <f t="shared" si="140"/>
        <v>43431.1875</v>
      </c>
    </row>
    <row r="9026" spans="1:6" x14ac:dyDescent="0.35">
      <c r="A9026" s="14">
        <v>43431</v>
      </c>
      <c r="B9026" s="15">
        <v>0.19444444444444445</v>
      </c>
      <c r="C9026">
        <v>0</v>
      </c>
      <c r="D9026">
        <v>10.0945</v>
      </c>
      <c r="E9026">
        <v>21.66</v>
      </c>
      <c r="F9026" s="13">
        <f t="shared" si="140"/>
        <v>43431.194444444445</v>
      </c>
    </row>
    <row r="9027" spans="1:6" x14ac:dyDescent="0.35">
      <c r="A9027" s="14">
        <v>43431</v>
      </c>
      <c r="B9027" s="15">
        <v>0.20138888888888887</v>
      </c>
      <c r="C9027">
        <v>0</v>
      </c>
      <c r="D9027">
        <v>10.0953</v>
      </c>
      <c r="E9027">
        <v>21.651</v>
      </c>
      <c r="F9027" s="13">
        <f t="shared" si="140"/>
        <v>43431.201388888891</v>
      </c>
    </row>
    <row r="9028" spans="1:6" x14ac:dyDescent="0.35">
      <c r="A9028" s="14">
        <v>43431</v>
      </c>
      <c r="B9028" s="15">
        <v>0.20833333333333334</v>
      </c>
      <c r="C9028">
        <v>0</v>
      </c>
      <c r="D9028">
        <v>10.0966</v>
      </c>
      <c r="E9028">
        <v>21.641999999999999</v>
      </c>
      <c r="F9028" s="13">
        <f t="shared" si="140"/>
        <v>43431.208333333336</v>
      </c>
    </row>
    <row r="9029" spans="1:6" x14ac:dyDescent="0.35">
      <c r="A9029" s="14">
        <v>43431</v>
      </c>
      <c r="B9029" s="15">
        <v>0.21527777777777779</v>
      </c>
      <c r="C9029">
        <v>0</v>
      </c>
      <c r="D9029">
        <v>10.096399999999999</v>
      </c>
      <c r="E9029">
        <v>21.635000000000002</v>
      </c>
      <c r="F9029" s="13">
        <f t="shared" si="140"/>
        <v>43431.215277777781</v>
      </c>
    </row>
    <row r="9030" spans="1:6" x14ac:dyDescent="0.35">
      <c r="A9030" s="14">
        <v>43431</v>
      </c>
      <c r="B9030" s="15">
        <v>0.22222222222222221</v>
      </c>
      <c r="C9030">
        <v>0</v>
      </c>
      <c r="D9030">
        <v>10.0977</v>
      </c>
      <c r="E9030">
        <v>21.628</v>
      </c>
      <c r="F9030" s="13">
        <f t="shared" si="140"/>
        <v>43431.222222222219</v>
      </c>
    </row>
    <row r="9031" spans="1:6" x14ac:dyDescent="0.35">
      <c r="A9031" s="14">
        <v>43431</v>
      </c>
      <c r="B9031" s="15">
        <v>0.22916666666666666</v>
      </c>
      <c r="C9031">
        <v>0</v>
      </c>
      <c r="D9031">
        <v>10.099500000000001</v>
      </c>
      <c r="E9031">
        <v>21.623000000000001</v>
      </c>
      <c r="F9031" s="13">
        <f t="shared" si="140"/>
        <v>43431.229166666664</v>
      </c>
    </row>
    <row r="9032" spans="1:6" x14ac:dyDescent="0.35">
      <c r="A9032" s="14">
        <v>43431</v>
      </c>
      <c r="B9032" s="15">
        <v>0.23611111111111113</v>
      </c>
      <c r="C9032">
        <v>0</v>
      </c>
      <c r="D9032">
        <v>10.100899999999999</v>
      </c>
      <c r="E9032">
        <v>21.619</v>
      </c>
      <c r="F9032" s="13">
        <f t="shared" si="140"/>
        <v>43431.236111111109</v>
      </c>
    </row>
    <row r="9033" spans="1:6" x14ac:dyDescent="0.35">
      <c r="A9033" s="14">
        <v>43431</v>
      </c>
      <c r="B9033" s="15">
        <v>0.24305555555555555</v>
      </c>
      <c r="C9033">
        <v>0</v>
      </c>
      <c r="D9033">
        <v>10.1008</v>
      </c>
      <c r="E9033">
        <v>21.614000000000001</v>
      </c>
      <c r="F9033" s="13">
        <f t="shared" si="140"/>
        <v>43431.243055555555</v>
      </c>
    </row>
    <row r="9034" spans="1:6" x14ac:dyDescent="0.35">
      <c r="A9034" s="14">
        <v>43431</v>
      </c>
      <c r="B9034" s="15">
        <v>0.25</v>
      </c>
      <c r="C9034">
        <v>0</v>
      </c>
      <c r="D9034">
        <v>10.0999</v>
      </c>
      <c r="E9034">
        <v>21.61</v>
      </c>
      <c r="F9034" s="13">
        <f t="shared" si="140"/>
        <v>43431.25</v>
      </c>
    </row>
    <row r="9035" spans="1:6" x14ac:dyDescent="0.35">
      <c r="A9035" s="14">
        <v>43431</v>
      </c>
      <c r="B9035" s="15">
        <v>0.25694444444444448</v>
      </c>
      <c r="C9035">
        <v>0</v>
      </c>
      <c r="D9035">
        <v>10.1005</v>
      </c>
      <c r="E9035">
        <v>21.605</v>
      </c>
      <c r="F9035" s="13">
        <f t="shared" si="140"/>
        <v>43431.256944444445</v>
      </c>
    </row>
    <row r="9036" spans="1:6" x14ac:dyDescent="0.35">
      <c r="A9036" s="14">
        <v>43431</v>
      </c>
      <c r="B9036" s="15">
        <v>0.2638888888888889</v>
      </c>
      <c r="C9036">
        <v>0</v>
      </c>
      <c r="D9036">
        <v>10.102</v>
      </c>
      <c r="E9036">
        <v>21.6</v>
      </c>
      <c r="F9036" s="13">
        <f t="shared" si="140"/>
        <v>43431.263888888891</v>
      </c>
    </row>
    <row r="9037" spans="1:6" x14ac:dyDescent="0.35">
      <c r="A9037" s="14">
        <v>43431</v>
      </c>
      <c r="B9037" s="15">
        <v>0.27083333333333331</v>
      </c>
      <c r="C9037">
        <v>0</v>
      </c>
      <c r="D9037">
        <v>10.103899999999999</v>
      </c>
      <c r="E9037">
        <v>21.596</v>
      </c>
      <c r="F9037" s="13">
        <f t="shared" si="140"/>
        <v>43431.270833333336</v>
      </c>
    </row>
    <row r="9038" spans="1:6" x14ac:dyDescent="0.35">
      <c r="A9038" s="14">
        <v>43431</v>
      </c>
      <c r="B9038" s="15">
        <v>0.27777777777777779</v>
      </c>
      <c r="C9038">
        <v>0</v>
      </c>
      <c r="D9038">
        <v>10.106199999999999</v>
      </c>
      <c r="E9038">
        <v>21.591999999999999</v>
      </c>
      <c r="F9038" s="13">
        <f t="shared" ref="F9038:F9101" si="141">A9038+B9038</f>
        <v>43431.277777777781</v>
      </c>
    </row>
    <row r="9039" spans="1:6" x14ac:dyDescent="0.35">
      <c r="A9039" s="14">
        <v>43431</v>
      </c>
      <c r="B9039" s="15">
        <v>0.28472222222222221</v>
      </c>
      <c r="C9039">
        <v>0</v>
      </c>
      <c r="D9039">
        <v>10.1084</v>
      </c>
      <c r="E9039">
        <v>21.59</v>
      </c>
      <c r="F9039" s="13">
        <f t="shared" si="141"/>
        <v>43431.284722222219</v>
      </c>
    </row>
    <row r="9040" spans="1:6" x14ac:dyDescent="0.35">
      <c r="A9040" s="14">
        <v>43431</v>
      </c>
      <c r="B9040" s="15">
        <v>0.29166666666666669</v>
      </c>
      <c r="C9040">
        <v>0</v>
      </c>
      <c r="D9040">
        <v>10.110099999999999</v>
      </c>
      <c r="E9040">
        <v>21.588999999999999</v>
      </c>
      <c r="F9040" s="13">
        <f t="shared" si="141"/>
        <v>43431.291666666664</v>
      </c>
    </row>
    <row r="9041" spans="1:6" x14ac:dyDescent="0.35">
      <c r="A9041" s="14">
        <v>43431</v>
      </c>
      <c r="B9041" s="15">
        <v>0.2986111111111111</v>
      </c>
      <c r="C9041">
        <v>0</v>
      </c>
      <c r="D9041">
        <v>10.114000000000001</v>
      </c>
      <c r="E9041">
        <v>21.591999999999999</v>
      </c>
      <c r="F9041" s="13">
        <f t="shared" si="141"/>
        <v>43431.298611111109</v>
      </c>
    </row>
    <row r="9042" spans="1:6" x14ac:dyDescent="0.35">
      <c r="A9042" s="14">
        <v>43431</v>
      </c>
      <c r="B9042" s="15">
        <v>0.30555555555555552</v>
      </c>
      <c r="C9042">
        <v>0</v>
      </c>
      <c r="D9042">
        <v>10.115</v>
      </c>
      <c r="E9042">
        <v>21.597000000000001</v>
      </c>
      <c r="F9042" s="13">
        <f t="shared" si="141"/>
        <v>43431.305555555555</v>
      </c>
    </row>
    <row r="9043" spans="1:6" x14ac:dyDescent="0.35">
      <c r="A9043" s="14">
        <v>43431</v>
      </c>
      <c r="B9043" s="15">
        <v>0.3125</v>
      </c>
      <c r="C9043">
        <v>0</v>
      </c>
      <c r="D9043">
        <v>10.1152</v>
      </c>
      <c r="E9043">
        <v>21.603999999999999</v>
      </c>
      <c r="F9043" s="13">
        <f t="shared" si="141"/>
        <v>43431.3125</v>
      </c>
    </row>
    <row r="9044" spans="1:6" x14ac:dyDescent="0.35">
      <c r="A9044" s="14">
        <v>43431</v>
      </c>
      <c r="B9044" s="15">
        <v>0.31944444444444448</v>
      </c>
      <c r="C9044">
        <v>0</v>
      </c>
      <c r="D9044">
        <v>10.116099999999999</v>
      </c>
      <c r="E9044">
        <v>21.613</v>
      </c>
      <c r="F9044" s="13">
        <f t="shared" si="141"/>
        <v>43431.319444444445</v>
      </c>
    </row>
    <row r="9045" spans="1:6" x14ac:dyDescent="0.35">
      <c r="A9045" s="14">
        <v>43431</v>
      </c>
      <c r="B9045" s="15">
        <v>0.3263888888888889</v>
      </c>
      <c r="C9045">
        <v>0</v>
      </c>
      <c r="D9045">
        <v>10.1167</v>
      </c>
      <c r="E9045">
        <v>21.623000000000001</v>
      </c>
      <c r="F9045" s="13">
        <f t="shared" si="141"/>
        <v>43431.326388888891</v>
      </c>
    </row>
    <row r="9046" spans="1:6" x14ac:dyDescent="0.35">
      <c r="A9046" s="14">
        <v>43431</v>
      </c>
      <c r="B9046" s="15">
        <v>0.33333333333333331</v>
      </c>
      <c r="C9046">
        <v>0</v>
      </c>
      <c r="D9046">
        <v>10.117000000000001</v>
      </c>
      <c r="E9046">
        <v>21.634</v>
      </c>
      <c r="F9046" s="13">
        <f t="shared" si="141"/>
        <v>43431.333333333336</v>
      </c>
    </row>
    <row r="9047" spans="1:6" x14ac:dyDescent="0.35">
      <c r="A9047" s="14">
        <v>43431</v>
      </c>
      <c r="B9047" s="15">
        <v>0.34027777777777773</v>
      </c>
      <c r="C9047">
        <v>0</v>
      </c>
      <c r="D9047">
        <v>10.1166</v>
      </c>
      <c r="E9047">
        <v>21.646000000000001</v>
      </c>
      <c r="F9047" s="13">
        <f t="shared" si="141"/>
        <v>43431.340277777781</v>
      </c>
    </row>
    <row r="9048" spans="1:6" x14ac:dyDescent="0.35">
      <c r="A9048" s="14">
        <v>43431</v>
      </c>
      <c r="B9048" s="15">
        <v>0.34722222222222227</v>
      </c>
      <c r="C9048">
        <v>0</v>
      </c>
      <c r="D9048">
        <v>10.1182</v>
      </c>
      <c r="E9048">
        <v>21.658000000000001</v>
      </c>
      <c r="F9048" s="13">
        <f t="shared" si="141"/>
        <v>43431.347222222219</v>
      </c>
    </row>
    <row r="9049" spans="1:6" x14ac:dyDescent="0.35">
      <c r="A9049" s="14">
        <v>43431</v>
      </c>
      <c r="B9049" s="15">
        <v>0.35416666666666669</v>
      </c>
      <c r="C9049">
        <v>0</v>
      </c>
      <c r="D9049">
        <v>10.1187</v>
      </c>
      <c r="E9049">
        <v>21.670999999999999</v>
      </c>
      <c r="F9049" s="13">
        <f t="shared" si="141"/>
        <v>43431.354166666664</v>
      </c>
    </row>
    <row r="9050" spans="1:6" x14ac:dyDescent="0.35">
      <c r="A9050" s="14">
        <v>43431</v>
      </c>
      <c r="B9050" s="15">
        <v>0.3611111111111111</v>
      </c>
      <c r="C9050">
        <v>0</v>
      </c>
      <c r="D9050">
        <v>10.120200000000001</v>
      </c>
      <c r="E9050">
        <v>21.684000000000001</v>
      </c>
      <c r="F9050" s="13">
        <f t="shared" si="141"/>
        <v>43431.361111111109</v>
      </c>
    </row>
    <row r="9051" spans="1:6" x14ac:dyDescent="0.35">
      <c r="A9051" s="14">
        <v>43431</v>
      </c>
      <c r="B9051" s="15">
        <v>0.36805555555555558</v>
      </c>
      <c r="C9051">
        <v>0</v>
      </c>
      <c r="D9051">
        <v>10.119899999999999</v>
      </c>
      <c r="E9051">
        <v>21.698</v>
      </c>
      <c r="F9051" s="13">
        <f t="shared" si="141"/>
        <v>43431.368055555555</v>
      </c>
    </row>
    <row r="9052" spans="1:6" x14ac:dyDescent="0.35">
      <c r="A9052" s="14">
        <v>43431</v>
      </c>
      <c r="B9052" s="15">
        <v>0.375</v>
      </c>
      <c r="C9052">
        <v>0</v>
      </c>
      <c r="D9052">
        <v>10.121700000000001</v>
      </c>
      <c r="E9052">
        <v>21.710999999999999</v>
      </c>
      <c r="F9052" s="13">
        <f t="shared" si="141"/>
        <v>43431.375</v>
      </c>
    </row>
    <row r="9053" spans="1:6" x14ac:dyDescent="0.35">
      <c r="A9053" s="14">
        <v>43431</v>
      </c>
      <c r="B9053" s="15">
        <v>0.38194444444444442</v>
      </c>
      <c r="C9053">
        <v>0</v>
      </c>
      <c r="D9053">
        <v>10.121499999999999</v>
      </c>
      <c r="E9053">
        <v>21.722999999999999</v>
      </c>
      <c r="F9053" s="13">
        <f t="shared" si="141"/>
        <v>43431.381944444445</v>
      </c>
    </row>
    <row r="9054" spans="1:6" x14ac:dyDescent="0.35">
      <c r="A9054" s="14">
        <v>43431</v>
      </c>
      <c r="B9054" s="15">
        <v>0.3888888888888889</v>
      </c>
      <c r="C9054">
        <v>0</v>
      </c>
      <c r="D9054">
        <v>10.121</v>
      </c>
      <c r="E9054">
        <v>21.734000000000002</v>
      </c>
      <c r="F9054" s="13">
        <f t="shared" si="141"/>
        <v>43431.388888888891</v>
      </c>
    </row>
    <row r="9055" spans="1:6" x14ac:dyDescent="0.35">
      <c r="A9055" s="14">
        <v>43431</v>
      </c>
      <c r="B9055" s="15">
        <v>0.39583333333333331</v>
      </c>
      <c r="C9055">
        <v>0</v>
      </c>
      <c r="D9055">
        <v>10.119199999999999</v>
      </c>
      <c r="E9055">
        <v>21.742999999999999</v>
      </c>
      <c r="F9055" s="13">
        <f t="shared" si="141"/>
        <v>43431.395833333336</v>
      </c>
    </row>
    <row r="9056" spans="1:6" x14ac:dyDescent="0.35">
      <c r="A9056" s="14">
        <v>43431</v>
      </c>
      <c r="B9056" s="15">
        <v>0.40277777777777773</v>
      </c>
      <c r="C9056">
        <v>0</v>
      </c>
      <c r="D9056">
        <v>10.1189</v>
      </c>
      <c r="E9056">
        <v>21.751999999999999</v>
      </c>
      <c r="F9056" s="13">
        <f t="shared" si="141"/>
        <v>43431.402777777781</v>
      </c>
    </row>
    <row r="9057" spans="1:6" x14ac:dyDescent="0.35">
      <c r="A9057" s="14">
        <v>43431</v>
      </c>
      <c r="B9057" s="15">
        <v>0.40972222222222227</v>
      </c>
      <c r="C9057">
        <v>0</v>
      </c>
      <c r="D9057">
        <v>10.117900000000001</v>
      </c>
      <c r="E9057">
        <v>21.762</v>
      </c>
      <c r="F9057" s="13">
        <f t="shared" si="141"/>
        <v>43431.409722222219</v>
      </c>
    </row>
    <row r="9058" spans="1:6" x14ac:dyDescent="0.35">
      <c r="A9058" s="14">
        <v>43431</v>
      </c>
      <c r="B9058" s="15">
        <v>0.41666666666666669</v>
      </c>
      <c r="C9058">
        <v>0</v>
      </c>
      <c r="D9058">
        <v>10.116899999999999</v>
      </c>
      <c r="E9058">
        <v>21.77</v>
      </c>
      <c r="F9058" s="13">
        <f t="shared" si="141"/>
        <v>43431.416666666664</v>
      </c>
    </row>
    <row r="9059" spans="1:6" x14ac:dyDescent="0.35">
      <c r="A9059" s="14">
        <v>43431</v>
      </c>
      <c r="B9059" s="15">
        <v>0.4236111111111111</v>
      </c>
      <c r="C9059">
        <v>0</v>
      </c>
      <c r="D9059">
        <v>10.1158</v>
      </c>
      <c r="E9059">
        <v>21.779</v>
      </c>
      <c r="F9059" s="13">
        <f t="shared" si="141"/>
        <v>43431.423611111109</v>
      </c>
    </row>
    <row r="9060" spans="1:6" x14ac:dyDescent="0.35">
      <c r="A9060" s="14">
        <v>43431</v>
      </c>
      <c r="B9060" s="15">
        <v>0.43055555555555558</v>
      </c>
      <c r="C9060">
        <v>0</v>
      </c>
      <c r="D9060">
        <v>10.114599999999999</v>
      </c>
      <c r="E9060">
        <v>21.786999999999999</v>
      </c>
      <c r="F9060" s="13">
        <f t="shared" si="141"/>
        <v>43431.430555555555</v>
      </c>
    </row>
    <row r="9061" spans="1:6" x14ac:dyDescent="0.35">
      <c r="A9061" s="14">
        <v>43431</v>
      </c>
      <c r="B9061" s="15">
        <v>0.4375</v>
      </c>
      <c r="C9061">
        <v>0</v>
      </c>
      <c r="D9061">
        <v>10.113200000000001</v>
      </c>
      <c r="E9061">
        <v>21.794</v>
      </c>
      <c r="F9061" s="13">
        <f t="shared" si="141"/>
        <v>43431.4375</v>
      </c>
    </row>
    <row r="9062" spans="1:6" x14ac:dyDescent="0.35">
      <c r="A9062" s="14">
        <v>43431</v>
      </c>
      <c r="B9062" s="15">
        <v>0.44444444444444442</v>
      </c>
      <c r="C9062">
        <v>0</v>
      </c>
      <c r="D9062">
        <v>10.111499999999999</v>
      </c>
      <c r="E9062">
        <v>21.8</v>
      </c>
      <c r="F9062" s="13">
        <f t="shared" si="141"/>
        <v>43431.444444444445</v>
      </c>
    </row>
    <row r="9063" spans="1:6" x14ac:dyDescent="0.35">
      <c r="A9063" s="14">
        <v>43431</v>
      </c>
      <c r="B9063" s="15">
        <v>0.4513888888888889</v>
      </c>
      <c r="C9063">
        <v>0</v>
      </c>
      <c r="D9063">
        <v>10.1091</v>
      </c>
      <c r="E9063">
        <v>21.803000000000001</v>
      </c>
      <c r="F9063" s="13">
        <f t="shared" si="141"/>
        <v>43431.451388888891</v>
      </c>
    </row>
    <row r="9064" spans="1:6" x14ac:dyDescent="0.35">
      <c r="A9064" s="14">
        <v>43431</v>
      </c>
      <c r="B9064" s="15">
        <v>0.45833333333333331</v>
      </c>
      <c r="C9064">
        <v>0</v>
      </c>
      <c r="D9064">
        <v>10.107699999999999</v>
      </c>
      <c r="E9064">
        <v>21.806999999999999</v>
      </c>
      <c r="F9064" s="13">
        <f t="shared" si="141"/>
        <v>43431.458333333336</v>
      </c>
    </row>
    <row r="9065" spans="1:6" x14ac:dyDescent="0.35">
      <c r="A9065" s="14">
        <v>43431</v>
      </c>
      <c r="B9065" s="15">
        <v>0.46527777777777773</v>
      </c>
      <c r="C9065">
        <v>0</v>
      </c>
      <c r="D9065">
        <v>10.106</v>
      </c>
      <c r="E9065">
        <v>21.81</v>
      </c>
      <c r="F9065" s="13">
        <f t="shared" si="141"/>
        <v>43431.465277777781</v>
      </c>
    </row>
    <row r="9066" spans="1:6" x14ac:dyDescent="0.35">
      <c r="A9066" s="14">
        <v>43431</v>
      </c>
      <c r="B9066" s="15">
        <v>0.47222222222222227</v>
      </c>
      <c r="C9066">
        <v>0</v>
      </c>
      <c r="D9066">
        <v>10.105499999999999</v>
      </c>
      <c r="E9066">
        <v>21.815000000000001</v>
      </c>
      <c r="F9066" s="13">
        <f t="shared" si="141"/>
        <v>43431.472222222219</v>
      </c>
    </row>
    <row r="9067" spans="1:6" x14ac:dyDescent="0.35">
      <c r="A9067" s="14">
        <v>43431</v>
      </c>
      <c r="B9067" s="15">
        <v>0.47916666666666669</v>
      </c>
      <c r="C9067">
        <v>0</v>
      </c>
      <c r="D9067">
        <v>10.106</v>
      </c>
      <c r="E9067">
        <v>21.818999999999999</v>
      </c>
      <c r="F9067" s="13">
        <f t="shared" si="141"/>
        <v>43431.479166666664</v>
      </c>
    </row>
    <row r="9068" spans="1:6" x14ac:dyDescent="0.35">
      <c r="A9068" s="14">
        <v>43431</v>
      </c>
      <c r="B9068" s="15">
        <v>0.4861111111111111</v>
      </c>
      <c r="C9068">
        <v>0</v>
      </c>
      <c r="D9068">
        <v>10.104900000000001</v>
      </c>
      <c r="E9068">
        <v>21.821999999999999</v>
      </c>
      <c r="F9068" s="13">
        <f t="shared" si="141"/>
        <v>43431.486111111109</v>
      </c>
    </row>
    <row r="9069" spans="1:6" x14ac:dyDescent="0.35">
      <c r="A9069" s="14">
        <v>43431</v>
      </c>
      <c r="B9069" s="15">
        <v>0.49305555555555558</v>
      </c>
      <c r="C9069">
        <v>0</v>
      </c>
      <c r="D9069">
        <v>10.103199999999999</v>
      </c>
      <c r="E9069">
        <v>21.823</v>
      </c>
      <c r="F9069" s="13">
        <f t="shared" si="141"/>
        <v>43431.493055555555</v>
      </c>
    </row>
    <row r="9070" spans="1:6" x14ac:dyDescent="0.35">
      <c r="A9070" s="14">
        <v>43431</v>
      </c>
      <c r="B9070" s="15">
        <v>0.5</v>
      </c>
      <c r="C9070">
        <v>0</v>
      </c>
      <c r="D9070">
        <v>10.108000000000001</v>
      </c>
      <c r="E9070">
        <v>21.824000000000002</v>
      </c>
      <c r="F9070" s="13">
        <f t="shared" si="141"/>
        <v>43431.5</v>
      </c>
    </row>
    <row r="9071" spans="1:6" x14ac:dyDescent="0.35">
      <c r="A9071" s="14">
        <v>43431</v>
      </c>
      <c r="B9071" s="15">
        <v>0.50694444444444442</v>
      </c>
      <c r="C9071">
        <v>0</v>
      </c>
      <c r="D9071">
        <v>10.108499999999999</v>
      </c>
      <c r="E9071">
        <v>21.826000000000001</v>
      </c>
      <c r="F9071" s="13">
        <f t="shared" si="141"/>
        <v>43431.506944444445</v>
      </c>
    </row>
    <row r="9072" spans="1:6" x14ac:dyDescent="0.35">
      <c r="A9072" s="14">
        <v>43431</v>
      </c>
      <c r="B9072" s="15">
        <v>0.51388888888888895</v>
      </c>
      <c r="C9072">
        <v>0</v>
      </c>
      <c r="D9072">
        <v>10.106299999999999</v>
      </c>
      <c r="E9072">
        <v>21.826000000000001</v>
      </c>
      <c r="F9072" s="13">
        <f t="shared" si="141"/>
        <v>43431.513888888891</v>
      </c>
    </row>
    <row r="9073" spans="1:6" x14ac:dyDescent="0.35">
      <c r="A9073" s="14">
        <v>43431</v>
      </c>
      <c r="B9073" s="15">
        <v>0.52083333333333337</v>
      </c>
      <c r="C9073">
        <v>0</v>
      </c>
      <c r="D9073">
        <v>10.104900000000001</v>
      </c>
      <c r="E9073">
        <v>21.824999999999999</v>
      </c>
      <c r="F9073" s="13">
        <f t="shared" si="141"/>
        <v>43431.520833333336</v>
      </c>
    </row>
    <row r="9074" spans="1:6" x14ac:dyDescent="0.35">
      <c r="A9074" s="14">
        <v>43431</v>
      </c>
      <c r="B9074" s="15">
        <v>0.52777777777777779</v>
      </c>
      <c r="C9074">
        <v>0</v>
      </c>
      <c r="D9074">
        <v>10.101000000000001</v>
      </c>
      <c r="E9074">
        <v>21.824000000000002</v>
      </c>
      <c r="F9074" s="13">
        <f t="shared" si="141"/>
        <v>43431.527777777781</v>
      </c>
    </row>
    <row r="9075" spans="1:6" x14ac:dyDescent="0.35">
      <c r="A9075" s="14">
        <v>43431</v>
      </c>
      <c r="B9075" s="15">
        <v>0.53472222222222221</v>
      </c>
      <c r="C9075">
        <v>0</v>
      </c>
      <c r="D9075">
        <v>10.0962</v>
      </c>
      <c r="E9075">
        <v>21.826000000000001</v>
      </c>
      <c r="F9075" s="13">
        <f t="shared" si="141"/>
        <v>43431.534722222219</v>
      </c>
    </row>
    <row r="9076" spans="1:6" x14ac:dyDescent="0.35">
      <c r="A9076" s="14">
        <v>43431</v>
      </c>
      <c r="B9076" s="15">
        <v>0.54166666666666663</v>
      </c>
      <c r="C9076">
        <v>0</v>
      </c>
      <c r="D9076">
        <v>10.0932</v>
      </c>
      <c r="E9076">
        <v>21.83</v>
      </c>
      <c r="F9076" s="13">
        <f t="shared" si="141"/>
        <v>43431.541666666664</v>
      </c>
    </row>
    <row r="9077" spans="1:6" x14ac:dyDescent="0.35">
      <c r="A9077" s="14">
        <v>43431</v>
      </c>
      <c r="B9077" s="15">
        <v>0.54861111111111105</v>
      </c>
      <c r="C9077">
        <v>0</v>
      </c>
      <c r="D9077">
        <v>10.089600000000001</v>
      </c>
      <c r="E9077">
        <v>21.837</v>
      </c>
      <c r="F9077" s="13">
        <f t="shared" si="141"/>
        <v>43431.548611111109</v>
      </c>
    </row>
    <row r="9078" spans="1:6" x14ac:dyDescent="0.35">
      <c r="A9078" s="14">
        <v>43431</v>
      </c>
      <c r="B9078" s="15">
        <v>0.55555555555555558</v>
      </c>
      <c r="C9078">
        <v>0</v>
      </c>
      <c r="D9078">
        <v>10.088800000000001</v>
      </c>
      <c r="E9078">
        <v>21.844999999999999</v>
      </c>
      <c r="F9078" s="13">
        <f t="shared" si="141"/>
        <v>43431.555555555555</v>
      </c>
    </row>
    <row r="9079" spans="1:6" x14ac:dyDescent="0.35">
      <c r="A9079" s="14">
        <v>43431</v>
      </c>
      <c r="B9079" s="15">
        <v>0.5625</v>
      </c>
      <c r="C9079">
        <v>0</v>
      </c>
      <c r="D9079">
        <v>10.087899999999999</v>
      </c>
      <c r="E9079">
        <v>21.853000000000002</v>
      </c>
      <c r="F9079" s="13">
        <f t="shared" si="141"/>
        <v>43431.5625</v>
      </c>
    </row>
    <row r="9080" spans="1:6" x14ac:dyDescent="0.35">
      <c r="A9080" s="14">
        <v>43431</v>
      </c>
      <c r="B9080" s="15">
        <v>0.56944444444444442</v>
      </c>
      <c r="C9080">
        <v>0</v>
      </c>
      <c r="D9080">
        <v>10.087300000000001</v>
      </c>
      <c r="E9080">
        <v>21.861000000000001</v>
      </c>
      <c r="F9080" s="13">
        <f t="shared" si="141"/>
        <v>43431.569444444445</v>
      </c>
    </row>
    <row r="9081" spans="1:6" x14ac:dyDescent="0.35">
      <c r="A9081" s="14">
        <v>43431</v>
      </c>
      <c r="B9081" s="15">
        <v>0.57638888888888895</v>
      </c>
      <c r="C9081">
        <v>0</v>
      </c>
      <c r="D9081">
        <v>10.087400000000001</v>
      </c>
      <c r="E9081">
        <v>21.867000000000001</v>
      </c>
      <c r="F9081" s="13">
        <f t="shared" si="141"/>
        <v>43431.576388888891</v>
      </c>
    </row>
    <row r="9082" spans="1:6" x14ac:dyDescent="0.35">
      <c r="A9082" s="14">
        <v>43431</v>
      </c>
      <c r="B9082" s="15">
        <v>0.58333333333333337</v>
      </c>
      <c r="C9082">
        <v>0</v>
      </c>
      <c r="D9082">
        <v>10.0944</v>
      </c>
      <c r="E9082">
        <v>21.872</v>
      </c>
      <c r="F9082" s="13">
        <f t="shared" si="141"/>
        <v>43431.583333333336</v>
      </c>
    </row>
    <row r="9083" spans="1:6" x14ac:dyDescent="0.35">
      <c r="A9083" s="14">
        <v>43431</v>
      </c>
      <c r="B9083" s="15">
        <v>0.59027777777777779</v>
      </c>
      <c r="C9083">
        <v>0</v>
      </c>
      <c r="D9083">
        <v>10.099600000000001</v>
      </c>
      <c r="E9083">
        <v>21.876999999999999</v>
      </c>
      <c r="F9083" s="13">
        <f t="shared" si="141"/>
        <v>43431.590277777781</v>
      </c>
    </row>
    <row r="9084" spans="1:6" x14ac:dyDescent="0.35">
      <c r="A9084" s="14">
        <v>43431</v>
      </c>
      <c r="B9084" s="15">
        <v>0.59722222222222221</v>
      </c>
      <c r="C9084">
        <v>0</v>
      </c>
      <c r="D9084">
        <v>10.107900000000001</v>
      </c>
      <c r="E9084">
        <v>21.881</v>
      </c>
      <c r="F9084" s="13">
        <f t="shared" si="141"/>
        <v>43431.597222222219</v>
      </c>
    </row>
    <row r="9085" spans="1:6" x14ac:dyDescent="0.35">
      <c r="A9085" s="14">
        <v>43431</v>
      </c>
      <c r="B9085" s="15">
        <v>0.60416666666666663</v>
      </c>
      <c r="C9085">
        <v>0</v>
      </c>
      <c r="D9085">
        <v>10.1036</v>
      </c>
      <c r="E9085">
        <v>21.885000000000002</v>
      </c>
      <c r="F9085" s="13">
        <f t="shared" si="141"/>
        <v>43431.604166666664</v>
      </c>
    </row>
    <row r="9086" spans="1:6" x14ac:dyDescent="0.35">
      <c r="A9086" s="14">
        <v>43431</v>
      </c>
      <c r="B9086" s="15">
        <v>0.61111111111111105</v>
      </c>
      <c r="C9086">
        <v>0</v>
      </c>
      <c r="D9086">
        <v>10.0976</v>
      </c>
      <c r="E9086">
        <v>21.888999999999999</v>
      </c>
      <c r="F9086" s="13">
        <f t="shared" si="141"/>
        <v>43431.611111111109</v>
      </c>
    </row>
    <row r="9087" spans="1:6" x14ac:dyDescent="0.35">
      <c r="A9087" s="14">
        <v>43431</v>
      </c>
      <c r="B9087" s="15">
        <v>0.61805555555555558</v>
      </c>
      <c r="C9087">
        <v>0</v>
      </c>
      <c r="D9087">
        <v>10.092599999999999</v>
      </c>
      <c r="E9087">
        <v>21.891999999999999</v>
      </c>
      <c r="F9087" s="13">
        <f t="shared" si="141"/>
        <v>43431.618055555555</v>
      </c>
    </row>
    <row r="9088" spans="1:6" x14ac:dyDescent="0.35">
      <c r="A9088" s="14">
        <v>43431</v>
      </c>
      <c r="B9088" s="15">
        <v>0.625</v>
      </c>
      <c r="C9088">
        <v>0</v>
      </c>
      <c r="D9088">
        <v>10.089600000000001</v>
      </c>
      <c r="E9088">
        <v>21.895</v>
      </c>
      <c r="F9088" s="13">
        <f t="shared" si="141"/>
        <v>43431.625</v>
      </c>
    </row>
    <row r="9089" spans="1:6" x14ac:dyDescent="0.35">
      <c r="A9089" s="14">
        <v>43431</v>
      </c>
      <c r="B9089" s="15">
        <v>0.63194444444444442</v>
      </c>
      <c r="C9089">
        <v>0</v>
      </c>
      <c r="D9089">
        <v>10.087400000000001</v>
      </c>
      <c r="E9089">
        <v>21.899000000000001</v>
      </c>
      <c r="F9089" s="13">
        <f t="shared" si="141"/>
        <v>43431.631944444445</v>
      </c>
    </row>
    <row r="9090" spans="1:6" x14ac:dyDescent="0.35">
      <c r="A9090" s="14">
        <v>43431</v>
      </c>
      <c r="B9090" s="15">
        <v>0.63888888888888895</v>
      </c>
      <c r="C9090">
        <v>0</v>
      </c>
      <c r="D9090">
        <v>10.088800000000001</v>
      </c>
      <c r="E9090">
        <v>21.902000000000001</v>
      </c>
      <c r="F9090" s="13">
        <f t="shared" si="141"/>
        <v>43431.638888888891</v>
      </c>
    </row>
    <row r="9091" spans="1:6" x14ac:dyDescent="0.35">
      <c r="A9091" s="14">
        <v>43431</v>
      </c>
      <c r="B9091" s="15">
        <v>0.64583333333333337</v>
      </c>
      <c r="C9091">
        <v>0</v>
      </c>
      <c r="D9091">
        <v>10.092700000000001</v>
      </c>
      <c r="E9091">
        <v>21.905000000000001</v>
      </c>
      <c r="F9091" s="13">
        <f t="shared" si="141"/>
        <v>43431.645833333336</v>
      </c>
    </row>
    <row r="9092" spans="1:6" x14ac:dyDescent="0.35">
      <c r="A9092" s="14">
        <v>43431</v>
      </c>
      <c r="B9092" s="15">
        <v>0.65277777777777779</v>
      </c>
      <c r="C9092">
        <v>0</v>
      </c>
      <c r="D9092">
        <v>10.100199999999999</v>
      </c>
      <c r="E9092">
        <v>21.905999999999999</v>
      </c>
      <c r="F9092" s="13">
        <f t="shared" si="141"/>
        <v>43431.652777777781</v>
      </c>
    </row>
    <row r="9093" spans="1:6" x14ac:dyDescent="0.35">
      <c r="A9093" s="14">
        <v>43431</v>
      </c>
      <c r="B9093" s="15">
        <v>0.65972222222222221</v>
      </c>
      <c r="C9093">
        <v>0</v>
      </c>
      <c r="D9093">
        <v>10.1045</v>
      </c>
      <c r="E9093">
        <v>21.905999999999999</v>
      </c>
      <c r="F9093" s="13">
        <f t="shared" si="141"/>
        <v>43431.659722222219</v>
      </c>
    </row>
    <row r="9094" spans="1:6" x14ac:dyDescent="0.35">
      <c r="A9094" s="14">
        <v>43431</v>
      </c>
      <c r="B9094" s="15">
        <v>0.66666666666666663</v>
      </c>
      <c r="C9094">
        <v>0</v>
      </c>
      <c r="D9094">
        <v>10.1152</v>
      </c>
      <c r="E9094">
        <v>21.905000000000001</v>
      </c>
      <c r="F9094" s="13">
        <f t="shared" si="141"/>
        <v>43431.666666666664</v>
      </c>
    </row>
    <row r="9095" spans="1:6" x14ac:dyDescent="0.35">
      <c r="A9095" s="14">
        <v>43431</v>
      </c>
      <c r="B9095" s="15">
        <v>0.67361111111111116</v>
      </c>
      <c r="C9095">
        <v>0</v>
      </c>
      <c r="D9095">
        <v>10.1426</v>
      </c>
      <c r="E9095">
        <v>21.902000000000001</v>
      </c>
      <c r="F9095" s="13">
        <f t="shared" si="141"/>
        <v>43431.673611111109</v>
      </c>
    </row>
    <row r="9096" spans="1:6" x14ac:dyDescent="0.35">
      <c r="A9096" s="14">
        <v>43431</v>
      </c>
      <c r="B9096" s="15">
        <v>0.68055555555555547</v>
      </c>
      <c r="C9096">
        <v>0</v>
      </c>
      <c r="D9096">
        <v>10.153499999999999</v>
      </c>
      <c r="E9096">
        <v>21.9</v>
      </c>
      <c r="F9096" s="13">
        <f t="shared" si="141"/>
        <v>43431.680555555555</v>
      </c>
    </row>
    <row r="9097" spans="1:6" x14ac:dyDescent="0.35">
      <c r="A9097" s="14">
        <v>43431</v>
      </c>
      <c r="B9097" s="15">
        <v>0.6875</v>
      </c>
      <c r="C9097">
        <v>0</v>
      </c>
      <c r="D9097">
        <v>10.1577</v>
      </c>
      <c r="E9097">
        <v>21.902999999999999</v>
      </c>
      <c r="F9097" s="13">
        <f t="shared" si="141"/>
        <v>43431.6875</v>
      </c>
    </row>
    <row r="9098" spans="1:6" x14ac:dyDescent="0.35">
      <c r="A9098" s="14">
        <v>43431</v>
      </c>
      <c r="B9098" s="15">
        <v>0.69444444444444453</v>
      </c>
      <c r="C9098">
        <v>0</v>
      </c>
      <c r="D9098">
        <v>10.167199999999999</v>
      </c>
      <c r="E9098">
        <v>21.905000000000001</v>
      </c>
      <c r="F9098" s="13">
        <f t="shared" si="141"/>
        <v>43431.694444444445</v>
      </c>
    </row>
    <row r="9099" spans="1:6" x14ac:dyDescent="0.35">
      <c r="A9099" s="14">
        <v>43431</v>
      </c>
      <c r="B9099" s="15">
        <v>0.70138888888888884</v>
      </c>
      <c r="C9099">
        <v>0</v>
      </c>
      <c r="D9099">
        <v>10.148999999999999</v>
      </c>
      <c r="E9099">
        <v>21.902000000000001</v>
      </c>
      <c r="F9099" s="13">
        <f t="shared" si="141"/>
        <v>43431.701388888891</v>
      </c>
    </row>
    <row r="9100" spans="1:6" x14ac:dyDescent="0.35">
      <c r="A9100" s="14">
        <v>43431</v>
      </c>
      <c r="B9100" s="15">
        <v>0.70833333333333337</v>
      </c>
      <c r="C9100">
        <v>0</v>
      </c>
      <c r="D9100">
        <v>10.132099999999999</v>
      </c>
      <c r="E9100">
        <v>21.896999999999998</v>
      </c>
      <c r="F9100" s="13">
        <f t="shared" si="141"/>
        <v>43431.708333333336</v>
      </c>
    </row>
    <row r="9101" spans="1:6" x14ac:dyDescent="0.35">
      <c r="A9101" s="14">
        <v>43431</v>
      </c>
      <c r="B9101" s="15">
        <v>0.71527777777777779</v>
      </c>
      <c r="C9101">
        <v>0</v>
      </c>
      <c r="D9101">
        <v>10.1226</v>
      </c>
      <c r="E9101">
        <v>21.890999999999998</v>
      </c>
      <c r="F9101" s="13">
        <f t="shared" si="141"/>
        <v>43431.715277777781</v>
      </c>
    </row>
    <row r="9102" spans="1:6" x14ac:dyDescent="0.35">
      <c r="A9102" s="14">
        <v>43431</v>
      </c>
      <c r="B9102" s="15">
        <v>0.72222222222222221</v>
      </c>
      <c r="C9102">
        <v>0</v>
      </c>
      <c r="D9102">
        <v>10.117100000000001</v>
      </c>
      <c r="E9102">
        <v>21.884</v>
      </c>
      <c r="F9102" s="13">
        <f t="shared" ref="F9102:F9165" si="142">A9102+B9102</f>
        <v>43431.722222222219</v>
      </c>
    </row>
    <row r="9103" spans="1:6" x14ac:dyDescent="0.35">
      <c r="A9103" s="14">
        <v>43431</v>
      </c>
      <c r="B9103" s="15">
        <v>0.72916666666666663</v>
      </c>
      <c r="C9103">
        <v>0</v>
      </c>
      <c r="D9103">
        <v>10.114000000000001</v>
      </c>
      <c r="E9103">
        <v>21.876999999999999</v>
      </c>
      <c r="F9103" s="13">
        <f t="shared" si="142"/>
        <v>43431.729166666664</v>
      </c>
    </row>
    <row r="9104" spans="1:6" x14ac:dyDescent="0.35">
      <c r="A9104" s="14">
        <v>43431</v>
      </c>
      <c r="B9104" s="15">
        <v>0.73611111111111116</v>
      </c>
      <c r="C9104">
        <v>0</v>
      </c>
      <c r="D9104">
        <v>10.112500000000001</v>
      </c>
      <c r="E9104">
        <v>21.87</v>
      </c>
      <c r="F9104" s="13">
        <f t="shared" si="142"/>
        <v>43431.736111111109</v>
      </c>
    </row>
    <row r="9105" spans="1:6" x14ac:dyDescent="0.35">
      <c r="A9105" s="14">
        <v>43431</v>
      </c>
      <c r="B9105" s="15">
        <v>0.74305555555555547</v>
      </c>
      <c r="C9105">
        <v>0</v>
      </c>
      <c r="D9105">
        <v>10.112</v>
      </c>
      <c r="E9105">
        <v>21.864000000000001</v>
      </c>
      <c r="F9105" s="13">
        <f t="shared" si="142"/>
        <v>43431.743055555555</v>
      </c>
    </row>
    <row r="9106" spans="1:6" x14ac:dyDescent="0.35">
      <c r="A9106" s="14">
        <v>43431</v>
      </c>
      <c r="B9106" s="15">
        <v>0.75</v>
      </c>
      <c r="C9106">
        <v>0</v>
      </c>
      <c r="D9106">
        <v>10.1114</v>
      </c>
      <c r="E9106">
        <v>21.858000000000001</v>
      </c>
      <c r="F9106" s="13">
        <f t="shared" si="142"/>
        <v>43431.75</v>
      </c>
    </row>
    <row r="9107" spans="1:6" x14ac:dyDescent="0.35">
      <c r="A9107" s="14">
        <v>43431</v>
      </c>
      <c r="B9107" s="15">
        <v>0.75694444444444453</v>
      </c>
      <c r="C9107">
        <v>0</v>
      </c>
      <c r="D9107">
        <v>10.1119</v>
      </c>
      <c r="E9107">
        <v>21.850999999999999</v>
      </c>
      <c r="F9107" s="13">
        <f t="shared" si="142"/>
        <v>43431.756944444445</v>
      </c>
    </row>
    <row r="9108" spans="1:6" x14ac:dyDescent="0.35">
      <c r="A9108" s="14">
        <v>43431</v>
      </c>
      <c r="B9108" s="15">
        <v>0.76388888888888884</v>
      </c>
      <c r="C9108">
        <v>0</v>
      </c>
      <c r="D9108">
        <v>10.114000000000001</v>
      </c>
      <c r="E9108">
        <v>21.844999999999999</v>
      </c>
      <c r="F9108" s="13">
        <f t="shared" si="142"/>
        <v>43431.763888888891</v>
      </c>
    </row>
    <row r="9109" spans="1:6" x14ac:dyDescent="0.35">
      <c r="A9109" s="14">
        <v>43431</v>
      </c>
      <c r="B9109" s="15">
        <v>0.77083333333333337</v>
      </c>
      <c r="C9109">
        <v>0</v>
      </c>
      <c r="D9109">
        <v>10.117699999999999</v>
      </c>
      <c r="E9109">
        <v>21.838999999999999</v>
      </c>
      <c r="F9109" s="13">
        <f t="shared" si="142"/>
        <v>43431.770833333336</v>
      </c>
    </row>
    <row r="9110" spans="1:6" x14ac:dyDescent="0.35">
      <c r="A9110" s="14">
        <v>43431</v>
      </c>
      <c r="B9110" s="15">
        <v>0.77777777777777779</v>
      </c>
      <c r="C9110">
        <v>0</v>
      </c>
      <c r="D9110">
        <v>10.1206</v>
      </c>
      <c r="E9110">
        <v>21.832000000000001</v>
      </c>
      <c r="F9110" s="13">
        <f t="shared" si="142"/>
        <v>43431.777777777781</v>
      </c>
    </row>
    <row r="9111" spans="1:6" x14ac:dyDescent="0.35">
      <c r="A9111" s="14">
        <v>43431</v>
      </c>
      <c r="B9111" s="15">
        <v>0.78472222222222221</v>
      </c>
      <c r="C9111">
        <v>0</v>
      </c>
      <c r="D9111">
        <v>10.1214</v>
      </c>
      <c r="E9111">
        <v>21.826000000000001</v>
      </c>
      <c r="F9111" s="13">
        <f t="shared" si="142"/>
        <v>43431.784722222219</v>
      </c>
    </row>
    <row r="9112" spans="1:6" x14ac:dyDescent="0.35">
      <c r="A9112" s="14">
        <v>43431</v>
      </c>
      <c r="B9112" s="15">
        <v>0.79166666666666663</v>
      </c>
      <c r="C9112">
        <v>0</v>
      </c>
      <c r="D9112">
        <v>10.1214</v>
      </c>
      <c r="E9112">
        <v>21.821000000000002</v>
      </c>
      <c r="F9112" s="13">
        <f t="shared" si="142"/>
        <v>43431.791666666664</v>
      </c>
    </row>
    <row r="9113" spans="1:6" x14ac:dyDescent="0.35">
      <c r="A9113" s="14">
        <v>43431</v>
      </c>
      <c r="B9113" s="15">
        <v>0.79861111111111116</v>
      </c>
      <c r="C9113">
        <v>0</v>
      </c>
      <c r="D9113">
        <v>10.1229</v>
      </c>
      <c r="E9113">
        <v>21.817</v>
      </c>
      <c r="F9113" s="13">
        <f t="shared" si="142"/>
        <v>43431.798611111109</v>
      </c>
    </row>
    <row r="9114" spans="1:6" x14ac:dyDescent="0.35">
      <c r="A9114" s="14">
        <v>43431</v>
      </c>
      <c r="B9114" s="15">
        <v>0.80555555555555547</v>
      </c>
      <c r="C9114">
        <v>0</v>
      </c>
      <c r="D9114">
        <v>10.122</v>
      </c>
      <c r="E9114">
        <v>21.812999999999999</v>
      </c>
      <c r="F9114" s="13">
        <f t="shared" si="142"/>
        <v>43431.805555555555</v>
      </c>
    </row>
    <row r="9115" spans="1:6" x14ac:dyDescent="0.35">
      <c r="A9115" s="14">
        <v>43431</v>
      </c>
      <c r="B9115" s="15">
        <v>0.8125</v>
      </c>
      <c r="C9115">
        <v>0</v>
      </c>
      <c r="D9115">
        <v>10.122400000000001</v>
      </c>
      <c r="E9115">
        <v>21.81</v>
      </c>
      <c r="F9115" s="13">
        <f t="shared" si="142"/>
        <v>43431.8125</v>
      </c>
    </row>
    <row r="9116" spans="1:6" x14ac:dyDescent="0.35">
      <c r="A9116" s="14">
        <v>43431</v>
      </c>
      <c r="B9116" s="15">
        <v>0.81944444444444453</v>
      </c>
      <c r="C9116">
        <v>0</v>
      </c>
      <c r="D9116">
        <v>10.121499999999999</v>
      </c>
      <c r="E9116">
        <v>21.806999999999999</v>
      </c>
      <c r="F9116" s="13">
        <f t="shared" si="142"/>
        <v>43431.819444444445</v>
      </c>
    </row>
    <row r="9117" spans="1:6" x14ac:dyDescent="0.35">
      <c r="A9117" s="14">
        <v>43431</v>
      </c>
      <c r="B9117" s="15">
        <v>0.82638888888888884</v>
      </c>
      <c r="C9117">
        <v>0</v>
      </c>
      <c r="D9117">
        <v>10.121600000000001</v>
      </c>
      <c r="E9117">
        <v>21.806000000000001</v>
      </c>
      <c r="F9117" s="13">
        <f t="shared" si="142"/>
        <v>43431.826388888891</v>
      </c>
    </row>
    <row r="9118" spans="1:6" x14ac:dyDescent="0.35">
      <c r="A9118" s="14">
        <v>43431</v>
      </c>
      <c r="B9118" s="15">
        <v>0.83333333333333337</v>
      </c>
      <c r="C9118">
        <v>0</v>
      </c>
      <c r="D9118">
        <v>10.120699999999999</v>
      </c>
      <c r="E9118">
        <v>21.806000000000001</v>
      </c>
      <c r="F9118" s="13">
        <f t="shared" si="142"/>
        <v>43431.833333333336</v>
      </c>
    </row>
    <row r="9119" spans="1:6" x14ac:dyDescent="0.35">
      <c r="A9119" s="14">
        <v>43431</v>
      </c>
      <c r="B9119" s="15">
        <v>0.84027777777777779</v>
      </c>
      <c r="C9119">
        <v>0</v>
      </c>
      <c r="D9119">
        <v>10.1213</v>
      </c>
      <c r="E9119">
        <v>21.805</v>
      </c>
      <c r="F9119" s="13">
        <f t="shared" si="142"/>
        <v>43431.840277777781</v>
      </c>
    </row>
    <row r="9120" spans="1:6" x14ac:dyDescent="0.35">
      <c r="A9120" s="14">
        <v>43431</v>
      </c>
      <c r="B9120" s="15">
        <v>0.84722222222222221</v>
      </c>
      <c r="C9120">
        <v>0</v>
      </c>
      <c r="D9120">
        <v>10.120900000000001</v>
      </c>
      <c r="E9120">
        <v>21.803999999999998</v>
      </c>
      <c r="F9120" s="13">
        <f t="shared" si="142"/>
        <v>43431.847222222219</v>
      </c>
    </row>
    <row r="9121" spans="1:6" x14ac:dyDescent="0.35">
      <c r="A9121" s="14">
        <v>43431</v>
      </c>
      <c r="B9121" s="15">
        <v>0.85416666666666663</v>
      </c>
      <c r="C9121">
        <v>0</v>
      </c>
      <c r="D9121">
        <v>10.120799999999999</v>
      </c>
      <c r="E9121">
        <v>21.803999999999998</v>
      </c>
      <c r="F9121" s="13">
        <f t="shared" si="142"/>
        <v>43431.854166666664</v>
      </c>
    </row>
    <row r="9122" spans="1:6" x14ac:dyDescent="0.35">
      <c r="A9122" s="14">
        <v>43431</v>
      </c>
      <c r="B9122" s="15">
        <v>0.86111111111111116</v>
      </c>
      <c r="C9122">
        <v>0</v>
      </c>
      <c r="D9122">
        <v>10.1196</v>
      </c>
      <c r="E9122">
        <v>21.803000000000001</v>
      </c>
      <c r="F9122" s="13">
        <f t="shared" si="142"/>
        <v>43431.861111111109</v>
      </c>
    </row>
    <row r="9123" spans="1:6" x14ac:dyDescent="0.35">
      <c r="A9123" s="14">
        <v>43431</v>
      </c>
      <c r="B9123" s="15">
        <v>0.86805555555555547</v>
      </c>
      <c r="C9123">
        <v>0</v>
      </c>
      <c r="D9123">
        <v>10.1189</v>
      </c>
      <c r="E9123">
        <v>21.803999999999998</v>
      </c>
      <c r="F9123" s="13">
        <f t="shared" si="142"/>
        <v>43431.868055555555</v>
      </c>
    </row>
    <row r="9124" spans="1:6" x14ac:dyDescent="0.35">
      <c r="A9124" s="14">
        <v>43431</v>
      </c>
      <c r="B9124" s="15">
        <v>0.875</v>
      </c>
      <c r="C9124">
        <v>0</v>
      </c>
      <c r="D9124">
        <v>10.1189</v>
      </c>
      <c r="E9124">
        <v>21.803000000000001</v>
      </c>
      <c r="F9124" s="13">
        <f t="shared" si="142"/>
        <v>43431.875</v>
      </c>
    </row>
    <row r="9125" spans="1:6" x14ac:dyDescent="0.35">
      <c r="A9125" s="14">
        <v>43431</v>
      </c>
      <c r="B9125" s="15">
        <v>0.88194444444444453</v>
      </c>
      <c r="C9125">
        <v>0</v>
      </c>
      <c r="D9125">
        <v>10.117900000000001</v>
      </c>
      <c r="E9125">
        <v>21.803999999999998</v>
      </c>
      <c r="F9125" s="13">
        <f t="shared" si="142"/>
        <v>43431.881944444445</v>
      </c>
    </row>
    <row r="9126" spans="1:6" x14ac:dyDescent="0.35">
      <c r="A9126" s="14">
        <v>43431</v>
      </c>
      <c r="B9126" s="15">
        <v>0.88888888888888884</v>
      </c>
      <c r="C9126">
        <v>0</v>
      </c>
      <c r="D9126">
        <v>10.116899999999999</v>
      </c>
      <c r="E9126">
        <v>21.803999999999998</v>
      </c>
      <c r="F9126" s="13">
        <f t="shared" si="142"/>
        <v>43431.888888888891</v>
      </c>
    </row>
    <row r="9127" spans="1:6" x14ac:dyDescent="0.35">
      <c r="A9127" s="14">
        <v>43431</v>
      </c>
      <c r="B9127" s="15">
        <v>0.89583333333333337</v>
      </c>
      <c r="C9127">
        <v>0</v>
      </c>
      <c r="D9127">
        <v>10.1167</v>
      </c>
      <c r="E9127">
        <v>21.803999999999998</v>
      </c>
      <c r="F9127" s="13">
        <f t="shared" si="142"/>
        <v>43431.895833333336</v>
      </c>
    </row>
    <row r="9128" spans="1:6" x14ac:dyDescent="0.35">
      <c r="A9128" s="14">
        <v>43431</v>
      </c>
      <c r="B9128" s="15">
        <v>0.90277777777777779</v>
      </c>
      <c r="C9128">
        <v>0</v>
      </c>
      <c r="D9128">
        <v>10.1165</v>
      </c>
      <c r="E9128">
        <v>21.805</v>
      </c>
      <c r="F9128" s="13">
        <f t="shared" si="142"/>
        <v>43431.902777777781</v>
      </c>
    </row>
    <row r="9129" spans="1:6" x14ac:dyDescent="0.35">
      <c r="A9129" s="14">
        <v>43431</v>
      </c>
      <c r="B9129" s="15">
        <v>0.90972222222222221</v>
      </c>
      <c r="C9129">
        <v>0</v>
      </c>
      <c r="D9129">
        <v>10.116</v>
      </c>
      <c r="E9129">
        <v>21.803999999999998</v>
      </c>
      <c r="F9129" s="13">
        <f t="shared" si="142"/>
        <v>43431.909722222219</v>
      </c>
    </row>
    <row r="9130" spans="1:6" x14ac:dyDescent="0.35">
      <c r="A9130" s="14">
        <v>43431</v>
      </c>
      <c r="B9130" s="15">
        <v>0.91666666666666663</v>
      </c>
      <c r="C9130">
        <v>0</v>
      </c>
      <c r="D9130">
        <v>10.1149</v>
      </c>
      <c r="E9130">
        <v>21.803999999999998</v>
      </c>
      <c r="F9130" s="13">
        <f t="shared" si="142"/>
        <v>43431.916666666664</v>
      </c>
    </row>
    <row r="9131" spans="1:6" x14ac:dyDescent="0.35">
      <c r="A9131" s="14">
        <v>43431</v>
      </c>
      <c r="B9131" s="15">
        <v>0.92361111111111116</v>
      </c>
      <c r="C9131">
        <v>0</v>
      </c>
      <c r="D9131">
        <v>10.1143</v>
      </c>
      <c r="E9131">
        <v>21.803000000000001</v>
      </c>
      <c r="F9131" s="13">
        <f t="shared" si="142"/>
        <v>43431.923611111109</v>
      </c>
    </row>
    <row r="9132" spans="1:6" x14ac:dyDescent="0.35">
      <c r="A9132" s="14">
        <v>43431</v>
      </c>
      <c r="B9132" s="15">
        <v>0.93055555555555547</v>
      </c>
      <c r="C9132">
        <v>0</v>
      </c>
      <c r="D9132">
        <v>10.1128</v>
      </c>
      <c r="E9132">
        <v>21.803000000000001</v>
      </c>
      <c r="F9132" s="13">
        <f t="shared" si="142"/>
        <v>43431.930555555555</v>
      </c>
    </row>
    <row r="9133" spans="1:6" x14ac:dyDescent="0.35">
      <c r="A9133" s="14">
        <v>43431</v>
      </c>
      <c r="B9133" s="15">
        <v>0.9375</v>
      </c>
      <c r="C9133">
        <v>0</v>
      </c>
      <c r="D9133">
        <v>10.112299999999999</v>
      </c>
      <c r="E9133">
        <v>21.802</v>
      </c>
      <c r="F9133" s="13">
        <f t="shared" si="142"/>
        <v>43431.9375</v>
      </c>
    </row>
    <row r="9134" spans="1:6" x14ac:dyDescent="0.35">
      <c r="A9134" s="14">
        <v>43431</v>
      </c>
      <c r="B9134" s="15">
        <v>0.94444444444444453</v>
      </c>
      <c r="C9134">
        <v>0</v>
      </c>
      <c r="D9134">
        <v>10.112500000000001</v>
      </c>
      <c r="E9134">
        <v>21.800999999999998</v>
      </c>
      <c r="F9134" s="13">
        <f t="shared" si="142"/>
        <v>43431.944444444445</v>
      </c>
    </row>
    <row r="9135" spans="1:6" x14ac:dyDescent="0.35">
      <c r="A9135" s="14">
        <v>43431</v>
      </c>
      <c r="B9135" s="15">
        <v>0.95138888888888884</v>
      </c>
      <c r="C9135">
        <v>0</v>
      </c>
      <c r="D9135">
        <v>10.1122</v>
      </c>
      <c r="E9135">
        <v>21.8</v>
      </c>
      <c r="F9135" s="13">
        <f t="shared" si="142"/>
        <v>43431.951388888891</v>
      </c>
    </row>
    <row r="9136" spans="1:6" x14ac:dyDescent="0.35">
      <c r="A9136" s="14">
        <v>43431</v>
      </c>
      <c r="B9136" s="15">
        <v>0.95833333333333337</v>
      </c>
      <c r="C9136">
        <v>0</v>
      </c>
      <c r="D9136">
        <v>10.111700000000001</v>
      </c>
      <c r="E9136">
        <v>21.8</v>
      </c>
      <c r="F9136" s="13">
        <f t="shared" si="142"/>
        <v>43431.958333333336</v>
      </c>
    </row>
    <row r="9137" spans="1:6" x14ac:dyDescent="0.35">
      <c r="A9137" s="14">
        <v>43431</v>
      </c>
      <c r="B9137" s="15">
        <v>0.96527777777777779</v>
      </c>
      <c r="C9137">
        <v>0</v>
      </c>
      <c r="D9137">
        <v>10.1099</v>
      </c>
      <c r="E9137">
        <v>21.798999999999999</v>
      </c>
      <c r="F9137" s="13">
        <f t="shared" si="142"/>
        <v>43431.965277777781</v>
      </c>
    </row>
    <row r="9138" spans="1:6" x14ac:dyDescent="0.35">
      <c r="A9138" s="14">
        <v>43431</v>
      </c>
      <c r="B9138" s="15">
        <v>0.97222222222222221</v>
      </c>
      <c r="C9138">
        <v>0</v>
      </c>
      <c r="D9138">
        <v>10.109500000000001</v>
      </c>
      <c r="E9138">
        <v>21.797999999999998</v>
      </c>
      <c r="F9138" s="13">
        <f t="shared" si="142"/>
        <v>43431.972222222219</v>
      </c>
    </row>
    <row r="9139" spans="1:6" x14ac:dyDescent="0.35">
      <c r="A9139" s="14">
        <v>43431</v>
      </c>
      <c r="B9139" s="15">
        <v>0.97916666666666663</v>
      </c>
      <c r="C9139">
        <v>0</v>
      </c>
      <c r="D9139">
        <v>10.108499999999999</v>
      </c>
      <c r="E9139">
        <v>21.797000000000001</v>
      </c>
      <c r="F9139" s="13">
        <f t="shared" si="142"/>
        <v>43431.979166666664</v>
      </c>
    </row>
    <row r="9140" spans="1:6" x14ac:dyDescent="0.35">
      <c r="A9140" s="14">
        <v>43431</v>
      </c>
      <c r="B9140" s="15">
        <v>0.98611111111111116</v>
      </c>
      <c r="C9140">
        <v>0</v>
      </c>
      <c r="D9140">
        <v>10.1068</v>
      </c>
      <c r="E9140">
        <v>21.795999999999999</v>
      </c>
      <c r="F9140" s="13">
        <f t="shared" si="142"/>
        <v>43431.986111111109</v>
      </c>
    </row>
    <row r="9141" spans="1:6" x14ac:dyDescent="0.35">
      <c r="A9141" s="14">
        <v>43431</v>
      </c>
      <c r="B9141" s="15">
        <v>0.99305555555555547</v>
      </c>
      <c r="C9141">
        <v>0</v>
      </c>
      <c r="D9141">
        <v>10.105499999999999</v>
      </c>
      <c r="E9141">
        <v>21.797000000000001</v>
      </c>
      <c r="F9141" s="13">
        <f t="shared" si="142"/>
        <v>43431.993055555555</v>
      </c>
    </row>
    <row r="9142" spans="1:6" x14ac:dyDescent="0.35">
      <c r="A9142" s="14">
        <v>43432</v>
      </c>
      <c r="B9142" s="15">
        <v>0</v>
      </c>
      <c r="C9142">
        <v>0</v>
      </c>
      <c r="D9142">
        <v>10.104699999999999</v>
      </c>
      <c r="E9142">
        <v>21.795999999999999</v>
      </c>
      <c r="F9142" s="13">
        <f t="shared" si="142"/>
        <v>43432</v>
      </c>
    </row>
    <row r="9143" spans="1:6" x14ac:dyDescent="0.35">
      <c r="A9143" s="14">
        <v>43432</v>
      </c>
      <c r="B9143" s="15">
        <v>6.9444444444444441E-3</v>
      </c>
      <c r="C9143">
        <v>0</v>
      </c>
      <c r="D9143">
        <v>10.1036</v>
      </c>
      <c r="E9143">
        <v>21.795999999999999</v>
      </c>
      <c r="F9143" s="13">
        <f t="shared" si="142"/>
        <v>43432.006944444445</v>
      </c>
    </row>
    <row r="9144" spans="1:6" x14ac:dyDescent="0.35">
      <c r="A9144" s="14">
        <v>43432</v>
      </c>
      <c r="B9144" s="15">
        <v>1.3888888888888888E-2</v>
      </c>
      <c r="C9144">
        <v>0</v>
      </c>
      <c r="D9144">
        <v>10.1031</v>
      </c>
      <c r="E9144">
        <v>21.795999999999999</v>
      </c>
      <c r="F9144" s="13">
        <f t="shared" si="142"/>
        <v>43432.013888888891</v>
      </c>
    </row>
    <row r="9145" spans="1:6" x14ac:dyDescent="0.35">
      <c r="A9145" s="14">
        <v>43432</v>
      </c>
      <c r="B9145" s="15">
        <v>2.0833333333333332E-2</v>
      </c>
      <c r="C9145">
        <v>0</v>
      </c>
      <c r="D9145">
        <v>10.102499999999999</v>
      </c>
      <c r="E9145">
        <v>21.795999999999999</v>
      </c>
      <c r="F9145" s="13">
        <f t="shared" si="142"/>
        <v>43432.020833333336</v>
      </c>
    </row>
    <row r="9146" spans="1:6" x14ac:dyDescent="0.35">
      <c r="A9146" s="14">
        <v>43432</v>
      </c>
      <c r="B9146" s="15">
        <v>2.7777777777777776E-2</v>
      </c>
      <c r="C9146">
        <v>0</v>
      </c>
      <c r="D9146">
        <v>10.1012</v>
      </c>
      <c r="E9146">
        <v>21.797000000000001</v>
      </c>
      <c r="F9146" s="13">
        <f t="shared" si="142"/>
        <v>43432.027777777781</v>
      </c>
    </row>
    <row r="9147" spans="1:6" x14ac:dyDescent="0.35">
      <c r="A9147" s="14">
        <v>43432</v>
      </c>
      <c r="B9147" s="15">
        <v>3.4722222222222224E-2</v>
      </c>
      <c r="C9147">
        <v>0</v>
      </c>
      <c r="D9147">
        <v>10.1006</v>
      </c>
      <c r="E9147">
        <v>21.797000000000001</v>
      </c>
      <c r="F9147" s="13">
        <f t="shared" si="142"/>
        <v>43432.034722222219</v>
      </c>
    </row>
    <row r="9148" spans="1:6" x14ac:dyDescent="0.35">
      <c r="A9148" s="14">
        <v>43432</v>
      </c>
      <c r="B9148" s="15">
        <v>4.1666666666666664E-2</v>
      </c>
      <c r="C9148">
        <v>0</v>
      </c>
      <c r="D9148">
        <v>10.099299999999999</v>
      </c>
      <c r="E9148">
        <v>21.797000000000001</v>
      </c>
      <c r="F9148" s="13">
        <f t="shared" si="142"/>
        <v>43432.041666666664</v>
      </c>
    </row>
    <row r="9149" spans="1:6" x14ac:dyDescent="0.35">
      <c r="A9149" s="14">
        <v>43432</v>
      </c>
      <c r="B9149" s="15">
        <v>4.8611111111111112E-2</v>
      </c>
      <c r="C9149">
        <v>0</v>
      </c>
      <c r="D9149">
        <v>10.098000000000001</v>
      </c>
      <c r="E9149">
        <v>21.797999999999998</v>
      </c>
      <c r="F9149" s="13">
        <f t="shared" si="142"/>
        <v>43432.048611111109</v>
      </c>
    </row>
    <row r="9150" spans="1:6" x14ac:dyDescent="0.35">
      <c r="A9150" s="14">
        <v>43432</v>
      </c>
      <c r="B9150" s="15">
        <v>5.5555555555555552E-2</v>
      </c>
      <c r="C9150">
        <v>0</v>
      </c>
      <c r="D9150">
        <v>10.0976</v>
      </c>
      <c r="E9150">
        <v>21.797999999999998</v>
      </c>
      <c r="F9150" s="13">
        <f t="shared" si="142"/>
        <v>43432.055555555555</v>
      </c>
    </row>
    <row r="9151" spans="1:6" x14ac:dyDescent="0.35">
      <c r="A9151" s="14">
        <v>43432</v>
      </c>
      <c r="B9151" s="15">
        <v>6.25E-2</v>
      </c>
      <c r="C9151">
        <v>0</v>
      </c>
      <c r="D9151">
        <v>10.095599999999999</v>
      </c>
      <c r="E9151">
        <v>21.797000000000001</v>
      </c>
      <c r="F9151" s="13">
        <f t="shared" si="142"/>
        <v>43432.0625</v>
      </c>
    </row>
    <row r="9152" spans="1:6" x14ac:dyDescent="0.35">
      <c r="A9152" s="14">
        <v>43432</v>
      </c>
      <c r="B9152" s="15">
        <v>6.9444444444444434E-2</v>
      </c>
      <c r="C9152">
        <v>0</v>
      </c>
      <c r="D9152">
        <v>10.0943</v>
      </c>
      <c r="E9152">
        <v>21.795999999999999</v>
      </c>
      <c r="F9152" s="13">
        <f t="shared" si="142"/>
        <v>43432.069444444445</v>
      </c>
    </row>
    <row r="9153" spans="1:6" x14ac:dyDescent="0.35">
      <c r="A9153" s="14">
        <v>43432</v>
      </c>
      <c r="B9153" s="15">
        <v>7.6388888888888895E-2</v>
      </c>
      <c r="C9153">
        <v>0</v>
      </c>
      <c r="D9153">
        <v>10.093500000000001</v>
      </c>
      <c r="E9153">
        <v>21.795000000000002</v>
      </c>
      <c r="F9153" s="13">
        <f t="shared" si="142"/>
        <v>43432.076388888891</v>
      </c>
    </row>
    <row r="9154" spans="1:6" x14ac:dyDescent="0.35">
      <c r="A9154" s="14">
        <v>43432</v>
      </c>
      <c r="B9154" s="15">
        <v>8.3333333333333329E-2</v>
      </c>
      <c r="C9154">
        <v>0</v>
      </c>
      <c r="D9154">
        <v>10.092599999999999</v>
      </c>
      <c r="E9154">
        <v>21.792999999999999</v>
      </c>
      <c r="F9154" s="13">
        <f t="shared" si="142"/>
        <v>43432.083333333336</v>
      </c>
    </row>
    <row r="9155" spans="1:6" x14ac:dyDescent="0.35">
      <c r="A9155" s="14">
        <v>43432</v>
      </c>
      <c r="B9155" s="15">
        <v>9.0277777777777776E-2</v>
      </c>
      <c r="C9155">
        <v>0</v>
      </c>
      <c r="D9155">
        <v>10.090999999999999</v>
      </c>
      <c r="E9155">
        <v>21.792000000000002</v>
      </c>
      <c r="F9155" s="13">
        <f t="shared" si="142"/>
        <v>43432.090277777781</v>
      </c>
    </row>
    <row r="9156" spans="1:6" x14ac:dyDescent="0.35">
      <c r="A9156" s="14">
        <v>43432</v>
      </c>
      <c r="B9156" s="15">
        <v>9.7222222222222224E-2</v>
      </c>
      <c r="C9156">
        <v>0</v>
      </c>
      <c r="D9156">
        <v>10.0908</v>
      </c>
      <c r="E9156">
        <v>21.791</v>
      </c>
      <c r="F9156" s="13">
        <f t="shared" si="142"/>
        <v>43432.097222222219</v>
      </c>
    </row>
    <row r="9157" spans="1:6" x14ac:dyDescent="0.35">
      <c r="A9157" s="14">
        <v>43432</v>
      </c>
      <c r="B9157" s="15">
        <v>0.10416666666666667</v>
      </c>
      <c r="C9157">
        <v>0</v>
      </c>
      <c r="D9157">
        <v>10.089700000000001</v>
      </c>
      <c r="E9157">
        <v>21.79</v>
      </c>
      <c r="F9157" s="13">
        <f t="shared" si="142"/>
        <v>43432.104166666664</v>
      </c>
    </row>
    <row r="9158" spans="1:6" x14ac:dyDescent="0.35">
      <c r="A9158" s="14">
        <v>43432</v>
      </c>
      <c r="B9158" s="15">
        <v>0.1111111111111111</v>
      </c>
      <c r="C9158">
        <v>0</v>
      </c>
      <c r="D9158">
        <v>10.088100000000001</v>
      </c>
      <c r="E9158">
        <v>21.789000000000001</v>
      </c>
      <c r="F9158" s="13">
        <f t="shared" si="142"/>
        <v>43432.111111111109</v>
      </c>
    </row>
    <row r="9159" spans="1:6" x14ac:dyDescent="0.35">
      <c r="A9159" s="14">
        <v>43432</v>
      </c>
      <c r="B9159" s="15">
        <v>0.11805555555555557</v>
      </c>
      <c r="C9159">
        <v>0</v>
      </c>
      <c r="D9159">
        <v>10.0885</v>
      </c>
      <c r="E9159">
        <v>21.788</v>
      </c>
      <c r="F9159" s="13">
        <f t="shared" si="142"/>
        <v>43432.118055555555</v>
      </c>
    </row>
    <row r="9160" spans="1:6" x14ac:dyDescent="0.35">
      <c r="A9160" s="14">
        <v>43432</v>
      </c>
      <c r="B9160" s="15">
        <v>0.125</v>
      </c>
      <c r="C9160">
        <v>0</v>
      </c>
      <c r="D9160">
        <v>10.09</v>
      </c>
      <c r="E9160">
        <v>21.788</v>
      </c>
      <c r="F9160" s="13">
        <f t="shared" si="142"/>
        <v>43432.125</v>
      </c>
    </row>
    <row r="9161" spans="1:6" x14ac:dyDescent="0.35">
      <c r="A9161" s="14">
        <v>43432</v>
      </c>
      <c r="B9161" s="15">
        <v>0.13194444444444445</v>
      </c>
      <c r="C9161">
        <v>0</v>
      </c>
      <c r="D9161">
        <v>10.0906</v>
      </c>
      <c r="E9161">
        <v>21.788</v>
      </c>
      <c r="F9161" s="13">
        <f t="shared" si="142"/>
        <v>43432.131944444445</v>
      </c>
    </row>
    <row r="9162" spans="1:6" x14ac:dyDescent="0.35">
      <c r="A9162" s="14">
        <v>43432</v>
      </c>
      <c r="B9162" s="15">
        <v>0.1388888888888889</v>
      </c>
      <c r="C9162">
        <v>0</v>
      </c>
      <c r="D9162">
        <v>10.0928</v>
      </c>
      <c r="E9162">
        <v>21.786999999999999</v>
      </c>
      <c r="F9162" s="13">
        <f t="shared" si="142"/>
        <v>43432.138888888891</v>
      </c>
    </row>
    <row r="9163" spans="1:6" x14ac:dyDescent="0.35">
      <c r="A9163" s="14">
        <v>43432</v>
      </c>
      <c r="B9163" s="15">
        <v>0.14583333333333334</v>
      </c>
      <c r="C9163">
        <v>0</v>
      </c>
      <c r="D9163">
        <v>10.096</v>
      </c>
      <c r="E9163">
        <v>21.786000000000001</v>
      </c>
      <c r="F9163" s="13">
        <f t="shared" si="142"/>
        <v>43432.145833333336</v>
      </c>
    </row>
    <row r="9164" spans="1:6" x14ac:dyDescent="0.35">
      <c r="A9164" s="14">
        <v>43432</v>
      </c>
      <c r="B9164" s="15">
        <v>0.15277777777777776</v>
      </c>
      <c r="C9164">
        <v>0</v>
      </c>
      <c r="D9164">
        <v>10.097</v>
      </c>
      <c r="E9164">
        <v>21.785</v>
      </c>
      <c r="F9164" s="13">
        <f t="shared" si="142"/>
        <v>43432.152777777781</v>
      </c>
    </row>
    <row r="9165" spans="1:6" x14ac:dyDescent="0.35">
      <c r="A9165" s="14">
        <v>43432</v>
      </c>
      <c r="B9165" s="15">
        <v>0.15972222222222224</v>
      </c>
      <c r="C9165">
        <v>0</v>
      </c>
      <c r="D9165">
        <v>10.098100000000001</v>
      </c>
      <c r="E9165">
        <v>21.780999999999999</v>
      </c>
      <c r="F9165" s="13">
        <f t="shared" si="142"/>
        <v>43432.159722222219</v>
      </c>
    </row>
    <row r="9166" spans="1:6" x14ac:dyDescent="0.35">
      <c r="A9166" s="14">
        <v>43432</v>
      </c>
      <c r="B9166" s="15">
        <v>0.16666666666666666</v>
      </c>
      <c r="C9166">
        <v>0</v>
      </c>
      <c r="D9166">
        <v>10.0998</v>
      </c>
      <c r="E9166">
        <v>21.779</v>
      </c>
      <c r="F9166" s="13">
        <f t="shared" ref="F9166:F9229" si="143">A9166+B9166</f>
        <v>43432.166666666664</v>
      </c>
    </row>
    <row r="9167" spans="1:6" x14ac:dyDescent="0.35">
      <c r="A9167" s="14">
        <v>43432</v>
      </c>
      <c r="B9167" s="15">
        <v>0.17361111111111113</v>
      </c>
      <c r="C9167">
        <v>0</v>
      </c>
      <c r="D9167">
        <v>10.099600000000001</v>
      </c>
      <c r="E9167">
        <v>21.776</v>
      </c>
      <c r="F9167" s="13">
        <f t="shared" si="143"/>
        <v>43432.173611111109</v>
      </c>
    </row>
    <row r="9168" spans="1:6" x14ac:dyDescent="0.35">
      <c r="A9168" s="14">
        <v>43432</v>
      </c>
      <c r="B9168" s="15">
        <v>0.18055555555555555</v>
      </c>
      <c r="C9168">
        <v>0</v>
      </c>
      <c r="D9168">
        <v>10.0982</v>
      </c>
      <c r="E9168">
        <v>21.773</v>
      </c>
      <c r="F9168" s="13">
        <f t="shared" si="143"/>
        <v>43432.180555555555</v>
      </c>
    </row>
    <row r="9169" spans="1:6" x14ac:dyDescent="0.35">
      <c r="A9169" s="14">
        <v>43432</v>
      </c>
      <c r="B9169" s="15">
        <v>0.1875</v>
      </c>
      <c r="C9169">
        <v>0</v>
      </c>
      <c r="D9169">
        <v>10.0976</v>
      </c>
      <c r="E9169">
        <v>21.768999999999998</v>
      </c>
      <c r="F9169" s="13">
        <f t="shared" si="143"/>
        <v>43432.1875</v>
      </c>
    </row>
    <row r="9170" spans="1:6" x14ac:dyDescent="0.35">
      <c r="A9170" s="14">
        <v>43432</v>
      </c>
      <c r="B9170" s="15">
        <v>0.19444444444444445</v>
      </c>
      <c r="C9170">
        <v>0</v>
      </c>
      <c r="D9170">
        <v>10.0984</v>
      </c>
      <c r="E9170">
        <v>21.766999999999999</v>
      </c>
      <c r="F9170" s="13">
        <f t="shared" si="143"/>
        <v>43432.194444444445</v>
      </c>
    </row>
    <row r="9171" spans="1:6" x14ac:dyDescent="0.35">
      <c r="A9171" s="14">
        <v>43432</v>
      </c>
      <c r="B9171" s="15">
        <v>0.20138888888888887</v>
      </c>
      <c r="C9171">
        <v>0</v>
      </c>
      <c r="D9171">
        <v>10.099</v>
      </c>
      <c r="E9171">
        <v>21.763999999999999</v>
      </c>
      <c r="F9171" s="13">
        <f t="shared" si="143"/>
        <v>43432.201388888891</v>
      </c>
    </row>
    <row r="9172" spans="1:6" x14ac:dyDescent="0.35">
      <c r="A9172" s="14">
        <v>43432</v>
      </c>
      <c r="B9172" s="15">
        <v>0.20833333333333334</v>
      </c>
      <c r="C9172">
        <v>0</v>
      </c>
      <c r="D9172">
        <v>10.099600000000001</v>
      </c>
      <c r="E9172">
        <v>21.76</v>
      </c>
      <c r="F9172" s="13">
        <f t="shared" si="143"/>
        <v>43432.208333333336</v>
      </c>
    </row>
    <row r="9173" spans="1:6" x14ac:dyDescent="0.35">
      <c r="A9173" s="14">
        <v>43432</v>
      </c>
      <c r="B9173" s="15">
        <v>0.21527777777777779</v>
      </c>
      <c r="C9173">
        <v>0</v>
      </c>
      <c r="D9173">
        <v>10.099299999999999</v>
      </c>
      <c r="E9173">
        <v>21.759</v>
      </c>
      <c r="F9173" s="13">
        <f t="shared" si="143"/>
        <v>43432.215277777781</v>
      </c>
    </row>
    <row r="9174" spans="1:6" x14ac:dyDescent="0.35">
      <c r="A9174" s="14">
        <v>43432</v>
      </c>
      <c r="B9174" s="15">
        <v>0.22222222222222221</v>
      </c>
      <c r="C9174">
        <v>0</v>
      </c>
      <c r="D9174">
        <v>10.100300000000001</v>
      </c>
      <c r="E9174">
        <v>21.757999999999999</v>
      </c>
      <c r="F9174" s="13">
        <f t="shared" si="143"/>
        <v>43432.222222222219</v>
      </c>
    </row>
    <row r="9175" spans="1:6" x14ac:dyDescent="0.35">
      <c r="A9175" s="14">
        <v>43432</v>
      </c>
      <c r="B9175" s="15">
        <v>0.22916666666666666</v>
      </c>
      <c r="C9175">
        <v>0</v>
      </c>
      <c r="D9175">
        <v>10.1014</v>
      </c>
      <c r="E9175">
        <v>21.757000000000001</v>
      </c>
      <c r="F9175" s="13">
        <f t="shared" si="143"/>
        <v>43432.229166666664</v>
      </c>
    </row>
    <row r="9176" spans="1:6" x14ac:dyDescent="0.35">
      <c r="A9176" s="14">
        <v>43432</v>
      </c>
      <c r="B9176" s="15">
        <v>0.23611111111111113</v>
      </c>
      <c r="C9176">
        <v>0</v>
      </c>
      <c r="D9176">
        <v>10.1031</v>
      </c>
      <c r="E9176">
        <v>21.756</v>
      </c>
      <c r="F9176" s="13">
        <f t="shared" si="143"/>
        <v>43432.236111111109</v>
      </c>
    </row>
    <row r="9177" spans="1:6" x14ac:dyDescent="0.35">
      <c r="A9177" s="14">
        <v>43432</v>
      </c>
      <c r="B9177" s="15">
        <v>0.24305555555555555</v>
      </c>
      <c r="C9177">
        <v>0</v>
      </c>
      <c r="D9177">
        <v>10.103300000000001</v>
      </c>
      <c r="E9177">
        <v>21.756</v>
      </c>
      <c r="F9177" s="13">
        <f t="shared" si="143"/>
        <v>43432.243055555555</v>
      </c>
    </row>
    <row r="9178" spans="1:6" x14ac:dyDescent="0.35">
      <c r="A9178" s="14">
        <v>43432</v>
      </c>
      <c r="B9178" s="15">
        <v>0.25</v>
      </c>
      <c r="C9178">
        <v>0</v>
      </c>
      <c r="D9178">
        <v>10.1036</v>
      </c>
      <c r="E9178">
        <v>21.754999999999999</v>
      </c>
      <c r="F9178" s="13">
        <f t="shared" si="143"/>
        <v>43432.25</v>
      </c>
    </row>
    <row r="9179" spans="1:6" x14ac:dyDescent="0.35">
      <c r="A9179" s="14">
        <v>43432</v>
      </c>
      <c r="B9179" s="15">
        <v>0.25694444444444448</v>
      </c>
      <c r="C9179">
        <v>0</v>
      </c>
      <c r="D9179">
        <v>10.1043</v>
      </c>
      <c r="E9179">
        <v>21.754999999999999</v>
      </c>
      <c r="F9179" s="13">
        <f t="shared" si="143"/>
        <v>43432.256944444445</v>
      </c>
    </row>
    <row r="9180" spans="1:6" x14ac:dyDescent="0.35">
      <c r="A9180" s="14">
        <v>43432</v>
      </c>
      <c r="B9180" s="15">
        <v>0.2638888888888889</v>
      </c>
      <c r="C9180">
        <v>0</v>
      </c>
      <c r="D9180">
        <v>10.104900000000001</v>
      </c>
      <c r="E9180">
        <v>21.754000000000001</v>
      </c>
      <c r="F9180" s="13">
        <f t="shared" si="143"/>
        <v>43432.263888888891</v>
      </c>
    </row>
    <row r="9181" spans="1:6" x14ac:dyDescent="0.35">
      <c r="A9181" s="14">
        <v>43432</v>
      </c>
      <c r="B9181" s="15">
        <v>0.27083333333333331</v>
      </c>
      <c r="C9181">
        <v>0</v>
      </c>
      <c r="D9181">
        <v>10.105600000000001</v>
      </c>
      <c r="E9181">
        <v>21.753</v>
      </c>
      <c r="F9181" s="13">
        <f t="shared" si="143"/>
        <v>43432.270833333336</v>
      </c>
    </row>
    <row r="9182" spans="1:6" x14ac:dyDescent="0.35">
      <c r="A9182" s="14">
        <v>43432</v>
      </c>
      <c r="B9182" s="15">
        <v>0.27777777777777779</v>
      </c>
      <c r="C9182">
        <v>0</v>
      </c>
      <c r="D9182">
        <v>10.1058</v>
      </c>
      <c r="E9182">
        <v>21.751999999999999</v>
      </c>
      <c r="F9182" s="13">
        <f t="shared" si="143"/>
        <v>43432.277777777781</v>
      </c>
    </row>
    <row r="9183" spans="1:6" x14ac:dyDescent="0.35">
      <c r="A9183" s="14">
        <v>43432</v>
      </c>
      <c r="B9183" s="15">
        <v>0.28472222222222221</v>
      </c>
      <c r="C9183">
        <v>0</v>
      </c>
      <c r="D9183">
        <v>10.107900000000001</v>
      </c>
      <c r="E9183">
        <v>21.751999999999999</v>
      </c>
      <c r="F9183" s="13">
        <f t="shared" si="143"/>
        <v>43432.284722222219</v>
      </c>
    </row>
    <row r="9184" spans="1:6" x14ac:dyDescent="0.35">
      <c r="A9184" s="14">
        <v>43432</v>
      </c>
      <c r="B9184" s="15">
        <v>0.29166666666666669</v>
      </c>
      <c r="C9184">
        <v>0</v>
      </c>
      <c r="D9184">
        <v>10.1081</v>
      </c>
      <c r="E9184">
        <v>21.751000000000001</v>
      </c>
      <c r="F9184" s="13">
        <f t="shared" si="143"/>
        <v>43432.291666666664</v>
      </c>
    </row>
    <row r="9185" spans="1:6" x14ac:dyDescent="0.35">
      <c r="A9185" s="14">
        <v>43432</v>
      </c>
      <c r="B9185" s="15">
        <v>0.2986111111111111</v>
      </c>
      <c r="C9185">
        <v>0</v>
      </c>
      <c r="D9185">
        <v>10.1091</v>
      </c>
      <c r="E9185">
        <v>21.751000000000001</v>
      </c>
      <c r="F9185" s="13">
        <f t="shared" si="143"/>
        <v>43432.298611111109</v>
      </c>
    </row>
    <row r="9186" spans="1:6" x14ac:dyDescent="0.35">
      <c r="A9186" s="14">
        <v>43432</v>
      </c>
      <c r="B9186" s="15">
        <v>0.30555555555555552</v>
      </c>
      <c r="C9186">
        <v>0</v>
      </c>
      <c r="D9186">
        <v>10.1106</v>
      </c>
      <c r="E9186">
        <v>21.751999999999999</v>
      </c>
      <c r="F9186" s="13">
        <f t="shared" si="143"/>
        <v>43432.305555555555</v>
      </c>
    </row>
    <row r="9187" spans="1:6" x14ac:dyDescent="0.35">
      <c r="A9187" s="14">
        <v>43432</v>
      </c>
      <c r="B9187" s="15">
        <v>0.3125</v>
      </c>
      <c r="C9187">
        <v>0</v>
      </c>
      <c r="D9187">
        <v>10.1113</v>
      </c>
      <c r="E9187">
        <v>21.751999999999999</v>
      </c>
      <c r="F9187" s="13">
        <f t="shared" si="143"/>
        <v>43432.3125</v>
      </c>
    </row>
    <row r="9188" spans="1:6" x14ac:dyDescent="0.35">
      <c r="A9188" s="14">
        <v>43432</v>
      </c>
      <c r="B9188" s="15">
        <v>0.31944444444444448</v>
      </c>
      <c r="C9188">
        <v>0</v>
      </c>
      <c r="D9188">
        <v>10.1119</v>
      </c>
      <c r="E9188">
        <v>21.754000000000001</v>
      </c>
      <c r="F9188" s="13">
        <f t="shared" si="143"/>
        <v>43432.319444444445</v>
      </c>
    </row>
    <row r="9189" spans="1:6" x14ac:dyDescent="0.35">
      <c r="A9189" s="14">
        <v>43432</v>
      </c>
      <c r="B9189" s="15">
        <v>0.3263888888888889</v>
      </c>
      <c r="C9189">
        <v>0</v>
      </c>
      <c r="D9189">
        <v>10.111499999999999</v>
      </c>
      <c r="E9189">
        <v>21.756</v>
      </c>
      <c r="F9189" s="13">
        <f t="shared" si="143"/>
        <v>43432.326388888891</v>
      </c>
    </row>
    <row r="9190" spans="1:6" x14ac:dyDescent="0.35">
      <c r="A9190" s="14">
        <v>43432</v>
      </c>
      <c r="B9190" s="15">
        <v>0.33333333333333331</v>
      </c>
      <c r="C9190">
        <v>0</v>
      </c>
      <c r="D9190">
        <v>10.112500000000001</v>
      </c>
      <c r="E9190">
        <v>21.759</v>
      </c>
      <c r="F9190" s="13">
        <f t="shared" si="143"/>
        <v>43432.333333333336</v>
      </c>
    </row>
    <row r="9191" spans="1:6" x14ac:dyDescent="0.35">
      <c r="A9191" s="14">
        <v>43432</v>
      </c>
      <c r="B9191" s="15">
        <v>0.34027777777777773</v>
      </c>
      <c r="C9191">
        <v>0</v>
      </c>
      <c r="D9191">
        <v>10.1129</v>
      </c>
      <c r="E9191">
        <v>21.762</v>
      </c>
      <c r="F9191" s="13">
        <f t="shared" si="143"/>
        <v>43432.340277777781</v>
      </c>
    </row>
    <row r="9192" spans="1:6" x14ac:dyDescent="0.35">
      <c r="A9192" s="14">
        <v>43432</v>
      </c>
      <c r="B9192" s="15">
        <v>0.34722222222222227</v>
      </c>
      <c r="C9192">
        <v>0</v>
      </c>
      <c r="D9192">
        <v>10.1145</v>
      </c>
      <c r="E9192">
        <v>21.765000000000001</v>
      </c>
      <c r="F9192" s="13">
        <f t="shared" si="143"/>
        <v>43432.347222222219</v>
      </c>
    </row>
    <row r="9193" spans="1:6" x14ac:dyDescent="0.35">
      <c r="A9193" s="14">
        <v>43432</v>
      </c>
      <c r="B9193" s="15">
        <v>0.35416666666666669</v>
      </c>
      <c r="C9193">
        <v>0</v>
      </c>
      <c r="D9193">
        <v>10.116400000000001</v>
      </c>
      <c r="E9193">
        <v>21.768000000000001</v>
      </c>
      <c r="F9193" s="13">
        <f t="shared" si="143"/>
        <v>43432.354166666664</v>
      </c>
    </row>
    <row r="9194" spans="1:6" x14ac:dyDescent="0.35">
      <c r="A9194" s="14">
        <v>43432</v>
      </c>
      <c r="B9194" s="15">
        <v>0.3611111111111111</v>
      </c>
      <c r="C9194">
        <v>0</v>
      </c>
      <c r="D9194">
        <v>10.116899999999999</v>
      </c>
      <c r="E9194">
        <v>21.771000000000001</v>
      </c>
      <c r="F9194" s="13">
        <f t="shared" si="143"/>
        <v>43432.361111111109</v>
      </c>
    </row>
    <row r="9195" spans="1:6" x14ac:dyDescent="0.35">
      <c r="A9195" s="14">
        <v>43432</v>
      </c>
      <c r="B9195" s="15">
        <v>0.36805555555555558</v>
      </c>
      <c r="C9195">
        <v>0</v>
      </c>
      <c r="D9195">
        <v>10.1167</v>
      </c>
      <c r="E9195">
        <v>21.774000000000001</v>
      </c>
      <c r="F9195" s="13">
        <f t="shared" si="143"/>
        <v>43432.368055555555</v>
      </c>
    </row>
    <row r="9196" spans="1:6" x14ac:dyDescent="0.35">
      <c r="A9196" s="14">
        <v>43432</v>
      </c>
      <c r="B9196" s="15">
        <v>0.375</v>
      </c>
      <c r="C9196">
        <v>0</v>
      </c>
      <c r="D9196">
        <v>10.1167</v>
      </c>
      <c r="E9196">
        <v>21.777999999999999</v>
      </c>
      <c r="F9196" s="13">
        <f t="shared" si="143"/>
        <v>43432.375</v>
      </c>
    </row>
    <row r="9197" spans="1:6" x14ac:dyDescent="0.35">
      <c r="A9197" s="14">
        <v>43432</v>
      </c>
      <c r="B9197" s="15">
        <v>0.38194444444444442</v>
      </c>
      <c r="C9197">
        <v>0</v>
      </c>
      <c r="D9197">
        <v>10.1168</v>
      </c>
      <c r="E9197">
        <v>21.780999999999999</v>
      </c>
      <c r="F9197" s="13">
        <f t="shared" si="143"/>
        <v>43432.381944444445</v>
      </c>
    </row>
    <row r="9198" spans="1:6" x14ac:dyDescent="0.35">
      <c r="A9198" s="14">
        <v>43432</v>
      </c>
      <c r="B9198" s="15">
        <v>0.3888888888888889</v>
      </c>
      <c r="C9198">
        <v>0</v>
      </c>
      <c r="D9198">
        <v>10.1157</v>
      </c>
      <c r="E9198">
        <v>21.783999999999999</v>
      </c>
      <c r="F9198" s="13">
        <f t="shared" si="143"/>
        <v>43432.388888888891</v>
      </c>
    </row>
    <row r="9199" spans="1:6" x14ac:dyDescent="0.35">
      <c r="A9199" s="14">
        <v>43432</v>
      </c>
      <c r="B9199" s="15">
        <v>0.39583333333333331</v>
      </c>
      <c r="C9199">
        <v>0</v>
      </c>
      <c r="D9199">
        <v>10.1159</v>
      </c>
      <c r="E9199">
        <v>21.788</v>
      </c>
      <c r="F9199" s="13">
        <f t="shared" si="143"/>
        <v>43432.395833333336</v>
      </c>
    </row>
    <row r="9200" spans="1:6" x14ac:dyDescent="0.35">
      <c r="A9200" s="14">
        <v>43432</v>
      </c>
      <c r="B9200" s="15">
        <v>0.40277777777777773</v>
      </c>
      <c r="C9200">
        <v>0</v>
      </c>
      <c r="D9200">
        <v>10.1149</v>
      </c>
      <c r="E9200">
        <v>21.792999999999999</v>
      </c>
      <c r="F9200" s="13">
        <f t="shared" si="143"/>
        <v>43432.402777777781</v>
      </c>
    </row>
    <row r="9201" spans="1:6" x14ac:dyDescent="0.35">
      <c r="A9201" s="14">
        <v>43432</v>
      </c>
      <c r="B9201" s="15">
        <v>0.40972222222222227</v>
      </c>
      <c r="C9201">
        <v>0</v>
      </c>
      <c r="D9201">
        <v>10.1145</v>
      </c>
      <c r="E9201">
        <v>21.798999999999999</v>
      </c>
      <c r="F9201" s="13">
        <f t="shared" si="143"/>
        <v>43432.409722222219</v>
      </c>
    </row>
    <row r="9202" spans="1:6" x14ac:dyDescent="0.35">
      <c r="A9202" s="14">
        <v>43432</v>
      </c>
      <c r="B9202" s="15">
        <v>0.41666666666666669</v>
      </c>
      <c r="C9202">
        <v>0</v>
      </c>
      <c r="D9202">
        <v>10.113799999999999</v>
      </c>
      <c r="E9202">
        <v>21.806000000000001</v>
      </c>
      <c r="F9202" s="13">
        <f t="shared" si="143"/>
        <v>43432.416666666664</v>
      </c>
    </row>
    <row r="9203" spans="1:6" x14ac:dyDescent="0.35">
      <c r="A9203" s="14">
        <v>43432</v>
      </c>
      <c r="B9203" s="15">
        <v>0.4236111111111111</v>
      </c>
      <c r="C9203">
        <v>0</v>
      </c>
      <c r="D9203">
        <v>10.1122</v>
      </c>
      <c r="E9203">
        <v>21.812999999999999</v>
      </c>
      <c r="F9203" s="13">
        <f t="shared" si="143"/>
        <v>43432.423611111109</v>
      </c>
    </row>
    <row r="9204" spans="1:6" x14ac:dyDescent="0.35">
      <c r="A9204" s="14">
        <v>43432</v>
      </c>
      <c r="B9204" s="15">
        <v>0.43055555555555558</v>
      </c>
      <c r="C9204">
        <v>0</v>
      </c>
      <c r="D9204">
        <v>10.1104</v>
      </c>
      <c r="E9204">
        <v>21.82</v>
      </c>
      <c r="F9204" s="13">
        <f t="shared" si="143"/>
        <v>43432.430555555555</v>
      </c>
    </row>
    <row r="9205" spans="1:6" x14ac:dyDescent="0.35">
      <c r="A9205" s="14">
        <v>43432</v>
      </c>
      <c r="B9205" s="15">
        <v>0.4375</v>
      </c>
      <c r="C9205">
        <v>0</v>
      </c>
      <c r="D9205">
        <v>10.1083</v>
      </c>
      <c r="E9205">
        <v>21.826000000000001</v>
      </c>
      <c r="F9205" s="13">
        <f t="shared" si="143"/>
        <v>43432.4375</v>
      </c>
    </row>
    <row r="9206" spans="1:6" x14ac:dyDescent="0.35">
      <c r="A9206" s="14">
        <v>43432</v>
      </c>
      <c r="B9206" s="15">
        <v>0.44444444444444442</v>
      </c>
      <c r="C9206">
        <v>0</v>
      </c>
      <c r="D9206">
        <v>10.1059</v>
      </c>
      <c r="E9206">
        <v>21.832999999999998</v>
      </c>
      <c r="F9206" s="13">
        <f t="shared" si="143"/>
        <v>43432.444444444445</v>
      </c>
    </row>
    <row r="9207" spans="1:6" x14ac:dyDescent="0.35">
      <c r="A9207" s="14">
        <v>43432</v>
      </c>
      <c r="B9207" s="15">
        <v>0.4513888888888889</v>
      </c>
      <c r="C9207">
        <v>0</v>
      </c>
      <c r="D9207">
        <v>10.1035</v>
      </c>
      <c r="E9207">
        <v>21.84</v>
      </c>
      <c r="F9207" s="13">
        <f t="shared" si="143"/>
        <v>43432.451388888891</v>
      </c>
    </row>
    <row r="9208" spans="1:6" x14ac:dyDescent="0.35">
      <c r="A9208" s="14">
        <v>43432</v>
      </c>
      <c r="B9208" s="15">
        <v>0.45833333333333331</v>
      </c>
      <c r="C9208">
        <v>0</v>
      </c>
      <c r="D9208">
        <v>10.1013</v>
      </c>
      <c r="E9208">
        <v>21.847000000000001</v>
      </c>
      <c r="F9208" s="13">
        <f t="shared" si="143"/>
        <v>43432.458333333336</v>
      </c>
    </row>
    <row r="9209" spans="1:6" x14ac:dyDescent="0.35">
      <c r="A9209" s="14">
        <v>43432</v>
      </c>
      <c r="B9209" s="15">
        <v>0.46527777777777773</v>
      </c>
      <c r="C9209">
        <v>0</v>
      </c>
      <c r="D9209">
        <v>10.1</v>
      </c>
      <c r="E9209">
        <v>21.855</v>
      </c>
      <c r="F9209" s="13">
        <f t="shared" si="143"/>
        <v>43432.465277777781</v>
      </c>
    </row>
    <row r="9210" spans="1:6" x14ac:dyDescent="0.35">
      <c r="A9210" s="14">
        <v>43432</v>
      </c>
      <c r="B9210" s="15">
        <v>0.47222222222222227</v>
      </c>
      <c r="C9210">
        <v>0</v>
      </c>
      <c r="D9210">
        <v>10.0966</v>
      </c>
      <c r="E9210">
        <v>21.863</v>
      </c>
      <c r="F9210" s="13">
        <f t="shared" si="143"/>
        <v>43432.472222222219</v>
      </c>
    </row>
    <row r="9211" spans="1:6" x14ac:dyDescent="0.35">
      <c r="A9211" s="14">
        <v>43432</v>
      </c>
      <c r="B9211" s="15">
        <v>0.47916666666666669</v>
      </c>
      <c r="C9211">
        <v>0</v>
      </c>
      <c r="D9211">
        <v>10.0944</v>
      </c>
      <c r="E9211">
        <v>21.87</v>
      </c>
      <c r="F9211" s="13">
        <f t="shared" si="143"/>
        <v>43432.479166666664</v>
      </c>
    </row>
    <row r="9212" spans="1:6" x14ac:dyDescent="0.35">
      <c r="A9212" s="14">
        <v>43432</v>
      </c>
      <c r="B9212" s="15">
        <v>0.4861111111111111</v>
      </c>
      <c r="C9212">
        <v>0</v>
      </c>
      <c r="D9212">
        <v>10.093</v>
      </c>
      <c r="E9212">
        <v>21.88</v>
      </c>
      <c r="F9212" s="13">
        <f t="shared" si="143"/>
        <v>43432.486111111109</v>
      </c>
    </row>
    <row r="9213" spans="1:6" x14ac:dyDescent="0.35">
      <c r="A9213" s="14">
        <v>43432</v>
      </c>
      <c r="B9213" s="15">
        <v>0.49305555555555558</v>
      </c>
      <c r="C9213">
        <v>0</v>
      </c>
      <c r="D9213">
        <v>10.091799999999999</v>
      </c>
      <c r="E9213">
        <v>21.888000000000002</v>
      </c>
      <c r="F9213" s="13">
        <f t="shared" si="143"/>
        <v>43432.493055555555</v>
      </c>
    </row>
    <row r="9214" spans="1:6" x14ac:dyDescent="0.35">
      <c r="A9214" s="14">
        <v>43432</v>
      </c>
      <c r="B9214" s="15">
        <v>0.5</v>
      </c>
      <c r="C9214">
        <v>0</v>
      </c>
      <c r="D9214">
        <v>10.0906</v>
      </c>
      <c r="E9214">
        <v>21.893999999999998</v>
      </c>
      <c r="F9214" s="13">
        <f t="shared" si="143"/>
        <v>43432.5</v>
      </c>
    </row>
    <row r="9215" spans="1:6" x14ac:dyDescent="0.35">
      <c r="A9215" s="14">
        <v>43432</v>
      </c>
      <c r="B9215" s="15">
        <v>0.50694444444444442</v>
      </c>
      <c r="C9215">
        <v>0</v>
      </c>
      <c r="D9215">
        <v>10.0891</v>
      </c>
      <c r="E9215">
        <v>21.899000000000001</v>
      </c>
      <c r="F9215" s="13">
        <f t="shared" si="143"/>
        <v>43432.506944444445</v>
      </c>
    </row>
    <row r="9216" spans="1:6" x14ac:dyDescent="0.35">
      <c r="A9216" s="14">
        <v>43432</v>
      </c>
      <c r="B9216" s="15">
        <v>0.51388888888888895</v>
      </c>
      <c r="C9216">
        <v>0</v>
      </c>
      <c r="D9216">
        <v>10.087199999999999</v>
      </c>
      <c r="E9216">
        <v>21.905999999999999</v>
      </c>
      <c r="F9216" s="13">
        <f t="shared" si="143"/>
        <v>43432.513888888891</v>
      </c>
    </row>
    <row r="9217" spans="1:6" x14ac:dyDescent="0.35">
      <c r="A9217" s="14">
        <v>43432</v>
      </c>
      <c r="B9217" s="15">
        <v>0.52083333333333337</v>
      </c>
      <c r="C9217">
        <v>0</v>
      </c>
      <c r="D9217">
        <v>10.0855</v>
      </c>
      <c r="E9217">
        <v>21.911999999999999</v>
      </c>
      <c r="F9217" s="13">
        <f t="shared" si="143"/>
        <v>43432.520833333336</v>
      </c>
    </row>
    <row r="9218" spans="1:6" x14ac:dyDescent="0.35">
      <c r="A9218" s="14">
        <v>43432</v>
      </c>
      <c r="B9218" s="15">
        <v>0.52777777777777779</v>
      </c>
      <c r="C9218">
        <v>0</v>
      </c>
      <c r="D9218">
        <v>10.084099999999999</v>
      </c>
      <c r="E9218">
        <v>21.917999999999999</v>
      </c>
      <c r="F9218" s="13">
        <f t="shared" si="143"/>
        <v>43432.527777777781</v>
      </c>
    </row>
    <row r="9219" spans="1:6" x14ac:dyDescent="0.35">
      <c r="A9219" s="14">
        <v>43432</v>
      </c>
      <c r="B9219" s="15">
        <v>0.53472222222222221</v>
      </c>
      <c r="C9219">
        <v>0</v>
      </c>
      <c r="D9219">
        <v>10.083299999999999</v>
      </c>
      <c r="E9219">
        <v>21.927</v>
      </c>
      <c r="F9219" s="13">
        <f t="shared" si="143"/>
        <v>43432.534722222219</v>
      </c>
    </row>
    <row r="9220" spans="1:6" x14ac:dyDescent="0.35">
      <c r="A9220" s="14">
        <v>43432</v>
      </c>
      <c r="B9220" s="15">
        <v>0.54166666666666663</v>
      </c>
      <c r="C9220">
        <v>0</v>
      </c>
      <c r="D9220">
        <v>10.083399999999999</v>
      </c>
      <c r="E9220">
        <v>21.934999999999999</v>
      </c>
      <c r="F9220" s="13">
        <f t="shared" si="143"/>
        <v>43432.541666666664</v>
      </c>
    </row>
    <row r="9221" spans="1:6" x14ac:dyDescent="0.35">
      <c r="A9221" s="14">
        <v>43432</v>
      </c>
      <c r="B9221" s="15">
        <v>0.54861111111111105</v>
      </c>
      <c r="C9221">
        <v>0</v>
      </c>
      <c r="D9221">
        <v>10.081200000000001</v>
      </c>
      <c r="E9221">
        <v>21.942</v>
      </c>
      <c r="F9221" s="13">
        <f t="shared" si="143"/>
        <v>43432.548611111109</v>
      </c>
    </row>
    <row r="9222" spans="1:6" x14ac:dyDescent="0.35">
      <c r="A9222" s="14">
        <v>43432</v>
      </c>
      <c r="B9222" s="15">
        <v>0.55555555555555558</v>
      </c>
      <c r="C9222">
        <v>0</v>
      </c>
      <c r="D9222">
        <v>10.0799</v>
      </c>
      <c r="E9222">
        <v>21.949000000000002</v>
      </c>
      <c r="F9222" s="13">
        <f t="shared" si="143"/>
        <v>43432.555555555555</v>
      </c>
    </row>
    <row r="9223" spans="1:6" x14ac:dyDescent="0.35">
      <c r="A9223" s="14">
        <v>43432</v>
      </c>
      <c r="B9223" s="15">
        <v>0.5625</v>
      </c>
      <c r="C9223">
        <v>0</v>
      </c>
      <c r="D9223">
        <v>10.0809</v>
      </c>
      <c r="E9223">
        <v>21.957999999999998</v>
      </c>
      <c r="F9223" s="13">
        <f t="shared" si="143"/>
        <v>43432.5625</v>
      </c>
    </row>
    <row r="9224" spans="1:6" x14ac:dyDescent="0.35">
      <c r="A9224" s="14">
        <v>43432</v>
      </c>
      <c r="B9224" s="15">
        <v>0.56944444444444442</v>
      </c>
      <c r="C9224">
        <v>0</v>
      </c>
      <c r="D9224">
        <v>10.0777</v>
      </c>
      <c r="E9224">
        <v>21.963999999999999</v>
      </c>
      <c r="F9224" s="13">
        <f t="shared" si="143"/>
        <v>43432.569444444445</v>
      </c>
    </row>
    <row r="9225" spans="1:6" x14ac:dyDescent="0.35">
      <c r="A9225" s="14">
        <v>43432</v>
      </c>
      <c r="B9225" s="15">
        <v>0.57638888888888895</v>
      </c>
      <c r="C9225">
        <v>0</v>
      </c>
      <c r="D9225">
        <v>10.0762</v>
      </c>
      <c r="E9225">
        <v>21.966999999999999</v>
      </c>
      <c r="F9225" s="13">
        <f t="shared" si="143"/>
        <v>43432.576388888891</v>
      </c>
    </row>
    <row r="9226" spans="1:6" x14ac:dyDescent="0.35">
      <c r="A9226" s="14">
        <v>43432</v>
      </c>
      <c r="B9226" s="15">
        <v>0.58333333333333337</v>
      </c>
      <c r="C9226">
        <v>0</v>
      </c>
      <c r="D9226">
        <v>10.075100000000001</v>
      </c>
      <c r="E9226">
        <v>21.968</v>
      </c>
      <c r="F9226" s="13">
        <f t="shared" si="143"/>
        <v>43432.583333333336</v>
      </c>
    </row>
    <row r="9227" spans="1:6" x14ac:dyDescent="0.35">
      <c r="A9227" s="14">
        <v>43432</v>
      </c>
      <c r="B9227" s="15">
        <v>0.59027777777777779</v>
      </c>
      <c r="C9227">
        <v>0</v>
      </c>
      <c r="D9227">
        <v>10.0732</v>
      </c>
      <c r="E9227">
        <v>21.969000000000001</v>
      </c>
      <c r="F9227" s="13">
        <f t="shared" si="143"/>
        <v>43432.590277777781</v>
      </c>
    </row>
    <row r="9228" spans="1:6" x14ac:dyDescent="0.35">
      <c r="A9228" s="14">
        <v>43432</v>
      </c>
      <c r="B9228" s="15">
        <v>0.59722222222222221</v>
      </c>
      <c r="C9228">
        <v>0</v>
      </c>
      <c r="D9228">
        <v>10.0717</v>
      </c>
      <c r="E9228">
        <v>21.971</v>
      </c>
      <c r="F9228" s="13">
        <f t="shared" si="143"/>
        <v>43432.597222222219</v>
      </c>
    </row>
    <row r="9229" spans="1:6" x14ac:dyDescent="0.35">
      <c r="A9229" s="14">
        <v>43432</v>
      </c>
      <c r="B9229" s="15">
        <v>0.60416666666666663</v>
      </c>
      <c r="C9229">
        <v>0</v>
      </c>
      <c r="D9229">
        <v>10.070399999999999</v>
      </c>
      <c r="E9229">
        <v>21.972000000000001</v>
      </c>
      <c r="F9229" s="13">
        <f t="shared" si="143"/>
        <v>43432.604166666664</v>
      </c>
    </row>
    <row r="9230" spans="1:6" x14ac:dyDescent="0.35">
      <c r="A9230" s="14">
        <v>43432</v>
      </c>
      <c r="B9230" s="15">
        <v>0.61111111111111105</v>
      </c>
      <c r="C9230">
        <v>0</v>
      </c>
      <c r="D9230">
        <v>10.0693</v>
      </c>
      <c r="E9230">
        <v>21.974</v>
      </c>
      <c r="F9230" s="13">
        <f t="shared" ref="F9230:F9293" si="144">A9230+B9230</f>
        <v>43432.611111111109</v>
      </c>
    </row>
    <row r="9231" spans="1:6" x14ac:dyDescent="0.35">
      <c r="A9231" s="14">
        <v>43432</v>
      </c>
      <c r="B9231" s="15">
        <v>0.61805555555555558</v>
      </c>
      <c r="C9231">
        <v>0</v>
      </c>
      <c r="D9231">
        <v>10.070600000000001</v>
      </c>
      <c r="E9231">
        <v>21.974</v>
      </c>
      <c r="F9231" s="13">
        <f t="shared" si="144"/>
        <v>43432.618055555555</v>
      </c>
    </row>
    <row r="9232" spans="1:6" x14ac:dyDescent="0.35">
      <c r="A9232" s="14">
        <v>43432</v>
      </c>
      <c r="B9232" s="15">
        <v>0.625</v>
      </c>
      <c r="C9232">
        <v>0</v>
      </c>
      <c r="D9232">
        <v>10.0832</v>
      </c>
      <c r="E9232">
        <v>21.975000000000001</v>
      </c>
      <c r="F9232" s="13">
        <f t="shared" si="144"/>
        <v>43432.625</v>
      </c>
    </row>
    <row r="9233" spans="1:6" x14ac:dyDescent="0.35">
      <c r="A9233" s="14">
        <v>43432</v>
      </c>
      <c r="B9233" s="15">
        <v>0.63194444444444442</v>
      </c>
      <c r="C9233">
        <v>0</v>
      </c>
      <c r="D9233">
        <v>10.0945</v>
      </c>
      <c r="E9233">
        <v>21.981000000000002</v>
      </c>
      <c r="F9233" s="13">
        <f t="shared" si="144"/>
        <v>43432.631944444445</v>
      </c>
    </row>
    <row r="9234" spans="1:6" x14ac:dyDescent="0.35">
      <c r="A9234" s="14">
        <v>43432</v>
      </c>
      <c r="B9234" s="15">
        <v>0.63888888888888895</v>
      </c>
      <c r="C9234">
        <v>0</v>
      </c>
      <c r="D9234">
        <v>10.103899999999999</v>
      </c>
      <c r="E9234">
        <v>21.991</v>
      </c>
      <c r="F9234" s="13">
        <f t="shared" si="144"/>
        <v>43432.638888888891</v>
      </c>
    </row>
    <row r="9235" spans="1:6" x14ac:dyDescent="0.35">
      <c r="A9235" s="14">
        <v>43432</v>
      </c>
      <c r="B9235" s="15">
        <v>0.64583333333333337</v>
      </c>
      <c r="C9235">
        <v>0</v>
      </c>
      <c r="D9235">
        <v>10.112299999999999</v>
      </c>
      <c r="E9235">
        <v>21.998000000000001</v>
      </c>
      <c r="F9235" s="13">
        <f t="shared" si="144"/>
        <v>43432.645833333336</v>
      </c>
    </row>
    <row r="9236" spans="1:6" x14ac:dyDescent="0.35">
      <c r="A9236" s="14">
        <v>43432</v>
      </c>
      <c r="B9236" s="15">
        <v>0.65277777777777779</v>
      </c>
      <c r="C9236">
        <v>0</v>
      </c>
      <c r="D9236">
        <v>10.1196</v>
      </c>
      <c r="E9236">
        <v>22.006</v>
      </c>
      <c r="F9236" s="13">
        <f t="shared" si="144"/>
        <v>43432.652777777781</v>
      </c>
    </row>
    <row r="9237" spans="1:6" x14ac:dyDescent="0.35">
      <c r="A9237" s="14">
        <v>43432</v>
      </c>
      <c r="B9237" s="15">
        <v>0.65972222222222221</v>
      </c>
      <c r="C9237">
        <v>0</v>
      </c>
      <c r="D9237">
        <v>10.117100000000001</v>
      </c>
      <c r="E9237">
        <v>22.016999999999999</v>
      </c>
      <c r="F9237" s="13">
        <f t="shared" si="144"/>
        <v>43432.659722222219</v>
      </c>
    </row>
    <row r="9238" spans="1:6" x14ac:dyDescent="0.35">
      <c r="A9238" s="14">
        <v>43432</v>
      </c>
      <c r="B9238" s="15">
        <v>0.66666666666666663</v>
      </c>
      <c r="C9238">
        <v>0</v>
      </c>
      <c r="D9238">
        <v>10.110200000000001</v>
      </c>
      <c r="E9238">
        <v>22.024999999999999</v>
      </c>
      <c r="F9238" s="13">
        <f t="shared" si="144"/>
        <v>43432.666666666664</v>
      </c>
    </row>
    <row r="9239" spans="1:6" x14ac:dyDescent="0.35">
      <c r="A9239" s="14">
        <v>43432</v>
      </c>
      <c r="B9239" s="15">
        <v>0.67361111111111116</v>
      </c>
      <c r="C9239">
        <v>0</v>
      </c>
      <c r="D9239">
        <v>10.117900000000001</v>
      </c>
      <c r="E9239">
        <v>22.030999999999999</v>
      </c>
      <c r="F9239" s="13">
        <f t="shared" si="144"/>
        <v>43432.673611111109</v>
      </c>
    </row>
    <row r="9240" spans="1:6" x14ac:dyDescent="0.35">
      <c r="A9240" s="14">
        <v>43432</v>
      </c>
      <c r="B9240" s="15">
        <v>0.68055555555555547</v>
      </c>
      <c r="C9240">
        <v>0</v>
      </c>
      <c r="D9240">
        <v>10.132</v>
      </c>
      <c r="E9240">
        <v>22.035</v>
      </c>
      <c r="F9240" s="13">
        <f t="shared" si="144"/>
        <v>43432.680555555555</v>
      </c>
    </row>
    <row r="9241" spans="1:6" x14ac:dyDescent="0.35">
      <c r="A9241" s="14">
        <v>43432</v>
      </c>
      <c r="B9241" s="15">
        <v>0.6875</v>
      </c>
      <c r="C9241">
        <v>0</v>
      </c>
      <c r="D9241">
        <v>10.1326</v>
      </c>
      <c r="E9241">
        <v>22.042000000000002</v>
      </c>
      <c r="F9241" s="13">
        <f t="shared" si="144"/>
        <v>43432.6875</v>
      </c>
    </row>
    <row r="9242" spans="1:6" x14ac:dyDescent="0.35">
      <c r="A9242" s="14">
        <v>43432</v>
      </c>
      <c r="B9242" s="15">
        <v>0.69444444444444453</v>
      </c>
      <c r="C9242">
        <v>0</v>
      </c>
      <c r="D9242">
        <v>10.1227</v>
      </c>
      <c r="E9242">
        <v>22.045000000000002</v>
      </c>
      <c r="F9242" s="13">
        <f t="shared" si="144"/>
        <v>43432.694444444445</v>
      </c>
    </row>
    <row r="9243" spans="1:6" x14ac:dyDescent="0.35">
      <c r="A9243" s="14">
        <v>43432</v>
      </c>
      <c r="B9243" s="15">
        <v>0.70138888888888884</v>
      </c>
      <c r="C9243">
        <v>0</v>
      </c>
      <c r="D9243">
        <v>10.115</v>
      </c>
      <c r="E9243">
        <v>22.047000000000001</v>
      </c>
      <c r="F9243" s="13">
        <f t="shared" si="144"/>
        <v>43432.701388888891</v>
      </c>
    </row>
    <row r="9244" spans="1:6" x14ac:dyDescent="0.35">
      <c r="A9244" s="14">
        <v>43432</v>
      </c>
      <c r="B9244" s="15">
        <v>0.70833333333333337</v>
      </c>
      <c r="C9244">
        <v>0</v>
      </c>
      <c r="D9244">
        <v>10.113300000000001</v>
      </c>
      <c r="E9244">
        <v>22.047000000000001</v>
      </c>
      <c r="F9244" s="13">
        <f t="shared" si="144"/>
        <v>43432.708333333336</v>
      </c>
    </row>
    <row r="9245" spans="1:6" x14ac:dyDescent="0.35">
      <c r="A9245" s="14">
        <v>43432</v>
      </c>
      <c r="B9245" s="15">
        <v>0.71527777777777779</v>
      </c>
      <c r="C9245">
        <v>0</v>
      </c>
      <c r="D9245">
        <v>10.1158</v>
      </c>
      <c r="E9245">
        <v>22.045999999999999</v>
      </c>
      <c r="F9245" s="13">
        <f t="shared" si="144"/>
        <v>43432.715277777781</v>
      </c>
    </row>
    <row r="9246" spans="1:6" x14ac:dyDescent="0.35">
      <c r="A9246" s="14">
        <v>43432</v>
      </c>
      <c r="B9246" s="15">
        <v>0.72222222222222221</v>
      </c>
      <c r="C9246">
        <v>0</v>
      </c>
      <c r="D9246">
        <v>10.115600000000001</v>
      </c>
      <c r="E9246">
        <v>22.045999999999999</v>
      </c>
      <c r="F9246" s="13">
        <f t="shared" si="144"/>
        <v>43432.722222222219</v>
      </c>
    </row>
    <row r="9247" spans="1:6" x14ac:dyDescent="0.35">
      <c r="A9247" s="14">
        <v>43432</v>
      </c>
      <c r="B9247" s="15">
        <v>0.72916666666666663</v>
      </c>
      <c r="C9247">
        <v>0</v>
      </c>
      <c r="D9247">
        <v>10.1152</v>
      </c>
      <c r="E9247">
        <v>22.044</v>
      </c>
      <c r="F9247" s="13">
        <f t="shared" si="144"/>
        <v>43432.729166666664</v>
      </c>
    </row>
    <row r="9248" spans="1:6" x14ac:dyDescent="0.35">
      <c r="A9248" s="14">
        <v>43432</v>
      </c>
      <c r="B9248" s="15">
        <v>0.73611111111111116</v>
      </c>
      <c r="C9248">
        <v>0</v>
      </c>
      <c r="D9248">
        <v>10.113</v>
      </c>
      <c r="E9248">
        <v>22.042000000000002</v>
      </c>
      <c r="F9248" s="13">
        <f t="shared" si="144"/>
        <v>43432.736111111109</v>
      </c>
    </row>
    <row r="9249" spans="1:6" x14ac:dyDescent="0.35">
      <c r="A9249" s="14">
        <v>43432</v>
      </c>
      <c r="B9249" s="15">
        <v>0.74305555555555547</v>
      </c>
      <c r="C9249">
        <v>0</v>
      </c>
      <c r="D9249">
        <v>10.1111</v>
      </c>
      <c r="E9249">
        <v>22.039000000000001</v>
      </c>
      <c r="F9249" s="13">
        <f t="shared" si="144"/>
        <v>43432.743055555555</v>
      </c>
    </row>
    <row r="9250" spans="1:6" x14ac:dyDescent="0.35">
      <c r="A9250" s="14">
        <v>43432</v>
      </c>
      <c r="B9250" s="15">
        <v>0.75</v>
      </c>
      <c r="C9250">
        <v>0</v>
      </c>
      <c r="D9250">
        <v>10.110099999999999</v>
      </c>
      <c r="E9250">
        <v>22.036000000000001</v>
      </c>
      <c r="F9250" s="13">
        <f t="shared" si="144"/>
        <v>43432.75</v>
      </c>
    </row>
    <row r="9251" spans="1:6" x14ac:dyDescent="0.35">
      <c r="A9251" s="14">
        <v>43432</v>
      </c>
      <c r="B9251" s="15">
        <v>0.75694444444444453</v>
      </c>
      <c r="C9251">
        <v>0</v>
      </c>
      <c r="D9251">
        <v>10.108499999999999</v>
      </c>
      <c r="E9251">
        <v>22.033000000000001</v>
      </c>
      <c r="F9251" s="13">
        <f t="shared" si="144"/>
        <v>43432.756944444445</v>
      </c>
    </row>
    <row r="9252" spans="1:6" x14ac:dyDescent="0.35">
      <c r="A9252" s="14">
        <v>43432</v>
      </c>
      <c r="B9252" s="15">
        <v>0.76388888888888884</v>
      </c>
      <c r="C9252">
        <v>0</v>
      </c>
      <c r="D9252">
        <v>10.109400000000001</v>
      </c>
      <c r="E9252">
        <v>22.029</v>
      </c>
      <c r="F9252" s="13">
        <f t="shared" si="144"/>
        <v>43432.763888888891</v>
      </c>
    </row>
    <row r="9253" spans="1:6" x14ac:dyDescent="0.35">
      <c r="A9253" s="14">
        <v>43432</v>
      </c>
      <c r="B9253" s="15">
        <v>0.77083333333333337</v>
      </c>
      <c r="C9253">
        <v>0</v>
      </c>
      <c r="D9253">
        <v>10.109299999999999</v>
      </c>
      <c r="E9253">
        <v>22.024999999999999</v>
      </c>
      <c r="F9253" s="13">
        <f t="shared" si="144"/>
        <v>43432.770833333336</v>
      </c>
    </row>
    <row r="9254" spans="1:6" x14ac:dyDescent="0.35">
      <c r="A9254" s="14">
        <v>43432</v>
      </c>
      <c r="B9254" s="15">
        <v>0.77777777777777779</v>
      </c>
      <c r="C9254">
        <v>0</v>
      </c>
      <c r="D9254">
        <v>10.109400000000001</v>
      </c>
      <c r="E9254">
        <v>22.021000000000001</v>
      </c>
      <c r="F9254" s="13">
        <f t="shared" si="144"/>
        <v>43432.777777777781</v>
      </c>
    </row>
    <row r="9255" spans="1:6" x14ac:dyDescent="0.35">
      <c r="A9255" s="14">
        <v>43432</v>
      </c>
      <c r="B9255" s="15">
        <v>0.78472222222222221</v>
      </c>
      <c r="C9255">
        <v>0</v>
      </c>
      <c r="D9255">
        <v>10.1097</v>
      </c>
      <c r="E9255">
        <v>22.016999999999999</v>
      </c>
      <c r="F9255" s="13">
        <f t="shared" si="144"/>
        <v>43432.784722222219</v>
      </c>
    </row>
    <row r="9256" spans="1:6" x14ac:dyDescent="0.35">
      <c r="A9256" s="14">
        <v>43432</v>
      </c>
      <c r="B9256" s="15">
        <v>0.79166666666666663</v>
      </c>
      <c r="C9256">
        <v>0</v>
      </c>
      <c r="D9256">
        <v>10.110900000000001</v>
      </c>
      <c r="E9256">
        <v>22.012</v>
      </c>
      <c r="F9256" s="13">
        <f t="shared" si="144"/>
        <v>43432.791666666664</v>
      </c>
    </row>
    <row r="9257" spans="1:6" x14ac:dyDescent="0.35">
      <c r="A9257" s="14">
        <v>43432</v>
      </c>
      <c r="B9257" s="15">
        <v>0.79861111111111116</v>
      </c>
      <c r="C9257">
        <v>0</v>
      </c>
      <c r="D9257">
        <v>10.1126</v>
      </c>
      <c r="E9257">
        <v>22.007999999999999</v>
      </c>
      <c r="F9257" s="13">
        <f t="shared" si="144"/>
        <v>43432.798611111109</v>
      </c>
    </row>
    <row r="9258" spans="1:6" x14ac:dyDescent="0.35">
      <c r="A9258" s="14">
        <v>43432</v>
      </c>
      <c r="B9258" s="15">
        <v>0.80555555555555547</v>
      </c>
      <c r="C9258">
        <v>0</v>
      </c>
      <c r="D9258">
        <v>10.1122</v>
      </c>
      <c r="E9258">
        <v>22.003</v>
      </c>
      <c r="F9258" s="13">
        <f t="shared" si="144"/>
        <v>43432.805555555555</v>
      </c>
    </row>
    <row r="9259" spans="1:6" x14ac:dyDescent="0.35">
      <c r="A9259" s="14">
        <v>43432</v>
      </c>
      <c r="B9259" s="15">
        <v>0.8125</v>
      </c>
      <c r="C9259">
        <v>0</v>
      </c>
      <c r="D9259">
        <v>10.1126</v>
      </c>
      <c r="E9259">
        <v>22</v>
      </c>
      <c r="F9259" s="13">
        <f t="shared" si="144"/>
        <v>43432.8125</v>
      </c>
    </row>
    <row r="9260" spans="1:6" x14ac:dyDescent="0.35">
      <c r="A9260" s="14">
        <v>43432</v>
      </c>
      <c r="B9260" s="15">
        <v>0.81944444444444453</v>
      </c>
      <c r="C9260">
        <v>0</v>
      </c>
      <c r="D9260">
        <v>10.1122</v>
      </c>
      <c r="E9260">
        <v>21.995999999999999</v>
      </c>
      <c r="F9260" s="13">
        <f t="shared" si="144"/>
        <v>43432.819444444445</v>
      </c>
    </row>
    <row r="9261" spans="1:6" x14ac:dyDescent="0.35">
      <c r="A9261" s="14">
        <v>43432</v>
      </c>
      <c r="B9261" s="15">
        <v>0.82638888888888884</v>
      </c>
      <c r="C9261">
        <v>0</v>
      </c>
      <c r="D9261">
        <v>10.111599999999999</v>
      </c>
      <c r="E9261">
        <v>21.992000000000001</v>
      </c>
      <c r="F9261" s="13">
        <f t="shared" si="144"/>
        <v>43432.826388888891</v>
      </c>
    </row>
    <row r="9262" spans="1:6" x14ac:dyDescent="0.35">
      <c r="A9262" s="14">
        <v>43432</v>
      </c>
      <c r="B9262" s="15">
        <v>0.83333333333333337</v>
      </c>
      <c r="C9262">
        <v>0</v>
      </c>
      <c r="D9262">
        <v>10.1134</v>
      </c>
      <c r="E9262">
        <v>21.989000000000001</v>
      </c>
      <c r="F9262" s="13">
        <f t="shared" si="144"/>
        <v>43432.833333333336</v>
      </c>
    </row>
    <row r="9263" spans="1:6" x14ac:dyDescent="0.35">
      <c r="A9263" s="14">
        <v>43432</v>
      </c>
      <c r="B9263" s="15">
        <v>0.84027777777777779</v>
      </c>
      <c r="C9263">
        <v>0</v>
      </c>
      <c r="D9263">
        <v>10.114599999999999</v>
      </c>
      <c r="E9263">
        <v>21.986000000000001</v>
      </c>
      <c r="F9263" s="13">
        <f t="shared" si="144"/>
        <v>43432.840277777781</v>
      </c>
    </row>
    <row r="9264" spans="1:6" x14ac:dyDescent="0.35">
      <c r="A9264" s="14">
        <v>43432</v>
      </c>
      <c r="B9264" s="15">
        <v>0.84722222222222221</v>
      </c>
      <c r="C9264">
        <v>0</v>
      </c>
      <c r="D9264">
        <v>10.1151</v>
      </c>
      <c r="E9264">
        <v>21.983000000000001</v>
      </c>
      <c r="F9264" s="13">
        <f t="shared" si="144"/>
        <v>43432.847222222219</v>
      </c>
    </row>
    <row r="9265" spans="1:6" x14ac:dyDescent="0.35">
      <c r="A9265" s="14">
        <v>43432</v>
      </c>
      <c r="B9265" s="15">
        <v>0.85416666666666663</v>
      </c>
      <c r="C9265">
        <v>0</v>
      </c>
      <c r="D9265">
        <v>10.115500000000001</v>
      </c>
      <c r="E9265">
        <v>21.981000000000002</v>
      </c>
      <c r="F9265" s="13">
        <f t="shared" si="144"/>
        <v>43432.854166666664</v>
      </c>
    </row>
    <row r="9266" spans="1:6" x14ac:dyDescent="0.35">
      <c r="A9266" s="14">
        <v>43432</v>
      </c>
      <c r="B9266" s="15">
        <v>0.86111111111111116</v>
      </c>
      <c r="C9266">
        <v>0</v>
      </c>
      <c r="D9266">
        <v>10.1173</v>
      </c>
      <c r="E9266">
        <v>21.978999999999999</v>
      </c>
      <c r="F9266" s="13">
        <f t="shared" si="144"/>
        <v>43432.861111111109</v>
      </c>
    </row>
    <row r="9267" spans="1:6" x14ac:dyDescent="0.35">
      <c r="A9267" s="14">
        <v>43432</v>
      </c>
      <c r="B9267" s="15">
        <v>0.86805555555555547</v>
      </c>
      <c r="C9267">
        <v>0</v>
      </c>
      <c r="D9267">
        <v>10.1168</v>
      </c>
      <c r="E9267">
        <v>21.977</v>
      </c>
      <c r="F9267" s="13">
        <f t="shared" si="144"/>
        <v>43432.868055555555</v>
      </c>
    </row>
    <row r="9268" spans="1:6" x14ac:dyDescent="0.35">
      <c r="A9268" s="14">
        <v>43432</v>
      </c>
      <c r="B9268" s="15">
        <v>0.875</v>
      </c>
      <c r="C9268">
        <v>0</v>
      </c>
      <c r="D9268">
        <v>10.117100000000001</v>
      </c>
      <c r="E9268">
        <v>21.975000000000001</v>
      </c>
      <c r="F9268" s="13">
        <f t="shared" si="144"/>
        <v>43432.875</v>
      </c>
    </row>
    <row r="9269" spans="1:6" x14ac:dyDescent="0.35">
      <c r="A9269" s="14">
        <v>43432</v>
      </c>
      <c r="B9269" s="15">
        <v>0.88194444444444453</v>
      </c>
      <c r="C9269">
        <v>0</v>
      </c>
      <c r="D9269">
        <v>10.1168</v>
      </c>
      <c r="E9269">
        <v>21.974</v>
      </c>
      <c r="F9269" s="13">
        <f t="shared" si="144"/>
        <v>43432.881944444445</v>
      </c>
    </row>
    <row r="9270" spans="1:6" x14ac:dyDescent="0.35">
      <c r="A9270" s="14">
        <v>43432</v>
      </c>
      <c r="B9270" s="15">
        <v>0.88888888888888884</v>
      </c>
      <c r="C9270">
        <v>0</v>
      </c>
      <c r="D9270">
        <v>10.1168</v>
      </c>
      <c r="E9270">
        <v>21.972000000000001</v>
      </c>
      <c r="F9270" s="13">
        <f t="shared" si="144"/>
        <v>43432.888888888891</v>
      </c>
    </row>
    <row r="9271" spans="1:6" x14ac:dyDescent="0.35">
      <c r="A9271" s="14">
        <v>43432</v>
      </c>
      <c r="B9271" s="15">
        <v>0.89583333333333337</v>
      </c>
      <c r="C9271">
        <v>0</v>
      </c>
      <c r="D9271">
        <v>10.1149</v>
      </c>
      <c r="E9271">
        <v>21.971</v>
      </c>
      <c r="F9271" s="13">
        <f t="shared" si="144"/>
        <v>43432.895833333336</v>
      </c>
    </row>
    <row r="9272" spans="1:6" x14ac:dyDescent="0.35">
      <c r="A9272" s="14">
        <v>43432</v>
      </c>
      <c r="B9272" s="15">
        <v>0.90277777777777779</v>
      </c>
      <c r="C9272">
        <v>0</v>
      </c>
      <c r="D9272">
        <v>10.115</v>
      </c>
      <c r="E9272">
        <v>21.969000000000001</v>
      </c>
      <c r="F9272" s="13">
        <f t="shared" si="144"/>
        <v>43432.902777777781</v>
      </c>
    </row>
    <row r="9273" spans="1:6" x14ac:dyDescent="0.35">
      <c r="A9273" s="14">
        <v>43432</v>
      </c>
      <c r="B9273" s="15">
        <v>0.90972222222222221</v>
      </c>
      <c r="C9273">
        <v>0</v>
      </c>
      <c r="D9273">
        <v>10.1143</v>
      </c>
      <c r="E9273">
        <v>21.966999999999999</v>
      </c>
      <c r="F9273" s="13">
        <f t="shared" si="144"/>
        <v>43432.909722222219</v>
      </c>
    </row>
    <row r="9274" spans="1:6" x14ac:dyDescent="0.35">
      <c r="A9274" s="14">
        <v>43432</v>
      </c>
      <c r="B9274" s="15">
        <v>0.91666666666666663</v>
      </c>
      <c r="C9274">
        <v>0</v>
      </c>
      <c r="D9274">
        <v>10.113799999999999</v>
      </c>
      <c r="E9274">
        <v>21.966000000000001</v>
      </c>
      <c r="F9274" s="13">
        <f t="shared" si="144"/>
        <v>43432.916666666664</v>
      </c>
    </row>
    <row r="9275" spans="1:6" x14ac:dyDescent="0.35">
      <c r="A9275" s="14">
        <v>43432</v>
      </c>
      <c r="B9275" s="15">
        <v>0.92361111111111116</v>
      </c>
      <c r="C9275">
        <v>0</v>
      </c>
      <c r="D9275">
        <v>10.112399999999999</v>
      </c>
      <c r="E9275">
        <v>21.963999999999999</v>
      </c>
      <c r="F9275" s="13">
        <f t="shared" si="144"/>
        <v>43432.923611111109</v>
      </c>
    </row>
    <row r="9276" spans="1:6" x14ac:dyDescent="0.35">
      <c r="A9276" s="14">
        <v>43432</v>
      </c>
      <c r="B9276" s="15">
        <v>0.93055555555555547</v>
      </c>
      <c r="C9276">
        <v>0</v>
      </c>
      <c r="D9276">
        <v>10.111599999999999</v>
      </c>
      <c r="E9276">
        <v>21.960999999999999</v>
      </c>
      <c r="F9276" s="13">
        <f t="shared" si="144"/>
        <v>43432.930555555555</v>
      </c>
    </row>
    <row r="9277" spans="1:6" x14ac:dyDescent="0.35">
      <c r="A9277" s="14">
        <v>43432</v>
      </c>
      <c r="B9277" s="15">
        <v>0.9375</v>
      </c>
      <c r="C9277">
        <v>0</v>
      </c>
      <c r="D9277">
        <v>10.1106</v>
      </c>
      <c r="E9277">
        <v>21.96</v>
      </c>
      <c r="F9277" s="13">
        <f t="shared" si="144"/>
        <v>43432.9375</v>
      </c>
    </row>
    <row r="9278" spans="1:6" x14ac:dyDescent="0.35">
      <c r="A9278" s="14">
        <v>43432</v>
      </c>
      <c r="B9278" s="15">
        <v>0.94444444444444453</v>
      </c>
      <c r="C9278">
        <v>0</v>
      </c>
      <c r="D9278">
        <v>10.111599999999999</v>
      </c>
      <c r="E9278">
        <v>21.956</v>
      </c>
      <c r="F9278" s="13">
        <f t="shared" si="144"/>
        <v>43432.944444444445</v>
      </c>
    </row>
    <row r="9279" spans="1:6" x14ac:dyDescent="0.35">
      <c r="A9279" s="14">
        <v>43432</v>
      </c>
      <c r="B9279" s="15">
        <v>0.95138888888888884</v>
      </c>
      <c r="C9279">
        <v>0</v>
      </c>
      <c r="D9279">
        <v>10.1113</v>
      </c>
      <c r="E9279">
        <v>21.952000000000002</v>
      </c>
      <c r="F9279" s="13">
        <f t="shared" si="144"/>
        <v>43432.951388888891</v>
      </c>
    </row>
    <row r="9280" spans="1:6" x14ac:dyDescent="0.35">
      <c r="A9280" s="14">
        <v>43432</v>
      </c>
      <c r="B9280" s="15">
        <v>0.95833333333333337</v>
      </c>
      <c r="C9280">
        <v>0</v>
      </c>
      <c r="D9280">
        <v>10.111599999999999</v>
      </c>
      <c r="E9280">
        <v>21.948</v>
      </c>
      <c r="F9280" s="13">
        <f t="shared" si="144"/>
        <v>43432.958333333336</v>
      </c>
    </row>
    <row r="9281" spans="1:6" x14ac:dyDescent="0.35">
      <c r="A9281" s="14">
        <v>43432</v>
      </c>
      <c r="B9281" s="15">
        <v>0.96527777777777779</v>
      </c>
      <c r="C9281">
        <v>0</v>
      </c>
      <c r="D9281">
        <v>10.110300000000001</v>
      </c>
      <c r="E9281">
        <v>21.943000000000001</v>
      </c>
      <c r="F9281" s="13">
        <f t="shared" si="144"/>
        <v>43432.965277777781</v>
      </c>
    </row>
    <row r="9282" spans="1:6" x14ac:dyDescent="0.35">
      <c r="A9282" s="14">
        <v>43432</v>
      </c>
      <c r="B9282" s="15">
        <v>0.97222222222222221</v>
      </c>
      <c r="C9282">
        <v>0</v>
      </c>
      <c r="D9282">
        <v>10.1096</v>
      </c>
      <c r="E9282">
        <v>21.939</v>
      </c>
      <c r="F9282" s="13">
        <f t="shared" si="144"/>
        <v>43432.972222222219</v>
      </c>
    </row>
    <row r="9283" spans="1:6" x14ac:dyDescent="0.35">
      <c r="A9283" s="14">
        <v>43432</v>
      </c>
      <c r="B9283" s="15">
        <v>0.97916666666666663</v>
      </c>
      <c r="C9283">
        <v>0</v>
      </c>
      <c r="D9283">
        <v>10.1088</v>
      </c>
      <c r="E9283">
        <v>21.934000000000001</v>
      </c>
      <c r="F9283" s="13">
        <f t="shared" si="144"/>
        <v>43432.979166666664</v>
      </c>
    </row>
    <row r="9284" spans="1:6" x14ac:dyDescent="0.35">
      <c r="A9284" s="14">
        <v>43432</v>
      </c>
      <c r="B9284" s="15">
        <v>0.98611111111111116</v>
      </c>
      <c r="C9284">
        <v>0</v>
      </c>
      <c r="D9284">
        <v>10.1081</v>
      </c>
      <c r="E9284">
        <v>21.93</v>
      </c>
      <c r="F9284" s="13">
        <f t="shared" si="144"/>
        <v>43432.986111111109</v>
      </c>
    </row>
    <row r="9285" spans="1:6" x14ac:dyDescent="0.35">
      <c r="A9285" s="14">
        <v>43432</v>
      </c>
      <c r="B9285" s="15">
        <v>0.99305555555555547</v>
      </c>
      <c r="C9285">
        <v>0</v>
      </c>
      <c r="D9285">
        <v>10.107699999999999</v>
      </c>
      <c r="E9285">
        <v>21.925999999999998</v>
      </c>
      <c r="F9285" s="13">
        <f t="shared" si="144"/>
        <v>43432.993055555555</v>
      </c>
    </row>
    <row r="9286" spans="1:6" x14ac:dyDescent="0.35">
      <c r="A9286" s="14">
        <v>43433</v>
      </c>
      <c r="B9286" s="15">
        <v>0</v>
      </c>
      <c r="C9286">
        <v>0</v>
      </c>
      <c r="D9286">
        <v>10.1068</v>
      </c>
      <c r="E9286">
        <v>21.922000000000001</v>
      </c>
      <c r="F9286" s="13">
        <f t="shared" si="144"/>
        <v>43433</v>
      </c>
    </row>
    <row r="9287" spans="1:6" x14ac:dyDescent="0.35">
      <c r="A9287" s="14">
        <v>43433</v>
      </c>
      <c r="B9287" s="15">
        <v>6.9444444444444441E-3</v>
      </c>
      <c r="C9287">
        <v>0</v>
      </c>
      <c r="D9287">
        <v>10.1051</v>
      </c>
      <c r="E9287">
        <v>21.919</v>
      </c>
      <c r="F9287" s="13">
        <f t="shared" si="144"/>
        <v>43433.006944444445</v>
      </c>
    </row>
    <row r="9288" spans="1:6" x14ac:dyDescent="0.35">
      <c r="A9288" s="14">
        <v>43433</v>
      </c>
      <c r="B9288" s="15">
        <v>1.3888888888888888E-2</v>
      </c>
      <c r="C9288">
        <v>0</v>
      </c>
      <c r="D9288">
        <v>10.1044</v>
      </c>
      <c r="E9288">
        <v>21.914999999999999</v>
      </c>
      <c r="F9288" s="13">
        <f t="shared" si="144"/>
        <v>43433.013888888891</v>
      </c>
    </row>
    <row r="9289" spans="1:6" x14ac:dyDescent="0.35">
      <c r="A9289" s="14">
        <v>43433</v>
      </c>
      <c r="B9289" s="15">
        <v>2.0833333333333332E-2</v>
      </c>
      <c r="C9289">
        <v>0</v>
      </c>
      <c r="D9289">
        <v>10.1037</v>
      </c>
      <c r="E9289">
        <v>21.913</v>
      </c>
      <c r="F9289" s="13">
        <f t="shared" si="144"/>
        <v>43433.020833333336</v>
      </c>
    </row>
    <row r="9290" spans="1:6" x14ac:dyDescent="0.35">
      <c r="A9290" s="14">
        <v>43433</v>
      </c>
      <c r="B9290" s="15">
        <v>2.7777777777777776E-2</v>
      </c>
      <c r="C9290">
        <v>0</v>
      </c>
      <c r="D9290">
        <v>10.1031</v>
      </c>
      <c r="E9290">
        <v>21.91</v>
      </c>
      <c r="F9290" s="13">
        <f t="shared" si="144"/>
        <v>43433.027777777781</v>
      </c>
    </row>
    <row r="9291" spans="1:6" x14ac:dyDescent="0.35">
      <c r="A9291" s="14">
        <v>43433</v>
      </c>
      <c r="B9291" s="15">
        <v>3.4722222222222224E-2</v>
      </c>
      <c r="C9291">
        <v>0</v>
      </c>
      <c r="D9291">
        <v>10.102600000000001</v>
      </c>
      <c r="E9291">
        <v>21.907</v>
      </c>
      <c r="F9291" s="13">
        <f t="shared" si="144"/>
        <v>43433.034722222219</v>
      </c>
    </row>
    <row r="9292" spans="1:6" x14ac:dyDescent="0.35">
      <c r="A9292" s="14">
        <v>43433</v>
      </c>
      <c r="B9292" s="15">
        <v>4.1666666666666664E-2</v>
      </c>
      <c r="C9292">
        <v>0</v>
      </c>
      <c r="D9292">
        <v>10.101699999999999</v>
      </c>
      <c r="E9292">
        <v>21.905000000000001</v>
      </c>
      <c r="F9292" s="13">
        <f t="shared" si="144"/>
        <v>43433.041666666664</v>
      </c>
    </row>
    <row r="9293" spans="1:6" x14ac:dyDescent="0.35">
      <c r="A9293" s="14">
        <v>43433</v>
      </c>
      <c r="B9293" s="15">
        <v>4.8611111111111112E-2</v>
      </c>
      <c r="C9293">
        <v>0</v>
      </c>
      <c r="D9293">
        <v>10.1006</v>
      </c>
      <c r="E9293">
        <v>21.902000000000001</v>
      </c>
      <c r="F9293" s="13">
        <f t="shared" si="144"/>
        <v>43433.048611111109</v>
      </c>
    </row>
    <row r="9294" spans="1:6" x14ac:dyDescent="0.35">
      <c r="A9294" s="14">
        <v>43433</v>
      </c>
      <c r="B9294" s="15">
        <v>5.5555555555555552E-2</v>
      </c>
      <c r="C9294">
        <v>0</v>
      </c>
      <c r="D9294">
        <v>10.1008</v>
      </c>
      <c r="E9294">
        <v>21.9</v>
      </c>
      <c r="F9294" s="13">
        <f t="shared" ref="F9294:F9357" si="145">A9294+B9294</f>
        <v>43433.055555555555</v>
      </c>
    </row>
    <row r="9295" spans="1:6" x14ac:dyDescent="0.35">
      <c r="A9295" s="14">
        <v>43433</v>
      </c>
      <c r="B9295" s="15">
        <v>6.25E-2</v>
      </c>
      <c r="C9295">
        <v>0</v>
      </c>
      <c r="D9295">
        <v>10.1044</v>
      </c>
      <c r="E9295">
        <v>21.898</v>
      </c>
      <c r="F9295" s="13">
        <f t="shared" si="145"/>
        <v>43433.0625</v>
      </c>
    </row>
    <row r="9296" spans="1:6" x14ac:dyDescent="0.35">
      <c r="A9296" s="14">
        <v>43433</v>
      </c>
      <c r="B9296" s="15">
        <v>6.9444444444444434E-2</v>
      </c>
      <c r="C9296">
        <v>0</v>
      </c>
      <c r="D9296">
        <v>10.1122</v>
      </c>
      <c r="E9296">
        <v>21.893000000000001</v>
      </c>
      <c r="F9296" s="13">
        <f t="shared" si="145"/>
        <v>43433.069444444445</v>
      </c>
    </row>
    <row r="9297" spans="1:6" x14ac:dyDescent="0.35">
      <c r="A9297" s="14">
        <v>43433</v>
      </c>
      <c r="B9297" s="15">
        <v>7.6388888888888895E-2</v>
      </c>
      <c r="C9297">
        <v>0</v>
      </c>
      <c r="D9297">
        <v>10.1111</v>
      </c>
      <c r="E9297">
        <v>21.887</v>
      </c>
      <c r="F9297" s="13">
        <f t="shared" si="145"/>
        <v>43433.076388888891</v>
      </c>
    </row>
    <row r="9298" spans="1:6" x14ac:dyDescent="0.35">
      <c r="A9298" s="14">
        <v>43433</v>
      </c>
      <c r="B9298" s="15">
        <v>8.3333333333333329E-2</v>
      </c>
      <c r="C9298">
        <v>0</v>
      </c>
      <c r="D9298">
        <v>10.112500000000001</v>
      </c>
      <c r="E9298">
        <v>21.881</v>
      </c>
      <c r="F9298" s="13">
        <f t="shared" si="145"/>
        <v>43433.083333333336</v>
      </c>
    </row>
    <row r="9299" spans="1:6" x14ac:dyDescent="0.35">
      <c r="A9299" s="14">
        <v>43433</v>
      </c>
      <c r="B9299" s="15">
        <v>9.0277777777777776E-2</v>
      </c>
      <c r="C9299">
        <v>0</v>
      </c>
      <c r="D9299">
        <v>10.1083</v>
      </c>
      <c r="E9299">
        <v>21.876000000000001</v>
      </c>
      <c r="F9299" s="13">
        <f t="shared" si="145"/>
        <v>43433.090277777781</v>
      </c>
    </row>
    <row r="9300" spans="1:6" x14ac:dyDescent="0.35">
      <c r="A9300" s="14">
        <v>43433</v>
      </c>
      <c r="B9300" s="15">
        <v>9.7222222222222224E-2</v>
      </c>
      <c r="C9300">
        <v>0</v>
      </c>
      <c r="D9300">
        <v>10.1051</v>
      </c>
      <c r="E9300">
        <v>21.872</v>
      </c>
      <c r="F9300" s="13">
        <f t="shared" si="145"/>
        <v>43433.097222222219</v>
      </c>
    </row>
    <row r="9301" spans="1:6" x14ac:dyDescent="0.35">
      <c r="A9301" s="14">
        <v>43433</v>
      </c>
      <c r="B9301" s="15">
        <v>0.10416666666666667</v>
      </c>
      <c r="C9301">
        <v>0</v>
      </c>
      <c r="D9301">
        <v>10.1046</v>
      </c>
      <c r="E9301">
        <v>21.867000000000001</v>
      </c>
      <c r="F9301" s="13">
        <f t="shared" si="145"/>
        <v>43433.104166666664</v>
      </c>
    </row>
    <row r="9302" spans="1:6" x14ac:dyDescent="0.35">
      <c r="A9302" s="14">
        <v>43433</v>
      </c>
      <c r="B9302" s="15">
        <v>0.1111111111111111</v>
      </c>
      <c r="C9302">
        <v>0</v>
      </c>
      <c r="D9302">
        <v>10.1074</v>
      </c>
      <c r="E9302">
        <v>21.864000000000001</v>
      </c>
      <c r="F9302" s="13">
        <f t="shared" si="145"/>
        <v>43433.111111111109</v>
      </c>
    </row>
    <row r="9303" spans="1:6" x14ac:dyDescent="0.35">
      <c r="A9303" s="14">
        <v>43433</v>
      </c>
      <c r="B9303" s="15">
        <v>0.11805555555555557</v>
      </c>
      <c r="C9303">
        <v>0</v>
      </c>
      <c r="D9303">
        <v>10.1081</v>
      </c>
      <c r="E9303">
        <v>21.858000000000001</v>
      </c>
      <c r="F9303" s="13">
        <f t="shared" si="145"/>
        <v>43433.118055555555</v>
      </c>
    </row>
    <row r="9304" spans="1:6" x14ac:dyDescent="0.35">
      <c r="A9304" s="14">
        <v>43433</v>
      </c>
      <c r="B9304" s="15">
        <v>0.125</v>
      </c>
      <c r="C9304">
        <v>0</v>
      </c>
      <c r="D9304">
        <v>10.114100000000001</v>
      </c>
      <c r="E9304">
        <v>21.849</v>
      </c>
      <c r="F9304" s="13">
        <f t="shared" si="145"/>
        <v>43433.125</v>
      </c>
    </row>
    <row r="9305" spans="1:6" x14ac:dyDescent="0.35">
      <c r="A9305" s="14">
        <v>43433</v>
      </c>
      <c r="B9305" s="15">
        <v>0.13194444444444445</v>
      </c>
      <c r="C9305">
        <v>0</v>
      </c>
      <c r="D9305">
        <v>10.1203</v>
      </c>
      <c r="E9305">
        <v>21.832000000000001</v>
      </c>
      <c r="F9305" s="13">
        <f t="shared" si="145"/>
        <v>43433.131944444445</v>
      </c>
    </row>
    <row r="9306" spans="1:6" x14ac:dyDescent="0.35">
      <c r="A9306" s="14">
        <v>43433</v>
      </c>
      <c r="B9306" s="15">
        <v>0.1388888888888889</v>
      </c>
      <c r="C9306">
        <v>0</v>
      </c>
      <c r="D9306">
        <v>10.1241</v>
      </c>
      <c r="E9306">
        <v>21.811</v>
      </c>
      <c r="F9306" s="13">
        <f t="shared" si="145"/>
        <v>43433.138888888891</v>
      </c>
    </row>
    <row r="9307" spans="1:6" x14ac:dyDescent="0.35">
      <c r="A9307" s="14">
        <v>43433</v>
      </c>
      <c r="B9307" s="15">
        <v>0.14583333333333334</v>
      </c>
      <c r="C9307">
        <v>0</v>
      </c>
      <c r="D9307">
        <v>10.124499999999999</v>
      </c>
      <c r="E9307">
        <v>21.792999999999999</v>
      </c>
      <c r="F9307" s="13">
        <f t="shared" si="145"/>
        <v>43433.145833333336</v>
      </c>
    </row>
    <row r="9308" spans="1:6" x14ac:dyDescent="0.35">
      <c r="A9308" s="14">
        <v>43433</v>
      </c>
      <c r="B9308" s="15">
        <v>0.15277777777777776</v>
      </c>
      <c r="C9308">
        <v>0</v>
      </c>
      <c r="D9308">
        <v>10.121600000000001</v>
      </c>
      <c r="E9308">
        <v>21.774999999999999</v>
      </c>
      <c r="F9308" s="13">
        <f t="shared" si="145"/>
        <v>43433.152777777781</v>
      </c>
    </row>
    <row r="9309" spans="1:6" x14ac:dyDescent="0.35">
      <c r="A9309" s="14">
        <v>43433</v>
      </c>
      <c r="B9309" s="15">
        <v>0.15972222222222224</v>
      </c>
      <c r="C9309">
        <v>0</v>
      </c>
      <c r="D9309">
        <v>10.121600000000001</v>
      </c>
      <c r="E9309">
        <v>21.757999999999999</v>
      </c>
      <c r="F9309" s="13">
        <f t="shared" si="145"/>
        <v>43433.159722222219</v>
      </c>
    </row>
    <row r="9310" spans="1:6" x14ac:dyDescent="0.35">
      <c r="A9310" s="14">
        <v>43433</v>
      </c>
      <c r="B9310" s="15">
        <v>0.16666666666666666</v>
      </c>
      <c r="C9310">
        <v>0</v>
      </c>
      <c r="D9310">
        <v>10.1219</v>
      </c>
      <c r="E9310">
        <v>21.739000000000001</v>
      </c>
      <c r="F9310" s="13">
        <f t="shared" si="145"/>
        <v>43433.166666666664</v>
      </c>
    </row>
    <row r="9311" spans="1:6" x14ac:dyDescent="0.35">
      <c r="A9311" s="14">
        <v>43433</v>
      </c>
      <c r="B9311" s="15">
        <v>0.17361111111111113</v>
      </c>
      <c r="C9311">
        <v>0</v>
      </c>
      <c r="D9311">
        <v>10.122299999999999</v>
      </c>
      <c r="E9311">
        <v>21.721</v>
      </c>
      <c r="F9311" s="13">
        <f t="shared" si="145"/>
        <v>43433.173611111109</v>
      </c>
    </row>
    <row r="9312" spans="1:6" x14ac:dyDescent="0.35">
      <c r="A9312" s="14">
        <v>43433</v>
      </c>
      <c r="B9312" s="15">
        <v>0.18055555555555555</v>
      </c>
      <c r="C9312">
        <v>0</v>
      </c>
      <c r="D9312">
        <v>10.122</v>
      </c>
      <c r="E9312">
        <v>21.706</v>
      </c>
      <c r="F9312" s="13">
        <f t="shared" si="145"/>
        <v>43433.180555555555</v>
      </c>
    </row>
    <row r="9313" spans="1:6" x14ac:dyDescent="0.35">
      <c r="A9313" s="14">
        <v>43433</v>
      </c>
      <c r="B9313" s="15">
        <v>0.1875</v>
      </c>
      <c r="C9313">
        <v>0</v>
      </c>
      <c r="D9313">
        <v>10.122199999999999</v>
      </c>
      <c r="E9313">
        <v>21.692</v>
      </c>
      <c r="F9313" s="13">
        <f t="shared" si="145"/>
        <v>43433.1875</v>
      </c>
    </row>
    <row r="9314" spans="1:6" x14ac:dyDescent="0.35">
      <c r="A9314" s="14">
        <v>43433</v>
      </c>
      <c r="B9314" s="15">
        <v>0.19444444444444445</v>
      </c>
      <c r="C9314">
        <v>0</v>
      </c>
      <c r="D9314">
        <v>10.1191</v>
      </c>
      <c r="E9314">
        <v>21.68</v>
      </c>
      <c r="F9314" s="13">
        <f t="shared" si="145"/>
        <v>43433.194444444445</v>
      </c>
    </row>
    <row r="9315" spans="1:6" x14ac:dyDescent="0.35">
      <c r="A9315" s="14">
        <v>43433</v>
      </c>
      <c r="B9315" s="15">
        <v>0.20138888888888887</v>
      </c>
      <c r="C9315">
        <v>0</v>
      </c>
      <c r="D9315">
        <v>10.1196</v>
      </c>
      <c r="E9315">
        <v>21.667999999999999</v>
      </c>
      <c r="F9315" s="13">
        <f t="shared" si="145"/>
        <v>43433.201388888891</v>
      </c>
    </row>
    <row r="9316" spans="1:6" x14ac:dyDescent="0.35">
      <c r="A9316" s="14">
        <v>43433</v>
      </c>
      <c r="B9316" s="15">
        <v>0.20833333333333334</v>
      </c>
      <c r="C9316">
        <v>0</v>
      </c>
      <c r="D9316">
        <v>10.1188</v>
      </c>
      <c r="E9316">
        <v>21.655999999999999</v>
      </c>
      <c r="F9316" s="13">
        <f t="shared" si="145"/>
        <v>43433.208333333336</v>
      </c>
    </row>
    <row r="9317" spans="1:6" x14ac:dyDescent="0.35">
      <c r="A9317" s="14">
        <v>43433</v>
      </c>
      <c r="B9317" s="15">
        <v>0.21527777777777779</v>
      </c>
      <c r="C9317">
        <v>0</v>
      </c>
      <c r="D9317">
        <v>10.1189</v>
      </c>
      <c r="E9317">
        <v>21.645</v>
      </c>
      <c r="F9317" s="13">
        <f t="shared" si="145"/>
        <v>43433.215277777781</v>
      </c>
    </row>
    <row r="9318" spans="1:6" x14ac:dyDescent="0.35">
      <c r="A9318" s="14">
        <v>43433</v>
      </c>
      <c r="B9318" s="15">
        <v>0.22222222222222221</v>
      </c>
      <c r="C9318">
        <v>0</v>
      </c>
      <c r="D9318">
        <v>10.119300000000001</v>
      </c>
      <c r="E9318">
        <v>21.635000000000002</v>
      </c>
      <c r="F9318" s="13">
        <f t="shared" si="145"/>
        <v>43433.222222222219</v>
      </c>
    </row>
    <row r="9319" spans="1:6" x14ac:dyDescent="0.35">
      <c r="A9319" s="14">
        <v>43433</v>
      </c>
      <c r="B9319" s="15">
        <v>0.22916666666666666</v>
      </c>
      <c r="C9319">
        <v>0</v>
      </c>
      <c r="D9319">
        <v>10.1189</v>
      </c>
      <c r="E9319">
        <v>21.626000000000001</v>
      </c>
      <c r="F9319" s="13">
        <f t="shared" si="145"/>
        <v>43433.229166666664</v>
      </c>
    </row>
    <row r="9320" spans="1:6" x14ac:dyDescent="0.35">
      <c r="A9320" s="14">
        <v>43433</v>
      </c>
      <c r="B9320" s="15">
        <v>0.23611111111111113</v>
      </c>
      <c r="C9320">
        <v>0</v>
      </c>
      <c r="D9320">
        <v>10.119400000000001</v>
      </c>
      <c r="E9320">
        <v>21.619</v>
      </c>
      <c r="F9320" s="13">
        <f t="shared" si="145"/>
        <v>43433.236111111109</v>
      </c>
    </row>
    <row r="9321" spans="1:6" x14ac:dyDescent="0.35">
      <c r="A9321" s="14">
        <v>43433</v>
      </c>
      <c r="B9321" s="15">
        <v>0.24305555555555555</v>
      </c>
      <c r="C9321">
        <v>0</v>
      </c>
      <c r="D9321">
        <v>10.117800000000001</v>
      </c>
      <c r="E9321">
        <v>21.614000000000001</v>
      </c>
      <c r="F9321" s="13">
        <f t="shared" si="145"/>
        <v>43433.243055555555</v>
      </c>
    </row>
    <row r="9322" spans="1:6" x14ac:dyDescent="0.35">
      <c r="A9322" s="14">
        <v>43433</v>
      </c>
      <c r="B9322" s="15">
        <v>0.25</v>
      </c>
      <c r="C9322">
        <v>0</v>
      </c>
      <c r="D9322">
        <v>10.1189</v>
      </c>
      <c r="E9322">
        <v>21.611999999999998</v>
      </c>
      <c r="F9322" s="13">
        <f t="shared" si="145"/>
        <v>43433.25</v>
      </c>
    </row>
    <row r="9323" spans="1:6" x14ac:dyDescent="0.35">
      <c r="A9323" s="14">
        <v>43433</v>
      </c>
      <c r="B9323" s="15">
        <v>0.25694444444444448</v>
      </c>
      <c r="C9323">
        <v>0</v>
      </c>
      <c r="D9323">
        <v>10.1195</v>
      </c>
      <c r="E9323">
        <v>21.611000000000001</v>
      </c>
      <c r="F9323" s="13">
        <f t="shared" si="145"/>
        <v>43433.256944444445</v>
      </c>
    </row>
    <row r="9324" spans="1:6" x14ac:dyDescent="0.35">
      <c r="A9324" s="14">
        <v>43433</v>
      </c>
      <c r="B9324" s="15">
        <v>0.2638888888888889</v>
      </c>
      <c r="C9324">
        <v>0</v>
      </c>
      <c r="D9324">
        <v>10.1211</v>
      </c>
      <c r="E9324">
        <v>21.61</v>
      </c>
      <c r="F9324" s="13">
        <f t="shared" si="145"/>
        <v>43433.263888888891</v>
      </c>
    </row>
    <row r="9325" spans="1:6" x14ac:dyDescent="0.35">
      <c r="A9325" s="14">
        <v>43433</v>
      </c>
      <c r="B9325" s="15">
        <v>0.27083333333333331</v>
      </c>
      <c r="C9325">
        <v>0</v>
      </c>
      <c r="D9325">
        <v>10.1226</v>
      </c>
      <c r="E9325">
        <v>21.611000000000001</v>
      </c>
      <c r="F9325" s="13">
        <f t="shared" si="145"/>
        <v>43433.270833333336</v>
      </c>
    </row>
    <row r="9326" spans="1:6" x14ac:dyDescent="0.35">
      <c r="A9326" s="14">
        <v>43433</v>
      </c>
      <c r="B9326" s="15">
        <v>0.27777777777777779</v>
      </c>
      <c r="C9326">
        <v>0</v>
      </c>
      <c r="D9326">
        <v>10.123799999999999</v>
      </c>
      <c r="E9326">
        <v>21.614000000000001</v>
      </c>
      <c r="F9326" s="13">
        <f t="shared" si="145"/>
        <v>43433.277777777781</v>
      </c>
    </row>
    <row r="9327" spans="1:6" x14ac:dyDescent="0.35">
      <c r="A9327" s="14">
        <v>43433</v>
      </c>
      <c r="B9327" s="15">
        <v>0.28472222222222221</v>
      </c>
      <c r="C9327">
        <v>0</v>
      </c>
      <c r="D9327">
        <v>10.124599999999999</v>
      </c>
      <c r="E9327">
        <v>21.619</v>
      </c>
      <c r="F9327" s="13">
        <f t="shared" si="145"/>
        <v>43433.284722222219</v>
      </c>
    </row>
    <row r="9328" spans="1:6" x14ac:dyDescent="0.35">
      <c r="A9328" s="14">
        <v>43433</v>
      </c>
      <c r="B9328" s="15">
        <v>0.29166666666666669</v>
      </c>
      <c r="C9328">
        <v>0</v>
      </c>
      <c r="D9328">
        <v>10.1259</v>
      </c>
      <c r="E9328">
        <v>21.623999999999999</v>
      </c>
      <c r="F9328" s="13">
        <f t="shared" si="145"/>
        <v>43433.291666666664</v>
      </c>
    </row>
    <row r="9329" spans="1:6" x14ac:dyDescent="0.35">
      <c r="A9329" s="14">
        <v>43433</v>
      </c>
      <c r="B9329" s="15">
        <v>0.2986111111111111</v>
      </c>
      <c r="C9329">
        <v>0</v>
      </c>
      <c r="D9329">
        <v>10.1265</v>
      </c>
      <c r="E9329">
        <v>21.63</v>
      </c>
      <c r="F9329" s="13">
        <f t="shared" si="145"/>
        <v>43433.298611111109</v>
      </c>
    </row>
    <row r="9330" spans="1:6" x14ac:dyDescent="0.35">
      <c r="A9330" s="14">
        <v>43433</v>
      </c>
      <c r="B9330" s="15">
        <v>0.30555555555555552</v>
      </c>
      <c r="C9330">
        <v>0</v>
      </c>
      <c r="D9330">
        <v>10.128399999999999</v>
      </c>
      <c r="E9330">
        <v>21.635999999999999</v>
      </c>
      <c r="F9330" s="13">
        <f t="shared" si="145"/>
        <v>43433.305555555555</v>
      </c>
    </row>
    <row r="9331" spans="1:6" x14ac:dyDescent="0.35">
      <c r="A9331" s="14">
        <v>43433</v>
      </c>
      <c r="B9331" s="15">
        <v>0.3125</v>
      </c>
      <c r="C9331">
        <v>0</v>
      </c>
      <c r="D9331">
        <v>10.129799999999999</v>
      </c>
      <c r="E9331">
        <v>21.643000000000001</v>
      </c>
      <c r="F9331" s="13">
        <f t="shared" si="145"/>
        <v>43433.3125</v>
      </c>
    </row>
    <row r="9332" spans="1:6" x14ac:dyDescent="0.35">
      <c r="A9332" s="14">
        <v>43433</v>
      </c>
      <c r="B9332" s="15">
        <v>0.31944444444444448</v>
      </c>
      <c r="C9332">
        <v>0</v>
      </c>
      <c r="D9332">
        <v>10.1311</v>
      </c>
      <c r="E9332">
        <v>21.65</v>
      </c>
      <c r="F9332" s="13">
        <f t="shared" si="145"/>
        <v>43433.319444444445</v>
      </c>
    </row>
    <row r="9333" spans="1:6" x14ac:dyDescent="0.35">
      <c r="A9333" s="14">
        <v>43433</v>
      </c>
      <c r="B9333" s="15">
        <v>0.3263888888888889</v>
      </c>
      <c r="C9333">
        <v>0</v>
      </c>
      <c r="D9333">
        <v>10.131500000000001</v>
      </c>
      <c r="E9333">
        <v>21.658999999999999</v>
      </c>
      <c r="F9333" s="13">
        <f t="shared" si="145"/>
        <v>43433.326388888891</v>
      </c>
    </row>
    <row r="9334" spans="1:6" x14ac:dyDescent="0.35">
      <c r="A9334" s="14">
        <v>43433</v>
      </c>
      <c r="B9334" s="15">
        <v>0.33333333333333331</v>
      </c>
      <c r="C9334">
        <v>0</v>
      </c>
      <c r="D9334">
        <v>10.1348</v>
      </c>
      <c r="E9334">
        <v>21.667999999999999</v>
      </c>
      <c r="F9334" s="13">
        <f t="shared" si="145"/>
        <v>43433.333333333336</v>
      </c>
    </row>
    <row r="9335" spans="1:6" x14ac:dyDescent="0.35">
      <c r="A9335" s="14">
        <v>43433</v>
      </c>
      <c r="B9335" s="15">
        <v>0.34027777777777773</v>
      </c>
      <c r="C9335">
        <v>0</v>
      </c>
      <c r="D9335">
        <v>10.136200000000001</v>
      </c>
      <c r="E9335">
        <v>21.678000000000001</v>
      </c>
      <c r="F9335" s="13">
        <f t="shared" si="145"/>
        <v>43433.340277777781</v>
      </c>
    </row>
    <row r="9336" spans="1:6" x14ac:dyDescent="0.35">
      <c r="A9336" s="14">
        <v>43433</v>
      </c>
      <c r="B9336" s="15">
        <v>0.34722222222222227</v>
      </c>
      <c r="C9336">
        <v>0</v>
      </c>
      <c r="D9336">
        <v>10.1372</v>
      </c>
      <c r="E9336">
        <v>21.687999999999999</v>
      </c>
      <c r="F9336" s="13">
        <f t="shared" si="145"/>
        <v>43433.347222222219</v>
      </c>
    </row>
    <row r="9337" spans="1:6" x14ac:dyDescent="0.35">
      <c r="A9337" s="14">
        <v>43433</v>
      </c>
      <c r="B9337" s="15">
        <v>0.35416666666666669</v>
      </c>
      <c r="C9337">
        <v>0</v>
      </c>
      <c r="D9337">
        <v>10.1372</v>
      </c>
      <c r="E9337">
        <v>21.696999999999999</v>
      </c>
      <c r="F9337" s="13">
        <f t="shared" si="145"/>
        <v>43433.354166666664</v>
      </c>
    </row>
    <row r="9338" spans="1:6" x14ac:dyDescent="0.35">
      <c r="A9338" s="14">
        <v>43433</v>
      </c>
      <c r="B9338" s="15">
        <v>0.3611111111111111</v>
      </c>
      <c r="C9338">
        <v>0</v>
      </c>
      <c r="D9338">
        <v>10.1386</v>
      </c>
      <c r="E9338">
        <v>21.706</v>
      </c>
      <c r="F9338" s="13">
        <f t="shared" si="145"/>
        <v>43433.361111111109</v>
      </c>
    </row>
    <row r="9339" spans="1:6" x14ac:dyDescent="0.35">
      <c r="A9339" s="14">
        <v>43433</v>
      </c>
      <c r="B9339" s="15">
        <v>0.36805555555555558</v>
      </c>
      <c r="C9339">
        <v>0</v>
      </c>
      <c r="D9339">
        <v>10.1401</v>
      </c>
      <c r="E9339">
        <v>21.715</v>
      </c>
      <c r="F9339" s="13">
        <f t="shared" si="145"/>
        <v>43433.368055555555</v>
      </c>
    </row>
    <row r="9340" spans="1:6" x14ac:dyDescent="0.35">
      <c r="A9340" s="14">
        <v>43433</v>
      </c>
      <c r="B9340" s="15">
        <v>0.375</v>
      </c>
      <c r="C9340">
        <v>0</v>
      </c>
      <c r="D9340">
        <v>10.1401</v>
      </c>
      <c r="E9340">
        <v>21.722000000000001</v>
      </c>
      <c r="F9340" s="13">
        <f t="shared" si="145"/>
        <v>43433.375</v>
      </c>
    </row>
    <row r="9341" spans="1:6" x14ac:dyDescent="0.35">
      <c r="A9341" s="14">
        <v>43433</v>
      </c>
      <c r="B9341" s="15">
        <v>0.38194444444444442</v>
      </c>
      <c r="C9341">
        <v>0</v>
      </c>
      <c r="D9341">
        <v>10.1395</v>
      </c>
      <c r="E9341">
        <v>21.73</v>
      </c>
      <c r="F9341" s="13">
        <f t="shared" si="145"/>
        <v>43433.381944444445</v>
      </c>
    </row>
    <row r="9342" spans="1:6" x14ac:dyDescent="0.35">
      <c r="A9342" s="14">
        <v>43433</v>
      </c>
      <c r="B9342" s="15">
        <v>0.3888888888888889</v>
      </c>
      <c r="C9342">
        <v>0</v>
      </c>
      <c r="D9342">
        <v>10.1402</v>
      </c>
      <c r="E9342">
        <v>21.738</v>
      </c>
      <c r="F9342" s="13">
        <f t="shared" si="145"/>
        <v>43433.388888888891</v>
      </c>
    </row>
    <row r="9343" spans="1:6" x14ac:dyDescent="0.35">
      <c r="A9343" s="14">
        <v>43433</v>
      </c>
      <c r="B9343" s="15">
        <v>0.39583333333333331</v>
      </c>
      <c r="C9343">
        <v>0</v>
      </c>
      <c r="D9343">
        <v>10.140499999999999</v>
      </c>
      <c r="E9343">
        <v>21.745000000000001</v>
      </c>
      <c r="F9343" s="13">
        <f t="shared" si="145"/>
        <v>43433.395833333336</v>
      </c>
    </row>
    <row r="9344" spans="1:6" x14ac:dyDescent="0.35">
      <c r="A9344" s="14">
        <v>43433</v>
      </c>
      <c r="B9344" s="15">
        <v>0.40277777777777773</v>
      </c>
      <c r="C9344">
        <v>0</v>
      </c>
      <c r="D9344">
        <v>10.1393</v>
      </c>
      <c r="E9344">
        <v>21.751000000000001</v>
      </c>
      <c r="F9344" s="13">
        <f t="shared" si="145"/>
        <v>43433.402777777781</v>
      </c>
    </row>
    <row r="9345" spans="1:6" x14ac:dyDescent="0.35">
      <c r="A9345" s="14">
        <v>43433</v>
      </c>
      <c r="B9345" s="15">
        <v>0.40972222222222227</v>
      </c>
      <c r="C9345">
        <v>0</v>
      </c>
      <c r="D9345">
        <v>10.138299999999999</v>
      </c>
      <c r="E9345">
        <v>21.757999999999999</v>
      </c>
      <c r="F9345" s="13">
        <f t="shared" si="145"/>
        <v>43433.409722222219</v>
      </c>
    </row>
    <row r="9346" spans="1:6" x14ac:dyDescent="0.35">
      <c r="A9346" s="14">
        <v>43433</v>
      </c>
      <c r="B9346" s="15">
        <v>0.41666666666666669</v>
      </c>
      <c r="C9346">
        <v>0</v>
      </c>
      <c r="D9346">
        <v>10.1372</v>
      </c>
      <c r="E9346">
        <v>21.765999999999998</v>
      </c>
      <c r="F9346" s="13">
        <f t="shared" si="145"/>
        <v>43433.416666666664</v>
      </c>
    </row>
    <row r="9347" spans="1:6" x14ac:dyDescent="0.35">
      <c r="A9347" s="14">
        <v>43433</v>
      </c>
      <c r="B9347" s="15">
        <v>0.4236111111111111</v>
      </c>
      <c r="C9347">
        <v>0</v>
      </c>
      <c r="D9347">
        <v>10.135899999999999</v>
      </c>
      <c r="E9347">
        <v>21.771999999999998</v>
      </c>
      <c r="F9347" s="13">
        <f t="shared" si="145"/>
        <v>43433.423611111109</v>
      </c>
    </row>
    <row r="9348" spans="1:6" x14ac:dyDescent="0.35">
      <c r="A9348" s="14">
        <v>43433</v>
      </c>
      <c r="B9348" s="15">
        <v>0.43055555555555558</v>
      </c>
      <c r="C9348">
        <v>0</v>
      </c>
      <c r="D9348">
        <v>10.133699999999999</v>
      </c>
      <c r="E9348">
        <v>21.78</v>
      </c>
      <c r="F9348" s="13">
        <f t="shared" si="145"/>
        <v>43433.430555555555</v>
      </c>
    </row>
    <row r="9349" spans="1:6" x14ac:dyDescent="0.35">
      <c r="A9349" s="14">
        <v>43433</v>
      </c>
      <c r="B9349" s="15">
        <v>0.4375</v>
      </c>
      <c r="C9349">
        <v>0</v>
      </c>
      <c r="D9349">
        <v>10.131600000000001</v>
      </c>
      <c r="E9349">
        <v>21.786999999999999</v>
      </c>
      <c r="F9349" s="13">
        <f t="shared" si="145"/>
        <v>43433.4375</v>
      </c>
    </row>
    <row r="9350" spans="1:6" x14ac:dyDescent="0.35">
      <c r="A9350" s="14">
        <v>43433</v>
      </c>
      <c r="B9350" s="15">
        <v>0.44444444444444442</v>
      </c>
      <c r="C9350">
        <v>0</v>
      </c>
      <c r="D9350">
        <v>10.132099999999999</v>
      </c>
      <c r="E9350">
        <v>21.794</v>
      </c>
      <c r="F9350" s="13">
        <f t="shared" si="145"/>
        <v>43433.444444444445</v>
      </c>
    </row>
    <row r="9351" spans="1:6" x14ac:dyDescent="0.35">
      <c r="A9351" s="14">
        <v>43433</v>
      </c>
      <c r="B9351" s="15">
        <v>0.4513888888888889</v>
      </c>
      <c r="C9351">
        <v>0</v>
      </c>
      <c r="D9351">
        <v>10.130599999999999</v>
      </c>
      <c r="E9351">
        <v>21.8</v>
      </c>
      <c r="F9351" s="13">
        <f t="shared" si="145"/>
        <v>43433.451388888891</v>
      </c>
    </row>
    <row r="9352" spans="1:6" x14ac:dyDescent="0.35">
      <c r="A9352" s="14">
        <v>43433</v>
      </c>
      <c r="B9352" s="15">
        <v>0.45833333333333331</v>
      </c>
      <c r="C9352">
        <v>0</v>
      </c>
      <c r="D9352">
        <v>10.131</v>
      </c>
      <c r="E9352">
        <v>21.806000000000001</v>
      </c>
      <c r="F9352" s="13">
        <f t="shared" si="145"/>
        <v>43433.458333333336</v>
      </c>
    </row>
    <row r="9353" spans="1:6" x14ac:dyDescent="0.35">
      <c r="A9353" s="14">
        <v>43433</v>
      </c>
      <c r="B9353" s="15">
        <v>0.46527777777777773</v>
      </c>
      <c r="C9353">
        <v>0</v>
      </c>
      <c r="D9353">
        <v>10.131399999999999</v>
      </c>
      <c r="E9353">
        <v>21.81</v>
      </c>
      <c r="F9353" s="13">
        <f t="shared" si="145"/>
        <v>43433.465277777781</v>
      </c>
    </row>
    <row r="9354" spans="1:6" x14ac:dyDescent="0.35">
      <c r="A9354" s="14">
        <v>43433</v>
      </c>
      <c r="B9354" s="15">
        <v>0.47222222222222227</v>
      </c>
      <c r="C9354">
        <v>0</v>
      </c>
      <c r="D9354">
        <v>10.1297</v>
      </c>
      <c r="E9354">
        <v>21.812000000000001</v>
      </c>
      <c r="F9354" s="13">
        <f t="shared" si="145"/>
        <v>43433.472222222219</v>
      </c>
    </row>
    <row r="9355" spans="1:6" x14ac:dyDescent="0.35">
      <c r="A9355" s="14">
        <v>43433</v>
      </c>
      <c r="B9355" s="15">
        <v>0.47916666666666669</v>
      </c>
      <c r="C9355">
        <v>0</v>
      </c>
      <c r="D9355">
        <v>10.126899999999999</v>
      </c>
      <c r="E9355">
        <v>21.812000000000001</v>
      </c>
      <c r="F9355" s="13">
        <f t="shared" si="145"/>
        <v>43433.479166666664</v>
      </c>
    </row>
    <row r="9356" spans="1:6" x14ac:dyDescent="0.35">
      <c r="A9356" s="14">
        <v>43433</v>
      </c>
      <c r="B9356" s="15">
        <v>0.4861111111111111</v>
      </c>
      <c r="C9356">
        <v>0</v>
      </c>
      <c r="D9356">
        <v>10.125999999999999</v>
      </c>
      <c r="E9356">
        <v>21.81</v>
      </c>
      <c r="F9356" s="13">
        <f t="shared" si="145"/>
        <v>43433.486111111109</v>
      </c>
    </row>
    <row r="9357" spans="1:6" x14ac:dyDescent="0.35">
      <c r="A9357" s="14">
        <v>43433</v>
      </c>
      <c r="B9357" s="15">
        <v>0.49305555555555558</v>
      </c>
      <c r="C9357">
        <v>0</v>
      </c>
      <c r="D9357">
        <v>10.1236</v>
      </c>
      <c r="E9357">
        <v>21.806999999999999</v>
      </c>
      <c r="F9357" s="13">
        <f t="shared" si="145"/>
        <v>43433.493055555555</v>
      </c>
    </row>
    <row r="9358" spans="1:6" x14ac:dyDescent="0.35">
      <c r="A9358" s="14">
        <v>43433</v>
      </c>
      <c r="B9358" s="15">
        <v>0.5</v>
      </c>
      <c r="C9358">
        <v>0</v>
      </c>
      <c r="D9358">
        <v>10.120900000000001</v>
      </c>
      <c r="E9358">
        <v>21.803999999999998</v>
      </c>
      <c r="F9358" s="13">
        <f t="shared" ref="F9358:F9421" si="146">A9358+B9358</f>
        <v>43433.5</v>
      </c>
    </row>
    <row r="9359" spans="1:6" x14ac:dyDescent="0.35">
      <c r="A9359" s="14">
        <v>43433</v>
      </c>
      <c r="B9359" s="15">
        <v>0.50694444444444442</v>
      </c>
      <c r="C9359">
        <v>0</v>
      </c>
      <c r="D9359">
        <v>10.119300000000001</v>
      </c>
      <c r="E9359">
        <v>21.8</v>
      </c>
      <c r="F9359" s="13">
        <f t="shared" si="146"/>
        <v>43433.506944444445</v>
      </c>
    </row>
    <row r="9360" spans="1:6" x14ac:dyDescent="0.35">
      <c r="A9360" s="14">
        <v>43433</v>
      </c>
      <c r="B9360" s="15">
        <v>0.51388888888888895</v>
      </c>
      <c r="C9360">
        <v>0</v>
      </c>
      <c r="D9360">
        <v>10.1172</v>
      </c>
      <c r="E9360">
        <v>21.798999999999999</v>
      </c>
      <c r="F9360" s="13">
        <f t="shared" si="146"/>
        <v>43433.513888888891</v>
      </c>
    </row>
    <row r="9361" spans="1:6" x14ac:dyDescent="0.35">
      <c r="A9361" s="14">
        <v>43433</v>
      </c>
      <c r="B9361" s="15">
        <v>0.52083333333333337</v>
      </c>
      <c r="C9361">
        <v>0</v>
      </c>
      <c r="D9361">
        <v>10.1157</v>
      </c>
      <c r="E9361">
        <v>21.802</v>
      </c>
      <c r="F9361" s="13">
        <f t="shared" si="146"/>
        <v>43433.520833333336</v>
      </c>
    </row>
    <row r="9362" spans="1:6" x14ac:dyDescent="0.35">
      <c r="A9362" s="14">
        <v>43433</v>
      </c>
      <c r="B9362" s="15">
        <v>0.52777777777777779</v>
      </c>
      <c r="C9362">
        <v>0</v>
      </c>
      <c r="D9362">
        <v>10.113300000000001</v>
      </c>
      <c r="E9362">
        <v>21.806999999999999</v>
      </c>
      <c r="F9362" s="13">
        <f t="shared" si="146"/>
        <v>43433.527777777781</v>
      </c>
    </row>
    <row r="9363" spans="1:6" x14ac:dyDescent="0.35">
      <c r="A9363" s="14">
        <v>43433</v>
      </c>
      <c r="B9363" s="15">
        <v>0.53472222222222221</v>
      </c>
      <c r="C9363">
        <v>0</v>
      </c>
      <c r="D9363">
        <v>10.113300000000001</v>
      </c>
      <c r="E9363">
        <v>21.814</v>
      </c>
      <c r="F9363" s="13">
        <f t="shared" si="146"/>
        <v>43433.534722222219</v>
      </c>
    </row>
    <row r="9364" spans="1:6" x14ac:dyDescent="0.35">
      <c r="A9364" s="14">
        <v>43433</v>
      </c>
      <c r="B9364" s="15">
        <v>0.54166666666666663</v>
      </c>
      <c r="C9364">
        <v>0</v>
      </c>
      <c r="D9364">
        <v>10.110099999999999</v>
      </c>
      <c r="E9364">
        <v>21.818999999999999</v>
      </c>
      <c r="F9364" s="13">
        <f t="shared" si="146"/>
        <v>43433.541666666664</v>
      </c>
    </row>
    <row r="9365" spans="1:6" x14ac:dyDescent="0.35">
      <c r="A9365" s="14">
        <v>43433</v>
      </c>
      <c r="B9365" s="15">
        <v>0.54861111111111105</v>
      </c>
      <c r="C9365">
        <v>0</v>
      </c>
      <c r="D9365">
        <v>10.1074</v>
      </c>
      <c r="E9365">
        <v>21.824999999999999</v>
      </c>
      <c r="F9365" s="13">
        <f t="shared" si="146"/>
        <v>43433.548611111109</v>
      </c>
    </row>
    <row r="9366" spans="1:6" x14ac:dyDescent="0.35">
      <c r="A9366" s="14">
        <v>43433</v>
      </c>
      <c r="B9366" s="15">
        <v>0.55555555555555558</v>
      </c>
      <c r="C9366">
        <v>0</v>
      </c>
      <c r="D9366">
        <v>10.106199999999999</v>
      </c>
      <c r="E9366">
        <v>21.83</v>
      </c>
      <c r="F9366" s="13">
        <f t="shared" si="146"/>
        <v>43433.555555555555</v>
      </c>
    </row>
    <row r="9367" spans="1:6" x14ac:dyDescent="0.35">
      <c r="A9367" s="14">
        <v>43433</v>
      </c>
      <c r="B9367" s="15">
        <v>0.5625</v>
      </c>
      <c r="C9367">
        <v>0</v>
      </c>
      <c r="D9367">
        <v>10.1052</v>
      </c>
      <c r="E9367">
        <v>21.835000000000001</v>
      </c>
      <c r="F9367" s="13">
        <f t="shared" si="146"/>
        <v>43433.5625</v>
      </c>
    </row>
    <row r="9368" spans="1:6" x14ac:dyDescent="0.35">
      <c r="A9368" s="14">
        <v>43433</v>
      </c>
      <c r="B9368" s="15">
        <v>0.56944444444444442</v>
      </c>
      <c r="C9368">
        <v>0</v>
      </c>
      <c r="D9368">
        <v>10.104200000000001</v>
      </c>
      <c r="E9368">
        <v>21.84</v>
      </c>
      <c r="F9368" s="13">
        <f t="shared" si="146"/>
        <v>43433.569444444445</v>
      </c>
    </row>
    <row r="9369" spans="1:6" x14ac:dyDescent="0.35">
      <c r="A9369" s="14">
        <v>43433</v>
      </c>
      <c r="B9369" s="15">
        <v>0.57638888888888895</v>
      </c>
      <c r="C9369">
        <v>0</v>
      </c>
      <c r="D9369">
        <v>10.103</v>
      </c>
      <c r="E9369">
        <v>21.843</v>
      </c>
      <c r="F9369" s="13">
        <f t="shared" si="146"/>
        <v>43433.576388888891</v>
      </c>
    </row>
    <row r="9370" spans="1:6" x14ac:dyDescent="0.35">
      <c r="A9370" s="14">
        <v>43433</v>
      </c>
      <c r="B9370" s="15">
        <v>0.58333333333333337</v>
      </c>
      <c r="C9370">
        <v>0</v>
      </c>
      <c r="D9370">
        <v>10.1021</v>
      </c>
      <c r="E9370">
        <v>21.847000000000001</v>
      </c>
      <c r="F9370" s="13">
        <f t="shared" si="146"/>
        <v>43433.583333333336</v>
      </c>
    </row>
    <row r="9371" spans="1:6" x14ac:dyDescent="0.35">
      <c r="A9371" s="14">
        <v>43433</v>
      </c>
      <c r="B9371" s="15">
        <v>0.59027777777777779</v>
      </c>
      <c r="C9371">
        <v>0</v>
      </c>
      <c r="D9371">
        <v>10.102</v>
      </c>
      <c r="E9371">
        <v>21.852</v>
      </c>
      <c r="F9371" s="13">
        <f t="shared" si="146"/>
        <v>43433.590277777781</v>
      </c>
    </row>
    <row r="9372" spans="1:6" x14ac:dyDescent="0.35">
      <c r="A9372" s="14">
        <v>43433</v>
      </c>
      <c r="B9372" s="15">
        <v>0.59722222222222221</v>
      </c>
      <c r="C9372">
        <v>0</v>
      </c>
      <c r="D9372">
        <v>10.101599999999999</v>
      </c>
      <c r="E9372">
        <v>21.856000000000002</v>
      </c>
      <c r="F9372" s="13">
        <f t="shared" si="146"/>
        <v>43433.597222222219</v>
      </c>
    </row>
    <row r="9373" spans="1:6" x14ac:dyDescent="0.35">
      <c r="A9373" s="14">
        <v>43433</v>
      </c>
      <c r="B9373" s="15">
        <v>0.60416666666666663</v>
      </c>
      <c r="C9373">
        <v>0</v>
      </c>
      <c r="D9373">
        <v>10.100199999999999</v>
      </c>
      <c r="E9373">
        <v>21.86</v>
      </c>
      <c r="F9373" s="13">
        <f t="shared" si="146"/>
        <v>43433.604166666664</v>
      </c>
    </row>
    <row r="9374" spans="1:6" x14ac:dyDescent="0.35">
      <c r="A9374" s="14">
        <v>43433</v>
      </c>
      <c r="B9374" s="15">
        <v>0.61111111111111105</v>
      </c>
      <c r="C9374">
        <v>0</v>
      </c>
      <c r="D9374">
        <v>10.101100000000001</v>
      </c>
      <c r="E9374">
        <v>21.863</v>
      </c>
      <c r="F9374" s="13">
        <f t="shared" si="146"/>
        <v>43433.611111111109</v>
      </c>
    </row>
    <row r="9375" spans="1:6" x14ac:dyDescent="0.35">
      <c r="A9375" s="14">
        <v>43433</v>
      </c>
      <c r="B9375" s="15">
        <v>0.61805555555555558</v>
      </c>
      <c r="C9375">
        <v>0</v>
      </c>
      <c r="D9375">
        <v>10.1021</v>
      </c>
      <c r="E9375">
        <v>21.864999999999998</v>
      </c>
      <c r="F9375" s="13">
        <f t="shared" si="146"/>
        <v>43433.618055555555</v>
      </c>
    </row>
    <row r="9376" spans="1:6" x14ac:dyDescent="0.35">
      <c r="A9376" s="14">
        <v>43433</v>
      </c>
      <c r="B9376" s="15">
        <v>0.625</v>
      </c>
      <c r="C9376">
        <v>0</v>
      </c>
      <c r="D9376">
        <v>10.1023</v>
      </c>
      <c r="E9376">
        <v>21.867999999999999</v>
      </c>
      <c r="F9376" s="13">
        <f t="shared" si="146"/>
        <v>43433.625</v>
      </c>
    </row>
    <row r="9377" spans="1:6" x14ac:dyDescent="0.35">
      <c r="A9377" s="14">
        <v>43433</v>
      </c>
      <c r="B9377" s="15">
        <v>0.63194444444444442</v>
      </c>
      <c r="C9377">
        <v>0</v>
      </c>
      <c r="D9377">
        <v>10.1038</v>
      </c>
      <c r="E9377">
        <v>21.87</v>
      </c>
      <c r="F9377" s="13">
        <f t="shared" si="146"/>
        <v>43433.631944444445</v>
      </c>
    </row>
    <row r="9378" spans="1:6" x14ac:dyDescent="0.35">
      <c r="A9378" s="14">
        <v>43433</v>
      </c>
      <c r="B9378" s="15">
        <v>0.63888888888888895</v>
      </c>
      <c r="C9378">
        <v>0</v>
      </c>
      <c r="D9378">
        <v>10.1044</v>
      </c>
      <c r="E9378">
        <v>21.87</v>
      </c>
      <c r="F9378" s="13">
        <f t="shared" si="146"/>
        <v>43433.638888888891</v>
      </c>
    </row>
    <row r="9379" spans="1:6" x14ac:dyDescent="0.35">
      <c r="A9379" s="14">
        <v>43433</v>
      </c>
      <c r="B9379" s="15">
        <v>0.64583333333333337</v>
      </c>
      <c r="C9379">
        <v>0</v>
      </c>
      <c r="D9379">
        <v>10.1037</v>
      </c>
      <c r="E9379">
        <v>21.867999999999999</v>
      </c>
      <c r="F9379" s="13">
        <f t="shared" si="146"/>
        <v>43433.645833333336</v>
      </c>
    </row>
    <row r="9380" spans="1:6" x14ac:dyDescent="0.35">
      <c r="A9380" s="14">
        <v>43433</v>
      </c>
      <c r="B9380" s="15">
        <v>0.65277777777777779</v>
      </c>
      <c r="C9380">
        <v>0</v>
      </c>
      <c r="D9380">
        <v>10.104900000000001</v>
      </c>
      <c r="E9380">
        <v>21.866</v>
      </c>
      <c r="F9380" s="13">
        <f t="shared" si="146"/>
        <v>43433.652777777781</v>
      </c>
    </row>
    <row r="9381" spans="1:6" x14ac:dyDescent="0.35">
      <c r="A9381" s="14">
        <v>43433</v>
      </c>
      <c r="B9381" s="15">
        <v>0.65972222222222221</v>
      </c>
      <c r="C9381">
        <v>0</v>
      </c>
      <c r="D9381">
        <v>10.105</v>
      </c>
      <c r="E9381">
        <v>21.864000000000001</v>
      </c>
      <c r="F9381" s="13">
        <f t="shared" si="146"/>
        <v>43433.659722222219</v>
      </c>
    </row>
    <row r="9382" spans="1:6" x14ac:dyDescent="0.35">
      <c r="A9382" s="14">
        <v>43433</v>
      </c>
      <c r="B9382" s="15">
        <v>0.66666666666666663</v>
      </c>
      <c r="C9382">
        <v>0</v>
      </c>
      <c r="D9382">
        <v>10.1046</v>
      </c>
      <c r="E9382">
        <v>21.861999999999998</v>
      </c>
      <c r="F9382" s="13">
        <f t="shared" si="146"/>
        <v>43433.666666666664</v>
      </c>
    </row>
    <row r="9383" spans="1:6" x14ac:dyDescent="0.35">
      <c r="A9383" s="14">
        <v>43433</v>
      </c>
      <c r="B9383" s="15">
        <v>0.67361111111111116</v>
      </c>
      <c r="C9383">
        <v>0</v>
      </c>
      <c r="D9383">
        <v>10.105600000000001</v>
      </c>
      <c r="E9383">
        <v>21.86</v>
      </c>
      <c r="F9383" s="13">
        <f t="shared" si="146"/>
        <v>43433.673611111109</v>
      </c>
    </row>
    <row r="9384" spans="1:6" x14ac:dyDescent="0.35">
      <c r="A9384" s="14">
        <v>43433</v>
      </c>
      <c r="B9384" s="15">
        <v>0.68055555555555547</v>
      </c>
      <c r="C9384">
        <v>0</v>
      </c>
      <c r="D9384">
        <v>10.1061</v>
      </c>
      <c r="E9384">
        <v>21.856999999999999</v>
      </c>
      <c r="F9384" s="13">
        <f t="shared" si="146"/>
        <v>43433.680555555555</v>
      </c>
    </row>
    <row r="9385" spans="1:6" x14ac:dyDescent="0.35">
      <c r="A9385" s="14">
        <v>43433</v>
      </c>
      <c r="B9385" s="15">
        <v>0.6875</v>
      </c>
      <c r="C9385">
        <v>0</v>
      </c>
      <c r="D9385">
        <v>10.1069</v>
      </c>
      <c r="E9385">
        <v>21.853000000000002</v>
      </c>
      <c r="F9385" s="13">
        <f t="shared" si="146"/>
        <v>43433.6875</v>
      </c>
    </row>
    <row r="9386" spans="1:6" x14ac:dyDescent="0.35">
      <c r="A9386" s="14">
        <v>43433</v>
      </c>
      <c r="B9386" s="15">
        <v>0.69444444444444453</v>
      </c>
      <c r="C9386">
        <v>0</v>
      </c>
      <c r="D9386">
        <v>10.106999999999999</v>
      </c>
      <c r="E9386">
        <v>21.849</v>
      </c>
      <c r="F9386" s="13">
        <f t="shared" si="146"/>
        <v>43433.694444444445</v>
      </c>
    </row>
    <row r="9387" spans="1:6" x14ac:dyDescent="0.35">
      <c r="A9387" s="14">
        <v>43433</v>
      </c>
      <c r="B9387" s="15">
        <v>0.70138888888888884</v>
      </c>
      <c r="C9387">
        <v>0</v>
      </c>
      <c r="D9387">
        <v>10.108700000000001</v>
      </c>
      <c r="E9387">
        <v>21.844999999999999</v>
      </c>
      <c r="F9387" s="13">
        <f t="shared" si="146"/>
        <v>43433.701388888891</v>
      </c>
    </row>
    <row r="9388" spans="1:6" x14ac:dyDescent="0.35">
      <c r="A9388" s="14">
        <v>43433</v>
      </c>
      <c r="B9388" s="15">
        <v>0.70833333333333337</v>
      </c>
      <c r="C9388">
        <v>0</v>
      </c>
      <c r="D9388">
        <v>10.1105</v>
      </c>
      <c r="E9388">
        <v>21.84</v>
      </c>
      <c r="F9388" s="13">
        <f t="shared" si="146"/>
        <v>43433.708333333336</v>
      </c>
    </row>
    <row r="9389" spans="1:6" x14ac:dyDescent="0.35">
      <c r="A9389" s="14">
        <v>43433</v>
      </c>
      <c r="B9389" s="15">
        <v>0.71527777777777779</v>
      </c>
      <c r="C9389">
        <v>0</v>
      </c>
      <c r="D9389">
        <v>10.1126</v>
      </c>
      <c r="E9389">
        <v>21.835999999999999</v>
      </c>
      <c r="F9389" s="13">
        <f t="shared" si="146"/>
        <v>43433.715277777781</v>
      </c>
    </row>
    <row r="9390" spans="1:6" x14ac:dyDescent="0.35">
      <c r="A9390" s="14">
        <v>43433</v>
      </c>
      <c r="B9390" s="15">
        <v>0.72222222222222221</v>
      </c>
      <c r="C9390">
        <v>0</v>
      </c>
      <c r="D9390">
        <v>10.113899999999999</v>
      </c>
      <c r="E9390">
        <v>21.832000000000001</v>
      </c>
      <c r="F9390" s="13">
        <f t="shared" si="146"/>
        <v>43433.722222222219</v>
      </c>
    </row>
    <row r="9391" spans="1:6" x14ac:dyDescent="0.35">
      <c r="A9391" s="14">
        <v>43433</v>
      </c>
      <c r="B9391" s="15">
        <v>0.72916666666666663</v>
      </c>
      <c r="C9391">
        <v>0</v>
      </c>
      <c r="D9391">
        <v>10.1151</v>
      </c>
      <c r="E9391">
        <v>21.83</v>
      </c>
      <c r="F9391" s="13">
        <f t="shared" si="146"/>
        <v>43433.729166666664</v>
      </c>
    </row>
    <row r="9392" spans="1:6" x14ac:dyDescent="0.35">
      <c r="A9392" s="14">
        <v>43433</v>
      </c>
      <c r="B9392" s="15">
        <v>0.73611111111111116</v>
      </c>
      <c r="C9392">
        <v>0</v>
      </c>
      <c r="D9392">
        <v>10.1152</v>
      </c>
      <c r="E9392">
        <v>21.827999999999999</v>
      </c>
      <c r="F9392" s="13">
        <f t="shared" si="146"/>
        <v>43433.736111111109</v>
      </c>
    </row>
    <row r="9393" spans="1:6" x14ac:dyDescent="0.35">
      <c r="A9393" s="14">
        <v>43433</v>
      </c>
      <c r="B9393" s="15">
        <v>0.74305555555555547</v>
      </c>
      <c r="C9393">
        <v>0</v>
      </c>
      <c r="D9393">
        <v>10.1165</v>
      </c>
      <c r="E9393">
        <v>21.826000000000001</v>
      </c>
      <c r="F9393" s="13">
        <f t="shared" si="146"/>
        <v>43433.743055555555</v>
      </c>
    </row>
    <row r="9394" spans="1:6" x14ac:dyDescent="0.35">
      <c r="A9394" s="14">
        <v>43433</v>
      </c>
      <c r="B9394" s="15">
        <v>0.75</v>
      </c>
      <c r="C9394">
        <v>0</v>
      </c>
      <c r="D9394">
        <v>10.117599999999999</v>
      </c>
      <c r="E9394">
        <v>21.824000000000002</v>
      </c>
      <c r="F9394" s="13">
        <f t="shared" si="146"/>
        <v>43433.75</v>
      </c>
    </row>
    <row r="9395" spans="1:6" x14ac:dyDescent="0.35">
      <c r="A9395" s="14">
        <v>43433</v>
      </c>
      <c r="B9395" s="15">
        <v>0.75694444444444453</v>
      </c>
      <c r="C9395">
        <v>0</v>
      </c>
      <c r="D9395">
        <v>10.117800000000001</v>
      </c>
      <c r="E9395">
        <v>21.821000000000002</v>
      </c>
      <c r="F9395" s="13">
        <f t="shared" si="146"/>
        <v>43433.756944444445</v>
      </c>
    </row>
    <row r="9396" spans="1:6" x14ac:dyDescent="0.35">
      <c r="A9396" s="14">
        <v>43433</v>
      </c>
      <c r="B9396" s="15">
        <v>0.76388888888888884</v>
      </c>
      <c r="C9396">
        <v>0</v>
      </c>
      <c r="D9396">
        <v>10.1191</v>
      </c>
      <c r="E9396">
        <v>21.817</v>
      </c>
      <c r="F9396" s="13">
        <f t="shared" si="146"/>
        <v>43433.763888888891</v>
      </c>
    </row>
    <row r="9397" spans="1:6" x14ac:dyDescent="0.35">
      <c r="A9397" s="14">
        <v>43433</v>
      </c>
      <c r="B9397" s="15">
        <v>0.77083333333333337</v>
      </c>
      <c r="C9397">
        <v>0</v>
      </c>
      <c r="D9397">
        <v>10.1197</v>
      </c>
      <c r="E9397">
        <v>21.812999999999999</v>
      </c>
      <c r="F9397" s="13">
        <f t="shared" si="146"/>
        <v>43433.770833333336</v>
      </c>
    </row>
    <row r="9398" spans="1:6" x14ac:dyDescent="0.35">
      <c r="A9398" s="14">
        <v>43433</v>
      </c>
      <c r="B9398" s="15">
        <v>0.77777777777777779</v>
      </c>
      <c r="C9398">
        <v>0</v>
      </c>
      <c r="D9398">
        <v>10.120900000000001</v>
      </c>
      <c r="E9398">
        <v>21.808</v>
      </c>
      <c r="F9398" s="13">
        <f t="shared" si="146"/>
        <v>43433.777777777781</v>
      </c>
    </row>
    <row r="9399" spans="1:6" x14ac:dyDescent="0.35">
      <c r="A9399" s="14">
        <v>43433</v>
      </c>
      <c r="B9399" s="15">
        <v>0.78472222222222221</v>
      </c>
      <c r="C9399">
        <v>0</v>
      </c>
      <c r="D9399">
        <v>10.121600000000001</v>
      </c>
      <c r="E9399">
        <v>21.805</v>
      </c>
      <c r="F9399" s="13">
        <f t="shared" si="146"/>
        <v>43433.784722222219</v>
      </c>
    </row>
    <row r="9400" spans="1:6" x14ac:dyDescent="0.35">
      <c r="A9400" s="14">
        <v>43433</v>
      </c>
      <c r="B9400" s="15">
        <v>0.79166666666666663</v>
      </c>
      <c r="C9400">
        <v>0</v>
      </c>
      <c r="D9400">
        <v>10.122199999999999</v>
      </c>
      <c r="E9400">
        <v>21.802</v>
      </c>
      <c r="F9400" s="13">
        <f t="shared" si="146"/>
        <v>43433.791666666664</v>
      </c>
    </row>
    <row r="9401" spans="1:6" x14ac:dyDescent="0.35">
      <c r="A9401" s="14">
        <v>43433</v>
      </c>
      <c r="B9401" s="15">
        <v>0.79861111111111116</v>
      </c>
      <c r="C9401">
        <v>0</v>
      </c>
      <c r="D9401">
        <v>10.1228</v>
      </c>
      <c r="E9401">
        <v>21.798999999999999</v>
      </c>
      <c r="F9401" s="13">
        <f t="shared" si="146"/>
        <v>43433.798611111109</v>
      </c>
    </row>
    <row r="9402" spans="1:6" x14ac:dyDescent="0.35">
      <c r="A9402" s="14">
        <v>43433</v>
      </c>
      <c r="B9402" s="15">
        <v>0.80555555555555547</v>
      </c>
      <c r="C9402">
        <v>0</v>
      </c>
      <c r="D9402">
        <v>10.1234</v>
      </c>
      <c r="E9402">
        <v>21.797000000000001</v>
      </c>
      <c r="F9402" s="13">
        <f t="shared" si="146"/>
        <v>43433.805555555555</v>
      </c>
    </row>
    <row r="9403" spans="1:6" x14ac:dyDescent="0.35">
      <c r="A9403" s="14">
        <v>43433</v>
      </c>
      <c r="B9403" s="15">
        <v>0.8125</v>
      </c>
      <c r="C9403">
        <v>0</v>
      </c>
      <c r="D9403">
        <v>10.1227</v>
      </c>
      <c r="E9403">
        <v>21.795000000000002</v>
      </c>
      <c r="F9403" s="13">
        <f t="shared" si="146"/>
        <v>43433.8125</v>
      </c>
    </row>
    <row r="9404" spans="1:6" x14ac:dyDescent="0.35">
      <c r="A9404" s="14">
        <v>43433</v>
      </c>
      <c r="B9404" s="15">
        <v>0.81944444444444453</v>
      </c>
      <c r="C9404">
        <v>0</v>
      </c>
      <c r="D9404">
        <v>10.1227</v>
      </c>
      <c r="E9404">
        <v>21.792999999999999</v>
      </c>
      <c r="F9404" s="13">
        <f t="shared" si="146"/>
        <v>43433.819444444445</v>
      </c>
    </row>
    <row r="9405" spans="1:6" x14ac:dyDescent="0.35">
      <c r="A9405" s="14">
        <v>43433</v>
      </c>
      <c r="B9405" s="15">
        <v>0.82638888888888884</v>
      </c>
      <c r="C9405">
        <v>0</v>
      </c>
      <c r="D9405">
        <v>10.123200000000001</v>
      </c>
      <c r="E9405">
        <v>21.791</v>
      </c>
      <c r="F9405" s="13">
        <f t="shared" si="146"/>
        <v>43433.826388888891</v>
      </c>
    </row>
    <row r="9406" spans="1:6" x14ac:dyDescent="0.35">
      <c r="A9406" s="14">
        <v>43433</v>
      </c>
      <c r="B9406" s="15">
        <v>0.83333333333333337</v>
      </c>
      <c r="C9406">
        <v>0</v>
      </c>
      <c r="D9406">
        <v>10.1241</v>
      </c>
      <c r="E9406">
        <v>21.788</v>
      </c>
      <c r="F9406" s="13">
        <f t="shared" si="146"/>
        <v>43433.833333333336</v>
      </c>
    </row>
    <row r="9407" spans="1:6" x14ac:dyDescent="0.35">
      <c r="A9407" s="14">
        <v>43433</v>
      </c>
      <c r="B9407" s="15">
        <v>0.84027777777777779</v>
      </c>
      <c r="C9407">
        <v>0</v>
      </c>
      <c r="D9407">
        <v>10.125</v>
      </c>
      <c r="E9407">
        <v>21.783999999999999</v>
      </c>
      <c r="F9407" s="13">
        <f t="shared" si="146"/>
        <v>43433.840277777781</v>
      </c>
    </row>
    <row r="9408" spans="1:6" x14ac:dyDescent="0.35">
      <c r="A9408" s="14">
        <v>43433</v>
      </c>
      <c r="B9408" s="15">
        <v>0.84722222222222221</v>
      </c>
      <c r="C9408">
        <v>0</v>
      </c>
      <c r="D9408">
        <v>10.126300000000001</v>
      </c>
      <c r="E9408">
        <v>21.780999999999999</v>
      </c>
      <c r="F9408" s="13">
        <f t="shared" si="146"/>
        <v>43433.847222222219</v>
      </c>
    </row>
    <row r="9409" spans="1:6" x14ac:dyDescent="0.35">
      <c r="A9409" s="14">
        <v>43433</v>
      </c>
      <c r="B9409" s="15">
        <v>0.85416666666666663</v>
      </c>
      <c r="C9409">
        <v>0</v>
      </c>
      <c r="D9409">
        <v>10.1264</v>
      </c>
      <c r="E9409">
        <v>21.777000000000001</v>
      </c>
      <c r="F9409" s="13">
        <f t="shared" si="146"/>
        <v>43433.854166666664</v>
      </c>
    </row>
    <row r="9410" spans="1:6" x14ac:dyDescent="0.35">
      <c r="A9410" s="14">
        <v>43433</v>
      </c>
      <c r="B9410" s="15">
        <v>0.86111111111111116</v>
      </c>
      <c r="C9410">
        <v>0</v>
      </c>
      <c r="D9410">
        <v>10.1264</v>
      </c>
      <c r="E9410">
        <v>21.773</v>
      </c>
      <c r="F9410" s="13">
        <f t="shared" si="146"/>
        <v>43433.861111111109</v>
      </c>
    </row>
    <row r="9411" spans="1:6" x14ac:dyDescent="0.35">
      <c r="A9411" s="14">
        <v>43433</v>
      </c>
      <c r="B9411" s="15">
        <v>0.86805555555555547</v>
      </c>
      <c r="C9411">
        <v>0</v>
      </c>
      <c r="D9411">
        <v>10.126799999999999</v>
      </c>
      <c r="E9411">
        <v>21.77</v>
      </c>
      <c r="F9411" s="13">
        <f t="shared" si="146"/>
        <v>43433.868055555555</v>
      </c>
    </row>
    <row r="9412" spans="1:6" x14ac:dyDescent="0.35">
      <c r="A9412" s="14">
        <v>43433</v>
      </c>
      <c r="B9412" s="15">
        <v>0.875</v>
      </c>
      <c r="C9412">
        <v>0</v>
      </c>
      <c r="D9412">
        <v>10.1274</v>
      </c>
      <c r="E9412">
        <v>21.765999999999998</v>
      </c>
      <c r="F9412" s="13">
        <f t="shared" si="146"/>
        <v>43433.875</v>
      </c>
    </row>
    <row r="9413" spans="1:6" x14ac:dyDescent="0.35">
      <c r="A9413" s="14">
        <v>43433</v>
      </c>
      <c r="B9413" s="15">
        <v>0.88194444444444453</v>
      </c>
      <c r="C9413">
        <v>0</v>
      </c>
      <c r="D9413">
        <v>10.128</v>
      </c>
      <c r="E9413">
        <v>21.762</v>
      </c>
      <c r="F9413" s="13">
        <f t="shared" si="146"/>
        <v>43433.881944444445</v>
      </c>
    </row>
    <row r="9414" spans="1:6" x14ac:dyDescent="0.35">
      <c r="A9414" s="14">
        <v>43433</v>
      </c>
      <c r="B9414" s="15">
        <v>0.88888888888888884</v>
      </c>
      <c r="C9414">
        <v>0</v>
      </c>
      <c r="D9414">
        <v>10.127599999999999</v>
      </c>
      <c r="E9414">
        <v>21.757999999999999</v>
      </c>
      <c r="F9414" s="13">
        <f t="shared" si="146"/>
        <v>43433.888888888891</v>
      </c>
    </row>
    <row r="9415" spans="1:6" x14ac:dyDescent="0.35">
      <c r="A9415" s="14">
        <v>43433</v>
      </c>
      <c r="B9415" s="15">
        <v>0.89583333333333337</v>
      </c>
      <c r="C9415">
        <v>0</v>
      </c>
      <c r="D9415">
        <v>10.1282</v>
      </c>
      <c r="E9415">
        <v>21.754000000000001</v>
      </c>
      <c r="F9415" s="13">
        <f t="shared" si="146"/>
        <v>43433.895833333336</v>
      </c>
    </row>
    <row r="9416" spans="1:6" x14ac:dyDescent="0.35">
      <c r="A9416" s="14">
        <v>43433</v>
      </c>
      <c r="B9416" s="15">
        <v>0.90277777777777779</v>
      </c>
      <c r="C9416">
        <v>0</v>
      </c>
      <c r="D9416">
        <v>10.1281</v>
      </c>
      <c r="E9416">
        <v>21.751000000000001</v>
      </c>
      <c r="F9416" s="13">
        <f t="shared" si="146"/>
        <v>43433.902777777781</v>
      </c>
    </row>
    <row r="9417" spans="1:6" x14ac:dyDescent="0.35">
      <c r="A9417" s="14">
        <v>43433</v>
      </c>
      <c r="B9417" s="15">
        <v>0.90972222222222221</v>
      </c>
      <c r="C9417">
        <v>0</v>
      </c>
      <c r="D9417">
        <v>10.1288</v>
      </c>
      <c r="E9417">
        <v>21.748999999999999</v>
      </c>
      <c r="F9417" s="13">
        <f t="shared" si="146"/>
        <v>43433.909722222219</v>
      </c>
    </row>
    <row r="9418" spans="1:6" x14ac:dyDescent="0.35">
      <c r="A9418" s="14">
        <v>43433</v>
      </c>
      <c r="B9418" s="15">
        <v>0.91666666666666663</v>
      </c>
      <c r="C9418">
        <v>0</v>
      </c>
      <c r="D9418">
        <v>10.1282</v>
      </c>
      <c r="E9418">
        <v>21.745999999999999</v>
      </c>
      <c r="F9418" s="13">
        <f t="shared" si="146"/>
        <v>43433.916666666664</v>
      </c>
    </row>
    <row r="9419" spans="1:6" x14ac:dyDescent="0.35">
      <c r="A9419" s="14">
        <v>43433</v>
      </c>
      <c r="B9419" s="15">
        <v>0.92361111111111116</v>
      </c>
      <c r="C9419">
        <v>0</v>
      </c>
      <c r="D9419">
        <v>10.1273</v>
      </c>
      <c r="E9419">
        <v>21.742999999999999</v>
      </c>
      <c r="F9419" s="13">
        <f t="shared" si="146"/>
        <v>43433.923611111109</v>
      </c>
    </row>
    <row r="9420" spans="1:6" x14ac:dyDescent="0.35">
      <c r="A9420" s="14">
        <v>43433</v>
      </c>
      <c r="B9420" s="15">
        <v>0.93055555555555547</v>
      </c>
      <c r="C9420">
        <v>0</v>
      </c>
      <c r="D9420">
        <v>10.126300000000001</v>
      </c>
      <c r="E9420">
        <v>21.741</v>
      </c>
      <c r="F9420" s="13">
        <f t="shared" si="146"/>
        <v>43433.930555555555</v>
      </c>
    </row>
    <row r="9421" spans="1:6" x14ac:dyDescent="0.35">
      <c r="A9421" s="14">
        <v>43433</v>
      </c>
      <c r="B9421" s="15">
        <v>0.9375</v>
      </c>
      <c r="C9421">
        <v>0</v>
      </c>
      <c r="D9421">
        <v>10.125500000000001</v>
      </c>
      <c r="E9421">
        <v>21.74</v>
      </c>
      <c r="F9421" s="13">
        <f t="shared" si="146"/>
        <v>43433.9375</v>
      </c>
    </row>
    <row r="9422" spans="1:6" x14ac:dyDescent="0.35">
      <c r="A9422" s="14">
        <v>43433</v>
      </c>
      <c r="B9422" s="15">
        <v>0.94444444444444453</v>
      </c>
      <c r="C9422">
        <v>0</v>
      </c>
      <c r="D9422">
        <v>10.1251</v>
      </c>
      <c r="E9422">
        <v>21.738</v>
      </c>
      <c r="F9422" s="13">
        <f t="shared" ref="F9422:F9485" si="147">A9422+B9422</f>
        <v>43433.944444444445</v>
      </c>
    </row>
    <row r="9423" spans="1:6" x14ac:dyDescent="0.35">
      <c r="A9423" s="14">
        <v>43433</v>
      </c>
      <c r="B9423" s="15">
        <v>0.95138888888888884</v>
      </c>
      <c r="C9423">
        <v>0</v>
      </c>
      <c r="D9423">
        <v>10.1248</v>
      </c>
      <c r="E9423">
        <v>21.736999999999998</v>
      </c>
      <c r="F9423" s="13">
        <f t="shared" si="147"/>
        <v>43433.951388888891</v>
      </c>
    </row>
    <row r="9424" spans="1:6" x14ac:dyDescent="0.35">
      <c r="A9424" s="14">
        <v>43433</v>
      </c>
      <c r="B9424" s="15">
        <v>0.95833333333333337</v>
      </c>
      <c r="C9424">
        <v>0</v>
      </c>
      <c r="D9424">
        <v>10.124599999999999</v>
      </c>
      <c r="E9424">
        <v>21.734999999999999</v>
      </c>
      <c r="F9424" s="13">
        <f t="shared" si="147"/>
        <v>43433.958333333336</v>
      </c>
    </row>
    <row r="9425" spans="1:6" x14ac:dyDescent="0.35">
      <c r="A9425" s="14">
        <v>43433</v>
      </c>
      <c r="B9425" s="15">
        <v>0.96527777777777779</v>
      </c>
      <c r="C9425">
        <v>0</v>
      </c>
      <c r="D9425">
        <v>10.1251</v>
      </c>
      <c r="E9425">
        <v>21.734000000000002</v>
      </c>
      <c r="F9425" s="13">
        <f t="shared" si="147"/>
        <v>43433.965277777781</v>
      </c>
    </row>
    <row r="9426" spans="1:6" x14ac:dyDescent="0.35">
      <c r="A9426" s="14">
        <v>43433</v>
      </c>
      <c r="B9426" s="15">
        <v>0.97222222222222221</v>
      </c>
      <c r="C9426">
        <v>0</v>
      </c>
      <c r="D9426">
        <v>10.1244</v>
      </c>
      <c r="E9426">
        <v>21.731999999999999</v>
      </c>
      <c r="F9426" s="13">
        <f t="shared" si="147"/>
        <v>43433.972222222219</v>
      </c>
    </row>
    <row r="9427" spans="1:6" x14ac:dyDescent="0.35">
      <c r="A9427" s="14">
        <v>43433</v>
      </c>
      <c r="B9427" s="15">
        <v>0.97916666666666663</v>
      </c>
      <c r="C9427">
        <v>0</v>
      </c>
      <c r="D9427">
        <v>10.1228</v>
      </c>
      <c r="E9427">
        <v>21.73</v>
      </c>
      <c r="F9427" s="13">
        <f t="shared" si="147"/>
        <v>43433.979166666664</v>
      </c>
    </row>
    <row r="9428" spans="1:6" x14ac:dyDescent="0.35">
      <c r="A9428" s="14">
        <v>43433</v>
      </c>
      <c r="B9428" s="15">
        <v>0.98611111111111116</v>
      </c>
      <c r="C9428">
        <v>0</v>
      </c>
      <c r="D9428">
        <v>10.122199999999999</v>
      </c>
      <c r="E9428">
        <v>21.728000000000002</v>
      </c>
      <c r="F9428" s="13">
        <f t="shared" si="147"/>
        <v>43433.986111111109</v>
      </c>
    </row>
    <row r="9429" spans="1:6" x14ac:dyDescent="0.35">
      <c r="A9429" s="14">
        <v>43433</v>
      </c>
      <c r="B9429" s="15">
        <v>0.99305555555555547</v>
      </c>
      <c r="C9429">
        <v>0</v>
      </c>
      <c r="D9429">
        <v>10.122299999999999</v>
      </c>
      <c r="E9429">
        <v>21.725999999999999</v>
      </c>
      <c r="F9429" s="13">
        <f t="shared" si="147"/>
        <v>43433.993055555555</v>
      </c>
    </row>
    <row r="9430" spans="1:6" x14ac:dyDescent="0.35">
      <c r="A9430" s="14">
        <v>43434</v>
      </c>
      <c r="B9430" s="15">
        <v>0</v>
      </c>
      <c r="C9430">
        <v>0</v>
      </c>
      <c r="D9430">
        <v>10.122199999999999</v>
      </c>
      <c r="E9430">
        <v>21.724</v>
      </c>
      <c r="F9430" s="13">
        <f t="shared" si="147"/>
        <v>43434</v>
      </c>
    </row>
    <row r="9431" spans="1:6" x14ac:dyDescent="0.35">
      <c r="A9431" s="14">
        <v>43434</v>
      </c>
      <c r="B9431" s="15">
        <v>6.9444444444444441E-3</v>
      </c>
      <c r="C9431">
        <v>0</v>
      </c>
      <c r="D9431">
        <v>10.1212</v>
      </c>
      <c r="E9431">
        <v>21.722000000000001</v>
      </c>
      <c r="F9431" s="13">
        <f t="shared" si="147"/>
        <v>43434.006944444445</v>
      </c>
    </row>
    <row r="9432" spans="1:6" x14ac:dyDescent="0.35">
      <c r="A9432" s="14">
        <v>43434</v>
      </c>
      <c r="B9432" s="15">
        <v>1.3888888888888888E-2</v>
      </c>
      <c r="C9432">
        <v>0</v>
      </c>
      <c r="D9432">
        <v>10.119300000000001</v>
      </c>
      <c r="E9432">
        <v>21.719000000000001</v>
      </c>
      <c r="F9432" s="13">
        <f t="shared" si="147"/>
        <v>43434.013888888891</v>
      </c>
    </row>
    <row r="9433" spans="1:6" x14ac:dyDescent="0.35">
      <c r="A9433" s="14">
        <v>43434</v>
      </c>
      <c r="B9433" s="15">
        <v>2.0833333333333332E-2</v>
      </c>
      <c r="C9433">
        <v>0</v>
      </c>
      <c r="D9433">
        <v>10.118</v>
      </c>
      <c r="E9433">
        <v>21.716000000000001</v>
      </c>
      <c r="F9433" s="13">
        <f t="shared" si="147"/>
        <v>43434.020833333336</v>
      </c>
    </row>
    <row r="9434" spans="1:6" x14ac:dyDescent="0.35">
      <c r="A9434" s="14">
        <v>43434</v>
      </c>
      <c r="B9434" s="15">
        <v>2.7777777777777776E-2</v>
      </c>
      <c r="C9434">
        <v>0</v>
      </c>
      <c r="D9434">
        <v>10.117100000000001</v>
      </c>
      <c r="E9434">
        <v>21.712</v>
      </c>
      <c r="F9434" s="13">
        <f t="shared" si="147"/>
        <v>43434.027777777781</v>
      </c>
    </row>
    <row r="9435" spans="1:6" x14ac:dyDescent="0.35">
      <c r="A9435" s="14">
        <v>43434</v>
      </c>
      <c r="B9435" s="15">
        <v>3.4722222222222224E-2</v>
      </c>
      <c r="C9435">
        <v>0</v>
      </c>
      <c r="D9435">
        <v>10.1168</v>
      </c>
      <c r="E9435">
        <v>21.709</v>
      </c>
      <c r="F9435" s="13">
        <f t="shared" si="147"/>
        <v>43434.034722222219</v>
      </c>
    </row>
    <row r="9436" spans="1:6" x14ac:dyDescent="0.35">
      <c r="A9436" s="14">
        <v>43434</v>
      </c>
      <c r="B9436" s="15">
        <v>4.1666666666666664E-2</v>
      </c>
      <c r="C9436">
        <v>0</v>
      </c>
      <c r="D9436">
        <v>10.1152</v>
      </c>
      <c r="E9436">
        <v>21.706</v>
      </c>
      <c r="F9436" s="13">
        <f t="shared" si="147"/>
        <v>43434.041666666664</v>
      </c>
    </row>
    <row r="9437" spans="1:6" x14ac:dyDescent="0.35">
      <c r="A9437" s="14">
        <v>43434</v>
      </c>
      <c r="B9437" s="15">
        <v>4.8611111111111112E-2</v>
      </c>
      <c r="C9437">
        <v>0</v>
      </c>
      <c r="D9437">
        <v>10.1137</v>
      </c>
      <c r="E9437">
        <v>21.702000000000002</v>
      </c>
      <c r="F9437" s="13">
        <f t="shared" si="147"/>
        <v>43434.048611111109</v>
      </c>
    </row>
    <row r="9438" spans="1:6" x14ac:dyDescent="0.35">
      <c r="A9438" s="14">
        <v>43434</v>
      </c>
      <c r="B9438" s="15">
        <v>5.5555555555555552E-2</v>
      </c>
      <c r="C9438">
        <v>0</v>
      </c>
      <c r="D9438">
        <v>10.113200000000001</v>
      </c>
      <c r="E9438">
        <v>21.7</v>
      </c>
      <c r="F9438" s="13">
        <f t="shared" si="147"/>
        <v>43434.055555555555</v>
      </c>
    </row>
    <row r="9439" spans="1:6" x14ac:dyDescent="0.35">
      <c r="A9439" s="14">
        <v>43434</v>
      </c>
      <c r="B9439" s="15">
        <v>6.25E-2</v>
      </c>
      <c r="C9439">
        <v>0</v>
      </c>
      <c r="D9439">
        <v>10.1134</v>
      </c>
      <c r="E9439">
        <v>21.696999999999999</v>
      </c>
      <c r="F9439" s="13">
        <f t="shared" si="147"/>
        <v>43434.0625</v>
      </c>
    </row>
    <row r="9440" spans="1:6" x14ac:dyDescent="0.35">
      <c r="A9440" s="14">
        <v>43434</v>
      </c>
      <c r="B9440" s="15">
        <v>6.9444444444444434E-2</v>
      </c>
      <c r="C9440">
        <v>0</v>
      </c>
      <c r="D9440">
        <v>10.1126</v>
      </c>
      <c r="E9440">
        <v>21.695</v>
      </c>
      <c r="F9440" s="13">
        <f t="shared" si="147"/>
        <v>43434.069444444445</v>
      </c>
    </row>
    <row r="9441" spans="1:6" x14ac:dyDescent="0.35">
      <c r="A9441" s="14">
        <v>43434</v>
      </c>
      <c r="B9441" s="15">
        <v>7.6388888888888895E-2</v>
      </c>
      <c r="C9441">
        <v>0</v>
      </c>
      <c r="D9441">
        <v>10.111000000000001</v>
      </c>
      <c r="E9441">
        <v>21.692</v>
      </c>
      <c r="F9441" s="13">
        <f t="shared" si="147"/>
        <v>43434.076388888891</v>
      </c>
    </row>
    <row r="9442" spans="1:6" x14ac:dyDescent="0.35">
      <c r="A9442" s="14">
        <v>43434</v>
      </c>
      <c r="B9442" s="15">
        <v>8.3333333333333329E-2</v>
      </c>
      <c r="C9442">
        <v>0</v>
      </c>
      <c r="D9442">
        <v>10.110300000000001</v>
      </c>
      <c r="E9442">
        <v>21.687999999999999</v>
      </c>
      <c r="F9442" s="13">
        <f t="shared" si="147"/>
        <v>43434.083333333336</v>
      </c>
    </row>
    <row r="9443" spans="1:6" x14ac:dyDescent="0.35">
      <c r="A9443" s="14">
        <v>43434</v>
      </c>
      <c r="B9443" s="15">
        <v>9.0277777777777776E-2</v>
      </c>
      <c r="C9443">
        <v>0</v>
      </c>
      <c r="D9443">
        <v>10.109</v>
      </c>
      <c r="E9443">
        <v>21.686</v>
      </c>
      <c r="F9443" s="13">
        <f t="shared" si="147"/>
        <v>43434.090277777781</v>
      </c>
    </row>
    <row r="9444" spans="1:6" x14ac:dyDescent="0.35">
      <c r="A9444" s="14">
        <v>43434</v>
      </c>
      <c r="B9444" s="15">
        <v>9.7222222222222224E-2</v>
      </c>
      <c r="C9444">
        <v>0</v>
      </c>
      <c r="D9444">
        <v>10.108499999999999</v>
      </c>
      <c r="E9444">
        <v>21.683</v>
      </c>
      <c r="F9444" s="13">
        <f t="shared" si="147"/>
        <v>43434.097222222219</v>
      </c>
    </row>
    <row r="9445" spans="1:6" x14ac:dyDescent="0.35">
      <c r="A9445" s="14">
        <v>43434</v>
      </c>
      <c r="B9445" s="15">
        <v>0.10416666666666667</v>
      </c>
      <c r="C9445">
        <v>0</v>
      </c>
      <c r="D9445">
        <v>10.108700000000001</v>
      </c>
      <c r="E9445">
        <v>21.68</v>
      </c>
      <c r="F9445" s="13">
        <f t="shared" si="147"/>
        <v>43434.104166666664</v>
      </c>
    </row>
    <row r="9446" spans="1:6" x14ac:dyDescent="0.35">
      <c r="A9446" s="14">
        <v>43434</v>
      </c>
      <c r="B9446" s="15">
        <v>0.1111111111111111</v>
      </c>
      <c r="C9446">
        <v>0</v>
      </c>
      <c r="D9446">
        <v>10.1088</v>
      </c>
      <c r="E9446">
        <v>21.677</v>
      </c>
      <c r="F9446" s="13">
        <f t="shared" si="147"/>
        <v>43434.111111111109</v>
      </c>
    </row>
    <row r="9447" spans="1:6" x14ac:dyDescent="0.35">
      <c r="A9447" s="14">
        <v>43434</v>
      </c>
      <c r="B9447" s="15">
        <v>0.11805555555555557</v>
      </c>
      <c r="C9447">
        <v>0</v>
      </c>
      <c r="D9447">
        <v>10.1083</v>
      </c>
      <c r="E9447">
        <v>21.675000000000001</v>
      </c>
      <c r="F9447" s="13">
        <f t="shared" si="147"/>
        <v>43434.118055555555</v>
      </c>
    </row>
    <row r="9448" spans="1:6" x14ac:dyDescent="0.35">
      <c r="A9448" s="14">
        <v>43434</v>
      </c>
      <c r="B9448" s="15">
        <v>0.125</v>
      </c>
      <c r="C9448">
        <v>0</v>
      </c>
      <c r="D9448">
        <v>10.109</v>
      </c>
      <c r="E9448">
        <v>21.672000000000001</v>
      </c>
      <c r="F9448" s="13">
        <f t="shared" si="147"/>
        <v>43434.125</v>
      </c>
    </row>
    <row r="9449" spans="1:6" x14ac:dyDescent="0.35">
      <c r="A9449" s="14">
        <v>43434</v>
      </c>
      <c r="B9449" s="15">
        <v>0.13194444444444445</v>
      </c>
      <c r="C9449">
        <v>0</v>
      </c>
      <c r="D9449">
        <v>10.108599999999999</v>
      </c>
      <c r="E9449">
        <v>21.670999999999999</v>
      </c>
      <c r="F9449" s="13">
        <f t="shared" si="147"/>
        <v>43434.131944444445</v>
      </c>
    </row>
    <row r="9450" spans="1:6" x14ac:dyDescent="0.35">
      <c r="A9450" s="14">
        <v>43434</v>
      </c>
      <c r="B9450" s="15">
        <v>0.1388888888888889</v>
      </c>
      <c r="C9450">
        <v>0</v>
      </c>
      <c r="D9450">
        <v>10.1091</v>
      </c>
      <c r="E9450">
        <v>21.67</v>
      </c>
      <c r="F9450" s="13">
        <f t="shared" si="147"/>
        <v>43434.138888888891</v>
      </c>
    </row>
    <row r="9451" spans="1:6" x14ac:dyDescent="0.35">
      <c r="A9451" s="14">
        <v>43434</v>
      </c>
      <c r="B9451" s="15">
        <v>0.14583333333333334</v>
      </c>
      <c r="C9451">
        <v>0</v>
      </c>
      <c r="D9451">
        <v>10.110200000000001</v>
      </c>
      <c r="E9451">
        <v>21.669</v>
      </c>
      <c r="F9451" s="13">
        <f t="shared" si="147"/>
        <v>43434.145833333336</v>
      </c>
    </row>
    <row r="9452" spans="1:6" x14ac:dyDescent="0.35">
      <c r="A9452" s="14">
        <v>43434</v>
      </c>
      <c r="B9452" s="15">
        <v>0.15277777777777776</v>
      </c>
      <c r="C9452">
        <v>0</v>
      </c>
      <c r="D9452">
        <v>10.110799999999999</v>
      </c>
      <c r="E9452">
        <v>21.669</v>
      </c>
      <c r="F9452" s="13">
        <f t="shared" si="147"/>
        <v>43434.152777777781</v>
      </c>
    </row>
    <row r="9453" spans="1:6" x14ac:dyDescent="0.35">
      <c r="A9453" s="14">
        <v>43434</v>
      </c>
      <c r="B9453" s="15">
        <v>0.15972222222222224</v>
      </c>
      <c r="C9453">
        <v>0</v>
      </c>
      <c r="D9453">
        <v>10.110300000000001</v>
      </c>
      <c r="E9453">
        <v>21.667000000000002</v>
      </c>
      <c r="F9453" s="13">
        <f t="shared" si="147"/>
        <v>43434.159722222219</v>
      </c>
    </row>
    <row r="9454" spans="1:6" x14ac:dyDescent="0.35">
      <c r="A9454" s="14">
        <v>43434</v>
      </c>
      <c r="B9454" s="15">
        <v>0.16666666666666666</v>
      </c>
      <c r="C9454">
        <v>0</v>
      </c>
      <c r="D9454">
        <v>10.110900000000001</v>
      </c>
      <c r="E9454">
        <v>21.666</v>
      </c>
      <c r="F9454" s="13">
        <f t="shared" si="147"/>
        <v>43434.166666666664</v>
      </c>
    </row>
    <row r="9455" spans="1:6" x14ac:dyDescent="0.35">
      <c r="A9455" s="14">
        <v>43434</v>
      </c>
      <c r="B9455" s="15">
        <v>0.17361111111111113</v>
      </c>
      <c r="C9455">
        <v>0</v>
      </c>
      <c r="D9455">
        <v>10.111499999999999</v>
      </c>
      <c r="E9455">
        <v>21.664999999999999</v>
      </c>
      <c r="F9455" s="13">
        <f t="shared" si="147"/>
        <v>43434.173611111109</v>
      </c>
    </row>
    <row r="9456" spans="1:6" x14ac:dyDescent="0.35">
      <c r="A9456" s="14">
        <v>43434</v>
      </c>
      <c r="B9456" s="15">
        <v>0.18055555555555555</v>
      </c>
      <c r="C9456">
        <v>0</v>
      </c>
      <c r="D9456">
        <v>10.111800000000001</v>
      </c>
      <c r="E9456">
        <v>21.664000000000001</v>
      </c>
      <c r="F9456" s="13">
        <f t="shared" si="147"/>
        <v>43434.180555555555</v>
      </c>
    </row>
    <row r="9457" spans="1:6" x14ac:dyDescent="0.35">
      <c r="A9457" s="14">
        <v>43434</v>
      </c>
      <c r="B9457" s="15">
        <v>0.1875</v>
      </c>
      <c r="C9457">
        <v>0</v>
      </c>
      <c r="D9457">
        <v>10.1129</v>
      </c>
      <c r="E9457">
        <v>21.663</v>
      </c>
      <c r="F9457" s="13">
        <f t="shared" si="147"/>
        <v>43434.1875</v>
      </c>
    </row>
    <row r="9458" spans="1:6" x14ac:dyDescent="0.35">
      <c r="A9458" s="14">
        <v>43434</v>
      </c>
      <c r="B9458" s="15">
        <v>0.19444444444444445</v>
      </c>
      <c r="C9458">
        <v>0</v>
      </c>
      <c r="D9458">
        <v>10.1122</v>
      </c>
      <c r="E9458">
        <v>21.661000000000001</v>
      </c>
      <c r="F9458" s="13">
        <f t="shared" si="147"/>
        <v>43434.194444444445</v>
      </c>
    </row>
    <row r="9459" spans="1:6" x14ac:dyDescent="0.35">
      <c r="A9459" s="14">
        <v>43434</v>
      </c>
      <c r="B9459" s="15">
        <v>0.20138888888888887</v>
      </c>
      <c r="C9459">
        <v>0</v>
      </c>
      <c r="D9459">
        <v>10.113899999999999</v>
      </c>
      <c r="E9459">
        <v>21.66</v>
      </c>
      <c r="F9459" s="13">
        <f t="shared" si="147"/>
        <v>43434.201388888891</v>
      </c>
    </row>
    <row r="9460" spans="1:6" x14ac:dyDescent="0.35">
      <c r="A9460" s="14">
        <v>43434</v>
      </c>
      <c r="B9460" s="15">
        <v>0.20833333333333334</v>
      </c>
      <c r="C9460">
        <v>0</v>
      </c>
      <c r="D9460">
        <v>10.1142</v>
      </c>
      <c r="E9460">
        <v>21.658000000000001</v>
      </c>
      <c r="F9460" s="13">
        <f t="shared" si="147"/>
        <v>43434.208333333336</v>
      </c>
    </row>
    <row r="9461" spans="1:6" x14ac:dyDescent="0.35">
      <c r="A9461" s="14">
        <v>43434</v>
      </c>
      <c r="B9461" s="15">
        <v>0.21527777777777779</v>
      </c>
      <c r="C9461">
        <v>0</v>
      </c>
      <c r="D9461">
        <v>10.1165</v>
      </c>
      <c r="E9461">
        <v>21.655999999999999</v>
      </c>
      <c r="F9461" s="13">
        <f t="shared" si="147"/>
        <v>43434.215277777781</v>
      </c>
    </row>
    <row r="9462" spans="1:6" x14ac:dyDescent="0.35">
      <c r="A9462" s="14">
        <v>43434</v>
      </c>
      <c r="B9462" s="15">
        <v>0.22222222222222221</v>
      </c>
      <c r="C9462">
        <v>0</v>
      </c>
      <c r="D9462">
        <v>10.1166</v>
      </c>
      <c r="E9462">
        <v>21.654</v>
      </c>
      <c r="F9462" s="13">
        <f t="shared" si="147"/>
        <v>43434.222222222219</v>
      </c>
    </row>
    <row r="9463" spans="1:6" x14ac:dyDescent="0.35">
      <c r="A9463" s="14">
        <v>43434</v>
      </c>
      <c r="B9463" s="15">
        <v>0.22916666666666666</v>
      </c>
      <c r="C9463">
        <v>0</v>
      </c>
      <c r="D9463">
        <v>10.116199999999999</v>
      </c>
      <c r="E9463">
        <v>21.651</v>
      </c>
      <c r="F9463" s="13">
        <f t="shared" si="147"/>
        <v>43434.229166666664</v>
      </c>
    </row>
    <row r="9464" spans="1:6" x14ac:dyDescent="0.35">
      <c r="A9464" s="14">
        <v>43434</v>
      </c>
      <c r="B9464" s="15">
        <v>0.23611111111111113</v>
      </c>
      <c r="C9464">
        <v>0</v>
      </c>
      <c r="D9464">
        <v>10.116099999999999</v>
      </c>
      <c r="E9464">
        <v>21.648</v>
      </c>
      <c r="F9464" s="13">
        <f t="shared" si="147"/>
        <v>43434.236111111109</v>
      </c>
    </row>
    <row r="9465" spans="1:6" x14ac:dyDescent="0.35">
      <c r="A9465" s="14">
        <v>43434</v>
      </c>
      <c r="B9465" s="15">
        <v>0.24305555555555555</v>
      </c>
      <c r="C9465">
        <v>0</v>
      </c>
      <c r="D9465">
        <v>10.118</v>
      </c>
      <c r="E9465">
        <v>21.646000000000001</v>
      </c>
      <c r="F9465" s="13">
        <f t="shared" si="147"/>
        <v>43434.243055555555</v>
      </c>
    </row>
    <row r="9466" spans="1:6" x14ac:dyDescent="0.35">
      <c r="A9466" s="14">
        <v>43434</v>
      </c>
      <c r="B9466" s="15">
        <v>0.25</v>
      </c>
      <c r="C9466">
        <v>0</v>
      </c>
      <c r="D9466">
        <v>10.1211</v>
      </c>
      <c r="E9466">
        <v>21.643999999999998</v>
      </c>
      <c r="F9466" s="13">
        <f t="shared" si="147"/>
        <v>43434.25</v>
      </c>
    </row>
    <row r="9467" spans="1:6" x14ac:dyDescent="0.35">
      <c r="A9467" s="14">
        <v>43434</v>
      </c>
      <c r="B9467" s="15">
        <v>0.25694444444444448</v>
      </c>
      <c r="C9467">
        <v>0</v>
      </c>
      <c r="D9467">
        <v>10.1227</v>
      </c>
      <c r="E9467">
        <v>21.641999999999999</v>
      </c>
      <c r="F9467" s="13">
        <f t="shared" si="147"/>
        <v>43434.256944444445</v>
      </c>
    </row>
    <row r="9468" spans="1:6" x14ac:dyDescent="0.35">
      <c r="A9468" s="14">
        <v>43434</v>
      </c>
      <c r="B9468" s="15">
        <v>0.2638888888888889</v>
      </c>
      <c r="C9468">
        <v>0</v>
      </c>
      <c r="D9468">
        <v>10.1227</v>
      </c>
      <c r="E9468">
        <v>21.64</v>
      </c>
      <c r="F9468" s="13">
        <f t="shared" si="147"/>
        <v>43434.263888888891</v>
      </c>
    </row>
    <row r="9469" spans="1:6" x14ac:dyDescent="0.35">
      <c r="A9469" s="14">
        <v>43434</v>
      </c>
      <c r="B9469" s="15">
        <v>0.27083333333333331</v>
      </c>
      <c r="C9469">
        <v>0</v>
      </c>
      <c r="D9469">
        <v>10.123699999999999</v>
      </c>
      <c r="E9469">
        <v>21.638000000000002</v>
      </c>
      <c r="F9469" s="13">
        <f t="shared" si="147"/>
        <v>43434.270833333336</v>
      </c>
    </row>
    <row r="9470" spans="1:6" x14ac:dyDescent="0.35">
      <c r="A9470" s="14">
        <v>43434</v>
      </c>
      <c r="B9470" s="15">
        <v>0.27777777777777779</v>
      </c>
      <c r="C9470">
        <v>0</v>
      </c>
      <c r="D9470">
        <v>10.1249</v>
      </c>
      <c r="E9470">
        <v>21.635999999999999</v>
      </c>
      <c r="F9470" s="13">
        <f t="shared" si="147"/>
        <v>43434.277777777781</v>
      </c>
    </row>
    <row r="9471" spans="1:6" x14ac:dyDescent="0.35">
      <c r="A9471" s="14">
        <v>43434</v>
      </c>
      <c r="B9471" s="15">
        <v>0.28472222222222221</v>
      </c>
      <c r="C9471">
        <v>0</v>
      </c>
      <c r="D9471">
        <v>10.126300000000001</v>
      </c>
      <c r="E9471">
        <v>21.635000000000002</v>
      </c>
      <c r="F9471" s="13">
        <f t="shared" si="147"/>
        <v>43434.284722222219</v>
      </c>
    </row>
    <row r="9472" spans="1:6" x14ac:dyDescent="0.35">
      <c r="A9472" s="14">
        <v>43434</v>
      </c>
      <c r="B9472" s="15">
        <v>0.29166666666666669</v>
      </c>
      <c r="C9472">
        <v>0</v>
      </c>
      <c r="D9472">
        <v>10.128</v>
      </c>
      <c r="E9472">
        <v>21.632999999999999</v>
      </c>
      <c r="F9472" s="13">
        <f t="shared" si="147"/>
        <v>43434.291666666664</v>
      </c>
    </row>
    <row r="9473" spans="1:6" x14ac:dyDescent="0.35">
      <c r="A9473" s="14">
        <v>43434</v>
      </c>
      <c r="B9473" s="15">
        <v>0.2986111111111111</v>
      </c>
      <c r="C9473">
        <v>0</v>
      </c>
      <c r="D9473">
        <v>10.129099999999999</v>
      </c>
      <c r="E9473">
        <v>21.632000000000001</v>
      </c>
      <c r="F9473" s="13">
        <f t="shared" si="147"/>
        <v>43434.298611111109</v>
      </c>
    </row>
    <row r="9474" spans="1:6" x14ac:dyDescent="0.35">
      <c r="A9474" s="14">
        <v>43434</v>
      </c>
      <c r="B9474" s="15">
        <v>0.30555555555555552</v>
      </c>
      <c r="C9474">
        <v>0</v>
      </c>
      <c r="D9474">
        <v>10.1309</v>
      </c>
      <c r="E9474">
        <v>21.632000000000001</v>
      </c>
      <c r="F9474" s="13">
        <f t="shared" si="147"/>
        <v>43434.305555555555</v>
      </c>
    </row>
    <row r="9475" spans="1:6" x14ac:dyDescent="0.35">
      <c r="A9475" s="14">
        <v>43434</v>
      </c>
      <c r="B9475" s="15">
        <v>0.3125</v>
      </c>
      <c r="C9475">
        <v>0</v>
      </c>
      <c r="D9475">
        <v>10.1313</v>
      </c>
      <c r="E9475">
        <v>21.63</v>
      </c>
      <c r="F9475" s="13">
        <f t="shared" si="147"/>
        <v>43434.3125</v>
      </c>
    </row>
    <row r="9476" spans="1:6" x14ac:dyDescent="0.35">
      <c r="A9476" s="14">
        <v>43434</v>
      </c>
      <c r="B9476" s="15">
        <v>0.31944444444444448</v>
      </c>
      <c r="C9476">
        <v>0</v>
      </c>
      <c r="D9476">
        <v>10.1328</v>
      </c>
      <c r="E9476">
        <v>21.63</v>
      </c>
      <c r="F9476" s="13">
        <f t="shared" si="147"/>
        <v>43434.319444444445</v>
      </c>
    </row>
    <row r="9477" spans="1:6" x14ac:dyDescent="0.35">
      <c r="A9477" s="14">
        <v>43434</v>
      </c>
      <c r="B9477" s="15">
        <v>0.3263888888888889</v>
      </c>
      <c r="C9477">
        <v>0</v>
      </c>
      <c r="D9477">
        <v>10.133800000000001</v>
      </c>
      <c r="E9477">
        <v>21.631</v>
      </c>
      <c r="F9477" s="13">
        <f t="shared" si="147"/>
        <v>43434.326388888891</v>
      </c>
    </row>
    <row r="9478" spans="1:6" x14ac:dyDescent="0.35">
      <c r="A9478" s="14">
        <v>43434</v>
      </c>
      <c r="B9478" s="15">
        <v>0.33333333333333331</v>
      </c>
      <c r="C9478">
        <v>0</v>
      </c>
      <c r="D9478">
        <v>10.134600000000001</v>
      </c>
      <c r="E9478">
        <v>21.632000000000001</v>
      </c>
      <c r="F9478" s="13">
        <f t="shared" si="147"/>
        <v>43434.333333333336</v>
      </c>
    </row>
    <row r="9479" spans="1:6" x14ac:dyDescent="0.35">
      <c r="A9479" s="14">
        <v>43434</v>
      </c>
      <c r="B9479" s="15">
        <v>0.34027777777777773</v>
      </c>
      <c r="C9479">
        <v>0</v>
      </c>
      <c r="D9479">
        <v>10.135899999999999</v>
      </c>
      <c r="E9479">
        <v>21.634</v>
      </c>
      <c r="F9479" s="13">
        <f t="shared" si="147"/>
        <v>43434.340277777781</v>
      </c>
    </row>
    <row r="9480" spans="1:6" x14ac:dyDescent="0.35">
      <c r="A9480" s="14">
        <v>43434</v>
      </c>
      <c r="B9480" s="15">
        <v>0.34722222222222227</v>
      </c>
      <c r="C9480">
        <v>0</v>
      </c>
      <c r="D9480">
        <v>10.1356</v>
      </c>
      <c r="E9480">
        <v>21.637</v>
      </c>
      <c r="F9480" s="13">
        <f t="shared" si="147"/>
        <v>43434.347222222219</v>
      </c>
    </row>
    <row r="9481" spans="1:6" x14ac:dyDescent="0.35">
      <c r="A9481" s="14">
        <v>43434</v>
      </c>
      <c r="B9481" s="15">
        <v>0.35416666666666669</v>
      </c>
      <c r="C9481">
        <v>0</v>
      </c>
      <c r="D9481">
        <v>10.136200000000001</v>
      </c>
      <c r="E9481">
        <v>21.640999999999998</v>
      </c>
      <c r="F9481" s="13">
        <f t="shared" si="147"/>
        <v>43434.354166666664</v>
      </c>
    </row>
    <row r="9482" spans="1:6" x14ac:dyDescent="0.35">
      <c r="A9482" s="14">
        <v>43434</v>
      </c>
      <c r="B9482" s="15">
        <v>0.3611111111111111</v>
      </c>
      <c r="C9482">
        <v>0</v>
      </c>
      <c r="D9482">
        <v>10.137499999999999</v>
      </c>
      <c r="E9482">
        <v>21.645</v>
      </c>
      <c r="F9482" s="13">
        <f t="shared" si="147"/>
        <v>43434.361111111109</v>
      </c>
    </row>
    <row r="9483" spans="1:6" x14ac:dyDescent="0.35">
      <c r="A9483" s="14">
        <v>43434</v>
      </c>
      <c r="B9483" s="15">
        <v>0.36805555555555558</v>
      </c>
      <c r="C9483">
        <v>0</v>
      </c>
      <c r="D9483">
        <v>10.137600000000001</v>
      </c>
      <c r="E9483">
        <v>21.649000000000001</v>
      </c>
      <c r="F9483" s="13">
        <f t="shared" si="147"/>
        <v>43434.368055555555</v>
      </c>
    </row>
    <row r="9484" spans="1:6" x14ac:dyDescent="0.35">
      <c r="A9484" s="14">
        <v>43434</v>
      </c>
      <c r="B9484" s="15">
        <v>0.375</v>
      </c>
      <c r="C9484">
        <v>0</v>
      </c>
      <c r="D9484">
        <v>10.1381</v>
      </c>
      <c r="E9484">
        <v>21.652999999999999</v>
      </c>
      <c r="F9484" s="13">
        <f t="shared" si="147"/>
        <v>43434.375</v>
      </c>
    </row>
    <row r="9485" spans="1:6" x14ac:dyDescent="0.35">
      <c r="A9485" s="14">
        <v>43434</v>
      </c>
      <c r="B9485" s="15">
        <v>0.38194444444444442</v>
      </c>
      <c r="C9485">
        <v>0</v>
      </c>
      <c r="D9485">
        <v>10.139200000000001</v>
      </c>
      <c r="E9485">
        <v>21.658999999999999</v>
      </c>
      <c r="F9485" s="13">
        <f t="shared" si="147"/>
        <v>43434.381944444445</v>
      </c>
    </row>
    <row r="9486" spans="1:6" x14ac:dyDescent="0.35">
      <c r="A9486" s="14">
        <v>43434</v>
      </c>
      <c r="B9486" s="15">
        <v>0.3888888888888889</v>
      </c>
      <c r="C9486">
        <v>0</v>
      </c>
      <c r="D9486">
        <v>10.138</v>
      </c>
      <c r="E9486">
        <v>21.664999999999999</v>
      </c>
      <c r="F9486" s="13">
        <f t="shared" ref="F9486:F9549" si="148">A9486+B9486</f>
        <v>43434.388888888891</v>
      </c>
    </row>
    <row r="9487" spans="1:6" x14ac:dyDescent="0.35">
      <c r="A9487" s="14">
        <v>43434</v>
      </c>
      <c r="B9487" s="15">
        <v>0.39583333333333331</v>
      </c>
      <c r="C9487">
        <v>0</v>
      </c>
      <c r="D9487">
        <v>10.137</v>
      </c>
      <c r="E9487">
        <v>21.672999999999998</v>
      </c>
      <c r="F9487" s="13">
        <f t="shared" si="148"/>
        <v>43434.395833333336</v>
      </c>
    </row>
    <row r="9488" spans="1:6" x14ac:dyDescent="0.35">
      <c r="A9488" s="14">
        <v>43434</v>
      </c>
      <c r="B9488" s="15">
        <v>0.40277777777777773</v>
      </c>
      <c r="C9488">
        <v>0</v>
      </c>
      <c r="D9488">
        <v>10.136200000000001</v>
      </c>
      <c r="E9488">
        <v>21.68</v>
      </c>
      <c r="F9488" s="13">
        <f t="shared" si="148"/>
        <v>43434.402777777781</v>
      </c>
    </row>
    <row r="9489" spans="1:6" x14ac:dyDescent="0.35">
      <c r="A9489" s="14">
        <v>43434</v>
      </c>
      <c r="B9489" s="15">
        <v>0.40972222222222227</v>
      </c>
      <c r="C9489">
        <v>0</v>
      </c>
      <c r="D9489">
        <v>10.1363</v>
      </c>
      <c r="E9489">
        <v>21.687999999999999</v>
      </c>
      <c r="F9489" s="13">
        <f t="shared" si="148"/>
        <v>43434.409722222219</v>
      </c>
    </row>
    <row r="9490" spans="1:6" x14ac:dyDescent="0.35">
      <c r="A9490" s="14">
        <v>43434</v>
      </c>
      <c r="B9490" s="15">
        <v>0.41666666666666669</v>
      </c>
      <c r="C9490">
        <v>0</v>
      </c>
      <c r="D9490">
        <v>10.1351</v>
      </c>
      <c r="E9490">
        <v>21.696000000000002</v>
      </c>
      <c r="F9490" s="13">
        <f t="shared" si="148"/>
        <v>43434.416666666664</v>
      </c>
    </row>
    <row r="9491" spans="1:6" x14ac:dyDescent="0.35">
      <c r="A9491" s="14">
        <v>43434</v>
      </c>
      <c r="B9491" s="15">
        <v>0.4236111111111111</v>
      </c>
      <c r="C9491">
        <v>0</v>
      </c>
      <c r="D9491">
        <v>10.134</v>
      </c>
      <c r="E9491">
        <v>21.704000000000001</v>
      </c>
      <c r="F9491" s="13">
        <f t="shared" si="148"/>
        <v>43434.423611111109</v>
      </c>
    </row>
    <row r="9492" spans="1:6" x14ac:dyDescent="0.35">
      <c r="A9492" s="14">
        <v>43434</v>
      </c>
      <c r="B9492" s="15">
        <v>0.43055555555555558</v>
      </c>
      <c r="C9492">
        <v>0</v>
      </c>
      <c r="D9492">
        <v>10.133599999999999</v>
      </c>
      <c r="E9492">
        <v>21.712</v>
      </c>
      <c r="F9492" s="13">
        <f t="shared" si="148"/>
        <v>43434.430555555555</v>
      </c>
    </row>
    <row r="9493" spans="1:6" x14ac:dyDescent="0.35">
      <c r="A9493" s="14">
        <v>43434</v>
      </c>
      <c r="B9493" s="15">
        <v>0.4375</v>
      </c>
      <c r="C9493">
        <v>0</v>
      </c>
      <c r="D9493">
        <v>10.1319</v>
      </c>
      <c r="E9493">
        <v>21.72</v>
      </c>
      <c r="F9493" s="13">
        <f t="shared" si="148"/>
        <v>43434.4375</v>
      </c>
    </row>
    <row r="9494" spans="1:6" x14ac:dyDescent="0.35">
      <c r="A9494" s="14">
        <v>43434</v>
      </c>
      <c r="B9494" s="15">
        <v>0.44444444444444442</v>
      </c>
      <c r="C9494">
        <v>0</v>
      </c>
      <c r="D9494">
        <v>10.129899999999999</v>
      </c>
      <c r="E9494">
        <v>21.728000000000002</v>
      </c>
      <c r="F9494" s="13">
        <f t="shared" si="148"/>
        <v>43434.444444444445</v>
      </c>
    </row>
    <row r="9495" spans="1:6" x14ac:dyDescent="0.35">
      <c r="A9495" s="14">
        <v>43434</v>
      </c>
      <c r="B9495" s="15">
        <v>0.4513888888888889</v>
      </c>
      <c r="C9495">
        <v>0</v>
      </c>
      <c r="D9495">
        <v>10.127700000000001</v>
      </c>
      <c r="E9495">
        <v>21.736000000000001</v>
      </c>
      <c r="F9495" s="13">
        <f t="shared" si="148"/>
        <v>43434.451388888891</v>
      </c>
    </row>
    <row r="9496" spans="1:6" x14ac:dyDescent="0.35">
      <c r="A9496" s="14">
        <v>43434</v>
      </c>
      <c r="B9496" s="15">
        <v>0.45833333333333331</v>
      </c>
      <c r="C9496">
        <v>0</v>
      </c>
      <c r="D9496">
        <v>10.126300000000001</v>
      </c>
      <c r="E9496">
        <v>21.744</v>
      </c>
      <c r="F9496" s="13">
        <f t="shared" si="148"/>
        <v>43434.458333333336</v>
      </c>
    </row>
    <row r="9497" spans="1:6" x14ac:dyDescent="0.35">
      <c r="A9497" s="14">
        <v>43434</v>
      </c>
      <c r="B9497" s="15">
        <v>0.46527777777777773</v>
      </c>
      <c r="C9497">
        <v>0</v>
      </c>
      <c r="D9497">
        <v>10.1243</v>
      </c>
      <c r="E9497">
        <v>21.754000000000001</v>
      </c>
      <c r="F9497" s="13">
        <f t="shared" si="148"/>
        <v>43434.465277777781</v>
      </c>
    </row>
    <row r="9498" spans="1:6" x14ac:dyDescent="0.35">
      <c r="A9498" s="14">
        <v>43434</v>
      </c>
      <c r="B9498" s="15">
        <v>0.47222222222222227</v>
      </c>
      <c r="C9498">
        <v>0</v>
      </c>
      <c r="D9498">
        <v>10.121700000000001</v>
      </c>
      <c r="E9498">
        <v>21.763999999999999</v>
      </c>
      <c r="F9498" s="13">
        <f t="shared" si="148"/>
        <v>43434.472222222219</v>
      </c>
    </row>
    <row r="9499" spans="1:6" x14ac:dyDescent="0.35">
      <c r="A9499" s="14">
        <v>43434</v>
      </c>
      <c r="B9499" s="15">
        <v>0.47916666666666669</v>
      </c>
      <c r="C9499">
        <v>0</v>
      </c>
      <c r="D9499">
        <v>10.119400000000001</v>
      </c>
      <c r="E9499">
        <v>21.773</v>
      </c>
      <c r="F9499" s="13">
        <f t="shared" si="148"/>
        <v>43434.479166666664</v>
      </c>
    </row>
    <row r="9500" spans="1:6" x14ac:dyDescent="0.35">
      <c r="A9500" s="14">
        <v>43434</v>
      </c>
      <c r="B9500" s="15">
        <v>0.4861111111111111</v>
      </c>
      <c r="C9500">
        <v>0</v>
      </c>
      <c r="D9500">
        <v>10.1188</v>
      </c>
      <c r="E9500">
        <v>21.782</v>
      </c>
      <c r="F9500" s="13">
        <f t="shared" si="148"/>
        <v>43434.486111111109</v>
      </c>
    </row>
    <row r="9501" spans="1:6" x14ac:dyDescent="0.35">
      <c r="A9501" s="14">
        <v>43434</v>
      </c>
      <c r="B9501" s="15">
        <v>0.49305555555555558</v>
      </c>
      <c r="C9501">
        <v>0</v>
      </c>
      <c r="D9501">
        <v>10.116899999999999</v>
      </c>
      <c r="E9501">
        <v>21.79</v>
      </c>
      <c r="F9501" s="13">
        <f t="shared" si="148"/>
        <v>43434.493055555555</v>
      </c>
    </row>
    <row r="9502" spans="1:6" x14ac:dyDescent="0.35">
      <c r="A9502" s="14">
        <v>43434</v>
      </c>
      <c r="B9502" s="15">
        <v>0.5</v>
      </c>
      <c r="C9502">
        <v>0</v>
      </c>
      <c r="D9502">
        <v>10.1152</v>
      </c>
      <c r="E9502">
        <v>21.797000000000001</v>
      </c>
      <c r="F9502" s="13">
        <f t="shared" si="148"/>
        <v>43434.5</v>
      </c>
    </row>
    <row r="9503" spans="1:6" x14ac:dyDescent="0.35">
      <c r="A9503" s="14">
        <v>43434</v>
      </c>
      <c r="B9503" s="15">
        <v>0.50694444444444442</v>
      </c>
      <c r="C9503">
        <v>0</v>
      </c>
      <c r="D9503">
        <v>10.1127</v>
      </c>
      <c r="E9503">
        <v>21.803999999999998</v>
      </c>
      <c r="F9503" s="13">
        <f t="shared" si="148"/>
        <v>43434.506944444445</v>
      </c>
    </row>
    <row r="9504" spans="1:6" x14ac:dyDescent="0.35">
      <c r="A9504" s="14">
        <v>43434</v>
      </c>
      <c r="B9504" s="15">
        <v>0.51388888888888895</v>
      </c>
      <c r="C9504">
        <v>0</v>
      </c>
      <c r="D9504">
        <v>10.1119</v>
      </c>
      <c r="E9504">
        <v>21.811</v>
      </c>
      <c r="F9504" s="13">
        <f t="shared" si="148"/>
        <v>43434.513888888891</v>
      </c>
    </row>
    <row r="9505" spans="1:6" x14ac:dyDescent="0.35">
      <c r="A9505" s="14">
        <v>43434</v>
      </c>
      <c r="B9505" s="15">
        <v>0.52083333333333337</v>
      </c>
      <c r="C9505">
        <v>0</v>
      </c>
      <c r="D9505">
        <v>10.109400000000001</v>
      </c>
      <c r="E9505">
        <v>21.818999999999999</v>
      </c>
      <c r="F9505" s="13">
        <f t="shared" si="148"/>
        <v>43434.520833333336</v>
      </c>
    </row>
    <row r="9506" spans="1:6" x14ac:dyDescent="0.35">
      <c r="A9506" s="14">
        <v>43434</v>
      </c>
      <c r="B9506" s="15">
        <v>0.52777777777777779</v>
      </c>
      <c r="C9506">
        <v>0</v>
      </c>
      <c r="D9506">
        <v>10.108499999999999</v>
      </c>
      <c r="E9506">
        <v>21.827000000000002</v>
      </c>
      <c r="F9506" s="13">
        <f t="shared" si="148"/>
        <v>43434.527777777781</v>
      </c>
    </row>
    <row r="9507" spans="1:6" x14ac:dyDescent="0.35">
      <c r="A9507" s="14">
        <v>43434</v>
      </c>
      <c r="B9507" s="15">
        <v>0.53472222222222221</v>
      </c>
      <c r="C9507">
        <v>0</v>
      </c>
      <c r="D9507">
        <v>10.1074</v>
      </c>
      <c r="E9507">
        <v>21.834</v>
      </c>
      <c r="F9507" s="13">
        <f t="shared" si="148"/>
        <v>43434.534722222219</v>
      </c>
    </row>
    <row r="9508" spans="1:6" x14ac:dyDescent="0.35">
      <c r="A9508" s="14">
        <v>43434</v>
      </c>
      <c r="B9508" s="15">
        <v>0.54166666666666663</v>
      </c>
      <c r="C9508">
        <v>0</v>
      </c>
      <c r="D9508">
        <v>10.1053</v>
      </c>
      <c r="E9508">
        <v>21.841000000000001</v>
      </c>
      <c r="F9508" s="13">
        <f t="shared" si="148"/>
        <v>43434.541666666664</v>
      </c>
    </row>
    <row r="9509" spans="1:6" x14ac:dyDescent="0.35">
      <c r="A9509" s="14">
        <v>43434</v>
      </c>
      <c r="B9509" s="15">
        <v>0.54861111111111105</v>
      </c>
      <c r="C9509">
        <v>0</v>
      </c>
      <c r="D9509">
        <v>10.104200000000001</v>
      </c>
      <c r="E9509">
        <v>21.847000000000001</v>
      </c>
      <c r="F9509" s="13">
        <f t="shared" si="148"/>
        <v>43434.548611111109</v>
      </c>
    </row>
    <row r="9510" spans="1:6" x14ac:dyDescent="0.35">
      <c r="A9510" s="14">
        <v>43434</v>
      </c>
      <c r="B9510" s="15">
        <v>0.55555555555555558</v>
      </c>
      <c r="C9510">
        <v>0</v>
      </c>
      <c r="D9510">
        <v>10.1014</v>
      </c>
      <c r="E9510">
        <v>21.850999999999999</v>
      </c>
      <c r="F9510" s="13">
        <f t="shared" si="148"/>
        <v>43434.555555555555</v>
      </c>
    </row>
    <row r="9511" spans="1:6" x14ac:dyDescent="0.35">
      <c r="A9511" s="14">
        <v>43434</v>
      </c>
      <c r="B9511" s="15">
        <v>0.5625</v>
      </c>
      <c r="C9511">
        <v>0</v>
      </c>
      <c r="D9511">
        <v>10.0992</v>
      </c>
      <c r="E9511">
        <v>21.855</v>
      </c>
      <c r="F9511" s="13">
        <f t="shared" si="148"/>
        <v>43434.5625</v>
      </c>
    </row>
    <row r="9512" spans="1:6" x14ac:dyDescent="0.35">
      <c r="A9512" s="14">
        <v>43434</v>
      </c>
      <c r="B9512" s="15">
        <v>0.56944444444444442</v>
      </c>
      <c r="C9512">
        <v>0</v>
      </c>
      <c r="D9512">
        <v>10.097799999999999</v>
      </c>
      <c r="E9512">
        <v>21.856999999999999</v>
      </c>
      <c r="F9512" s="13">
        <f t="shared" si="148"/>
        <v>43434.569444444445</v>
      </c>
    </row>
    <row r="9513" spans="1:6" x14ac:dyDescent="0.35">
      <c r="A9513" s="14">
        <v>43434</v>
      </c>
      <c r="B9513" s="15">
        <v>0.57638888888888895</v>
      </c>
      <c r="C9513">
        <v>0</v>
      </c>
      <c r="D9513">
        <v>10.096299999999999</v>
      </c>
      <c r="E9513">
        <v>21.86</v>
      </c>
      <c r="F9513" s="13">
        <f t="shared" si="148"/>
        <v>43434.576388888891</v>
      </c>
    </row>
    <row r="9514" spans="1:6" x14ac:dyDescent="0.35">
      <c r="A9514" s="14">
        <v>43434</v>
      </c>
      <c r="B9514" s="15">
        <v>0.58333333333333337</v>
      </c>
      <c r="C9514">
        <v>0</v>
      </c>
      <c r="D9514">
        <v>10.094799999999999</v>
      </c>
      <c r="E9514">
        <v>21.861999999999998</v>
      </c>
      <c r="F9514" s="13">
        <f t="shared" si="148"/>
        <v>43434.583333333336</v>
      </c>
    </row>
    <row r="9515" spans="1:6" x14ac:dyDescent="0.35">
      <c r="A9515" s="14">
        <v>43434</v>
      </c>
      <c r="B9515" s="15">
        <v>0.59027777777777779</v>
      </c>
      <c r="C9515">
        <v>0</v>
      </c>
      <c r="D9515">
        <v>10.0929</v>
      </c>
      <c r="E9515">
        <v>21.861999999999998</v>
      </c>
      <c r="F9515" s="13">
        <f t="shared" si="148"/>
        <v>43434.590277777781</v>
      </c>
    </row>
    <row r="9516" spans="1:6" x14ac:dyDescent="0.35">
      <c r="A9516" s="14">
        <v>43434</v>
      </c>
      <c r="B9516" s="15">
        <v>0.59722222222222221</v>
      </c>
      <c r="C9516">
        <v>0</v>
      </c>
      <c r="D9516">
        <v>10.0921</v>
      </c>
      <c r="E9516">
        <v>21.864999999999998</v>
      </c>
      <c r="F9516" s="13">
        <f t="shared" si="148"/>
        <v>43434.597222222219</v>
      </c>
    </row>
    <row r="9517" spans="1:6" x14ac:dyDescent="0.35">
      <c r="A9517" s="14">
        <v>43434</v>
      </c>
      <c r="B9517" s="15">
        <v>0.60416666666666663</v>
      </c>
      <c r="C9517">
        <v>0</v>
      </c>
      <c r="D9517">
        <v>10.0921</v>
      </c>
      <c r="E9517">
        <v>21.867000000000001</v>
      </c>
      <c r="F9517" s="13">
        <f t="shared" si="148"/>
        <v>43434.604166666664</v>
      </c>
    </row>
    <row r="9518" spans="1:6" x14ac:dyDescent="0.35">
      <c r="A9518" s="14">
        <v>43434</v>
      </c>
      <c r="B9518" s="15">
        <v>0.61111111111111105</v>
      </c>
      <c r="C9518">
        <v>0</v>
      </c>
      <c r="D9518">
        <v>10.091100000000001</v>
      </c>
      <c r="E9518">
        <v>21.869</v>
      </c>
      <c r="F9518" s="13">
        <f t="shared" si="148"/>
        <v>43434.611111111109</v>
      </c>
    </row>
    <row r="9519" spans="1:6" x14ac:dyDescent="0.35">
      <c r="A9519" s="14">
        <v>43434</v>
      </c>
      <c r="B9519" s="15">
        <v>0.61805555555555558</v>
      </c>
      <c r="C9519">
        <v>0</v>
      </c>
      <c r="D9519">
        <v>10.0905</v>
      </c>
      <c r="E9519">
        <v>21.869</v>
      </c>
      <c r="F9519" s="13">
        <f t="shared" si="148"/>
        <v>43434.618055555555</v>
      </c>
    </row>
    <row r="9520" spans="1:6" x14ac:dyDescent="0.35">
      <c r="A9520" s="14">
        <v>43434</v>
      </c>
      <c r="B9520" s="15">
        <v>0.625</v>
      </c>
      <c r="C9520">
        <v>0</v>
      </c>
      <c r="D9520">
        <v>10.09</v>
      </c>
      <c r="E9520">
        <v>21.870999999999999</v>
      </c>
      <c r="F9520" s="13">
        <f t="shared" si="148"/>
        <v>43434.625</v>
      </c>
    </row>
    <row r="9521" spans="1:6" x14ac:dyDescent="0.35">
      <c r="A9521" s="14">
        <v>43434</v>
      </c>
      <c r="B9521" s="15">
        <v>0.63194444444444442</v>
      </c>
      <c r="C9521">
        <v>0</v>
      </c>
      <c r="D9521">
        <v>10.09</v>
      </c>
      <c r="E9521">
        <v>21.872</v>
      </c>
      <c r="F9521" s="13">
        <f t="shared" si="148"/>
        <v>43434.631944444445</v>
      </c>
    </row>
    <row r="9522" spans="1:6" x14ac:dyDescent="0.35">
      <c r="A9522" s="14">
        <v>43434</v>
      </c>
      <c r="B9522" s="15">
        <v>0.63888888888888895</v>
      </c>
      <c r="C9522">
        <v>0</v>
      </c>
      <c r="D9522">
        <v>10.089600000000001</v>
      </c>
      <c r="E9522">
        <v>21.873000000000001</v>
      </c>
      <c r="F9522" s="13">
        <f t="shared" si="148"/>
        <v>43434.638888888891</v>
      </c>
    </row>
    <row r="9523" spans="1:6" x14ac:dyDescent="0.35">
      <c r="A9523" s="14">
        <v>43434</v>
      </c>
      <c r="B9523" s="15">
        <v>0.64583333333333337</v>
      </c>
      <c r="C9523">
        <v>0</v>
      </c>
      <c r="D9523">
        <v>10.09</v>
      </c>
      <c r="E9523">
        <v>21.873000000000001</v>
      </c>
      <c r="F9523" s="13">
        <f t="shared" si="148"/>
        <v>43434.645833333336</v>
      </c>
    </row>
    <row r="9524" spans="1:6" x14ac:dyDescent="0.35">
      <c r="A9524" s="14">
        <v>43434</v>
      </c>
      <c r="B9524" s="15">
        <v>0.65277777777777779</v>
      </c>
      <c r="C9524">
        <v>0</v>
      </c>
      <c r="D9524">
        <v>10.0907</v>
      </c>
      <c r="E9524">
        <v>21.873000000000001</v>
      </c>
      <c r="F9524" s="13">
        <f t="shared" si="148"/>
        <v>43434.652777777781</v>
      </c>
    </row>
    <row r="9525" spans="1:6" x14ac:dyDescent="0.35">
      <c r="A9525" s="14">
        <v>43434</v>
      </c>
      <c r="B9525" s="15">
        <v>0.65972222222222221</v>
      </c>
      <c r="C9525">
        <v>0</v>
      </c>
      <c r="D9525">
        <v>10.0906</v>
      </c>
      <c r="E9525">
        <v>21.873999999999999</v>
      </c>
      <c r="F9525" s="13">
        <f t="shared" si="148"/>
        <v>43434.659722222219</v>
      </c>
    </row>
    <row r="9526" spans="1:6" x14ac:dyDescent="0.35">
      <c r="A9526" s="14">
        <v>43434</v>
      </c>
      <c r="B9526" s="15">
        <v>0.66666666666666663</v>
      </c>
      <c r="C9526">
        <v>0</v>
      </c>
      <c r="D9526">
        <v>10.090999999999999</v>
      </c>
      <c r="E9526">
        <v>21.875</v>
      </c>
      <c r="F9526" s="13">
        <f t="shared" si="148"/>
        <v>43434.666666666664</v>
      </c>
    </row>
    <row r="9527" spans="1:6" x14ac:dyDescent="0.35">
      <c r="A9527" s="14">
        <v>43434</v>
      </c>
      <c r="B9527" s="15">
        <v>0.67361111111111116</v>
      </c>
      <c r="C9527">
        <v>0</v>
      </c>
      <c r="D9527">
        <v>10.091200000000001</v>
      </c>
      <c r="E9527">
        <v>21.875</v>
      </c>
      <c r="F9527" s="13">
        <f t="shared" si="148"/>
        <v>43434.673611111109</v>
      </c>
    </row>
    <row r="9528" spans="1:6" x14ac:dyDescent="0.35">
      <c r="A9528" s="14">
        <v>43434</v>
      </c>
      <c r="B9528" s="15">
        <v>0.68055555555555547</v>
      </c>
      <c r="C9528">
        <v>0</v>
      </c>
      <c r="D9528">
        <v>10.092599999999999</v>
      </c>
      <c r="E9528">
        <v>21.875</v>
      </c>
      <c r="F9528" s="13">
        <f t="shared" si="148"/>
        <v>43434.680555555555</v>
      </c>
    </row>
    <row r="9529" spans="1:6" x14ac:dyDescent="0.35">
      <c r="A9529" s="14">
        <v>43434</v>
      </c>
      <c r="B9529" s="15">
        <v>0.6875</v>
      </c>
      <c r="C9529">
        <v>0</v>
      </c>
      <c r="D9529">
        <v>10.093400000000001</v>
      </c>
      <c r="E9529">
        <v>21.876000000000001</v>
      </c>
      <c r="F9529" s="13">
        <f t="shared" si="148"/>
        <v>43434.6875</v>
      </c>
    </row>
    <row r="9530" spans="1:6" x14ac:dyDescent="0.35">
      <c r="A9530" s="14">
        <v>43434</v>
      </c>
      <c r="B9530" s="15">
        <v>0.69444444444444453</v>
      </c>
      <c r="C9530">
        <v>0</v>
      </c>
      <c r="D9530">
        <v>10.0946</v>
      </c>
      <c r="E9530">
        <v>21.875</v>
      </c>
      <c r="F9530" s="13">
        <f t="shared" si="148"/>
        <v>43434.694444444445</v>
      </c>
    </row>
    <row r="9531" spans="1:6" x14ac:dyDescent="0.35">
      <c r="A9531" s="14">
        <v>43434</v>
      </c>
      <c r="B9531" s="15">
        <v>0.70138888888888884</v>
      </c>
      <c r="C9531">
        <v>0</v>
      </c>
      <c r="D9531">
        <v>10.0959</v>
      </c>
      <c r="E9531">
        <v>21.875</v>
      </c>
      <c r="F9531" s="13">
        <f t="shared" si="148"/>
        <v>43434.701388888891</v>
      </c>
    </row>
    <row r="9532" spans="1:6" x14ac:dyDescent="0.35">
      <c r="A9532" s="14">
        <v>43434</v>
      </c>
      <c r="B9532" s="15">
        <v>0.70833333333333337</v>
      </c>
      <c r="C9532">
        <v>0</v>
      </c>
      <c r="D9532">
        <v>10.0969</v>
      </c>
      <c r="E9532">
        <v>21.873000000000001</v>
      </c>
      <c r="F9532" s="13">
        <f t="shared" si="148"/>
        <v>43434.708333333336</v>
      </c>
    </row>
    <row r="9533" spans="1:6" x14ac:dyDescent="0.35">
      <c r="A9533" s="14">
        <v>43434</v>
      </c>
      <c r="B9533" s="15">
        <v>0.71527777777777779</v>
      </c>
      <c r="C9533">
        <v>0</v>
      </c>
      <c r="D9533">
        <v>10.0969</v>
      </c>
      <c r="E9533">
        <v>21.870999999999999</v>
      </c>
      <c r="F9533" s="13">
        <f t="shared" si="148"/>
        <v>43434.715277777781</v>
      </c>
    </row>
    <row r="9534" spans="1:6" x14ac:dyDescent="0.35">
      <c r="A9534" s="14">
        <v>43434</v>
      </c>
      <c r="B9534" s="15">
        <v>0.72222222222222221</v>
      </c>
      <c r="C9534">
        <v>0</v>
      </c>
      <c r="D9534">
        <v>10.0985</v>
      </c>
      <c r="E9534">
        <v>21.87</v>
      </c>
      <c r="F9534" s="13">
        <f t="shared" si="148"/>
        <v>43434.722222222219</v>
      </c>
    </row>
    <row r="9535" spans="1:6" x14ac:dyDescent="0.35">
      <c r="A9535" s="14">
        <v>43434</v>
      </c>
      <c r="B9535" s="15">
        <v>0.72916666666666663</v>
      </c>
      <c r="C9535">
        <v>0</v>
      </c>
      <c r="D9535">
        <v>10.0992</v>
      </c>
      <c r="E9535">
        <v>21.867999999999999</v>
      </c>
      <c r="F9535" s="13">
        <f t="shared" si="148"/>
        <v>43434.729166666664</v>
      </c>
    </row>
    <row r="9536" spans="1:6" x14ac:dyDescent="0.35">
      <c r="A9536" s="14">
        <v>43434</v>
      </c>
      <c r="B9536" s="15">
        <v>0.73611111111111116</v>
      </c>
      <c r="C9536">
        <v>0</v>
      </c>
      <c r="D9536">
        <v>10.0998</v>
      </c>
      <c r="E9536">
        <v>21.866</v>
      </c>
      <c r="F9536" s="13">
        <f t="shared" si="148"/>
        <v>43434.736111111109</v>
      </c>
    </row>
    <row r="9537" spans="1:6" x14ac:dyDescent="0.35">
      <c r="A9537" s="14">
        <v>43434</v>
      </c>
      <c r="B9537" s="15">
        <v>0.74305555555555547</v>
      </c>
      <c r="C9537">
        <v>0</v>
      </c>
      <c r="D9537">
        <v>10.100899999999999</v>
      </c>
      <c r="E9537">
        <v>21.863</v>
      </c>
      <c r="F9537" s="13">
        <f t="shared" si="148"/>
        <v>43434.743055555555</v>
      </c>
    </row>
    <row r="9538" spans="1:6" x14ac:dyDescent="0.35">
      <c r="A9538" s="14">
        <v>43434</v>
      </c>
      <c r="B9538" s="15">
        <v>0.75</v>
      </c>
      <c r="C9538">
        <v>0</v>
      </c>
      <c r="D9538">
        <v>10.1023</v>
      </c>
      <c r="E9538">
        <v>21.861999999999998</v>
      </c>
      <c r="F9538" s="13">
        <f t="shared" si="148"/>
        <v>43434.75</v>
      </c>
    </row>
    <row r="9539" spans="1:6" x14ac:dyDescent="0.35">
      <c r="A9539" s="14">
        <v>43434</v>
      </c>
      <c r="B9539" s="15">
        <v>0.75694444444444453</v>
      </c>
      <c r="C9539">
        <v>0</v>
      </c>
      <c r="D9539">
        <v>10.1044</v>
      </c>
      <c r="E9539">
        <v>21.86</v>
      </c>
      <c r="F9539" s="13">
        <f t="shared" si="148"/>
        <v>43434.756944444445</v>
      </c>
    </row>
    <row r="9540" spans="1:6" x14ac:dyDescent="0.35">
      <c r="A9540" s="14">
        <v>43434</v>
      </c>
      <c r="B9540" s="15">
        <v>0.76388888888888884</v>
      </c>
      <c r="C9540">
        <v>0</v>
      </c>
      <c r="D9540">
        <v>10.105</v>
      </c>
      <c r="E9540">
        <v>21.859000000000002</v>
      </c>
      <c r="F9540" s="13">
        <f t="shared" si="148"/>
        <v>43434.763888888891</v>
      </c>
    </row>
    <row r="9541" spans="1:6" x14ac:dyDescent="0.35">
      <c r="A9541" s="14">
        <v>43434</v>
      </c>
      <c r="B9541" s="15">
        <v>0.77083333333333337</v>
      </c>
      <c r="C9541">
        <v>0</v>
      </c>
      <c r="D9541">
        <v>10.106400000000001</v>
      </c>
      <c r="E9541">
        <v>21.859000000000002</v>
      </c>
      <c r="F9541" s="13">
        <f t="shared" si="148"/>
        <v>43434.770833333336</v>
      </c>
    </row>
    <row r="9542" spans="1:6" x14ac:dyDescent="0.35">
      <c r="A9542" s="14">
        <v>43434</v>
      </c>
      <c r="B9542" s="15">
        <v>0.77777777777777779</v>
      </c>
      <c r="C9542">
        <v>0</v>
      </c>
      <c r="D9542">
        <v>10.1075</v>
      </c>
      <c r="E9542">
        <v>21.858000000000001</v>
      </c>
      <c r="F9542" s="13">
        <f t="shared" si="148"/>
        <v>43434.777777777781</v>
      </c>
    </row>
    <row r="9543" spans="1:6" x14ac:dyDescent="0.35">
      <c r="A9543" s="14">
        <v>43434</v>
      </c>
      <c r="B9543" s="15">
        <v>0.78472222222222221</v>
      </c>
      <c r="C9543">
        <v>0</v>
      </c>
      <c r="D9543">
        <v>10.1084</v>
      </c>
      <c r="E9543">
        <v>21.858000000000001</v>
      </c>
      <c r="F9543" s="13">
        <f t="shared" si="148"/>
        <v>43434.784722222219</v>
      </c>
    </row>
    <row r="9544" spans="1:6" x14ac:dyDescent="0.35">
      <c r="A9544" s="14">
        <v>43434</v>
      </c>
      <c r="B9544" s="15">
        <v>0.79166666666666663</v>
      </c>
      <c r="C9544">
        <v>0</v>
      </c>
      <c r="D9544">
        <v>10.111599999999999</v>
      </c>
      <c r="E9544">
        <v>21.858000000000001</v>
      </c>
      <c r="F9544" s="13">
        <f t="shared" si="148"/>
        <v>43434.791666666664</v>
      </c>
    </row>
    <row r="9545" spans="1:6" x14ac:dyDescent="0.35">
      <c r="A9545" s="14">
        <v>43434</v>
      </c>
      <c r="B9545" s="15">
        <v>0.79861111111111116</v>
      </c>
      <c r="C9545">
        <v>0</v>
      </c>
      <c r="D9545">
        <v>10.1144</v>
      </c>
      <c r="E9545">
        <v>21.858000000000001</v>
      </c>
      <c r="F9545" s="13">
        <f t="shared" si="148"/>
        <v>43434.798611111109</v>
      </c>
    </row>
    <row r="9546" spans="1:6" x14ac:dyDescent="0.35">
      <c r="A9546" s="14">
        <v>43434</v>
      </c>
      <c r="B9546" s="15">
        <v>0.80555555555555547</v>
      </c>
      <c r="C9546">
        <v>0</v>
      </c>
      <c r="D9546">
        <v>10.115500000000001</v>
      </c>
      <c r="E9546">
        <v>21.859000000000002</v>
      </c>
      <c r="F9546" s="13">
        <f t="shared" si="148"/>
        <v>43434.805555555555</v>
      </c>
    </row>
    <row r="9547" spans="1:6" x14ac:dyDescent="0.35">
      <c r="A9547" s="14">
        <v>43434</v>
      </c>
      <c r="B9547" s="15">
        <v>0.8125</v>
      </c>
      <c r="C9547">
        <v>0</v>
      </c>
      <c r="D9547">
        <v>10.117000000000001</v>
      </c>
      <c r="E9547">
        <v>21.858000000000001</v>
      </c>
      <c r="F9547" s="13">
        <f t="shared" si="148"/>
        <v>43434.8125</v>
      </c>
    </row>
    <row r="9548" spans="1:6" x14ac:dyDescent="0.35">
      <c r="A9548" s="14">
        <v>43434</v>
      </c>
      <c r="B9548" s="15">
        <v>0.81944444444444453</v>
      </c>
      <c r="C9548">
        <v>0</v>
      </c>
      <c r="D9548">
        <v>10.118</v>
      </c>
      <c r="E9548">
        <v>21.856000000000002</v>
      </c>
      <c r="F9548" s="13">
        <f t="shared" si="148"/>
        <v>43434.819444444445</v>
      </c>
    </row>
    <row r="9549" spans="1:6" x14ac:dyDescent="0.35">
      <c r="A9549" s="14">
        <v>43434</v>
      </c>
      <c r="B9549" s="15">
        <v>0.82638888888888884</v>
      </c>
      <c r="C9549">
        <v>0</v>
      </c>
      <c r="D9549">
        <v>10.118600000000001</v>
      </c>
      <c r="E9549">
        <v>21.852</v>
      </c>
      <c r="F9549" s="13">
        <f t="shared" si="148"/>
        <v>43434.826388888891</v>
      </c>
    </row>
    <row r="9550" spans="1:6" x14ac:dyDescent="0.35">
      <c r="A9550" s="14">
        <v>43434</v>
      </c>
      <c r="B9550" s="15">
        <v>0.83333333333333337</v>
      </c>
      <c r="C9550">
        <v>0</v>
      </c>
      <c r="D9550">
        <v>10.118600000000001</v>
      </c>
      <c r="E9550">
        <v>21.849</v>
      </c>
      <c r="F9550" s="13">
        <f t="shared" ref="F9550:F9613" si="149">A9550+B9550</f>
        <v>43434.833333333336</v>
      </c>
    </row>
    <row r="9551" spans="1:6" x14ac:dyDescent="0.35">
      <c r="A9551" s="14">
        <v>43434</v>
      </c>
      <c r="B9551" s="15">
        <v>0.84027777777777779</v>
      </c>
      <c r="C9551">
        <v>0</v>
      </c>
      <c r="D9551">
        <v>10.118600000000001</v>
      </c>
      <c r="E9551">
        <v>21.846</v>
      </c>
      <c r="F9551" s="13">
        <f t="shared" si="149"/>
        <v>43434.840277777781</v>
      </c>
    </row>
    <row r="9552" spans="1:6" x14ac:dyDescent="0.35">
      <c r="A9552" s="14">
        <v>43434</v>
      </c>
      <c r="B9552" s="15">
        <v>0.84722222222222221</v>
      </c>
      <c r="C9552">
        <v>0</v>
      </c>
      <c r="D9552">
        <v>10.118499999999999</v>
      </c>
      <c r="E9552">
        <v>21.844999999999999</v>
      </c>
      <c r="F9552" s="13">
        <f t="shared" si="149"/>
        <v>43434.847222222219</v>
      </c>
    </row>
    <row r="9553" spans="1:6" x14ac:dyDescent="0.35">
      <c r="A9553" s="14">
        <v>43434</v>
      </c>
      <c r="B9553" s="15">
        <v>0.85416666666666663</v>
      </c>
      <c r="C9553">
        <v>0</v>
      </c>
      <c r="D9553">
        <v>10.1196</v>
      </c>
      <c r="E9553">
        <v>21.844999999999999</v>
      </c>
      <c r="F9553" s="13">
        <f t="shared" si="149"/>
        <v>43434.854166666664</v>
      </c>
    </row>
    <row r="9554" spans="1:6" x14ac:dyDescent="0.35">
      <c r="A9554" s="14">
        <v>43434</v>
      </c>
      <c r="B9554" s="15">
        <v>0.86111111111111116</v>
      </c>
      <c r="C9554">
        <v>0</v>
      </c>
      <c r="D9554">
        <v>10.122400000000001</v>
      </c>
      <c r="E9554">
        <v>21.844999999999999</v>
      </c>
      <c r="F9554" s="13">
        <f t="shared" si="149"/>
        <v>43434.861111111109</v>
      </c>
    </row>
    <row r="9555" spans="1:6" x14ac:dyDescent="0.35">
      <c r="A9555" s="14">
        <v>43434</v>
      </c>
      <c r="B9555" s="15">
        <v>0.86805555555555547</v>
      </c>
      <c r="C9555">
        <v>0</v>
      </c>
      <c r="D9555">
        <v>10.1244</v>
      </c>
      <c r="E9555">
        <v>21.844999999999999</v>
      </c>
      <c r="F9555" s="13">
        <f t="shared" si="149"/>
        <v>43434.868055555555</v>
      </c>
    </row>
    <row r="9556" spans="1:6" x14ac:dyDescent="0.35">
      <c r="A9556" s="14">
        <v>43434</v>
      </c>
      <c r="B9556" s="15">
        <v>0.875</v>
      </c>
      <c r="C9556">
        <v>0</v>
      </c>
      <c r="D9556">
        <v>10.1249</v>
      </c>
      <c r="E9556">
        <v>21.844000000000001</v>
      </c>
      <c r="F9556" s="13">
        <f t="shared" si="149"/>
        <v>43434.875</v>
      </c>
    </row>
    <row r="9557" spans="1:6" x14ac:dyDescent="0.35">
      <c r="A9557" s="14">
        <v>43434</v>
      </c>
      <c r="B9557" s="15">
        <v>0.88194444444444453</v>
      </c>
      <c r="C9557">
        <v>0</v>
      </c>
      <c r="D9557">
        <v>10.1257</v>
      </c>
      <c r="E9557">
        <v>21.844999999999999</v>
      </c>
      <c r="F9557" s="13">
        <f t="shared" si="149"/>
        <v>43434.881944444445</v>
      </c>
    </row>
    <row r="9558" spans="1:6" x14ac:dyDescent="0.35">
      <c r="A9558" s="14">
        <v>43434</v>
      </c>
      <c r="B9558" s="15">
        <v>0.88888888888888884</v>
      </c>
      <c r="C9558">
        <v>0</v>
      </c>
      <c r="D9558">
        <v>10.1243</v>
      </c>
      <c r="E9558">
        <v>21.844000000000001</v>
      </c>
      <c r="F9558" s="13">
        <f t="shared" si="149"/>
        <v>43434.888888888891</v>
      </c>
    </row>
    <row r="9559" spans="1:6" x14ac:dyDescent="0.35">
      <c r="A9559" s="14">
        <v>43434</v>
      </c>
      <c r="B9559" s="15">
        <v>0.89583333333333337</v>
      </c>
      <c r="C9559">
        <v>0</v>
      </c>
      <c r="D9559">
        <v>10.123699999999999</v>
      </c>
      <c r="E9559">
        <v>21.844000000000001</v>
      </c>
      <c r="F9559" s="13">
        <f t="shared" si="149"/>
        <v>43434.895833333336</v>
      </c>
    </row>
    <row r="9560" spans="1:6" x14ac:dyDescent="0.35">
      <c r="A9560" s="14">
        <v>43434</v>
      </c>
      <c r="B9560" s="15">
        <v>0.90277777777777779</v>
      </c>
      <c r="C9560">
        <v>0</v>
      </c>
      <c r="D9560">
        <v>10.123900000000001</v>
      </c>
      <c r="E9560">
        <v>21.844000000000001</v>
      </c>
      <c r="F9560" s="13">
        <f t="shared" si="149"/>
        <v>43434.902777777781</v>
      </c>
    </row>
    <row r="9561" spans="1:6" x14ac:dyDescent="0.35">
      <c r="A9561" s="14">
        <v>43434</v>
      </c>
      <c r="B9561" s="15">
        <v>0.90972222222222221</v>
      </c>
      <c r="C9561">
        <v>0</v>
      </c>
      <c r="D9561">
        <v>10.1226</v>
      </c>
      <c r="E9561">
        <v>21.843</v>
      </c>
      <c r="F9561" s="13">
        <f t="shared" si="149"/>
        <v>43434.909722222219</v>
      </c>
    </row>
    <row r="9562" spans="1:6" x14ac:dyDescent="0.35">
      <c r="A9562" s="14">
        <v>43434</v>
      </c>
      <c r="B9562" s="15">
        <v>0.91666666666666663</v>
      </c>
      <c r="C9562">
        <v>0</v>
      </c>
      <c r="D9562">
        <v>10.122</v>
      </c>
      <c r="E9562">
        <v>21.841999999999999</v>
      </c>
      <c r="F9562" s="13">
        <f t="shared" si="149"/>
        <v>43434.916666666664</v>
      </c>
    </row>
    <row r="9563" spans="1:6" x14ac:dyDescent="0.35">
      <c r="A9563" s="14">
        <v>43434</v>
      </c>
      <c r="B9563" s="15">
        <v>0.92361111111111116</v>
      </c>
      <c r="C9563">
        <v>0</v>
      </c>
      <c r="D9563">
        <v>10.1221</v>
      </c>
      <c r="E9563">
        <v>21.84</v>
      </c>
      <c r="F9563" s="13">
        <f t="shared" si="149"/>
        <v>43434.923611111109</v>
      </c>
    </row>
    <row r="9564" spans="1:6" x14ac:dyDescent="0.35">
      <c r="A9564" s="14">
        <v>43434</v>
      </c>
      <c r="B9564" s="15">
        <v>0.93055555555555547</v>
      </c>
      <c r="C9564">
        <v>0</v>
      </c>
      <c r="D9564">
        <v>10.1219</v>
      </c>
      <c r="E9564">
        <v>21.838000000000001</v>
      </c>
      <c r="F9564" s="13">
        <f t="shared" si="149"/>
        <v>43434.930555555555</v>
      </c>
    </row>
    <row r="9565" spans="1:6" x14ac:dyDescent="0.35">
      <c r="A9565" s="14">
        <v>43434</v>
      </c>
      <c r="B9565" s="15">
        <v>0.9375</v>
      </c>
      <c r="C9565">
        <v>0</v>
      </c>
      <c r="D9565">
        <v>10.121600000000001</v>
      </c>
      <c r="E9565">
        <v>21.835999999999999</v>
      </c>
      <c r="F9565" s="13">
        <f t="shared" si="149"/>
        <v>43434.9375</v>
      </c>
    </row>
    <row r="9566" spans="1:6" x14ac:dyDescent="0.35">
      <c r="A9566" s="14">
        <v>43434</v>
      </c>
      <c r="B9566" s="15">
        <v>0.94444444444444453</v>
      </c>
      <c r="C9566">
        <v>0</v>
      </c>
      <c r="D9566">
        <v>10.1204</v>
      </c>
      <c r="E9566">
        <v>21.832999999999998</v>
      </c>
      <c r="F9566" s="13">
        <f t="shared" si="149"/>
        <v>43434.944444444445</v>
      </c>
    </row>
    <row r="9567" spans="1:6" x14ac:dyDescent="0.35">
      <c r="A9567" s="14">
        <v>43434</v>
      </c>
      <c r="B9567" s="15">
        <v>0.95138888888888884</v>
      </c>
      <c r="C9567">
        <v>0</v>
      </c>
      <c r="D9567">
        <v>10.120799999999999</v>
      </c>
      <c r="E9567">
        <v>21.83</v>
      </c>
      <c r="F9567" s="13">
        <f t="shared" si="149"/>
        <v>43434.951388888891</v>
      </c>
    </row>
    <row r="9568" spans="1:6" x14ac:dyDescent="0.35">
      <c r="A9568" s="14">
        <v>43434</v>
      </c>
      <c r="B9568" s="15">
        <v>0.95833333333333337</v>
      </c>
      <c r="C9568">
        <v>0</v>
      </c>
      <c r="D9568">
        <v>10.120200000000001</v>
      </c>
      <c r="E9568">
        <v>21.827000000000002</v>
      </c>
      <c r="F9568" s="13">
        <f t="shared" si="149"/>
        <v>43434.958333333336</v>
      </c>
    </row>
    <row r="9569" spans="1:6" x14ac:dyDescent="0.35">
      <c r="A9569" s="14">
        <v>43434</v>
      </c>
      <c r="B9569" s="15">
        <v>0.96527777777777779</v>
      </c>
      <c r="C9569">
        <v>0</v>
      </c>
      <c r="D9569">
        <v>10.119300000000001</v>
      </c>
      <c r="E9569">
        <v>21.824999999999999</v>
      </c>
      <c r="F9569" s="13">
        <f t="shared" si="149"/>
        <v>43434.965277777781</v>
      </c>
    </row>
    <row r="9570" spans="1:6" x14ac:dyDescent="0.35">
      <c r="A9570" s="14">
        <v>43434</v>
      </c>
      <c r="B9570" s="15">
        <v>0.97222222222222221</v>
      </c>
      <c r="C9570">
        <v>0</v>
      </c>
      <c r="D9570">
        <v>10.118399999999999</v>
      </c>
      <c r="E9570">
        <v>21.821999999999999</v>
      </c>
      <c r="F9570" s="13">
        <f t="shared" si="149"/>
        <v>43434.972222222219</v>
      </c>
    </row>
    <row r="9571" spans="1:6" x14ac:dyDescent="0.35">
      <c r="A9571" s="14">
        <v>43434</v>
      </c>
      <c r="B9571" s="15">
        <v>0.97916666666666663</v>
      </c>
      <c r="C9571">
        <v>0</v>
      </c>
      <c r="D9571">
        <v>10.1175</v>
      </c>
      <c r="E9571">
        <v>21.818999999999999</v>
      </c>
      <c r="F9571" s="13">
        <f t="shared" si="149"/>
        <v>43434.979166666664</v>
      </c>
    </row>
    <row r="9572" spans="1:6" x14ac:dyDescent="0.35">
      <c r="A9572" s="14">
        <v>43434</v>
      </c>
      <c r="B9572" s="15">
        <v>0.98611111111111116</v>
      </c>
      <c r="C9572">
        <v>0</v>
      </c>
      <c r="D9572">
        <v>10.1159</v>
      </c>
      <c r="E9572">
        <v>21.817</v>
      </c>
      <c r="F9572" s="13">
        <f t="shared" si="149"/>
        <v>43434.986111111109</v>
      </c>
    </row>
    <row r="9573" spans="1:6" x14ac:dyDescent="0.35">
      <c r="A9573" s="14">
        <v>43434</v>
      </c>
      <c r="B9573" s="15">
        <v>0.99305555555555547</v>
      </c>
      <c r="C9573">
        <v>0</v>
      </c>
      <c r="D9573">
        <v>10.1151</v>
      </c>
      <c r="E9573">
        <v>21.814</v>
      </c>
      <c r="F9573" s="13">
        <f t="shared" si="149"/>
        <v>43434.993055555555</v>
      </c>
    </row>
    <row r="9574" spans="1:6" x14ac:dyDescent="0.35">
      <c r="A9574" s="14">
        <v>43435</v>
      </c>
      <c r="B9574" s="15">
        <v>0</v>
      </c>
      <c r="C9574">
        <v>0</v>
      </c>
      <c r="D9574">
        <v>10.1134</v>
      </c>
      <c r="E9574">
        <v>21.812000000000001</v>
      </c>
      <c r="F9574" s="13">
        <f t="shared" si="149"/>
        <v>43435</v>
      </c>
    </row>
    <row r="9575" spans="1:6" x14ac:dyDescent="0.35">
      <c r="A9575" s="14">
        <v>43435</v>
      </c>
      <c r="B9575" s="15">
        <v>6.9444444444444441E-3</v>
      </c>
      <c r="C9575">
        <v>0</v>
      </c>
      <c r="D9575">
        <v>10.1121</v>
      </c>
      <c r="E9575">
        <v>21.809000000000001</v>
      </c>
      <c r="F9575" s="13">
        <f t="shared" si="149"/>
        <v>43435.006944444445</v>
      </c>
    </row>
    <row r="9576" spans="1:6" x14ac:dyDescent="0.35">
      <c r="A9576" s="14">
        <v>43435</v>
      </c>
      <c r="B9576" s="15">
        <v>1.3888888888888888E-2</v>
      </c>
      <c r="C9576">
        <v>0</v>
      </c>
      <c r="D9576">
        <v>10.111000000000001</v>
      </c>
      <c r="E9576">
        <v>21.806000000000001</v>
      </c>
      <c r="F9576" s="13">
        <f t="shared" si="149"/>
        <v>43435.013888888891</v>
      </c>
    </row>
    <row r="9577" spans="1:6" x14ac:dyDescent="0.35">
      <c r="A9577" s="14">
        <v>43435</v>
      </c>
      <c r="B9577" s="15">
        <v>2.0833333333333332E-2</v>
      </c>
      <c r="C9577">
        <v>0</v>
      </c>
      <c r="D9577">
        <v>10.1092</v>
      </c>
      <c r="E9577">
        <v>21.803000000000001</v>
      </c>
      <c r="F9577" s="13">
        <f t="shared" si="149"/>
        <v>43435.020833333336</v>
      </c>
    </row>
    <row r="9578" spans="1:6" x14ac:dyDescent="0.35">
      <c r="A9578" s="14">
        <v>43435</v>
      </c>
      <c r="B9578" s="15">
        <v>2.7777777777777776E-2</v>
      </c>
      <c r="C9578">
        <v>0</v>
      </c>
      <c r="D9578">
        <v>10.1073</v>
      </c>
      <c r="E9578">
        <v>21.8</v>
      </c>
      <c r="F9578" s="13">
        <f t="shared" si="149"/>
        <v>43435.027777777781</v>
      </c>
    </row>
    <row r="9579" spans="1:6" x14ac:dyDescent="0.35">
      <c r="A9579" s="14">
        <v>43435</v>
      </c>
      <c r="B9579" s="15">
        <v>3.4722222222222224E-2</v>
      </c>
      <c r="C9579">
        <v>0</v>
      </c>
      <c r="D9579">
        <v>10.105499999999999</v>
      </c>
      <c r="E9579">
        <v>21.795999999999999</v>
      </c>
      <c r="F9579" s="13">
        <f t="shared" si="149"/>
        <v>43435.034722222219</v>
      </c>
    </row>
    <row r="9580" spans="1:6" x14ac:dyDescent="0.35">
      <c r="A9580" s="14">
        <v>43435</v>
      </c>
      <c r="B9580" s="15">
        <v>4.1666666666666664E-2</v>
      </c>
      <c r="C9580">
        <v>0</v>
      </c>
      <c r="D9580">
        <v>10.1045</v>
      </c>
      <c r="E9580">
        <v>21.792999999999999</v>
      </c>
      <c r="F9580" s="13">
        <f t="shared" si="149"/>
        <v>43435.041666666664</v>
      </c>
    </row>
    <row r="9581" spans="1:6" x14ac:dyDescent="0.35">
      <c r="A9581" s="14">
        <v>43435</v>
      </c>
      <c r="B9581" s="15">
        <v>4.8611111111111112E-2</v>
      </c>
      <c r="C9581">
        <v>0</v>
      </c>
      <c r="D9581">
        <v>10.1035</v>
      </c>
      <c r="E9581">
        <v>21.789000000000001</v>
      </c>
      <c r="F9581" s="13">
        <f t="shared" si="149"/>
        <v>43435.048611111109</v>
      </c>
    </row>
    <row r="9582" spans="1:6" x14ac:dyDescent="0.35">
      <c r="A9582" s="14">
        <v>43435</v>
      </c>
      <c r="B9582" s="15">
        <v>5.5555555555555552E-2</v>
      </c>
      <c r="C9582">
        <v>0</v>
      </c>
      <c r="D9582">
        <v>10.103199999999999</v>
      </c>
      <c r="E9582">
        <v>21.783999999999999</v>
      </c>
      <c r="F9582" s="13">
        <f t="shared" si="149"/>
        <v>43435.055555555555</v>
      </c>
    </row>
    <row r="9583" spans="1:6" x14ac:dyDescent="0.35">
      <c r="A9583" s="14">
        <v>43435</v>
      </c>
      <c r="B9583" s="15">
        <v>6.25E-2</v>
      </c>
      <c r="C9583">
        <v>0</v>
      </c>
      <c r="D9583">
        <v>10.102</v>
      </c>
      <c r="E9583">
        <v>21.779</v>
      </c>
      <c r="F9583" s="13">
        <f t="shared" si="149"/>
        <v>43435.0625</v>
      </c>
    </row>
    <row r="9584" spans="1:6" x14ac:dyDescent="0.35">
      <c r="A9584" s="14">
        <v>43435</v>
      </c>
      <c r="B9584" s="15">
        <v>6.9444444444444434E-2</v>
      </c>
      <c r="C9584">
        <v>0</v>
      </c>
      <c r="D9584">
        <v>10.101100000000001</v>
      </c>
      <c r="E9584">
        <v>21.774000000000001</v>
      </c>
      <c r="F9584" s="13">
        <f t="shared" si="149"/>
        <v>43435.069444444445</v>
      </c>
    </row>
    <row r="9585" spans="1:6" x14ac:dyDescent="0.35">
      <c r="A9585" s="14">
        <v>43435</v>
      </c>
      <c r="B9585" s="15">
        <v>7.6388888888888895E-2</v>
      </c>
      <c r="C9585">
        <v>0</v>
      </c>
      <c r="D9585">
        <v>10.1</v>
      </c>
      <c r="E9585">
        <v>21.768999999999998</v>
      </c>
      <c r="F9585" s="13">
        <f t="shared" si="149"/>
        <v>43435.076388888891</v>
      </c>
    </row>
    <row r="9586" spans="1:6" x14ac:dyDescent="0.35">
      <c r="A9586" s="14">
        <v>43435</v>
      </c>
      <c r="B9586" s="15">
        <v>8.3333333333333329E-2</v>
      </c>
      <c r="C9586">
        <v>0</v>
      </c>
      <c r="D9586">
        <v>10.0991</v>
      </c>
      <c r="E9586">
        <v>21.765000000000001</v>
      </c>
      <c r="F9586" s="13">
        <f t="shared" si="149"/>
        <v>43435.083333333336</v>
      </c>
    </row>
    <row r="9587" spans="1:6" x14ac:dyDescent="0.35">
      <c r="A9587" s="14">
        <v>43435</v>
      </c>
      <c r="B9587" s="15">
        <v>9.0277777777777776E-2</v>
      </c>
      <c r="C9587">
        <v>0</v>
      </c>
      <c r="D9587">
        <v>10.0985</v>
      </c>
      <c r="E9587">
        <v>21.76</v>
      </c>
      <c r="F9587" s="13">
        <f t="shared" si="149"/>
        <v>43435.090277777781</v>
      </c>
    </row>
    <row r="9588" spans="1:6" x14ac:dyDescent="0.35">
      <c r="A9588" s="14">
        <v>43435</v>
      </c>
      <c r="B9588" s="15">
        <v>9.7222222222222224E-2</v>
      </c>
      <c r="C9588">
        <v>0</v>
      </c>
      <c r="D9588">
        <v>10.0969</v>
      </c>
      <c r="E9588">
        <v>21.756</v>
      </c>
      <c r="F9588" s="13">
        <f t="shared" si="149"/>
        <v>43435.097222222219</v>
      </c>
    </row>
    <row r="9589" spans="1:6" x14ac:dyDescent="0.35">
      <c r="A9589" s="14">
        <v>43435</v>
      </c>
      <c r="B9589" s="15">
        <v>0.10416666666666667</v>
      </c>
      <c r="C9589">
        <v>0</v>
      </c>
      <c r="D9589">
        <v>10.0961</v>
      </c>
      <c r="E9589">
        <v>21.751999999999999</v>
      </c>
      <c r="F9589" s="13">
        <f t="shared" si="149"/>
        <v>43435.104166666664</v>
      </c>
    </row>
    <row r="9590" spans="1:6" x14ac:dyDescent="0.35">
      <c r="A9590" s="14">
        <v>43435</v>
      </c>
      <c r="B9590" s="15">
        <v>0.1111111111111111</v>
      </c>
      <c r="C9590">
        <v>0</v>
      </c>
      <c r="D9590">
        <v>10.095800000000001</v>
      </c>
      <c r="E9590">
        <v>21.748000000000001</v>
      </c>
      <c r="F9590" s="13">
        <f t="shared" si="149"/>
        <v>43435.111111111109</v>
      </c>
    </row>
    <row r="9591" spans="1:6" x14ac:dyDescent="0.35">
      <c r="A9591" s="14">
        <v>43435</v>
      </c>
      <c r="B9591" s="15">
        <v>0.11805555555555557</v>
      </c>
      <c r="C9591">
        <v>0</v>
      </c>
      <c r="D9591">
        <v>10.0954</v>
      </c>
      <c r="E9591">
        <v>21.744</v>
      </c>
      <c r="F9591" s="13">
        <f t="shared" si="149"/>
        <v>43435.118055555555</v>
      </c>
    </row>
    <row r="9592" spans="1:6" x14ac:dyDescent="0.35">
      <c r="A9592" s="14">
        <v>43435</v>
      </c>
      <c r="B9592" s="15">
        <v>0.125</v>
      </c>
      <c r="C9592">
        <v>0</v>
      </c>
      <c r="D9592">
        <v>10.096</v>
      </c>
      <c r="E9592">
        <v>21.739000000000001</v>
      </c>
      <c r="F9592" s="13">
        <f t="shared" si="149"/>
        <v>43435.125</v>
      </c>
    </row>
    <row r="9593" spans="1:6" x14ac:dyDescent="0.35">
      <c r="A9593" s="14">
        <v>43435</v>
      </c>
      <c r="B9593" s="15">
        <v>0.13194444444444445</v>
      </c>
      <c r="C9593">
        <v>0</v>
      </c>
      <c r="D9593">
        <v>10.0961</v>
      </c>
      <c r="E9593">
        <v>21.734000000000002</v>
      </c>
      <c r="F9593" s="13">
        <f t="shared" si="149"/>
        <v>43435.131944444445</v>
      </c>
    </row>
    <row r="9594" spans="1:6" x14ac:dyDescent="0.35">
      <c r="A9594" s="14">
        <v>43435</v>
      </c>
      <c r="B9594" s="15">
        <v>0.1388888888888889</v>
      </c>
      <c r="C9594">
        <v>0</v>
      </c>
      <c r="D9594">
        <v>10.095800000000001</v>
      </c>
      <c r="E9594">
        <v>21.728999999999999</v>
      </c>
      <c r="F9594" s="13">
        <f t="shared" si="149"/>
        <v>43435.138888888891</v>
      </c>
    </row>
    <row r="9595" spans="1:6" x14ac:dyDescent="0.35">
      <c r="A9595" s="14">
        <v>43435</v>
      </c>
      <c r="B9595" s="15">
        <v>0.14583333333333334</v>
      </c>
      <c r="C9595">
        <v>0</v>
      </c>
      <c r="D9595">
        <v>10.095700000000001</v>
      </c>
      <c r="E9595">
        <v>21.724</v>
      </c>
      <c r="F9595" s="13">
        <f t="shared" si="149"/>
        <v>43435.145833333336</v>
      </c>
    </row>
    <row r="9596" spans="1:6" x14ac:dyDescent="0.35">
      <c r="A9596" s="14">
        <v>43435</v>
      </c>
      <c r="B9596" s="15">
        <v>0.15277777777777776</v>
      </c>
      <c r="C9596">
        <v>0</v>
      </c>
      <c r="D9596">
        <v>10.096299999999999</v>
      </c>
      <c r="E9596">
        <v>21.719000000000001</v>
      </c>
      <c r="F9596" s="13">
        <f t="shared" si="149"/>
        <v>43435.152777777781</v>
      </c>
    </row>
    <row r="9597" spans="1:6" x14ac:dyDescent="0.35">
      <c r="A9597" s="14">
        <v>43435</v>
      </c>
      <c r="B9597" s="15">
        <v>0.15972222222222224</v>
      </c>
      <c r="C9597">
        <v>0</v>
      </c>
      <c r="D9597">
        <v>10.0966</v>
      </c>
      <c r="E9597">
        <v>21.713999999999999</v>
      </c>
      <c r="F9597" s="13">
        <f t="shared" si="149"/>
        <v>43435.159722222219</v>
      </c>
    </row>
    <row r="9598" spans="1:6" x14ac:dyDescent="0.35">
      <c r="A9598" s="14">
        <v>43435</v>
      </c>
      <c r="B9598" s="15">
        <v>0.16666666666666666</v>
      </c>
      <c r="C9598">
        <v>0</v>
      </c>
      <c r="D9598">
        <v>10.0975</v>
      </c>
      <c r="E9598">
        <v>21.710999999999999</v>
      </c>
      <c r="F9598" s="13">
        <f t="shared" si="149"/>
        <v>43435.166666666664</v>
      </c>
    </row>
    <row r="9599" spans="1:6" x14ac:dyDescent="0.35">
      <c r="A9599" s="14">
        <v>43435</v>
      </c>
      <c r="B9599" s="15">
        <v>0.17361111111111113</v>
      </c>
      <c r="C9599">
        <v>0</v>
      </c>
      <c r="D9599">
        <v>10.0982</v>
      </c>
      <c r="E9599">
        <v>21.709</v>
      </c>
      <c r="F9599" s="13">
        <f t="shared" si="149"/>
        <v>43435.173611111109</v>
      </c>
    </row>
    <row r="9600" spans="1:6" x14ac:dyDescent="0.35">
      <c r="A9600" s="14">
        <v>43435</v>
      </c>
      <c r="B9600" s="15">
        <v>0.18055555555555555</v>
      </c>
      <c r="C9600">
        <v>0</v>
      </c>
      <c r="D9600">
        <v>10.099600000000001</v>
      </c>
      <c r="E9600">
        <v>21.707000000000001</v>
      </c>
      <c r="F9600" s="13">
        <f t="shared" si="149"/>
        <v>43435.180555555555</v>
      </c>
    </row>
    <row r="9601" spans="1:6" x14ac:dyDescent="0.35">
      <c r="A9601" s="14">
        <v>43435</v>
      </c>
      <c r="B9601" s="15">
        <v>0.1875</v>
      </c>
      <c r="C9601">
        <v>0</v>
      </c>
      <c r="D9601">
        <v>10.1013</v>
      </c>
      <c r="E9601">
        <v>21.706</v>
      </c>
      <c r="F9601" s="13">
        <f t="shared" si="149"/>
        <v>43435.1875</v>
      </c>
    </row>
    <row r="9602" spans="1:6" x14ac:dyDescent="0.35">
      <c r="A9602" s="14">
        <v>43435</v>
      </c>
      <c r="B9602" s="15">
        <v>0.19444444444444445</v>
      </c>
      <c r="C9602">
        <v>0</v>
      </c>
      <c r="D9602">
        <v>10.1015</v>
      </c>
      <c r="E9602">
        <v>21.704000000000001</v>
      </c>
      <c r="F9602" s="13">
        <f t="shared" si="149"/>
        <v>43435.194444444445</v>
      </c>
    </row>
    <row r="9603" spans="1:6" x14ac:dyDescent="0.35">
      <c r="A9603" s="14">
        <v>43435</v>
      </c>
      <c r="B9603" s="15">
        <v>0.20138888888888887</v>
      </c>
      <c r="C9603">
        <v>0</v>
      </c>
      <c r="D9603">
        <v>10.101599999999999</v>
      </c>
      <c r="E9603">
        <v>21.702999999999999</v>
      </c>
      <c r="F9603" s="13">
        <f t="shared" si="149"/>
        <v>43435.201388888891</v>
      </c>
    </row>
    <row r="9604" spans="1:6" x14ac:dyDescent="0.35">
      <c r="A9604" s="14">
        <v>43435</v>
      </c>
      <c r="B9604" s="15">
        <v>0.20833333333333334</v>
      </c>
      <c r="C9604">
        <v>0</v>
      </c>
      <c r="D9604">
        <v>10.103300000000001</v>
      </c>
      <c r="E9604">
        <v>21.701000000000001</v>
      </c>
      <c r="F9604" s="13">
        <f t="shared" si="149"/>
        <v>43435.208333333336</v>
      </c>
    </row>
    <row r="9605" spans="1:6" x14ac:dyDescent="0.35">
      <c r="A9605" s="14">
        <v>43435</v>
      </c>
      <c r="B9605" s="15">
        <v>0.21527777777777779</v>
      </c>
      <c r="C9605">
        <v>0</v>
      </c>
      <c r="D9605">
        <v>10.103400000000001</v>
      </c>
      <c r="E9605">
        <v>21.7</v>
      </c>
      <c r="F9605" s="13">
        <f t="shared" si="149"/>
        <v>43435.215277777781</v>
      </c>
    </row>
    <row r="9606" spans="1:6" x14ac:dyDescent="0.35">
      <c r="A9606" s="14">
        <v>43435</v>
      </c>
      <c r="B9606" s="15">
        <v>0.22222222222222221</v>
      </c>
      <c r="C9606">
        <v>0</v>
      </c>
      <c r="D9606">
        <v>10.1037</v>
      </c>
      <c r="E9606">
        <v>21.699000000000002</v>
      </c>
      <c r="F9606" s="13">
        <f t="shared" si="149"/>
        <v>43435.222222222219</v>
      </c>
    </row>
    <row r="9607" spans="1:6" x14ac:dyDescent="0.35">
      <c r="A9607" s="14">
        <v>43435</v>
      </c>
      <c r="B9607" s="15">
        <v>0.22916666666666666</v>
      </c>
      <c r="C9607">
        <v>0</v>
      </c>
      <c r="D9607">
        <v>10.1046</v>
      </c>
      <c r="E9607">
        <v>21.699000000000002</v>
      </c>
      <c r="F9607" s="13">
        <f t="shared" si="149"/>
        <v>43435.229166666664</v>
      </c>
    </row>
    <row r="9608" spans="1:6" x14ac:dyDescent="0.35">
      <c r="A9608" s="14">
        <v>43435</v>
      </c>
      <c r="B9608" s="15">
        <v>0.23611111111111113</v>
      </c>
      <c r="C9608">
        <v>0</v>
      </c>
      <c r="D9608">
        <v>10.104699999999999</v>
      </c>
      <c r="E9608">
        <v>21.698</v>
      </c>
      <c r="F9608" s="13">
        <f t="shared" si="149"/>
        <v>43435.236111111109</v>
      </c>
    </row>
    <row r="9609" spans="1:6" x14ac:dyDescent="0.35">
      <c r="A9609" s="14">
        <v>43435</v>
      </c>
      <c r="B9609" s="15">
        <v>0.24305555555555555</v>
      </c>
      <c r="C9609">
        <v>0</v>
      </c>
      <c r="D9609">
        <v>10.104699999999999</v>
      </c>
      <c r="E9609">
        <v>21.698</v>
      </c>
      <c r="F9609" s="13">
        <f t="shared" si="149"/>
        <v>43435.243055555555</v>
      </c>
    </row>
    <row r="9610" spans="1:6" x14ac:dyDescent="0.35">
      <c r="A9610" s="14">
        <v>43435</v>
      </c>
      <c r="B9610" s="15">
        <v>0.25</v>
      </c>
      <c r="C9610">
        <v>0</v>
      </c>
      <c r="D9610">
        <v>10.1059</v>
      </c>
      <c r="E9610">
        <v>21.698</v>
      </c>
      <c r="F9610" s="13">
        <f t="shared" si="149"/>
        <v>43435.25</v>
      </c>
    </row>
    <row r="9611" spans="1:6" x14ac:dyDescent="0.35">
      <c r="A9611" s="14">
        <v>43435</v>
      </c>
      <c r="B9611" s="15">
        <v>0.25694444444444448</v>
      </c>
      <c r="C9611">
        <v>0</v>
      </c>
      <c r="D9611">
        <v>10.107699999999999</v>
      </c>
      <c r="E9611">
        <v>21.698</v>
      </c>
      <c r="F9611" s="13">
        <f t="shared" si="149"/>
        <v>43435.256944444445</v>
      </c>
    </row>
    <row r="9612" spans="1:6" x14ac:dyDescent="0.35">
      <c r="A9612" s="14">
        <v>43435</v>
      </c>
      <c r="B9612" s="15">
        <v>0.2638888888888889</v>
      </c>
      <c r="C9612">
        <v>0</v>
      </c>
      <c r="D9612">
        <v>10.1089</v>
      </c>
      <c r="E9612">
        <v>21.698</v>
      </c>
      <c r="F9612" s="13">
        <f t="shared" si="149"/>
        <v>43435.263888888891</v>
      </c>
    </row>
    <row r="9613" spans="1:6" x14ac:dyDescent="0.35">
      <c r="A9613" s="14">
        <v>43435</v>
      </c>
      <c r="B9613" s="15">
        <v>0.27083333333333331</v>
      </c>
      <c r="C9613">
        <v>0</v>
      </c>
      <c r="D9613">
        <v>10.110200000000001</v>
      </c>
      <c r="E9613">
        <v>21.696999999999999</v>
      </c>
      <c r="F9613" s="13">
        <f t="shared" si="149"/>
        <v>43435.270833333336</v>
      </c>
    </row>
    <row r="9614" spans="1:6" x14ac:dyDescent="0.35">
      <c r="A9614" s="14">
        <v>43435</v>
      </c>
      <c r="B9614" s="15">
        <v>0.27777777777777779</v>
      </c>
      <c r="C9614">
        <v>0</v>
      </c>
      <c r="D9614">
        <v>10.1114</v>
      </c>
      <c r="E9614">
        <v>21.695</v>
      </c>
      <c r="F9614" s="13">
        <f t="shared" ref="F9614:F9677" si="150">A9614+B9614</f>
        <v>43435.277777777781</v>
      </c>
    </row>
    <row r="9615" spans="1:6" x14ac:dyDescent="0.35">
      <c r="A9615" s="14">
        <v>43435</v>
      </c>
      <c r="B9615" s="15">
        <v>0.28472222222222221</v>
      </c>
      <c r="C9615">
        <v>0</v>
      </c>
      <c r="D9615">
        <v>10.112500000000001</v>
      </c>
      <c r="E9615">
        <v>21.695</v>
      </c>
      <c r="F9615" s="13">
        <f t="shared" si="150"/>
        <v>43435.284722222219</v>
      </c>
    </row>
    <row r="9616" spans="1:6" x14ac:dyDescent="0.35">
      <c r="A9616" s="14">
        <v>43435</v>
      </c>
      <c r="B9616" s="15">
        <v>0.29166666666666669</v>
      </c>
      <c r="C9616">
        <v>0</v>
      </c>
      <c r="D9616">
        <v>10.1144</v>
      </c>
      <c r="E9616">
        <v>21.695</v>
      </c>
      <c r="F9616" s="13">
        <f t="shared" si="150"/>
        <v>43435.291666666664</v>
      </c>
    </row>
    <row r="9617" spans="1:6" x14ac:dyDescent="0.35">
      <c r="A9617" s="14">
        <v>43435</v>
      </c>
      <c r="B9617" s="15">
        <v>0.2986111111111111</v>
      </c>
      <c r="C9617">
        <v>0</v>
      </c>
      <c r="D9617">
        <v>10.1165</v>
      </c>
      <c r="E9617">
        <v>21.693999999999999</v>
      </c>
      <c r="F9617" s="13">
        <f t="shared" si="150"/>
        <v>43435.298611111109</v>
      </c>
    </row>
    <row r="9618" spans="1:6" x14ac:dyDescent="0.35">
      <c r="A9618" s="14">
        <v>43435</v>
      </c>
      <c r="B9618" s="15">
        <v>0.30555555555555552</v>
      </c>
      <c r="C9618">
        <v>0</v>
      </c>
      <c r="D9618">
        <v>10.117599999999999</v>
      </c>
      <c r="E9618">
        <v>21.693999999999999</v>
      </c>
      <c r="F9618" s="13">
        <f t="shared" si="150"/>
        <v>43435.305555555555</v>
      </c>
    </row>
    <row r="9619" spans="1:6" x14ac:dyDescent="0.35">
      <c r="A9619" s="14">
        <v>43435</v>
      </c>
      <c r="B9619" s="15">
        <v>0.3125</v>
      </c>
      <c r="C9619">
        <v>0</v>
      </c>
      <c r="D9619">
        <v>10.1198</v>
      </c>
      <c r="E9619">
        <v>21.693999999999999</v>
      </c>
      <c r="F9619" s="13">
        <f t="shared" si="150"/>
        <v>43435.3125</v>
      </c>
    </row>
    <row r="9620" spans="1:6" x14ac:dyDescent="0.35">
      <c r="A9620" s="14">
        <v>43435</v>
      </c>
      <c r="B9620" s="15">
        <v>0.31944444444444448</v>
      </c>
      <c r="C9620">
        <v>0</v>
      </c>
      <c r="D9620">
        <v>10.1258</v>
      </c>
      <c r="E9620">
        <v>21.693999999999999</v>
      </c>
      <c r="F9620" s="13">
        <f t="shared" si="150"/>
        <v>43435.319444444445</v>
      </c>
    </row>
    <row r="9621" spans="1:6" x14ac:dyDescent="0.35">
      <c r="A9621" s="14">
        <v>43435</v>
      </c>
      <c r="B9621" s="15">
        <v>0.3263888888888889</v>
      </c>
      <c r="C9621">
        <v>0</v>
      </c>
      <c r="D9621">
        <v>10.1351</v>
      </c>
      <c r="E9621">
        <v>21.693000000000001</v>
      </c>
      <c r="F9621" s="13">
        <f t="shared" si="150"/>
        <v>43435.326388888891</v>
      </c>
    </row>
    <row r="9622" spans="1:6" x14ac:dyDescent="0.35">
      <c r="A9622" s="14">
        <v>43435</v>
      </c>
      <c r="B9622" s="15">
        <v>0.33333333333333331</v>
      </c>
      <c r="C9622">
        <v>0</v>
      </c>
      <c r="D9622">
        <v>10.1366</v>
      </c>
      <c r="E9622">
        <v>21.690999999999999</v>
      </c>
      <c r="F9622" s="13">
        <f t="shared" si="150"/>
        <v>43435.333333333336</v>
      </c>
    </row>
    <row r="9623" spans="1:6" x14ac:dyDescent="0.35">
      <c r="A9623" s="14">
        <v>43435</v>
      </c>
      <c r="B9623" s="15">
        <v>0.34027777777777773</v>
      </c>
      <c r="C9623">
        <v>0</v>
      </c>
      <c r="D9623">
        <v>10.1409</v>
      </c>
      <c r="E9623">
        <v>21.689</v>
      </c>
      <c r="F9623" s="13">
        <f t="shared" si="150"/>
        <v>43435.340277777781</v>
      </c>
    </row>
    <row r="9624" spans="1:6" x14ac:dyDescent="0.35">
      <c r="A9624" s="14">
        <v>43435</v>
      </c>
      <c r="B9624" s="15">
        <v>0.34722222222222227</v>
      </c>
      <c r="C9624">
        <v>0</v>
      </c>
      <c r="D9624">
        <v>10.136699999999999</v>
      </c>
      <c r="E9624">
        <v>21.687999999999999</v>
      </c>
      <c r="F9624" s="13">
        <f t="shared" si="150"/>
        <v>43435.347222222219</v>
      </c>
    </row>
    <row r="9625" spans="1:6" x14ac:dyDescent="0.35">
      <c r="A9625" s="14">
        <v>43435</v>
      </c>
      <c r="B9625" s="15">
        <v>0.35416666666666669</v>
      </c>
      <c r="C9625">
        <v>0</v>
      </c>
      <c r="D9625">
        <v>10.134399999999999</v>
      </c>
      <c r="E9625">
        <v>21.687999999999999</v>
      </c>
      <c r="F9625" s="13">
        <f t="shared" si="150"/>
        <v>43435.354166666664</v>
      </c>
    </row>
    <row r="9626" spans="1:6" x14ac:dyDescent="0.35">
      <c r="A9626" s="14">
        <v>43435</v>
      </c>
      <c r="B9626" s="15">
        <v>0.3611111111111111</v>
      </c>
      <c r="C9626">
        <v>0</v>
      </c>
      <c r="D9626">
        <v>10.1326</v>
      </c>
      <c r="E9626">
        <v>21.687000000000001</v>
      </c>
      <c r="F9626" s="13">
        <f t="shared" si="150"/>
        <v>43435.361111111109</v>
      </c>
    </row>
    <row r="9627" spans="1:6" x14ac:dyDescent="0.35">
      <c r="A9627" s="14">
        <v>43435</v>
      </c>
      <c r="B9627" s="15">
        <v>0.36805555555555558</v>
      </c>
      <c r="C9627">
        <v>0</v>
      </c>
      <c r="D9627">
        <v>10.1305</v>
      </c>
      <c r="E9627">
        <v>21.686</v>
      </c>
      <c r="F9627" s="13">
        <f t="shared" si="150"/>
        <v>43435.368055555555</v>
      </c>
    </row>
    <row r="9628" spans="1:6" x14ac:dyDescent="0.35">
      <c r="A9628" s="14">
        <v>43435</v>
      </c>
      <c r="B9628" s="15">
        <v>0.375</v>
      </c>
      <c r="C9628">
        <v>0</v>
      </c>
      <c r="D9628">
        <v>10.129899999999999</v>
      </c>
      <c r="E9628">
        <v>21.684000000000001</v>
      </c>
      <c r="F9628" s="13">
        <f t="shared" si="150"/>
        <v>43435.375</v>
      </c>
    </row>
    <row r="9629" spans="1:6" x14ac:dyDescent="0.35">
      <c r="A9629" s="14">
        <v>43435</v>
      </c>
      <c r="B9629" s="15">
        <v>0.38194444444444442</v>
      </c>
      <c r="C9629">
        <v>0</v>
      </c>
      <c r="D9629">
        <v>10.128500000000001</v>
      </c>
      <c r="E9629">
        <v>21.681999999999999</v>
      </c>
      <c r="F9629" s="13">
        <f t="shared" si="150"/>
        <v>43435.381944444445</v>
      </c>
    </row>
    <row r="9630" spans="1:6" x14ac:dyDescent="0.35">
      <c r="A9630" s="14">
        <v>43435</v>
      </c>
      <c r="B9630" s="15">
        <v>0.3888888888888889</v>
      </c>
      <c r="C9630">
        <v>0</v>
      </c>
      <c r="D9630">
        <v>10.1288</v>
      </c>
      <c r="E9630">
        <v>21.681000000000001</v>
      </c>
      <c r="F9630" s="13">
        <f t="shared" si="150"/>
        <v>43435.388888888891</v>
      </c>
    </row>
    <row r="9631" spans="1:6" x14ac:dyDescent="0.35">
      <c r="A9631" s="14">
        <v>43435</v>
      </c>
      <c r="B9631" s="15">
        <v>0.39583333333333331</v>
      </c>
      <c r="C9631">
        <v>0</v>
      </c>
      <c r="D9631">
        <v>10.1259</v>
      </c>
      <c r="E9631">
        <v>21.68</v>
      </c>
      <c r="F9631" s="13">
        <f t="shared" si="150"/>
        <v>43435.395833333336</v>
      </c>
    </row>
    <row r="9632" spans="1:6" x14ac:dyDescent="0.35">
      <c r="A9632" s="14">
        <v>43435</v>
      </c>
      <c r="B9632" s="15">
        <v>0.40277777777777773</v>
      </c>
      <c r="C9632">
        <v>0</v>
      </c>
      <c r="D9632">
        <v>10.1241</v>
      </c>
      <c r="E9632">
        <v>21.68</v>
      </c>
      <c r="F9632" s="13">
        <f t="shared" si="150"/>
        <v>43435.402777777781</v>
      </c>
    </row>
    <row r="9633" spans="1:6" x14ac:dyDescent="0.35">
      <c r="A9633" s="14">
        <v>43435</v>
      </c>
      <c r="B9633" s="15">
        <v>0.40972222222222227</v>
      </c>
      <c r="C9633">
        <v>0</v>
      </c>
      <c r="D9633">
        <v>10.1227</v>
      </c>
      <c r="E9633">
        <v>21.68</v>
      </c>
      <c r="F9633" s="13">
        <f t="shared" si="150"/>
        <v>43435.409722222219</v>
      </c>
    </row>
    <row r="9634" spans="1:6" x14ac:dyDescent="0.35">
      <c r="A9634" s="14">
        <v>43435</v>
      </c>
      <c r="B9634" s="15">
        <v>0.41666666666666669</v>
      </c>
      <c r="C9634">
        <v>0</v>
      </c>
      <c r="D9634">
        <v>10.1211</v>
      </c>
      <c r="E9634">
        <v>21.68</v>
      </c>
      <c r="F9634" s="13">
        <f t="shared" si="150"/>
        <v>43435.416666666664</v>
      </c>
    </row>
    <row r="9635" spans="1:6" x14ac:dyDescent="0.35">
      <c r="A9635" s="14">
        <v>43435</v>
      </c>
      <c r="B9635" s="15">
        <v>0.4236111111111111</v>
      </c>
      <c r="C9635">
        <v>0</v>
      </c>
      <c r="D9635">
        <v>10.119</v>
      </c>
      <c r="E9635">
        <v>21.681999999999999</v>
      </c>
      <c r="F9635" s="13">
        <f t="shared" si="150"/>
        <v>43435.423611111109</v>
      </c>
    </row>
    <row r="9636" spans="1:6" x14ac:dyDescent="0.35">
      <c r="A9636" s="14">
        <v>43435</v>
      </c>
      <c r="B9636" s="15">
        <v>0.43055555555555558</v>
      </c>
      <c r="C9636">
        <v>0</v>
      </c>
      <c r="D9636">
        <v>10.118</v>
      </c>
      <c r="E9636">
        <v>21.684999999999999</v>
      </c>
      <c r="F9636" s="13">
        <f t="shared" si="150"/>
        <v>43435.430555555555</v>
      </c>
    </row>
    <row r="9637" spans="1:6" x14ac:dyDescent="0.35">
      <c r="A9637" s="14">
        <v>43435</v>
      </c>
      <c r="B9637" s="15">
        <v>0.4375</v>
      </c>
      <c r="C9637">
        <v>0</v>
      </c>
      <c r="D9637">
        <v>10.116</v>
      </c>
      <c r="E9637">
        <v>21.69</v>
      </c>
      <c r="F9637" s="13">
        <f t="shared" si="150"/>
        <v>43435.4375</v>
      </c>
    </row>
    <row r="9638" spans="1:6" x14ac:dyDescent="0.35">
      <c r="A9638" s="14">
        <v>43435</v>
      </c>
      <c r="B9638" s="15">
        <v>0.44444444444444442</v>
      </c>
      <c r="C9638">
        <v>0</v>
      </c>
      <c r="D9638">
        <v>10.1145</v>
      </c>
      <c r="E9638">
        <v>21.695</v>
      </c>
      <c r="F9638" s="13">
        <f t="shared" si="150"/>
        <v>43435.444444444445</v>
      </c>
    </row>
    <row r="9639" spans="1:6" x14ac:dyDescent="0.35">
      <c r="A9639" s="14">
        <v>43435</v>
      </c>
      <c r="B9639" s="15">
        <v>0.4513888888888889</v>
      </c>
      <c r="C9639">
        <v>0</v>
      </c>
      <c r="D9639">
        <v>10.1143</v>
      </c>
      <c r="E9639">
        <v>21.702999999999999</v>
      </c>
      <c r="F9639" s="13">
        <f t="shared" si="150"/>
        <v>43435.451388888891</v>
      </c>
    </row>
    <row r="9640" spans="1:6" x14ac:dyDescent="0.35">
      <c r="A9640" s="14">
        <v>43435</v>
      </c>
      <c r="B9640" s="15">
        <v>0.45833333333333331</v>
      </c>
      <c r="C9640">
        <v>0</v>
      </c>
      <c r="D9640">
        <v>10.112399999999999</v>
      </c>
      <c r="E9640">
        <v>21.710999999999999</v>
      </c>
      <c r="F9640" s="13">
        <f t="shared" si="150"/>
        <v>43435.458333333336</v>
      </c>
    </row>
    <row r="9641" spans="1:6" x14ac:dyDescent="0.35">
      <c r="A9641" s="14">
        <v>43435</v>
      </c>
      <c r="B9641" s="15">
        <v>0.46527777777777773</v>
      </c>
      <c r="C9641">
        <v>0</v>
      </c>
      <c r="D9641">
        <v>10.1105</v>
      </c>
      <c r="E9641">
        <v>21.72</v>
      </c>
      <c r="F9641" s="13">
        <f t="shared" si="150"/>
        <v>43435.465277777781</v>
      </c>
    </row>
    <row r="9642" spans="1:6" x14ac:dyDescent="0.35">
      <c r="A9642" s="14">
        <v>43435</v>
      </c>
      <c r="B9642" s="15">
        <v>0.47222222222222227</v>
      </c>
      <c r="C9642">
        <v>0</v>
      </c>
      <c r="D9642">
        <v>10.11</v>
      </c>
      <c r="E9642">
        <v>21.727</v>
      </c>
      <c r="F9642" s="13">
        <f t="shared" si="150"/>
        <v>43435.472222222219</v>
      </c>
    </row>
    <row r="9643" spans="1:6" x14ac:dyDescent="0.35">
      <c r="A9643" s="14">
        <v>43435</v>
      </c>
      <c r="B9643" s="15">
        <v>0.47916666666666669</v>
      </c>
      <c r="C9643">
        <v>0</v>
      </c>
      <c r="D9643">
        <v>10.1074</v>
      </c>
      <c r="E9643">
        <v>21.734000000000002</v>
      </c>
      <c r="F9643" s="13">
        <f t="shared" si="150"/>
        <v>43435.479166666664</v>
      </c>
    </row>
    <row r="9644" spans="1:6" x14ac:dyDescent="0.35">
      <c r="A9644" s="14">
        <v>43435</v>
      </c>
      <c r="B9644" s="15">
        <v>0.4861111111111111</v>
      </c>
      <c r="C9644">
        <v>0</v>
      </c>
      <c r="D9644">
        <v>10.1059</v>
      </c>
      <c r="E9644">
        <v>21.741</v>
      </c>
      <c r="F9644" s="13">
        <f t="shared" si="150"/>
        <v>43435.486111111109</v>
      </c>
    </row>
    <row r="9645" spans="1:6" x14ac:dyDescent="0.35">
      <c r="A9645" s="14">
        <v>43435</v>
      </c>
      <c r="B9645" s="15">
        <v>0.49305555555555558</v>
      </c>
      <c r="C9645">
        <v>0</v>
      </c>
      <c r="D9645">
        <v>10.103199999999999</v>
      </c>
      <c r="E9645">
        <v>21.748999999999999</v>
      </c>
      <c r="F9645" s="13">
        <f t="shared" si="150"/>
        <v>43435.493055555555</v>
      </c>
    </row>
    <row r="9646" spans="1:6" x14ac:dyDescent="0.35">
      <c r="A9646" s="14">
        <v>43435</v>
      </c>
      <c r="B9646" s="15">
        <v>0.5</v>
      </c>
      <c r="C9646">
        <v>0</v>
      </c>
      <c r="D9646">
        <v>10.1004</v>
      </c>
      <c r="E9646">
        <v>21.754999999999999</v>
      </c>
      <c r="F9646" s="13">
        <f t="shared" si="150"/>
        <v>43435.5</v>
      </c>
    </row>
    <row r="9647" spans="1:6" x14ac:dyDescent="0.35">
      <c r="A9647" s="14">
        <v>43435</v>
      </c>
      <c r="B9647" s="15">
        <v>0.50694444444444442</v>
      </c>
      <c r="C9647">
        <v>0</v>
      </c>
      <c r="D9647">
        <v>10.099299999999999</v>
      </c>
      <c r="E9647">
        <v>21.763999999999999</v>
      </c>
      <c r="F9647" s="13">
        <f t="shared" si="150"/>
        <v>43435.506944444445</v>
      </c>
    </row>
    <row r="9648" spans="1:6" x14ac:dyDescent="0.35">
      <c r="A9648" s="14">
        <v>43435</v>
      </c>
      <c r="B9648" s="15">
        <v>0.51388888888888895</v>
      </c>
      <c r="C9648">
        <v>0</v>
      </c>
      <c r="D9648">
        <v>10.096399999999999</v>
      </c>
      <c r="E9648">
        <v>21.771999999999998</v>
      </c>
      <c r="F9648" s="13">
        <f t="shared" si="150"/>
        <v>43435.513888888891</v>
      </c>
    </row>
    <row r="9649" spans="1:6" x14ac:dyDescent="0.35">
      <c r="A9649" s="14">
        <v>43435</v>
      </c>
      <c r="B9649" s="15">
        <v>0.52083333333333337</v>
      </c>
      <c r="C9649">
        <v>0</v>
      </c>
      <c r="D9649">
        <v>10.0954</v>
      </c>
      <c r="E9649">
        <v>21.779</v>
      </c>
      <c r="F9649" s="13">
        <f t="shared" si="150"/>
        <v>43435.520833333336</v>
      </c>
    </row>
    <row r="9650" spans="1:6" x14ac:dyDescent="0.35">
      <c r="A9650" s="14">
        <v>43435</v>
      </c>
      <c r="B9650" s="15">
        <v>0.52777777777777779</v>
      </c>
      <c r="C9650">
        <v>0</v>
      </c>
      <c r="D9650">
        <v>10.092700000000001</v>
      </c>
      <c r="E9650">
        <v>21.786000000000001</v>
      </c>
      <c r="F9650" s="13">
        <f t="shared" si="150"/>
        <v>43435.527777777781</v>
      </c>
    </row>
    <row r="9651" spans="1:6" x14ac:dyDescent="0.35">
      <c r="A9651" s="14">
        <v>43435</v>
      </c>
      <c r="B9651" s="15">
        <v>0.53472222222222221</v>
      </c>
      <c r="C9651">
        <v>0</v>
      </c>
      <c r="D9651">
        <v>10.091200000000001</v>
      </c>
      <c r="E9651">
        <v>21.792000000000002</v>
      </c>
      <c r="F9651" s="13">
        <f t="shared" si="150"/>
        <v>43435.534722222219</v>
      </c>
    </row>
    <row r="9652" spans="1:6" x14ac:dyDescent="0.35">
      <c r="A9652" s="14">
        <v>43435</v>
      </c>
      <c r="B9652" s="15">
        <v>0.54166666666666663</v>
      </c>
      <c r="C9652">
        <v>0</v>
      </c>
      <c r="D9652">
        <v>10.089399999999999</v>
      </c>
      <c r="E9652">
        <v>21.797999999999998</v>
      </c>
      <c r="F9652" s="13">
        <f t="shared" si="150"/>
        <v>43435.541666666664</v>
      </c>
    </row>
    <row r="9653" spans="1:6" x14ac:dyDescent="0.35">
      <c r="A9653" s="14">
        <v>43435</v>
      </c>
      <c r="B9653" s="15">
        <v>0.54861111111111105</v>
      </c>
      <c r="C9653">
        <v>0</v>
      </c>
      <c r="D9653">
        <v>10.0878</v>
      </c>
      <c r="E9653">
        <v>21.803000000000001</v>
      </c>
      <c r="F9653" s="13">
        <f t="shared" si="150"/>
        <v>43435.548611111109</v>
      </c>
    </row>
    <row r="9654" spans="1:6" x14ac:dyDescent="0.35">
      <c r="A9654" s="14">
        <v>43435</v>
      </c>
      <c r="B9654" s="15">
        <v>0.55555555555555558</v>
      </c>
      <c r="C9654">
        <v>0</v>
      </c>
      <c r="D9654">
        <v>10.0854</v>
      </c>
      <c r="E9654">
        <v>21.806000000000001</v>
      </c>
      <c r="F9654" s="13">
        <f t="shared" si="150"/>
        <v>43435.555555555555</v>
      </c>
    </row>
    <row r="9655" spans="1:6" x14ac:dyDescent="0.35">
      <c r="A9655" s="14">
        <v>43435</v>
      </c>
      <c r="B9655" s="15">
        <v>0.5625</v>
      </c>
      <c r="C9655">
        <v>0</v>
      </c>
      <c r="D9655">
        <v>10.0847</v>
      </c>
      <c r="E9655">
        <v>21.81</v>
      </c>
      <c r="F9655" s="13">
        <f t="shared" si="150"/>
        <v>43435.5625</v>
      </c>
    </row>
    <row r="9656" spans="1:6" x14ac:dyDescent="0.35">
      <c r="A9656" s="14">
        <v>43435</v>
      </c>
      <c r="B9656" s="15">
        <v>0.56944444444444442</v>
      </c>
      <c r="C9656">
        <v>0</v>
      </c>
      <c r="D9656">
        <v>10.082800000000001</v>
      </c>
      <c r="E9656">
        <v>21.812000000000001</v>
      </c>
      <c r="F9656" s="13">
        <f t="shared" si="150"/>
        <v>43435.569444444445</v>
      </c>
    </row>
    <row r="9657" spans="1:6" x14ac:dyDescent="0.35">
      <c r="A9657" s="14">
        <v>43435</v>
      </c>
      <c r="B9657" s="15">
        <v>0.57638888888888895</v>
      </c>
      <c r="C9657">
        <v>0</v>
      </c>
      <c r="D9657">
        <v>10.081899999999999</v>
      </c>
      <c r="E9657">
        <v>21.814</v>
      </c>
      <c r="F9657" s="13">
        <f t="shared" si="150"/>
        <v>43435.576388888891</v>
      </c>
    </row>
    <row r="9658" spans="1:6" x14ac:dyDescent="0.35">
      <c r="A9658" s="14">
        <v>43435</v>
      </c>
      <c r="B9658" s="15">
        <v>0.58333333333333337</v>
      </c>
      <c r="C9658">
        <v>0</v>
      </c>
      <c r="D9658">
        <v>10.081799999999999</v>
      </c>
      <c r="E9658">
        <v>21.815000000000001</v>
      </c>
      <c r="F9658" s="13">
        <f t="shared" si="150"/>
        <v>43435.583333333336</v>
      </c>
    </row>
    <row r="9659" spans="1:6" x14ac:dyDescent="0.35">
      <c r="A9659" s="14">
        <v>43435</v>
      </c>
      <c r="B9659" s="15">
        <v>0.59027777777777779</v>
      </c>
      <c r="C9659">
        <v>0</v>
      </c>
      <c r="D9659">
        <v>10.0799</v>
      </c>
      <c r="E9659">
        <v>21.815999999999999</v>
      </c>
      <c r="F9659" s="13">
        <f t="shared" si="150"/>
        <v>43435.590277777781</v>
      </c>
    </row>
    <row r="9660" spans="1:6" x14ac:dyDescent="0.35">
      <c r="A9660" s="14">
        <v>43435</v>
      </c>
      <c r="B9660" s="15">
        <v>0.59722222222222221</v>
      </c>
      <c r="C9660">
        <v>0</v>
      </c>
      <c r="D9660">
        <v>10.079700000000001</v>
      </c>
      <c r="E9660">
        <v>21.818000000000001</v>
      </c>
      <c r="F9660" s="13">
        <f t="shared" si="150"/>
        <v>43435.597222222219</v>
      </c>
    </row>
    <row r="9661" spans="1:6" x14ac:dyDescent="0.35">
      <c r="A9661" s="14">
        <v>43435</v>
      </c>
      <c r="B9661" s="15">
        <v>0.60416666666666663</v>
      </c>
      <c r="C9661">
        <v>0</v>
      </c>
      <c r="D9661">
        <v>10.0801</v>
      </c>
      <c r="E9661">
        <v>21.82</v>
      </c>
      <c r="F9661" s="13">
        <f t="shared" si="150"/>
        <v>43435.604166666664</v>
      </c>
    </row>
    <row r="9662" spans="1:6" x14ac:dyDescent="0.35">
      <c r="A9662" s="14">
        <v>43435</v>
      </c>
      <c r="B9662" s="15">
        <v>0.61111111111111105</v>
      </c>
      <c r="C9662">
        <v>0</v>
      </c>
      <c r="D9662">
        <v>10.079800000000001</v>
      </c>
      <c r="E9662">
        <v>21.821000000000002</v>
      </c>
      <c r="F9662" s="13">
        <f t="shared" si="150"/>
        <v>43435.611111111109</v>
      </c>
    </row>
    <row r="9663" spans="1:6" x14ac:dyDescent="0.35">
      <c r="A9663" s="14">
        <v>43435</v>
      </c>
      <c r="B9663" s="15">
        <v>0.61805555555555558</v>
      </c>
      <c r="C9663">
        <v>0</v>
      </c>
      <c r="D9663">
        <v>10.0792</v>
      </c>
      <c r="E9663">
        <v>21.821999999999999</v>
      </c>
      <c r="F9663" s="13">
        <f t="shared" si="150"/>
        <v>43435.618055555555</v>
      </c>
    </row>
    <row r="9664" spans="1:6" x14ac:dyDescent="0.35">
      <c r="A9664" s="14">
        <v>43435</v>
      </c>
      <c r="B9664" s="15">
        <v>0.625</v>
      </c>
      <c r="C9664">
        <v>0</v>
      </c>
      <c r="D9664">
        <v>10.079700000000001</v>
      </c>
      <c r="E9664">
        <v>21.823</v>
      </c>
      <c r="F9664" s="13">
        <f t="shared" si="150"/>
        <v>43435.625</v>
      </c>
    </row>
    <row r="9665" spans="1:6" x14ac:dyDescent="0.35">
      <c r="A9665" s="14">
        <v>43435</v>
      </c>
      <c r="B9665" s="15">
        <v>0.63194444444444442</v>
      </c>
      <c r="C9665">
        <v>0</v>
      </c>
      <c r="D9665">
        <v>10.079499999999999</v>
      </c>
      <c r="E9665">
        <v>21.824000000000002</v>
      </c>
      <c r="F9665" s="13">
        <f t="shared" si="150"/>
        <v>43435.631944444445</v>
      </c>
    </row>
    <row r="9666" spans="1:6" x14ac:dyDescent="0.35">
      <c r="A9666" s="14">
        <v>43435</v>
      </c>
      <c r="B9666" s="15">
        <v>0.63888888888888895</v>
      </c>
      <c r="C9666">
        <v>0</v>
      </c>
      <c r="D9666">
        <v>10.08</v>
      </c>
      <c r="E9666">
        <v>21.824999999999999</v>
      </c>
      <c r="F9666" s="13">
        <f t="shared" si="150"/>
        <v>43435.638888888891</v>
      </c>
    </row>
    <row r="9667" spans="1:6" x14ac:dyDescent="0.35">
      <c r="A9667" s="14">
        <v>43435</v>
      </c>
      <c r="B9667" s="15">
        <v>0.64583333333333337</v>
      </c>
      <c r="C9667">
        <v>0</v>
      </c>
      <c r="D9667">
        <v>10.0802</v>
      </c>
      <c r="E9667">
        <v>21.824999999999999</v>
      </c>
      <c r="F9667" s="13">
        <f t="shared" si="150"/>
        <v>43435.645833333336</v>
      </c>
    </row>
    <row r="9668" spans="1:6" x14ac:dyDescent="0.35">
      <c r="A9668" s="14">
        <v>43435</v>
      </c>
      <c r="B9668" s="15">
        <v>0.65277777777777779</v>
      </c>
      <c r="C9668">
        <v>0</v>
      </c>
      <c r="D9668">
        <v>10.080399999999999</v>
      </c>
      <c r="E9668">
        <v>21.826000000000001</v>
      </c>
      <c r="F9668" s="13">
        <f t="shared" si="150"/>
        <v>43435.652777777781</v>
      </c>
    </row>
    <row r="9669" spans="1:6" x14ac:dyDescent="0.35">
      <c r="A9669" s="14">
        <v>43435</v>
      </c>
      <c r="B9669" s="15">
        <v>0.65972222222222221</v>
      </c>
      <c r="C9669">
        <v>0</v>
      </c>
      <c r="D9669">
        <v>10.080500000000001</v>
      </c>
      <c r="E9669">
        <v>21.827000000000002</v>
      </c>
      <c r="F9669" s="13">
        <f t="shared" si="150"/>
        <v>43435.659722222219</v>
      </c>
    </row>
    <row r="9670" spans="1:6" x14ac:dyDescent="0.35">
      <c r="A9670" s="14">
        <v>43435</v>
      </c>
      <c r="B9670" s="15">
        <v>0.66666666666666663</v>
      </c>
      <c r="C9670">
        <v>0</v>
      </c>
      <c r="D9670">
        <v>10.0814</v>
      </c>
      <c r="E9670">
        <v>21.827999999999999</v>
      </c>
      <c r="F9670" s="13">
        <f t="shared" si="150"/>
        <v>43435.666666666664</v>
      </c>
    </row>
    <row r="9671" spans="1:6" x14ac:dyDescent="0.35">
      <c r="A9671" s="14">
        <v>43435</v>
      </c>
      <c r="B9671" s="15">
        <v>0.67361111111111116</v>
      </c>
      <c r="C9671">
        <v>0</v>
      </c>
      <c r="D9671">
        <v>10.082000000000001</v>
      </c>
      <c r="E9671">
        <v>21.827999999999999</v>
      </c>
      <c r="F9671" s="13">
        <f t="shared" si="150"/>
        <v>43435.673611111109</v>
      </c>
    </row>
    <row r="9672" spans="1:6" x14ac:dyDescent="0.35">
      <c r="A9672" s="14">
        <v>43435</v>
      </c>
      <c r="B9672" s="15">
        <v>0.68055555555555547</v>
      </c>
      <c r="C9672">
        <v>0</v>
      </c>
      <c r="D9672">
        <v>10.0823</v>
      </c>
      <c r="E9672">
        <v>21.827999999999999</v>
      </c>
      <c r="F9672" s="13">
        <f t="shared" si="150"/>
        <v>43435.680555555555</v>
      </c>
    </row>
    <row r="9673" spans="1:6" x14ac:dyDescent="0.35">
      <c r="A9673" s="14">
        <v>43435</v>
      </c>
      <c r="B9673" s="15">
        <v>0.6875</v>
      </c>
      <c r="C9673">
        <v>0</v>
      </c>
      <c r="D9673">
        <v>10.0829</v>
      </c>
      <c r="E9673">
        <v>21.829000000000001</v>
      </c>
      <c r="F9673" s="13">
        <f t="shared" si="150"/>
        <v>43435.6875</v>
      </c>
    </row>
    <row r="9674" spans="1:6" x14ac:dyDescent="0.35">
      <c r="A9674" s="14">
        <v>43435</v>
      </c>
      <c r="B9674" s="15">
        <v>0.69444444444444453</v>
      </c>
      <c r="C9674">
        <v>0</v>
      </c>
      <c r="D9674">
        <v>10.083500000000001</v>
      </c>
      <c r="E9674">
        <v>21.829000000000001</v>
      </c>
      <c r="F9674" s="13">
        <f t="shared" si="150"/>
        <v>43435.694444444445</v>
      </c>
    </row>
    <row r="9675" spans="1:6" x14ac:dyDescent="0.35">
      <c r="A9675" s="14">
        <v>43435</v>
      </c>
      <c r="B9675" s="15">
        <v>0.70138888888888884</v>
      </c>
      <c r="C9675">
        <v>0</v>
      </c>
      <c r="D9675">
        <v>10.084199999999999</v>
      </c>
      <c r="E9675">
        <v>21.827999999999999</v>
      </c>
      <c r="F9675" s="13">
        <f t="shared" si="150"/>
        <v>43435.701388888891</v>
      </c>
    </row>
    <row r="9676" spans="1:6" x14ac:dyDescent="0.35">
      <c r="A9676" s="14">
        <v>43435</v>
      </c>
      <c r="B9676" s="15">
        <v>0.70833333333333337</v>
      </c>
      <c r="C9676">
        <v>0</v>
      </c>
      <c r="D9676">
        <v>10.0853</v>
      </c>
      <c r="E9676">
        <v>21.827999999999999</v>
      </c>
      <c r="F9676" s="13">
        <f t="shared" si="150"/>
        <v>43435.708333333336</v>
      </c>
    </row>
    <row r="9677" spans="1:6" x14ac:dyDescent="0.35">
      <c r="A9677" s="14">
        <v>43435</v>
      </c>
      <c r="B9677" s="15">
        <v>0.71527777777777779</v>
      </c>
      <c r="C9677">
        <v>0</v>
      </c>
      <c r="D9677">
        <v>10.085900000000001</v>
      </c>
      <c r="E9677">
        <v>21.827000000000002</v>
      </c>
      <c r="F9677" s="13">
        <f t="shared" si="150"/>
        <v>43435.715277777781</v>
      </c>
    </row>
    <row r="9678" spans="1:6" x14ac:dyDescent="0.35">
      <c r="A9678" s="14">
        <v>43435</v>
      </c>
      <c r="B9678" s="15">
        <v>0.72222222222222221</v>
      </c>
      <c r="C9678">
        <v>0</v>
      </c>
      <c r="D9678">
        <v>10.085800000000001</v>
      </c>
      <c r="E9678">
        <v>21.827000000000002</v>
      </c>
      <c r="F9678" s="13">
        <f t="shared" ref="F9678:F9741" si="151">A9678+B9678</f>
        <v>43435.722222222219</v>
      </c>
    </row>
    <row r="9679" spans="1:6" x14ac:dyDescent="0.35">
      <c r="A9679" s="14">
        <v>43435</v>
      </c>
      <c r="B9679" s="15">
        <v>0.72916666666666663</v>
      </c>
      <c r="C9679">
        <v>0</v>
      </c>
      <c r="D9679">
        <v>10.0871</v>
      </c>
      <c r="E9679">
        <v>21.824999999999999</v>
      </c>
      <c r="F9679" s="13">
        <f t="shared" si="151"/>
        <v>43435.729166666664</v>
      </c>
    </row>
    <row r="9680" spans="1:6" x14ac:dyDescent="0.35">
      <c r="A9680" s="14">
        <v>43435</v>
      </c>
      <c r="B9680" s="15">
        <v>0.73611111111111116</v>
      </c>
      <c r="C9680">
        <v>0</v>
      </c>
      <c r="D9680">
        <v>10.0883</v>
      </c>
      <c r="E9680">
        <v>21.823</v>
      </c>
      <c r="F9680" s="13">
        <f t="shared" si="151"/>
        <v>43435.736111111109</v>
      </c>
    </row>
    <row r="9681" spans="1:6" x14ac:dyDescent="0.35">
      <c r="A9681" s="14">
        <v>43435</v>
      </c>
      <c r="B9681" s="15">
        <v>0.74305555555555547</v>
      </c>
      <c r="C9681">
        <v>0</v>
      </c>
      <c r="D9681">
        <v>10.088900000000001</v>
      </c>
      <c r="E9681">
        <v>21.821000000000002</v>
      </c>
      <c r="F9681" s="13">
        <f t="shared" si="151"/>
        <v>43435.743055555555</v>
      </c>
    </row>
    <row r="9682" spans="1:6" x14ac:dyDescent="0.35">
      <c r="A9682" s="14">
        <v>43435</v>
      </c>
      <c r="B9682" s="15">
        <v>0.75</v>
      </c>
      <c r="C9682">
        <v>0</v>
      </c>
      <c r="D9682">
        <v>10.0906</v>
      </c>
      <c r="E9682">
        <v>21.818999999999999</v>
      </c>
      <c r="F9682" s="13">
        <f t="shared" si="151"/>
        <v>43435.75</v>
      </c>
    </row>
    <row r="9683" spans="1:6" x14ac:dyDescent="0.35">
      <c r="A9683" s="14">
        <v>43435</v>
      </c>
      <c r="B9683" s="15">
        <v>0.75694444444444453</v>
      </c>
      <c r="C9683">
        <v>0</v>
      </c>
      <c r="D9683">
        <v>10.0916</v>
      </c>
      <c r="E9683">
        <v>21.818000000000001</v>
      </c>
      <c r="F9683" s="13">
        <f t="shared" si="151"/>
        <v>43435.756944444445</v>
      </c>
    </row>
    <row r="9684" spans="1:6" x14ac:dyDescent="0.35">
      <c r="A9684" s="14">
        <v>43435</v>
      </c>
      <c r="B9684" s="15">
        <v>0.76388888888888884</v>
      </c>
      <c r="C9684">
        <v>0</v>
      </c>
      <c r="D9684">
        <v>10.0931</v>
      </c>
      <c r="E9684">
        <v>21.817</v>
      </c>
      <c r="F9684" s="13">
        <f t="shared" si="151"/>
        <v>43435.763888888891</v>
      </c>
    </row>
    <row r="9685" spans="1:6" x14ac:dyDescent="0.35">
      <c r="A9685" s="14">
        <v>43435</v>
      </c>
      <c r="B9685" s="15">
        <v>0.77083333333333337</v>
      </c>
      <c r="C9685">
        <v>0</v>
      </c>
      <c r="D9685">
        <v>10.094900000000001</v>
      </c>
      <c r="E9685">
        <v>21.815999999999999</v>
      </c>
      <c r="F9685" s="13">
        <f t="shared" si="151"/>
        <v>43435.770833333336</v>
      </c>
    </row>
    <row r="9686" spans="1:6" x14ac:dyDescent="0.35">
      <c r="A9686" s="14">
        <v>43435</v>
      </c>
      <c r="B9686" s="15">
        <v>0.77777777777777779</v>
      </c>
      <c r="C9686">
        <v>0</v>
      </c>
      <c r="D9686">
        <v>10.0962</v>
      </c>
      <c r="E9686">
        <v>21.815000000000001</v>
      </c>
      <c r="F9686" s="13">
        <f t="shared" si="151"/>
        <v>43435.777777777781</v>
      </c>
    </row>
    <row r="9687" spans="1:6" x14ac:dyDescent="0.35">
      <c r="A9687" s="14">
        <v>43435</v>
      </c>
      <c r="B9687" s="15">
        <v>0.78472222222222221</v>
      </c>
      <c r="C9687">
        <v>0</v>
      </c>
      <c r="D9687">
        <v>10.097799999999999</v>
      </c>
      <c r="E9687">
        <v>21.812999999999999</v>
      </c>
      <c r="F9687" s="13">
        <f t="shared" si="151"/>
        <v>43435.784722222219</v>
      </c>
    </row>
    <row r="9688" spans="1:6" x14ac:dyDescent="0.35">
      <c r="A9688" s="14">
        <v>43435</v>
      </c>
      <c r="B9688" s="15">
        <v>0.79166666666666663</v>
      </c>
      <c r="C9688">
        <v>0</v>
      </c>
      <c r="D9688">
        <v>10.098699999999999</v>
      </c>
      <c r="E9688">
        <v>21.811</v>
      </c>
      <c r="F9688" s="13">
        <f t="shared" si="151"/>
        <v>43435.791666666664</v>
      </c>
    </row>
    <row r="9689" spans="1:6" x14ac:dyDescent="0.35">
      <c r="A9689" s="14">
        <v>43435</v>
      </c>
      <c r="B9689" s="15">
        <v>0.79861111111111116</v>
      </c>
      <c r="C9689">
        <v>0</v>
      </c>
      <c r="D9689">
        <v>10.100199999999999</v>
      </c>
      <c r="E9689">
        <v>21.809000000000001</v>
      </c>
      <c r="F9689" s="13">
        <f t="shared" si="151"/>
        <v>43435.798611111109</v>
      </c>
    </row>
    <row r="9690" spans="1:6" x14ac:dyDescent="0.35">
      <c r="A9690" s="14">
        <v>43435</v>
      </c>
      <c r="B9690" s="15">
        <v>0.80555555555555547</v>
      </c>
      <c r="C9690">
        <v>0</v>
      </c>
      <c r="D9690">
        <v>10.1012</v>
      </c>
      <c r="E9690">
        <v>21.808</v>
      </c>
      <c r="F9690" s="13">
        <f t="shared" si="151"/>
        <v>43435.805555555555</v>
      </c>
    </row>
    <row r="9691" spans="1:6" x14ac:dyDescent="0.35">
      <c r="A9691" s="14">
        <v>43435</v>
      </c>
      <c r="B9691" s="15">
        <v>0.8125</v>
      </c>
      <c r="C9691">
        <v>0</v>
      </c>
      <c r="D9691">
        <v>10.1023</v>
      </c>
      <c r="E9691">
        <v>21.806000000000001</v>
      </c>
      <c r="F9691" s="13">
        <f t="shared" si="151"/>
        <v>43435.8125</v>
      </c>
    </row>
    <row r="9692" spans="1:6" x14ac:dyDescent="0.35">
      <c r="A9692" s="14">
        <v>43435</v>
      </c>
      <c r="B9692" s="15">
        <v>0.81944444444444453</v>
      </c>
      <c r="C9692">
        <v>0</v>
      </c>
      <c r="D9692">
        <v>10.103300000000001</v>
      </c>
      <c r="E9692">
        <v>21.803999999999998</v>
      </c>
      <c r="F9692" s="13">
        <f t="shared" si="151"/>
        <v>43435.819444444445</v>
      </c>
    </row>
    <row r="9693" spans="1:6" x14ac:dyDescent="0.35">
      <c r="A9693" s="14">
        <v>43435</v>
      </c>
      <c r="B9693" s="15">
        <v>0.82638888888888884</v>
      </c>
      <c r="C9693">
        <v>0</v>
      </c>
      <c r="D9693">
        <v>10.1045</v>
      </c>
      <c r="E9693">
        <v>21.802</v>
      </c>
      <c r="F9693" s="13">
        <f t="shared" si="151"/>
        <v>43435.826388888891</v>
      </c>
    </row>
    <row r="9694" spans="1:6" x14ac:dyDescent="0.35">
      <c r="A9694" s="14">
        <v>43435</v>
      </c>
      <c r="B9694" s="15">
        <v>0.83333333333333337</v>
      </c>
      <c r="C9694">
        <v>0</v>
      </c>
      <c r="D9694">
        <v>10.105</v>
      </c>
      <c r="E9694">
        <v>21.800999999999998</v>
      </c>
      <c r="F9694" s="13">
        <f t="shared" si="151"/>
        <v>43435.833333333336</v>
      </c>
    </row>
    <row r="9695" spans="1:6" x14ac:dyDescent="0.35">
      <c r="A9695" s="14">
        <v>43435</v>
      </c>
      <c r="B9695" s="15">
        <v>0.84027777777777779</v>
      </c>
      <c r="C9695">
        <v>0</v>
      </c>
      <c r="D9695">
        <v>10.106299999999999</v>
      </c>
      <c r="E9695">
        <v>21.8</v>
      </c>
      <c r="F9695" s="13">
        <f t="shared" si="151"/>
        <v>43435.840277777781</v>
      </c>
    </row>
    <row r="9696" spans="1:6" x14ac:dyDescent="0.35">
      <c r="A9696" s="14">
        <v>43435</v>
      </c>
      <c r="B9696" s="15">
        <v>0.84722222222222221</v>
      </c>
      <c r="C9696">
        <v>0</v>
      </c>
      <c r="D9696">
        <v>10.1073</v>
      </c>
      <c r="E9696">
        <v>21.797999999999998</v>
      </c>
      <c r="F9696" s="13">
        <f t="shared" si="151"/>
        <v>43435.847222222219</v>
      </c>
    </row>
    <row r="9697" spans="1:6" x14ac:dyDescent="0.35">
      <c r="A9697" s="14">
        <v>43435</v>
      </c>
      <c r="B9697" s="15">
        <v>0.85416666666666663</v>
      </c>
      <c r="C9697">
        <v>0</v>
      </c>
      <c r="D9697">
        <v>10.1082</v>
      </c>
      <c r="E9697">
        <v>21.797999999999998</v>
      </c>
      <c r="F9697" s="13">
        <f t="shared" si="151"/>
        <v>43435.854166666664</v>
      </c>
    </row>
    <row r="9698" spans="1:6" x14ac:dyDescent="0.35">
      <c r="A9698" s="14">
        <v>43435</v>
      </c>
      <c r="B9698" s="15">
        <v>0.86111111111111116</v>
      </c>
      <c r="C9698">
        <v>0</v>
      </c>
      <c r="D9698">
        <v>10.1084</v>
      </c>
      <c r="E9698">
        <v>21.797000000000001</v>
      </c>
      <c r="F9698" s="13">
        <f t="shared" si="151"/>
        <v>43435.861111111109</v>
      </c>
    </row>
    <row r="9699" spans="1:6" x14ac:dyDescent="0.35">
      <c r="A9699" s="14">
        <v>43435</v>
      </c>
      <c r="B9699" s="15">
        <v>0.86805555555555547</v>
      </c>
      <c r="C9699">
        <v>0</v>
      </c>
      <c r="D9699">
        <v>10.108599999999999</v>
      </c>
      <c r="E9699">
        <v>21.795999999999999</v>
      </c>
      <c r="F9699" s="13">
        <f t="shared" si="151"/>
        <v>43435.868055555555</v>
      </c>
    </row>
    <row r="9700" spans="1:6" x14ac:dyDescent="0.35">
      <c r="A9700" s="14">
        <v>43435</v>
      </c>
      <c r="B9700" s="15">
        <v>0.875</v>
      </c>
      <c r="C9700">
        <v>0</v>
      </c>
      <c r="D9700">
        <v>10.109</v>
      </c>
      <c r="E9700">
        <v>21.795000000000002</v>
      </c>
      <c r="F9700" s="13">
        <f t="shared" si="151"/>
        <v>43435.875</v>
      </c>
    </row>
    <row r="9701" spans="1:6" x14ac:dyDescent="0.35">
      <c r="A9701" s="14">
        <v>43435</v>
      </c>
      <c r="B9701" s="15">
        <v>0.88194444444444453</v>
      </c>
      <c r="C9701">
        <v>0</v>
      </c>
      <c r="D9701">
        <v>10.108700000000001</v>
      </c>
      <c r="E9701">
        <v>21.795000000000002</v>
      </c>
      <c r="F9701" s="13">
        <f t="shared" si="151"/>
        <v>43435.881944444445</v>
      </c>
    </row>
    <row r="9702" spans="1:6" x14ac:dyDescent="0.35">
      <c r="A9702" s="14">
        <v>43435</v>
      </c>
      <c r="B9702" s="15">
        <v>0.88888888888888884</v>
      </c>
      <c r="C9702">
        <v>0</v>
      </c>
      <c r="D9702">
        <v>10.109</v>
      </c>
      <c r="E9702">
        <v>21.794</v>
      </c>
      <c r="F9702" s="13">
        <f t="shared" si="151"/>
        <v>43435.888888888891</v>
      </c>
    </row>
    <row r="9703" spans="1:6" x14ac:dyDescent="0.35">
      <c r="A9703" s="14">
        <v>43435</v>
      </c>
      <c r="B9703" s="15">
        <v>0.89583333333333337</v>
      </c>
      <c r="C9703">
        <v>0</v>
      </c>
      <c r="D9703">
        <v>10.109400000000001</v>
      </c>
      <c r="E9703">
        <v>21.792999999999999</v>
      </c>
      <c r="F9703" s="13">
        <f t="shared" si="151"/>
        <v>43435.895833333336</v>
      </c>
    </row>
    <row r="9704" spans="1:6" x14ac:dyDescent="0.35">
      <c r="A9704" s="14">
        <v>43435</v>
      </c>
      <c r="B9704" s="15">
        <v>0.90277777777777779</v>
      </c>
      <c r="C9704">
        <v>0</v>
      </c>
      <c r="D9704">
        <v>10.1089</v>
      </c>
      <c r="E9704">
        <v>21.792999999999999</v>
      </c>
      <c r="F9704" s="13">
        <f t="shared" si="151"/>
        <v>43435.902777777781</v>
      </c>
    </row>
    <row r="9705" spans="1:6" x14ac:dyDescent="0.35">
      <c r="A9705" s="14">
        <v>43435</v>
      </c>
      <c r="B9705" s="15">
        <v>0.90972222222222221</v>
      </c>
      <c r="C9705">
        <v>0</v>
      </c>
      <c r="D9705">
        <v>10.109500000000001</v>
      </c>
      <c r="E9705">
        <v>21.792999999999999</v>
      </c>
      <c r="F9705" s="13">
        <f t="shared" si="151"/>
        <v>43435.909722222219</v>
      </c>
    </row>
    <row r="9706" spans="1:6" x14ac:dyDescent="0.35">
      <c r="A9706" s="14">
        <v>43435</v>
      </c>
      <c r="B9706" s="15">
        <v>0.91666666666666663</v>
      </c>
      <c r="C9706">
        <v>0</v>
      </c>
      <c r="D9706">
        <v>10.1098</v>
      </c>
      <c r="E9706">
        <v>21.792000000000002</v>
      </c>
      <c r="F9706" s="13">
        <f t="shared" si="151"/>
        <v>43435.916666666664</v>
      </c>
    </row>
    <row r="9707" spans="1:6" x14ac:dyDescent="0.35">
      <c r="A9707" s="14">
        <v>43435</v>
      </c>
      <c r="B9707" s="15">
        <v>0.92361111111111116</v>
      </c>
      <c r="C9707">
        <v>0</v>
      </c>
      <c r="D9707">
        <v>10.1096</v>
      </c>
      <c r="E9707">
        <v>21.792000000000002</v>
      </c>
      <c r="F9707" s="13">
        <f t="shared" si="151"/>
        <v>43435.923611111109</v>
      </c>
    </row>
    <row r="9708" spans="1:6" x14ac:dyDescent="0.35">
      <c r="A9708" s="14">
        <v>43435</v>
      </c>
      <c r="B9708" s="15">
        <v>0.93055555555555547</v>
      </c>
      <c r="C9708">
        <v>0</v>
      </c>
      <c r="D9708">
        <v>10.108499999999999</v>
      </c>
      <c r="E9708">
        <v>21.792000000000002</v>
      </c>
      <c r="F9708" s="13">
        <f t="shared" si="151"/>
        <v>43435.930555555555</v>
      </c>
    </row>
    <row r="9709" spans="1:6" x14ac:dyDescent="0.35">
      <c r="A9709" s="14">
        <v>43435</v>
      </c>
      <c r="B9709" s="15">
        <v>0.9375</v>
      </c>
      <c r="C9709">
        <v>0</v>
      </c>
      <c r="D9709">
        <v>10.1073</v>
      </c>
      <c r="E9709">
        <v>21.791</v>
      </c>
      <c r="F9709" s="13">
        <f t="shared" si="151"/>
        <v>43435.9375</v>
      </c>
    </row>
    <row r="9710" spans="1:6" x14ac:dyDescent="0.35">
      <c r="A9710" s="14">
        <v>43435</v>
      </c>
      <c r="B9710" s="15">
        <v>0.94444444444444453</v>
      </c>
      <c r="C9710">
        <v>0</v>
      </c>
      <c r="D9710">
        <v>10.1075</v>
      </c>
      <c r="E9710">
        <v>21.79</v>
      </c>
      <c r="F9710" s="13">
        <f t="shared" si="151"/>
        <v>43435.944444444445</v>
      </c>
    </row>
    <row r="9711" spans="1:6" x14ac:dyDescent="0.35">
      <c r="A9711" s="14">
        <v>43435</v>
      </c>
      <c r="B9711" s="15">
        <v>0.95138888888888884</v>
      </c>
      <c r="C9711">
        <v>0</v>
      </c>
      <c r="D9711">
        <v>10.107100000000001</v>
      </c>
      <c r="E9711">
        <v>21.789000000000001</v>
      </c>
      <c r="F9711" s="13">
        <f t="shared" si="151"/>
        <v>43435.951388888891</v>
      </c>
    </row>
    <row r="9712" spans="1:6" x14ac:dyDescent="0.35">
      <c r="A9712" s="14">
        <v>43435</v>
      </c>
      <c r="B9712" s="15">
        <v>0.95833333333333337</v>
      </c>
      <c r="C9712">
        <v>0</v>
      </c>
      <c r="D9712">
        <v>10.1061</v>
      </c>
      <c r="E9712">
        <v>21.786999999999999</v>
      </c>
      <c r="F9712" s="13">
        <f t="shared" si="151"/>
        <v>43435.958333333336</v>
      </c>
    </row>
    <row r="9713" spans="1:6" x14ac:dyDescent="0.35">
      <c r="A9713" s="14">
        <v>43435</v>
      </c>
      <c r="B9713" s="15">
        <v>0.96527777777777779</v>
      </c>
      <c r="C9713">
        <v>0</v>
      </c>
      <c r="D9713">
        <v>10.105</v>
      </c>
      <c r="E9713">
        <v>21.785</v>
      </c>
      <c r="F9713" s="13">
        <f t="shared" si="151"/>
        <v>43435.965277777781</v>
      </c>
    </row>
    <row r="9714" spans="1:6" x14ac:dyDescent="0.35">
      <c r="A9714" s="14">
        <v>43435</v>
      </c>
      <c r="B9714" s="15">
        <v>0.97222222222222221</v>
      </c>
      <c r="C9714">
        <v>0</v>
      </c>
      <c r="D9714">
        <v>10.1044</v>
      </c>
      <c r="E9714">
        <v>21.782</v>
      </c>
      <c r="F9714" s="13">
        <f t="shared" si="151"/>
        <v>43435.972222222219</v>
      </c>
    </row>
    <row r="9715" spans="1:6" x14ac:dyDescent="0.35">
      <c r="A9715" s="14">
        <v>43435</v>
      </c>
      <c r="B9715" s="15">
        <v>0.97916666666666663</v>
      </c>
      <c r="C9715">
        <v>0</v>
      </c>
      <c r="D9715">
        <v>10.1031</v>
      </c>
      <c r="E9715">
        <v>21.779</v>
      </c>
      <c r="F9715" s="13">
        <f t="shared" si="151"/>
        <v>43435.979166666664</v>
      </c>
    </row>
    <row r="9716" spans="1:6" x14ac:dyDescent="0.35">
      <c r="A9716" s="14">
        <v>43435</v>
      </c>
      <c r="B9716" s="15">
        <v>0.98611111111111116</v>
      </c>
      <c r="C9716">
        <v>0</v>
      </c>
      <c r="D9716">
        <v>10.102499999999999</v>
      </c>
      <c r="E9716">
        <v>21.774999999999999</v>
      </c>
      <c r="F9716" s="13">
        <f t="shared" si="151"/>
        <v>43435.986111111109</v>
      </c>
    </row>
    <row r="9717" spans="1:6" x14ac:dyDescent="0.35">
      <c r="A9717" s="14">
        <v>43435</v>
      </c>
      <c r="B9717" s="15">
        <v>0.99305555555555547</v>
      </c>
      <c r="C9717">
        <v>0</v>
      </c>
      <c r="D9717">
        <v>10.1023</v>
      </c>
      <c r="E9717">
        <v>21.77</v>
      </c>
      <c r="F9717" s="13">
        <f t="shared" si="151"/>
        <v>43435.993055555555</v>
      </c>
    </row>
    <row r="9718" spans="1:6" x14ac:dyDescent="0.35">
      <c r="A9718" s="14">
        <v>43436</v>
      </c>
      <c r="B9718" s="15">
        <v>0</v>
      </c>
      <c r="C9718">
        <v>0</v>
      </c>
      <c r="D9718">
        <v>10.101699999999999</v>
      </c>
      <c r="E9718">
        <v>21.765000000000001</v>
      </c>
      <c r="F9718" s="13">
        <f t="shared" si="151"/>
        <v>43436</v>
      </c>
    </row>
    <row r="9719" spans="1:6" x14ac:dyDescent="0.35">
      <c r="A9719" s="14">
        <v>43436</v>
      </c>
      <c r="B9719" s="15">
        <v>6.9444444444444441E-3</v>
      </c>
      <c r="C9719">
        <v>0</v>
      </c>
      <c r="D9719">
        <v>10.1007</v>
      </c>
      <c r="E9719">
        <v>21.759</v>
      </c>
      <c r="F9719" s="13">
        <f t="shared" si="151"/>
        <v>43436.006944444445</v>
      </c>
    </row>
    <row r="9720" spans="1:6" x14ac:dyDescent="0.35">
      <c r="A9720" s="14">
        <v>43436</v>
      </c>
      <c r="B9720" s="15">
        <v>1.3888888888888888E-2</v>
      </c>
      <c r="C9720">
        <v>0</v>
      </c>
      <c r="D9720">
        <v>10.100199999999999</v>
      </c>
      <c r="E9720">
        <v>21.751999999999999</v>
      </c>
      <c r="F9720" s="13">
        <f t="shared" si="151"/>
        <v>43436.013888888891</v>
      </c>
    </row>
    <row r="9721" spans="1:6" x14ac:dyDescent="0.35">
      <c r="A9721" s="14">
        <v>43436</v>
      </c>
      <c r="B9721" s="15">
        <v>2.0833333333333332E-2</v>
      </c>
      <c r="C9721">
        <v>0</v>
      </c>
      <c r="D9721">
        <v>10.0991</v>
      </c>
      <c r="E9721">
        <v>21.745999999999999</v>
      </c>
      <c r="F9721" s="13">
        <f t="shared" si="151"/>
        <v>43436.020833333336</v>
      </c>
    </row>
    <row r="9722" spans="1:6" x14ac:dyDescent="0.35">
      <c r="A9722" s="14">
        <v>43436</v>
      </c>
      <c r="B9722" s="15">
        <v>2.7777777777777776E-2</v>
      </c>
      <c r="C9722">
        <v>0</v>
      </c>
      <c r="D9722">
        <v>10.097799999999999</v>
      </c>
      <c r="E9722">
        <v>21.739000000000001</v>
      </c>
      <c r="F9722" s="13">
        <f t="shared" si="151"/>
        <v>43436.027777777781</v>
      </c>
    </row>
    <row r="9723" spans="1:6" x14ac:dyDescent="0.35">
      <c r="A9723" s="14">
        <v>43436</v>
      </c>
      <c r="B9723" s="15">
        <v>3.4722222222222224E-2</v>
      </c>
      <c r="C9723">
        <v>0</v>
      </c>
      <c r="D9723">
        <v>10.097099999999999</v>
      </c>
      <c r="E9723">
        <v>21.733000000000001</v>
      </c>
      <c r="F9723" s="13">
        <f t="shared" si="151"/>
        <v>43436.034722222219</v>
      </c>
    </row>
    <row r="9724" spans="1:6" x14ac:dyDescent="0.35">
      <c r="A9724" s="14">
        <v>43436</v>
      </c>
      <c r="B9724" s="15">
        <v>4.1666666666666664E-2</v>
      </c>
      <c r="C9724">
        <v>0</v>
      </c>
      <c r="D9724">
        <v>10.095599999999999</v>
      </c>
      <c r="E9724">
        <v>21.728000000000002</v>
      </c>
      <c r="F9724" s="13">
        <f t="shared" si="151"/>
        <v>43436.041666666664</v>
      </c>
    </row>
    <row r="9725" spans="1:6" x14ac:dyDescent="0.35">
      <c r="A9725" s="14">
        <v>43436</v>
      </c>
      <c r="B9725" s="15">
        <v>4.8611111111111112E-2</v>
      </c>
      <c r="C9725">
        <v>0</v>
      </c>
      <c r="D9725">
        <v>10.0952</v>
      </c>
      <c r="E9725">
        <v>21.721</v>
      </c>
      <c r="F9725" s="13">
        <f t="shared" si="151"/>
        <v>43436.048611111109</v>
      </c>
    </row>
    <row r="9726" spans="1:6" x14ac:dyDescent="0.35">
      <c r="A9726" s="14">
        <v>43436</v>
      </c>
      <c r="B9726" s="15">
        <v>5.5555555555555552E-2</v>
      </c>
      <c r="C9726">
        <v>0</v>
      </c>
      <c r="D9726">
        <v>10.094200000000001</v>
      </c>
      <c r="E9726">
        <v>21.715</v>
      </c>
      <c r="F9726" s="13">
        <f t="shared" si="151"/>
        <v>43436.055555555555</v>
      </c>
    </row>
    <row r="9727" spans="1:6" x14ac:dyDescent="0.35">
      <c r="A9727" s="14">
        <v>43436</v>
      </c>
      <c r="B9727" s="15">
        <v>6.25E-2</v>
      </c>
      <c r="C9727">
        <v>0</v>
      </c>
      <c r="D9727">
        <v>10.0938</v>
      </c>
      <c r="E9727">
        <v>21.709</v>
      </c>
      <c r="F9727" s="13">
        <f t="shared" si="151"/>
        <v>43436.0625</v>
      </c>
    </row>
    <row r="9728" spans="1:6" x14ac:dyDescent="0.35">
      <c r="A9728" s="14">
        <v>43436</v>
      </c>
      <c r="B9728" s="15">
        <v>6.9444444444444434E-2</v>
      </c>
      <c r="C9728">
        <v>0</v>
      </c>
      <c r="D9728">
        <v>10.093</v>
      </c>
      <c r="E9728">
        <v>21.702000000000002</v>
      </c>
      <c r="F9728" s="13">
        <f t="shared" si="151"/>
        <v>43436.069444444445</v>
      </c>
    </row>
    <row r="9729" spans="1:6" x14ac:dyDescent="0.35">
      <c r="A9729" s="14">
        <v>43436</v>
      </c>
      <c r="B9729" s="15">
        <v>7.6388888888888895E-2</v>
      </c>
      <c r="C9729">
        <v>0</v>
      </c>
      <c r="D9729">
        <v>10.0923</v>
      </c>
      <c r="E9729">
        <v>21.696000000000002</v>
      </c>
      <c r="F9729" s="13">
        <f t="shared" si="151"/>
        <v>43436.076388888891</v>
      </c>
    </row>
    <row r="9730" spans="1:6" x14ac:dyDescent="0.35">
      <c r="A9730" s="14">
        <v>43436</v>
      </c>
      <c r="B9730" s="15">
        <v>8.3333333333333329E-2</v>
      </c>
      <c r="C9730">
        <v>0</v>
      </c>
      <c r="D9730">
        <v>10.091900000000001</v>
      </c>
      <c r="E9730">
        <v>21.689</v>
      </c>
      <c r="F9730" s="13">
        <f t="shared" si="151"/>
        <v>43436.083333333336</v>
      </c>
    </row>
    <row r="9731" spans="1:6" x14ac:dyDescent="0.35">
      <c r="A9731" s="14">
        <v>43436</v>
      </c>
      <c r="B9731" s="15">
        <v>9.0277777777777776E-2</v>
      </c>
      <c r="C9731">
        <v>0</v>
      </c>
      <c r="D9731">
        <v>10.0908</v>
      </c>
      <c r="E9731">
        <v>21.681999999999999</v>
      </c>
      <c r="F9731" s="13">
        <f t="shared" si="151"/>
        <v>43436.090277777781</v>
      </c>
    </row>
    <row r="9732" spans="1:6" x14ac:dyDescent="0.35">
      <c r="A9732" s="14">
        <v>43436</v>
      </c>
      <c r="B9732" s="15">
        <v>9.7222222222222224E-2</v>
      </c>
      <c r="C9732">
        <v>0</v>
      </c>
      <c r="D9732">
        <v>10.0915</v>
      </c>
      <c r="E9732">
        <v>21.675000000000001</v>
      </c>
      <c r="F9732" s="13">
        <f t="shared" si="151"/>
        <v>43436.097222222219</v>
      </c>
    </row>
    <row r="9733" spans="1:6" x14ac:dyDescent="0.35">
      <c r="A9733" s="14">
        <v>43436</v>
      </c>
      <c r="B9733" s="15">
        <v>0.10416666666666667</v>
      </c>
      <c r="C9733">
        <v>0</v>
      </c>
      <c r="D9733">
        <v>10.091799999999999</v>
      </c>
      <c r="E9733">
        <v>21.67</v>
      </c>
      <c r="F9733" s="13">
        <f t="shared" si="151"/>
        <v>43436.104166666664</v>
      </c>
    </row>
    <row r="9734" spans="1:6" x14ac:dyDescent="0.35">
      <c r="A9734" s="14">
        <v>43436</v>
      </c>
      <c r="B9734" s="15">
        <v>0.1111111111111111</v>
      </c>
      <c r="C9734">
        <v>0</v>
      </c>
      <c r="D9734">
        <v>10.091799999999999</v>
      </c>
      <c r="E9734">
        <v>21.666</v>
      </c>
      <c r="F9734" s="13">
        <f t="shared" si="151"/>
        <v>43436.111111111109</v>
      </c>
    </row>
    <row r="9735" spans="1:6" x14ac:dyDescent="0.35">
      <c r="A9735" s="14">
        <v>43436</v>
      </c>
      <c r="B9735" s="15">
        <v>0.11805555555555557</v>
      </c>
      <c r="C9735">
        <v>0</v>
      </c>
      <c r="D9735">
        <v>10.090999999999999</v>
      </c>
      <c r="E9735">
        <v>21.661999999999999</v>
      </c>
      <c r="F9735" s="13">
        <f t="shared" si="151"/>
        <v>43436.118055555555</v>
      </c>
    </row>
    <row r="9736" spans="1:6" x14ac:dyDescent="0.35">
      <c r="A9736" s="14">
        <v>43436</v>
      </c>
      <c r="B9736" s="15">
        <v>0.125</v>
      </c>
      <c r="C9736">
        <v>0</v>
      </c>
      <c r="D9736">
        <v>10.0905</v>
      </c>
      <c r="E9736">
        <v>21.658999999999999</v>
      </c>
      <c r="F9736" s="13">
        <f t="shared" si="151"/>
        <v>43436.125</v>
      </c>
    </row>
    <row r="9737" spans="1:6" x14ac:dyDescent="0.35">
      <c r="A9737" s="14">
        <v>43436</v>
      </c>
      <c r="B9737" s="15">
        <v>0.13194444444444445</v>
      </c>
      <c r="C9737">
        <v>0</v>
      </c>
      <c r="D9737">
        <v>10.0913</v>
      </c>
      <c r="E9737">
        <v>21.657</v>
      </c>
      <c r="F9737" s="13">
        <f t="shared" si="151"/>
        <v>43436.131944444445</v>
      </c>
    </row>
    <row r="9738" spans="1:6" x14ac:dyDescent="0.35">
      <c r="A9738" s="14">
        <v>43436</v>
      </c>
      <c r="B9738" s="15">
        <v>0.1388888888888889</v>
      </c>
      <c r="C9738">
        <v>0</v>
      </c>
      <c r="D9738">
        <v>10.0914</v>
      </c>
      <c r="E9738">
        <v>21.655999999999999</v>
      </c>
      <c r="F9738" s="13">
        <f t="shared" si="151"/>
        <v>43436.138888888891</v>
      </c>
    </row>
    <row r="9739" spans="1:6" x14ac:dyDescent="0.35">
      <c r="A9739" s="14">
        <v>43436</v>
      </c>
      <c r="B9739" s="15">
        <v>0.14583333333333334</v>
      </c>
      <c r="C9739">
        <v>0</v>
      </c>
      <c r="D9739">
        <v>10.0914</v>
      </c>
      <c r="E9739">
        <v>21.655999999999999</v>
      </c>
      <c r="F9739" s="13">
        <f t="shared" si="151"/>
        <v>43436.145833333336</v>
      </c>
    </row>
    <row r="9740" spans="1:6" x14ac:dyDescent="0.35">
      <c r="A9740" s="14">
        <v>43436</v>
      </c>
      <c r="B9740" s="15">
        <v>0.15277777777777776</v>
      </c>
      <c r="C9740">
        <v>0</v>
      </c>
      <c r="D9740">
        <v>10.092700000000001</v>
      </c>
      <c r="E9740">
        <v>21.655999999999999</v>
      </c>
      <c r="F9740" s="13">
        <f t="shared" si="151"/>
        <v>43436.152777777781</v>
      </c>
    </row>
    <row r="9741" spans="1:6" x14ac:dyDescent="0.35">
      <c r="A9741" s="14">
        <v>43436</v>
      </c>
      <c r="B9741" s="15">
        <v>0.15972222222222224</v>
      </c>
      <c r="C9741">
        <v>0</v>
      </c>
      <c r="D9741">
        <v>10.093999999999999</v>
      </c>
      <c r="E9741">
        <v>21.655000000000001</v>
      </c>
      <c r="F9741" s="13">
        <f t="shared" si="151"/>
        <v>43436.159722222219</v>
      </c>
    </row>
    <row r="9742" spans="1:6" x14ac:dyDescent="0.35">
      <c r="A9742" s="14">
        <v>43436</v>
      </c>
      <c r="B9742" s="15">
        <v>0.16666666666666666</v>
      </c>
      <c r="C9742">
        <v>0</v>
      </c>
      <c r="D9742">
        <v>10.0952</v>
      </c>
      <c r="E9742">
        <v>21.654</v>
      </c>
      <c r="F9742" s="13">
        <f t="shared" ref="F9742:F9805" si="152">A9742+B9742</f>
        <v>43436.166666666664</v>
      </c>
    </row>
    <row r="9743" spans="1:6" x14ac:dyDescent="0.35">
      <c r="A9743" s="14">
        <v>43436</v>
      </c>
      <c r="B9743" s="15">
        <v>0.17361111111111113</v>
      </c>
      <c r="C9743">
        <v>0</v>
      </c>
      <c r="D9743">
        <v>10.0943</v>
      </c>
      <c r="E9743">
        <v>21.652000000000001</v>
      </c>
      <c r="F9743" s="13">
        <f t="shared" si="152"/>
        <v>43436.173611111109</v>
      </c>
    </row>
    <row r="9744" spans="1:6" x14ac:dyDescent="0.35">
      <c r="A9744" s="14">
        <v>43436</v>
      </c>
      <c r="B9744" s="15">
        <v>0.18055555555555555</v>
      </c>
      <c r="C9744">
        <v>0</v>
      </c>
      <c r="D9744">
        <v>10.095599999999999</v>
      </c>
      <c r="E9744">
        <v>21.651</v>
      </c>
      <c r="F9744" s="13">
        <f t="shared" si="152"/>
        <v>43436.180555555555</v>
      </c>
    </row>
    <row r="9745" spans="1:6" x14ac:dyDescent="0.35">
      <c r="A9745" s="14">
        <v>43436</v>
      </c>
      <c r="B9745" s="15">
        <v>0.1875</v>
      </c>
      <c r="C9745">
        <v>0</v>
      </c>
      <c r="D9745">
        <v>10.096</v>
      </c>
      <c r="E9745">
        <v>21.649000000000001</v>
      </c>
      <c r="F9745" s="13">
        <f t="shared" si="152"/>
        <v>43436.1875</v>
      </c>
    </row>
    <row r="9746" spans="1:6" x14ac:dyDescent="0.35">
      <c r="A9746" s="14">
        <v>43436</v>
      </c>
      <c r="B9746" s="15">
        <v>0.19444444444444445</v>
      </c>
      <c r="C9746">
        <v>0</v>
      </c>
      <c r="D9746">
        <v>10.0953</v>
      </c>
      <c r="E9746">
        <v>21.646999999999998</v>
      </c>
      <c r="F9746" s="13">
        <f t="shared" si="152"/>
        <v>43436.194444444445</v>
      </c>
    </row>
    <row r="9747" spans="1:6" x14ac:dyDescent="0.35">
      <c r="A9747" s="14">
        <v>43436</v>
      </c>
      <c r="B9747" s="15">
        <v>0.20138888888888887</v>
      </c>
      <c r="C9747">
        <v>0</v>
      </c>
      <c r="D9747">
        <v>10.095700000000001</v>
      </c>
      <c r="E9747">
        <v>21.645</v>
      </c>
      <c r="F9747" s="13">
        <f t="shared" si="152"/>
        <v>43436.201388888891</v>
      </c>
    </row>
    <row r="9748" spans="1:6" x14ac:dyDescent="0.35">
      <c r="A9748" s="14">
        <v>43436</v>
      </c>
      <c r="B9748" s="15">
        <v>0.20833333333333334</v>
      </c>
      <c r="C9748">
        <v>0</v>
      </c>
      <c r="D9748">
        <v>10.095700000000001</v>
      </c>
      <c r="E9748">
        <v>21.643000000000001</v>
      </c>
      <c r="F9748" s="13">
        <f t="shared" si="152"/>
        <v>43436.208333333336</v>
      </c>
    </row>
    <row r="9749" spans="1:6" x14ac:dyDescent="0.35">
      <c r="A9749" s="14">
        <v>43436</v>
      </c>
      <c r="B9749" s="15">
        <v>0.21527777777777779</v>
      </c>
      <c r="C9749">
        <v>0</v>
      </c>
      <c r="D9749">
        <v>10.0968</v>
      </c>
      <c r="E9749">
        <v>21.640999999999998</v>
      </c>
      <c r="F9749" s="13">
        <f t="shared" si="152"/>
        <v>43436.215277777781</v>
      </c>
    </row>
    <row r="9750" spans="1:6" x14ac:dyDescent="0.35">
      <c r="A9750" s="14">
        <v>43436</v>
      </c>
      <c r="B9750" s="15">
        <v>0.22222222222222221</v>
      </c>
      <c r="C9750">
        <v>0</v>
      </c>
      <c r="D9750">
        <v>10.097799999999999</v>
      </c>
      <c r="E9750">
        <v>21.638999999999999</v>
      </c>
      <c r="F9750" s="13">
        <f t="shared" si="152"/>
        <v>43436.222222222219</v>
      </c>
    </row>
    <row r="9751" spans="1:6" x14ac:dyDescent="0.35">
      <c r="A9751" s="14">
        <v>43436</v>
      </c>
      <c r="B9751" s="15">
        <v>0.22916666666666666</v>
      </c>
      <c r="C9751">
        <v>0</v>
      </c>
      <c r="D9751">
        <v>10.098699999999999</v>
      </c>
      <c r="E9751">
        <v>21.635999999999999</v>
      </c>
      <c r="F9751" s="13">
        <f t="shared" si="152"/>
        <v>43436.229166666664</v>
      </c>
    </row>
    <row r="9752" spans="1:6" x14ac:dyDescent="0.35">
      <c r="A9752" s="14">
        <v>43436</v>
      </c>
      <c r="B9752" s="15">
        <v>0.23611111111111113</v>
      </c>
      <c r="C9752">
        <v>0</v>
      </c>
      <c r="D9752">
        <v>10.099299999999999</v>
      </c>
      <c r="E9752">
        <v>21.632999999999999</v>
      </c>
      <c r="F9752" s="13">
        <f t="shared" si="152"/>
        <v>43436.236111111109</v>
      </c>
    </row>
    <row r="9753" spans="1:6" x14ac:dyDescent="0.35">
      <c r="A9753" s="14">
        <v>43436</v>
      </c>
      <c r="B9753" s="15">
        <v>0.24305555555555555</v>
      </c>
      <c r="C9753">
        <v>0</v>
      </c>
      <c r="D9753">
        <v>10.101100000000001</v>
      </c>
      <c r="E9753">
        <v>21.629000000000001</v>
      </c>
      <c r="F9753" s="13">
        <f t="shared" si="152"/>
        <v>43436.243055555555</v>
      </c>
    </row>
    <row r="9754" spans="1:6" x14ac:dyDescent="0.35">
      <c r="A9754" s="14">
        <v>43436</v>
      </c>
      <c r="B9754" s="15">
        <v>0.25</v>
      </c>
      <c r="C9754">
        <v>0</v>
      </c>
      <c r="D9754">
        <v>10.101599999999999</v>
      </c>
      <c r="E9754">
        <v>21.625</v>
      </c>
      <c r="F9754" s="13">
        <f t="shared" si="152"/>
        <v>43436.25</v>
      </c>
    </row>
    <row r="9755" spans="1:6" x14ac:dyDescent="0.35">
      <c r="A9755" s="14">
        <v>43436</v>
      </c>
      <c r="B9755" s="15">
        <v>0.25694444444444448</v>
      </c>
      <c r="C9755">
        <v>0</v>
      </c>
      <c r="D9755">
        <v>10.103400000000001</v>
      </c>
      <c r="E9755">
        <v>21.620999999999999</v>
      </c>
      <c r="F9755" s="13">
        <f t="shared" si="152"/>
        <v>43436.256944444445</v>
      </c>
    </row>
    <row r="9756" spans="1:6" x14ac:dyDescent="0.35">
      <c r="A9756" s="14">
        <v>43436</v>
      </c>
      <c r="B9756" s="15">
        <v>0.2638888888888889</v>
      </c>
      <c r="C9756">
        <v>0</v>
      </c>
      <c r="D9756">
        <v>10.1044</v>
      </c>
      <c r="E9756">
        <v>21.617000000000001</v>
      </c>
      <c r="F9756" s="13">
        <f t="shared" si="152"/>
        <v>43436.263888888891</v>
      </c>
    </row>
    <row r="9757" spans="1:6" x14ac:dyDescent="0.35">
      <c r="A9757" s="14">
        <v>43436</v>
      </c>
      <c r="B9757" s="15">
        <v>0.27083333333333331</v>
      </c>
      <c r="C9757">
        <v>0</v>
      </c>
      <c r="D9757">
        <v>10.106</v>
      </c>
      <c r="E9757">
        <v>21.614999999999998</v>
      </c>
      <c r="F9757" s="13">
        <f t="shared" si="152"/>
        <v>43436.270833333336</v>
      </c>
    </row>
    <row r="9758" spans="1:6" x14ac:dyDescent="0.35">
      <c r="A9758" s="14">
        <v>43436</v>
      </c>
      <c r="B9758" s="15">
        <v>0.27777777777777779</v>
      </c>
      <c r="C9758">
        <v>0</v>
      </c>
      <c r="D9758">
        <v>10.1075</v>
      </c>
      <c r="E9758">
        <v>21.614999999999998</v>
      </c>
      <c r="F9758" s="13">
        <f t="shared" si="152"/>
        <v>43436.277777777781</v>
      </c>
    </row>
    <row r="9759" spans="1:6" x14ac:dyDescent="0.35">
      <c r="A9759" s="14">
        <v>43436</v>
      </c>
      <c r="B9759" s="15">
        <v>0.28472222222222221</v>
      </c>
      <c r="C9759">
        <v>0</v>
      </c>
      <c r="D9759">
        <v>10.108000000000001</v>
      </c>
      <c r="E9759">
        <v>21.616</v>
      </c>
      <c r="F9759" s="13">
        <f t="shared" si="152"/>
        <v>43436.284722222219</v>
      </c>
    </row>
    <row r="9760" spans="1:6" x14ac:dyDescent="0.35">
      <c r="A9760" s="14">
        <v>43436</v>
      </c>
      <c r="B9760" s="15">
        <v>0.29166666666666669</v>
      </c>
      <c r="C9760">
        <v>0</v>
      </c>
      <c r="D9760">
        <v>10.1088</v>
      </c>
      <c r="E9760">
        <v>21.619</v>
      </c>
      <c r="F9760" s="13">
        <f t="shared" si="152"/>
        <v>43436.291666666664</v>
      </c>
    </row>
    <row r="9761" spans="1:6" x14ac:dyDescent="0.35">
      <c r="A9761" s="14">
        <v>43436</v>
      </c>
      <c r="B9761" s="15">
        <v>0.2986111111111111</v>
      </c>
      <c r="C9761">
        <v>0</v>
      </c>
      <c r="D9761">
        <v>10.1098</v>
      </c>
      <c r="E9761">
        <v>21.623000000000001</v>
      </c>
      <c r="F9761" s="13">
        <f t="shared" si="152"/>
        <v>43436.298611111109</v>
      </c>
    </row>
    <row r="9762" spans="1:6" x14ac:dyDescent="0.35">
      <c r="A9762" s="14">
        <v>43436</v>
      </c>
      <c r="B9762" s="15">
        <v>0.30555555555555552</v>
      </c>
      <c r="C9762">
        <v>0</v>
      </c>
      <c r="D9762">
        <v>10.111000000000001</v>
      </c>
      <c r="E9762">
        <v>21.628</v>
      </c>
      <c r="F9762" s="13">
        <f t="shared" si="152"/>
        <v>43436.305555555555</v>
      </c>
    </row>
    <row r="9763" spans="1:6" x14ac:dyDescent="0.35">
      <c r="A9763" s="14">
        <v>43436</v>
      </c>
      <c r="B9763" s="15">
        <v>0.3125</v>
      </c>
      <c r="C9763">
        <v>0</v>
      </c>
      <c r="D9763">
        <v>10.1114</v>
      </c>
      <c r="E9763">
        <v>21.632999999999999</v>
      </c>
      <c r="F9763" s="13">
        <f t="shared" si="152"/>
        <v>43436.3125</v>
      </c>
    </row>
    <row r="9764" spans="1:6" x14ac:dyDescent="0.35">
      <c r="A9764" s="14">
        <v>43436</v>
      </c>
      <c r="B9764" s="15">
        <v>0.31944444444444448</v>
      </c>
      <c r="C9764">
        <v>0</v>
      </c>
      <c r="D9764">
        <v>10.112299999999999</v>
      </c>
      <c r="E9764">
        <v>21.638000000000002</v>
      </c>
      <c r="F9764" s="13">
        <f t="shared" si="152"/>
        <v>43436.319444444445</v>
      </c>
    </row>
    <row r="9765" spans="1:6" x14ac:dyDescent="0.35">
      <c r="A9765" s="14">
        <v>43436</v>
      </c>
      <c r="B9765" s="15">
        <v>0.3263888888888889</v>
      </c>
      <c r="C9765">
        <v>0</v>
      </c>
      <c r="D9765">
        <v>10.113099999999999</v>
      </c>
      <c r="E9765">
        <v>21.641999999999999</v>
      </c>
      <c r="F9765" s="13">
        <f t="shared" si="152"/>
        <v>43436.326388888891</v>
      </c>
    </row>
    <row r="9766" spans="1:6" x14ac:dyDescent="0.35">
      <c r="A9766" s="14">
        <v>43436</v>
      </c>
      <c r="B9766" s="15">
        <v>0.33333333333333331</v>
      </c>
      <c r="C9766">
        <v>0</v>
      </c>
      <c r="D9766">
        <v>10.1135</v>
      </c>
      <c r="E9766">
        <v>21.648</v>
      </c>
      <c r="F9766" s="13">
        <f t="shared" si="152"/>
        <v>43436.333333333336</v>
      </c>
    </row>
    <row r="9767" spans="1:6" x14ac:dyDescent="0.35">
      <c r="A9767" s="14">
        <v>43436</v>
      </c>
      <c r="B9767" s="15">
        <v>0.34027777777777773</v>
      </c>
      <c r="C9767">
        <v>0</v>
      </c>
      <c r="D9767">
        <v>10.1136</v>
      </c>
      <c r="E9767">
        <v>21.652999999999999</v>
      </c>
      <c r="F9767" s="13">
        <f t="shared" si="152"/>
        <v>43436.340277777781</v>
      </c>
    </row>
    <row r="9768" spans="1:6" x14ac:dyDescent="0.35">
      <c r="A9768" s="14">
        <v>43436</v>
      </c>
      <c r="B9768" s="15">
        <v>0.34722222222222227</v>
      </c>
      <c r="C9768">
        <v>0</v>
      </c>
      <c r="D9768">
        <v>10.113899999999999</v>
      </c>
      <c r="E9768">
        <v>21.657</v>
      </c>
      <c r="F9768" s="13">
        <f t="shared" si="152"/>
        <v>43436.347222222219</v>
      </c>
    </row>
    <row r="9769" spans="1:6" x14ac:dyDescent="0.35">
      <c r="A9769" s="14">
        <v>43436</v>
      </c>
      <c r="B9769" s="15">
        <v>0.35416666666666669</v>
      </c>
      <c r="C9769">
        <v>0</v>
      </c>
      <c r="D9769">
        <v>10.1135</v>
      </c>
      <c r="E9769">
        <v>21.661999999999999</v>
      </c>
      <c r="F9769" s="13">
        <f t="shared" si="152"/>
        <v>43436.354166666664</v>
      </c>
    </row>
    <row r="9770" spans="1:6" x14ac:dyDescent="0.35">
      <c r="A9770" s="14">
        <v>43436</v>
      </c>
      <c r="B9770" s="15">
        <v>0.3611111111111111</v>
      </c>
      <c r="C9770">
        <v>0</v>
      </c>
      <c r="D9770">
        <v>10.1136</v>
      </c>
      <c r="E9770">
        <v>21.664999999999999</v>
      </c>
      <c r="F9770" s="13">
        <f t="shared" si="152"/>
        <v>43436.361111111109</v>
      </c>
    </row>
    <row r="9771" spans="1:6" x14ac:dyDescent="0.35">
      <c r="A9771" s="14">
        <v>43436</v>
      </c>
      <c r="B9771" s="15">
        <v>0.36805555555555558</v>
      </c>
      <c r="C9771">
        <v>0</v>
      </c>
      <c r="D9771">
        <v>10.1135</v>
      </c>
      <c r="E9771">
        <v>21.67</v>
      </c>
      <c r="F9771" s="13">
        <f t="shared" si="152"/>
        <v>43436.368055555555</v>
      </c>
    </row>
    <row r="9772" spans="1:6" x14ac:dyDescent="0.35">
      <c r="A9772" s="14">
        <v>43436</v>
      </c>
      <c r="B9772" s="15">
        <v>0.375</v>
      </c>
      <c r="C9772">
        <v>0</v>
      </c>
      <c r="D9772">
        <v>10.113799999999999</v>
      </c>
      <c r="E9772">
        <v>21.675000000000001</v>
      </c>
      <c r="F9772" s="13">
        <f t="shared" si="152"/>
        <v>43436.375</v>
      </c>
    </row>
    <row r="9773" spans="1:6" x14ac:dyDescent="0.35">
      <c r="A9773" s="14">
        <v>43436</v>
      </c>
      <c r="B9773" s="15">
        <v>0.38194444444444442</v>
      </c>
      <c r="C9773">
        <v>0</v>
      </c>
      <c r="D9773">
        <v>10.1129</v>
      </c>
      <c r="E9773">
        <v>21.681000000000001</v>
      </c>
      <c r="F9773" s="13">
        <f t="shared" si="152"/>
        <v>43436.381944444445</v>
      </c>
    </row>
    <row r="9774" spans="1:6" x14ac:dyDescent="0.35">
      <c r="A9774" s="14">
        <v>43436</v>
      </c>
      <c r="B9774" s="15">
        <v>0.3888888888888889</v>
      </c>
      <c r="C9774">
        <v>0</v>
      </c>
      <c r="D9774">
        <v>10.1127</v>
      </c>
      <c r="E9774">
        <v>21.684999999999999</v>
      </c>
      <c r="F9774" s="13">
        <f t="shared" si="152"/>
        <v>43436.388888888891</v>
      </c>
    </row>
    <row r="9775" spans="1:6" x14ac:dyDescent="0.35">
      <c r="A9775" s="14">
        <v>43436</v>
      </c>
      <c r="B9775" s="15">
        <v>0.39583333333333331</v>
      </c>
      <c r="C9775">
        <v>0</v>
      </c>
      <c r="D9775">
        <v>10.113</v>
      </c>
      <c r="E9775">
        <v>21.69</v>
      </c>
      <c r="F9775" s="13">
        <f t="shared" si="152"/>
        <v>43436.395833333336</v>
      </c>
    </row>
    <row r="9776" spans="1:6" x14ac:dyDescent="0.35">
      <c r="A9776" s="14">
        <v>43436</v>
      </c>
      <c r="B9776" s="15">
        <v>0.40277777777777773</v>
      </c>
      <c r="C9776">
        <v>0</v>
      </c>
      <c r="D9776">
        <v>10.1128</v>
      </c>
      <c r="E9776">
        <v>21.696000000000002</v>
      </c>
      <c r="F9776" s="13">
        <f t="shared" si="152"/>
        <v>43436.402777777781</v>
      </c>
    </row>
    <row r="9777" spans="1:6" x14ac:dyDescent="0.35">
      <c r="A9777" s="14">
        <v>43436</v>
      </c>
      <c r="B9777" s="15">
        <v>0.40972222222222227</v>
      </c>
      <c r="C9777">
        <v>0</v>
      </c>
      <c r="D9777">
        <v>10.1126</v>
      </c>
      <c r="E9777">
        <v>21.701000000000001</v>
      </c>
      <c r="F9777" s="13">
        <f t="shared" si="152"/>
        <v>43436.409722222219</v>
      </c>
    </row>
    <row r="9778" spans="1:6" x14ac:dyDescent="0.35">
      <c r="A9778" s="14">
        <v>43436</v>
      </c>
      <c r="B9778" s="15">
        <v>0.41666666666666669</v>
      </c>
      <c r="C9778">
        <v>0</v>
      </c>
      <c r="D9778">
        <v>10.112</v>
      </c>
      <c r="E9778">
        <v>21.707000000000001</v>
      </c>
      <c r="F9778" s="13">
        <f t="shared" si="152"/>
        <v>43436.416666666664</v>
      </c>
    </row>
    <row r="9779" spans="1:6" x14ac:dyDescent="0.35">
      <c r="A9779" s="14">
        <v>43436</v>
      </c>
      <c r="B9779" s="15">
        <v>0.4236111111111111</v>
      </c>
      <c r="C9779">
        <v>0</v>
      </c>
      <c r="D9779">
        <v>10.111800000000001</v>
      </c>
      <c r="E9779">
        <v>21.713999999999999</v>
      </c>
      <c r="F9779" s="13">
        <f t="shared" si="152"/>
        <v>43436.423611111109</v>
      </c>
    </row>
    <row r="9780" spans="1:6" x14ac:dyDescent="0.35">
      <c r="A9780" s="14">
        <v>43436</v>
      </c>
      <c r="B9780" s="15">
        <v>0.43055555555555558</v>
      </c>
      <c r="C9780">
        <v>0</v>
      </c>
      <c r="D9780">
        <v>10.111000000000001</v>
      </c>
      <c r="E9780">
        <v>21.722000000000001</v>
      </c>
      <c r="F9780" s="13">
        <f t="shared" si="152"/>
        <v>43436.430555555555</v>
      </c>
    </row>
    <row r="9781" spans="1:6" x14ac:dyDescent="0.35">
      <c r="A9781" s="14">
        <v>43436</v>
      </c>
      <c r="B9781" s="15">
        <v>0.4375</v>
      </c>
      <c r="C9781">
        <v>0</v>
      </c>
      <c r="D9781">
        <v>10.1097</v>
      </c>
      <c r="E9781">
        <v>21.731000000000002</v>
      </c>
      <c r="F9781" s="13">
        <f t="shared" si="152"/>
        <v>43436.4375</v>
      </c>
    </row>
    <row r="9782" spans="1:6" x14ac:dyDescent="0.35">
      <c r="A9782" s="14">
        <v>43436</v>
      </c>
      <c r="B9782" s="15">
        <v>0.44444444444444442</v>
      </c>
      <c r="C9782">
        <v>0</v>
      </c>
      <c r="D9782">
        <v>10.108599999999999</v>
      </c>
      <c r="E9782">
        <v>21.738</v>
      </c>
      <c r="F9782" s="13">
        <f t="shared" si="152"/>
        <v>43436.444444444445</v>
      </c>
    </row>
    <row r="9783" spans="1:6" x14ac:dyDescent="0.35">
      <c r="A9783" s="14">
        <v>43436</v>
      </c>
      <c r="B9783" s="15">
        <v>0.4513888888888889</v>
      </c>
      <c r="C9783">
        <v>0</v>
      </c>
      <c r="D9783">
        <v>10.1061</v>
      </c>
      <c r="E9783">
        <v>21.745000000000001</v>
      </c>
      <c r="F9783" s="13">
        <f t="shared" si="152"/>
        <v>43436.451388888891</v>
      </c>
    </row>
    <row r="9784" spans="1:6" x14ac:dyDescent="0.35">
      <c r="A9784" s="14">
        <v>43436</v>
      </c>
      <c r="B9784" s="15">
        <v>0.45833333333333331</v>
      </c>
      <c r="C9784">
        <v>0</v>
      </c>
      <c r="D9784">
        <v>10.104900000000001</v>
      </c>
      <c r="E9784">
        <v>21.753</v>
      </c>
      <c r="F9784" s="13">
        <f t="shared" si="152"/>
        <v>43436.458333333336</v>
      </c>
    </row>
    <row r="9785" spans="1:6" x14ac:dyDescent="0.35">
      <c r="A9785" s="14">
        <v>43436</v>
      </c>
      <c r="B9785" s="15">
        <v>0.46527777777777773</v>
      </c>
      <c r="C9785">
        <v>0</v>
      </c>
      <c r="D9785">
        <v>10.101800000000001</v>
      </c>
      <c r="E9785">
        <v>21.760999999999999</v>
      </c>
      <c r="F9785" s="13">
        <f t="shared" si="152"/>
        <v>43436.465277777781</v>
      </c>
    </row>
    <row r="9786" spans="1:6" x14ac:dyDescent="0.35">
      <c r="A9786" s="14">
        <v>43436</v>
      </c>
      <c r="B9786" s="15">
        <v>0.47222222222222227</v>
      </c>
      <c r="C9786">
        <v>0</v>
      </c>
      <c r="D9786">
        <v>10.0999</v>
      </c>
      <c r="E9786">
        <v>21.768999999999998</v>
      </c>
      <c r="F9786" s="13">
        <f t="shared" si="152"/>
        <v>43436.472222222219</v>
      </c>
    </row>
    <row r="9787" spans="1:6" x14ac:dyDescent="0.35">
      <c r="A9787" s="14">
        <v>43436</v>
      </c>
      <c r="B9787" s="15">
        <v>0.47916666666666669</v>
      </c>
      <c r="C9787">
        <v>0</v>
      </c>
      <c r="D9787">
        <v>10.0976</v>
      </c>
      <c r="E9787">
        <v>21.777999999999999</v>
      </c>
      <c r="F9787" s="13">
        <f t="shared" si="152"/>
        <v>43436.479166666664</v>
      </c>
    </row>
    <row r="9788" spans="1:6" x14ac:dyDescent="0.35">
      <c r="A9788" s="14">
        <v>43436</v>
      </c>
      <c r="B9788" s="15">
        <v>0.4861111111111111</v>
      </c>
      <c r="C9788">
        <v>0</v>
      </c>
      <c r="D9788">
        <v>10.097200000000001</v>
      </c>
      <c r="E9788">
        <v>21.788</v>
      </c>
      <c r="F9788" s="13">
        <f t="shared" si="152"/>
        <v>43436.486111111109</v>
      </c>
    </row>
    <row r="9789" spans="1:6" x14ac:dyDescent="0.35">
      <c r="A9789" s="14">
        <v>43436</v>
      </c>
      <c r="B9789" s="15">
        <v>0.49305555555555558</v>
      </c>
      <c r="C9789">
        <v>0</v>
      </c>
      <c r="D9789">
        <v>10.0962</v>
      </c>
      <c r="E9789">
        <v>21.795999999999999</v>
      </c>
      <c r="F9789" s="13">
        <f t="shared" si="152"/>
        <v>43436.493055555555</v>
      </c>
    </row>
    <row r="9790" spans="1:6" x14ac:dyDescent="0.35">
      <c r="A9790" s="14">
        <v>43436</v>
      </c>
      <c r="B9790" s="15">
        <v>0.5</v>
      </c>
      <c r="C9790">
        <v>0</v>
      </c>
      <c r="D9790">
        <v>10.0953</v>
      </c>
      <c r="E9790">
        <v>21.803999999999998</v>
      </c>
      <c r="F9790" s="13">
        <f t="shared" si="152"/>
        <v>43436.5</v>
      </c>
    </row>
    <row r="9791" spans="1:6" x14ac:dyDescent="0.35">
      <c r="A9791" s="14">
        <v>43436</v>
      </c>
      <c r="B9791" s="15">
        <v>0.50694444444444442</v>
      </c>
      <c r="C9791">
        <v>0</v>
      </c>
      <c r="D9791">
        <v>10.095000000000001</v>
      </c>
      <c r="E9791">
        <v>21.81</v>
      </c>
      <c r="F9791" s="13">
        <f t="shared" si="152"/>
        <v>43436.506944444445</v>
      </c>
    </row>
    <row r="9792" spans="1:6" x14ac:dyDescent="0.35">
      <c r="A9792" s="14">
        <v>43436</v>
      </c>
      <c r="B9792" s="15">
        <v>0.51388888888888895</v>
      </c>
      <c r="C9792">
        <v>0</v>
      </c>
      <c r="D9792">
        <v>10.0932</v>
      </c>
      <c r="E9792">
        <v>21.815000000000001</v>
      </c>
      <c r="F9792" s="13">
        <f t="shared" si="152"/>
        <v>43436.513888888891</v>
      </c>
    </row>
    <row r="9793" spans="1:6" x14ac:dyDescent="0.35">
      <c r="A9793" s="14">
        <v>43436</v>
      </c>
      <c r="B9793" s="15">
        <v>0.52083333333333337</v>
      </c>
      <c r="C9793">
        <v>0</v>
      </c>
      <c r="D9793">
        <v>10.091200000000001</v>
      </c>
      <c r="E9793">
        <v>21.821000000000002</v>
      </c>
      <c r="F9793" s="13">
        <f t="shared" si="152"/>
        <v>43436.520833333336</v>
      </c>
    </row>
    <row r="9794" spans="1:6" x14ac:dyDescent="0.35">
      <c r="A9794" s="14">
        <v>43436</v>
      </c>
      <c r="B9794" s="15">
        <v>0.52777777777777779</v>
      </c>
      <c r="C9794">
        <v>0</v>
      </c>
      <c r="D9794">
        <v>10.0883</v>
      </c>
      <c r="E9794">
        <v>21.826000000000001</v>
      </c>
      <c r="F9794" s="13">
        <f t="shared" si="152"/>
        <v>43436.527777777781</v>
      </c>
    </row>
    <row r="9795" spans="1:6" x14ac:dyDescent="0.35">
      <c r="A9795" s="14">
        <v>43436</v>
      </c>
      <c r="B9795" s="15">
        <v>0.53472222222222221</v>
      </c>
      <c r="C9795">
        <v>0</v>
      </c>
      <c r="D9795">
        <v>10.0861</v>
      </c>
      <c r="E9795">
        <v>21.83</v>
      </c>
      <c r="F9795" s="13">
        <f t="shared" si="152"/>
        <v>43436.534722222219</v>
      </c>
    </row>
    <row r="9796" spans="1:6" x14ac:dyDescent="0.35">
      <c r="A9796" s="14">
        <v>43436</v>
      </c>
      <c r="B9796" s="15">
        <v>0.54166666666666663</v>
      </c>
      <c r="C9796">
        <v>0</v>
      </c>
      <c r="D9796">
        <v>10.083500000000001</v>
      </c>
      <c r="E9796">
        <v>21.835000000000001</v>
      </c>
      <c r="F9796" s="13">
        <f t="shared" si="152"/>
        <v>43436.541666666664</v>
      </c>
    </row>
    <row r="9797" spans="1:6" x14ac:dyDescent="0.35">
      <c r="A9797" s="14">
        <v>43436</v>
      </c>
      <c r="B9797" s="15">
        <v>0.54861111111111105</v>
      </c>
      <c r="C9797">
        <v>0</v>
      </c>
      <c r="D9797">
        <v>10.082100000000001</v>
      </c>
      <c r="E9797">
        <v>21.843</v>
      </c>
      <c r="F9797" s="13">
        <f t="shared" si="152"/>
        <v>43436.548611111109</v>
      </c>
    </row>
    <row r="9798" spans="1:6" x14ac:dyDescent="0.35">
      <c r="A9798" s="14">
        <v>43436</v>
      </c>
      <c r="B9798" s="15">
        <v>0.55555555555555558</v>
      </c>
      <c r="C9798">
        <v>0</v>
      </c>
      <c r="D9798">
        <v>10.0801</v>
      </c>
      <c r="E9798">
        <v>21.850999999999999</v>
      </c>
      <c r="F9798" s="13">
        <f t="shared" si="152"/>
        <v>43436.555555555555</v>
      </c>
    </row>
    <row r="9799" spans="1:6" x14ac:dyDescent="0.35">
      <c r="A9799" s="14">
        <v>43436</v>
      </c>
      <c r="B9799" s="15">
        <v>0.5625</v>
      </c>
      <c r="C9799">
        <v>0</v>
      </c>
      <c r="D9799">
        <v>10.0786</v>
      </c>
      <c r="E9799">
        <v>21.859000000000002</v>
      </c>
      <c r="F9799" s="13">
        <f t="shared" si="152"/>
        <v>43436.5625</v>
      </c>
    </row>
    <row r="9800" spans="1:6" x14ac:dyDescent="0.35">
      <c r="A9800" s="14">
        <v>43436</v>
      </c>
      <c r="B9800" s="15">
        <v>0.56944444444444442</v>
      </c>
      <c r="C9800">
        <v>0</v>
      </c>
      <c r="D9800">
        <v>10.077199999999999</v>
      </c>
      <c r="E9800">
        <v>21.864999999999998</v>
      </c>
      <c r="F9800" s="13">
        <f t="shared" si="152"/>
        <v>43436.569444444445</v>
      </c>
    </row>
    <row r="9801" spans="1:6" x14ac:dyDescent="0.35">
      <c r="A9801" s="14">
        <v>43436</v>
      </c>
      <c r="B9801" s="15">
        <v>0.57638888888888895</v>
      </c>
      <c r="C9801">
        <v>0</v>
      </c>
      <c r="D9801">
        <v>10.076000000000001</v>
      </c>
      <c r="E9801">
        <v>21.87</v>
      </c>
      <c r="F9801" s="13">
        <f t="shared" si="152"/>
        <v>43436.576388888891</v>
      </c>
    </row>
    <row r="9802" spans="1:6" x14ac:dyDescent="0.35">
      <c r="A9802" s="14">
        <v>43436</v>
      </c>
      <c r="B9802" s="15">
        <v>0.58333333333333337</v>
      </c>
      <c r="C9802">
        <v>0</v>
      </c>
      <c r="D9802">
        <v>10.076000000000001</v>
      </c>
      <c r="E9802">
        <v>21.876000000000001</v>
      </c>
      <c r="F9802" s="13">
        <f t="shared" si="152"/>
        <v>43436.583333333336</v>
      </c>
    </row>
    <row r="9803" spans="1:6" x14ac:dyDescent="0.35">
      <c r="A9803" s="14">
        <v>43436</v>
      </c>
      <c r="B9803" s="15">
        <v>0.59027777777777779</v>
      </c>
      <c r="C9803">
        <v>0</v>
      </c>
      <c r="D9803">
        <v>10.0756</v>
      </c>
      <c r="E9803">
        <v>21.88</v>
      </c>
      <c r="F9803" s="13">
        <f t="shared" si="152"/>
        <v>43436.590277777781</v>
      </c>
    </row>
    <row r="9804" spans="1:6" x14ac:dyDescent="0.35">
      <c r="A9804" s="14">
        <v>43436</v>
      </c>
      <c r="B9804" s="15">
        <v>0.59722222222222221</v>
      </c>
      <c r="C9804">
        <v>0</v>
      </c>
      <c r="D9804">
        <v>10.074299999999999</v>
      </c>
      <c r="E9804">
        <v>21.884</v>
      </c>
      <c r="F9804" s="13">
        <f t="shared" si="152"/>
        <v>43436.597222222219</v>
      </c>
    </row>
    <row r="9805" spans="1:6" x14ac:dyDescent="0.35">
      <c r="A9805" s="14">
        <v>43436</v>
      </c>
      <c r="B9805" s="15">
        <v>0.60416666666666663</v>
      </c>
      <c r="C9805">
        <v>0</v>
      </c>
      <c r="D9805">
        <v>10.072800000000001</v>
      </c>
      <c r="E9805">
        <v>21.887</v>
      </c>
      <c r="F9805" s="13">
        <f t="shared" si="152"/>
        <v>43436.604166666664</v>
      </c>
    </row>
    <row r="9806" spans="1:6" x14ac:dyDescent="0.35">
      <c r="A9806" s="14">
        <v>43436</v>
      </c>
      <c r="B9806" s="15">
        <v>0.61111111111111105</v>
      </c>
      <c r="C9806">
        <v>0</v>
      </c>
      <c r="D9806">
        <v>10.0722</v>
      </c>
      <c r="E9806">
        <v>21.89</v>
      </c>
      <c r="F9806" s="13">
        <f t="shared" ref="F9806:F9869" si="153">A9806+B9806</f>
        <v>43436.611111111109</v>
      </c>
    </row>
    <row r="9807" spans="1:6" x14ac:dyDescent="0.35">
      <c r="A9807" s="14">
        <v>43436</v>
      </c>
      <c r="B9807" s="15">
        <v>0.61805555555555558</v>
      </c>
      <c r="C9807">
        <v>0</v>
      </c>
      <c r="D9807">
        <v>10.071999999999999</v>
      </c>
      <c r="E9807">
        <v>21.893000000000001</v>
      </c>
      <c r="F9807" s="13">
        <f t="shared" si="153"/>
        <v>43436.618055555555</v>
      </c>
    </row>
    <row r="9808" spans="1:6" x14ac:dyDescent="0.35">
      <c r="A9808" s="14">
        <v>43436</v>
      </c>
      <c r="B9808" s="15">
        <v>0.625</v>
      </c>
      <c r="C9808">
        <v>0</v>
      </c>
      <c r="D9808">
        <v>10.071400000000001</v>
      </c>
      <c r="E9808">
        <v>21.896999999999998</v>
      </c>
      <c r="F9808" s="13">
        <f t="shared" si="153"/>
        <v>43436.625</v>
      </c>
    </row>
    <row r="9809" spans="1:6" x14ac:dyDescent="0.35">
      <c r="A9809" s="14">
        <v>43436</v>
      </c>
      <c r="B9809" s="15">
        <v>0.63194444444444442</v>
      </c>
      <c r="C9809">
        <v>0</v>
      </c>
      <c r="D9809">
        <v>10.0718</v>
      </c>
      <c r="E9809">
        <v>21.899000000000001</v>
      </c>
      <c r="F9809" s="13">
        <f t="shared" si="153"/>
        <v>43436.631944444445</v>
      </c>
    </row>
    <row r="9810" spans="1:6" x14ac:dyDescent="0.35">
      <c r="A9810" s="14">
        <v>43436</v>
      </c>
      <c r="B9810" s="15">
        <v>0.63888888888888895</v>
      </c>
      <c r="C9810">
        <v>0</v>
      </c>
      <c r="D9810">
        <v>10.071400000000001</v>
      </c>
      <c r="E9810">
        <v>21.9</v>
      </c>
      <c r="F9810" s="13">
        <f t="shared" si="153"/>
        <v>43436.638888888891</v>
      </c>
    </row>
    <row r="9811" spans="1:6" x14ac:dyDescent="0.35">
      <c r="A9811" s="14">
        <v>43436</v>
      </c>
      <c r="B9811" s="15">
        <v>0.64583333333333337</v>
      </c>
      <c r="C9811">
        <v>0</v>
      </c>
      <c r="D9811">
        <v>10.070600000000001</v>
      </c>
      <c r="E9811">
        <v>21.901</v>
      </c>
      <c r="F9811" s="13">
        <f t="shared" si="153"/>
        <v>43436.645833333336</v>
      </c>
    </row>
    <row r="9812" spans="1:6" x14ac:dyDescent="0.35">
      <c r="A9812" s="14">
        <v>43436</v>
      </c>
      <c r="B9812" s="15">
        <v>0.65277777777777779</v>
      </c>
      <c r="C9812">
        <v>0</v>
      </c>
      <c r="D9812">
        <v>10.0708</v>
      </c>
      <c r="E9812">
        <v>21.901</v>
      </c>
      <c r="F9812" s="13">
        <f t="shared" si="153"/>
        <v>43436.652777777781</v>
      </c>
    </row>
    <row r="9813" spans="1:6" x14ac:dyDescent="0.35">
      <c r="A9813" s="14">
        <v>43436</v>
      </c>
      <c r="B9813" s="15">
        <v>0.65972222222222221</v>
      </c>
      <c r="C9813">
        <v>0</v>
      </c>
      <c r="D9813">
        <v>10.071199999999999</v>
      </c>
      <c r="E9813">
        <v>21.901</v>
      </c>
      <c r="F9813" s="13">
        <f t="shared" si="153"/>
        <v>43436.659722222219</v>
      </c>
    </row>
    <row r="9814" spans="1:6" x14ac:dyDescent="0.35">
      <c r="A9814" s="14">
        <v>43436</v>
      </c>
      <c r="B9814" s="15">
        <v>0.66666666666666663</v>
      </c>
      <c r="C9814">
        <v>0</v>
      </c>
      <c r="D9814">
        <v>10.0724</v>
      </c>
      <c r="E9814">
        <v>21.901</v>
      </c>
      <c r="F9814" s="13">
        <f t="shared" si="153"/>
        <v>43436.666666666664</v>
      </c>
    </row>
    <row r="9815" spans="1:6" x14ac:dyDescent="0.35">
      <c r="A9815" s="14">
        <v>43436</v>
      </c>
      <c r="B9815" s="15">
        <v>0.67361111111111116</v>
      </c>
      <c r="C9815">
        <v>0</v>
      </c>
      <c r="D9815">
        <v>10.073600000000001</v>
      </c>
      <c r="E9815">
        <v>21.899000000000001</v>
      </c>
      <c r="F9815" s="13">
        <f t="shared" si="153"/>
        <v>43436.673611111109</v>
      </c>
    </row>
    <row r="9816" spans="1:6" x14ac:dyDescent="0.35">
      <c r="A9816" s="14">
        <v>43436</v>
      </c>
      <c r="B9816" s="15">
        <v>0.68055555555555547</v>
      </c>
      <c r="C9816">
        <v>0</v>
      </c>
      <c r="D9816">
        <v>10.0754</v>
      </c>
      <c r="E9816">
        <v>21.898</v>
      </c>
      <c r="F9816" s="13">
        <f t="shared" si="153"/>
        <v>43436.680555555555</v>
      </c>
    </row>
    <row r="9817" spans="1:6" x14ac:dyDescent="0.35">
      <c r="A9817" s="14">
        <v>43436</v>
      </c>
      <c r="B9817" s="15">
        <v>0.6875</v>
      </c>
      <c r="C9817">
        <v>0</v>
      </c>
      <c r="D9817">
        <v>10.075900000000001</v>
      </c>
      <c r="E9817">
        <v>21.896000000000001</v>
      </c>
      <c r="F9817" s="13">
        <f t="shared" si="153"/>
        <v>43436.6875</v>
      </c>
    </row>
    <row r="9818" spans="1:6" x14ac:dyDescent="0.35">
      <c r="A9818" s="14">
        <v>43436</v>
      </c>
      <c r="B9818" s="15">
        <v>0.69444444444444453</v>
      </c>
      <c r="C9818">
        <v>0</v>
      </c>
      <c r="D9818">
        <v>10.076700000000001</v>
      </c>
      <c r="E9818">
        <v>21.893999999999998</v>
      </c>
      <c r="F9818" s="13">
        <f t="shared" si="153"/>
        <v>43436.694444444445</v>
      </c>
    </row>
    <row r="9819" spans="1:6" x14ac:dyDescent="0.35">
      <c r="A9819" s="14">
        <v>43436</v>
      </c>
      <c r="B9819" s="15">
        <v>0.70138888888888884</v>
      </c>
      <c r="C9819">
        <v>0</v>
      </c>
      <c r="D9819">
        <v>10.0776</v>
      </c>
      <c r="E9819">
        <v>21.891999999999999</v>
      </c>
      <c r="F9819" s="13">
        <f t="shared" si="153"/>
        <v>43436.701388888891</v>
      </c>
    </row>
    <row r="9820" spans="1:6" x14ac:dyDescent="0.35">
      <c r="A9820" s="14">
        <v>43436</v>
      </c>
      <c r="B9820" s="15">
        <v>0.70833333333333337</v>
      </c>
      <c r="C9820">
        <v>0</v>
      </c>
      <c r="D9820">
        <v>10.0787</v>
      </c>
      <c r="E9820">
        <v>21.89</v>
      </c>
      <c r="F9820" s="13">
        <f t="shared" si="153"/>
        <v>43436.708333333336</v>
      </c>
    </row>
    <row r="9821" spans="1:6" x14ac:dyDescent="0.35">
      <c r="A9821" s="14">
        <v>43436</v>
      </c>
      <c r="B9821" s="15">
        <v>0.71527777777777779</v>
      </c>
      <c r="C9821">
        <v>0</v>
      </c>
      <c r="D9821">
        <v>10.079800000000001</v>
      </c>
      <c r="E9821">
        <v>21.888000000000002</v>
      </c>
      <c r="F9821" s="13">
        <f t="shared" si="153"/>
        <v>43436.715277777781</v>
      </c>
    </row>
    <row r="9822" spans="1:6" x14ac:dyDescent="0.35">
      <c r="A9822" s="14">
        <v>43436</v>
      </c>
      <c r="B9822" s="15">
        <v>0.72222222222222221</v>
      </c>
      <c r="C9822">
        <v>0</v>
      </c>
      <c r="D9822">
        <v>10.0809</v>
      </c>
      <c r="E9822">
        <v>21.885000000000002</v>
      </c>
      <c r="F9822" s="13">
        <f t="shared" si="153"/>
        <v>43436.722222222219</v>
      </c>
    </row>
    <row r="9823" spans="1:6" x14ac:dyDescent="0.35">
      <c r="A9823" s="14">
        <v>43436</v>
      </c>
      <c r="B9823" s="15">
        <v>0.72916666666666663</v>
      </c>
      <c r="C9823">
        <v>0</v>
      </c>
      <c r="D9823">
        <v>10.081</v>
      </c>
      <c r="E9823">
        <v>21.882999999999999</v>
      </c>
      <c r="F9823" s="13">
        <f t="shared" si="153"/>
        <v>43436.729166666664</v>
      </c>
    </row>
    <row r="9824" spans="1:6" x14ac:dyDescent="0.35">
      <c r="A9824" s="14">
        <v>43436</v>
      </c>
      <c r="B9824" s="15">
        <v>0.73611111111111116</v>
      </c>
      <c r="C9824">
        <v>0</v>
      </c>
      <c r="D9824">
        <v>10.082599999999999</v>
      </c>
      <c r="E9824">
        <v>21.88</v>
      </c>
      <c r="F9824" s="13">
        <f t="shared" si="153"/>
        <v>43436.736111111109</v>
      </c>
    </row>
    <row r="9825" spans="1:6" x14ac:dyDescent="0.35">
      <c r="A9825" s="14">
        <v>43436</v>
      </c>
      <c r="B9825" s="15">
        <v>0.74305555555555547</v>
      </c>
      <c r="C9825">
        <v>0</v>
      </c>
      <c r="D9825">
        <v>10.084099999999999</v>
      </c>
      <c r="E9825">
        <v>21.876999999999999</v>
      </c>
      <c r="F9825" s="13">
        <f t="shared" si="153"/>
        <v>43436.743055555555</v>
      </c>
    </row>
    <row r="9826" spans="1:6" x14ac:dyDescent="0.35">
      <c r="A9826" s="14">
        <v>43436</v>
      </c>
      <c r="B9826" s="15">
        <v>0.75</v>
      </c>
      <c r="C9826">
        <v>0</v>
      </c>
      <c r="D9826">
        <v>10.0838</v>
      </c>
      <c r="E9826">
        <v>21.873999999999999</v>
      </c>
      <c r="F9826" s="13">
        <f t="shared" si="153"/>
        <v>43436.75</v>
      </c>
    </row>
    <row r="9827" spans="1:6" x14ac:dyDescent="0.35">
      <c r="A9827" s="14">
        <v>43436</v>
      </c>
      <c r="B9827" s="15">
        <v>0.75694444444444453</v>
      </c>
      <c r="C9827">
        <v>0</v>
      </c>
      <c r="D9827">
        <v>10.085699999999999</v>
      </c>
      <c r="E9827">
        <v>21.870999999999999</v>
      </c>
      <c r="F9827" s="13">
        <f t="shared" si="153"/>
        <v>43436.756944444445</v>
      </c>
    </row>
    <row r="9828" spans="1:6" x14ac:dyDescent="0.35">
      <c r="A9828" s="14">
        <v>43436</v>
      </c>
      <c r="B9828" s="15">
        <v>0.76388888888888884</v>
      </c>
      <c r="C9828">
        <v>0</v>
      </c>
      <c r="D9828">
        <v>10.0871</v>
      </c>
      <c r="E9828">
        <v>21.869</v>
      </c>
      <c r="F9828" s="13">
        <f t="shared" si="153"/>
        <v>43436.763888888891</v>
      </c>
    </row>
    <row r="9829" spans="1:6" x14ac:dyDescent="0.35">
      <c r="A9829" s="14">
        <v>43436</v>
      </c>
      <c r="B9829" s="15">
        <v>0.77083333333333337</v>
      </c>
      <c r="C9829">
        <v>0</v>
      </c>
      <c r="D9829">
        <v>10.087899999999999</v>
      </c>
      <c r="E9829">
        <v>21.867999999999999</v>
      </c>
      <c r="F9829" s="13">
        <f t="shared" si="153"/>
        <v>43436.770833333336</v>
      </c>
    </row>
    <row r="9830" spans="1:6" x14ac:dyDescent="0.35">
      <c r="A9830" s="14">
        <v>43436</v>
      </c>
      <c r="B9830" s="15">
        <v>0.77777777777777779</v>
      </c>
      <c r="C9830">
        <v>0</v>
      </c>
      <c r="D9830">
        <v>10.0901</v>
      </c>
      <c r="E9830">
        <v>21.867999999999999</v>
      </c>
      <c r="F9830" s="13">
        <f t="shared" si="153"/>
        <v>43436.777777777781</v>
      </c>
    </row>
    <row r="9831" spans="1:6" x14ac:dyDescent="0.35">
      <c r="A9831" s="14">
        <v>43436</v>
      </c>
      <c r="B9831" s="15">
        <v>0.78472222222222221</v>
      </c>
      <c r="C9831">
        <v>0</v>
      </c>
      <c r="D9831">
        <v>10.0908</v>
      </c>
      <c r="E9831">
        <v>21.869</v>
      </c>
      <c r="F9831" s="13">
        <f t="shared" si="153"/>
        <v>43436.784722222219</v>
      </c>
    </row>
    <row r="9832" spans="1:6" x14ac:dyDescent="0.35">
      <c r="A9832" s="14">
        <v>43436</v>
      </c>
      <c r="B9832" s="15">
        <v>0.79166666666666663</v>
      </c>
      <c r="C9832">
        <v>0</v>
      </c>
      <c r="D9832">
        <v>10.093299999999999</v>
      </c>
      <c r="E9832">
        <v>21.870999999999999</v>
      </c>
      <c r="F9832" s="13">
        <f t="shared" si="153"/>
        <v>43436.791666666664</v>
      </c>
    </row>
    <row r="9833" spans="1:6" x14ac:dyDescent="0.35">
      <c r="A9833" s="14">
        <v>43436</v>
      </c>
      <c r="B9833" s="15">
        <v>0.79861111111111116</v>
      </c>
      <c r="C9833">
        <v>0</v>
      </c>
      <c r="D9833">
        <v>10.0953</v>
      </c>
      <c r="E9833">
        <v>21.872</v>
      </c>
      <c r="F9833" s="13">
        <f t="shared" si="153"/>
        <v>43436.798611111109</v>
      </c>
    </row>
    <row r="9834" spans="1:6" x14ac:dyDescent="0.35">
      <c r="A9834" s="14">
        <v>43436</v>
      </c>
      <c r="B9834" s="15">
        <v>0.80555555555555547</v>
      </c>
      <c r="C9834">
        <v>0</v>
      </c>
      <c r="D9834">
        <v>10.097300000000001</v>
      </c>
      <c r="E9834">
        <v>21.873000000000001</v>
      </c>
      <c r="F9834" s="13">
        <f t="shared" si="153"/>
        <v>43436.805555555555</v>
      </c>
    </row>
    <row r="9835" spans="1:6" x14ac:dyDescent="0.35">
      <c r="A9835" s="14">
        <v>43436</v>
      </c>
      <c r="B9835" s="15">
        <v>0.8125</v>
      </c>
      <c r="C9835">
        <v>0</v>
      </c>
      <c r="D9835">
        <v>10.0977</v>
      </c>
      <c r="E9835">
        <v>21.875</v>
      </c>
      <c r="F9835" s="13">
        <f t="shared" si="153"/>
        <v>43436.8125</v>
      </c>
    </row>
    <row r="9836" spans="1:6" x14ac:dyDescent="0.35">
      <c r="A9836" s="14">
        <v>43436</v>
      </c>
      <c r="B9836" s="15">
        <v>0.81944444444444453</v>
      </c>
      <c r="C9836">
        <v>0</v>
      </c>
      <c r="D9836">
        <v>10.0989</v>
      </c>
      <c r="E9836">
        <v>21.875</v>
      </c>
      <c r="F9836" s="13">
        <f t="shared" si="153"/>
        <v>43436.819444444445</v>
      </c>
    </row>
    <row r="9837" spans="1:6" x14ac:dyDescent="0.35">
      <c r="A9837" s="14">
        <v>43436</v>
      </c>
      <c r="B9837" s="15">
        <v>0.82638888888888884</v>
      </c>
      <c r="C9837">
        <v>0</v>
      </c>
      <c r="D9837">
        <v>10.1008</v>
      </c>
      <c r="E9837">
        <v>21.876999999999999</v>
      </c>
      <c r="F9837" s="13">
        <f t="shared" si="153"/>
        <v>43436.826388888891</v>
      </c>
    </row>
    <row r="9838" spans="1:6" x14ac:dyDescent="0.35">
      <c r="A9838" s="14">
        <v>43436</v>
      </c>
      <c r="B9838" s="15">
        <v>0.83333333333333337</v>
      </c>
      <c r="C9838">
        <v>0</v>
      </c>
      <c r="D9838">
        <v>10.1022</v>
      </c>
      <c r="E9838">
        <v>21.876999999999999</v>
      </c>
      <c r="F9838" s="13">
        <f t="shared" si="153"/>
        <v>43436.833333333336</v>
      </c>
    </row>
    <row r="9839" spans="1:6" x14ac:dyDescent="0.35">
      <c r="A9839" s="14">
        <v>43436</v>
      </c>
      <c r="B9839" s="15">
        <v>0.84027777777777779</v>
      </c>
      <c r="C9839">
        <v>0</v>
      </c>
      <c r="D9839">
        <v>10.103400000000001</v>
      </c>
      <c r="E9839">
        <v>21.878</v>
      </c>
      <c r="F9839" s="13">
        <f t="shared" si="153"/>
        <v>43436.840277777781</v>
      </c>
    </row>
    <row r="9840" spans="1:6" x14ac:dyDescent="0.35">
      <c r="A9840" s="14">
        <v>43436</v>
      </c>
      <c r="B9840" s="15">
        <v>0.84722222222222221</v>
      </c>
      <c r="C9840">
        <v>0</v>
      </c>
      <c r="D9840">
        <v>10.105700000000001</v>
      </c>
      <c r="E9840">
        <v>21.878</v>
      </c>
      <c r="F9840" s="13">
        <f t="shared" si="153"/>
        <v>43436.847222222219</v>
      </c>
    </row>
    <row r="9841" spans="1:6" x14ac:dyDescent="0.35">
      <c r="A9841" s="14">
        <v>43436</v>
      </c>
      <c r="B9841" s="15">
        <v>0.85416666666666663</v>
      </c>
      <c r="C9841">
        <v>0</v>
      </c>
      <c r="D9841">
        <v>10.1069</v>
      </c>
      <c r="E9841">
        <v>21.876999999999999</v>
      </c>
      <c r="F9841" s="13">
        <f t="shared" si="153"/>
        <v>43436.854166666664</v>
      </c>
    </row>
    <row r="9842" spans="1:6" x14ac:dyDescent="0.35">
      <c r="A9842" s="14">
        <v>43436</v>
      </c>
      <c r="B9842" s="15">
        <v>0.86111111111111116</v>
      </c>
      <c r="C9842">
        <v>0</v>
      </c>
      <c r="D9842">
        <v>10.108000000000001</v>
      </c>
      <c r="E9842">
        <v>21.876000000000001</v>
      </c>
      <c r="F9842" s="13">
        <f t="shared" si="153"/>
        <v>43436.861111111109</v>
      </c>
    </row>
    <row r="9843" spans="1:6" x14ac:dyDescent="0.35">
      <c r="A9843" s="14">
        <v>43436</v>
      </c>
      <c r="B9843" s="15">
        <v>0.86805555555555547</v>
      </c>
      <c r="C9843">
        <v>0</v>
      </c>
      <c r="D9843">
        <v>10.1081</v>
      </c>
      <c r="E9843">
        <v>21.875</v>
      </c>
      <c r="F9843" s="13">
        <f t="shared" si="153"/>
        <v>43436.868055555555</v>
      </c>
    </row>
    <row r="9844" spans="1:6" x14ac:dyDescent="0.35">
      <c r="A9844" s="14">
        <v>43436</v>
      </c>
      <c r="B9844" s="15">
        <v>0.875</v>
      </c>
      <c r="C9844">
        <v>0</v>
      </c>
      <c r="D9844">
        <v>10.109400000000001</v>
      </c>
      <c r="E9844">
        <v>21.873999999999999</v>
      </c>
      <c r="F9844" s="13">
        <f t="shared" si="153"/>
        <v>43436.875</v>
      </c>
    </row>
    <row r="9845" spans="1:6" x14ac:dyDescent="0.35">
      <c r="A9845" s="14">
        <v>43436</v>
      </c>
      <c r="B9845" s="15">
        <v>0.88194444444444453</v>
      </c>
      <c r="C9845">
        <v>0</v>
      </c>
      <c r="D9845">
        <v>10.109500000000001</v>
      </c>
      <c r="E9845">
        <v>21.873999999999999</v>
      </c>
      <c r="F9845" s="13">
        <f t="shared" si="153"/>
        <v>43436.881944444445</v>
      </c>
    </row>
    <row r="9846" spans="1:6" x14ac:dyDescent="0.35">
      <c r="A9846" s="14">
        <v>43436</v>
      </c>
      <c r="B9846" s="15">
        <v>0.88888888888888884</v>
      </c>
      <c r="C9846">
        <v>0</v>
      </c>
      <c r="D9846">
        <v>10.1089</v>
      </c>
      <c r="E9846">
        <v>21.873000000000001</v>
      </c>
      <c r="F9846" s="13">
        <f t="shared" si="153"/>
        <v>43436.888888888891</v>
      </c>
    </row>
    <row r="9847" spans="1:6" x14ac:dyDescent="0.35">
      <c r="A9847" s="14">
        <v>43436</v>
      </c>
      <c r="B9847" s="15">
        <v>0.89583333333333337</v>
      </c>
      <c r="C9847">
        <v>0</v>
      </c>
      <c r="D9847">
        <v>10.109400000000001</v>
      </c>
      <c r="E9847">
        <v>21.870999999999999</v>
      </c>
      <c r="F9847" s="13">
        <f t="shared" si="153"/>
        <v>43436.895833333336</v>
      </c>
    </row>
    <row r="9848" spans="1:6" x14ac:dyDescent="0.35">
      <c r="A9848" s="14">
        <v>43436</v>
      </c>
      <c r="B9848" s="15">
        <v>0.90277777777777779</v>
      </c>
      <c r="C9848">
        <v>0</v>
      </c>
      <c r="D9848">
        <v>10.1096</v>
      </c>
      <c r="E9848">
        <v>21.87</v>
      </c>
      <c r="F9848" s="13">
        <f t="shared" si="153"/>
        <v>43436.902777777781</v>
      </c>
    </row>
    <row r="9849" spans="1:6" x14ac:dyDescent="0.35">
      <c r="A9849" s="14">
        <v>43436</v>
      </c>
      <c r="B9849" s="15">
        <v>0.90972222222222221</v>
      </c>
      <c r="C9849">
        <v>0</v>
      </c>
      <c r="D9849">
        <v>10.108599999999999</v>
      </c>
      <c r="E9849">
        <v>21.867999999999999</v>
      </c>
      <c r="F9849" s="13">
        <f t="shared" si="153"/>
        <v>43436.909722222219</v>
      </c>
    </row>
    <row r="9850" spans="1:6" x14ac:dyDescent="0.35">
      <c r="A9850" s="14">
        <v>43436</v>
      </c>
      <c r="B9850" s="15">
        <v>0.91666666666666663</v>
      </c>
      <c r="C9850">
        <v>0</v>
      </c>
      <c r="D9850">
        <v>10.1083</v>
      </c>
      <c r="E9850">
        <v>21.867000000000001</v>
      </c>
      <c r="F9850" s="13">
        <f t="shared" si="153"/>
        <v>43436.916666666664</v>
      </c>
    </row>
    <row r="9851" spans="1:6" x14ac:dyDescent="0.35">
      <c r="A9851" s="14">
        <v>43436</v>
      </c>
      <c r="B9851" s="15">
        <v>0.92361111111111116</v>
      </c>
      <c r="C9851">
        <v>0</v>
      </c>
      <c r="D9851">
        <v>10.107100000000001</v>
      </c>
      <c r="E9851">
        <v>21.864999999999998</v>
      </c>
      <c r="F9851" s="13">
        <f t="shared" si="153"/>
        <v>43436.923611111109</v>
      </c>
    </row>
    <row r="9852" spans="1:6" x14ac:dyDescent="0.35">
      <c r="A9852" s="14">
        <v>43436</v>
      </c>
      <c r="B9852" s="15">
        <v>0.93055555555555547</v>
      </c>
      <c r="C9852">
        <v>0</v>
      </c>
      <c r="D9852">
        <v>10.1069</v>
      </c>
      <c r="E9852">
        <v>21.864999999999998</v>
      </c>
      <c r="F9852" s="13">
        <f t="shared" si="153"/>
        <v>43436.930555555555</v>
      </c>
    </row>
    <row r="9853" spans="1:6" x14ac:dyDescent="0.35">
      <c r="A9853" s="14">
        <v>43436</v>
      </c>
      <c r="B9853" s="15">
        <v>0.9375</v>
      </c>
      <c r="C9853">
        <v>0</v>
      </c>
      <c r="D9853">
        <v>10.1067</v>
      </c>
      <c r="E9853">
        <v>21.863</v>
      </c>
      <c r="F9853" s="13">
        <f t="shared" si="153"/>
        <v>43436.9375</v>
      </c>
    </row>
    <row r="9854" spans="1:6" x14ac:dyDescent="0.35">
      <c r="A9854" s="14">
        <v>43436</v>
      </c>
      <c r="B9854" s="15">
        <v>0.94444444444444453</v>
      </c>
      <c r="C9854">
        <v>0</v>
      </c>
      <c r="D9854">
        <v>10.1061</v>
      </c>
      <c r="E9854">
        <v>21.863</v>
      </c>
      <c r="F9854" s="13">
        <f t="shared" si="153"/>
        <v>43436.944444444445</v>
      </c>
    </row>
    <row r="9855" spans="1:6" x14ac:dyDescent="0.35">
      <c r="A9855" s="14">
        <v>43436</v>
      </c>
      <c r="B9855" s="15">
        <v>0.95138888888888884</v>
      </c>
      <c r="C9855">
        <v>0</v>
      </c>
      <c r="D9855">
        <v>10.1069</v>
      </c>
      <c r="E9855">
        <v>21.861999999999998</v>
      </c>
      <c r="F9855" s="13">
        <f t="shared" si="153"/>
        <v>43436.951388888891</v>
      </c>
    </row>
    <row r="9856" spans="1:6" x14ac:dyDescent="0.35">
      <c r="A9856" s="14">
        <v>43436</v>
      </c>
      <c r="B9856" s="15">
        <v>0.95833333333333337</v>
      </c>
      <c r="C9856">
        <v>0</v>
      </c>
      <c r="D9856">
        <v>10.106400000000001</v>
      </c>
      <c r="E9856">
        <v>21.861000000000001</v>
      </c>
      <c r="F9856" s="13">
        <f t="shared" si="153"/>
        <v>43436.958333333336</v>
      </c>
    </row>
    <row r="9857" spans="1:6" x14ac:dyDescent="0.35">
      <c r="A9857" s="14">
        <v>43436</v>
      </c>
      <c r="B9857" s="15">
        <v>0.96527777777777779</v>
      </c>
      <c r="C9857">
        <v>0</v>
      </c>
      <c r="D9857">
        <v>10.106400000000001</v>
      </c>
      <c r="E9857">
        <v>21.859000000000002</v>
      </c>
      <c r="F9857" s="13">
        <f t="shared" si="153"/>
        <v>43436.965277777781</v>
      </c>
    </row>
    <row r="9858" spans="1:6" x14ac:dyDescent="0.35">
      <c r="A9858" s="14">
        <v>43436</v>
      </c>
      <c r="B9858" s="15">
        <v>0.97222222222222221</v>
      </c>
      <c r="C9858">
        <v>0</v>
      </c>
      <c r="D9858">
        <v>10.104799999999999</v>
      </c>
      <c r="E9858">
        <v>21.858000000000001</v>
      </c>
      <c r="F9858" s="13">
        <f t="shared" si="153"/>
        <v>43436.972222222219</v>
      </c>
    </row>
    <row r="9859" spans="1:6" x14ac:dyDescent="0.35">
      <c r="A9859" s="14">
        <v>43436</v>
      </c>
      <c r="B9859" s="15">
        <v>0.97916666666666663</v>
      </c>
      <c r="C9859">
        <v>0</v>
      </c>
      <c r="D9859">
        <v>10.1035</v>
      </c>
      <c r="E9859">
        <v>21.856999999999999</v>
      </c>
      <c r="F9859" s="13">
        <f t="shared" si="153"/>
        <v>43436.979166666664</v>
      </c>
    </row>
    <row r="9860" spans="1:6" x14ac:dyDescent="0.35">
      <c r="A9860" s="14">
        <v>43436</v>
      </c>
      <c r="B9860" s="15">
        <v>0.98611111111111116</v>
      </c>
      <c r="C9860">
        <v>0</v>
      </c>
      <c r="D9860">
        <v>10.103300000000001</v>
      </c>
      <c r="E9860">
        <v>21.855</v>
      </c>
      <c r="F9860" s="13">
        <f t="shared" si="153"/>
        <v>43436.986111111109</v>
      </c>
    </row>
    <row r="9861" spans="1:6" x14ac:dyDescent="0.35">
      <c r="A9861" s="14">
        <v>43436</v>
      </c>
      <c r="B9861" s="15">
        <v>0.99305555555555547</v>
      </c>
      <c r="C9861">
        <v>0</v>
      </c>
      <c r="D9861">
        <v>10.1031</v>
      </c>
      <c r="E9861">
        <v>21.850999999999999</v>
      </c>
      <c r="F9861" s="13">
        <f t="shared" si="153"/>
        <v>43436.993055555555</v>
      </c>
    </row>
    <row r="9862" spans="1:6" x14ac:dyDescent="0.35">
      <c r="A9862" s="14">
        <v>43437</v>
      </c>
      <c r="B9862" s="15">
        <v>0</v>
      </c>
      <c r="C9862">
        <v>0</v>
      </c>
      <c r="D9862">
        <v>10.102</v>
      </c>
      <c r="E9862">
        <v>21.847999999999999</v>
      </c>
      <c r="F9862" s="13">
        <f t="shared" si="153"/>
        <v>43437</v>
      </c>
    </row>
    <row r="9863" spans="1:6" x14ac:dyDescent="0.35">
      <c r="A9863" s="14">
        <v>43437</v>
      </c>
      <c r="B9863" s="15">
        <v>6.9444444444444441E-3</v>
      </c>
      <c r="C9863">
        <v>0</v>
      </c>
      <c r="D9863">
        <v>10.100099999999999</v>
      </c>
      <c r="E9863">
        <v>21.844000000000001</v>
      </c>
      <c r="F9863" s="13">
        <f t="shared" si="153"/>
        <v>43437.006944444445</v>
      </c>
    </row>
    <row r="9864" spans="1:6" x14ac:dyDescent="0.35">
      <c r="A9864" s="14">
        <v>43437</v>
      </c>
      <c r="B9864" s="15">
        <v>1.3888888888888888E-2</v>
      </c>
      <c r="C9864">
        <v>0</v>
      </c>
      <c r="D9864">
        <v>10.0989</v>
      </c>
      <c r="E9864">
        <v>21.838999999999999</v>
      </c>
      <c r="F9864" s="13">
        <f t="shared" si="153"/>
        <v>43437.013888888891</v>
      </c>
    </row>
    <row r="9865" spans="1:6" x14ac:dyDescent="0.35">
      <c r="A9865" s="14">
        <v>43437</v>
      </c>
      <c r="B9865" s="15">
        <v>2.0833333333333332E-2</v>
      </c>
      <c r="C9865">
        <v>0</v>
      </c>
      <c r="D9865">
        <v>10.0968</v>
      </c>
      <c r="E9865">
        <v>21.834</v>
      </c>
      <c r="F9865" s="13">
        <f t="shared" si="153"/>
        <v>43437.020833333336</v>
      </c>
    </row>
    <row r="9866" spans="1:6" x14ac:dyDescent="0.35">
      <c r="A9866" s="14">
        <v>43437</v>
      </c>
      <c r="B9866" s="15">
        <v>2.7777777777777776E-2</v>
      </c>
      <c r="C9866">
        <v>0</v>
      </c>
      <c r="D9866">
        <v>10.0954</v>
      </c>
      <c r="E9866">
        <v>21.829000000000001</v>
      </c>
      <c r="F9866" s="13">
        <f t="shared" si="153"/>
        <v>43437.027777777781</v>
      </c>
    </row>
    <row r="9867" spans="1:6" x14ac:dyDescent="0.35">
      <c r="A9867" s="14">
        <v>43437</v>
      </c>
      <c r="B9867" s="15">
        <v>3.4722222222222224E-2</v>
      </c>
      <c r="C9867">
        <v>0</v>
      </c>
      <c r="D9867">
        <v>10.094200000000001</v>
      </c>
      <c r="E9867">
        <v>21.824000000000002</v>
      </c>
      <c r="F9867" s="13">
        <f t="shared" si="153"/>
        <v>43437.034722222219</v>
      </c>
    </row>
    <row r="9868" spans="1:6" x14ac:dyDescent="0.35">
      <c r="A9868" s="14">
        <v>43437</v>
      </c>
      <c r="B9868" s="15">
        <v>4.1666666666666664E-2</v>
      </c>
      <c r="C9868">
        <v>0</v>
      </c>
      <c r="D9868">
        <v>10.093</v>
      </c>
      <c r="E9868">
        <v>21.82</v>
      </c>
      <c r="F9868" s="13">
        <f t="shared" si="153"/>
        <v>43437.041666666664</v>
      </c>
    </row>
    <row r="9869" spans="1:6" x14ac:dyDescent="0.35">
      <c r="A9869" s="14">
        <v>43437</v>
      </c>
      <c r="B9869" s="15">
        <v>4.8611111111111112E-2</v>
      </c>
      <c r="C9869">
        <v>0</v>
      </c>
      <c r="D9869">
        <v>10.091200000000001</v>
      </c>
      <c r="E9869">
        <v>21.815000000000001</v>
      </c>
      <c r="F9869" s="13">
        <f t="shared" si="153"/>
        <v>43437.048611111109</v>
      </c>
    </row>
    <row r="9870" spans="1:6" x14ac:dyDescent="0.35">
      <c r="A9870" s="14">
        <v>43437</v>
      </c>
      <c r="B9870" s="15">
        <v>5.5555555555555552E-2</v>
      </c>
      <c r="C9870">
        <v>0</v>
      </c>
      <c r="D9870">
        <v>10.090999999999999</v>
      </c>
      <c r="E9870">
        <v>21.809000000000001</v>
      </c>
      <c r="F9870" s="13">
        <f t="shared" ref="F9870:F9933" si="154">A9870+B9870</f>
        <v>43437.055555555555</v>
      </c>
    </row>
    <row r="9871" spans="1:6" x14ac:dyDescent="0.35">
      <c r="A9871" s="14">
        <v>43437</v>
      </c>
      <c r="B9871" s="15">
        <v>6.25E-2</v>
      </c>
      <c r="C9871">
        <v>0</v>
      </c>
      <c r="D9871">
        <v>10.089399999999999</v>
      </c>
      <c r="E9871">
        <v>21.802</v>
      </c>
      <c r="F9871" s="13">
        <f t="shared" si="154"/>
        <v>43437.0625</v>
      </c>
    </row>
    <row r="9872" spans="1:6" x14ac:dyDescent="0.35">
      <c r="A9872" s="14">
        <v>43437</v>
      </c>
      <c r="B9872" s="15">
        <v>6.9444444444444434E-2</v>
      </c>
      <c r="C9872">
        <v>0</v>
      </c>
      <c r="D9872">
        <v>10.088200000000001</v>
      </c>
      <c r="E9872">
        <v>21.794</v>
      </c>
      <c r="F9872" s="13">
        <f t="shared" si="154"/>
        <v>43437.069444444445</v>
      </c>
    </row>
    <row r="9873" spans="1:6" x14ac:dyDescent="0.35">
      <c r="A9873" s="14">
        <v>43437</v>
      </c>
      <c r="B9873" s="15">
        <v>7.6388888888888895E-2</v>
      </c>
      <c r="C9873">
        <v>0</v>
      </c>
      <c r="D9873">
        <v>10.087999999999999</v>
      </c>
      <c r="E9873">
        <v>21.786999999999999</v>
      </c>
      <c r="F9873" s="13">
        <f t="shared" si="154"/>
        <v>43437.076388888891</v>
      </c>
    </row>
    <row r="9874" spans="1:6" x14ac:dyDescent="0.35">
      <c r="A9874" s="14">
        <v>43437</v>
      </c>
      <c r="B9874" s="15">
        <v>8.3333333333333329E-2</v>
      </c>
      <c r="C9874">
        <v>0</v>
      </c>
      <c r="D9874">
        <v>10.086600000000001</v>
      </c>
      <c r="E9874">
        <v>21.780999999999999</v>
      </c>
      <c r="F9874" s="13">
        <f t="shared" si="154"/>
        <v>43437.083333333336</v>
      </c>
    </row>
    <row r="9875" spans="1:6" x14ac:dyDescent="0.35">
      <c r="A9875" s="14">
        <v>43437</v>
      </c>
      <c r="B9875" s="15">
        <v>9.0277777777777776E-2</v>
      </c>
      <c r="C9875">
        <v>0</v>
      </c>
      <c r="D9875">
        <v>10.0855</v>
      </c>
      <c r="E9875">
        <v>21.774999999999999</v>
      </c>
      <c r="F9875" s="13">
        <f t="shared" si="154"/>
        <v>43437.090277777781</v>
      </c>
    </row>
    <row r="9876" spans="1:6" x14ac:dyDescent="0.35">
      <c r="A9876" s="14">
        <v>43437</v>
      </c>
      <c r="B9876" s="15">
        <v>9.7222222222222224E-2</v>
      </c>
      <c r="C9876">
        <v>0</v>
      </c>
      <c r="D9876">
        <v>10.0846</v>
      </c>
      <c r="E9876">
        <v>21.768999999999998</v>
      </c>
      <c r="F9876" s="13">
        <f t="shared" si="154"/>
        <v>43437.097222222219</v>
      </c>
    </row>
    <row r="9877" spans="1:6" x14ac:dyDescent="0.35">
      <c r="A9877" s="14">
        <v>43437</v>
      </c>
      <c r="B9877" s="15">
        <v>0.10416666666666667</v>
      </c>
      <c r="C9877">
        <v>0</v>
      </c>
      <c r="D9877">
        <v>10.0845</v>
      </c>
      <c r="E9877">
        <v>21.763000000000002</v>
      </c>
      <c r="F9877" s="13">
        <f t="shared" si="154"/>
        <v>43437.104166666664</v>
      </c>
    </row>
    <row r="9878" spans="1:6" x14ac:dyDescent="0.35">
      <c r="A9878" s="14">
        <v>43437</v>
      </c>
      <c r="B9878" s="15">
        <v>0.1111111111111111</v>
      </c>
      <c r="C9878">
        <v>0</v>
      </c>
      <c r="D9878">
        <v>10.085000000000001</v>
      </c>
      <c r="E9878">
        <v>21.757999999999999</v>
      </c>
      <c r="F9878" s="13">
        <f t="shared" si="154"/>
        <v>43437.111111111109</v>
      </c>
    </row>
    <row r="9879" spans="1:6" x14ac:dyDescent="0.35">
      <c r="A9879" s="14">
        <v>43437</v>
      </c>
      <c r="B9879" s="15">
        <v>0.11805555555555557</v>
      </c>
      <c r="C9879">
        <v>0</v>
      </c>
      <c r="D9879">
        <v>10.084899999999999</v>
      </c>
      <c r="E9879">
        <v>21.753</v>
      </c>
      <c r="F9879" s="13">
        <f t="shared" si="154"/>
        <v>43437.118055555555</v>
      </c>
    </row>
    <row r="9880" spans="1:6" x14ac:dyDescent="0.35">
      <c r="A9880" s="14">
        <v>43437</v>
      </c>
      <c r="B9880" s="15">
        <v>0.125</v>
      </c>
      <c r="C9880">
        <v>0</v>
      </c>
      <c r="D9880">
        <v>10.084099999999999</v>
      </c>
      <c r="E9880">
        <v>21.748000000000001</v>
      </c>
      <c r="F9880" s="13">
        <f t="shared" si="154"/>
        <v>43437.125</v>
      </c>
    </row>
    <row r="9881" spans="1:6" x14ac:dyDescent="0.35">
      <c r="A9881" s="14">
        <v>43437</v>
      </c>
      <c r="B9881" s="15">
        <v>0.13194444444444445</v>
      </c>
      <c r="C9881">
        <v>0</v>
      </c>
      <c r="D9881">
        <v>10.0846</v>
      </c>
      <c r="E9881">
        <v>21.742999999999999</v>
      </c>
      <c r="F9881" s="13">
        <f t="shared" si="154"/>
        <v>43437.131944444445</v>
      </c>
    </row>
    <row r="9882" spans="1:6" x14ac:dyDescent="0.35">
      <c r="A9882" s="14">
        <v>43437</v>
      </c>
      <c r="B9882" s="15">
        <v>0.1388888888888889</v>
      </c>
      <c r="C9882">
        <v>0</v>
      </c>
      <c r="D9882">
        <v>10.085800000000001</v>
      </c>
      <c r="E9882">
        <v>21.739000000000001</v>
      </c>
      <c r="F9882" s="13">
        <f t="shared" si="154"/>
        <v>43437.138888888891</v>
      </c>
    </row>
    <row r="9883" spans="1:6" x14ac:dyDescent="0.35">
      <c r="A9883" s="14">
        <v>43437</v>
      </c>
      <c r="B9883" s="15">
        <v>0.14583333333333334</v>
      </c>
      <c r="C9883">
        <v>0</v>
      </c>
      <c r="D9883">
        <v>10.0868</v>
      </c>
      <c r="E9883">
        <v>21.734999999999999</v>
      </c>
      <c r="F9883" s="13">
        <f t="shared" si="154"/>
        <v>43437.145833333336</v>
      </c>
    </row>
    <row r="9884" spans="1:6" x14ac:dyDescent="0.35">
      <c r="A9884" s="14">
        <v>43437</v>
      </c>
      <c r="B9884" s="15">
        <v>0.15277777777777776</v>
      </c>
      <c r="C9884">
        <v>0</v>
      </c>
      <c r="D9884">
        <v>10.0869</v>
      </c>
      <c r="E9884">
        <v>21.73</v>
      </c>
      <c r="F9884" s="13">
        <f t="shared" si="154"/>
        <v>43437.152777777781</v>
      </c>
    </row>
    <row r="9885" spans="1:6" x14ac:dyDescent="0.35">
      <c r="A9885" s="14">
        <v>43437</v>
      </c>
      <c r="B9885" s="15">
        <v>0.15972222222222224</v>
      </c>
      <c r="C9885">
        <v>0</v>
      </c>
      <c r="D9885">
        <v>10.0869</v>
      </c>
      <c r="E9885">
        <v>21.725999999999999</v>
      </c>
      <c r="F9885" s="13">
        <f t="shared" si="154"/>
        <v>43437.159722222219</v>
      </c>
    </row>
    <row r="9886" spans="1:6" x14ac:dyDescent="0.35">
      <c r="A9886" s="14">
        <v>43437</v>
      </c>
      <c r="B9886" s="15">
        <v>0.16666666666666666</v>
      </c>
      <c r="C9886">
        <v>0</v>
      </c>
      <c r="D9886">
        <v>10.088100000000001</v>
      </c>
      <c r="E9886">
        <v>21.722000000000001</v>
      </c>
      <c r="F9886" s="13">
        <f t="shared" si="154"/>
        <v>43437.166666666664</v>
      </c>
    </row>
    <row r="9887" spans="1:6" x14ac:dyDescent="0.35">
      <c r="A9887" s="14">
        <v>43437</v>
      </c>
      <c r="B9887" s="15">
        <v>0.17361111111111113</v>
      </c>
      <c r="C9887">
        <v>0</v>
      </c>
      <c r="D9887">
        <v>10.0891</v>
      </c>
      <c r="E9887">
        <v>21.718</v>
      </c>
      <c r="F9887" s="13">
        <f t="shared" si="154"/>
        <v>43437.173611111109</v>
      </c>
    </row>
    <row r="9888" spans="1:6" x14ac:dyDescent="0.35">
      <c r="A9888" s="14">
        <v>43437</v>
      </c>
      <c r="B9888" s="15">
        <v>0.18055555555555555</v>
      </c>
      <c r="C9888">
        <v>0</v>
      </c>
      <c r="D9888">
        <v>10.09</v>
      </c>
      <c r="E9888">
        <v>21.713999999999999</v>
      </c>
      <c r="F9888" s="13">
        <f t="shared" si="154"/>
        <v>43437.180555555555</v>
      </c>
    </row>
    <row r="9889" spans="1:6" x14ac:dyDescent="0.35">
      <c r="A9889" s="14">
        <v>43437</v>
      </c>
      <c r="B9889" s="15">
        <v>0.1875</v>
      </c>
      <c r="C9889">
        <v>0</v>
      </c>
      <c r="D9889">
        <v>10.0905</v>
      </c>
      <c r="E9889">
        <v>21.710999999999999</v>
      </c>
      <c r="F9889" s="13">
        <f t="shared" si="154"/>
        <v>43437.1875</v>
      </c>
    </row>
    <row r="9890" spans="1:6" x14ac:dyDescent="0.35">
      <c r="A9890" s="14">
        <v>43437</v>
      </c>
      <c r="B9890" s="15">
        <v>0.19444444444444445</v>
      </c>
      <c r="C9890">
        <v>0</v>
      </c>
      <c r="D9890">
        <v>10.0913</v>
      </c>
      <c r="E9890">
        <v>21.707999999999998</v>
      </c>
      <c r="F9890" s="13">
        <f t="shared" si="154"/>
        <v>43437.194444444445</v>
      </c>
    </row>
    <row r="9891" spans="1:6" x14ac:dyDescent="0.35">
      <c r="A9891" s="14">
        <v>43437</v>
      </c>
      <c r="B9891" s="15">
        <v>0.20138888888888887</v>
      </c>
      <c r="C9891">
        <v>0</v>
      </c>
      <c r="D9891">
        <v>10.093400000000001</v>
      </c>
      <c r="E9891">
        <v>21.704999999999998</v>
      </c>
      <c r="F9891" s="13">
        <f t="shared" si="154"/>
        <v>43437.201388888891</v>
      </c>
    </row>
    <row r="9892" spans="1:6" x14ac:dyDescent="0.35">
      <c r="A9892" s="14">
        <v>43437</v>
      </c>
      <c r="B9892" s="15">
        <v>0.20833333333333334</v>
      </c>
      <c r="C9892">
        <v>0</v>
      </c>
      <c r="D9892">
        <v>10.0938</v>
      </c>
      <c r="E9892">
        <v>21.702999999999999</v>
      </c>
      <c r="F9892" s="13">
        <f t="shared" si="154"/>
        <v>43437.208333333336</v>
      </c>
    </row>
    <row r="9893" spans="1:6" x14ac:dyDescent="0.35">
      <c r="A9893" s="14">
        <v>43437</v>
      </c>
      <c r="B9893" s="15">
        <v>0.21527777777777779</v>
      </c>
      <c r="C9893">
        <v>0</v>
      </c>
      <c r="D9893">
        <v>10.0938</v>
      </c>
      <c r="E9893">
        <v>21.702000000000002</v>
      </c>
      <c r="F9893" s="13">
        <f t="shared" si="154"/>
        <v>43437.215277777781</v>
      </c>
    </row>
    <row r="9894" spans="1:6" x14ac:dyDescent="0.35">
      <c r="A9894" s="14">
        <v>43437</v>
      </c>
      <c r="B9894" s="15">
        <v>0.22222222222222221</v>
      </c>
      <c r="C9894">
        <v>0</v>
      </c>
      <c r="D9894">
        <v>10.095000000000001</v>
      </c>
      <c r="E9894">
        <v>21.701000000000001</v>
      </c>
      <c r="F9894" s="13">
        <f t="shared" si="154"/>
        <v>43437.222222222219</v>
      </c>
    </row>
    <row r="9895" spans="1:6" x14ac:dyDescent="0.35">
      <c r="A9895" s="14">
        <v>43437</v>
      </c>
      <c r="B9895" s="15">
        <v>0.22916666666666666</v>
      </c>
      <c r="C9895">
        <v>0</v>
      </c>
      <c r="D9895">
        <v>10.0969</v>
      </c>
      <c r="E9895">
        <v>21.701000000000001</v>
      </c>
      <c r="F9895" s="13">
        <f t="shared" si="154"/>
        <v>43437.229166666664</v>
      </c>
    </row>
    <row r="9896" spans="1:6" x14ac:dyDescent="0.35">
      <c r="A9896" s="14">
        <v>43437</v>
      </c>
      <c r="B9896" s="15">
        <v>0.23611111111111113</v>
      </c>
      <c r="C9896">
        <v>0</v>
      </c>
      <c r="D9896">
        <v>10.0977</v>
      </c>
      <c r="E9896">
        <v>21.7</v>
      </c>
      <c r="F9896" s="13">
        <f t="shared" si="154"/>
        <v>43437.236111111109</v>
      </c>
    </row>
    <row r="9897" spans="1:6" x14ac:dyDescent="0.35">
      <c r="A9897" s="14">
        <v>43437</v>
      </c>
      <c r="B9897" s="15">
        <v>0.24305555555555555</v>
      </c>
      <c r="C9897">
        <v>0</v>
      </c>
      <c r="D9897">
        <v>10.0984</v>
      </c>
      <c r="E9897">
        <v>21.699000000000002</v>
      </c>
      <c r="F9897" s="13">
        <f t="shared" si="154"/>
        <v>43437.243055555555</v>
      </c>
    </row>
    <row r="9898" spans="1:6" x14ac:dyDescent="0.35">
      <c r="A9898" s="14">
        <v>43437</v>
      </c>
      <c r="B9898" s="15">
        <v>0.25</v>
      </c>
      <c r="C9898">
        <v>0</v>
      </c>
      <c r="D9898">
        <v>10.101000000000001</v>
      </c>
      <c r="E9898">
        <v>21.698</v>
      </c>
      <c r="F9898" s="13">
        <f t="shared" si="154"/>
        <v>43437.25</v>
      </c>
    </row>
    <row r="9899" spans="1:6" x14ac:dyDescent="0.35">
      <c r="A9899" s="14">
        <v>43437</v>
      </c>
      <c r="B9899" s="15">
        <v>0.25694444444444448</v>
      </c>
      <c r="C9899">
        <v>0</v>
      </c>
      <c r="D9899">
        <v>10.1027</v>
      </c>
      <c r="E9899">
        <v>21.696999999999999</v>
      </c>
      <c r="F9899" s="13">
        <f t="shared" si="154"/>
        <v>43437.256944444445</v>
      </c>
    </row>
    <row r="9900" spans="1:6" x14ac:dyDescent="0.35">
      <c r="A9900" s="14">
        <v>43437</v>
      </c>
      <c r="B9900" s="15">
        <v>0.2638888888888889</v>
      </c>
      <c r="C9900">
        <v>0</v>
      </c>
      <c r="D9900">
        <v>10.1022</v>
      </c>
      <c r="E9900">
        <v>21.696999999999999</v>
      </c>
      <c r="F9900" s="13">
        <f t="shared" si="154"/>
        <v>43437.263888888891</v>
      </c>
    </row>
    <row r="9901" spans="1:6" x14ac:dyDescent="0.35">
      <c r="A9901" s="14">
        <v>43437</v>
      </c>
      <c r="B9901" s="15">
        <v>0.27083333333333331</v>
      </c>
      <c r="C9901">
        <v>0</v>
      </c>
      <c r="D9901">
        <v>10.101599999999999</v>
      </c>
      <c r="E9901">
        <v>21.695</v>
      </c>
      <c r="F9901" s="13">
        <f t="shared" si="154"/>
        <v>43437.270833333336</v>
      </c>
    </row>
    <row r="9902" spans="1:6" x14ac:dyDescent="0.35">
      <c r="A9902" s="14">
        <v>43437</v>
      </c>
      <c r="B9902" s="15">
        <v>0.27777777777777779</v>
      </c>
      <c r="C9902">
        <v>0</v>
      </c>
      <c r="D9902">
        <v>10.1038</v>
      </c>
      <c r="E9902">
        <v>21.695</v>
      </c>
      <c r="F9902" s="13">
        <f t="shared" si="154"/>
        <v>43437.277777777781</v>
      </c>
    </row>
    <row r="9903" spans="1:6" x14ac:dyDescent="0.35">
      <c r="A9903" s="14">
        <v>43437</v>
      </c>
      <c r="B9903" s="15">
        <v>0.28472222222222221</v>
      </c>
      <c r="C9903">
        <v>0</v>
      </c>
      <c r="D9903">
        <v>10.105499999999999</v>
      </c>
      <c r="E9903">
        <v>21.695</v>
      </c>
      <c r="F9903" s="13">
        <f t="shared" si="154"/>
        <v>43437.284722222219</v>
      </c>
    </row>
    <row r="9904" spans="1:6" x14ac:dyDescent="0.35">
      <c r="A9904" s="14">
        <v>43437</v>
      </c>
      <c r="B9904" s="15">
        <v>0.29166666666666669</v>
      </c>
      <c r="C9904">
        <v>0</v>
      </c>
      <c r="D9904">
        <v>10.1074</v>
      </c>
      <c r="E9904">
        <v>21.696000000000002</v>
      </c>
      <c r="F9904" s="13">
        <f t="shared" si="154"/>
        <v>43437.291666666664</v>
      </c>
    </row>
    <row r="9905" spans="1:6" x14ac:dyDescent="0.35">
      <c r="A9905" s="14">
        <v>43437</v>
      </c>
      <c r="B9905" s="15">
        <v>0.2986111111111111</v>
      </c>
      <c r="C9905">
        <v>0</v>
      </c>
      <c r="D9905">
        <v>10.1089</v>
      </c>
      <c r="E9905">
        <v>21.696000000000002</v>
      </c>
      <c r="F9905" s="13">
        <f t="shared" si="154"/>
        <v>43437.298611111109</v>
      </c>
    </row>
    <row r="9906" spans="1:6" x14ac:dyDescent="0.35">
      <c r="A9906" s="14">
        <v>43437</v>
      </c>
      <c r="B9906" s="15">
        <v>0.30555555555555552</v>
      </c>
      <c r="C9906">
        <v>0</v>
      </c>
      <c r="D9906">
        <v>10.110200000000001</v>
      </c>
      <c r="E9906">
        <v>21.699000000000002</v>
      </c>
      <c r="F9906" s="13">
        <f t="shared" si="154"/>
        <v>43437.305555555555</v>
      </c>
    </row>
    <row r="9907" spans="1:6" x14ac:dyDescent="0.35">
      <c r="A9907" s="14">
        <v>43437</v>
      </c>
      <c r="B9907" s="15">
        <v>0.3125</v>
      </c>
      <c r="C9907">
        <v>0</v>
      </c>
      <c r="D9907">
        <v>10.111499999999999</v>
      </c>
      <c r="E9907">
        <v>21.701000000000001</v>
      </c>
      <c r="F9907" s="13">
        <f t="shared" si="154"/>
        <v>43437.3125</v>
      </c>
    </row>
    <row r="9908" spans="1:6" x14ac:dyDescent="0.35">
      <c r="A9908" s="14">
        <v>43437</v>
      </c>
      <c r="B9908" s="15">
        <v>0.31944444444444448</v>
      </c>
      <c r="C9908">
        <v>0</v>
      </c>
      <c r="D9908">
        <v>10.1134</v>
      </c>
      <c r="E9908">
        <v>21.702999999999999</v>
      </c>
      <c r="F9908" s="13">
        <f t="shared" si="154"/>
        <v>43437.319444444445</v>
      </c>
    </row>
    <row r="9909" spans="1:6" x14ac:dyDescent="0.35">
      <c r="A9909" s="14">
        <v>43437</v>
      </c>
      <c r="B9909" s="15">
        <v>0.3263888888888889</v>
      </c>
      <c r="C9909">
        <v>0</v>
      </c>
      <c r="D9909">
        <v>10.1152</v>
      </c>
      <c r="E9909">
        <v>21.706</v>
      </c>
      <c r="F9909" s="13">
        <f t="shared" si="154"/>
        <v>43437.326388888891</v>
      </c>
    </row>
    <row r="9910" spans="1:6" x14ac:dyDescent="0.35">
      <c r="A9910" s="14">
        <v>43437</v>
      </c>
      <c r="B9910" s="15">
        <v>0.33333333333333331</v>
      </c>
      <c r="C9910">
        <v>0</v>
      </c>
      <c r="D9910">
        <v>10.116199999999999</v>
      </c>
      <c r="E9910">
        <v>21.707999999999998</v>
      </c>
      <c r="F9910" s="13">
        <f t="shared" si="154"/>
        <v>43437.333333333336</v>
      </c>
    </row>
    <row r="9911" spans="1:6" x14ac:dyDescent="0.35">
      <c r="A9911" s="14">
        <v>43437</v>
      </c>
      <c r="B9911" s="15">
        <v>0.34027777777777773</v>
      </c>
      <c r="C9911">
        <v>0</v>
      </c>
      <c r="D9911">
        <v>10.1166</v>
      </c>
      <c r="E9911">
        <v>21.710999999999999</v>
      </c>
      <c r="F9911" s="13">
        <f t="shared" si="154"/>
        <v>43437.340277777781</v>
      </c>
    </row>
    <row r="9912" spans="1:6" x14ac:dyDescent="0.35">
      <c r="A9912" s="14">
        <v>43437</v>
      </c>
      <c r="B9912" s="15">
        <v>0.34722222222222227</v>
      </c>
      <c r="C9912">
        <v>0</v>
      </c>
      <c r="D9912">
        <v>10.118399999999999</v>
      </c>
      <c r="E9912">
        <v>21.713999999999999</v>
      </c>
      <c r="F9912" s="13">
        <f t="shared" si="154"/>
        <v>43437.347222222219</v>
      </c>
    </row>
    <row r="9913" spans="1:6" x14ac:dyDescent="0.35">
      <c r="A9913" s="14">
        <v>43437</v>
      </c>
      <c r="B9913" s="15">
        <v>0.35416666666666669</v>
      </c>
      <c r="C9913">
        <v>0</v>
      </c>
      <c r="D9913">
        <v>10.1188</v>
      </c>
      <c r="E9913">
        <v>21.716999999999999</v>
      </c>
      <c r="F9913" s="13">
        <f t="shared" si="154"/>
        <v>43437.354166666664</v>
      </c>
    </row>
    <row r="9914" spans="1:6" x14ac:dyDescent="0.35">
      <c r="A9914" s="14">
        <v>43437</v>
      </c>
      <c r="B9914" s="15">
        <v>0.3611111111111111</v>
      </c>
      <c r="C9914">
        <v>0</v>
      </c>
      <c r="D9914">
        <v>10.1191</v>
      </c>
      <c r="E9914">
        <v>21.72</v>
      </c>
      <c r="F9914" s="13">
        <f t="shared" si="154"/>
        <v>43437.361111111109</v>
      </c>
    </row>
    <row r="9915" spans="1:6" x14ac:dyDescent="0.35">
      <c r="A9915" s="14">
        <v>43437</v>
      </c>
      <c r="B9915" s="15">
        <v>0.36805555555555558</v>
      </c>
      <c r="C9915">
        <v>0</v>
      </c>
      <c r="D9915">
        <v>10.1174</v>
      </c>
      <c r="E9915">
        <v>21.722000000000001</v>
      </c>
      <c r="F9915" s="13">
        <f t="shared" si="154"/>
        <v>43437.368055555555</v>
      </c>
    </row>
    <row r="9916" spans="1:6" x14ac:dyDescent="0.35">
      <c r="A9916" s="14">
        <v>43437</v>
      </c>
      <c r="B9916" s="15">
        <v>0.375</v>
      </c>
      <c r="C9916">
        <v>0</v>
      </c>
      <c r="D9916">
        <v>10.118499999999999</v>
      </c>
      <c r="E9916">
        <v>21.725000000000001</v>
      </c>
      <c r="F9916" s="13">
        <f t="shared" si="154"/>
        <v>43437.375</v>
      </c>
    </row>
    <row r="9917" spans="1:6" x14ac:dyDescent="0.35">
      <c r="A9917" s="14">
        <v>43437</v>
      </c>
      <c r="B9917" s="15">
        <v>0.38194444444444442</v>
      </c>
      <c r="C9917">
        <v>0</v>
      </c>
      <c r="D9917">
        <v>10.117699999999999</v>
      </c>
      <c r="E9917">
        <v>21.728000000000002</v>
      </c>
      <c r="F9917" s="13">
        <f t="shared" si="154"/>
        <v>43437.381944444445</v>
      </c>
    </row>
    <row r="9918" spans="1:6" x14ac:dyDescent="0.35">
      <c r="A9918" s="14">
        <v>43437</v>
      </c>
      <c r="B9918" s="15">
        <v>0.3888888888888889</v>
      </c>
      <c r="C9918">
        <v>0</v>
      </c>
      <c r="D9918">
        <v>10.1167</v>
      </c>
      <c r="E9918">
        <v>21.731999999999999</v>
      </c>
      <c r="F9918" s="13">
        <f t="shared" si="154"/>
        <v>43437.388888888891</v>
      </c>
    </row>
    <row r="9919" spans="1:6" x14ac:dyDescent="0.35">
      <c r="A9919" s="14">
        <v>43437</v>
      </c>
      <c r="B9919" s="15">
        <v>0.39583333333333331</v>
      </c>
      <c r="C9919">
        <v>0</v>
      </c>
      <c r="D9919">
        <v>10.1159</v>
      </c>
      <c r="E9919">
        <v>21.736000000000001</v>
      </c>
      <c r="F9919" s="13">
        <f t="shared" si="154"/>
        <v>43437.395833333336</v>
      </c>
    </row>
    <row r="9920" spans="1:6" x14ac:dyDescent="0.35">
      <c r="A9920" s="14">
        <v>43437</v>
      </c>
      <c r="B9920" s="15">
        <v>0.40277777777777773</v>
      </c>
      <c r="C9920">
        <v>0</v>
      </c>
      <c r="D9920">
        <v>10.115</v>
      </c>
      <c r="E9920">
        <v>21.741</v>
      </c>
      <c r="F9920" s="13">
        <f t="shared" si="154"/>
        <v>43437.402777777781</v>
      </c>
    </row>
    <row r="9921" spans="1:6" x14ac:dyDescent="0.35">
      <c r="A9921" s="14">
        <v>43437</v>
      </c>
      <c r="B9921" s="15">
        <v>0.40972222222222227</v>
      </c>
      <c r="C9921">
        <v>0</v>
      </c>
      <c r="D9921">
        <v>10.113300000000001</v>
      </c>
      <c r="E9921">
        <v>21.748000000000001</v>
      </c>
      <c r="F9921" s="13">
        <f t="shared" si="154"/>
        <v>43437.409722222219</v>
      </c>
    </row>
    <row r="9922" spans="1:6" x14ac:dyDescent="0.35">
      <c r="A9922" s="14">
        <v>43437</v>
      </c>
      <c r="B9922" s="15">
        <v>0.41666666666666669</v>
      </c>
      <c r="C9922">
        <v>0</v>
      </c>
      <c r="D9922">
        <v>10.1119</v>
      </c>
      <c r="E9922">
        <v>21.754999999999999</v>
      </c>
      <c r="F9922" s="13">
        <f t="shared" si="154"/>
        <v>43437.416666666664</v>
      </c>
    </row>
    <row r="9923" spans="1:6" x14ac:dyDescent="0.35">
      <c r="A9923" s="14">
        <v>43437</v>
      </c>
      <c r="B9923" s="15">
        <v>0.4236111111111111</v>
      </c>
      <c r="C9923">
        <v>0</v>
      </c>
      <c r="D9923">
        <v>10.111000000000001</v>
      </c>
      <c r="E9923">
        <v>21.760999999999999</v>
      </c>
      <c r="F9923" s="13">
        <f t="shared" si="154"/>
        <v>43437.423611111109</v>
      </c>
    </row>
    <row r="9924" spans="1:6" x14ac:dyDescent="0.35">
      <c r="A9924" s="14">
        <v>43437</v>
      </c>
      <c r="B9924" s="15">
        <v>0.43055555555555558</v>
      </c>
      <c r="C9924">
        <v>0</v>
      </c>
      <c r="D9924">
        <v>10.1106</v>
      </c>
      <c r="E9924">
        <v>21.766999999999999</v>
      </c>
      <c r="F9924" s="13">
        <f t="shared" si="154"/>
        <v>43437.430555555555</v>
      </c>
    </row>
    <row r="9925" spans="1:6" x14ac:dyDescent="0.35">
      <c r="A9925" s="14">
        <v>43437</v>
      </c>
      <c r="B9925" s="15">
        <v>0.4375</v>
      </c>
      <c r="C9925">
        <v>0</v>
      </c>
      <c r="D9925">
        <v>10.110099999999999</v>
      </c>
      <c r="E9925">
        <v>21.774000000000001</v>
      </c>
      <c r="F9925" s="13">
        <f t="shared" si="154"/>
        <v>43437.4375</v>
      </c>
    </row>
    <row r="9926" spans="1:6" x14ac:dyDescent="0.35">
      <c r="A9926" s="14">
        <v>43437</v>
      </c>
      <c r="B9926" s="15">
        <v>0.44444444444444442</v>
      </c>
      <c r="C9926">
        <v>0</v>
      </c>
      <c r="D9926">
        <v>10.109500000000001</v>
      </c>
      <c r="E9926">
        <v>21.782</v>
      </c>
      <c r="F9926" s="13">
        <f t="shared" si="154"/>
        <v>43437.444444444445</v>
      </c>
    </row>
    <row r="9927" spans="1:6" x14ac:dyDescent="0.35">
      <c r="A9927" s="14">
        <v>43437</v>
      </c>
      <c r="B9927" s="15">
        <v>0.4513888888888889</v>
      </c>
      <c r="C9927">
        <v>0</v>
      </c>
      <c r="D9927">
        <v>10.1083</v>
      </c>
      <c r="E9927">
        <v>21.792000000000002</v>
      </c>
      <c r="F9927" s="13">
        <f t="shared" si="154"/>
        <v>43437.451388888891</v>
      </c>
    </row>
    <row r="9928" spans="1:6" x14ac:dyDescent="0.35">
      <c r="A9928" s="14">
        <v>43437</v>
      </c>
      <c r="B9928" s="15">
        <v>0.45833333333333331</v>
      </c>
      <c r="C9928">
        <v>0</v>
      </c>
      <c r="D9928">
        <v>10.1073</v>
      </c>
      <c r="E9928">
        <v>21.802</v>
      </c>
      <c r="F9928" s="13">
        <f t="shared" si="154"/>
        <v>43437.458333333336</v>
      </c>
    </row>
    <row r="9929" spans="1:6" x14ac:dyDescent="0.35">
      <c r="A9929" s="14">
        <v>43437</v>
      </c>
      <c r="B9929" s="15">
        <v>0.46527777777777773</v>
      </c>
      <c r="C9929">
        <v>0</v>
      </c>
      <c r="D9929">
        <v>10.106</v>
      </c>
      <c r="E9929">
        <v>21.812000000000001</v>
      </c>
      <c r="F9929" s="13">
        <f t="shared" si="154"/>
        <v>43437.465277777781</v>
      </c>
    </row>
    <row r="9930" spans="1:6" x14ac:dyDescent="0.35">
      <c r="A9930" s="14">
        <v>43437</v>
      </c>
      <c r="B9930" s="15">
        <v>0.47222222222222227</v>
      </c>
      <c r="C9930">
        <v>0</v>
      </c>
      <c r="D9930">
        <v>10.1036</v>
      </c>
      <c r="E9930">
        <v>21.821999999999999</v>
      </c>
      <c r="F9930" s="13">
        <f t="shared" si="154"/>
        <v>43437.472222222219</v>
      </c>
    </row>
    <row r="9931" spans="1:6" x14ac:dyDescent="0.35">
      <c r="A9931" s="14">
        <v>43437</v>
      </c>
      <c r="B9931" s="15">
        <v>0.47916666666666669</v>
      </c>
      <c r="C9931">
        <v>0</v>
      </c>
      <c r="D9931">
        <v>10.1021</v>
      </c>
      <c r="E9931">
        <v>21.834</v>
      </c>
      <c r="F9931" s="13">
        <f t="shared" si="154"/>
        <v>43437.479166666664</v>
      </c>
    </row>
    <row r="9932" spans="1:6" x14ac:dyDescent="0.35">
      <c r="A9932" s="14">
        <v>43437</v>
      </c>
      <c r="B9932" s="15">
        <v>0.4861111111111111</v>
      </c>
      <c r="C9932">
        <v>0</v>
      </c>
      <c r="D9932">
        <v>10.1006</v>
      </c>
      <c r="E9932">
        <v>21.846</v>
      </c>
      <c r="F9932" s="13">
        <f t="shared" si="154"/>
        <v>43437.486111111109</v>
      </c>
    </row>
    <row r="9933" spans="1:6" x14ac:dyDescent="0.35">
      <c r="A9933" s="14">
        <v>43437</v>
      </c>
      <c r="B9933" s="15">
        <v>0.49305555555555558</v>
      </c>
      <c r="C9933">
        <v>0</v>
      </c>
      <c r="D9933">
        <v>10.099299999999999</v>
      </c>
      <c r="E9933">
        <v>21.856000000000002</v>
      </c>
      <c r="F9933" s="13">
        <f t="shared" si="154"/>
        <v>43437.493055555555</v>
      </c>
    </row>
    <row r="9934" spans="1:6" x14ac:dyDescent="0.35">
      <c r="A9934" s="14">
        <v>43437</v>
      </c>
      <c r="B9934" s="15">
        <v>0.5</v>
      </c>
      <c r="C9934">
        <v>0</v>
      </c>
      <c r="D9934">
        <v>10.0983</v>
      </c>
      <c r="E9934">
        <v>21.866</v>
      </c>
      <c r="F9934" s="13">
        <f t="shared" ref="F9934:F9997" si="155">A9934+B9934</f>
        <v>43437.5</v>
      </c>
    </row>
    <row r="9935" spans="1:6" x14ac:dyDescent="0.35">
      <c r="A9935" s="14">
        <v>43437</v>
      </c>
      <c r="B9935" s="15">
        <v>0.50694444444444442</v>
      </c>
      <c r="C9935">
        <v>0</v>
      </c>
      <c r="D9935">
        <v>10.096299999999999</v>
      </c>
      <c r="E9935">
        <v>21.873999999999999</v>
      </c>
      <c r="F9935" s="13">
        <f t="shared" si="155"/>
        <v>43437.506944444445</v>
      </c>
    </row>
    <row r="9936" spans="1:6" x14ac:dyDescent="0.35">
      <c r="A9936" s="14">
        <v>43437</v>
      </c>
      <c r="B9936" s="15">
        <v>0.51388888888888895</v>
      </c>
      <c r="C9936">
        <v>0</v>
      </c>
      <c r="D9936">
        <v>10.093999999999999</v>
      </c>
      <c r="E9936">
        <v>21.881</v>
      </c>
      <c r="F9936" s="13">
        <f t="shared" si="155"/>
        <v>43437.513888888891</v>
      </c>
    </row>
    <row r="9937" spans="1:6" x14ac:dyDescent="0.35">
      <c r="A9937" s="14">
        <v>43437</v>
      </c>
      <c r="B9937" s="15">
        <v>0.52083333333333337</v>
      </c>
      <c r="C9937">
        <v>0</v>
      </c>
      <c r="D9937">
        <v>10.0915</v>
      </c>
      <c r="E9937">
        <v>21.888999999999999</v>
      </c>
      <c r="F9937" s="13">
        <f t="shared" si="155"/>
        <v>43437.520833333336</v>
      </c>
    </row>
    <row r="9938" spans="1:6" x14ac:dyDescent="0.35">
      <c r="A9938" s="14">
        <v>43437</v>
      </c>
      <c r="B9938" s="15">
        <v>0.52777777777777779</v>
      </c>
      <c r="C9938">
        <v>0</v>
      </c>
      <c r="D9938">
        <v>10.089700000000001</v>
      </c>
      <c r="E9938">
        <v>21.895</v>
      </c>
      <c r="F9938" s="13">
        <f t="shared" si="155"/>
        <v>43437.527777777781</v>
      </c>
    </row>
    <row r="9939" spans="1:6" x14ac:dyDescent="0.35">
      <c r="A9939" s="14">
        <v>43437</v>
      </c>
      <c r="B9939" s="15">
        <v>0.53472222222222221</v>
      </c>
      <c r="C9939">
        <v>0</v>
      </c>
      <c r="D9939">
        <v>10.088200000000001</v>
      </c>
      <c r="E9939">
        <v>21.901</v>
      </c>
      <c r="F9939" s="13">
        <f t="shared" si="155"/>
        <v>43437.534722222219</v>
      </c>
    </row>
    <row r="9940" spans="1:6" x14ac:dyDescent="0.35">
      <c r="A9940" s="14">
        <v>43437</v>
      </c>
      <c r="B9940" s="15">
        <v>0.54166666666666663</v>
      </c>
      <c r="C9940">
        <v>0</v>
      </c>
      <c r="D9940">
        <v>10.086600000000001</v>
      </c>
      <c r="E9940">
        <v>21.907</v>
      </c>
      <c r="F9940" s="13">
        <f t="shared" si="155"/>
        <v>43437.541666666664</v>
      </c>
    </row>
    <row r="9941" spans="1:6" x14ac:dyDescent="0.35">
      <c r="A9941" s="14">
        <v>43437</v>
      </c>
      <c r="B9941" s="15">
        <v>0.54861111111111105</v>
      </c>
      <c r="C9941">
        <v>0</v>
      </c>
      <c r="D9941">
        <v>10.083299999999999</v>
      </c>
      <c r="E9941">
        <v>21.911999999999999</v>
      </c>
      <c r="F9941" s="13">
        <f t="shared" si="155"/>
        <v>43437.548611111109</v>
      </c>
    </row>
    <row r="9942" spans="1:6" x14ac:dyDescent="0.35">
      <c r="A9942" s="14">
        <v>43437</v>
      </c>
      <c r="B9942" s="15">
        <v>0.55555555555555558</v>
      </c>
      <c r="C9942">
        <v>0</v>
      </c>
      <c r="D9942">
        <v>10.082100000000001</v>
      </c>
      <c r="E9942">
        <v>21.916</v>
      </c>
      <c r="F9942" s="13">
        <f t="shared" si="155"/>
        <v>43437.555555555555</v>
      </c>
    </row>
    <row r="9943" spans="1:6" x14ac:dyDescent="0.35">
      <c r="A9943" s="14">
        <v>43437</v>
      </c>
      <c r="B9943" s="15">
        <v>0.5625</v>
      </c>
      <c r="C9943">
        <v>0</v>
      </c>
      <c r="D9943">
        <v>10.080399999999999</v>
      </c>
      <c r="E9943">
        <v>21.920999999999999</v>
      </c>
      <c r="F9943" s="13">
        <f t="shared" si="155"/>
        <v>43437.5625</v>
      </c>
    </row>
    <row r="9944" spans="1:6" x14ac:dyDescent="0.35">
      <c r="A9944" s="14">
        <v>43437</v>
      </c>
      <c r="B9944" s="15">
        <v>0.56944444444444442</v>
      </c>
      <c r="C9944">
        <v>0</v>
      </c>
      <c r="D9944">
        <v>10.0787</v>
      </c>
      <c r="E9944">
        <v>21.922999999999998</v>
      </c>
      <c r="F9944" s="13">
        <f t="shared" si="155"/>
        <v>43437.569444444445</v>
      </c>
    </row>
    <row r="9945" spans="1:6" x14ac:dyDescent="0.35">
      <c r="A9945" s="14">
        <v>43437</v>
      </c>
      <c r="B9945" s="15">
        <v>0.57638888888888895</v>
      </c>
      <c r="C9945">
        <v>0</v>
      </c>
      <c r="D9945">
        <v>10.0769</v>
      </c>
      <c r="E9945">
        <v>21.925000000000001</v>
      </c>
      <c r="F9945" s="13">
        <f t="shared" si="155"/>
        <v>43437.576388888891</v>
      </c>
    </row>
    <row r="9946" spans="1:6" x14ac:dyDescent="0.35">
      <c r="A9946" s="14">
        <v>43437</v>
      </c>
      <c r="B9946" s="15">
        <v>0.58333333333333337</v>
      </c>
      <c r="C9946">
        <v>0</v>
      </c>
      <c r="D9946">
        <v>10.0761</v>
      </c>
      <c r="E9946">
        <v>21.925000000000001</v>
      </c>
      <c r="F9946" s="13">
        <f t="shared" si="155"/>
        <v>43437.583333333336</v>
      </c>
    </row>
    <row r="9947" spans="1:6" x14ac:dyDescent="0.35">
      <c r="A9947" s="14">
        <v>43437</v>
      </c>
      <c r="B9947" s="15">
        <v>0.59027777777777779</v>
      </c>
      <c r="C9947">
        <v>0</v>
      </c>
      <c r="D9947">
        <v>10.0754</v>
      </c>
      <c r="E9947">
        <v>21.925000000000001</v>
      </c>
      <c r="F9947" s="13">
        <f t="shared" si="155"/>
        <v>43437.590277777781</v>
      </c>
    </row>
    <row r="9948" spans="1:6" x14ac:dyDescent="0.35">
      <c r="A9948" s="14">
        <v>43437</v>
      </c>
      <c r="B9948" s="15">
        <v>0.59722222222222221</v>
      </c>
      <c r="C9948">
        <v>0</v>
      </c>
      <c r="D9948">
        <v>10.0749</v>
      </c>
      <c r="E9948">
        <v>21.922999999999998</v>
      </c>
      <c r="F9948" s="13">
        <f t="shared" si="155"/>
        <v>43437.597222222219</v>
      </c>
    </row>
    <row r="9949" spans="1:6" x14ac:dyDescent="0.35">
      <c r="A9949" s="14">
        <v>43437</v>
      </c>
      <c r="B9949" s="15">
        <v>0.60416666666666663</v>
      </c>
      <c r="C9949">
        <v>0</v>
      </c>
      <c r="D9949">
        <v>10.074400000000001</v>
      </c>
      <c r="E9949">
        <v>21.922999999999998</v>
      </c>
      <c r="F9949" s="13">
        <f t="shared" si="155"/>
        <v>43437.604166666664</v>
      </c>
    </row>
    <row r="9950" spans="1:6" x14ac:dyDescent="0.35">
      <c r="A9950" s="14">
        <v>43437</v>
      </c>
      <c r="B9950" s="15">
        <v>0.61111111111111105</v>
      </c>
      <c r="C9950">
        <v>0</v>
      </c>
      <c r="D9950">
        <v>10.073499999999999</v>
      </c>
      <c r="E9950">
        <v>21.922000000000001</v>
      </c>
      <c r="F9950" s="13">
        <f t="shared" si="155"/>
        <v>43437.611111111109</v>
      </c>
    </row>
    <row r="9951" spans="1:6" x14ac:dyDescent="0.35">
      <c r="A9951" s="14">
        <v>43437</v>
      </c>
      <c r="B9951" s="15">
        <v>0.61805555555555558</v>
      </c>
      <c r="C9951">
        <v>0</v>
      </c>
      <c r="D9951">
        <v>10.073499999999999</v>
      </c>
      <c r="E9951">
        <v>21.920999999999999</v>
      </c>
      <c r="F9951" s="13">
        <f t="shared" si="155"/>
        <v>43437.618055555555</v>
      </c>
    </row>
    <row r="9952" spans="1:6" x14ac:dyDescent="0.35">
      <c r="A9952" s="14">
        <v>43437</v>
      </c>
      <c r="B9952" s="15">
        <v>0.625</v>
      </c>
      <c r="C9952">
        <v>0</v>
      </c>
      <c r="D9952">
        <v>10.0731</v>
      </c>
      <c r="E9952">
        <v>21.92</v>
      </c>
      <c r="F9952" s="13">
        <f t="shared" si="155"/>
        <v>43437.625</v>
      </c>
    </row>
    <row r="9953" spans="1:6" x14ac:dyDescent="0.35">
      <c r="A9953" s="14">
        <v>43437</v>
      </c>
      <c r="B9953" s="15">
        <v>0.63194444444444442</v>
      </c>
      <c r="C9953">
        <v>0</v>
      </c>
      <c r="D9953">
        <v>10.073</v>
      </c>
      <c r="E9953">
        <v>21.919</v>
      </c>
      <c r="F9953" s="13">
        <f t="shared" si="155"/>
        <v>43437.631944444445</v>
      </c>
    </row>
    <row r="9954" spans="1:6" x14ac:dyDescent="0.35">
      <c r="A9954" s="14">
        <v>43437</v>
      </c>
      <c r="B9954" s="15">
        <v>0.63888888888888895</v>
      </c>
      <c r="C9954">
        <v>0</v>
      </c>
      <c r="D9954">
        <v>10.072900000000001</v>
      </c>
      <c r="E9954">
        <v>21.917999999999999</v>
      </c>
      <c r="F9954" s="13">
        <f t="shared" si="155"/>
        <v>43437.638888888891</v>
      </c>
    </row>
    <row r="9955" spans="1:6" x14ac:dyDescent="0.35">
      <c r="A9955" s="14">
        <v>43437</v>
      </c>
      <c r="B9955" s="15">
        <v>0.64583333333333337</v>
      </c>
      <c r="C9955">
        <v>0</v>
      </c>
      <c r="D9955">
        <v>10.074299999999999</v>
      </c>
      <c r="E9955">
        <v>21.917000000000002</v>
      </c>
      <c r="F9955" s="13">
        <f t="shared" si="155"/>
        <v>43437.645833333336</v>
      </c>
    </row>
    <row r="9956" spans="1:6" x14ac:dyDescent="0.35">
      <c r="A9956" s="14">
        <v>43437</v>
      </c>
      <c r="B9956" s="15">
        <v>0.65277777777777779</v>
      </c>
      <c r="C9956">
        <v>0</v>
      </c>
      <c r="D9956">
        <v>10.0738</v>
      </c>
      <c r="E9956">
        <v>21.914999999999999</v>
      </c>
      <c r="F9956" s="13">
        <f t="shared" si="155"/>
        <v>43437.652777777781</v>
      </c>
    </row>
    <row r="9957" spans="1:6" x14ac:dyDescent="0.35">
      <c r="A9957" s="14">
        <v>43437</v>
      </c>
      <c r="B9957" s="15">
        <v>0.65972222222222221</v>
      </c>
      <c r="C9957">
        <v>0</v>
      </c>
      <c r="D9957">
        <v>10.0747</v>
      </c>
      <c r="E9957">
        <v>21.914000000000001</v>
      </c>
      <c r="F9957" s="13">
        <f t="shared" si="155"/>
        <v>43437.659722222219</v>
      </c>
    </row>
    <row r="9958" spans="1:6" x14ac:dyDescent="0.35">
      <c r="A9958" s="14">
        <v>43437</v>
      </c>
      <c r="B9958" s="15">
        <v>0.66666666666666663</v>
      </c>
      <c r="C9958">
        <v>0</v>
      </c>
      <c r="D9958">
        <v>10.075200000000001</v>
      </c>
      <c r="E9958">
        <v>21.913</v>
      </c>
      <c r="F9958" s="13">
        <f t="shared" si="155"/>
        <v>43437.666666666664</v>
      </c>
    </row>
    <row r="9959" spans="1:6" x14ac:dyDescent="0.35">
      <c r="A9959" s="14">
        <v>43437</v>
      </c>
      <c r="B9959" s="15">
        <v>0.67361111111111116</v>
      </c>
      <c r="C9959">
        <v>0</v>
      </c>
      <c r="D9959">
        <v>10.076499999999999</v>
      </c>
      <c r="E9959">
        <v>21.911999999999999</v>
      </c>
      <c r="F9959" s="13">
        <f t="shared" si="155"/>
        <v>43437.673611111109</v>
      </c>
    </row>
    <row r="9960" spans="1:6" x14ac:dyDescent="0.35">
      <c r="A9960" s="14">
        <v>43437</v>
      </c>
      <c r="B9960" s="15">
        <v>0.68055555555555547</v>
      </c>
      <c r="C9960">
        <v>0</v>
      </c>
      <c r="D9960">
        <v>10.078099999999999</v>
      </c>
      <c r="E9960">
        <v>21.911000000000001</v>
      </c>
      <c r="F9960" s="13">
        <f t="shared" si="155"/>
        <v>43437.680555555555</v>
      </c>
    </row>
    <row r="9961" spans="1:6" x14ac:dyDescent="0.35">
      <c r="A9961" s="14">
        <v>43437</v>
      </c>
      <c r="B9961" s="15">
        <v>0.6875</v>
      </c>
      <c r="C9961">
        <v>0</v>
      </c>
      <c r="D9961">
        <v>10.079000000000001</v>
      </c>
      <c r="E9961">
        <v>21.91</v>
      </c>
      <c r="F9961" s="13">
        <f t="shared" si="155"/>
        <v>43437.6875</v>
      </c>
    </row>
    <row r="9962" spans="1:6" x14ac:dyDescent="0.35">
      <c r="A9962" s="14">
        <v>43437</v>
      </c>
      <c r="B9962" s="15">
        <v>0.69444444444444453</v>
      </c>
      <c r="C9962">
        <v>0</v>
      </c>
      <c r="D9962">
        <v>10.079499999999999</v>
      </c>
      <c r="E9962">
        <v>21.908000000000001</v>
      </c>
      <c r="F9962" s="13">
        <f t="shared" si="155"/>
        <v>43437.694444444445</v>
      </c>
    </row>
    <row r="9963" spans="1:6" x14ac:dyDescent="0.35">
      <c r="A9963" s="14">
        <v>43437</v>
      </c>
      <c r="B9963" s="15">
        <v>0.70138888888888884</v>
      </c>
      <c r="C9963">
        <v>0</v>
      </c>
      <c r="D9963">
        <v>10.081200000000001</v>
      </c>
      <c r="E9963">
        <v>21.908000000000001</v>
      </c>
      <c r="F9963" s="13">
        <f t="shared" si="155"/>
        <v>43437.701388888891</v>
      </c>
    </row>
    <row r="9964" spans="1:6" x14ac:dyDescent="0.35">
      <c r="A9964" s="14">
        <v>43437</v>
      </c>
      <c r="B9964" s="15">
        <v>0.70833333333333337</v>
      </c>
      <c r="C9964">
        <v>0</v>
      </c>
      <c r="D9964">
        <v>10.0817</v>
      </c>
      <c r="E9964">
        <v>21.908000000000001</v>
      </c>
      <c r="F9964" s="13">
        <f t="shared" si="155"/>
        <v>43437.708333333336</v>
      </c>
    </row>
    <row r="9965" spans="1:6" x14ac:dyDescent="0.35">
      <c r="A9965" s="14">
        <v>43437</v>
      </c>
      <c r="B9965" s="15">
        <v>0.71527777777777779</v>
      </c>
      <c r="C9965">
        <v>0</v>
      </c>
      <c r="D9965">
        <v>10.0839</v>
      </c>
      <c r="E9965">
        <v>21.907</v>
      </c>
      <c r="F9965" s="13">
        <f t="shared" si="155"/>
        <v>43437.715277777781</v>
      </c>
    </row>
    <row r="9966" spans="1:6" x14ac:dyDescent="0.35">
      <c r="A9966" s="14">
        <v>43437</v>
      </c>
      <c r="B9966" s="15">
        <v>0.72222222222222221</v>
      </c>
      <c r="C9966">
        <v>0</v>
      </c>
      <c r="D9966">
        <v>10.085599999999999</v>
      </c>
      <c r="E9966">
        <v>21.907</v>
      </c>
      <c r="F9966" s="13">
        <f t="shared" si="155"/>
        <v>43437.722222222219</v>
      </c>
    </row>
    <row r="9967" spans="1:6" x14ac:dyDescent="0.35">
      <c r="A9967" s="14">
        <v>43437</v>
      </c>
      <c r="B9967" s="15">
        <v>0.72916666666666663</v>
      </c>
      <c r="C9967">
        <v>0</v>
      </c>
      <c r="D9967">
        <v>10.0868</v>
      </c>
      <c r="E9967">
        <v>21.907</v>
      </c>
      <c r="F9967" s="13">
        <f t="shared" si="155"/>
        <v>43437.729166666664</v>
      </c>
    </row>
    <row r="9968" spans="1:6" x14ac:dyDescent="0.35">
      <c r="A9968" s="14">
        <v>43437</v>
      </c>
      <c r="B9968" s="15">
        <v>0.73611111111111116</v>
      </c>
      <c r="C9968">
        <v>0</v>
      </c>
      <c r="D9968">
        <v>10.0877</v>
      </c>
      <c r="E9968">
        <v>21.907</v>
      </c>
      <c r="F9968" s="13">
        <f t="shared" si="155"/>
        <v>43437.736111111109</v>
      </c>
    </row>
    <row r="9969" spans="1:6" x14ac:dyDescent="0.35">
      <c r="A9969" s="14">
        <v>43437</v>
      </c>
      <c r="B9969" s="15">
        <v>0.74305555555555547</v>
      </c>
      <c r="C9969">
        <v>0</v>
      </c>
      <c r="D9969">
        <v>10.0877</v>
      </c>
      <c r="E9969">
        <v>21.907</v>
      </c>
      <c r="F9969" s="13">
        <f t="shared" si="155"/>
        <v>43437.743055555555</v>
      </c>
    </row>
    <row r="9970" spans="1:6" x14ac:dyDescent="0.35">
      <c r="A9970" s="14">
        <v>43437</v>
      </c>
      <c r="B9970" s="15">
        <v>0.75</v>
      </c>
      <c r="C9970">
        <v>0</v>
      </c>
      <c r="D9970">
        <v>10.0905</v>
      </c>
      <c r="E9970">
        <v>21.905999999999999</v>
      </c>
      <c r="F9970" s="13">
        <f t="shared" si="155"/>
        <v>43437.75</v>
      </c>
    </row>
    <row r="9971" spans="1:6" x14ac:dyDescent="0.35">
      <c r="A9971" s="14">
        <v>43437</v>
      </c>
      <c r="B9971" s="15">
        <v>0.75694444444444453</v>
      </c>
      <c r="C9971">
        <v>0</v>
      </c>
      <c r="D9971">
        <v>10.092599999999999</v>
      </c>
      <c r="E9971">
        <v>21.907</v>
      </c>
      <c r="F9971" s="13">
        <f t="shared" si="155"/>
        <v>43437.756944444445</v>
      </c>
    </row>
    <row r="9972" spans="1:6" x14ac:dyDescent="0.35">
      <c r="A9972" s="14">
        <v>43437</v>
      </c>
      <c r="B9972" s="15">
        <v>0.76388888888888884</v>
      </c>
      <c r="C9972">
        <v>0</v>
      </c>
      <c r="D9972">
        <v>10.093</v>
      </c>
      <c r="E9972">
        <v>21.907</v>
      </c>
      <c r="F9972" s="13">
        <f t="shared" si="155"/>
        <v>43437.763888888891</v>
      </c>
    </row>
    <row r="9973" spans="1:6" x14ac:dyDescent="0.35">
      <c r="A9973" s="14">
        <v>43437</v>
      </c>
      <c r="B9973" s="15">
        <v>0.77083333333333337</v>
      </c>
      <c r="C9973">
        <v>0</v>
      </c>
      <c r="D9973">
        <v>10.095000000000001</v>
      </c>
      <c r="E9973">
        <v>21.905999999999999</v>
      </c>
      <c r="F9973" s="13">
        <f t="shared" si="155"/>
        <v>43437.770833333336</v>
      </c>
    </row>
    <row r="9974" spans="1:6" x14ac:dyDescent="0.35">
      <c r="A9974" s="14">
        <v>43437</v>
      </c>
      <c r="B9974" s="15">
        <v>0.77777777777777779</v>
      </c>
      <c r="C9974">
        <v>0</v>
      </c>
      <c r="D9974">
        <v>10.0967</v>
      </c>
      <c r="E9974">
        <v>21.905999999999999</v>
      </c>
      <c r="F9974" s="13">
        <f t="shared" si="155"/>
        <v>43437.777777777781</v>
      </c>
    </row>
    <row r="9975" spans="1:6" x14ac:dyDescent="0.35">
      <c r="A9975" s="14">
        <v>43437</v>
      </c>
      <c r="B9975" s="15">
        <v>0.78472222222222221</v>
      </c>
      <c r="C9975">
        <v>0</v>
      </c>
      <c r="D9975">
        <v>10.0982</v>
      </c>
      <c r="E9975">
        <v>21.907</v>
      </c>
      <c r="F9975" s="13">
        <f t="shared" si="155"/>
        <v>43437.784722222219</v>
      </c>
    </row>
    <row r="9976" spans="1:6" x14ac:dyDescent="0.35">
      <c r="A9976" s="14">
        <v>43437</v>
      </c>
      <c r="B9976" s="15">
        <v>0.79166666666666663</v>
      </c>
      <c r="C9976">
        <v>0</v>
      </c>
      <c r="D9976">
        <v>10.099500000000001</v>
      </c>
      <c r="E9976">
        <v>21.907</v>
      </c>
      <c r="F9976" s="13">
        <f t="shared" si="155"/>
        <v>43437.791666666664</v>
      </c>
    </row>
    <row r="9977" spans="1:6" x14ac:dyDescent="0.35">
      <c r="A9977" s="14">
        <v>43437</v>
      </c>
      <c r="B9977" s="15">
        <v>0.79861111111111116</v>
      </c>
      <c r="C9977">
        <v>0</v>
      </c>
      <c r="D9977">
        <v>10.1015</v>
      </c>
      <c r="E9977">
        <v>21.907</v>
      </c>
      <c r="F9977" s="13">
        <f t="shared" si="155"/>
        <v>43437.798611111109</v>
      </c>
    </row>
    <row r="9978" spans="1:6" x14ac:dyDescent="0.35">
      <c r="A9978" s="14">
        <v>43437</v>
      </c>
      <c r="B9978" s="15">
        <v>0.80555555555555547</v>
      </c>
      <c r="C9978">
        <v>0</v>
      </c>
      <c r="D9978">
        <v>10.103400000000001</v>
      </c>
      <c r="E9978">
        <v>21.907</v>
      </c>
      <c r="F9978" s="13">
        <f t="shared" si="155"/>
        <v>43437.805555555555</v>
      </c>
    </row>
    <row r="9979" spans="1:6" x14ac:dyDescent="0.35">
      <c r="A9979" s="14">
        <v>43437</v>
      </c>
      <c r="B9979" s="15">
        <v>0.8125</v>
      </c>
      <c r="C9979">
        <v>0</v>
      </c>
      <c r="D9979">
        <v>10.105399999999999</v>
      </c>
      <c r="E9979">
        <v>21.907</v>
      </c>
      <c r="F9979" s="13">
        <f t="shared" si="155"/>
        <v>43437.8125</v>
      </c>
    </row>
    <row r="9980" spans="1:6" x14ac:dyDescent="0.35">
      <c r="A9980" s="14">
        <v>43437</v>
      </c>
      <c r="B9980" s="15">
        <v>0.81944444444444453</v>
      </c>
      <c r="C9980">
        <v>0</v>
      </c>
      <c r="D9980">
        <v>10.106400000000001</v>
      </c>
      <c r="E9980">
        <v>21.905999999999999</v>
      </c>
      <c r="F9980" s="13">
        <f t="shared" si="155"/>
        <v>43437.819444444445</v>
      </c>
    </row>
    <row r="9981" spans="1:6" x14ac:dyDescent="0.35">
      <c r="A9981" s="14">
        <v>43437</v>
      </c>
      <c r="B9981" s="15">
        <v>0.82638888888888884</v>
      </c>
      <c r="C9981">
        <v>0</v>
      </c>
      <c r="D9981">
        <v>10.1075</v>
      </c>
      <c r="E9981">
        <v>21.905000000000001</v>
      </c>
      <c r="F9981" s="13">
        <f t="shared" si="155"/>
        <v>43437.826388888891</v>
      </c>
    </row>
    <row r="9982" spans="1:6" x14ac:dyDescent="0.35">
      <c r="A9982" s="14">
        <v>43437</v>
      </c>
      <c r="B9982" s="15">
        <v>0.83333333333333337</v>
      </c>
      <c r="C9982">
        <v>0</v>
      </c>
      <c r="D9982">
        <v>10.108000000000001</v>
      </c>
      <c r="E9982">
        <v>21.904</v>
      </c>
      <c r="F9982" s="13">
        <f t="shared" si="155"/>
        <v>43437.833333333336</v>
      </c>
    </row>
    <row r="9983" spans="1:6" x14ac:dyDescent="0.35">
      <c r="A9983" s="14">
        <v>43437</v>
      </c>
      <c r="B9983" s="15">
        <v>0.84027777777777779</v>
      </c>
      <c r="C9983">
        <v>0</v>
      </c>
      <c r="D9983">
        <v>10.108700000000001</v>
      </c>
      <c r="E9983">
        <v>21.902999999999999</v>
      </c>
      <c r="F9983" s="13">
        <f t="shared" si="155"/>
        <v>43437.840277777781</v>
      </c>
    </row>
    <row r="9984" spans="1:6" x14ac:dyDescent="0.35">
      <c r="A9984" s="14">
        <v>43437</v>
      </c>
      <c r="B9984" s="15">
        <v>0.84722222222222221</v>
      </c>
      <c r="C9984">
        <v>0</v>
      </c>
      <c r="D9984">
        <v>10.1099</v>
      </c>
      <c r="E9984">
        <v>21.902000000000001</v>
      </c>
      <c r="F9984" s="13">
        <f t="shared" si="155"/>
        <v>43437.847222222219</v>
      </c>
    </row>
    <row r="9985" spans="1:6" x14ac:dyDescent="0.35">
      <c r="A9985" s="14">
        <v>43437</v>
      </c>
      <c r="B9985" s="15">
        <v>0.85416666666666663</v>
      </c>
      <c r="C9985">
        <v>0</v>
      </c>
      <c r="D9985">
        <v>10.110200000000001</v>
      </c>
      <c r="E9985">
        <v>21.901</v>
      </c>
      <c r="F9985" s="13">
        <f t="shared" si="155"/>
        <v>43437.854166666664</v>
      </c>
    </row>
    <row r="9986" spans="1:6" x14ac:dyDescent="0.35">
      <c r="A9986" s="14">
        <v>43437</v>
      </c>
      <c r="B9986" s="15">
        <v>0.86111111111111116</v>
      </c>
      <c r="C9986">
        <v>0</v>
      </c>
      <c r="D9986">
        <v>10.1097</v>
      </c>
      <c r="E9986">
        <v>21.9</v>
      </c>
      <c r="F9986" s="13">
        <f t="shared" si="155"/>
        <v>43437.861111111109</v>
      </c>
    </row>
    <row r="9987" spans="1:6" x14ac:dyDescent="0.35">
      <c r="A9987" s="14">
        <v>43437</v>
      </c>
      <c r="B9987" s="15">
        <v>0.86805555555555547</v>
      </c>
      <c r="C9987">
        <v>0</v>
      </c>
      <c r="D9987">
        <v>10.1098</v>
      </c>
      <c r="E9987">
        <v>21.898</v>
      </c>
      <c r="F9987" s="13">
        <f t="shared" si="155"/>
        <v>43437.868055555555</v>
      </c>
    </row>
    <row r="9988" spans="1:6" x14ac:dyDescent="0.35">
      <c r="A9988" s="14">
        <v>43437</v>
      </c>
      <c r="B9988" s="15">
        <v>0.875</v>
      </c>
      <c r="C9988">
        <v>0</v>
      </c>
      <c r="D9988">
        <v>10.110099999999999</v>
      </c>
      <c r="E9988">
        <v>21.898</v>
      </c>
      <c r="F9988" s="13">
        <f t="shared" si="155"/>
        <v>43437.875</v>
      </c>
    </row>
    <row r="9989" spans="1:6" x14ac:dyDescent="0.35">
      <c r="A9989" s="14">
        <v>43437</v>
      </c>
      <c r="B9989" s="15">
        <v>0.88194444444444453</v>
      </c>
      <c r="C9989">
        <v>0</v>
      </c>
      <c r="D9989">
        <v>10.1096</v>
      </c>
      <c r="E9989">
        <v>21.896000000000001</v>
      </c>
      <c r="F9989" s="13">
        <f t="shared" si="155"/>
        <v>43437.881944444445</v>
      </c>
    </row>
    <row r="9990" spans="1:6" x14ac:dyDescent="0.35">
      <c r="A9990" s="14">
        <v>43437</v>
      </c>
      <c r="B9990" s="15">
        <v>0.88888888888888884</v>
      </c>
      <c r="C9990">
        <v>0</v>
      </c>
      <c r="D9990">
        <v>10.11</v>
      </c>
      <c r="E9990">
        <v>21.895</v>
      </c>
      <c r="F9990" s="13">
        <f t="shared" si="155"/>
        <v>43437.888888888891</v>
      </c>
    </row>
    <row r="9991" spans="1:6" x14ac:dyDescent="0.35">
      <c r="A9991" s="14">
        <v>43437</v>
      </c>
      <c r="B9991" s="15">
        <v>0.89583333333333337</v>
      </c>
      <c r="C9991">
        <v>0</v>
      </c>
      <c r="D9991">
        <v>10.110300000000001</v>
      </c>
      <c r="E9991">
        <v>21.893999999999998</v>
      </c>
      <c r="F9991" s="13">
        <f t="shared" si="155"/>
        <v>43437.895833333336</v>
      </c>
    </row>
    <row r="9992" spans="1:6" x14ac:dyDescent="0.35">
      <c r="A9992" s="14">
        <v>43437</v>
      </c>
      <c r="B9992" s="15">
        <v>0.90277777777777779</v>
      </c>
      <c r="C9992">
        <v>0</v>
      </c>
      <c r="D9992">
        <v>10.1098</v>
      </c>
      <c r="E9992">
        <v>21.893000000000001</v>
      </c>
      <c r="F9992" s="13">
        <f t="shared" si="155"/>
        <v>43437.902777777781</v>
      </c>
    </row>
    <row r="9993" spans="1:6" x14ac:dyDescent="0.35">
      <c r="A9993" s="14">
        <v>43437</v>
      </c>
      <c r="B9993" s="15">
        <v>0.90972222222222221</v>
      </c>
      <c r="C9993">
        <v>0</v>
      </c>
      <c r="D9993">
        <v>10.11</v>
      </c>
      <c r="E9993">
        <v>21.890999999999998</v>
      </c>
      <c r="F9993" s="13">
        <f t="shared" si="155"/>
        <v>43437.909722222219</v>
      </c>
    </row>
    <row r="9994" spans="1:6" x14ac:dyDescent="0.35">
      <c r="A9994" s="14">
        <v>43437</v>
      </c>
      <c r="B9994" s="15">
        <v>0.91666666666666663</v>
      </c>
      <c r="C9994">
        <v>0</v>
      </c>
      <c r="D9994">
        <v>10.1111</v>
      </c>
      <c r="E9994">
        <v>21.888999999999999</v>
      </c>
      <c r="F9994" s="13">
        <f t="shared" si="155"/>
        <v>43437.916666666664</v>
      </c>
    </row>
    <row r="9995" spans="1:6" x14ac:dyDescent="0.35">
      <c r="A9995" s="14">
        <v>43437</v>
      </c>
      <c r="B9995" s="15">
        <v>0.92361111111111116</v>
      </c>
      <c r="C9995">
        <v>0</v>
      </c>
      <c r="D9995">
        <v>10.1105</v>
      </c>
      <c r="E9995">
        <v>21.887</v>
      </c>
      <c r="F9995" s="13">
        <f t="shared" si="155"/>
        <v>43437.923611111109</v>
      </c>
    </row>
    <row r="9996" spans="1:6" x14ac:dyDescent="0.35">
      <c r="A9996" s="14">
        <v>43437</v>
      </c>
      <c r="B9996" s="15">
        <v>0.93055555555555547</v>
      </c>
      <c r="C9996">
        <v>0</v>
      </c>
      <c r="D9996">
        <v>10.1097</v>
      </c>
      <c r="E9996">
        <v>21.885000000000002</v>
      </c>
      <c r="F9996" s="13">
        <f t="shared" si="155"/>
        <v>43437.930555555555</v>
      </c>
    </row>
    <row r="9997" spans="1:6" x14ac:dyDescent="0.35">
      <c r="A9997" s="14">
        <v>43437</v>
      </c>
      <c r="B9997" s="15">
        <v>0.9375</v>
      </c>
      <c r="C9997">
        <v>0</v>
      </c>
      <c r="D9997">
        <v>10.1092</v>
      </c>
      <c r="E9997">
        <v>21.884</v>
      </c>
      <c r="F9997" s="13">
        <f t="shared" si="155"/>
        <v>43437.9375</v>
      </c>
    </row>
    <row r="9998" spans="1:6" x14ac:dyDescent="0.35">
      <c r="A9998" s="14">
        <v>43437</v>
      </c>
      <c r="B9998" s="15">
        <v>0.94444444444444453</v>
      </c>
      <c r="C9998">
        <v>0</v>
      </c>
      <c r="D9998">
        <v>10.1096</v>
      </c>
      <c r="E9998">
        <v>21.882000000000001</v>
      </c>
      <c r="F9998" s="13">
        <f t="shared" ref="F9998:F10061" si="156">A9998+B9998</f>
        <v>43437.944444444445</v>
      </c>
    </row>
    <row r="9999" spans="1:6" x14ac:dyDescent="0.35">
      <c r="A9999" s="14">
        <v>43437</v>
      </c>
      <c r="B9999" s="15">
        <v>0.95138888888888884</v>
      </c>
      <c r="C9999">
        <v>0</v>
      </c>
      <c r="D9999">
        <v>10.1098</v>
      </c>
      <c r="E9999">
        <v>21.88</v>
      </c>
      <c r="F9999" s="13">
        <f t="shared" si="156"/>
        <v>43437.951388888891</v>
      </c>
    </row>
    <row r="10000" spans="1:6" x14ac:dyDescent="0.35">
      <c r="A10000" s="14">
        <v>43437</v>
      </c>
      <c r="B10000" s="15">
        <v>0.95833333333333337</v>
      </c>
      <c r="C10000">
        <v>0</v>
      </c>
      <c r="D10000">
        <v>10.1081</v>
      </c>
      <c r="E10000">
        <v>21.879000000000001</v>
      </c>
      <c r="F10000" s="13">
        <f t="shared" si="156"/>
        <v>43437.958333333336</v>
      </c>
    </row>
    <row r="10001" spans="1:6" x14ac:dyDescent="0.35">
      <c r="A10001" s="14">
        <v>43437</v>
      </c>
      <c r="B10001" s="15">
        <v>0.96527777777777779</v>
      </c>
      <c r="C10001">
        <v>0</v>
      </c>
      <c r="D10001">
        <v>10.1075</v>
      </c>
      <c r="E10001">
        <v>21.876999999999999</v>
      </c>
      <c r="F10001" s="13">
        <f t="shared" si="156"/>
        <v>43437.965277777781</v>
      </c>
    </row>
    <row r="10002" spans="1:6" x14ac:dyDescent="0.35">
      <c r="A10002" s="14">
        <v>43437</v>
      </c>
      <c r="B10002" s="15">
        <v>0.97222222222222221</v>
      </c>
      <c r="C10002">
        <v>0</v>
      </c>
      <c r="D10002">
        <v>10.106400000000001</v>
      </c>
      <c r="E10002">
        <v>21.876000000000001</v>
      </c>
      <c r="F10002" s="13">
        <f t="shared" si="156"/>
        <v>43437.972222222219</v>
      </c>
    </row>
    <row r="10003" spans="1:6" x14ac:dyDescent="0.35">
      <c r="A10003" s="14">
        <v>43437</v>
      </c>
      <c r="B10003" s="15">
        <v>0.97916666666666663</v>
      </c>
      <c r="C10003">
        <v>0</v>
      </c>
      <c r="D10003">
        <v>10.106400000000001</v>
      </c>
      <c r="E10003">
        <v>21.873999999999999</v>
      </c>
      <c r="F10003" s="13">
        <f t="shared" si="156"/>
        <v>43437.979166666664</v>
      </c>
    </row>
    <row r="10004" spans="1:6" x14ac:dyDescent="0.35">
      <c r="A10004" s="14">
        <v>43437</v>
      </c>
      <c r="B10004" s="15">
        <v>0.98611111111111116</v>
      </c>
      <c r="C10004">
        <v>0</v>
      </c>
      <c r="D10004">
        <v>10.105399999999999</v>
      </c>
      <c r="E10004">
        <v>21.872</v>
      </c>
      <c r="F10004" s="13">
        <f t="shared" si="156"/>
        <v>43437.986111111109</v>
      </c>
    </row>
    <row r="10005" spans="1:6" x14ac:dyDescent="0.35">
      <c r="A10005" s="14">
        <v>43437</v>
      </c>
      <c r="B10005" s="15">
        <v>0.99305555555555547</v>
      </c>
      <c r="C10005">
        <v>0</v>
      </c>
      <c r="D10005">
        <v>10.105600000000001</v>
      </c>
      <c r="E10005">
        <v>21.867999999999999</v>
      </c>
      <c r="F10005" s="13">
        <f t="shared" si="156"/>
        <v>43437.993055555555</v>
      </c>
    </row>
    <row r="10006" spans="1:6" x14ac:dyDescent="0.35">
      <c r="A10006" s="14">
        <v>43438</v>
      </c>
      <c r="B10006" s="15">
        <v>0</v>
      </c>
      <c r="C10006">
        <v>0</v>
      </c>
      <c r="D10006">
        <v>10.1036</v>
      </c>
      <c r="E10006">
        <v>21.864999999999998</v>
      </c>
      <c r="F10006" s="13">
        <f t="shared" si="156"/>
        <v>43438</v>
      </c>
    </row>
    <row r="10007" spans="1:6" x14ac:dyDescent="0.35">
      <c r="A10007" s="14">
        <v>43438</v>
      </c>
      <c r="B10007" s="15">
        <v>6.9444444444444441E-3</v>
      </c>
      <c r="C10007">
        <v>0</v>
      </c>
      <c r="D10007">
        <v>10.103400000000001</v>
      </c>
      <c r="E10007">
        <v>21.861000000000001</v>
      </c>
      <c r="F10007" s="13">
        <f t="shared" si="156"/>
        <v>43438.006944444445</v>
      </c>
    </row>
    <row r="10008" spans="1:6" x14ac:dyDescent="0.35">
      <c r="A10008" s="14">
        <v>43438</v>
      </c>
      <c r="B10008" s="15">
        <v>1.3888888888888888E-2</v>
      </c>
      <c r="C10008">
        <v>0</v>
      </c>
      <c r="D10008">
        <v>10.1035</v>
      </c>
      <c r="E10008">
        <v>21.858000000000001</v>
      </c>
      <c r="F10008" s="13">
        <f t="shared" si="156"/>
        <v>43438.013888888891</v>
      </c>
    </row>
    <row r="10009" spans="1:6" x14ac:dyDescent="0.35">
      <c r="A10009" s="14">
        <v>43438</v>
      </c>
      <c r="B10009" s="15">
        <v>2.0833333333333332E-2</v>
      </c>
      <c r="C10009">
        <v>0</v>
      </c>
      <c r="D10009">
        <v>10.1015</v>
      </c>
      <c r="E10009">
        <v>21.855</v>
      </c>
      <c r="F10009" s="13">
        <f t="shared" si="156"/>
        <v>43438.020833333336</v>
      </c>
    </row>
    <row r="10010" spans="1:6" x14ac:dyDescent="0.35">
      <c r="A10010" s="14">
        <v>43438</v>
      </c>
      <c r="B10010" s="15">
        <v>2.7777777777777776E-2</v>
      </c>
      <c r="C10010">
        <v>0</v>
      </c>
      <c r="D10010">
        <v>10.1007</v>
      </c>
      <c r="E10010">
        <v>21.850999999999999</v>
      </c>
      <c r="F10010" s="13">
        <f t="shared" si="156"/>
        <v>43438.027777777781</v>
      </c>
    </row>
    <row r="10011" spans="1:6" x14ac:dyDescent="0.35">
      <c r="A10011" s="14">
        <v>43438</v>
      </c>
      <c r="B10011" s="15">
        <v>3.4722222222222224E-2</v>
      </c>
      <c r="C10011">
        <v>0</v>
      </c>
      <c r="D10011">
        <v>10.0997</v>
      </c>
      <c r="E10011">
        <v>21.847999999999999</v>
      </c>
      <c r="F10011" s="13">
        <f t="shared" si="156"/>
        <v>43438.034722222219</v>
      </c>
    </row>
    <row r="10012" spans="1:6" x14ac:dyDescent="0.35">
      <c r="A10012" s="14">
        <v>43438</v>
      </c>
      <c r="B10012" s="15">
        <v>4.1666666666666664E-2</v>
      </c>
      <c r="C10012">
        <v>0</v>
      </c>
      <c r="D10012">
        <v>10.098599999999999</v>
      </c>
      <c r="E10012">
        <v>21.844999999999999</v>
      </c>
      <c r="F10012" s="13">
        <f t="shared" si="156"/>
        <v>43438.041666666664</v>
      </c>
    </row>
    <row r="10013" spans="1:6" x14ac:dyDescent="0.35">
      <c r="A10013" s="14">
        <v>43438</v>
      </c>
      <c r="B10013" s="15">
        <v>4.8611111111111112E-2</v>
      </c>
      <c r="C10013">
        <v>0</v>
      </c>
      <c r="D10013">
        <v>10.097799999999999</v>
      </c>
      <c r="E10013">
        <v>21.841000000000001</v>
      </c>
      <c r="F10013" s="13">
        <f t="shared" si="156"/>
        <v>43438.048611111109</v>
      </c>
    </row>
    <row r="10014" spans="1:6" x14ac:dyDescent="0.35">
      <c r="A10014" s="14">
        <v>43438</v>
      </c>
      <c r="B10014" s="15">
        <v>5.5555555555555552E-2</v>
      </c>
      <c r="C10014">
        <v>0</v>
      </c>
      <c r="D10014">
        <v>10.097099999999999</v>
      </c>
      <c r="E10014">
        <v>21.835999999999999</v>
      </c>
      <c r="F10014" s="13">
        <f t="shared" si="156"/>
        <v>43438.055555555555</v>
      </c>
    </row>
    <row r="10015" spans="1:6" x14ac:dyDescent="0.35">
      <c r="A10015" s="14">
        <v>43438</v>
      </c>
      <c r="B10015" s="15">
        <v>6.25E-2</v>
      </c>
      <c r="C10015">
        <v>0</v>
      </c>
      <c r="D10015">
        <v>10.0961</v>
      </c>
      <c r="E10015">
        <v>21.831</v>
      </c>
      <c r="F10015" s="13">
        <f t="shared" si="156"/>
        <v>43438.0625</v>
      </c>
    </row>
    <row r="10016" spans="1:6" x14ac:dyDescent="0.35">
      <c r="A10016" s="14">
        <v>43438</v>
      </c>
      <c r="B10016" s="15">
        <v>6.9444444444444434E-2</v>
      </c>
      <c r="C10016">
        <v>0</v>
      </c>
      <c r="D10016">
        <v>10.094799999999999</v>
      </c>
      <c r="E10016">
        <v>21.824999999999999</v>
      </c>
      <c r="F10016" s="13">
        <f t="shared" si="156"/>
        <v>43438.069444444445</v>
      </c>
    </row>
    <row r="10017" spans="1:6" x14ac:dyDescent="0.35">
      <c r="A10017" s="14">
        <v>43438</v>
      </c>
      <c r="B10017" s="15">
        <v>7.6388888888888895E-2</v>
      </c>
      <c r="C10017">
        <v>0</v>
      </c>
      <c r="D10017">
        <v>10.0939</v>
      </c>
      <c r="E10017">
        <v>21.818000000000001</v>
      </c>
      <c r="F10017" s="13">
        <f t="shared" si="156"/>
        <v>43438.076388888891</v>
      </c>
    </row>
    <row r="10018" spans="1:6" x14ac:dyDescent="0.35">
      <c r="A10018" s="14">
        <v>43438</v>
      </c>
      <c r="B10018" s="15">
        <v>8.3333333333333329E-2</v>
      </c>
      <c r="C10018">
        <v>0</v>
      </c>
      <c r="D10018">
        <v>10.091200000000001</v>
      </c>
      <c r="E10018">
        <v>21.811</v>
      </c>
      <c r="F10018" s="13">
        <f t="shared" si="156"/>
        <v>43438.083333333336</v>
      </c>
    </row>
    <row r="10019" spans="1:6" x14ac:dyDescent="0.35">
      <c r="A10019" s="14">
        <v>43438</v>
      </c>
      <c r="B10019" s="15">
        <v>9.0277777777777776E-2</v>
      </c>
      <c r="C10019">
        <v>0</v>
      </c>
      <c r="D10019">
        <v>10.0906</v>
      </c>
      <c r="E10019">
        <v>21.805</v>
      </c>
      <c r="F10019" s="13">
        <f t="shared" si="156"/>
        <v>43438.090277777781</v>
      </c>
    </row>
    <row r="10020" spans="1:6" x14ac:dyDescent="0.35">
      <c r="A10020" s="14">
        <v>43438</v>
      </c>
      <c r="B10020" s="15">
        <v>9.7222222222222224E-2</v>
      </c>
      <c r="C10020">
        <v>0</v>
      </c>
      <c r="D10020">
        <v>10.0905</v>
      </c>
      <c r="E10020">
        <v>21.797999999999998</v>
      </c>
      <c r="F10020" s="13">
        <f t="shared" si="156"/>
        <v>43438.097222222219</v>
      </c>
    </row>
    <row r="10021" spans="1:6" x14ac:dyDescent="0.35">
      <c r="A10021" s="14">
        <v>43438</v>
      </c>
      <c r="B10021" s="15">
        <v>0.10416666666666667</v>
      </c>
      <c r="C10021">
        <v>0</v>
      </c>
      <c r="D10021">
        <v>10.0901</v>
      </c>
      <c r="E10021">
        <v>21.791</v>
      </c>
      <c r="F10021" s="13">
        <f t="shared" si="156"/>
        <v>43438.104166666664</v>
      </c>
    </row>
    <row r="10022" spans="1:6" x14ac:dyDescent="0.35">
      <c r="A10022" s="14">
        <v>43438</v>
      </c>
      <c r="B10022" s="15">
        <v>0.1111111111111111</v>
      </c>
      <c r="C10022">
        <v>0</v>
      </c>
      <c r="D10022">
        <v>10.089700000000001</v>
      </c>
      <c r="E10022">
        <v>21.783999999999999</v>
      </c>
      <c r="F10022" s="13">
        <f t="shared" si="156"/>
        <v>43438.111111111109</v>
      </c>
    </row>
    <row r="10023" spans="1:6" x14ac:dyDescent="0.35">
      <c r="A10023" s="14">
        <v>43438</v>
      </c>
      <c r="B10023" s="15">
        <v>0.11805555555555557</v>
      </c>
      <c r="C10023">
        <v>0</v>
      </c>
      <c r="D10023">
        <v>10.0891</v>
      </c>
      <c r="E10023">
        <v>21.777000000000001</v>
      </c>
      <c r="F10023" s="13">
        <f t="shared" si="156"/>
        <v>43438.118055555555</v>
      </c>
    </row>
    <row r="10024" spans="1:6" x14ac:dyDescent="0.35">
      <c r="A10024" s="14">
        <v>43438</v>
      </c>
      <c r="B10024" s="15">
        <v>0.125</v>
      </c>
      <c r="C10024">
        <v>0</v>
      </c>
      <c r="D10024">
        <v>10.089600000000001</v>
      </c>
      <c r="E10024">
        <v>21.771000000000001</v>
      </c>
      <c r="F10024" s="13">
        <f t="shared" si="156"/>
        <v>43438.125</v>
      </c>
    </row>
    <row r="10025" spans="1:6" x14ac:dyDescent="0.35">
      <c r="A10025" s="14">
        <v>43438</v>
      </c>
      <c r="B10025" s="15">
        <v>0.13194444444444445</v>
      </c>
      <c r="C10025">
        <v>0</v>
      </c>
      <c r="D10025">
        <v>10.088200000000001</v>
      </c>
      <c r="E10025">
        <v>21.763999999999999</v>
      </c>
      <c r="F10025" s="13">
        <f t="shared" si="156"/>
        <v>43438.131944444445</v>
      </c>
    </row>
    <row r="10026" spans="1:6" x14ac:dyDescent="0.35">
      <c r="A10026" s="14">
        <v>43438</v>
      </c>
      <c r="B10026" s="15">
        <v>0.1388888888888889</v>
      </c>
      <c r="C10026">
        <v>0</v>
      </c>
      <c r="D10026">
        <v>10.0876</v>
      </c>
      <c r="E10026">
        <v>21.756</v>
      </c>
      <c r="F10026" s="13">
        <f t="shared" si="156"/>
        <v>43438.138888888891</v>
      </c>
    </row>
    <row r="10027" spans="1:6" x14ac:dyDescent="0.35">
      <c r="A10027" s="14">
        <v>43438</v>
      </c>
      <c r="B10027" s="15">
        <v>0.14583333333333334</v>
      </c>
      <c r="C10027">
        <v>0</v>
      </c>
      <c r="D10027">
        <v>10.087999999999999</v>
      </c>
      <c r="E10027">
        <v>21.748999999999999</v>
      </c>
      <c r="F10027" s="13">
        <f t="shared" si="156"/>
        <v>43438.145833333336</v>
      </c>
    </row>
    <row r="10028" spans="1:6" x14ac:dyDescent="0.35">
      <c r="A10028" s="14">
        <v>43438</v>
      </c>
      <c r="B10028" s="15">
        <v>0.15277777777777776</v>
      </c>
      <c r="C10028">
        <v>0</v>
      </c>
      <c r="D10028">
        <v>10.088699999999999</v>
      </c>
      <c r="E10028">
        <v>21.74</v>
      </c>
      <c r="F10028" s="13">
        <f t="shared" si="156"/>
        <v>43438.152777777781</v>
      </c>
    </row>
    <row r="10029" spans="1:6" x14ac:dyDescent="0.35">
      <c r="A10029" s="14">
        <v>43438</v>
      </c>
      <c r="B10029" s="15">
        <v>0.15972222222222224</v>
      </c>
      <c r="C10029">
        <v>0</v>
      </c>
      <c r="D10029">
        <v>10.088800000000001</v>
      </c>
      <c r="E10029">
        <v>21.731999999999999</v>
      </c>
      <c r="F10029" s="13">
        <f t="shared" si="156"/>
        <v>43438.159722222219</v>
      </c>
    </row>
    <row r="10030" spans="1:6" x14ac:dyDescent="0.35">
      <c r="A10030" s="14">
        <v>43438</v>
      </c>
      <c r="B10030" s="15">
        <v>0.16666666666666666</v>
      </c>
      <c r="C10030">
        <v>0</v>
      </c>
      <c r="D10030">
        <v>10.09</v>
      </c>
      <c r="E10030">
        <v>21.724</v>
      </c>
      <c r="F10030" s="13">
        <f t="shared" si="156"/>
        <v>43438.166666666664</v>
      </c>
    </row>
    <row r="10031" spans="1:6" x14ac:dyDescent="0.35">
      <c r="A10031" s="14">
        <v>43438</v>
      </c>
      <c r="B10031" s="15">
        <v>0.17361111111111113</v>
      </c>
      <c r="C10031">
        <v>0</v>
      </c>
      <c r="D10031">
        <v>10.0901</v>
      </c>
      <c r="E10031">
        <v>21.716999999999999</v>
      </c>
      <c r="F10031" s="13">
        <f t="shared" si="156"/>
        <v>43438.173611111109</v>
      </c>
    </row>
    <row r="10032" spans="1:6" x14ac:dyDescent="0.35">
      <c r="A10032" s="14">
        <v>43438</v>
      </c>
      <c r="B10032" s="15">
        <v>0.18055555555555555</v>
      </c>
      <c r="C10032">
        <v>0</v>
      </c>
      <c r="D10032">
        <v>10.0905</v>
      </c>
      <c r="E10032">
        <v>21.710999999999999</v>
      </c>
      <c r="F10032" s="13">
        <f t="shared" si="156"/>
        <v>43438.180555555555</v>
      </c>
    </row>
    <row r="10033" spans="1:6" x14ac:dyDescent="0.35">
      <c r="A10033" s="14">
        <v>43438</v>
      </c>
      <c r="B10033" s="15">
        <v>0.1875</v>
      </c>
      <c r="C10033">
        <v>0</v>
      </c>
      <c r="D10033">
        <v>10.0915</v>
      </c>
      <c r="E10033">
        <v>21.704000000000001</v>
      </c>
      <c r="F10033" s="13">
        <f t="shared" si="156"/>
        <v>43438.1875</v>
      </c>
    </row>
    <row r="10034" spans="1:6" x14ac:dyDescent="0.35">
      <c r="A10034" s="14">
        <v>43438</v>
      </c>
      <c r="B10034" s="15">
        <v>0.19444444444444445</v>
      </c>
      <c r="C10034">
        <v>0</v>
      </c>
      <c r="D10034">
        <v>10.092599999999999</v>
      </c>
      <c r="E10034">
        <v>21.698</v>
      </c>
      <c r="F10034" s="13">
        <f t="shared" si="156"/>
        <v>43438.194444444445</v>
      </c>
    </row>
    <row r="10035" spans="1:6" x14ac:dyDescent="0.35">
      <c r="A10035" s="14">
        <v>43438</v>
      </c>
      <c r="B10035" s="15">
        <v>0.20138888888888887</v>
      </c>
      <c r="C10035">
        <v>0</v>
      </c>
      <c r="D10035">
        <v>10.0943</v>
      </c>
      <c r="E10035">
        <v>21.692</v>
      </c>
      <c r="F10035" s="13">
        <f t="shared" si="156"/>
        <v>43438.201388888891</v>
      </c>
    </row>
    <row r="10036" spans="1:6" x14ac:dyDescent="0.35">
      <c r="A10036" s="14">
        <v>43438</v>
      </c>
      <c r="B10036" s="15">
        <v>0.20833333333333334</v>
      </c>
      <c r="C10036">
        <v>0</v>
      </c>
      <c r="D10036">
        <v>10.0968</v>
      </c>
      <c r="E10036">
        <v>21.687000000000001</v>
      </c>
      <c r="F10036" s="13">
        <f t="shared" si="156"/>
        <v>43438.208333333336</v>
      </c>
    </row>
    <row r="10037" spans="1:6" x14ac:dyDescent="0.35">
      <c r="A10037" s="14">
        <v>43438</v>
      </c>
      <c r="B10037" s="15">
        <v>0.21527777777777779</v>
      </c>
      <c r="C10037">
        <v>0</v>
      </c>
      <c r="D10037">
        <v>10.097899999999999</v>
      </c>
      <c r="E10037">
        <v>21.681999999999999</v>
      </c>
      <c r="F10037" s="13">
        <f t="shared" si="156"/>
        <v>43438.215277777781</v>
      </c>
    </row>
    <row r="10038" spans="1:6" x14ac:dyDescent="0.35">
      <c r="A10038" s="14">
        <v>43438</v>
      </c>
      <c r="B10038" s="15">
        <v>0.22222222222222221</v>
      </c>
      <c r="C10038">
        <v>0</v>
      </c>
      <c r="D10038">
        <v>10.099299999999999</v>
      </c>
      <c r="E10038">
        <v>21.675999999999998</v>
      </c>
      <c r="F10038" s="13">
        <f t="shared" si="156"/>
        <v>43438.222222222219</v>
      </c>
    </row>
    <row r="10039" spans="1:6" x14ac:dyDescent="0.35">
      <c r="A10039" s="14">
        <v>43438</v>
      </c>
      <c r="B10039" s="15">
        <v>0.22916666666666666</v>
      </c>
      <c r="C10039">
        <v>0</v>
      </c>
      <c r="D10039">
        <v>10.101000000000001</v>
      </c>
      <c r="E10039">
        <v>21.67</v>
      </c>
      <c r="F10039" s="13">
        <f t="shared" si="156"/>
        <v>43438.229166666664</v>
      </c>
    </row>
    <row r="10040" spans="1:6" x14ac:dyDescent="0.35">
      <c r="A10040" s="14">
        <v>43438</v>
      </c>
      <c r="B10040" s="15">
        <v>0.23611111111111113</v>
      </c>
      <c r="C10040">
        <v>0</v>
      </c>
      <c r="D10040">
        <v>10.1022</v>
      </c>
      <c r="E10040">
        <v>21.666</v>
      </c>
      <c r="F10040" s="13">
        <f t="shared" si="156"/>
        <v>43438.236111111109</v>
      </c>
    </row>
    <row r="10041" spans="1:6" x14ac:dyDescent="0.35">
      <c r="A10041" s="14">
        <v>43438</v>
      </c>
      <c r="B10041" s="15">
        <v>0.24305555555555555</v>
      </c>
      <c r="C10041">
        <v>0</v>
      </c>
      <c r="D10041">
        <v>10.102399999999999</v>
      </c>
      <c r="E10041">
        <v>21.663</v>
      </c>
      <c r="F10041" s="13">
        <f t="shared" si="156"/>
        <v>43438.243055555555</v>
      </c>
    </row>
    <row r="10042" spans="1:6" x14ac:dyDescent="0.35">
      <c r="A10042" s="14">
        <v>43438</v>
      </c>
      <c r="B10042" s="15">
        <v>0.25</v>
      </c>
      <c r="C10042">
        <v>0</v>
      </c>
      <c r="D10042">
        <v>10.103</v>
      </c>
      <c r="E10042">
        <v>21.658999999999999</v>
      </c>
      <c r="F10042" s="13">
        <f t="shared" si="156"/>
        <v>43438.25</v>
      </c>
    </row>
    <row r="10043" spans="1:6" x14ac:dyDescent="0.35">
      <c r="A10043" s="14">
        <v>43438</v>
      </c>
      <c r="B10043" s="15">
        <v>0.25694444444444448</v>
      </c>
      <c r="C10043">
        <v>0</v>
      </c>
      <c r="D10043">
        <v>10.103999999999999</v>
      </c>
      <c r="E10043">
        <v>21.657</v>
      </c>
      <c r="F10043" s="13">
        <f t="shared" si="156"/>
        <v>43438.256944444445</v>
      </c>
    </row>
    <row r="10044" spans="1:6" x14ac:dyDescent="0.35">
      <c r="A10044" s="14">
        <v>43438</v>
      </c>
      <c r="B10044" s="15">
        <v>0.2638888888888889</v>
      </c>
      <c r="C10044">
        <v>0</v>
      </c>
      <c r="D10044">
        <v>10.104699999999999</v>
      </c>
      <c r="E10044">
        <v>21.655000000000001</v>
      </c>
      <c r="F10044" s="13">
        <f t="shared" si="156"/>
        <v>43438.263888888891</v>
      </c>
    </row>
    <row r="10045" spans="1:6" x14ac:dyDescent="0.35">
      <c r="A10045" s="14">
        <v>43438</v>
      </c>
      <c r="B10045" s="15">
        <v>0.27083333333333331</v>
      </c>
      <c r="C10045">
        <v>0</v>
      </c>
      <c r="D10045">
        <v>10.1058</v>
      </c>
      <c r="E10045">
        <v>21.652999999999999</v>
      </c>
      <c r="F10045" s="13">
        <f t="shared" si="156"/>
        <v>43438.270833333336</v>
      </c>
    </row>
    <row r="10046" spans="1:6" x14ac:dyDescent="0.35">
      <c r="A10046" s="14">
        <v>43438</v>
      </c>
      <c r="B10046" s="15">
        <v>0.27777777777777779</v>
      </c>
      <c r="C10046">
        <v>0</v>
      </c>
      <c r="D10046">
        <v>10.107200000000001</v>
      </c>
      <c r="E10046">
        <v>21.652999999999999</v>
      </c>
      <c r="F10046" s="13">
        <f t="shared" si="156"/>
        <v>43438.277777777781</v>
      </c>
    </row>
    <row r="10047" spans="1:6" x14ac:dyDescent="0.35">
      <c r="A10047" s="14">
        <v>43438</v>
      </c>
      <c r="B10047" s="15">
        <v>0.28472222222222221</v>
      </c>
      <c r="C10047">
        <v>0</v>
      </c>
      <c r="D10047">
        <v>10.1091</v>
      </c>
      <c r="E10047">
        <v>21.655000000000001</v>
      </c>
      <c r="F10047" s="13">
        <f t="shared" si="156"/>
        <v>43438.284722222219</v>
      </c>
    </row>
    <row r="10048" spans="1:6" x14ac:dyDescent="0.35">
      <c r="A10048" s="14">
        <v>43438</v>
      </c>
      <c r="B10048" s="15">
        <v>0.29166666666666669</v>
      </c>
      <c r="C10048">
        <v>0</v>
      </c>
      <c r="D10048">
        <v>10.110900000000001</v>
      </c>
      <c r="E10048">
        <v>21.658000000000001</v>
      </c>
      <c r="F10048" s="13">
        <f t="shared" si="156"/>
        <v>43438.291666666664</v>
      </c>
    </row>
    <row r="10049" spans="1:6" x14ac:dyDescent="0.35">
      <c r="A10049" s="14">
        <v>43438</v>
      </c>
      <c r="B10049" s="15">
        <v>0.2986111111111111</v>
      </c>
      <c r="C10049">
        <v>0</v>
      </c>
      <c r="D10049">
        <v>10.1129</v>
      </c>
      <c r="E10049">
        <v>21.661999999999999</v>
      </c>
      <c r="F10049" s="13">
        <f t="shared" si="156"/>
        <v>43438.298611111109</v>
      </c>
    </row>
    <row r="10050" spans="1:6" x14ac:dyDescent="0.35">
      <c r="A10050" s="14">
        <v>43438</v>
      </c>
      <c r="B10050" s="15">
        <v>0.30555555555555552</v>
      </c>
      <c r="C10050">
        <v>0</v>
      </c>
      <c r="D10050">
        <v>10.1143</v>
      </c>
      <c r="E10050">
        <v>21.666</v>
      </c>
      <c r="F10050" s="13">
        <f t="shared" si="156"/>
        <v>43438.305555555555</v>
      </c>
    </row>
    <row r="10051" spans="1:6" x14ac:dyDescent="0.35">
      <c r="A10051" s="14">
        <v>43438</v>
      </c>
      <c r="B10051" s="15">
        <v>0.3125</v>
      </c>
      <c r="C10051">
        <v>0</v>
      </c>
      <c r="D10051">
        <v>10.1166</v>
      </c>
      <c r="E10051">
        <v>21.67</v>
      </c>
      <c r="F10051" s="13">
        <f t="shared" si="156"/>
        <v>43438.3125</v>
      </c>
    </row>
    <row r="10052" spans="1:6" x14ac:dyDescent="0.35">
      <c r="A10052" s="14">
        <v>43438</v>
      </c>
      <c r="B10052" s="15">
        <v>0.31944444444444448</v>
      </c>
      <c r="C10052">
        <v>0</v>
      </c>
      <c r="D10052">
        <v>10.1183</v>
      </c>
      <c r="E10052">
        <v>21.675000000000001</v>
      </c>
      <c r="F10052" s="13">
        <f t="shared" si="156"/>
        <v>43438.319444444445</v>
      </c>
    </row>
    <row r="10053" spans="1:6" x14ac:dyDescent="0.35">
      <c r="A10053" s="14">
        <v>43438</v>
      </c>
      <c r="B10053" s="15">
        <v>0.3263888888888889</v>
      </c>
      <c r="C10053">
        <v>0</v>
      </c>
      <c r="D10053">
        <v>10.117699999999999</v>
      </c>
      <c r="E10053">
        <v>21.678999999999998</v>
      </c>
      <c r="F10053" s="13">
        <f t="shared" si="156"/>
        <v>43438.326388888891</v>
      </c>
    </row>
    <row r="10054" spans="1:6" x14ac:dyDescent="0.35">
      <c r="A10054" s="14">
        <v>43438</v>
      </c>
      <c r="B10054" s="15">
        <v>0.33333333333333331</v>
      </c>
      <c r="C10054">
        <v>0</v>
      </c>
      <c r="D10054">
        <v>10.1212</v>
      </c>
      <c r="E10054">
        <v>21.684000000000001</v>
      </c>
      <c r="F10054" s="13">
        <f t="shared" si="156"/>
        <v>43438.333333333336</v>
      </c>
    </row>
    <row r="10055" spans="1:6" x14ac:dyDescent="0.35">
      <c r="A10055" s="14">
        <v>43438</v>
      </c>
      <c r="B10055" s="15">
        <v>0.34027777777777773</v>
      </c>
      <c r="C10055">
        <v>0</v>
      </c>
      <c r="D10055">
        <v>10.123100000000001</v>
      </c>
      <c r="E10055">
        <v>21.689</v>
      </c>
      <c r="F10055" s="13">
        <f t="shared" si="156"/>
        <v>43438.340277777781</v>
      </c>
    </row>
    <row r="10056" spans="1:6" x14ac:dyDescent="0.35">
      <c r="A10056" s="14">
        <v>43438</v>
      </c>
      <c r="B10056" s="15">
        <v>0.34722222222222227</v>
      </c>
      <c r="C10056">
        <v>0</v>
      </c>
      <c r="D10056">
        <v>10.124000000000001</v>
      </c>
      <c r="E10056">
        <v>21.690999999999999</v>
      </c>
      <c r="F10056" s="13">
        <f t="shared" si="156"/>
        <v>43438.347222222219</v>
      </c>
    </row>
    <row r="10057" spans="1:6" x14ac:dyDescent="0.35">
      <c r="A10057" s="14">
        <v>43438</v>
      </c>
      <c r="B10057" s="15">
        <v>0.35416666666666669</v>
      </c>
      <c r="C10057">
        <v>0</v>
      </c>
      <c r="D10057">
        <v>10.123100000000001</v>
      </c>
      <c r="E10057">
        <v>21.687999999999999</v>
      </c>
      <c r="F10057" s="13">
        <f t="shared" si="156"/>
        <v>43438.354166666664</v>
      </c>
    </row>
    <row r="10058" spans="1:6" x14ac:dyDescent="0.35">
      <c r="A10058" s="14">
        <v>43438</v>
      </c>
      <c r="B10058" s="15">
        <v>0.3611111111111111</v>
      </c>
      <c r="C10058">
        <v>0</v>
      </c>
      <c r="D10058">
        <v>10.122400000000001</v>
      </c>
      <c r="E10058">
        <v>21.681999999999999</v>
      </c>
      <c r="F10058" s="13">
        <f t="shared" si="156"/>
        <v>43438.361111111109</v>
      </c>
    </row>
    <row r="10059" spans="1:6" x14ac:dyDescent="0.35">
      <c r="A10059" s="14">
        <v>43438</v>
      </c>
      <c r="B10059" s="15">
        <v>0.36805555555555558</v>
      </c>
      <c r="C10059">
        <v>0</v>
      </c>
      <c r="D10059">
        <v>10.121700000000001</v>
      </c>
      <c r="E10059">
        <v>21.675999999999998</v>
      </c>
      <c r="F10059" s="13">
        <f t="shared" si="156"/>
        <v>43438.368055555555</v>
      </c>
    </row>
    <row r="10060" spans="1:6" x14ac:dyDescent="0.35">
      <c r="A10060" s="14">
        <v>43438</v>
      </c>
      <c r="B10060" s="15">
        <v>0.375</v>
      </c>
      <c r="C10060">
        <v>0</v>
      </c>
      <c r="D10060">
        <v>10.1218</v>
      </c>
      <c r="E10060">
        <v>21.67</v>
      </c>
      <c r="F10060" s="13">
        <f t="shared" si="156"/>
        <v>43438.375</v>
      </c>
    </row>
    <row r="10061" spans="1:6" x14ac:dyDescent="0.35">
      <c r="A10061" s="14">
        <v>43438</v>
      </c>
      <c r="B10061" s="15">
        <v>0.38194444444444442</v>
      </c>
      <c r="C10061">
        <v>0</v>
      </c>
      <c r="D10061">
        <v>10.121700000000001</v>
      </c>
      <c r="E10061">
        <v>21.666</v>
      </c>
      <c r="F10061" s="13">
        <f t="shared" si="156"/>
        <v>43438.381944444445</v>
      </c>
    </row>
    <row r="10062" spans="1:6" x14ac:dyDescent="0.35">
      <c r="A10062" s="14">
        <v>43438</v>
      </c>
      <c r="B10062" s="15">
        <v>0.3888888888888889</v>
      </c>
      <c r="C10062">
        <v>0</v>
      </c>
      <c r="D10062">
        <v>10.121700000000001</v>
      </c>
      <c r="E10062">
        <v>21.663</v>
      </c>
      <c r="F10062" s="13">
        <f t="shared" ref="F10062:F10125" si="157">A10062+B10062</f>
        <v>43438.388888888891</v>
      </c>
    </row>
    <row r="10063" spans="1:6" x14ac:dyDescent="0.35">
      <c r="A10063" s="14">
        <v>43438</v>
      </c>
      <c r="B10063" s="15">
        <v>0.39583333333333331</v>
      </c>
      <c r="C10063">
        <v>0</v>
      </c>
      <c r="D10063">
        <v>10.121</v>
      </c>
      <c r="E10063">
        <v>21.661000000000001</v>
      </c>
      <c r="F10063" s="13">
        <f t="shared" si="157"/>
        <v>43438.395833333336</v>
      </c>
    </row>
    <row r="10064" spans="1:6" x14ac:dyDescent="0.35">
      <c r="A10064" s="14">
        <v>43438</v>
      </c>
      <c r="B10064" s="15">
        <v>0.40277777777777773</v>
      </c>
      <c r="C10064">
        <v>0</v>
      </c>
      <c r="D10064">
        <v>10.1203</v>
      </c>
      <c r="E10064">
        <v>21.661999999999999</v>
      </c>
      <c r="F10064" s="13">
        <f t="shared" si="157"/>
        <v>43438.402777777781</v>
      </c>
    </row>
    <row r="10065" spans="1:6" x14ac:dyDescent="0.35">
      <c r="A10065" s="14">
        <v>43438</v>
      </c>
      <c r="B10065" s="15">
        <v>0.40972222222222227</v>
      </c>
      <c r="C10065">
        <v>0</v>
      </c>
      <c r="D10065">
        <v>10.121</v>
      </c>
      <c r="E10065">
        <v>21.664999999999999</v>
      </c>
      <c r="F10065" s="13">
        <f t="shared" si="157"/>
        <v>43438.409722222219</v>
      </c>
    </row>
    <row r="10066" spans="1:6" x14ac:dyDescent="0.35">
      <c r="A10066" s="14">
        <v>43438</v>
      </c>
      <c r="B10066" s="15">
        <v>0.41666666666666669</v>
      </c>
      <c r="C10066">
        <v>0</v>
      </c>
      <c r="D10066">
        <v>10.1211</v>
      </c>
      <c r="E10066">
        <v>21.669</v>
      </c>
      <c r="F10066" s="13">
        <f t="shared" si="157"/>
        <v>43438.416666666664</v>
      </c>
    </row>
    <row r="10067" spans="1:6" x14ac:dyDescent="0.35">
      <c r="A10067" s="14">
        <v>43438</v>
      </c>
      <c r="B10067" s="15">
        <v>0.4236111111111111</v>
      </c>
      <c r="C10067">
        <v>0</v>
      </c>
      <c r="D10067">
        <v>10.119899999999999</v>
      </c>
      <c r="E10067">
        <v>21.675000000000001</v>
      </c>
      <c r="F10067" s="13">
        <f t="shared" si="157"/>
        <v>43438.423611111109</v>
      </c>
    </row>
    <row r="10068" spans="1:6" x14ac:dyDescent="0.35">
      <c r="A10068" s="14">
        <v>43438</v>
      </c>
      <c r="B10068" s="15">
        <v>0.43055555555555558</v>
      </c>
      <c r="C10068">
        <v>0</v>
      </c>
      <c r="D10068">
        <v>10.1197</v>
      </c>
      <c r="E10068">
        <v>21.681000000000001</v>
      </c>
      <c r="F10068" s="13">
        <f t="shared" si="157"/>
        <v>43438.430555555555</v>
      </c>
    </row>
    <row r="10069" spans="1:6" x14ac:dyDescent="0.35">
      <c r="A10069" s="14">
        <v>43438</v>
      </c>
      <c r="B10069" s="15">
        <v>0.4375</v>
      </c>
      <c r="C10069">
        <v>0</v>
      </c>
      <c r="D10069">
        <v>10.1187</v>
      </c>
      <c r="E10069">
        <v>21.687000000000001</v>
      </c>
      <c r="F10069" s="13">
        <f t="shared" si="157"/>
        <v>43438.4375</v>
      </c>
    </row>
    <row r="10070" spans="1:6" x14ac:dyDescent="0.35">
      <c r="A10070" s="14">
        <v>43438</v>
      </c>
      <c r="B10070" s="15">
        <v>0.44444444444444442</v>
      </c>
      <c r="C10070">
        <v>0</v>
      </c>
      <c r="D10070">
        <v>10.118399999999999</v>
      </c>
      <c r="E10070">
        <v>21.692</v>
      </c>
      <c r="F10070" s="13">
        <f t="shared" si="157"/>
        <v>43438.444444444445</v>
      </c>
    </row>
    <row r="10071" spans="1:6" x14ac:dyDescent="0.35">
      <c r="A10071" s="14">
        <v>43438</v>
      </c>
      <c r="B10071" s="15">
        <v>0.4513888888888889</v>
      </c>
      <c r="C10071">
        <v>0</v>
      </c>
      <c r="D10071">
        <v>10.1166</v>
      </c>
      <c r="E10071">
        <v>21.696000000000002</v>
      </c>
      <c r="F10071" s="13">
        <f t="shared" si="157"/>
        <v>43438.451388888891</v>
      </c>
    </row>
    <row r="10072" spans="1:6" x14ac:dyDescent="0.35">
      <c r="A10072" s="14">
        <v>43438</v>
      </c>
      <c r="B10072" s="15">
        <v>0.45833333333333331</v>
      </c>
      <c r="C10072">
        <v>0</v>
      </c>
      <c r="D10072">
        <v>10.1151</v>
      </c>
      <c r="E10072">
        <v>21.699000000000002</v>
      </c>
      <c r="F10072" s="13">
        <f t="shared" si="157"/>
        <v>43438.458333333336</v>
      </c>
    </row>
    <row r="10073" spans="1:6" x14ac:dyDescent="0.35">
      <c r="A10073" s="14">
        <v>43438</v>
      </c>
      <c r="B10073" s="15">
        <v>0.46527777777777773</v>
      </c>
      <c r="C10073">
        <v>0</v>
      </c>
      <c r="D10073">
        <v>10.1143</v>
      </c>
      <c r="E10073">
        <v>21.702999999999999</v>
      </c>
      <c r="F10073" s="13">
        <f t="shared" si="157"/>
        <v>43438.465277777781</v>
      </c>
    </row>
    <row r="10074" spans="1:6" x14ac:dyDescent="0.35">
      <c r="A10074" s="14">
        <v>43438</v>
      </c>
      <c r="B10074" s="15">
        <v>0.47222222222222227</v>
      </c>
      <c r="C10074">
        <v>0</v>
      </c>
      <c r="D10074">
        <v>10.112500000000001</v>
      </c>
      <c r="E10074">
        <v>21.704999999999998</v>
      </c>
      <c r="F10074" s="13">
        <f t="shared" si="157"/>
        <v>43438.472222222219</v>
      </c>
    </row>
    <row r="10075" spans="1:6" x14ac:dyDescent="0.35">
      <c r="A10075" s="14">
        <v>43438</v>
      </c>
      <c r="B10075" s="15">
        <v>0.47916666666666669</v>
      </c>
      <c r="C10075">
        <v>0</v>
      </c>
      <c r="D10075">
        <v>10.109</v>
      </c>
      <c r="E10075">
        <v>21.707000000000001</v>
      </c>
      <c r="F10075" s="13">
        <f t="shared" si="157"/>
        <v>43438.479166666664</v>
      </c>
    </row>
    <row r="10076" spans="1:6" x14ac:dyDescent="0.35">
      <c r="A10076" s="14">
        <v>43438</v>
      </c>
      <c r="B10076" s="15">
        <v>0.4861111111111111</v>
      </c>
      <c r="C10076">
        <v>0</v>
      </c>
      <c r="D10076">
        <v>10.1068</v>
      </c>
      <c r="E10076">
        <v>21.71</v>
      </c>
      <c r="F10076" s="13">
        <f t="shared" si="157"/>
        <v>43438.486111111109</v>
      </c>
    </row>
    <row r="10077" spans="1:6" x14ac:dyDescent="0.35">
      <c r="A10077" s="14">
        <v>43438</v>
      </c>
      <c r="B10077" s="15">
        <v>0.49305555555555558</v>
      </c>
      <c r="C10077">
        <v>0</v>
      </c>
      <c r="D10077">
        <v>10.1045</v>
      </c>
      <c r="E10077">
        <v>21.713000000000001</v>
      </c>
      <c r="F10077" s="13">
        <f t="shared" si="157"/>
        <v>43438.493055555555</v>
      </c>
    </row>
    <row r="10078" spans="1:6" x14ac:dyDescent="0.35">
      <c r="A10078" s="14">
        <v>43438</v>
      </c>
      <c r="B10078" s="15">
        <v>0.5</v>
      </c>
      <c r="C10078">
        <v>0</v>
      </c>
      <c r="D10078">
        <v>10.1027</v>
      </c>
      <c r="E10078">
        <v>21.718</v>
      </c>
      <c r="F10078" s="13">
        <f t="shared" si="157"/>
        <v>43438.5</v>
      </c>
    </row>
    <row r="10079" spans="1:6" x14ac:dyDescent="0.35">
      <c r="A10079" s="14">
        <v>43438</v>
      </c>
      <c r="B10079" s="15">
        <v>0.50694444444444442</v>
      </c>
      <c r="C10079">
        <v>0</v>
      </c>
      <c r="D10079">
        <v>10.1013</v>
      </c>
      <c r="E10079">
        <v>21.724</v>
      </c>
      <c r="F10079" s="13">
        <f t="shared" si="157"/>
        <v>43438.506944444445</v>
      </c>
    </row>
    <row r="10080" spans="1:6" x14ac:dyDescent="0.35">
      <c r="A10080" s="14">
        <v>43438</v>
      </c>
      <c r="B10080" s="15">
        <v>0.51388888888888895</v>
      </c>
      <c r="C10080">
        <v>0</v>
      </c>
      <c r="D10080">
        <v>10.0991</v>
      </c>
      <c r="E10080">
        <v>21.73</v>
      </c>
      <c r="F10080" s="13">
        <f t="shared" si="157"/>
        <v>43438.513888888891</v>
      </c>
    </row>
    <row r="10081" spans="1:6" x14ac:dyDescent="0.35">
      <c r="A10081" s="14">
        <v>43438</v>
      </c>
      <c r="B10081" s="15">
        <v>0.52083333333333337</v>
      </c>
      <c r="C10081">
        <v>0</v>
      </c>
      <c r="D10081">
        <v>10.0962</v>
      </c>
      <c r="E10081">
        <v>21.736999999999998</v>
      </c>
      <c r="F10081" s="13">
        <f t="shared" si="157"/>
        <v>43438.520833333336</v>
      </c>
    </row>
    <row r="10082" spans="1:6" x14ac:dyDescent="0.35">
      <c r="A10082" s="14">
        <v>43438</v>
      </c>
      <c r="B10082" s="15">
        <v>0.52777777777777779</v>
      </c>
      <c r="C10082">
        <v>0</v>
      </c>
      <c r="D10082">
        <v>10.0932</v>
      </c>
      <c r="E10082">
        <v>21.742000000000001</v>
      </c>
      <c r="F10082" s="13">
        <f t="shared" si="157"/>
        <v>43438.527777777781</v>
      </c>
    </row>
    <row r="10083" spans="1:6" x14ac:dyDescent="0.35">
      <c r="A10083" s="14">
        <v>43438</v>
      </c>
      <c r="B10083" s="15">
        <v>0.53472222222222221</v>
      </c>
      <c r="C10083">
        <v>0</v>
      </c>
      <c r="D10083">
        <v>10.091900000000001</v>
      </c>
      <c r="E10083">
        <v>21.748000000000001</v>
      </c>
      <c r="F10083" s="13">
        <f t="shared" si="157"/>
        <v>43438.534722222219</v>
      </c>
    </row>
    <row r="10084" spans="1:6" x14ac:dyDescent="0.35">
      <c r="A10084" s="14">
        <v>43438</v>
      </c>
      <c r="B10084" s="15">
        <v>0.54166666666666663</v>
      </c>
      <c r="C10084">
        <v>0</v>
      </c>
      <c r="D10084">
        <v>10.091100000000001</v>
      </c>
      <c r="E10084">
        <v>21.753</v>
      </c>
      <c r="F10084" s="13">
        <f t="shared" si="157"/>
        <v>43438.541666666664</v>
      </c>
    </row>
    <row r="10085" spans="1:6" x14ac:dyDescent="0.35">
      <c r="A10085" s="14">
        <v>43438</v>
      </c>
      <c r="B10085" s="15">
        <v>0.54861111111111105</v>
      </c>
      <c r="C10085">
        <v>0</v>
      </c>
      <c r="D10085">
        <v>10.089499999999999</v>
      </c>
      <c r="E10085">
        <v>21.757999999999999</v>
      </c>
      <c r="F10085" s="13">
        <f t="shared" si="157"/>
        <v>43438.548611111109</v>
      </c>
    </row>
    <row r="10086" spans="1:6" x14ac:dyDescent="0.35">
      <c r="A10086" s="14">
        <v>43438</v>
      </c>
      <c r="B10086" s="15">
        <v>0.55555555555555558</v>
      </c>
      <c r="C10086">
        <v>0</v>
      </c>
      <c r="D10086">
        <v>10.088800000000001</v>
      </c>
      <c r="E10086">
        <v>21.763000000000002</v>
      </c>
      <c r="F10086" s="13">
        <f t="shared" si="157"/>
        <v>43438.555555555555</v>
      </c>
    </row>
    <row r="10087" spans="1:6" x14ac:dyDescent="0.35">
      <c r="A10087" s="14">
        <v>43438</v>
      </c>
      <c r="B10087" s="15">
        <v>0.5625</v>
      </c>
      <c r="C10087">
        <v>0</v>
      </c>
      <c r="D10087">
        <v>10.0867</v>
      </c>
      <c r="E10087">
        <v>21.768999999999998</v>
      </c>
      <c r="F10087" s="13">
        <f t="shared" si="157"/>
        <v>43438.5625</v>
      </c>
    </row>
    <row r="10088" spans="1:6" x14ac:dyDescent="0.35">
      <c r="A10088" s="14">
        <v>43438</v>
      </c>
      <c r="B10088" s="15">
        <v>0.56944444444444442</v>
      </c>
      <c r="C10088">
        <v>0</v>
      </c>
      <c r="D10088">
        <v>10.0878</v>
      </c>
      <c r="E10088">
        <v>21.774000000000001</v>
      </c>
      <c r="F10088" s="13">
        <f t="shared" si="157"/>
        <v>43438.569444444445</v>
      </c>
    </row>
    <row r="10089" spans="1:6" x14ac:dyDescent="0.35">
      <c r="A10089" s="14">
        <v>43438</v>
      </c>
      <c r="B10089" s="15">
        <v>0.57638888888888895</v>
      </c>
      <c r="C10089">
        <v>0</v>
      </c>
      <c r="D10089">
        <v>10.0861</v>
      </c>
      <c r="E10089">
        <v>21.777999999999999</v>
      </c>
      <c r="F10089" s="13">
        <f t="shared" si="157"/>
        <v>43438.576388888891</v>
      </c>
    </row>
    <row r="10090" spans="1:6" x14ac:dyDescent="0.35">
      <c r="A10090" s="14">
        <v>43438</v>
      </c>
      <c r="B10090" s="15">
        <v>0.58333333333333337</v>
      </c>
      <c r="C10090">
        <v>0</v>
      </c>
      <c r="D10090">
        <v>10.0852</v>
      </c>
      <c r="E10090">
        <v>21.783000000000001</v>
      </c>
      <c r="F10090" s="13">
        <f t="shared" si="157"/>
        <v>43438.583333333336</v>
      </c>
    </row>
    <row r="10091" spans="1:6" x14ac:dyDescent="0.35">
      <c r="A10091" s="14">
        <v>43438</v>
      </c>
      <c r="B10091" s="15">
        <v>0.59027777777777779</v>
      </c>
      <c r="C10091">
        <v>0</v>
      </c>
      <c r="D10091">
        <v>10.0878</v>
      </c>
      <c r="E10091">
        <v>21.788</v>
      </c>
      <c r="F10091" s="13">
        <f t="shared" si="157"/>
        <v>43438.590277777781</v>
      </c>
    </row>
    <row r="10092" spans="1:6" x14ac:dyDescent="0.35">
      <c r="A10092" s="14">
        <v>43438</v>
      </c>
      <c r="B10092" s="15">
        <v>0.59722222222222221</v>
      </c>
      <c r="C10092">
        <v>0</v>
      </c>
      <c r="D10092">
        <v>10.087199999999999</v>
      </c>
      <c r="E10092">
        <v>21.792000000000002</v>
      </c>
      <c r="F10092" s="13">
        <f t="shared" si="157"/>
        <v>43438.597222222219</v>
      </c>
    </row>
    <row r="10093" spans="1:6" x14ac:dyDescent="0.35">
      <c r="A10093" s="14">
        <v>43438</v>
      </c>
      <c r="B10093" s="15">
        <v>0.60416666666666663</v>
      </c>
      <c r="C10093">
        <v>0</v>
      </c>
      <c r="D10093">
        <v>10.0867</v>
      </c>
      <c r="E10093">
        <v>21.794</v>
      </c>
      <c r="F10093" s="13">
        <f t="shared" si="157"/>
        <v>43438.604166666664</v>
      </c>
    </row>
    <row r="10094" spans="1:6" x14ac:dyDescent="0.35">
      <c r="A10094" s="14">
        <v>43438</v>
      </c>
      <c r="B10094" s="15">
        <v>0.61111111111111105</v>
      </c>
      <c r="C10094">
        <v>0</v>
      </c>
      <c r="D10094">
        <v>10.0863</v>
      </c>
      <c r="E10094">
        <v>21.795000000000002</v>
      </c>
      <c r="F10094" s="13">
        <f t="shared" si="157"/>
        <v>43438.611111111109</v>
      </c>
    </row>
    <row r="10095" spans="1:6" x14ac:dyDescent="0.35">
      <c r="A10095" s="14">
        <v>43438</v>
      </c>
      <c r="B10095" s="15">
        <v>0.61805555555555558</v>
      </c>
      <c r="C10095">
        <v>0</v>
      </c>
      <c r="D10095">
        <v>10.0871</v>
      </c>
      <c r="E10095">
        <v>21.795999999999999</v>
      </c>
      <c r="F10095" s="13">
        <f t="shared" si="157"/>
        <v>43438.618055555555</v>
      </c>
    </row>
    <row r="10096" spans="1:6" x14ac:dyDescent="0.35">
      <c r="A10096" s="14">
        <v>43438</v>
      </c>
      <c r="B10096" s="15">
        <v>0.625</v>
      </c>
      <c r="C10096">
        <v>0</v>
      </c>
      <c r="D10096">
        <v>10.085699999999999</v>
      </c>
      <c r="E10096">
        <v>21.797000000000001</v>
      </c>
      <c r="F10096" s="13">
        <f t="shared" si="157"/>
        <v>43438.625</v>
      </c>
    </row>
    <row r="10097" spans="1:6" x14ac:dyDescent="0.35">
      <c r="A10097" s="14">
        <v>43438</v>
      </c>
      <c r="B10097" s="15">
        <v>0.63194444444444442</v>
      </c>
      <c r="C10097">
        <v>0</v>
      </c>
      <c r="D10097">
        <v>10.086</v>
      </c>
      <c r="E10097">
        <v>21.797999999999998</v>
      </c>
      <c r="F10097" s="13">
        <f t="shared" si="157"/>
        <v>43438.631944444445</v>
      </c>
    </row>
    <row r="10098" spans="1:6" x14ac:dyDescent="0.35">
      <c r="A10098" s="14">
        <v>43438</v>
      </c>
      <c r="B10098" s="15">
        <v>0.63888888888888895</v>
      </c>
      <c r="C10098">
        <v>0</v>
      </c>
      <c r="D10098">
        <v>10.086600000000001</v>
      </c>
      <c r="E10098">
        <v>21.798999999999999</v>
      </c>
      <c r="F10098" s="13">
        <f t="shared" si="157"/>
        <v>43438.638888888891</v>
      </c>
    </row>
    <row r="10099" spans="1:6" x14ac:dyDescent="0.35">
      <c r="A10099" s="14">
        <v>43438</v>
      </c>
      <c r="B10099" s="15">
        <v>0.64583333333333337</v>
      </c>
      <c r="C10099">
        <v>0</v>
      </c>
      <c r="D10099">
        <v>10.085900000000001</v>
      </c>
      <c r="E10099">
        <v>21.8</v>
      </c>
      <c r="F10099" s="13">
        <f t="shared" si="157"/>
        <v>43438.645833333336</v>
      </c>
    </row>
    <row r="10100" spans="1:6" x14ac:dyDescent="0.35">
      <c r="A10100" s="14">
        <v>43438</v>
      </c>
      <c r="B10100" s="15">
        <v>0.65277777777777779</v>
      </c>
      <c r="C10100">
        <v>0</v>
      </c>
      <c r="D10100">
        <v>10.0871</v>
      </c>
      <c r="E10100">
        <v>21.8</v>
      </c>
      <c r="F10100" s="13">
        <f t="shared" si="157"/>
        <v>43438.652777777781</v>
      </c>
    </row>
    <row r="10101" spans="1:6" x14ac:dyDescent="0.35">
      <c r="A10101" s="14">
        <v>43438</v>
      </c>
      <c r="B10101" s="15">
        <v>0.65972222222222221</v>
      </c>
      <c r="C10101">
        <v>0</v>
      </c>
      <c r="D10101">
        <v>10.0868</v>
      </c>
      <c r="E10101">
        <v>21.8</v>
      </c>
      <c r="F10101" s="13">
        <f t="shared" si="157"/>
        <v>43438.659722222219</v>
      </c>
    </row>
    <row r="10102" spans="1:6" x14ac:dyDescent="0.35">
      <c r="A10102" s="14">
        <v>43438</v>
      </c>
      <c r="B10102" s="15">
        <v>0.66666666666666663</v>
      </c>
      <c r="C10102">
        <v>0</v>
      </c>
      <c r="D10102">
        <v>10.087199999999999</v>
      </c>
      <c r="E10102">
        <v>21.797999999999998</v>
      </c>
      <c r="F10102" s="13">
        <f t="shared" si="157"/>
        <v>43438.666666666664</v>
      </c>
    </row>
    <row r="10103" spans="1:6" x14ac:dyDescent="0.35">
      <c r="A10103" s="14">
        <v>43438</v>
      </c>
      <c r="B10103" s="15">
        <v>0.67361111111111116</v>
      </c>
      <c r="C10103">
        <v>0</v>
      </c>
      <c r="D10103">
        <v>10.0875</v>
      </c>
      <c r="E10103">
        <v>21.795000000000002</v>
      </c>
      <c r="F10103" s="13">
        <f t="shared" si="157"/>
        <v>43438.673611111109</v>
      </c>
    </row>
    <row r="10104" spans="1:6" x14ac:dyDescent="0.35">
      <c r="A10104" s="14">
        <v>43438</v>
      </c>
      <c r="B10104" s="15">
        <v>0.68055555555555547</v>
      </c>
      <c r="C10104">
        <v>0</v>
      </c>
      <c r="D10104">
        <v>10.088200000000001</v>
      </c>
      <c r="E10104">
        <v>21.792000000000002</v>
      </c>
      <c r="F10104" s="13">
        <f t="shared" si="157"/>
        <v>43438.680555555555</v>
      </c>
    </row>
    <row r="10105" spans="1:6" x14ac:dyDescent="0.35">
      <c r="A10105" s="14">
        <v>43438</v>
      </c>
      <c r="B10105" s="15">
        <v>0.6875</v>
      </c>
      <c r="C10105">
        <v>0</v>
      </c>
      <c r="D10105">
        <v>10.088900000000001</v>
      </c>
      <c r="E10105">
        <v>21.788</v>
      </c>
      <c r="F10105" s="13">
        <f t="shared" si="157"/>
        <v>43438.6875</v>
      </c>
    </row>
    <row r="10106" spans="1:6" x14ac:dyDescent="0.35">
      <c r="A10106" s="14">
        <v>43438</v>
      </c>
      <c r="B10106" s="15">
        <v>0.69444444444444453</v>
      </c>
      <c r="C10106">
        <v>0</v>
      </c>
      <c r="D10106">
        <v>10.0901</v>
      </c>
      <c r="E10106">
        <v>21.783999999999999</v>
      </c>
      <c r="F10106" s="13">
        <f t="shared" si="157"/>
        <v>43438.694444444445</v>
      </c>
    </row>
    <row r="10107" spans="1:6" x14ac:dyDescent="0.35">
      <c r="A10107" s="14">
        <v>43438</v>
      </c>
      <c r="B10107" s="15">
        <v>0.70138888888888884</v>
      </c>
      <c r="C10107">
        <v>0</v>
      </c>
      <c r="D10107">
        <v>10.0914</v>
      </c>
      <c r="E10107">
        <v>21.779</v>
      </c>
      <c r="F10107" s="13">
        <f t="shared" si="157"/>
        <v>43438.701388888891</v>
      </c>
    </row>
    <row r="10108" spans="1:6" x14ac:dyDescent="0.35">
      <c r="A10108" s="14">
        <v>43438</v>
      </c>
      <c r="B10108" s="15">
        <v>0.70833333333333337</v>
      </c>
      <c r="C10108">
        <v>0</v>
      </c>
      <c r="D10108">
        <v>10.091799999999999</v>
      </c>
      <c r="E10108">
        <v>21.773</v>
      </c>
      <c r="F10108" s="13">
        <f t="shared" si="157"/>
        <v>43438.708333333336</v>
      </c>
    </row>
    <row r="10109" spans="1:6" x14ac:dyDescent="0.35">
      <c r="A10109" s="14">
        <v>43438</v>
      </c>
      <c r="B10109" s="15">
        <v>0.71527777777777779</v>
      </c>
      <c r="C10109">
        <v>0</v>
      </c>
      <c r="D10109">
        <v>10.091699999999999</v>
      </c>
      <c r="E10109">
        <v>21.765999999999998</v>
      </c>
      <c r="F10109" s="13">
        <f t="shared" si="157"/>
        <v>43438.715277777781</v>
      </c>
    </row>
    <row r="10110" spans="1:6" x14ac:dyDescent="0.35">
      <c r="A10110" s="14">
        <v>43438</v>
      </c>
      <c r="B10110" s="15">
        <v>0.72222222222222221</v>
      </c>
      <c r="C10110">
        <v>0</v>
      </c>
      <c r="D10110">
        <v>10.0932</v>
      </c>
      <c r="E10110">
        <v>21.76</v>
      </c>
      <c r="F10110" s="13">
        <f t="shared" si="157"/>
        <v>43438.722222222219</v>
      </c>
    </row>
    <row r="10111" spans="1:6" x14ac:dyDescent="0.35">
      <c r="A10111" s="14">
        <v>43438</v>
      </c>
      <c r="B10111" s="15">
        <v>0.72916666666666663</v>
      </c>
      <c r="C10111">
        <v>0</v>
      </c>
      <c r="D10111">
        <v>10.0938</v>
      </c>
      <c r="E10111">
        <v>21.753</v>
      </c>
      <c r="F10111" s="13">
        <f t="shared" si="157"/>
        <v>43438.729166666664</v>
      </c>
    </row>
    <row r="10112" spans="1:6" x14ac:dyDescent="0.35">
      <c r="A10112" s="14">
        <v>43438</v>
      </c>
      <c r="B10112" s="15">
        <v>0.73611111111111116</v>
      </c>
      <c r="C10112">
        <v>0</v>
      </c>
      <c r="D10112">
        <v>10.0952</v>
      </c>
      <c r="E10112">
        <v>21.747</v>
      </c>
      <c r="F10112" s="13">
        <f t="shared" si="157"/>
        <v>43438.736111111109</v>
      </c>
    </row>
    <row r="10113" spans="1:6" x14ac:dyDescent="0.35">
      <c r="A10113" s="14">
        <v>43438</v>
      </c>
      <c r="B10113" s="15">
        <v>0.74305555555555547</v>
      </c>
      <c r="C10113">
        <v>0</v>
      </c>
      <c r="D10113">
        <v>10.097300000000001</v>
      </c>
      <c r="E10113">
        <v>21.74</v>
      </c>
      <c r="F10113" s="13">
        <f t="shared" si="157"/>
        <v>43438.743055555555</v>
      </c>
    </row>
    <row r="10114" spans="1:6" x14ac:dyDescent="0.35">
      <c r="A10114" s="14">
        <v>43438</v>
      </c>
      <c r="B10114" s="15">
        <v>0.75</v>
      </c>
      <c r="C10114">
        <v>0</v>
      </c>
      <c r="D10114">
        <v>10.0989</v>
      </c>
      <c r="E10114">
        <v>21.734000000000002</v>
      </c>
      <c r="F10114" s="13">
        <f t="shared" si="157"/>
        <v>43438.75</v>
      </c>
    </row>
    <row r="10115" spans="1:6" x14ac:dyDescent="0.35">
      <c r="A10115" s="14">
        <v>43438</v>
      </c>
      <c r="B10115" s="15">
        <v>0.75694444444444453</v>
      </c>
      <c r="C10115">
        <v>0</v>
      </c>
      <c r="D10115">
        <v>10.100099999999999</v>
      </c>
      <c r="E10115">
        <v>21.728000000000002</v>
      </c>
      <c r="F10115" s="13">
        <f t="shared" si="157"/>
        <v>43438.756944444445</v>
      </c>
    </row>
    <row r="10116" spans="1:6" x14ac:dyDescent="0.35">
      <c r="A10116" s="14">
        <v>43438</v>
      </c>
      <c r="B10116" s="15">
        <v>0.76388888888888884</v>
      </c>
      <c r="C10116">
        <v>0</v>
      </c>
      <c r="D10116">
        <v>10.1005</v>
      </c>
      <c r="E10116">
        <v>21.722999999999999</v>
      </c>
      <c r="F10116" s="13">
        <f t="shared" si="157"/>
        <v>43438.763888888891</v>
      </c>
    </row>
    <row r="10117" spans="1:6" x14ac:dyDescent="0.35">
      <c r="A10117" s="14">
        <v>43438</v>
      </c>
      <c r="B10117" s="15">
        <v>0.77083333333333337</v>
      </c>
      <c r="C10117">
        <v>0</v>
      </c>
      <c r="D10117">
        <v>10.101000000000001</v>
      </c>
      <c r="E10117">
        <v>21.718</v>
      </c>
      <c r="F10117" s="13">
        <f t="shared" si="157"/>
        <v>43438.770833333336</v>
      </c>
    </row>
    <row r="10118" spans="1:6" x14ac:dyDescent="0.35">
      <c r="A10118" s="14">
        <v>43438</v>
      </c>
      <c r="B10118" s="15">
        <v>0.77777777777777779</v>
      </c>
      <c r="C10118">
        <v>0</v>
      </c>
      <c r="D10118">
        <v>10.101800000000001</v>
      </c>
      <c r="E10118">
        <v>21.713000000000001</v>
      </c>
      <c r="F10118" s="13">
        <f t="shared" si="157"/>
        <v>43438.777777777781</v>
      </c>
    </row>
    <row r="10119" spans="1:6" x14ac:dyDescent="0.35">
      <c r="A10119" s="14">
        <v>43438</v>
      </c>
      <c r="B10119" s="15">
        <v>0.78472222222222221</v>
      </c>
      <c r="C10119">
        <v>0</v>
      </c>
      <c r="D10119">
        <v>10.1036</v>
      </c>
      <c r="E10119">
        <v>21.709</v>
      </c>
      <c r="F10119" s="13">
        <f t="shared" si="157"/>
        <v>43438.784722222219</v>
      </c>
    </row>
    <row r="10120" spans="1:6" x14ac:dyDescent="0.35">
      <c r="A10120" s="14">
        <v>43438</v>
      </c>
      <c r="B10120" s="15">
        <v>0.79166666666666663</v>
      </c>
      <c r="C10120">
        <v>0</v>
      </c>
      <c r="D10120">
        <v>10.1058</v>
      </c>
      <c r="E10120">
        <v>21.707000000000001</v>
      </c>
      <c r="F10120" s="13">
        <f t="shared" si="157"/>
        <v>43438.791666666664</v>
      </c>
    </row>
    <row r="10121" spans="1:6" x14ac:dyDescent="0.35">
      <c r="A10121" s="14">
        <v>43438</v>
      </c>
      <c r="B10121" s="15">
        <v>0.79861111111111116</v>
      </c>
      <c r="C10121">
        <v>0</v>
      </c>
      <c r="D10121">
        <v>10.1073</v>
      </c>
      <c r="E10121">
        <v>21.704999999999998</v>
      </c>
      <c r="F10121" s="13">
        <f t="shared" si="157"/>
        <v>43438.798611111109</v>
      </c>
    </row>
    <row r="10122" spans="1:6" x14ac:dyDescent="0.35">
      <c r="A10122" s="14">
        <v>43438</v>
      </c>
      <c r="B10122" s="15">
        <v>0.80555555555555547</v>
      </c>
      <c r="C10122">
        <v>0</v>
      </c>
      <c r="D10122">
        <v>10.109299999999999</v>
      </c>
      <c r="E10122">
        <v>21.704999999999998</v>
      </c>
      <c r="F10122" s="13">
        <f t="shared" si="157"/>
        <v>43438.805555555555</v>
      </c>
    </row>
    <row r="10123" spans="1:6" x14ac:dyDescent="0.35">
      <c r="A10123" s="14">
        <v>43438</v>
      </c>
      <c r="B10123" s="15">
        <v>0.8125</v>
      </c>
      <c r="C10123">
        <v>0</v>
      </c>
      <c r="D10123">
        <v>10.1105</v>
      </c>
      <c r="E10123">
        <v>21.706</v>
      </c>
      <c r="F10123" s="13">
        <f t="shared" si="157"/>
        <v>43438.8125</v>
      </c>
    </row>
    <row r="10124" spans="1:6" x14ac:dyDescent="0.35">
      <c r="A10124" s="14">
        <v>43438</v>
      </c>
      <c r="B10124" s="15">
        <v>0.81944444444444453</v>
      </c>
      <c r="C10124">
        <v>0</v>
      </c>
      <c r="D10124">
        <v>10.1105</v>
      </c>
      <c r="E10124">
        <v>21.707000000000001</v>
      </c>
      <c r="F10124" s="13">
        <f t="shared" si="157"/>
        <v>43438.819444444445</v>
      </c>
    </row>
    <row r="10125" spans="1:6" x14ac:dyDescent="0.35">
      <c r="A10125" s="14">
        <v>43438</v>
      </c>
      <c r="B10125" s="15">
        <v>0.82638888888888884</v>
      </c>
      <c r="C10125">
        <v>0</v>
      </c>
      <c r="D10125">
        <v>10.1113</v>
      </c>
      <c r="E10125">
        <v>21.709</v>
      </c>
      <c r="F10125" s="13">
        <f t="shared" si="157"/>
        <v>43438.826388888891</v>
      </c>
    </row>
    <row r="10126" spans="1:6" x14ac:dyDescent="0.35">
      <c r="A10126" s="14">
        <v>43438</v>
      </c>
      <c r="B10126" s="15">
        <v>0.83333333333333337</v>
      </c>
      <c r="C10126">
        <v>0</v>
      </c>
      <c r="D10126">
        <v>10.1127</v>
      </c>
      <c r="E10126">
        <v>21.71</v>
      </c>
      <c r="F10126" s="13">
        <f t="shared" ref="F10126:F10189" si="158">A10126+B10126</f>
        <v>43438.833333333336</v>
      </c>
    </row>
    <row r="10127" spans="1:6" x14ac:dyDescent="0.35">
      <c r="A10127" s="14">
        <v>43438</v>
      </c>
      <c r="B10127" s="15">
        <v>0.84027777777777779</v>
      </c>
      <c r="C10127">
        <v>0</v>
      </c>
      <c r="D10127">
        <v>10.114699999999999</v>
      </c>
      <c r="E10127">
        <v>21.712</v>
      </c>
      <c r="F10127" s="13">
        <f t="shared" si="158"/>
        <v>43438.840277777781</v>
      </c>
    </row>
    <row r="10128" spans="1:6" x14ac:dyDescent="0.35">
      <c r="A10128" s="14">
        <v>43438</v>
      </c>
      <c r="B10128" s="15">
        <v>0.84722222222222221</v>
      </c>
      <c r="C10128">
        <v>0</v>
      </c>
      <c r="D10128">
        <v>10.116199999999999</v>
      </c>
      <c r="E10128">
        <v>21.713000000000001</v>
      </c>
      <c r="F10128" s="13">
        <f t="shared" si="158"/>
        <v>43438.847222222219</v>
      </c>
    </row>
    <row r="10129" spans="1:6" x14ac:dyDescent="0.35">
      <c r="A10129" s="14">
        <v>43438</v>
      </c>
      <c r="B10129" s="15">
        <v>0.85416666666666663</v>
      </c>
      <c r="C10129">
        <v>0</v>
      </c>
      <c r="D10129">
        <v>10.117100000000001</v>
      </c>
      <c r="E10129">
        <v>21.716000000000001</v>
      </c>
      <c r="F10129" s="13">
        <f t="shared" si="158"/>
        <v>43438.854166666664</v>
      </c>
    </row>
    <row r="10130" spans="1:6" x14ac:dyDescent="0.35">
      <c r="A10130" s="14">
        <v>43438</v>
      </c>
      <c r="B10130" s="15">
        <v>0.86111111111111116</v>
      </c>
      <c r="C10130">
        <v>0</v>
      </c>
      <c r="D10130">
        <v>10.117800000000001</v>
      </c>
      <c r="E10130">
        <v>21.718</v>
      </c>
      <c r="F10130" s="13">
        <f t="shared" si="158"/>
        <v>43438.861111111109</v>
      </c>
    </row>
    <row r="10131" spans="1:6" x14ac:dyDescent="0.35">
      <c r="A10131" s="14">
        <v>43438</v>
      </c>
      <c r="B10131" s="15">
        <v>0.86805555555555547</v>
      </c>
      <c r="C10131">
        <v>0</v>
      </c>
      <c r="D10131">
        <v>10.118</v>
      </c>
      <c r="E10131">
        <v>21.72</v>
      </c>
      <c r="F10131" s="13">
        <f t="shared" si="158"/>
        <v>43438.868055555555</v>
      </c>
    </row>
    <row r="10132" spans="1:6" x14ac:dyDescent="0.35">
      <c r="A10132" s="14">
        <v>43438</v>
      </c>
      <c r="B10132" s="15">
        <v>0.875</v>
      </c>
      <c r="C10132">
        <v>0</v>
      </c>
      <c r="D10132">
        <v>10.119</v>
      </c>
      <c r="E10132">
        <v>21.722999999999999</v>
      </c>
      <c r="F10132" s="13">
        <f t="shared" si="158"/>
        <v>43438.875</v>
      </c>
    </row>
    <row r="10133" spans="1:6" x14ac:dyDescent="0.35">
      <c r="A10133" s="14">
        <v>43438</v>
      </c>
      <c r="B10133" s="15">
        <v>0.88194444444444453</v>
      </c>
      <c r="C10133">
        <v>0</v>
      </c>
      <c r="D10133">
        <v>10.1191</v>
      </c>
      <c r="E10133">
        <v>21.724</v>
      </c>
      <c r="F10133" s="13">
        <f t="shared" si="158"/>
        <v>43438.881944444445</v>
      </c>
    </row>
    <row r="10134" spans="1:6" x14ac:dyDescent="0.35">
      <c r="A10134" s="14">
        <v>43438</v>
      </c>
      <c r="B10134" s="15">
        <v>0.88888888888888884</v>
      </c>
      <c r="C10134">
        <v>0</v>
      </c>
      <c r="D10134">
        <v>10.1198</v>
      </c>
      <c r="E10134">
        <v>21.727</v>
      </c>
      <c r="F10134" s="13">
        <f t="shared" si="158"/>
        <v>43438.888888888891</v>
      </c>
    </row>
    <row r="10135" spans="1:6" x14ac:dyDescent="0.35">
      <c r="A10135" s="14">
        <v>43438</v>
      </c>
      <c r="B10135" s="15">
        <v>0.89583333333333337</v>
      </c>
      <c r="C10135">
        <v>0</v>
      </c>
      <c r="D10135">
        <v>10.120799999999999</v>
      </c>
      <c r="E10135">
        <v>21.728000000000002</v>
      </c>
      <c r="F10135" s="13">
        <f t="shared" si="158"/>
        <v>43438.895833333336</v>
      </c>
    </row>
    <row r="10136" spans="1:6" x14ac:dyDescent="0.35">
      <c r="A10136" s="14">
        <v>43438</v>
      </c>
      <c r="B10136" s="15">
        <v>0.90277777777777779</v>
      </c>
      <c r="C10136">
        <v>0</v>
      </c>
      <c r="D10136">
        <v>10.1218</v>
      </c>
      <c r="E10136">
        <v>21.73</v>
      </c>
      <c r="F10136" s="13">
        <f t="shared" si="158"/>
        <v>43438.902777777781</v>
      </c>
    </row>
    <row r="10137" spans="1:6" x14ac:dyDescent="0.35">
      <c r="A10137" s="14">
        <v>43438</v>
      </c>
      <c r="B10137" s="15">
        <v>0.90972222222222221</v>
      </c>
      <c r="C10137">
        <v>0</v>
      </c>
      <c r="D10137">
        <v>10.121600000000001</v>
      </c>
      <c r="E10137">
        <v>21.731999999999999</v>
      </c>
      <c r="F10137" s="13">
        <f t="shared" si="158"/>
        <v>43438.909722222219</v>
      </c>
    </row>
    <row r="10138" spans="1:6" x14ac:dyDescent="0.35">
      <c r="A10138" s="14">
        <v>43438</v>
      </c>
      <c r="B10138" s="15">
        <v>0.91666666666666663</v>
      </c>
      <c r="C10138">
        <v>0</v>
      </c>
      <c r="D10138">
        <v>10.122</v>
      </c>
      <c r="E10138">
        <v>21.733000000000001</v>
      </c>
      <c r="F10138" s="13">
        <f t="shared" si="158"/>
        <v>43438.916666666664</v>
      </c>
    </row>
    <row r="10139" spans="1:6" x14ac:dyDescent="0.35">
      <c r="A10139" s="14">
        <v>43438</v>
      </c>
      <c r="B10139" s="15">
        <v>0.92361111111111116</v>
      </c>
      <c r="C10139">
        <v>0</v>
      </c>
      <c r="D10139">
        <v>10.1225</v>
      </c>
      <c r="E10139">
        <v>21.734000000000002</v>
      </c>
      <c r="F10139" s="13">
        <f t="shared" si="158"/>
        <v>43438.923611111109</v>
      </c>
    </row>
    <row r="10140" spans="1:6" x14ac:dyDescent="0.35">
      <c r="A10140" s="14">
        <v>43438</v>
      </c>
      <c r="B10140" s="15">
        <v>0.93055555555555547</v>
      </c>
      <c r="C10140">
        <v>0</v>
      </c>
      <c r="D10140">
        <v>10.122</v>
      </c>
      <c r="E10140">
        <v>21.734999999999999</v>
      </c>
      <c r="F10140" s="13">
        <f t="shared" si="158"/>
        <v>43438.930555555555</v>
      </c>
    </row>
    <row r="10141" spans="1:6" x14ac:dyDescent="0.35">
      <c r="A10141" s="14">
        <v>43438</v>
      </c>
      <c r="B10141" s="15">
        <v>0.9375</v>
      </c>
      <c r="C10141">
        <v>0</v>
      </c>
      <c r="D10141">
        <v>10.122299999999999</v>
      </c>
      <c r="E10141">
        <v>21.734999999999999</v>
      </c>
      <c r="F10141" s="13">
        <f t="shared" si="158"/>
        <v>43438.9375</v>
      </c>
    </row>
    <row r="10142" spans="1:6" x14ac:dyDescent="0.35">
      <c r="A10142" s="14">
        <v>43438</v>
      </c>
      <c r="B10142" s="15">
        <v>0.94444444444444453</v>
      </c>
      <c r="C10142">
        <v>0</v>
      </c>
      <c r="D10142">
        <v>10.122400000000001</v>
      </c>
      <c r="E10142">
        <v>21.734999999999999</v>
      </c>
      <c r="F10142" s="13">
        <f t="shared" si="158"/>
        <v>43438.944444444445</v>
      </c>
    </row>
    <row r="10143" spans="1:6" x14ac:dyDescent="0.35">
      <c r="A10143" s="14">
        <v>43438</v>
      </c>
      <c r="B10143" s="15">
        <v>0.95138888888888884</v>
      </c>
      <c r="C10143">
        <v>0</v>
      </c>
      <c r="D10143">
        <v>10.122299999999999</v>
      </c>
      <c r="E10143">
        <v>21.734999999999999</v>
      </c>
      <c r="F10143" s="13">
        <f t="shared" si="158"/>
        <v>43438.951388888891</v>
      </c>
    </row>
    <row r="10144" spans="1:6" x14ac:dyDescent="0.35">
      <c r="A10144" s="14">
        <v>43438</v>
      </c>
      <c r="B10144" s="15">
        <v>0.95833333333333337</v>
      </c>
      <c r="C10144">
        <v>0</v>
      </c>
      <c r="D10144">
        <v>10.121700000000001</v>
      </c>
      <c r="E10144">
        <v>21.734000000000002</v>
      </c>
      <c r="F10144" s="13">
        <f t="shared" si="158"/>
        <v>43438.958333333336</v>
      </c>
    </row>
    <row r="10145" spans="1:6" x14ac:dyDescent="0.35">
      <c r="A10145" s="14">
        <v>43438</v>
      </c>
      <c r="B10145" s="15">
        <v>0.96527777777777779</v>
      </c>
      <c r="C10145">
        <v>0</v>
      </c>
      <c r="D10145">
        <v>10.1204</v>
      </c>
      <c r="E10145">
        <v>21.733000000000001</v>
      </c>
      <c r="F10145" s="13">
        <f t="shared" si="158"/>
        <v>43438.965277777781</v>
      </c>
    </row>
    <row r="10146" spans="1:6" x14ac:dyDescent="0.35">
      <c r="A10146" s="14">
        <v>43438</v>
      </c>
      <c r="B10146" s="15">
        <v>0.97222222222222221</v>
      </c>
      <c r="C10146">
        <v>0</v>
      </c>
      <c r="D10146">
        <v>10.1205</v>
      </c>
      <c r="E10146">
        <v>21.733000000000001</v>
      </c>
      <c r="F10146" s="13">
        <f t="shared" si="158"/>
        <v>43438.972222222219</v>
      </c>
    </row>
    <row r="10147" spans="1:6" x14ac:dyDescent="0.35">
      <c r="A10147" s="14">
        <v>43438</v>
      </c>
      <c r="B10147" s="15">
        <v>0.97916666666666663</v>
      </c>
      <c r="C10147">
        <v>0</v>
      </c>
      <c r="D10147">
        <v>10.118399999999999</v>
      </c>
      <c r="E10147">
        <v>21.731000000000002</v>
      </c>
      <c r="F10147" s="13">
        <f t="shared" si="158"/>
        <v>43438.979166666664</v>
      </c>
    </row>
    <row r="10148" spans="1:6" x14ac:dyDescent="0.35">
      <c r="A10148" s="14">
        <v>43438</v>
      </c>
      <c r="B10148" s="15">
        <v>0.98611111111111116</v>
      </c>
      <c r="C10148">
        <v>0</v>
      </c>
      <c r="D10148">
        <v>10.1173</v>
      </c>
      <c r="E10148">
        <v>21.731000000000002</v>
      </c>
      <c r="F10148" s="13">
        <f t="shared" si="158"/>
        <v>43438.986111111109</v>
      </c>
    </row>
    <row r="10149" spans="1:6" x14ac:dyDescent="0.35">
      <c r="A10149" s="14">
        <v>43438</v>
      </c>
      <c r="B10149" s="15">
        <v>0.99305555555555547</v>
      </c>
      <c r="C10149">
        <v>0</v>
      </c>
      <c r="D10149">
        <v>10.116400000000001</v>
      </c>
      <c r="E10149">
        <v>21.728999999999999</v>
      </c>
      <c r="F10149" s="13">
        <f t="shared" si="158"/>
        <v>43438.993055555555</v>
      </c>
    </row>
    <row r="10150" spans="1:6" x14ac:dyDescent="0.35">
      <c r="A10150" s="14">
        <v>43439</v>
      </c>
      <c r="B10150" s="15">
        <v>0</v>
      </c>
      <c r="C10150">
        <v>0</v>
      </c>
      <c r="D10150">
        <v>10.1153</v>
      </c>
      <c r="E10150">
        <v>21.728000000000002</v>
      </c>
      <c r="F10150" s="13">
        <f t="shared" si="158"/>
        <v>43439</v>
      </c>
    </row>
    <row r="10151" spans="1:6" x14ac:dyDescent="0.35">
      <c r="A10151" s="14">
        <v>43439</v>
      </c>
      <c r="B10151" s="15">
        <v>6.9444444444444441E-3</v>
      </c>
      <c r="C10151">
        <v>0</v>
      </c>
      <c r="D10151">
        <v>10.1129</v>
      </c>
      <c r="E10151">
        <v>21.725999999999999</v>
      </c>
      <c r="F10151" s="13">
        <f t="shared" si="158"/>
        <v>43439.006944444445</v>
      </c>
    </row>
    <row r="10152" spans="1:6" x14ac:dyDescent="0.35">
      <c r="A10152" s="14">
        <v>43439</v>
      </c>
      <c r="B10152" s="15">
        <v>1.3888888888888888E-2</v>
      </c>
      <c r="C10152">
        <v>0</v>
      </c>
      <c r="D10152">
        <v>10.1121</v>
      </c>
      <c r="E10152">
        <v>21.722999999999999</v>
      </c>
      <c r="F10152" s="13">
        <f t="shared" si="158"/>
        <v>43439.013888888891</v>
      </c>
    </row>
    <row r="10153" spans="1:6" x14ac:dyDescent="0.35">
      <c r="A10153" s="14">
        <v>43439</v>
      </c>
      <c r="B10153" s="15">
        <v>2.0833333333333332E-2</v>
      </c>
      <c r="C10153">
        <v>0</v>
      </c>
      <c r="D10153">
        <v>10.1111</v>
      </c>
      <c r="E10153">
        <v>21.72</v>
      </c>
      <c r="F10153" s="13">
        <f t="shared" si="158"/>
        <v>43439.020833333336</v>
      </c>
    </row>
    <row r="10154" spans="1:6" x14ac:dyDescent="0.35">
      <c r="A10154" s="14">
        <v>43439</v>
      </c>
      <c r="B10154" s="15">
        <v>2.7777777777777776E-2</v>
      </c>
      <c r="C10154">
        <v>0</v>
      </c>
      <c r="D10154">
        <v>10.1113</v>
      </c>
      <c r="E10154">
        <v>21.716000000000001</v>
      </c>
      <c r="F10154" s="13">
        <f t="shared" si="158"/>
        <v>43439.027777777781</v>
      </c>
    </row>
    <row r="10155" spans="1:6" x14ac:dyDescent="0.35">
      <c r="A10155" s="14">
        <v>43439</v>
      </c>
      <c r="B10155" s="15">
        <v>3.4722222222222224E-2</v>
      </c>
      <c r="C10155">
        <v>0</v>
      </c>
      <c r="D10155">
        <v>10.109500000000001</v>
      </c>
      <c r="E10155">
        <v>21.712</v>
      </c>
      <c r="F10155" s="13">
        <f t="shared" si="158"/>
        <v>43439.034722222219</v>
      </c>
    </row>
    <row r="10156" spans="1:6" x14ac:dyDescent="0.35">
      <c r="A10156" s="14">
        <v>43439</v>
      </c>
      <c r="B10156" s="15">
        <v>4.1666666666666664E-2</v>
      </c>
      <c r="C10156">
        <v>0</v>
      </c>
      <c r="D10156">
        <v>10.1075</v>
      </c>
      <c r="E10156">
        <v>21.707999999999998</v>
      </c>
      <c r="F10156" s="13">
        <f t="shared" si="158"/>
        <v>43439.041666666664</v>
      </c>
    </row>
    <row r="10157" spans="1:6" x14ac:dyDescent="0.35">
      <c r="A10157" s="14">
        <v>43439</v>
      </c>
      <c r="B10157" s="15">
        <v>4.8611111111111112E-2</v>
      </c>
      <c r="C10157">
        <v>0</v>
      </c>
      <c r="D10157">
        <v>10.105700000000001</v>
      </c>
      <c r="E10157">
        <v>21.704000000000001</v>
      </c>
      <c r="F10157" s="13">
        <f t="shared" si="158"/>
        <v>43439.048611111109</v>
      </c>
    </row>
    <row r="10158" spans="1:6" x14ac:dyDescent="0.35">
      <c r="A10158" s="14">
        <v>43439</v>
      </c>
      <c r="B10158" s="15">
        <v>5.5555555555555552E-2</v>
      </c>
      <c r="C10158">
        <v>0</v>
      </c>
      <c r="D10158">
        <v>10.104200000000001</v>
      </c>
      <c r="E10158">
        <v>21.699000000000002</v>
      </c>
      <c r="F10158" s="13">
        <f t="shared" si="158"/>
        <v>43439.055555555555</v>
      </c>
    </row>
    <row r="10159" spans="1:6" x14ac:dyDescent="0.35">
      <c r="A10159" s="14">
        <v>43439</v>
      </c>
      <c r="B10159" s="15">
        <v>6.25E-2</v>
      </c>
      <c r="C10159">
        <v>0</v>
      </c>
      <c r="D10159">
        <v>10.102499999999999</v>
      </c>
      <c r="E10159">
        <v>21.693999999999999</v>
      </c>
      <c r="F10159" s="13">
        <f t="shared" si="158"/>
        <v>43439.0625</v>
      </c>
    </row>
    <row r="10160" spans="1:6" x14ac:dyDescent="0.35">
      <c r="A10160" s="14">
        <v>43439</v>
      </c>
      <c r="B10160" s="15">
        <v>6.9444444444444434E-2</v>
      </c>
      <c r="C10160">
        <v>0</v>
      </c>
      <c r="D10160">
        <v>10.1008</v>
      </c>
      <c r="E10160">
        <v>21.689</v>
      </c>
      <c r="F10160" s="13">
        <f t="shared" si="158"/>
        <v>43439.069444444445</v>
      </c>
    </row>
    <row r="10161" spans="1:6" x14ac:dyDescent="0.35">
      <c r="A10161" s="14">
        <v>43439</v>
      </c>
      <c r="B10161" s="15">
        <v>7.6388888888888895E-2</v>
      </c>
      <c r="C10161">
        <v>0</v>
      </c>
      <c r="D10161">
        <v>10.101100000000001</v>
      </c>
      <c r="E10161">
        <v>21.683</v>
      </c>
      <c r="F10161" s="13">
        <f t="shared" si="158"/>
        <v>43439.076388888891</v>
      </c>
    </row>
    <row r="10162" spans="1:6" x14ac:dyDescent="0.35">
      <c r="A10162" s="14">
        <v>43439</v>
      </c>
      <c r="B10162" s="15">
        <v>8.3333333333333329E-2</v>
      </c>
      <c r="C10162">
        <v>0</v>
      </c>
      <c r="D10162">
        <v>10.099399999999999</v>
      </c>
      <c r="E10162">
        <v>21.677</v>
      </c>
      <c r="F10162" s="13">
        <f t="shared" si="158"/>
        <v>43439.083333333336</v>
      </c>
    </row>
    <row r="10163" spans="1:6" x14ac:dyDescent="0.35">
      <c r="A10163" s="14">
        <v>43439</v>
      </c>
      <c r="B10163" s="15">
        <v>9.0277777777777776E-2</v>
      </c>
      <c r="C10163">
        <v>0</v>
      </c>
      <c r="D10163">
        <v>10.099600000000001</v>
      </c>
      <c r="E10163">
        <v>21.670999999999999</v>
      </c>
      <c r="F10163" s="13">
        <f t="shared" si="158"/>
        <v>43439.090277777781</v>
      </c>
    </row>
    <row r="10164" spans="1:6" x14ac:dyDescent="0.35">
      <c r="A10164" s="14">
        <v>43439</v>
      </c>
      <c r="B10164" s="15">
        <v>9.7222222222222224E-2</v>
      </c>
      <c r="C10164">
        <v>0</v>
      </c>
      <c r="D10164">
        <v>10.098800000000001</v>
      </c>
      <c r="E10164">
        <v>21.664999999999999</v>
      </c>
      <c r="F10164" s="13">
        <f t="shared" si="158"/>
        <v>43439.097222222219</v>
      </c>
    </row>
    <row r="10165" spans="1:6" x14ac:dyDescent="0.35">
      <c r="A10165" s="14">
        <v>43439</v>
      </c>
      <c r="B10165" s="15">
        <v>0.10416666666666667</v>
      </c>
      <c r="C10165">
        <v>0</v>
      </c>
      <c r="D10165">
        <v>10.098699999999999</v>
      </c>
      <c r="E10165">
        <v>21.66</v>
      </c>
      <c r="F10165" s="13">
        <f t="shared" si="158"/>
        <v>43439.104166666664</v>
      </c>
    </row>
    <row r="10166" spans="1:6" x14ac:dyDescent="0.35">
      <c r="A10166" s="14">
        <v>43439</v>
      </c>
      <c r="B10166" s="15">
        <v>0.1111111111111111</v>
      </c>
      <c r="C10166">
        <v>0</v>
      </c>
      <c r="D10166">
        <v>10.0984</v>
      </c>
      <c r="E10166">
        <v>21.655000000000001</v>
      </c>
      <c r="F10166" s="13">
        <f t="shared" si="158"/>
        <v>43439.111111111109</v>
      </c>
    </row>
    <row r="10167" spans="1:6" x14ac:dyDescent="0.35">
      <c r="A10167" s="14">
        <v>43439</v>
      </c>
      <c r="B10167" s="15">
        <v>0.11805555555555557</v>
      </c>
      <c r="C10167">
        <v>0</v>
      </c>
      <c r="D10167">
        <v>10.0989</v>
      </c>
      <c r="E10167">
        <v>21.65</v>
      </c>
      <c r="F10167" s="13">
        <f t="shared" si="158"/>
        <v>43439.118055555555</v>
      </c>
    </row>
    <row r="10168" spans="1:6" x14ac:dyDescent="0.35">
      <c r="A10168" s="14">
        <v>43439</v>
      </c>
      <c r="B10168" s="15">
        <v>0.125</v>
      </c>
      <c r="C10168">
        <v>0</v>
      </c>
      <c r="D10168">
        <v>10.0991</v>
      </c>
      <c r="E10168">
        <v>21.646999999999998</v>
      </c>
      <c r="F10168" s="13">
        <f t="shared" si="158"/>
        <v>43439.125</v>
      </c>
    </row>
    <row r="10169" spans="1:6" x14ac:dyDescent="0.35">
      <c r="A10169" s="14">
        <v>43439</v>
      </c>
      <c r="B10169" s="15">
        <v>0.13194444444444445</v>
      </c>
      <c r="C10169">
        <v>0</v>
      </c>
      <c r="D10169">
        <v>10.0984</v>
      </c>
      <c r="E10169">
        <v>21.643999999999998</v>
      </c>
      <c r="F10169" s="13">
        <f t="shared" si="158"/>
        <v>43439.131944444445</v>
      </c>
    </row>
    <row r="10170" spans="1:6" x14ac:dyDescent="0.35">
      <c r="A10170" s="14">
        <v>43439</v>
      </c>
      <c r="B10170" s="15">
        <v>0.1388888888888889</v>
      </c>
      <c r="C10170">
        <v>0</v>
      </c>
      <c r="D10170">
        <v>10.0985</v>
      </c>
      <c r="E10170">
        <v>21.641999999999999</v>
      </c>
      <c r="F10170" s="13">
        <f t="shared" si="158"/>
        <v>43439.138888888891</v>
      </c>
    </row>
    <row r="10171" spans="1:6" x14ac:dyDescent="0.35">
      <c r="A10171" s="14">
        <v>43439</v>
      </c>
      <c r="B10171" s="15">
        <v>0.14583333333333334</v>
      </c>
      <c r="C10171">
        <v>0</v>
      </c>
      <c r="D10171">
        <v>10.098599999999999</v>
      </c>
      <c r="E10171">
        <v>21.64</v>
      </c>
      <c r="F10171" s="13">
        <f t="shared" si="158"/>
        <v>43439.145833333336</v>
      </c>
    </row>
    <row r="10172" spans="1:6" x14ac:dyDescent="0.35">
      <c r="A10172" s="14">
        <v>43439</v>
      </c>
      <c r="B10172" s="15">
        <v>0.15277777777777776</v>
      </c>
      <c r="C10172">
        <v>0</v>
      </c>
      <c r="D10172">
        <v>10.0997</v>
      </c>
      <c r="E10172">
        <v>21.638000000000002</v>
      </c>
      <c r="F10172" s="13">
        <f t="shared" si="158"/>
        <v>43439.152777777781</v>
      </c>
    </row>
    <row r="10173" spans="1:6" x14ac:dyDescent="0.35">
      <c r="A10173" s="14">
        <v>43439</v>
      </c>
      <c r="B10173" s="15">
        <v>0.15972222222222224</v>
      </c>
      <c r="C10173">
        <v>0</v>
      </c>
      <c r="D10173">
        <v>10.1004</v>
      </c>
      <c r="E10173">
        <v>21.635999999999999</v>
      </c>
      <c r="F10173" s="13">
        <f t="shared" si="158"/>
        <v>43439.159722222219</v>
      </c>
    </row>
    <row r="10174" spans="1:6" x14ac:dyDescent="0.35">
      <c r="A10174" s="14">
        <v>43439</v>
      </c>
      <c r="B10174" s="15">
        <v>0.16666666666666666</v>
      </c>
      <c r="C10174">
        <v>0</v>
      </c>
      <c r="D10174">
        <v>10.1006</v>
      </c>
      <c r="E10174">
        <v>21.635000000000002</v>
      </c>
      <c r="F10174" s="13">
        <f t="shared" si="158"/>
        <v>43439.166666666664</v>
      </c>
    </row>
    <row r="10175" spans="1:6" x14ac:dyDescent="0.35">
      <c r="A10175" s="14">
        <v>43439</v>
      </c>
      <c r="B10175" s="15">
        <v>0.17361111111111113</v>
      </c>
      <c r="C10175">
        <v>0</v>
      </c>
      <c r="D10175">
        <v>10.1014</v>
      </c>
      <c r="E10175">
        <v>21.632000000000001</v>
      </c>
      <c r="F10175" s="13">
        <f t="shared" si="158"/>
        <v>43439.173611111109</v>
      </c>
    </row>
    <row r="10176" spans="1:6" x14ac:dyDescent="0.35">
      <c r="A10176" s="14">
        <v>43439</v>
      </c>
      <c r="B10176" s="15">
        <v>0.18055555555555555</v>
      </c>
      <c r="C10176">
        <v>0</v>
      </c>
      <c r="D10176">
        <v>10.101100000000001</v>
      </c>
      <c r="E10176">
        <v>21.631</v>
      </c>
      <c r="F10176" s="13">
        <f t="shared" si="158"/>
        <v>43439.180555555555</v>
      </c>
    </row>
    <row r="10177" spans="1:6" x14ac:dyDescent="0.35">
      <c r="A10177" s="14">
        <v>43439</v>
      </c>
      <c r="B10177" s="15">
        <v>0.1875</v>
      </c>
      <c r="C10177">
        <v>0</v>
      </c>
      <c r="D10177">
        <v>10.1014</v>
      </c>
      <c r="E10177">
        <v>21.629000000000001</v>
      </c>
      <c r="F10177" s="13">
        <f t="shared" si="158"/>
        <v>43439.1875</v>
      </c>
    </row>
    <row r="10178" spans="1:6" x14ac:dyDescent="0.35">
      <c r="A10178" s="14">
        <v>43439</v>
      </c>
      <c r="B10178" s="15">
        <v>0.19444444444444445</v>
      </c>
      <c r="C10178">
        <v>0</v>
      </c>
      <c r="D10178">
        <v>10.1028</v>
      </c>
      <c r="E10178">
        <v>21.626999999999999</v>
      </c>
      <c r="F10178" s="13">
        <f t="shared" si="158"/>
        <v>43439.194444444445</v>
      </c>
    </row>
    <row r="10179" spans="1:6" x14ac:dyDescent="0.35">
      <c r="A10179" s="14">
        <v>43439</v>
      </c>
      <c r="B10179" s="15">
        <v>0.20138888888888887</v>
      </c>
      <c r="C10179">
        <v>0</v>
      </c>
      <c r="D10179">
        <v>10.104200000000001</v>
      </c>
      <c r="E10179">
        <v>21.623999999999999</v>
      </c>
      <c r="F10179" s="13">
        <f t="shared" si="158"/>
        <v>43439.201388888891</v>
      </c>
    </row>
    <row r="10180" spans="1:6" x14ac:dyDescent="0.35">
      <c r="A10180" s="14">
        <v>43439</v>
      </c>
      <c r="B10180" s="15">
        <v>0.20833333333333334</v>
      </c>
      <c r="C10180">
        <v>0</v>
      </c>
      <c r="D10180">
        <v>10.105399999999999</v>
      </c>
      <c r="E10180">
        <v>21.620999999999999</v>
      </c>
      <c r="F10180" s="13">
        <f t="shared" si="158"/>
        <v>43439.208333333336</v>
      </c>
    </row>
    <row r="10181" spans="1:6" x14ac:dyDescent="0.35">
      <c r="A10181" s="14">
        <v>43439</v>
      </c>
      <c r="B10181" s="15">
        <v>0.21527777777777779</v>
      </c>
      <c r="C10181">
        <v>0</v>
      </c>
      <c r="D10181">
        <v>10.105499999999999</v>
      </c>
      <c r="E10181">
        <v>21.619</v>
      </c>
      <c r="F10181" s="13">
        <f t="shared" si="158"/>
        <v>43439.215277777781</v>
      </c>
    </row>
    <row r="10182" spans="1:6" x14ac:dyDescent="0.35">
      <c r="A10182" s="14">
        <v>43439</v>
      </c>
      <c r="B10182" s="15">
        <v>0.22222222222222221</v>
      </c>
      <c r="C10182">
        <v>0</v>
      </c>
      <c r="D10182">
        <v>10.1067</v>
      </c>
      <c r="E10182">
        <v>21.617000000000001</v>
      </c>
      <c r="F10182" s="13">
        <f t="shared" si="158"/>
        <v>43439.222222222219</v>
      </c>
    </row>
    <row r="10183" spans="1:6" x14ac:dyDescent="0.35">
      <c r="A10183" s="14">
        <v>43439</v>
      </c>
      <c r="B10183" s="15">
        <v>0.22916666666666666</v>
      </c>
      <c r="C10183">
        <v>0</v>
      </c>
      <c r="D10183">
        <v>10.106999999999999</v>
      </c>
      <c r="E10183">
        <v>21.614000000000001</v>
      </c>
      <c r="F10183" s="13">
        <f t="shared" si="158"/>
        <v>43439.229166666664</v>
      </c>
    </row>
    <row r="10184" spans="1:6" x14ac:dyDescent="0.35">
      <c r="A10184" s="14">
        <v>43439</v>
      </c>
      <c r="B10184" s="15">
        <v>0.23611111111111113</v>
      </c>
      <c r="C10184">
        <v>0</v>
      </c>
      <c r="D10184">
        <v>10.1076</v>
      </c>
      <c r="E10184">
        <v>21.611999999999998</v>
      </c>
      <c r="F10184" s="13">
        <f t="shared" si="158"/>
        <v>43439.236111111109</v>
      </c>
    </row>
    <row r="10185" spans="1:6" x14ac:dyDescent="0.35">
      <c r="A10185" s="14">
        <v>43439</v>
      </c>
      <c r="B10185" s="15">
        <v>0.24305555555555555</v>
      </c>
      <c r="C10185">
        <v>0</v>
      </c>
      <c r="D10185">
        <v>10.1091</v>
      </c>
      <c r="E10185">
        <v>21.611999999999998</v>
      </c>
      <c r="F10185" s="13">
        <f t="shared" si="158"/>
        <v>43439.243055555555</v>
      </c>
    </row>
    <row r="10186" spans="1:6" x14ac:dyDescent="0.35">
      <c r="A10186" s="14">
        <v>43439</v>
      </c>
      <c r="B10186" s="15">
        <v>0.25</v>
      </c>
      <c r="C10186">
        <v>0</v>
      </c>
      <c r="D10186">
        <v>10.110300000000001</v>
      </c>
      <c r="E10186">
        <v>21.611000000000001</v>
      </c>
      <c r="F10186" s="13">
        <f t="shared" si="158"/>
        <v>43439.25</v>
      </c>
    </row>
    <row r="10187" spans="1:6" x14ac:dyDescent="0.35">
      <c r="A10187" s="14">
        <v>43439</v>
      </c>
      <c r="B10187" s="15">
        <v>0.25694444444444448</v>
      </c>
      <c r="C10187">
        <v>0</v>
      </c>
      <c r="D10187">
        <v>10.111800000000001</v>
      </c>
      <c r="E10187">
        <v>21.61</v>
      </c>
      <c r="F10187" s="13">
        <f t="shared" si="158"/>
        <v>43439.256944444445</v>
      </c>
    </row>
    <row r="10188" spans="1:6" x14ac:dyDescent="0.35">
      <c r="A10188" s="14">
        <v>43439</v>
      </c>
      <c r="B10188" s="15">
        <v>0.2638888888888889</v>
      </c>
      <c r="C10188">
        <v>0</v>
      </c>
      <c r="D10188">
        <v>10.1128</v>
      </c>
      <c r="E10188">
        <v>21.611000000000001</v>
      </c>
      <c r="F10188" s="13">
        <f t="shared" si="158"/>
        <v>43439.263888888891</v>
      </c>
    </row>
    <row r="10189" spans="1:6" x14ac:dyDescent="0.35">
      <c r="A10189" s="14">
        <v>43439</v>
      </c>
      <c r="B10189" s="15">
        <v>0.27083333333333331</v>
      </c>
      <c r="C10189">
        <v>0</v>
      </c>
      <c r="D10189">
        <v>10.114000000000001</v>
      </c>
      <c r="E10189">
        <v>21.611000000000001</v>
      </c>
      <c r="F10189" s="13">
        <f t="shared" si="158"/>
        <v>43439.270833333336</v>
      </c>
    </row>
    <row r="10190" spans="1:6" x14ac:dyDescent="0.35">
      <c r="A10190" s="14">
        <v>43439</v>
      </c>
      <c r="B10190" s="15">
        <v>0.27777777777777779</v>
      </c>
      <c r="C10190">
        <v>0</v>
      </c>
      <c r="D10190">
        <v>10.115399999999999</v>
      </c>
      <c r="E10190">
        <v>21.613</v>
      </c>
      <c r="F10190" s="13">
        <f t="shared" ref="F10190:F10253" si="159">A10190+B10190</f>
        <v>43439.277777777781</v>
      </c>
    </row>
    <row r="10191" spans="1:6" x14ac:dyDescent="0.35">
      <c r="A10191" s="14">
        <v>43439</v>
      </c>
      <c r="B10191" s="15">
        <v>0.28472222222222221</v>
      </c>
      <c r="C10191">
        <v>0</v>
      </c>
      <c r="D10191">
        <v>10.116899999999999</v>
      </c>
      <c r="E10191">
        <v>21.614000000000001</v>
      </c>
      <c r="F10191" s="13">
        <f t="shared" si="159"/>
        <v>43439.284722222219</v>
      </c>
    </row>
    <row r="10192" spans="1:6" x14ac:dyDescent="0.35">
      <c r="A10192" s="14">
        <v>43439</v>
      </c>
      <c r="B10192" s="15">
        <v>0.29166666666666669</v>
      </c>
      <c r="C10192">
        <v>0</v>
      </c>
      <c r="D10192">
        <v>10.119199999999999</v>
      </c>
      <c r="E10192">
        <v>21.616</v>
      </c>
      <c r="F10192" s="13">
        <f t="shared" si="159"/>
        <v>43439.291666666664</v>
      </c>
    </row>
    <row r="10193" spans="1:6" x14ac:dyDescent="0.35">
      <c r="A10193" s="14">
        <v>43439</v>
      </c>
      <c r="B10193" s="15">
        <v>0.2986111111111111</v>
      </c>
      <c r="C10193">
        <v>0</v>
      </c>
      <c r="D10193">
        <v>10.120100000000001</v>
      </c>
      <c r="E10193">
        <v>21.62</v>
      </c>
      <c r="F10193" s="13">
        <f t="shared" si="159"/>
        <v>43439.298611111109</v>
      </c>
    </row>
    <row r="10194" spans="1:6" x14ac:dyDescent="0.35">
      <c r="A10194" s="14">
        <v>43439</v>
      </c>
      <c r="B10194" s="15">
        <v>0.30555555555555552</v>
      </c>
      <c r="C10194">
        <v>0</v>
      </c>
      <c r="D10194">
        <v>10.1206</v>
      </c>
      <c r="E10194">
        <v>21.623000000000001</v>
      </c>
      <c r="F10194" s="13">
        <f t="shared" si="159"/>
        <v>43439.305555555555</v>
      </c>
    </row>
    <row r="10195" spans="1:6" x14ac:dyDescent="0.35">
      <c r="A10195" s="14">
        <v>43439</v>
      </c>
      <c r="B10195" s="15">
        <v>0.3125</v>
      </c>
      <c r="C10195">
        <v>0</v>
      </c>
      <c r="D10195">
        <v>10.1205</v>
      </c>
      <c r="E10195">
        <v>21.626000000000001</v>
      </c>
      <c r="F10195" s="13">
        <f t="shared" si="159"/>
        <v>43439.3125</v>
      </c>
    </row>
    <row r="10196" spans="1:6" x14ac:dyDescent="0.35">
      <c r="A10196" s="14">
        <v>43439</v>
      </c>
      <c r="B10196" s="15">
        <v>0.31944444444444448</v>
      </c>
      <c r="C10196">
        <v>0</v>
      </c>
      <c r="D10196">
        <v>10.122</v>
      </c>
      <c r="E10196">
        <v>21.63</v>
      </c>
      <c r="F10196" s="13">
        <f t="shared" si="159"/>
        <v>43439.319444444445</v>
      </c>
    </row>
    <row r="10197" spans="1:6" x14ac:dyDescent="0.35">
      <c r="A10197" s="14">
        <v>43439</v>
      </c>
      <c r="B10197" s="15">
        <v>0.3263888888888889</v>
      </c>
      <c r="C10197">
        <v>0</v>
      </c>
      <c r="D10197">
        <v>10.1233</v>
      </c>
      <c r="E10197">
        <v>21.632999999999999</v>
      </c>
      <c r="F10197" s="13">
        <f t="shared" si="159"/>
        <v>43439.326388888891</v>
      </c>
    </row>
    <row r="10198" spans="1:6" x14ac:dyDescent="0.35">
      <c r="A10198" s="14">
        <v>43439</v>
      </c>
      <c r="B10198" s="15">
        <v>0.33333333333333331</v>
      </c>
      <c r="C10198">
        <v>0</v>
      </c>
      <c r="D10198">
        <v>10.1249</v>
      </c>
      <c r="E10198">
        <v>21.637</v>
      </c>
      <c r="F10198" s="13">
        <f t="shared" si="159"/>
        <v>43439.333333333336</v>
      </c>
    </row>
    <row r="10199" spans="1:6" x14ac:dyDescent="0.35">
      <c r="A10199" s="14">
        <v>43439</v>
      </c>
      <c r="B10199" s="15">
        <v>0.34027777777777773</v>
      </c>
      <c r="C10199">
        <v>0</v>
      </c>
      <c r="D10199">
        <v>10.1256</v>
      </c>
      <c r="E10199">
        <v>21.641999999999999</v>
      </c>
      <c r="F10199" s="13">
        <f t="shared" si="159"/>
        <v>43439.340277777781</v>
      </c>
    </row>
    <row r="10200" spans="1:6" x14ac:dyDescent="0.35">
      <c r="A10200" s="14">
        <v>43439</v>
      </c>
      <c r="B10200" s="15">
        <v>0.34722222222222227</v>
      </c>
      <c r="C10200">
        <v>0</v>
      </c>
      <c r="D10200">
        <v>10.1258</v>
      </c>
      <c r="E10200">
        <v>21.646000000000001</v>
      </c>
      <c r="F10200" s="13">
        <f t="shared" si="159"/>
        <v>43439.347222222219</v>
      </c>
    </row>
    <row r="10201" spans="1:6" x14ac:dyDescent="0.35">
      <c r="A10201" s="14">
        <v>43439</v>
      </c>
      <c r="B10201" s="15">
        <v>0.35416666666666669</v>
      </c>
      <c r="C10201">
        <v>0</v>
      </c>
      <c r="D10201">
        <v>10.125500000000001</v>
      </c>
      <c r="E10201">
        <v>21.65</v>
      </c>
      <c r="F10201" s="13">
        <f t="shared" si="159"/>
        <v>43439.354166666664</v>
      </c>
    </row>
    <row r="10202" spans="1:6" x14ac:dyDescent="0.35">
      <c r="A10202" s="14">
        <v>43439</v>
      </c>
      <c r="B10202" s="15">
        <v>0.3611111111111111</v>
      </c>
      <c r="C10202">
        <v>0</v>
      </c>
      <c r="D10202">
        <v>10.1249</v>
      </c>
      <c r="E10202">
        <v>21.655999999999999</v>
      </c>
      <c r="F10202" s="13">
        <f t="shared" si="159"/>
        <v>43439.361111111109</v>
      </c>
    </row>
    <row r="10203" spans="1:6" x14ac:dyDescent="0.35">
      <c r="A10203" s="14">
        <v>43439</v>
      </c>
      <c r="B10203" s="15">
        <v>0.36805555555555558</v>
      </c>
      <c r="C10203">
        <v>0</v>
      </c>
      <c r="D10203">
        <v>10.126200000000001</v>
      </c>
      <c r="E10203">
        <v>21.661999999999999</v>
      </c>
      <c r="F10203" s="13">
        <f t="shared" si="159"/>
        <v>43439.368055555555</v>
      </c>
    </row>
    <row r="10204" spans="1:6" x14ac:dyDescent="0.35">
      <c r="A10204" s="14">
        <v>43439</v>
      </c>
      <c r="B10204" s="15">
        <v>0.375</v>
      </c>
      <c r="C10204">
        <v>0</v>
      </c>
      <c r="D10204">
        <v>10.1251</v>
      </c>
      <c r="E10204">
        <v>21.669</v>
      </c>
      <c r="F10204" s="13">
        <f t="shared" si="159"/>
        <v>43439.375</v>
      </c>
    </row>
    <row r="10205" spans="1:6" x14ac:dyDescent="0.35">
      <c r="A10205" s="14">
        <v>43439</v>
      </c>
      <c r="B10205" s="15">
        <v>0.38194444444444442</v>
      </c>
      <c r="C10205">
        <v>0</v>
      </c>
      <c r="D10205">
        <v>10.1252</v>
      </c>
      <c r="E10205">
        <v>21.675000000000001</v>
      </c>
      <c r="F10205" s="13">
        <f t="shared" si="159"/>
        <v>43439.381944444445</v>
      </c>
    </row>
    <row r="10206" spans="1:6" x14ac:dyDescent="0.35">
      <c r="A10206" s="14">
        <v>43439</v>
      </c>
      <c r="B10206" s="15">
        <v>0.3888888888888889</v>
      </c>
      <c r="C10206">
        <v>0</v>
      </c>
      <c r="D10206">
        <v>10.124700000000001</v>
      </c>
      <c r="E10206">
        <v>21.681999999999999</v>
      </c>
      <c r="F10206" s="13">
        <f t="shared" si="159"/>
        <v>43439.388888888891</v>
      </c>
    </row>
    <row r="10207" spans="1:6" x14ac:dyDescent="0.35">
      <c r="A10207" s="14">
        <v>43439</v>
      </c>
      <c r="B10207" s="15">
        <v>0.39583333333333331</v>
      </c>
      <c r="C10207">
        <v>0</v>
      </c>
      <c r="D10207">
        <v>10.1251</v>
      </c>
      <c r="E10207">
        <v>21.689</v>
      </c>
      <c r="F10207" s="13">
        <f t="shared" si="159"/>
        <v>43439.395833333336</v>
      </c>
    </row>
    <row r="10208" spans="1:6" x14ac:dyDescent="0.35">
      <c r="A10208" s="14">
        <v>43439</v>
      </c>
      <c r="B10208" s="15">
        <v>0.40277777777777773</v>
      </c>
      <c r="C10208">
        <v>0</v>
      </c>
      <c r="D10208">
        <v>10.124599999999999</v>
      </c>
      <c r="E10208">
        <v>21.698</v>
      </c>
      <c r="F10208" s="13">
        <f t="shared" si="159"/>
        <v>43439.402777777781</v>
      </c>
    </row>
    <row r="10209" spans="1:6" x14ac:dyDescent="0.35">
      <c r="A10209" s="14">
        <v>43439</v>
      </c>
      <c r="B10209" s="15">
        <v>0.40972222222222227</v>
      </c>
      <c r="C10209">
        <v>0</v>
      </c>
      <c r="D10209">
        <v>10.1226</v>
      </c>
      <c r="E10209">
        <v>21.707000000000001</v>
      </c>
      <c r="F10209" s="13">
        <f t="shared" si="159"/>
        <v>43439.409722222219</v>
      </c>
    </row>
    <row r="10210" spans="1:6" x14ac:dyDescent="0.35">
      <c r="A10210" s="14">
        <v>43439</v>
      </c>
      <c r="B10210" s="15">
        <v>0.41666666666666669</v>
      </c>
      <c r="C10210">
        <v>0</v>
      </c>
      <c r="D10210">
        <v>10.121499999999999</v>
      </c>
      <c r="E10210">
        <v>21.716000000000001</v>
      </c>
      <c r="F10210" s="13">
        <f t="shared" si="159"/>
        <v>43439.416666666664</v>
      </c>
    </row>
    <row r="10211" spans="1:6" x14ac:dyDescent="0.35">
      <c r="A10211" s="14">
        <v>43439</v>
      </c>
      <c r="B10211" s="15">
        <v>0.4236111111111111</v>
      </c>
      <c r="C10211">
        <v>0</v>
      </c>
      <c r="D10211">
        <v>10.119400000000001</v>
      </c>
      <c r="E10211">
        <v>21.725999999999999</v>
      </c>
      <c r="F10211" s="13">
        <f t="shared" si="159"/>
        <v>43439.423611111109</v>
      </c>
    </row>
    <row r="10212" spans="1:6" x14ac:dyDescent="0.35">
      <c r="A10212" s="14">
        <v>43439</v>
      </c>
      <c r="B10212" s="15">
        <v>0.43055555555555558</v>
      </c>
      <c r="C10212">
        <v>0</v>
      </c>
      <c r="D10212">
        <v>10.1189</v>
      </c>
      <c r="E10212">
        <v>21.736000000000001</v>
      </c>
      <c r="F10212" s="13">
        <f t="shared" si="159"/>
        <v>43439.430555555555</v>
      </c>
    </row>
    <row r="10213" spans="1:6" x14ac:dyDescent="0.35">
      <c r="A10213" s="14">
        <v>43439</v>
      </c>
      <c r="B10213" s="15">
        <v>0.4375</v>
      </c>
      <c r="C10213">
        <v>0</v>
      </c>
      <c r="D10213">
        <v>10.116199999999999</v>
      </c>
      <c r="E10213">
        <v>21.745000000000001</v>
      </c>
      <c r="F10213" s="13">
        <f t="shared" si="159"/>
        <v>43439.4375</v>
      </c>
    </row>
    <row r="10214" spans="1:6" x14ac:dyDescent="0.35">
      <c r="A10214" s="14">
        <v>43439</v>
      </c>
      <c r="B10214" s="15">
        <v>0.44444444444444442</v>
      </c>
      <c r="C10214">
        <v>0</v>
      </c>
      <c r="D10214">
        <v>10.116099999999999</v>
      </c>
      <c r="E10214">
        <v>21.754999999999999</v>
      </c>
      <c r="F10214" s="13">
        <f t="shared" si="159"/>
        <v>43439.444444444445</v>
      </c>
    </row>
    <row r="10215" spans="1:6" x14ac:dyDescent="0.35">
      <c r="A10215" s="14">
        <v>43439</v>
      </c>
      <c r="B10215" s="15">
        <v>0.4513888888888889</v>
      </c>
      <c r="C10215">
        <v>0</v>
      </c>
      <c r="D10215">
        <v>10.1135</v>
      </c>
      <c r="E10215">
        <v>21.763999999999999</v>
      </c>
      <c r="F10215" s="13">
        <f t="shared" si="159"/>
        <v>43439.451388888891</v>
      </c>
    </row>
    <row r="10216" spans="1:6" x14ac:dyDescent="0.35">
      <c r="A10216" s="14">
        <v>43439</v>
      </c>
      <c r="B10216" s="15">
        <v>0.45833333333333331</v>
      </c>
      <c r="C10216">
        <v>0</v>
      </c>
      <c r="D10216">
        <v>10.1121</v>
      </c>
      <c r="E10216">
        <v>21.774000000000001</v>
      </c>
      <c r="F10216" s="13">
        <f t="shared" si="159"/>
        <v>43439.458333333336</v>
      </c>
    </row>
    <row r="10217" spans="1:6" x14ac:dyDescent="0.35">
      <c r="A10217" s="14">
        <v>43439</v>
      </c>
      <c r="B10217" s="15">
        <v>0.46527777777777773</v>
      </c>
      <c r="C10217">
        <v>0</v>
      </c>
      <c r="D10217">
        <v>10.1106</v>
      </c>
      <c r="E10217">
        <v>21.783000000000001</v>
      </c>
      <c r="F10217" s="13">
        <f t="shared" si="159"/>
        <v>43439.465277777781</v>
      </c>
    </row>
    <row r="10218" spans="1:6" x14ac:dyDescent="0.35">
      <c r="A10218" s="14">
        <v>43439</v>
      </c>
      <c r="B10218" s="15">
        <v>0.47222222222222227</v>
      </c>
      <c r="C10218">
        <v>0</v>
      </c>
      <c r="D10218">
        <v>10.109299999999999</v>
      </c>
      <c r="E10218">
        <v>21.792000000000002</v>
      </c>
      <c r="F10218" s="13">
        <f t="shared" si="159"/>
        <v>43439.472222222219</v>
      </c>
    </row>
    <row r="10219" spans="1:6" x14ac:dyDescent="0.35">
      <c r="A10219" s="14">
        <v>43439</v>
      </c>
      <c r="B10219" s="15">
        <v>0.47916666666666669</v>
      </c>
      <c r="C10219">
        <v>0</v>
      </c>
      <c r="D10219">
        <v>10.107699999999999</v>
      </c>
      <c r="E10219">
        <v>21.802</v>
      </c>
      <c r="F10219" s="13">
        <f t="shared" si="159"/>
        <v>43439.479166666664</v>
      </c>
    </row>
    <row r="10220" spans="1:6" x14ac:dyDescent="0.35">
      <c r="A10220" s="14">
        <v>43439</v>
      </c>
      <c r="B10220" s="15">
        <v>0.4861111111111111</v>
      </c>
      <c r="C10220">
        <v>0</v>
      </c>
      <c r="D10220">
        <v>10.1067</v>
      </c>
      <c r="E10220">
        <v>21.811</v>
      </c>
      <c r="F10220" s="13">
        <f t="shared" si="159"/>
        <v>43439.486111111109</v>
      </c>
    </row>
    <row r="10221" spans="1:6" x14ac:dyDescent="0.35">
      <c r="A10221" s="14">
        <v>43439</v>
      </c>
      <c r="B10221" s="15">
        <v>0.49305555555555558</v>
      </c>
      <c r="C10221">
        <v>0</v>
      </c>
      <c r="D10221">
        <v>10.1027</v>
      </c>
      <c r="E10221">
        <v>21.82</v>
      </c>
      <c r="F10221" s="13">
        <f t="shared" si="159"/>
        <v>43439.493055555555</v>
      </c>
    </row>
    <row r="10222" spans="1:6" x14ac:dyDescent="0.35">
      <c r="A10222" s="14">
        <v>43439</v>
      </c>
      <c r="B10222" s="15">
        <v>0.5</v>
      </c>
      <c r="C10222">
        <v>0</v>
      </c>
      <c r="D10222">
        <v>10.101599999999999</v>
      </c>
      <c r="E10222">
        <v>21.829000000000001</v>
      </c>
      <c r="F10222" s="13">
        <f t="shared" si="159"/>
        <v>43439.5</v>
      </c>
    </row>
    <row r="10223" spans="1:6" x14ac:dyDescent="0.35">
      <c r="A10223" s="14">
        <v>43439</v>
      </c>
      <c r="B10223" s="15">
        <v>0.50694444444444442</v>
      </c>
      <c r="C10223">
        <v>0</v>
      </c>
      <c r="D10223">
        <v>10.100099999999999</v>
      </c>
      <c r="E10223">
        <v>21.838000000000001</v>
      </c>
      <c r="F10223" s="13">
        <f t="shared" si="159"/>
        <v>43439.506944444445</v>
      </c>
    </row>
    <row r="10224" spans="1:6" x14ac:dyDescent="0.35">
      <c r="A10224" s="14">
        <v>43439</v>
      </c>
      <c r="B10224" s="15">
        <v>0.51388888888888895</v>
      </c>
      <c r="C10224">
        <v>0</v>
      </c>
      <c r="D10224">
        <v>10.0982</v>
      </c>
      <c r="E10224">
        <v>21.844999999999999</v>
      </c>
      <c r="F10224" s="13">
        <f t="shared" si="159"/>
        <v>43439.513888888891</v>
      </c>
    </row>
    <row r="10225" spans="1:6" x14ac:dyDescent="0.35">
      <c r="A10225" s="14">
        <v>43439</v>
      </c>
      <c r="B10225" s="15">
        <v>0.52083333333333337</v>
      </c>
      <c r="C10225">
        <v>0</v>
      </c>
      <c r="D10225">
        <v>10.0966</v>
      </c>
      <c r="E10225">
        <v>21.852</v>
      </c>
      <c r="F10225" s="13">
        <f t="shared" si="159"/>
        <v>43439.520833333336</v>
      </c>
    </row>
    <row r="10226" spans="1:6" x14ac:dyDescent="0.35">
      <c r="A10226" s="14">
        <v>43439</v>
      </c>
      <c r="B10226" s="15">
        <v>0.52777777777777779</v>
      </c>
      <c r="C10226">
        <v>0</v>
      </c>
      <c r="D10226">
        <v>10.0944</v>
      </c>
      <c r="E10226">
        <v>21.86</v>
      </c>
      <c r="F10226" s="13">
        <f t="shared" si="159"/>
        <v>43439.527777777781</v>
      </c>
    </row>
    <row r="10227" spans="1:6" x14ac:dyDescent="0.35">
      <c r="A10227" s="14">
        <v>43439</v>
      </c>
      <c r="B10227" s="15">
        <v>0.53472222222222221</v>
      </c>
      <c r="C10227">
        <v>0</v>
      </c>
      <c r="D10227">
        <v>10.092700000000001</v>
      </c>
      <c r="E10227">
        <v>21.867000000000001</v>
      </c>
      <c r="F10227" s="13">
        <f t="shared" si="159"/>
        <v>43439.534722222219</v>
      </c>
    </row>
    <row r="10228" spans="1:6" x14ac:dyDescent="0.35">
      <c r="A10228" s="14">
        <v>43439</v>
      </c>
      <c r="B10228" s="15">
        <v>0.54166666666666663</v>
      </c>
      <c r="C10228">
        <v>0</v>
      </c>
      <c r="D10228">
        <v>10.0901</v>
      </c>
      <c r="E10228">
        <v>21.873000000000001</v>
      </c>
      <c r="F10228" s="13">
        <f t="shared" si="159"/>
        <v>43439.541666666664</v>
      </c>
    </row>
    <row r="10229" spans="1:6" x14ac:dyDescent="0.35">
      <c r="A10229" s="14">
        <v>43439</v>
      </c>
      <c r="B10229" s="15">
        <v>0.54861111111111105</v>
      </c>
      <c r="C10229">
        <v>0</v>
      </c>
      <c r="D10229">
        <v>10.0891</v>
      </c>
      <c r="E10229">
        <v>21.878</v>
      </c>
      <c r="F10229" s="13">
        <f t="shared" si="159"/>
        <v>43439.548611111109</v>
      </c>
    </row>
    <row r="10230" spans="1:6" x14ac:dyDescent="0.35">
      <c r="A10230" s="14">
        <v>43439</v>
      </c>
      <c r="B10230" s="15">
        <v>0.55555555555555558</v>
      </c>
      <c r="C10230">
        <v>0</v>
      </c>
      <c r="D10230">
        <v>10.0885</v>
      </c>
      <c r="E10230">
        <v>21.882999999999999</v>
      </c>
      <c r="F10230" s="13">
        <f t="shared" si="159"/>
        <v>43439.555555555555</v>
      </c>
    </row>
    <row r="10231" spans="1:6" x14ac:dyDescent="0.35">
      <c r="A10231" s="14">
        <v>43439</v>
      </c>
      <c r="B10231" s="15">
        <v>0.5625</v>
      </c>
      <c r="C10231">
        <v>0</v>
      </c>
      <c r="D10231">
        <v>10.0885</v>
      </c>
      <c r="E10231">
        <v>21.888999999999999</v>
      </c>
      <c r="F10231" s="13">
        <f t="shared" si="159"/>
        <v>43439.5625</v>
      </c>
    </row>
    <row r="10232" spans="1:6" x14ac:dyDescent="0.35">
      <c r="A10232" s="14">
        <v>43439</v>
      </c>
      <c r="B10232" s="15">
        <v>0.56944444444444442</v>
      </c>
      <c r="C10232">
        <v>0</v>
      </c>
      <c r="D10232">
        <v>10.087300000000001</v>
      </c>
      <c r="E10232">
        <v>21.891999999999999</v>
      </c>
      <c r="F10232" s="13">
        <f t="shared" si="159"/>
        <v>43439.569444444445</v>
      </c>
    </row>
    <row r="10233" spans="1:6" x14ac:dyDescent="0.35">
      <c r="A10233" s="14">
        <v>43439</v>
      </c>
      <c r="B10233" s="15">
        <v>0.57638888888888895</v>
      </c>
      <c r="C10233">
        <v>0</v>
      </c>
      <c r="D10233">
        <v>10.086399999999999</v>
      </c>
      <c r="E10233">
        <v>21.893999999999998</v>
      </c>
      <c r="F10233" s="13">
        <f t="shared" si="159"/>
        <v>43439.576388888891</v>
      </c>
    </row>
    <row r="10234" spans="1:6" x14ac:dyDescent="0.35">
      <c r="A10234" s="14">
        <v>43439</v>
      </c>
      <c r="B10234" s="15">
        <v>0.58333333333333337</v>
      </c>
      <c r="C10234">
        <v>0</v>
      </c>
      <c r="D10234">
        <v>10.0852</v>
      </c>
      <c r="E10234">
        <v>21.896000000000001</v>
      </c>
      <c r="F10234" s="13">
        <f t="shared" si="159"/>
        <v>43439.583333333336</v>
      </c>
    </row>
    <row r="10235" spans="1:6" x14ac:dyDescent="0.35">
      <c r="A10235" s="14">
        <v>43439</v>
      </c>
      <c r="B10235" s="15">
        <v>0.59027777777777779</v>
      </c>
      <c r="C10235">
        <v>0</v>
      </c>
      <c r="D10235">
        <v>10.085699999999999</v>
      </c>
      <c r="E10235">
        <v>21.896999999999998</v>
      </c>
      <c r="F10235" s="13">
        <f t="shared" si="159"/>
        <v>43439.590277777781</v>
      </c>
    </row>
    <row r="10236" spans="1:6" x14ac:dyDescent="0.35">
      <c r="A10236" s="14">
        <v>43439</v>
      </c>
      <c r="B10236" s="15">
        <v>0.59722222222222221</v>
      </c>
      <c r="C10236">
        <v>0</v>
      </c>
      <c r="D10236">
        <v>10.085699999999999</v>
      </c>
      <c r="E10236">
        <v>21.896000000000001</v>
      </c>
      <c r="F10236" s="13">
        <f t="shared" si="159"/>
        <v>43439.597222222219</v>
      </c>
    </row>
    <row r="10237" spans="1:6" x14ac:dyDescent="0.35">
      <c r="A10237" s="14">
        <v>43439</v>
      </c>
      <c r="B10237" s="15">
        <v>0.60416666666666663</v>
      </c>
      <c r="C10237">
        <v>0</v>
      </c>
      <c r="D10237">
        <v>10.085800000000001</v>
      </c>
      <c r="E10237">
        <v>21.896000000000001</v>
      </c>
      <c r="F10237" s="13">
        <f t="shared" si="159"/>
        <v>43439.604166666664</v>
      </c>
    </row>
    <row r="10238" spans="1:6" x14ac:dyDescent="0.35">
      <c r="A10238" s="14">
        <v>43439</v>
      </c>
      <c r="B10238" s="15">
        <v>0.61111111111111105</v>
      </c>
      <c r="C10238">
        <v>0</v>
      </c>
      <c r="D10238">
        <v>10.0867</v>
      </c>
      <c r="E10238">
        <v>21.896000000000001</v>
      </c>
      <c r="F10238" s="13">
        <f t="shared" si="159"/>
        <v>43439.611111111109</v>
      </c>
    </row>
    <row r="10239" spans="1:6" x14ac:dyDescent="0.35">
      <c r="A10239" s="14">
        <v>43439</v>
      </c>
      <c r="B10239" s="15">
        <v>0.61805555555555558</v>
      </c>
      <c r="C10239">
        <v>0</v>
      </c>
      <c r="D10239">
        <v>10.0867</v>
      </c>
      <c r="E10239">
        <v>21.895</v>
      </c>
      <c r="F10239" s="13">
        <f t="shared" si="159"/>
        <v>43439.618055555555</v>
      </c>
    </row>
    <row r="10240" spans="1:6" x14ac:dyDescent="0.35">
      <c r="A10240" s="14">
        <v>43439</v>
      </c>
      <c r="B10240" s="15">
        <v>0.625</v>
      </c>
      <c r="C10240">
        <v>0</v>
      </c>
      <c r="D10240">
        <v>10.0861</v>
      </c>
      <c r="E10240">
        <v>21.893999999999998</v>
      </c>
      <c r="F10240" s="13">
        <f t="shared" si="159"/>
        <v>43439.625</v>
      </c>
    </row>
    <row r="10241" spans="1:6" x14ac:dyDescent="0.35">
      <c r="A10241" s="14">
        <v>43439</v>
      </c>
      <c r="B10241" s="15">
        <v>0.63194444444444442</v>
      </c>
      <c r="C10241">
        <v>0</v>
      </c>
      <c r="D10241">
        <v>10.0863</v>
      </c>
      <c r="E10241">
        <v>21.893999999999998</v>
      </c>
      <c r="F10241" s="13">
        <f t="shared" si="159"/>
        <v>43439.631944444445</v>
      </c>
    </row>
    <row r="10242" spans="1:6" x14ac:dyDescent="0.35">
      <c r="A10242" s="14">
        <v>43439</v>
      </c>
      <c r="B10242" s="15">
        <v>0.63888888888888895</v>
      </c>
      <c r="C10242">
        <v>0</v>
      </c>
      <c r="D10242">
        <v>10.087999999999999</v>
      </c>
      <c r="E10242">
        <v>21.893999999999998</v>
      </c>
      <c r="F10242" s="13">
        <f t="shared" si="159"/>
        <v>43439.638888888891</v>
      </c>
    </row>
    <row r="10243" spans="1:6" x14ac:dyDescent="0.35">
      <c r="A10243" s="14">
        <v>43439</v>
      </c>
      <c r="B10243" s="15">
        <v>0.64583333333333337</v>
      </c>
      <c r="C10243">
        <v>0</v>
      </c>
      <c r="D10243">
        <v>10.0876</v>
      </c>
      <c r="E10243">
        <v>21.893000000000001</v>
      </c>
      <c r="F10243" s="13">
        <f t="shared" si="159"/>
        <v>43439.645833333336</v>
      </c>
    </row>
    <row r="10244" spans="1:6" x14ac:dyDescent="0.35">
      <c r="A10244" s="14">
        <v>43439</v>
      </c>
      <c r="B10244" s="15">
        <v>0.65277777777777779</v>
      </c>
      <c r="C10244">
        <v>0</v>
      </c>
      <c r="D10244">
        <v>10.0885</v>
      </c>
      <c r="E10244">
        <v>21.893000000000001</v>
      </c>
      <c r="F10244" s="13">
        <f t="shared" si="159"/>
        <v>43439.652777777781</v>
      </c>
    </row>
    <row r="10245" spans="1:6" x14ac:dyDescent="0.35">
      <c r="A10245" s="14">
        <v>43439</v>
      </c>
      <c r="B10245" s="15">
        <v>0.65972222222222221</v>
      </c>
      <c r="C10245">
        <v>0</v>
      </c>
      <c r="D10245">
        <v>10.090199999999999</v>
      </c>
      <c r="E10245">
        <v>21.891999999999999</v>
      </c>
      <c r="F10245" s="13">
        <f t="shared" si="159"/>
        <v>43439.659722222219</v>
      </c>
    </row>
    <row r="10246" spans="1:6" x14ac:dyDescent="0.35">
      <c r="A10246" s="14">
        <v>43439</v>
      </c>
      <c r="B10246" s="15">
        <v>0.66666666666666663</v>
      </c>
      <c r="C10246">
        <v>0</v>
      </c>
      <c r="D10246">
        <v>10.092000000000001</v>
      </c>
      <c r="E10246">
        <v>21.890999999999998</v>
      </c>
      <c r="F10246" s="13">
        <f t="shared" si="159"/>
        <v>43439.666666666664</v>
      </c>
    </row>
    <row r="10247" spans="1:6" x14ac:dyDescent="0.35">
      <c r="A10247" s="14">
        <v>43439</v>
      </c>
      <c r="B10247" s="15">
        <v>0.67361111111111116</v>
      </c>
      <c r="C10247">
        <v>0</v>
      </c>
      <c r="D10247">
        <v>10.0931</v>
      </c>
      <c r="E10247">
        <v>21.89</v>
      </c>
      <c r="F10247" s="13">
        <f t="shared" si="159"/>
        <v>43439.673611111109</v>
      </c>
    </row>
    <row r="10248" spans="1:6" x14ac:dyDescent="0.35">
      <c r="A10248" s="14">
        <v>43439</v>
      </c>
      <c r="B10248" s="15">
        <v>0.68055555555555547</v>
      </c>
      <c r="C10248">
        <v>0</v>
      </c>
      <c r="D10248">
        <v>10.095000000000001</v>
      </c>
      <c r="E10248">
        <v>21.89</v>
      </c>
      <c r="F10248" s="13">
        <f t="shared" si="159"/>
        <v>43439.680555555555</v>
      </c>
    </row>
    <row r="10249" spans="1:6" x14ac:dyDescent="0.35">
      <c r="A10249" s="14">
        <v>43439</v>
      </c>
      <c r="B10249" s="15">
        <v>0.6875</v>
      </c>
      <c r="C10249">
        <v>0</v>
      </c>
      <c r="D10249">
        <v>10.0967</v>
      </c>
      <c r="E10249">
        <v>21.888000000000002</v>
      </c>
      <c r="F10249" s="13">
        <f t="shared" si="159"/>
        <v>43439.6875</v>
      </c>
    </row>
    <row r="10250" spans="1:6" x14ac:dyDescent="0.35">
      <c r="A10250" s="14">
        <v>43439</v>
      </c>
      <c r="B10250" s="15">
        <v>0.69444444444444453</v>
      </c>
      <c r="C10250">
        <v>0</v>
      </c>
      <c r="D10250">
        <v>10.0982</v>
      </c>
      <c r="E10250">
        <v>21.885999999999999</v>
      </c>
      <c r="F10250" s="13">
        <f t="shared" si="159"/>
        <v>43439.694444444445</v>
      </c>
    </row>
    <row r="10251" spans="1:6" x14ac:dyDescent="0.35">
      <c r="A10251" s="14">
        <v>43439</v>
      </c>
      <c r="B10251" s="15">
        <v>0.70138888888888884</v>
      </c>
      <c r="C10251">
        <v>0</v>
      </c>
      <c r="D10251">
        <v>10.0991</v>
      </c>
      <c r="E10251">
        <v>21.885000000000002</v>
      </c>
      <c r="F10251" s="13">
        <f t="shared" si="159"/>
        <v>43439.701388888891</v>
      </c>
    </row>
    <row r="10252" spans="1:6" x14ac:dyDescent="0.35">
      <c r="A10252" s="14">
        <v>43439</v>
      </c>
      <c r="B10252" s="15">
        <v>0.70833333333333337</v>
      </c>
      <c r="C10252">
        <v>0</v>
      </c>
      <c r="D10252">
        <v>10.1005</v>
      </c>
      <c r="E10252">
        <v>21.881</v>
      </c>
      <c r="F10252" s="13">
        <f t="shared" si="159"/>
        <v>43439.708333333336</v>
      </c>
    </row>
    <row r="10253" spans="1:6" x14ac:dyDescent="0.35">
      <c r="A10253" s="14">
        <v>43439</v>
      </c>
      <c r="B10253" s="15">
        <v>0.71527777777777779</v>
      </c>
      <c r="C10253">
        <v>0</v>
      </c>
      <c r="D10253">
        <v>10.1023</v>
      </c>
      <c r="E10253">
        <v>21.879000000000001</v>
      </c>
      <c r="F10253" s="13">
        <f t="shared" si="159"/>
        <v>43439.715277777781</v>
      </c>
    </row>
    <row r="10254" spans="1:6" x14ac:dyDescent="0.35">
      <c r="A10254" s="14">
        <v>43439</v>
      </c>
      <c r="B10254" s="15">
        <v>0.72222222222222221</v>
      </c>
      <c r="C10254">
        <v>0</v>
      </c>
      <c r="D10254">
        <v>10.103199999999999</v>
      </c>
      <c r="E10254">
        <v>21.875</v>
      </c>
      <c r="F10254" s="13">
        <f t="shared" ref="F10254:F10317" si="160">A10254+B10254</f>
        <v>43439.722222222219</v>
      </c>
    </row>
    <row r="10255" spans="1:6" x14ac:dyDescent="0.35">
      <c r="A10255" s="14">
        <v>43439</v>
      </c>
      <c r="B10255" s="15">
        <v>0.72916666666666663</v>
      </c>
      <c r="C10255">
        <v>0</v>
      </c>
      <c r="D10255">
        <v>10.1038</v>
      </c>
      <c r="E10255">
        <v>21.872</v>
      </c>
      <c r="F10255" s="13">
        <f t="shared" si="160"/>
        <v>43439.729166666664</v>
      </c>
    </row>
    <row r="10256" spans="1:6" x14ac:dyDescent="0.35">
      <c r="A10256" s="14">
        <v>43439</v>
      </c>
      <c r="B10256" s="15">
        <v>0.73611111111111116</v>
      </c>
      <c r="C10256">
        <v>0</v>
      </c>
      <c r="D10256">
        <v>10.103899999999999</v>
      </c>
      <c r="E10256">
        <v>21.867999999999999</v>
      </c>
      <c r="F10256" s="13">
        <f t="shared" si="160"/>
        <v>43439.736111111109</v>
      </c>
    </row>
    <row r="10257" spans="1:6" x14ac:dyDescent="0.35">
      <c r="A10257" s="14">
        <v>43439</v>
      </c>
      <c r="B10257" s="15">
        <v>0.74305555555555547</v>
      </c>
      <c r="C10257">
        <v>0</v>
      </c>
      <c r="D10257">
        <v>10.106400000000001</v>
      </c>
      <c r="E10257">
        <v>21.864999999999998</v>
      </c>
      <c r="F10257" s="13">
        <f t="shared" si="160"/>
        <v>43439.743055555555</v>
      </c>
    </row>
    <row r="10258" spans="1:6" x14ac:dyDescent="0.35">
      <c r="A10258" s="14">
        <v>43439</v>
      </c>
      <c r="B10258" s="15">
        <v>0.75</v>
      </c>
      <c r="C10258">
        <v>0</v>
      </c>
      <c r="D10258">
        <v>10.107799999999999</v>
      </c>
      <c r="E10258">
        <v>21.86</v>
      </c>
      <c r="F10258" s="13">
        <f t="shared" si="160"/>
        <v>43439.75</v>
      </c>
    </row>
    <row r="10259" spans="1:6" x14ac:dyDescent="0.35">
      <c r="A10259" s="14">
        <v>43439</v>
      </c>
      <c r="B10259" s="15">
        <v>0.75694444444444453</v>
      </c>
      <c r="C10259">
        <v>0</v>
      </c>
      <c r="D10259">
        <v>10.1091</v>
      </c>
      <c r="E10259">
        <v>21.856999999999999</v>
      </c>
      <c r="F10259" s="13">
        <f t="shared" si="160"/>
        <v>43439.756944444445</v>
      </c>
    </row>
    <row r="10260" spans="1:6" x14ac:dyDescent="0.35">
      <c r="A10260" s="14">
        <v>43439</v>
      </c>
      <c r="B10260" s="15">
        <v>0.76388888888888884</v>
      </c>
      <c r="C10260">
        <v>0</v>
      </c>
      <c r="D10260">
        <v>10.111000000000001</v>
      </c>
      <c r="E10260">
        <v>21.853000000000002</v>
      </c>
      <c r="F10260" s="13">
        <f t="shared" si="160"/>
        <v>43439.763888888891</v>
      </c>
    </row>
    <row r="10261" spans="1:6" x14ac:dyDescent="0.35">
      <c r="A10261" s="14">
        <v>43439</v>
      </c>
      <c r="B10261" s="15">
        <v>0.77083333333333337</v>
      </c>
      <c r="C10261">
        <v>0</v>
      </c>
      <c r="D10261">
        <v>10.1127</v>
      </c>
      <c r="E10261">
        <v>21.85</v>
      </c>
      <c r="F10261" s="13">
        <f t="shared" si="160"/>
        <v>43439.770833333336</v>
      </c>
    </row>
    <row r="10262" spans="1:6" x14ac:dyDescent="0.35">
      <c r="A10262" s="14">
        <v>43439</v>
      </c>
      <c r="B10262" s="15">
        <v>0.77777777777777779</v>
      </c>
      <c r="C10262">
        <v>0</v>
      </c>
      <c r="D10262">
        <v>10.1143</v>
      </c>
      <c r="E10262">
        <v>21.847000000000001</v>
      </c>
      <c r="F10262" s="13">
        <f t="shared" si="160"/>
        <v>43439.777777777781</v>
      </c>
    </row>
    <row r="10263" spans="1:6" x14ac:dyDescent="0.35">
      <c r="A10263" s="14">
        <v>43439</v>
      </c>
      <c r="B10263" s="15">
        <v>0.78472222222222221</v>
      </c>
      <c r="C10263">
        <v>0</v>
      </c>
      <c r="D10263">
        <v>10.114599999999999</v>
      </c>
      <c r="E10263">
        <v>21.844000000000001</v>
      </c>
      <c r="F10263" s="13">
        <f t="shared" si="160"/>
        <v>43439.784722222219</v>
      </c>
    </row>
    <row r="10264" spans="1:6" x14ac:dyDescent="0.35">
      <c r="A10264" s="14">
        <v>43439</v>
      </c>
      <c r="B10264" s="15">
        <v>0.79166666666666663</v>
      </c>
      <c r="C10264">
        <v>0</v>
      </c>
      <c r="D10264">
        <v>10.1159</v>
      </c>
      <c r="E10264">
        <v>21.841000000000001</v>
      </c>
      <c r="F10264" s="13">
        <f t="shared" si="160"/>
        <v>43439.791666666664</v>
      </c>
    </row>
    <row r="10265" spans="1:6" x14ac:dyDescent="0.35">
      <c r="A10265" s="14">
        <v>43439</v>
      </c>
      <c r="B10265" s="15">
        <v>0.79861111111111116</v>
      </c>
      <c r="C10265">
        <v>0</v>
      </c>
      <c r="D10265">
        <v>10.1181</v>
      </c>
      <c r="E10265">
        <v>21.838000000000001</v>
      </c>
      <c r="F10265" s="13">
        <f t="shared" si="160"/>
        <v>43439.798611111109</v>
      </c>
    </row>
    <row r="10266" spans="1:6" x14ac:dyDescent="0.35">
      <c r="A10266" s="14">
        <v>43439</v>
      </c>
      <c r="B10266" s="15">
        <v>0.80555555555555547</v>
      </c>
      <c r="C10266">
        <v>0</v>
      </c>
      <c r="D10266">
        <v>10.120100000000001</v>
      </c>
      <c r="E10266">
        <v>21.835000000000001</v>
      </c>
      <c r="F10266" s="13">
        <f t="shared" si="160"/>
        <v>43439.805555555555</v>
      </c>
    </row>
    <row r="10267" spans="1:6" x14ac:dyDescent="0.35">
      <c r="A10267" s="14">
        <v>43439</v>
      </c>
      <c r="B10267" s="15">
        <v>0.8125</v>
      </c>
      <c r="C10267">
        <v>0</v>
      </c>
      <c r="D10267">
        <v>10.1212</v>
      </c>
      <c r="E10267">
        <v>21.832999999999998</v>
      </c>
      <c r="F10267" s="13">
        <f t="shared" si="160"/>
        <v>43439.8125</v>
      </c>
    </row>
    <row r="10268" spans="1:6" x14ac:dyDescent="0.35">
      <c r="A10268" s="14">
        <v>43439</v>
      </c>
      <c r="B10268" s="15">
        <v>0.81944444444444453</v>
      </c>
      <c r="C10268">
        <v>0</v>
      </c>
      <c r="D10268">
        <v>10.122299999999999</v>
      </c>
      <c r="E10268">
        <v>21.831</v>
      </c>
      <c r="F10268" s="13">
        <f t="shared" si="160"/>
        <v>43439.819444444445</v>
      </c>
    </row>
    <row r="10269" spans="1:6" x14ac:dyDescent="0.35">
      <c r="A10269" s="14">
        <v>43439</v>
      </c>
      <c r="B10269" s="15">
        <v>0.82638888888888884</v>
      </c>
      <c r="C10269">
        <v>0</v>
      </c>
      <c r="D10269">
        <v>10.1226</v>
      </c>
      <c r="E10269">
        <v>21.827999999999999</v>
      </c>
      <c r="F10269" s="13">
        <f t="shared" si="160"/>
        <v>43439.826388888891</v>
      </c>
    </row>
    <row r="10270" spans="1:6" x14ac:dyDescent="0.35">
      <c r="A10270" s="14">
        <v>43439</v>
      </c>
      <c r="B10270" s="15">
        <v>0.83333333333333337</v>
      </c>
      <c r="C10270">
        <v>0</v>
      </c>
      <c r="D10270">
        <v>10.1235</v>
      </c>
      <c r="E10270">
        <v>21.826000000000001</v>
      </c>
      <c r="F10270" s="13">
        <f t="shared" si="160"/>
        <v>43439.833333333336</v>
      </c>
    </row>
    <row r="10271" spans="1:6" x14ac:dyDescent="0.35">
      <c r="A10271" s="14">
        <v>43439</v>
      </c>
      <c r="B10271" s="15">
        <v>0.84027777777777779</v>
      </c>
      <c r="C10271">
        <v>0</v>
      </c>
      <c r="D10271">
        <v>10.124499999999999</v>
      </c>
      <c r="E10271">
        <v>21.824000000000002</v>
      </c>
      <c r="F10271" s="13">
        <f t="shared" si="160"/>
        <v>43439.840277777781</v>
      </c>
    </row>
    <row r="10272" spans="1:6" x14ac:dyDescent="0.35">
      <c r="A10272" s="14">
        <v>43439</v>
      </c>
      <c r="B10272" s="15">
        <v>0.84722222222222221</v>
      </c>
      <c r="C10272">
        <v>0</v>
      </c>
      <c r="D10272">
        <v>10.1257</v>
      </c>
      <c r="E10272">
        <v>21.82</v>
      </c>
      <c r="F10272" s="13">
        <f t="shared" si="160"/>
        <v>43439.847222222219</v>
      </c>
    </row>
    <row r="10273" spans="1:6" x14ac:dyDescent="0.35">
      <c r="A10273" s="14">
        <v>43439</v>
      </c>
      <c r="B10273" s="15">
        <v>0.85416666666666663</v>
      </c>
      <c r="C10273">
        <v>0</v>
      </c>
      <c r="D10273">
        <v>10.1267</v>
      </c>
      <c r="E10273">
        <v>21.815999999999999</v>
      </c>
      <c r="F10273" s="13">
        <f t="shared" si="160"/>
        <v>43439.854166666664</v>
      </c>
    </row>
    <row r="10274" spans="1:6" x14ac:dyDescent="0.35">
      <c r="A10274" s="14">
        <v>43439</v>
      </c>
      <c r="B10274" s="15">
        <v>0.86111111111111116</v>
      </c>
      <c r="C10274">
        <v>0</v>
      </c>
      <c r="D10274">
        <v>10.127700000000001</v>
      </c>
      <c r="E10274">
        <v>21.814</v>
      </c>
      <c r="F10274" s="13">
        <f t="shared" si="160"/>
        <v>43439.861111111109</v>
      </c>
    </row>
    <row r="10275" spans="1:6" x14ac:dyDescent="0.35">
      <c r="A10275" s="14">
        <v>43439</v>
      </c>
      <c r="B10275" s="15">
        <v>0.86805555555555547</v>
      </c>
      <c r="C10275">
        <v>0</v>
      </c>
      <c r="D10275">
        <v>10.127700000000001</v>
      </c>
      <c r="E10275">
        <v>21.81</v>
      </c>
      <c r="F10275" s="13">
        <f t="shared" si="160"/>
        <v>43439.868055555555</v>
      </c>
    </row>
    <row r="10276" spans="1:6" x14ac:dyDescent="0.35">
      <c r="A10276" s="14">
        <v>43439</v>
      </c>
      <c r="B10276" s="15">
        <v>0.875</v>
      </c>
      <c r="C10276">
        <v>0</v>
      </c>
      <c r="D10276">
        <v>10.1294</v>
      </c>
      <c r="E10276">
        <v>21.806999999999999</v>
      </c>
      <c r="F10276" s="13">
        <f t="shared" si="160"/>
        <v>43439.875</v>
      </c>
    </row>
    <row r="10277" spans="1:6" x14ac:dyDescent="0.35">
      <c r="A10277" s="14">
        <v>43439</v>
      </c>
      <c r="B10277" s="15">
        <v>0.88194444444444453</v>
      </c>
      <c r="C10277">
        <v>0</v>
      </c>
      <c r="D10277">
        <v>10.129899999999999</v>
      </c>
      <c r="E10277">
        <v>21.805</v>
      </c>
      <c r="F10277" s="13">
        <f t="shared" si="160"/>
        <v>43439.881944444445</v>
      </c>
    </row>
    <row r="10278" spans="1:6" x14ac:dyDescent="0.35">
      <c r="A10278" s="14">
        <v>43439</v>
      </c>
      <c r="B10278" s="15">
        <v>0.88888888888888884</v>
      </c>
      <c r="C10278">
        <v>0</v>
      </c>
      <c r="D10278">
        <v>10.130599999999999</v>
      </c>
      <c r="E10278">
        <v>21.803000000000001</v>
      </c>
      <c r="F10278" s="13">
        <f t="shared" si="160"/>
        <v>43439.888888888891</v>
      </c>
    </row>
    <row r="10279" spans="1:6" x14ac:dyDescent="0.35">
      <c r="A10279" s="14">
        <v>43439</v>
      </c>
      <c r="B10279" s="15">
        <v>0.89583333333333337</v>
      </c>
      <c r="C10279">
        <v>0</v>
      </c>
      <c r="D10279">
        <v>10.1303</v>
      </c>
      <c r="E10279">
        <v>21.802</v>
      </c>
      <c r="F10279" s="13">
        <f t="shared" si="160"/>
        <v>43439.895833333336</v>
      </c>
    </row>
    <row r="10280" spans="1:6" x14ac:dyDescent="0.35">
      <c r="A10280" s="14">
        <v>43439</v>
      </c>
      <c r="B10280" s="15">
        <v>0.90277777777777779</v>
      </c>
      <c r="C10280">
        <v>0</v>
      </c>
      <c r="D10280">
        <v>10.129899999999999</v>
      </c>
      <c r="E10280">
        <v>21.800999999999998</v>
      </c>
      <c r="F10280" s="13">
        <f t="shared" si="160"/>
        <v>43439.902777777781</v>
      </c>
    </row>
    <row r="10281" spans="1:6" x14ac:dyDescent="0.35">
      <c r="A10281" s="14">
        <v>43439</v>
      </c>
      <c r="B10281" s="15">
        <v>0.90972222222222221</v>
      </c>
      <c r="C10281">
        <v>0</v>
      </c>
      <c r="D10281">
        <v>10.130100000000001</v>
      </c>
      <c r="E10281">
        <v>21.8</v>
      </c>
      <c r="F10281" s="13">
        <f t="shared" si="160"/>
        <v>43439.909722222219</v>
      </c>
    </row>
    <row r="10282" spans="1:6" x14ac:dyDescent="0.35">
      <c r="A10282" s="14">
        <v>43439</v>
      </c>
      <c r="B10282" s="15">
        <v>0.91666666666666663</v>
      </c>
      <c r="C10282">
        <v>0</v>
      </c>
      <c r="D10282">
        <v>10.1304</v>
      </c>
      <c r="E10282">
        <v>21.797999999999998</v>
      </c>
      <c r="F10282" s="13">
        <f t="shared" si="160"/>
        <v>43439.916666666664</v>
      </c>
    </row>
    <row r="10283" spans="1:6" x14ac:dyDescent="0.35">
      <c r="A10283" s="14">
        <v>43439</v>
      </c>
      <c r="B10283" s="15">
        <v>0.92361111111111116</v>
      </c>
      <c r="C10283">
        <v>0</v>
      </c>
      <c r="D10283">
        <v>10.1309</v>
      </c>
      <c r="E10283">
        <v>21.797000000000001</v>
      </c>
      <c r="F10283" s="13">
        <f t="shared" si="160"/>
        <v>43439.923611111109</v>
      </c>
    </row>
    <row r="10284" spans="1:6" x14ac:dyDescent="0.35">
      <c r="A10284" s="14">
        <v>43439</v>
      </c>
      <c r="B10284" s="15">
        <v>0.93055555555555547</v>
      </c>
      <c r="C10284">
        <v>0</v>
      </c>
      <c r="D10284">
        <v>10.1295</v>
      </c>
      <c r="E10284">
        <v>21.795000000000002</v>
      </c>
      <c r="F10284" s="13">
        <f t="shared" si="160"/>
        <v>43439.930555555555</v>
      </c>
    </row>
    <row r="10285" spans="1:6" x14ac:dyDescent="0.35">
      <c r="A10285" s="14">
        <v>43439</v>
      </c>
      <c r="B10285" s="15">
        <v>0.9375</v>
      </c>
      <c r="C10285">
        <v>0</v>
      </c>
      <c r="D10285">
        <v>10.129799999999999</v>
      </c>
      <c r="E10285">
        <v>21.792999999999999</v>
      </c>
      <c r="F10285" s="13">
        <f t="shared" si="160"/>
        <v>43439.9375</v>
      </c>
    </row>
    <row r="10286" spans="1:6" x14ac:dyDescent="0.35">
      <c r="A10286" s="14">
        <v>43439</v>
      </c>
      <c r="B10286" s="15">
        <v>0.94444444444444453</v>
      </c>
      <c r="C10286">
        <v>0</v>
      </c>
      <c r="D10286">
        <v>10.1288</v>
      </c>
      <c r="E10286">
        <v>21.791</v>
      </c>
      <c r="F10286" s="13">
        <f t="shared" si="160"/>
        <v>43439.944444444445</v>
      </c>
    </row>
    <row r="10287" spans="1:6" x14ac:dyDescent="0.35">
      <c r="A10287" s="14">
        <v>43439</v>
      </c>
      <c r="B10287" s="15">
        <v>0.95138888888888884</v>
      </c>
      <c r="C10287">
        <v>0</v>
      </c>
      <c r="D10287">
        <v>10.129099999999999</v>
      </c>
      <c r="E10287">
        <v>21.79</v>
      </c>
      <c r="F10287" s="13">
        <f t="shared" si="160"/>
        <v>43439.951388888891</v>
      </c>
    </row>
    <row r="10288" spans="1:6" x14ac:dyDescent="0.35">
      <c r="A10288" s="14">
        <v>43439</v>
      </c>
      <c r="B10288" s="15">
        <v>0.95833333333333337</v>
      </c>
      <c r="C10288">
        <v>0</v>
      </c>
      <c r="D10288">
        <v>10.1286</v>
      </c>
      <c r="E10288">
        <v>21.788</v>
      </c>
      <c r="F10288" s="13">
        <f t="shared" si="160"/>
        <v>43439.958333333336</v>
      </c>
    </row>
    <row r="10289" spans="1:6" x14ac:dyDescent="0.35">
      <c r="A10289" s="14">
        <v>43439</v>
      </c>
      <c r="B10289" s="15">
        <v>0.96527777777777779</v>
      </c>
      <c r="C10289">
        <v>0</v>
      </c>
      <c r="D10289">
        <v>10.128</v>
      </c>
      <c r="E10289">
        <v>21.786000000000001</v>
      </c>
      <c r="F10289" s="13">
        <f t="shared" si="160"/>
        <v>43439.965277777781</v>
      </c>
    </row>
    <row r="10290" spans="1:6" x14ac:dyDescent="0.35">
      <c r="A10290" s="14">
        <v>43439</v>
      </c>
      <c r="B10290" s="15">
        <v>0.97222222222222221</v>
      </c>
      <c r="C10290">
        <v>0</v>
      </c>
      <c r="D10290">
        <v>10.1267</v>
      </c>
      <c r="E10290">
        <v>21.785</v>
      </c>
      <c r="F10290" s="13">
        <f t="shared" si="160"/>
        <v>43439.972222222219</v>
      </c>
    </row>
    <row r="10291" spans="1:6" x14ac:dyDescent="0.35">
      <c r="A10291" s="14">
        <v>43439</v>
      </c>
      <c r="B10291" s="15">
        <v>0.97916666666666663</v>
      </c>
      <c r="C10291">
        <v>0</v>
      </c>
      <c r="D10291">
        <v>10.1256</v>
      </c>
      <c r="E10291">
        <v>21.783999999999999</v>
      </c>
      <c r="F10291" s="13">
        <f t="shared" si="160"/>
        <v>43439.979166666664</v>
      </c>
    </row>
    <row r="10292" spans="1:6" x14ac:dyDescent="0.35">
      <c r="A10292" s="14">
        <v>43439</v>
      </c>
      <c r="B10292" s="15">
        <v>0.98611111111111116</v>
      </c>
      <c r="C10292">
        <v>0</v>
      </c>
      <c r="D10292">
        <v>10.124599999999999</v>
      </c>
      <c r="E10292">
        <v>21.783000000000001</v>
      </c>
      <c r="F10292" s="13">
        <f t="shared" si="160"/>
        <v>43439.986111111109</v>
      </c>
    </row>
    <row r="10293" spans="1:6" x14ac:dyDescent="0.35">
      <c r="A10293" s="14">
        <v>43439</v>
      </c>
      <c r="B10293" s="15">
        <v>0.99305555555555547</v>
      </c>
      <c r="C10293">
        <v>0</v>
      </c>
      <c r="D10293">
        <v>10.123900000000001</v>
      </c>
      <c r="E10293">
        <v>21.780999999999999</v>
      </c>
      <c r="F10293" s="13">
        <f t="shared" si="160"/>
        <v>43439.993055555555</v>
      </c>
    </row>
    <row r="10294" spans="1:6" x14ac:dyDescent="0.35">
      <c r="A10294" s="14">
        <v>43440</v>
      </c>
      <c r="B10294" s="15">
        <v>0</v>
      </c>
      <c r="C10294">
        <v>0</v>
      </c>
      <c r="D10294">
        <v>10.1218</v>
      </c>
      <c r="E10294">
        <v>21.78</v>
      </c>
      <c r="F10294" s="13">
        <f t="shared" si="160"/>
        <v>43440</v>
      </c>
    </row>
    <row r="10295" spans="1:6" x14ac:dyDescent="0.35">
      <c r="A10295" s="14">
        <v>43440</v>
      </c>
      <c r="B10295" s="15">
        <v>6.9444444444444441E-3</v>
      </c>
      <c r="C10295">
        <v>0</v>
      </c>
      <c r="D10295">
        <v>10.121</v>
      </c>
      <c r="E10295">
        <v>21.777999999999999</v>
      </c>
      <c r="F10295" s="13">
        <f t="shared" si="160"/>
        <v>43440.006944444445</v>
      </c>
    </row>
    <row r="10296" spans="1:6" x14ac:dyDescent="0.35">
      <c r="A10296" s="14">
        <v>43440</v>
      </c>
      <c r="B10296" s="15">
        <v>1.3888888888888888E-2</v>
      </c>
      <c r="C10296">
        <v>0</v>
      </c>
      <c r="D10296">
        <v>10.1198</v>
      </c>
      <c r="E10296">
        <v>21.777000000000001</v>
      </c>
      <c r="F10296" s="13">
        <f t="shared" si="160"/>
        <v>43440.013888888891</v>
      </c>
    </row>
    <row r="10297" spans="1:6" x14ac:dyDescent="0.35">
      <c r="A10297" s="14">
        <v>43440</v>
      </c>
      <c r="B10297" s="15">
        <v>2.0833333333333332E-2</v>
      </c>
      <c r="C10297">
        <v>0</v>
      </c>
      <c r="D10297">
        <v>10.1188</v>
      </c>
      <c r="E10297">
        <v>21.774999999999999</v>
      </c>
      <c r="F10297" s="13">
        <f t="shared" si="160"/>
        <v>43440.020833333336</v>
      </c>
    </row>
    <row r="10298" spans="1:6" x14ac:dyDescent="0.35">
      <c r="A10298" s="14">
        <v>43440</v>
      </c>
      <c r="B10298" s="15">
        <v>2.7777777777777776E-2</v>
      </c>
      <c r="C10298">
        <v>0</v>
      </c>
      <c r="D10298">
        <v>10.117800000000001</v>
      </c>
      <c r="E10298">
        <v>21.773</v>
      </c>
      <c r="F10298" s="13">
        <f t="shared" si="160"/>
        <v>43440.027777777781</v>
      </c>
    </row>
    <row r="10299" spans="1:6" x14ac:dyDescent="0.35">
      <c r="A10299" s="14">
        <v>43440</v>
      </c>
      <c r="B10299" s="15">
        <v>3.4722222222222224E-2</v>
      </c>
      <c r="C10299">
        <v>0</v>
      </c>
      <c r="D10299">
        <v>10.1168</v>
      </c>
      <c r="E10299">
        <v>21.768999999999998</v>
      </c>
      <c r="F10299" s="13">
        <f t="shared" si="160"/>
        <v>43440.034722222219</v>
      </c>
    </row>
    <row r="10300" spans="1:6" x14ac:dyDescent="0.35">
      <c r="A10300" s="14">
        <v>43440</v>
      </c>
      <c r="B10300" s="15">
        <v>4.1666666666666664E-2</v>
      </c>
      <c r="C10300">
        <v>0</v>
      </c>
      <c r="D10300">
        <v>10.115500000000001</v>
      </c>
      <c r="E10300">
        <v>21.765999999999998</v>
      </c>
      <c r="F10300" s="13">
        <f t="shared" si="160"/>
        <v>43440.041666666664</v>
      </c>
    </row>
    <row r="10301" spans="1:6" x14ac:dyDescent="0.35">
      <c r="A10301" s="14">
        <v>43440</v>
      </c>
      <c r="B10301" s="15">
        <v>4.8611111111111112E-2</v>
      </c>
      <c r="C10301">
        <v>0</v>
      </c>
      <c r="D10301">
        <v>10.113899999999999</v>
      </c>
      <c r="E10301">
        <v>21.763999999999999</v>
      </c>
      <c r="F10301" s="13">
        <f t="shared" si="160"/>
        <v>43440.048611111109</v>
      </c>
    </row>
    <row r="10302" spans="1:6" x14ac:dyDescent="0.35">
      <c r="A10302" s="14">
        <v>43440</v>
      </c>
      <c r="B10302" s="15">
        <v>5.5555555555555552E-2</v>
      </c>
      <c r="C10302">
        <v>0</v>
      </c>
      <c r="D10302">
        <v>10.1126</v>
      </c>
      <c r="E10302">
        <v>21.76</v>
      </c>
      <c r="F10302" s="13">
        <f t="shared" si="160"/>
        <v>43440.055555555555</v>
      </c>
    </row>
    <row r="10303" spans="1:6" x14ac:dyDescent="0.35">
      <c r="A10303" s="14">
        <v>43440</v>
      </c>
      <c r="B10303" s="15">
        <v>6.25E-2</v>
      </c>
      <c r="C10303">
        <v>0</v>
      </c>
      <c r="D10303">
        <v>10.110799999999999</v>
      </c>
      <c r="E10303">
        <v>21.757000000000001</v>
      </c>
      <c r="F10303" s="13">
        <f t="shared" si="160"/>
        <v>43440.0625</v>
      </c>
    </row>
    <row r="10304" spans="1:6" x14ac:dyDescent="0.35">
      <c r="A10304" s="14">
        <v>43440</v>
      </c>
      <c r="B10304" s="15">
        <v>6.9444444444444434E-2</v>
      </c>
      <c r="C10304">
        <v>0</v>
      </c>
      <c r="D10304">
        <v>10.109</v>
      </c>
      <c r="E10304">
        <v>21.754000000000001</v>
      </c>
      <c r="F10304" s="13">
        <f t="shared" si="160"/>
        <v>43440.069444444445</v>
      </c>
    </row>
    <row r="10305" spans="1:6" x14ac:dyDescent="0.35">
      <c r="A10305" s="14">
        <v>43440</v>
      </c>
      <c r="B10305" s="15">
        <v>7.6388888888888895E-2</v>
      </c>
      <c r="C10305">
        <v>0</v>
      </c>
      <c r="D10305">
        <v>10.107799999999999</v>
      </c>
      <c r="E10305">
        <v>21.751000000000001</v>
      </c>
      <c r="F10305" s="13">
        <f t="shared" si="160"/>
        <v>43440.076388888891</v>
      </c>
    </row>
    <row r="10306" spans="1:6" x14ac:dyDescent="0.35">
      <c r="A10306" s="14">
        <v>43440</v>
      </c>
      <c r="B10306" s="15">
        <v>8.3333333333333329E-2</v>
      </c>
      <c r="C10306">
        <v>0</v>
      </c>
      <c r="D10306">
        <v>10.1083</v>
      </c>
      <c r="E10306">
        <v>21.748000000000001</v>
      </c>
      <c r="F10306" s="13">
        <f t="shared" si="160"/>
        <v>43440.083333333336</v>
      </c>
    </row>
    <row r="10307" spans="1:6" x14ac:dyDescent="0.35">
      <c r="A10307" s="14">
        <v>43440</v>
      </c>
      <c r="B10307" s="15">
        <v>9.0277777777777776E-2</v>
      </c>
      <c r="C10307">
        <v>0</v>
      </c>
      <c r="D10307">
        <v>10.1081</v>
      </c>
      <c r="E10307">
        <v>21.745999999999999</v>
      </c>
      <c r="F10307" s="13">
        <f t="shared" si="160"/>
        <v>43440.090277777781</v>
      </c>
    </row>
    <row r="10308" spans="1:6" x14ac:dyDescent="0.35">
      <c r="A10308" s="14">
        <v>43440</v>
      </c>
      <c r="B10308" s="15">
        <v>9.7222222222222224E-2</v>
      </c>
      <c r="C10308">
        <v>0</v>
      </c>
      <c r="D10308">
        <v>10.107200000000001</v>
      </c>
      <c r="E10308">
        <v>21.742000000000001</v>
      </c>
      <c r="F10308" s="13">
        <f t="shared" si="160"/>
        <v>43440.097222222219</v>
      </c>
    </row>
    <row r="10309" spans="1:6" x14ac:dyDescent="0.35">
      <c r="A10309" s="14">
        <v>43440</v>
      </c>
      <c r="B10309" s="15">
        <v>0.10416666666666667</v>
      </c>
      <c r="C10309">
        <v>0</v>
      </c>
      <c r="D10309">
        <v>10.1068</v>
      </c>
      <c r="E10309">
        <v>21.74</v>
      </c>
      <c r="F10309" s="13">
        <f t="shared" si="160"/>
        <v>43440.104166666664</v>
      </c>
    </row>
    <row r="10310" spans="1:6" x14ac:dyDescent="0.35">
      <c r="A10310" s="14">
        <v>43440</v>
      </c>
      <c r="B10310" s="15">
        <v>0.1111111111111111</v>
      </c>
      <c r="C10310">
        <v>0</v>
      </c>
      <c r="D10310">
        <v>10.106400000000001</v>
      </c>
      <c r="E10310">
        <v>21.736999999999998</v>
      </c>
      <c r="F10310" s="13">
        <f t="shared" si="160"/>
        <v>43440.111111111109</v>
      </c>
    </row>
    <row r="10311" spans="1:6" x14ac:dyDescent="0.35">
      <c r="A10311" s="14">
        <v>43440</v>
      </c>
      <c r="B10311" s="15">
        <v>0.11805555555555557</v>
      </c>
      <c r="C10311">
        <v>0</v>
      </c>
      <c r="D10311">
        <v>10.106400000000001</v>
      </c>
      <c r="E10311">
        <v>21.734000000000002</v>
      </c>
      <c r="F10311" s="13">
        <f t="shared" si="160"/>
        <v>43440.118055555555</v>
      </c>
    </row>
    <row r="10312" spans="1:6" x14ac:dyDescent="0.35">
      <c r="A10312" s="14">
        <v>43440</v>
      </c>
      <c r="B10312" s="15">
        <v>0.125</v>
      </c>
      <c r="C10312">
        <v>0</v>
      </c>
      <c r="D10312">
        <v>10.1067</v>
      </c>
      <c r="E10312">
        <v>21.731000000000002</v>
      </c>
      <c r="F10312" s="13">
        <f t="shared" si="160"/>
        <v>43440.125</v>
      </c>
    </row>
    <row r="10313" spans="1:6" x14ac:dyDescent="0.35">
      <c r="A10313" s="14">
        <v>43440</v>
      </c>
      <c r="B10313" s="15">
        <v>0.13194444444444445</v>
      </c>
      <c r="C10313">
        <v>0</v>
      </c>
      <c r="D10313">
        <v>10.1074</v>
      </c>
      <c r="E10313">
        <v>21.728999999999999</v>
      </c>
      <c r="F10313" s="13">
        <f t="shared" si="160"/>
        <v>43440.131944444445</v>
      </c>
    </row>
    <row r="10314" spans="1:6" x14ac:dyDescent="0.35">
      <c r="A10314" s="14">
        <v>43440</v>
      </c>
      <c r="B10314" s="15">
        <v>0.1388888888888889</v>
      </c>
      <c r="C10314">
        <v>0</v>
      </c>
      <c r="D10314">
        <v>10.106299999999999</v>
      </c>
      <c r="E10314">
        <v>21.725999999999999</v>
      </c>
      <c r="F10314" s="13">
        <f t="shared" si="160"/>
        <v>43440.138888888891</v>
      </c>
    </row>
    <row r="10315" spans="1:6" x14ac:dyDescent="0.35">
      <c r="A10315" s="14">
        <v>43440</v>
      </c>
      <c r="B10315" s="15">
        <v>0.14583333333333334</v>
      </c>
      <c r="C10315">
        <v>0</v>
      </c>
      <c r="D10315">
        <v>10.1075</v>
      </c>
      <c r="E10315">
        <v>21.724</v>
      </c>
      <c r="F10315" s="13">
        <f t="shared" si="160"/>
        <v>43440.145833333336</v>
      </c>
    </row>
    <row r="10316" spans="1:6" x14ac:dyDescent="0.35">
      <c r="A10316" s="14">
        <v>43440</v>
      </c>
      <c r="B10316" s="15">
        <v>0.15277777777777776</v>
      </c>
      <c r="C10316">
        <v>0</v>
      </c>
      <c r="D10316">
        <v>10.1082</v>
      </c>
      <c r="E10316">
        <v>21.722999999999999</v>
      </c>
      <c r="F10316" s="13">
        <f t="shared" si="160"/>
        <v>43440.152777777781</v>
      </c>
    </row>
    <row r="10317" spans="1:6" x14ac:dyDescent="0.35">
      <c r="A10317" s="14">
        <v>43440</v>
      </c>
      <c r="B10317" s="15">
        <v>0.15972222222222224</v>
      </c>
      <c r="C10317">
        <v>0</v>
      </c>
      <c r="D10317">
        <v>10.1075</v>
      </c>
      <c r="E10317">
        <v>21.722000000000001</v>
      </c>
      <c r="F10317" s="13">
        <f t="shared" si="160"/>
        <v>43440.159722222219</v>
      </c>
    </row>
    <row r="10318" spans="1:6" x14ac:dyDescent="0.35">
      <c r="A10318" s="14">
        <v>43440</v>
      </c>
      <c r="B10318" s="15">
        <v>0.16666666666666666</v>
      </c>
      <c r="C10318">
        <v>0</v>
      </c>
      <c r="D10318">
        <v>10.1083</v>
      </c>
      <c r="E10318">
        <v>21.721</v>
      </c>
      <c r="F10318" s="13">
        <f t="shared" ref="F10318:F10381" si="161">A10318+B10318</f>
        <v>43440.166666666664</v>
      </c>
    </row>
    <row r="10319" spans="1:6" x14ac:dyDescent="0.35">
      <c r="A10319" s="14">
        <v>43440</v>
      </c>
      <c r="B10319" s="15">
        <v>0.17361111111111113</v>
      </c>
      <c r="C10319">
        <v>0</v>
      </c>
      <c r="D10319">
        <v>10.1092</v>
      </c>
      <c r="E10319">
        <v>21.721</v>
      </c>
      <c r="F10319" s="13">
        <f t="shared" si="161"/>
        <v>43440.173611111109</v>
      </c>
    </row>
    <row r="10320" spans="1:6" x14ac:dyDescent="0.35">
      <c r="A10320" s="14">
        <v>43440</v>
      </c>
      <c r="B10320" s="15">
        <v>0.18055555555555555</v>
      </c>
      <c r="C10320">
        <v>0</v>
      </c>
      <c r="D10320">
        <v>10.109400000000001</v>
      </c>
      <c r="E10320">
        <v>21.72</v>
      </c>
      <c r="F10320" s="13">
        <f t="shared" si="161"/>
        <v>43440.180555555555</v>
      </c>
    </row>
    <row r="10321" spans="1:6" x14ac:dyDescent="0.35">
      <c r="A10321" s="14">
        <v>43440</v>
      </c>
      <c r="B10321" s="15">
        <v>0.1875</v>
      </c>
      <c r="C10321">
        <v>0</v>
      </c>
      <c r="D10321">
        <v>10.1106</v>
      </c>
      <c r="E10321">
        <v>21.719000000000001</v>
      </c>
      <c r="F10321" s="13">
        <f t="shared" si="161"/>
        <v>43440.1875</v>
      </c>
    </row>
    <row r="10322" spans="1:6" x14ac:dyDescent="0.35">
      <c r="A10322" s="14">
        <v>43440</v>
      </c>
      <c r="B10322" s="15">
        <v>0.19444444444444445</v>
      </c>
      <c r="C10322">
        <v>0</v>
      </c>
      <c r="D10322">
        <v>10.1107</v>
      </c>
      <c r="E10322">
        <v>21.72</v>
      </c>
      <c r="F10322" s="13">
        <f t="shared" si="161"/>
        <v>43440.194444444445</v>
      </c>
    </row>
    <row r="10323" spans="1:6" x14ac:dyDescent="0.35">
      <c r="A10323" s="14">
        <v>43440</v>
      </c>
      <c r="B10323" s="15">
        <v>0.20138888888888887</v>
      </c>
      <c r="C10323">
        <v>0</v>
      </c>
      <c r="D10323">
        <v>10.110799999999999</v>
      </c>
      <c r="E10323">
        <v>21.718</v>
      </c>
      <c r="F10323" s="13">
        <f t="shared" si="161"/>
        <v>43440.201388888891</v>
      </c>
    </row>
    <row r="10324" spans="1:6" x14ac:dyDescent="0.35">
      <c r="A10324" s="14">
        <v>43440</v>
      </c>
      <c r="B10324" s="15">
        <v>0.20833333333333334</v>
      </c>
      <c r="C10324">
        <v>0</v>
      </c>
      <c r="D10324">
        <v>10.111499999999999</v>
      </c>
      <c r="E10324">
        <v>21.719000000000001</v>
      </c>
      <c r="F10324" s="13">
        <f t="shared" si="161"/>
        <v>43440.208333333336</v>
      </c>
    </row>
    <row r="10325" spans="1:6" x14ac:dyDescent="0.35">
      <c r="A10325" s="14">
        <v>43440</v>
      </c>
      <c r="B10325" s="15">
        <v>0.21527777777777779</v>
      </c>
      <c r="C10325">
        <v>0</v>
      </c>
      <c r="D10325">
        <v>10.111700000000001</v>
      </c>
      <c r="E10325">
        <v>21.718</v>
      </c>
      <c r="F10325" s="13">
        <f t="shared" si="161"/>
        <v>43440.215277777781</v>
      </c>
    </row>
    <row r="10326" spans="1:6" x14ac:dyDescent="0.35">
      <c r="A10326" s="14">
        <v>43440</v>
      </c>
      <c r="B10326" s="15">
        <v>0.22222222222222221</v>
      </c>
      <c r="C10326">
        <v>0</v>
      </c>
      <c r="D10326">
        <v>10.1122</v>
      </c>
      <c r="E10326">
        <v>21.716999999999999</v>
      </c>
      <c r="F10326" s="13">
        <f t="shared" si="161"/>
        <v>43440.222222222219</v>
      </c>
    </row>
    <row r="10327" spans="1:6" x14ac:dyDescent="0.35">
      <c r="A10327" s="14">
        <v>43440</v>
      </c>
      <c r="B10327" s="15">
        <v>0.22916666666666666</v>
      </c>
      <c r="C10327">
        <v>0</v>
      </c>
      <c r="D10327">
        <v>10.1126</v>
      </c>
      <c r="E10327">
        <v>21.715</v>
      </c>
      <c r="F10327" s="13">
        <f t="shared" si="161"/>
        <v>43440.229166666664</v>
      </c>
    </row>
    <row r="10328" spans="1:6" x14ac:dyDescent="0.35">
      <c r="A10328" s="14">
        <v>43440</v>
      </c>
      <c r="B10328" s="15">
        <v>0.23611111111111113</v>
      </c>
      <c r="C10328">
        <v>0</v>
      </c>
      <c r="D10328">
        <v>10.1135</v>
      </c>
      <c r="E10328">
        <v>21.713000000000001</v>
      </c>
      <c r="F10328" s="13">
        <f t="shared" si="161"/>
        <v>43440.236111111109</v>
      </c>
    </row>
    <row r="10329" spans="1:6" x14ac:dyDescent="0.35">
      <c r="A10329" s="14">
        <v>43440</v>
      </c>
      <c r="B10329" s="15">
        <v>0.24305555555555555</v>
      </c>
      <c r="C10329">
        <v>0</v>
      </c>
      <c r="D10329">
        <v>10.1153</v>
      </c>
      <c r="E10329">
        <v>21.71</v>
      </c>
      <c r="F10329" s="13">
        <f t="shared" si="161"/>
        <v>43440.243055555555</v>
      </c>
    </row>
    <row r="10330" spans="1:6" x14ac:dyDescent="0.35">
      <c r="A10330" s="14">
        <v>43440</v>
      </c>
      <c r="B10330" s="15">
        <v>0.25</v>
      </c>
      <c r="C10330">
        <v>0</v>
      </c>
      <c r="D10330">
        <v>10.1151</v>
      </c>
      <c r="E10330">
        <v>21.707000000000001</v>
      </c>
      <c r="F10330" s="13">
        <f t="shared" si="161"/>
        <v>43440.25</v>
      </c>
    </row>
    <row r="10331" spans="1:6" x14ac:dyDescent="0.35">
      <c r="A10331" s="14">
        <v>43440</v>
      </c>
      <c r="B10331" s="15">
        <v>0.25694444444444448</v>
      </c>
      <c r="C10331">
        <v>0</v>
      </c>
      <c r="D10331">
        <v>10.1152</v>
      </c>
      <c r="E10331">
        <v>21.702999999999999</v>
      </c>
      <c r="F10331" s="13">
        <f t="shared" si="161"/>
        <v>43440.256944444445</v>
      </c>
    </row>
    <row r="10332" spans="1:6" x14ac:dyDescent="0.35">
      <c r="A10332" s="14">
        <v>43440</v>
      </c>
      <c r="B10332" s="15">
        <v>0.2638888888888889</v>
      </c>
      <c r="C10332">
        <v>0</v>
      </c>
      <c r="D10332">
        <v>10.116300000000001</v>
      </c>
      <c r="E10332">
        <v>21.7</v>
      </c>
      <c r="F10332" s="13">
        <f t="shared" si="161"/>
        <v>43440.263888888891</v>
      </c>
    </row>
    <row r="10333" spans="1:6" x14ac:dyDescent="0.35">
      <c r="A10333" s="14">
        <v>43440</v>
      </c>
      <c r="B10333" s="15">
        <v>0.27083333333333331</v>
      </c>
      <c r="C10333">
        <v>0</v>
      </c>
      <c r="D10333">
        <v>10.1166</v>
      </c>
      <c r="E10333">
        <v>21.696999999999999</v>
      </c>
      <c r="F10333" s="13">
        <f t="shared" si="161"/>
        <v>43440.270833333336</v>
      </c>
    </row>
    <row r="10334" spans="1:6" x14ac:dyDescent="0.35">
      <c r="A10334" s="14">
        <v>43440</v>
      </c>
      <c r="B10334" s="15">
        <v>0.27777777777777779</v>
      </c>
      <c r="C10334">
        <v>0</v>
      </c>
      <c r="D10334">
        <v>10.1187</v>
      </c>
      <c r="E10334">
        <v>21.693999999999999</v>
      </c>
      <c r="F10334" s="13">
        <f t="shared" si="161"/>
        <v>43440.277777777781</v>
      </c>
    </row>
    <row r="10335" spans="1:6" x14ac:dyDescent="0.35">
      <c r="A10335" s="14">
        <v>43440</v>
      </c>
      <c r="B10335" s="15">
        <v>0.28472222222222221</v>
      </c>
      <c r="C10335">
        <v>0</v>
      </c>
      <c r="D10335">
        <v>10.1198</v>
      </c>
      <c r="E10335">
        <v>21.690999999999999</v>
      </c>
      <c r="F10335" s="13">
        <f t="shared" si="161"/>
        <v>43440.284722222219</v>
      </c>
    </row>
    <row r="10336" spans="1:6" x14ac:dyDescent="0.35">
      <c r="A10336" s="14">
        <v>43440</v>
      </c>
      <c r="B10336" s="15">
        <v>0.29166666666666669</v>
      </c>
      <c r="C10336">
        <v>0</v>
      </c>
      <c r="D10336">
        <v>10.1212</v>
      </c>
      <c r="E10336">
        <v>21.687999999999999</v>
      </c>
      <c r="F10336" s="13">
        <f t="shared" si="161"/>
        <v>43440.291666666664</v>
      </c>
    </row>
    <row r="10337" spans="1:6" x14ac:dyDescent="0.35">
      <c r="A10337" s="14">
        <v>43440</v>
      </c>
      <c r="B10337" s="15">
        <v>0.2986111111111111</v>
      </c>
      <c r="C10337">
        <v>0</v>
      </c>
      <c r="D10337">
        <v>10.122999999999999</v>
      </c>
      <c r="E10337">
        <v>21.686</v>
      </c>
      <c r="F10337" s="13">
        <f t="shared" si="161"/>
        <v>43440.298611111109</v>
      </c>
    </row>
    <row r="10338" spans="1:6" x14ac:dyDescent="0.35">
      <c r="A10338" s="14">
        <v>43440</v>
      </c>
      <c r="B10338" s="15">
        <v>0.30555555555555552</v>
      </c>
      <c r="C10338">
        <v>0</v>
      </c>
      <c r="D10338">
        <v>10.125500000000001</v>
      </c>
      <c r="E10338">
        <v>21.684999999999999</v>
      </c>
      <c r="F10338" s="13">
        <f t="shared" si="161"/>
        <v>43440.305555555555</v>
      </c>
    </row>
    <row r="10339" spans="1:6" x14ac:dyDescent="0.35">
      <c r="A10339" s="14">
        <v>43440</v>
      </c>
      <c r="B10339" s="15">
        <v>0.3125</v>
      </c>
      <c r="C10339">
        <v>0</v>
      </c>
      <c r="D10339">
        <v>10.1259</v>
      </c>
      <c r="E10339">
        <v>21.684000000000001</v>
      </c>
      <c r="F10339" s="13">
        <f t="shared" si="161"/>
        <v>43440.3125</v>
      </c>
    </row>
    <row r="10340" spans="1:6" x14ac:dyDescent="0.35">
      <c r="A10340" s="14">
        <v>43440</v>
      </c>
      <c r="B10340" s="15">
        <v>0.31944444444444448</v>
      </c>
      <c r="C10340">
        <v>0</v>
      </c>
      <c r="D10340">
        <v>10.1273</v>
      </c>
      <c r="E10340">
        <v>21.683</v>
      </c>
      <c r="F10340" s="13">
        <f t="shared" si="161"/>
        <v>43440.319444444445</v>
      </c>
    </row>
    <row r="10341" spans="1:6" x14ac:dyDescent="0.35">
      <c r="A10341" s="14">
        <v>43440</v>
      </c>
      <c r="B10341" s="15">
        <v>0.3263888888888889</v>
      </c>
      <c r="C10341">
        <v>0</v>
      </c>
      <c r="D10341">
        <v>10.128500000000001</v>
      </c>
      <c r="E10341">
        <v>21.683</v>
      </c>
      <c r="F10341" s="13">
        <f t="shared" si="161"/>
        <v>43440.326388888891</v>
      </c>
    </row>
    <row r="10342" spans="1:6" x14ac:dyDescent="0.35">
      <c r="A10342" s="14">
        <v>43440</v>
      </c>
      <c r="B10342" s="15">
        <v>0.33333333333333331</v>
      </c>
      <c r="C10342">
        <v>0</v>
      </c>
      <c r="D10342">
        <v>10.1289</v>
      </c>
      <c r="E10342">
        <v>21.684000000000001</v>
      </c>
      <c r="F10342" s="13">
        <f t="shared" si="161"/>
        <v>43440.333333333336</v>
      </c>
    </row>
    <row r="10343" spans="1:6" x14ac:dyDescent="0.35">
      <c r="A10343" s="14">
        <v>43440</v>
      </c>
      <c r="B10343" s="15">
        <v>0.34027777777777773</v>
      </c>
      <c r="C10343">
        <v>0</v>
      </c>
      <c r="D10343">
        <v>10.130599999999999</v>
      </c>
      <c r="E10343">
        <v>21.686</v>
      </c>
      <c r="F10343" s="13">
        <f t="shared" si="161"/>
        <v>43440.340277777781</v>
      </c>
    </row>
    <row r="10344" spans="1:6" x14ac:dyDescent="0.35">
      <c r="A10344" s="14">
        <v>43440</v>
      </c>
      <c r="B10344" s="15">
        <v>0.34722222222222227</v>
      </c>
      <c r="C10344">
        <v>0</v>
      </c>
      <c r="D10344">
        <v>10.1318</v>
      </c>
      <c r="E10344">
        <v>21.687999999999999</v>
      </c>
      <c r="F10344" s="13">
        <f t="shared" si="161"/>
        <v>43440.347222222219</v>
      </c>
    </row>
    <row r="10345" spans="1:6" x14ac:dyDescent="0.35">
      <c r="A10345" s="14">
        <v>43440</v>
      </c>
      <c r="B10345" s="15">
        <v>0.35416666666666669</v>
      </c>
      <c r="C10345">
        <v>0</v>
      </c>
      <c r="D10345">
        <v>10.1335</v>
      </c>
      <c r="E10345">
        <v>21.69</v>
      </c>
      <c r="F10345" s="13">
        <f t="shared" si="161"/>
        <v>43440.354166666664</v>
      </c>
    </row>
    <row r="10346" spans="1:6" x14ac:dyDescent="0.35">
      <c r="A10346" s="14">
        <v>43440</v>
      </c>
      <c r="B10346" s="15">
        <v>0.3611111111111111</v>
      </c>
      <c r="C10346">
        <v>0</v>
      </c>
      <c r="D10346">
        <v>10.133100000000001</v>
      </c>
      <c r="E10346">
        <v>21.693999999999999</v>
      </c>
      <c r="F10346" s="13">
        <f t="shared" si="161"/>
        <v>43440.361111111109</v>
      </c>
    </row>
    <row r="10347" spans="1:6" x14ac:dyDescent="0.35">
      <c r="A10347" s="14">
        <v>43440</v>
      </c>
      <c r="B10347" s="15">
        <v>0.36805555555555558</v>
      </c>
      <c r="C10347">
        <v>0</v>
      </c>
      <c r="D10347">
        <v>10.133900000000001</v>
      </c>
      <c r="E10347">
        <v>21.696999999999999</v>
      </c>
      <c r="F10347" s="13">
        <f t="shared" si="161"/>
        <v>43440.368055555555</v>
      </c>
    </row>
    <row r="10348" spans="1:6" x14ac:dyDescent="0.35">
      <c r="A10348" s="14">
        <v>43440</v>
      </c>
      <c r="B10348" s="15">
        <v>0.375</v>
      </c>
      <c r="C10348">
        <v>0</v>
      </c>
      <c r="D10348">
        <v>10.133800000000001</v>
      </c>
      <c r="E10348">
        <v>21.701000000000001</v>
      </c>
      <c r="F10348" s="13">
        <f t="shared" si="161"/>
        <v>43440.375</v>
      </c>
    </row>
    <row r="10349" spans="1:6" x14ac:dyDescent="0.35">
      <c r="A10349" s="14">
        <v>43440</v>
      </c>
      <c r="B10349" s="15">
        <v>0.38194444444444442</v>
      </c>
      <c r="C10349">
        <v>0</v>
      </c>
      <c r="D10349">
        <v>10.1343</v>
      </c>
      <c r="E10349">
        <v>21.704999999999998</v>
      </c>
      <c r="F10349" s="13">
        <f t="shared" si="161"/>
        <v>43440.381944444445</v>
      </c>
    </row>
    <row r="10350" spans="1:6" x14ac:dyDescent="0.35">
      <c r="A10350" s="14">
        <v>43440</v>
      </c>
      <c r="B10350" s="15">
        <v>0.3888888888888889</v>
      </c>
      <c r="C10350">
        <v>0</v>
      </c>
      <c r="D10350">
        <v>10.1342</v>
      </c>
      <c r="E10350">
        <v>21.709</v>
      </c>
      <c r="F10350" s="13">
        <f t="shared" si="161"/>
        <v>43440.388888888891</v>
      </c>
    </row>
    <row r="10351" spans="1:6" x14ac:dyDescent="0.35">
      <c r="A10351" s="14">
        <v>43440</v>
      </c>
      <c r="B10351" s="15">
        <v>0.39583333333333331</v>
      </c>
      <c r="C10351">
        <v>0</v>
      </c>
      <c r="D10351">
        <v>10.131500000000001</v>
      </c>
      <c r="E10351">
        <v>21.713999999999999</v>
      </c>
      <c r="F10351" s="13">
        <f t="shared" si="161"/>
        <v>43440.395833333336</v>
      </c>
    </row>
    <row r="10352" spans="1:6" x14ac:dyDescent="0.35">
      <c r="A10352" s="14">
        <v>43440</v>
      </c>
      <c r="B10352" s="15">
        <v>0.40277777777777773</v>
      </c>
      <c r="C10352">
        <v>0</v>
      </c>
      <c r="D10352">
        <v>10.1302</v>
      </c>
      <c r="E10352">
        <v>21.72</v>
      </c>
      <c r="F10352" s="13">
        <f t="shared" si="161"/>
        <v>43440.402777777781</v>
      </c>
    </row>
    <row r="10353" spans="1:6" x14ac:dyDescent="0.35">
      <c r="A10353" s="14">
        <v>43440</v>
      </c>
      <c r="B10353" s="15">
        <v>0.40972222222222227</v>
      </c>
      <c r="C10353">
        <v>0</v>
      </c>
      <c r="D10353">
        <v>10.1294</v>
      </c>
      <c r="E10353">
        <v>21.725999999999999</v>
      </c>
      <c r="F10353" s="13">
        <f t="shared" si="161"/>
        <v>43440.409722222219</v>
      </c>
    </row>
    <row r="10354" spans="1:6" x14ac:dyDescent="0.35">
      <c r="A10354" s="14">
        <v>43440</v>
      </c>
      <c r="B10354" s="15">
        <v>0.41666666666666669</v>
      </c>
      <c r="C10354">
        <v>0</v>
      </c>
      <c r="D10354">
        <v>10.1282</v>
      </c>
      <c r="E10354">
        <v>21.731999999999999</v>
      </c>
      <c r="F10354" s="13">
        <f t="shared" si="161"/>
        <v>43440.416666666664</v>
      </c>
    </row>
    <row r="10355" spans="1:6" x14ac:dyDescent="0.35">
      <c r="A10355" s="14">
        <v>43440</v>
      </c>
      <c r="B10355" s="15">
        <v>0.4236111111111111</v>
      </c>
      <c r="C10355">
        <v>0</v>
      </c>
      <c r="D10355">
        <v>10.126300000000001</v>
      </c>
      <c r="E10355">
        <v>21.738</v>
      </c>
      <c r="F10355" s="13">
        <f t="shared" si="161"/>
        <v>43440.423611111109</v>
      </c>
    </row>
    <row r="10356" spans="1:6" x14ac:dyDescent="0.35">
      <c r="A10356" s="14">
        <v>43440</v>
      </c>
      <c r="B10356" s="15">
        <v>0.43055555555555558</v>
      </c>
      <c r="C10356">
        <v>0</v>
      </c>
      <c r="D10356">
        <v>10.1252</v>
      </c>
      <c r="E10356">
        <v>21.745000000000001</v>
      </c>
      <c r="F10356" s="13">
        <f t="shared" si="161"/>
        <v>43440.430555555555</v>
      </c>
    </row>
    <row r="10357" spans="1:6" x14ac:dyDescent="0.35">
      <c r="A10357" s="14">
        <v>43440</v>
      </c>
      <c r="B10357" s="15">
        <v>0.4375</v>
      </c>
      <c r="C10357">
        <v>0</v>
      </c>
      <c r="D10357">
        <v>10.123200000000001</v>
      </c>
      <c r="E10357">
        <v>21.751999999999999</v>
      </c>
      <c r="F10357" s="13">
        <f t="shared" si="161"/>
        <v>43440.4375</v>
      </c>
    </row>
    <row r="10358" spans="1:6" x14ac:dyDescent="0.35">
      <c r="A10358" s="14">
        <v>43440</v>
      </c>
      <c r="B10358" s="15">
        <v>0.44444444444444442</v>
      </c>
      <c r="C10358">
        <v>0</v>
      </c>
      <c r="D10358">
        <v>10.122299999999999</v>
      </c>
      <c r="E10358">
        <v>21.76</v>
      </c>
      <c r="F10358" s="13">
        <f t="shared" si="161"/>
        <v>43440.444444444445</v>
      </c>
    </row>
    <row r="10359" spans="1:6" x14ac:dyDescent="0.35">
      <c r="A10359" s="14">
        <v>43440</v>
      </c>
      <c r="B10359" s="15">
        <v>0.4513888888888889</v>
      </c>
      <c r="C10359">
        <v>0</v>
      </c>
      <c r="D10359">
        <v>10.120900000000001</v>
      </c>
      <c r="E10359">
        <v>21.768999999999998</v>
      </c>
      <c r="F10359" s="13">
        <f t="shared" si="161"/>
        <v>43440.451388888891</v>
      </c>
    </row>
    <row r="10360" spans="1:6" x14ac:dyDescent="0.35">
      <c r="A10360" s="14">
        <v>43440</v>
      </c>
      <c r="B10360" s="15">
        <v>0.45833333333333331</v>
      </c>
      <c r="C10360">
        <v>0</v>
      </c>
      <c r="D10360">
        <v>10.118399999999999</v>
      </c>
      <c r="E10360">
        <v>21.777999999999999</v>
      </c>
      <c r="F10360" s="13">
        <f t="shared" si="161"/>
        <v>43440.458333333336</v>
      </c>
    </row>
    <row r="10361" spans="1:6" x14ac:dyDescent="0.35">
      <c r="A10361" s="14">
        <v>43440</v>
      </c>
      <c r="B10361" s="15">
        <v>0.46527777777777773</v>
      </c>
      <c r="C10361">
        <v>0</v>
      </c>
      <c r="D10361">
        <v>10.1174</v>
      </c>
      <c r="E10361">
        <v>21.786999999999999</v>
      </c>
      <c r="F10361" s="13">
        <f t="shared" si="161"/>
        <v>43440.465277777781</v>
      </c>
    </row>
    <row r="10362" spans="1:6" x14ac:dyDescent="0.35">
      <c r="A10362" s="14">
        <v>43440</v>
      </c>
      <c r="B10362" s="15">
        <v>0.47222222222222227</v>
      </c>
      <c r="C10362">
        <v>0</v>
      </c>
      <c r="D10362">
        <v>10.1165</v>
      </c>
      <c r="E10362">
        <v>21.795000000000002</v>
      </c>
      <c r="F10362" s="13">
        <f t="shared" si="161"/>
        <v>43440.472222222219</v>
      </c>
    </row>
    <row r="10363" spans="1:6" x14ac:dyDescent="0.35">
      <c r="A10363" s="14">
        <v>43440</v>
      </c>
      <c r="B10363" s="15">
        <v>0.47916666666666669</v>
      </c>
      <c r="C10363">
        <v>0</v>
      </c>
      <c r="D10363">
        <v>10.115600000000001</v>
      </c>
      <c r="E10363">
        <v>21.805</v>
      </c>
      <c r="F10363" s="13">
        <f t="shared" si="161"/>
        <v>43440.479166666664</v>
      </c>
    </row>
    <row r="10364" spans="1:6" x14ac:dyDescent="0.35">
      <c r="A10364" s="14">
        <v>43440</v>
      </c>
      <c r="B10364" s="15">
        <v>0.4861111111111111</v>
      </c>
      <c r="C10364">
        <v>0</v>
      </c>
      <c r="D10364">
        <v>10.115500000000001</v>
      </c>
      <c r="E10364">
        <v>21.815000000000001</v>
      </c>
      <c r="F10364" s="13">
        <f t="shared" si="161"/>
        <v>43440.486111111109</v>
      </c>
    </row>
    <row r="10365" spans="1:6" x14ac:dyDescent="0.35">
      <c r="A10365" s="14">
        <v>43440</v>
      </c>
      <c r="B10365" s="15">
        <v>0.49305555555555558</v>
      </c>
      <c r="C10365">
        <v>0</v>
      </c>
      <c r="D10365">
        <v>10.116</v>
      </c>
      <c r="E10365">
        <v>21.824999999999999</v>
      </c>
      <c r="F10365" s="13">
        <f t="shared" si="161"/>
        <v>43440.493055555555</v>
      </c>
    </row>
    <row r="10366" spans="1:6" x14ac:dyDescent="0.35">
      <c r="A10366" s="14">
        <v>43440</v>
      </c>
      <c r="B10366" s="15">
        <v>0.5</v>
      </c>
      <c r="C10366">
        <v>0</v>
      </c>
      <c r="D10366">
        <v>10.114599999999999</v>
      </c>
      <c r="E10366">
        <v>21.834</v>
      </c>
      <c r="F10366" s="13">
        <f t="shared" si="161"/>
        <v>43440.5</v>
      </c>
    </row>
    <row r="10367" spans="1:6" x14ac:dyDescent="0.35">
      <c r="A10367" s="14">
        <v>43440</v>
      </c>
      <c r="B10367" s="15">
        <v>0.50694444444444442</v>
      </c>
      <c r="C10367">
        <v>0</v>
      </c>
      <c r="D10367">
        <v>10.129</v>
      </c>
      <c r="E10367">
        <v>21.84</v>
      </c>
      <c r="F10367" s="13">
        <f t="shared" si="161"/>
        <v>43440.506944444445</v>
      </c>
    </row>
    <row r="10368" spans="1:6" x14ac:dyDescent="0.35">
      <c r="A10368" s="14">
        <v>43440</v>
      </c>
      <c r="B10368" s="15">
        <v>0.51388888888888895</v>
      </c>
      <c r="C10368">
        <v>0</v>
      </c>
      <c r="D10368">
        <v>10.131600000000001</v>
      </c>
      <c r="E10368">
        <v>21.841999999999999</v>
      </c>
      <c r="F10368" s="13">
        <f t="shared" si="161"/>
        <v>43440.513888888891</v>
      </c>
    </row>
    <row r="10369" spans="1:6" x14ac:dyDescent="0.35">
      <c r="A10369" s="14">
        <v>43440</v>
      </c>
      <c r="B10369" s="15">
        <v>0.52083333333333337</v>
      </c>
      <c r="C10369">
        <v>0</v>
      </c>
      <c r="D10369">
        <v>10.1281</v>
      </c>
      <c r="E10369">
        <v>21.837</v>
      </c>
      <c r="F10369" s="13">
        <f t="shared" si="161"/>
        <v>43440.520833333336</v>
      </c>
    </row>
    <row r="10370" spans="1:6" x14ac:dyDescent="0.35">
      <c r="A10370" s="14">
        <v>43440</v>
      </c>
      <c r="B10370" s="15">
        <v>0.52777777777777779</v>
      </c>
      <c r="C10370">
        <v>0</v>
      </c>
      <c r="D10370">
        <v>10.1294</v>
      </c>
      <c r="E10370">
        <v>21.826000000000001</v>
      </c>
      <c r="F10370" s="13">
        <f t="shared" si="161"/>
        <v>43440.527777777781</v>
      </c>
    </row>
    <row r="10371" spans="1:6" x14ac:dyDescent="0.35">
      <c r="A10371" s="14">
        <v>43440</v>
      </c>
      <c r="B10371" s="15">
        <v>0.53472222222222221</v>
      </c>
      <c r="C10371">
        <v>0</v>
      </c>
      <c r="D10371">
        <v>10.121600000000001</v>
      </c>
      <c r="E10371">
        <v>21.814</v>
      </c>
      <c r="F10371" s="13">
        <f t="shared" si="161"/>
        <v>43440.534722222219</v>
      </c>
    </row>
    <row r="10372" spans="1:6" x14ac:dyDescent="0.35">
      <c r="A10372" s="14">
        <v>43440</v>
      </c>
      <c r="B10372" s="15">
        <v>0.54166666666666663</v>
      </c>
      <c r="C10372">
        <v>0</v>
      </c>
      <c r="D10372">
        <v>10.1182</v>
      </c>
      <c r="E10372">
        <v>21.803000000000001</v>
      </c>
      <c r="F10372" s="13">
        <f t="shared" si="161"/>
        <v>43440.541666666664</v>
      </c>
    </row>
    <row r="10373" spans="1:6" x14ac:dyDescent="0.35">
      <c r="A10373" s="14">
        <v>43440</v>
      </c>
      <c r="B10373" s="15">
        <v>0.54861111111111105</v>
      </c>
      <c r="C10373">
        <v>0</v>
      </c>
      <c r="D10373">
        <v>10.1143</v>
      </c>
      <c r="E10373">
        <v>21.792999999999999</v>
      </c>
      <c r="F10373" s="13">
        <f t="shared" si="161"/>
        <v>43440.548611111109</v>
      </c>
    </row>
    <row r="10374" spans="1:6" x14ac:dyDescent="0.35">
      <c r="A10374" s="14">
        <v>43440</v>
      </c>
      <c r="B10374" s="15">
        <v>0.55555555555555558</v>
      </c>
      <c r="C10374">
        <v>0</v>
      </c>
      <c r="D10374">
        <v>10.110900000000001</v>
      </c>
      <c r="E10374">
        <v>21.786000000000001</v>
      </c>
      <c r="F10374" s="13">
        <f t="shared" si="161"/>
        <v>43440.555555555555</v>
      </c>
    </row>
    <row r="10375" spans="1:6" x14ac:dyDescent="0.35">
      <c r="A10375" s="14">
        <v>43440</v>
      </c>
      <c r="B10375" s="15">
        <v>0.5625</v>
      </c>
      <c r="C10375">
        <v>0</v>
      </c>
      <c r="D10375">
        <v>10.1074</v>
      </c>
      <c r="E10375">
        <v>21.782</v>
      </c>
      <c r="F10375" s="13">
        <f t="shared" si="161"/>
        <v>43440.5625</v>
      </c>
    </row>
    <row r="10376" spans="1:6" x14ac:dyDescent="0.35">
      <c r="A10376" s="14">
        <v>43440</v>
      </c>
      <c r="B10376" s="15">
        <v>0.56944444444444442</v>
      </c>
      <c r="C10376">
        <v>0</v>
      </c>
      <c r="D10376">
        <v>10.1068</v>
      </c>
      <c r="E10376">
        <v>21.779</v>
      </c>
      <c r="F10376" s="13">
        <f t="shared" si="161"/>
        <v>43440.569444444445</v>
      </c>
    </row>
    <row r="10377" spans="1:6" x14ac:dyDescent="0.35">
      <c r="A10377" s="14">
        <v>43440</v>
      </c>
      <c r="B10377" s="15">
        <v>0.57638888888888895</v>
      </c>
      <c r="C10377">
        <v>0</v>
      </c>
      <c r="D10377">
        <v>10.1053</v>
      </c>
      <c r="E10377">
        <v>21.776</v>
      </c>
      <c r="F10377" s="13">
        <f t="shared" si="161"/>
        <v>43440.576388888891</v>
      </c>
    </row>
    <row r="10378" spans="1:6" x14ac:dyDescent="0.35">
      <c r="A10378" s="14">
        <v>43440</v>
      </c>
      <c r="B10378" s="15">
        <v>0.58333333333333337</v>
      </c>
      <c r="C10378">
        <v>0</v>
      </c>
      <c r="D10378">
        <v>10.1058</v>
      </c>
      <c r="E10378">
        <v>21.773</v>
      </c>
      <c r="F10378" s="13">
        <f t="shared" si="161"/>
        <v>43440.583333333336</v>
      </c>
    </row>
    <row r="10379" spans="1:6" x14ac:dyDescent="0.35">
      <c r="A10379" s="14">
        <v>43440</v>
      </c>
      <c r="B10379" s="15">
        <v>0.59027777777777779</v>
      </c>
      <c r="C10379">
        <v>0</v>
      </c>
      <c r="D10379">
        <v>10.1043</v>
      </c>
      <c r="E10379">
        <v>21.77</v>
      </c>
      <c r="F10379" s="13">
        <f t="shared" si="161"/>
        <v>43440.590277777781</v>
      </c>
    </row>
    <row r="10380" spans="1:6" x14ac:dyDescent="0.35">
      <c r="A10380" s="14">
        <v>43440</v>
      </c>
      <c r="B10380" s="15">
        <v>0.59722222222222221</v>
      </c>
      <c r="C10380">
        <v>0</v>
      </c>
      <c r="D10380">
        <v>10.105499999999999</v>
      </c>
      <c r="E10380">
        <v>21.766999999999999</v>
      </c>
      <c r="F10380" s="13">
        <f t="shared" si="161"/>
        <v>43440.597222222219</v>
      </c>
    </row>
    <row r="10381" spans="1:6" x14ac:dyDescent="0.35">
      <c r="A10381" s="14">
        <v>43440</v>
      </c>
      <c r="B10381" s="15">
        <v>0.60416666666666663</v>
      </c>
      <c r="C10381">
        <v>0</v>
      </c>
      <c r="D10381">
        <v>10.1058</v>
      </c>
      <c r="E10381">
        <v>21.765000000000001</v>
      </c>
      <c r="F10381" s="13">
        <f t="shared" si="161"/>
        <v>43440.604166666664</v>
      </c>
    </row>
    <row r="10382" spans="1:6" x14ac:dyDescent="0.35">
      <c r="A10382" s="14">
        <v>43440</v>
      </c>
      <c r="B10382" s="15">
        <v>0.61111111111111105</v>
      </c>
      <c r="C10382">
        <v>0</v>
      </c>
      <c r="D10382">
        <v>10.112500000000001</v>
      </c>
      <c r="E10382">
        <v>21.763999999999999</v>
      </c>
      <c r="F10382" s="13">
        <f t="shared" ref="F10382:F10445" si="162">A10382+B10382</f>
        <v>43440.611111111109</v>
      </c>
    </row>
    <row r="10383" spans="1:6" x14ac:dyDescent="0.35">
      <c r="A10383" s="14">
        <v>43440</v>
      </c>
      <c r="B10383" s="15">
        <v>0.61805555555555558</v>
      </c>
      <c r="C10383">
        <v>0</v>
      </c>
      <c r="D10383">
        <v>10.109400000000001</v>
      </c>
      <c r="E10383">
        <v>21.762</v>
      </c>
      <c r="F10383" s="13">
        <f t="shared" si="162"/>
        <v>43440.618055555555</v>
      </c>
    </row>
    <row r="10384" spans="1:6" x14ac:dyDescent="0.35">
      <c r="A10384" s="14">
        <v>43440</v>
      </c>
      <c r="B10384" s="15">
        <v>0.625</v>
      </c>
      <c r="C10384">
        <v>0</v>
      </c>
      <c r="D10384">
        <v>10.107100000000001</v>
      </c>
      <c r="E10384">
        <v>21.759</v>
      </c>
      <c r="F10384" s="13">
        <f t="shared" si="162"/>
        <v>43440.625</v>
      </c>
    </row>
    <row r="10385" spans="1:6" x14ac:dyDescent="0.35">
      <c r="A10385" s="14">
        <v>43440</v>
      </c>
      <c r="B10385" s="15">
        <v>0.63194444444444442</v>
      </c>
      <c r="C10385">
        <v>0</v>
      </c>
      <c r="D10385">
        <v>10.1053</v>
      </c>
      <c r="E10385">
        <v>21.753</v>
      </c>
      <c r="F10385" s="13">
        <f t="shared" si="162"/>
        <v>43440.631944444445</v>
      </c>
    </row>
    <row r="10386" spans="1:6" x14ac:dyDescent="0.35">
      <c r="A10386" s="14">
        <v>43440</v>
      </c>
      <c r="B10386" s="15">
        <v>0.63888888888888895</v>
      </c>
      <c r="C10386">
        <v>0</v>
      </c>
      <c r="D10386">
        <v>10.106299999999999</v>
      </c>
      <c r="E10386">
        <v>21.747</v>
      </c>
      <c r="F10386" s="13">
        <f t="shared" si="162"/>
        <v>43440.638888888891</v>
      </c>
    </row>
    <row r="10387" spans="1:6" x14ac:dyDescent="0.35">
      <c r="A10387" s="14">
        <v>43440</v>
      </c>
      <c r="B10387" s="15">
        <v>0.64583333333333337</v>
      </c>
      <c r="C10387">
        <v>0</v>
      </c>
      <c r="D10387">
        <v>10.1053</v>
      </c>
      <c r="E10387">
        <v>21.739000000000001</v>
      </c>
      <c r="F10387" s="13">
        <f t="shared" si="162"/>
        <v>43440.645833333336</v>
      </c>
    </row>
    <row r="10388" spans="1:6" x14ac:dyDescent="0.35">
      <c r="A10388" s="14">
        <v>43440</v>
      </c>
      <c r="B10388" s="15">
        <v>0.65277777777777779</v>
      </c>
      <c r="C10388">
        <v>0</v>
      </c>
      <c r="D10388">
        <v>10.103899999999999</v>
      </c>
      <c r="E10388">
        <v>21.731999999999999</v>
      </c>
      <c r="F10388" s="13">
        <f t="shared" si="162"/>
        <v>43440.652777777781</v>
      </c>
    </row>
    <row r="10389" spans="1:6" x14ac:dyDescent="0.35">
      <c r="A10389" s="14">
        <v>43440</v>
      </c>
      <c r="B10389" s="15">
        <v>0.65972222222222221</v>
      </c>
      <c r="C10389">
        <v>0</v>
      </c>
      <c r="D10389">
        <v>10.105</v>
      </c>
      <c r="E10389">
        <v>21.725000000000001</v>
      </c>
      <c r="F10389" s="13">
        <f t="shared" si="162"/>
        <v>43440.659722222219</v>
      </c>
    </row>
    <row r="10390" spans="1:6" x14ac:dyDescent="0.35">
      <c r="A10390" s="14">
        <v>43440</v>
      </c>
      <c r="B10390" s="15">
        <v>0.66666666666666663</v>
      </c>
      <c r="C10390">
        <v>0</v>
      </c>
      <c r="D10390">
        <v>10.105700000000001</v>
      </c>
      <c r="E10390">
        <v>21.718</v>
      </c>
      <c r="F10390" s="13">
        <f t="shared" si="162"/>
        <v>43440.666666666664</v>
      </c>
    </row>
    <row r="10391" spans="1:6" x14ac:dyDescent="0.35">
      <c r="A10391" s="14">
        <v>43440</v>
      </c>
      <c r="B10391" s="15">
        <v>0.67361111111111116</v>
      </c>
      <c r="C10391">
        <v>0</v>
      </c>
      <c r="D10391">
        <v>10.105700000000001</v>
      </c>
      <c r="E10391">
        <v>21.71</v>
      </c>
      <c r="F10391" s="13">
        <f t="shared" si="162"/>
        <v>43440.673611111109</v>
      </c>
    </row>
    <row r="10392" spans="1:6" x14ac:dyDescent="0.35">
      <c r="A10392" s="14">
        <v>43440</v>
      </c>
      <c r="B10392" s="15">
        <v>0.68055555555555547</v>
      </c>
      <c r="C10392">
        <v>0</v>
      </c>
      <c r="D10392">
        <v>10.1045</v>
      </c>
      <c r="E10392">
        <v>21.702999999999999</v>
      </c>
      <c r="F10392" s="13">
        <f t="shared" si="162"/>
        <v>43440.680555555555</v>
      </c>
    </row>
    <row r="10393" spans="1:6" x14ac:dyDescent="0.35">
      <c r="A10393" s="14">
        <v>43440</v>
      </c>
      <c r="B10393" s="15">
        <v>0.6875</v>
      </c>
      <c r="C10393">
        <v>0</v>
      </c>
      <c r="D10393">
        <v>10.104900000000001</v>
      </c>
      <c r="E10393">
        <v>21.696000000000002</v>
      </c>
      <c r="F10393" s="13">
        <f t="shared" si="162"/>
        <v>43440.6875</v>
      </c>
    </row>
    <row r="10394" spans="1:6" x14ac:dyDescent="0.35">
      <c r="A10394" s="14">
        <v>43440</v>
      </c>
      <c r="B10394" s="15">
        <v>0.69444444444444453</v>
      </c>
      <c r="C10394">
        <v>0</v>
      </c>
      <c r="D10394">
        <v>10.104699999999999</v>
      </c>
      <c r="E10394">
        <v>21.690999999999999</v>
      </c>
      <c r="F10394" s="13">
        <f t="shared" si="162"/>
        <v>43440.694444444445</v>
      </c>
    </row>
    <row r="10395" spans="1:6" x14ac:dyDescent="0.35">
      <c r="A10395" s="14">
        <v>43440</v>
      </c>
      <c r="B10395" s="15">
        <v>0.70138888888888884</v>
      </c>
      <c r="C10395">
        <v>0</v>
      </c>
      <c r="D10395">
        <v>10.105399999999999</v>
      </c>
      <c r="E10395">
        <v>21.686</v>
      </c>
      <c r="F10395" s="13">
        <f t="shared" si="162"/>
        <v>43440.701388888891</v>
      </c>
    </row>
    <row r="10396" spans="1:6" x14ac:dyDescent="0.35">
      <c r="A10396" s="14">
        <v>43440</v>
      </c>
      <c r="B10396" s="15">
        <v>0.70833333333333337</v>
      </c>
      <c r="C10396">
        <v>0</v>
      </c>
      <c r="D10396">
        <v>10.107100000000001</v>
      </c>
      <c r="E10396">
        <v>21.683</v>
      </c>
      <c r="F10396" s="13">
        <f t="shared" si="162"/>
        <v>43440.708333333336</v>
      </c>
    </row>
    <row r="10397" spans="1:6" x14ac:dyDescent="0.35">
      <c r="A10397" s="14">
        <v>43440</v>
      </c>
      <c r="B10397" s="15">
        <v>0.71527777777777779</v>
      </c>
      <c r="C10397">
        <v>0</v>
      </c>
      <c r="D10397">
        <v>10.1068</v>
      </c>
      <c r="E10397">
        <v>21.678999999999998</v>
      </c>
      <c r="F10397" s="13">
        <f t="shared" si="162"/>
        <v>43440.715277777781</v>
      </c>
    </row>
    <row r="10398" spans="1:6" x14ac:dyDescent="0.35">
      <c r="A10398" s="14">
        <v>43440</v>
      </c>
      <c r="B10398" s="15">
        <v>0.72222222222222221</v>
      </c>
      <c r="C10398">
        <v>0</v>
      </c>
      <c r="D10398">
        <v>10.109500000000001</v>
      </c>
      <c r="E10398">
        <v>21.677</v>
      </c>
      <c r="F10398" s="13">
        <f t="shared" si="162"/>
        <v>43440.722222222219</v>
      </c>
    </row>
    <row r="10399" spans="1:6" x14ac:dyDescent="0.35">
      <c r="A10399" s="14">
        <v>43440</v>
      </c>
      <c r="B10399" s="15">
        <v>0.72916666666666663</v>
      </c>
      <c r="C10399">
        <v>0</v>
      </c>
      <c r="D10399">
        <v>10.1097</v>
      </c>
      <c r="E10399">
        <v>21.672999999999998</v>
      </c>
      <c r="F10399" s="13">
        <f t="shared" si="162"/>
        <v>43440.729166666664</v>
      </c>
    </row>
    <row r="10400" spans="1:6" x14ac:dyDescent="0.35">
      <c r="A10400" s="14">
        <v>43440</v>
      </c>
      <c r="B10400" s="15">
        <v>0.73611111111111116</v>
      </c>
      <c r="C10400">
        <v>0</v>
      </c>
      <c r="D10400">
        <v>10.1127</v>
      </c>
      <c r="E10400">
        <v>21.67</v>
      </c>
      <c r="F10400" s="13">
        <f t="shared" si="162"/>
        <v>43440.736111111109</v>
      </c>
    </row>
    <row r="10401" spans="1:6" x14ac:dyDescent="0.35">
      <c r="A10401" s="14">
        <v>43440</v>
      </c>
      <c r="B10401" s="15">
        <v>0.74305555555555547</v>
      </c>
      <c r="C10401">
        <v>0</v>
      </c>
      <c r="D10401">
        <v>10.1143</v>
      </c>
      <c r="E10401">
        <v>21.667999999999999</v>
      </c>
      <c r="F10401" s="13">
        <f t="shared" si="162"/>
        <v>43440.743055555555</v>
      </c>
    </row>
    <row r="10402" spans="1:6" x14ac:dyDescent="0.35">
      <c r="A10402" s="14">
        <v>43440</v>
      </c>
      <c r="B10402" s="15">
        <v>0.75</v>
      </c>
      <c r="C10402">
        <v>0</v>
      </c>
      <c r="D10402">
        <v>10.114100000000001</v>
      </c>
      <c r="E10402">
        <v>21.664000000000001</v>
      </c>
      <c r="F10402" s="13">
        <f t="shared" si="162"/>
        <v>43440.75</v>
      </c>
    </row>
    <row r="10403" spans="1:6" x14ac:dyDescent="0.35">
      <c r="A10403" s="14">
        <v>43440</v>
      </c>
      <c r="B10403" s="15">
        <v>0.75694444444444453</v>
      </c>
      <c r="C10403">
        <v>0</v>
      </c>
      <c r="D10403">
        <v>10.1142</v>
      </c>
      <c r="E10403">
        <v>21.661000000000001</v>
      </c>
      <c r="F10403" s="13">
        <f t="shared" si="162"/>
        <v>43440.756944444445</v>
      </c>
    </row>
    <row r="10404" spans="1:6" x14ac:dyDescent="0.35">
      <c r="A10404" s="14">
        <v>43440</v>
      </c>
      <c r="B10404" s="15">
        <v>0.76388888888888884</v>
      </c>
      <c r="C10404">
        <v>0</v>
      </c>
      <c r="D10404">
        <v>10.114699999999999</v>
      </c>
      <c r="E10404">
        <v>21.658000000000001</v>
      </c>
      <c r="F10404" s="13">
        <f t="shared" si="162"/>
        <v>43440.763888888891</v>
      </c>
    </row>
    <row r="10405" spans="1:6" x14ac:dyDescent="0.35">
      <c r="A10405" s="14">
        <v>43440</v>
      </c>
      <c r="B10405" s="15">
        <v>0.77083333333333337</v>
      </c>
      <c r="C10405">
        <v>0</v>
      </c>
      <c r="D10405">
        <v>10.1151</v>
      </c>
      <c r="E10405">
        <v>21.655000000000001</v>
      </c>
      <c r="F10405" s="13">
        <f t="shared" si="162"/>
        <v>43440.770833333336</v>
      </c>
    </row>
    <row r="10406" spans="1:6" x14ac:dyDescent="0.35">
      <c r="A10406" s="14">
        <v>43440</v>
      </c>
      <c r="B10406" s="15">
        <v>0.77777777777777779</v>
      </c>
      <c r="C10406">
        <v>0</v>
      </c>
      <c r="D10406">
        <v>10.117000000000001</v>
      </c>
      <c r="E10406">
        <v>21.652000000000001</v>
      </c>
      <c r="F10406" s="13">
        <f t="shared" si="162"/>
        <v>43440.777777777781</v>
      </c>
    </row>
    <row r="10407" spans="1:6" x14ac:dyDescent="0.35">
      <c r="A10407" s="14">
        <v>43440</v>
      </c>
      <c r="B10407" s="15">
        <v>0.78472222222222221</v>
      </c>
      <c r="C10407">
        <v>0</v>
      </c>
      <c r="D10407">
        <v>10.117699999999999</v>
      </c>
      <c r="E10407">
        <v>21.65</v>
      </c>
      <c r="F10407" s="13">
        <f t="shared" si="162"/>
        <v>43440.784722222219</v>
      </c>
    </row>
    <row r="10408" spans="1:6" x14ac:dyDescent="0.35">
      <c r="A10408" s="14">
        <v>43440</v>
      </c>
      <c r="B10408" s="15">
        <v>0.79166666666666663</v>
      </c>
      <c r="C10408">
        <v>0</v>
      </c>
      <c r="D10408">
        <v>10.120100000000001</v>
      </c>
      <c r="E10408">
        <v>21.646999999999998</v>
      </c>
      <c r="F10408" s="13">
        <f t="shared" si="162"/>
        <v>43440.791666666664</v>
      </c>
    </row>
    <row r="10409" spans="1:6" x14ac:dyDescent="0.35">
      <c r="A10409" s="14">
        <v>43440</v>
      </c>
      <c r="B10409" s="15">
        <v>0.79861111111111116</v>
      </c>
      <c r="C10409">
        <v>0</v>
      </c>
      <c r="D10409">
        <v>10.121499999999999</v>
      </c>
      <c r="E10409">
        <v>21.643999999999998</v>
      </c>
      <c r="F10409" s="13">
        <f t="shared" si="162"/>
        <v>43440.798611111109</v>
      </c>
    </row>
    <row r="10410" spans="1:6" x14ac:dyDescent="0.35">
      <c r="A10410" s="14">
        <v>43440</v>
      </c>
      <c r="B10410" s="15">
        <v>0.80555555555555547</v>
      </c>
      <c r="C10410">
        <v>0</v>
      </c>
      <c r="D10410">
        <v>10.1227</v>
      </c>
      <c r="E10410">
        <v>21.641999999999999</v>
      </c>
      <c r="F10410" s="13">
        <f t="shared" si="162"/>
        <v>43440.805555555555</v>
      </c>
    </row>
    <row r="10411" spans="1:6" x14ac:dyDescent="0.35">
      <c r="A10411" s="14">
        <v>43440</v>
      </c>
      <c r="B10411" s="15">
        <v>0.8125</v>
      </c>
      <c r="C10411">
        <v>0</v>
      </c>
      <c r="D10411">
        <v>10.1273</v>
      </c>
      <c r="E10411">
        <v>21.638999999999999</v>
      </c>
      <c r="F10411" s="13">
        <f t="shared" si="162"/>
        <v>43440.8125</v>
      </c>
    </row>
    <row r="10412" spans="1:6" x14ac:dyDescent="0.35">
      <c r="A10412" s="14">
        <v>43440</v>
      </c>
      <c r="B10412" s="15">
        <v>0.81944444444444453</v>
      </c>
      <c r="C10412">
        <v>0</v>
      </c>
      <c r="D10412">
        <v>10.128299999999999</v>
      </c>
      <c r="E10412">
        <v>21.637</v>
      </c>
      <c r="F10412" s="13">
        <f t="shared" si="162"/>
        <v>43440.819444444445</v>
      </c>
    </row>
    <row r="10413" spans="1:6" x14ac:dyDescent="0.35">
      <c r="A10413" s="14">
        <v>43440</v>
      </c>
      <c r="B10413" s="15">
        <v>0.82638888888888884</v>
      </c>
      <c r="C10413">
        <v>0</v>
      </c>
      <c r="D10413">
        <v>10.130000000000001</v>
      </c>
      <c r="E10413">
        <v>21.632999999999999</v>
      </c>
      <c r="F10413" s="13">
        <f t="shared" si="162"/>
        <v>43440.826388888891</v>
      </c>
    </row>
    <row r="10414" spans="1:6" x14ac:dyDescent="0.35">
      <c r="A10414" s="14">
        <v>43440</v>
      </c>
      <c r="B10414" s="15">
        <v>0.83333333333333337</v>
      </c>
      <c r="C10414">
        <v>0</v>
      </c>
      <c r="D10414">
        <v>10.1325</v>
      </c>
      <c r="E10414">
        <v>21.63</v>
      </c>
      <c r="F10414" s="13">
        <f t="shared" si="162"/>
        <v>43440.833333333336</v>
      </c>
    </row>
    <row r="10415" spans="1:6" x14ac:dyDescent="0.35">
      <c r="A10415" s="14">
        <v>43440</v>
      </c>
      <c r="B10415" s="15">
        <v>0.84027777777777779</v>
      </c>
      <c r="C10415">
        <v>0</v>
      </c>
      <c r="D10415">
        <v>10.132400000000001</v>
      </c>
      <c r="E10415">
        <v>21.628</v>
      </c>
      <c r="F10415" s="13">
        <f t="shared" si="162"/>
        <v>43440.840277777781</v>
      </c>
    </row>
    <row r="10416" spans="1:6" x14ac:dyDescent="0.35">
      <c r="A10416" s="14">
        <v>43440</v>
      </c>
      <c r="B10416" s="15">
        <v>0.84722222222222221</v>
      </c>
      <c r="C10416">
        <v>0</v>
      </c>
      <c r="D10416">
        <v>10.132199999999999</v>
      </c>
      <c r="E10416">
        <v>21.625</v>
      </c>
      <c r="F10416" s="13">
        <f t="shared" si="162"/>
        <v>43440.847222222219</v>
      </c>
    </row>
    <row r="10417" spans="1:6" x14ac:dyDescent="0.35">
      <c r="A10417" s="14">
        <v>43440</v>
      </c>
      <c r="B10417" s="15">
        <v>0.85416666666666663</v>
      </c>
      <c r="C10417">
        <v>0</v>
      </c>
      <c r="D10417">
        <v>10.1313</v>
      </c>
      <c r="E10417">
        <v>21.623000000000001</v>
      </c>
      <c r="F10417" s="13">
        <f t="shared" si="162"/>
        <v>43440.854166666664</v>
      </c>
    </row>
    <row r="10418" spans="1:6" x14ac:dyDescent="0.35">
      <c r="A10418" s="14">
        <v>43440</v>
      </c>
      <c r="B10418" s="15">
        <v>0.86111111111111116</v>
      </c>
      <c r="C10418">
        <v>0</v>
      </c>
      <c r="D10418">
        <v>10.1334</v>
      </c>
      <c r="E10418">
        <v>21.62</v>
      </c>
      <c r="F10418" s="13">
        <f t="shared" si="162"/>
        <v>43440.861111111109</v>
      </c>
    </row>
    <row r="10419" spans="1:6" x14ac:dyDescent="0.35">
      <c r="A10419" s="14">
        <v>43440</v>
      </c>
      <c r="B10419" s="15">
        <v>0.86805555555555547</v>
      </c>
      <c r="C10419">
        <v>0</v>
      </c>
      <c r="D10419">
        <v>10.1335</v>
      </c>
      <c r="E10419">
        <v>21.617000000000001</v>
      </c>
      <c r="F10419" s="13">
        <f t="shared" si="162"/>
        <v>43440.868055555555</v>
      </c>
    </row>
    <row r="10420" spans="1:6" x14ac:dyDescent="0.35">
      <c r="A10420" s="14">
        <v>43440</v>
      </c>
      <c r="B10420" s="15">
        <v>0.875</v>
      </c>
      <c r="C10420">
        <v>0</v>
      </c>
      <c r="D10420">
        <v>10.133800000000001</v>
      </c>
      <c r="E10420">
        <v>21.614000000000001</v>
      </c>
      <c r="F10420" s="13">
        <f t="shared" si="162"/>
        <v>43440.875</v>
      </c>
    </row>
    <row r="10421" spans="1:6" x14ac:dyDescent="0.35">
      <c r="A10421" s="14">
        <v>43440</v>
      </c>
      <c r="B10421" s="15">
        <v>0.88194444444444453</v>
      </c>
      <c r="C10421">
        <v>0</v>
      </c>
      <c r="D10421">
        <v>10.133699999999999</v>
      </c>
      <c r="E10421">
        <v>21.609000000000002</v>
      </c>
      <c r="F10421" s="13">
        <f t="shared" si="162"/>
        <v>43440.881944444445</v>
      </c>
    </row>
    <row r="10422" spans="1:6" x14ac:dyDescent="0.35">
      <c r="A10422" s="14">
        <v>43440</v>
      </c>
      <c r="B10422" s="15">
        <v>0.88888888888888884</v>
      </c>
      <c r="C10422">
        <v>0</v>
      </c>
      <c r="D10422">
        <v>10.134399999999999</v>
      </c>
      <c r="E10422">
        <v>21.603999999999999</v>
      </c>
      <c r="F10422" s="13">
        <f t="shared" si="162"/>
        <v>43440.888888888891</v>
      </c>
    </row>
    <row r="10423" spans="1:6" x14ac:dyDescent="0.35">
      <c r="A10423" s="14">
        <v>43440</v>
      </c>
      <c r="B10423" s="15">
        <v>0.89583333333333337</v>
      </c>
      <c r="C10423">
        <v>0</v>
      </c>
      <c r="D10423">
        <v>10.132999999999999</v>
      </c>
      <c r="E10423">
        <v>21.599</v>
      </c>
      <c r="F10423" s="13">
        <f t="shared" si="162"/>
        <v>43440.895833333336</v>
      </c>
    </row>
    <row r="10424" spans="1:6" x14ac:dyDescent="0.35">
      <c r="A10424" s="14">
        <v>43440</v>
      </c>
      <c r="B10424" s="15">
        <v>0.90277777777777779</v>
      </c>
      <c r="C10424">
        <v>0</v>
      </c>
      <c r="D10424">
        <v>10.131600000000001</v>
      </c>
      <c r="E10424">
        <v>21.593</v>
      </c>
      <c r="F10424" s="13">
        <f t="shared" si="162"/>
        <v>43440.902777777781</v>
      </c>
    </row>
    <row r="10425" spans="1:6" x14ac:dyDescent="0.35">
      <c r="A10425" s="14">
        <v>43440</v>
      </c>
      <c r="B10425" s="15">
        <v>0.90972222222222221</v>
      </c>
      <c r="C10425">
        <v>0</v>
      </c>
      <c r="D10425">
        <v>10.1303</v>
      </c>
      <c r="E10425">
        <v>21.588000000000001</v>
      </c>
      <c r="F10425" s="13">
        <f t="shared" si="162"/>
        <v>43440.909722222219</v>
      </c>
    </row>
    <row r="10426" spans="1:6" x14ac:dyDescent="0.35">
      <c r="A10426" s="14">
        <v>43440</v>
      </c>
      <c r="B10426" s="15">
        <v>0.91666666666666663</v>
      </c>
      <c r="C10426">
        <v>0</v>
      </c>
      <c r="D10426">
        <v>10.1304</v>
      </c>
      <c r="E10426">
        <v>21.584</v>
      </c>
      <c r="F10426" s="13">
        <f t="shared" si="162"/>
        <v>43440.916666666664</v>
      </c>
    </row>
    <row r="10427" spans="1:6" x14ac:dyDescent="0.35">
      <c r="A10427" s="14">
        <v>43440</v>
      </c>
      <c r="B10427" s="15">
        <v>0.92361111111111116</v>
      </c>
      <c r="C10427">
        <v>0</v>
      </c>
      <c r="D10427">
        <v>10.129</v>
      </c>
      <c r="E10427">
        <v>21.58</v>
      </c>
      <c r="F10427" s="13">
        <f t="shared" si="162"/>
        <v>43440.923611111109</v>
      </c>
    </row>
    <row r="10428" spans="1:6" x14ac:dyDescent="0.35">
      <c r="A10428" s="14">
        <v>43440</v>
      </c>
      <c r="B10428" s="15">
        <v>0.93055555555555547</v>
      </c>
      <c r="C10428">
        <v>0</v>
      </c>
      <c r="D10428">
        <v>10.129</v>
      </c>
      <c r="E10428">
        <v>21.577000000000002</v>
      </c>
      <c r="F10428" s="13">
        <f t="shared" si="162"/>
        <v>43440.930555555555</v>
      </c>
    </row>
    <row r="10429" spans="1:6" x14ac:dyDescent="0.35">
      <c r="A10429" s="14">
        <v>43440</v>
      </c>
      <c r="B10429" s="15">
        <v>0.9375</v>
      </c>
      <c r="C10429">
        <v>0</v>
      </c>
      <c r="D10429">
        <v>10.128399999999999</v>
      </c>
      <c r="E10429">
        <v>21.574999999999999</v>
      </c>
      <c r="F10429" s="13">
        <f t="shared" si="162"/>
        <v>43440.9375</v>
      </c>
    </row>
    <row r="10430" spans="1:6" x14ac:dyDescent="0.35">
      <c r="A10430" s="14">
        <v>43440</v>
      </c>
      <c r="B10430" s="15">
        <v>0.94444444444444453</v>
      </c>
      <c r="C10430">
        <v>0</v>
      </c>
      <c r="D10430">
        <v>10.126799999999999</v>
      </c>
      <c r="E10430">
        <v>21.573</v>
      </c>
      <c r="F10430" s="13">
        <f t="shared" si="162"/>
        <v>43440.944444444445</v>
      </c>
    </row>
    <row r="10431" spans="1:6" x14ac:dyDescent="0.35">
      <c r="A10431" s="14">
        <v>43440</v>
      </c>
      <c r="B10431" s="15">
        <v>0.95138888888888884</v>
      </c>
      <c r="C10431">
        <v>0</v>
      </c>
      <c r="D10431">
        <v>10.126200000000001</v>
      </c>
      <c r="E10431">
        <v>21.571000000000002</v>
      </c>
      <c r="F10431" s="13">
        <f t="shared" si="162"/>
        <v>43440.951388888891</v>
      </c>
    </row>
    <row r="10432" spans="1:6" x14ac:dyDescent="0.35">
      <c r="A10432" s="14">
        <v>43440</v>
      </c>
      <c r="B10432" s="15">
        <v>0.95833333333333337</v>
      </c>
      <c r="C10432">
        <v>0</v>
      </c>
      <c r="D10432">
        <v>10.1266</v>
      </c>
      <c r="E10432">
        <v>21.568000000000001</v>
      </c>
      <c r="F10432" s="13">
        <f t="shared" si="162"/>
        <v>43440.958333333336</v>
      </c>
    </row>
    <row r="10433" spans="1:6" x14ac:dyDescent="0.35">
      <c r="A10433" s="14">
        <v>43440</v>
      </c>
      <c r="B10433" s="15">
        <v>0.96527777777777779</v>
      </c>
      <c r="C10433">
        <v>0</v>
      </c>
      <c r="D10433">
        <v>10.125</v>
      </c>
      <c r="E10433">
        <v>21.565000000000001</v>
      </c>
      <c r="F10433" s="13">
        <f t="shared" si="162"/>
        <v>43440.965277777781</v>
      </c>
    </row>
    <row r="10434" spans="1:6" x14ac:dyDescent="0.35">
      <c r="A10434" s="14">
        <v>43440</v>
      </c>
      <c r="B10434" s="15">
        <v>0.97222222222222221</v>
      </c>
      <c r="C10434">
        <v>0</v>
      </c>
      <c r="D10434">
        <v>10.123900000000001</v>
      </c>
      <c r="E10434">
        <v>21.562000000000001</v>
      </c>
      <c r="F10434" s="13">
        <f t="shared" si="162"/>
        <v>43440.972222222219</v>
      </c>
    </row>
    <row r="10435" spans="1:6" x14ac:dyDescent="0.35">
      <c r="A10435" s="14">
        <v>43440</v>
      </c>
      <c r="B10435" s="15">
        <v>0.97916666666666663</v>
      </c>
      <c r="C10435">
        <v>0</v>
      </c>
      <c r="D10435">
        <v>10.1234</v>
      </c>
      <c r="E10435">
        <v>21.56</v>
      </c>
      <c r="F10435" s="13">
        <f t="shared" si="162"/>
        <v>43440.979166666664</v>
      </c>
    </row>
    <row r="10436" spans="1:6" x14ac:dyDescent="0.35">
      <c r="A10436" s="14">
        <v>43440</v>
      </c>
      <c r="B10436" s="15">
        <v>0.98611111111111116</v>
      </c>
      <c r="C10436">
        <v>0</v>
      </c>
      <c r="D10436">
        <v>10.1226</v>
      </c>
      <c r="E10436">
        <v>21.559000000000001</v>
      </c>
      <c r="F10436" s="13">
        <f t="shared" si="162"/>
        <v>43440.986111111109</v>
      </c>
    </row>
    <row r="10437" spans="1:6" x14ac:dyDescent="0.35">
      <c r="A10437" s="14">
        <v>43440</v>
      </c>
      <c r="B10437" s="15">
        <v>0.99305555555555547</v>
      </c>
      <c r="C10437">
        <v>0</v>
      </c>
      <c r="D10437">
        <v>10.122199999999999</v>
      </c>
      <c r="E10437">
        <v>21.556999999999999</v>
      </c>
      <c r="F10437" s="13">
        <f t="shared" si="162"/>
        <v>43440.993055555555</v>
      </c>
    </row>
    <row r="10438" spans="1:6" x14ac:dyDescent="0.35">
      <c r="A10438" s="14">
        <v>43441</v>
      </c>
      <c r="B10438" s="15">
        <v>0</v>
      </c>
      <c r="C10438">
        <v>0</v>
      </c>
      <c r="D10438">
        <v>10.1212</v>
      </c>
      <c r="E10438">
        <v>21.556000000000001</v>
      </c>
      <c r="F10438" s="13">
        <f t="shared" si="162"/>
        <v>43441</v>
      </c>
    </row>
    <row r="10439" spans="1:6" x14ac:dyDescent="0.35">
      <c r="A10439" s="14">
        <v>43441</v>
      </c>
      <c r="B10439" s="15">
        <v>6.9444444444444441E-3</v>
      </c>
      <c r="C10439">
        <v>0</v>
      </c>
      <c r="D10439">
        <v>10.119999999999999</v>
      </c>
      <c r="E10439">
        <v>21.555</v>
      </c>
      <c r="F10439" s="13">
        <f t="shared" si="162"/>
        <v>43441.006944444445</v>
      </c>
    </row>
    <row r="10440" spans="1:6" x14ac:dyDescent="0.35">
      <c r="A10440" s="14">
        <v>43441</v>
      </c>
      <c r="B10440" s="15">
        <v>1.3888888888888888E-2</v>
      </c>
      <c r="C10440">
        <v>0</v>
      </c>
      <c r="D10440">
        <v>10.1198</v>
      </c>
      <c r="E10440">
        <v>21.555</v>
      </c>
      <c r="F10440" s="13">
        <f t="shared" si="162"/>
        <v>43441.013888888891</v>
      </c>
    </row>
    <row r="10441" spans="1:6" x14ac:dyDescent="0.35">
      <c r="A10441" s="14">
        <v>43441</v>
      </c>
      <c r="B10441" s="15">
        <v>2.0833333333333332E-2</v>
      </c>
      <c r="C10441">
        <v>0</v>
      </c>
      <c r="D10441">
        <v>10.120100000000001</v>
      </c>
      <c r="E10441">
        <v>21.555</v>
      </c>
      <c r="F10441" s="13">
        <f t="shared" si="162"/>
        <v>43441.020833333336</v>
      </c>
    </row>
    <row r="10442" spans="1:6" x14ac:dyDescent="0.35">
      <c r="A10442" s="14">
        <v>43441</v>
      </c>
      <c r="B10442" s="15">
        <v>2.7777777777777776E-2</v>
      </c>
      <c r="C10442">
        <v>0</v>
      </c>
      <c r="D10442">
        <v>10.118399999999999</v>
      </c>
      <c r="E10442">
        <v>21.555</v>
      </c>
      <c r="F10442" s="13">
        <f t="shared" si="162"/>
        <v>43441.027777777781</v>
      </c>
    </row>
    <row r="10443" spans="1:6" x14ac:dyDescent="0.35">
      <c r="A10443" s="14">
        <v>43441</v>
      </c>
      <c r="B10443" s="15">
        <v>3.4722222222222224E-2</v>
      </c>
      <c r="C10443">
        <v>0</v>
      </c>
      <c r="D10443">
        <v>10.1168</v>
      </c>
      <c r="E10443">
        <v>21.553999999999998</v>
      </c>
      <c r="F10443" s="13">
        <f t="shared" si="162"/>
        <v>43441.034722222219</v>
      </c>
    </row>
    <row r="10444" spans="1:6" x14ac:dyDescent="0.35">
      <c r="A10444" s="14">
        <v>43441</v>
      </c>
      <c r="B10444" s="15">
        <v>4.1666666666666664E-2</v>
      </c>
      <c r="C10444">
        <v>0</v>
      </c>
      <c r="D10444">
        <v>10.1158</v>
      </c>
      <c r="E10444">
        <v>21.550999999999998</v>
      </c>
      <c r="F10444" s="13">
        <f t="shared" si="162"/>
        <v>43441.041666666664</v>
      </c>
    </row>
    <row r="10445" spans="1:6" x14ac:dyDescent="0.35">
      <c r="A10445" s="14">
        <v>43441</v>
      </c>
      <c r="B10445" s="15">
        <v>4.8611111111111112E-2</v>
      </c>
      <c r="C10445">
        <v>0</v>
      </c>
      <c r="D10445">
        <v>10.1157</v>
      </c>
      <c r="E10445">
        <v>21.55</v>
      </c>
      <c r="F10445" s="13">
        <f t="shared" si="162"/>
        <v>43441.048611111109</v>
      </c>
    </row>
    <row r="10446" spans="1:6" x14ac:dyDescent="0.35">
      <c r="A10446" s="14">
        <v>43441</v>
      </c>
      <c r="B10446" s="15">
        <v>5.5555555555555552E-2</v>
      </c>
      <c r="C10446">
        <v>0</v>
      </c>
      <c r="D10446">
        <v>10.1167</v>
      </c>
      <c r="E10446">
        <v>21.547999999999998</v>
      </c>
      <c r="F10446" s="13">
        <f t="shared" ref="F10446:F10509" si="163">A10446+B10446</f>
        <v>43441.055555555555</v>
      </c>
    </row>
    <row r="10447" spans="1:6" x14ac:dyDescent="0.35">
      <c r="A10447" s="14">
        <v>43441</v>
      </c>
      <c r="B10447" s="15">
        <v>6.25E-2</v>
      </c>
      <c r="C10447">
        <v>0</v>
      </c>
      <c r="D10447">
        <v>10.1153</v>
      </c>
      <c r="E10447">
        <v>21.545999999999999</v>
      </c>
      <c r="F10447" s="13">
        <f t="shared" si="163"/>
        <v>43441.0625</v>
      </c>
    </row>
    <row r="10448" spans="1:6" x14ac:dyDescent="0.35">
      <c r="A10448" s="14">
        <v>43441</v>
      </c>
      <c r="B10448" s="15">
        <v>6.9444444444444434E-2</v>
      </c>
      <c r="C10448">
        <v>0</v>
      </c>
      <c r="D10448">
        <v>10.114100000000001</v>
      </c>
      <c r="E10448">
        <v>21.544</v>
      </c>
      <c r="F10448" s="13">
        <f t="shared" si="163"/>
        <v>43441.069444444445</v>
      </c>
    </row>
    <row r="10449" spans="1:6" x14ac:dyDescent="0.35">
      <c r="A10449" s="14">
        <v>43441</v>
      </c>
      <c r="B10449" s="15">
        <v>7.6388888888888895E-2</v>
      </c>
      <c r="C10449">
        <v>0</v>
      </c>
      <c r="D10449">
        <v>10.110300000000001</v>
      </c>
      <c r="E10449">
        <v>21.542999999999999</v>
      </c>
      <c r="F10449" s="13">
        <f t="shared" si="163"/>
        <v>43441.076388888891</v>
      </c>
    </row>
    <row r="10450" spans="1:6" x14ac:dyDescent="0.35">
      <c r="A10450" s="14">
        <v>43441</v>
      </c>
      <c r="B10450" s="15">
        <v>8.3333333333333329E-2</v>
      </c>
      <c r="C10450">
        <v>0</v>
      </c>
      <c r="D10450">
        <v>10.108499999999999</v>
      </c>
      <c r="E10450">
        <v>21.542999999999999</v>
      </c>
      <c r="F10450" s="13">
        <f t="shared" si="163"/>
        <v>43441.083333333336</v>
      </c>
    </row>
    <row r="10451" spans="1:6" x14ac:dyDescent="0.35">
      <c r="A10451" s="14">
        <v>43441</v>
      </c>
      <c r="B10451" s="15">
        <v>9.0277777777777776E-2</v>
      </c>
      <c r="C10451">
        <v>0</v>
      </c>
      <c r="D10451">
        <v>10.1082</v>
      </c>
      <c r="E10451">
        <v>21.542000000000002</v>
      </c>
      <c r="F10451" s="13">
        <f t="shared" si="163"/>
        <v>43441.090277777781</v>
      </c>
    </row>
    <row r="10452" spans="1:6" x14ac:dyDescent="0.35">
      <c r="A10452" s="14">
        <v>43441</v>
      </c>
      <c r="B10452" s="15">
        <v>9.7222222222222224E-2</v>
      </c>
      <c r="C10452">
        <v>0</v>
      </c>
      <c r="D10452">
        <v>10.107699999999999</v>
      </c>
      <c r="E10452">
        <v>21.541</v>
      </c>
      <c r="F10452" s="13">
        <f t="shared" si="163"/>
        <v>43441.097222222219</v>
      </c>
    </row>
    <row r="10453" spans="1:6" x14ac:dyDescent="0.35">
      <c r="A10453" s="14">
        <v>43441</v>
      </c>
      <c r="B10453" s="15">
        <v>0.10416666666666667</v>
      </c>
      <c r="C10453">
        <v>0</v>
      </c>
      <c r="D10453">
        <v>10.1083</v>
      </c>
      <c r="E10453">
        <v>21.539000000000001</v>
      </c>
      <c r="F10453" s="13">
        <f t="shared" si="163"/>
        <v>43441.104166666664</v>
      </c>
    </row>
    <row r="10454" spans="1:6" x14ac:dyDescent="0.35">
      <c r="A10454" s="14">
        <v>43441</v>
      </c>
      <c r="B10454" s="15">
        <v>0.1111111111111111</v>
      </c>
      <c r="C10454">
        <v>0</v>
      </c>
      <c r="D10454">
        <v>10.1092</v>
      </c>
      <c r="E10454">
        <v>21.536999999999999</v>
      </c>
      <c r="F10454" s="13">
        <f t="shared" si="163"/>
        <v>43441.111111111109</v>
      </c>
    </row>
    <row r="10455" spans="1:6" x14ac:dyDescent="0.35">
      <c r="A10455" s="14">
        <v>43441</v>
      </c>
      <c r="B10455" s="15">
        <v>0.11805555555555557</v>
      </c>
      <c r="C10455">
        <v>0</v>
      </c>
      <c r="D10455">
        <v>10.1088</v>
      </c>
      <c r="E10455">
        <v>21.533000000000001</v>
      </c>
      <c r="F10455" s="13">
        <f t="shared" si="163"/>
        <v>43441.118055555555</v>
      </c>
    </row>
    <row r="10456" spans="1:6" x14ac:dyDescent="0.35">
      <c r="A10456" s="14">
        <v>43441</v>
      </c>
      <c r="B10456" s="15">
        <v>0.125</v>
      </c>
      <c r="C10456">
        <v>0</v>
      </c>
      <c r="D10456">
        <v>10.107799999999999</v>
      </c>
      <c r="E10456">
        <v>21.529</v>
      </c>
      <c r="F10456" s="13">
        <f t="shared" si="163"/>
        <v>43441.125</v>
      </c>
    </row>
    <row r="10457" spans="1:6" x14ac:dyDescent="0.35">
      <c r="A10457" s="14">
        <v>43441</v>
      </c>
      <c r="B10457" s="15">
        <v>0.13194444444444445</v>
      </c>
      <c r="C10457">
        <v>0</v>
      </c>
      <c r="D10457">
        <v>10.1091</v>
      </c>
      <c r="E10457">
        <v>21.524999999999999</v>
      </c>
      <c r="F10457" s="13">
        <f t="shared" si="163"/>
        <v>43441.131944444445</v>
      </c>
    </row>
    <row r="10458" spans="1:6" x14ac:dyDescent="0.35">
      <c r="A10458" s="14">
        <v>43441</v>
      </c>
      <c r="B10458" s="15">
        <v>0.1388888888888889</v>
      </c>
      <c r="C10458">
        <v>0</v>
      </c>
      <c r="D10458">
        <v>10.1091</v>
      </c>
      <c r="E10458">
        <v>21.52</v>
      </c>
      <c r="F10458" s="13">
        <f t="shared" si="163"/>
        <v>43441.138888888891</v>
      </c>
    </row>
    <row r="10459" spans="1:6" x14ac:dyDescent="0.35">
      <c r="A10459" s="14">
        <v>43441</v>
      </c>
      <c r="B10459" s="15">
        <v>0.14583333333333334</v>
      </c>
      <c r="C10459">
        <v>0</v>
      </c>
      <c r="D10459">
        <v>10.1104</v>
      </c>
      <c r="E10459">
        <v>21.515999999999998</v>
      </c>
      <c r="F10459" s="13">
        <f t="shared" si="163"/>
        <v>43441.145833333336</v>
      </c>
    </row>
    <row r="10460" spans="1:6" x14ac:dyDescent="0.35">
      <c r="A10460" s="14">
        <v>43441</v>
      </c>
      <c r="B10460" s="15">
        <v>0.15277777777777776</v>
      </c>
      <c r="C10460">
        <v>0</v>
      </c>
      <c r="D10460">
        <v>10.112299999999999</v>
      </c>
      <c r="E10460">
        <v>21.510999999999999</v>
      </c>
      <c r="F10460" s="13">
        <f t="shared" si="163"/>
        <v>43441.152777777781</v>
      </c>
    </row>
    <row r="10461" spans="1:6" x14ac:dyDescent="0.35">
      <c r="A10461" s="14">
        <v>43441</v>
      </c>
      <c r="B10461" s="15">
        <v>0.15972222222222224</v>
      </c>
      <c r="C10461">
        <v>0</v>
      </c>
      <c r="D10461">
        <v>10.113200000000001</v>
      </c>
      <c r="E10461">
        <v>21.507000000000001</v>
      </c>
      <c r="F10461" s="13">
        <f t="shared" si="163"/>
        <v>43441.159722222219</v>
      </c>
    </row>
    <row r="10462" spans="1:6" x14ac:dyDescent="0.35">
      <c r="A10462" s="14">
        <v>43441</v>
      </c>
      <c r="B10462" s="15">
        <v>0.16666666666666666</v>
      </c>
      <c r="C10462">
        <v>0</v>
      </c>
      <c r="D10462">
        <v>10.1142</v>
      </c>
      <c r="E10462">
        <v>21.504000000000001</v>
      </c>
      <c r="F10462" s="13">
        <f t="shared" si="163"/>
        <v>43441.166666666664</v>
      </c>
    </row>
    <row r="10463" spans="1:6" x14ac:dyDescent="0.35">
      <c r="A10463" s="14">
        <v>43441</v>
      </c>
      <c r="B10463" s="15">
        <v>0.17361111111111113</v>
      </c>
      <c r="C10463">
        <v>0</v>
      </c>
      <c r="D10463">
        <v>10.1137</v>
      </c>
      <c r="E10463">
        <v>21.501000000000001</v>
      </c>
      <c r="F10463" s="13">
        <f t="shared" si="163"/>
        <v>43441.173611111109</v>
      </c>
    </row>
    <row r="10464" spans="1:6" x14ac:dyDescent="0.35">
      <c r="A10464" s="14">
        <v>43441</v>
      </c>
      <c r="B10464" s="15">
        <v>0.18055555555555555</v>
      </c>
      <c r="C10464">
        <v>0</v>
      </c>
      <c r="D10464">
        <v>10.116400000000001</v>
      </c>
      <c r="E10464">
        <v>21.498000000000001</v>
      </c>
      <c r="F10464" s="13">
        <f t="shared" si="163"/>
        <v>43441.180555555555</v>
      </c>
    </row>
    <row r="10465" spans="1:6" x14ac:dyDescent="0.35">
      <c r="A10465" s="14">
        <v>43441</v>
      </c>
      <c r="B10465" s="15">
        <v>0.1875</v>
      </c>
      <c r="C10465">
        <v>0</v>
      </c>
      <c r="D10465">
        <v>10.1165</v>
      </c>
      <c r="E10465">
        <v>21.495999999999999</v>
      </c>
      <c r="F10465" s="13">
        <f t="shared" si="163"/>
        <v>43441.1875</v>
      </c>
    </row>
    <row r="10466" spans="1:6" x14ac:dyDescent="0.35">
      <c r="A10466" s="14">
        <v>43441</v>
      </c>
      <c r="B10466" s="15">
        <v>0.19444444444444445</v>
      </c>
      <c r="C10466">
        <v>0</v>
      </c>
      <c r="D10466">
        <v>10.1166</v>
      </c>
      <c r="E10466">
        <v>21.494</v>
      </c>
      <c r="F10466" s="13">
        <f t="shared" si="163"/>
        <v>43441.194444444445</v>
      </c>
    </row>
    <row r="10467" spans="1:6" x14ac:dyDescent="0.35">
      <c r="A10467" s="14">
        <v>43441</v>
      </c>
      <c r="B10467" s="15">
        <v>0.20138888888888887</v>
      </c>
      <c r="C10467">
        <v>0</v>
      </c>
      <c r="D10467">
        <v>10.1175</v>
      </c>
      <c r="E10467">
        <v>21.491</v>
      </c>
      <c r="F10467" s="13">
        <f t="shared" si="163"/>
        <v>43441.201388888891</v>
      </c>
    </row>
    <row r="10468" spans="1:6" x14ac:dyDescent="0.35">
      <c r="A10468" s="14">
        <v>43441</v>
      </c>
      <c r="B10468" s="15">
        <v>0.20833333333333334</v>
      </c>
      <c r="C10468">
        <v>0</v>
      </c>
      <c r="D10468">
        <v>10.1188</v>
      </c>
      <c r="E10468">
        <v>21.489000000000001</v>
      </c>
      <c r="F10468" s="13">
        <f t="shared" si="163"/>
        <v>43441.208333333336</v>
      </c>
    </row>
    <row r="10469" spans="1:6" x14ac:dyDescent="0.35">
      <c r="A10469" s="14">
        <v>43441</v>
      </c>
      <c r="B10469" s="15">
        <v>0.21527777777777779</v>
      </c>
      <c r="C10469">
        <v>0</v>
      </c>
      <c r="D10469">
        <v>10.1197</v>
      </c>
      <c r="E10469">
        <v>21.486999999999998</v>
      </c>
      <c r="F10469" s="13">
        <f t="shared" si="163"/>
        <v>43441.215277777781</v>
      </c>
    </row>
    <row r="10470" spans="1:6" x14ac:dyDescent="0.35">
      <c r="A10470" s="14">
        <v>43441</v>
      </c>
      <c r="B10470" s="15">
        <v>0.22222222222222221</v>
      </c>
      <c r="C10470">
        <v>0</v>
      </c>
      <c r="D10470">
        <v>10.1197</v>
      </c>
      <c r="E10470">
        <v>21.484999999999999</v>
      </c>
      <c r="F10470" s="13">
        <f t="shared" si="163"/>
        <v>43441.222222222219</v>
      </c>
    </row>
    <row r="10471" spans="1:6" x14ac:dyDescent="0.35">
      <c r="A10471" s="14">
        <v>43441</v>
      </c>
      <c r="B10471" s="15">
        <v>0.22916666666666666</v>
      </c>
      <c r="C10471">
        <v>0</v>
      </c>
      <c r="D10471">
        <v>10.120900000000001</v>
      </c>
      <c r="E10471">
        <v>21.483000000000001</v>
      </c>
      <c r="F10471" s="13">
        <f t="shared" si="163"/>
        <v>43441.229166666664</v>
      </c>
    </row>
    <row r="10472" spans="1:6" x14ac:dyDescent="0.35">
      <c r="A10472" s="14">
        <v>43441</v>
      </c>
      <c r="B10472" s="15">
        <v>0.23611111111111113</v>
      </c>
      <c r="C10472">
        <v>0</v>
      </c>
      <c r="D10472">
        <v>10.1196</v>
      </c>
      <c r="E10472">
        <v>21.481000000000002</v>
      </c>
      <c r="F10472" s="13">
        <f t="shared" si="163"/>
        <v>43441.236111111109</v>
      </c>
    </row>
    <row r="10473" spans="1:6" x14ac:dyDescent="0.35">
      <c r="A10473" s="14">
        <v>43441</v>
      </c>
      <c r="B10473" s="15">
        <v>0.24305555555555555</v>
      </c>
      <c r="C10473">
        <v>0</v>
      </c>
      <c r="D10473">
        <v>10.120900000000001</v>
      </c>
      <c r="E10473">
        <v>21.48</v>
      </c>
      <c r="F10473" s="13">
        <f t="shared" si="163"/>
        <v>43441.243055555555</v>
      </c>
    </row>
    <row r="10474" spans="1:6" x14ac:dyDescent="0.35">
      <c r="A10474" s="14">
        <v>43441</v>
      </c>
      <c r="B10474" s="15">
        <v>0.25</v>
      </c>
      <c r="C10474">
        <v>0</v>
      </c>
      <c r="D10474">
        <v>10.121</v>
      </c>
      <c r="E10474">
        <v>21.478000000000002</v>
      </c>
      <c r="F10474" s="13">
        <f t="shared" si="163"/>
        <v>43441.25</v>
      </c>
    </row>
    <row r="10475" spans="1:6" x14ac:dyDescent="0.35">
      <c r="A10475" s="14">
        <v>43441</v>
      </c>
      <c r="B10475" s="15">
        <v>0.25694444444444448</v>
      </c>
      <c r="C10475">
        <v>0</v>
      </c>
      <c r="D10475">
        <v>10.120699999999999</v>
      </c>
      <c r="E10475">
        <v>21.477</v>
      </c>
      <c r="F10475" s="13">
        <f t="shared" si="163"/>
        <v>43441.256944444445</v>
      </c>
    </row>
    <row r="10476" spans="1:6" x14ac:dyDescent="0.35">
      <c r="A10476" s="14">
        <v>43441</v>
      </c>
      <c r="B10476" s="15">
        <v>0.2638888888888889</v>
      </c>
      <c r="C10476">
        <v>0</v>
      </c>
      <c r="D10476">
        <v>10.1213</v>
      </c>
      <c r="E10476">
        <v>21.475999999999999</v>
      </c>
      <c r="F10476" s="13">
        <f t="shared" si="163"/>
        <v>43441.263888888891</v>
      </c>
    </row>
    <row r="10477" spans="1:6" x14ac:dyDescent="0.35">
      <c r="A10477" s="14">
        <v>43441</v>
      </c>
      <c r="B10477" s="15">
        <v>0.27083333333333331</v>
      </c>
      <c r="C10477">
        <v>0</v>
      </c>
      <c r="D10477">
        <v>10.123200000000001</v>
      </c>
      <c r="E10477">
        <v>21.475999999999999</v>
      </c>
      <c r="F10477" s="13">
        <f t="shared" si="163"/>
        <v>43441.270833333336</v>
      </c>
    </row>
    <row r="10478" spans="1:6" x14ac:dyDescent="0.35">
      <c r="A10478" s="14">
        <v>43441</v>
      </c>
      <c r="B10478" s="15">
        <v>0.27777777777777779</v>
      </c>
      <c r="C10478">
        <v>0</v>
      </c>
      <c r="D10478">
        <v>10.1248</v>
      </c>
      <c r="E10478">
        <v>21.475999999999999</v>
      </c>
      <c r="F10478" s="13">
        <f t="shared" si="163"/>
        <v>43441.277777777781</v>
      </c>
    </row>
    <row r="10479" spans="1:6" x14ac:dyDescent="0.35">
      <c r="A10479" s="14">
        <v>43441</v>
      </c>
      <c r="B10479" s="15">
        <v>0.28472222222222221</v>
      </c>
      <c r="C10479">
        <v>0</v>
      </c>
      <c r="D10479">
        <v>10.126899999999999</v>
      </c>
      <c r="E10479">
        <v>21.478000000000002</v>
      </c>
      <c r="F10479" s="13">
        <f t="shared" si="163"/>
        <v>43441.284722222219</v>
      </c>
    </row>
    <row r="10480" spans="1:6" x14ac:dyDescent="0.35">
      <c r="A10480" s="14">
        <v>43441</v>
      </c>
      <c r="B10480" s="15">
        <v>0.29166666666666669</v>
      </c>
      <c r="C10480">
        <v>0</v>
      </c>
      <c r="D10480">
        <v>10.1286</v>
      </c>
      <c r="E10480">
        <v>21.478999999999999</v>
      </c>
      <c r="F10480" s="13">
        <f t="shared" si="163"/>
        <v>43441.291666666664</v>
      </c>
    </row>
    <row r="10481" spans="1:6" x14ac:dyDescent="0.35">
      <c r="A10481" s="14">
        <v>43441</v>
      </c>
      <c r="B10481" s="15">
        <v>0.2986111111111111</v>
      </c>
      <c r="C10481">
        <v>0</v>
      </c>
      <c r="D10481">
        <v>10.129099999999999</v>
      </c>
      <c r="E10481">
        <v>21.48</v>
      </c>
      <c r="F10481" s="13">
        <f t="shared" si="163"/>
        <v>43441.298611111109</v>
      </c>
    </row>
    <row r="10482" spans="1:6" x14ac:dyDescent="0.35">
      <c r="A10482" s="14">
        <v>43441</v>
      </c>
      <c r="B10482" s="15">
        <v>0.30555555555555552</v>
      </c>
      <c r="C10482">
        <v>0</v>
      </c>
      <c r="D10482">
        <v>10.131600000000001</v>
      </c>
      <c r="E10482">
        <v>21.484000000000002</v>
      </c>
      <c r="F10482" s="13">
        <f t="shared" si="163"/>
        <v>43441.305555555555</v>
      </c>
    </row>
    <row r="10483" spans="1:6" x14ac:dyDescent="0.35">
      <c r="A10483" s="14">
        <v>43441</v>
      </c>
      <c r="B10483" s="15">
        <v>0.3125</v>
      </c>
      <c r="C10483">
        <v>0</v>
      </c>
      <c r="D10483">
        <v>10.132999999999999</v>
      </c>
      <c r="E10483">
        <v>21.488</v>
      </c>
      <c r="F10483" s="13">
        <f t="shared" si="163"/>
        <v>43441.3125</v>
      </c>
    </row>
    <row r="10484" spans="1:6" x14ac:dyDescent="0.35">
      <c r="A10484" s="14">
        <v>43441</v>
      </c>
      <c r="B10484" s="15">
        <v>0.31944444444444448</v>
      </c>
      <c r="C10484">
        <v>0</v>
      </c>
      <c r="D10484">
        <v>10.1347</v>
      </c>
      <c r="E10484">
        <v>21.494</v>
      </c>
      <c r="F10484" s="13">
        <f t="shared" si="163"/>
        <v>43441.319444444445</v>
      </c>
    </row>
    <row r="10485" spans="1:6" x14ac:dyDescent="0.35">
      <c r="A10485" s="14">
        <v>43441</v>
      </c>
      <c r="B10485" s="15">
        <v>0.3263888888888889</v>
      </c>
      <c r="C10485">
        <v>0</v>
      </c>
      <c r="D10485">
        <v>10.1349</v>
      </c>
      <c r="E10485">
        <v>21.501000000000001</v>
      </c>
      <c r="F10485" s="13">
        <f t="shared" si="163"/>
        <v>43441.326388888891</v>
      </c>
    </row>
    <row r="10486" spans="1:6" x14ac:dyDescent="0.35">
      <c r="A10486" s="14">
        <v>43441</v>
      </c>
      <c r="B10486" s="15">
        <v>0.33333333333333331</v>
      </c>
      <c r="C10486">
        <v>0</v>
      </c>
      <c r="D10486">
        <v>10.135199999999999</v>
      </c>
      <c r="E10486">
        <v>21.507000000000001</v>
      </c>
      <c r="F10486" s="13">
        <f t="shared" si="163"/>
        <v>43441.333333333336</v>
      </c>
    </row>
    <row r="10487" spans="1:6" x14ac:dyDescent="0.35">
      <c r="A10487" s="14">
        <v>43441</v>
      </c>
      <c r="B10487" s="15">
        <v>0.34027777777777773</v>
      </c>
      <c r="C10487">
        <v>0</v>
      </c>
      <c r="D10487">
        <v>10.135300000000001</v>
      </c>
      <c r="E10487">
        <v>21.515000000000001</v>
      </c>
      <c r="F10487" s="13">
        <f t="shared" si="163"/>
        <v>43441.340277777781</v>
      </c>
    </row>
    <row r="10488" spans="1:6" x14ac:dyDescent="0.35">
      <c r="A10488" s="14">
        <v>43441</v>
      </c>
      <c r="B10488" s="15">
        <v>0.34722222222222227</v>
      </c>
      <c r="C10488">
        <v>0</v>
      </c>
      <c r="D10488">
        <v>10.137</v>
      </c>
      <c r="E10488">
        <v>21.521999999999998</v>
      </c>
      <c r="F10488" s="13">
        <f t="shared" si="163"/>
        <v>43441.347222222219</v>
      </c>
    </row>
    <row r="10489" spans="1:6" x14ac:dyDescent="0.35">
      <c r="A10489" s="14">
        <v>43441</v>
      </c>
      <c r="B10489" s="15">
        <v>0.35416666666666669</v>
      </c>
      <c r="C10489">
        <v>0</v>
      </c>
      <c r="D10489">
        <v>10.1416</v>
      </c>
      <c r="E10489">
        <v>21.529</v>
      </c>
      <c r="F10489" s="13">
        <f t="shared" si="163"/>
        <v>43441.354166666664</v>
      </c>
    </row>
    <row r="10490" spans="1:6" x14ac:dyDescent="0.35">
      <c r="A10490" s="14">
        <v>43441</v>
      </c>
      <c r="B10490" s="15">
        <v>0.3611111111111111</v>
      </c>
      <c r="C10490">
        <v>0</v>
      </c>
      <c r="D10490">
        <v>10.140599999999999</v>
      </c>
      <c r="E10490">
        <v>21.536999999999999</v>
      </c>
      <c r="F10490" s="13">
        <f t="shared" si="163"/>
        <v>43441.361111111109</v>
      </c>
    </row>
    <row r="10491" spans="1:6" x14ac:dyDescent="0.35">
      <c r="A10491" s="14">
        <v>43441</v>
      </c>
      <c r="B10491" s="15">
        <v>0.36805555555555558</v>
      </c>
      <c r="C10491">
        <v>0</v>
      </c>
      <c r="D10491">
        <v>10.1439</v>
      </c>
      <c r="E10491">
        <v>21.542999999999999</v>
      </c>
      <c r="F10491" s="13">
        <f t="shared" si="163"/>
        <v>43441.368055555555</v>
      </c>
    </row>
    <row r="10492" spans="1:6" x14ac:dyDescent="0.35">
      <c r="A10492" s="14">
        <v>43441</v>
      </c>
      <c r="B10492" s="15">
        <v>0.375</v>
      </c>
      <c r="C10492">
        <v>0</v>
      </c>
      <c r="D10492">
        <v>10.1568</v>
      </c>
      <c r="E10492">
        <v>21.55</v>
      </c>
      <c r="F10492" s="13">
        <f t="shared" si="163"/>
        <v>43441.375</v>
      </c>
    </row>
    <row r="10493" spans="1:6" x14ac:dyDescent="0.35">
      <c r="A10493" s="14">
        <v>43441</v>
      </c>
      <c r="B10493" s="15">
        <v>0.38194444444444442</v>
      </c>
      <c r="C10493">
        <v>0</v>
      </c>
      <c r="D10493">
        <v>10.1571</v>
      </c>
      <c r="E10493">
        <v>21.556999999999999</v>
      </c>
      <c r="F10493" s="13">
        <f t="shared" si="163"/>
        <v>43441.381944444445</v>
      </c>
    </row>
    <row r="10494" spans="1:6" x14ac:dyDescent="0.35">
      <c r="A10494" s="14">
        <v>43441</v>
      </c>
      <c r="B10494" s="15">
        <v>0.3888888888888889</v>
      </c>
      <c r="C10494">
        <v>0</v>
      </c>
      <c r="D10494">
        <v>10.1563</v>
      </c>
      <c r="E10494">
        <v>21.565000000000001</v>
      </c>
      <c r="F10494" s="13">
        <f t="shared" si="163"/>
        <v>43441.388888888891</v>
      </c>
    </row>
    <row r="10495" spans="1:6" x14ac:dyDescent="0.35">
      <c r="A10495" s="14">
        <v>43441</v>
      </c>
      <c r="B10495" s="15">
        <v>0.39583333333333331</v>
      </c>
      <c r="C10495">
        <v>0</v>
      </c>
      <c r="D10495">
        <v>10.154500000000001</v>
      </c>
      <c r="E10495">
        <v>21.573</v>
      </c>
      <c r="F10495" s="13">
        <f t="shared" si="163"/>
        <v>43441.395833333336</v>
      </c>
    </row>
    <row r="10496" spans="1:6" x14ac:dyDescent="0.35">
      <c r="A10496" s="14">
        <v>43441</v>
      </c>
      <c r="B10496" s="15">
        <v>0.40277777777777773</v>
      </c>
      <c r="C10496">
        <v>0</v>
      </c>
      <c r="D10496">
        <v>10.1464</v>
      </c>
      <c r="E10496">
        <v>21.582000000000001</v>
      </c>
      <c r="F10496" s="13">
        <f t="shared" si="163"/>
        <v>43441.402777777781</v>
      </c>
    </row>
    <row r="10497" spans="1:6" x14ac:dyDescent="0.35">
      <c r="A10497" s="14">
        <v>43441</v>
      </c>
      <c r="B10497" s="15">
        <v>0.40972222222222227</v>
      </c>
      <c r="C10497">
        <v>0</v>
      </c>
      <c r="D10497">
        <v>10.1393</v>
      </c>
      <c r="E10497">
        <v>21.591000000000001</v>
      </c>
      <c r="F10497" s="13">
        <f t="shared" si="163"/>
        <v>43441.409722222219</v>
      </c>
    </row>
    <row r="10498" spans="1:6" x14ac:dyDescent="0.35">
      <c r="A10498" s="14">
        <v>43441</v>
      </c>
      <c r="B10498" s="15">
        <v>0.41666666666666669</v>
      </c>
      <c r="C10498">
        <v>0</v>
      </c>
      <c r="D10498">
        <v>10.137499999999999</v>
      </c>
      <c r="E10498">
        <v>21.600999999999999</v>
      </c>
      <c r="F10498" s="13">
        <f t="shared" si="163"/>
        <v>43441.416666666664</v>
      </c>
    </row>
    <row r="10499" spans="1:6" x14ac:dyDescent="0.35">
      <c r="A10499" s="14">
        <v>43441</v>
      </c>
      <c r="B10499" s="15">
        <v>0.4236111111111111</v>
      </c>
      <c r="C10499">
        <v>0</v>
      </c>
      <c r="D10499">
        <v>10.137</v>
      </c>
      <c r="E10499">
        <v>21.611000000000001</v>
      </c>
      <c r="F10499" s="13">
        <f t="shared" si="163"/>
        <v>43441.423611111109</v>
      </c>
    </row>
    <row r="10500" spans="1:6" x14ac:dyDescent="0.35">
      <c r="A10500" s="14">
        <v>43441</v>
      </c>
      <c r="B10500" s="15">
        <v>0.43055555555555558</v>
      </c>
      <c r="C10500">
        <v>0</v>
      </c>
      <c r="D10500">
        <v>10.135</v>
      </c>
      <c r="E10500">
        <v>21.620999999999999</v>
      </c>
      <c r="F10500" s="13">
        <f t="shared" si="163"/>
        <v>43441.430555555555</v>
      </c>
    </row>
    <row r="10501" spans="1:6" x14ac:dyDescent="0.35">
      <c r="A10501" s="14">
        <v>43441</v>
      </c>
      <c r="B10501" s="15">
        <v>0.4375</v>
      </c>
      <c r="C10501">
        <v>0</v>
      </c>
      <c r="D10501">
        <v>10.134600000000001</v>
      </c>
      <c r="E10501">
        <v>21.631</v>
      </c>
      <c r="F10501" s="13">
        <f t="shared" si="163"/>
        <v>43441.4375</v>
      </c>
    </row>
    <row r="10502" spans="1:6" x14ac:dyDescent="0.35">
      <c r="A10502" s="14">
        <v>43441</v>
      </c>
      <c r="B10502" s="15">
        <v>0.44444444444444442</v>
      </c>
      <c r="C10502">
        <v>0</v>
      </c>
      <c r="D10502">
        <v>10.1333</v>
      </c>
      <c r="E10502">
        <v>21.640999999999998</v>
      </c>
      <c r="F10502" s="13">
        <f t="shared" si="163"/>
        <v>43441.444444444445</v>
      </c>
    </row>
    <row r="10503" spans="1:6" x14ac:dyDescent="0.35">
      <c r="A10503" s="14">
        <v>43441</v>
      </c>
      <c r="B10503" s="15">
        <v>0.4513888888888889</v>
      </c>
      <c r="C10503">
        <v>0</v>
      </c>
      <c r="D10503">
        <v>10.131500000000001</v>
      </c>
      <c r="E10503">
        <v>21.652999999999999</v>
      </c>
      <c r="F10503" s="13">
        <f t="shared" si="163"/>
        <v>43441.451388888891</v>
      </c>
    </row>
    <row r="10504" spans="1:6" x14ac:dyDescent="0.35">
      <c r="A10504" s="14">
        <v>43441</v>
      </c>
      <c r="B10504" s="15">
        <v>0.45833333333333331</v>
      </c>
      <c r="C10504">
        <v>0</v>
      </c>
      <c r="D10504">
        <v>10.1294</v>
      </c>
      <c r="E10504">
        <v>21.663</v>
      </c>
      <c r="F10504" s="13">
        <f t="shared" si="163"/>
        <v>43441.458333333336</v>
      </c>
    </row>
    <row r="10505" spans="1:6" x14ac:dyDescent="0.35">
      <c r="A10505" s="14">
        <v>43441</v>
      </c>
      <c r="B10505" s="15">
        <v>0.46527777777777773</v>
      </c>
      <c r="C10505">
        <v>0</v>
      </c>
      <c r="D10505">
        <v>10.1275</v>
      </c>
      <c r="E10505">
        <v>21.673999999999999</v>
      </c>
      <c r="F10505" s="13">
        <f t="shared" si="163"/>
        <v>43441.465277777781</v>
      </c>
    </row>
    <row r="10506" spans="1:6" x14ac:dyDescent="0.35">
      <c r="A10506" s="14">
        <v>43441</v>
      </c>
      <c r="B10506" s="15">
        <v>0.47222222222222227</v>
      </c>
      <c r="C10506">
        <v>0</v>
      </c>
      <c r="D10506">
        <v>10.1267</v>
      </c>
      <c r="E10506">
        <v>21.686</v>
      </c>
      <c r="F10506" s="13">
        <f t="shared" si="163"/>
        <v>43441.472222222219</v>
      </c>
    </row>
    <row r="10507" spans="1:6" x14ac:dyDescent="0.35">
      <c r="A10507" s="14">
        <v>43441</v>
      </c>
      <c r="B10507" s="15">
        <v>0.47916666666666669</v>
      </c>
      <c r="C10507">
        <v>0</v>
      </c>
      <c r="D10507">
        <v>10.1243</v>
      </c>
      <c r="E10507">
        <v>21.698</v>
      </c>
      <c r="F10507" s="13">
        <f t="shared" si="163"/>
        <v>43441.479166666664</v>
      </c>
    </row>
    <row r="10508" spans="1:6" x14ac:dyDescent="0.35">
      <c r="A10508" s="14">
        <v>43441</v>
      </c>
      <c r="B10508" s="15">
        <v>0.4861111111111111</v>
      </c>
      <c r="C10508">
        <v>0</v>
      </c>
      <c r="D10508">
        <v>10.1226</v>
      </c>
      <c r="E10508">
        <v>21.709</v>
      </c>
      <c r="F10508" s="13">
        <f t="shared" si="163"/>
        <v>43441.486111111109</v>
      </c>
    </row>
    <row r="10509" spans="1:6" x14ac:dyDescent="0.35">
      <c r="A10509" s="14">
        <v>43441</v>
      </c>
      <c r="B10509" s="15">
        <v>0.49305555555555558</v>
      </c>
      <c r="C10509">
        <v>0</v>
      </c>
      <c r="D10509">
        <v>10.120799999999999</v>
      </c>
      <c r="E10509">
        <v>21.72</v>
      </c>
      <c r="F10509" s="13">
        <f t="shared" si="163"/>
        <v>43441.493055555555</v>
      </c>
    </row>
    <row r="10510" spans="1:6" x14ac:dyDescent="0.35">
      <c r="A10510" s="14">
        <v>43441</v>
      </c>
      <c r="B10510" s="15">
        <v>0.5</v>
      </c>
      <c r="C10510">
        <v>0</v>
      </c>
      <c r="D10510">
        <v>10.1195</v>
      </c>
      <c r="E10510">
        <v>21.731000000000002</v>
      </c>
      <c r="F10510" s="13">
        <f t="shared" ref="F10510:F10573" si="164">A10510+B10510</f>
        <v>43441.5</v>
      </c>
    </row>
    <row r="10511" spans="1:6" x14ac:dyDescent="0.35">
      <c r="A10511" s="14">
        <v>43441</v>
      </c>
      <c r="B10511" s="15">
        <v>0.50694444444444442</v>
      </c>
      <c r="C10511">
        <v>0</v>
      </c>
      <c r="D10511">
        <v>10.1191</v>
      </c>
      <c r="E10511">
        <v>21.741</v>
      </c>
      <c r="F10511" s="13">
        <f t="shared" si="164"/>
        <v>43441.506944444445</v>
      </c>
    </row>
    <row r="10512" spans="1:6" x14ac:dyDescent="0.35">
      <c r="A10512" s="14">
        <v>43441</v>
      </c>
      <c r="B10512" s="15">
        <v>0.51388888888888895</v>
      </c>
      <c r="C10512">
        <v>0</v>
      </c>
      <c r="D10512">
        <v>10.115500000000001</v>
      </c>
      <c r="E10512">
        <v>21.751000000000001</v>
      </c>
      <c r="F10512" s="13">
        <f t="shared" si="164"/>
        <v>43441.513888888891</v>
      </c>
    </row>
    <row r="10513" spans="1:6" x14ac:dyDescent="0.35">
      <c r="A10513" s="14">
        <v>43441</v>
      </c>
      <c r="B10513" s="15">
        <v>0.52083333333333337</v>
      </c>
      <c r="C10513">
        <v>0</v>
      </c>
      <c r="D10513">
        <v>10.113799999999999</v>
      </c>
      <c r="E10513">
        <v>21.759</v>
      </c>
      <c r="F10513" s="13">
        <f t="shared" si="164"/>
        <v>43441.520833333336</v>
      </c>
    </row>
    <row r="10514" spans="1:6" x14ac:dyDescent="0.35">
      <c r="A10514" s="14">
        <v>43441</v>
      </c>
      <c r="B10514" s="15">
        <v>0.52777777777777779</v>
      </c>
      <c r="C10514">
        <v>0</v>
      </c>
      <c r="D10514">
        <v>10.111599999999999</v>
      </c>
      <c r="E10514">
        <v>21.765999999999998</v>
      </c>
      <c r="F10514" s="13">
        <f t="shared" si="164"/>
        <v>43441.527777777781</v>
      </c>
    </row>
    <row r="10515" spans="1:6" x14ac:dyDescent="0.35">
      <c r="A10515" s="14">
        <v>43441</v>
      </c>
      <c r="B10515" s="15">
        <v>0.53472222222222221</v>
      </c>
      <c r="C10515">
        <v>0</v>
      </c>
      <c r="D10515">
        <v>10.11</v>
      </c>
      <c r="E10515">
        <v>21.771999999999998</v>
      </c>
      <c r="F10515" s="13">
        <f t="shared" si="164"/>
        <v>43441.534722222219</v>
      </c>
    </row>
    <row r="10516" spans="1:6" x14ac:dyDescent="0.35">
      <c r="A10516" s="14">
        <v>43441</v>
      </c>
      <c r="B10516" s="15">
        <v>0.54166666666666663</v>
      </c>
      <c r="C10516">
        <v>0</v>
      </c>
      <c r="D10516">
        <v>10.1092</v>
      </c>
      <c r="E10516">
        <v>21.777000000000001</v>
      </c>
      <c r="F10516" s="13">
        <f t="shared" si="164"/>
        <v>43441.541666666664</v>
      </c>
    </row>
    <row r="10517" spans="1:6" x14ac:dyDescent="0.35">
      <c r="A10517" s="14">
        <v>43441</v>
      </c>
      <c r="B10517" s="15">
        <v>0.54861111111111105</v>
      </c>
      <c r="C10517">
        <v>0</v>
      </c>
      <c r="D10517">
        <v>10.1082</v>
      </c>
      <c r="E10517">
        <v>21.780999999999999</v>
      </c>
      <c r="F10517" s="13">
        <f t="shared" si="164"/>
        <v>43441.548611111109</v>
      </c>
    </row>
    <row r="10518" spans="1:6" x14ac:dyDescent="0.35">
      <c r="A10518" s="14">
        <v>43441</v>
      </c>
      <c r="B10518" s="15">
        <v>0.55555555555555558</v>
      </c>
      <c r="C10518">
        <v>0</v>
      </c>
      <c r="D10518">
        <v>10.1081</v>
      </c>
      <c r="E10518">
        <v>21.785</v>
      </c>
      <c r="F10518" s="13">
        <f t="shared" si="164"/>
        <v>43441.555555555555</v>
      </c>
    </row>
    <row r="10519" spans="1:6" x14ac:dyDescent="0.35">
      <c r="A10519" s="14">
        <v>43441</v>
      </c>
      <c r="B10519" s="15">
        <v>0.5625</v>
      </c>
      <c r="C10519">
        <v>0</v>
      </c>
      <c r="D10519">
        <v>10.105399999999999</v>
      </c>
      <c r="E10519">
        <v>21.789000000000001</v>
      </c>
      <c r="F10519" s="13">
        <f t="shared" si="164"/>
        <v>43441.5625</v>
      </c>
    </row>
    <row r="10520" spans="1:6" x14ac:dyDescent="0.35">
      <c r="A10520" s="14">
        <v>43441</v>
      </c>
      <c r="B10520" s="15">
        <v>0.56944444444444442</v>
      </c>
      <c r="C10520">
        <v>0</v>
      </c>
      <c r="D10520">
        <v>10.1037</v>
      </c>
      <c r="E10520">
        <v>21.792999999999999</v>
      </c>
      <c r="F10520" s="13">
        <f t="shared" si="164"/>
        <v>43441.569444444445</v>
      </c>
    </row>
    <row r="10521" spans="1:6" x14ac:dyDescent="0.35">
      <c r="A10521" s="14">
        <v>43441</v>
      </c>
      <c r="B10521" s="15">
        <v>0.57638888888888895</v>
      </c>
      <c r="C10521">
        <v>0</v>
      </c>
      <c r="D10521">
        <v>10.1035</v>
      </c>
      <c r="E10521">
        <v>21.794</v>
      </c>
      <c r="F10521" s="13">
        <f t="shared" si="164"/>
        <v>43441.576388888891</v>
      </c>
    </row>
    <row r="10522" spans="1:6" x14ac:dyDescent="0.35">
      <c r="A10522" s="14">
        <v>43441</v>
      </c>
      <c r="B10522" s="15">
        <v>0.58333333333333337</v>
      </c>
      <c r="C10522">
        <v>0</v>
      </c>
      <c r="D10522">
        <v>10.1007</v>
      </c>
      <c r="E10522">
        <v>21.795000000000002</v>
      </c>
      <c r="F10522" s="13">
        <f t="shared" si="164"/>
        <v>43441.583333333336</v>
      </c>
    </row>
    <row r="10523" spans="1:6" x14ac:dyDescent="0.35">
      <c r="A10523" s="14">
        <v>43441</v>
      </c>
      <c r="B10523" s="15">
        <v>0.59027777777777779</v>
      </c>
      <c r="C10523">
        <v>0</v>
      </c>
      <c r="D10523">
        <v>10.1005</v>
      </c>
      <c r="E10523">
        <v>21.795999999999999</v>
      </c>
      <c r="F10523" s="13">
        <f t="shared" si="164"/>
        <v>43441.590277777781</v>
      </c>
    </row>
    <row r="10524" spans="1:6" x14ac:dyDescent="0.35">
      <c r="A10524" s="14">
        <v>43441</v>
      </c>
      <c r="B10524" s="15">
        <v>0.59722222222222221</v>
      </c>
      <c r="C10524">
        <v>0</v>
      </c>
      <c r="D10524">
        <v>10.1004</v>
      </c>
      <c r="E10524">
        <v>21.797000000000001</v>
      </c>
      <c r="F10524" s="13">
        <f t="shared" si="164"/>
        <v>43441.597222222219</v>
      </c>
    </row>
    <row r="10525" spans="1:6" x14ac:dyDescent="0.35">
      <c r="A10525" s="14">
        <v>43441</v>
      </c>
      <c r="B10525" s="15">
        <v>0.60416666666666663</v>
      </c>
      <c r="C10525">
        <v>0</v>
      </c>
      <c r="D10525">
        <v>10.0999</v>
      </c>
      <c r="E10525">
        <v>21.797000000000001</v>
      </c>
      <c r="F10525" s="13">
        <f t="shared" si="164"/>
        <v>43441.604166666664</v>
      </c>
    </row>
    <row r="10526" spans="1:6" x14ac:dyDescent="0.35">
      <c r="A10526" s="14">
        <v>43441</v>
      </c>
      <c r="B10526" s="15">
        <v>0.61111111111111105</v>
      </c>
      <c r="C10526">
        <v>0</v>
      </c>
      <c r="D10526">
        <v>10.099299999999999</v>
      </c>
      <c r="E10526">
        <v>21.795999999999999</v>
      </c>
      <c r="F10526" s="13">
        <f t="shared" si="164"/>
        <v>43441.611111111109</v>
      </c>
    </row>
    <row r="10527" spans="1:6" x14ac:dyDescent="0.35">
      <c r="A10527" s="14">
        <v>43441</v>
      </c>
      <c r="B10527" s="15">
        <v>0.61805555555555558</v>
      </c>
      <c r="C10527">
        <v>0</v>
      </c>
      <c r="D10527">
        <v>10.1008</v>
      </c>
      <c r="E10527">
        <v>21.795000000000002</v>
      </c>
      <c r="F10527" s="13">
        <f t="shared" si="164"/>
        <v>43441.618055555555</v>
      </c>
    </row>
    <row r="10528" spans="1:6" x14ac:dyDescent="0.35">
      <c r="A10528" s="14">
        <v>43441</v>
      </c>
      <c r="B10528" s="15">
        <v>0.625</v>
      </c>
      <c r="C10528">
        <v>0</v>
      </c>
      <c r="D10528">
        <v>10.101000000000001</v>
      </c>
      <c r="E10528">
        <v>21.795000000000002</v>
      </c>
      <c r="F10528" s="13">
        <f t="shared" si="164"/>
        <v>43441.625</v>
      </c>
    </row>
    <row r="10529" spans="1:6" x14ac:dyDescent="0.35">
      <c r="A10529" s="14">
        <v>43441</v>
      </c>
      <c r="B10529" s="15">
        <v>0.63194444444444442</v>
      </c>
      <c r="C10529">
        <v>0</v>
      </c>
      <c r="D10529">
        <v>10.101599999999999</v>
      </c>
      <c r="E10529">
        <v>21.792999999999999</v>
      </c>
      <c r="F10529" s="13">
        <f t="shared" si="164"/>
        <v>43441.631944444445</v>
      </c>
    </row>
    <row r="10530" spans="1:6" x14ac:dyDescent="0.35">
      <c r="A10530" s="14">
        <v>43441</v>
      </c>
      <c r="B10530" s="15">
        <v>0.63888888888888895</v>
      </c>
      <c r="C10530">
        <v>0</v>
      </c>
      <c r="D10530">
        <v>10.101100000000001</v>
      </c>
      <c r="E10530">
        <v>21.792000000000002</v>
      </c>
      <c r="F10530" s="13">
        <f t="shared" si="164"/>
        <v>43441.638888888891</v>
      </c>
    </row>
    <row r="10531" spans="1:6" x14ac:dyDescent="0.35">
      <c r="A10531" s="14">
        <v>43441</v>
      </c>
      <c r="B10531" s="15">
        <v>0.64583333333333337</v>
      </c>
      <c r="C10531">
        <v>0</v>
      </c>
      <c r="D10531">
        <v>10.1021</v>
      </c>
      <c r="E10531">
        <v>21.79</v>
      </c>
      <c r="F10531" s="13">
        <f t="shared" si="164"/>
        <v>43441.645833333336</v>
      </c>
    </row>
    <row r="10532" spans="1:6" x14ac:dyDescent="0.35">
      <c r="A10532" s="14">
        <v>43441</v>
      </c>
      <c r="B10532" s="15">
        <v>0.65277777777777779</v>
      </c>
      <c r="C10532">
        <v>0</v>
      </c>
      <c r="D10532">
        <v>10.102499999999999</v>
      </c>
      <c r="E10532">
        <v>21.786999999999999</v>
      </c>
      <c r="F10532" s="13">
        <f t="shared" si="164"/>
        <v>43441.652777777781</v>
      </c>
    </row>
    <row r="10533" spans="1:6" x14ac:dyDescent="0.35">
      <c r="A10533" s="14">
        <v>43441</v>
      </c>
      <c r="B10533" s="15">
        <v>0.65972222222222221</v>
      </c>
      <c r="C10533">
        <v>0</v>
      </c>
      <c r="D10533">
        <v>10.1031</v>
      </c>
      <c r="E10533">
        <v>21.783999999999999</v>
      </c>
      <c r="F10533" s="13">
        <f t="shared" si="164"/>
        <v>43441.659722222219</v>
      </c>
    </row>
    <row r="10534" spans="1:6" x14ac:dyDescent="0.35">
      <c r="A10534" s="14">
        <v>43441</v>
      </c>
      <c r="B10534" s="15">
        <v>0.66666666666666663</v>
      </c>
      <c r="C10534">
        <v>0</v>
      </c>
      <c r="D10534">
        <v>10.103300000000001</v>
      </c>
      <c r="E10534">
        <v>21.780999999999999</v>
      </c>
      <c r="F10534" s="13">
        <f t="shared" si="164"/>
        <v>43441.666666666664</v>
      </c>
    </row>
    <row r="10535" spans="1:6" x14ac:dyDescent="0.35">
      <c r="A10535" s="14">
        <v>43441</v>
      </c>
      <c r="B10535" s="15">
        <v>0.67361111111111116</v>
      </c>
      <c r="C10535">
        <v>0</v>
      </c>
      <c r="D10535">
        <v>10.103999999999999</v>
      </c>
      <c r="E10535">
        <v>21.779</v>
      </c>
      <c r="F10535" s="13">
        <f t="shared" si="164"/>
        <v>43441.673611111109</v>
      </c>
    </row>
    <row r="10536" spans="1:6" x14ac:dyDescent="0.35">
      <c r="A10536" s="14">
        <v>43441</v>
      </c>
      <c r="B10536" s="15">
        <v>0.68055555555555547</v>
      </c>
      <c r="C10536">
        <v>0</v>
      </c>
      <c r="D10536">
        <v>10.1037</v>
      </c>
      <c r="E10536">
        <v>21.777000000000001</v>
      </c>
      <c r="F10536" s="13">
        <f t="shared" si="164"/>
        <v>43441.680555555555</v>
      </c>
    </row>
    <row r="10537" spans="1:6" x14ac:dyDescent="0.35">
      <c r="A10537" s="14">
        <v>43441</v>
      </c>
      <c r="B10537" s="15">
        <v>0.6875</v>
      </c>
      <c r="C10537">
        <v>0</v>
      </c>
      <c r="D10537">
        <v>10.104200000000001</v>
      </c>
      <c r="E10537">
        <v>21.774999999999999</v>
      </c>
      <c r="F10537" s="13">
        <f t="shared" si="164"/>
        <v>43441.6875</v>
      </c>
    </row>
    <row r="10538" spans="1:6" x14ac:dyDescent="0.35">
      <c r="A10538" s="14">
        <v>43441</v>
      </c>
      <c r="B10538" s="15">
        <v>0.69444444444444453</v>
      </c>
      <c r="C10538">
        <v>0</v>
      </c>
      <c r="D10538">
        <v>10.105399999999999</v>
      </c>
      <c r="E10538">
        <v>21.773</v>
      </c>
      <c r="F10538" s="13">
        <f t="shared" si="164"/>
        <v>43441.694444444445</v>
      </c>
    </row>
    <row r="10539" spans="1:6" x14ac:dyDescent="0.35">
      <c r="A10539" s="14">
        <v>43441</v>
      </c>
      <c r="B10539" s="15">
        <v>0.70138888888888884</v>
      </c>
      <c r="C10539">
        <v>0</v>
      </c>
      <c r="D10539">
        <v>10.106299999999999</v>
      </c>
      <c r="E10539">
        <v>21.77</v>
      </c>
      <c r="F10539" s="13">
        <f t="shared" si="164"/>
        <v>43441.701388888891</v>
      </c>
    </row>
    <row r="10540" spans="1:6" x14ac:dyDescent="0.35">
      <c r="A10540" s="14">
        <v>43441</v>
      </c>
      <c r="B10540" s="15">
        <v>0.70833333333333337</v>
      </c>
      <c r="C10540">
        <v>0</v>
      </c>
      <c r="D10540">
        <v>10.1052</v>
      </c>
      <c r="E10540">
        <v>21.768999999999998</v>
      </c>
      <c r="F10540" s="13">
        <f t="shared" si="164"/>
        <v>43441.708333333336</v>
      </c>
    </row>
    <row r="10541" spans="1:6" x14ac:dyDescent="0.35">
      <c r="A10541" s="14">
        <v>43441</v>
      </c>
      <c r="B10541" s="15">
        <v>0.71527777777777779</v>
      </c>
      <c r="C10541">
        <v>0</v>
      </c>
      <c r="D10541">
        <v>10.106400000000001</v>
      </c>
      <c r="E10541">
        <v>21.766999999999999</v>
      </c>
      <c r="F10541" s="13">
        <f t="shared" si="164"/>
        <v>43441.715277777781</v>
      </c>
    </row>
    <row r="10542" spans="1:6" x14ac:dyDescent="0.35">
      <c r="A10542" s="14">
        <v>43441</v>
      </c>
      <c r="B10542" s="15">
        <v>0.72222222222222221</v>
      </c>
      <c r="C10542">
        <v>0</v>
      </c>
      <c r="D10542">
        <v>10.1082</v>
      </c>
      <c r="E10542">
        <v>21.765000000000001</v>
      </c>
      <c r="F10542" s="13">
        <f t="shared" si="164"/>
        <v>43441.722222222219</v>
      </c>
    </row>
    <row r="10543" spans="1:6" x14ac:dyDescent="0.35">
      <c r="A10543" s="14">
        <v>43441</v>
      </c>
      <c r="B10543" s="15">
        <v>0.72916666666666663</v>
      </c>
      <c r="C10543">
        <v>0</v>
      </c>
      <c r="D10543">
        <v>10.1096</v>
      </c>
      <c r="E10543">
        <v>21.763000000000002</v>
      </c>
      <c r="F10543" s="13">
        <f t="shared" si="164"/>
        <v>43441.729166666664</v>
      </c>
    </row>
    <row r="10544" spans="1:6" x14ac:dyDescent="0.35">
      <c r="A10544" s="14">
        <v>43441</v>
      </c>
      <c r="B10544" s="15">
        <v>0.73611111111111116</v>
      </c>
      <c r="C10544">
        <v>0</v>
      </c>
      <c r="D10544">
        <v>10.111700000000001</v>
      </c>
      <c r="E10544">
        <v>21.762</v>
      </c>
      <c r="F10544" s="13">
        <f t="shared" si="164"/>
        <v>43441.736111111109</v>
      </c>
    </row>
    <row r="10545" spans="1:6" x14ac:dyDescent="0.35">
      <c r="A10545" s="14">
        <v>43441</v>
      </c>
      <c r="B10545" s="15">
        <v>0.74305555555555547</v>
      </c>
      <c r="C10545">
        <v>0</v>
      </c>
      <c r="D10545">
        <v>10.1122</v>
      </c>
      <c r="E10545">
        <v>21.76</v>
      </c>
      <c r="F10545" s="13">
        <f t="shared" si="164"/>
        <v>43441.743055555555</v>
      </c>
    </row>
    <row r="10546" spans="1:6" x14ac:dyDescent="0.35">
      <c r="A10546" s="14">
        <v>43441</v>
      </c>
      <c r="B10546" s="15">
        <v>0.75</v>
      </c>
      <c r="C10546">
        <v>0</v>
      </c>
      <c r="D10546">
        <v>10.1135</v>
      </c>
      <c r="E10546">
        <v>21.759</v>
      </c>
      <c r="F10546" s="13">
        <f t="shared" si="164"/>
        <v>43441.75</v>
      </c>
    </row>
    <row r="10547" spans="1:6" x14ac:dyDescent="0.35">
      <c r="A10547" s="14">
        <v>43441</v>
      </c>
      <c r="B10547" s="15">
        <v>0.75694444444444453</v>
      </c>
      <c r="C10547">
        <v>0</v>
      </c>
      <c r="D10547">
        <v>10.114000000000001</v>
      </c>
      <c r="E10547">
        <v>21.757999999999999</v>
      </c>
      <c r="F10547" s="13">
        <f t="shared" si="164"/>
        <v>43441.756944444445</v>
      </c>
    </row>
    <row r="10548" spans="1:6" x14ac:dyDescent="0.35">
      <c r="A10548" s="14">
        <v>43441</v>
      </c>
      <c r="B10548" s="15">
        <v>0.76388888888888884</v>
      </c>
      <c r="C10548">
        <v>0</v>
      </c>
      <c r="D10548">
        <v>10.1144</v>
      </c>
      <c r="E10548">
        <v>21.756</v>
      </c>
      <c r="F10548" s="13">
        <f t="shared" si="164"/>
        <v>43441.763888888891</v>
      </c>
    </row>
    <row r="10549" spans="1:6" x14ac:dyDescent="0.35">
      <c r="A10549" s="14">
        <v>43441</v>
      </c>
      <c r="B10549" s="15">
        <v>0.77083333333333337</v>
      </c>
      <c r="C10549">
        <v>0</v>
      </c>
      <c r="D10549">
        <v>10.114599999999999</v>
      </c>
      <c r="E10549">
        <v>21.754000000000001</v>
      </c>
      <c r="F10549" s="13">
        <f t="shared" si="164"/>
        <v>43441.770833333336</v>
      </c>
    </row>
    <row r="10550" spans="1:6" x14ac:dyDescent="0.35">
      <c r="A10550" s="14">
        <v>43441</v>
      </c>
      <c r="B10550" s="15">
        <v>0.77777777777777779</v>
      </c>
      <c r="C10550">
        <v>0</v>
      </c>
      <c r="D10550">
        <v>10.116</v>
      </c>
      <c r="E10550">
        <v>21.753</v>
      </c>
      <c r="F10550" s="13">
        <f t="shared" si="164"/>
        <v>43441.777777777781</v>
      </c>
    </row>
    <row r="10551" spans="1:6" x14ac:dyDescent="0.35">
      <c r="A10551" s="14">
        <v>43441</v>
      </c>
      <c r="B10551" s="15">
        <v>0.78472222222222221</v>
      </c>
      <c r="C10551">
        <v>0</v>
      </c>
      <c r="D10551">
        <v>10.117900000000001</v>
      </c>
      <c r="E10551">
        <v>21.751999999999999</v>
      </c>
      <c r="F10551" s="13">
        <f t="shared" si="164"/>
        <v>43441.784722222219</v>
      </c>
    </row>
    <row r="10552" spans="1:6" x14ac:dyDescent="0.35">
      <c r="A10552" s="14">
        <v>43441</v>
      </c>
      <c r="B10552" s="15">
        <v>0.79166666666666663</v>
      </c>
      <c r="C10552">
        <v>0</v>
      </c>
      <c r="D10552">
        <v>10.1198</v>
      </c>
      <c r="E10552">
        <v>21.751000000000001</v>
      </c>
      <c r="F10552" s="13">
        <f t="shared" si="164"/>
        <v>43441.791666666664</v>
      </c>
    </row>
    <row r="10553" spans="1:6" x14ac:dyDescent="0.35">
      <c r="A10553" s="14">
        <v>43441</v>
      </c>
      <c r="B10553" s="15">
        <v>0.79861111111111116</v>
      </c>
      <c r="C10553">
        <v>0</v>
      </c>
      <c r="D10553">
        <v>10.1197</v>
      </c>
      <c r="E10553">
        <v>21.75</v>
      </c>
      <c r="F10553" s="13">
        <f t="shared" si="164"/>
        <v>43441.798611111109</v>
      </c>
    </row>
    <row r="10554" spans="1:6" x14ac:dyDescent="0.35">
      <c r="A10554" s="14">
        <v>43441</v>
      </c>
      <c r="B10554" s="15">
        <v>0.80555555555555547</v>
      </c>
      <c r="C10554">
        <v>0</v>
      </c>
      <c r="D10554">
        <v>10.121499999999999</v>
      </c>
      <c r="E10554">
        <v>21.75</v>
      </c>
      <c r="F10554" s="13">
        <f t="shared" si="164"/>
        <v>43441.805555555555</v>
      </c>
    </row>
    <row r="10555" spans="1:6" x14ac:dyDescent="0.35">
      <c r="A10555" s="14">
        <v>43441</v>
      </c>
      <c r="B10555" s="15">
        <v>0.8125</v>
      </c>
      <c r="C10555">
        <v>0</v>
      </c>
      <c r="D10555">
        <v>10.122400000000001</v>
      </c>
      <c r="E10555">
        <v>21.748999999999999</v>
      </c>
      <c r="F10555" s="13">
        <f t="shared" si="164"/>
        <v>43441.8125</v>
      </c>
    </row>
    <row r="10556" spans="1:6" x14ac:dyDescent="0.35">
      <c r="A10556" s="14">
        <v>43441</v>
      </c>
      <c r="B10556" s="15">
        <v>0.81944444444444453</v>
      </c>
      <c r="C10556">
        <v>0</v>
      </c>
      <c r="D10556">
        <v>10.1227</v>
      </c>
      <c r="E10556">
        <v>21.748999999999999</v>
      </c>
      <c r="F10556" s="13">
        <f t="shared" si="164"/>
        <v>43441.819444444445</v>
      </c>
    </row>
    <row r="10557" spans="1:6" x14ac:dyDescent="0.35">
      <c r="A10557" s="14">
        <v>43441</v>
      </c>
      <c r="B10557" s="15">
        <v>0.82638888888888884</v>
      </c>
      <c r="C10557">
        <v>0</v>
      </c>
      <c r="D10557">
        <v>10.1228</v>
      </c>
      <c r="E10557">
        <v>21.75</v>
      </c>
      <c r="F10557" s="13">
        <f t="shared" si="164"/>
        <v>43441.826388888891</v>
      </c>
    </row>
    <row r="10558" spans="1:6" x14ac:dyDescent="0.35">
      <c r="A10558" s="14">
        <v>43441</v>
      </c>
      <c r="B10558" s="15">
        <v>0.83333333333333337</v>
      </c>
      <c r="C10558">
        <v>0</v>
      </c>
      <c r="D10558">
        <v>10.1228</v>
      </c>
      <c r="E10558">
        <v>21.75</v>
      </c>
      <c r="F10558" s="13">
        <f t="shared" si="164"/>
        <v>43441.833333333336</v>
      </c>
    </row>
    <row r="10559" spans="1:6" x14ac:dyDescent="0.35">
      <c r="A10559" s="14">
        <v>43441</v>
      </c>
      <c r="B10559" s="15">
        <v>0.84027777777777779</v>
      </c>
      <c r="C10559">
        <v>0</v>
      </c>
      <c r="D10559">
        <v>10.1233</v>
      </c>
      <c r="E10559">
        <v>21.75</v>
      </c>
      <c r="F10559" s="13">
        <f t="shared" si="164"/>
        <v>43441.840277777781</v>
      </c>
    </row>
    <row r="10560" spans="1:6" x14ac:dyDescent="0.35">
      <c r="A10560" s="14">
        <v>43441</v>
      </c>
      <c r="B10560" s="15">
        <v>0.84722222222222221</v>
      </c>
      <c r="C10560">
        <v>0</v>
      </c>
      <c r="D10560">
        <v>10.124700000000001</v>
      </c>
      <c r="E10560">
        <v>21.748999999999999</v>
      </c>
      <c r="F10560" s="13">
        <f t="shared" si="164"/>
        <v>43441.847222222219</v>
      </c>
    </row>
    <row r="10561" spans="1:6" x14ac:dyDescent="0.35">
      <c r="A10561" s="14">
        <v>43441</v>
      </c>
      <c r="B10561" s="15">
        <v>0.85416666666666663</v>
      </c>
      <c r="C10561">
        <v>0</v>
      </c>
      <c r="D10561">
        <v>10.1252</v>
      </c>
      <c r="E10561">
        <v>21.748999999999999</v>
      </c>
      <c r="F10561" s="13">
        <f t="shared" si="164"/>
        <v>43441.854166666664</v>
      </c>
    </row>
    <row r="10562" spans="1:6" x14ac:dyDescent="0.35">
      <c r="A10562" s="14">
        <v>43441</v>
      </c>
      <c r="B10562" s="15">
        <v>0.86111111111111116</v>
      </c>
      <c r="C10562">
        <v>0</v>
      </c>
      <c r="D10562">
        <v>10.125999999999999</v>
      </c>
      <c r="E10562">
        <v>21.75</v>
      </c>
      <c r="F10562" s="13">
        <f t="shared" si="164"/>
        <v>43441.861111111109</v>
      </c>
    </row>
    <row r="10563" spans="1:6" x14ac:dyDescent="0.35">
      <c r="A10563" s="14">
        <v>43441</v>
      </c>
      <c r="B10563" s="15">
        <v>0.86805555555555547</v>
      </c>
      <c r="C10563">
        <v>0</v>
      </c>
      <c r="D10563">
        <v>10.127599999999999</v>
      </c>
      <c r="E10563">
        <v>21.748999999999999</v>
      </c>
      <c r="F10563" s="13">
        <f t="shared" si="164"/>
        <v>43441.868055555555</v>
      </c>
    </row>
    <row r="10564" spans="1:6" x14ac:dyDescent="0.35">
      <c r="A10564" s="14">
        <v>43441</v>
      </c>
      <c r="B10564" s="15">
        <v>0.875</v>
      </c>
      <c r="C10564">
        <v>0</v>
      </c>
      <c r="D10564">
        <v>10.1274</v>
      </c>
      <c r="E10564">
        <v>21.748999999999999</v>
      </c>
      <c r="F10564" s="13">
        <f t="shared" si="164"/>
        <v>43441.875</v>
      </c>
    </row>
    <row r="10565" spans="1:6" x14ac:dyDescent="0.35">
      <c r="A10565" s="14">
        <v>43441</v>
      </c>
      <c r="B10565" s="15">
        <v>0.88194444444444453</v>
      </c>
      <c r="C10565">
        <v>0</v>
      </c>
      <c r="D10565">
        <v>10.127599999999999</v>
      </c>
      <c r="E10565">
        <v>21.748999999999999</v>
      </c>
      <c r="F10565" s="13">
        <f t="shared" si="164"/>
        <v>43441.881944444445</v>
      </c>
    </row>
    <row r="10566" spans="1:6" x14ac:dyDescent="0.35">
      <c r="A10566" s="14">
        <v>43441</v>
      </c>
      <c r="B10566" s="15">
        <v>0.88888888888888884</v>
      </c>
      <c r="C10566">
        <v>0</v>
      </c>
      <c r="D10566">
        <v>10.1288</v>
      </c>
      <c r="E10566">
        <v>21.748999999999999</v>
      </c>
      <c r="F10566" s="13">
        <f t="shared" si="164"/>
        <v>43441.888888888891</v>
      </c>
    </row>
    <row r="10567" spans="1:6" x14ac:dyDescent="0.35">
      <c r="A10567" s="14">
        <v>43441</v>
      </c>
      <c r="B10567" s="15">
        <v>0.89583333333333337</v>
      </c>
      <c r="C10567">
        <v>0</v>
      </c>
      <c r="D10567">
        <v>10.1279</v>
      </c>
      <c r="E10567">
        <v>21.748999999999999</v>
      </c>
      <c r="F10567" s="13">
        <f t="shared" si="164"/>
        <v>43441.895833333336</v>
      </c>
    </row>
    <row r="10568" spans="1:6" x14ac:dyDescent="0.35">
      <c r="A10568" s="14">
        <v>43441</v>
      </c>
      <c r="B10568" s="15">
        <v>0.90277777777777779</v>
      </c>
      <c r="C10568">
        <v>0</v>
      </c>
      <c r="D10568">
        <v>10.1289</v>
      </c>
      <c r="E10568">
        <v>21.748999999999999</v>
      </c>
      <c r="F10568" s="13">
        <f t="shared" si="164"/>
        <v>43441.902777777781</v>
      </c>
    </row>
    <row r="10569" spans="1:6" x14ac:dyDescent="0.35">
      <c r="A10569" s="14">
        <v>43441</v>
      </c>
      <c r="B10569" s="15">
        <v>0.90972222222222221</v>
      </c>
      <c r="C10569">
        <v>0</v>
      </c>
      <c r="D10569">
        <v>10.128299999999999</v>
      </c>
      <c r="E10569">
        <v>21.748999999999999</v>
      </c>
      <c r="F10569" s="13">
        <f t="shared" si="164"/>
        <v>43441.909722222219</v>
      </c>
    </row>
    <row r="10570" spans="1:6" x14ac:dyDescent="0.35">
      <c r="A10570" s="14">
        <v>43441</v>
      </c>
      <c r="B10570" s="15">
        <v>0.91666666666666663</v>
      </c>
      <c r="C10570">
        <v>0</v>
      </c>
      <c r="D10570">
        <v>10.127800000000001</v>
      </c>
      <c r="E10570">
        <v>21.748000000000001</v>
      </c>
      <c r="F10570" s="13">
        <f t="shared" si="164"/>
        <v>43441.916666666664</v>
      </c>
    </row>
    <row r="10571" spans="1:6" x14ac:dyDescent="0.35">
      <c r="A10571" s="14">
        <v>43441</v>
      </c>
      <c r="B10571" s="15">
        <v>0.92361111111111116</v>
      </c>
      <c r="C10571">
        <v>0</v>
      </c>
      <c r="D10571">
        <v>10.1304</v>
      </c>
      <c r="E10571">
        <v>21.747</v>
      </c>
      <c r="F10571" s="13">
        <f t="shared" si="164"/>
        <v>43441.923611111109</v>
      </c>
    </row>
    <row r="10572" spans="1:6" x14ac:dyDescent="0.35">
      <c r="A10572" s="14">
        <v>43441</v>
      </c>
      <c r="B10572" s="15">
        <v>0.93055555555555547</v>
      </c>
      <c r="C10572">
        <v>0</v>
      </c>
      <c r="D10572">
        <v>10.128</v>
      </c>
      <c r="E10572">
        <v>21.745999999999999</v>
      </c>
      <c r="F10572" s="13">
        <f t="shared" si="164"/>
        <v>43441.930555555555</v>
      </c>
    </row>
    <row r="10573" spans="1:6" x14ac:dyDescent="0.35">
      <c r="A10573" s="14">
        <v>43441</v>
      </c>
      <c r="B10573" s="15">
        <v>0.9375</v>
      </c>
      <c r="C10573">
        <v>0</v>
      </c>
      <c r="D10573">
        <v>10.1259</v>
      </c>
      <c r="E10573">
        <v>21.745000000000001</v>
      </c>
      <c r="F10573" s="13">
        <f t="shared" si="164"/>
        <v>43441.9375</v>
      </c>
    </row>
    <row r="10574" spans="1:6" x14ac:dyDescent="0.35">
      <c r="A10574" s="14">
        <v>43441</v>
      </c>
      <c r="B10574" s="15">
        <v>0.94444444444444453</v>
      </c>
      <c r="C10574">
        <v>0</v>
      </c>
      <c r="D10574">
        <v>10.1252</v>
      </c>
      <c r="E10574">
        <v>21.742000000000001</v>
      </c>
      <c r="F10574" s="13">
        <f t="shared" ref="F10574:F10637" si="165">A10574+B10574</f>
        <v>43441.944444444445</v>
      </c>
    </row>
    <row r="10575" spans="1:6" x14ac:dyDescent="0.35">
      <c r="A10575" s="14">
        <v>43441</v>
      </c>
      <c r="B10575" s="15">
        <v>0.95138888888888884</v>
      </c>
      <c r="C10575">
        <v>0</v>
      </c>
      <c r="D10575">
        <v>10.123699999999999</v>
      </c>
      <c r="E10575">
        <v>21.739000000000001</v>
      </c>
      <c r="F10575" s="13">
        <f t="shared" si="165"/>
        <v>43441.951388888891</v>
      </c>
    </row>
    <row r="10576" spans="1:6" x14ac:dyDescent="0.35">
      <c r="A10576" s="14">
        <v>43441</v>
      </c>
      <c r="B10576" s="15">
        <v>0.95833333333333337</v>
      </c>
      <c r="C10576">
        <v>0</v>
      </c>
      <c r="D10576">
        <v>10.1234</v>
      </c>
      <c r="E10576">
        <v>21.734999999999999</v>
      </c>
      <c r="F10576" s="13">
        <f t="shared" si="165"/>
        <v>43441.958333333336</v>
      </c>
    </row>
    <row r="10577" spans="1:6" x14ac:dyDescent="0.35">
      <c r="A10577" s="14">
        <v>43441</v>
      </c>
      <c r="B10577" s="15">
        <v>0.96527777777777779</v>
      </c>
      <c r="C10577">
        <v>0</v>
      </c>
      <c r="D10577">
        <v>10.1236</v>
      </c>
      <c r="E10577">
        <v>21.73</v>
      </c>
      <c r="F10577" s="13">
        <f t="shared" si="165"/>
        <v>43441.965277777781</v>
      </c>
    </row>
    <row r="10578" spans="1:6" x14ac:dyDescent="0.35">
      <c r="A10578" s="14">
        <v>43441</v>
      </c>
      <c r="B10578" s="15">
        <v>0.97222222222222221</v>
      </c>
      <c r="C10578">
        <v>0</v>
      </c>
      <c r="D10578">
        <v>10.1228</v>
      </c>
      <c r="E10578">
        <v>21.722999999999999</v>
      </c>
      <c r="F10578" s="13">
        <f t="shared" si="165"/>
        <v>43441.972222222219</v>
      </c>
    </row>
    <row r="10579" spans="1:6" x14ac:dyDescent="0.35">
      <c r="A10579" s="14">
        <v>43441</v>
      </c>
      <c r="B10579" s="15">
        <v>0.97916666666666663</v>
      </c>
      <c r="C10579">
        <v>0</v>
      </c>
      <c r="D10579">
        <v>10.123100000000001</v>
      </c>
      <c r="E10579">
        <v>21.715</v>
      </c>
      <c r="F10579" s="13">
        <f t="shared" si="165"/>
        <v>43441.979166666664</v>
      </c>
    </row>
    <row r="10580" spans="1:6" x14ac:dyDescent="0.35">
      <c r="A10580" s="14">
        <v>43441</v>
      </c>
      <c r="B10580" s="15">
        <v>0.98611111111111116</v>
      </c>
      <c r="C10580">
        <v>0</v>
      </c>
      <c r="D10580">
        <v>10.124599999999999</v>
      </c>
      <c r="E10580">
        <v>21.709</v>
      </c>
      <c r="F10580" s="13">
        <f t="shared" si="165"/>
        <v>43441.986111111109</v>
      </c>
    </row>
    <row r="10581" spans="1:6" x14ac:dyDescent="0.35">
      <c r="A10581" s="14">
        <v>43441</v>
      </c>
      <c r="B10581" s="15">
        <v>0.99305555555555547</v>
      </c>
      <c r="C10581">
        <v>0</v>
      </c>
      <c r="D10581">
        <v>10.122</v>
      </c>
      <c r="E10581">
        <v>21.702999999999999</v>
      </c>
      <c r="F10581" s="13">
        <f t="shared" si="165"/>
        <v>43441.993055555555</v>
      </c>
    </row>
    <row r="10582" spans="1:6" x14ac:dyDescent="0.35">
      <c r="A10582" s="14">
        <v>43442</v>
      </c>
      <c r="B10582" s="15">
        <v>0</v>
      </c>
      <c r="C10582">
        <v>0</v>
      </c>
      <c r="D10582">
        <v>10.120900000000001</v>
      </c>
      <c r="E10582">
        <v>21.698</v>
      </c>
      <c r="F10582" s="13">
        <f t="shared" si="165"/>
        <v>43442</v>
      </c>
    </row>
    <row r="10583" spans="1:6" x14ac:dyDescent="0.35">
      <c r="A10583" s="14">
        <v>43442</v>
      </c>
      <c r="B10583" s="15">
        <v>6.9444444444444441E-3</v>
      </c>
      <c r="C10583">
        <v>0</v>
      </c>
      <c r="D10583">
        <v>10.119300000000001</v>
      </c>
      <c r="E10583">
        <v>21.693000000000001</v>
      </c>
      <c r="F10583" s="13">
        <f t="shared" si="165"/>
        <v>43442.006944444445</v>
      </c>
    </row>
    <row r="10584" spans="1:6" x14ac:dyDescent="0.35">
      <c r="A10584" s="14">
        <v>43442</v>
      </c>
      <c r="B10584" s="15">
        <v>1.3888888888888888E-2</v>
      </c>
      <c r="C10584">
        <v>0</v>
      </c>
      <c r="D10584">
        <v>10.118499999999999</v>
      </c>
      <c r="E10584">
        <v>21.689</v>
      </c>
      <c r="F10584" s="13">
        <f t="shared" si="165"/>
        <v>43442.013888888891</v>
      </c>
    </row>
    <row r="10585" spans="1:6" x14ac:dyDescent="0.35">
      <c r="A10585" s="14">
        <v>43442</v>
      </c>
      <c r="B10585" s="15">
        <v>2.0833333333333332E-2</v>
      </c>
      <c r="C10585">
        <v>0</v>
      </c>
      <c r="D10585">
        <v>10.1166</v>
      </c>
      <c r="E10585">
        <v>21.686</v>
      </c>
      <c r="F10585" s="13">
        <f t="shared" si="165"/>
        <v>43442.020833333336</v>
      </c>
    </row>
    <row r="10586" spans="1:6" x14ac:dyDescent="0.35">
      <c r="A10586" s="14">
        <v>43442</v>
      </c>
      <c r="B10586" s="15">
        <v>2.7777777777777776E-2</v>
      </c>
      <c r="C10586">
        <v>0</v>
      </c>
      <c r="D10586">
        <v>10.1142</v>
      </c>
      <c r="E10586">
        <v>21.681999999999999</v>
      </c>
      <c r="F10586" s="13">
        <f t="shared" si="165"/>
        <v>43442.027777777781</v>
      </c>
    </row>
    <row r="10587" spans="1:6" x14ac:dyDescent="0.35">
      <c r="A10587" s="14">
        <v>43442</v>
      </c>
      <c r="B10587" s="15">
        <v>3.4722222222222224E-2</v>
      </c>
      <c r="C10587">
        <v>0</v>
      </c>
      <c r="D10587">
        <v>10.113099999999999</v>
      </c>
      <c r="E10587">
        <v>21.68</v>
      </c>
      <c r="F10587" s="13">
        <f t="shared" si="165"/>
        <v>43442.034722222219</v>
      </c>
    </row>
    <row r="10588" spans="1:6" x14ac:dyDescent="0.35">
      <c r="A10588" s="14">
        <v>43442</v>
      </c>
      <c r="B10588" s="15">
        <v>4.1666666666666664E-2</v>
      </c>
      <c r="C10588">
        <v>0</v>
      </c>
      <c r="D10588">
        <v>10.1129</v>
      </c>
      <c r="E10588">
        <v>21.678999999999998</v>
      </c>
      <c r="F10588" s="13">
        <f t="shared" si="165"/>
        <v>43442.041666666664</v>
      </c>
    </row>
    <row r="10589" spans="1:6" x14ac:dyDescent="0.35">
      <c r="A10589" s="14">
        <v>43442</v>
      </c>
      <c r="B10589" s="15">
        <v>4.8611111111111112E-2</v>
      </c>
      <c r="C10589">
        <v>0</v>
      </c>
      <c r="D10589">
        <v>10.1121</v>
      </c>
      <c r="E10589">
        <v>21.677</v>
      </c>
      <c r="F10589" s="13">
        <f t="shared" si="165"/>
        <v>43442.048611111109</v>
      </c>
    </row>
    <row r="10590" spans="1:6" x14ac:dyDescent="0.35">
      <c r="A10590" s="14">
        <v>43442</v>
      </c>
      <c r="B10590" s="15">
        <v>5.5555555555555552E-2</v>
      </c>
      <c r="C10590">
        <v>0</v>
      </c>
      <c r="D10590">
        <v>10.111499999999999</v>
      </c>
      <c r="E10590">
        <v>21.675000000000001</v>
      </c>
      <c r="F10590" s="13">
        <f t="shared" si="165"/>
        <v>43442.055555555555</v>
      </c>
    </row>
    <row r="10591" spans="1:6" x14ac:dyDescent="0.35">
      <c r="A10591" s="14">
        <v>43442</v>
      </c>
      <c r="B10591" s="15">
        <v>6.25E-2</v>
      </c>
      <c r="C10591">
        <v>0</v>
      </c>
      <c r="D10591">
        <v>10.110300000000001</v>
      </c>
      <c r="E10591">
        <v>21.672000000000001</v>
      </c>
      <c r="F10591" s="13">
        <f t="shared" si="165"/>
        <v>43442.0625</v>
      </c>
    </row>
    <row r="10592" spans="1:6" x14ac:dyDescent="0.35">
      <c r="A10592" s="14">
        <v>43442</v>
      </c>
      <c r="B10592" s="15">
        <v>6.9444444444444434E-2</v>
      </c>
      <c r="C10592">
        <v>0</v>
      </c>
      <c r="D10592">
        <v>10.110799999999999</v>
      </c>
      <c r="E10592">
        <v>21.669</v>
      </c>
      <c r="F10592" s="13">
        <f t="shared" si="165"/>
        <v>43442.069444444445</v>
      </c>
    </row>
    <row r="10593" spans="1:6" x14ac:dyDescent="0.35">
      <c r="A10593" s="14">
        <v>43442</v>
      </c>
      <c r="B10593" s="15">
        <v>7.6388888888888895E-2</v>
      </c>
      <c r="C10593">
        <v>0</v>
      </c>
      <c r="D10593">
        <v>10.109400000000001</v>
      </c>
      <c r="E10593">
        <v>21.667000000000002</v>
      </c>
      <c r="F10593" s="13">
        <f t="shared" si="165"/>
        <v>43442.076388888891</v>
      </c>
    </row>
    <row r="10594" spans="1:6" x14ac:dyDescent="0.35">
      <c r="A10594" s="14">
        <v>43442</v>
      </c>
      <c r="B10594" s="15">
        <v>8.3333333333333329E-2</v>
      </c>
      <c r="C10594">
        <v>0</v>
      </c>
      <c r="D10594">
        <v>10.1068</v>
      </c>
      <c r="E10594">
        <v>21.663</v>
      </c>
      <c r="F10594" s="13">
        <f t="shared" si="165"/>
        <v>43442.083333333336</v>
      </c>
    </row>
    <row r="10595" spans="1:6" x14ac:dyDescent="0.35">
      <c r="A10595" s="14">
        <v>43442</v>
      </c>
      <c r="B10595" s="15">
        <v>9.0277777777777776E-2</v>
      </c>
      <c r="C10595">
        <v>0</v>
      </c>
      <c r="D10595">
        <v>10.1052</v>
      </c>
      <c r="E10595">
        <v>21.66</v>
      </c>
      <c r="F10595" s="13">
        <f t="shared" si="165"/>
        <v>43442.090277777781</v>
      </c>
    </row>
    <row r="10596" spans="1:6" x14ac:dyDescent="0.35">
      <c r="A10596" s="14">
        <v>43442</v>
      </c>
      <c r="B10596" s="15">
        <v>9.7222222222222224E-2</v>
      </c>
      <c r="C10596">
        <v>0</v>
      </c>
      <c r="D10596">
        <v>10.1061</v>
      </c>
      <c r="E10596">
        <v>21.655999999999999</v>
      </c>
      <c r="F10596" s="13">
        <f t="shared" si="165"/>
        <v>43442.097222222219</v>
      </c>
    </row>
    <row r="10597" spans="1:6" x14ac:dyDescent="0.35">
      <c r="A10597" s="14">
        <v>43442</v>
      </c>
      <c r="B10597" s="15">
        <v>0.10416666666666667</v>
      </c>
      <c r="C10597">
        <v>0</v>
      </c>
      <c r="D10597">
        <v>10.1058</v>
      </c>
      <c r="E10597">
        <v>21.652000000000001</v>
      </c>
      <c r="F10597" s="13">
        <f t="shared" si="165"/>
        <v>43442.104166666664</v>
      </c>
    </row>
    <row r="10598" spans="1:6" x14ac:dyDescent="0.35">
      <c r="A10598" s="14">
        <v>43442</v>
      </c>
      <c r="B10598" s="15">
        <v>0.1111111111111111</v>
      </c>
      <c r="C10598">
        <v>0</v>
      </c>
      <c r="D10598">
        <v>10.106199999999999</v>
      </c>
      <c r="E10598">
        <v>21.646999999999998</v>
      </c>
      <c r="F10598" s="13">
        <f t="shared" si="165"/>
        <v>43442.111111111109</v>
      </c>
    </row>
    <row r="10599" spans="1:6" x14ac:dyDescent="0.35">
      <c r="A10599" s="14">
        <v>43442</v>
      </c>
      <c r="B10599" s="15">
        <v>0.11805555555555557</v>
      </c>
      <c r="C10599">
        <v>0</v>
      </c>
      <c r="D10599">
        <v>10.106999999999999</v>
      </c>
      <c r="E10599">
        <v>21.643000000000001</v>
      </c>
      <c r="F10599" s="13">
        <f t="shared" si="165"/>
        <v>43442.118055555555</v>
      </c>
    </row>
    <row r="10600" spans="1:6" x14ac:dyDescent="0.35">
      <c r="A10600" s="14">
        <v>43442</v>
      </c>
      <c r="B10600" s="15">
        <v>0.125</v>
      </c>
      <c r="C10600">
        <v>0</v>
      </c>
      <c r="D10600">
        <v>10.1068</v>
      </c>
      <c r="E10600">
        <v>21.638000000000002</v>
      </c>
      <c r="F10600" s="13">
        <f t="shared" si="165"/>
        <v>43442.125</v>
      </c>
    </row>
    <row r="10601" spans="1:6" x14ac:dyDescent="0.35">
      <c r="A10601" s="14">
        <v>43442</v>
      </c>
      <c r="B10601" s="15">
        <v>0.13194444444444445</v>
      </c>
      <c r="C10601">
        <v>0</v>
      </c>
      <c r="D10601">
        <v>10.1066</v>
      </c>
      <c r="E10601">
        <v>21.632999999999999</v>
      </c>
      <c r="F10601" s="13">
        <f t="shared" si="165"/>
        <v>43442.131944444445</v>
      </c>
    </row>
    <row r="10602" spans="1:6" x14ac:dyDescent="0.35">
      <c r="A10602" s="14">
        <v>43442</v>
      </c>
      <c r="B10602" s="15">
        <v>0.1388888888888889</v>
      </c>
      <c r="C10602">
        <v>0</v>
      </c>
      <c r="D10602">
        <v>10.1074</v>
      </c>
      <c r="E10602">
        <v>21.63</v>
      </c>
      <c r="F10602" s="13">
        <f t="shared" si="165"/>
        <v>43442.138888888891</v>
      </c>
    </row>
    <row r="10603" spans="1:6" x14ac:dyDescent="0.35">
      <c r="A10603" s="14">
        <v>43442</v>
      </c>
      <c r="B10603" s="15">
        <v>0.14583333333333334</v>
      </c>
      <c r="C10603">
        <v>0</v>
      </c>
      <c r="D10603">
        <v>10.1088</v>
      </c>
      <c r="E10603">
        <v>21.626000000000001</v>
      </c>
      <c r="F10603" s="13">
        <f t="shared" si="165"/>
        <v>43442.145833333336</v>
      </c>
    </row>
    <row r="10604" spans="1:6" x14ac:dyDescent="0.35">
      <c r="A10604" s="14">
        <v>43442</v>
      </c>
      <c r="B10604" s="15">
        <v>0.15277777777777776</v>
      </c>
      <c r="C10604">
        <v>0</v>
      </c>
      <c r="D10604">
        <v>10.109400000000001</v>
      </c>
      <c r="E10604">
        <v>21.622</v>
      </c>
      <c r="F10604" s="13">
        <f t="shared" si="165"/>
        <v>43442.152777777781</v>
      </c>
    </row>
    <row r="10605" spans="1:6" x14ac:dyDescent="0.35">
      <c r="A10605" s="14">
        <v>43442</v>
      </c>
      <c r="B10605" s="15">
        <v>0.15972222222222224</v>
      </c>
      <c r="C10605">
        <v>0</v>
      </c>
      <c r="D10605">
        <v>10.1097</v>
      </c>
      <c r="E10605">
        <v>21.617999999999999</v>
      </c>
      <c r="F10605" s="13">
        <f t="shared" si="165"/>
        <v>43442.159722222219</v>
      </c>
    </row>
    <row r="10606" spans="1:6" x14ac:dyDescent="0.35">
      <c r="A10606" s="14">
        <v>43442</v>
      </c>
      <c r="B10606" s="15">
        <v>0.16666666666666666</v>
      </c>
      <c r="C10606">
        <v>0</v>
      </c>
      <c r="D10606">
        <v>10.1111</v>
      </c>
      <c r="E10606">
        <v>21.616</v>
      </c>
      <c r="F10606" s="13">
        <f t="shared" si="165"/>
        <v>43442.166666666664</v>
      </c>
    </row>
    <row r="10607" spans="1:6" x14ac:dyDescent="0.35">
      <c r="A10607" s="14">
        <v>43442</v>
      </c>
      <c r="B10607" s="15">
        <v>0.17361111111111113</v>
      </c>
      <c r="C10607">
        <v>0</v>
      </c>
      <c r="D10607">
        <v>10.111000000000001</v>
      </c>
      <c r="E10607">
        <v>21.613</v>
      </c>
      <c r="F10607" s="13">
        <f t="shared" si="165"/>
        <v>43442.173611111109</v>
      </c>
    </row>
    <row r="10608" spans="1:6" x14ac:dyDescent="0.35">
      <c r="A10608" s="14">
        <v>43442</v>
      </c>
      <c r="B10608" s="15">
        <v>0.18055555555555555</v>
      </c>
      <c r="C10608">
        <v>0</v>
      </c>
      <c r="D10608">
        <v>10.111599999999999</v>
      </c>
      <c r="E10608">
        <v>21.611000000000001</v>
      </c>
      <c r="F10608" s="13">
        <f t="shared" si="165"/>
        <v>43442.180555555555</v>
      </c>
    </row>
    <row r="10609" spans="1:6" x14ac:dyDescent="0.35">
      <c r="A10609" s="14">
        <v>43442</v>
      </c>
      <c r="B10609" s="15">
        <v>0.1875</v>
      </c>
      <c r="C10609">
        <v>0</v>
      </c>
      <c r="D10609">
        <v>10.111599999999999</v>
      </c>
      <c r="E10609">
        <v>21.606999999999999</v>
      </c>
      <c r="F10609" s="13">
        <f t="shared" si="165"/>
        <v>43442.1875</v>
      </c>
    </row>
    <row r="10610" spans="1:6" x14ac:dyDescent="0.35">
      <c r="A10610" s="14">
        <v>43442</v>
      </c>
      <c r="B10610" s="15">
        <v>0.19444444444444445</v>
      </c>
      <c r="C10610">
        <v>0</v>
      </c>
      <c r="D10610">
        <v>10.111800000000001</v>
      </c>
      <c r="E10610">
        <v>21.603000000000002</v>
      </c>
      <c r="F10610" s="13">
        <f t="shared" si="165"/>
        <v>43442.194444444445</v>
      </c>
    </row>
    <row r="10611" spans="1:6" x14ac:dyDescent="0.35">
      <c r="A10611" s="14">
        <v>43442</v>
      </c>
      <c r="B10611" s="15">
        <v>0.20138888888888887</v>
      </c>
      <c r="C10611">
        <v>0</v>
      </c>
      <c r="D10611">
        <v>10.112500000000001</v>
      </c>
      <c r="E10611">
        <v>21.600999999999999</v>
      </c>
      <c r="F10611" s="13">
        <f t="shared" si="165"/>
        <v>43442.201388888891</v>
      </c>
    </row>
    <row r="10612" spans="1:6" x14ac:dyDescent="0.35">
      <c r="A10612" s="14">
        <v>43442</v>
      </c>
      <c r="B10612" s="15">
        <v>0.20833333333333334</v>
      </c>
      <c r="C10612">
        <v>0</v>
      </c>
      <c r="D10612">
        <v>10.1121</v>
      </c>
      <c r="E10612">
        <v>21.597999999999999</v>
      </c>
      <c r="F10612" s="13">
        <f t="shared" si="165"/>
        <v>43442.208333333336</v>
      </c>
    </row>
    <row r="10613" spans="1:6" x14ac:dyDescent="0.35">
      <c r="A10613" s="14">
        <v>43442</v>
      </c>
      <c r="B10613" s="15">
        <v>0.21527777777777779</v>
      </c>
      <c r="C10613">
        <v>0</v>
      </c>
      <c r="D10613">
        <v>10.1134</v>
      </c>
      <c r="E10613">
        <v>21.596</v>
      </c>
      <c r="F10613" s="13">
        <f t="shared" si="165"/>
        <v>43442.215277777781</v>
      </c>
    </row>
    <row r="10614" spans="1:6" x14ac:dyDescent="0.35">
      <c r="A10614" s="14">
        <v>43442</v>
      </c>
      <c r="B10614" s="15">
        <v>0.22222222222222221</v>
      </c>
      <c r="C10614">
        <v>0</v>
      </c>
      <c r="D10614">
        <v>10.1144</v>
      </c>
      <c r="E10614">
        <v>21.593</v>
      </c>
      <c r="F10614" s="13">
        <f t="shared" si="165"/>
        <v>43442.222222222219</v>
      </c>
    </row>
    <row r="10615" spans="1:6" x14ac:dyDescent="0.35">
      <c r="A10615" s="14">
        <v>43442</v>
      </c>
      <c r="B10615" s="15">
        <v>0.22916666666666666</v>
      </c>
      <c r="C10615">
        <v>0</v>
      </c>
      <c r="D10615">
        <v>10.114699999999999</v>
      </c>
      <c r="E10615">
        <v>21.59</v>
      </c>
      <c r="F10615" s="13">
        <f t="shared" si="165"/>
        <v>43442.229166666664</v>
      </c>
    </row>
    <row r="10616" spans="1:6" x14ac:dyDescent="0.35">
      <c r="A10616" s="14">
        <v>43442</v>
      </c>
      <c r="B10616" s="15">
        <v>0.23611111111111113</v>
      </c>
      <c r="C10616">
        <v>0</v>
      </c>
      <c r="D10616">
        <v>10.1173</v>
      </c>
      <c r="E10616">
        <v>21.588000000000001</v>
      </c>
      <c r="F10616" s="13">
        <f t="shared" si="165"/>
        <v>43442.236111111109</v>
      </c>
    </row>
    <row r="10617" spans="1:6" x14ac:dyDescent="0.35">
      <c r="A10617" s="14">
        <v>43442</v>
      </c>
      <c r="B10617" s="15">
        <v>0.24305555555555555</v>
      </c>
      <c r="C10617">
        <v>0</v>
      </c>
      <c r="D10617">
        <v>10.1175</v>
      </c>
      <c r="E10617">
        <v>21.585000000000001</v>
      </c>
      <c r="F10617" s="13">
        <f t="shared" si="165"/>
        <v>43442.243055555555</v>
      </c>
    </row>
    <row r="10618" spans="1:6" x14ac:dyDescent="0.35">
      <c r="A10618" s="14">
        <v>43442</v>
      </c>
      <c r="B10618" s="15">
        <v>0.25</v>
      </c>
      <c r="C10618">
        <v>0</v>
      </c>
      <c r="D10618">
        <v>10.1182</v>
      </c>
      <c r="E10618">
        <v>21.582000000000001</v>
      </c>
      <c r="F10618" s="13">
        <f t="shared" si="165"/>
        <v>43442.25</v>
      </c>
    </row>
    <row r="10619" spans="1:6" x14ac:dyDescent="0.35">
      <c r="A10619" s="14">
        <v>43442</v>
      </c>
      <c r="B10619" s="15">
        <v>0.25694444444444448</v>
      </c>
      <c r="C10619">
        <v>0</v>
      </c>
      <c r="D10619">
        <v>10.120100000000001</v>
      </c>
      <c r="E10619">
        <v>21.577999999999999</v>
      </c>
      <c r="F10619" s="13">
        <f t="shared" si="165"/>
        <v>43442.256944444445</v>
      </c>
    </row>
    <row r="10620" spans="1:6" x14ac:dyDescent="0.35">
      <c r="A10620" s="14">
        <v>43442</v>
      </c>
      <c r="B10620" s="15">
        <v>0.2638888888888889</v>
      </c>
      <c r="C10620">
        <v>0</v>
      </c>
      <c r="D10620">
        <v>10.120799999999999</v>
      </c>
      <c r="E10620">
        <v>21.574999999999999</v>
      </c>
      <c r="F10620" s="13">
        <f t="shared" si="165"/>
        <v>43442.263888888891</v>
      </c>
    </row>
    <row r="10621" spans="1:6" x14ac:dyDescent="0.35">
      <c r="A10621" s="14">
        <v>43442</v>
      </c>
      <c r="B10621" s="15">
        <v>0.27083333333333331</v>
      </c>
      <c r="C10621">
        <v>0</v>
      </c>
      <c r="D10621">
        <v>10.122</v>
      </c>
      <c r="E10621">
        <v>21.571000000000002</v>
      </c>
      <c r="F10621" s="13">
        <f t="shared" si="165"/>
        <v>43442.270833333336</v>
      </c>
    </row>
    <row r="10622" spans="1:6" x14ac:dyDescent="0.35">
      <c r="A10622" s="14">
        <v>43442</v>
      </c>
      <c r="B10622" s="15">
        <v>0.27777777777777779</v>
      </c>
      <c r="C10622">
        <v>0</v>
      </c>
      <c r="D10622">
        <v>10.1235</v>
      </c>
      <c r="E10622">
        <v>21.568999999999999</v>
      </c>
      <c r="F10622" s="13">
        <f t="shared" si="165"/>
        <v>43442.277777777781</v>
      </c>
    </row>
    <row r="10623" spans="1:6" x14ac:dyDescent="0.35">
      <c r="A10623" s="14">
        <v>43442</v>
      </c>
      <c r="B10623" s="15">
        <v>0.28472222222222221</v>
      </c>
      <c r="C10623">
        <v>0</v>
      </c>
      <c r="D10623">
        <v>10.1249</v>
      </c>
      <c r="E10623">
        <v>21.568000000000001</v>
      </c>
      <c r="F10623" s="13">
        <f t="shared" si="165"/>
        <v>43442.284722222219</v>
      </c>
    </row>
    <row r="10624" spans="1:6" x14ac:dyDescent="0.35">
      <c r="A10624" s="14">
        <v>43442</v>
      </c>
      <c r="B10624" s="15">
        <v>0.29166666666666669</v>
      </c>
      <c r="C10624">
        <v>0</v>
      </c>
      <c r="D10624">
        <v>10.126899999999999</v>
      </c>
      <c r="E10624">
        <v>21.567</v>
      </c>
      <c r="F10624" s="13">
        <f t="shared" si="165"/>
        <v>43442.291666666664</v>
      </c>
    </row>
    <row r="10625" spans="1:6" x14ac:dyDescent="0.35">
      <c r="A10625" s="14">
        <v>43442</v>
      </c>
      <c r="B10625" s="15">
        <v>0.2986111111111111</v>
      </c>
      <c r="C10625">
        <v>0</v>
      </c>
      <c r="D10625">
        <v>10.1281</v>
      </c>
      <c r="E10625">
        <v>21.567</v>
      </c>
      <c r="F10625" s="13">
        <f t="shared" si="165"/>
        <v>43442.298611111109</v>
      </c>
    </row>
    <row r="10626" spans="1:6" x14ac:dyDescent="0.35">
      <c r="A10626" s="14">
        <v>43442</v>
      </c>
      <c r="B10626" s="15">
        <v>0.30555555555555552</v>
      </c>
      <c r="C10626">
        <v>0</v>
      </c>
      <c r="D10626">
        <v>10.129899999999999</v>
      </c>
      <c r="E10626">
        <v>21.568999999999999</v>
      </c>
      <c r="F10626" s="13">
        <f t="shared" si="165"/>
        <v>43442.305555555555</v>
      </c>
    </row>
    <row r="10627" spans="1:6" x14ac:dyDescent="0.35">
      <c r="A10627" s="14">
        <v>43442</v>
      </c>
      <c r="B10627" s="15">
        <v>0.3125</v>
      </c>
      <c r="C10627">
        <v>0</v>
      </c>
      <c r="D10627">
        <v>10.129899999999999</v>
      </c>
      <c r="E10627">
        <v>21.571000000000002</v>
      </c>
      <c r="F10627" s="13">
        <f t="shared" si="165"/>
        <v>43442.3125</v>
      </c>
    </row>
    <row r="10628" spans="1:6" x14ac:dyDescent="0.35">
      <c r="A10628" s="14">
        <v>43442</v>
      </c>
      <c r="B10628" s="15">
        <v>0.31944444444444448</v>
      </c>
      <c r="C10628">
        <v>0</v>
      </c>
      <c r="D10628">
        <v>10.131</v>
      </c>
      <c r="E10628">
        <v>21.574000000000002</v>
      </c>
      <c r="F10628" s="13">
        <f t="shared" si="165"/>
        <v>43442.319444444445</v>
      </c>
    </row>
    <row r="10629" spans="1:6" x14ac:dyDescent="0.35">
      <c r="A10629" s="14">
        <v>43442</v>
      </c>
      <c r="B10629" s="15">
        <v>0.3263888888888889</v>
      </c>
      <c r="C10629">
        <v>0</v>
      </c>
      <c r="D10629">
        <v>10.132199999999999</v>
      </c>
      <c r="E10629">
        <v>21.577000000000002</v>
      </c>
      <c r="F10629" s="13">
        <f t="shared" si="165"/>
        <v>43442.326388888891</v>
      </c>
    </row>
    <row r="10630" spans="1:6" x14ac:dyDescent="0.35">
      <c r="A10630" s="14">
        <v>43442</v>
      </c>
      <c r="B10630" s="15">
        <v>0.33333333333333331</v>
      </c>
      <c r="C10630">
        <v>0</v>
      </c>
      <c r="D10630">
        <v>10.1335</v>
      </c>
      <c r="E10630">
        <v>21.58</v>
      </c>
      <c r="F10630" s="13">
        <f t="shared" si="165"/>
        <v>43442.333333333336</v>
      </c>
    </row>
    <row r="10631" spans="1:6" x14ac:dyDescent="0.35">
      <c r="A10631" s="14">
        <v>43442</v>
      </c>
      <c r="B10631" s="15">
        <v>0.34027777777777773</v>
      </c>
      <c r="C10631">
        <v>0</v>
      </c>
      <c r="D10631">
        <v>10.1334</v>
      </c>
      <c r="E10631">
        <v>21.584</v>
      </c>
      <c r="F10631" s="13">
        <f t="shared" si="165"/>
        <v>43442.340277777781</v>
      </c>
    </row>
    <row r="10632" spans="1:6" x14ac:dyDescent="0.35">
      <c r="A10632" s="14">
        <v>43442</v>
      </c>
      <c r="B10632" s="15">
        <v>0.34722222222222227</v>
      </c>
      <c r="C10632">
        <v>0</v>
      </c>
      <c r="D10632">
        <v>10.132999999999999</v>
      </c>
      <c r="E10632">
        <v>21.588000000000001</v>
      </c>
      <c r="F10632" s="13">
        <f t="shared" si="165"/>
        <v>43442.347222222219</v>
      </c>
    </row>
    <row r="10633" spans="1:6" x14ac:dyDescent="0.35">
      <c r="A10633" s="14">
        <v>43442</v>
      </c>
      <c r="B10633" s="15">
        <v>0.35416666666666669</v>
      </c>
      <c r="C10633">
        <v>0</v>
      </c>
      <c r="D10633">
        <v>10.1347</v>
      </c>
      <c r="E10633">
        <v>21.594000000000001</v>
      </c>
      <c r="F10633" s="13">
        <f t="shared" si="165"/>
        <v>43442.354166666664</v>
      </c>
    </row>
    <row r="10634" spans="1:6" x14ac:dyDescent="0.35">
      <c r="A10634" s="14">
        <v>43442</v>
      </c>
      <c r="B10634" s="15">
        <v>0.3611111111111111</v>
      </c>
      <c r="C10634">
        <v>0</v>
      </c>
      <c r="D10634">
        <v>10.1364</v>
      </c>
      <c r="E10634">
        <v>21.599</v>
      </c>
      <c r="F10634" s="13">
        <f t="shared" si="165"/>
        <v>43442.361111111109</v>
      </c>
    </row>
    <row r="10635" spans="1:6" x14ac:dyDescent="0.35">
      <c r="A10635" s="14">
        <v>43442</v>
      </c>
      <c r="B10635" s="15">
        <v>0.36805555555555558</v>
      </c>
      <c r="C10635">
        <v>0</v>
      </c>
      <c r="D10635">
        <v>10.1372</v>
      </c>
      <c r="E10635">
        <v>21.606000000000002</v>
      </c>
      <c r="F10635" s="13">
        <f t="shared" si="165"/>
        <v>43442.368055555555</v>
      </c>
    </row>
    <row r="10636" spans="1:6" x14ac:dyDescent="0.35">
      <c r="A10636" s="14">
        <v>43442</v>
      </c>
      <c r="B10636" s="15">
        <v>0.375</v>
      </c>
      <c r="C10636">
        <v>0</v>
      </c>
      <c r="D10636">
        <v>10.137499999999999</v>
      </c>
      <c r="E10636">
        <v>21.613</v>
      </c>
      <c r="F10636" s="13">
        <f t="shared" si="165"/>
        <v>43442.375</v>
      </c>
    </row>
    <row r="10637" spans="1:6" x14ac:dyDescent="0.35">
      <c r="A10637" s="14">
        <v>43442</v>
      </c>
      <c r="B10637" s="15">
        <v>0.38194444444444442</v>
      </c>
      <c r="C10637">
        <v>0</v>
      </c>
      <c r="D10637">
        <v>10.138500000000001</v>
      </c>
      <c r="E10637">
        <v>21.620999999999999</v>
      </c>
      <c r="F10637" s="13">
        <f t="shared" si="165"/>
        <v>43442.381944444445</v>
      </c>
    </row>
    <row r="10638" spans="1:6" x14ac:dyDescent="0.35">
      <c r="A10638" s="14">
        <v>43442</v>
      </c>
      <c r="B10638" s="15">
        <v>0.3888888888888889</v>
      </c>
      <c r="C10638">
        <v>0</v>
      </c>
      <c r="D10638">
        <v>10.1387</v>
      </c>
      <c r="E10638">
        <v>21.629000000000001</v>
      </c>
      <c r="F10638" s="13">
        <f t="shared" ref="F10638:F10701" si="166">A10638+B10638</f>
        <v>43442.388888888891</v>
      </c>
    </row>
    <row r="10639" spans="1:6" x14ac:dyDescent="0.35">
      <c r="A10639" s="14">
        <v>43442</v>
      </c>
      <c r="B10639" s="15">
        <v>0.39583333333333331</v>
      </c>
      <c r="C10639">
        <v>0</v>
      </c>
      <c r="D10639">
        <v>10.1378</v>
      </c>
      <c r="E10639">
        <v>21.638000000000002</v>
      </c>
      <c r="F10639" s="13">
        <f t="shared" si="166"/>
        <v>43442.395833333336</v>
      </c>
    </row>
    <row r="10640" spans="1:6" x14ac:dyDescent="0.35">
      <c r="A10640" s="14">
        <v>43442</v>
      </c>
      <c r="B10640" s="15">
        <v>0.40277777777777773</v>
      </c>
      <c r="C10640">
        <v>0</v>
      </c>
      <c r="D10640">
        <v>10.137700000000001</v>
      </c>
      <c r="E10640">
        <v>21.646999999999998</v>
      </c>
      <c r="F10640" s="13">
        <f t="shared" si="166"/>
        <v>43442.402777777781</v>
      </c>
    </row>
    <row r="10641" spans="1:6" x14ac:dyDescent="0.35">
      <c r="A10641" s="14">
        <v>43442</v>
      </c>
      <c r="B10641" s="15">
        <v>0.40972222222222227</v>
      </c>
      <c r="C10641">
        <v>0</v>
      </c>
      <c r="D10641">
        <v>10.136200000000001</v>
      </c>
      <c r="E10641">
        <v>21.655999999999999</v>
      </c>
      <c r="F10641" s="13">
        <f t="shared" si="166"/>
        <v>43442.409722222219</v>
      </c>
    </row>
    <row r="10642" spans="1:6" x14ac:dyDescent="0.35">
      <c r="A10642" s="14">
        <v>43442</v>
      </c>
      <c r="B10642" s="15">
        <v>0.41666666666666669</v>
      </c>
      <c r="C10642">
        <v>0</v>
      </c>
      <c r="D10642">
        <v>10.1349</v>
      </c>
      <c r="E10642">
        <v>21.666</v>
      </c>
      <c r="F10642" s="13">
        <f t="shared" si="166"/>
        <v>43442.416666666664</v>
      </c>
    </row>
    <row r="10643" spans="1:6" x14ac:dyDescent="0.35">
      <c r="A10643" s="14">
        <v>43442</v>
      </c>
      <c r="B10643" s="15">
        <v>0.4236111111111111</v>
      </c>
      <c r="C10643">
        <v>0</v>
      </c>
      <c r="D10643">
        <v>10.133900000000001</v>
      </c>
      <c r="E10643">
        <v>21.675000000000001</v>
      </c>
      <c r="F10643" s="13">
        <f t="shared" si="166"/>
        <v>43442.423611111109</v>
      </c>
    </row>
    <row r="10644" spans="1:6" x14ac:dyDescent="0.35">
      <c r="A10644" s="14">
        <v>43442</v>
      </c>
      <c r="B10644" s="15">
        <v>0.43055555555555558</v>
      </c>
      <c r="C10644">
        <v>0</v>
      </c>
      <c r="D10644">
        <v>10.131600000000001</v>
      </c>
      <c r="E10644">
        <v>21.684000000000001</v>
      </c>
      <c r="F10644" s="13">
        <f t="shared" si="166"/>
        <v>43442.430555555555</v>
      </c>
    </row>
    <row r="10645" spans="1:6" x14ac:dyDescent="0.35">
      <c r="A10645" s="14">
        <v>43442</v>
      </c>
      <c r="B10645" s="15">
        <v>0.4375</v>
      </c>
      <c r="C10645">
        <v>0</v>
      </c>
      <c r="D10645">
        <v>10.130599999999999</v>
      </c>
      <c r="E10645">
        <v>21.692</v>
      </c>
      <c r="F10645" s="13">
        <f t="shared" si="166"/>
        <v>43442.4375</v>
      </c>
    </row>
    <row r="10646" spans="1:6" x14ac:dyDescent="0.35">
      <c r="A10646" s="14">
        <v>43442</v>
      </c>
      <c r="B10646" s="15">
        <v>0.44444444444444442</v>
      </c>
      <c r="C10646">
        <v>0</v>
      </c>
      <c r="D10646">
        <v>10.129099999999999</v>
      </c>
      <c r="E10646">
        <v>21.702000000000002</v>
      </c>
      <c r="F10646" s="13">
        <f t="shared" si="166"/>
        <v>43442.444444444445</v>
      </c>
    </row>
    <row r="10647" spans="1:6" x14ac:dyDescent="0.35">
      <c r="A10647" s="14">
        <v>43442</v>
      </c>
      <c r="B10647" s="15">
        <v>0.4513888888888889</v>
      </c>
      <c r="C10647">
        <v>0</v>
      </c>
      <c r="D10647">
        <v>10.127000000000001</v>
      </c>
      <c r="E10647">
        <v>21.712</v>
      </c>
      <c r="F10647" s="13">
        <f t="shared" si="166"/>
        <v>43442.451388888891</v>
      </c>
    </row>
    <row r="10648" spans="1:6" x14ac:dyDescent="0.35">
      <c r="A10648" s="14">
        <v>43442</v>
      </c>
      <c r="B10648" s="15">
        <v>0.45833333333333331</v>
      </c>
      <c r="C10648">
        <v>0</v>
      </c>
      <c r="D10648">
        <v>10.1251</v>
      </c>
      <c r="E10648">
        <v>21.722000000000001</v>
      </c>
      <c r="F10648" s="13">
        <f t="shared" si="166"/>
        <v>43442.458333333336</v>
      </c>
    </row>
    <row r="10649" spans="1:6" x14ac:dyDescent="0.35">
      <c r="A10649" s="14">
        <v>43442</v>
      </c>
      <c r="B10649" s="15">
        <v>0.46527777777777773</v>
      </c>
      <c r="C10649">
        <v>0</v>
      </c>
      <c r="D10649">
        <v>10.1234</v>
      </c>
      <c r="E10649">
        <v>21.731999999999999</v>
      </c>
      <c r="F10649" s="13">
        <f t="shared" si="166"/>
        <v>43442.465277777781</v>
      </c>
    </row>
    <row r="10650" spans="1:6" x14ac:dyDescent="0.35">
      <c r="A10650" s="14">
        <v>43442</v>
      </c>
      <c r="B10650" s="15">
        <v>0.47222222222222227</v>
      </c>
      <c r="C10650">
        <v>0</v>
      </c>
      <c r="D10650">
        <v>10.121700000000001</v>
      </c>
      <c r="E10650">
        <v>21.741</v>
      </c>
      <c r="F10650" s="13">
        <f t="shared" si="166"/>
        <v>43442.472222222219</v>
      </c>
    </row>
    <row r="10651" spans="1:6" x14ac:dyDescent="0.35">
      <c r="A10651" s="14">
        <v>43442</v>
      </c>
      <c r="B10651" s="15">
        <v>0.47916666666666669</v>
      </c>
      <c r="C10651">
        <v>0</v>
      </c>
      <c r="D10651">
        <v>10.119999999999999</v>
      </c>
      <c r="E10651">
        <v>21.751000000000001</v>
      </c>
      <c r="F10651" s="13">
        <f t="shared" si="166"/>
        <v>43442.479166666664</v>
      </c>
    </row>
    <row r="10652" spans="1:6" x14ac:dyDescent="0.35">
      <c r="A10652" s="14">
        <v>43442</v>
      </c>
      <c r="B10652" s="15">
        <v>0.4861111111111111</v>
      </c>
      <c r="C10652">
        <v>0</v>
      </c>
      <c r="D10652">
        <v>10.1175</v>
      </c>
      <c r="E10652">
        <v>21.76</v>
      </c>
      <c r="F10652" s="13">
        <f t="shared" si="166"/>
        <v>43442.486111111109</v>
      </c>
    </row>
    <row r="10653" spans="1:6" x14ac:dyDescent="0.35">
      <c r="A10653" s="14">
        <v>43442</v>
      </c>
      <c r="B10653" s="15">
        <v>0.49305555555555558</v>
      </c>
      <c r="C10653">
        <v>0</v>
      </c>
      <c r="D10653">
        <v>10.1166</v>
      </c>
      <c r="E10653">
        <v>21.768000000000001</v>
      </c>
      <c r="F10653" s="13">
        <f t="shared" si="166"/>
        <v>43442.493055555555</v>
      </c>
    </row>
    <row r="10654" spans="1:6" x14ac:dyDescent="0.35">
      <c r="A10654" s="14">
        <v>43442</v>
      </c>
      <c r="B10654" s="15">
        <v>0.5</v>
      </c>
      <c r="C10654">
        <v>0</v>
      </c>
      <c r="D10654">
        <v>10.113899999999999</v>
      </c>
      <c r="E10654">
        <v>21.774999999999999</v>
      </c>
      <c r="F10654" s="13">
        <f t="shared" si="166"/>
        <v>43442.5</v>
      </c>
    </row>
    <row r="10655" spans="1:6" x14ac:dyDescent="0.35">
      <c r="A10655" s="14">
        <v>43442</v>
      </c>
      <c r="B10655" s="15">
        <v>0.50694444444444442</v>
      </c>
      <c r="C10655">
        <v>0</v>
      </c>
      <c r="D10655">
        <v>10.112399999999999</v>
      </c>
      <c r="E10655">
        <v>21.782</v>
      </c>
      <c r="F10655" s="13">
        <f t="shared" si="166"/>
        <v>43442.506944444445</v>
      </c>
    </row>
    <row r="10656" spans="1:6" x14ac:dyDescent="0.35">
      <c r="A10656" s="14">
        <v>43442</v>
      </c>
      <c r="B10656" s="15">
        <v>0.51388888888888895</v>
      </c>
      <c r="C10656">
        <v>0</v>
      </c>
      <c r="D10656">
        <v>10.1114</v>
      </c>
      <c r="E10656">
        <v>21.788</v>
      </c>
      <c r="F10656" s="13">
        <f t="shared" si="166"/>
        <v>43442.513888888891</v>
      </c>
    </row>
    <row r="10657" spans="1:6" x14ac:dyDescent="0.35">
      <c r="A10657" s="14">
        <v>43442</v>
      </c>
      <c r="B10657" s="15">
        <v>0.52083333333333337</v>
      </c>
      <c r="C10657">
        <v>0</v>
      </c>
      <c r="D10657">
        <v>10.1097</v>
      </c>
      <c r="E10657">
        <v>21.792999999999999</v>
      </c>
      <c r="F10657" s="13">
        <f t="shared" si="166"/>
        <v>43442.520833333336</v>
      </c>
    </row>
    <row r="10658" spans="1:6" x14ac:dyDescent="0.35">
      <c r="A10658" s="14">
        <v>43442</v>
      </c>
      <c r="B10658" s="15">
        <v>0.52777777777777779</v>
      </c>
      <c r="C10658">
        <v>0</v>
      </c>
      <c r="D10658">
        <v>10.108000000000001</v>
      </c>
      <c r="E10658">
        <v>21.798999999999999</v>
      </c>
      <c r="F10658" s="13">
        <f t="shared" si="166"/>
        <v>43442.527777777781</v>
      </c>
    </row>
    <row r="10659" spans="1:6" x14ac:dyDescent="0.35">
      <c r="A10659" s="14">
        <v>43442</v>
      </c>
      <c r="B10659" s="15">
        <v>0.53472222222222221</v>
      </c>
      <c r="C10659">
        <v>0</v>
      </c>
      <c r="D10659">
        <v>10.1065</v>
      </c>
      <c r="E10659">
        <v>21.806000000000001</v>
      </c>
      <c r="F10659" s="13">
        <f t="shared" si="166"/>
        <v>43442.534722222219</v>
      </c>
    </row>
    <row r="10660" spans="1:6" x14ac:dyDescent="0.35">
      <c r="A10660" s="14">
        <v>43442</v>
      </c>
      <c r="B10660" s="15">
        <v>0.54166666666666663</v>
      </c>
      <c r="C10660">
        <v>0</v>
      </c>
      <c r="D10660">
        <v>10.105499999999999</v>
      </c>
      <c r="E10660">
        <v>21.812999999999999</v>
      </c>
      <c r="F10660" s="13">
        <f t="shared" si="166"/>
        <v>43442.541666666664</v>
      </c>
    </row>
    <row r="10661" spans="1:6" x14ac:dyDescent="0.35">
      <c r="A10661" s="14">
        <v>43442</v>
      </c>
      <c r="B10661" s="15">
        <v>0.54861111111111105</v>
      </c>
      <c r="C10661">
        <v>0</v>
      </c>
      <c r="D10661">
        <v>10.103199999999999</v>
      </c>
      <c r="E10661">
        <v>21.818999999999999</v>
      </c>
      <c r="F10661" s="13">
        <f t="shared" si="166"/>
        <v>43442.548611111109</v>
      </c>
    </row>
    <row r="10662" spans="1:6" x14ac:dyDescent="0.35">
      <c r="A10662" s="14">
        <v>43442</v>
      </c>
      <c r="B10662" s="15">
        <v>0.55555555555555558</v>
      </c>
      <c r="C10662">
        <v>0</v>
      </c>
      <c r="D10662">
        <v>10.1015</v>
      </c>
      <c r="E10662">
        <v>21.823</v>
      </c>
      <c r="F10662" s="13">
        <f t="shared" si="166"/>
        <v>43442.555555555555</v>
      </c>
    </row>
    <row r="10663" spans="1:6" x14ac:dyDescent="0.35">
      <c r="A10663" s="14">
        <v>43442</v>
      </c>
      <c r="B10663" s="15">
        <v>0.5625</v>
      </c>
      <c r="C10663">
        <v>0</v>
      </c>
      <c r="D10663">
        <v>10.100899999999999</v>
      </c>
      <c r="E10663">
        <v>21.827000000000002</v>
      </c>
      <c r="F10663" s="13">
        <f t="shared" si="166"/>
        <v>43442.5625</v>
      </c>
    </row>
    <row r="10664" spans="1:6" x14ac:dyDescent="0.35">
      <c r="A10664" s="14">
        <v>43442</v>
      </c>
      <c r="B10664" s="15">
        <v>0.56944444444444442</v>
      </c>
      <c r="C10664">
        <v>0</v>
      </c>
      <c r="D10664">
        <v>10.0999</v>
      </c>
      <c r="E10664">
        <v>21.827999999999999</v>
      </c>
      <c r="F10664" s="13">
        <f t="shared" si="166"/>
        <v>43442.569444444445</v>
      </c>
    </row>
    <row r="10665" spans="1:6" x14ac:dyDescent="0.35">
      <c r="A10665" s="14">
        <v>43442</v>
      </c>
      <c r="B10665" s="15">
        <v>0.57638888888888895</v>
      </c>
      <c r="C10665">
        <v>0</v>
      </c>
      <c r="D10665">
        <v>10.0991</v>
      </c>
      <c r="E10665">
        <v>21.83</v>
      </c>
      <c r="F10665" s="13">
        <f t="shared" si="166"/>
        <v>43442.576388888891</v>
      </c>
    </row>
    <row r="10666" spans="1:6" x14ac:dyDescent="0.35">
      <c r="A10666" s="14">
        <v>43442</v>
      </c>
      <c r="B10666" s="15">
        <v>0.58333333333333337</v>
      </c>
      <c r="C10666">
        <v>0</v>
      </c>
      <c r="D10666">
        <v>10.097799999999999</v>
      </c>
      <c r="E10666">
        <v>21.831</v>
      </c>
      <c r="F10666" s="13">
        <f t="shared" si="166"/>
        <v>43442.583333333336</v>
      </c>
    </row>
    <row r="10667" spans="1:6" x14ac:dyDescent="0.35">
      <c r="A10667" s="14">
        <v>43442</v>
      </c>
      <c r="B10667" s="15">
        <v>0.59027777777777779</v>
      </c>
      <c r="C10667">
        <v>0</v>
      </c>
      <c r="D10667">
        <v>10.097099999999999</v>
      </c>
      <c r="E10667">
        <v>21.831</v>
      </c>
      <c r="F10667" s="13">
        <f t="shared" si="166"/>
        <v>43442.590277777781</v>
      </c>
    </row>
    <row r="10668" spans="1:6" x14ac:dyDescent="0.35">
      <c r="A10668" s="14">
        <v>43442</v>
      </c>
      <c r="B10668" s="15">
        <v>0.59722222222222221</v>
      </c>
      <c r="C10668">
        <v>0</v>
      </c>
      <c r="D10668">
        <v>10.0968</v>
      </c>
      <c r="E10668">
        <v>21.831</v>
      </c>
      <c r="F10668" s="13">
        <f t="shared" si="166"/>
        <v>43442.597222222219</v>
      </c>
    </row>
    <row r="10669" spans="1:6" x14ac:dyDescent="0.35">
      <c r="A10669" s="14">
        <v>43442</v>
      </c>
      <c r="B10669" s="15">
        <v>0.60416666666666663</v>
      </c>
      <c r="C10669">
        <v>0</v>
      </c>
      <c r="D10669">
        <v>10.0953</v>
      </c>
      <c r="E10669">
        <v>21.831</v>
      </c>
      <c r="F10669" s="13">
        <f t="shared" si="166"/>
        <v>43442.604166666664</v>
      </c>
    </row>
    <row r="10670" spans="1:6" x14ac:dyDescent="0.35">
      <c r="A10670" s="14">
        <v>43442</v>
      </c>
      <c r="B10670" s="15">
        <v>0.61111111111111105</v>
      </c>
      <c r="C10670">
        <v>0</v>
      </c>
      <c r="D10670">
        <v>10.0951</v>
      </c>
      <c r="E10670">
        <v>21.83</v>
      </c>
      <c r="F10670" s="13">
        <f t="shared" si="166"/>
        <v>43442.611111111109</v>
      </c>
    </row>
    <row r="10671" spans="1:6" x14ac:dyDescent="0.35">
      <c r="A10671" s="14">
        <v>43442</v>
      </c>
      <c r="B10671" s="15">
        <v>0.61805555555555558</v>
      </c>
      <c r="C10671">
        <v>0</v>
      </c>
      <c r="D10671">
        <v>10.0944</v>
      </c>
      <c r="E10671">
        <v>21.827999999999999</v>
      </c>
      <c r="F10671" s="13">
        <f t="shared" si="166"/>
        <v>43442.618055555555</v>
      </c>
    </row>
    <row r="10672" spans="1:6" x14ac:dyDescent="0.35">
      <c r="A10672" s="14">
        <v>43442</v>
      </c>
      <c r="B10672" s="15">
        <v>0.625</v>
      </c>
      <c r="C10672">
        <v>0</v>
      </c>
      <c r="D10672">
        <v>10.094200000000001</v>
      </c>
      <c r="E10672">
        <v>21.827999999999999</v>
      </c>
      <c r="F10672" s="13">
        <f t="shared" si="166"/>
        <v>43442.625</v>
      </c>
    </row>
    <row r="10673" spans="1:6" x14ac:dyDescent="0.35">
      <c r="A10673" s="14">
        <v>43442</v>
      </c>
      <c r="B10673" s="15">
        <v>0.63194444444444442</v>
      </c>
      <c r="C10673">
        <v>0</v>
      </c>
      <c r="D10673">
        <v>10.0943</v>
      </c>
      <c r="E10673">
        <v>21.827000000000002</v>
      </c>
      <c r="F10673" s="13">
        <f t="shared" si="166"/>
        <v>43442.631944444445</v>
      </c>
    </row>
    <row r="10674" spans="1:6" x14ac:dyDescent="0.35">
      <c r="A10674" s="14">
        <v>43442</v>
      </c>
      <c r="B10674" s="15">
        <v>0.63888888888888895</v>
      </c>
      <c r="C10674">
        <v>0</v>
      </c>
      <c r="D10674">
        <v>10.094099999999999</v>
      </c>
      <c r="E10674">
        <v>21.827000000000002</v>
      </c>
      <c r="F10674" s="13">
        <f t="shared" si="166"/>
        <v>43442.638888888891</v>
      </c>
    </row>
    <row r="10675" spans="1:6" x14ac:dyDescent="0.35">
      <c r="A10675" s="14">
        <v>43442</v>
      </c>
      <c r="B10675" s="15">
        <v>0.64583333333333337</v>
      </c>
      <c r="C10675">
        <v>0</v>
      </c>
      <c r="D10675">
        <v>10.093500000000001</v>
      </c>
      <c r="E10675">
        <v>21.826000000000001</v>
      </c>
      <c r="F10675" s="13">
        <f t="shared" si="166"/>
        <v>43442.645833333336</v>
      </c>
    </row>
    <row r="10676" spans="1:6" x14ac:dyDescent="0.35">
      <c r="A10676" s="14">
        <v>43442</v>
      </c>
      <c r="B10676" s="15">
        <v>0.65277777777777779</v>
      </c>
      <c r="C10676">
        <v>0</v>
      </c>
      <c r="D10676">
        <v>10.0944</v>
      </c>
      <c r="E10676">
        <v>21.824999999999999</v>
      </c>
      <c r="F10676" s="13">
        <f t="shared" si="166"/>
        <v>43442.652777777781</v>
      </c>
    </row>
    <row r="10677" spans="1:6" x14ac:dyDescent="0.35">
      <c r="A10677" s="14">
        <v>43442</v>
      </c>
      <c r="B10677" s="15">
        <v>0.65972222222222221</v>
      </c>
      <c r="C10677">
        <v>0</v>
      </c>
      <c r="D10677">
        <v>10.0939</v>
      </c>
      <c r="E10677">
        <v>21.823</v>
      </c>
      <c r="F10677" s="13">
        <f t="shared" si="166"/>
        <v>43442.659722222219</v>
      </c>
    </row>
    <row r="10678" spans="1:6" x14ac:dyDescent="0.35">
      <c r="A10678" s="14">
        <v>43442</v>
      </c>
      <c r="B10678" s="15">
        <v>0.66666666666666663</v>
      </c>
      <c r="C10678">
        <v>0</v>
      </c>
      <c r="D10678">
        <v>10.094099999999999</v>
      </c>
      <c r="E10678">
        <v>21.821999999999999</v>
      </c>
      <c r="F10678" s="13">
        <f t="shared" si="166"/>
        <v>43442.666666666664</v>
      </c>
    </row>
    <row r="10679" spans="1:6" x14ac:dyDescent="0.35">
      <c r="A10679" s="14">
        <v>43442</v>
      </c>
      <c r="B10679" s="15">
        <v>0.67361111111111116</v>
      </c>
      <c r="C10679">
        <v>0</v>
      </c>
      <c r="D10679">
        <v>10.095800000000001</v>
      </c>
      <c r="E10679">
        <v>21.821000000000002</v>
      </c>
      <c r="F10679" s="13">
        <f t="shared" si="166"/>
        <v>43442.673611111109</v>
      </c>
    </row>
    <row r="10680" spans="1:6" x14ac:dyDescent="0.35">
      <c r="A10680" s="14">
        <v>43442</v>
      </c>
      <c r="B10680" s="15">
        <v>0.68055555555555547</v>
      </c>
      <c r="C10680">
        <v>0</v>
      </c>
      <c r="D10680">
        <v>10.095599999999999</v>
      </c>
      <c r="E10680">
        <v>21.818999999999999</v>
      </c>
      <c r="F10680" s="13">
        <f t="shared" si="166"/>
        <v>43442.680555555555</v>
      </c>
    </row>
    <row r="10681" spans="1:6" x14ac:dyDescent="0.35">
      <c r="A10681" s="14">
        <v>43442</v>
      </c>
      <c r="B10681" s="15">
        <v>0.6875</v>
      </c>
      <c r="C10681">
        <v>0</v>
      </c>
      <c r="D10681">
        <v>10.096299999999999</v>
      </c>
      <c r="E10681">
        <v>21.818000000000001</v>
      </c>
      <c r="F10681" s="13">
        <f t="shared" si="166"/>
        <v>43442.6875</v>
      </c>
    </row>
    <row r="10682" spans="1:6" x14ac:dyDescent="0.35">
      <c r="A10682" s="14">
        <v>43442</v>
      </c>
      <c r="B10682" s="15">
        <v>0.69444444444444453</v>
      </c>
      <c r="C10682">
        <v>0</v>
      </c>
      <c r="D10682">
        <v>10.0966</v>
      </c>
      <c r="E10682">
        <v>21.815999999999999</v>
      </c>
      <c r="F10682" s="13">
        <f t="shared" si="166"/>
        <v>43442.694444444445</v>
      </c>
    </row>
    <row r="10683" spans="1:6" x14ac:dyDescent="0.35">
      <c r="A10683" s="14">
        <v>43442</v>
      </c>
      <c r="B10683" s="15">
        <v>0.70138888888888884</v>
      </c>
      <c r="C10683">
        <v>0</v>
      </c>
      <c r="D10683">
        <v>10.0976</v>
      </c>
      <c r="E10683">
        <v>21.814</v>
      </c>
      <c r="F10683" s="13">
        <f t="shared" si="166"/>
        <v>43442.701388888891</v>
      </c>
    </row>
    <row r="10684" spans="1:6" x14ac:dyDescent="0.35">
      <c r="A10684" s="14">
        <v>43442</v>
      </c>
      <c r="B10684" s="15">
        <v>0.70833333333333337</v>
      </c>
      <c r="C10684">
        <v>0</v>
      </c>
      <c r="D10684">
        <v>10.098800000000001</v>
      </c>
      <c r="E10684">
        <v>21.812000000000001</v>
      </c>
      <c r="F10684" s="13">
        <f t="shared" si="166"/>
        <v>43442.708333333336</v>
      </c>
    </row>
    <row r="10685" spans="1:6" x14ac:dyDescent="0.35">
      <c r="A10685" s="14">
        <v>43442</v>
      </c>
      <c r="B10685" s="15">
        <v>0.71527777777777779</v>
      </c>
      <c r="C10685">
        <v>0</v>
      </c>
      <c r="D10685">
        <v>10.100199999999999</v>
      </c>
      <c r="E10685">
        <v>21.81</v>
      </c>
      <c r="F10685" s="13">
        <f t="shared" si="166"/>
        <v>43442.715277777781</v>
      </c>
    </row>
    <row r="10686" spans="1:6" x14ac:dyDescent="0.35">
      <c r="A10686" s="14">
        <v>43442</v>
      </c>
      <c r="B10686" s="15">
        <v>0.72222222222222221</v>
      </c>
      <c r="C10686">
        <v>0</v>
      </c>
      <c r="D10686">
        <v>10.1007</v>
      </c>
      <c r="E10686">
        <v>21.806999999999999</v>
      </c>
      <c r="F10686" s="13">
        <f t="shared" si="166"/>
        <v>43442.722222222219</v>
      </c>
    </row>
    <row r="10687" spans="1:6" x14ac:dyDescent="0.35">
      <c r="A10687" s="14">
        <v>43442</v>
      </c>
      <c r="B10687" s="15">
        <v>0.72916666666666663</v>
      </c>
      <c r="C10687">
        <v>0</v>
      </c>
      <c r="D10687">
        <v>10.101900000000001</v>
      </c>
      <c r="E10687">
        <v>21.805</v>
      </c>
      <c r="F10687" s="13">
        <f t="shared" si="166"/>
        <v>43442.729166666664</v>
      </c>
    </row>
    <row r="10688" spans="1:6" x14ac:dyDescent="0.35">
      <c r="A10688" s="14">
        <v>43442</v>
      </c>
      <c r="B10688" s="15">
        <v>0.73611111111111116</v>
      </c>
      <c r="C10688">
        <v>0</v>
      </c>
      <c r="D10688">
        <v>10.1037</v>
      </c>
      <c r="E10688">
        <v>21.802</v>
      </c>
      <c r="F10688" s="13">
        <f t="shared" si="166"/>
        <v>43442.736111111109</v>
      </c>
    </row>
    <row r="10689" spans="1:6" x14ac:dyDescent="0.35">
      <c r="A10689" s="14">
        <v>43442</v>
      </c>
      <c r="B10689" s="15">
        <v>0.74305555555555547</v>
      </c>
      <c r="C10689">
        <v>0</v>
      </c>
      <c r="D10689">
        <v>10.1051</v>
      </c>
      <c r="E10689">
        <v>21.798999999999999</v>
      </c>
      <c r="F10689" s="13">
        <f t="shared" si="166"/>
        <v>43442.743055555555</v>
      </c>
    </row>
    <row r="10690" spans="1:6" x14ac:dyDescent="0.35">
      <c r="A10690" s="14">
        <v>43442</v>
      </c>
      <c r="B10690" s="15">
        <v>0.75</v>
      </c>
      <c r="C10690">
        <v>0</v>
      </c>
      <c r="D10690">
        <v>10.106400000000001</v>
      </c>
      <c r="E10690">
        <v>21.797000000000001</v>
      </c>
      <c r="F10690" s="13">
        <f t="shared" si="166"/>
        <v>43442.75</v>
      </c>
    </row>
    <row r="10691" spans="1:6" x14ac:dyDescent="0.35">
      <c r="A10691" s="14">
        <v>43442</v>
      </c>
      <c r="B10691" s="15">
        <v>0.75694444444444453</v>
      </c>
      <c r="C10691">
        <v>0</v>
      </c>
      <c r="D10691">
        <v>10.108000000000001</v>
      </c>
      <c r="E10691">
        <v>21.795000000000002</v>
      </c>
      <c r="F10691" s="13">
        <f t="shared" si="166"/>
        <v>43442.756944444445</v>
      </c>
    </row>
    <row r="10692" spans="1:6" x14ac:dyDescent="0.35">
      <c r="A10692" s="14">
        <v>43442</v>
      </c>
      <c r="B10692" s="15">
        <v>0.76388888888888884</v>
      </c>
      <c r="C10692">
        <v>0</v>
      </c>
      <c r="D10692">
        <v>10.108700000000001</v>
      </c>
      <c r="E10692">
        <v>21.791</v>
      </c>
      <c r="F10692" s="13">
        <f t="shared" si="166"/>
        <v>43442.763888888891</v>
      </c>
    </row>
    <row r="10693" spans="1:6" x14ac:dyDescent="0.35">
      <c r="A10693" s="14">
        <v>43442</v>
      </c>
      <c r="B10693" s="15">
        <v>0.77083333333333337</v>
      </c>
      <c r="C10693">
        <v>0</v>
      </c>
      <c r="D10693">
        <v>10.109500000000001</v>
      </c>
      <c r="E10693">
        <v>21.789000000000001</v>
      </c>
      <c r="F10693" s="13">
        <f t="shared" si="166"/>
        <v>43442.770833333336</v>
      </c>
    </row>
    <row r="10694" spans="1:6" x14ac:dyDescent="0.35">
      <c r="A10694" s="14">
        <v>43442</v>
      </c>
      <c r="B10694" s="15">
        <v>0.77777777777777779</v>
      </c>
      <c r="C10694">
        <v>0</v>
      </c>
      <c r="D10694">
        <v>10.110900000000001</v>
      </c>
      <c r="E10694">
        <v>21.786000000000001</v>
      </c>
      <c r="F10694" s="13">
        <f t="shared" si="166"/>
        <v>43442.777777777781</v>
      </c>
    </row>
    <row r="10695" spans="1:6" x14ac:dyDescent="0.35">
      <c r="A10695" s="14">
        <v>43442</v>
      </c>
      <c r="B10695" s="15">
        <v>0.78472222222222221</v>
      </c>
      <c r="C10695">
        <v>0</v>
      </c>
      <c r="D10695">
        <v>10.1127</v>
      </c>
      <c r="E10695">
        <v>21.783000000000001</v>
      </c>
      <c r="F10695" s="13">
        <f t="shared" si="166"/>
        <v>43442.784722222219</v>
      </c>
    </row>
    <row r="10696" spans="1:6" x14ac:dyDescent="0.35">
      <c r="A10696" s="14">
        <v>43442</v>
      </c>
      <c r="B10696" s="15">
        <v>0.79166666666666663</v>
      </c>
      <c r="C10696">
        <v>0</v>
      </c>
      <c r="D10696">
        <v>10.1142</v>
      </c>
      <c r="E10696">
        <v>21.780999999999999</v>
      </c>
      <c r="F10696" s="13">
        <f t="shared" si="166"/>
        <v>43442.791666666664</v>
      </c>
    </row>
    <row r="10697" spans="1:6" x14ac:dyDescent="0.35">
      <c r="A10697" s="14">
        <v>43442</v>
      </c>
      <c r="B10697" s="15">
        <v>0.79861111111111116</v>
      </c>
      <c r="C10697">
        <v>0</v>
      </c>
      <c r="D10697">
        <v>10.115399999999999</v>
      </c>
      <c r="E10697">
        <v>21.779</v>
      </c>
      <c r="F10697" s="13">
        <f t="shared" si="166"/>
        <v>43442.798611111109</v>
      </c>
    </row>
    <row r="10698" spans="1:6" x14ac:dyDescent="0.35">
      <c r="A10698" s="14">
        <v>43442</v>
      </c>
      <c r="B10698" s="15">
        <v>0.80555555555555547</v>
      </c>
      <c r="C10698">
        <v>0</v>
      </c>
      <c r="D10698">
        <v>10.116400000000001</v>
      </c>
      <c r="E10698">
        <v>21.776</v>
      </c>
      <c r="F10698" s="13">
        <f t="shared" si="166"/>
        <v>43442.805555555555</v>
      </c>
    </row>
    <row r="10699" spans="1:6" x14ac:dyDescent="0.35">
      <c r="A10699" s="14">
        <v>43442</v>
      </c>
      <c r="B10699" s="15">
        <v>0.8125</v>
      </c>
      <c r="C10699">
        <v>0</v>
      </c>
      <c r="D10699">
        <v>10.1182</v>
      </c>
      <c r="E10699">
        <v>21.774000000000001</v>
      </c>
      <c r="F10699" s="13">
        <f t="shared" si="166"/>
        <v>43442.8125</v>
      </c>
    </row>
    <row r="10700" spans="1:6" x14ac:dyDescent="0.35">
      <c r="A10700" s="14">
        <v>43442</v>
      </c>
      <c r="B10700" s="15">
        <v>0.81944444444444453</v>
      </c>
      <c r="C10700">
        <v>0</v>
      </c>
      <c r="D10700">
        <v>10.119999999999999</v>
      </c>
      <c r="E10700">
        <v>21.773</v>
      </c>
      <c r="F10700" s="13">
        <f t="shared" si="166"/>
        <v>43442.819444444445</v>
      </c>
    </row>
    <row r="10701" spans="1:6" x14ac:dyDescent="0.35">
      <c r="A10701" s="14">
        <v>43442</v>
      </c>
      <c r="B10701" s="15">
        <v>0.82638888888888884</v>
      </c>
      <c r="C10701">
        <v>0</v>
      </c>
      <c r="D10701">
        <v>10.120699999999999</v>
      </c>
      <c r="E10701">
        <v>21.771000000000001</v>
      </c>
      <c r="F10701" s="13">
        <f t="shared" si="166"/>
        <v>43442.826388888891</v>
      </c>
    </row>
    <row r="10702" spans="1:6" x14ac:dyDescent="0.35">
      <c r="A10702" s="14">
        <v>43442</v>
      </c>
      <c r="B10702" s="15">
        <v>0.83333333333333337</v>
      </c>
      <c r="C10702">
        <v>0</v>
      </c>
      <c r="D10702">
        <v>10.1206</v>
      </c>
      <c r="E10702">
        <v>21.77</v>
      </c>
      <c r="F10702" s="13">
        <f t="shared" ref="F10702:F10765" si="167">A10702+B10702</f>
        <v>43442.833333333336</v>
      </c>
    </row>
    <row r="10703" spans="1:6" x14ac:dyDescent="0.35">
      <c r="A10703" s="14">
        <v>43442</v>
      </c>
      <c r="B10703" s="15">
        <v>0.84027777777777779</v>
      </c>
      <c r="C10703">
        <v>0</v>
      </c>
      <c r="D10703">
        <v>10.1213</v>
      </c>
      <c r="E10703">
        <v>21.768999999999998</v>
      </c>
      <c r="F10703" s="13">
        <f t="shared" si="167"/>
        <v>43442.840277777781</v>
      </c>
    </row>
    <row r="10704" spans="1:6" x14ac:dyDescent="0.35">
      <c r="A10704" s="14">
        <v>43442</v>
      </c>
      <c r="B10704" s="15">
        <v>0.84722222222222221</v>
      </c>
      <c r="C10704">
        <v>0</v>
      </c>
      <c r="D10704">
        <v>10.1226</v>
      </c>
      <c r="E10704">
        <v>21.766999999999999</v>
      </c>
      <c r="F10704" s="13">
        <f t="shared" si="167"/>
        <v>43442.847222222219</v>
      </c>
    </row>
    <row r="10705" spans="1:6" x14ac:dyDescent="0.35">
      <c r="A10705" s="14">
        <v>43442</v>
      </c>
      <c r="B10705" s="15">
        <v>0.85416666666666663</v>
      </c>
      <c r="C10705">
        <v>0</v>
      </c>
      <c r="D10705">
        <v>10.1235</v>
      </c>
      <c r="E10705">
        <v>21.765999999999998</v>
      </c>
      <c r="F10705" s="13">
        <f t="shared" si="167"/>
        <v>43442.854166666664</v>
      </c>
    </row>
    <row r="10706" spans="1:6" x14ac:dyDescent="0.35">
      <c r="A10706" s="14">
        <v>43442</v>
      </c>
      <c r="B10706" s="15">
        <v>0.86111111111111116</v>
      </c>
      <c r="C10706">
        <v>0</v>
      </c>
      <c r="D10706">
        <v>10.125</v>
      </c>
      <c r="E10706">
        <v>21.765000000000001</v>
      </c>
      <c r="F10706" s="13">
        <f t="shared" si="167"/>
        <v>43442.861111111109</v>
      </c>
    </row>
    <row r="10707" spans="1:6" x14ac:dyDescent="0.35">
      <c r="A10707" s="14">
        <v>43442</v>
      </c>
      <c r="B10707" s="15">
        <v>0.86805555555555547</v>
      </c>
      <c r="C10707">
        <v>0</v>
      </c>
      <c r="D10707">
        <v>10.125500000000001</v>
      </c>
      <c r="E10707">
        <v>21.763999999999999</v>
      </c>
      <c r="F10707" s="13">
        <f t="shared" si="167"/>
        <v>43442.868055555555</v>
      </c>
    </row>
    <row r="10708" spans="1:6" x14ac:dyDescent="0.35">
      <c r="A10708" s="14">
        <v>43442</v>
      </c>
      <c r="B10708" s="15">
        <v>0.875</v>
      </c>
      <c r="C10708">
        <v>0</v>
      </c>
      <c r="D10708">
        <v>10.125299999999999</v>
      </c>
      <c r="E10708">
        <v>21.763999999999999</v>
      </c>
      <c r="F10708" s="13">
        <f t="shared" si="167"/>
        <v>43442.875</v>
      </c>
    </row>
    <row r="10709" spans="1:6" x14ac:dyDescent="0.35">
      <c r="A10709" s="14">
        <v>43442</v>
      </c>
      <c r="B10709" s="15">
        <v>0.88194444444444453</v>
      </c>
      <c r="C10709">
        <v>0</v>
      </c>
      <c r="D10709">
        <v>10.1259</v>
      </c>
      <c r="E10709">
        <v>21.763000000000002</v>
      </c>
      <c r="F10709" s="13">
        <f t="shared" si="167"/>
        <v>43442.881944444445</v>
      </c>
    </row>
    <row r="10710" spans="1:6" x14ac:dyDescent="0.35">
      <c r="A10710" s="14">
        <v>43442</v>
      </c>
      <c r="B10710" s="15">
        <v>0.88888888888888884</v>
      </c>
      <c r="C10710">
        <v>0</v>
      </c>
      <c r="D10710">
        <v>10.1257</v>
      </c>
      <c r="E10710">
        <v>21.762</v>
      </c>
      <c r="F10710" s="13">
        <f t="shared" si="167"/>
        <v>43442.888888888891</v>
      </c>
    </row>
    <row r="10711" spans="1:6" x14ac:dyDescent="0.35">
      <c r="A10711" s="14">
        <v>43442</v>
      </c>
      <c r="B10711" s="15">
        <v>0.89583333333333337</v>
      </c>
      <c r="C10711">
        <v>0</v>
      </c>
      <c r="D10711">
        <v>10.126200000000001</v>
      </c>
      <c r="E10711">
        <v>21.762</v>
      </c>
      <c r="F10711" s="13">
        <f t="shared" si="167"/>
        <v>43442.895833333336</v>
      </c>
    </row>
    <row r="10712" spans="1:6" x14ac:dyDescent="0.35">
      <c r="A10712" s="14">
        <v>43442</v>
      </c>
      <c r="B10712" s="15">
        <v>0.90277777777777779</v>
      </c>
      <c r="C10712">
        <v>0</v>
      </c>
      <c r="D10712">
        <v>10.1256</v>
      </c>
      <c r="E10712">
        <v>21.760999999999999</v>
      </c>
      <c r="F10712" s="13">
        <f t="shared" si="167"/>
        <v>43442.902777777781</v>
      </c>
    </row>
    <row r="10713" spans="1:6" x14ac:dyDescent="0.35">
      <c r="A10713" s="14">
        <v>43442</v>
      </c>
      <c r="B10713" s="15">
        <v>0.90972222222222221</v>
      </c>
      <c r="C10713">
        <v>0</v>
      </c>
      <c r="D10713">
        <v>10.125299999999999</v>
      </c>
      <c r="E10713">
        <v>21.76</v>
      </c>
      <c r="F10713" s="13">
        <f t="shared" si="167"/>
        <v>43442.909722222219</v>
      </c>
    </row>
    <row r="10714" spans="1:6" x14ac:dyDescent="0.35">
      <c r="A10714" s="14">
        <v>43442</v>
      </c>
      <c r="B10714" s="15">
        <v>0.91666666666666663</v>
      </c>
      <c r="C10714">
        <v>0</v>
      </c>
      <c r="D10714">
        <v>10.124499999999999</v>
      </c>
      <c r="E10714">
        <v>21.759</v>
      </c>
      <c r="F10714" s="13">
        <f t="shared" si="167"/>
        <v>43442.916666666664</v>
      </c>
    </row>
    <row r="10715" spans="1:6" x14ac:dyDescent="0.35">
      <c r="A10715" s="14">
        <v>43442</v>
      </c>
      <c r="B10715" s="15">
        <v>0.92361111111111116</v>
      </c>
      <c r="C10715">
        <v>0</v>
      </c>
      <c r="D10715">
        <v>10.125999999999999</v>
      </c>
      <c r="E10715">
        <v>21.759</v>
      </c>
      <c r="F10715" s="13">
        <f t="shared" si="167"/>
        <v>43442.923611111109</v>
      </c>
    </row>
    <row r="10716" spans="1:6" x14ac:dyDescent="0.35">
      <c r="A10716" s="14">
        <v>43442</v>
      </c>
      <c r="B10716" s="15">
        <v>0.93055555555555547</v>
      </c>
      <c r="C10716">
        <v>0</v>
      </c>
      <c r="D10716">
        <v>10.1251</v>
      </c>
      <c r="E10716">
        <v>21.757999999999999</v>
      </c>
      <c r="F10716" s="13">
        <f t="shared" si="167"/>
        <v>43442.930555555555</v>
      </c>
    </row>
    <row r="10717" spans="1:6" x14ac:dyDescent="0.35">
      <c r="A10717" s="14">
        <v>43442</v>
      </c>
      <c r="B10717" s="15">
        <v>0.9375</v>
      </c>
      <c r="C10717">
        <v>0</v>
      </c>
      <c r="D10717">
        <v>10.124599999999999</v>
      </c>
      <c r="E10717">
        <v>21.757000000000001</v>
      </c>
      <c r="F10717" s="13">
        <f t="shared" si="167"/>
        <v>43442.9375</v>
      </c>
    </row>
    <row r="10718" spans="1:6" x14ac:dyDescent="0.35">
      <c r="A10718" s="14">
        <v>43442</v>
      </c>
      <c r="B10718" s="15">
        <v>0.94444444444444453</v>
      </c>
      <c r="C10718">
        <v>0</v>
      </c>
      <c r="D10718">
        <v>10.123900000000001</v>
      </c>
      <c r="E10718">
        <v>21.757000000000001</v>
      </c>
      <c r="F10718" s="13">
        <f t="shared" si="167"/>
        <v>43442.944444444445</v>
      </c>
    </row>
    <row r="10719" spans="1:6" x14ac:dyDescent="0.35">
      <c r="A10719" s="14">
        <v>43442</v>
      </c>
      <c r="B10719" s="15">
        <v>0.95138888888888884</v>
      </c>
      <c r="C10719">
        <v>0</v>
      </c>
      <c r="D10719">
        <v>10.1234</v>
      </c>
      <c r="E10719">
        <v>21.756</v>
      </c>
      <c r="F10719" s="13">
        <f t="shared" si="167"/>
        <v>43442.951388888891</v>
      </c>
    </row>
    <row r="10720" spans="1:6" x14ac:dyDescent="0.35">
      <c r="A10720" s="14">
        <v>43442</v>
      </c>
      <c r="B10720" s="15">
        <v>0.95833333333333337</v>
      </c>
      <c r="C10720">
        <v>0</v>
      </c>
      <c r="D10720">
        <v>10.122999999999999</v>
      </c>
      <c r="E10720">
        <v>21.754999999999999</v>
      </c>
      <c r="F10720" s="13">
        <f t="shared" si="167"/>
        <v>43442.958333333336</v>
      </c>
    </row>
    <row r="10721" spans="1:6" x14ac:dyDescent="0.35">
      <c r="A10721" s="14">
        <v>43442</v>
      </c>
      <c r="B10721" s="15">
        <v>0.96527777777777779</v>
      </c>
      <c r="C10721">
        <v>0</v>
      </c>
      <c r="D10721">
        <v>10.122299999999999</v>
      </c>
      <c r="E10721">
        <v>21.753</v>
      </c>
      <c r="F10721" s="13">
        <f t="shared" si="167"/>
        <v>43442.965277777781</v>
      </c>
    </row>
    <row r="10722" spans="1:6" x14ac:dyDescent="0.35">
      <c r="A10722" s="14">
        <v>43442</v>
      </c>
      <c r="B10722" s="15">
        <v>0.97222222222222221</v>
      </c>
      <c r="C10722">
        <v>0</v>
      </c>
      <c r="D10722">
        <v>10.121600000000001</v>
      </c>
      <c r="E10722">
        <v>21.753</v>
      </c>
      <c r="F10722" s="13">
        <f t="shared" si="167"/>
        <v>43442.972222222219</v>
      </c>
    </row>
    <row r="10723" spans="1:6" x14ac:dyDescent="0.35">
      <c r="A10723" s="14">
        <v>43442</v>
      </c>
      <c r="B10723" s="15">
        <v>0.97916666666666663</v>
      </c>
      <c r="C10723">
        <v>0</v>
      </c>
      <c r="D10723">
        <v>10.119999999999999</v>
      </c>
      <c r="E10723">
        <v>21.751999999999999</v>
      </c>
      <c r="F10723" s="13">
        <f t="shared" si="167"/>
        <v>43442.979166666664</v>
      </c>
    </row>
    <row r="10724" spans="1:6" x14ac:dyDescent="0.35">
      <c r="A10724" s="14">
        <v>43442</v>
      </c>
      <c r="B10724" s="15">
        <v>0.98611111111111116</v>
      </c>
      <c r="C10724">
        <v>0</v>
      </c>
      <c r="D10724">
        <v>10.1191</v>
      </c>
      <c r="E10724">
        <v>21.751000000000001</v>
      </c>
      <c r="F10724" s="13">
        <f t="shared" si="167"/>
        <v>43442.986111111109</v>
      </c>
    </row>
    <row r="10725" spans="1:6" x14ac:dyDescent="0.35">
      <c r="A10725" s="14">
        <v>43442</v>
      </c>
      <c r="B10725" s="15">
        <v>0.99305555555555547</v>
      </c>
      <c r="C10725">
        <v>0</v>
      </c>
      <c r="D10725">
        <v>10.1182</v>
      </c>
      <c r="E10725">
        <v>21.75</v>
      </c>
      <c r="F10725" s="13">
        <f t="shared" si="167"/>
        <v>43442.993055555555</v>
      </c>
    </row>
    <row r="10726" spans="1:6" x14ac:dyDescent="0.35">
      <c r="A10726" s="14">
        <v>43443</v>
      </c>
      <c r="B10726" s="15">
        <v>0</v>
      </c>
      <c r="C10726">
        <v>0</v>
      </c>
      <c r="D10726">
        <v>10.1175</v>
      </c>
      <c r="E10726">
        <v>21.748999999999999</v>
      </c>
      <c r="F10726" s="13">
        <f t="shared" si="167"/>
        <v>43443</v>
      </c>
    </row>
    <row r="10727" spans="1:6" x14ac:dyDescent="0.35">
      <c r="A10727" s="14">
        <v>43443</v>
      </c>
      <c r="B10727" s="15">
        <v>6.9444444444444441E-3</v>
      </c>
      <c r="C10727">
        <v>0</v>
      </c>
      <c r="D10727">
        <v>10.116300000000001</v>
      </c>
      <c r="E10727">
        <v>21.748000000000001</v>
      </c>
      <c r="F10727" s="13">
        <f t="shared" si="167"/>
        <v>43443.006944444445</v>
      </c>
    </row>
    <row r="10728" spans="1:6" x14ac:dyDescent="0.35">
      <c r="A10728" s="14">
        <v>43443</v>
      </c>
      <c r="B10728" s="15">
        <v>1.3888888888888888E-2</v>
      </c>
      <c r="C10728">
        <v>0</v>
      </c>
      <c r="D10728">
        <v>10.115</v>
      </c>
      <c r="E10728">
        <v>21.745999999999999</v>
      </c>
      <c r="F10728" s="13">
        <f t="shared" si="167"/>
        <v>43443.013888888891</v>
      </c>
    </row>
    <row r="10729" spans="1:6" x14ac:dyDescent="0.35">
      <c r="A10729" s="14">
        <v>43443</v>
      </c>
      <c r="B10729" s="15">
        <v>2.0833333333333332E-2</v>
      </c>
      <c r="C10729">
        <v>0</v>
      </c>
      <c r="D10729">
        <v>10.113099999999999</v>
      </c>
      <c r="E10729">
        <v>21.742999999999999</v>
      </c>
      <c r="F10729" s="13">
        <f t="shared" si="167"/>
        <v>43443.020833333336</v>
      </c>
    </row>
    <row r="10730" spans="1:6" x14ac:dyDescent="0.35">
      <c r="A10730" s="14">
        <v>43443</v>
      </c>
      <c r="B10730" s="15">
        <v>2.7777777777777776E-2</v>
      </c>
      <c r="C10730">
        <v>0</v>
      </c>
      <c r="D10730">
        <v>10.111800000000001</v>
      </c>
      <c r="E10730">
        <v>21.74</v>
      </c>
      <c r="F10730" s="13">
        <f t="shared" si="167"/>
        <v>43443.027777777781</v>
      </c>
    </row>
    <row r="10731" spans="1:6" x14ac:dyDescent="0.35">
      <c r="A10731" s="14">
        <v>43443</v>
      </c>
      <c r="B10731" s="15">
        <v>3.4722222222222224E-2</v>
      </c>
      <c r="C10731">
        <v>0</v>
      </c>
      <c r="D10731">
        <v>10.110300000000001</v>
      </c>
      <c r="E10731">
        <v>21.736000000000001</v>
      </c>
      <c r="F10731" s="13">
        <f t="shared" si="167"/>
        <v>43443.034722222219</v>
      </c>
    </row>
    <row r="10732" spans="1:6" x14ac:dyDescent="0.35">
      <c r="A10732" s="14">
        <v>43443</v>
      </c>
      <c r="B10732" s="15">
        <v>4.1666666666666664E-2</v>
      </c>
      <c r="C10732">
        <v>0</v>
      </c>
      <c r="D10732">
        <v>10.1105</v>
      </c>
      <c r="E10732">
        <v>21.733000000000001</v>
      </c>
      <c r="F10732" s="13">
        <f t="shared" si="167"/>
        <v>43443.041666666664</v>
      </c>
    </row>
    <row r="10733" spans="1:6" x14ac:dyDescent="0.35">
      <c r="A10733" s="14">
        <v>43443</v>
      </c>
      <c r="B10733" s="15">
        <v>4.8611111111111112E-2</v>
      </c>
      <c r="C10733">
        <v>0</v>
      </c>
      <c r="D10733">
        <v>10.1099</v>
      </c>
      <c r="E10733">
        <v>21.728999999999999</v>
      </c>
      <c r="F10733" s="13">
        <f t="shared" si="167"/>
        <v>43443.048611111109</v>
      </c>
    </row>
    <row r="10734" spans="1:6" x14ac:dyDescent="0.35">
      <c r="A10734" s="14">
        <v>43443</v>
      </c>
      <c r="B10734" s="15">
        <v>5.5555555555555552E-2</v>
      </c>
      <c r="C10734">
        <v>0</v>
      </c>
      <c r="D10734">
        <v>10.108599999999999</v>
      </c>
      <c r="E10734">
        <v>21.727</v>
      </c>
      <c r="F10734" s="13">
        <f t="shared" si="167"/>
        <v>43443.055555555555</v>
      </c>
    </row>
    <row r="10735" spans="1:6" x14ac:dyDescent="0.35">
      <c r="A10735" s="14">
        <v>43443</v>
      </c>
      <c r="B10735" s="15">
        <v>6.25E-2</v>
      </c>
      <c r="C10735">
        <v>0</v>
      </c>
      <c r="D10735">
        <v>10.1075</v>
      </c>
      <c r="E10735">
        <v>21.724</v>
      </c>
      <c r="F10735" s="13">
        <f t="shared" si="167"/>
        <v>43443.0625</v>
      </c>
    </row>
    <row r="10736" spans="1:6" x14ac:dyDescent="0.35">
      <c r="A10736" s="14">
        <v>43443</v>
      </c>
      <c r="B10736" s="15">
        <v>6.9444444444444434E-2</v>
      </c>
      <c r="C10736">
        <v>0</v>
      </c>
      <c r="D10736">
        <v>10.107100000000001</v>
      </c>
      <c r="E10736">
        <v>21.721</v>
      </c>
      <c r="F10736" s="13">
        <f t="shared" si="167"/>
        <v>43443.069444444445</v>
      </c>
    </row>
    <row r="10737" spans="1:6" x14ac:dyDescent="0.35">
      <c r="A10737" s="14">
        <v>43443</v>
      </c>
      <c r="B10737" s="15">
        <v>7.6388888888888895E-2</v>
      </c>
      <c r="C10737">
        <v>0</v>
      </c>
      <c r="D10737">
        <v>10.107100000000001</v>
      </c>
      <c r="E10737">
        <v>21.72</v>
      </c>
      <c r="F10737" s="13">
        <f t="shared" si="167"/>
        <v>43443.076388888891</v>
      </c>
    </row>
    <row r="10738" spans="1:6" x14ac:dyDescent="0.35">
      <c r="A10738" s="14">
        <v>43443</v>
      </c>
      <c r="B10738" s="15">
        <v>8.3333333333333329E-2</v>
      </c>
      <c r="C10738">
        <v>0</v>
      </c>
      <c r="D10738">
        <v>10.1073</v>
      </c>
      <c r="E10738">
        <v>21.719000000000001</v>
      </c>
      <c r="F10738" s="13">
        <f t="shared" si="167"/>
        <v>43443.083333333336</v>
      </c>
    </row>
    <row r="10739" spans="1:6" x14ac:dyDescent="0.35">
      <c r="A10739" s="14">
        <v>43443</v>
      </c>
      <c r="B10739" s="15">
        <v>9.0277777777777776E-2</v>
      </c>
      <c r="C10739">
        <v>0</v>
      </c>
      <c r="D10739">
        <v>10.1068</v>
      </c>
      <c r="E10739">
        <v>21.718</v>
      </c>
      <c r="F10739" s="13">
        <f t="shared" si="167"/>
        <v>43443.090277777781</v>
      </c>
    </row>
    <row r="10740" spans="1:6" x14ac:dyDescent="0.35">
      <c r="A10740" s="14">
        <v>43443</v>
      </c>
      <c r="B10740" s="15">
        <v>9.7222222222222224E-2</v>
      </c>
      <c r="C10740">
        <v>0</v>
      </c>
      <c r="D10740">
        <v>10.105700000000001</v>
      </c>
      <c r="E10740">
        <v>21.716999999999999</v>
      </c>
      <c r="F10740" s="13">
        <f t="shared" si="167"/>
        <v>43443.097222222219</v>
      </c>
    </row>
    <row r="10741" spans="1:6" x14ac:dyDescent="0.35">
      <c r="A10741" s="14">
        <v>43443</v>
      </c>
      <c r="B10741" s="15">
        <v>0.10416666666666667</v>
      </c>
      <c r="C10741">
        <v>0</v>
      </c>
      <c r="D10741">
        <v>10.105</v>
      </c>
      <c r="E10741">
        <v>21.716000000000001</v>
      </c>
      <c r="F10741" s="13">
        <f t="shared" si="167"/>
        <v>43443.104166666664</v>
      </c>
    </row>
    <row r="10742" spans="1:6" x14ac:dyDescent="0.35">
      <c r="A10742" s="14">
        <v>43443</v>
      </c>
      <c r="B10742" s="15">
        <v>0.1111111111111111</v>
      </c>
      <c r="C10742">
        <v>0</v>
      </c>
      <c r="D10742">
        <v>10.1046</v>
      </c>
      <c r="E10742">
        <v>21.715</v>
      </c>
      <c r="F10742" s="13">
        <f t="shared" si="167"/>
        <v>43443.111111111109</v>
      </c>
    </row>
    <row r="10743" spans="1:6" x14ac:dyDescent="0.35">
      <c r="A10743" s="14">
        <v>43443</v>
      </c>
      <c r="B10743" s="15">
        <v>0.11805555555555557</v>
      </c>
      <c r="C10743">
        <v>0</v>
      </c>
      <c r="D10743">
        <v>10.104799999999999</v>
      </c>
      <c r="E10743">
        <v>21.713000000000001</v>
      </c>
      <c r="F10743" s="13">
        <f t="shared" si="167"/>
        <v>43443.118055555555</v>
      </c>
    </row>
    <row r="10744" spans="1:6" x14ac:dyDescent="0.35">
      <c r="A10744" s="14">
        <v>43443</v>
      </c>
      <c r="B10744" s="15">
        <v>0.125</v>
      </c>
      <c r="C10744">
        <v>0</v>
      </c>
      <c r="D10744">
        <v>10.1045</v>
      </c>
      <c r="E10744">
        <v>21.71</v>
      </c>
      <c r="F10744" s="13">
        <f t="shared" si="167"/>
        <v>43443.125</v>
      </c>
    </row>
    <row r="10745" spans="1:6" x14ac:dyDescent="0.35">
      <c r="A10745" s="14">
        <v>43443</v>
      </c>
      <c r="B10745" s="15">
        <v>0.13194444444444445</v>
      </c>
      <c r="C10745">
        <v>0</v>
      </c>
      <c r="D10745">
        <v>10.106199999999999</v>
      </c>
      <c r="E10745">
        <v>21.707000000000001</v>
      </c>
      <c r="F10745" s="13">
        <f t="shared" si="167"/>
        <v>43443.131944444445</v>
      </c>
    </row>
    <row r="10746" spans="1:6" x14ac:dyDescent="0.35">
      <c r="A10746" s="14">
        <v>43443</v>
      </c>
      <c r="B10746" s="15">
        <v>0.1388888888888889</v>
      </c>
      <c r="C10746">
        <v>0</v>
      </c>
      <c r="D10746">
        <v>10.1075</v>
      </c>
      <c r="E10746">
        <v>21.702999999999999</v>
      </c>
      <c r="F10746" s="13">
        <f t="shared" si="167"/>
        <v>43443.138888888891</v>
      </c>
    </row>
    <row r="10747" spans="1:6" x14ac:dyDescent="0.35">
      <c r="A10747" s="14">
        <v>43443</v>
      </c>
      <c r="B10747" s="15">
        <v>0.14583333333333334</v>
      </c>
      <c r="C10747">
        <v>0</v>
      </c>
      <c r="D10747">
        <v>10.108000000000001</v>
      </c>
      <c r="E10747">
        <v>21.699000000000002</v>
      </c>
      <c r="F10747" s="13">
        <f t="shared" si="167"/>
        <v>43443.145833333336</v>
      </c>
    </row>
    <row r="10748" spans="1:6" x14ac:dyDescent="0.35">
      <c r="A10748" s="14">
        <v>43443</v>
      </c>
      <c r="B10748" s="15">
        <v>0.15277777777777776</v>
      </c>
      <c r="C10748">
        <v>0</v>
      </c>
      <c r="D10748">
        <v>10.109</v>
      </c>
      <c r="E10748">
        <v>21.695</v>
      </c>
      <c r="F10748" s="13">
        <f t="shared" si="167"/>
        <v>43443.152777777781</v>
      </c>
    </row>
    <row r="10749" spans="1:6" x14ac:dyDescent="0.35">
      <c r="A10749" s="14">
        <v>43443</v>
      </c>
      <c r="B10749" s="15">
        <v>0.15972222222222224</v>
      </c>
      <c r="C10749">
        <v>0</v>
      </c>
      <c r="D10749">
        <v>10.1091</v>
      </c>
      <c r="E10749">
        <v>21.692</v>
      </c>
      <c r="F10749" s="13">
        <f t="shared" si="167"/>
        <v>43443.159722222219</v>
      </c>
    </row>
    <row r="10750" spans="1:6" x14ac:dyDescent="0.35">
      <c r="A10750" s="14">
        <v>43443</v>
      </c>
      <c r="B10750" s="15">
        <v>0.16666666666666666</v>
      </c>
      <c r="C10750">
        <v>0</v>
      </c>
      <c r="D10750">
        <v>10.11</v>
      </c>
      <c r="E10750">
        <v>21.69</v>
      </c>
      <c r="F10750" s="13">
        <f t="shared" si="167"/>
        <v>43443.166666666664</v>
      </c>
    </row>
    <row r="10751" spans="1:6" x14ac:dyDescent="0.35">
      <c r="A10751" s="14">
        <v>43443</v>
      </c>
      <c r="B10751" s="15">
        <v>0.17361111111111113</v>
      </c>
      <c r="C10751">
        <v>0</v>
      </c>
      <c r="D10751">
        <v>10.110300000000001</v>
      </c>
      <c r="E10751">
        <v>21.687000000000001</v>
      </c>
      <c r="F10751" s="13">
        <f t="shared" si="167"/>
        <v>43443.173611111109</v>
      </c>
    </row>
    <row r="10752" spans="1:6" x14ac:dyDescent="0.35">
      <c r="A10752" s="14">
        <v>43443</v>
      </c>
      <c r="B10752" s="15">
        <v>0.18055555555555555</v>
      </c>
      <c r="C10752">
        <v>0</v>
      </c>
      <c r="D10752">
        <v>10.110900000000001</v>
      </c>
      <c r="E10752">
        <v>21.684000000000001</v>
      </c>
      <c r="F10752" s="13">
        <f t="shared" si="167"/>
        <v>43443.180555555555</v>
      </c>
    </row>
    <row r="10753" spans="1:6" x14ac:dyDescent="0.35">
      <c r="A10753" s="14">
        <v>43443</v>
      </c>
      <c r="B10753" s="15">
        <v>0.1875</v>
      </c>
      <c r="C10753">
        <v>0</v>
      </c>
      <c r="D10753">
        <v>10.1122</v>
      </c>
      <c r="E10753">
        <v>21.681000000000001</v>
      </c>
      <c r="F10753" s="13">
        <f t="shared" si="167"/>
        <v>43443.1875</v>
      </c>
    </row>
    <row r="10754" spans="1:6" x14ac:dyDescent="0.35">
      <c r="A10754" s="14">
        <v>43443</v>
      </c>
      <c r="B10754" s="15">
        <v>0.19444444444444445</v>
      </c>
      <c r="C10754">
        <v>0</v>
      </c>
      <c r="D10754">
        <v>10.112299999999999</v>
      </c>
      <c r="E10754">
        <v>21.677</v>
      </c>
      <c r="F10754" s="13">
        <f t="shared" si="167"/>
        <v>43443.194444444445</v>
      </c>
    </row>
    <row r="10755" spans="1:6" x14ac:dyDescent="0.35">
      <c r="A10755" s="14">
        <v>43443</v>
      </c>
      <c r="B10755" s="15">
        <v>0.20138888888888887</v>
      </c>
      <c r="C10755">
        <v>0</v>
      </c>
      <c r="D10755">
        <v>10.1122</v>
      </c>
      <c r="E10755">
        <v>21.672999999999998</v>
      </c>
      <c r="F10755" s="13">
        <f t="shared" si="167"/>
        <v>43443.201388888891</v>
      </c>
    </row>
    <row r="10756" spans="1:6" x14ac:dyDescent="0.35">
      <c r="A10756" s="14">
        <v>43443</v>
      </c>
      <c r="B10756" s="15">
        <v>0.20833333333333334</v>
      </c>
      <c r="C10756">
        <v>0</v>
      </c>
      <c r="D10756">
        <v>10.1122</v>
      </c>
      <c r="E10756">
        <v>21.669</v>
      </c>
      <c r="F10756" s="13">
        <f t="shared" si="167"/>
        <v>43443.208333333336</v>
      </c>
    </row>
    <row r="10757" spans="1:6" x14ac:dyDescent="0.35">
      <c r="A10757" s="14">
        <v>43443</v>
      </c>
      <c r="B10757" s="15">
        <v>0.21527777777777779</v>
      </c>
      <c r="C10757">
        <v>0</v>
      </c>
      <c r="D10757">
        <v>10.112500000000001</v>
      </c>
      <c r="E10757">
        <v>21.664999999999999</v>
      </c>
      <c r="F10757" s="13">
        <f t="shared" si="167"/>
        <v>43443.215277777781</v>
      </c>
    </row>
    <row r="10758" spans="1:6" x14ac:dyDescent="0.35">
      <c r="A10758" s="14">
        <v>43443</v>
      </c>
      <c r="B10758" s="15">
        <v>0.22222222222222221</v>
      </c>
      <c r="C10758">
        <v>0</v>
      </c>
      <c r="D10758">
        <v>10.1135</v>
      </c>
      <c r="E10758">
        <v>21.661999999999999</v>
      </c>
      <c r="F10758" s="13">
        <f t="shared" si="167"/>
        <v>43443.222222222219</v>
      </c>
    </row>
    <row r="10759" spans="1:6" x14ac:dyDescent="0.35">
      <c r="A10759" s="14">
        <v>43443</v>
      </c>
      <c r="B10759" s="15">
        <v>0.22916666666666666</v>
      </c>
      <c r="C10759">
        <v>0</v>
      </c>
      <c r="D10759">
        <v>10.113899999999999</v>
      </c>
      <c r="E10759">
        <v>21.658000000000001</v>
      </c>
      <c r="F10759" s="13">
        <f t="shared" si="167"/>
        <v>43443.229166666664</v>
      </c>
    </row>
    <row r="10760" spans="1:6" x14ac:dyDescent="0.35">
      <c r="A10760" s="14">
        <v>43443</v>
      </c>
      <c r="B10760" s="15">
        <v>0.23611111111111113</v>
      </c>
      <c r="C10760">
        <v>0</v>
      </c>
      <c r="D10760">
        <v>10.114699999999999</v>
      </c>
      <c r="E10760">
        <v>21.655000000000001</v>
      </c>
      <c r="F10760" s="13">
        <f t="shared" si="167"/>
        <v>43443.236111111109</v>
      </c>
    </row>
    <row r="10761" spans="1:6" x14ac:dyDescent="0.35">
      <c r="A10761" s="14">
        <v>43443</v>
      </c>
      <c r="B10761" s="15">
        <v>0.24305555555555555</v>
      </c>
      <c r="C10761">
        <v>0</v>
      </c>
      <c r="D10761">
        <v>10.116199999999999</v>
      </c>
      <c r="E10761">
        <v>21.652000000000001</v>
      </c>
      <c r="F10761" s="13">
        <f t="shared" si="167"/>
        <v>43443.243055555555</v>
      </c>
    </row>
    <row r="10762" spans="1:6" x14ac:dyDescent="0.35">
      <c r="A10762" s="14">
        <v>43443</v>
      </c>
      <c r="B10762" s="15">
        <v>0.25</v>
      </c>
      <c r="C10762">
        <v>0</v>
      </c>
      <c r="D10762">
        <v>10.1168</v>
      </c>
      <c r="E10762">
        <v>21.65</v>
      </c>
      <c r="F10762" s="13">
        <f t="shared" si="167"/>
        <v>43443.25</v>
      </c>
    </row>
    <row r="10763" spans="1:6" x14ac:dyDescent="0.35">
      <c r="A10763" s="14">
        <v>43443</v>
      </c>
      <c r="B10763" s="15">
        <v>0.25694444444444448</v>
      </c>
      <c r="C10763">
        <v>0</v>
      </c>
      <c r="D10763">
        <v>10.118499999999999</v>
      </c>
      <c r="E10763">
        <v>21.648</v>
      </c>
      <c r="F10763" s="13">
        <f t="shared" si="167"/>
        <v>43443.256944444445</v>
      </c>
    </row>
    <row r="10764" spans="1:6" x14ac:dyDescent="0.35">
      <c r="A10764" s="14">
        <v>43443</v>
      </c>
      <c r="B10764" s="15">
        <v>0.2638888888888889</v>
      </c>
      <c r="C10764">
        <v>0</v>
      </c>
      <c r="D10764">
        <v>10.1197</v>
      </c>
      <c r="E10764">
        <v>21.646999999999998</v>
      </c>
      <c r="F10764" s="13">
        <f t="shared" si="167"/>
        <v>43443.263888888891</v>
      </c>
    </row>
    <row r="10765" spans="1:6" x14ac:dyDescent="0.35">
      <c r="A10765" s="14">
        <v>43443</v>
      </c>
      <c r="B10765" s="15">
        <v>0.27083333333333331</v>
      </c>
      <c r="C10765">
        <v>0</v>
      </c>
      <c r="D10765">
        <v>10.1197</v>
      </c>
      <c r="E10765">
        <v>21.646000000000001</v>
      </c>
      <c r="F10765" s="13">
        <f t="shared" si="167"/>
        <v>43443.270833333336</v>
      </c>
    </row>
    <row r="10766" spans="1:6" x14ac:dyDescent="0.35">
      <c r="A10766" s="14">
        <v>43443</v>
      </c>
      <c r="B10766" s="15">
        <v>0.27777777777777779</v>
      </c>
      <c r="C10766">
        <v>0</v>
      </c>
      <c r="D10766">
        <v>10.121600000000001</v>
      </c>
      <c r="E10766">
        <v>21.645</v>
      </c>
      <c r="F10766" s="13">
        <f t="shared" ref="F10766:F10829" si="168">A10766+B10766</f>
        <v>43443.277777777781</v>
      </c>
    </row>
    <row r="10767" spans="1:6" x14ac:dyDescent="0.35">
      <c r="A10767" s="14">
        <v>43443</v>
      </c>
      <c r="B10767" s="15">
        <v>0.28472222222222221</v>
      </c>
      <c r="C10767">
        <v>0</v>
      </c>
      <c r="D10767">
        <v>10.122999999999999</v>
      </c>
      <c r="E10767">
        <v>21.643999999999998</v>
      </c>
      <c r="F10767" s="13">
        <f t="shared" si="168"/>
        <v>43443.284722222219</v>
      </c>
    </row>
    <row r="10768" spans="1:6" x14ac:dyDescent="0.35">
      <c r="A10768" s="14">
        <v>43443</v>
      </c>
      <c r="B10768" s="15">
        <v>0.29166666666666669</v>
      </c>
      <c r="C10768">
        <v>0</v>
      </c>
      <c r="D10768">
        <v>10.1248</v>
      </c>
      <c r="E10768">
        <v>21.645</v>
      </c>
      <c r="F10768" s="13">
        <f t="shared" si="168"/>
        <v>43443.291666666664</v>
      </c>
    </row>
    <row r="10769" spans="1:6" x14ac:dyDescent="0.35">
      <c r="A10769" s="14">
        <v>43443</v>
      </c>
      <c r="B10769" s="15">
        <v>0.2986111111111111</v>
      </c>
      <c r="C10769">
        <v>0</v>
      </c>
      <c r="D10769">
        <v>10.1264</v>
      </c>
      <c r="E10769">
        <v>21.646999999999998</v>
      </c>
      <c r="F10769" s="13">
        <f t="shared" si="168"/>
        <v>43443.298611111109</v>
      </c>
    </row>
    <row r="10770" spans="1:6" x14ac:dyDescent="0.35">
      <c r="A10770" s="14">
        <v>43443</v>
      </c>
      <c r="B10770" s="15">
        <v>0.30555555555555552</v>
      </c>
      <c r="C10770">
        <v>0</v>
      </c>
      <c r="D10770">
        <v>10.1296</v>
      </c>
      <c r="E10770">
        <v>21.65</v>
      </c>
      <c r="F10770" s="13">
        <f t="shared" si="168"/>
        <v>43443.305555555555</v>
      </c>
    </row>
    <row r="10771" spans="1:6" x14ac:dyDescent="0.35">
      <c r="A10771" s="14">
        <v>43443</v>
      </c>
      <c r="B10771" s="15">
        <v>0.3125</v>
      </c>
      <c r="C10771">
        <v>0</v>
      </c>
      <c r="D10771">
        <v>10.1326</v>
      </c>
      <c r="E10771">
        <v>21.652000000000001</v>
      </c>
      <c r="F10771" s="13">
        <f t="shared" si="168"/>
        <v>43443.3125</v>
      </c>
    </row>
    <row r="10772" spans="1:6" x14ac:dyDescent="0.35">
      <c r="A10772" s="14">
        <v>43443</v>
      </c>
      <c r="B10772" s="15">
        <v>0.31944444444444448</v>
      </c>
      <c r="C10772">
        <v>0</v>
      </c>
      <c r="D10772">
        <v>10.132199999999999</v>
      </c>
      <c r="E10772">
        <v>21.652999999999999</v>
      </c>
      <c r="F10772" s="13">
        <f t="shared" si="168"/>
        <v>43443.319444444445</v>
      </c>
    </row>
    <row r="10773" spans="1:6" x14ac:dyDescent="0.35">
      <c r="A10773" s="14">
        <v>43443</v>
      </c>
      <c r="B10773" s="15">
        <v>0.3263888888888889</v>
      </c>
      <c r="C10773">
        <v>0</v>
      </c>
      <c r="D10773">
        <v>10.1326</v>
      </c>
      <c r="E10773">
        <v>21.652000000000001</v>
      </c>
      <c r="F10773" s="13">
        <f t="shared" si="168"/>
        <v>43443.326388888891</v>
      </c>
    </row>
    <row r="10774" spans="1:6" x14ac:dyDescent="0.35">
      <c r="A10774" s="14">
        <v>43443</v>
      </c>
      <c r="B10774" s="15">
        <v>0.33333333333333331</v>
      </c>
      <c r="C10774">
        <v>0</v>
      </c>
      <c r="D10774">
        <v>10.133699999999999</v>
      </c>
      <c r="E10774">
        <v>21.649000000000001</v>
      </c>
      <c r="F10774" s="13">
        <f t="shared" si="168"/>
        <v>43443.333333333336</v>
      </c>
    </row>
    <row r="10775" spans="1:6" x14ac:dyDescent="0.35">
      <c r="A10775" s="14">
        <v>43443</v>
      </c>
      <c r="B10775" s="15">
        <v>0.34027777777777773</v>
      </c>
      <c r="C10775">
        <v>0</v>
      </c>
      <c r="D10775">
        <v>10.133599999999999</v>
      </c>
      <c r="E10775">
        <v>21.646999999999998</v>
      </c>
      <c r="F10775" s="13">
        <f t="shared" si="168"/>
        <v>43443.340277777781</v>
      </c>
    </row>
    <row r="10776" spans="1:6" x14ac:dyDescent="0.35">
      <c r="A10776" s="14">
        <v>43443</v>
      </c>
      <c r="B10776" s="15">
        <v>0.34722222222222227</v>
      </c>
      <c r="C10776">
        <v>0</v>
      </c>
      <c r="D10776">
        <v>10.1335</v>
      </c>
      <c r="E10776">
        <v>21.646999999999998</v>
      </c>
      <c r="F10776" s="13">
        <f t="shared" si="168"/>
        <v>43443.347222222219</v>
      </c>
    </row>
    <row r="10777" spans="1:6" x14ac:dyDescent="0.35">
      <c r="A10777" s="14">
        <v>43443</v>
      </c>
      <c r="B10777" s="15">
        <v>0.35416666666666669</v>
      </c>
      <c r="C10777">
        <v>0</v>
      </c>
      <c r="D10777">
        <v>10.1328</v>
      </c>
      <c r="E10777">
        <v>21.646999999999998</v>
      </c>
      <c r="F10777" s="13">
        <f t="shared" si="168"/>
        <v>43443.354166666664</v>
      </c>
    </row>
    <row r="10778" spans="1:6" x14ac:dyDescent="0.35">
      <c r="A10778" s="14">
        <v>43443</v>
      </c>
      <c r="B10778" s="15">
        <v>0.3611111111111111</v>
      </c>
      <c r="C10778">
        <v>0</v>
      </c>
      <c r="D10778">
        <v>10.1332</v>
      </c>
      <c r="E10778">
        <v>21.648</v>
      </c>
      <c r="F10778" s="13">
        <f t="shared" si="168"/>
        <v>43443.361111111109</v>
      </c>
    </row>
    <row r="10779" spans="1:6" x14ac:dyDescent="0.35">
      <c r="A10779" s="14">
        <v>43443</v>
      </c>
      <c r="B10779" s="15">
        <v>0.36805555555555558</v>
      </c>
      <c r="C10779">
        <v>0</v>
      </c>
      <c r="D10779">
        <v>10.133100000000001</v>
      </c>
      <c r="E10779">
        <v>21.649000000000001</v>
      </c>
      <c r="F10779" s="13">
        <f t="shared" si="168"/>
        <v>43443.368055555555</v>
      </c>
    </row>
    <row r="10780" spans="1:6" x14ac:dyDescent="0.35">
      <c r="A10780" s="14">
        <v>43443</v>
      </c>
      <c r="B10780" s="15">
        <v>0.375</v>
      </c>
      <c r="C10780">
        <v>0</v>
      </c>
      <c r="D10780">
        <v>10.132400000000001</v>
      </c>
      <c r="E10780">
        <v>21.651</v>
      </c>
      <c r="F10780" s="13">
        <f t="shared" si="168"/>
        <v>43443.375</v>
      </c>
    </row>
    <row r="10781" spans="1:6" x14ac:dyDescent="0.35">
      <c r="A10781" s="14">
        <v>43443</v>
      </c>
      <c r="B10781" s="15">
        <v>0.38194444444444442</v>
      </c>
      <c r="C10781">
        <v>0</v>
      </c>
      <c r="D10781">
        <v>10.132300000000001</v>
      </c>
      <c r="E10781">
        <v>21.652000000000001</v>
      </c>
      <c r="F10781" s="13">
        <f t="shared" si="168"/>
        <v>43443.381944444445</v>
      </c>
    </row>
    <row r="10782" spans="1:6" x14ac:dyDescent="0.35">
      <c r="A10782" s="14">
        <v>43443</v>
      </c>
      <c r="B10782" s="15">
        <v>0.3888888888888889</v>
      </c>
      <c r="C10782">
        <v>0</v>
      </c>
      <c r="D10782">
        <v>10.131600000000001</v>
      </c>
      <c r="E10782">
        <v>21.652999999999999</v>
      </c>
      <c r="F10782" s="13">
        <f t="shared" si="168"/>
        <v>43443.388888888891</v>
      </c>
    </row>
    <row r="10783" spans="1:6" x14ac:dyDescent="0.35">
      <c r="A10783" s="14">
        <v>43443</v>
      </c>
      <c r="B10783" s="15">
        <v>0.39583333333333331</v>
      </c>
      <c r="C10783">
        <v>0</v>
      </c>
      <c r="D10783">
        <v>10.131500000000001</v>
      </c>
      <c r="E10783">
        <v>21.655000000000001</v>
      </c>
      <c r="F10783" s="13">
        <f t="shared" si="168"/>
        <v>43443.395833333336</v>
      </c>
    </row>
    <row r="10784" spans="1:6" x14ac:dyDescent="0.35">
      <c r="A10784" s="14">
        <v>43443</v>
      </c>
      <c r="B10784" s="15">
        <v>0.40277777777777773</v>
      </c>
      <c r="C10784">
        <v>0</v>
      </c>
      <c r="D10784">
        <v>10.1304</v>
      </c>
      <c r="E10784">
        <v>21.658000000000001</v>
      </c>
      <c r="F10784" s="13">
        <f t="shared" si="168"/>
        <v>43443.402777777781</v>
      </c>
    </row>
    <row r="10785" spans="1:6" x14ac:dyDescent="0.35">
      <c r="A10785" s="14">
        <v>43443</v>
      </c>
      <c r="B10785" s="15">
        <v>0.40972222222222227</v>
      </c>
      <c r="C10785">
        <v>0</v>
      </c>
      <c r="D10785">
        <v>10.1305</v>
      </c>
      <c r="E10785">
        <v>21.661000000000001</v>
      </c>
      <c r="F10785" s="13">
        <f t="shared" si="168"/>
        <v>43443.409722222219</v>
      </c>
    </row>
    <row r="10786" spans="1:6" x14ac:dyDescent="0.35">
      <c r="A10786" s="14">
        <v>43443</v>
      </c>
      <c r="B10786" s="15">
        <v>0.41666666666666669</v>
      </c>
      <c r="C10786">
        <v>0</v>
      </c>
      <c r="D10786">
        <v>10.129799999999999</v>
      </c>
      <c r="E10786">
        <v>21.664000000000001</v>
      </c>
      <c r="F10786" s="13">
        <f t="shared" si="168"/>
        <v>43443.416666666664</v>
      </c>
    </row>
    <row r="10787" spans="1:6" x14ac:dyDescent="0.35">
      <c r="A10787" s="14">
        <v>43443</v>
      </c>
      <c r="B10787" s="15">
        <v>0.4236111111111111</v>
      </c>
      <c r="C10787">
        <v>0</v>
      </c>
      <c r="D10787">
        <v>10.129300000000001</v>
      </c>
      <c r="E10787">
        <v>21.669</v>
      </c>
      <c r="F10787" s="13">
        <f t="shared" si="168"/>
        <v>43443.423611111109</v>
      </c>
    </row>
    <row r="10788" spans="1:6" x14ac:dyDescent="0.35">
      <c r="A10788" s="14">
        <v>43443</v>
      </c>
      <c r="B10788" s="15">
        <v>0.43055555555555558</v>
      </c>
      <c r="C10788">
        <v>0</v>
      </c>
      <c r="D10788">
        <v>10.128399999999999</v>
      </c>
      <c r="E10788">
        <v>21.675000000000001</v>
      </c>
      <c r="F10788" s="13">
        <f t="shared" si="168"/>
        <v>43443.430555555555</v>
      </c>
    </row>
    <row r="10789" spans="1:6" x14ac:dyDescent="0.35">
      <c r="A10789" s="14">
        <v>43443</v>
      </c>
      <c r="B10789" s="15">
        <v>0.4375</v>
      </c>
      <c r="C10789">
        <v>0</v>
      </c>
      <c r="D10789">
        <v>10.1266</v>
      </c>
      <c r="E10789">
        <v>21.681000000000001</v>
      </c>
      <c r="F10789" s="13">
        <f t="shared" si="168"/>
        <v>43443.4375</v>
      </c>
    </row>
    <row r="10790" spans="1:6" x14ac:dyDescent="0.35">
      <c r="A10790" s="14">
        <v>43443</v>
      </c>
      <c r="B10790" s="15">
        <v>0.44444444444444442</v>
      </c>
      <c r="C10790">
        <v>0</v>
      </c>
      <c r="D10790">
        <v>10.1252</v>
      </c>
      <c r="E10790">
        <v>21.687000000000001</v>
      </c>
      <c r="F10790" s="13">
        <f t="shared" si="168"/>
        <v>43443.444444444445</v>
      </c>
    </row>
    <row r="10791" spans="1:6" x14ac:dyDescent="0.35">
      <c r="A10791" s="14">
        <v>43443</v>
      </c>
      <c r="B10791" s="15">
        <v>0.4513888888888889</v>
      </c>
      <c r="C10791">
        <v>0</v>
      </c>
      <c r="D10791">
        <v>10.1235</v>
      </c>
      <c r="E10791">
        <v>21.693999999999999</v>
      </c>
      <c r="F10791" s="13">
        <f t="shared" si="168"/>
        <v>43443.451388888891</v>
      </c>
    </row>
    <row r="10792" spans="1:6" x14ac:dyDescent="0.35">
      <c r="A10792" s="14">
        <v>43443</v>
      </c>
      <c r="B10792" s="15">
        <v>0.45833333333333331</v>
      </c>
      <c r="C10792">
        <v>0</v>
      </c>
      <c r="D10792">
        <v>10.1211</v>
      </c>
      <c r="E10792">
        <v>21.7</v>
      </c>
      <c r="F10792" s="13">
        <f t="shared" si="168"/>
        <v>43443.458333333336</v>
      </c>
    </row>
    <row r="10793" spans="1:6" x14ac:dyDescent="0.35">
      <c r="A10793" s="14">
        <v>43443</v>
      </c>
      <c r="B10793" s="15">
        <v>0.46527777777777773</v>
      </c>
      <c r="C10793">
        <v>0</v>
      </c>
      <c r="D10793">
        <v>10.1182</v>
      </c>
      <c r="E10793">
        <v>21.707000000000001</v>
      </c>
      <c r="F10793" s="13">
        <f t="shared" si="168"/>
        <v>43443.465277777781</v>
      </c>
    </row>
    <row r="10794" spans="1:6" x14ac:dyDescent="0.35">
      <c r="A10794" s="14">
        <v>43443</v>
      </c>
      <c r="B10794" s="15">
        <v>0.47222222222222227</v>
      </c>
      <c r="C10794">
        <v>0</v>
      </c>
      <c r="D10794">
        <v>10.116899999999999</v>
      </c>
      <c r="E10794">
        <v>21.715</v>
      </c>
      <c r="F10794" s="13">
        <f t="shared" si="168"/>
        <v>43443.472222222219</v>
      </c>
    </row>
    <row r="10795" spans="1:6" x14ac:dyDescent="0.35">
      <c r="A10795" s="14">
        <v>43443</v>
      </c>
      <c r="B10795" s="15">
        <v>0.47916666666666669</v>
      </c>
      <c r="C10795">
        <v>0</v>
      </c>
      <c r="D10795">
        <v>10.116099999999999</v>
      </c>
      <c r="E10795">
        <v>21.722000000000001</v>
      </c>
      <c r="F10795" s="13">
        <f t="shared" si="168"/>
        <v>43443.479166666664</v>
      </c>
    </row>
    <row r="10796" spans="1:6" x14ac:dyDescent="0.35">
      <c r="A10796" s="14">
        <v>43443</v>
      </c>
      <c r="B10796" s="15">
        <v>0.4861111111111111</v>
      </c>
      <c r="C10796">
        <v>0</v>
      </c>
      <c r="D10796">
        <v>10.113099999999999</v>
      </c>
      <c r="E10796">
        <v>21.727</v>
      </c>
      <c r="F10796" s="13">
        <f t="shared" si="168"/>
        <v>43443.486111111109</v>
      </c>
    </row>
    <row r="10797" spans="1:6" x14ac:dyDescent="0.35">
      <c r="A10797" s="14">
        <v>43443</v>
      </c>
      <c r="B10797" s="15">
        <v>0.49305555555555558</v>
      </c>
      <c r="C10797">
        <v>0</v>
      </c>
      <c r="D10797">
        <v>10.111000000000001</v>
      </c>
      <c r="E10797">
        <v>21.731999999999999</v>
      </c>
      <c r="F10797" s="13">
        <f t="shared" si="168"/>
        <v>43443.493055555555</v>
      </c>
    </row>
    <row r="10798" spans="1:6" x14ac:dyDescent="0.35">
      <c r="A10798" s="14">
        <v>43443</v>
      </c>
      <c r="B10798" s="15">
        <v>0.5</v>
      </c>
      <c r="C10798">
        <v>0</v>
      </c>
      <c r="D10798">
        <v>10.1111</v>
      </c>
      <c r="E10798">
        <v>21.736999999999998</v>
      </c>
      <c r="F10798" s="13">
        <f t="shared" si="168"/>
        <v>43443.5</v>
      </c>
    </row>
    <row r="10799" spans="1:6" x14ac:dyDescent="0.35">
      <c r="A10799" s="14">
        <v>43443</v>
      </c>
      <c r="B10799" s="15">
        <v>0.50694444444444442</v>
      </c>
      <c r="C10799">
        <v>0</v>
      </c>
      <c r="D10799">
        <v>10.109299999999999</v>
      </c>
      <c r="E10799">
        <v>21.742000000000001</v>
      </c>
      <c r="F10799" s="13">
        <f t="shared" si="168"/>
        <v>43443.506944444445</v>
      </c>
    </row>
    <row r="10800" spans="1:6" x14ac:dyDescent="0.35">
      <c r="A10800" s="14">
        <v>43443</v>
      </c>
      <c r="B10800" s="15">
        <v>0.51388888888888895</v>
      </c>
      <c r="C10800">
        <v>0</v>
      </c>
      <c r="D10800">
        <v>10.1084</v>
      </c>
      <c r="E10800">
        <v>21.745999999999999</v>
      </c>
      <c r="F10800" s="13">
        <f t="shared" si="168"/>
        <v>43443.513888888891</v>
      </c>
    </row>
    <row r="10801" spans="1:6" x14ac:dyDescent="0.35">
      <c r="A10801" s="14">
        <v>43443</v>
      </c>
      <c r="B10801" s="15">
        <v>0.52083333333333337</v>
      </c>
      <c r="C10801">
        <v>0</v>
      </c>
      <c r="D10801">
        <v>10.1058</v>
      </c>
      <c r="E10801">
        <v>21.751999999999999</v>
      </c>
      <c r="F10801" s="13">
        <f t="shared" si="168"/>
        <v>43443.520833333336</v>
      </c>
    </row>
    <row r="10802" spans="1:6" x14ac:dyDescent="0.35">
      <c r="A10802" s="14">
        <v>43443</v>
      </c>
      <c r="B10802" s="15">
        <v>0.52777777777777779</v>
      </c>
      <c r="C10802">
        <v>0</v>
      </c>
      <c r="D10802">
        <v>10.103199999999999</v>
      </c>
      <c r="E10802">
        <v>21.759</v>
      </c>
      <c r="F10802" s="13">
        <f t="shared" si="168"/>
        <v>43443.527777777781</v>
      </c>
    </row>
    <row r="10803" spans="1:6" x14ac:dyDescent="0.35">
      <c r="A10803" s="14">
        <v>43443</v>
      </c>
      <c r="B10803" s="15">
        <v>0.53472222222222221</v>
      </c>
      <c r="C10803">
        <v>0</v>
      </c>
      <c r="D10803">
        <v>10.1008</v>
      </c>
      <c r="E10803">
        <v>21.768999999999998</v>
      </c>
      <c r="F10803" s="13">
        <f t="shared" si="168"/>
        <v>43443.534722222219</v>
      </c>
    </row>
    <row r="10804" spans="1:6" x14ac:dyDescent="0.35">
      <c r="A10804" s="14">
        <v>43443</v>
      </c>
      <c r="B10804" s="15">
        <v>0.54166666666666663</v>
      </c>
      <c r="C10804">
        <v>0</v>
      </c>
      <c r="D10804">
        <v>10.099</v>
      </c>
      <c r="E10804">
        <v>21.777000000000001</v>
      </c>
      <c r="F10804" s="13">
        <f t="shared" si="168"/>
        <v>43443.541666666664</v>
      </c>
    </row>
    <row r="10805" spans="1:6" x14ac:dyDescent="0.35">
      <c r="A10805" s="14">
        <v>43443</v>
      </c>
      <c r="B10805" s="15">
        <v>0.54861111111111105</v>
      </c>
      <c r="C10805">
        <v>0</v>
      </c>
      <c r="D10805">
        <v>10.095800000000001</v>
      </c>
      <c r="E10805">
        <v>21.785</v>
      </c>
      <c r="F10805" s="13">
        <f t="shared" si="168"/>
        <v>43443.548611111109</v>
      </c>
    </row>
    <row r="10806" spans="1:6" x14ac:dyDescent="0.35">
      <c r="A10806" s="14">
        <v>43443</v>
      </c>
      <c r="B10806" s="15">
        <v>0.55555555555555558</v>
      </c>
      <c r="C10806">
        <v>0</v>
      </c>
      <c r="D10806">
        <v>10.095000000000001</v>
      </c>
      <c r="E10806">
        <v>21.792000000000002</v>
      </c>
      <c r="F10806" s="13">
        <f t="shared" si="168"/>
        <v>43443.555555555555</v>
      </c>
    </row>
    <row r="10807" spans="1:6" x14ac:dyDescent="0.35">
      <c r="A10807" s="14">
        <v>43443</v>
      </c>
      <c r="B10807" s="15">
        <v>0.5625</v>
      </c>
      <c r="C10807">
        <v>0</v>
      </c>
      <c r="D10807">
        <v>10.094799999999999</v>
      </c>
      <c r="E10807">
        <v>21.797999999999998</v>
      </c>
      <c r="F10807" s="13">
        <f t="shared" si="168"/>
        <v>43443.5625</v>
      </c>
    </row>
    <row r="10808" spans="1:6" x14ac:dyDescent="0.35">
      <c r="A10808" s="14">
        <v>43443</v>
      </c>
      <c r="B10808" s="15">
        <v>0.56944444444444442</v>
      </c>
      <c r="C10808">
        <v>0</v>
      </c>
      <c r="D10808">
        <v>10.093999999999999</v>
      </c>
      <c r="E10808">
        <v>21.800999999999998</v>
      </c>
      <c r="F10808" s="13">
        <f t="shared" si="168"/>
        <v>43443.569444444445</v>
      </c>
    </row>
    <row r="10809" spans="1:6" x14ac:dyDescent="0.35">
      <c r="A10809" s="14">
        <v>43443</v>
      </c>
      <c r="B10809" s="15">
        <v>0.57638888888888895</v>
      </c>
      <c r="C10809">
        <v>0</v>
      </c>
      <c r="D10809">
        <v>10.093</v>
      </c>
      <c r="E10809">
        <v>21.803999999999998</v>
      </c>
      <c r="F10809" s="13">
        <f t="shared" si="168"/>
        <v>43443.576388888891</v>
      </c>
    </row>
    <row r="10810" spans="1:6" x14ac:dyDescent="0.35">
      <c r="A10810" s="14">
        <v>43443</v>
      </c>
      <c r="B10810" s="15">
        <v>0.58333333333333337</v>
      </c>
      <c r="C10810">
        <v>0</v>
      </c>
      <c r="D10810">
        <v>10.0909</v>
      </c>
      <c r="E10810">
        <v>21.806999999999999</v>
      </c>
      <c r="F10810" s="13">
        <f t="shared" si="168"/>
        <v>43443.583333333336</v>
      </c>
    </row>
    <row r="10811" spans="1:6" x14ac:dyDescent="0.35">
      <c r="A10811" s="14">
        <v>43443</v>
      </c>
      <c r="B10811" s="15">
        <v>0.59027777777777779</v>
      </c>
      <c r="C10811">
        <v>0</v>
      </c>
      <c r="D10811">
        <v>10.0928</v>
      </c>
      <c r="E10811">
        <v>21.81</v>
      </c>
      <c r="F10811" s="13">
        <f t="shared" si="168"/>
        <v>43443.590277777781</v>
      </c>
    </row>
    <row r="10812" spans="1:6" x14ac:dyDescent="0.35">
      <c r="A10812" s="14">
        <v>43443</v>
      </c>
      <c r="B10812" s="15">
        <v>0.59722222222222221</v>
      </c>
      <c r="C10812">
        <v>0</v>
      </c>
      <c r="D10812">
        <v>10.091200000000001</v>
      </c>
      <c r="E10812">
        <v>21.811</v>
      </c>
      <c r="F10812" s="13">
        <f t="shared" si="168"/>
        <v>43443.597222222219</v>
      </c>
    </row>
    <row r="10813" spans="1:6" x14ac:dyDescent="0.35">
      <c r="A10813" s="14">
        <v>43443</v>
      </c>
      <c r="B10813" s="15">
        <v>0.60416666666666663</v>
      </c>
      <c r="C10813">
        <v>0</v>
      </c>
      <c r="D10813">
        <v>10.0915</v>
      </c>
      <c r="E10813">
        <v>21.811</v>
      </c>
      <c r="F10813" s="13">
        <f t="shared" si="168"/>
        <v>43443.604166666664</v>
      </c>
    </row>
    <row r="10814" spans="1:6" x14ac:dyDescent="0.35">
      <c r="A10814" s="14">
        <v>43443</v>
      </c>
      <c r="B10814" s="15">
        <v>0.61111111111111105</v>
      </c>
      <c r="C10814">
        <v>0</v>
      </c>
      <c r="D10814">
        <v>10.0899</v>
      </c>
      <c r="E10814">
        <v>21.811</v>
      </c>
      <c r="F10814" s="13">
        <f t="shared" si="168"/>
        <v>43443.611111111109</v>
      </c>
    </row>
    <row r="10815" spans="1:6" x14ac:dyDescent="0.35">
      <c r="A10815" s="14">
        <v>43443</v>
      </c>
      <c r="B10815" s="15">
        <v>0.61805555555555558</v>
      </c>
      <c r="C10815">
        <v>0</v>
      </c>
      <c r="D10815">
        <v>10.088900000000001</v>
      </c>
      <c r="E10815">
        <v>21.811</v>
      </c>
      <c r="F10815" s="13">
        <f t="shared" si="168"/>
        <v>43443.618055555555</v>
      </c>
    </row>
    <row r="10816" spans="1:6" x14ac:dyDescent="0.35">
      <c r="A10816" s="14">
        <v>43443</v>
      </c>
      <c r="B10816" s="15">
        <v>0.625</v>
      </c>
      <c r="C10816">
        <v>0</v>
      </c>
      <c r="D10816">
        <v>10.0883</v>
      </c>
      <c r="E10816">
        <v>21.811</v>
      </c>
      <c r="F10816" s="13">
        <f t="shared" si="168"/>
        <v>43443.625</v>
      </c>
    </row>
    <row r="10817" spans="1:6" x14ac:dyDescent="0.35">
      <c r="A10817" s="14">
        <v>43443</v>
      </c>
      <c r="B10817" s="15">
        <v>0.63194444444444442</v>
      </c>
      <c r="C10817">
        <v>0</v>
      </c>
      <c r="D10817">
        <v>10.0883</v>
      </c>
      <c r="E10817">
        <v>21.811</v>
      </c>
      <c r="F10817" s="13">
        <f t="shared" si="168"/>
        <v>43443.631944444445</v>
      </c>
    </row>
    <row r="10818" spans="1:6" x14ac:dyDescent="0.35">
      <c r="A10818" s="14">
        <v>43443</v>
      </c>
      <c r="B10818" s="15">
        <v>0.63888888888888895</v>
      </c>
      <c r="C10818">
        <v>0</v>
      </c>
      <c r="D10818">
        <v>10.088200000000001</v>
      </c>
      <c r="E10818">
        <v>21.811</v>
      </c>
      <c r="F10818" s="13">
        <f t="shared" si="168"/>
        <v>43443.638888888891</v>
      </c>
    </row>
    <row r="10819" spans="1:6" x14ac:dyDescent="0.35">
      <c r="A10819" s="14">
        <v>43443</v>
      </c>
      <c r="B10819" s="15">
        <v>0.64583333333333337</v>
      </c>
      <c r="C10819">
        <v>0</v>
      </c>
      <c r="D10819">
        <v>10.090299999999999</v>
      </c>
      <c r="E10819">
        <v>21.811</v>
      </c>
      <c r="F10819" s="13">
        <f t="shared" si="168"/>
        <v>43443.645833333336</v>
      </c>
    </row>
    <row r="10820" spans="1:6" x14ac:dyDescent="0.35">
      <c r="A10820" s="14">
        <v>43443</v>
      </c>
      <c r="B10820" s="15">
        <v>0.65277777777777779</v>
      </c>
      <c r="C10820">
        <v>0</v>
      </c>
      <c r="D10820">
        <v>10.0898</v>
      </c>
      <c r="E10820">
        <v>21.81</v>
      </c>
      <c r="F10820" s="13">
        <f t="shared" si="168"/>
        <v>43443.652777777781</v>
      </c>
    </row>
    <row r="10821" spans="1:6" x14ac:dyDescent="0.35">
      <c r="A10821" s="14">
        <v>43443</v>
      </c>
      <c r="B10821" s="15">
        <v>0.65972222222222221</v>
      </c>
      <c r="C10821">
        <v>0</v>
      </c>
      <c r="D10821">
        <v>10.090400000000001</v>
      </c>
      <c r="E10821">
        <v>21.81</v>
      </c>
      <c r="F10821" s="13">
        <f t="shared" si="168"/>
        <v>43443.659722222219</v>
      </c>
    </row>
    <row r="10822" spans="1:6" x14ac:dyDescent="0.35">
      <c r="A10822" s="14">
        <v>43443</v>
      </c>
      <c r="B10822" s="15">
        <v>0.66666666666666663</v>
      </c>
      <c r="C10822">
        <v>0</v>
      </c>
      <c r="D10822">
        <v>10.090400000000001</v>
      </c>
      <c r="E10822">
        <v>21.81</v>
      </c>
      <c r="F10822" s="13">
        <f t="shared" si="168"/>
        <v>43443.666666666664</v>
      </c>
    </row>
    <row r="10823" spans="1:6" x14ac:dyDescent="0.35">
      <c r="A10823" s="14">
        <v>43443</v>
      </c>
      <c r="B10823" s="15">
        <v>0.67361111111111116</v>
      </c>
      <c r="C10823">
        <v>0</v>
      </c>
      <c r="D10823">
        <v>10.089600000000001</v>
      </c>
      <c r="E10823">
        <v>21.809000000000001</v>
      </c>
      <c r="F10823" s="13">
        <f t="shared" si="168"/>
        <v>43443.673611111109</v>
      </c>
    </row>
    <row r="10824" spans="1:6" x14ac:dyDescent="0.35">
      <c r="A10824" s="14">
        <v>43443</v>
      </c>
      <c r="B10824" s="15">
        <v>0.68055555555555547</v>
      </c>
      <c r="C10824">
        <v>0</v>
      </c>
      <c r="D10824">
        <v>10.09</v>
      </c>
      <c r="E10824">
        <v>21.809000000000001</v>
      </c>
      <c r="F10824" s="13">
        <f t="shared" si="168"/>
        <v>43443.680555555555</v>
      </c>
    </row>
    <row r="10825" spans="1:6" x14ac:dyDescent="0.35">
      <c r="A10825" s="14">
        <v>43443</v>
      </c>
      <c r="B10825" s="15">
        <v>0.6875</v>
      </c>
      <c r="C10825">
        <v>0</v>
      </c>
      <c r="D10825">
        <v>10.0901</v>
      </c>
      <c r="E10825">
        <v>21.806999999999999</v>
      </c>
      <c r="F10825" s="13">
        <f t="shared" si="168"/>
        <v>43443.6875</v>
      </c>
    </row>
    <row r="10826" spans="1:6" x14ac:dyDescent="0.35">
      <c r="A10826" s="14">
        <v>43443</v>
      </c>
      <c r="B10826" s="15">
        <v>0.69444444444444453</v>
      </c>
      <c r="C10826">
        <v>0</v>
      </c>
      <c r="D10826">
        <v>10.0907</v>
      </c>
      <c r="E10826">
        <v>21.806000000000001</v>
      </c>
      <c r="F10826" s="13">
        <f t="shared" si="168"/>
        <v>43443.694444444445</v>
      </c>
    </row>
    <row r="10827" spans="1:6" x14ac:dyDescent="0.35">
      <c r="A10827" s="14">
        <v>43443</v>
      </c>
      <c r="B10827" s="15">
        <v>0.70138888888888884</v>
      </c>
      <c r="C10827">
        <v>0</v>
      </c>
      <c r="D10827">
        <v>10.0916</v>
      </c>
      <c r="E10827">
        <v>21.803999999999998</v>
      </c>
      <c r="F10827" s="13">
        <f t="shared" si="168"/>
        <v>43443.701388888891</v>
      </c>
    </row>
    <row r="10828" spans="1:6" x14ac:dyDescent="0.35">
      <c r="A10828" s="14">
        <v>43443</v>
      </c>
      <c r="B10828" s="15">
        <v>0.70833333333333337</v>
      </c>
      <c r="C10828">
        <v>0</v>
      </c>
      <c r="D10828">
        <v>10.0922</v>
      </c>
      <c r="E10828">
        <v>21.800999999999998</v>
      </c>
      <c r="F10828" s="13">
        <f t="shared" si="168"/>
        <v>43443.708333333336</v>
      </c>
    </row>
    <row r="10829" spans="1:6" x14ac:dyDescent="0.35">
      <c r="A10829" s="14">
        <v>43443</v>
      </c>
      <c r="B10829" s="15">
        <v>0.71527777777777779</v>
      </c>
      <c r="C10829">
        <v>0</v>
      </c>
      <c r="D10829">
        <v>10.0928</v>
      </c>
      <c r="E10829">
        <v>21.797999999999998</v>
      </c>
      <c r="F10829" s="13">
        <f t="shared" si="168"/>
        <v>43443.715277777781</v>
      </c>
    </row>
    <row r="10830" spans="1:6" x14ac:dyDescent="0.35">
      <c r="A10830" s="14">
        <v>43443</v>
      </c>
      <c r="B10830" s="15">
        <v>0.72222222222222221</v>
      </c>
      <c r="C10830">
        <v>0</v>
      </c>
      <c r="D10830">
        <v>10.093400000000001</v>
      </c>
      <c r="E10830">
        <v>21.795000000000002</v>
      </c>
      <c r="F10830" s="13">
        <f t="shared" ref="F10830:F10893" si="169">A10830+B10830</f>
        <v>43443.722222222219</v>
      </c>
    </row>
    <row r="10831" spans="1:6" x14ac:dyDescent="0.35">
      <c r="A10831" s="14">
        <v>43443</v>
      </c>
      <c r="B10831" s="15">
        <v>0.72916666666666663</v>
      </c>
      <c r="C10831">
        <v>0</v>
      </c>
      <c r="D10831">
        <v>10.0947</v>
      </c>
      <c r="E10831">
        <v>21.791</v>
      </c>
      <c r="F10831" s="13">
        <f t="shared" si="169"/>
        <v>43443.729166666664</v>
      </c>
    </row>
    <row r="10832" spans="1:6" x14ac:dyDescent="0.35">
      <c r="A10832" s="14">
        <v>43443</v>
      </c>
      <c r="B10832" s="15">
        <v>0.73611111111111116</v>
      </c>
      <c r="C10832">
        <v>0</v>
      </c>
      <c r="D10832">
        <v>10.096</v>
      </c>
      <c r="E10832">
        <v>21.788</v>
      </c>
      <c r="F10832" s="13">
        <f t="shared" si="169"/>
        <v>43443.736111111109</v>
      </c>
    </row>
    <row r="10833" spans="1:6" x14ac:dyDescent="0.35">
      <c r="A10833" s="14">
        <v>43443</v>
      </c>
      <c r="B10833" s="15">
        <v>0.74305555555555547</v>
      </c>
      <c r="C10833">
        <v>0</v>
      </c>
      <c r="D10833">
        <v>10.0962</v>
      </c>
      <c r="E10833">
        <v>21.783000000000001</v>
      </c>
      <c r="F10833" s="13">
        <f t="shared" si="169"/>
        <v>43443.743055555555</v>
      </c>
    </row>
    <row r="10834" spans="1:6" x14ac:dyDescent="0.35">
      <c r="A10834" s="14">
        <v>43443</v>
      </c>
      <c r="B10834" s="15">
        <v>0.75</v>
      </c>
      <c r="C10834">
        <v>0</v>
      </c>
      <c r="D10834">
        <v>10.096399999999999</v>
      </c>
      <c r="E10834">
        <v>21.779</v>
      </c>
      <c r="F10834" s="13">
        <f t="shared" si="169"/>
        <v>43443.75</v>
      </c>
    </row>
    <row r="10835" spans="1:6" x14ac:dyDescent="0.35">
      <c r="A10835" s="14">
        <v>43443</v>
      </c>
      <c r="B10835" s="15">
        <v>0.75694444444444453</v>
      </c>
      <c r="C10835">
        <v>0</v>
      </c>
      <c r="D10835">
        <v>10.0982</v>
      </c>
      <c r="E10835">
        <v>21.774000000000001</v>
      </c>
      <c r="F10835" s="13">
        <f t="shared" si="169"/>
        <v>43443.756944444445</v>
      </c>
    </row>
    <row r="10836" spans="1:6" x14ac:dyDescent="0.35">
      <c r="A10836" s="14">
        <v>43443</v>
      </c>
      <c r="B10836" s="15">
        <v>0.76388888888888884</v>
      </c>
      <c r="C10836">
        <v>0</v>
      </c>
      <c r="D10836">
        <v>10.0999</v>
      </c>
      <c r="E10836">
        <v>21.771000000000001</v>
      </c>
      <c r="F10836" s="13">
        <f t="shared" si="169"/>
        <v>43443.763888888891</v>
      </c>
    </row>
    <row r="10837" spans="1:6" x14ac:dyDescent="0.35">
      <c r="A10837" s="14">
        <v>43443</v>
      </c>
      <c r="B10837" s="15">
        <v>0.77083333333333337</v>
      </c>
      <c r="C10837">
        <v>0</v>
      </c>
      <c r="D10837">
        <v>10.1008</v>
      </c>
      <c r="E10837">
        <v>21.766999999999999</v>
      </c>
      <c r="F10837" s="13">
        <f t="shared" si="169"/>
        <v>43443.770833333336</v>
      </c>
    </row>
    <row r="10838" spans="1:6" x14ac:dyDescent="0.35">
      <c r="A10838" s="14">
        <v>43443</v>
      </c>
      <c r="B10838" s="15">
        <v>0.77777777777777779</v>
      </c>
      <c r="C10838">
        <v>0</v>
      </c>
      <c r="D10838">
        <v>10.1021</v>
      </c>
      <c r="E10838">
        <v>21.763999999999999</v>
      </c>
      <c r="F10838" s="13">
        <f t="shared" si="169"/>
        <v>43443.777777777781</v>
      </c>
    </row>
    <row r="10839" spans="1:6" x14ac:dyDescent="0.35">
      <c r="A10839" s="14">
        <v>43443</v>
      </c>
      <c r="B10839" s="15">
        <v>0.78472222222222221</v>
      </c>
      <c r="C10839">
        <v>0</v>
      </c>
      <c r="D10839">
        <v>10.1031</v>
      </c>
      <c r="E10839">
        <v>21.76</v>
      </c>
      <c r="F10839" s="13">
        <f t="shared" si="169"/>
        <v>43443.784722222219</v>
      </c>
    </row>
    <row r="10840" spans="1:6" x14ac:dyDescent="0.35">
      <c r="A10840" s="14">
        <v>43443</v>
      </c>
      <c r="B10840" s="15">
        <v>0.79166666666666663</v>
      </c>
      <c r="C10840">
        <v>0</v>
      </c>
      <c r="D10840">
        <v>10.104200000000001</v>
      </c>
      <c r="E10840">
        <v>21.757000000000001</v>
      </c>
      <c r="F10840" s="13">
        <f t="shared" si="169"/>
        <v>43443.791666666664</v>
      </c>
    </row>
    <row r="10841" spans="1:6" x14ac:dyDescent="0.35">
      <c r="A10841" s="14">
        <v>43443</v>
      </c>
      <c r="B10841" s="15">
        <v>0.79861111111111116</v>
      </c>
      <c r="C10841">
        <v>0</v>
      </c>
      <c r="D10841">
        <v>10.105600000000001</v>
      </c>
      <c r="E10841">
        <v>21.753</v>
      </c>
      <c r="F10841" s="13">
        <f t="shared" si="169"/>
        <v>43443.798611111109</v>
      </c>
    </row>
    <row r="10842" spans="1:6" x14ac:dyDescent="0.35">
      <c r="A10842" s="14">
        <v>43443</v>
      </c>
      <c r="B10842" s="15">
        <v>0.80555555555555547</v>
      </c>
      <c r="C10842">
        <v>0</v>
      </c>
      <c r="D10842">
        <v>10.1068</v>
      </c>
      <c r="E10842">
        <v>21.75</v>
      </c>
      <c r="F10842" s="13">
        <f t="shared" si="169"/>
        <v>43443.805555555555</v>
      </c>
    </row>
    <row r="10843" spans="1:6" x14ac:dyDescent="0.35">
      <c r="A10843" s="14">
        <v>43443</v>
      </c>
      <c r="B10843" s="15">
        <v>0.8125</v>
      </c>
      <c r="C10843">
        <v>0</v>
      </c>
      <c r="D10843">
        <v>10.1084</v>
      </c>
      <c r="E10843">
        <v>21.747</v>
      </c>
      <c r="F10843" s="13">
        <f t="shared" si="169"/>
        <v>43443.8125</v>
      </c>
    </row>
    <row r="10844" spans="1:6" x14ac:dyDescent="0.35">
      <c r="A10844" s="14">
        <v>43443</v>
      </c>
      <c r="B10844" s="15">
        <v>0.81944444444444453</v>
      </c>
      <c r="C10844">
        <v>0</v>
      </c>
      <c r="D10844">
        <v>10.1099</v>
      </c>
      <c r="E10844">
        <v>21.745000000000001</v>
      </c>
      <c r="F10844" s="13">
        <f t="shared" si="169"/>
        <v>43443.819444444445</v>
      </c>
    </row>
    <row r="10845" spans="1:6" x14ac:dyDescent="0.35">
      <c r="A10845" s="14">
        <v>43443</v>
      </c>
      <c r="B10845" s="15">
        <v>0.82638888888888884</v>
      </c>
      <c r="C10845">
        <v>0</v>
      </c>
      <c r="D10845">
        <v>10.1113</v>
      </c>
      <c r="E10845">
        <v>21.742000000000001</v>
      </c>
      <c r="F10845" s="13">
        <f t="shared" si="169"/>
        <v>43443.826388888891</v>
      </c>
    </row>
    <row r="10846" spans="1:6" x14ac:dyDescent="0.35">
      <c r="A10846" s="14">
        <v>43443</v>
      </c>
      <c r="B10846" s="15">
        <v>0.83333333333333337</v>
      </c>
      <c r="C10846">
        <v>0</v>
      </c>
      <c r="D10846">
        <v>10.1126</v>
      </c>
      <c r="E10846">
        <v>21.739000000000001</v>
      </c>
      <c r="F10846" s="13">
        <f t="shared" si="169"/>
        <v>43443.833333333336</v>
      </c>
    </row>
    <row r="10847" spans="1:6" x14ac:dyDescent="0.35">
      <c r="A10847" s="14">
        <v>43443</v>
      </c>
      <c r="B10847" s="15">
        <v>0.84027777777777779</v>
      </c>
      <c r="C10847">
        <v>0</v>
      </c>
      <c r="D10847">
        <v>10.1136</v>
      </c>
      <c r="E10847">
        <v>21.738</v>
      </c>
      <c r="F10847" s="13">
        <f t="shared" si="169"/>
        <v>43443.840277777781</v>
      </c>
    </row>
    <row r="10848" spans="1:6" x14ac:dyDescent="0.35">
      <c r="A10848" s="14">
        <v>43443</v>
      </c>
      <c r="B10848" s="15">
        <v>0.84722222222222221</v>
      </c>
      <c r="C10848">
        <v>0</v>
      </c>
      <c r="D10848">
        <v>10.113799999999999</v>
      </c>
      <c r="E10848">
        <v>21.736999999999998</v>
      </c>
      <c r="F10848" s="13">
        <f t="shared" si="169"/>
        <v>43443.847222222219</v>
      </c>
    </row>
    <row r="10849" spans="1:6" x14ac:dyDescent="0.35">
      <c r="A10849" s="14">
        <v>43443</v>
      </c>
      <c r="B10849" s="15">
        <v>0.85416666666666663</v>
      </c>
      <c r="C10849">
        <v>0</v>
      </c>
      <c r="D10849">
        <v>10.1149</v>
      </c>
      <c r="E10849">
        <v>21.736000000000001</v>
      </c>
      <c r="F10849" s="13">
        <f t="shared" si="169"/>
        <v>43443.854166666664</v>
      </c>
    </row>
    <row r="10850" spans="1:6" x14ac:dyDescent="0.35">
      <c r="A10850" s="14">
        <v>43443</v>
      </c>
      <c r="B10850" s="15">
        <v>0.86111111111111116</v>
      </c>
      <c r="C10850">
        <v>0</v>
      </c>
      <c r="D10850">
        <v>10.115500000000001</v>
      </c>
      <c r="E10850">
        <v>21.736000000000001</v>
      </c>
      <c r="F10850" s="13">
        <f t="shared" si="169"/>
        <v>43443.861111111109</v>
      </c>
    </row>
    <row r="10851" spans="1:6" x14ac:dyDescent="0.35">
      <c r="A10851" s="14">
        <v>43443</v>
      </c>
      <c r="B10851" s="15">
        <v>0.86805555555555547</v>
      </c>
      <c r="C10851">
        <v>0</v>
      </c>
      <c r="D10851">
        <v>10.115399999999999</v>
      </c>
      <c r="E10851">
        <v>21.736000000000001</v>
      </c>
      <c r="F10851" s="13">
        <f t="shared" si="169"/>
        <v>43443.868055555555</v>
      </c>
    </row>
    <row r="10852" spans="1:6" x14ac:dyDescent="0.35">
      <c r="A10852" s="14">
        <v>43443</v>
      </c>
      <c r="B10852" s="15">
        <v>0.875</v>
      </c>
      <c r="C10852">
        <v>0</v>
      </c>
      <c r="D10852">
        <v>10.1158</v>
      </c>
      <c r="E10852">
        <v>21.736000000000001</v>
      </c>
      <c r="F10852" s="13">
        <f t="shared" si="169"/>
        <v>43443.875</v>
      </c>
    </row>
    <row r="10853" spans="1:6" x14ac:dyDescent="0.35">
      <c r="A10853" s="14">
        <v>43443</v>
      </c>
      <c r="B10853" s="15">
        <v>0.88194444444444453</v>
      </c>
      <c r="C10853">
        <v>0</v>
      </c>
      <c r="D10853">
        <v>10.116400000000001</v>
      </c>
      <c r="E10853">
        <v>21.736999999999998</v>
      </c>
      <c r="F10853" s="13">
        <f t="shared" si="169"/>
        <v>43443.881944444445</v>
      </c>
    </row>
    <row r="10854" spans="1:6" x14ac:dyDescent="0.35">
      <c r="A10854" s="14">
        <v>43443</v>
      </c>
      <c r="B10854" s="15">
        <v>0.88888888888888884</v>
      </c>
      <c r="C10854">
        <v>0</v>
      </c>
      <c r="D10854">
        <v>10.116899999999999</v>
      </c>
      <c r="E10854">
        <v>21.739000000000001</v>
      </c>
      <c r="F10854" s="13">
        <f t="shared" si="169"/>
        <v>43443.888888888891</v>
      </c>
    </row>
    <row r="10855" spans="1:6" x14ac:dyDescent="0.35">
      <c r="A10855" s="14">
        <v>43443</v>
      </c>
      <c r="B10855" s="15">
        <v>0.89583333333333337</v>
      </c>
      <c r="C10855">
        <v>0</v>
      </c>
      <c r="D10855">
        <v>10.117000000000001</v>
      </c>
      <c r="E10855">
        <v>21.739000000000001</v>
      </c>
      <c r="F10855" s="13">
        <f t="shared" si="169"/>
        <v>43443.895833333336</v>
      </c>
    </row>
    <row r="10856" spans="1:6" x14ac:dyDescent="0.35">
      <c r="A10856" s="14">
        <v>43443</v>
      </c>
      <c r="B10856" s="15">
        <v>0.90277777777777779</v>
      </c>
      <c r="C10856">
        <v>0</v>
      </c>
      <c r="D10856">
        <v>10.116899999999999</v>
      </c>
      <c r="E10856">
        <v>21.739000000000001</v>
      </c>
      <c r="F10856" s="13">
        <f t="shared" si="169"/>
        <v>43443.902777777781</v>
      </c>
    </row>
    <row r="10857" spans="1:6" x14ac:dyDescent="0.35">
      <c r="A10857" s="14">
        <v>43443</v>
      </c>
      <c r="B10857" s="15">
        <v>0.90972222222222221</v>
      </c>
      <c r="C10857">
        <v>0</v>
      </c>
      <c r="D10857">
        <v>10.1165</v>
      </c>
      <c r="E10857">
        <v>21.74</v>
      </c>
      <c r="F10857" s="13">
        <f t="shared" si="169"/>
        <v>43443.909722222219</v>
      </c>
    </row>
    <row r="10858" spans="1:6" x14ac:dyDescent="0.35">
      <c r="A10858" s="14">
        <v>43443</v>
      </c>
      <c r="B10858" s="15">
        <v>0.91666666666666663</v>
      </c>
      <c r="C10858">
        <v>0</v>
      </c>
      <c r="D10858">
        <v>10.1168</v>
      </c>
      <c r="E10858">
        <v>21.741</v>
      </c>
      <c r="F10858" s="13">
        <f t="shared" si="169"/>
        <v>43443.916666666664</v>
      </c>
    </row>
    <row r="10859" spans="1:6" x14ac:dyDescent="0.35">
      <c r="A10859" s="14">
        <v>43443</v>
      </c>
      <c r="B10859" s="15">
        <v>0.92361111111111116</v>
      </c>
      <c r="C10859">
        <v>0</v>
      </c>
      <c r="D10859">
        <v>10.1159</v>
      </c>
      <c r="E10859">
        <v>21.741</v>
      </c>
      <c r="F10859" s="13">
        <f t="shared" si="169"/>
        <v>43443.923611111109</v>
      </c>
    </row>
    <row r="10860" spans="1:6" x14ac:dyDescent="0.35">
      <c r="A10860" s="14">
        <v>43443</v>
      </c>
      <c r="B10860" s="15">
        <v>0.93055555555555547</v>
      </c>
      <c r="C10860">
        <v>0</v>
      </c>
      <c r="D10860">
        <v>10.1166</v>
      </c>
      <c r="E10860">
        <v>21.741</v>
      </c>
      <c r="F10860" s="13">
        <f t="shared" si="169"/>
        <v>43443.930555555555</v>
      </c>
    </row>
    <row r="10861" spans="1:6" x14ac:dyDescent="0.35">
      <c r="A10861" s="14">
        <v>43443</v>
      </c>
      <c r="B10861" s="15">
        <v>0.9375</v>
      </c>
      <c r="C10861">
        <v>0</v>
      </c>
      <c r="D10861">
        <v>10.116199999999999</v>
      </c>
      <c r="E10861">
        <v>21.741</v>
      </c>
      <c r="F10861" s="13">
        <f t="shared" si="169"/>
        <v>43443.9375</v>
      </c>
    </row>
    <row r="10862" spans="1:6" x14ac:dyDescent="0.35">
      <c r="A10862" s="14">
        <v>43443</v>
      </c>
      <c r="B10862" s="15">
        <v>0.94444444444444453</v>
      </c>
      <c r="C10862">
        <v>0</v>
      </c>
      <c r="D10862">
        <v>10.1152</v>
      </c>
      <c r="E10862">
        <v>21.741</v>
      </c>
      <c r="F10862" s="13">
        <f t="shared" si="169"/>
        <v>43443.944444444445</v>
      </c>
    </row>
    <row r="10863" spans="1:6" x14ac:dyDescent="0.35">
      <c r="A10863" s="14">
        <v>43443</v>
      </c>
      <c r="B10863" s="15">
        <v>0.95138888888888884</v>
      </c>
      <c r="C10863">
        <v>0</v>
      </c>
      <c r="D10863">
        <v>10.114699999999999</v>
      </c>
      <c r="E10863">
        <v>21.741</v>
      </c>
      <c r="F10863" s="13">
        <f t="shared" si="169"/>
        <v>43443.951388888891</v>
      </c>
    </row>
    <row r="10864" spans="1:6" x14ac:dyDescent="0.35">
      <c r="A10864" s="14">
        <v>43443</v>
      </c>
      <c r="B10864" s="15">
        <v>0.95833333333333337</v>
      </c>
      <c r="C10864">
        <v>0</v>
      </c>
      <c r="D10864">
        <v>10.113</v>
      </c>
      <c r="E10864">
        <v>21.74</v>
      </c>
      <c r="F10864" s="13">
        <f t="shared" si="169"/>
        <v>43443.958333333336</v>
      </c>
    </row>
    <row r="10865" spans="1:6" x14ac:dyDescent="0.35">
      <c r="A10865" s="14">
        <v>43443</v>
      </c>
      <c r="B10865" s="15">
        <v>0.96527777777777779</v>
      </c>
      <c r="C10865">
        <v>0</v>
      </c>
      <c r="D10865">
        <v>10.113099999999999</v>
      </c>
      <c r="E10865">
        <v>21.739000000000001</v>
      </c>
      <c r="F10865" s="13">
        <f t="shared" si="169"/>
        <v>43443.965277777781</v>
      </c>
    </row>
    <row r="10866" spans="1:6" x14ac:dyDescent="0.35">
      <c r="A10866" s="14">
        <v>43443</v>
      </c>
      <c r="B10866" s="15">
        <v>0.97222222222222221</v>
      </c>
      <c r="C10866">
        <v>0</v>
      </c>
      <c r="D10866">
        <v>10.1113</v>
      </c>
      <c r="E10866">
        <v>21.738</v>
      </c>
      <c r="F10866" s="13">
        <f t="shared" si="169"/>
        <v>43443.972222222219</v>
      </c>
    </row>
    <row r="10867" spans="1:6" x14ac:dyDescent="0.35">
      <c r="A10867" s="14">
        <v>43443</v>
      </c>
      <c r="B10867" s="15">
        <v>0.97916666666666663</v>
      </c>
      <c r="C10867">
        <v>0</v>
      </c>
      <c r="D10867">
        <v>10.1106</v>
      </c>
      <c r="E10867">
        <v>21.738</v>
      </c>
      <c r="F10867" s="13">
        <f t="shared" si="169"/>
        <v>43443.979166666664</v>
      </c>
    </row>
    <row r="10868" spans="1:6" x14ac:dyDescent="0.35">
      <c r="A10868" s="14">
        <v>43443</v>
      </c>
      <c r="B10868" s="15">
        <v>0.98611111111111116</v>
      </c>
      <c r="C10868">
        <v>0</v>
      </c>
      <c r="D10868">
        <v>10.1098</v>
      </c>
      <c r="E10868">
        <v>21.736999999999998</v>
      </c>
      <c r="F10868" s="13">
        <f t="shared" si="169"/>
        <v>43443.986111111109</v>
      </c>
    </row>
    <row r="10869" spans="1:6" x14ac:dyDescent="0.35">
      <c r="A10869" s="14">
        <v>43443</v>
      </c>
      <c r="B10869" s="15">
        <v>0.99305555555555547</v>
      </c>
      <c r="C10869">
        <v>0</v>
      </c>
      <c r="D10869">
        <v>10.110099999999999</v>
      </c>
      <c r="E10869">
        <v>21.736000000000001</v>
      </c>
      <c r="F10869" s="13">
        <f t="shared" si="169"/>
        <v>43443.993055555555</v>
      </c>
    </row>
    <row r="10870" spans="1:6" x14ac:dyDescent="0.35">
      <c r="A10870" s="14">
        <v>43444</v>
      </c>
      <c r="B10870" s="15">
        <v>0</v>
      </c>
      <c r="C10870">
        <v>0</v>
      </c>
      <c r="D10870">
        <v>10.1091</v>
      </c>
      <c r="E10870">
        <v>21.734000000000002</v>
      </c>
      <c r="F10870" s="13">
        <f t="shared" si="169"/>
        <v>43444</v>
      </c>
    </row>
    <row r="10871" spans="1:6" x14ac:dyDescent="0.35">
      <c r="A10871" s="14">
        <v>43444</v>
      </c>
      <c r="B10871" s="15">
        <v>6.9444444444444441E-3</v>
      </c>
      <c r="C10871">
        <v>0</v>
      </c>
      <c r="D10871">
        <v>10.1088</v>
      </c>
      <c r="E10871">
        <v>21.733000000000001</v>
      </c>
      <c r="F10871" s="13">
        <f t="shared" si="169"/>
        <v>43444.006944444445</v>
      </c>
    </row>
    <row r="10872" spans="1:6" x14ac:dyDescent="0.35">
      <c r="A10872" s="14">
        <v>43444</v>
      </c>
      <c r="B10872" s="15">
        <v>1.3888888888888888E-2</v>
      </c>
      <c r="C10872">
        <v>0</v>
      </c>
      <c r="D10872">
        <v>10.1073</v>
      </c>
      <c r="E10872">
        <v>21.731999999999999</v>
      </c>
      <c r="F10872" s="13">
        <f t="shared" si="169"/>
        <v>43444.013888888891</v>
      </c>
    </row>
    <row r="10873" spans="1:6" x14ac:dyDescent="0.35">
      <c r="A10873" s="14">
        <v>43444</v>
      </c>
      <c r="B10873" s="15">
        <v>2.0833333333333332E-2</v>
      </c>
      <c r="C10873">
        <v>0</v>
      </c>
      <c r="D10873">
        <v>10.1066</v>
      </c>
      <c r="E10873">
        <v>21.731000000000002</v>
      </c>
      <c r="F10873" s="13">
        <f t="shared" si="169"/>
        <v>43444.020833333336</v>
      </c>
    </row>
    <row r="10874" spans="1:6" x14ac:dyDescent="0.35">
      <c r="A10874" s="14">
        <v>43444</v>
      </c>
      <c r="B10874" s="15">
        <v>2.7777777777777776E-2</v>
      </c>
      <c r="C10874">
        <v>0</v>
      </c>
      <c r="D10874">
        <v>10.105700000000001</v>
      </c>
      <c r="E10874">
        <v>21.73</v>
      </c>
      <c r="F10874" s="13">
        <f t="shared" si="169"/>
        <v>43444.027777777781</v>
      </c>
    </row>
    <row r="10875" spans="1:6" x14ac:dyDescent="0.35">
      <c r="A10875" s="14">
        <v>43444</v>
      </c>
      <c r="B10875" s="15">
        <v>3.4722222222222224E-2</v>
      </c>
      <c r="C10875">
        <v>0</v>
      </c>
      <c r="D10875">
        <v>10.1051</v>
      </c>
      <c r="E10875">
        <v>21.728999999999999</v>
      </c>
      <c r="F10875" s="13">
        <f t="shared" si="169"/>
        <v>43444.034722222219</v>
      </c>
    </row>
    <row r="10876" spans="1:6" x14ac:dyDescent="0.35">
      <c r="A10876" s="14">
        <v>43444</v>
      </c>
      <c r="B10876" s="15">
        <v>4.1666666666666664E-2</v>
      </c>
      <c r="C10876">
        <v>0</v>
      </c>
      <c r="D10876">
        <v>10.1044</v>
      </c>
      <c r="E10876">
        <v>21.728000000000002</v>
      </c>
      <c r="F10876" s="13">
        <f t="shared" si="169"/>
        <v>43444.041666666664</v>
      </c>
    </row>
    <row r="10877" spans="1:6" x14ac:dyDescent="0.35">
      <c r="A10877" s="14">
        <v>43444</v>
      </c>
      <c r="B10877" s="15">
        <v>4.8611111111111112E-2</v>
      </c>
      <c r="C10877">
        <v>0</v>
      </c>
      <c r="D10877">
        <v>10.103400000000001</v>
      </c>
      <c r="E10877">
        <v>21.725000000000001</v>
      </c>
      <c r="F10877" s="13">
        <f t="shared" si="169"/>
        <v>43444.048611111109</v>
      </c>
    </row>
    <row r="10878" spans="1:6" x14ac:dyDescent="0.35">
      <c r="A10878" s="14">
        <v>43444</v>
      </c>
      <c r="B10878" s="15">
        <v>5.5555555555555552E-2</v>
      </c>
      <c r="C10878">
        <v>0</v>
      </c>
      <c r="D10878">
        <v>10.1021</v>
      </c>
      <c r="E10878">
        <v>21.724</v>
      </c>
      <c r="F10878" s="13">
        <f t="shared" si="169"/>
        <v>43444.055555555555</v>
      </c>
    </row>
    <row r="10879" spans="1:6" x14ac:dyDescent="0.35">
      <c r="A10879" s="14">
        <v>43444</v>
      </c>
      <c r="B10879" s="15">
        <v>6.25E-2</v>
      </c>
      <c r="C10879">
        <v>0</v>
      </c>
      <c r="D10879">
        <v>10.1006</v>
      </c>
      <c r="E10879">
        <v>21.722000000000001</v>
      </c>
      <c r="F10879" s="13">
        <f t="shared" si="169"/>
        <v>43444.0625</v>
      </c>
    </row>
    <row r="10880" spans="1:6" x14ac:dyDescent="0.35">
      <c r="A10880" s="14">
        <v>43444</v>
      </c>
      <c r="B10880" s="15">
        <v>6.9444444444444434E-2</v>
      </c>
      <c r="C10880">
        <v>0</v>
      </c>
      <c r="D10880">
        <v>10.1006</v>
      </c>
      <c r="E10880">
        <v>21.72</v>
      </c>
      <c r="F10880" s="13">
        <f t="shared" si="169"/>
        <v>43444.069444444445</v>
      </c>
    </row>
    <row r="10881" spans="1:6" x14ac:dyDescent="0.35">
      <c r="A10881" s="14">
        <v>43444</v>
      </c>
      <c r="B10881" s="15">
        <v>7.6388888888888895E-2</v>
      </c>
      <c r="C10881">
        <v>0</v>
      </c>
      <c r="D10881">
        <v>10.1</v>
      </c>
      <c r="E10881">
        <v>21.719000000000001</v>
      </c>
      <c r="F10881" s="13">
        <f t="shared" si="169"/>
        <v>43444.076388888891</v>
      </c>
    </row>
    <row r="10882" spans="1:6" x14ac:dyDescent="0.35">
      <c r="A10882" s="14">
        <v>43444</v>
      </c>
      <c r="B10882" s="15">
        <v>8.3333333333333329E-2</v>
      </c>
      <c r="C10882">
        <v>0</v>
      </c>
      <c r="D10882">
        <v>10.0998</v>
      </c>
      <c r="E10882">
        <v>21.716999999999999</v>
      </c>
      <c r="F10882" s="13">
        <f t="shared" si="169"/>
        <v>43444.083333333336</v>
      </c>
    </row>
    <row r="10883" spans="1:6" x14ac:dyDescent="0.35">
      <c r="A10883" s="14">
        <v>43444</v>
      </c>
      <c r="B10883" s="15">
        <v>9.0277777777777776E-2</v>
      </c>
      <c r="C10883">
        <v>0</v>
      </c>
      <c r="D10883">
        <v>10.0991</v>
      </c>
      <c r="E10883">
        <v>21.715</v>
      </c>
      <c r="F10883" s="13">
        <f t="shared" si="169"/>
        <v>43444.090277777781</v>
      </c>
    </row>
    <row r="10884" spans="1:6" x14ac:dyDescent="0.35">
      <c r="A10884" s="14">
        <v>43444</v>
      </c>
      <c r="B10884" s="15">
        <v>9.7222222222222224E-2</v>
      </c>
      <c r="C10884">
        <v>0</v>
      </c>
      <c r="D10884">
        <v>10.098699999999999</v>
      </c>
      <c r="E10884">
        <v>21.712</v>
      </c>
      <c r="F10884" s="13">
        <f t="shared" si="169"/>
        <v>43444.097222222219</v>
      </c>
    </row>
    <row r="10885" spans="1:6" x14ac:dyDescent="0.35">
      <c r="A10885" s="14">
        <v>43444</v>
      </c>
      <c r="B10885" s="15">
        <v>0.10416666666666667</v>
      </c>
      <c r="C10885">
        <v>0</v>
      </c>
      <c r="D10885">
        <v>10.099</v>
      </c>
      <c r="E10885">
        <v>21.71</v>
      </c>
      <c r="F10885" s="13">
        <f t="shared" si="169"/>
        <v>43444.104166666664</v>
      </c>
    </row>
    <row r="10886" spans="1:6" x14ac:dyDescent="0.35">
      <c r="A10886" s="14">
        <v>43444</v>
      </c>
      <c r="B10886" s="15">
        <v>0.1111111111111111</v>
      </c>
      <c r="C10886">
        <v>0</v>
      </c>
      <c r="D10886">
        <v>10.098699999999999</v>
      </c>
      <c r="E10886">
        <v>21.707999999999998</v>
      </c>
      <c r="F10886" s="13">
        <f t="shared" si="169"/>
        <v>43444.111111111109</v>
      </c>
    </row>
    <row r="10887" spans="1:6" x14ac:dyDescent="0.35">
      <c r="A10887" s="14">
        <v>43444</v>
      </c>
      <c r="B10887" s="15">
        <v>0.11805555555555557</v>
      </c>
      <c r="C10887">
        <v>0</v>
      </c>
      <c r="D10887">
        <v>10.098800000000001</v>
      </c>
      <c r="E10887">
        <v>21.704000000000001</v>
      </c>
      <c r="F10887" s="13">
        <f t="shared" si="169"/>
        <v>43444.118055555555</v>
      </c>
    </row>
    <row r="10888" spans="1:6" x14ac:dyDescent="0.35">
      <c r="A10888" s="14">
        <v>43444</v>
      </c>
      <c r="B10888" s="15">
        <v>0.125</v>
      </c>
      <c r="C10888">
        <v>0</v>
      </c>
      <c r="D10888">
        <v>10.0992</v>
      </c>
      <c r="E10888">
        <v>21.701000000000001</v>
      </c>
      <c r="F10888" s="13">
        <f t="shared" si="169"/>
        <v>43444.125</v>
      </c>
    </row>
    <row r="10889" spans="1:6" x14ac:dyDescent="0.35">
      <c r="A10889" s="14">
        <v>43444</v>
      </c>
      <c r="B10889" s="15">
        <v>0.13194444444444445</v>
      </c>
      <c r="C10889">
        <v>0</v>
      </c>
      <c r="D10889">
        <v>10.100099999999999</v>
      </c>
      <c r="E10889">
        <v>21.698</v>
      </c>
      <c r="F10889" s="13">
        <f t="shared" si="169"/>
        <v>43444.131944444445</v>
      </c>
    </row>
    <row r="10890" spans="1:6" x14ac:dyDescent="0.35">
      <c r="A10890" s="14">
        <v>43444</v>
      </c>
      <c r="B10890" s="15">
        <v>0.1388888888888889</v>
      </c>
      <c r="C10890">
        <v>0</v>
      </c>
      <c r="D10890">
        <v>10.1004</v>
      </c>
      <c r="E10890">
        <v>21.696000000000002</v>
      </c>
      <c r="F10890" s="13">
        <f t="shared" si="169"/>
        <v>43444.138888888891</v>
      </c>
    </row>
    <row r="10891" spans="1:6" x14ac:dyDescent="0.35">
      <c r="A10891" s="14">
        <v>43444</v>
      </c>
      <c r="B10891" s="15">
        <v>0.14583333333333334</v>
      </c>
      <c r="C10891">
        <v>0</v>
      </c>
      <c r="D10891">
        <v>10.101100000000001</v>
      </c>
      <c r="E10891">
        <v>21.693999999999999</v>
      </c>
      <c r="F10891" s="13">
        <f t="shared" si="169"/>
        <v>43444.145833333336</v>
      </c>
    </row>
    <row r="10892" spans="1:6" x14ac:dyDescent="0.35">
      <c r="A10892" s="14">
        <v>43444</v>
      </c>
      <c r="B10892" s="15">
        <v>0.15277777777777776</v>
      </c>
      <c r="C10892">
        <v>0</v>
      </c>
      <c r="D10892">
        <v>10.102</v>
      </c>
      <c r="E10892">
        <v>21.692</v>
      </c>
      <c r="F10892" s="13">
        <f t="shared" si="169"/>
        <v>43444.152777777781</v>
      </c>
    </row>
    <row r="10893" spans="1:6" x14ac:dyDescent="0.35">
      <c r="A10893" s="14">
        <v>43444</v>
      </c>
      <c r="B10893" s="15">
        <v>0.15972222222222224</v>
      </c>
      <c r="C10893">
        <v>0</v>
      </c>
      <c r="D10893">
        <v>10.1022</v>
      </c>
      <c r="E10893">
        <v>21.69</v>
      </c>
      <c r="F10893" s="13">
        <f t="shared" si="169"/>
        <v>43444.159722222219</v>
      </c>
    </row>
    <row r="10894" spans="1:6" x14ac:dyDescent="0.35">
      <c r="A10894" s="14">
        <v>43444</v>
      </c>
      <c r="B10894" s="15">
        <v>0.16666666666666666</v>
      </c>
      <c r="C10894">
        <v>0</v>
      </c>
      <c r="D10894">
        <v>10.103</v>
      </c>
      <c r="E10894">
        <v>21.687000000000001</v>
      </c>
      <c r="F10894" s="13">
        <f t="shared" ref="F10894:F10957" si="170">A10894+B10894</f>
        <v>43444.166666666664</v>
      </c>
    </row>
    <row r="10895" spans="1:6" x14ac:dyDescent="0.35">
      <c r="A10895" s="14">
        <v>43444</v>
      </c>
      <c r="B10895" s="15">
        <v>0.17361111111111113</v>
      </c>
      <c r="C10895">
        <v>0</v>
      </c>
      <c r="D10895">
        <v>10.1044</v>
      </c>
      <c r="E10895">
        <v>21.686</v>
      </c>
      <c r="F10895" s="13">
        <f t="shared" si="170"/>
        <v>43444.173611111109</v>
      </c>
    </row>
    <row r="10896" spans="1:6" x14ac:dyDescent="0.35">
      <c r="A10896" s="14">
        <v>43444</v>
      </c>
      <c r="B10896" s="15">
        <v>0.18055555555555555</v>
      </c>
      <c r="C10896">
        <v>0</v>
      </c>
      <c r="D10896">
        <v>10.104699999999999</v>
      </c>
      <c r="E10896">
        <v>21.684000000000001</v>
      </c>
      <c r="F10896" s="13">
        <f t="shared" si="170"/>
        <v>43444.180555555555</v>
      </c>
    </row>
    <row r="10897" spans="1:6" x14ac:dyDescent="0.35">
      <c r="A10897" s="14">
        <v>43444</v>
      </c>
      <c r="B10897" s="15">
        <v>0.1875</v>
      </c>
      <c r="C10897">
        <v>0</v>
      </c>
      <c r="D10897">
        <v>10.1052</v>
      </c>
      <c r="E10897">
        <v>21.683</v>
      </c>
      <c r="F10897" s="13">
        <f t="shared" si="170"/>
        <v>43444.1875</v>
      </c>
    </row>
    <row r="10898" spans="1:6" x14ac:dyDescent="0.35">
      <c r="A10898" s="14">
        <v>43444</v>
      </c>
      <c r="B10898" s="15">
        <v>0.19444444444444445</v>
      </c>
      <c r="C10898">
        <v>0</v>
      </c>
      <c r="D10898">
        <v>10.1059</v>
      </c>
      <c r="E10898">
        <v>21.681999999999999</v>
      </c>
      <c r="F10898" s="13">
        <f t="shared" si="170"/>
        <v>43444.194444444445</v>
      </c>
    </row>
    <row r="10899" spans="1:6" x14ac:dyDescent="0.35">
      <c r="A10899" s="14">
        <v>43444</v>
      </c>
      <c r="B10899" s="15">
        <v>0.20138888888888887</v>
      </c>
      <c r="C10899">
        <v>0</v>
      </c>
      <c r="D10899">
        <v>10.1066</v>
      </c>
      <c r="E10899">
        <v>21.681000000000001</v>
      </c>
      <c r="F10899" s="13">
        <f t="shared" si="170"/>
        <v>43444.201388888891</v>
      </c>
    </row>
    <row r="10900" spans="1:6" x14ac:dyDescent="0.35">
      <c r="A10900" s="14">
        <v>43444</v>
      </c>
      <c r="B10900" s="15">
        <v>0.20833333333333334</v>
      </c>
      <c r="C10900">
        <v>0</v>
      </c>
      <c r="D10900">
        <v>10.1068</v>
      </c>
      <c r="E10900">
        <v>21.678000000000001</v>
      </c>
      <c r="F10900" s="13">
        <f t="shared" si="170"/>
        <v>43444.208333333336</v>
      </c>
    </row>
    <row r="10901" spans="1:6" x14ac:dyDescent="0.35">
      <c r="A10901" s="14">
        <v>43444</v>
      </c>
      <c r="B10901" s="15">
        <v>0.21527777777777779</v>
      </c>
      <c r="C10901">
        <v>0</v>
      </c>
      <c r="D10901">
        <v>10.107699999999999</v>
      </c>
      <c r="E10901">
        <v>21.675999999999998</v>
      </c>
      <c r="F10901" s="13">
        <f t="shared" si="170"/>
        <v>43444.215277777781</v>
      </c>
    </row>
    <row r="10902" spans="1:6" x14ac:dyDescent="0.35">
      <c r="A10902" s="14">
        <v>43444</v>
      </c>
      <c r="B10902" s="15">
        <v>0.22222222222222221</v>
      </c>
      <c r="C10902">
        <v>0</v>
      </c>
      <c r="D10902">
        <v>10.1076</v>
      </c>
      <c r="E10902">
        <v>21.672000000000001</v>
      </c>
      <c r="F10902" s="13">
        <f t="shared" si="170"/>
        <v>43444.222222222219</v>
      </c>
    </row>
    <row r="10903" spans="1:6" x14ac:dyDescent="0.35">
      <c r="A10903" s="14">
        <v>43444</v>
      </c>
      <c r="B10903" s="15">
        <v>0.22916666666666666</v>
      </c>
      <c r="C10903">
        <v>0</v>
      </c>
      <c r="D10903">
        <v>10.105399999999999</v>
      </c>
      <c r="E10903">
        <v>21.669</v>
      </c>
      <c r="F10903" s="13">
        <f t="shared" si="170"/>
        <v>43444.229166666664</v>
      </c>
    </row>
    <row r="10904" spans="1:6" x14ac:dyDescent="0.35">
      <c r="A10904" s="14">
        <v>43444</v>
      </c>
      <c r="B10904" s="15">
        <v>0.23611111111111113</v>
      </c>
      <c r="C10904">
        <v>0</v>
      </c>
      <c r="D10904">
        <v>10.104799999999999</v>
      </c>
      <c r="E10904">
        <v>21.667000000000002</v>
      </c>
      <c r="F10904" s="13">
        <f t="shared" si="170"/>
        <v>43444.236111111109</v>
      </c>
    </row>
    <row r="10905" spans="1:6" x14ac:dyDescent="0.35">
      <c r="A10905" s="14">
        <v>43444</v>
      </c>
      <c r="B10905" s="15">
        <v>0.24305555555555555</v>
      </c>
      <c r="C10905">
        <v>0</v>
      </c>
      <c r="D10905">
        <v>10.107900000000001</v>
      </c>
      <c r="E10905">
        <v>21.664999999999999</v>
      </c>
      <c r="F10905" s="13">
        <f t="shared" si="170"/>
        <v>43444.243055555555</v>
      </c>
    </row>
    <row r="10906" spans="1:6" x14ac:dyDescent="0.35">
      <c r="A10906" s="14">
        <v>43444</v>
      </c>
      <c r="B10906" s="15">
        <v>0.25</v>
      </c>
      <c r="C10906">
        <v>0</v>
      </c>
      <c r="D10906">
        <v>10.1083</v>
      </c>
      <c r="E10906">
        <v>21.664000000000001</v>
      </c>
      <c r="F10906" s="13">
        <f t="shared" si="170"/>
        <v>43444.25</v>
      </c>
    </row>
    <row r="10907" spans="1:6" x14ac:dyDescent="0.35">
      <c r="A10907" s="14">
        <v>43444</v>
      </c>
      <c r="B10907" s="15">
        <v>0.25694444444444448</v>
      </c>
      <c r="C10907">
        <v>0</v>
      </c>
      <c r="D10907">
        <v>10.109500000000001</v>
      </c>
      <c r="E10907">
        <v>21.661000000000001</v>
      </c>
      <c r="F10907" s="13">
        <f t="shared" si="170"/>
        <v>43444.256944444445</v>
      </c>
    </row>
    <row r="10908" spans="1:6" x14ac:dyDescent="0.35">
      <c r="A10908" s="14">
        <v>43444</v>
      </c>
      <c r="B10908" s="15">
        <v>0.2638888888888889</v>
      </c>
      <c r="C10908">
        <v>0</v>
      </c>
      <c r="D10908">
        <v>10.112299999999999</v>
      </c>
      <c r="E10908">
        <v>21.658999999999999</v>
      </c>
      <c r="F10908" s="13">
        <f t="shared" si="170"/>
        <v>43444.263888888891</v>
      </c>
    </row>
    <row r="10909" spans="1:6" x14ac:dyDescent="0.35">
      <c r="A10909" s="14">
        <v>43444</v>
      </c>
      <c r="B10909" s="15">
        <v>0.27083333333333331</v>
      </c>
      <c r="C10909">
        <v>0</v>
      </c>
      <c r="D10909">
        <v>10.114599999999999</v>
      </c>
      <c r="E10909">
        <v>21.658000000000001</v>
      </c>
      <c r="F10909" s="13">
        <f t="shared" si="170"/>
        <v>43444.270833333336</v>
      </c>
    </row>
    <row r="10910" spans="1:6" x14ac:dyDescent="0.35">
      <c r="A10910" s="14">
        <v>43444</v>
      </c>
      <c r="B10910" s="15">
        <v>0.27777777777777779</v>
      </c>
      <c r="C10910">
        <v>0</v>
      </c>
      <c r="D10910">
        <v>10.1174</v>
      </c>
      <c r="E10910">
        <v>21.658000000000001</v>
      </c>
      <c r="F10910" s="13">
        <f t="shared" si="170"/>
        <v>43444.277777777781</v>
      </c>
    </row>
    <row r="10911" spans="1:6" x14ac:dyDescent="0.35">
      <c r="A10911" s="14">
        <v>43444</v>
      </c>
      <c r="B10911" s="15">
        <v>0.28472222222222221</v>
      </c>
      <c r="C10911">
        <v>0</v>
      </c>
      <c r="D10911">
        <v>10.1191</v>
      </c>
      <c r="E10911">
        <v>21.658000000000001</v>
      </c>
      <c r="F10911" s="13">
        <f t="shared" si="170"/>
        <v>43444.284722222219</v>
      </c>
    </row>
    <row r="10912" spans="1:6" x14ac:dyDescent="0.35">
      <c r="A10912" s="14">
        <v>43444</v>
      </c>
      <c r="B10912" s="15">
        <v>0.29166666666666669</v>
      </c>
      <c r="C10912">
        <v>0</v>
      </c>
      <c r="D10912">
        <v>10.119300000000001</v>
      </c>
      <c r="E10912">
        <v>21.658999999999999</v>
      </c>
      <c r="F10912" s="13">
        <f t="shared" si="170"/>
        <v>43444.291666666664</v>
      </c>
    </row>
    <row r="10913" spans="1:6" x14ac:dyDescent="0.35">
      <c r="A10913" s="14">
        <v>43444</v>
      </c>
      <c r="B10913" s="15">
        <v>0.2986111111111111</v>
      </c>
      <c r="C10913">
        <v>0</v>
      </c>
      <c r="D10913">
        <v>10.1191</v>
      </c>
      <c r="E10913">
        <v>21.661000000000001</v>
      </c>
      <c r="F10913" s="13">
        <f t="shared" si="170"/>
        <v>43444.298611111109</v>
      </c>
    </row>
    <row r="10914" spans="1:6" x14ac:dyDescent="0.35">
      <c r="A10914" s="14">
        <v>43444</v>
      </c>
      <c r="B10914" s="15">
        <v>0.30555555555555552</v>
      </c>
      <c r="C10914">
        <v>0</v>
      </c>
      <c r="D10914">
        <v>10.121700000000001</v>
      </c>
      <c r="E10914">
        <v>21.664000000000001</v>
      </c>
      <c r="F10914" s="13">
        <f t="shared" si="170"/>
        <v>43444.305555555555</v>
      </c>
    </row>
    <row r="10915" spans="1:6" x14ac:dyDescent="0.35">
      <c r="A10915" s="14">
        <v>43444</v>
      </c>
      <c r="B10915" s="15">
        <v>0.3125</v>
      </c>
      <c r="C10915">
        <v>0</v>
      </c>
      <c r="D10915">
        <v>10.122199999999999</v>
      </c>
      <c r="E10915">
        <v>21.667000000000002</v>
      </c>
      <c r="F10915" s="13">
        <f t="shared" si="170"/>
        <v>43444.3125</v>
      </c>
    </row>
    <row r="10916" spans="1:6" x14ac:dyDescent="0.35">
      <c r="A10916" s="14">
        <v>43444</v>
      </c>
      <c r="B10916" s="15">
        <v>0.31944444444444448</v>
      </c>
      <c r="C10916">
        <v>0</v>
      </c>
      <c r="D10916">
        <v>10.123900000000001</v>
      </c>
      <c r="E10916">
        <v>21.672000000000001</v>
      </c>
      <c r="F10916" s="13">
        <f t="shared" si="170"/>
        <v>43444.319444444445</v>
      </c>
    </row>
    <row r="10917" spans="1:6" x14ac:dyDescent="0.35">
      <c r="A10917" s="14">
        <v>43444</v>
      </c>
      <c r="B10917" s="15">
        <v>0.3263888888888889</v>
      </c>
      <c r="C10917">
        <v>0</v>
      </c>
      <c r="D10917">
        <v>10.1244</v>
      </c>
      <c r="E10917">
        <v>21.675999999999998</v>
      </c>
      <c r="F10917" s="13">
        <f t="shared" si="170"/>
        <v>43444.326388888891</v>
      </c>
    </row>
    <row r="10918" spans="1:6" x14ac:dyDescent="0.35">
      <c r="A10918" s="14">
        <v>43444</v>
      </c>
      <c r="B10918" s="15">
        <v>0.33333333333333331</v>
      </c>
      <c r="C10918">
        <v>0</v>
      </c>
      <c r="D10918">
        <v>10.125</v>
      </c>
      <c r="E10918">
        <v>21.683</v>
      </c>
      <c r="F10918" s="13">
        <f t="shared" si="170"/>
        <v>43444.333333333336</v>
      </c>
    </row>
    <row r="10919" spans="1:6" x14ac:dyDescent="0.35">
      <c r="A10919" s="14">
        <v>43444</v>
      </c>
      <c r="B10919" s="15">
        <v>0.34027777777777773</v>
      </c>
      <c r="C10919">
        <v>0</v>
      </c>
      <c r="D10919">
        <v>10.1265</v>
      </c>
      <c r="E10919">
        <v>21.687999999999999</v>
      </c>
      <c r="F10919" s="13">
        <f t="shared" si="170"/>
        <v>43444.340277777781</v>
      </c>
    </row>
    <row r="10920" spans="1:6" x14ac:dyDescent="0.35">
      <c r="A10920" s="14">
        <v>43444</v>
      </c>
      <c r="B10920" s="15">
        <v>0.34722222222222227</v>
      </c>
      <c r="C10920">
        <v>0</v>
      </c>
      <c r="D10920">
        <v>10.1265</v>
      </c>
      <c r="E10920">
        <v>21.693000000000001</v>
      </c>
      <c r="F10920" s="13">
        <f t="shared" si="170"/>
        <v>43444.347222222219</v>
      </c>
    </row>
    <row r="10921" spans="1:6" x14ac:dyDescent="0.35">
      <c r="A10921" s="14">
        <v>43444</v>
      </c>
      <c r="B10921" s="15">
        <v>0.35416666666666669</v>
      </c>
      <c r="C10921">
        <v>0</v>
      </c>
      <c r="D10921">
        <v>10.1286</v>
      </c>
      <c r="E10921">
        <v>21.695</v>
      </c>
      <c r="F10921" s="13">
        <f t="shared" si="170"/>
        <v>43444.354166666664</v>
      </c>
    </row>
    <row r="10922" spans="1:6" x14ac:dyDescent="0.35">
      <c r="A10922" s="14">
        <v>43444</v>
      </c>
      <c r="B10922" s="15">
        <v>0.3611111111111111</v>
      </c>
      <c r="C10922">
        <v>0</v>
      </c>
      <c r="D10922">
        <v>10.1295</v>
      </c>
      <c r="E10922">
        <v>21.696000000000002</v>
      </c>
      <c r="F10922" s="13">
        <f t="shared" si="170"/>
        <v>43444.361111111109</v>
      </c>
    </row>
    <row r="10923" spans="1:6" x14ac:dyDescent="0.35">
      <c r="A10923" s="14">
        <v>43444</v>
      </c>
      <c r="B10923" s="15">
        <v>0.36805555555555558</v>
      </c>
      <c r="C10923">
        <v>0</v>
      </c>
      <c r="D10923">
        <v>10.1309</v>
      </c>
      <c r="E10923">
        <v>21.695</v>
      </c>
      <c r="F10923" s="13">
        <f t="shared" si="170"/>
        <v>43444.368055555555</v>
      </c>
    </row>
    <row r="10924" spans="1:6" x14ac:dyDescent="0.35">
      <c r="A10924" s="14">
        <v>43444</v>
      </c>
      <c r="B10924" s="15">
        <v>0.375</v>
      </c>
      <c r="C10924">
        <v>0</v>
      </c>
      <c r="D10924">
        <v>10.130100000000001</v>
      </c>
      <c r="E10924">
        <v>21.693999999999999</v>
      </c>
      <c r="F10924" s="13">
        <f t="shared" si="170"/>
        <v>43444.375</v>
      </c>
    </row>
    <row r="10925" spans="1:6" x14ac:dyDescent="0.35">
      <c r="A10925" s="14">
        <v>43444</v>
      </c>
      <c r="B10925" s="15">
        <v>0.38194444444444442</v>
      </c>
      <c r="C10925">
        <v>0</v>
      </c>
      <c r="D10925">
        <v>10.1289</v>
      </c>
      <c r="E10925">
        <v>21.690999999999999</v>
      </c>
      <c r="F10925" s="13">
        <f t="shared" si="170"/>
        <v>43444.381944444445</v>
      </c>
    </row>
    <row r="10926" spans="1:6" x14ac:dyDescent="0.35">
      <c r="A10926" s="14">
        <v>43444</v>
      </c>
      <c r="B10926" s="15">
        <v>0.3888888888888889</v>
      </c>
      <c r="C10926">
        <v>0</v>
      </c>
      <c r="D10926">
        <v>10.128</v>
      </c>
      <c r="E10926">
        <v>21.687999999999999</v>
      </c>
      <c r="F10926" s="13">
        <f t="shared" si="170"/>
        <v>43444.388888888891</v>
      </c>
    </row>
    <row r="10927" spans="1:6" x14ac:dyDescent="0.35">
      <c r="A10927" s="14">
        <v>43444</v>
      </c>
      <c r="B10927" s="15">
        <v>0.39583333333333331</v>
      </c>
      <c r="C10927">
        <v>0</v>
      </c>
      <c r="D10927">
        <v>10.1266</v>
      </c>
      <c r="E10927">
        <v>21.684000000000001</v>
      </c>
      <c r="F10927" s="13">
        <f t="shared" si="170"/>
        <v>43444.395833333336</v>
      </c>
    </row>
    <row r="10928" spans="1:6" x14ac:dyDescent="0.35">
      <c r="A10928" s="14">
        <v>43444</v>
      </c>
      <c r="B10928" s="15">
        <v>0.40277777777777773</v>
      </c>
      <c r="C10928">
        <v>0</v>
      </c>
      <c r="D10928">
        <v>10.1258</v>
      </c>
      <c r="E10928">
        <v>21.681000000000001</v>
      </c>
      <c r="F10928" s="13">
        <f t="shared" si="170"/>
        <v>43444.402777777781</v>
      </c>
    </row>
    <row r="10929" spans="1:6" x14ac:dyDescent="0.35">
      <c r="A10929" s="14">
        <v>43444</v>
      </c>
      <c r="B10929" s="15">
        <v>0.40972222222222227</v>
      </c>
      <c r="C10929">
        <v>0</v>
      </c>
      <c r="D10929">
        <v>10.126300000000001</v>
      </c>
      <c r="E10929">
        <v>21.68</v>
      </c>
      <c r="F10929" s="13">
        <f t="shared" si="170"/>
        <v>43444.409722222219</v>
      </c>
    </row>
    <row r="10930" spans="1:6" x14ac:dyDescent="0.35">
      <c r="A10930" s="14">
        <v>43444</v>
      </c>
      <c r="B10930" s="15">
        <v>0.41666666666666669</v>
      </c>
      <c r="C10930">
        <v>0</v>
      </c>
      <c r="D10930">
        <v>10.1264</v>
      </c>
      <c r="E10930">
        <v>21.678999999999998</v>
      </c>
      <c r="F10930" s="13">
        <f t="shared" si="170"/>
        <v>43444.416666666664</v>
      </c>
    </row>
    <row r="10931" spans="1:6" x14ac:dyDescent="0.35">
      <c r="A10931" s="14">
        <v>43444</v>
      </c>
      <c r="B10931" s="15">
        <v>0.4236111111111111</v>
      </c>
      <c r="C10931">
        <v>0</v>
      </c>
      <c r="D10931">
        <v>10.1257</v>
      </c>
      <c r="E10931">
        <v>21.68</v>
      </c>
      <c r="F10931" s="13">
        <f t="shared" si="170"/>
        <v>43444.423611111109</v>
      </c>
    </row>
    <row r="10932" spans="1:6" x14ac:dyDescent="0.35">
      <c r="A10932" s="14">
        <v>43444</v>
      </c>
      <c r="B10932" s="15">
        <v>0.43055555555555558</v>
      </c>
      <c r="C10932">
        <v>0</v>
      </c>
      <c r="D10932">
        <v>10.123900000000001</v>
      </c>
      <c r="E10932">
        <v>21.683</v>
      </c>
      <c r="F10932" s="13">
        <f t="shared" si="170"/>
        <v>43444.430555555555</v>
      </c>
    </row>
    <row r="10933" spans="1:6" x14ac:dyDescent="0.35">
      <c r="A10933" s="14">
        <v>43444</v>
      </c>
      <c r="B10933" s="15">
        <v>0.4375</v>
      </c>
      <c r="C10933">
        <v>0</v>
      </c>
      <c r="D10933">
        <v>10.123200000000001</v>
      </c>
      <c r="E10933">
        <v>21.689</v>
      </c>
      <c r="F10933" s="13">
        <f t="shared" si="170"/>
        <v>43444.4375</v>
      </c>
    </row>
    <row r="10934" spans="1:6" x14ac:dyDescent="0.35">
      <c r="A10934" s="14">
        <v>43444</v>
      </c>
      <c r="B10934" s="15">
        <v>0.44444444444444442</v>
      </c>
      <c r="C10934">
        <v>0</v>
      </c>
      <c r="D10934">
        <v>10.1213</v>
      </c>
      <c r="E10934">
        <v>21.693999999999999</v>
      </c>
      <c r="F10934" s="13">
        <f t="shared" si="170"/>
        <v>43444.444444444445</v>
      </c>
    </row>
    <row r="10935" spans="1:6" x14ac:dyDescent="0.35">
      <c r="A10935" s="14">
        <v>43444</v>
      </c>
      <c r="B10935" s="15">
        <v>0.4513888888888889</v>
      </c>
      <c r="C10935">
        <v>0</v>
      </c>
      <c r="D10935">
        <v>10.120100000000001</v>
      </c>
      <c r="E10935">
        <v>21.701000000000001</v>
      </c>
      <c r="F10935" s="13">
        <f t="shared" si="170"/>
        <v>43444.451388888891</v>
      </c>
    </row>
    <row r="10936" spans="1:6" x14ac:dyDescent="0.35">
      <c r="A10936" s="14">
        <v>43444</v>
      </c>
      <c r="B10936" s="15">
        <v>0.45833333333333331</v>
      </c>
      <c r="C10936">
        <v>0</v>
      </c>
      <c r="D10936">
        <v>10.1187</v>
      </c>
      <c r="E10936">
        <v>21.707999999999998</v>
      </c>
      <c r="F10936" s="13">
        <f t="shared" si="170"/>
        <v>43444.458333333336</v>
      </c>
    </row>
    <row r="10937" spans="1:6" x14ac:dyDescent="0.35">
      <c r="A10937" s="14">
        <v>43444</v>
      </c>
      <c r="B10937" s="15">
        <v>0.46527777777777773</v>
      </c>
      <c r="C10937">
        <v>0</v>
      </c>
      <c r="D10937">
        <v>10.1182</v>
      </c>
      <c r="E10937">
        <v>21.716000000000001</v>
      </c>
      <c r="F10937" s="13">
        <f t="shared" si="170"/>
        <v>43444.465277777781</v>
      </c>
    </row>
    <row r="10938" spans="1:6" x14ac:dyDescent="0.35">
      <c r="A10938" s="14">
        <v>43444</v>
      </c>
      <c r="B10938" s="15">
        <v>0.47222222222222227</v>
      </c>
      <c r="C10938">
        <v>0</v>
      </c>
      <c r="D10938">
        <v>10.1181</v>
      </c>
      <c r="E10938">
        <v>21.725000000000001</v>
      </c>
      <c r="F10938" s="13">
        <f t="shared" si="170"/>
        <v>43444.472222222219</v>
      </c>
    </row>
    <row r="10939" spans="1:6" x14ac:dyDescent="0.35">
      <c r="A10939" s="14">
        <v>43444</v>
      </c>
      <c r="B10939" s="15">
        <v>0.47916666666666669</v>
      </c>
      <c r="C10939">
        <v>0</v>
      </c>
      <c r="D10939">
        <v>10.1196</v>
      </c>
      <c r="E10939">
        <v>21.731999999999999</v>
      </c>
      <c r="F10939" s="13">
        <f t="shared" si="170"/>
        <v>43444.479166666664</v>
      </c>
    </row>
    <row r="10940" spans="1:6" x14ac:dyDescent="0.35">
      <c r="A10940" s="14">
        <v>43444</v>
      </c>
      <c r="B10940" s="15">
        <v>0.4861111111111111</v>
      </c>
      <c r="C10940">
        <v>0</v>
      </c>
      <c r="D10940">
        <v>10.1188</v>
      </c>
      <c r="E10940">
        <v>21.739000000000001</v>
      </c>
      <c r="F10940" s="13">
        <f t="shared" si="170"/>
        <v>43444.486111111109</v>
      </c>
    </row>
    <row r="10941" spans="1:6" x14ac:dyDescent="0.35">
      <c r="A10941" s="14">
        <v>43444</v>
      </c>
      <c r="B10941" s="15">
        <v>0.49305555555555558</v>
      </c>
      <c r="C10941">
        <v>0</v>
      </c>
      <c r="D10941">
        <v>10.1174</v>
      </c>
      <c r="E10941">
        <v>21.742000000000001</v>
      </c>
      <c r="F10941" s="13">
        <f t="shared" si="170"/>
        <v>43444.493055555555</v>
      </c>
    </row>
    <row r="10942" spans="1:6" x14ac:dyDescent="0.35">
      <c r="A10942" s="14">
        <v>43444</v>
      </c>
      <c r="B10942" s="15">
        <v>0.5</v>
      </c>
      <c r="C10942">
        <v>0</v>
      </c>
      <c r="D10942">
        <v>10.1136</v>
      </c>
      <c r="E10942">
        <v>21.742999999999999</v>
      </c>
      <c r="F10942" s="13">
        <f t="shared" si="170"/>
        <v>43444.5</v>
      </c>
    </row>
    <row r="10943" spans="1:6" x14ac:dyDescent="0.35">
      <c r="A10943" s="14">
        <v>43444</v>
      </c>
      <c r="B10943" s="15">
        <v>0.50694444444444442</v>
      </c>
      <c r="C10943">
        <v>0</v>
      </c>
      <c r="D10943">
        <v>10.1113</v>
      </c>
      <c r="E10943">
        <v>21.742999999999999</v>
      </c>
      <c r="F10943" s="13">
        <f t="shared" si="170"/>
        <v>43444.506944444445</v>
      </c>
    </row>
    <row r="10944" spans="1:6" x14ac:dyDescent="0.35">
      <c r="A10944" s="14">
        <v>43444</v>
      </c>
      <c r="B10944" s="15">
        <v>0.51388888888888895</v>
      </c>
      <c r="C10944">
        <v>0</v>
      </c>
      <c r="D10944">
        <v>10.1098</v>
      </c>
      <c r="E10944">
        <v>21.745000000000001</v>
      </c>
      <c r="F10944" s="13">
        <f t="shared" si="170"/>
        <v>43444.513888888891</v>
      </c>
    </row>
    <row r="10945" spans="1:6" x14ac:dyDescent="0.35">
      <c r="A10945" s="14">
        <v>43444</v>
      </c>
      <c r="B10945" s="15">
        <v>0.52083333333333337</v>
      </c>
      <c r="C10945">
        <v>0</v>
      </c>
      <c r="D10945">
        <v>10.109</v>
      </c>
      <c r="E10945">
        <v>21.748000000000001</v>
      </c>
      <c r="F10945" s="13">
        <f t="shared" si="170"/>
        <v>43444.520833333336</v>
      </c>
    </row>
    <row r="10946" spans="1:6" x14ac:dyDescent="0.35">
      <c r="A10946" s="14">
        <v>43444</v>
      </c>
      <c r="B10946" s="15">
        <v>0.52777777777777779</v>
      </c>
      <c r="C10946">
        <v>0</v>
      </c>
      <c r="D10946">
        <v>10.1081</v>
      </c>
      <c r="E10946">
        <v>21.751000000000001</v>
      </c>
      <c r="F10946" s="13">
        <f t="shared" si="170"/>
        <v>43444.527777777781</v>
      </c>
    </row>
    <row r="10947" spans="1:6" x14ac:dyDescent="0.35">
      <c r="A10947" s="14">
        <v>43444</v>
      </c>
      <c r="B10947" s="15">
        <v>0.53472222222222221</v>
      </c>
      <c r="C10947">
        <v>0</v>
      </c>
      <c r="D10947">
        <v>10.105700000000001</v>
      </c>
      <c r="E10947">
        <v>21.754999999999999</v>
      </c>
      <c r="F10947" s="13">
        <f t="shared" si="170"/>
        <v>43444.534722222219</v>
      </c>
    </row>
    <row r="10948" spans="1:6" x14ac:dyDescent="0.35">
      <c r="A10948" s="14">
        <v>43444</v>
      </c>
      <c r="B10948" s="15">
        <v>0.54166666666666663</v>
      </c>
      <c r="C10948">
        <v>0</v>
      </c>
      <c r="D10948">
        <v>10.1035</v>
      </c>
      <c r="E10948">
        <v>21.757999999999999</v>
      </c>
      <c r="F10948" s="13">
        <f t="shared" si="170"/>
        <v>43444.541666666664</v>
      </c>
    </row>
    <row r="10949" spans="1:6" x14ac:dyDescent="0.35">
      <c r="A10949" s="14">
        <v>43444</v>
      </c>
      <c r="B10949" s="15">
        <v>0.54861111111111105</v>
      </c>
      <c r="C10949">
        <v>0</v>
      </c>
      <c r="D10949">
        <v>10.1015</v>
      </c>
      <c r="E10949">
        <v>21.762</v>
      </c>
      <c r="F10949" s="13">
        <f t="shared" si="170"/>
        <v>43444.548611111109</v>
      </c>
    </row>
    <row r="10950" spans="1:6" x14ac:dyDescent="0.35">
      <c r="A10950" s="14">
        <v>43444</v>
      </c>
      <c r="B10950" s="15">
        <v>0.55555555555555558</v>
      </c>
      <c r="C10950">
        <v>0</v>
      </c>
      <c r="D10950">
        <v>10.101000000000001</v>
      </c>
      <c r="E10950">
        <v>21.763999999999999</v>
      </c>
      <c r="F10950" s="13">
        <f t="shared" si="170"/>
        <v>43444.555555555555</v>
      </c>
    </row>
    <row r="10951" spans="1:6" x14ac:dyDescent="0.35">
      <c r="A10951" s="14">
        <v>43444</v>
      </c>
      <c r="B10951" s="15">
        <v>0.5625</v>
      </c>
      <c r="C10951">
        <v>0</v>
      </c>
      <c r="D10951">
        <v>10.100300000000001</v>
      </c>
      <c r="E10951">
        <v>21.765999999999998</v>
      </c>
      <c r="F10951" s="13">
        <f t="shared" si="170"/>
        <v>43444.5625</v>
      </c>
    </row>
    <row r="10952" spans="1:6" x14ac:dyDescent="0.35">
      <c r="A10952" s="14">
        <v>43444</v>
      </c>
      <c r="B10952" s="15">
        <v>0.56944444444444442</v>
      </c>
      <c r="C10952">
        <v>0</v>
      </c>
      <c r="D10952">
        <v>10.0998</v>
      </c>
      <c r="E10952">
        <v>21.768000000000001</v>
      </c>
      <c r="F10952" s="13">
        <f t="shared" si="170"/>
        <v>43444.569444444445</v>
      </c>
    </row>
    <row r="10953" spans="1:6" x14ac:dyDescent="0.35">
      <c r="A10953" s="14">
        <v>43444</v>
      </c>
      <c r="B10953" s="15">
        <v>0.57638888888888895</v>
      </c>
      <c r="C10953">
        <v>0</v>
      </c>
      <c r="D10953">
        <v>10.099600000000001</v>
      </c>
      <c r="E10953">
        <v>21.768000000000001</v>
      </c>
      <c r="F10953" s="13">
        <f t="shared" si="170"/>
        <v>43444.576388888891</v>
      </c>
    </row>
    <row r="10954" spans="1:6" x14ac:dyDescent="0.35">
      <c r="A10954" s="14">
        <v>43444</v>
      </c>
      <c r="B10954" s="15">
        <v>0.58333333333333337</v>
      </c>
      <c r="C10954">
        <v>0</v>
      </c>
      <c r="D10954">
        <v>10.0992</v>
      </c>
      <c r="E10954">
        <v>21.77</v>
      </c>
      <c r="F10954" s="13">
        <f t="shared" si="170"/>
        <v>43444.583333333336</v>
      </c>
    </row>
    <row r="10955" spans="1:6" x14ac:dyDescent="0.35">
      <c r="A10955" s="14">
        <v>43444</v>
      </c>
      <c r="B10955" s="15">
        <v>0.59027777777777779</v>
      </c>
      <c r="C10955">
        <v>0</v>
      </c>
      <c r="D10955">
        <v>10.0989</v>
      </c>
      <c r="E10955">
        <v>21.77</v>
      </c>
      <c r="F10955" s="13">
        <f t="shared" si="170"/>
        <v>43444.590277777781</v>
      </c>
    </row>
    <row r="10956" spans="1:6" x14ac:dyDescent="0.35">
      <c r="A10956" s="14">
        <v>43444</v>
      </c>
      <c r="B10956" s="15">
        <v>0.59722222222222221</v>
      </c>
      <c r="C10956">
        <v>0</v>
      </c>
      <c r="D10956">
        <v>10.0968</v>
      </c>
      <c r="E10956">
        <v>21.771000000000001</v>
      </c>
      <c r="F10956" s="13">
        <f t="shared" si="170"/>
        <v>43444.597222222219</v>
      </c>
    </row>
    <row r="10957" spans="1:6" x14ac:dyDescent="0.35">
      <c r="A10957" s="14">
        <v>43444</v>
      </c>
      <c r="B10957" s="15">
        <v>0.60416666666666663</v>
      </c>
      <c r="C10957">
        <v>0</v>
      </c>
      <c r="D10957">
        <v>10.0974</v>
      </c>
      <c r="E10957">
        <v>21.771000000000001</v>
      </c>
      <c r="F10957" s="13">
        <f t="shared" si="170"/>
        <v>43444.604166666664</v>
      </c>
    </row>
    <row r="10958" spans="1:6" x14ac:dyDescent="0.35">
      <c r="A10958" s="14">
        <v>43444</v>
      </c>
      <c r="B10958" s="15">
        <v>0.61111111111111105</v>
      </c>
      <c r="C10958">
        <v>0</v>
      </c>
      <c r="D10958">
        <v>10.0977</v>
      </c>
      <c r="E10958">
        <v>21.771000000000001</v>
      </c>
      <c r="F10958" s="13">
        <f t="shared" ref="F10958:F11021" si="171">A10958+B10958</f>
        <v>43444.611111111109</v>
      </c>
    </row>
    <row r="10959" spans="1:6" x14ac:dyDescent="0.35">
      <c r="A10959" s="14">
        <v>43444</v>
      </c>
      <c r="B10959" s="15">
        <v>0.61805555555555558</v>
      </c>
      <c r="C10959">
        <v>0</v>
      </c>
      <c r="D10959">
        <v>10.096500000000001</v>
      </c>
      <c r="E10959">
        <v>21.771000000000001</v>
      </c>
      <c r="F10959" s="13">
        <f t="shared" si="171"/>
        <v>43444.618055555555</v>
      </c>
    </row>
    <row r="10960" spans="1:6" x14ac:dyDescent="0.35">
      <c r="A10960" s="14">
        <v>43444</v>
      </c>
      <c r="B10960" s="15">
        <v>0.625</v>
      </c>
      <c r="C10960">
        <v>0</v>
      </c>
      <c r="D10960">
        <v>10.096299999999999</v>
      </c>
      <c r="E10960">
        <v>21.771999999999998</v>
      </c>
      <c r="F10960" s="13">
        <f t="shared" si="171"/>
        <v>43444.625</v>
      </c>
    </row>
    <row r="10961" spans="1:6" x14ac:dyDescent="0.35">
      <c r="A10961" s="14">
        <v>43444</v>
      </c>
      <c r="B10961" s="15">
        <v>0.63194444444444442</v>
      </c>
      <c r="C10961">
        <v>0</v>
      </c>
      <c r="D10961">
        <v>10.095599999999999</v>
      </c>
      <c r="E10961">
        <v>21.771000000000001</v>
      </c>
      <c r="F10961" s="13">
        <f t="shared" si="171"/>
        <v>43444.631944444445</v>
      </c>
    </row>
    <row r="10962" spans="1:6" x14ac:dyDescent="0.35">
      <c r="A10962" s="14">
        <v>43444</v>
      </c>
      <c r="B10962" s="15">
        <v>0.63888888888888895</v>
      </c>
      <c r="C10962">
        <v>0</v>
      </c>
      <c r="D10962">
        <v>10.0984</v>
      </c>
      <c r="E10962">
        <v>21.771999999999998</v>
      </c>
      <c r="F10962" s="13">
        <f t="shared" si="171"/>
        <v>43444.638888888891</v>
      </c>
    </row>
    <row r="10963" spans="1:6" x14ac:dyDescent="0.35">
      <c r="A10963" s="14">
        <v>43444</v>
      </c>
      <c r="B10963" s="15">
        <v>0.64583333333333337</v>
      </c>
      <c r="C10963">
        <v>0</v>
      </c>
      <c r="D10963">
        <v>10.100099999999999</v>
      </c>
      <c r="E10963">
        <v>21.771000000000001</v>
      </c>
      <c r="F10963" s="13">
        <f t="shared" si="171"/>
        <v>43444.645833333336</v>
      </c>
    </row>
    <row r="10964" spans="1:6" x14ac:dyDescent="0.35">
      <c r="A10964" s="14">
        <v>43444</v>
      </c>
      <c r="B10964" s="15">
        <v>0.65277777777777779</v>
      </c>
      <c r="C10964">
        <v>0</v>
      </c>
      <c r="D10964">
        <v>10.0998</v>
      </c>
      <c r="E10964">
        <v>21.771000000000001</v>
      </c>
      <c r="F10964" s="13">
        <f t="shared" si="171"/>
        <v>43444.652777777781</v>
      </c>
    </row>
    <row r="10965" spans="1:6" x14ac:dyDescent="0.35">
      <c r="A10965" s="14">
        <v>43444</v>
      </c>
      <c r="B10965" s="15">
        <v>0.65972222222222221</v>
      </c>
      <c r="C10965">
        <v>0</v>
      </c>
      <c r="D10965">
        <v>10.1006</v>
      </c>
      <c r="E10965">
        <v>21.77</v>
      </c>
      <c r="F10965" s="13">
        <f t="shared" si="171"/>
        <v>43444.659722222219</v>
      </c>
    </row>
    <row r="10966" spans="1:6" x14ac:dyDescent="0.35">
      <c r="A10966" s="14">
        <v>43444</v>
      </c>
      <c r="B10966" s="15">
        <v>0.66666666666666663</v>
      </c>
      <c r="C10966">
        <v>0</v>
      </c>
      <c r="D10966">
        <v>10.100899999999999</v>
      </c>
      <c r="E10966">
        <v>21.768000000000001</v>
      </c>
      <c r="F10966" s="13">
        <f t="shared" si="171"/>
        <v>43444.666666666664</v>
      </c>
    </row>
    <row r="10967" spans="1:6" x14ac:dyDescent="0.35">
      <c r="A10967" s="14">
        <v>43444</v>
      </c>
      <c r="B10967" s="15">
        <v>0.67361111111111116</v>
      </c>
      <c r="C10967">
        <v>0</v>
      </c>
      <c r="D10967">
        <v>10.101100000000001</v>
      </c>
      <c r="E10967">
        <v>21.765999999999998</v>
      </c>
      <c r="F10967" s="13">
        <f t="shared" si="171"/>
        <v>43444.673611111109</v>
      </c>
    </row>
    <row r="10968" spans="1:6" x14ac:dyDescent="0.35">
      <c r="A10968" s="14">
        <v>43444</v>
      </c>
      <c r="B10968" s="15">
        <v>0.68055555555555547</v>
      </c>
      <c r="C10968">
        <v>0</v>
      </c>
      <c r="D10968">
        <v>10.1013</v>
      </c>
      <c r="E10968">
        <v>21.763999999999999</v>
      </c>
      <c r="F10968" s="13">
        <f t="shared" si="171"/>
        <v>43444.680555555555</v>
      </c>
    </row>
    <row r="10969" spans="1:6" x14ac:dyDescent="0.35">
      <c r="A10969" s="14">
        <v>43444</v>
      </c>
      <c r="B10969" s="15">
        <v>0.6875</v>
      </c>
      <c r="C10969">
        <v>0</v>
      </c>
      <c r="D10969">
        <v>10.1013</v>
      </c>
      <c r="E10969">
        <v>21.763000000000002</v>
      </c>
      <c r="F10969" s="13">
        <f t="shared" si="171"/>
        <v>43444.6875</v>
      </c>
    </row>
    <row r="10970" spans="1:6" x14ac:dyDescent="0.35">
      <c r="A10970" s="14">
        <v>43444</v>
      </c>
      <c r="B10970" s="15">
        <v>0.69444444444444453</v>
      </c>
      <c r="C10970">
        <v>0</v>
      </c>
      <c r="D10970">
        <v>10.104200000000001</v>
      </c>
      <c r="E10970">
        <v>21.760999999999999</v>
      </c>
      <c r="F10970" s="13">
        <f t="shared" si="171"/>
        <v>43444.694444444445</v>
      </c>
    </row>
    <row r="10971" spans="1:6" x14ac:dyDescent="0.35">
      <c r="A10971" s="14">
        <v>43444</v>
      </c>
      <c r="B10971" s="15">
        <v>0.70138888888888884</v>
      </c>
      <c r="C10971">
        <v>0</v>
      </c>
      <c r="D10971">
        <v>10.105600000000001</v>
      </c>
      <c r="E10971">
        <v>21.759</v>
      </c>
      <c r="F10971" s="13">
        <f t="shared" si="171"/>
        <v>43444.701388888891</v>
      </c>
    </row>
    <row r="10972" spans="1:6" x14ac:dyDescent="0.35">
      <c r="A10972" s="14">
        <v>43444</v>
      </c>
      <c r="B10972" s="15">
        <v>0.70833333333333337</v>
      </c>
      <c r="C10972">
        <v>0</v>
      </c>
      <c r="D10972">
        <v>10.1067</v>
      </c>
      <c r="E10972">
        <v>21.757000000000001</v>
      </c>
      <c r="F10972" s="13">
        <f t="shared" si="171"/>
        <v>43444.708333333336</v>
      </c>
    </row>
    <row r="10973" spans="1:6" x14ac:dyDescent="0.35">
      <c r="A10973" s="14">
        <v>43444</v>
      </c>
      <c r="B10973" s="15">
        <v>0.71527777777777779</v>
      </c>
      <c r="C10973">
        <v>0</v>
      </c>
      <c r="D10973">
        <v>10.1074</v>
      </c>
      <c r="E10973">
        <v>21.754000000000001</v>
      </c>
      <c r="F10973" s="13">
        <f t="shared" si="171"/>
        <v>43444.715277777781</v>
      </c>
    </row>
    <row r="10974" spans="1:6" x14ac:dyDescent="0.35">
      <c r="A10974" s="14">
        <v>43444</v>
      </c>
      <c r="B10974" s="15">
        <v>0.72222222222222221</v>
      </c>
      <c r="C10974">
        <v>0</v>
      </c>
      <c r="D10974">
        <v>10.1075</v>
      </c>
      <c r="E10974">
        <v>21.748999999999999</v>
      </c>
      <c r="F10974" s="13">
        <f t="shared" si="171"/>
        <v>43444.722222222219</v>
      </c>
    </row>
    <row r="10975" spans="1:6" x14ac:dyDescent="0.35">
      <c r="A10975" s="14">
        <v>43444</v>
      </c>
      <c r="B10975" s="15">
        <v>0.72916666666666663</v>
      </c>
      <c r="C10975">
        <v>0</v>
      </c>
      <c r="D10975">
        <v>10.1074</v>
      </c>
      <c r="E10975">
        <v>21.744</v>
      </c>
      <c r="F10975" s="13">
        <f t="shared" si="171"/>
        <v>43444.729166666664</v>
      </c>
    </row>
    <row r="10976" spans="1:6" x14ac:dyDescent="0.35">
      <c r="A10976" s="14">
        <v>43444</v>
      </c>
      <c r="B10976" s="15">
        <v>0.73611111111111116</v>
      </c>
      <c r="C10976">
        <v>0</v>
      </c>
      <c r="D10976">
        <v>10.108499999999999</v>
      </c>
      <c r="E10976">
        <v>21.736999999999998</v>
      </c>
      <c r="F10976" s="13">
        <f t="shared" si="171"/>
        <v>43444.736111111109</v>
      </c>
    </row>
    <row r="10977" spans="1:6" x14ac:dyDescent="0.35">
      <c r="A10977" s="14">
        <v>43444</v>
      </c>
      <c r="B10977" s="15">
        <v>0.74305555555555547</v>
      </c>
      <c r="C10977">
        <v>0</v>
      </c>
      <c r="D10977">
        <v>10.109</v>
      </c>
      <c r="E10977">
        <v>21.731999999999999</v>
      </c>
      <c r="F10977" s="13">
        <f t="shared" si="171"/>
        <v>43444.743055555555</v>
      </c>
    </row>
    <row r="10978" spans="1:6" x14ac:dyDescent="0.35">
      <c r="A10978" s="14">
        <v>43444</v>
      </c>
      <c r="B10978" s="15">
        <v>0.75</v>
      </c>
      <c r="C10978">
        <v>0</v>
      </c>
      <c r="D10978">
        <v>10.1088</v>
      </c>
      <c r="E10978">
        <v>21.725999999999999</v>
      </c>
      <c r="F10978" s="13">
        <f t="shared" si="171"/>
        <v>43444.75</v>
      </c>
    </row>
    <row r="10979" spans="1:6" x14ac:dyDescent="0.35">
      <c r="A10979" s="14">
        <v>43444</v>
      </c>
      <c r="B10979" s="15">
        <v>0.75694444444444453</v>
      </c>
      <c r="C10979">
        <v>0</v>
      </c>
      <c r="D10979">
        <v>10.108700000000001</v>
      </c>
      <c r="E10979">
        <v>21.722000000000001</v>
      </c>
      <c r="F10979" s="13">
        <f t="shared" si="171"/>
        <v>43444.756944444445</v>
      </c>
    </row>
    <row r="10980" spans="1:6" x14ac:dyDescent="0.35">
      <c r="A10980" s="14">
        <v>43444</v>
      </c>
      <c r="B10980" s="15">
        <v>0.76388888888888884</v>
      </c>
      <c r="C10980">
        <v>0</v>
      </c>
      <c r="D10980">
        <v>10.108000000000001</v>
      </c>
      <c r="E10980">
        <v>21.716000000000001</v>
      </c>
      <c r="F10980" s="13">
        <f t="shared" si="171"/>
        <v>43444.763888888891</v>
      </c>
    </row>
    <row r="10981" spans="1:6" x14ac:dyDescent="0.35">
      <c r="A10981" s="14">
        <v>43444</v>
      </c>
      <c r="B10981" s="15">
        <v>0.77083333333333337</v>
      </c>
      <c r="C10981">
        <v>0</v>
      </c>
      <c r="D10981">
        <v>10.107900000000001</v>
      </c>
      <c r="E10981">
        <v>21.710999999999999</v>
      </c>
      <c r="F10981" s="13">
        <f t="shared" si="171"/>
        <v>43444.770833333336</v>
      </c>
    </row>
    <row r="10982" spans="1:6" x14ac:dyDescent="0.35">
      <c r="A10982" s="14">
        <v>43444</v>
      </c>
      <c r="B10982" s="15">
        <v>0.77777777777777779</v>
      </c>
      <c r="C10982">
        <v>0</v>
      </c>
      <c r="D10982">
        <v>10.1137</v>
      </c>
      <c r="E10982">
        <v>21.707000000000001</v>
      </c>
      <c r="F10982" s="13">
        <f t="shared" si="171"/>
        <v>43444.777777777781</v>
      </c>
    </row>
    <row r="10983" spans="1:6" x14ac:dyDescent="0.35">
      <c r="A10983" s="14">
        <v>43444</v>
      </c>
      <c r="B10983" s="15">
        <v>0.78472222222222221</v>
      </c>
      <c r="C10983">
        <v>0</v>
      </c>
      <c r="D10983">
        <v>10.1267</v>
      </c>
      <c r="E10983">
        <v>21.704000000000001</v>
      </c>
      <c r="F10983" s="13">
        <f t="shared" si="171"/>
        <v>43444.784722222219</v>
      </c>
    </row>
    <row r="10984" spans="1:6" x14ac:dyDescent="0.35">
      <c r="A10984" s="14">
        <v>43444</v>
      </c>
      <c r="B10984" s="15">
        <v>0.79166666666666663</v>
      </c>
      <c r="C10984">
        <v>0</v>
      </c>
      <c r="D10984">
        <v>10.127800000000001</v>
      </c>
      <c r="E10984">
        <v>21.698</v>
      </c>
      <c r="F10984" s="13">
        <f t="shared" si="171"/>
        <v>43444.791666666664</v>
      </c>
    </row>
    <row r="10985" spans="1:6" x14ac:dyDescent="0.35">
      <c r="A10985" s="14">
        <v>43444</v>
      </c>
      <c r="B10985" s="15">
        <v>0.79861111111111116</v>
      </c>
      <c r="C10985">
        <v>0</v>
      </c>
      <c r="D10985">
        <v>10.1319</v>
      </c>
      <c r="E10985">
        <v>21.693999999999999</v>
      </c>
      <c r="F10985" s="13">
        <f t="shared" si="171"/>
        <v>43444.798611111109</v>
      </c>
    </row>
    <row r="10986" spans="1:6" x14ac:dyDescent="0.35">
      <c r="A10986" s="14">
        <v>43444</v>
      </c>
      <c r="B10986" s="15">
        <v>0.80555555555555547</v>
      </c>
      <c r="C10986">
        <v>0</v>
      </c>
      <c r="D10986">
        <v>10.1294</v>
      </c>
      <c r="E10986">
        <v>21.689</v>
      </c>
      <c r="F10986" s="13">
        <f t="shared" si="171"/>
        <v>43444.805555555555</v>
      </c>
    </row>
    <row r="10987" spans="1:6" x14ac:dyDescent="0.35">
      <c r="A10987" s="14">
        <v>43444</v>
      </c>
      <c r="B10987" s="15">
        <v>0.8125</v>
      </c>
      <c r="C10987">
        <v>0</v>
      </c>
      <c r="D10987">
        <v>10.1296</v>
      </c>
      <c r="E10987">
        <v>21.684999999999999</v>
      </c>
      <c r="F10987" s="13">
        <f t="shared" si="171"/>
        <v>43444.8125</v>
      </c>
    </row>
    <row r="10988" spans="1:6" x14ac:dyDescent="0.35">
      <c r="A10988" s="14">
        <v>43444</v>
      </c>
      <c r="B10988" s="15">
        <v>0.81944444444444453</v>
      </c>
      <c r="C10988">
        <v>0</v>
      </c>
      <c r="D10988">
        <v>10.1274</v>
      </c>
      <c r="E10988">
        <v>21.681000000000001</v>
      </c>
      <c r="F10988" s="13">
        <f t="shared" si="171"/>
        <v>43444.819444444445</v>
      </c>
    </row>
    <row r="10989" spans="1:6" x14ac:dyDescent="0.35">
      <c r="A10989" s="14">
        <v>43444</v>
      </c>
      <c r="B10989" s="15">
        <v>0.82638888888888884</v>
      </c>
      <c r="C10989">
        <v>0</v>
      </c>
      <c r="D10989">
        <v>10.127000000000001</v>
      </c>
      <c r="E10989">
        <v>21.677</v>
      </c>
      <c r="F10989" s="13">
        <f t="shared" si="171"/>
        <v>43444.826388888891</v>
      </c>
    </row>
    <row r="10990" spans="1:6" x14ac:dyDescent="0.35">
      <c r="A10990" s="14">
        <v>43444</v>
      </c>
      <c r="B10990" s="15">
        <v>0.83333333333333337</v>
      </c>
      <c r="C10990">
        <v>0</v>
      </c>
      <c r="D10990">
        <v>10.1289</v>
      </c>
      <c r="E10990">
        <v>21.672999999999998</v>
      </c>
      <c r="F10990" s="13">
        <f t="shared" si="171"/>
        <v>43444.833333333336</v>
      </c>
    </row>
    <row r="10991" spans="1:6" x14ac:dyDescent="0.35">
      <c r="A10991" s="14">
        <v>43444</v>
      </c>
      <c r="B10991" s="15">
        <v>0.84027777777777779</v>
      </c>
      <c r="C10991">
        <v>0</v>
      </c>
      <c r="D10991">
        <v>10.129</v>
      </c>
      <c r="E10991">
        <v>21.67</v>
      </c>
      <c r="F10991" s="13">
        <f t="shared" si="171"/>
        <v>43444.840277777781</v>
      </c>
    </row>
    <row r="10992" spans="1:6" x14ac:dyDescent="0.35">
      <c r="A10992" s="14">
        <v>43444</v>
      </c>
      <c r="B10992" s="15">
        <v>0.84722222222222221</v>
      </c>
      <c r="C10992">
        <v>0</v>
      </c>
      <c r="D10992">
        <v>10.1288</v>
      </c>
      <c r="E10992">
        <v>21.666</v>
      </c>
      <c r="F10992" s="13">
        <f t="shared" si="171"/>
        <v>43444.847222222219</v>
      </c>
    </row>
    <row r="10993" spans="1:6" x14ac:dyDescent="0.35">
      <c r="A10993" s="14">
        <v>43444</v>
      </c>
      <c r="B10993" s="15">
        <v>0.85416666666666663</v>
      </c>
      <c r="C10993">
        <v>0</v>
      </c>
      <c r="D10993">
        <v>10.1309</v>
      </c>
      <c r="E10993">
        <v>21.663</v>
      </c>
      <c r="F10993" s="13">
        <f t="shared" si="171"/>
        <v>43444.854166666664</v>
      </c>
    </row>
    <row r="10994" spans="1:6" x14ac:dyDescent="0.35">
      <c r="A10994" s="14">
        <v>43444</v>
      </c>
      <c r="B10994" s="15">
        <v>0.86111111111111116</v>
      </c>
      <c r="C10994">
        <v>0</v>
      </c>
      <c r="D10994">
        <v>10.132099999999999</v>
      </c>
      <c r="E10994">
        <v>21.658000000000001</v>
      </c>
      <c r="F10994" s="13">
        <f t="shared" si="171"/>
        <v>43444.861111111109</v>
      </c>
    </row>
    <row r="10995" spans="1:6" x14ac:dyDescent="0.35">
      <c r="A10995" s="14">
        <v>43444</v>
      </c>
      <c r="B10995" s="15">
        <v>0.86805555555555547</v>
      </c>
      <c r="C10995">
        <v>0</v>
      </c>
      <c r="D10995">
        <v>10.1318</v>
      </c>
      <c r="E10995">
        <v>21.652000000000001</v>
      </c>
      <c r="F10995" s="13">
        <f t="shared" si="171"/>
        <v>43444.868055555555</v>
      </c>
    </row>
    <row r="10996" spans="1:6" x14ac:dyDescent="0.35">
      <c r="A10996" s="14">
        <v>43444</v>
      </c>
      <c r="B10996" s="15">
        <v>0.875</v>
      </c>
      <c r="C10996">
        <v>0</v>
      </c>
      <c r="D10996">
        <v>10.1349</v>
      </c>
      <c r="E10996">
        <v>21.646999999999998</v>
      </c>
      <c r="F10996" s="13">
        <f t="shared" si="171"/>
        <v>43444.875</v>
      </c>
    </row>
    <row r="10997" spans="1:6" x14ac:dyDescent="0.35">
      <c r="A10997" s="14">
        <v>43444</v>
      </c>
      <c r="B10997" s="15">
        <v>0.88194444444444453</v>
      </c>
      <c r="C10997">
        <v>0</v>
      </c>
      <c r="D10997">
        <v>10.1348</v>
      </c>
      <c r="E10997">
        <v>21.640999999999998</v>
      </c>
      <c r="F10997" s="13">
        <f t="shared" si="171"/>
        <v>43444.881944444445</v>
      </c>
    </row>
    <row r="10998" spans="1:6" x14ac:dyDescent="0.35">
      <c r="A10998" s="14">
        <v>43444</v>
      </c>
      <c r="B10998" s="15">
        <v>0.88888888888888884</v>
      </c>
      <c r="C10998">
        <v>0</v>
      </c>
      <c r="D10998">
        <v>10.134</v>
      </c>
      <c r="E10998">
        <v>21.635000000000002</v>
      </c>
      <c r="F10998" s="13">
        <f t="shared" si="171"/>
        <v>43444.888888888891</v>
      </c>
    </row>
    <row r="10999" spans="1:6" x14ac:dyDescent="0.35">
      <c r="A10999" s="14">
        <v>43444</v>
      </c>
      <c r="B10999" s="15">
        <v>0.89583333333333337</v>
      </c>
      <c r="C10999">
        <v>0</v>
      </c>
      <c r="D10999">
        <v>10.1342</v>
      </c>
      <c r="E10999">
        <v>21.63</v>
      </c>
      <c r="F10999" s="13">
        <f t="shared" si="171"/>
        <v>43444.895833333336</v>
      </c>
    </row>
    <row r="11000" spans="1:6" x14ac:dyDescent="0.35">
      <c r="A11000" s="14">
        <v>43444</v>
      </c>
      <c r="B11000" s="15">
        <v>0.90277777777777779</v>
      </c>
      <c r="C11000">
        <v>0</v>
      </c>
      <c r="D11000">
        <v>10.133699999999999</v>
      </c>
      <c r="E11000">
        <v>21.625</v>
      </c>
      <c r="F11000" s="13">
        <f t="shared" si="171"/>
        <v>43444.902777777781</v>
      </c>
    </row>
    <row r="11001" spans="1:6" x14ac:dyDescent="0.35">
      <c r="A11001" s="14">
        <v>43444</v>
      </c>
      <c r="B11001" s="15">
        <v>0.90972222222222221</v>
      </c>
      <c r="C11001">
        <v>0</v>
      </c>
      <c r="D11001">
        <v>10.133800000000001</v>
      </c>
      <c r="E11001">
        <v>21.620999999999999</v>
      </c>
      <c r="F11001" s="13">
        <f t="shared" si="171"/>
        <v>43444.909722222219</v>
      </c>
    </row>
    <row r="11002" spans="1:6" x14ac:dyDescent="0.35">
      <c r="A11002" s="14">
        <v>43444</v>
      </c>
      <c r="B11002" s="15">
        <v>0.91666666666666663</v>
      </c>
      <c r="C11002">
        <v>0</v>
      </c>
      <c r="D11002">
        <v>10.1333</v>
      </c>
      <c r="E11002">
        <v>21.617000000000001</v>
      </c>
      <c r="F11002" s="13">
        <f t="shared" si="171"/>
        <v>43444.916666666664</v>
      </c>
    </row>
    <row r="11003" spans="1:6" x14ac:dyDescent="0.35">
      <c r="A11003" s="14">
        <v>43444</v>
      </c>
      <c r="B11003" s="15">
        <v>0.92361111111111116</v>
      </c>
      <c r="C11003">
        <v>0</v>
      </c>
      <c r="D11003">
        <v>10.132099999999999</v>
      </c>
      <c r="E11003">
        <v>21.611999999999998</v>
      </c>
      <c r="F11003" s="13">
        <f t="shared" si="171"/>
        <v>43444.923611111109</v>
      </c>
    </row>
    <row r="11004" spans="1:6" x14ac:dyDescent="0.35">
      <c r="A11004" s="14">
        <v>43444</v>
      </c>
      <c r="B11004" s="15">
        <v>0.93055555555555547</v>
      </c>
      <c r="C11004">
        <v>0</v>
      </c>
      <c r="D11004">
        <v>10.1318</v>
      </c>
      <c r="E11004">
        <v>21.606999999999999</v>
      </c>
      <c r="F11004" s="13">
        <f t="shared" si="171"/>
        <v>43444.930555555555</v>
      </c>
    </row>
    <row r="11005" spans="1:6" x14ac:dyDescent="0.35">
      <c r="A11005" s="14">
        <v>43444</v>
      </c>
      <c r="B11005" s="15">
        <v>0.9375</v>
      </c>
      <c r="C11005">
        <v>0</v>
      </c>
      <c r="D11005">
        <v>10.131399999999999</v>
      </c>
      <c r="E11005">
        <v>21.602</v>
      </c>
      <c r="F11005" s="13">
        <f t="shared" si="171"/>
        <v>43444.9375</v>
      </c>
    </row>
    <row r="11006" spans="1:6" x14ac:dyDescent="0.35">
      <c r="A11006" s="14">
        <v>43444</v>
      </c>
      <c r="B11006" s="15">
        <v>0.94444444444444453</v>
      </c>
      <c r="C11006">
        <v>0</v>
      </c>
      <c r="D11006">
        <v>10.130599999999999</v>
      </c>
      <c r="E11006">
        <v>21.597000000000001</v>
      </c>
      <c r="F11006" s="13">
        <f t="shared" si="171"/>
        <v>43444.944444444445</v>
      </c>
    </row>
    <row r="11007" spans="1:6" x14ac:dyDescent="0.35">
      <c r="A11007" s="14">
        <v>43444</v>
      </c>
      <c r="B11007" s="15">
        <v>0.95138888888888884</v>
      </c>
      <c r="C11007">
        <v>0</v>
      </c>
      <c r="D11007">
        <v>10.1327</v>
      </c>
      <c r="E11007">
        <v>21.593</v>
      </c>
      <c r="F11007" s="13">
        <f t="shared" si="171"/>
        <v>43444.951388888891</v>
      </c>
    </row>
    <row r="11008" spans="1:6" x14ac:dyDescent="0.35">
      <c r="A11008" s="14">
        <v>43444</v>
      </c>
      <c r="B11008" s="15">
        <v>0.95833333333333337</v>
      </c>
      <c r="C11008">
        <v>0</v>
      </c>
      <c r="D11008">
        <v>10.135300000000001</v>
      </c>
      <c r="E11008">
        <v>21.59</v>
      </c>
      <c r="F11008" s="13">
        <f t="shared" si="171"/>
        <v>43444.958333333336</v>
      </c>
    </row>
    <row r="11009" spans="1:6" x14ac:dyDescent="0.35">
      <c r="A11009" s="14">
        <v>43444</v>
      </c>
      <c r="B11009" s="15">
        <v>0.96527777777777779</v>
      </c>
      <c r="C11009">
        <v>0</v>
      </c>
      <c r="D11009">
        <v>10.1342</v>
      </c>
      <c r="E11009">
        <v>21.585999999999999</v>
      </c>
      <c r="F11009" s="13">
        <f t="shared" si="171"/>
        <v>43444.965277777781</v>
      </c>
    </row>
    <row r="11010" spans="1:6" x14ac:dyDescent="0.35">
      <c r="A11010" s="14">
        <v>43444</v>
      </c>
      <c r="B11010" s="15">
        <v>0.97222222222222221</v>
      </c>
      <c r="C11010">
        <v>0</v>
      </c>
      <c r="D11010">
        <v>10.1341</v>
      </c>
      <c r="E11010">
        <v>21.582999999999998</v>
      </c>
      <c r="F11010" s="13">
        <f t="shared" si="171"/>
        <v>43444.972222222219</v>
      </c>
    </row>
    <row r="11011" spans="1:6" x14ac:dyDescent="0.35">
      <c r="A11011" s="14">
        <v>43444</v>
      </c>
      <c r="B11011" s="15">
        <v>0.97916666666666663</v>
      </c>
      <c r="C11011">
        <v>0</v>
      </c>
      <c r="D11011">
        <v>10.133900000000001</v>
      </c>
      <c r="E11011">
        <v>21.58</v>
      </c>
      <c r="F11011" s="13">
        <f t="shared" si="171"/>
        <v>43444.979166666664</v>
      </c>
    </row>
    <row r="11012" spans="1:6" x14ac:dyDescent="0.35">
      <c r="A11012" s="14">
        <v>43444</v>
      </c>
      <c r="B11012" s="15">
        <v>0.98611111111111116</v>
      </c>
      <c r="C11012">
        <v>0</v>
      </c>
      <c r="D11012">
        <v>10.1311</v>
      </c>
      <c r="E11012">
        <v>21.577999999999999</v>
      </c>
      <c r="F11012" s="13">
        <f t="shared" si="171"/>
        <v>43444.986111111109</v>
      </c>
    </row>
    <row r="11013" spans="1:6" x14ac:dyDescent="0.35">
      <c r="A11013" s="14">
        <v>43444</v>
      </c>
      <c r="B11013" s="15">
        <v>0.99305555555555547</v>
      </c>
      <c r="C11013">
        <v>0</v>
      </c>
      <c r="D11013">
        <v>10.1305</v>
      </c>
      <c r="E11013">
        <v>21.576000000000001</v>
      </c>
      <c r="F11013" s="13">
        <f t="shared" si="171"/>
        <v>43444.993055555555</v>
      </c>
    </row>
    <row r="11014" spans="1:6" x14ac:dyDescent="0.35">
      <c r="A11014" s="14">
        <v>43445</v>
      </c>
      <c r="B11014" s="15">
        <v>0</v>
      </c>
      <c r="C11014">
        <v>0</v>
      </c>
      <c r="D11014">
        <v>10.1303</v>
      </c>
      <c r="E11014">
        <v>21.573</v>
      </c>
      <c r="F11014" s="13">
        <f t="shared" si="171"/>
        <v>43445</v>
      </c>
    </row>
    <row r="11015" spans="1:6" x14ac:dyDescent="0.35">
      <c r="A11015" s="14">
        <v>43445</v>
      </c>
      <c r="B11015" s="15">
        <v>6.9444444444444441E-3</v>
      </c>
      <c r="C11015">
        <v>0</v>
      </c>
      <c r="D11015">
        <v>10.1287</v>
      </c>
      <c r="E11015">
        <v>21.571000000000002</v>
      </c>
      <c r="F11015" s="13">
        <f t="shared" si="171"/>
        <v>43445.006944444445</v>
      </c>
    </row>
    <row r="11016" spans="1:6" x14ac:dyDescent="0.35">
      <c r="A11016" s="14">
        <v>43445</v>
      </c>
      <c r="B11016" s="15">
        <v>1.3888888888888888E-2</v>
      </c>
      <c r="C11016">
        <v>0</v>
      </c>
      <c r="D11016">
        <v>10.1282</v>
      </c>
      <c r="E11016">
        <v>21.567</v>
      </c>
      <c r="F11016" s="13">
        <f t="shared" si="171"/>
        <v>43445.013888888891</v>
      </c>
    </row>
    <row r="11017" spans="1:6" x14ac:dyDescent="0.35">
      <c r="A11017" s="14">
        <v>43445</v>
      </c>
      <c r="B11017" s="15">
        <v>2.0833333333333332E-2</v>
      </c>
      <c r="C11017">
        <v>0</v>
      </c>
      <c r="D11017">
        <v>10.126200000000001</v>
      </c>
      <c r="E11017">
        <v>21.565000000000001</v>
      </c>
      <c r="F11017" s="13">
        <f t="shared" si="171"/>
        <v>43445.020833333336</v>
      </c>
    </row>
    <row r="11018" spans="1:6" x14ac:dyDescent="0.35">
      <c r="A11018" s="14">
        <v>43445</v>
      </c>
      <c r="B11018" s="15">
        <v>2.7777777777777776E-2</v>
      </c>
      <c r="C11018">
        <v>0</v>
      </c>
      <c r="D11018">
        <v>10.1234</v>
      </c>
      <c r="E11018">
        <v>21.562999999999999</v>
      </c>
      <c r="F11018" s="13">
        <f t="shared" si="171"/>
        <v>43445.027777777781</v>
      </c>
    </row>
    <row r="11019" spans="1:6" x14ac:dyDescent="0.35">
      <c r="A11019" s="14">
        <v>43445</v>
      </c>
      <c r="B11019" s="15">
        <v>3.4722222222222224E-2</v>
      </c>
      <c r="C11019">
        <v>0</v>
      </c>
      <c r="D11019">
        <v>10.1228</v>
      </c>
      <c r="E11019">
        <v>21.561</v>
      </c>
      <c r="F11019" s="13">
        <f t="shared" si="171"/>
        <v>43445.034722222219</v>
      </c>
    </row>
    <row r="11020" spans="1:6" x14ac:dyDescent="0.35">
      <c r="A11020" s="14">
        <v>43445</v>
      </c>
      <c r="B11020" s="15">
        <v>4.1666666666666664E-2</v>
      </c>
      <c r="C11020">
        <v>0</v>
      </c>
      <c r="D11020">
        <v>10.1226</v>
      </c>
      <c r="E11020">
        <v>21.56</v>
      </c>
      <c r="F11020" s="13">
        <f t="shared" si="171"/>
        <v>43445.041666666664</v>
      </c>
    </row>
    <row r="11021" spans="1:6" x14ac:dyDescent="0.35">
      <c r="A11021" s="14">
        <v>43445</v>
      </c>
      <c r="B11021" s="15">
        <v>4.8611111111111112E-2</v>
      </c>
      <c r="C11021">
        <v>0</v>
      </c>
      <c r="D11021">
        <v>10.1221</v>
      </c>
      <c r="E11021">
        <v>21.558</v>
      </c>
      <c r="F11021" s="13">
        <f t="shared" si="171"/>
        <v>43445.048611111109</v>
      </c>
    </row>
    <row r="11022" spans="1:6" x14ac:dyDescent="0.35">
      <c r="A11022" s="14">
        <v>43445</v>
      </c>
      <c r="B11022" s="15">
        <v>5.5555555555555552E-2</v>
      </c>
      <c r="C11022">
        <v>0</v>
      </c>
      <c r="D11022">
        <v>10.1189</v>
      </c>
      <c r="E11022">
        <v>21.556999999999999</v>
      </c>
      <c r="F11022" s="13">
        <f t="shared" ref="F11022:F11085" si="172">A11022+B11022</f>
        <v>43445.055555555555</v>
      </c>
    </row>
    <row r="11023" spans="1:6" x14ac:dyDescent="0.35">
      <c r="A11023" s="14">
        <v>43445</v>
      </c>
      <c r="B11023" s="15">
        <v>6.25E-2</v>
      </c>
      <c r="C11023">
        <v>0</v>
      </c>
      <c r="D11023">
        <v>10.1181</v>
      </c>
      <c r="E11023">
        <v>21.556000000000001</v>
      </c>
      <c r="F11023" s="13">
        <f t="shared" si="172"/>
        <v>43445.0625</v>
      </c>
    </row>
    <row r="11024" spans="1:6" x14ac:dyDescent="0.35">
      <c r="A11024" s="14">
        <v>43445</v>
      </c>
      <c r="B11024" s="15">
        <v>6.9444444444444434E-2</v>
      </c>
      <c r="C11024">
        <v>0</v>
      </c>
      <c r="D11024">
        <v>10.117900000000001</v>
      </c>
      <c r="E11024">
        <v>21.556000000000001</v>
      </c>
      <c r="F11024" s="13">
        <f t="shared" si="172"/>
        <v>43445.069444444445</v>
      </c>
    </row>
    <row r="11025" spans="1:6" x14ac:dyDescent="0.35">
      <c r="A11025" s="14">
        <v>43445</v>
      </c>
      <c r="B11025" s="15">
        <v>7.6388888888888895E-2</v>
      </c>
      <c r="C11025">
        <v>0</v>
      </c>
      <c r="D11025">
        <v>10.1172</v>
      </c>
      <c r="E11025">
        <v>21.555</v>
      </c>
      <c r="F11025" s="13">
        <f t="shared" si="172"/>
        <v>43445.076388888891</v>
      </c>
    </row>
    <row r="11026" spans="1:6" x14ac:dyDescent="0.35">
      <c r="A11026" s="14">
        <v>43445</v>
      </c>
      <c r="B11026" s="15">
        <v>8.3333333333333329E-2</v>
      </c>
      <c r="C11026">
        <v>0</v>
      </c>
      <c r="D11026">
        <v>10.116</v>
      </c>
      <c r="E11026">
        <v>21.555</v>
      </c>
      <c r="F11026" s="13">
        <f t="shared" si="172"/>
        <v>43445.083333333336</v>
      </c>
    </row>
    <row r="11027" spans="1:6" x14ac:dyDescent="0.35">
      <c r="A11027" s="14">
        <v>43445</v>
      </c>
      <c r="B11027" s="15">
        <v>9.0277777777777776E-2</v>
      </c>
      <c r="C11027">
        <v>0</v>
      </c>
      <c r="D11027">
        <v>10.1172</v>
      </c>
      <c r="E11027">
        <v>21.553999999999998</v>
      </c>
      <c r="F11027" s="13">
        <f t="shared" si="172"/>
        <v>43445.090277777781</v>
      </c>
    </row>
    <row r="11028" spans="1:6" x14ac:dyDescent="0.35">
      <c r="A11028" s="14">
        <v>43445</v>
      </c>
      <c r="B11028" s="15">
        <v>9.7222222222222224E-2</v>
      </c>
      <c r="C11028">
        <v>0</v>
      </c>
      <c r="D11028">
        <v>10.1174</v>
      </c>
      <c r="E11028">
        <v>21.553999999999998</v>
      </c>
      <c r="F11028" s="13">
        <f t="shared" si="172"/>
        <v>43445.097222222219</v>
      </c>
    </row>
    <row r="11029" spans="1:6" x14ac:dyDescent="0.35">
      <c r="A11029" s="14">
        <v>43445</v>
      </c>
      <c r="B11029" s="15">
        <v>0.10416666666666667</v>
      </c>
      <c r="C11029">
        <v>0</v>
      </c>
      <c r="D11029">
        <v>10.118600000000001</v>
      </c>
      <c r="E11029">
        <v>21.553000000000001</v>
      </c>
      <c r="F11029" s="13">
        <f t="shared" si="172"/>
        <v>43445.104166666664</v>
      </c>
    </row>
    <row r="11030" spans="1:6" x14ac:dyDescent="0.35">
      <c r="A11030" s="14">
        <v>43445</v>
      </c>
      <c r="B11030" s="15">
        <v>0.1111111111111111</v>
      </c>
      <c r="C11030">
        <v>0</v>
      </c>
      <c r="D11030">
        <v>10.118600000000001</v>
      </c>
      <c r="E11030">
        <v>21.553000000000001</v>
      </c>
      <c r="F11030" s="13">
        <f t="shared" si="172"/>
        <v>43445.111111111109</v>
      </c>
    </row>
    <row r="11031" spans="1:6" x14ac:dyDescent="0.35">
      <c r="A11031" s="14">
        <v>43445</v>
      </c>
      <c r="B11031" s="15">
        <v>0.11805555555555557</v>
      </c>
      <c r="C11031">
        <v>0</v>
      </c>
      <c r="D11031">
        <v>10.1195</v>
      </c>
      <c r="E11031">
        <v>21.553000000000001</v>
      </c>
      <c r="F11031" s="13">
        <f t="shared" si="172"/>
        <v>43445.118055555555</v>
      </c>
    </row>
    <row r="11032" spans="1:6" x14ac:dyDescent="0.35">
      <c r="A11032" s="14">
        <v>43445</v>
      </c>
      <c r="B11032" s="15">
        <v>0.125</v>
      </c>
      <c r="C11032">
        <v>0</v>
      </c>
      <c r="D11032">
        <v>10.1198</v>
      </c>
      <c r="E11032">
        <v>21.553000000000001</v>
      </c>
      <c r="F11032" s="13">
        <f t="shared" si="172"/>
        <v>43445.125</v>
      </c>
    </row>
    <row r="11033" spans="1:6" x14ac:dyDescent="0.35">
      <c r="A11033" s="14">
        <v>43445</v>
      </c>
      <c r="B11033" s="15">
        <v>0.13194444444444445</v>
      </c>
      <c r="C11033">
        <v>0</v>
      </c>
      <c r="D11033">
        <v>10.1212</v>
      </c>
      <c r="E11033">
        <v>21.553999999999998</v>
      </c>
      <c r="F11033" s="13">
        <f t="shared" si="172"/>
        <v>43445.131944444445</v>
      </c>
    </row>
    <row r="11034" spans="1:6" x14ac:dyDescent="0.35">
      <c r="A11034" s="14">
        <v>43445</v>
      </c>
      <c r="B11034" s="15">
        <v>0.1388888888888889</v>
      </c>
      <c r="C11034">
        <v>0</v>
      </c>
      <c r="D11034">
        <v>10.121</v>
      </c>
      <c r="E11034">
        <v>21.555</v>
      </c>
      <c r="F11034" s="13">
        <f t="shared" si="172"/>
        <v>43445.138888888891</v>
      </c>
    </row>
    <row r="11035" spans="1:6" x14ac:dyDescent="0.35">
      <c r="A11035" s="14">
        <v>43445</v>
      </c>
      <c r="B11035" s="15">
        <v>0.14583333333333334</v>
      </c>
      <c r="C11035">
        <v>0</v>
      </c>
      <c r="D11035">
        <v>10.122</v>
      </c>
      <c r="E11035">
        <v>21.556000000000001</v>
      </c>
      <c r="F11035" s="13">
        <f t="shared" si="172"/>
        <v>43445.145833333336</v>
      </c>
    </row>
    <row r="11036" spans="1:6" x14ac:dyDescent="0.35">
      <c r="A11036" s="14">
        <v>43445</v>
      </c>
      <c r="B11036" s="15">
        <v>0.15277777777777776</v>
      </c>
      <c r="C11036">
        <v>0</v>
      </c>
      <c r="D11036">
        <v>10.1221</v>
      </c>
      <c r="E11036">
        <v>21.558</v>
      </c>
      <c r="F11036" s="13">
        <f t="shared" si="172"/>
        <v>43445.152777777781</v>
      </c>
    </row>
    <row r="11037" spans="1:6" x14ac:dyDescent="0.35">
      <c r="A11037" s="14">
        <v>43445</v>
      </c>
      <c r="B11037" s="15">
        <v>0.15972222222222224</v>
      </c>
      <c r="C11037">
        <v>0</v>
      </c>
      <c r="D11037">
        <v>10.1229</v>
      </c>
      <c r="E11037">
        <v>21.559000000000001</v>
      </c>
      <c r="F11037" s="13">
        <f t="shared" si="172"/>
        <v>43445.159722222219</v>
      </c>
    </row>
    <row r="11038" spans="1:6" x14ac:dyDescent="0.35">
      <c r="A11038" s="14">
        <v>43445</v>
      </c>
      <c r="B11038" s="15">
        <v>0.16666666666666666</v>
      </c>
      <c r="C11038">
        <v>0</v>
      </c>
      <c r="D11038">
        <v>10.1236</v>
      </c>
      <c r="E11038">
        <v>21.561</v>
      </c>
      <c r="F11038" s="13">
        <f t="shared" si="172"/>
        <v>43445.166666666664</v>
      </c>
    </row>
    <row r="11039" spans="1:6" x14ac:dyDescent="0.35">
      <c r="A11039" s="14">
        <v>43445</v>
      </c>
      <c r="B11039" s="15">
        <v>0.17361111111111113</v>
      </c>
      <c r="C11039">
        <v>0</v>
      </c>
      <c r="D11039">
        <v>10.1228</v>
      </c>
      <c r="E11039">
        <v>21.562000000000001</v>
      </c>
      <c r="F11039" s="13">
        <f t="shared" si="172"/>
        <v>43445.173611111109</v>
      </c>
    </row>
    <row r="11040" spans="1:6" x14ac:dyDescent="0.35">
      <c r="A11040" s="14">
        <v>43445</v>
      </c>
      <c r="B11040" s="15">
        <v>0.18055555555555555</v>
      </c>
      <c r="C11040">
        <v>0</v>
      </c>
      <c r="D11040">
        <v>10.123799999999999</v>
      </c>
      <c r="E11040">
        <v>21.565000000000001</v>
      </c>
      <c r="F11040" s="13">
        <f t="shared" si="172"/>
        <v>43445.180555555555</v>
      </c>
    </row>
    <row r="11041" spans="1:6" x14ac:dyDescent="0.35">
      <c r="A11041" s="14">
        <v>43445</v>
      </c>
      <c r="B11041" s="15">
        <v>0.1875</v>
      </c>
      <c r="C11041">
        <v>0</v>
      </c>
      <c r="D11041">
        <v>10.1243</v>
      </c>
      <c r="E11041">
        <v>21.565999999999999</v>
      </c>
      <c r="F11041" s="13">
        <f t="shared" si="172"/>
        <v>43445.1875</v>
      </c>
    </row>
    <row r="11042" spans="1:6" x14ac:dyDescent="0.35">
      <c r="A11042" s="14">
        <v>43445</v>
      </c>
      <c r="B11042" s="15">
        <v>0.19444444444444445</v>
      </c>
      <c r="C11042">
        <v>0</v>
      </c>
      <c r="D11042">
        <v>10.125299999999999</v>
      </c>
      <c r="E11042">
        <v>21.568999999999999</v>
      </c>
      <c r="F11042" s="13">
        <f t="shared" si="172"/>
        <v>43445.194444444445</v>
      </c>
    </row>
    <row r="11043" spans="1:6" x14ac:dyDescent="0.35">
      <c r="A11043" s="14">
        <v>43445</v>
      </c>
      <c r="B11043" s="15">
        <v>0.20138888888888887</v>
      </c>
      <c r="C11043">
        <v>0</v>
      </c>
      <c r="D11043">
        <v>10.1248</v>
      </c>
      <c r="E11043">
        <v>21.57</v>
      </c>
      <c r="F11043" s="13">
        <f t="shared" si="172"/>
        <v>43445.201388888891</v>
      </c>
    </row>
    <row r="11044" spans="1:6" x14ac:dyDescent="0.35">
      <c r="A11044" s="14">
        <v>43445</v>
      </c>
      <c r="B11044" s="15">
        <v>0.20833333333333334</v>
      </c>
      <c r="C11044">
        <v>0</v>
      </c>
      <c r="D11044">
        <v>10.1243</v>
      </c>
      <c r="E11044">
        <v>21.571999999999999</v>
      </c>
      <c r="F11044" s="13">
        <f t="shared" si="172"/>
        <v>43445.208333333336</v>
      </c>
    </row>
    <row r="11045" spans="1:6" x14ac:dyDescent="0.35">
      <c r="A11045" s="14">
        <v>43445</v>
      </c>
      <c r="B11045" s="15">
        <v>0.21527777777777779</v>
      </c>
      <c r="C11045">
        <v>0</v>
      </c>
      <c r="D11045">
        <v>10.1256</v>
      </c>
      <c r="E11045">
        <v>21.574000000000002</v>
      </c>
      <c r="F11045" s="13">
        <f t="shared" si="172"/>
        <v>43445.215277777781</v>
      </c>
    </row>
    <row r="11046" spans="1:6" x14ac:dyDescent="0.35">
      <c r="A11046" s="14">
        <v>43445</v>
      </c>
      <c r="B11046" s="15">
        <v>0.22222222222222221</v>
      </c>
      <c r="C11046">
        <v>0</v>
      </c>
      <c r="D11046">
        <v>10.1256</v>
      </c>
      <c r="E11046">
        <v>21.574999999999999</v>
      </c>
      <c r="F11046" s="13">
        <f t="shared" si="172"/>
        <v>43445.222222222219</v>
      </c>
    </row>
    <row r="11047" spans="1:6" x14ac:dyDescent="0.35">
      <c r="A11047" s="14">
        <v>43445</v>
      </c>
      <c r="B11047" s="15">
        <v>0.22916666666666666</v>
      </c>
      <c r="C11047">
        <v>0</v>
      </c>
      <c r="D11047">
        <v>10.1258</v>
      </c>
      <c r="E11047">
        <v>21.576000000000001</v>
      </c>
      <c r="F11047" s="13">
        <f t="shared" si="172"/>
        <v>43445.229166666664</v>
      </c>
    </row>
    <row r="11048" spans="1:6" x14ac:dyDescent="0.35">
      <c r="A11048" s="14">
        <v>43445</v>
      </c>
      <c r="B11048" s="15">
        <v>0.23611111111111113</v>
      </c>
      <c r="C11048">
        <v>0</v>
      </c>
      <c r="D11048">
        <v>10.125999999999999</v>
      </c>
      <c r="E11048">
        <v>21.577000000000002</v>
      </c>
      <c r="F11048" s="13">
        <f t="shared" si="172"/>
        <v>43445.236111111109</v>
      </c>
    </row>
    <row r="11049" spans="1:6" x14ac:dyDescent="0.35">
      <c r="A11049" s="14">
        <v>43445</v>
      </c>
      <c r="B11049" s="15">
        <v>0.24305555555555555</v>
      </c>
      <c r="C11049">
        <v>0</v>
      </c>
      <c r="D11049">
        <v>10.1266</v>
      </c>
      <c r="E11049">
        <v>21.577999999999999</v>
      </c>
      <c r="F11049" s="13">
        <f t="shared" si="172"/>
        <v>43445.243055555555</v>
      </c>
    </row>
    <row r="11050" spans="1:6" x14ac:dyDescent="0.35">
      <c r="A11050" s="14">
        <v>43445</v>
      </c>
      <c r="B11050" s="15">
        <v>0.25</v>
      </c>
      <c r="C11050">
        <v>0</v>
      </c>
      <c r="D11050">
        <v>10.127599999999999</v>
      </c>
      <c r="E11050">
        <v>21.579000000000001</v>
      </c>
      <c r="F11050" s="13">
        <f t="shared" si="172"/>
        <v>43445.25</v>
      </c>
    </row>
    <row r="11051" spans="1:6" x14ac:dyDescent="0.35">
      <c r="A11051" s="14">
        <v>43445</v>
      </c>
      <c r="B11051" s="15">
        <v>0.25694444444444448</v>
      </c>
      <c r="C11051">
        <v>0</v>
      </c>
      <c r="D11051">
        <v>10.1275</v>
      </c>
      <c r="E11051">
        <v>21.579000000000001</v>
      </c>
      <c r="F11051" s="13">
        <f t="shared" si="172"/>
        <v>43445.256944444445</v>
      </c>
    </row>
    <row r="11052" spans="1:6" x14ac:dyDescent="0.35">
      <c r="A11052" s="14">
        <v>43445</v>
      </c>
      <c r="B11052" s="15">
        <v>0.2638888888888889</v>
      </c>
      <c r="C11052">
        <v>0</v>
      </c>
      <c r="D11052">
        <v>10.1287</v>
      </c>
      <c r="E11052">
        <v>21.579000000000001</v>
      </c>
      <c r="F11052" s="13">
        <f t="shared" si="172"/>
        <v>43445.263888888891</v>
      </c>
    </row>
    <row r="11053" spans="1:6" x14ac:dyDescent="0.35">
      <c r="A11053" s="14">
        <v>43445</v>
      </c>
      <c r="B11053" s="15">
        <v>0.27083333333333331</v>
      </c>
      <c r="C11053">
        <v>0</v>
      </c>
      <c r="D11053">
        <v>10.129099999999999</v>
      </c>
      <c r="E11053">
        <v>21.58</v>
      </c>
      <c r="F11053" s="13">
        <f t="shared" si="172"/>
        <v>43445.270833333336</v>
      </c>
    </row>
    <row r="11054" spans="1:6" x14ac:dyDescent="0.35">
      <c r="A11054" s="14">
        <v>43445</v>
      </c>
      <c r="B11054" s="15">
        <v>0.27777777777777779</v>
      </c>
      <c r="C11054">
        <v>0</v>
      </c>
      <c r="D11054">
        <v>10.130000000000001</v>
      </c>
      <c r="E11054">
        <v>21.58</v>
      </c>
      <c r="F11054" s="13">
        <f t="shared" si="172"/>
        <v>43445.277777777781</v>
      </c>
    </row>
    <row r="11055" spans="1:6" x14ac:dyDescent="0.35">
      <c r="A11055" s="14">
        <v>43445</v>
      </c>
      <c r="B11055" s="15">
        <v>0.28472222222222221</v>
      </c>
      <c r="C11055">
        <v>0</v>
      </c>
      <c r="D11055">
        <v>10.132300000000001</v>
      </c>
      <c r="E11055">
        <v>21.581</v>
      </c>
      <c r="F11055" s="13">
        <f t="shared" si="172"/>
        <v>43445.284722222219</v>
      </c>
    </row>
    <row r="11056" spans="1:6" x14ac:dyDescent="0.35">
      <c r="A11056" s="14">
        <v>43445</v>
      </c>
      <c r="B11056" s="15">
        <v>0.29166666666666669</v>
      </c>
      <c r="C11056">
        <v>0</v>
      </c>
      <c r="D11056">
        <v>10.132</v>
      </c>
      <c r="E11056">
        <v>21.582000000000001</v>
      </c>
      <c r="F11056" s="13">
        <f t="shared" si="172"/>
        <v>43445.291666666664</v>
      </c>
    </row>
    <row r="11057" spans="1:6" x14ac:dyDescent="0.35">
      <c r="A11057" s="14">
        <v>43445</v>
      </c>
      <c r="B11057" s="15">
        <v>0.2986111111111111</v>
      </c>
      <c r="C11057">
        <v>0</v>
      </c>
      <c r="D11057">
        <v>10.133599999999999</v>
      </c>
      <c r="E11057">
        <v>21.582999999999998</v>
      </c>
      <c r="F11057" s="13">
        <f t="shared" si="172"/>
        <v>43445.298611111109</v>
      </c>
    </row>
    <row r="11058" spans="1:6" x14ac:dyDescent="0.35">
      <c r="A11058" s="14">
        <v>43445</v>
      </c>
      <c r="B11058" s="15">
        <v>0.30555555555555552</v>
      </c>
      <c r="C11058">
        <v>0</v>
      </c>
      <c r="D11058">
        <v>10.134399999999999</v>
      </c>
      <c r="E11058">
        <v>21.585000000000001</v>
      </c>
      <c r="F11058" s="13">
        <f t="shared" si="172"/>
        <v>43445.305555555555</v>
      </c>
    </row>
    <row r="11059" spans="1:6" x14ac:dyDescent="0.35">
      <c r="A11059" s="14">
        <v>43445</v>
      </c>
      <c r="B11059" s="15">
        <v>0.3125</v>
      </c>
      <c r="C11059">
        <v>0</v>
      </c>
      <c r="D11059">
        <v>10.1358</v>
      </c>
      <c r="E11059">
        <v>21.588000000000001</v>
      </c>
      <c r="F11059" s="13">
        <f t="shared" si="172"/>
        <v>43445.3125</v>
      </c>
    </row>
    <row r="11060" spans="1:6" x14ac:dyDescent="0.35">
      <c r="A11060" s="14">
        <v>43445</v>
      </c>
      <c r="B11060" s="15">
        <v>0.31944444444444448</v>
      </c>
      <c r="C11060">
        <v>0</v>
      </c>
      <c r="D11060">
        <v>10.136900000000001</v>
      </c>
      <c r="E11060">
        <v>21.588999999999999</v>
      </c>
      <c r="F11060" s="13">
        <f t="shared" si="172"/>
        <v>43445.319444444445</v>
      </c>
    </row>
    <row r="11061" spans="1:6" x14ac:dyDescent="0.35">
      <c r="A11061" s="14">
        <v>43445</v>
      </c>
      <c r="B11061" s="15">
        <v>0.3263888888888889</v>
      </c>
      <c r="C11061">
        <v>0</v>
      </c>
      <c r="D11061">
        <v>10.137600000000001</v>
      </c>
      <c r="E11061">
        <v>21.588999999999999</v>
      </c>
      <c r="F11061" s="13">
        <f t="shared" si="172"/>
        <v>43445.326388888891</v>
      </c>
    </row>
    <row r="11062" spans="1:6" x14ac:dyDescent="0.35">
      <c r="A11062" s="14">
        <v>43445</v>
      </c>
      <c r="B11062" s="15">
        <v>0.33333333333333331</v>
      </c>
      <c r="C11062">
        <v>0</v>
      </c>
      <c r="D11062">
        <v>10.140700000000001</v>
      </c>
      <c r="E11062">
        <v>21.588000000000001</v>
      </c>
      <c r="F11062" s="13">
        <f t="shared" si="172"/>
        <v>43445.333333333336</v>
      </c>
    </row>
    <row r="11063" spans="1:6" x14ac:dyDescent="0.35">
      <c r="A11063" s="14">
        <v>43445</v>
      </c>
      <c r="B11063" s="15">
        <v>0.34027777777777773</v>
      </c>
      <c r="C11063">
        <v>0</v>
      </c>
      <c r="D11063">
        <v>10.1442</v>
      </c>
      <c r="E11063">
        <v>21.585000000000001</v>
      </c>
      <c r="F11063" s="13">
        <f t="shared" si="172"/>
        <v>43445.340277777781</v>
      </c>
    </row>
    <row r="11064" spans="1:6" x14ac:dyDescent="0.35">
      <c r="A11064" s="14">
        <v>43445</v>
      </c>
      <c r="B11064" s="15">
        <v>0.34722222222222227</v>
      </c>
      <c r="C11064">
        <v>0</v>
      </c>
      <c r="D11064">
        <v>10.1449</v>
      </c>
      <c r="E11064">
        <v>21.582000000000001</v>
      </c>
      <c r="F11064" s="13">
        <f t="shared" si="172"/>
        <v>43445.347222222219</v>
      </c>
    </row>
    <row r="11065" spans="1:6" x14ac:dyDescent="0.35">
      <c r="A11065" s="14">
        <v>43445</v>
      </c>
      <c r="B11065" s="15">
        <v>0.35416666666666669</v>
      </c>
      <c r="C11065">
        <v>0</v>
      </c>
      <c r="D11065">
        <v>10.1473</v>
      </c>
      <c r="E11065">
        <v>21.577000000000002</v>
      </c>
      <c r="F11065" s="13">
        <f t="shared" si="172"/>
        <v>43445.354166666664</v>
      </c>
    </row>
    <row r="11066" spans="1:6" x14ac:dyDescent="0.35">
      <c r="A11066" s="14">
        <v>43445</v>
      </c>
      <c r="B11066" s="15">
        <v>0.3611111111111111</v>
      </c>
      <c r="C11066">
        <v>0</v>
      </c>
      <c r="D11066">
        <v>10.1487</v>
      </c>
      <c r="E11066">
        <v>21.57</v>
      </c>
      <c r="F11066" s="13">
        <f t="shared" si="172"/>
        <v>43445.361111111109</v>
      </c>
    </row>
    <row r="11067" spans="1:6" x14ac:dyDescent="0.35">
      <c r="A11067" s="14">
        <v>43445</v>
      </c>
      <c r="B11067" s="15">
        <v>0.36805555555555558</v>
      </c>
      <c r="C11067">
        <v>0</v>
      </c>
      <c r="D11067">
        <v>10.149900000000001</v>
      </c>
      <c r="E11067">
        <v>21.562000000000001</v>
      </c>
      <c r="F11067" s="13">
        <f t="shared" si="172"/>
        <v>43445.368055555555</v>
      </c>
    </row>
    <row r="11068" spans="1:6" x14ac:dyDescent="0.35">
      <c r="A11068" s="14">
        <v>43445</v>
      </c>
      <c r="B11068" s="15">
        <v>0.375</v>
      </c>
      <c r="C11068">
        <v>0</v>
      </c>
      <c r="D11068">
        <v>10.1532</v>
      </c>
      <c r="E11068">
        <v>21.553999999999998</v>
      </c>
      <c r="F11068" s="13">
        <f t="shared" si="172"/>
        <v>43445.375</v>
      </c>
    </row>
    <row r="11069" spans="1:6" x14ac:dyDescent="0.35">
      <c r="A11069" s="14">
        <v>43445</v>
      </c>
      <c r="B11069" s="15">
        <v>0.38194444444444442</v>
      </c>
      <c r="C11069">
        <v>0</v>
      </c>
      <c r="D11069">
        <v>10.159800000000001</v>
      </c>
      <c r="E11069">
        <v>21.542999999999999</v>
      </c>
      <c r="F11069" s="13">
        <f t="shared" si="172"/>
        <v>43445.381944444445</v>
      </c>
    </row>
    <row r="11070" spans="1:6" x14ac:dyDescent="0.35">
      <c r="A11070" s="14">
        <v>43445</v>
      </c>
      <c r="B11070" s="15">
        <v>0.3888888888888889</v>
      </c>
      <c r="C11070">
        <v>0</v>
      </c>
      <c r="D11070">
        <v>10.1694</v>
      </c>
      <c r="E11070">
        <v>21.530999999999999</v>
      </c>
      <c r="F11070" s="13">
        <f t="shared" si="172"/>
        <v>43445.388888888891</v>
      </c>
    </row>
    <row r="11071" spans="1:6" x14ac:dyDescent="0.35">
      <c r="A11071" s="14">
        <v>43445</v>
      </c>
      <c r="B11071" s="15">
        <v>0.39583333333333331</v>
      </c>
      <c r="C11071">
        <v>0</v>
      </c>
      <c r="D11071">
        <v>10.1791</v>
      </c>
      <c r="E11071">
        <v>21.515999999999998</v>
      </c>
      <c r="F11071" s="13">
        <f t="shared" si="172"/>
        <v>43445.395833333336</v>
      </c>
    </row>
    <row r="11072" spans="1:6" x14ac:dyDescent="0.35">
      <c r="A11072" s="14">
        <v>43445</v>
      </c>
      <c r="B11072" s="15">
        <v>0.40277777777777773</v>
      </c>
      <c r="C11072">
        <v>0</v>
      </c>
      <c r="D11072">
        <v>10.183</v>
      </c>
      <c r="E11072">
        <v>21.5</v>
      </c>
      <c r="F11072" s="13">
        <f t="shared" si="172"/>
        <v>43445.402777777781</v>
      </c>
    </row>
    <row r="11073" spans="1:6" x14ac:dyDescent="0.35">
      <c r="A11073" s="14">
        <v>43445</v>
      </c>
      <c r="B11073" s="15">
        <v>0.40972222222222227</v>
      </c>
      <c r="C11073">
        <v>0</v>
      </c>
      <c r="D11073">
        <v>10.1797</v>
      </c>
      <c r="E11073">
        <v>21.484000000000002</v>
      </c>
      <c r="F11073" s="13">
        <f t="shared" si="172"/>
        <v>43445.409722222219</v>
      </c>
    </row>
    <row r="11074" spans="1:6" x14ac:dyDescent="0.35">
      <c r="A11074" s="14">
        <v>43445</v>
      </c>
      <c r="B11074" s="15">
        <v>0.41666666666666669</v>
      </c>
      <c r="C11074">
        <v>0</v>
      </c>
      <c r="D11074">
        <v>10.168900000000001</v>
      </c>
      <c r="E11074">
        <v>21.474</v>
      </c>
      <c r="F11074" s="13">
        <f t="shared" si="172"/>
        <v>43445.416666666664</v>
      </c>
    </row>
    <row r="11075" spans="1:6" x14ac:dyDescent="0.35">
      <c r="A11075" s="14">
        <v>43445</v>
      </c>
      <c r="B11075" s="15">
        <v>0.4236111111111111</v>
      </c>
      <c r="C11075">
        <v>0</v>
      </c>
      <c r="D11075">
        <v>10.1578</v>
      </c>
      <c r="E11075">
        <v>21.466999999999999</v>
      </c>
      <c r="F11075" s="13">
        <f t="shared" si="172"/>
        <v>43445.423611111109</v>
      </c>
    </row>
    <row r="11076" spans="1:6" x14ac:dyDescent="0.35">
      <c r="A11076" s="14">
        <v>43445</v>
      </c>
      <c r="B11076" s="15">
        <v>0.43055555555555558</v>
      </c>
      <c r="C11076">
        <v>0</v>
      </c>
      <c r="D11076">
        <v>10.1533</v>
      </c>
      <c r="E11076">
        <v>21.465</v>
      </c>
      <c r="F11076" s="13">
        <f t="shared" si="172"/>
        <v>43445.430555555555</v>
      </c>
    </row>
    <row r="11077" spans="1:6" x14ac:dyDescent="0.35">
      <c r="A11077" s="14">
        <v>43445</v>
      </c>
      <c r="B11077" s="15">
        <v>0.4375</v>
      </c>
      <c r="C11077">
        <v>0</v>
      </c>
      <c r="D11077">
        <v>10.1488</v>
      </c>
      <c r="E11077">
        <v>21.465</v>
      </c>
      <c r="F11077" s="13">
        <f t="shared" si="172"/>
        <v>43445.4375</v>
      </c>
    </row>
    <row r="11078" spans="1:6" x14ac:dyDescent="0.35">
      <c r="A11078" s="14">
        <v>43445</v>
      </c>
      <c r="B11078" s="15">
        <v>0.44444444444444442</v>
      </c>
      <c r="C11078">
        <v>0</v>
      </c>
      <c r="D11078">
        <v>10.145899999999999</v>
      </c>
      <c r="E11078">
        <v>21.466000000000001</v>
      </c>
      <c r="F11078" s="13">
        <f t="shared" si="172"/>
        <v>43445.444444444445</v>
      </c>
    </row>
    <row r="11079" spans="1:6" x14ac:dyDescent="0.35">
      <c r="A11079" s="14">
        <v>43445</v>
      </c>
      <c r="B11079" s="15">
        <v>0.4513888888888889</v>
      </c>
      <c r="C11079">
        <v>0</v>
      </c>
      <c r="D11079">
        <v>10.142300000000001</v>
      </c>
      <c r="E11079">
        <v>21.469000000000001</v>
      </c>
      <c r="F11079" s="13">
        <f t="shared" si="172"/>
        <v>43445.451388888891</v>
      </c>
    </row>
    <row r="11080" spans="1:6" x14ac:dyDescent="0.35">
      <c r="A11080" s="14">
        <v>43445</v>
      </c>
      <c r="B11080" s="15">
        <v>0.45833333333333331</v>
      </c>
      <c r="C11080">
        <v>0</v>
      </c>
      <c r="D11080">
        <v>10.1404</v>
      </c>
      <c r="E11080">
        <v>21.472999999999999</v>
      </c>
      <c r="F11080" s="13">
        <f t="shared" si="172"/>
        <v>43445.458333333336</v>
      </c>
    </row>
    <row r="11081" spans="1:6" x14ac:dyDescent="0.35">
      <c r="A11081" s="14">
        <v>43445</v>
      </c>
      <c r="B11081" s="15">
        <v>0.46527777777777773</v>
      </c>
      <c r="C11081">
        <v>0</v>
      </c>
      <c r="D11081">
        <v>10.137499999999999</v>
      </c>
      <c r="E11081">
        <v>21.477</v>
      </c>
      <c r="F11081" s="13">
        <f t="shared" si="172"/>
        <v>43445.465277777781</v>
      </c>
    </row>
    <row r="11082" spans="1:6" x14ac:dyDescent="0.35">
      <c r="A11082" s="14">
        <v>43445</v>
      </c>
      <c r="B11082" s="15">
        <v>0.47222222222222227</v>
      </c>
      <c r="C11082">
        <v>0</v>
      </c>
      <c r="D11082">
        <v>10.1372</v>
      </c>
      <c r="E11082">
        <v>21.481999999999999</v>
      </c>
      <c r="F11082" s="13">
        <f t="shared" si="172"/>
        <v>43445.472222222219</v>
      </c>
    </row>
    <row r="11083" spans="1:6" x14ac:dyDescent="0.35">
      <c r="A11083" s="14">
        <v>43445</v>
      </c>
      <c r="B11083" s="15">
        <v>0.47916666666666669</v>
      </c>
      <c r="C11083">
        <v>0</v>
      </c>
      <c r="D11083">
        <v>10.1373</v>
      </c>
      <c r="E11083">
        <v>21.486999999999998</v>
      </c>
      <c r="F11083" s="13">
        <f t="shared" si="172"/>
        <v>43445.479166666664</v>
      </c>
    </row>
    <row r="11084" spans="1:6" x14ac:dyDescent="0.35">
      <c r="A11084" s="14">
        <v>43445</v>
      </c>
      <c r="B11084" s="15">
        <v>0.4861111111111111</v>
      </c>
      <c r="C11084">
        <v>0</v>
      </c>
      <c r="D11084">
        <v>10.1386</v>
      </c>
      <c r="E11084">
        <v>21.491</v>
      </c>
      <c r="F11084" s="13">
        <f t="shared" si="172"/>
        <v>43445.486111111109</v>
      </c>
    </row>
    <row r="11085" spans="1:6" x14ac:dyDescent="0.35">
      <c r="A11085" s="14">
        <v>43445</v>
      </c>
      <c r="B11085" s="15">
        <v>0.49305555555555558</v>
      </c>
      <c r="C11085">
        <v>0</v>
      </c>
      <c r="D11085">
        <v>10.139200000000001</v>
      </c>
      <c r="E11085">
        <v>21.494</v>
      </c>
      <c r="F11085" s="13">
        <f t="shared" si="172"/>
        <v>43445.493055555555</v>
      </c>
    </row>
    <row r="11086" spans="1:6" x14ac:dyDescent="0.35">
      <c r="A11086" s="14">
        <v>43445</v>
      </c>
      <c r="B11086" s="15">
        <v>0.5</v>
      </c>
      <c r="C11086">
        <v>0</v>
      </c>
      <c r="D11086">
        <v>10.136799999999999</v>
      </c>
      <c r="E11086">
        <v>21.497</v>
      </c>
      <c r="F11086" s="13">
        <f t="shared" ref="F11086:F11149" si="173">A11086+B11086</f>
        <v>43445.5</v>
      </c>
    </row>
    <row r="11087" spans="1:6" x14ac:dyDescent="0.35">
      <c r="A11087" s="14">
        <v>43445</v>
      </c>
      <c r="B11087" s="15">
        <v>0.50694444444444442</v>
      </c>
      <c r="C11087">
        <v>0</v>
      </c>
      <c r="D11087">
        <v>10.1333</v>
      </c>
      <c r="E11087">
        <v>21.495999999999999</v>
      </c>
      <c r="F11087" s="13">
        <f t="shared" si="173"/>
        <v>43445.506944444445</v>
      </c>
    </row>
    <row r="11088" spans="1:6" x14ac:dyDescent="0.35">
      <c r="A11088" s="14">
        <v>43445</v>
      </c>
      <c r="B11088" s="15">
        <v>0.51388888888888895</v>
      </c>
      <c r="C11088">
        <v>0</v>
      </c>
      <c r="D11088">
        <v>10.130000000000001</v>
      </c>
      <c r="E11088">
        <v>21.495000000000001</v>
      </c>
      <c r="F11088" s="13">
        <f t="shared" si="173"/>
        <v>43445.513888888891</v>
      </c>
    </row>
    <row r="11089" spans="1:6" x14ac:dyDescent="0.35">
      <c r="A11089" s="14">
        <v>43445</v>
      </c>
      <c r="B11089" s="15">
        <v>0.52083333333333337</v>
      </c>
      <c r="C11089">
        <v>0</v>
      </c>
      <c r="D11089">
        <v>10.1286</v>
      </c>
      <c r="E11089">
        <v>21.492999999999999</v>
      </c>
      <c r="F11089" s="13">
        <f t="shared" si="173"/>
        <v>43445.520833333336</v>
      </c>
    </row>
    <row r="11090" spans="1:6" x14ac:dyDescent="0.35">
      <c r="A11090" s="14">
        <v>43445</v>
      </c>
      <c r="B11090" s="15">
        <v>0.52777777777777779</v>
      </c>
      <c r="C11090">
        <v>0</v>
      </c>
      <c r="D11090">
        <v>10.127800000000001</v>
      </c>
      <c r="E11090">
        <v>21.492999999999999</v>
      </c>
      <c r="F11090" s="13">
        <f t="shared" si="173"/>
        <v>43445.527777777781</v>
      </c>
    </row>
    <row r="11091" spans="1:6" x14ac:dyDescent="0.35">
      <c r="A11091" s="14">
        <v>43445</v>
      </c>
      <c r="B11091" s="15">
        <v>0.53472222222222221</v>
      </c>
      <c r="C11091">
        <v>0</v>
      </c>
      <c r="D11091">
        <v>10.1265</v>
      </c>
      <c r="E11091">
        <v>21.494</v>
      </c>
      <c r="F11091" s="13">
        <f t="shared" si="173"/>
        <v>43445.534722222219</v>
      </c>
    </row>
    <row r="11092" spans="1:6" x14ac:dyDescent="0.35">
      <c r="A11092" s="14">
        <v>43445</v>
      </c>
      <c r="B11092" s="15">
        <v>0.54166666666666663</v>
      </c>
      <c r="C11092">
        <v>0</v>
      </c>
      <c r="D11092">
        <v>10.123900000000001</v>
      </c>
      <c r="E11092">
        <v>21.497</v>
      </c>
      <c r="F11092" s="13">
        <f t="shared" si="173"/>
        <v>43445.541666666664</v>
      </c>
    </row>
    <row r="11093" spans="1:6" x14ac:dyDescent="0.35">
      <c r="A11093" s="14">
        <v>43445</v>
      </c>
      <c r="B11093" s="15">
        <v>0.54861111111111105</v>
      </c>
      <c r="C11093">
        <v>0</v>
      </c>
      <c r="D11093">
        <v>10.1235</v>
      </c>
      <c r="E11093">
        <v>21.501000000000001</v>
      </c>
      <c r="F11093" s="13">
        <f t="shared" si="173"/>
        <v>43445.548611111109</v>
      </c>
    </row>
    <row r="11094" spans="1:6" x14ac:dyDescent="0.35">
      <c r="A11094" s="14">
        <v>43445</v>
      </c>
      <c r="B11094" s="15">
        <v>0.55555555555555558</v>
      </c>
      <c r="C11094">
        <v>0</v>
      </c>
      <c r="D11094">
        <v>10.122199999999999</v>
      </c>
      <c r="E11094">
        <v>21.506</v>
      </c>
      <c r="F11094" s="13">
        <f t="shared" si="173"/>
        <v>43445.555555555555</v>
      </c>
    </row>
    <row r="11095" spans="1:6" x14ac:dyDescent="0.35">
      <c r="A11095" s="14">
        <v>43445</v>
      </c>
      <c r="B11095" s="15">
        <v>0.5625</v>
      </c>
      <c r="C11095">
        <v>0</v>
      </c>
      <c r="D11095">
        <v>10.120699999999999</v>
      </c>
      <c r="E11095">
        <v>21.513000000000002</v>
      </c>
      <c r="F11095" s="13">
        <f t="shared" si="173"/>
        <v>43445.5625</v>
      </c>
    </row>
    <row r="11096" spans="1:6" x14ac:dyDescent="0.35">
      <c r="A11096" s="14">
        <v>43445</v>
      </c>
      <c r="B11096" s="15">
        <v>0.56944444444444442</v>
      </c>
      <c r="C11096">
        <v>0</v>
      </c>
      <c r="D11096">
        <v>10.1198</v>
      </c>
      <c r="E11096">
        <v>21.52</v>
      </c>
      <c r="F11096" s="13">
        <f t="shared" si="173"/>
        <v>43445.569444444445</v>
      </c>
    </row>
    <row r="11097" spans="1:6" x14ac:dyDescent="0.35">
      <c r="A11097" s="14">
        <v>43445</v>
      </c>
      <c r="B11097" s="15">
        <v>0.57638888888888895</v>
      </c>
      <c r="C11097">
        <v>0</v>
      </c>
      <c r="D11097">
        <v>10.119199999999999</v>
      </c>
      <c r="E11097">
        <v>21.526</v>
      </c>
      <c r="F11097" s="13">
        <f t="shared" si="173"/>
        <v>43445.576388888891</v>
      </c>
    </row>
    <row r="11098" spans="1:6" x14ac:dyDescent="0.35">
      <c r="A11098" s="14">
        <v>43445</v>
      </c>
      <c r="B11098" s="15">
        <v>0.58333333333333337</v>
      </c>
      <c r="C11098">
        <v>0</v>
      </c>
      <c r="D11098">
        <v>10.117599999999999</v>
      </c>
      <c r="E11098">
        <v>21.533000000000001</v>
      </c>
      <c r="F11098" s="13">
        <f t="shared" si="173"/>
        <v>43445.583333333336</v>
      </c>
    </row>
    <row r="11099" spans="1:6" x14ac:dyDescent="0.35">
      <c r="A11099" s="14">
        <v>43445</v>
      </c>
      <c r="B11099" s="15">
        <v>0.59027777777777779</v>
      </c>
      <c r="C11099">
        <v>0</v>
      </c>
      <c r="D11099">
        <v>10.116099999999999</v>
      </c>
      <c r="E11099">
        <v>21.539000000000001</v>
      </c>
      <c r="F11099" s="13">
        <f t="shared" si="173"/>
        <v>43445.590277777781</v>
      </c>
    </row>
    <row r="11100" spans="1:6" x14ac:dyDescent="0.35">
      <c r="A11100" s="14">
        <v>43445</v>
      </c>
      <c r="B11100" s="15">
        <v>0.59722222222222221</v>
      </c>
      <c r="C11100">
        <v>0</v>
      </c>
      <c r="D11100">
        <v>10.114699999999999</v>
      </c>
      <c r="E11100">
        <v>21.545000000000002</v>
      </c>
      <c r="F11100" s="13">
        <f t="shared" si="173"/>
        <v>43445.597222222219</v>
      </c>
    </row>
    <row r="11101" spans="1:6" x14ac:dyDescent="0.35">
      <c r="A11101" s="14">
        <v>43445</v>
      </c>
      <c r="B11101" s="15">
        <v>0.60416666666666663</v>
      </c>
      <c r="C11101">
        <v>0</v>
      </c>
      <c r="D11101">
        <v>10.113799999999999</v>
      </c>
      <c r="E11101">
        <v>21.55</v>
      </c>
      <c r="F11101" s="13">
        <f t="shared" si="173"/>
        <v>43445.604166666664</v>
      </c>
    </row>
    <row r="11102" spans="1:6" x14ac:dyDescent="0.35">
      <c r="A11102" s="14">
        <v>43445</v>
      </c>
      <c r="B11102" s="15">
        <v>0.61111111111111105</v>
      </c>
      <c r="C11102">
        <v>0</v>
      </c>
      <c r="D11102">
        <v>10.1128</v>
      </c>
      <c r="E11102">
        <v>21.556000000000001</v>
      </c>
      <c r="F11102" s="13">
        <f t="shared" si="173"/>
        <v>43445.611111111109</v>
      </c>
    </row>
    <row r="11103" spans="1:6" x14ac:dyDescent="0.35">
      <c r="A11103" s="14">
        <v>43445</v>
      </c>
      <c r="B11103" s="15">
        <v>0.61805555555555558</v>
      </c>
      <c r="C11103">
        <v>0</v>
      </c>
      <c r="D11103">
        <v>10.113</v>
      </c>
      <c r="E11103">
        <v>21.56</v>
      </c>
      <c r="F11103" s="13">
        <f t="shared" si="173"/>
        <v>43445.618055555555</v>
      </c>
    </row>
    <row r="11104" spans="1:6" x14ac:dyDescent="0.35">
      <c r="A11104" s="14">
        <v>43445</v>
      </c>
      <c r="B11104" s="15">
        <v>0.625</v>
      </c>
      <c r="C11104">
        <v>0</v>
      </c>
      <c r="D11104">
        <v>10.112299999999999</v>
      </c>
      <c r="E11104">
        <v>21.565000000000001</v>
      </c>
      <c r="F11104" s="13">
        <f t="shared" si="173"/>
        <v>43445.625</v>
      </c>
    </row>
    <row r="11105" spans="1:6" x14ac:dyDescent="0.35">
      <c r="A11105" s="14">
        <v>43445</v>
      </c>
      <c r="B11105" s="15">
        <v>0.63194444444444442</v>
      </c>
      <c r="C11105">
        <v>0</v>
      </c>
      <c r="D11105">
        <v>10.111499999999999</v>
      </c>
      <c r="E11105">
        <v>21.568999999999999</v>
      </c>
      <c r="F11105" s="13">
        <f t="shared" si="173"/>
        <v>43445.631944444445</v>
      </c>
    </row>
    <row r="11106" spans="1:6" x14ac:dyDescent="0.35">
      <c r="A11106" s="14">
        <v>43445</v>
      </c>
      <c r="B11106" s="15">
        <v>0.63888888888888895</v>
      </c>
      <c r="C11106">
        <v>0</v>
      </c>
      <c r="D11106">
        <v>10.1107</v>
      </c>
      <c r="E11106">
        <v>21.571999999999999</v>
      </c>
      <c r="F11106" s="13">
        <f t="shared" si="173"/>
        <v>43445.638888888891</v>
      </c>
    </row>
    <row r="11107" spans="1:6" x14ac:dyDescent="0.35">
      <c r="A11107" s="14">
        <v>43445</v>
      </c>
      <c r="B11107" s="15">
        <v>0.64583333333333337</v>
      </c>
      <c r="C11107">
        <v>0</v>
      </c>
      <c r="D11107">
        <v>10.111499999999999</v>
      </c>
      <c r="E11107">
        <v>21.576000000000001</v>
      </c>
      <c r="F11107" s="13">
        <f t="shared" si="173"/>
        <v>43445.645833333336</v>
      </c>
    </row>
    <row r="11108" spans="1:6" x14ac:dyDescent="0.35">
      <c r="A11108" s="14">
        <v>43445</v>
      </c>
      <c r="B11108" s="15">
        <v>0.65277777777777779</v>
      </c>
      <c r="C11108">
        <v>0</v>
      </c>
      <c r="D11108">
        <v>10.1107</v>
      </c>
      <c r="E11108">
        <v>21.58</v>
      </c>
      <c r="F11108" s="13">
        <f t="shared" si="173"/>
        <v>43445.652777777781</v>
      </c>
    </row>
    <row r="11109" spans="1:6" x14ac:dyDescent="0.35">
      <c r="A11109" s="14">
        <v>43445</v>
      </c>
      <c r="B11109" s="15">
        <v>0.65972222222222221</v>
      </c>
      <c r="C11109">
        <v>0</v>
      </c>
      <c r="D11109">
        <v>10.110099999999999</v>
      </c>
      <c r="E11109">
        <v>21.582000000000001</v>
      </c>
      <c r="F11109" s="13">
        <f t="shared" si="173"/>
        <v>43445.659722222219</v>
      </c>
    </row>
    <row r="11110" spans="1:6" x14ac:dyDescent="0.35">
      <c r="A11110" s="14">
        <v>43445</v>
      </c>
      <c r="B11110" s="15">
        <v>0.66666666666666663</v>
      </c>
      <c r="C11110">
        <v>0</v>
      </c>
      <c r="D11110">
        <v>10.111599999999999</v>
      </c>
      <c r="E11110">
        <v>21.585000000000001</v>
      </c>
      <c r="F11110" s="13">
        <f t="shared" si="173"/>
        <v>43445.666666666664</v>
      </c>
    </row>
    <row r="11111" spans="1:6" x14ac:dyDescent="0.35">
      <c r="A11111" s="14">
        <v>43445</v>
      </c>
      <c r="B11111" s="15">
        <v>0.67361111111111116</v>
      </c>
      <c r="C11111">
        <v>0</v>
      </c>
      <c r="D11111">
        <v>10.1334</v>
      </c>
      <c r="E11111">
        <v>21.588999999999999</v>
      </c>
      <c r="F11111" s="13">
        <f t="shared" si="173"/>
        <v>43445.673611111109</v>
      </c>
    </row>
    <row r="11112" spans="1:6" x14ac:dyDescent="0.35">
      <c r="A11112" s="14">
        <v>43445</v>
      </c>
      <c r="B11112" s="15">
        <v>0.68055555555555547</v>
      </c>
      <c r="C11112">
        <v>0</v>
      </c>
      <c r="D11112">
        <v>10.135899999999999</v>
      </c>
      <c r="E11112">
        <v>21.59</v>
      </c>
      <c r="F11112" s="13">
        <f t="shared" si="173"/>
        <v>43445.680555555555</v>
      </c>
    </row>
    <row r="11113" spans="1:6" x14ac:dyDescent="0.35">
      <c r="A11113" s="14">
        <v>43445</v>
      </c>
      <c r="B11113" s="15">
        <v>0.6875</v>
      </c>
      <c r="C11113">
        <v>0</v>
      </c>
      <c r="D11113">
        <v>10.1418</v>
      </c>
      <c r="E11113">
        <v>21.588000000000001</v>
      </c>
      <c r="F11113" s="13">
        <f t="shared" si="173"/>
        <v>43445.6875</v>
      </c>
    </row>
    <row r="11114" spans="1:6" x14ac:dyDescent="0.35">
      <c r="A11114" s="14">
        <v>43445</v>
      </c>
      <c r="B11114" s="15">
        <v>0.69444444444444453</v>
      </c>
      <c r="C11114">
        <v>0</v>
      </c>
      <c r="D11114">
        <v>10.1347</v>
      </c>
      <c r="E11114">
        <v>21.585000000000001</v>
      </c>
      <c r="F11114" s="13">
        <f t="shared" si="173"/>
        <v>43445.694444444445</v>
      </c>
    </row>
    <row r="11115" spans="1:6" x14ac:dyDescent="0.35">
      <c r="A11115" s="14">
        <v>43445</v>
      </c>
      <c r="B11115" s="15">
        <v>0.70138888888888884</v>
      </c>
      <c r="C11115">
        <v>0</v>
      </c>
      <c r="D11115">
        <v>10.1297</v>
      </c>
      <c r="E11115">
        <v>21.581</v>
      </c>
      <c r="F11115" s="13">
        <f t="shared" si="173"/>
        <v>43445.701388888891</v>
      </c>
    </row>
    <row r="11116" spans="1:6" x14ac:dyDescent="0.35">
      <c r="A11116" s="14">
        <v>43445</v>
      </c>
      <c r="B11116" s="15">
        <v>0.70833333333333337</v>
      </c>
      <c r="C11116">
        <v>0</v>
      </c>
      <c r="D11116">
        <v>10.129099999999999</v>
      </c>
      <c r="E11116">
        <v>21.577000000000002</v>
      </c>
      <c r="F11116" s="13">
        <f t="shared" si="173"/>
        <v>43445.708333333336</v>
      </c>
    </row>
    <row r="11117" spans="1:6" x14ac:dyDescent="0.35">
      <c r="A11117" s="14">
        <v>43445</v>
      </c>
      <c r="B11117" s="15">
        <v>0.71527777777777779</v>
      </c>
      <c r="C11117">
        <v>0</v>
      </c>
      <c r="D11117">
        <v>10.1287</v>
      </c>
      <c r="E11117">
        <v>21.574000000000002</v>
      </c>
      <c r="F11117" s="13">
        <f t="shared" si="173"/>
        <v>43445.715277777781</v>
      </c>
    </row>
    <row r="11118" spans="1:6" x14ac:dyDescent="0.35">
      <c r="A11118" s="14">
        <v>43445</v>
      </c>
      <c r="B11118" s="15">
        <v>0.72222222222222221</v>
      </c>
      <c r="C11118">
        <v>0</v>
      </c>
      <c r="D11118">
        <v>10.128399999999999</v>
      </c>
      <c r="E11118">
        <v>21.571000000000002</v>
      </c>
      <c r="F11118" s="13">
        <f t="shared" si="173"/>
        <v>43445.722222222219</v>
      </c>
    </row>
    <row r="11119" spans="1:6" x14ac:dyDescent="0.35">
      <c r="A11119" s="14">
        <v>43445</v>
      </c>
      <c r="B11119" s="15">
        <v>0.72916666666666663</v>
      </c>
      <c r="C11119">
        <v>0</v>
      </c>
      <c r="D11119">
        <v>10.1287</v>
      </c>
      <c r="E11119">
        <v>21.568000000000001</v>
      </c>
      <c r="F11119" s="13">
        <f t="shared" si="173"/>
        <v>43445.729166666664</v>
      </c>
    </row>
    <row r="11120" spans="1:6" x14ac:dyDescent="0.35">
      <c r="A11120" s="14">
        <v>43445</v>
      </c>
      <c r="B11120" s="15">
        <v>0.73611111111111116</v>
      </c>
      <c r="C11120">
        <v>0</v>
      </c>
      <c r="D11120">
        <v>10.129200000000001</v>
      </c>
      <c r="E11120">
        <v>21.565000000000001</v>
      </c>
      <c r="F11120" s="13">
        <f t="shared" si="173"/>
        <v>43445.736111111109</v>
      </c>
    </row>
    <row r="11121" spans="1:6" x14ac:dyDescent="0.35">
      <c r="A11121" s="14">
        <v>43445</v>
      </c>
      <c r="B11121" s="15">
        <v>0.74305555555555547</v>
      </c>
      <c r="C11121">
        <v>0</v>
      </c>
      <c r="D11121">
        <v>10.1305</v>
      </c>
      <c r="E11121">
        <v>21.561</v>
      </c>
      <c r="F11121" s="13">
        <f t="shared" si="173"/>
        <v>43445.743055555555</v>
      </c>
    </row>
    <row r="11122" spans="1:6" x14ac:dyDescent="0.35">
      <c r="A11122" s="14">
        <v>43445</v>
      </c>
      <c r="B11122" s="15">
        <v>0.75</v>
      </c>
      <c r="C11122">
        <v>0</v>
      </c>
      <c r="D11122">
        <v>10.129799999999999</v>
      </c>
      <c r="E11122">
        <v>21.556000000000001</v>
      </c>
      <c r="F11122" s="13">
        <f t="shared" si="173"/>
        <v>43445.75</v>
      </c>
    </row>
    <row r="11123" spans="1:6" x14ac:dyDescent="0.35">
      <c r="A11123" s="14">
        <v>43445</v>
      </c>
      <c r="B11123" s="15">
        <v>0.75694444444444453</v>
      </c>
      <c r="C11123">
        <v>0</v>
      </c>
      <c r="D11123">
        <v>10.1295</v>
      </c>
      <c r="E11123">
        <v>21.552</v>
      </c>
      <c r="F11123" s="13">
        <f t="shared" si="173"/>
        <v>43445.756944444445</v>
      </c>
    </row>
    <row r="11124" spans="1:6" x14ac:dyDescent="0.35">
      <c r="A11124" s="14">
        <v>43445</v>
      </c>
      <c r="B11124" s="15">
        <v>0.76388888888888884</v>
      </c>
      <c r="C11124">
        <v>0</v>
      </c>
      <c r="D11124">
        <v>10.129899999999999</v>
      </c>
      <c r="E11124">
        <v>21.545999999999999</v>
      </c>
      <c r="F11124" s="13">
        <f t="shared" si="173"/>
        <v>43445.763888888891</v>
      </c>
    </row>
    <row r="11125" spans="1:6" x14ac:dyDescent="0.35">
      <c r="A11125" s="14">
        <v>43445</v>
      </c>
      <c r="B11125" s="15">
        <v>0.77083333333333337</v>
      </c>
      <c r="C11125">
        <v>0</v>
      </c>
      <c r="D11125">
        <v>10.131500000000001</v>
      </c>
      <c r="E11125">
        <v>21.54</v>
      </c>
      <c r="F11125" s="13">
        <f t="shared" si="173"/>
        <v>43445.770833333336</v>
      </c>
    </row>
    <row r="11126" spans="1:6" x14ac:dyDescent="0.35">
      <c r="A11126" s="14">
        <v>43445</v>
      </c>
      <c r="B11126" s="15">
        <v>0.77777777777777779</v>
      </c>
      <c r="C11126">
        <v>0</v>
      </c>
      <c r="D11126">
        <v>10.132999999999999</v>
      </c>
      <c r="E11126">
        <v>21.533000000000001</v>
      </c>
      <c r="F11126" s="13">
        <f t="shared" si="173"/>
        <v>43445.777777777781</v>
      </c>
    </row>
    <row r="11127" spans="1:6" x14ac:dyDescent="0.35">
      <c r="A11127" s="14">
        <v>43445</v>
      </c>
      <c r="B11127" s="15">
        <v>0.78472222222222221</v>
      </c>
      <c r="C11127">
        <v>0</v>
      </c>
      <c r="D11127">
        <v>10.1332</v>
      </c>
      <c r="E11127">
        <v>21.526</v>
      </c>
      <c r="F11127" s="13">
        <f t="shared" si="173"/>
        <v>43445.784722222219</v>
      </c>
    </row>
    <row r="11128" spans="1:6" x14ac:dyDescent="0.35">
      <c r="A11128" s="14">
        <v>43445</v>
      </c>
      <c r="B11128" s="15">
        <v>0.79166666666666663</v>
      </c>
      <c r="C11128">
        <v>0</v>
      </c>
      <c r="D11128">
        <v>10.134499999999999</v>
      </c>
      <c r="E11128">
        <v>21.518999999999998</v>
      </c>
      <c r="F11128" s="13">
        <f t="shared" si="173"/>
        <v>43445.791666666664</v>
      </c>
    </row>
    <row r="11129" spans="1:6" x14ac:dyDescent="0.35">
      <c r="A11129" s="14">
        <v>43445</v>
      </c>
      <c r="B11129" s="15">
        <v>0.79861111111111116</v>
      </c>
      <c r="C11129">
        <v>0</v>
      </c>
      <c r="D11129">
        <v>10.1351</v>
      </c>
      <c r="E11129">
        <v>21.512</v>
      </c>
      <c r="F11129" s="13">
        <f t="shared" si="173"/>
        <v>43445.798611111109</v>
      </c>
    </row>
    <row r="11130" spans="1:6" x14ac:dyDescent="0.35">
      <c r="A11130" s="14">
        <v>43445</v>
      </c>
      <c r="B11130" s="15">
        <v>0.80555555555555547</v>
      </c>
      <c r="C11130">
        <v>0</v>
      </c>
      <c r="D11130">
        <v>10.135</v>
      </c>
      <c r="E11130">
        <v>21.507000000000001</v>
      </c>
      <c r="F11130" s="13">
        <f t="shared" si="173"/>
        <v>43445.805555555555</v>
      </c>
    </row>
    <row r="11131" spans="1:6" x14ac:dyDescent="0.35">
      <c r="A11131" s="14">
        <v>43445</v>
      </c>
      <c r="B11131" s="15">
        <v>0.8125</v>
      </c>
      <c r="C11131">
        <v>0</v>
      </c>
      <c r="D11131">
        <v>10.1364</v>
      </c>
      <c r="E11131">
        <v>21.501999999999999</v>
      </c>
      <c r="F11131" s="13">
        <f t="shared" si="173"/>
        <v>43445.8125</v>
      </c>
    </row>
    <row r="11132" spans="1:6" x14ac:dyDescent="0.35">
      <c r="A11132" s="14">
        <v>43445</v>
      </c>
      <c r="B11132" s="15">
        <v>0.81944444444444453</v>
      </c>
      <c r="C11132">
        <v>0</v>
      </c>
      <c r="D11132">
        <v>10.1374</v>
      </c>
      <c r="E11132">
        <v>21.498000000000001</v>
      </c>
      <c r="F11132" s="13">
        <f t="shared" si="173"/>
        <v>43445.819444444445</v>
      </c>
    </row>
    <row r="11133" spans="1:6" x14ac:dyDescent="0.35">
      <c r="A11133" s="14">
        <v>43445</v>
      </c>
      <c r="B11133" s="15">
        <v>0.82638888888888884</v>
      </c>
      <c r="C11133">
        <v>0</v>
      </c>
      <c r="D11133">
        <v>10.136699999999999</v>
      </c>
      <c r="E11133">
        <v>21.494</v>
      </c>
      <c r="F11133" s="13">
        <f t="shared" si="173"/>
        <v>43445.826388888891</v>
      </c>
    </row>
    <row r="11134" spans="1:6" x14ac:dyDescent="0.35">
      <c r="A11134" s="14">
        <v>43445</v>
      </c>
      <c r="B11134" s="15">
        <v>0.83333333333333337</v>
      </c>
      <c r="C11134">
        <v>0</v>
      </c>
      <c r="D11134">
        <v>10.1379</v>
      </c>
      <c r="E11134">
        <v>21.491</v>
      </c>
      <c r="F11134" s="13">
        <f t="shared" si="173"/>
        <v>43445.833333333336</v>
      </c>
    </row>
    <row r="11135" spans="1:6" x14ac:dyDescent="0.35">
      <c r="A11135" s="14">
        <v>43445</v>
      </c>
      <c r="B11135" s="15">
        <v>0.84027777777777779</v>
      </c>
      <c r="C11135">
        <v>0</v>
      </c>
      <c r="D11135">
        <v>10.1379</v>
      </c>
      <c r="E11135">
        <v>21.488</v>
      </c>
      <c r="F11135" s="13">
        <f t="shared" si="173"/>
        <v>43445.840277777781</v>
      </c>
    </row>
    <row r="11136" spans="1:6" x14ac:dyDescent="0.35">
      <c r="A11136" s="14">
        <v>43445</v>
      </c>
      <c r="B11136" s="15">
        <v>0.84722222222222221</v>
      </c>
      <c r="C11136">
        <v>0</v>
      </c>
      <c r="D11136">
        <v>10.1389</v>
      </c>
      <c r="E11136">
        <v>21.486000000000001</v>
      </c>
      <c r="F11136" s="13">
        <f t="shared" si="173"/>
        <v>43445.847222222219</v>
      </c>
    </row>
    <row r="11137" spans="1:6" x14ac:dyDescent="0.35">
      <c r="A11137" s="14">
        <v>43445</v>
      </c>
      <c r="B11137" s="15">
        <v>0.85416666666666663</v>
      </c>
      <c r="C11137">
        <v>0</v>
      </c>
      <c r="D11137">
        <v>10.1402</v>
      </c>
      <c r="E11137">
        <v>21.484000000000002</v>
      </c>
      <c r="F11137" s="13">
        <f t="shared" si="173"/>
        <v>43445.854166666664</v>
      </c>
    </row>
    <row r="11138" spans="1:6" x14ac:dyDescent="0.35">
      <c r="A11138" s="14">
        <v>43445</v>
      </c>
      <c r="B11138" s="15">
        <v>0.86111111111111116</v>
      </c>
      <c r="C11138">
        <v>0</v>
      </c>
      <c r="D11138">
        <v>10.1396</v>
      </c>
      <c r="E11138">
        <v>21.481999999999999</v>
      </c>
      <c r="F11138" s="13">
        <f t="shared" si="173"/>
        <v>43445.861111111109</v>
      </c>
    </row>
    <row r="11139" spans="1:6" x14ac:dyDescent="0.35">
      <c r="A11139" s="14">
        <v>43445</v>
      </c>
      <c r="B11139" s="15">
        <v>0.86805555555555547</v>
      </c>
      <c r="C11139">
        <v>0</v>
      </c>
      <c r="D11139">
        <v>10.1394</v>
      </c>
      <c r="E11139">
        <v>21.478999999999999</v>
      </c>
      <c r="F11139" s="13">
        <f t="shared" si="173"/>
        <v>43445.868055555555</v>
      </c>
    </row>
    <row r="11140" spans="1:6" x14ac:dyDescent="0.35">
      <c r="A11140" s="14">
        <v>43445</v>
      </c>
      <c r="B11140" s="15">
        <v>0.875</v>
      </c>
      <c r="C11140">
        <v>0</v>
      </c>
      <c r="D11140">
        <v>10.1394</v>
      </c>
      <c r="E11140">
        <v>21.477</v>
      </c>
      <c r="F11140" s="13">
        <f t="shared" si="173"/>
        <v>43445.875</v>
      </c>
    </row>
    <row r="11141" spans="1:6" x14ac:dyDescent="0.35">
      <c r="A11141" s="14">
        <v>43445</v>
      </c>
      <c r="B11141" s="15">
        <v>0.88194444444444453</v>
      </c>
      <c r="C11141">
        <v>0</v>
      </c>
      <c r="D11141">
        <v>10.1403</v>
      </c>
      <c r="E11141">
        <v>21.475000000000001</v>
      </c>
      <c r="F11141" s="13">
        <f t="shared" si="173"/>
        <v>43445.881944444445</v>
      </c>
    </row>
    <row r="11142" spans="1:6" x14ac:dyDescent="0.35">
      <c r="A11142" s="14">
        <v>43445</v>
      </c>
      <c r="B11142" s="15">
        <v>0.88888888888888884</v>
      </c>
      <c r="C11142">
        <v>0</v>
      </c>
      <c r="D11142">
        <v>10.139799999999999</v>
      </c>
      <c r="E11142">
        <v>21.472000000000001</v>
      </c>
      <c r="F11142" s="13">
        <f t="shared" si="173"/>
        <v>43445.888888888891</v>
      </c>
    </row>
    <row r="11143" spans="1:6" x14ac:dyDescent="0.35">
      <c r="A11143" s="14">
        <v>43445</v>
      </c>
      <c r="B11143" s="15">
        <v>0.89583333333333337</v>
      </c>
      <c r="C11143">
        <v>0</v>
      </c>
      <c r="D11143">
        <v>10.140599999999999</v>
      </c>
      <c r="E11143">
        <v>21.47</v>
      </c>
      <c r="F11143" s="13">
        <f t="shared" si="173"/>
        <v>43445.895833333336</v>
      </c>
    </row>
    <row r="11144" spans="1:6" x14ac:dyDescent="0.35">
      <c r="A11144" s="14">
        <v>43445</v>
      </c>
      <c r="B11144" s="15">
        <v>0.90277777777777779</v>
      </c>
      <c r="C11144">
        <v>0</v>
      </c>
      <c r="D11144">
        <v>10.1394</v>
      </c>
      <c r="E11144">
        <v>21.466999999999999</v>
      </c>
      <c r="F11144" s="13">
        <f t="shared" si="173"/>
        <v>43445.902777777781</v>
      </c>
    </row>
    <row r="11145" spans="1:6" x14ac:dyDescent="0.35">
      <c r="A11145" s="14">
        <v>43445</v>
      </c>
      <c r="B11145" s="15">
        <v>0.90972222222222221</v>
      </c>
      <c r="C11145">
        <v>0</v>
      </c>
      <c r="D11145">
        <v>10.1388</v>
      </c>
      <c r="E11145">
        <v>21.465</v>
      </c>
      <c r="F11145" s="13">
        <f t="shared" si="173"/>
        <v>43445.909722222219</v>
      </c>
    </row>
    <row r="11146" spans="1:6" x14ac:dyDescent="0.35">
      <c r="A11146" s="14">
        <v>43445</v>
      </c>
      <c r="B11146" s="15">
        <v>0.91666666666666663</v>
      </c>
      <c r="C11146">
        <v>0</v>
      </c>
      <c r="D11146">
        <v>10.138500000000001</v>
      </c>
      <c r="E11146">
        <v>21.462</v>
      </c>
      <c r="F11146" s="13">
        <f t="shared" si="173"/>
        <v>43445.916666666664</v>
      </c>
    </row>
    <row r="11147" spans="1:6" x14ac:dyDescent="0.35">
      <c r="A11147" s="14">
        <v>43445</v>
      </c>
      <c r="B11147" s="15">
        <v>0.92361111111111116</v>
      </c>
      <c r="C11147">
        <v>0</v>
      </c>
      <c r="D11147">
        <v>10.138299999999999</v>
      </c>
      <c r="E11147">
        <v>21.457999999999998</v>
      </c>
      <c r="F11147" s="13">
        <f t="shared" si="173"/>
        <v>43445.923611111109</v>
      </c>
    </row>
    <row r="11148" spans="1:6" x14ac:dyDescent="0.35">
      <c r="A11148" s="14">
        <v>43445</v>
      </c>
      <c r="B11148" s="15">
        <v>0.93055555555555547</v>
      </c>
      <c r="C11148">
        <v>0</v>
      </c>
      <c r="D11148">
        <v>10.137499999999999</v>
      </c>
      <c r="E11148">
        <v>21.454999999999998</v>
      </c>
      <c r="F11148" s="13">
        <f t="shared" si="173"/>
        <v>43445.930555555555</v>
      </c>
    </row>
    <row r="11149" spans="1:6" x14ac:dyDescent="0.35">
      <c r="A11149" s="14">
        <v>43445</v>
      </c>
      <c r="B11149" s="15">
        <v>0.9375</v>
      </c>
      <c r="C11149">
        <v>0</v>
      </c>
      <c r="D11149">
        <v>10.136799999999999</v>
      </c>
      <c r="E11149">
        <v>21.45</v>
      </c>
      <c r="F11149" s="13">
        <f t="shared" si="173"/>
        <v>43445.9375</v>
      </c>
    </row>
    <row r="11150" spans="1:6" x14ac:dyDescent="0.35">
      <c r="A11150" s="14">
        <v>43445</v>
      </c>
      <c r="B11150" s="15">
        <v>0.94444444444444453</v>
      </c>
      <c r="C11150">
        <v>0</v>
      </c>
      <c r="D11150">
        <v>10.1364</v>
      </c>
      <c r="E11150">
        <v>21.446000000000002</v>
      </c>
      <c r="F11150" s="13">
        <f t="shared" ref="F11150:F11213" si="174">A11150+B11150</f>
        <v>43445.944444444445</v>
      </c>
    </row>
    <row r="11151" spans="1:6" x14ac:dyDescent="0.35">
      <c r="A11151" s="14">
        <v>43445</v>
      </c>
      <c r="B11151" s="15">
        <v>0.95138888888888884</v>
      </c>
      <c r="C11151">
        <v>0</v>
      </c>
      <c r="D11151">
        <v>10.1356</v>
      </c>
      <c r="E11151">
        <v>21.442</v>
      </c>
      <c r="F11151" s="13">
        <f t="shared" si="174"/>
        <v>43445.951388888891</v>
      </c>
    </row>
    <row r="11152" spans="1:6" x14ac:dyDescent="0.35">
      <c r="A11152" s="14">
        <v>43445</v>
      </c>
      <c r="B11152" s="15">
        <v>0.95833333333333337</v>
      </c>
      <c r="C11152">
        <v>0</v>
      </c>
      <c r="D11152">
        <v>10.133699999999999</v>
      </c>
      <c r="E11152">
        <v>21.44</v>
      </c>
      <c r="F11152" s="13">
        <f t="shared" si="174"/>
        <v>43445.958333333336</v>
      </c>
    </row>
    <row r="11153" spans="1:6" x14ac:dyDescent="0.35">
      <c r="A11153" s="14">
        <v>43445</v>
      </c>
      <c r="B11153" s="15">
        <v>0.96527777777777779</v>
      </c>
      <c r="C11153">
        <v>0</v>
      </c>
      <c r="D11153">
        <v>10.132199999999999</v>
      </c>
      <c r="E11153">
        <v>21.437000000000001</v>
      </c>
      <c r="F11153" s="13">
        <f t="shared" si="174"/>
        <v>43445.965277777781</v>
      </c>
    </row>
    <row r="11154" spans="1:6" x14ac:dyDescent="0.35">
      <c r="A11154" s="14">
        <v>43445</v>
      </c>
      <c r="B11154" s="15">
        <v>0.97222222222222221</v>
      </c>
      <c r="C11154">
        <v>0</v>
      </c>
      <c r="D11154">
        <v>10.131600000000001</v>
      </c>
      <c r="E11154">
        <v>21.434999999999999</v>
      </c>
      <c r="F11154" s="13">
        <f t="shared" si="174"/>
        <v>43445.972222222219</v>
      </c>
    </row>
    <row r="11155" spans="1:6" x14ac:dyDescent="0.35">
      <c r="A11155" s="14">
        <v>43445</v>
      </c>
      <c r="B11155" s="15">
        <v>0.97916666666666663</v>
      </c>
      <c r="C11155">
        <v>0</v>
      </c>
      <c r="D11155">
        <v>10.1305</v>
      </c>
      <c r="E11155">
        <v>21.434000000000001</v>
      </c>
      <c r="F11155" s="13">
        <f t="shared" si="174"/>
        <v>43445.979166666664</v>
      </c>
    </row>
    <row r="11156" spans="1:6" x14ac:dyDescent="0.35">
      <c r="A11156" s="14">
        <v>43445</v>
      </c>
      <c r="B11156" s="15">
        <v>0.98611111111111116</v>
      </c>
      <c r="C11156">
        <v>0</v>
      </c>
      <c r="D11156">
        <v>10.1303</v>
      </c>
      <c r="E11156">
        <v>21.433</v>
      </c>
      <c r="F11156" s="13">
        <f t="shared" si="174"/>
        <v>43445.986111111109</v>
      </c>
    </row>
    <row r="11157" spans="1:6" x14ac:dyDescent="0.35">
      <c r="A11157" s="14">
        <v>43445</v>
      </c>
      <c r="B11157" s="15">
        <v>0.99305555555555547</v>
      </c>
      <c r="C11157">
        <v>0</v>
      </c>
      <c r="D11157">
        <v>10.1287</v>
      </c>
      <c r="E11157">
        <v>21.431999999999999</v>
      </c>
      <c r="F11157" s="13">
        <f t="shared" si="174"/>
        <v>43445.993055555555</v>
      </c>
    </row>
    <row r="11158" spans="1:6" x14ac:dyDescent="0.35">
      <c r="A11158" s="14">
        <v>43446</v>
      </c>
      <c r="B11158" s="15">
        <v>0</v>
      </c>
      <c r="C11158">
        <v>0</v>
      </c>
      <c r="D11158">
        <v>10.1279</v>
      </c>
      <c r="E11158">
        <v>21.431000000000001</v>
      </c>
      <c r="F11158" s="13">
        <f t="shared" si="174"/>
        <v>43446</v>
      </c>
    </row>
    <row r="11159" spans="1:6" x14ac:dyDescent="0.35">
      <c r="A11159" s="14">
        <v>43446</v>
      </c>
      <c r="B11159" s="15">
        <v>6.9444444444444441E-3</v>
      </c>
      <c r="C11159">
        <v>0</v>
      </c>
      <c r="D11159">
        <v>10.1273</v>
      </c>
      <c r="E11159">
        <v>21.43</v>
      </c>
      <c r="F11159" s="13">
        <f t="shared" si="174"/>
        <v>43446.006944444445</v>
      </c>
    </row>
    <row r="11160" spans="1:6" x14ac:dyDescent="0.35">
      <c r="A11160" s="14">
        <v>43446</v>
      </c>
      <c r="B11160" s="15">
        <v>1.3888888888888888E-2</v>
      </c>
      <c r="C11160">
        <v>0</v>
      </c>
      <c r="D11160">
        <v>10.126099999999999</v>
      </c>
      <c r="E11160">
        <v>21.428999999999998</v>
      </c>
      <c r="F11160" s="13">
        <f t="shared" si="174"/>
        <v>43446.013888888891</v>
      </c>
    </row>
    <row r="11161" spans="1:6" x14ac:dyDescent="0.35">
      <c r="A11161" s="14">
        <v>43446</v>
      </c>
      <c r="B11161" s="15">
        <v>2.0833333333333332E-2</v>
      </c>
      <c r="C11161">
        <v>0</v>
      </c>
      <c r="D11161">
        <v>10.125</v>
      </c>
      <c r="E11161">
        <v>21.428999999999998</v>
      </c>
      <c r="F11161" s="13">
        <f t="shared" si="174"/>
        <v>43446.020833333336</v>
      </c>
    </row>
    <row r="11162" spans="1:6" x14ac:dyDescent="0.35">
      <c r="A11162" s="14">
        <v>43446</v>
      </c>
      <c r="B11162" s="15">
        <v>2.7777777777777776E-2</v>
      </c>
      <c r="C11162">
        <v>0</v>
      </c>
      <c r="D11162">
        <v>10.1249</v>
      </c>
      <c r="E11162">
        <v>21.427</v>
      </c>
      <c r="F11162" s="13">
        <f t="shared" si="174"/>
        <v>43446.027777777781</v>
      </c>
    </row>
    <row r="11163" spans="1:6" x14ac:dyDescent="0.35">
      <c r="A11163" s="14">
        <v>43446</v>
      </c>
      <c r="B11163" s="15">
        <v>3.4722222222222224E-2</v>
      </c>
      <c r="C11163">
        <v>0</v>
      </c>
      <c r="D11163">
        <v>10.1225</v>
      </c>
      <c r="E11163">
        <v>21.425000000000001</v>
      </c>
      <c r="F11163" s="13">
        <f t="shared" si="174"/>
        <v>43446.034722222219</v>
      </c>
    </row>
    <row r="11164" spans="1:6" x14ac:dyDescent="0.35">
      <c r="A11164" s="14">
        <v>43446</v>
      </c>
      <c r="B11164" s="15">
        <v>4.1666666666666664E-2</v>
      </c>
      <c r="C11164">
        <v>0</v>
      </c>
      <c r="D11164">
        <v>10.120799999999999</v>
      </c>
      <c r="E11164">
        <v>21.423999999999999</v>
      </c>
      <c r="F11164" s="13">
        <f t="shared" si="174"/>
        <v>43446.041666666664</v>
      </c>
    </row>
    <row r="11165" spans="1:6" x14ac:dyDescent="0.35">
      <c r="A11165" s="14">
        <v>43446</v>
      </c>
      <c r="B11165" s="15">
        <v>4.8611111111111112E-2</v>
      </c>
      <c r="C11165">
        <v>0</v>
      </c>
      <c r="D11165">
        <v>10.1203</v>
      </c>
      <c r="E11165">
        <v>21.422999999999998</v>
      </c>
      <c r="F11165" s="13">
        <f t="shared" si="174"/>
        <v>43446.048611111109</v>
      </c>
    </row>
    <row r="11166" spans="1:6" x14ac:dyDescent="0.35">
      <c r="A11166" s="14">
        <v>43446</v>
      </c>
      <c r="B11166" s="15">
        <v>5.5555555555555552E-2</v>
      </c>
      <c r="C11166">
        <v>0</v>
      </c>
      <c r="D11166">
        <v>10.119199999999999</v>
      </c>
      <c r="E11166">
        <v>21.422000000000001</v>
      </c>
      <c r="F11166" s="13">
        <f t="shared" si="174"/>
        <v>43446.055555555555</v>
      </c>
    </row>
    <row r="11167" spans="1:6" x14ac:dyDescent="0.35">
      <c r="A11167" s="14">
        <v>43446</v>
      </c>
      <c r="B11167" s="15">
        <v>6.25E-2</v>
      </c>
      <c r="C11167">
        <v>0</v>
      </c>
      <c r="D11167">
        <v>10.1174</v>
      </c>
      <c r="E11167">
        <v>21.422000000000001</v>
      </c>
      <c r="F11167" s="13">
        <f t="shared" si="174"/>
        <v>43446.0625</v>
      </c>
    </row>
    <row r="11168" spans="1:6" x14ac:dyDescent="0.35">
      <c r="A11168" s="14">
        <v>43446</v>
      </c>
      <c r="B11168" s="15">
        <v>6.9444444444444434E-2</v>
      </c>
      <c r="C11168">
        <v>0</v>
      </c>
      <c r="D11168">
        <v>10.1157</v>
      </c>
      <c r="E11168">
        <v>21.420999999999999</v>
      </c>
      <c r="F11168" s="13">
        <f t="shared" si="174"/>
        <v>43446.069444444445</v>
      </c>
    </row>
    <row r="11169" spans="1:6" x14ac:dyDescent="0.35">
      <c r="A11169" s="14">
        <v>43446</v>
      </c>
      <c r="B11169" s="15">
        <v>7.6388888888888895E-2</v>
      </c>
      <c r="C11169">
        <v>0</v>
      </c>
      <c r="D11169">
        <v>10.114800000000001</v>
      </c>
      <c r="E11169">
        <v>21.420999999999999</v>
      </c>
      <c r="F11169" s="13">
        <f t="shared" si="174"/>
        <v>43446.076388888891</v>
      </c>
    </row>
    <row r="11170" spans="1:6" x14ac:dyDescent="0.35">
      <c r="A11170" s="14">
        <v>43446</v>
      </c>
      <c r="B11170" s="15">
        <v>8.3333333333333329E-2</v>
      </c>
      <c r="C11170">
        <v>0</v>
      </c>
      <c r="D11170">
        <v>10.1134</v>
      </c>
      <c r="E11170">
        <v>21.42</v>
      </c>
      <c r="F11170" s="13">
        <f t="shared" si="174"/>
        <v>43446.083333333336</v>
      </c>
    </row>
    <row r="11171" spans="1:6" x14ac:dyDescent="0.35">
      <c r="A11171" s="14">
        <v>43446</v>
      </c>
      <c r="B11171" s="15">
        <v>9.0277777777777776E-2</v>
      </c>
      <c r="C11171">
        <v>0</v>
      </c>
      <c r="D11171">
        <v>10.1112</v>
      </c>
      <c r="E11171">
        <v>21.417999999999999</v>
      </c>
      <c r="F11171" s="13">
        <f t="shared" si="174"/>
        <v>43446.090277777781</v>
      </c>
    </row>
    <row r="11172" spans="1:6" x14ac:dyDescent="0.35">
      <c r="A11172" s="14">
        <v>43446</v>
      </c>
      <c r="B11172" s="15">
        <v>9.7222222222222224E-2</v>
      </c>
      <c r="C11172">
        <v>0</v>
      </c>
      <c r="D11172">
        <v>10.11</v>
      </c>
      <c r="E11172">
        <v>21.416</v>
      </c>
      <c r="F11172" s="13">
        <f t="shared" si="174"/>
        <v>43446.097222222219</v>
      </c>
    </row>
    <row r="11173" spans="1:6" x14ac:dyDescent="0.35">
      <c r="A11173" s="14">
        <v>43446</v>
      </c>
      <c r="B11173" s="15">
        <v>0.10416666666666667</v>
      </c>
      <c r="C11173">
        <v>0</v>
      </c>
      <c r="D11173">
        <v>10.108700000000001</v>
      </c>
      <c r="E11173">
        <v>21.414000000000001</v>
      </c>
      <c r="F11173" s="13">
        <f t="shared" si="174"/>
        <v>43446.104166666664</v>
      </c>
    </row>
    <row r="11174" spans="1:6" x14ac:dyDescent="0.35">
      <c r="A11174" s="14">
        <v>43446</v>
      </c>
      <c r="B11174" s="15">
        <v>0.1111111111111111</v>
      </c>
      <c r="C11174">
        <v>0</v>
      </c>
      <c r="D11174">
        <v>10.1088</v>
      </c>
      <c r="E11174">
        <v>21.411000000000001</v>
      </c>
      <c r="F11174" s="13">
        <f t="shared" si="174"/>
        <v>43446.111111111109</v>
      </c>
    </row>
    <row r="11175" spans="1:6" x14ac:dyDescent="0.35">
      <c r="A11175" s="14">
        <v>43446</v>
      </c>
      <c r="B11175" s="15">
        <v>0.11805555555555557</v>
      </c>
      <c r="C11175">
        <v>0</v>
      </c>
      <c r="D11175">
        <v>10.107799999999999</v>
      </c>
      <c r="E11175">
        <v>21.407</v>
      </c>
      <c r="F11175" s="13">
        <f t="shared" si="174"/>
        <v>43446.118055555555</v>
      </c>
    </row>
    <row r="11176" spans="1:6" x14ac:dyDescent="0.35">
      <c r="A11176" s="14">
        <v>43446</v>
      </c>
      <c r="B11176" s="15">
        <v>0.125</v>
      </c>
      <c r="C11176">
        <v>0</v>
      </c>
      <c r="D11176">
        <v>10.107699999999999</v>
      </c>
      <c r="E11176">
        <v>21.402999999999999</v>
      </c>
      <c r="F11176" s="13">
        <f t="shared" si="174"/>
        <v>43446.125</v>
      </c>
    </row>
    <row r="11177" spans="1:6" x14ac:dyDescent="0.35">
      <c r="A11177" s="14">
        <v>43446</v>
      </c>
      <c r="B11177" s="15">
        <v>0.13194444444444445</v>
      </c>
      <c r="C11177">
        <v>0</v>
      </c>
      <c r="D11177">
        <v>10.1084</v>
      </c>
      <c r="E11177">
        <v>21.398</v>
      </c>
      <c r="F11177" s="13">
        <f t="shared" si="174"/>
        <v>43446.131944444445</v>
      </c>
    </row>
    <row r="11178" spans="1:6" x14ac:dyDescent="0.35">
      <c r="A11178" s="14">
        <v>43446</v>
      </c>
      <c r="B11178" s="15">
        <v>0.1388888888888889</v>
      </c>
      <c r="C11178">
        <v>0</v>
      </c>
      <c r="D11178">
        <v>10.1092</v>
      </c>
      <c r="E11178">
        <v>21.393000000000001</v>
      </c>
      <c r="F11178" s="13">
        <f t="shared" si="174"/>
        <v>43446.138888888891</v>
      </c>
    </row>
    <row r="11179" spans="1:6" x14ac:dyDescent="0.35">
      <c r="A11179" s="14">
        <v>43446</v>
      </c>
      <c r="B11179" s="15">
        <v>0.14583333333333334</v>
      </c>
      <c r="C11179">
        <v>0</v>
      </c>
      <c r="D11179">
        <v>10.108599999999999</v>
      </c>
      <c r="E11179">
        <v>21.388000000000002</v>
      </c>
      <c r="F11179" s="13">
        <f t="shared" si="174"/>
        <v>43446.145833333336</v>
      </c>
    </row>
    <row r="11180" spans="1:6" x14ac:dyDescent="0.35">
      <c r="A11180" s="14">
        <v>43446</v>
      </c>
      <c r="B11180" s="15">
        <v>0.15277777777777776</v>
      </c>
      <c r="C11180">
        <v>0</v>
      </c>
      <c r="D11180">
        <v>10.109500000000001</v>
      </c>
      <c r="E11180">
        <v>21.382000000000001</v>
      </c>
      <c r="F11180" s="13">
        <f t="shared" si="174"/>
        <v>43446.152777777781</v>
      </c>
    </row>
    <row r="11181" spans="1:6" x14ac:dyDescent="0.35">
      <c r="A11181" s="14">
        <v>43446</v>
      </c>
      <c r="B11181" s="15">
        <v>0.15972222222222224</v>
      </c>
      <c r="C11181">
        <v>0</v>
      </c>
      <c r="D11181">
        <v>10.11</v>
      </c>
      <c r="E11181">
        <v>21.376000000000001</v>
      </c>
      <c r="F11181" s="13">
        <f t="shared" si="174"/>
        <v>43446.159722222219</v>
      </c>
    </row>
    <row r="11182" spans="1:6" x14ac:dyDescent="0.35">
      <c r="A11182" s="14">
        <v>43446</v>
      </c>
      <c r="B11182" s="15">
        <v>0.16666666666666666</v>
      </c>
      <c r="C11182">
        <v>0</v>
      </c>
      <c r="D11182">
        <v>10.110300000000001</v>
      </c>
      <c r="E11182">
        <v>21.37</v>
      </c>
      <c r="F11182" s="13">
        <f t="shared" si="174"/>
        <v>43446.166666666664</v>
      </c>
    </row>
    <row r="11183" spans="1:6" x14ac:dyDescent="0.35">
      <c r="A11183" s="14">
        <v>43446</v>
      </c>
      <c r="B11183" s="15">
        <v>0.17361111111111113</v>
      </c>
      <c r="C11183">
        <v>0</v>
      </c>
      <c r="D11183">
        <v>10.111700000000001</v>
      </c>
      <c r="E11183">
        <v>21.364000000000001</v>
      </c>
      <c r="F11183" s="13">
        <f t="shared" si="174"/>
        <v>43446.173611111109</v>
      </c>
    </row>
    <row r="11184" spans="1:6" x14ac:dyDescent="0.35">
      <c r="A11184" s="14">
        <v>43446</v>
      </c>
      <c r="B11184" s="15">
        <v>0.18055555555555555</v>
      </c>
      <c r="C11184">
        <v>0</v>
      </c>
      <c r="D11184">
        <v>10.113200000000001</v>
      </c>
      <c r="E11184">
        <v>21.36</v>
      </c>
      <c r="F11184" s="13">
        <f t="shared" si="174"/>
        <v>43446.180555555555</v>
      </c>
    </row>
    <row r="11185" spans="1:6" x14ac:dyDescent="0.35">
      <c r="A11185" s="14">
        <v>43446</v>
      </c>
      <c r="B11185" s="15">
        <v>0.1875</v>
      </c>
      <c r="C11185">
        <v>0</v>
      </c>
      <c r="D11185">
        <v>10.114599999999999</v>
      </c>
      <c r="E11185">
        <v>21.356000000000002</v>
      </c>
      <c r="F11185" s="13">
        <f t="shared" si="174"/>
        <v>43446.1875</v>
      </c>
    </row>
    <row r="11186" spans="1:6" x14ac:dyDescent="0.35">
      <c r="A11186" s="14">
        <v>43446</v>
      </c>
      <c r="B11186" s="15">
        <v>0.19444444444444445</v>
      </c>
      <c r="C11186">
        <v>0</v>
      </c>
      <c r="D11186">
        <v>10.1152</v>
      </c>
      <c r="E11186">
        <v>21.353000000000002</v>
      </c>
      <c r="F11186" s="13">
        <f t="shared" si="174"/>
        <v>43446.194444444445</v>
      </c>
    </row>
    <row r="11187" spans="1:6" x14ac:dyDescent="0.35">
      <c r="A11187" s="14">
        <v>43446</v>
      </c>
      <c r="B11187" s="15">
        <v>0.20138888888888887</v>
      </c>
      <c r="C11187">
        <v>0</v>
      </c>
      <c r="D11187">
        <v>10.116300000000001</v>
      </c>
      <c r="E11187">
        <v>21.35</v>
      </c>
      <c r="F11187" s="13">
        <f t="shared" si="174"/>
        <v>43446.201388888891</v>
      </c>
    </row>
    <row r="11188" spans="1:6" x14ac:dyDescent="0.35">
      <c r="A11188" s="14">
        <v>43446</v>
      </c>
      <c r="B11188" s="15">
        <v>0.20833333333333334</v>
      </c>
      <c r="C11188">
        <v>0</v>
      </c>
      <c r="D11188">
        <v>10.1165</v>
      </c>
      <c r="E11188">
        <v>21.349</v>
      </c>
      <c r="F11188" s="13">
        <f t="shared" si="174"/>
        <v>43446.208333333336</v>
      </c>
    </row>
    <row r="11189" spans="1:6" x14ac:dyDescent="0.35">
      <c r="A11189" s="14">
        <v>43446</v>
      </c>
      <c r="B11189" s="15">
        <v>0.21527777777777779</v>
      </c>
      <c r="C11189">
        <v>0</v>
      </c>
      <c r="D11189">
        <v>10.1172</v>
      </c>
      <c r="E11189">
        <v>21.347999999999999</v>
      </c>
      <c r="F11189" s="13">
        <f t="shared" si="174"/>
        <v>43446.215277777781</v>
      </c>
    </row>
    <row r="11190" spans="1:6" x14ac:dyDescent="0.35">
      <c r="A11190" s="14">
        <v>43446</v>
      </c>
      <c r="B11190" s="15">
        <v>0.22222222222222221</v>
      </c>
      <c r="C11190">
        <v>0</v>
      </c>
      <c r="D11190">
        <v>10.117100000000001</v>
      </c>
      <c r="E11190">
        <v>21.347000000000001</v>
      </c>
      <c r="F11190" s="13">
        <f t="shared" si="174"/>
        <v>43446.222222222219</v>
      </c>
    </row>
    <row r="11191" spans="1:6" x14ac:dyDescent="0.35">
      <c r="A11191" s="14">
        <v>43446</v>
      </c>
      <c r="B11191" s="15">
        <v>0.22916666666666666</v>
      </c>
      <c r="C11191">
        <v>0</v>
      </c>
      <c r="D11191">
        <v>10.117100000000001</v>
      </c>
      <c r="E11191">
        <v>21.347000000000001</v>
      </c>
      <c r="F11191" s="13">
        <f t="shared" si="174"/>
        <v>43446.229166666664</v>
      </c>
    </row>
    <row r="11192" spans="1:6" x14ac:dyDescent="0.35">
      <c r="A11192" s="14">
        <v>43446</v>
      </c>
      <c r="B11192" s="15">
        <v>0.23611111111111113</v>
      </c>
      <c r="C11192">
        <v>0</v>
      </c>
      <c r="D11192">
        <v>10.117000000000001</v>
      </c>
      <c r="E11192">
        <v>21.346</v>
      </c>
      <c r="F11192" s="13">
        <f t="shared" si="174"/>
        <v>43446.236111111109</v>
      </c>
    </row>
    <row r="11193" spans="1:6" x14ac:dyDescent="0.35">
      <c r="A11193" s="14">
        <v>43446</v>
      </c>
      <c r="B11193" s="15">
        <v>0.24305555555555555</v>
      </c>
      <c r="C11193">
        <v>0</v>
      </c>
      <c r="D11193">
        <v>10.118499999999999</v>
      </c>
      <c r="E11193">
        <v>21.344999999999999</v>
      </c>
      <c r="F11193" s="13">
        <f t="shared" si="174"/>
        <v>43446.243055555555</v>
      </c>
    </row>
    <row r="11194" spans="1:6" x14ac:dyDescent="0.35">
      <c r="A11194" s="14">
        <v>43446</v>
      </c>
      <c r="B11194" s="15">
        <v>0.25</v>
      </c>
      <c r="C11194">
        <v>0</v>
      </c>
      <c r="D11194">
        <v>10.119300000000001</v>
      </c>
      <c r="E11194">
        <v>21.343</v>
      </c>
      <c r="F11194" s="13">
        <f t="shared" si="174"/>
        <v>43446.25</v>
      </c>
    </row>
    <row r="11195" spans="1:6" x14ac:dyDescent="0.35">
      <c r="A11195" s="14">
        <v>43446</v>
      </c>
      <c r="B11195" s="15">
        <v>0.25694444444444448</v>
      </c>
      <c r="C11195">
        <v>0</v>
      </c>
      <c r="D11195">
        <v>10.1195</v>
      </c>
      <c r="E11195">
        <v>21.341000000000001</v>
      </c>
      <c r="F11195" s="13">
        <f t="shared" si="174"/>
        <v>43446.256944444445</v>
      </c>
    </row>
    <row r="11196" spans="1:6" x14ac:dyDescent="0.35">
      <c r="A11196" s="14">
        <v>43446</v>
      </c>
      <c r="B11196" s="15">
        <v>0.2638888888888889</v>
      </c>
      <c r="C11196">
        <v>0</v>
      </c>
      <c r="D11196">
        <v>10.1196</v>
      </c>
      <c r="E11196">
        <v>21.338000000000001</v>
      </c>
      <c r="F11196" s="13">
        <f t="shared" si="174"/>
        <v>43446.263888888891</v>
      </c>
    </row>
    <row r="11197" spans="1:6" x14ac:dyDescent="0.35">
      <c r="A11197" s="14">
        <v>43446</v>
      </c>
      <c r="B11197" s="15">
        <v>0.27083333333333331</v>
      </c>
      <c r="C11197">
        <v>0</v>
      </c>
      <c r="D11197">
        <v>10.121700000000001</v>
      </c>
      <c r="E11197">
        <v>21.335000000000001</v>
      </c>
      <c r="F11197" s="13">
        <f t="shared" si="174"/>
        <v>43446.270833333336</v>
      </c>
    </row>
    <row r="11198" spans="1:6" x14ac:dyDescent="0.35">
      <c r="A11198" s="14">
        <v>43446</v>
      </c>
      <c r="B11198" s="15">
        <v>0.27777777777777779</v>
      </c>
      <c r="C11198">
        <v>0</v>
      </c>
      <c r="D11198">
        <v>10.1227</v>
      </c>
      <c r="E11198">
        <v>21.332999999999998</v>
      </c>
      <c r="F11198" s="13">
        <f t="shared" si="174"/>
        <v>43446.277777777781</v>
      </c>
    </row>
    <row r="11199" spans="1:6" x14ac:dyDescent="0.35">
      <c r="A11199" s="14">
        <v>43446</v>
      </c>
      <c r="B11199" s="15">
        <v>0.28472222222222221</v>
      </c>
      <c r="C11199">
        <v>0</v>
      </c>
      <c r="D11199">
        <v>10.1243</v>
      </c>
      <c r="E11199">
        <v>21.332000000000001</v>
      </c>
      <c r="F11199" s="13">
        <f t="shared" si="174"/>
        <v>43446.284722222219</v>
      </c>
    </row>
    <row r="11200" spans="1:6" x14ac:dyDescent="0.35">
      <c r="A11200" s="14">
        <v>43446</v>
      </c>
      <c r="B11200" s="15">
        <v>0.29166666666666669</v>
      </c>
      <c r="C11200">
        <v>0</v>
      </c>
      <c r="D11200">
        <v>10.124499999999999</v>
      </c>
      <c r="E11200">
        <v>21.332999999999998</v>
      </c>
      <c r="F11200" s="13">
        <f t="shared" si="174"/>
        <v>43446.291666666664</v>
      </c>
    </row>
    <row r="11201" spans="1:6" x14ac:dyDescent="0.35">
      <c r="A11201" s="14">
        <v>43446</v>
      </c>
      <c r="B11201" s="15">
        <v>0.2986111111111111</v>
      </c>
      <c r="C11201">
        <v>0</v>
      </c>
      <c r="D11201">
        <v>10.125999999999999</v>
      </c>
      <c r="E11201">
        <v>21.334</v>
      </c>
      <c r="F11201" s="13">
        <f t="shared" si="174"/>
        <v>43446.298611111109</v>
      </c>
    </row>
    <row r="11202" spans="1:6" x14ac:dyDescent="0.35">
      <c r="A11202" s="14">
        <v>43446</v>
      </c>
      <c r="B11202" s="15">
        <v>0.30555555555555552</v>
      </c>
      <c r="C11202">
        <v>0</v>
      </c>
      <c r="D11202">
        <v>10.1281</v>
      </c>
      <c r="E11202">
        <v>21.335000000000001</v>
      </c>
      <c r="F11202" s="13">
        <f t="shared" si="174"/>
        <v>43446.305555555555</v>
      </c>
    </row>
    <row r="11203" spans="1:6" x14ac:dyDescent="0.35">
      <c r="A11203" s="14">
        <v>43446</v>
      </c>
      <c r="B11203" s="15">
        <v>0.3125</v>
      </c>
      <c r="C11203">
        <v>0</v>
      </c>
      <c r="D11203">
        <v>10.129200000000001</v>
      </c>
      <c r="E11203">
        <v>21.338000000000001</v>
      </c>
      <c r="F11203" s="13">
        <f t="shared" si="174"/>
        <v>43446.3125</v>
      </c>
    </row>
    <row r="11204" spans="1:6" x14ac:dyDescent="0.35">
      <c r="A11204" s="14">
        <v>43446</v>
      </c>
      <c r="B11204" s="15">
        <v>0.31944444444444448</v>
      </c>
      <c r="C11204">
        <v>0</v>
      </c>
      <c r="D11204">
        <v>10.130699999999999</v>
      </c>
      <c r="E11204">
        <v>21.341000000000001</v>
      </c>
      <c r="F11204" s="13">
        <f t="shared" si="174"/>
        <v>43446.319444444445</v>
      </c>
    </row>
    <row r="11205" spans="1:6" x14ac:dyDescent="0.35">
      <c r="A11205" s="14">
        <v>43446</v>
      </c>
      <c r="B11205" s="15">
        <v>0.3263888888888889</v>
      </c>
      <c r="C11205">
        <v>0</v>
      </c>
      <c r="D11205">
        <v>10.1318</v>
      </c>
      <c r="E11205">
        <v>21.344000000000001</v>
      </c>
      <c r="F11205" s="13">
        <f t="shared" si="174"/>
        <v>43446.326388888891</v>
      </c>
    </row>
    <row r="11206" spans="1:6" x14ac:dyDescent="0.35">
      <c r="A11206" s="14">
        <v>43446</v>
      </c>
      <c r="B11206" s="15">
        <v>0.33333333333333331</v>
      </c>
      <c r="C11206">
        <v>0</v>
      </c>
      <c r="D11206">
        <v>10.132199999999999</v>
      </c>
      <c r="E11206">
        <v>21.349</v>
      </c>
      <c r="F11206" s="13">
        <f t="shared" si="174"/>
        <v>43446.333333333336</v>
      </c>
    </row>
    <row r="11207" spans="1:6" x14ac:dyDescent="0.35">
      <c r="A11207" s="14">
        <v>43446</v>
      </c>
      <c r="B11207" s="15">
        <v>0.34027777777777773</v>
      </c>
      <c r="C11207">
        <v>0</v>
      </c>
      <c r="D11207">
        <v>10.1326</v>
      </c>
      <c r="E11207">
        <v>21.353000000000002</v>
      </c>
      <c r="F11207" s="13">
        <f t="shared" si="174"/>
        <v>43446.340277777781</v>
      </c>
    </row>
    <row r="11208" spans="1:6" x14ac:dyDescent="0.35">
      <c r="A11208" s="14">
        <v>43446</v>
      </c>
      <c r="B11208" s="15">
        <v>0.34722222222222227</v>
      </c>
      <c r="C11208">
        <v>0</v>
      </c>
      <c r="D11208">
        <v>10.1326</v>
      </c>
      <c r="E11208">
        <v>21.358000000000001</v>
      </c>
      <c r="F11208" s="13">
        <f t="shared" si="174"/>
        <v>43446.347222222219</v>
      </c>
    </row>
    <row r="11209" spans="1:6" x14ac:dyDescent="0.35">
      <c r="A11209" s="14">
        <v>43446</v>
      </c>
      <c r="B11209" s="15">
        <v>0.35416666666666669</v>
      </c>
      <c r="C11209">
        <v>0</v>
      </c>
      <c r="D11209">
        <v>10.135199999999999</v>
      </c>
      <c r="E11209">
        <v>21.363</v>
      </c>
      <c r="F11209" s="13">
        <f t="shared" si="174"/>
        <v>43446.354166666664</v>
      </c>
    </row>
    <row r="11210" spans="1:6" x14ac:dyDescent="0.35">
      <c r="A11210" s="14">
        <v>43446</v>
      </c>
      <c r="B11210" s="15">
        <v>0.3611111111111111</v>
      </c>
      <c r="C11210">
        <v>0</v>
      </c>
      <c r="D11210">
        <v>10.134399999999999</v>
      </c>
      <c r="E11210">
        <v>21.367999999999999</v>
      </c>
      <c r="F11210" s="13">
        <f t="shared" si="174"/>
        <v>43446.361111111109</v>
      </c>
    </row>
    <row r="11211" spans="1:6" x14ac:dyDescent="0.35">
      <c r="A11211" s="14">
        <v>43446</v>
      </c>
      <c r="B11211" s="15">
        <v>0.36805555555555558</v>
      </c>
      <c r="C11211">
        <v>0</v>
      </c>
      <c r="D11211">
        <v>10.135199999999999</v>
      </c>
      <c r="E11211">
        <v>21.373999999999999</v>
      </c>
      <c r="F11211" s="13">
        <f t="shared" si="174"/>
        <v>43446.368055555555</v>
      </c>
    </row>
    <row r="11212" spans="1:6" x14ac:dyDescent="0.35">
      <c r="A11212" s="14">
        <v>43446</v>
      </c>
      <c r="B11212" s="15">
        <v>0.375</v>
      </c>
      <c r="C11212">
        <v>0</v>
      </c>
      <c r="D11212">
        <v>10.134399999999999</v>
      </c>
      <c r="E11212">
        <v>21.381</v>
      </c>
      <c r="F11212" s="13">
        <f t="shared" si="174"/>
        <v>43446.375</v>
      </c>
    </row>
    <row r="11213" spans="1:6" x14ac:dyDescent="0.35">
      <c r="A11213" s="14">
        <v>43446</v>
      </c>
      <c r="B11213" s="15">
        <v>0.38194444444444442</v>
      </c>
      <c r="C11213">
        <v>0</v>
      </c>
      <c r="D11213">
        <v>10.133900000000001</v>
      </c>
      <c r="E11213">
        <v>21.388999999999999</v>
      </c>
      <c r="F11213" s="13">
        <f t="shared" si="174"/>
        <v>43446.381944444445</v>
      </c>
    </row>
    <row r="11214" spans="1:6" x14ac:dyDescent="0.35">
      <c r="A11214" s="14">
        <v>43446</v>
      </c>
      <c r="B11214" s="15">
        <v>0.3888888888888889</v>
      </c>
      <c r="C11214">
        <v>0</v>
      </c>
      <c r="D11214">
        <v>10.132400000000001</v>
      </c>
      <c r="E11214">
        <v>21.398</v>
      </c>
      <c r="F11214" s="13">
        <f t="shared" ref="F11214:F11277" si="175">A11214+B11214</f>
        <v>43446.388888888891</v>
      </c>
    </row>
    <row r="11215" spans="1:6" x14ac:dyDescent="0.35">
      <c r="A11215" s="14">
        <v>43446</v>
      </c>
      <c r="B11215" s="15">
        <v>0.39583333333333331</v>
      </c>
      <c r="C11215">
        <v>0</v>
      </c>
      <c r="D11215">
        <v>10.132099999999999</v>
      </c>
      <c r="E11215">
        <v>21.407</v>
      </c>
      <c r="F11215" s="13">
        <f t="shared" si="175"/>
        <v>43446.395833333336</v>
      </c>
    </row>
    <row r="11216" spans="1:6" x14ac:dyDescent="0.35">
      <c r="A11216" s="14">
        <v>43446</v>
      </c>
      <c r="B11216" s="15">
        <v>0.40277777777777773</v>
      </c>
      <c r="C11216">
        <v>0</v>
      </c>
      <c r="D11216">
        <v>10.132199999999999</v>
      </c>
      <c r="E11216">
        <v>21.416</v>
      </c>
      <c r="F11216" s="13">
        <f t="shared" si="175"/>
        <v>43446.402777777781</v>
      </c>
    </row>
    <row r="11217" spans="1:6" x14ac:dyDescent="0.35">
      <c r="A11217" s="14">
        <v>43446</v>
      </c>
      <c r="B11217" s="15">
        <v>0.40972222222222227</v>
      </c>
      <c r="C11217">
        <v>0</v>
      </c>
      <c r="D11217">
        <v>10.131</v>
      </c>
      <c r="E11217">
        <v>21.425000000000001</v>
      </c>
      <c r="F11217" s="13">
        <f t="shared" si="175"/>
        <v>43446.409722222219</v>
      </c>
    </row>
    <row r="11218" spans="1:6" x14ac:dyDescent="0.35">
      <c r="A11218" s="14">
        <v>43446</v>
      </c>
      <c r="B11218" s="15">
        <v>0.41666666666666669</v>
      </c>
      <c r="C11218">
        <v>0</v>
      </c>
      <c r="D11218">
        <v>10.131</v>
      </c>
      <c r="E11218">
        <v>21.434999999999999</v>
      </c>
      <c r="F11218" s="13">
        <f t="shared" si="175"/>
        <v>43446.416666666664</v>
      </c>
    </row>
    <row r="11219" spans="1:6" x14ac:dyDescent="0.35">
      <c r="A11219" s="14">
        <v>43446</v>
      </c>
      <c r="B11219" s="15">
        <v>0.4236111111111111</v>
      </c>
      <c r="C11219">
        <v>0</v>
      </c>
      <c r="D11219">
        <v>10.131</v>
      </c>
      <c r="E11219">
        <v>21.443999999999999</v>
      </c>
      <c r="F11219" s="13">
        <f t="shared" si="175"/>
        <v>43446.423611111109</v>
      </c>
    </row>
    <row r="11220" spans="1:6" x14ac:dyDescent="0.35">
      <c r="A11220" s="14">
        <v>43446</v>
      </c>
      <c r="B11220" s="15">
        <v>0.43055555555555558</v>
      </c>
      <c r="C11220">
        <v>0</v>
      </c>
      <c r="D11220">
        <v>10.129799999999999</v>
      </c>
      <c r="E11220">
        <v>21.452999999999999</v>
      </c>
      <c r="F11220" s="13">
        <f t="shared" si="175"/>
        <v>43446.430555555555</v>
      </c>
    </row>
    <row r="11221" spans="1:6" x14ac:dyDescent="0.35">
      <c r="A11221" s="14">
        <v>43446</v>
      </c>
      <c r="B11221" s="15">
        <v>0.4375</v>
      </c>
      <c r="C11221">
        <v>0</v>
      </c>
      <c r="D11221">
        <v>10.1294</v>
      </c>
      <c r="E11221">
        <v>21.463000000000001</v>
      </c>
      <c r="F11221" s="13">
        <f t="shared" si="175"/>
        <v>43446.4375</v>
      </c>
    </row>
    <row r="11222" spans="1:6" x14ac:dyDescent="0.35">
      <c r="A11222" s="14">
        <v>43446</v>
      </c>
      <c r="B11222" s="15">
        <v>0.44444444444444442</v>
      </c>
      <c r="C11222">
        <v>0</v>
      </c>
      <c r="D11222">
        <v>10.128299999999999</v>
      </c>
      <c r="E11222">
        <v>21.472000000000001</v>
      </c>
      <c r="F11222" s="13">
        <f t="shared" si="175"/>
        <v>43446.444444444445</v>
      </c>
    </row>
    <row r="11223" spans="1:6" x14ac:dyDescent="0.35">
      <c r="A11223" s="14">
        <v>43446</v>
      </c>
      <c r="B11223" s="15">
        <v>0.4513888888888889</v>
      </c>
      <c r="C11223">
        <v>0</v>
      </c>
      <c r="D11223">
        <v>10.1271</v>
      </c>
      <c r="E11223">
        <v>21.481000000000002</v>
      </c>
      <c r="F11223" s="13">
        <f t="shared" si="175"/>
        <v>43446.451388888891</v>
      </c>
    </row>
    <row r="11224" spans="1:6" x14ac:dyDescent="0.35">
      <c r="A11224" s="14">
        <v>43446</v>
      </c>
      <c r="B11224" s="15">
        <v>0.45833333333333331</v>
      </c>
      <c r="C11224">
        <v>0</v>
      </c>
      <c r="D11224">
        <v>10.1248</v>
      </c>
      <c r="E11224">
        <v>21.491</v>
      </c>
      <c r="F11224" s="13">
        <f t="shared" si="175"/>
        <v>43446.458333333336</v>
      </c>
    </row>
    <row r="11225" spans="1:6" x14ac:dyDescent="0.35">
      <c r="A11225" s="14">
        <v>43446</v>
      </c>
      <c r="B11225" s="15">
        <v>0.46527777777777773</v>
      </c>
      <c r="C11225">
        <v>0</v>
      </c>
      <c r="D11225">
        <v>10.1235</v>
      </c>
      <c r="E11225">
        <v>21.5</v>
      </c>
      <c r="F11225" s="13">
        <f t="shared" si="175"/>
        <v>43446.465277777781</v>
      </c>
    </row>
    <row r="11226" spans="1:6" x14ac:dyDescent="0.35">
      <c r="A11226" s="14">
        <v>43446</v>
      </c>
      <c r="B11226" s="15">
        <v>0.47222222222222227</v>
      </c>
      <c r="C11226">
        <v>0</v>
      </c>
      <c r="D11226">
        <v>10.120200000000001</v>
      </c>
      <c r="E11226">
        <v>21.51</v>
      </c>
      <c r="F11226" s="13">
        <f t="shared" si="175"/>
        <v>43446.472222222219</v>
      </c>
    </row>
    <row r="11227" spans="1:6" x14ac:dyDescent="0.35">
      <c r="A11227" s="14">
        <v>43446</v>
      </c>
      <c r="B11227" s="15">
        <v>0.47916666666666669</v>
      </c>
      <c r="C11227">
        <v>0</v>
      </c>
      <c r="D11227">
        <v>10.118600000000001</v>
      </c>
      <c r="E11227">
        <v>21.518999999999998</v>
      </c>
      <c r="F11227" s="13">
        <f t="shared" si="175"/>
        <v>43446.479166666664</v>
      </c>
    </row>
    <row r="11228" spans="1:6" x14ac:dyDescent="0.35">
      <c r="A11228" s="14">
        <v>43446</v>
      </c>
      <c r="B11228" s="15">
        <v>0.4861111111111111</v>
      </c>
      <c r="C11228">
        <v>0</v>
      </c>
      <c r="D11228">
        <v>10.116899999999999</v>
      </c>
      <c r="E11228">
        <v>21.529</v>
      </c>
      <c r="F11228" s="13">
        <f t="shared" si="175"/>
        <v>43446.486111111109</v>
      </c>
    </row>
    <row r="11229" spans="1:6" x14ac:dyDescent="0.35">
      <c r="A11229" s="14">
        <v>43446</v>
      </c>
      <c r="B11229" s="15">
        <v>0.49305555555555558</v>
      </c>
      <c r="C11229">
        <v>0</v>
      </c>
      <c r="D11229">
        <v>10.1152</v>
      </c>
      <c r="E11229">
        <v>21.538</v>
      </c>
      <c r="F11229" s="13">
        <f t="shared" si="175"/>
        <v>43446.493055555555</v>
      </c>
    </row>
    <row r="11230" spans="1:6" x14ac:dyDescent="0.35">
      <c r="A11230" s="14">
        <v>43446</v>
      </c>
      <c r="B11230" s="15">
        <v>0.5</v>
      </c>
      <c r="C11230">
        <v>0</v>
      </c>
      <c r="D11230">
        <v>10.113099999999999</v>
      </c>
      <c r="E11230">
        <v>21.545999999999999</v>
      </c>
      <c r="F11230" s="13">
        <f t="shared" si="175"/>
        <v>43446.5</v>
      </c>
    </row>
    <row r="11231" spans="1:6" x14ac:dyDescent="0.35">
      <c r="A11231" s="14">
        <v>43446</v>
      </c>
      <c r="B11231" s="15">
        <v>0.50694444444444442</v>
      </c>
      <c r="C11231">
        <v>0</v>
      </c>
      <c r="D11231">
        <v>10.1127</v>
      </c>
      <c r="E11231">
        <v>21.553999999999998</v>
      </c>
      <c r="F11231" s="13">
        <f t="shared" si="175"/>
        <v>43446.506944444445</v>
      </c>
    </row>
    <row r="11232" spans="1:6" x14ac:dyDescent="0.35">
      <c r="A11232" s="14">
        <v>43446</v>
      </c>
      <c r="B11232" s="15">
        <v>0.51388888888888895</v>
      </c>
      <c r="C11232">
        <v>0</v>
      </c>
      <c r="D11232">
        <v>10.111499999999999</v>
      </c>
      <c r="E11232">
        <v>21.562000000000001</v>
      </c>
      <c r="F11232" s="13">
        <f t="shared" si="175"/>
        <v>43446.513888888891</v>
      </c>
    </row>
    <row r="11233" spans="1:6" x14ac:dyDescent="0.35">
      <c r="A11233" s="14">
        <v>43446</v>
      </c>
      <c r="B11233" s="15">
        <v>0.52083333333333337</v>
      </c>
      <c r="C11233">
        <v>0</v>
      </c>
      <c r="D11233">
        <v>10.108700000000001</v>
      </c>
      <c r="E11233">
        <v>21.568999999999999</v>
      </c>
      <c r="F11233" s="13">
        <f t="shared" si="175"/>
        <v>43446.520833333336</v>
      </c>
    </row>
    <row r="11234" spans="1:6" x14ac:dyDescent="0.35">
      <c r="A11234" s="14">
        <v>43446</v>
      </c>
      <c r="B11234" s="15">
        <v>0.52777777777777779</v>
      </c>
      <c r="C11234">
        <v>0</v>
      </c>
      <c r="D11234">
        <v>10.1076</v>
      </c>
      <c r="E11234">
        <v>21.576000000000001</v>
      </c>
      <c r="F11234" s="13">
        <f t="shared" si="175"/>
        <v>43446.527777777781</v>
      </c>
    </row>
    <row r="11235" spans="1:6" x14ac:dyDescent="0.35">
      <c r="A11235" s="14">
        <v>43446</v>
      </c>
      <c r="B11235" s="15">
        <v>0.53472222222222221</v>
      </c>
      <c r="C11235">
        <v>0</v>
      </c>
      <c r="D11235">
        <v>10.1058</v>
      </c>
      <c r="E11235">
        <v>21.582000000000001</v>
      </c>
      <c r="F11235" s="13">
        <f t="shared" si="175"/>
        <v>43446.534722222219</v>
      </c>
    </row>
    <row r="11236" spans="1:6" x14ac:dyDescent="0.35">
      <c r="A11236" s="14">
        <v>43446</v>
      </c>
      <c r="B11236" s="15">
        <v>0.54166666666666663</v>
      </c>
      <c r="C11236">
        <v>0</v>
      </c>
      <c r="D11236">
        <v>10.104900000000001</v>
      </c>
      <c r="E11236">
        <v>21.588000000000001</v>
      </c>
      <c r="F11236" s="13">
        <f t="shared" si="175"/>
        <v>43446.541666666664</v>
      </c>
    </row>
    <row r="11237" spans="1:6" x14ac:dyDescent="0.35">
      <c r="A11237" s="14">
        <v>43446</v>
      </c>
      <c r="B11237" s="15">
        <v>0.54861111111111105</v>
      </c>
      <c r="C11237">
        <v>0</v>
      </c>
      <c r="D11237">
        <v>10.104200000000001</v>
      </c>
      <c r="E11237">
        <v>21.591999999999999</v>
      </c>
      <c r="F11237" s="13">
        <f t="shared" si="175"/>
        <v>43446.548611111109</v>
      </c>
    </row>
    <row r="11238" spans="1:6" x14ac:dyDescent="0.35">
      <c r="A11238" s="14">
        <v>43446</v>
      </c>
      <c r="B11238" s="15">
        <v>0.55555555555555558</v>
      </c>
      <c r="C11238">
        <v>0</v>
      </c>
      <c r="D11238">
        <v>10.1029</v>
      </c>
      <c r="E11238">
        <v>21.597999999999999</v>
      </c>
      <c r="F11238" s="13">
        <f t="shared" si="175"/>
        <v>43446.555555555555</v>
      </c>
    </row>
    <row r="11239" spans="1:6" x14ac:dyDescent="0.35">
      <c r="A11239" s="14">
        <v>43446</v>
      </c>
      <c r="B11239" s="15">
        <v>0.5625</v>
      </c>
      <c r="C11239">
        <v>0</v>
      </c>
      <c r="D11239">
        <v>10.100899999999999</v>
      </c>
      <c r="E11239">
        <v>21.603000000000002</v>
      </c>
      <c r="F11239" s="13">
        <f t="shared" si="175"/>
        <v>43446.5625</v>
      </c>
    </row>
    <row r="11240" spans="1:6" x14ac:dyDescent="0.35">
      <c r="A11240" s="14">
        <v>43446</v>
      </c>
      <c r="B11240" s="15">
        <v>0.56944444444444442</v>
      </c>
      <c r="C11240">
        <v>0</v>
      </c>
      <c r="D11240">
        <v>10.099600000000001</v>
      </c>
      <c r="E11240">
        <v>21.609000000000002</v>
      </c>
      <c r="F11240" s="13">
        <f t="shared" si="175"/>
        <v>43446.569444444445</v>
      </c>
    </row>
    <row r="11241" spans="1:6" x14ac:dyDescent="0.35">
      <c r="A11241" s="14">
        <v>43446</v>
      </c>
      <c r="B11241" s="15">
        <v>0.57638888888888895</v>
      </c>
      <c r="C11241">
        <v>0</v>
      </c>
      <c r="D11241">
        <v>10.099299999999999</v>
      </c>
      <c r="E11241">
        <v>21.614000000000001</v>
      </c>
      <c r="F11241" s="13">
        <f t="shared" si="175"/>
        <v>43446.576388888891</v>
      </c>
    </row>
    <row r="11242" spans="1:6" x14ac:dyDescent="0.35">
      <c r="A11242" s="14">
        <v>43446</v>
      </c>
      <c r="B11242" s="15">
        <v>0.58333333333333337</v>
      </c>
      <c r="C11242">
        <v>0</v>
      </c>
      <c r="D11242">
        <v>10.098699999999999</v>
      </c>
      <c r="E11242">
        <v>21.619</v>
      </c>
      <c r="F11242" s="13">
        <f t="shared" si="175"/>
        <v>43446.583333333336</v>
      </c>
    </row>
    <row r="11243" spans="1:6" x14ac:dyDescent="0.35">
      <c r="A11243" s="14">
        <v>43446</v>
      </c>
      <c r="B11243" s="15">
        <v>0.59027777777777779</v>
      </c>
      <c r="C11243">
        <v>0</v>
      </c>
      <c r="D11243">
        <v>10.098800000000001</v>
      </c>
      <c r="E11243">
        <v>21.623000000000001</v>
      </c>
      <c r="F11243" s="13">
        <f t="shared" si="175"/>
        <v>43446.590277777781</v>
      </c>
    </row>
    <row r="11244" spans="1:6" x14ac:dyDescent="0.35">
      <c r="A11244" s="14">
        <v>43446</v>
      </c>
      <c r="B11244" s="15">
        <v>0.59722222222222221</v>
      </c>
      <c r="C11244">
        <v>0</v>
      </c>
      <c r="D11244">
        <v>10.097899999999999</v>
      </c>
      <c r="E11244">
        <v>21.626999999999999</v>
      </c>
      <c r="F11244" s="13">
        <f t="shared" si="175"/>
        <v>43446.597222222219</v>
      </c>
    </row>
    <row r="11245" spans="1:6" x14ac:dyDescent="0.35">
      <c r="A11245" s="14">
        <v>43446</v>
      </c>
      <c r="B11245" s="15">
        <v>0.60416666666666663</v>
      </c>
      <c r="C11245">
        <v>0</v>
      </c>
      <c r="D11245">
        <v>10.0983</v>
      </c>
      <c r="E11245">
        <v>21.631</v>
      </c>
      <c r="F11245" s="13">
        <f t="shared" si="175"/>
        <v>43446.604166666664</v>
      </c>
    </row>
    <row r="11246" spans="1:6" x14ac:dyDescent="0.35">
      <c r="A11246" s="14">
        <v>43446</v>
      </c>
      <c r="B11246" s="15">
        <v>0.61111111111111105</v>
      </c>
      <c r="C11246">
        <v>0</v>
      </c>
      <c r="D11246">
        <v>10.098000000000001</v>
      </c>
      <c r="E11246">
        <v>21.632999999999999</v>
      </c>
      <c r="F11246" s="13">
        <f t="shared" si="175"/>
        <v>43446.611111111109</v>
      </c>
    </row>
    <row r="11247" spans="1:6" x14ac:dyDescent="0.35">
      <c r="A11247" s="14">
        <v>43446</v>
      </c>
      <c r="B11247" s="15">
        <v>0.61805555555555558</v>
      </c>
      <c r="C11247">
        <v>0</v>
      </c>
      <c r="D11247">
        <v>10.097300000000001</v>
      </c>
      <c r="E11247">
        <v>21.634</v>
      </c>
      <c r="F11247" s="13">
        <f t="shared" si="175"/>
        <v>43446.618055555555</v>
      </c>
    </row>
    <row r="11248" spans="1:6" x14ac:dyDescent="0.35">
      <c r="A11248" s="14">
        <v>43446</v>
      </c>
      <c r="B11248" s="15">
        <v>0.625</v>
      </c>
      <c r="C11248">
        <v>0</v>
      </c>
      <c r="D11248">
        <v>10.097099999999999</v>
      </c>
      <c r="E11248">
        <v>21.634</v>
      </c>
      <c r="F11248" s="13">
        <f t="shared" si="175"/>
        <v>43446.625</v>
      </c>
    </row>
    <row r="11249" spans="1:6" x14ac:dyDescent="0.35">
      <c r="A11249" s="14">
        <v>43446</v>
      </c>
      <c r="B11249" s="15">
        <v>0.63194444444444442</v>
      </c>
      <c r="C11249">
        <v>0</v>
      </c>
      <c r="D11249">
        <v>10.097899999999999</v>
      </c>
      <c r="E11249">
        <v>21.634</v>
      </c>
      <c r="F11249" s="13">
        <f t="shared" si="175"/>
        <v>43446.631944444445</v>
      </c>
    </row>
    <row r="11250" spans="1:6" x14ac:dyDescent="0.35">
      <c r="A11250" s="14">
        <v>43446</v>
      </c>
      <c r="B11250" s="15">
        <v>0.63888888888888895</v>
      </c>
      <c r="C11250">
        <v>0</v>
      </c>
      <c r="D11250">
        <v>10.0983</v>
      </c>
      <c r="E11250">
        <v>21.632999999999999</v>
      </c>
      <c r="F11250" s="13">
        <f t="shared" si="175"/>
        <v>43446.638888888891</v>
      </c>
    </row>
    <row r="11251" spans="1:6" x14ac:dyDescent="0.35">
      <c r="A11251" s="14">
        <v>43446</v>
      </c>
      <c r="B11251" s="15">
        <v>0.64583333333333337</v>
      </c>
      <c r="C11251">
        <v>0</v>
      </c>
      <c r="D11251">
        <v>10.0982</v>
      </c>
      <c r="E11251">
        <v>21.632000000000001</v>
      </c>
      <c r="F11251" s="13">
        <f t="shared" si="175"/>
        <v>43446.645833333336</v>
      </c>
    </row>
    <row r="11252" spans="1:6" x14ac:dyDescent="0.35">
      <c r="A11252" s="14">
        <v>43446</v>
      </c>
      <c r="B11252" s="15">
        <v>0.65277777777777779</v>
      </c>
      <c r="C11252">
        <v>0</v>
      </c>
      <c r="D11252">
        <v>10.0989</v>
      </c>
      <c r="E11252">
        <v>21.632999999999999</v>
      </c>
      <c r="F11252" s="13">
        <f t="shared" si="175"/>
        <v>43446.652777777781</v>
      </c>
    </row>
    <row r="11253" spans="1:6" x14ac:dyDescent="0.35">
      <c r="A11253" s="14">
        <v>43446</v>
      </c>
      <c r="B11253" s="15">
        <v>0.65972222222222221</v>
      </c>
      <c r="C11253">
        <v>0</v>
      </c>
      <c r="D11253">
        <v>10.098599999999999</v>
      </c>
      <c r="E11253">
        <v>21.632999999999999</v>
      </c>
      <c r="F11253" s="13">
        <f t="shared" si="175"/>
        <v>43446.659722222219</v>
      </c>
    </row>
    <row r="11254" spans="1:6" x14ac:dyDescent="0.35">
      <c r="A11254" s="14">
        <v>43446</v>
      </c>
      <c r="B11254" s="15">
        <v>0.66666666666666663</v>
      </c>
      <c r="C11254">
        <v>0</v>
      </c>
      <c r="D11254">
        <v>10.0991</v>
      </c>
      <c r="E11254">
        <v>21.632999999999999</v>
      </c>
      <c r="F11254" s="13">
        <f t="shared" si="175"/>
        <v>43446.666666666664</v>
      </c>
    </row>
    <row r="11255" spans="1:6" x14ac:dyDescent="0.35">
      <c r="A11255" s="14">
        <v>43446</v>
      </c>
      <c r="B11255" s="15">
        <v>0.67361111111111116</v>
      </c>
      <c r="C11255">
        <v>0</v>
      </c>
      <c r="D11255">
        <v>10.098699999999999</v>
      </c>
      <c r="E11255">
        <v>21.632999999999999</v>
      </c>
      <c r="F11255" s="13">
        <f t="shared" si="175"/>
        <v>43446.673611111109</v>
      </c>
    </row>
    <row r="11256" spans="1:6" x14ac:dyDescent="0.35">
      <c r="A11256" s="14">
        <v>43446</v>
      </c>
      <c r="B11256" s="15">
        <v>0.68055555555555547</v>
      </c>
      <c r="C11256">
        <v>0</v>
      </c>
      <c r="D11256">
        <v>10.0999</v>
      </c>
      <c r="E11256">
        <v>21.632999999999999</v>
      </c>
      <c r="F11256" s="13">
        <f t="shared" si="175"/>
        <v>43446.680555555555</v>
      </c>
    </row>
    <row r="11257" spans="1:6" x14ac:dyDescent="0.35">
      <c r="A11257" s="14">
        <v>43446</v>
      </c>
      <c r="B11257" s="15">
        <v>0.6875</v>
      </c>
      <c r="C11257">
        <v>0</v>
      </c>
      <c r="D11257">
        <v>10.102</v>
      </c>
      <c r="E11257">
        <v>21.632000000000001</v>
      </c>
      <c r="F11257" s="13">
        <f t="shared" si="175"/>
        <v>43446.6875</v>
      </c>
    </row>
    <row r="11258" spans="1:6" x14ac:dyDescent="0.35">
      <c r="A11258" s="14">
        <v>43446</v>
      </c>
      <c r="B11258" s="15">
        <v>0.69444444444444453</v>
      </c>
      <c r="C11258">
        <v>0</v>
      </c>
      <c r="D11258">
        <v>10.1021</v>
      </c>
      <c r="E11258">
        <v>21.631</v>
      </c>
      <c r="F11258" s="13">
        <f t="shared" si="175"/>
        <v>43446.694444444445</v>
      </c>
    </row>
    <row r="11259" spans="1:6" x14ac:dyDescent="0.35">
      <c r="A11259" s="14">
        <v>43446</v>
      </c>
      <c r="B11259" s="15">
        <v>0.70138888888888884</v>
      </c>
      <c r="C11259">
        <v>0</v>
      </c>
      <c r="D11259">
        <v>10.103</v>
      </c>
      <c r="E11259">
        <v>21.629000000000001</v>
      </c>
      <c r="F11259" s="13">
        <f t="shared" si="175"/>
        <v>43446.701388888891</v>
      </c>
    </row>
    <row r="11260" spans="1:6" x14ac:dyDescent="0.35">
      <c r="A11260" s="14">
        <v>43446</v>
      </c>
      <c r="B11260" s="15">
        <v>0.70833333333333337</v>
      </c>
      <c r="C11260">
        <v>0</v>
      </c>
      <c r="D11260">
        <v>10.103</v>
      </c>
      <c r="E11260">
        <v>21.626000000000001</v>
      </c>
      <c r="F11260" s="13">
        <f t="shared" si="175"/>
        <v>43446.708333333336</v>
      </c>
    </row>
    <row r="11261" spans="1:6" x14ac:dyDescent="0.35">
      <c r="A11261" s="14">
        <v>43446</v>
      </c>
      <c r="B11261" s="15">
        <v>0.71527777777777779</v>
      </c>
      <c r="C11261">
        <v>0</v>
      </c>
      <c r="D11261">
        <v>10.103999999999999</v>
      </c>
      <c r="E11261">
        <v>21.622</v>
      </c>
      <c r="F11261" s="13">
        <f t="shared" si="175"/>
        <v>43446.715277777781</v>
      </c>
    </row>
    <row r="11262" spans="1:6" x14ac:dyDescent="0.35">
      <c r="A11262" s="14">
        <v>43446</v>
      </c>
      <c r="B11262" s="15">
        <v>0.72222222222222221</v>
      </c>
      <c r="C11262">
        <v>0</v>
      </c>
      <c r="D11262">
        <v>10.104699999999999</v>
      </c>
      <c r="E11262">
        <v>21.619</v>
      </c>
      <c r="F11262" s="13">
        <f t="shared" si="175"/>
        <v>43446.722222222219</v>
      </c>
    </row>
    <row r="11263" spans="1:6" x14ac:dyDescent="0.35">
      <c r="A11263" s="14">
        <v>43446</v>
      </c>
      <c r="B11263" s="15">
        <v>0.72916666666666663</v>
      </c>
      <c r="C11263">
        <v>0</v>
      </c>
      <c r="D11263">
        <v>10.105600000000001</v>
      </c>
      <c r="E11263">
        <v>21.614000000000001</v>
      </c>
      <c r="F11263" s="13">
        <f t="shared" si="175"/>
        <v>43446.729166666664</v>
      </c>
    </row>
    <row r="11264" spans="1:6" x14ac:dyDescent="0.35">
      <c r="A11264" s="14">
        <v>43446</v>
      </c>
      <c r="B11264" s="15">
        <v>0.73611111111111116</v>
      </c>
      <c r="C11264">
        <v>0</v>
      </c>
      <c r="D11264">
        <v>10.106299999999999</v>
      </c>
      <c r="E11264">
        <v>21.609000000000002</v>
      </c>
      <c r="F11264" s="13">
        <f t="shared" si="175"/>
        <v>43446.736111111109</v>
      </c>
    </row>
    <row r="11265" spans="1:6" x14ac:dyDescent="0.35">
      <c r="A11265" s="14">
        <v>43446</v>
      </c>
      <c r="B11265" s="15">
        <v>0.74305555555555547</v>
      </c>
      <c r="C11265">
        <v>0</v>
      </c>
      <c r="D11265">
        <v>10.107699999999999</v>
      </c>
      <c r="E11265">
        <v>21.603999999999999</v>
      </c>
      <c r="F11265" s="13">
        <f t="shared" si="175"/>
        <v>43446.743055555555</v>
      </c>
    </row>
    <row r="11266" spans="1:6" x14ac:dyDescent="0.35">
      <c r="A11266" s="14">
        <v>43446</v>
      </c>
      <c r="B11266" s="15">
        <v>0.75</v>
      </c>
      <c r="C11266">
        <v>0</v>
      </c>
      <c r="D11266">
        <v>10.1092</v>
      </c>
      <c r="E11266">
        <v>21.599</v>
      </c>
      <c r="F11266" s="13">
        <f t="shared" si="175"/>
        <v>43446.75</v>
      </c>
    </row>
    <row r="11267" spans="1:6" x14ac:dyDescent="0.35">
      <c r="A11267" s="14">
        <v>43446</v>
      </c>
      <c r="B11267" s="15">
        <v>0.75694444444444453</v>
      </c>
      <c r="C11267">
        <v>0</v>
      </c>
      <c r="D11267">
        <v>10.1092</v>
      </c>
      <c r="E11267">
        <v>21.594999999999999</v>
      </c>
      <c r="F11267" s="13">
        <f t="shared" si="175"/>
        <v>43446.756944444445</v>
      </c>
    </row>
    <row r="11268" spans="1:6" x14ac:dyDescent="0.35">
      <c r="A11268" s="14">
        <v>43446</v>
      </c>
      <c r="B11268" s="15">
        <v>0.76388888888888884</v>
      </c>
      <c r="C11268">
        <v>0</v>
      </c>
      <c r="D11268">
        <v>10.109400000000001</v>
      </c>
      <c r="E11268">
        <v>21.59</v>
      </c>
      <c r="F11268" s="13">
        <f t="shared" si="175"/>
        <v>43446.763888888891</v>
      </c>
    </row>
    <row r="11269" spans="1:6" x14ac:dyDescent="0.35">
      <c r="A11269" s="14">
        <v>43446</v>
      </c>
      <c r="B11269" s="15">
        <v>0.77083333333333337</v>
      </c>
      <c r="C11269">
        <v>0</v>
      </c>
      <c r="D11269">
        <v>10.1104</v>
      </c>
      <c r="E11269">
        <v>21.585000000000001</v>
      </c>
      <c r="F11269" s="13">
        <f t="shared" si="175"/>
        <v>43446.770833333336</v>
      </c>
    </row>
    <row r="11270" spans="1:6" x14ac:dyDescent="0.35">
      <c r="A11270" s="14">
        <v>43446</v>
      </c>
      <c r="B11270" s="15">
        <v>0.77777777777777779</v>
      </c>
      <c r="C11270">
        <v>0</v>
      </c>
      <c r="D11270">
        <v>10.1121</v>
      </c>
      <c r="E11270">
        <v>21.58</v>
      </c>
      <c r="F11270" s="13">
        <f t="shared" si="175"/>
        <v>43446.777777777781</v>
      </c>
    </row>
    <row r="11271" spans="1:6" x14ac:dyDescent="0.35">
      <c r="A11271" s="14">
        <v>43446</v>
      </c>
      <c r="B11271" s="15">
        <v>0.78472222222222221</v>
      </c>
      <c r="C11271">
        <v>0</v>
      </c>
      <c r="D11271">
        <v>10.1142</v>
      </c>
      <c r="E11271">
        <v>21.574999999999999</v>
      </c>
      <c r="F11271" s="13">
        <f t="shared" si="175"/>
        <v>43446.784722222219</v>
      </c>
    </row>
    <row r="11272" spans="1:6" x14ac:dyDescent="0.35">
      <c r="A11272" s="14">
        <v>43446</v>
      </c>
      <c r="B11272" s="15">
        <v>0.79166666666666663</v>
      </c>
      <c r="C11272">
        <v>0</v>
      </c>
      <c r="D11272">
        <v>10.1157</v>
      </c>
      <c r="E11272">
        <v>21.57</v>
      </c>
      <c r="F11272" s="13">
        <f t="shared" si="175"/>
        <v>43446.791666666664</v>
      </c>
    </row>
    <row r="11273" spans="1:6" x14ac:dyDescent="0.35">
      <c r="A11273" s="14">
        <v>43446</v>
      </c>
      <c r="B11273" s="15">
        <v>0.79861111111111116</v>
      </c>
      <c r="C11273">
        <v>0</v>
      </c>
      <c r="D11273">
        <v>10.1174</v>
      </c>
      <c r="E11273">
        <v>21.565999999999999</v>
      </c>
      <c r="F11273" s="13">
        <f t="shared" si="175"/>
        <v>43446.798611111109</v>
      </c>
    </row>
    <row r="11274" spans="1:6" x14ac:dyDescent="0.35">
      <c r="A11274" s="14">
        <v>43446</v>
      </c>
      <c r="B11274" s="15">
        <v>0.80555555555555547</v>
      </c>
      <c r="C11274">
        <v>0</v>
      </c>
      <c r="D11274">
        <v>10.1187</v>
      </c>
      <c r="E11274">
        <v>21.562000000000001</v>
      </c>
      <c r="F11274" s="13">
        <f t="shared" si="175"/>
        <v>43446.805555555555</v>
      </c>
    </row>
    <row r="11275" spans="1:6" x14ac:dyDescent="0.35">
      <c r="A11275" s="14">
        <v>43446</v>
      </c>
      <c r="B11275" s="15">
        <v>0.8125</v>
      </c>
      <c r="C11275">
        <v>0</v>
      </c>
      <c r="D11275">
        <v>10.119199999999999</v>
      </c>
      <c r="E11275">
        <v>21.558</v>
      </c>
      <c r="F11275" s="13">
        <f t="shared" si="175"/>
        <v>43446.8125</v>
      </c>
    </row>
    <row r="11276" spans="1:6" x14ac:dyDescent="0.35">
      <c r="A11276" s="14">
        <v>43446</v>
      </c>
      <c r="B11276" s="15">
        <v>0.81944444444444453</v>
      </c>
      <c r="C11276">
        <v>0</v>
      </c>
      <c r="D11276">
        <v>10.120100000000001</v>
      </c>
      <c r="E11276">
        <v>21.553999999999998</v>
      </c>
      <c r="F11276" s="13">
        <f t="shared" si="175"/>
        <v>43446.819444444445</v>
      </c>
    </row>
    <row r="11277" spans="1:6" x14ac:dyDescent="0.35">
      <c r="A11277" s="14">
        <v>43446</v>
      </c>
      <c r="B11277" s="15">
        <v>0.82638888888888884</v>
      </c>
      <c r="C11277">
        <v>0</v>
      </c>
      <c r="D11277">
        <v>10.1213</v>
      </c>
      <c r="E11277">
        <v>21.55</v>
      </c>
      <c r="F11277" s="13">
        <f t="shared" si="175"/>
        <v>43446.826388888891</v>
      </c>
    </row>
    <row r="11278" spans="1:6" x14ac:dyDescent="0.35">
      <c r="A11278" s="14">
        <v>43446</v>
      </c>
      <c r="B11278" s="15">
        <v>0.83333333333333337</v>
      </c>
      <c r="C11278">
        <v>0</v>
      </c>
      <c r="D11278">
        <v>10.1212</v>
      </c>
      <c r="E11278">
        <v>21.545999999999999</v>
      </c>
      <c r="F11278" s="13">
        <f t="shared" ref="F11278:F11341" si="176">A11278+B11278</f>
        <v>43446.833333333336</v>
      </c>
    </row>
    <row r="11279" spans="1:6" x14ac:dyDescent="0.35">
      <c r="A11279" s="14">
        <v>43446</v>
      </c>
      <c r="B11279" s="15">
        <v>0.84027777777777779</v>
      </c>
      <c r="C11279">
        <v>0</v>
      </c>
      <c r="D11279">
        <v>10.1218</v>
      </c>
      <c r="E11279">
        <v>21.541</v>
      </c>
      <c r="F11279" s="13">
        <f t="shared" si="176"/>
        <v>43446.840277777781</v>
      </c>
    </row>
    <row r="11280" spans="1:6" x14ac:dyDescent="0.35">
      <c r="A11280" s="14">
        <v>43446</v>
      </c>
      <c r="B11280" s="15">
        <v>0.84722222222222221</v>
      </c>
      <c r="C11280">
        <v>0</v>
      </c>
      <c r="D11280">
        <v>10.122999999999999</v>
      </c>
      <c r="E11280">
        <v>21.536999999999999</v>
      </c>
      <c r="F11280" s="13">
        <f t="shared" si="176"/>
        <v>43446.847222222219</v>
      </c>
    </row>
    <row r="11281" spans="1:6" x14ac:dyDescent="0.35">
      <c r="A11281" s="14">
        <v>43446</v>
      </c>
      <c r="B11281" s="15">
        <v>0.85416666666666663</v>
      </c>
      <c r="C11281">
        <v>0</v>
      </c>
      <c r="D11281">
        <v>10.1235</v>
      </c>
      <c r="E11281">
        <v>21.533000000000001</v>
      </c>
      <c r="F11281" s="13">
        <f t="shared" si="176"/>
        <v>43446.854166666664</v>
      </c>
    </row>
    <row r="11282" spans="1:6" x14ac:dyDescent="0.35">
      <c r="A11282" s="14">
        <v>43446</v>
      </c>
      <c r="B11282" s="15">
        <v>0.86111111111111116</v>
      </c>
      <c r="C11282">
        <v>0</v>
      </c>
      <c r="D11282">
        <v>10.123799999999999</v>
      </c>
      <c r="E11282">
        <v>21.53</v>
      </c>
      <c r="F11282" s="13">
        <f t="shared" si="176"/>
        <v>43446.861111111109</v>
      </c>
    </row>
    <row r="11283" spans="1:6" x14ac:dyDescent="0.35">
      <c r="A11283" s="14">
        <v>43446</v>
      </c>
      <c r="B11283" s="15">
        <v>0.86805555555555547</v>
      </c>
      <c r="C11283">
        <v>0</v>
      </c>
      <c r="D11283">
        <v>10.124000000000001</v>
      </c>
      <c r="E11283">
        <v>21.527999999999999</v>
      </c>
      <c r="F11283" s="13">
        <f t="shared" si="176"/>
        <v>43446.868055555555</v>
      </c>
    </row>
    <row r="11284" spans="1:6" x14ac:dyDescent="0.35">
      <c r="A11284" s="14">
        <v>43446</v>
      </c>
      <c r="B11284" s="15">
        <v>0.875</v>
      </c>
      <c r="C11284">
        <v>0</v>
      </c>
      <c r="D11284">
        <v>10.1244</v>
      </c>
      <c r="E11284">
        <v>21.524999999999999</v>
      </c>
      <c r="F11284" s="13">
        <f t="shared" si="176"/>
        <v>43446.875</v>
      </c>
    </row>
    <row r="11285" spans="1:6" x14ac:dyDescent="0.35">
      <c r="A11285" s="14">
        <v>43446</v>
      </c>
      <c r="B11285" s="15">
        <v>0.88194444444444453</v>
      </c>
      <c r="C11285">
        <v>0</v>
      </c>
      <c r="D11285">
        <v>10.1249</v>
      </c>
      <c r="E11285">
        <v>21.523</v>
      </c>
      <c r="F11285" s="13">
        <f t="shared" si="176"/>
        <v>43446.881944444445</v>
      </c>
    </row>
    <row r="11286" spans="1:6" x14ac:dyDescent="0.35">
      <c r="A11286" s="14">
        <v>43446</v>
      </c>
      <c r="B11286" s="15">
        <v>0.88888888888888884</v>
      </c>
      <c r="C11286">
        <v>0</v>
      </c>
      <c r="D11286">
        <v>10.1241</v>
      </c>
      <c r="E11286">
        <v>21.521000000000001</v>
      </c>
      <c r="F11286" s="13">
        <f t="shared" si="176"/>
        <v>43446.888888888891</v>
      </c>
    </row>
    <row r="11287" spans="1:6" x14ac:dyDescent="0.35">
      <c r="A11287" s="14">
        <v>43446</v>
      </c>
      <c r="B11287" s="15">
        <v>0.89583333333333337</v>
      </c>
      <c r="C11287">
        <v>0</v>
      </c>
      <c r="D11287">
        <v>10.1241</v>
      </c>
      <c r="E11287">
        <v>21.518999999999998</v>
      </c>
      <c r="F11287" s="13">
        <f t="shared" si="176"/>
        <v>43446.895833333336</v>
      </c>
    </row>
    <row r="11288" spans="1:6" x14ac:dyDescent="0.35">
      <c r="A11288" s="14">
        <v>43446</v>
      </c>
      <c r="B11288" s="15">
        <v>0.90277777777777779</v>
      </c>
      <c r="C11288">
        <v>0</v>
      </c>
      <c r="D11288">
        <v>10.123799999999999</v>
      </c>
      <c r="E11288">
        <v>21.515999999999998</v>
      </c>
      <c r="F11288" s="13">
        <f t="shared" si="176"/>
        <v>43446.902777777781</v>
      </c>
    </row>
    <row r="11289" spans="1:6" x14ac:dyDescent="0.35">
      <c r="A11289" s="14">
        <v>43446</v>
      </c>
      <c r="B11289" s="15">
        <v>0.90972222222222221</v>
      </c>
      <c r="C11289">
        <v>0</v>
      </c>
      <c r="D11289">
        <v>10.123100000000001</v>
      </c>
      <c r="E11289">
        <v>21.515000000000001</v>
      </c>
      <c r="F11289" s="13">
        <f t="shared" si="176"/>
        <v>43446.909722222219</v>
      </c>
    </row>
    <row r="11290" spans="1:6" x14ac:dyDescent="0.35">
      <c r="A11290" s="14">
        <v>43446</v>
      </c>
      <c r="B11290" s="15">
        <v>0.91666666666666663</v>
      </c>
      <c r="C11290">
        <v>0</v>
      </c>
      <c r="D11290">
        <v>10.1229</v>
      </c>
      <c r="E11290">
        <v>21.515000000000001</v>
      </c>
      <c r="F11290" s="13">
        <f t="shared" si="176"/>
        <v>43446.916666666664</v>
      </c>
    </row>
    <row r="11291" spans="1:6" x14ac:dyDescent="0.35">
      <c r="A11291" s="14">
        <v>43446</v>
      </c>
      <c r="B11291" s="15">
        <v>0.92361111111111116</v>
      </c>
      <c r="C11291">
        <v>0</v>
      </c>
      <c r="D11291">
        <v>10.1221</v>
      </c>
      <c r="E11291">
        <v>21.513999999999999</v>
      </c>
      <c r="F11291" s="13">
        <f t="shared" si="176"/>
        <v>43446.923611111109</v>
      </c>
    </row>
    <row r="11292" spans="1:6" x14ac:dyDescent="0.35">
      <c r="A11292" s="14">
        <v>43446</v>
      </c>
      <c r="B11292" s="15">
        <v>0.93055555555555547</v>
      </c>
      <c r="C11292">
        <v>0</v>
      </c>
      <c r="D11292">
        <v>10.1212</v>
      </c>
      <c r="E11292">
        <v>21.515000000000001</v>
      </c>
      <c r="F11292" s="13">
        <f t="shared" si="176"/>
        <v>43446.930555555555</v>
      </c>
    </row>
    <row r="11293" spans="1:6" x14ac:dyDescent="0.35">
      <c r="A11293" s="14">
        <v>43446</v>
      </c>
      <c r="B11293" s="15">
        <v>0.9375</v>
      </c>
      <c r="C11293">
        <v>0</v>
      </c>
      <c r="D11293">
        <v>10.1206</v>
      </c>
      <c r="E11293">
        <v>21.515000000000001</v>
      </c>
      <c r="F11293" s="13">
        <f t="shared" si="176"/>
        <v>43446.9375</v>
      </c>
    </row>
    <row r="11294" spans="1:6" x14ac:dyDescent="0.35">
      <c r="A11294" s="14">
        <v>43446</v>
      </c>
      <c r="B11294" s="15">
        <v>0.94444444444444453</v>
      </c>
      <c r="C11294">
        <v>0</v>
      </c>
      <c r="D11294">
        <v>10.119999999999999</v>
      </c>
      <c r="E11294">
        <v>21.515000000000001</v>
      </c>
      <c r="F11294" s="13">
        <f t="shared" si="176"/>
        <v>43446.944444444445</v>
      </c>
    </row>
    <row r="11295" spans="1:6" x14ac:dyDescent="0.35">
      <c r="A11295" s="14">
        <v>43446</v>
      </c>
      <c r="B11295" s="15">
        <v>0.95138888888888884</v>
      </c>
      <c r="C11295">
        <v>0</v>
      </c>
      <c r="D11295">
        <v>10.119199999999999</v>
      </c>
      <c r="E11295">
        <v>21.515999999999998</v>
      </c>
      <c r="F11295" s="13">
        <f t="shared" si="176"/>
        <v>43446.951388888891</v>
      </c>
    </row>
    <row r="11296" spans="1:6" x14ac:dyDescent="0.35">
      <c r="A11296" s="14">
        <v>43446</v>
      </c>
      <c r="B11296" s="15">
        <v>0.95833333333333337</v>
      </c>
      <c r="C11296">
        <v>0</v>
      </c>
      <c r="D11296">
        <v>10.118</v>
      </c>
      <c r="E11296">
        <v>21.515999999999998</v>
      </c>
      <c r="F11296" s="13">
        <f t="shared" si="176"/>
        <v>43446.958333333336</v>
      </c>
    </row>
    <row r="11297" spans="1:6" x14ac:dyDescent="0.35">
      <c r="A11297" s="14">
        <v>43446</v>
      </c>
      <c r="B11297" s="15">
        <v>0.96527777777777779</v>
      </c>
      <c r="C11297">
        <v>0</v>
      </c>
      <c r="D11297">
        <v>10.117000000000001</v>
      </c>
      <c r="E11297">
        <v>21.515000000000001</v>
      </c>
      <c r="F11297" s="13">
        <f t="shared" si="176"/>
        <v>43446.965277777781</v>
      </c>
    </row>
    <row r="11298" spans="1:6" x14ac:dyDescent="0.35">
      <c r="A11298" s="14">
        <v>43446</v>
      </c>
      <c r="B11298" s="15">
        <v>0.97222222222222221</v>
      </c>
      <c r="C11298">
        <v>0</v>
      </c>
      <c r="D11298">
        <v>10.116099999999999</v>
      </c>
      <c r="E11298">
        <v>21.515000000000001</v>
      </c>
      <c r="F11298" s="13">
        <f t="shared" si="176"/>
        <v>43446.972222222219</v>
      </c>
    </row>
    <row r="11299" spans="1:6" x14ac:dyDescent="0.35">
      <c r="A11299" s="14">
        <v>43446</v>
      </c>
      <c r="B11299" s="15">
        <v>0.97916666666666663</v>
      </c>
      <c r="C11299">
        <v>0</v>
      </c>
      <c r="D11299">
        <v>10.1153</v>
      </c>
      <c r="E11299">
        <v>21.515000000000001</v>
      </c>
      <c r="F11299" s="13">
        <f t="shared" si="176"/>
        <v>43446.979166666664</v>
      </c>
    </row>
    <row r="11300" spans="1:6" x14ac:dyDescent="0.35">
      <c r="A11300" s="14">
        <v>43446</v>
      </c>
      <c r="B11300" s="15">
        <v>0.98611111111111116</v>
      </c>
      <c r="C11300">
        <v>0</v>
      </c>
      <c r="D11300">
        <v>10.1153</v>
      </c>
      <c r="E11300">
        <v>21.513999999999999</v>
      </c>
      <c r="F11300" s="13">
        <f t="shared" si="176"/>
        <v>43446.986111111109</v>
      </c>
    </row>
    <row r="11301" spans="1:6" x14ac:dyDescent="0.35">
      <c r="A11301" s="14">
        <v>43446</v>
      </c>
      <c r="B11301" s="15">
        <v>0.99305555555555547</v>
      </c>
      <c r="C11301">
        <v>0</v>
      </c>
      <c r="D11301">
        <v>10.1145</v>
      </c>
      <c r="E11301">
        <v>21.512</v>
      </c>
      <c r="F11301" s="13">
        <f t="shared" si="176"/>
        <v>43446.993055555555</v>
      </c>
    </row>
    <row r="11302" spans="1:6" x14ac:dyDescent="0.35">
      <c r="A11302" s="14">
        <v>43447</v>
      </c>
      <c r="B11302" s="15">
        <v>0</v>
      </c>
      <c r="C11302">
        <v>0</v>
      </c>
      <c r="D11302">
        <v>10.113</v>
      </c>
      <c r="E11302">
        <v>21.509</v>
      </c>
      <c r="F11302" s="13">
        <f t="shared" si="176"/>
        <v>43447</v>
      </c>
    </row>
    <row r="11303" spans="1:6" x14ac:dyDescent="0.35">
      <c r="A11303" s="14">
        <v>43447</v>
      </c>
      <c r="B11303" s="15">
        <v>6.9444444444444441E-3</v>
      </c>
      <c r="C11303">
        <v>0</v>
      </c>
      <c r="D11303">
        <v>10.111499999999999</v>
      </c>
      <c r="E11303">
        <v>21.507000000000001</v>
      </c>
      <c r="F11303" s="13">
        <f t="shared" si="176"/>
        <v>43447.006944444445</v>
      </c>
    </row>
    <row r="11304" spans="1:6" x14ac:dyDescent="0.35">
      <c r="A11304" s="14">
        <v>43447</v>
      </c>
      <c r="B11304" s="15">
        <v>1.3888888888888888E-2</v>
      </c>
      <c r="C11304">
        <v>0</v>
      </c>
      <c r="D11304">
        <v>10.1098</v>
      </c>
      <c r="E11304">
        <v>21.503</v>
      </c>
      <c r="F11304" s="13">
        <f t="shared" si="176"/>
        <v>43447.013888888891</v>
      </c>
    </row>
    <row r="11305" spans="1:6" x14ac:dyDescent="0.35">
      <c r="A11305" s="14">
        <v>43447</v>
      </c>
      <c r="B11305" s="15">
        <v>2.0833333333333332E-2</v>
      </c>
      <c r="C11305">
        <v>0</v>
      </c>
      <c r="D11305">
        <v>10.109500000000001</v>
      </c>
      <c r="E11305">
        <v>21.501000000000001</v>
      </c>
      <c r="F11305" s="13">
        <f t="shared" si="176"/>
        <v>43447.020833333336</v>
      </c>
    </row>
    <row r="11306" spans="1:6" x14ac:dyDescent="0.35">
      <c r="A11306" s="14">
        <v>43447</v>
      </c>
      <c r="B11306" s="15">
        <v>2.7777777777777776E-2</v>
      </c>
      <c r="C11306">
        <v>0</v>
      </c>
      <c r="D11306">
        <v>10.1068</v>
      </c>
      <c r="E11306">
        <v>21.498999999999999</v>
      </c>
      <c r="F11306" s="13">
        <f t="shared" si="176"/>
        <v>43447.027777777781</v>
      </c>
    </row>
    <row r="11307" spans="1:6" x14ac:dyDescent="0.35">
      <c r="A11307" s="14">
        <v>43447</v>
      </c>
      <c r="B11307" s="15">
        <v>3.4722222222222224E-2</v>
      </c>
      <c r="C11307">
        <v>0</v>
      </c>
      <c r="D11307">
        <v>10.1053</v>
      </c>
      <c r="E11307">
        <v>21.497</v>
      </c>
      <c r="F11307" s="13">
        <f t="shared" si="176"/>
        <v>43447.034722222219</v>
      </c>
    </row>
    <row r="11308" spans="1:6" x14ac:dyDescent="0.35">
      <c r="A11308" s="14">
        <v>43447</v>
      </c>
      <c r="B11308" s="15">
        <v>4.1666666666666664E-2</v>
      </c>
      <c r="C11308">
        <v>0</v>
      </c>
      <c r="D11308">
        <v>10.104699999999999</v>
      </c>
      <c r="E11308">
        <v>21.495999999999999</v>
      </c>
      <c r="F11308" s="13">
        <f t="shared" si="176"/>
        <v>43447.041666666664</v>
      </c>
    </row>
    <row r="11309" spans="1:6" x14ac:dyDescent="0.35">
      <c r="A11309" s="14">
        <v>43447</v>
      </c>
      <c r="B11309" s="15">
        <v>4.8611111111111112E-2</v>
      </c>
      <c r="C11309">
        <v>0</v>
      </c>
      <c r="D11309">
        <v>10.1045</v>
      </c>
      <c r="E11309">
        <v>21.494</v>
      </c>
      <c r="F11309" s="13">
        <f t="shared" si="176"/>
        <v>43447.048611111109</v>
      </c>
    </row>
    <row r="11310" spans="1:6" x14ac:dyDescent="0.35">
      <c r="A11310" s="14">
        <v>43447</v>
      </c>
      <c r="B11310" s="15">
        <v>5.5555555555555552E-2</v>
      </c>
      <c r="C11310">
        <v>0</v>
      </c>
      <c r="D11310">
        <v>10.1038</v>
      </c>
      <c r="E11310">
        <v>21.492000000000001</v>
      </c>
      <c r="F11310" s="13">
        <f t="shared" si="176"/>
        <v>43447.055555555555</v>
      </c>
    </row>
    <row r="11311" spans="1:6" x14ac:dyDescent="0.35">
      <c r="A11311" s="14">
        <v>43447</v>
      </c>
      <c r="B11311" s="15">
        <v>6.25E-2</v>
      </c>
      <c r="C11311">
        <v>0</v>
      </c>
      <c r="D11311">
        <v>10.103199999999999</v>
      </c>
      <c r="E11311">
        <v>21.488</v>
      </c>
      <c r="F11311" s="13">
        <f t="shared" si="176"/>
        <v>43447.0625</v>
      </c>
    </row>
    <row r="11312" spans="1:6" x14ac:dyDescent="0.35">
      <c r="A11312" s="14">
        <v>43447</v>
      </c>
      <c r="B11312" s="15">
        <v>6.9444444444444434E-2</v>
      </c>
      <c r="C11312">
        <v>0</v>
      </c>
      <c r="D11312">
        <v>10.102399999999999</v>
      </c>
      <c r="E11312">
        <v>21.483000000000001</v>
      </c>
      <c r="F11312" s="13">
        <f t="shared" si="176"/>
        <v>43447.069444444445</v>
      </c>
    </row>
    <row r="11313" spans="1:6" x14ac:dyDescent="0.35">
      <c r="A11313" s="14">
        <v>43447</v>
      </c>
      <c r="B11313" s="15">
        <v>7.6388888888888895E-2</v>
      </c>
      <c r="C11313">
        <v>0</v>
      </c>
      <c r="D11313">
        <v>10.1014</v>
      </c>
      <c r="E11313">
        <v>21.477</v>
      </c>
      <c r="F11313" s="13">
        <f t="shared" si="176"/>
        <v>43447.076388888891</v>
      </c>
    </row>
    <row r="11314" spans="1:6" x14ac:dyDescent="0.35">
      <c r="A11314" s="14">
        <v>43447</v>
      </c>
      <c r="B11314" s="15">
        <v>8.3333333333333329E-2</v>
      </c>
      <c r="C11314">
        <v>0</v>
      </c>
      <c r="D11314">
        <v>10.100099999999999</v>
      </c>
      <c r="E11314">
        <v>21.471</v>
      </c>
      <c r="F11314" s="13">
        <f t="shared" si="176"/>
        <v>43447.083333333336</v>
      </c>
    </row>
    <row r="11315" spans="1:6" x14ac:dyDescent="0.35">
      <c r="A11315" s="14">
        <v>43447</v>
      </c>
      <c r="B11315" s="15">
        <v>9.0277777777777776E-2</v>
      </c>
      <c r="C11315">
        <v>0</v>
      </c>
      <c r="D11315">
        <v>10.1005</v>
      </c>
      <c r="E11315">
        <v>21.466000000000001</v>
      </c>
      <c r="F11315" s="13">
        <f t="shared" si="176"/>
        <v>43447.090277777781</v>
      </c>
    </row>
    <row r="11316" spans="1:6" x14ac:dyDescent="0.35">
      <c r="A11316" s="14">
        <v>43447</v>
      </c>
      <c r="B11316" s="15">
        <v>9.7222222222222224E-2</v>
      </c>
      <c r="C11316">
        <v>0</v>
      </c>
      <c r="D11316">
        <v>10.1007</v>
      </c>
      <c r="E11316">
        <v>21.460999999999999</v>
      </c>
      <c r="F11316" s="13">
        <f t="shared" si="176"/>
        <v>43447.097222222219</v>
      </c>
    </row>
    <row r="11317" spans="1:6" x14ac:dyDescent="0.35">
      <c r="A11317" s="14">
        <v>43447</v>
      </c>
      <c r="B11317" s="15">
        <v>0.10416666666666667</v>
      </c>
      <c r="C11317">
        <v>0</v>
      </c>
      <c r="D11317">
        <v>10.0999</v>
      </c>
      <c r="E11317">
        <v>21.456</v>
      </c>
      <c r="F11317" s="13">
        <f t="shared" si="176"/>
        <v>43447.104166666664</v>
      </c>
    </row>
    <row r="11318" spans="1:6" x14ac:dyDescent="0.35">
      <c r="A11318" s="14">
        <v>43447</v>
      </c>
      <c r="B11318" s="15">
        <v>0.1111111111111111</v>
      </c>
      <c r="C11318">
        <v>0</v>
      </c>
      <c r="D11318">
        <v>10.100099999999999</v>
      </c>
      <c r="E11318">
        <v>21.452000000000002</v>
      </c>
      <c r="F11318" s="13">
        <f t="shared" si="176"/>
        <v>43447.111111111109</v>
      </c>
    </row>
    <row r="11319" spans="1:6" x14ac:dyDescent="0.35">
      <c r="A11319" s="14">
        <v>43447</v>
      </c>
      <c r="B11319" s="15">
        <v>0.11805555555555557</v>
      </c>
      <c r="C11319">
        <v>0</v>
      </c>
      <c r="D11319">
        <v>10.1013</v>
      </c>
      <c r="E11319">
        <v>21.446000000000002</v>
      </c>
      <c r="F11319" s="13">
        <f t="shared" si="176"/>
        <v>43447.118055555555</v>
      </c>
    </row>
    <row r="11320" spans="1:6" x14ac:dyDescent="0.35">
      <c r="A11320" s="14">
        <v>43447</v>
      </c>
      <c r="B11320" s="15">
        <v>0.125</v>
      </c>
      <c r="C11320">
        <v>0</v>
      </c>
      <c r="D11320">
        <v>10.1012</v>
      </c>
      <c r="E11320">
        <v>21.440999999999999</v>
      </c>
      <c r="F11320" s="13">
        <f t="shared" si="176"/>
        <v>43447.125</v>
      </c>
    </row>
    <row r="11321" spans="1:6" x14ac:dyDescent="0.35">
      <c r="A11321" s="14">
        <v>43447</v>
      </c>
      <c r="B11321" s="15">
        <v>0.13194444444444445</v>
      </c>
      <c r="C11321">
        <v>0</v>
      </c>
      <c r="D11321">
        <v>10.1007</v>
      </c>
      <c r="E11321">
        <v>21.436</v>
      </c>
      <c r="F11321" s="13">
        <f t="shared" si="176"/>
        <v>43447.131944444445</v>
      </c>
    </row>
    <row r="11322" spans="1:6" x14ac:dyDescent="0.35">
      <c r="A11322" s="14">
        <v>43447</v>
      </c>
      <c r="B11322" s="15">
        <v>0.1388888888888889</v>
      </c>
      <c r="C11322">
        <v>0</v>
      </c>
      <c r="D11322">
        <v>10.102</v>
      </c>
      <c r="E11322">
        <v>21.431999999999999</v>
      </c>
      <c r="F11322" s="13">
        <f t="shared" si="176"/>
        <v>43447.138888888891</v>
      </c>
    </row>
    <row r="11323" spans="1:6" x14ac:dyDescent="0.35">
      <c r="A11323" s="14">
        <v>43447</v>
      </c>
      <c r="B11323" s="15">
        <v>0.14583333333333334</v>
      </c>
      <c r="C11323">
        <v>0</v>
      </c>
      <c r="D11323">
        <v>10.101800000000001</v>
      </c>
      <c r="E11323">
        <v>21.428000000000001</v>
      </c>
      <c r="F11323" s="13">
        <f t="shared" si="176"/>
        <v>43447.145833333336</v>
      </c>
    </row>
    <row r="11324" spans="1:6" x14ac:dyDescent="0.35">
      <c r="A11324" s="14">
        <v>43447</v>
      </c>
      <c r="B11324" s="15">
        <v>0.15277777777777776</v>
      </c>
      <c r="C11324">
        <v>0</v>
      </c>
      <c r="D11324">
        <v>10.102</v>
      </c>
      <c r="E11324">
        <v>21.423999999999999</v>
      </c>
      <c r="F11324" s="13">
        <f t="shared" si="176"/>
        <v>43447.152777777781</v>
      </c>
    </row>
    <row r="11325" spans="1:6" x14ac:dyDescent="0.35">
      <c r="A11325" s="14">
        <v>43447</v>
      </c>
      <c r="B11325" s="15">
        <v>0.15972222222222224</v>
      </c>
      <c r="C11325">
        <v>0</v>
      </c>
      <c r="D11325">
        <v>10.102499999999999</v>
      </c>
      <c r="E11325">
        <v>21.420999999999999</v>
      </c>
      <c r="F11325" s="13">
        <f t="shared" si="176"/>
        <v>43447.159722222219</v>
      </c>
    </row>
    <row r="11326" spans="1:6" x14ac:dyDescent="0.35">
      <c r="A11326" s="14">
        <v>43447</v>
      </c>
      <c r="B11326" s="15">
        <v>0.16666666666666666</v>
      </c>
      <c r="C11326">
        <v>0</v>
      </c>
      <c r="D11326">
        <v>10.102600000000001</v>
      </c>
      <c r="E11326">
        <v>21.417999999999999</v>
      </c>
      <c r="F11326" s="13">
        <f t="shared" si="176"/>
        <v>43447.166666666664</v>
      </c>
    </row>
    <row r="11327" spans="1:6" x14ac:dyDescent="0.35">
      <c r="A11327" s="14">
        <v>43447</v>
      </c>
      <c r="B11327" s="15">
        <v>0.17361111111111113</v>
      </c>
      <c r="C11327">
        <v>0</v>
      </c>
      <c r="D11327">
        <v>10.1044</v>
      </c>
      <c r="E11327">
        <v>21.414999999999999</v>
      </c>
      <c r="F11327" s="13">
        <f t="shared" si="176"/>
        <v>43447.173611111109</v>
      </c>
    </row>
    <row r="11328" spans="1:6" x14ac:dyDescent="0.35">
      <c r="A11328" s="14">
        <v>43447</v>
      </c>
      <c r="B11328" s="15">
        <v>0.18055555555555555</v>
      </c>
      <c r="C11328">
        <v>0</v>
      </c>
      <c r="D11328">
        <v>10.105</v>
      </c>
      <c r="E11328">
        <v>21.413</v>
      </c>
      <c r="F11328" s="13">
        <f t="shared" si="176"/>
        <v>43447.180555555555</v>
      </c>
    </row>
    <row r="11329" spans="1:6" x14ac:dyDescent="0.35">
      <c r="A11329" s="14">
        <v>43447</v>
      </c>
      <c r="B11329" s="15">
        <v>0.1875</v>
      </c>
      <c r="C11329">
        <v>0</v>
      </c>
      <c r="D11329">
        <v>10.104900000000001</v>
      </c>
      <c r="E11329">
        <v>21.41</v>
      </c>
      <c r="F11329" s="13">
        <f t="shared" si="176"/>
        <v>43447.1875</v>
      </c>
    </row>
    <row r="11330" spans="1:6" x14ac:dyDescent="0.35">
      <c r="A11330" s="14">
        <v>43447</v>
      </c>
      <c r="B11330" s="15">
        <v>0.19444444444444445</v>
      </c>
      <c r="C11330">
        <v>0</v>
      </c>
      <c r="D11330">
        <v>10.1061</v>
      </c>
      <c r="E11330">
        <v>21.408000000000001</v>
      </c>
      <c r="F11330" s="13">
        <f t="shared" si="176"/>
        <v>43447.194444444445</v>
      </c>
    </row>
    <row r="11331" spans="1:6" x14ac:dyDescent="0.35">
      <c r="A11331" s="14">
        <v>43447</v>
      </c>
      <c r="B11331" s="15">
        <v>0.20138888888888887</v>
      </c>
      <c r="C11331">
        <v>0</v>
      </c>
      <c r="D11331">
        <v>10.1058</v>
      </c>
      <c r="E11331">
        <v>21.405999999999999</v>
      </c>
      <c r="F11331" s="13">
        <f t="shared" si="176"/>
        <v>43447.201388888891</v>
      </c>
    </row>
    <row r="11332" spans="1:6" x14ac:dyDescent="0.35">
      <c r="A11332" s="14">
        <v>43447</v>
      </c>
      <c r="B11332" s="15">
        <v>0.20833333333333334</v>
      </c>
      <c r="C11332">
        <v>0</v>
      </c>
      <c r="D11332">
        <v>10.1058</v>
      </c>
      <c r="E11332">
        <v>21.404</v>
      </c>
      <c r="F11332" s="13">
        <f t="shared" si="176"/>
        <v>43447.208333333336</v>
      </c>
    </row>
    <row r="11333" spans="1:6" x14ac:dyDescent="0.35">
      <c r="A11333" s="14">
        <v>43447</v>
      </c>
      <c r="B11333" s="15">
        <v>0.21527777777777779</v>
      </c>
      <c r="C11333">
        <v>0</v>
      </c>
      <c r="D11333">
        <v>10.105600000000001</v>
      </c>
      <c r="E11333">
        <v>21.401</v>
      </c>
      <c r="F11333" s="13">
        <f t="shared" si="176"/>
        <v>43447.215277777781</v>
      </c>
    </row>
    <row r="11334" spans="1:6" x14ac:dyDescent="0.35">
      <c r="A11334" s="14">
        <v>43447</v>
      </c>
      <c r="B11334" s="15">
        <v>0.22222222222222221</v>
      </c>
      <c r="C11334">
        <v>0</v>
      </c>
      <c r="D11334">
        <v>10.1065</v>
      </c>
      <c r="E11334">
        <v>21.4</v>
      </c>
      <c r="F11334" s="13">
        <f t="shared" si="176"/>
        <v>43447.222222222219</v>
      </c>
    </row>
    <row r="11335" spans="1:6" x14ac:dyDescent="0.35">
      <c r="A11335" s="14">
        <v>43447</v>
      </c>
      <c r="B11335" s="15">
        <v>0.22916666666666666</v>
      </c>
      <c r="C11335">
        <v>0</v>
      </c>
      <c r="D11335">
        <v>10.1073</v>
      </c>
      <c r="E11335">
        <v>21.396999999999998</v>
      </c>
      <c r="F11335" s="13">
        <f t="shared" si="176"/>
        <v>43447.229166666664</v>
      </c>
    </row>
    <row r="11336" spans="1:6" x14ac:dyDescent="0.35">
      <c r="A11336" s="14">
        <v>43447</v>
      </c>
      <c r="B11336" s="15">
        <v>0.23611111111111113</v>
      </c>
      <c r="C11336">
        <v>0</v>
      </c>
      <c r="D11336">
        <v>10.1083</v>
      </c>
      <c r="E11336">
        <v>21.396000000000001</v>
      </c>
      <c r="F11336" s="13">
        <f t="shared" si="176"/>
        <v>43447.236111111109</v>
      </c>
    </row>
    <row r="11337" spans="1:6" x14ac:dyDescent="0.35">
      <c r="A11337" s="14">
        <v>43447</v>
      </c>
      <c r="B11337" s="15">
        <v>0.24305555555555555</v>
      </c>
      <c r="C11337">
        <v>0</v>
      </c>
      <c r="D11337">
        <v>10.1091</v>
      </c>
      <c r="E11337">
        <v>21.393999999999998</v>
      </c>
      <c r="F11337" s="13">
        <f t="shared" si="176"/>
        <v>43447.243055555555</v>
      </c>
    </row>
    <row r="11338" spans="1:6" x14ac:dyDescent="0.35">
      <c r="A11338" s="14">
        <v>43447</v>
      </c>
      <c r="B11338" s="15">
        <v>0.25</v>
      </c>
      <c r="C11338">
        <v>0</v>
      </c>
      <c r="D11338">
        <v>10.110200000000001</v>
      </c>
      <c r="E11338">
        <v>21.390999999999998</v>
      </c>
      <c r="F11338" s="13">
        <f t="shared" si="176"/>
        <v>43447.25</v>
      </c>
    </row>
    <row r="11339" spans="1:6" x14ac:dyDescent="0.35">
      <c r="A11339" s="14">
        <v>43447</v>
      </c>
      <c r="B11339" s="15">
        <v>0.25694444444444448</v>
      </c>
      <c r="C11339">
        <v>0</v>
      </c>
      <c r="D11339">
        <v>10.1111</v>
      </c>
      <c r="E11339">
        <v>21.388999999999999</v>
      </c>
      <c r="F11339" s="13">
        <f t="shared" si="176"/>
        <v>43447.256944444445</v>
      </c>
    </row>
    <row r="11340" spans="1:6" x14ac:dyDescent="0.35">
      <c r="A11340" s="14">
        <v>43447</v>
      </c>
      <c r="B11340" s="15">
        <v>0.2638888888888889</v>
      </c>
      <c r="C11340">
        <v>0</v>
      </c>
      <c r="D11340">
        <v>10.112</v>
      </c>
      <c r="E11340">
        <v>21.387</v>
      </c>
      <c r="F11340" s="13">
        <f t="shared" si="176"/>
        <v>43447.263888888891</v>
      </c>
    </row>
    <row r="11341" spans="1:6" x14ac:dyDescent="0.35">
      <c r="A11341" s="14">
        <v>43447</v>
      </c>
      <c r="B11341" s="15">
        <v>0.27083333333333331</v>
      </c>
      <c r="C11341">
        <v>0</v>
      </c>
      <c r="D11341">
        <v>10.1127</v>
      </c>
      <c r="E11341">
        <v>21.385000000000002</v>
      </c>
      <c r="F11341" s="13">
        <f t="shared" si="176"/>
        <v>43447.270833333336</v>
      </c>
    </row>
    <row r="11342" spans="1:6" x14ac:dyDescent="0.35">
      <c r="A11342" s="14">
        <v>43447</v>
      </c>
      <c r="B11342" s="15">
        <v>0.27777777777777779</v>
      </c>
      <c r="C11342">
        <v>0</v>
      </c>
      <c r="D11342">
        <v>10.114599999999999</v>
      </c>
      <c r="E11342">
        <v>21.382999999999999</v>
      </c>
      <c r="F11342" s="13">
        <f t="shared" ref="F11342:F11405" si="177">A11342+B11342</f>
        <v>43447.277777777781</v>
      </c>
    </row>
    <row r="11343" spans="1:6" x14ac:dyDescent="0.35">
      <c r="A11343" s="14">
        <v>43447</v>
      </c>
      <c r="B11343" s="15">
        <v>0.28472222222222221</v>
      </c>
      <c r="C11343">
        <v>0</v>
      </c>
      <c r="D11343">
        <v>10.1168</v>
      </c>
      <c r="E11343">
        <v>21.382000000000001</v>
      </c>
      <c r="F11343" s="13">
        <f t="shared" si="177"/>
        <v>43447.284722222219</v>
      </c>
    </row>
    <row r="11344" spans="1:6" x14ac:dyDescent="0.35">
      <c r="A11344" s="14">
        <v>43447</v>
      </c>
      <c r="B11344" s="15">
        <v>0.29166666666666669</v>
      </c>
      <c r="C11344">
        <v>0</v>
      </c>
      <c r="D11344">
        <v>10.118399999999999</v>
      </c>
      <c r="E11344">
        <v>21.381</v>
      </c>
      <c r="F11344" s="13">
        <f t="shared" si="177"/>
        <v>43447.291666666664</v>
      </c>
    </row>
    <row r="11345" spans="1:6" x14ac:dyDescent="0.35">
      <c r="A11345" s="14">
        <v>43447</v>
      </c>
      <c r="B11345" s="15">
        <v>0.2986111111111111</v>
      </c>
      <c r="C11345">
        <v>0</v>
      </c>
      <c r="D11345">
        <v>10.1187</v>
      </c>
      <c r="E11345">
        <v>21.381</v>
      </c>
      <c r="F11345" s="13">
        <f t="shared" si="177"/>
        <v>43447.298611111109</v>
      </c>
    </row>
    <row r="11346" spans="1:6" x14ac:dyDescent="0.35">
      <c r="A11346" s="14">
        <v>43447</v>
      </c>
      <c r="B11346" s="15">
        <v>0.30555555555555552</v>
      </c>
      <c r="C11346">
        <v>0</v>
      </c>
      <c r="D11346">
        <v>10.119300000000001</v>
      </c>
      <c r="E11346">
        <v>21.381</v>
      </c>
      <c r="F11346" s="13">
        <f t="shared" si="177"/>
        <v>43447.305555555555</v>
      </c>
    </row>
    <row r="11347" spans="1:6" x14ac:dyDescent="0.35">
      <c r="A11347" s="14">
        <v>43447</v>
      </c>
      <c r="B11347" s="15">
        <v>0.3125</v>
      </c>
      <c r="C11347">
        <v>0</v>
      </c>
      <c r="D11347">
        <v>10.119899999999999</v>
      </c>
      <c r="E11347">
        <v>21.382999999999999</v>
      </c>
      <c r="F11347" s="13">
        <f t="shared" si="177"/>
        <v>43447.3125</v>
      </c>
    </row>
    <row r="11348" spans="1:6" x14ac:dyDescent="0.35">
      <c r="A11348" s="14">
        <v>43447</v>
      </c>
      <c r="B11348" s="15">
        <v>0.31944444444444448</v>
      </c>
      <c r="C11348">
        <v>0</v>
      </c>
      <c r="D11348">
        <v>10.121</v>
      </c>
      <c r="E11348">
        <v>21.385000000000002</v>
      </c>
      <c r="F11348" s="13">
        <f t="shared" si="177"/>
        <v>43447.319444444445</v>
      </c>
    </row>
    <row r="11349" spans="1:6" x14ac:dyDescent="0.35">
      <c r="A11349" s="14">
        <v>43447</v>
      </c>
      <c r="B11349" s="15">
        <v>0.3263888888888889</v>
      </c>
      <c r="C11349">
        <v>0</v>
      </c>
      <c r="D11349">
        <v>10.121499999999999</v>
      </c>
      <c r="E11349">
        <v>21.388000000000002</v>
      </c>
      <c r="F11349" s="13">
        <f t="shared" si="177"/>
        <v>43447.326388888891</v>
      </c>
    </row>
    <row r="11350" spans="1:6" x14ac:dyDescent="0.35">
      <c r="A11350" s="14">
        <v>43447</v>
      </c>
      <c r="B11350" s="15">
        <v>0.33333333333333331</v>
      </c>
      <c r="C11350">
        <v>0</v>
      </c>
      <c r="D11350">
        <v>10.1212</v>
      </c>
      <c r="E11350">
        <v>21.391999999999999</v>
      </c>
      <c r="F11350" s="13">
        <f t="shared" si="177"/>
        <v>43447.333333333336</v>
      </c>
    </row>
    <row r="11351" spans="1:6" x14ac:dyDescent="0.35">
      <c r="A11351" s="14">
        <v>43447</v>
      </c>
      <c r="B11351" s="15">
        <v>0.34027777777777773</v>
      </c>
      <c r="C11351">
        <v>0</v>
      </c>
      <c r="D11351">
        <v>10.122400000000001</v>
      </c>
      <c r="E11351">
        <v>21.396000000000001</v>
      </c>
      <c r="F11351" s="13">
        <f t="shared" si="177"/>
        <v>43447.340277777781</v>
      </c>
    </row>
    <row r="11352" spans="1:6" x14ac:dyDescent="0.35">
      <c r="A11352" s="14">
        <v>43447</v>
      </c>
      <c r="B11352" s="15">
        <v>0.34722222222222227</v>
      </c>
      <c r="C11352">
        <v>0</v>
      </c>
      <c r="D11352">
        <v>10.1226</v>
      </c>
      <c r="E11352">
        <v>21.401</v>
      </c>
      <c r="F11352" s="13">
        <f t="shared" si="177"/>
        <v>43447.347222222219</v>
      </c>
    </row>
    <row r="11353" spans="1:6" x14ac:dyDescent="0.35">
      <c r="A11353" s="14">
        <v>43447</v>
      </c>
      <c r="B11353" s="15">
        <v>0.35416666666666669</v>
      </c>
      <c r="C11353">
        <v>0</v>
      </c>
      <c r="D11353">
        <v>10.1226</v>
      </c>
      <c r="E11353">
        <v>21.405000000000001</v>
      </c>
      <c r="F11353" s="13">
        <f t="shared" si="177"/>
        <v>43447.354166666664</v>
      </c>
    </row>
    <row r="11354" spans="1:6" x14ac:dyDescent="0.35">
      <c r="A11354" s="14">
        <v>43447</v>
      </c>
      <c r="B11354" s="15">
        <v>0.3611111111111111</v>
      </c>
      <c r="C11354">
        <v>0</v>
      </c>
      <c r="D11354">
        <v>10.123699999999999</v>
      </c>
      <c r="E11354">
        <v>21.411000000000001</v>
      </c>
      <c r="F11354" s="13">
        <f t="shared" si="177"/>
        <v>43447.361111111109</v>
      </c>
    </row>
    <row r="11355" spans="1:6" x14ac:dyDescent="0.35">
      <c r="A11355" s="14">
        <v>43447</v>
      </c>
      <c r="B11355" s="15">
        <v>0.36805555555555558</v>
      </c>
      <c r="C11355">
        <v>0</v>
      </c>
      <c r="D11355">
        <v>10.1229</v>
      </c>
      <c r="E11355">
        <v>21.414999999999999</v>
      </c>
      <c r="F11355" s="13">
        <f t="shared" si="177"/>
        <v>43447.368055555555</v>
      </c>
    </row>
    <row r="11356" spans="1:6" x14ac:dyDescent="0.35">
      <c r="A11356" s="14">
        <v>43447</v>
      </c>
      <c r="B11356" s="15">
        <v>0.375</v>
      </c>
      <c r="C11356">
        <v>0</v>
      </c>
      <c r="D11356">
        <v>10.122999999999999</v>
      </c>
      <c r="E11356">
        <v>21.42</v>
      </c>
      <c r="F11356" s="13">
        <f t="shared" si="177"/>
        <v>43447.375</v>
      </c>
    </row>
    <row r="11357" spans="1:6" x14ac:dyDescent="0.35">
      <c r="A11357" s="14">
        <v>43447</v>
      </c>
      <c r="B11357" s="15">
        <v>0.38194444444444442</v>
      </c>
      <c r="C11357">
        <v>0</v>
      </c>
      <c r="D11357">
        <v>10.1225</v>
      </c>
      <c r="E11357">
        <v>21.425999999999998</v>
      </c>
      <c r="F11357" s="13">
        <f t="shared" si="177"/>
        <v>43447.381944444445</v>
      </c>
    </row>
    <row r="11358" spans="1:6" x14ac:dyDescent="0.35">
      <c r="A11358" s="14">
        <v>43447</v>
      </c>
      <c r="B11358" s="15">
        <v>0.3888888888888889</v>
      </c>
      <c r="C11358">
        <v>0</v>
      </c>
      <c r="D11358">
        <v>10.1219</v>
      </c>
      <c r="E11358">
        <v>21.431999999999999</v>
      </c>
      <c r="F11358" s="13">
        <f t="shared" si="177"/>
        <v>43447.388888888891</v>
      </c>
    </row>
    <row r="11359" spans="1:6" x14ac:dyDescent="0.35">
      <c r="A11359" s="14">
        <v>43447</v>
      </c>
      <c r="B11359" s="15">
        <v>0.39583333333333331</v>
      </c>
      <c r="C11359">
        <v>0</v>
      </c>
      <c r="D11359">
        <v>10.121600000000001</v>
      </c>
      <c r="E11359">
        <v>21.437999999999999</v>
      </c>
      <c r="F11359" s="13">
        <f t="shared" si="177"/>
        <v>43447.395833333336</v>
      </c>
    </row>
    <row r="11360" spans="1:6" x14ac:dyDescent="0.35">
      <c r="A11360" s="14">
        <v>43447</v>
      </c>
      <c r="B11360" s="15">
        <v>0.40277777777777773</v>
      </c>
      <c r="C11360">
        <v>0</v>
      </c>
      <c r="D11360">
        <v>10.1212</v>
      </c>
      <c r="E11360">
        <v>21.445</v>
      </c>
      <c r="F11360" s="13">
        <f t="shared" si="177"/>
        <v>43447.402777777781</v>
      </c>
    </row>
    <row r="11361" spans="1:6" x14ac:dyDescent="0.35">
      <c r="A11361" s="14">
        <v>43447</v>
      </c>
      <c r="B11361" s="15">
        <v>0.40972222222222227</v>
      </c>
      <c r="C11361">
        <v>0</v>
      </c>
      <c r="D11361">
        <v>10.119999999999999</v>
      </c>
      <c r="E11361">
        <v>21.451000000000001</v>
      </c>
      <c r="F11361" s="13">
        <f t="shared" si="177"/>
        <v>43447.409722222219</v>
      </c>
    </row>
    <row r="11362" spans="1:6" x14ac:dyDescent="0.35">
      <c r="A11362" s="14">
        <v>43447</v>
      </c>
      <c r="B11362" s="15">
        <v>0.41666666666666669</v>
      </c>
      <c r="C11362">
        <v>0</v>
      </c>
      <c r="D11362">
        <v>10.119</v>
      </c>
      <c r="E11362">
        <v>21.457999999999998</v>
      </c>
      <c r="F11362" s="13">
        <f t="shared" si="177"/>
        <v>43447.416666666664</v>
      </c>
    </row>
    <row r="11363" spans="1:6" x14ac:dyDescent="0.35">
      <c r="A11363" s="14">
        <v>43447</v>
      </c>
      <c r="B11363" s="15">
        <v>0.4236111111111111</v>
      </c>
      <c r="C11363">
        <v>0</v>
      </c>
      <c r="D11363">
        <v>10.1174</v>
      </c>
      <c r="E11363">
        <v>21.465</v>
      </c>
      <c r="F11363" s="13">
        <f t="shared" si="177"/>
        <v>43447.423611111109</v>
      </c>
    </row>
    <row r="11364" spans="1:6" x14ac:dyDescent="0.35">
      <c r="A11364" s="14">
        <v>43447</v>
      </c>
      <c r="B11364" s="15">
        <v>0.43055555555555558</v>
      </c>
      <c r="C11364">
        <v>0</v>
      </c>
      <c r="D11364">
        <v>10.117100000000001</v>
      </c>
      <c r="E11364">
        <v>21.472000000000001</v>
      </c>
      <c r="F11364" s="13">
        <f t="shared" si="177"/>
        <v>43447.430555555555</v>
      </c>
    </row>
    <row r="11365" spans="1:6" x14ac:dyDescent="0.35">
      <c r="A11365" s="14">
        <v>43447</v>
      </c>
      <c r="B11365" s="15">
        <v>0.4375</v>
      </c>
      <c r="C11365">
        <v>0</v>
      </c>
      <c r="D11365">
        <v>10.115600000000001</v>
      </c>
      <c r="E11365">
        <v>21.478999999999999</v>
      </c>
      <c r="F11365" s="13">
        <f t="shared" si="177"/>
        <v>43447.4375</v>
      </c>
    </row>
    <row r="11366" spans="1:6" x14ac:dyDescent="0.35">
      <c r="A11366" s="14">
        <v>43447</v>
      </c>
      <c r="B11366" s="15">
        <v>0.44444444444444442</v>
      </c>
      <c r="C11366">
        <v>0</v>
      </c>
      <c r="D11366">
        <v>10.1152</v>
      </c>
      <c r="E11366">
        <v>21.486999999999998</v>
      </c>
      <c r="F11366" s="13">
        <f t="shared" si="177"/>
        <v>43447.444444444445</v>
      </c>
    </row>
    <row r="11367" spans="1:6" x14ac:dyDescent="0.35">
      <c r="A11367" s="14">
        <v>43447</v>
      </c>
      <c r="B11367" s="15">
        <v>0.4513888888888889</v>
      </c>
      <c r="C11367">
        <v>0</v>
      </c>
      <c r="D11367">
        <v>10.114699999999999</v>
      </c>
      <c r="E11367">
        <v>21.495000000000001</v>
      </c>
      <c r="F11367" s="13">
        <f t="shared" si="177"/>
        <v>43447.451388888891</v>
      </c>
    </row>
    <row r="11368" spans="1:6" x14ac:dyDescent="0.35">
      <c r="A11368" s="14">
        <v>43447</v>
      </c>
      <c r="B11368" s="15">
        <v>0.45833333333333331</v>
      </c>
      <c r="C11368">
        <v>0</v>
      </c>
      <c r="D11368">
        <v>10.1135</v>
      </c>
      <c r="E11368">
        <v>21.504000000000001</v>
      </c>
      <c r="F11368" s="13">
        <f t="shared" si="177"/>
        <v>43447.458333333336</v>
      </c>
    </row>
    <row r="11369" spans="1:6" x14ac:dyDescent="0.35">
      <c r="A11369" s="14">
        <v>43447</v>
      </c>
      <c r="B11369" s="15">
        <v>0.46527777777777773</v>
      </c>
      <c r="C11369">
        <v>0</v>
      </c>
      <c r="D11369">
        <v>10.1122</v>
      </c>
      <c r="E11369">
        <v>21.513999999999999</v>
      </c>
      <c r="F11369" s="13">
        <f t="shared" si="177"/>
        <v>43447.465277777781</v>
      </c>
    </row>
    <row r="11370" spans="1:6" x14ac:dyDescent="0.35">
      <c r="A11370" s="14">
        <v>43447</v>
      </c>
      <c r="B11370" s="15">
        <v>0.47222222222222227</v>
      </c>
      <c r="C11370">
        <v>0</v>
      </c>
      <c r="D11370">
        <v>10.1113</v>
      </c>
      <c r="E11370">
        <v>21.523</v>
      </c>
      <c r="F11370" s="13">
        <f t="shared" si="177"/>
        <v>43447.472222222219</v>
      </c>
    </row>
    <row r="11371" spans="1:6" x14ac:dyDescent="0.35">
      <c r="A11371" s="14">
        <v>43447</v>
      </c>
      <c r="B11371" s="15">
        <v>0.47916666666666669</v>
      </c>
      <c r="C11371">
        <v>0</v>
      </c>
      <c r="D11371">
        <v>10.109400000000001</v>
      </c>
      <c r="E11371">
        <v>21.533000000000001</v>
      </c>
      <c r="F11371" s="13">
        <f t="shared" si="177"/>
        <v>43447.479166666664</v>
      </c>
    </row>
    <row r="11372" spans="1:6" x14ac:dyDescent="0.35">
      <c r="A11372" s="14">
        <v>43447</v>
      </c>
      <c r="B11372" s="15">
        <v>0.4861111111111111</v>
      </c>
      <c r="C11372">
        <v>0</v>
      </c>
      <c r="D11372">
        <v>10.107699999999999</v>
      </c>
      <c r="E11372">
        <v>21.541</v>
      </c>
      <c r="F11372" s="13">
        <f t="shared" si="177"/>
        <v>43447.486111111109</v>
      </c>
    </row>
    <row r="11373" spans="1:6" x14ac:dyDescent="0.35">
      <c r="A11373" s="14">
        <v>43447</v>
      </c>
      <c r="B11373" s="15">
        <v>0.49305555555555558</v>
      </c>
      <c r="C11373">
        <v>0</v>
      </c>
      <c r="D11373">
        <v>10.107200000000001</v>
      </c>
      <c r="E11373">
        <v>21.547999999999998</v>
      </c>
      <c r="F11373" s="13">
        <f t="shared" si="177"/>
        <v>43447.493055555555</v>
      </c>
    </row>
    <row r="11374" spans="1:6" x14ac:dyDescent="0.35">
      <c r="A11374" s="14">
        <v>43447</v>
      </c>
      <c r="B11374" s="15">
        <v>0.5</v>
      </c>
      <c r="C11374">
        <v>0</v>
      </c>
      <c r="D11374">
        <v>10.1059</v>
      </c>
      <c r="E11374">
        <v>21.555</v>
      </c>
      <c r="F11374" s="13">
        <f t="shared" si="177"/>
        <v>43447.5</v>
      </c>
    </row>
    <row r="11375" spans="1:6" x14ac:dyDescent="0.35">
      <c r="A11375" s="14">
        <v>43447</v>
      </c>
      <c r="B11375" s="15">
        <v>0.50694444444444442</v>
      </c>
      <c r="C11375">
        <v>0</v>
      </c>
      <c r="D11375">
        <v>10.1052</v>
      </c>
      <c r="E11375">
        <v>21.562999999999999</v>
      </c>
      <c r="F11375" s="13">
        <f t="shared" si="177"/>
        <v>43447.506944444445</v>
      </c>
    </row>
    <row r="11376" spans="1:6" x14ac:dyDescent="0.35">
      <c r="A11376" s="14">
        <v>43447</v>
      </c>
      <c r="B11376" s="15">
        <v>0.51388888888888895</v>
      </c>
      <c r="C11376">
        <v>0</v>
      </c>
      <c r="D11376">
        <v>10.1038</v>
      </c>
      <c r="E11376">
        <v>21.57</v>
      </c>
      <c r="F11376" s="13">
        <f t="shared" si="177"/>
        <v>43447.513888888891</v>
      </c>
    </row>
    <row r="11377" spans="1:6" x14ac:dyDescent="0.35">
      <c r="A11377" s="14">
        <v>43447</v>
      </c>
      <c r="B11377" s="15">
        <v>0.52083333333333337</v>
      </c>
      <c r="C11377">
        <v>0</v>
      </c>
      <c r="D11377">
        <v>10.102</v>
      </c>
      <c r="E11377">
        <v>21.577000000000002</v>
      </c>
      <c r="F11377" s="13">
        <f t="shared" si="177"/>
        <v>43447.520833333336</v>
      </c>
    </row>
    <row r="11378" spans="1:6" x14ac:dyDescent="0.35">
      <c r="A11378" s="14">
        <v>43447</v>
      </c>
      <c r="B11378" s="15">
        <v>0.52777777777777779</v>
      </c>
      <c r="C11378">
        <v>0</v>
      </c>
      <c r="D11378">
        <v>10.099600000000001</v>
      </c>
      <c r="E11378">
        <v>21.585000000000001</v>
      </c>
      <c r="F11378" s="13">
        <f t="shared" si="177"/>
        <v>43447.527777777781</v>
      </c>
    </row>
    <row r="11379" spans="1:6" x14ac:dyDescent="0.35">
      <c r="A11379" s="14">
        <v>43447</v>
      </c>
      <c r="B11379" s="15">
        <v>0.53472222222222221</v>
      </c>
      <c r="C11379">
        <v>0</v>
      </c>
      <c r="D11379">
        <v>10.098599999999999</v>
      </c>
      <c r="E11379">
        <v>21.593</v>
      </c>
      <c r="F11379" s="13">
        <f t="shared" si="177"/>
        <v>43447.534722222219</v>
      </c>
    </row>
    <row r="11380" spans="1:6" x14ac:dyDescent="0.35">
      <c r="A11380" s="14">
        <v>43447</v>
      </c>
      <c r="B11380" s="15">
        <v>0.54166666666666663</v>
      </c>
      <c r="C11380">
        <v>0</v>
      </c>
      <c r="D11380">
        <v>10.0959</v>
      </c>
      <c r="E11380">
        <v>21.599</v>
      </c>
      <c r="F11380" s="13">
        <f t="shared" si="177"/>
        <v>43447.541666666664</v>
      </c>
    </row>
    <row r="11381" spans="1:6" x14ac:dyDescent="0.35">
      <c r="A11381" s="14">
        <v>43447</v>
      </c>
      <c r="B11381" s="15">
        <v>0.54861111111111105</v>
      </c>
      <c r="C11381">
        <v>0</v>
      </c>
      <c r="D11381">
        <v>10.095800000000001</v>
      </c>
      <c r="E11381">
        <v>21.605</v>
      </c>
      <c r="F11381" s="13">
        <f t="shared" si="177"/>
        <v>43447.548611111109</v>
      </c>
    </row>
    <row r="11382" spans="1:6" x14ac:dyDescent="0.35">
      <c r="A11382" s="14">
        <v>43447</v>
      </c>
      <c r="B11382" s="15">
        <v>0.55555555555555558</v>
      </c>
      <c r="C11382">
        <v>0</v>
      </c>
      <c r="D11382">
        <v>10.0945</v>
      </c>
      <c r="E11382">
        <v>21.61</v>
      </c>
      <c r="F11382" s="13">
        <f t="shared" si="177"/>
        <v>43447.555555555555</v>
      </c>
    </row>
    <row r="11383" spans="1:6" x14ac:dyDescent="0.35">
      <c r="A11383" s="14">
        <v>43447</v>
      </c>
      <c r="B11383" s="15">
        <v>0.5625</v>
      </c>
      <c r="C11383">
        <v>0</v>
      </c>
      <c r="D11383">
        <v>10.094799999999999</v>
      </c>
      <c r="E11383">
        <v>21.614999999999998</v>
      </c>
      <c r="F11383" s="13">
        <f t="shared" si="177"/>
        <v>43447.5625</v>
      </c>
    </row>
    <row r="11384" spans="1:6" x14ac:dyDescent="0.35">
      <c r="A11384" s="14">
        <v>43447</v>
      </c>
      <c r="B11384" s="15">
        <v>0.56944444444444442</v>
      </c>
      <c r="C11384">
        <v>0</v>
      </c>
      <c r="D11384">
        <v>10.0947</v>
      </c>
      <c r="E11384">
        <v>21.617999999999999</v>
      </c>
      <c r="F11384" s="13">
        <f t="shared" si="177"/>
        <v>43447.569444444445</v>
      </c>
    </row>
    <row r="11385" spans="1:6" x14ac:dyDescent="0.35">
      <c r="A11385" s="14">
        <v>43447</v>
      </c>
      <c r="B11385" s="15">
        <v>0.57638888888888895</v>
      </c>
      <c r="C11385">
        <v>0</v>
      </c>
      <c r="D11385">
        <v>10.0946</v>
      </c>
      <c r="E11385">
        <v>21.62</v>
      </c>
      <c r="F11385" s="13">
        <f t="shared" si="177"/>
        <v>43447.576388888891</v>
      </c>
    </row>
    <row r="11386" spans="1:6" x14ac:dyDescent="0.35">
      <c r="A11386" s="14">
        <v>43447</v>
      </c>
      <c r="B11386" s="15">
        <v>0.58333333333333337</v>
      </c>
      <c r="C11386">
        <v>0</v>
      </c>
      <c r="D11386">
        <v>10.093400000000001</v>
      </c>
      <c r="E11386">
        <v>21.62</v>
      </c>
      <c r="F11386" s="13">
        <f t="shared" si="177"/>
        <v>43447.583333333336</v>
      </c>
    </row>
    <row r="11387" spans="1:6" x14ac:dyDescent="0.35">
      <c r="A11387" s="14">
        <v>43447</v>
      </c>
      <c r="B11387" s="15">
        <v>0.59027777777777779</v>
      </c>
      <c r="C11387">
        <v>0</v>
      </c>
      <c r="D11387">
        <v>10.0929</v>
      </c>
      <c r="E11387">
        <v>21.62</v>
      </c>
      <c r="F11387" s="13">
        <f t="shared" si="177"/>
        <v>43447.590277777781</v>
      </c>
    </row>
    <row r="11388" spans="1:6" x14ac:dyDescent="0.35">
      <c r="A11388" s="14">
        <v>43447</v>
      </c>
      <c r="B11388" s="15">
        <v>0.59722222222222221</v>
      </c>
      <c r="C11388">
        <v>0</v>
      </c>
      <c r="D11388">
        <v>10.092700000000001</v>
      </c>
      <c r="E11388">
        <v>21.620999999999999</v>
      </c>
      <c r="F11388" s="13">
        <f t="shared" si="177"/>
        <v>43447.597222222219</v>
      </c>
    </row>
    <row r="11389" spans="1:6" x14ac:dyDescent="0.35">
      <c r="A11389" s="14">
        <v>43447</v>
      </c>
      <c r="B11389" s="15">
        <v>0.60416666666666663</v>
      </c>
      <c r="C11389">
        <v>0</v>
      </c>
      <c r="D11389">
        <v>10.0928</v>
      </c>
      <c r="E11389">
        <v>21.622</v>
      </c>
      <c r="F11389" s="13">
        <f t="shared" si="177"/>
        <v>43447.604166666664</v>
      </c>
    </row>
    <row r="11390" spans="1:6" x14ac:dyDescent="0.35">
      <c r="A11390" s="14">
        <v>43447</v>
      </c>
      <c r="B11390" s="15">
        <v>0.61111111111111105</v>
      </c>
      <c r="C11390">
        <v>0</v>
      </c>
      <c r="D11390">
        <v>10.092700000000001</v>
      </c>
      <c r="E11390">
        <v>21.622</v>
      </c>
      <c r="F11390" s="13">
        <f t="shared" si="177"/>
        <v>43447.611111111109</v>
      </c>
    </row>
    <row r="11391" spans="1:6" x14ac:dyDescent="0.35">
      <c r="A11391" s="14">
        <v>43447</v>
      </c>
      <c r="B11391" s="15">
        <v>0.61805555555555558</v>
      </c>
      <c r="C11391">
        <v>0</v>
      </c>
      <c r="D11391">
        <v>10.0922</v>
      </c>
      <c r="E11391">
        <v>21.622</v>
      </c>
      <c r="F11391" s="13">
        <f t="shared" si="177"/>
        <v>43447.618055555555</v>
      </c>
    </row>
    <row r="11392" spans="1:6" x14ac:dyDescent="0.35">
      <c r="A11392" s="14">
        <v>43447</v>
      </c>
      <c r="B11392" s="15">
        <v>0.625</v>
      </c>
      <c r="C11392">
        <v>0</v>
      </c>
      <c r="D11392">
        <v>10.0914</v>
      </c>
      <c r="E11392">
        <v>21.622</v>
      </c>
      <c r="F11392" s="13">
        <f t="shared" si="177"/>
        <v>43447.625</v>
      </c>
    </row>
    <row r="11393" spans="1:6" x14ac:dyDescent="0.35">
      <c r="A11393" s="14">
        <v>43447</v>
      </c>
      <c r="B11393" s="15">
        <v>0.63194444444444442</v>
      </c>
      <c r="C11393">
        <v>0</v>
      </c>
      <c r="D11393">
        <v>10.091699999999999</v>
      </c>
      <c r="E11393">
        <v>21.620999999999999</v>
      </c>
      <c r="F11393" s="13">
        <f t="shared" si="177"/>
        <v>43447.631944444445</v>
      </c>
    </row>
    <row r="11394" spans="1:6" x14ac:dyDescent="0.35">
      <c r="A11394" s="14">
        <v>43447</v>
      </c>
      <c r="B11394" s="15">
        <v>0.63888888888888895</v>
      </c>
      <c r="C11394">
        <v>0</v>
      </c>
      <c r="D11394">
        <v>10.0914</v>
      </c>
      <c r="E11394">
        <v>21.62</v>
      </c>
      <c r="F11394" s="13">
        <f t="shared" si="177"/>
        <v>43447.638888888891</v>
      </c>
    </row>
    <row r="11395" spans="1:6" x14ac:dyDescent="0.35">
      <c r="A11395" s="14">
        <v>43447</v>
      </c>
      <c r="B11395" s="15">
        <v>0.64583333333333337</v>
      </c>
      <c r="C11395">
        <v>0</v>
      </c>
      <c r="D11395">
        <v>10.0906</v>
      </c>
      <c r="E11395">
        <v>21.619</v>
      </c>
      <c r="F11395" s="13">
        <f t="shared" si="177"/>
        <v>43447.645833333336</v>
      </c>
    </row>
    <row r="11396" spans="1:6" x14ac:dyDescent="0.35">
      <c r="A11396" s="14">
        <v>43447</v>
      </c>
      <c r="B11396" s="15">
        <v>0.65277777777777779</v>
      </c>
      <c r="C11396">
        <v>0</v>
      </c>
      <c r="D11396">
        <v>10.091200000000001</v>
      </c>
      <c r="E11396">
        <v>21.617999999999999</v>
      </c>
      <c r="F11396" s="13">
        <f t="shared" si="177"/>
        <v>43447.652777777781</v>
      </c>
    </row>
    <row r="11397" spans="1:6" x14ac:dyDescent="0.35">
      <c r="A11397" s="14">
        <v>43447</v>
      </c>
      <c r="B11397" s="15">
        <v>0.65972222222222221</v>
      </c>
      <c r="C11397">
        <v>0</v>
      </c>
      <c r="D11397">
        <v>10.0924</v>
      </c>
      <c r="E11397">
        <v>21.617999999999999</v>
      </c>
      <c r="F11397" s="13">
        <f t="shared" si="177"/>
        <v>43447.659722222219</v>
      </c>
    </row>
    <row r="11398" spans="1:6" x14ac:dyDescent="0.35">
      <c r="A11398" s="14">
        <v>43447</v>
      </c>
      <c r="B11398" s="15">
        <v>0.66666666666666663</v>
      </c>
      <c r="C11398">
        <v>0</v>
      </c>
      <c r="D11398">
        <v>10.0923</v>
      </c>
      <c r="E11398">
        <v>21.617000000000001</v>
      </c>
      <c r="F11398" s="13">
        <f t="shared" si="177"/>
        <v>43447.666666666664</v>
      </c>
    </row>
    <row r="11399" spans="1:6" x14ac:dyDescent="0.35">
      <c r="A11399" s="14">
        <v>43447</v>
      </c>
      <c r="B11399" s="15">
        <v>0.67361111111111116</v>
      </c>
      <c r="C11399">
        <v>0</v>
      </c>
      <c r="D11399">
        <v>10.093400000000001</v>
      </c>
      <c r="E11399">
        <v>21.617000000000001</v>
      </c>
      <c r="F11399" s="13">
        <f t="shared" si="177"/>
        <v>43447.673611111109</v>
      </c>
    </row>
    <row r="11400" spans="1:6" x14ac:dyDescent="0.35">
      <c r="A11400" s="14">
        <v>43447</v>
      </c>
      <c r="B11400" s="15">
        <v>0.68055555555555547</v>
      </c>
      <c r="C11400">
        <v>0</v>
      </c>
      <c r="D11400">
        <v>10.0947</v>
      </c>
      <c r="E11400">
        <v>21.617000000000001</v>
      </c>
      <c r="F11400" s="13">
        <f t="shared" si="177"/>
        <v>43447.680555555555</v>
      </c>
    </row>
    <row r="11401" spans="1:6" x14ac:dyDescent="0.35">
      <c r="A11401" s="14">
        <v>43447</v>
      </c>
      <c r="B11401" s="15">
        <v>0.6875</v>
      </c>
      <c r="C11401">
        <v>0</v>
      </c>
      <c r="D11401">
        <v>10.094799999999999</v>
      </c>
      <c r="E11401">
        <v>21.616</v>
      </c>
      <c r="F11401" s="13">
        <f t="shared" si="177"/>
        <v>43447.6875</v>
      </c>
    </row>
    <row r="11402" spans="1:6" x14ac:dyDescent="0.35">
      <c r="A11402" s="14">
        <v>43447</v>
      </c>
      <c r="B11402" s="15">
        <v>0.69444444444444453</v>
      </c>
      <c r="C11402">
        <v>0</v>
      </c>
      <c r="D11402">
        <v>10.094900000000001</v>
      </c>
      <c r="E11402">
        <v>21.614999999999998</v>
      </c>
      <c r="F11402" s="13">
        <f t="shared" si="177"/>
        <v>43447.694444444445</v>
      </c>
    </row>
    <row r="11403" spans="1:6" x14ac:dyDescent="0.35">
      <c r="A11403" s="14">
        <v>43447</v>
      </c>
      <c r="B11403" s="15">
        <v>0.70138888888888884</v>
      </c>
      <c r="C11403">
        <v>0</v>
      </c>
      <c r="D11403">
        <v>10.0954</v>
      </c>
      <c r="E11403">
        <v>21.614000000000001</v>
      </c>
      <c r="F11403" s="13">
        <f t="shared" si="177"/>
        <v>43447.701388888891</v>
      </c>
    </row>
    <row r="11404" spans="1:6" x14ac:dyDescent="0.35">
      <c r="A11404" s="14">
        <v>43447</v>
      </c>
      <c r="B11404" s="15">
        <v>0.70833333333333337</v>
      </c>
      <c r="C11404">
        <v>0</v>
      </c>
      <c r="D11404">
        <v>10.097300000000001</v>
      </c>
      <c r="E11404">
        <v>21.613</v>
      </c>
      <c r="F11404" s="13">
        <f t="shared" si="177"/>
        <v>43447.708333333336</v>
      </c>
    </row>
    <row r="11405" spans="1:6" x14ac:dyDescent="0.35">
      <c r="A11405" s="14">
        <v>43447</v>
      </c>
      <c r="B11405" s="15">
        <v>0.71527777777777779</v>
      </c>
      <c r="C11405">
        <v>0</v>
      </c>
      <c r="D11405">
        <v>10.0977</v>
      </c>
      <c r="E11405">
        <v>21.613</v>
      </c>
      <c r="F11405" s="13">
        <f t="shared" si="177"/>
        <v>43447.715277777781</v>
      </c>
    </row>
    <row r="11406" spans="1:6" x14ac:dyDescent="0.35">
      <c r="A11406" s="14">
        <v>43447</v>
      </c>
      <c r="B11406" s="15">
        <v>0.72222222222222221</v>
      </c>
      <c r="C11406">
        <v>0</v>
      </c>
      <c r="D11406">
        <v>10.0975</v>
      </c>
      <c r="E11406">
        <v>21.611999999999998</v>
      </c>
      <c r="F11406" s="13">
        <f t="shared" ref="F11406:F11469" si="178">A11406+B11406</f>
        <v>43447.722222222219</v>
      </c>
    </row>
    <row r="11407" spans="1:6" x14ac:dyDescent="0.35">
      <c r="A11407" s="14">
        <v>43447</v>
      </c>
      <c r="B11407" s="15">
        <v>0.72916666666666663</v>
      </c>
      <c r="C11407">
        <v>0</v>
      </c>
      <c r="D11407">
        <v>10.0989</v>
      </c>
      <c r="E11407">
        <v>21.611000000000001</v>
      </c>
      <c r="F11407" s="13">
        <f t="shared" si="178"/>
        <v>43447.729166666664</v>
      </c>
    </row>
    <row r="11408" spans="1:6" x14ac:dyDescent="0.35">
      <c r="A11408" s="14">
        <v>43447</v>
      </c>
      <c r="B11408" s="15">
        <v>0.73611111111111116</v>
      </c>
      <c r="C11408">
        <v>0</v>
      </c>
      <c r="D11408">
        <v>10.100300000000001</v>
      </c>
      <c r="E11408">
        <v>21.611000000000001</v>
      </c>
      <c r="F11408" s="13">
        <f t="shared" si="178"/>
        <v>43447.736111111109</v>
      </c>
    </row>
    <row r="11409" spans="1:6" x14ac:dyDescent="0.35">
      <c r="A11409" s="14">
        <v>43447</v>
      </c>
      <c r="B11409" s="15">
        <v>0.74305555555555547</v>
      </c>
      <c r="C11409">
        <v>0</v>
      </c>
      <c r="D11409">
        <v>10.1012</v>
      </c>
      <c r="E11409">
        <v>21.61</v>
      </c>
      <c r="F11409" s="13">
        <f t="shared" si="178"/>
        <v>43447.743055555555</v>
      </c>
    </row>
    <row r="11410" spans="1:6" x14ac:dyDescent="0.35">
      <c r="A11410" s="14">
        <v>43447</v>
      </c>
      <c r="B11410" s="15">
        <v>0.75</v>
      </c>
      <c r="C11410">
        <v>0</v>
      </c>
      <c r="D11410">
        <v>10.1012</v>
      </c>
      <c r="E11410">
        <v>21.609000000000002</v>
      </c>
      <c r="F11410" s="13">
        <f t="shared" si="178"/>
        <v>43447.75</v>
      </c>
    </row>
    <row r="11411" spans="1:6" x14ac:dyDescent="0.35">
      <c r="A11411" s="14">
        <v>43447</v>
      </c>
      <c r="B11411" s="15">
        <v>0.75694444444444453</v>
      </c>
      <c r="C11411">
        <v>0</v>
      </c>
      <c r="D11411">
        <v>10.1023</v>
      </c>
      <c r="E11411">
        <v>21.606999999999999</v>
      </c>
      <c r="F11411" s="13">
        <f t="shared" si="178"/>
        <v>43447.756944444445</v>
      </c>
    </row>
    <row r="11412" spans="1:6" x14ac:dyDescent="0.35">
      <c r="A11412" s="14">
        <v>43447</v>
      </c>
      <c r="B11412" s="15">
        <v>0.76388888888888884</v>
      </c>
      <c r="C11412">
        <v>0</v>
      </c>
      <c r="D11412">
        <v>10.102600000000001</v>
      </c>
      <c r="E11412">
        <v>21.606999999999999</v>
      </c>
      <c r="F11412" s="13">
        <f t="shared" si="178"/>
        <v>43447.763888888891</v>
      </c>
    </row>
    <row r="11413" spans="1:6" x14ac:dyDescent="0.35">
      <c r="A11413" s="14">
        <v>43447</v>
      </c>
      <c r="B11413" s="15">
        <v>0.77083333333333337</v>
      </c>
      <c r="C11413">
        <v>0</v>
      </c>
      <c r="D11413">
        <v>10.104200000000001</v>
      </c>
      <c r="E11413">
        <v>21.606000000000002</v>
      </c>
      <c r="F11413" s="13">
        <f t="shared" si="178"/>
        <v>43447.770833333336</v>
      </c>
    </row>
    <row r="11414" spans="1:6" x14ac:dyDescent="0.35">
      <c r="A11414" s="14">
        <v>43447</v>
      </c>
      <c r="B11414" s="15">
        <v>0.77777777777777779</v>
      </c>
      <c r="C11414">
        <v>0</v>
      </c>
      <c r="D11414">
        <v>10.105499999999999</v>
      </c>
      <c r="E11414">
        <v>21.605</v>
      </c>
      <c r="F11414" s="13">
        <f t="shared" si="178"/>
        <v>43447.777777777781</v>
      </c>
    </row>
    <row r="11415" spans="1:6" x14ac:dyDescent="0.35">
      <c r="A11415" s="14">
        <v>43447</v>
      </c>
      <c r="B11415" s="15">
        <v>0.78472222222222221</v>
      </c>
      <c r="C11415">
        <v>0</v>
      </c>
      <c r="D11415">
        <v>10.1061</v>
      </c>
      <c r="E11415">
        <v>21.603999999999999</v>
      </c>
      <c r="F11415" s="13">
        <f t="shared" si="178"/>
        <v>43447.784722222219</v>
      </c>
    </row>
    <row r="11416" spans="1:6" x14ac:dyDescent="0.35">
      <c r="A11416" s="14">
        <v>43447</v>
      </c>
      <c r="B11416" s="15">
        <v>0.79166666666666663</v>
      </c>
      <c r="C11416">
        <v>0</v>
      </c>
      <c r="D11416">
        <v>10.1068</v>
      </c>
      <c r="E11416">
        <v>21.603000000000002</v>
      </c>
      <c r="F11416" s="13">
        <f t="shared" si="178"/>
        <v>43447.791666666664</v>
      </c>
    </row>
    <row r="11417" spans="1:6" x14ac:dyDescent="0.35">
      <c r="A11417" s="14">
        <v>43447</v>
      </c>
      <c r="B11417" s="15">
        <v>0.79861111111111116</v>
      </c>
      <c r="C11417">
        <v>0</v>
      </c>
      <c r="D11417">
        <v>10.107699999999999</v>
      </c>
      <c r="E11417">
        <v>21.602</v>
      </c>
      <c r="F11417" s="13">
        <f t="shared" si="178"/>
        <v>43447.798611111109</v>
      </c>
    </row>
    <row r="11418" spans="1:6" x14ac:dyDescent="0.35">
      <c r="A11418" s="14">
        <v>43447</v>
      </c>
      <c r="B11418" s="15">
        <v>0.80555555555555547</v>
      </c>
      <c r="C11418">
        <v>0</v>
      </c>
      <c r="D11418">
        <v>10.1084</v>
      </c>
      <c r="E11418">
        <v>21.603000000000002</v>
      </c>
      <c r="F11418" s="13">
        <f t="shared" si="178"/>
        <v>43447.805555555555</v>
      </c>
    </row>
    <row r="11419" spans="1:6" x14ac:dyDescent="0.35">
      <c r="A11419" s="14">
        <v>43447</v>
      </c>
      <c r="B11419" s="15">
        <v>0.8125</v>
      </c>
      <c r="C11419">
        <v>0</v>
      </c>
      <c r="D11419">
        <v>10.1097</v>
      </c>
      <c r="E11419">
        <v>21.603000000000002</v>
      </c>
      <c r="F11419" s="13">
        <f t="shared" si="178"/>
        <v>43447.8125</v>
      </c>
    </row>
    <row r="11420" spans="1:6" x14ac:dyDescent="0.35">
      <c r="A11420" s="14">
        <v>43447</v>
      </c>
      <c r="B11420" s="15">
        <v>0.81944444444444453</v>
      </c>
      <c r="C11420">
        <v>0</v>
      </c>
      <c r="D11420">
        <v>10.110900000000001</v>
      </c>
      <c r="E11420">
        <v>21.603999999999999</v>
      </c>
      <c r="F11420" s="13">
        <f t="shared" si="178"/>
        <v>43447.819444444445</v>
      </c>
    </row>
    <row r="11421" spans="1:6" x14ac:dyDescent="0.35">
      <c r="A11421" s="14">
        <v>43447</v>
      </c>
      <c r="B11421" s="15">
        <v>0.82638888888888884</v>
      </c>
      <c r="C11421">
        <v>0</v>
      </c>
      <c r="D11421">
        <v>10.1129</v>
      </c>
      <c r="E11421">
        <v>21.603999999999999</v>
      </c>
      <c r="F11421" s="13">
        <f t="shared" si="178"/>
        <v>43447.826388888891</v>
      </c>
    </row>
    <row r="11422" spans="1:6" x14ac:dyDescent="0.35">
      <c r="A11422" s="14">
        <v>43447</v>
      </c>
      <c r="B11422" s="15">
        <v>0.83333333333333337</v>
      </c>
      <c r="C11422">
        <v>0</v>
      </c>
      <c r="D11422">
        <v>10.1143</v>
      </c>
      <c r="E11422">
        <v>21.605</v>
      </c>
      <c r="F11422" s="13">
        <f t="shared" si="178"/>
        <v>43447.833333333336</v>
      </c>
    </row>
    <row r="11423" spans="1:6" x14ac:dyDescent="0.35">
      <c r="A11423" s="14">
        <v>43447</v>
      </c>
      <c r="B11423" s="15">
        <v>0.84027777777777779</v>
      </c>
      <c r="C11423">
        <v>0</v>
      </c>
      <c r="D11423">
        <v>10.115500000000001</v>
      </c>
      <c r="E11423">
        <v>21.606999999999999</v>
      </c>
      <c r="F11423" s="13">
        <f t="shared" si="178"/>
        <v>43447.840277777781</v>
      </c>
    </row>
    <row r="11424" spans="1:6" x14ac:dyDescent="0.35">
      <c r="A11424" s="14">
        <v>43447</v>
      </c>
      <c r="B11424" s="15">
        <v>0.84722222222222221</v>
      </c>
      <c r="C11424">
        <v>0</v>
      </c>
      <c r="D11424">
        <v>10.1165</v>
      </c>
      <c r="E11424">
        <v>21.608000000000001</v>
      </c>
      <c r="F11424" s="13">
        <f t="shared" si="178"/>
        <v>43447.847222222219</v>
      </c>
    </row>
    <row r="11425" spans="1:6" x14ac:dyDescent="0.35">
      <c r="A11425" s="14">
        <v>43447</v>
      </c>
      <c r="B11425" s="15">
        <v>0.85416666666666663</v>
      </c>
      <c r="C11425">
        <v>0</v>
      </c>
      <c r="D11425">
        <v>10.117000000000001</v>
      </c>
      <c r="E11425">
        <v>21.609000000000002</v>
      </c>
      <c r="F11425" s="13">
        <f t="shared" si="178"/>
        <v>43447.854166666664</v>
      </c>
    </row>
    <row r="11426" spans="1:6" x14ac:dyDescent="0.35">
      <c r="A11426" s="14">
        <v>43447</v>
      </c>
      <c r="B11426" s="15">
        <v>0.86111111111111116</v>
      </c>
      <c r="C11426">
        <v>0</v>
      </c>
      <c r="D11426">
        <v>10.1167</v>
      </c>
      <c r="E11426">
        <v>21.61</v>
      </c>
      <c r="F11426" s="13">
        <f t="shared" si="178"/>
        <v>43447.861111111109</v>
      </c>
    </row>
    <row r="11427" spans="1:6" x14ac:dyDescent="0.35">
      <c r="A11427" s="14">
        <v>43447</v>
      </c>
      <c r="B11427" s="15">
        <v>0.86805555555555547</v>
      </c>
      <c r="C11427">
        <v>0</v>
      </c>
      <c r="D11427">
        <v>10.1173</v>
      </c>
      <c r="E11427">
        <v>21.611000000000001</v>
      </c>
      <c r="F11427" s="13">
        <f t="shared" si="178"/>
        <v>43447.868055555555</v>
      </c>
    </row>
    <row r="11428" spans="1:6" x14ac:dyDescent="0.35">
      <c r="A11428" s="14">
        <v>43447</v>
      </c>
      <c r="B11428" s="15">
        <v>0.875</v>
      </c>
      <c r="C11428">
        <v>0</v>
      </c>
      <c r="D11428">
        <v>10.118399999999999</v>
      </c>
      <c r="E11428">
        <v>21.611000000000001</v>
      </c>
      <c r="F11428" s="13">
        <f t="shared" si="178"/>
        <v>43447.875</v>
      </c>
    </row>
    <row r="11429" spans="1:6" x14ac:dyDescent="0.35">
      <c r="A11429" s="14">
        <v>43447</v>
      </c>
      <c r="B11429" s="15">
        <v>0.88194444444444453</v>
      </c>
      <c r="C11429">
        <v>0</v>
      </c>
      <c r="D11429">
        <v>10.1191</v>
      </c>
      <c r="E11429">
        <v>21.613</v>
      </c>
      <c r="F11429" s="13">
        <f t="shared" si="178"/>
        <v>43447.881944444445</v>
      </c>
    </row>
    <row r="11430" spans="1:6" x14ac:dyDescent="0.35">
      <c r="A11430" s="14">
        <v>43447</v>
      </c>
      <c r="B11430" s="15">
        <v>0.88888888888888884</v>
      </c>
      <c r="C11430">
        <v>0</v>
      </c>
      <c r="D11430">
        <v>10.1198</v>
      </c>
      <c r="E11430">
        <v>21.613</v>
      </c>
      <c r="F11430" s="13">
        <f t="shared" si="178"/>
        <v>43447.888888888891</v>
      </c>
    </row>
    <row r="11431" spans="1:6" x14ac:dyDescent="0.35">
      <c r="A11431" s="14">
        <v>43447</v>
      </c>
      <c r="B11431" s="15">
        <v>0.89583333333333337</v>
      </c>
      <c r="C11431">
        <v>0</v>
      </c>
      <c r="D11431">
        <v>10.1196</v>
      </c>
      <c r="E11431">
        <v>21.614000000000001</v>
      </c>
      <c r="F11431" s="13">
        <f t="shared" si="178"/>
        <v>43447.895833333336</v>
      </c>
    </row>
    <row r="11432" spans="1:6" x14ac:dyDescent="0.35">
      <c r="A11432" s="14">
        <v>43447</v>
      </c>
      <c r="B11432" s="15">
        <v>0.90277777777777779</v>
      </c>
      <c r="C11432">
        <v>0</v>
      </c>
      <c r="D11432">
        <v>10.1187</v>
      </c>
      <c r="E11432">
        <v>21.614999999999998</v>
      </c>
      <c r="F11432" s="13">
        <f t="shared" si="178"/>
        <v>43447.902777777781</v>
      </c>
    </row>
    <row r="11433" spans="1:6" x14ac:dyDescent="0.35">
      <c r="A11433" s="14">
        <v>43447</v>
      </c>
      <c r="B11433" s="15">
        <v>0.90972222222222221</v>
      </c>
      <c r="C11433">
        <v>0</v>
      </c>
      <c r="D11433">
        <v>10.1181</v>
      </c>
      <c r="E11433">
        <v>21.614999999999998</v>
      </c>
      <c r="F11433" s="13">
        <f t="shared" si="178"/>
        <v>43447.909722222219</v>
      </c>
    </row>
    <row r="11434" spans="1:6" x14ac:dyDescent="0.35">
      <c r="A11434" s="14">
        <v>43447</v>
      </c>
      <c r="B11434" s="15">
        <v>0.91666666666666663</v>
      </c>
      <c r="C11434">
        <v>0</v>
      </c>
      <c r="D11434">
        <v>10.117900000000001</v>
      </c>
      <c r="E11434">
        <v>21.617000000000001</v>
      </c>
      <c r="F11434" s="13">
        <f t="shared" si="178"/>
        <v>43447.916666666664</v>
      </c>
    </row>
    <row r="11435" spans="1:6" x14ac:dyDescent="0.35">
      <c r="A11435" s="14">
        <v>43447</v>
      </c>
      <c r="B11435" s="15">
        <v>0.92361111111111116</v>
      </c>
      <c r="C11435">
        <v>0</v>
      </c>
      <c r="D11435">
        <v>10.117599999999999</v>
      </c>
      <c r="E11435">
        <v>21.617000000000001</v>
      </c>
      <c r="F11435" s="13">
        <f t="shared" si="178"/>
        <v>43447.923611111109</v>
      </c>
    </row>
    <row r="11436" spans="1:6" x14ac:dyDescent="0.35">
      <c r="A11436" s="14">
        <v>43447</v>
      </c>
      <c r="B11436" s="15">
        <v>0.93055555555555547</v>
      </c>
      <c r="C11436">
        <v>0</v>
      </c>
      <c r="D11436">
        <v>10.1165</v>
      </c>
      <c r="E11436">
        <v>21.617000000000001</v>
      </c>
      <c r="F11436" s="13">
        <f t="shared" si="178"/>
        <v>43447.930555555555</v>
      </c>
    </row>
    <row r="11437" spans="1:6" x14ac:dyDescent="0.35">
      <c r="A11437" s="14">
        <v>43447</v>
      </c>
      <c r="B11437" s="15">
        <v>0.9375</v>
      </c>
      <c r="C11437">
        <v>0</v>
      </c>
      <c r="D11437">
        <v>10.1151</v>
      </c>
      <c r="E11437">
        <v>21.617999999999999</v>
      </c>
      <c r="F11437" s="13">
        <f t="shared" si="178"/>
        <v>43447.9375</v>
      </c>
    </row>
    <row r="11438" spans="1:6" x14ac:dyDescent="0.35">
      <c r="A11438" s="14">
        <v>43447</v>
      </c>
      <c r="B11438" s="15">
        <v>0.94444444444444453</v>
      </c>
      <c r="C11438">
        <v>0</v>
      </c>
      <c r="D11438">
        <v>10.1149</v>
      </c>
      <c r="E11438">
        <v>21.617000000000001</v>
      </c>
      <c r="F11438" s="13">
        <f t="shared" si="178"/>
        <v>43447.944444444445</v>
      </c>
    </row>
    <row r="11439" spans="1:6" x14ac:dyDescent="0.35">
      <c r="A11439" s="14">
        <v>43447</v>
      </c>
      <c r="B11439" s="15">
        <v>0.95138888888888884</v>
      </c>
      <c r="C11439">
        <v>0</v>
      </c>
      <c r="D11439">
        <v>10.114699999999999</v>
      </c>
      <c r="E11439">
        <v>21.617000000000001</v>
      </c>
      <c r="F11439" s="13">
        <f t="shared" si="178"/>
        <v>43447.951388888891</v>
      </c>
    </row>
    <row r="11440" spans="1:6" x14ac:dyDescent="0.35">
      <c r="A11440" s="14">
        <v>43447</v>
      </c>
      <c r="B11440" s="15">
        <v>0.95833333333333337</v>
      </c>
      <c r="C11440">
        <v>0</v>
      </c>
      <c r="D11440">
        <v>10.113799999999999</v>
      </c>
      <c r="E11440">
        <v>21.616</v>
      </c>
      <c r="F11440" s="13">
        <f t="shared" si="178"/>
        <v>43447.958333333336</v>
      </c>
    </row>
    <row r="11441" spans="1:6" x14ac:dyDescent="0.35">
      <c r="A11441" s="14">
        <v>43447</v>
      </c>
      <c r="B11441" s="15">
        <v>0.96527777777777779</v>
      </c>
      <c r="C11441">
        <v>0</v>
      </c>
      <c r="D11441">
        <v>10.1127</v>
      </c>
      <c r="E11441">
        <v>21.614999999999998</v>
      </c>
      <c r="F11441" s="13">
        <f t="shared" si="178"/>
        <v>43447.965277777781</v>
      </c>
    </row>
    <row r="11442" spans="1:6" x14ac:dyDescent="0.35">
      <c r="A11442" s="14">
        <v>43447</v>
      </c>
      <c r="B11442" s="15">
        <v>0.97222222222222221</v>
      </c>
      <c r="C11442">
        <v>0</v>
      </c>
      <c r="D11442">
        <v>10.111599999999999</v>
      </c>
      <c r="E11442">
        <v>21.611999999999998</v>
      </c>
      <c r="F11442" s="13">
        <f t="shared" si="178"/>
        <v>43447.972222222219</v>
      </c>
    </row>
    <row r="11443" spans="1:6" x14ac:dyDescent="0.35">
      <c r="A11443" s="14">
        <v>43447</v>
      </c>
      <c r="B11443" s="15">
        <v>0.97916666666666663</v>
      </c>
      <c r="C11443">
        <v>0</v>
      </c>
      <c r="D11443">
        <v>10.111499999999999</v>
      </c>
      <c r="E11443">
        <v>21.609000000000002</v>
      </c>
      <c r="F11443" s="13">
        <f t="shared" si="178"/>
        <v>43447.979166666664</v>
      </c>
    </row>
    <row r="11444" spans="1:6" x14ac:dyDescent="0.35">
      <c r="A11444" s="14">
        <v>43447</v>
      </c>
      <c r="B11444" s="15">
        <v>0.98611111111111116</v>
      </c>
      <c r="C11444">
        <v>0</v>
      </c>
      <c r="D11444">
        <v>10.110799999999999</v>
      </c>
      <c r="E11444">
        <v>21.605</v>
      </c>
      <c r="F11444" s="13">
        <f t="shared" si="178"/>
        <v>43447.986111111109</v>
      </c>
    </row>
    <row r="11445" spans="1:6" x14ac:dyDescent="0.35">
      <c r="A11445" s="14">
        <v>43447</v>
      </c>
      <c r="B11445" s="15">
        <v>0.99305555555555547</v>
      </c>
      <c r="C11445">
        <v>0</v>
      </c>
      <c r="D11445">
        <v>10.1097</v>
      </c>
      <c r="E11445">
        <v>21.600999999999999</v>
      </c>
      <c r="F11445" s="13">
        <f t="shared" si="178"/>
        <v>43447.993055555555</v>
      </c>
    </row>
    <row r="11446" spans="1:6" x14ac:dyDescent="0.35">
      <c r="A11446" s="14">
        <v>43448</v>
      </c>
      <c r="B11446" s="15">
        <v>0</v>
      </c>
      <c r="C11446">
        <v>0</v>
      </c>
      <c r="D11446">
        <v>10.1098</v>
      </c>
      <c r="E11446">
        <v>21.597000000000001</v>
      </c>
      <c r="F11446" s="13">
        <f t="shared" si="178"/>
        <v>43448</v>
      </c>
    </row>
    <row r="11447" spans="1:6" x14ac:dyDescent="0.35">
      <c r="A11447" s="14">
        <v>43448</v>
      </c>
      <c r="B11447" s="15">
        <v>6.9444444444444441E-3</v>
      </c>
      <c r="C11447">
        <v>0</v>
      </c>
      <c r="D11447">
        <v>10.1082</v>
      </c>
      <c r="E11447">
        <v>21.593</v>
      </c>
      <c r="F11447" s="13">
        <f t="shared" si="178"/>
        <v>43448.006944444445</v>
      </c>
    </row>
    <row r="11448" spans="1:6" x14ac:dyDescent="0.35">
      <c r="A11448" s="14">
        <v>43448</v>
      </c>
      <c r="B11448" s="15">
        <v>1.3888888888888888E-2</v>
      </c>
      <c r="C11448">
        <v>0</v>
      </c>
      <c r="D11448">
        <v>10.1076</v>
      </c>
      <c r="E11448">
        <v>21.588999999999999</v>
      </c>
      <c r="F11448" s="13">
        <f t="shared" si="178"/>
        <v>43448.013888888891</v>
      </c>
    </row>
    <row r="11449" spans="1:6" x14ac:dyDescent="0.35">
      <c r="A11449" s="14">
        <v>43448</v>
      </c>
      <c r="B11449" s="15">
        <v>2.0833333333333332E-2</v>
      </c>
      <c r="C11449">
        <v>0</v>
      </c>
      <c r="D11449">
        <v>10.1067</v>
      </c>
      <c r="E11449">
        <v>21.587</v>
      </c>
      <c r="F11449" s="13">
        <f t="shared" si="178"/>
        <v>43448.020833333336</v>
      </c>
    </row>
    <row r="11450" spans="1:6" x14ac:dyDescent="0.35">
      <c r="A11450" s="14">
        <v>43448</v>
      </c>
      <c r="B11450" s="15">
        <v>2.7777777777777776E-2</v>
      </c>
      <c r="C11450">
        <v>0</v>
      </c>
      <c r="D11450">
        <v>10.106</v>
      </c>
      <c r="E11450">
        <v>21.584</v>
      </c>
      <c r="F11450" s="13">
        <f t="shared" si="178"/>
        <v>43448.027777777781</v>
      </c>
    </row>
    <row r="11451" spans="1:6" x14ac:dyDescent="0.35">
      <c r="A11451" s="14">
        <v>43448</v>
      </c>
      <c r="B11451" s="15">
        <v>3.4722222222222224E-2</v>
      </c>
      <c r="C11451">
        <v>0</v>
      </c>
      <c r="D11451">
        <v>10.1051</v>
      </c>
      <c r="E11451">
        <v>21.581</v>
      </c>
      <c r="F11451" s="13">
        <f t="shared" si="178"/>
        <v>43448.034722222219</v>
      </c>
    </row>
    <row r="11452" spans="1:6" x14ac:dyDescent="0.35">
      <c r="A11452" s="14">
        <v>43448</v>
      </c>
      <c r="B11452" s="15">
        <v>4.1666666666666664E-2</v>
      </c>
      <c r="C11452">
        <v>0</v>
      </c>
      <c r="D11452">
        <v>10.1035</v>
      </c>
      <c r="E11452">
        <v>21.579000000000001</v>
      </c>
      <c r="F11452" s="13">
        <f t="shared" si="178"/>
        <v>43448.041666666664</v>
      </c>
    </row>
    <row r="11453" spans="1:6" x14ac:dyDescent="0.35">
      <c r="A11453" s="14">
        <v>43448</v>
      </c>
      <c r="B11453" s="15">
        <v>4.8611111111111112E-2</v>
      </c>
      <c r="C11453">
        <v>0</v>
      </c>
      <c r="D11453">
        <v>10.1022</v>
      </c>
      <c r="E11453">
        <v>21.574999999999999</v>
      </c>
      <c r="F11453" s="13">
        <f t="shared" si="178"/>
        <v>43448.048611111109</v>
      </c>
    </row>
    <row r="11454" spans="1:6" x14ac:dyDescent="0.35">
      <c r="A11454" s="14">
        <v>43448</v>
      </c>
      <c r="B11454" s="15">
        <v>5.5555555555555552E-2</v>
      </c>
      <c r="C11454">
        <v>0</v>
      </c>
      <c r="D11454">
        <v>10.102</v>
      </c>
      <c r="E11454">
        <v>21.573</v>
      </c>
      <c r="F11454" s="13">
        <f t="shared" si="178"/>
        <v>43448.055555555555</v>
      </c>
    </row>
    <row r="11455" spans="1:6" x14ac:dyDescent="0.35">
      <c r="A11455" s="14">
        <v>43448</v>
      </c>
      <c r="B11455" s="15">
        <v>6.25E-2</v>
      </c>
      <c r="C11455">
        <v>0</v>
      </c>
      <c r="D11455">
        <v>10.100899999999999</v>
      </c>
      <c r="E11455">
        <v>21.571000000000002</v>
      </c>
      <c r="F11455" s="13">
        <f t="shared" si="178"/>
        <v>43448.0625</v>
      </c>
    </row>
    <row r="11456" spans="1:6" x14ac:dyDescent="0.35">
      <c r="A11456" s="14">
        <v>43448</v>
      </c>
      <c r="B11456" s="15">
        <v>6.9444444444444434E-2</v>
      </c>
      <c r="C11456">
        <v>0</v>
      </c>
      <c r="D11456">
        <v>10.0997</v>
      </c>
      <c r="E11456">
        <v>21.568000000000001</v>
      </c>
      <c r="F11456" s="13">
        <f t="shared" si="178"/>
        <v>43448.069444444445</v>
      </c>
    </row>
    <row r="11457" spans="1:6" x14ac:dyDescent="0.35">
      <c r="A11457" s="14">
        <v>43448</v>
      </c>
      <c r="B11457" s="15">
        <v>7.6388888888888895E-2</v>
      </c>
      <c r="C11457">
        <v>0</v>
      </c>
      <c r="D11457">
        <v>10.098000000000001</v>
      </c>
      <c r="E11457">
        <v>21.565999999999999</v>
      </c>
      <c r="F11457" s="13">
        <f t="shared" si="178"/>
        <v>43448.076388888891</v>
      </c>
    </row>
    <row r="11458" spans="1:6" x14ac:dyDescent="0.35">
      <c r="A11458" s="14">
        <v>43448</v>
      </c>
      <c r="B11458" s="15">
        <v>8.3333333333333329E-2</v>
      </c>
      <c r="C11458">
        <v>0</v>
      </c>
      <c r="D11458">
        <v>10.0968</v>
      </c>
      <c r="E11458">
        <v>21.564</v>
      </c>
      <c r="F11458" s="13">
        <f t="shared" si="178"/>
        <v>43448.083333333336</v>
      </c>
    </row>
    <row r="11459" spans="1:6" x14ac:dyDescent="0.35">
      <c r="A11459" s="14">
        <v>43448</v>
      </c>
      <c r="B11459" s="15">
        <v>9.0277777777777776E-2</v>
      </c>
      <c r="C11459">
        <v>0</v>
      </c>
      <c r="D11459">
        <v>10.0952</v>
      </c>
      <c r="E11459">
        <v>21.562999999999999</v>
      </c>
      <c r="F11459" s="13">
        <f t="shared" si="178"/>
        <v>43448.090277777781</v>
      </c>
    </row>
    <row r="11460" spans="1:6" x14ac:dyDescent="0.35">
      <c r="A11460" s="14">
        <v>43448</v>
      </c>
      <c r="B11460" s="15">
        <v>9.7222222222222224E-2</v>
      </c>
      <c r="C11460">
        <v>0</v>
      </c>
      <c r="D11460">
        <v>10.0936</v>
      </c>
      <c r="E11460">
        <v>21.56</v>
      </c>
      <c r="F11460" s="13">
        <f t="shared" si="178"/>
        <v>43448.097222222219</v>
      </c>
    </row>
    <row r="11461" spans="1:6" x14ac:dyDescent="0.35">
      <c r="A11461" s="14">
        <v>43448</v>
      </c>
      <c r="B11461" s="15">
        <v>0.10416666666666667</v>
      </c>
      <c r="C11461">
        <v>0</v>
      </c>
      <c r="D11461">
        <v>10.0938</v>
      </c>
      <c r="E11461">
        <v>21.558</v>
      </c>
      <c r="F11461" s="13">
        <f t="shared" si="178"/>
        <v>43448.104166666664</v>
      </c>
    </row>
    <row r="11462" spans="1:6" x14ac:dyDescent="0.35">
      <c r="A11462" s="14">
        <v>43448</v>
      </c>
      <c r="B11462" s="15">
        <v>0.1111111111111111</v>
      </c>
      <c r="C11462">
        <v>0</v>
      </c>
      <c r="D11462">
        <v>10.092499999999999</v>
      </c>
      <c r="E11462">
        <v>21.556999999999999</v>
      </c>
      <c r="F11462" s="13">
        <f t="shared" si="178"/>
        <v>43448.111111111109</v>
      </c>
    </row>
    <row r="11463" spans="1:6" x14ac:dyDescent="0.35">
      <c r="A11463" s="14">
        <v>43448</v>
      </c>
      <c r="B11463" s="15">
        <v>0.11805555555555557</v>
      </c>
      <c r="C11463">
        <v>0</v>
      </c>
      <c r="D11463">
        <v>10.0931</v>
      </c>
      <c r="E11463">
        <v>21.555</v>
      </c>
      <c r="F11463" s="13">
        <f t="shared" si="178"/>
        <v>43448.118055555555</v>
      </c>
    </row>
    <row r="11464" spans="1:6" x14ac:dyDescent="0.35">
      <c r="A11464" s="14">
        <v>43448</v>
      </c>
      <c r="B11464" s="15">
        <v>0.125</v>
      </c>
      <c r="C11464">
        <v>0</v>
      </c>
      <c r="D11464">
        <v>10.092700000000001</v>
      </c>
      <c r="E11464">
        <v>21.553000000000001</v>
      </c>
      <c r="F11464" s="13">
        <f t="shared" si="178"/>
        <v>43448.125</v>
      </c>
    </row>
    <row r="11465" spans="1:6" x14ac:dyDescent="0.35">
      <c r="A11465" s="14">
        <v>43448</v>
      </c>
      <c r="B11465" s="15">
        <v>0.13194444444444445</v>
      </c>
      <c r="C11465">
        <v>0</v>
      </c>
      <c r="D11465">
        <v>10.094900000000001</v>
      </c>
      <c r="E11465">
        <v>21.548999999999999</v>
      </c>
      <c r="F11465" s="13">
        <f t="shared" si="178"/>
        <v>43448.131944444445</v>
      </c>
    </row>
    <row r="11466" spans="1:6" x14ac:dyDescent="0.35">
      <c r="A11466" s="14">
        <v>43448</v>
      </c>
      <c r="B11466" s="15">
        <v>0.1388888888888889</v>
      </c>
      <c r="C11466">
        <v>0</v>
      </c>
      <c r="D11466">
        <v>10.096500000000001</v>
      </c>
      <c r="E11466">
        <v>21.545999999999999</v>
      </c>
      <c r="F11466" s="13">
        <f t="shared" si="178"/>
        <v>43448.138888888891</v>
      </c>
    </row>
    <row r="11467" spans="1:6" x14ac:dyDescent="0.35">
      <c r="A11467" s="14">
        <v>43448</v>
      </c>
      <c r="B11467" s="15">
        <v>0.14583333333333334</v>
      </c>
      <c r="C11467">
        <v>0</v>
      </c>
      <c r="D11467">
        <v>10.0967</v>
      </c>
      <c r="E11467">
        <v>21.544</v>
      </c>
      <c r="F11467" s="13">
        <f t="shared" si="178"/>
        <v>43448.145833333336</v>
      </c>
    </row>
    <row r="11468" spans="1:6" x14ac:dyDescent="0.35">
      <c r="A11468" s="14">
        <v>43448</v>
      </c>
      <c r="B11468" s="15">
        <v>0.15277777777777776</v>
      </c>
      <c r="C11468">
        <v>0</v>
      </c>
      <c r="D11468">
        <v>10.096</v>
      </c>
      <c r="E11468">
        <v>21.54</v>
      </c>
      <c r="F11468" s="13">
        <f t="shared" si="178"/>
        <v>43448.152777777781</v>
      </c>
    </row>
    <row r="11469" spans="1:6" x14ac:dyDescent="0.35">
      <c r="A11469" s="14">
        <v>43448</v>
      </c>
      <c r="B11469" s="15">
        <v>0.15972222222222224</v>
      </c>
      <c r="C11469">
        <v>0</v>
      </c>
      <c r="D11469">
        <v>10.096500000000001</v>
      </c>
      <c r="E11469">
        <v>21.536999999999999</v>
      </c>
      <c r="F11469" s="13">
        <f t="shared" si="178"/>
        <v>43448.159722222219</v>
      </c>
    </row>
    <row r="11470" spans="1:6" x14ac:dyDescent="0.35">
      <c r="A11470" s="14">
        <v>43448</v>
      </c>
      <c r="B11470" s="15">
        <v>0.16666666666666666</v>
      </c>
      <c r="C11470">
        <v>0</v>
      </c>
      <c r="D11470">
        <v>10.098000000000001</v>
      </c>
      <c r="E11470">
        <v>21.533000000000001</v>
      </c>
      <c r="F11470" s="13">
        <f t="shared" ref="F11470:F11533" si="179">A11470+B11470</f>
        <v>43448.166666666664</v>
      </c>
    </row>
    <row r="11471" spans="1:6" x14ac:dyDescent="0.35">
      <c r="A11471" s="14">
        <v>43448</v>
      </c>
      <c r="B11471" s="15">
        <v>0.17361111111111113</v>
      </c>
      <c r="C11471">
        <v>0</v>
      </c>
      <c r="D11471">
        <v>10.099</v>
      </c>
      <c r="E11471">
        <v>21.530999999999999</v>
      </c>
      <c r="F11471" s="13">
        <f t="shared" si="179"/>
        <v>43448.173611111109</v>
      </c>
    </row>
    <row r="11472" spans="1:6" x14ac:dyDescent="0.35">
      <c r="A11472" s="14">
        <v>43448</v>
      </c>
      <c r="B11472" s="15">
        <v>0.18055555555555555</v>
      </c>
      <c r="C11472">
        <v>0</v>
      </c>
      <c r="D11472">
        <v>10.099</v>
      </c>
      <c r="E11472">
        <v>21.527999999999999</v>
      </c>
      <c r="F11472" s="13">
        <f t="shared" si="179"/>
        <v>43448.180555555555</v>
      </c>
    </row>
    <row r="11473" spans="1:6" x14ac:dyDescent="0.35">
      <c r="A11473" s="14">
        <v>43448</v>
      </c>
      <c r="B11473" s="15">
        <v>0.1875</v>
      </c>
      <c r="C11473">
        <v>0</v>
      </c>
      <c r="D11473">
        <v>10.099600000000001</v>
      </c>
      <c r="E11473">
        <v>21.524999999999999</v>
      </c>
      <c r="F11473" s="13">
        <f t="shared" si="179"/>
        <v>43448.1875</v>
      </c>
    </row>
    <row r="11474" spans="1:6" x14ac:dyDescent="0.35">
      <c r="A11474" s="14">
        <v>43448</v>
      </c>
      <c r="B11474" s="15">
        <v>0.19444444444444445</v>
      </c>
      <c r="C11474">
        <v>0</v>
      </c>
      <c r="D11474">
        <v>10.1015</v>
      </c>
      <c r="E11474">
        <v>21.524000000000001</v>
      </c>
      <c r="F11474" s="13">
        <f t="shared" si="179"/>
        <v>43448.194444444445</v>
      </c>
    </row>
    <row r="11475" spans="1:6" x14ac:dyDescent="0.35">
      <c r="A11475" s="14">
        <v>43448</v>
      </c>
      <c r="B11475" s="15">
        <v>0.20138888888888887</v>
      </c>
      <c r="C11475">
        <v>0</v>
      </c>
      <c r="D11475">
        <v>10.101900000000001</v>
      </c>
      <c r="E11475">
        <v>21.521000000000001</v>
      </c>
      <c r="F11475" s="13">
        <f t="shared" si="179"/>
        <v>43448.201388888891</v>
      </c>
    </row>
    <row r="11476" spans="1:6" x14ac:dyDescent="0.35">
      <c r="A11476" s="14">
        <v>43448</v>
      </c>
      <c r="B11476" s="15">
        <v>0.20833333333333334</v>
      </c>
      <c r="C11476">
        <v>0</v>
      </c>
      <c r="D11476">
        <v>10.101900000000001</v>
      </c>
      <c r="E11476">
        <v>21.518999999999998</v>
      </c>
      <c r="F11476" s="13">
        <f t="shared" si="179"/>
        <v>43448.208333333336</v>
      </c>
    </row>
    <row r="11477" spans="1:6" x14ac:dyDescent="0.35">
      <c r="A11477" s="14">
        <v>43448</v>
      </c>
      <c r="B11477" s="15">
        <v>0.21527777777777779</v>
      </c>
      <c r="C11477">
        <v>0</v>
      </c>
      <c r="D11477">
        <v>10.1021</v>
      </c>
      <c r="E11477">
        <v>21.515000000000001</v>
      </c>
      <c r="F11477" s="13">
        <f t="shared" si="179"/>
        <v>43448.215277777781</v>
      </c>
    </row>
    <row r="11478" spans="1:6" x14ac:dyDescent="0.35">
      <c r="A11478" s="14">
        <v>43448</v>
      </c>
      <c r="B11478" s="15">
        <v>0.22222222222222221</v>
      </c>
      <c r="C11478">
        <v>0</v>
      </c>
      <c r="D11478">
        <v>10.1021</v>
      </c>
      <c r="E11478">
        <v>21.510999999999999</v>
      </c>
      <c r="F11478" s="13">
        <f t="shared" si="179"/>
        <v>43448.222222222219</v>
      </c>
    </row>
    <row r="11479" spans="1:6" x14ac:dyDescent="0.35">
      <c r="A11479" s="14">
        <v>43448</v>
      </c>
      <c r="B11479" s="15">
        <v>0.22916666666666666</v>
      </c>
      <c r="C11479">
        <v>0</v>
      </c>
      <c r="D11479">
        <v>10.1028</v>
      </c>
      <c r="E11479">
        <v>21.507000000000001</v>
      </c>
      <c r="F11479" s="13">
        <f t="shared" si="179"/>
        <v>43448.229166666664</v>
      </c>
    </row>
    <row r="11480" spans="1:6" x14ac:dyDescent="0.35">
      <c r="A11480" s="14">
        <v>43448</v>
      </c>
      <c r="B11480" s="15">
        <v>0.23611111111111113</v>
      </c>
      <c r="C11480">
        <v>0</v>
      </c>
      <c r="D11480">
        <v>10.103899999999999</v>
      </c>
      <c r="E11480">
        <v>21.504000000000001</v>
      </c>
      <c r="F11480" s="13">
        <f t="shared" si="179"/>
        <v>43448.236111111109</v>
      </c>
    </row>
    <row r="11481" spans="1:6" x14ac:dyDescent="0.35">
      <c r="A11481" s="14">
        <v>43448</v>
      </c>
      <c r="B11481" s="15">
        <v>0.24305555555555555</v>
      </c>
      <c r="C11481">
        <v>0</v>
      </c>
      <c r="D11481">
        <v>10.105</v>
      </c>
      <c r="E11481">
        <v>21.501000000000001</v>
      </c>
      <c r="F11481" s="13">
        <f t="shared" si="179"/>
        <v>43448.243055555555</v>
      </c>
    </row>
    <row r="11482" spans="1:6" x14ac:dyDescent="0.35">
      <c r="A11482" s="14">
        <v>43448</v>
      </c>
      <c r="B11482" s="15">
        <v>0.25</v>
      </c>
      <c r="C11482">
        <v>0</v>
      </c>
      <c r="D11482">
        <v>10.105700000000001</v>
      </c>
      <c r="E11482">
        <v>21.498999999999999</v>
      </c>
      <c r="F11482" s="13">
        <f t="shared" si="179"/>
        <v>43448.25</v>
      </c>
    </row>
    <row r="11483" spans="1:6" x14ac:dyDescent="0.35">
      <c r="A11483" s="14">
        <v>43448</v>
      </c>
      <c r="B11483" s="15">
        <v>0.25694444444444448</v>
      </c>
      <c r="C11483">
        <v>0</v>
      </c>
      <c r="D11483">
        <v>10.106400000000001</v>
      </c>
      <c r="E11483">
        <v>21.497</v>
      </c>
      <c r="F11483" s="13">
        <f t="shared" si="179"/>
        <v>43448.256944444445</v>
      </c>
    </row>
    <row r="11484" spans="1:6" x14ac:dyDescent="0.35">
      <c r="A11484" s="14">
        <v>43448</v>
      </c>
      <c r="B11484" s="15">
        <v>0.2638888888888889</v>
      </c>
      <c r="C11484">
        <v>0</v>
      </c>
      <c r="D11484">
        <v>10.109299999999999</v>
      </c>
      <c r="E11484">
        <v>21.494</v>
      </c>
      <c r="F11484" s="13">
        <f t="shared" si="179"/>
        <v>43448.263888888891</v>
      </c>
    </row>
    <row r="11485" spans="1:6" x14ac:dyDescent="0.35">
      <c r="A11485" s="14">
        <v>43448</v>
      </c>
      <c r="B11485" s="15">
        <v>0.27083333333333331</v>
      </c>
      <c r="C11485">
        <v>0</v>
      </c>
      <c r="D11485">
        <v>10.1113</v>
      </c>
      <c r="E11485">
        <v>21.49</v>
      </c>
      <c r="F11485" s="13">
        <f t="shared" si="179"/>
        <v>43448.270833333336</v>
      </c>
    </row>
    <row r="11486" spans="1:6" x14ac:dyDescent="0.35">
      <c r="A11486" s="14">
        <v>43448</v>
      </c>
      <c r="B11486" s="15">
        <v>0.27777777777777779</v>
      </c>
      <c r="C11486">
        <v>0</v>
      </c>
      <c r="D11486">
        <v>10.1121</v>
      </c>
      <c r="E11486">
        <v>21.486999999999998</v>
      </c>
      <c r="F11486" s="13">
        <f t="shared" si="179"/>
        <v>43448.277777777781</v>
      </c>
    </row>
    <row r="11487" spans="1:6" x14ac:dyDescent="0.35">
      <c r="A11487" s="14">
        <v>43448</v>
      </c>
      <c r="B11487" s="15">
        <v>0.28472222222222221</v>
      </c>
      <c r="C11487">
        <v>0</v>
      </c>
      <c r="D11487">
        <v>10.113300000000001</v>
      </c>
      <c r="E11487">
        <v>21.484000000000002</v>
      </c>
      <c r="F11487" s="13">
        <f t="shared" si="179"/>
        <v>43448.284722222219</v>
      </c>
    </row>
    <row r="11488" spans="1:6" x14ac:dyDescent="0.35">
      <c r="A11488" s="14">
        <v>43448</v>
      </c>
      <c r="B11488" s="15">
        <v>0.29166666666666669</v>
      </c>
      <c r="C11488">
        <v>0</v>
      </c>
      <c r="D11488">
        <v>10.1153</v>
      </c>
      <c r="E11488">
        <v>21.481999999999999</v>
      </c>
      <c r="F11488" s="13">
        <f t="shared" si="179"/>
        <v>43448.291666666664</v>
      </c>
    </row>
    <row r="11489" spans="1:6" x14ac:dyDescent="0.35">
      <c r="A11489" s="14">
        <v>43448</v>
      </c>
      <c r="B11489" s="15">
        <v>0.2986111111111111</v>
      </c>
      <c r="C11489">
        <v>0</v>
      </c>
      <c r="D11489">
        <v>10.116899999999999</v>
      </c>
      <c r="E11489">
        <v>21.48</v>
      </c>
      <c r="F11489" s="13">
        <f t="shared" si="179"/>
        <v>43448.298611111109</v>
      </c>
    </row>
    <row r="11490" spans="1:6" x14ac:dyDescent="0.35">
      <c r="A11490" s="14">
        <v>43448</v>
      </c>
      <c r="B11490" s="15">
        <v>0.30555555555555552</v>
      </c>
      <c r="C11490">
        <v>0</v>
      </c>
      <c r="D11490">
        <v>10.118399999999999</v>
      </c>
      <c r="E11490">
        <v>21.48</v>
      </c>
      <c r="F11490" s="13">
        <f t="shared" si="179"/>
        <v>43448.305555555555</v>
      </c>
    </row>
    <row r="11491" spans="1:6" x14ac:dyDescent="0.35">
      <c r="A11491" s="14">
        <v>43448</v>
      </c>
      <c r="B11491" s="15">
        <v>0.3125</v>
      </c>
      <c r="C11491">
        <v>0</v>
      </c>
      <c r="D11491">
        <v>10.119</v>
      </c>
      <c r="E11491">
        <v>21.48</v>
      </c>
      <c r="F11491" s="13">
        <f t="shared" si="179"/>
        <v>43448.3125</v>
      </c>
    </row>
    <row r="11492" spans="1:6" x14ac:dyDescent="0.35">
      <c r="A11492" s="14">
        <v>43448</v>
      </c>
      <c r="B11492" s="15">
        <v>0.31944444444444448</v>
      </c>
      <c r="C11492">
        <v>0</v>
      </c>
      <c r="D11492">
        <v>10.121</v>
      </c>
      <c r="E11492">
        <v>21.481999999999999</v>
      </c>
      <c r="F11492" s="13">
        <f t="shared" si="179"/>
        <v>43448.319444444445</v>
      </c>
    </row>
    <row r="11493" spans="1:6" x14ac:dyDescent="0.35">
      <c r="A11493" s="14">
        <v>43448</v>
      </c>
      <c r="B11493" s="15">
        <v>0.3263888888888889</v>
      </c>
      <c r="C11493">
        <v>0</v>
      </c>
      <c r="D11493">
        <v>10.121600000000001</v>
      </c>
      <c r="E11493">
        <v>21.484999999999999</v>
      </c>
      <c r="F11493" s="13">
        <f t="shared" si="179"/>
        <v>43448.326388888891</v>
      </c>
    </row>
    <row r="11494" spans="1:6" x14ac:dyDescent="0.35">
      <c r="A11494" s="14">
        <v>43448</v>
      </c>
      <c r="B11494" s="15">
        <v>0.33333333333333331</v>
      </c>
      <c r="C11494">
        <v>0</v>
      </c>
      <c r="D11494">
        <v>10.1213</v>
      </c>
      <c r="E11494">
        <v>21.489000000000001</v>
      </c>
      <c r="F11494" s="13">
        <f t="shared" si="179"/>
        <v>43448.333333333336</v>
      </c>
    </row>
    <row r="11495" spans="1:6" x14ac:dyDescent="0.35">
      <c r="A11495" s="14">
        <v>43448</v>
      </c>
      <c r="B11495" s="15">
        <v>0.34027777777777773</v>
      </c>
      <c r="C11495">
        <v>0</v>
      </c>
      <c r="D11495">
        <v>10.121700000000001</v>
      </c>
      <c r="E11495">
        <v>21.494</v>
      </c>
      <c r="F11495" s="13">
        <f t="shared" si="179"/>
        <v>43448.340277777781</v>
      </c>
    </row>
    <row r="11496" spans="1:6" x14ac:dyDescent="0.35">
      <c r="A11496" s="14">
        <v>43448</v>
      </c>
      <c r="B11496" s="15">
        <v>0.34722222222222227</v>
      </c>
      <c r="C11496">
        <v>0</v>
      </c>
      <c r="D11496">
        <v>10.1214</v>
      </c>
      <c r="E11496">
        <v>21.498999999999999</v>
      </c>
      <c r="F11496" s="13">
        <f t="shared" si="179"/>
        <v>43448.347222222219</v>
      </c>
    </row>
    <row r="11497" spans="1:6" x14ac:dyDescent="0.35">
      <c r="A11497" s="14">
        <v>43448</v>
      </c>
      <c r="B11497" s="15">
        <v>0.35416666666666669</v>
      </c>
      <c r="C11497">
        <v>0</v>
      </c>
      <c r="D11497">
        <v>10.1233</v>
      </c>
      <c r="E11497">
        <v>21.506</v>
      </c>
      <c r="F11497" s="13">
        <f t="shared" si="179"/>
        <v>43448.354166666664</v>
      </c>
    </row>
    <row r="11498" spans="1:6" x14ac:dyDescent="0.35">
      <c r="A11498" s="14">
        <v>43448</v>
      </c>
      <c r="B11498" s="15">
        <v>0.3611111111111111</v>
      </c>
      <c r="C11498">
        <v>0</v>
      </c>
      <c r="D11498">
        <v>10.123200000000001</v>
      </c>
      <c r="E11498">
        <v>21.513000000000002</v>
      </c>
      <c r="F11498" s="13">
        <f t="shared" si="179"/>
        <v>43448.361111111109</v>
      </c>
    </row>
    <row r="11499" spans="1:6" x14ac:dyDescent="0.35">
      <c r="A11499" s="14">
        <v>43448</v>
      </c>
      <c r="B11499" s="15">
        <v>0.36805555555555558</v>
      </c>
      <c r="C11499">
        <v>0</v>
      </c>
      <c r="D11499">
        <v>10.1218</v>
      </c>
      <c r="E11499">
        <v>21.521000000000001</v>
      </c>
      <c r="F11499" s="13">
        <f t="shared" si="179"/>
        <v>43448.368055555555</v>
      </c>
    </row>
    <row r="11500" spans="1:6" x14ac:dyDescent="0.35">
      <c r="A11500" s="14">
        <v>43448</v>
      </c>
      <c r="B11500" s="15">
        <v>0.375</v>
      </c>
      <c r="C11500">
        <v>0</v>
      </c>
      <c r="D11500">
        <v>10.121499999999999</v>
      </c>
      <c r="E11500">
        <v>21.53</v>
      </c>
      <c r="F11500" s="13">
        <f t="shared" si="179"/>
        <v>43448.375</v>
      </c>
    </row>
    <row r="11501" spans="1:6" x14ac:dyDescent="0.35">
      <c r="A11501" s="14">
        <v>43448</v>
      </c>
      <c r="B11501" s="15">
        <v>0.38194444444444442</v>
      </c>
      <c r="C11501">
        <v>0</v>
      </c>
      <c r="D11501">
        <v>10.1206</v>
      </c>
      <c r="E11501">
        <v>21.54</v>
      </c>
      <c r="F11501" s="13">
        <f t="shared" si="179"/>
        <v>43448.381944444445</v>
      </c>
    </row>
    <row r="11502" spans="1:6" x14ac:dyDescent="0.35">
      <c r="A11502" s="14">
        <v>43448</v>
      </c>
      <c r="B11502" s="15">
        <v>0.3888888888888889</v>
      </c>
      <c r="C11502">
        <v>0</v>
      </c>
      <c r="D11502">
        <v>10.119199999999999</v>
      </c>
      <c r="E11502">
        <v>21.548999999999999</v>
      </c>
      <c r="F11502" s="13">
        <f t="shared" si="179"/>
        <v>43448.388888888891</v>
      </c>
    </row>
    <row r="11503" spans="1:6" x14ac:dyDescent="0.35">
      <c r="A11503" s="14">
        <v>43448</v>
      </c>
      <c r="B11503" s="15">
        <v>0.39583333333333331</v>
      </c>
      <c r="C11503">
        <v>0</v>
      </c>
      <c r="D11503">
        <v>10.1189</v>
      </c>
      <c r="E11503">
        <v>21.559000000000001</v>
      </c>
      <c r="F11503" s="13">
        <f t="shared" si="179"/>
        <v>43448.395833333336</v>
      </c>
    </row>
    <row r="11504" spans="1:6" x14ac:dyDescent="0.35">
      <c r="A11504" s="14">
        <v>43448</v>
      </c>
      <c r="B11504" s="15">
        <v>0.40277777777777773</v>
      </c>
      <c r="C11504">
        <v>0</v>
      </c>
      <c r="D11504">
        <v>10.118600000000001</v>
      </c>
      <c r="E11504">
        <v>21.57</v>
      </c>
      <c r="F11504" s="13">
        <f t="shared" si="179"/>
        <v>43448.402777777781</v>
      </c>
    </row>
    <row r="11505" spans="1:6" x14ac:dyDescent="0.35">
      <c r="A11505" s="14">
        <v>43448</v>
      </c>
      <c r="B11505" s="15">
        <v>0.40972222222222227</v>
      </c>
      <c r="C11505">
        <v>0</v>
      </c>
      <c r="D11505">
        <v>10.117800000000001</v>
      </c>
      <c r="E11505">
        <v>21.582000000000001</v>
      </c>
      <c r="F11505" s="13">
        <f t="shared" si="179"/>
        <v>43448.409722222219</v>
      </c>
    </row>
    <row r="11506" spans="1:6" x14ac:dyDescent="0.35">
      <c r="A11506" s="14">
        <v>43448</v>
      </c>
      <c r="B11506" s="15">
        <v>0.41666666666666669</v>
      </c>
      <c r="C11506">
        <v>0</v>
      </c>
      <c r="D11506">
        <v>10.118600000000001</v>
      </c>
      <c r="E11506">
        <v>21.594000000000001</v>
      </c>
      <c r="F11506" s="13">
        <f t="shared" si="179"/>
        <v>43448.416666666664</v>
      </c>
    </row>
    <row r="11507" spans="1:6" x14ac:dyDescent="0.35">
      <c r="A11507" s="14">
        <v>43448</v>
      </c>
      <c r="B11507" s="15">
        <v>0.4236111111111111</v>
      </c>
      <c r="C11507">
        <v>0</v>
      </c>
      <c r="D11507">
        <v>10.1183</v>
      </c>
      <c r="E11507">
        <v>21.606999999999999</v>
      </c>
      <c r="F11507" s="13">
        <f t="shared" si="179"/>
        <v>43448.423611111109</v>
      </c>
    </row>
    <row r="11508" spans="1:6" x14ac:dyDescent="0.35">
      <c r="A11508" s="14">
        <v>43448</v>
      </c>
      <c r="B11508" s="15">
        <v>0.43055555555555558</v>
      </c>
      <c r="C11508">
        <v>0</v>
      </c>
      <c r="D11508">
        <v>10.1172</v>
      </c>
      <c r="E11508">
        <v>21.619</v>
      </c>
      <c r="F11508" s="13">
        <f t="shared" si="179"/>
        <v>43448.430555555555</v>
      </c>
    </row>
    <row r="11509" spans="1:6" x14ac:dyDescent="0.35">
      <c r="A11509" s="14">
        <v>43448</v>
      </c>
      <c r="B11509" s="15">
        <v>0.4375</v>
      </c>
      <c r="C11509">
        <v>0</v>
      </c>
      <c r="D11509">
        <v>10.116099999999999</v>
      </c>
      <c r="E11509">
        <v>21.632000000000001</v>
      </c>
      <c r="F11509" s="13">
        <f t="shared" si="179"/>
        <v>43448.4375</v>
      </c>
    </row>
    <row r="11510" spans="1:6" x14ac:dyDescent="0.35">
      <c r="A11510" s="14">
        <v>43448</v>
      </c>
      <c r="B11510" s="15">
        <v>0.44444444444444442</v>
      </c>
      <c r="C11510">
        <v>0</v>
      </c>
      <c r="D11510">
        <v>10.1157</v>
      </c>
      <c r="E11510">
        <v>21.643999999999998</v>
      </c>
      <c r="F11510" s="13">
        <f t="shared" si="179"/>
        <v>43448.444444444445</v>
      </c>
    </row>
    <row r="11511" spans="1:6" x14ac:dyDescent="0.35">
      <c r="A11511" s="14">
        <v>43448</v>
      </c>
      <c r="B11511" s="15">
        <v>0.4513888888888889</v>
      </c>
      <c r="C11511">
        <v>0</v>
      </c>
      <c r="D11511">
        <v>10.114699999999999</v>
      </c>
      <c r="E11511">
        <v>21.655999999999999</v>
      </c>
      <c r="F11511" s="13">
        <f t="shared" si="179"/>
        <v>43448.451388888891</v>
      </c>
    </row>
    <row r="11512" spans="1:6" x14ac:dyDescent="0.35">
      <c r="A11512" s="14">
        <v>43448</v>
      </c>
      <c r="B11512" s="15">
        <v>0.45833333333333331</v>
      </c>
      <c r="C11512">
        <v>0</v>
      </c>
      <c r="D11512">
        <v>10.113</v>
      </c>
      <c r="E11512">
        <v>21.666</v>
      </c>
      <c r="F11512" s="13">
        <f t="shared" si="179"/>
        <v>43448.458333333336</v>
      </c>
    </row>
    <row r="11513" spans="1:6" x14ac:dyDescent="0.35">
      <c r="A11513" s="14">
        <v>43448</v>
      </c>
      <c r="B11513" s="15">
        <v>0.46527777777777773</v>
      </c>
      <c r="C11513">
        <v>0</v>
      </c>
      <c r="D11513">
        <v>10.1111</v>
      </c>
      <c r="E11513">
        <v>21.675000000000001</v>
      </c>
      <c r="F11513" s="13">
        <f t="shared" si="179"/>
        <v>43448.465277777781</v>
      </c>
    </row>
    <row r="11514" spans="1:6" x14ac:dyDescent="0.35">
      <c r="A11514" s="14">
        <v>43448</v>
      </c>
      <c r="B11514" s="15">
        <v>0.47222222222222227</v>
      </c>
      <c r="C11514">
        <v>0</v>
      </c>
      <c r="D11514">
        <v>10.110300000000001</v>
      </c>
      <c r="E11514">
        <v>21.681999999999999</v>
      </c>
      <c r="F11514" s="13">
        <f t="shared" si="179"/>
        <v>43448.472222222219</v>
      </c>
    </row>
    <row r="11515" spans="1:6" x14ac:dyDescent="0.35">
      <c r="A11515" s="14">
        <v>43448</v>
      </c>
      <c r="B11515" s="15">
        <v>0.47916666666666669</v>
      </c>
      <c r="C11515">
        <v>0</v>
      </c>
      <c r="D11515">
        <v>10.1096</v>
      </c>
      <c r="E11515">
        <v>21.687999999999999</v>
      </c>
      <c r="F11515" s="13">
        <f t="shared" si="179"/>
        <v>43448.479166666664</v>
      </c>
    </row>
    <row r="11516" spans="1:6" x14ac:dyDescent="0.35">
      <c r="A11516" s="14">
        <v>43448</v>
      </c>
      <c r="B11516" s="15">
        <v>0.4861111111111111</v>
      </c>
      <c r="C11516">
        <v>0</v>
      </c>
      <c r="D11516">
        <v>10.108700000000001</v>
      </c>
      <c r="E11516">
        <v>21.693000000000001</v>
      </c>
      <c r="F11516" s="13">
        <f t="shared" si="179"/>
        <v>43448.486111111109</v>
      </c>
    </row>
    <row r="11517" spans="1:6" x14ac:dyDescent="0.35">
      <c r="A11517" s="14">
        <v>43448</v>
      </c>
      <c r="B11517" s="15">
        <v>0.49305555555555558</v>
      </c>
      <c r="C11517">
        <v>0</v>
      </c>
      <c r="D11517">
        <v>10.107100000000001</v>
      </c>
      <c r="E11517">
        <v>21.696000000000002</v>
      </c>
      <c r="F11517" s="13">
        <f t="shared" si="179"/>
        <v>43448.493055555555</v>
      </c>
    </row>
    <row r="11518" spans="1:6" x14ac:dyDescent="0.35">
      <c r="A11518" s="14">
        <v>43448</v>
      </c>
      <c r="B11518" s="15">
        <v>0.5</v>
      </c>
      <c r="C11518">
        <v>0</v>
      </c>
      <c r="D11518">
        <v>10.1058</v>
      </c>
      <c r="E11518">
        <v>21.701000000000001</v>
      </c>
      <c r="F11518" s="13">
        <f t="shared" si="179"/>
        <v>43448.5</v>
      </c>
    </row>
    <row r="11519" spans="1:6" x14ac:dyDescent="0.35">
      <c r="A11519" s="14">
        <v>43448</v>
      </c>
      <c r="B11519" s="15">
        <v>0.50694444444444442</v>
      </c>
      <c r="C11519">
        <v>0</v>
      </c>
      <c r="D11519">
        <v>10.104799999999999</v>
      </c>
      <c r="E11519">
        <v>21.704000000000001</v>
      </c>
      <c r="F11519" s="13">
        <f t="shared" si="179"/>
        <v>43448.506944444445</v>
      </c>
    </row>
    <row r="11520" spans="1:6" x14ac:dyDescent="0.35">
      <c r="A11520" s="14">
        <v>43448</v>
      </c>
      <c r="B11520" s="15">
        <v>0.51388888888888895</v>
      </c>
      <c r="C11520">
        <v>0</v>
      </c>
      <c r="D11520">
        <v>10.1036</v>
      </c>
      <c r="E11520">
        <v>21.71</v>
      </c>
      <c r="F11520" s="13">
        <f t="shared" si="179"/>
        <v>43448.513888888891</v>
      </c>
    </row>
    <row r="11521" spans="1:6" x14ac:dyDescent="0.35">
      <c r="A11521" s="14">
        <v>43448</v>
      </c>
      <c r="B11521" s="15">
        <v>0.52083333333333337</v>
      </c>
      <c r="C11521">
        <v>0</v>
      </c>
      <c r="D11521">
        <v>10.101900000000001</v>
      </c>
      <c r="E11521">
        <v>21.715</v>
      </c>
      <c r="F11521" s="13">
        <f t="shared" si="179"/>
        <v>43448.520833333336</v>
      </c>
    </row>
    <row r="11522" spans="1:6" x14ac:dyDescent="0.35">
      <c r="A11522" s="14">
        <v>43448</v>
      </c>
      <c r="B11522" s="15">
        <v>0.52777777777777779</v>
      </c>
      <c r="C11522">
        <v>0</v>
      </c>
      <c r="D11522">
        <v>10.0999</v>
      </c>
      <c r="E11522">
        <v>21.72</v>
      </c>
      <c r="F11522" s="13">
        <f t="shared" si="179"/>
        <v>43448.527777777781</v>
      </c>
    </row>
    <row r="11523" spans="1:6" x14ac:dyDescent="0.35">
      <c r="A11523" s="14">
        <v>43448</v>
      </c>
      <c r="B11523" s="15">
        <v>0.53472222222222221</v>
      </c>
      <c r="C11523">
        <v>0</v>
      </c>
      <c r="D11523">
        <v>10.098000000000001</v>
      </c>
      <c r="E11523">
        <v>21.725000000000001</v>
      </c>
      <c r="F11523" s="13">
        <f t="shared" si="179"/>
        <v>43448.534722222219</v>
      </c>
    </row>
    <row r="11524" spans="1:6" x14ac:dyDescent="0.35">
      <c r="A11524" s="14">
        <v>43448</v>
      </c>
      <c r="B11524" s="15">
        <v>0.54166666666666663</v>
      </c>
      <c r="C11524">
        <v>0</v>
      </c>
      <c r="D11524">
        <v>10.0967</v>
      </c>
      <c r="E11524">
        <v>21.73</v>
      </c>
      <c r="F11524" s="13">
        <f t="shared" si="179"/>
        <v>43448.541666666664</v>
      </c>
    </row>
    <row r="11525" spans="1:6" x14ac:dyDescent="0.35">
      <c r="A11525" s="14">
        <v>43448</v>
      </c>
      <c r="B11525" s="15">
        <v>0.54861111111111105</v>
      </c>
      <c r="C11525">
        <v>0</v>
      </c>
      <c r="D11525">
        <v>10.094900000000001</v>
      </c>
      <c r="E11525">
        <v>21.736000000000001</v>
      </c>
      <c r="F11525" s="13">
        <f t="shared" si="179"/>
        <v>43448.548611111109</v>
      </c>
    </row>
    <row r="11526" spans="1:6" x14ac:dyDescent="0.35">
      <c r="A11526" s="14">
        <v>43448</v>
      </c>
      <c r="B11526" s="15">
        <v>0.55555555555555558</v>
      </c>
      <c r="C11526">
        <v>0</v>
      </c>
      <c r="D11526">
        <v>10.0932</v>
      </c>
      <c r="E11526">
        <v>21.741</v>
      </c>
      <c r="F11526" s="13">
        <f t="shared" si="179"/>
        <v>43448.555555555555</v>
      </c>
    </row>
    <row r="11527" spans="1:6" x14ac:dyDescent="0.35">
      <c r="A11527" s="14">
        <v>43448</v>
      </c>
      <c r="B11527" s="15">
        <v>0.5625</v>
      </c>
      <c r="C11527">
        <v>0</v>
      </c>
      <c r="D11527">
        <v>10.0921</v>
      </c>
      <c r="E11527">
        <v>21.748000000000001</v>
      </c>
      <c r="F11527" s="13">
        <f t="shared" si="179"/>
        <v>43448.5625</v>
      </c>
    </row>
    <row r="11528" spans="1:6" x14ac:dyDescent="0.35">
      <c r="A11528" s="14">
        <v>43448</v>
      </c>
      <c r="B11528" s="15">
        <v>0.56944444444444442</v>
      </c>
      <c r="C11528">
        <v>0</v>
      </c>
      <c r="D11528">
        <v>10.091799999999999</v>
      </c>
      <c r="E11528">
        <v>21.754000000000001</v>
      </c>
      <c r="F11528" s="13">
        <f t="shared" si="179"/>
        <v>43448.569444444445</v>
      </c>
    </row>
    <row r="11529" spans="1:6" x14ac:dyDescent="0.35">
      <c r="A11529" s="14">
        <v>43448</v>
      </c>
      <c r="B11529" s="15">
        <v>0.57638888888888895</v>
      </c>
      <c r="C11529">
        <v>0</v>
      </c>
      <c r="D11529">
        <v>10.089</v>
      </c>
      <c r="E11529">
        <v>21.76</v>
      </c>
      <c r="F11529" s="13">
        <f t="shared" si="179"/>
        <v>43448.576388888891</v>
      </c>
    </row>
    <row r="11530" spans="1:6" x14ac:dyDescent="0.35">
      <c r="A11530" s="14">
        <v>43448</v>
      </c>
      <c r="B11530" s="15">
        <v>0.58333333333333337</v>
      </c>
      <c r="C11530">
        <v>0</v>
      </c>
      <c r="D11530">
        <v>10.089</v>
      </c>
      <c r="E11530">
        <v>21.766999999999999</v>
      </c>
      <c r="F11530" s="13">
        <f t="shared" si="179"/>
        <v>43448.583333333336</v>
      </c>
    </row>
    <row r="11531" spans="1:6" x14ac:dyDescent="0.35">
      <c r="A11531" s="14">
        <v>43448</v>
      </c>
      <c r="B11531" s="15">
        <v>0.59027777777777779</v>
      </c>
      <c r="C11531">
        <v>0</v>
      </c>
      <c r="D11531">
        <v>10.087899999999999</v>
      </c>
      <c r="E11531">
        <v>21.773</v>
      </c>
      <c r="F11531" s="13">
        <f t="shared" si="179"/>
        <v>43448.590277777781</v>
      </c>
    </row>
    <row r="11532" spans="1:6" x14ac:dyDescent="0.35">
      <c r="A11532" s="14">
        <v>43448</v>
      </c>
      <c r="B11532" s="15">
        <v>0.59722222222222221</v>
      </c>
      <c r="C11532">
        <v>0</v>
      </c>
      <c r="D11532">
        <v>10.087400000000001</v>
      </c>
      <c r="E11532">
        <v>21.779</v>
      </c>
      <c r="F11532" s="13">
        <f t="shared" si="179"/>
        <v>43448.597222222219</v>
      </c>
    </row>
    <row r="11533" spans="1:6" x14ac:dyDescent="0.35">
      <c r="A11533" s="14">
        <v>43448</v>
      </c>
      <c r="B11533" s="15">
        <v>0.60416666666666663</v>
      </c>
      <c r="C11533">
        <v>0</v>
      </c>
      <c r="D11533">
        <v>10.086399999999999</v>
      </c>
      <c r="E11533">
        <v>21.785</v>
      </c>
      <c r="F11533" s="13">
        <f t="shared" si="179"/>
        <v>43448.604166666664</v>
      </c>
    </row>
    <row r="11534" spans="1:6" x14ac:dyDescent="0.35">
      <c r="A11534" s="14">
        <v>43448</v>
      </c>
      <c r="B11534" s="15">
        <v>0.61111111111111105</v>
      </c>
      <c r="C11534">
        <v>0</v>
      </c>
      <c r="D11534">
        <v>10.0862</v>
      </c>
      <c r="E11534">
        <v>21.79</v>
      </c>
      <c r="F11534" s="13">
        <f t="shared" ref="F11534:F11597" si="180">A11534+B11534</f>
        <v>43448.611111111109</v>
      </c>
    </row>
    <row r="11535" spans="1:6" x14ac:dyDescent="0.35">
      <c r="A11535" s="14">
        <v>43448</v>
      </c>
      <c r="B11535" s="15">
        <v>0.61805555555555558</v>
      </c>
      <c r="C11535">
        <v>0</v>
      </c>
      <c r="D11535">
        <v>10.086</v>
      </c>
      <c r="E11535">
        <v>21.794</v>
      </c>
      <c r="F11535" s="13">
        <f t="shared" si="180"/>
        <v>43448.618055555555</v>
      </c>
    </row>
    <row r="11536" spans="1:6" x14ac:dyDescent="0.35">
      <c r="A11536" s="14">
        <v>43448</v>
      </c>
      <c r="B11536" s="15">
        <v>0.625</v>
      </c>
      <c r="C11536">
        <v>0</v>
      </c>
      <c r="D11536">
        <v>10.085699999999999</v>
      </c>
      <c r="E11536">
        <v>21.797999999999998</v>
      </c>
      <c r="F11536" s="13">
        <f t="shared" si="180"/>
        <v>43448.625</v>
      </c>
    </row>
    <row r="11537" spans="1:6" x14ac:dyDescent="0.35">
      <c r="A11537" s="14">
        <v>43448</v>
      </c>
      <c r="B11537" s="15">
        <v>0.63194444444444442</v>
      </c>
      <c r="C11537">
        <v>0</v>
      </c>
      <c r="D11537">
        <v>10.0848</v>
      </c>
      <c r="E11537">
        <v>21.8</v>
      </c>
      <c r="F11537" s="13">
        <f t="shared" si="180"/>
        <v>43448.631944444445</v>
      </c>
    </row>
    <row r="11538" spans="1:6" x14ac:dyDescent="0.35">
      <c r="A11538" s="14">
        <v>43448</v>
      </c>
      <c r="B11538" s="15">
        <v>0.63888888888888895</v>
      </c>
      <c r="C11538">
        <v>0</v>
      </c>
      <c r="D11538">
        <v>10.084899999999999</v>
      </c>
      <c r="E11538">
        <v>21.803999999999998</v>
      </c>
      <c r="F11538" s="13">
        <f t="shared" si="180"/>
        <v>43448.638888888891</v>
      </c>
    </row>
    <row r="11539" spans="1:6" x14ac:dyDescent="0.35">
      <c r="A11539" s="14">
        <v>43448</v>
      </c>
      <c r="B11539" s="15">
        <v>0.64583333333333337</v>
      </c>
      <c r="C11539">
        <v>0</v>
      </c>
      <c r="D11539">
        <v>10.0847</v>
      </c>
      <c r="E11539">
        <v>21.806000000000001</v>
      </c>
      <c r="F11539" s="13">
        <f t="shared" si="180"/>
        <v>43448.645833333336</v>
      </c>
    </row>
    <row r="11540" spans="1:6" x14ac:dyDescent="0.35">
      <c r="A11540" s="14">
        <v>43448</v>
      </c>
      <c r="B11540" s="15">
        <v>0.65277777777777779</v>
      </c>
      <c r="C11540">
        <v>0</v>
      </c>
      <c r="D11540">
        <v>10.0846</v>
      </c>
      <c r="E11540">
        <v>21.808</v>
      </c>
      <c r="F11540" s="13">
        <f t="shared" si="180"/>
        <v>43448.652777777781</v>
      </c>
    </row>
    <row r="11541" spans="1:6" x14ac:dyDescent="0.35">
      <c r="A11541" s="14">
        <v>43448</v>
      </c>
      <c r="B11541" s="15">
        <v>0.65972222222222221</v>
      </c>
      <c r="C11541">
        <v>0</v>
      </c>
      <c r="D11541">
        <v>10.0848</v>
      </c>
      <c r="E11541">
        <v>21.809000000000001</v>
      </c>
      <c r="F11541" s="13">
        <f t="shared" si="180"/>
        <v>43448.659722222219</v>
      </c>
    </row>
    <row r="11542" spans="1:6" x14ac:dyDescent="0.35">
      <c r="A11542" s="14">
        <v>43448</v>
      </c>
      <c r="B11542" s="15">
        <v>0.66666666666666663</v>
      </c>
      <c r="C11542">
        <v>0</v>
      </c>
      <c r="D11542">
        <v>10.085100000000001</v>
      </c>
      <c r="E11542">
        <v>21.812000000000001</v>
      </c>
      <c r="F11542" s="13">
        <f t="shared" si="180"/>
        <v>43448.666666666664</v>
      </c>
    </row>
    <row r="11543" spans="1:6" x14ac:dyDescent="0.35">
      <c r="A11543" s="14">
        <v>43448</v>
      </c>
      <c r="B11543" s="15">
        <v>0.67361111111111116</v>
      </c>
      <c r="C11543">
        <v>0</v>
      </c>
      <c r="D11543">
        <v>10.085100000000001</v>
      </c>
      <c r="E11543">
        <v>21.812999999999999</v>
      </c>
      <c r="F11543" s="13">
        <f t="shared" si="180"/>
        <v>43448.673611111109</v>
      </c>
    </row>
    <row r="11544" spans="1:6" x14ac:dyDescent="0.35">
      <c r="A11544" s="14">
        <v>43448</v>
      </c>
      <c r="B11544" s="15">
        <v>0.68055555555555547</v>
      </c>
      <c r="C11544">
        <v>0</v>
      </c>
      <c r="D11544">
        <v>10.086600000000001</v>
      </c>
      <c r="E11544">
        <v>21.815000000000001</v>
      </c>
      <c r="F11544" s="13">
        <f t="shared" si="180"/>
        <v>43448.680555555555</v>
      </c>
    </row>
    <row r="11545" spans="1:6" x14ac:dyDescent="0.35">
      <c r="A11545" s="14">
        <v>43448</v>
      </c>
      <c r="B11545" s="15">
        <v>0.6875</v>
      </c>
      <c r="C11545">
        <v>0</v>
      </c>
      <c r="D11545">
        <v>10.087999999999999</v>
      </c>
      <c r="E11545">
        <v>21.817</v>
      </c>
      <c r="F11545" s="13">
        <f t="shared" si="180"/>
        <v>43448.6875</v>
      </c>
    </row>
    <row r="11546" spans="1:6" x14ac:dyDescent="0.35">
      <c r="A11546" s="14">
        <v>43448</v>
      </c>
      <c r="B11546" s="15">
        <v>0.69444444444444453</v>
      </c>
      <c r="C11546">
        <v>0</v>
      </c>
      <c r="D11546">
        <v>10.092599999999999</v>
      </c>
      <c r="E11546">
        <v>21.818999999999999</v>
      </c>
      <c r="F11546" s="13">
        <f t="shared" si="180"/>
        <v>43448.694444444445</v>
      </c>
    </row>
    <row r="11547" spans="1:6" x14ac:dyDescent="0.35">
      <c r="A11547" s="14">
        <v>43448</v>
      </c>
      <c r="B11547" s="15">
        <v>0.70138888888888884</v>
      </c>
      <c r="C11547">
        <v>0</v>
      </c>
      <c r="D11547">
        <v>10.093500000000001</v>
      </c>
      <c r="E11547">
        <v>21.821000000000002</v>
      </c>
      <c r="F11547" s="13">
        <f t="shared" si="180"/>
        <v>43448.701388888891</v>
      </c>
    </row>
    <row r="11548" spans="1:6" x14ac:dyDescent="0.35">
      <c r="A11548" s="14">
        <v>43448</v>
      </c>
      <c r="B11548" s="15">
        <v>0.70833333333333337</v>
      </c>
      <c r="C11548">
        <v>0</v>
      </c>
      <c r="D11548">
        <v>10.095000000000001</v>
      </c>
      <c r="E11548">
        <v>21.823</v>
      </c>
      <c r="F11548" s="13">
        <f t="shared" si="180"/>
        <v>43448.708333333336</v>
      </c>
    </row>
    <row r="11549" spans="1:6" x14ac:dyDescent="0.35">
      <c r="A11549" s="14">
        <v>43448</v>
      </c>
      <c r="B11549" s="15">
        <v>0.71527777777777779</v>
      </c>
      <c r="C11549">
        <v>0</v>
      </c>
      <c r="D11549">
        <v>10.0954</v>
      </c>
      <c r="E11549">
        <v>21.824000000000002</v>
      </c>
      <c r="F11549" s="13">
        <f t="shared" si="180"/>
        <v>43448.715277777781</v>
      </c>
    </row>
    <row r="11550" spans="1:6" x14ac:dyDescent="0.35">
      <c r="A11550" s="14">
        <v>43448</v>
      </c>
      <c r="B11550" s="15">
        <v>0.72222222222222221</v>
      </c>
      <c r="C11550">
        <v>0</v>
      </c>
      <c r="D11550">
        <v>10.0954</v>
      </c>
      <c r="E11550">
        <v>21.824000000000002</v>
      </c>
      <c r="F11550" s="13">
        <f t="shared" si="180"/>
        <v>43448.722222222219</v>
      </c>
    </row>
    <row r="11551" spans="1:6" x14ac:dyDescent="0.35">
      <c r="A11551" s="14">
        <v>43448</v>
      </c>
      <c r="B11551" s="15">
        <v>0.72916666666666663</v>
      </c>
      <c r="C11551">
        <v>0</v>
      </c>
      <c r="D11551">
        <v>10.0967</v>
      </c>
      <c r="E11551">
        <v>21.824000000000002</v>
      </c>
      <c r="F11551" s="13">
        <f t="shared" si="180"/>
        <v>43448.729166666664</v>
      </c>
    </row>
    <row r="11552" spans="1:6" x14ac:dyDescent="0.35">
      <c r="A11552" s="14">
        <v>43448</v>
      </c>
      <c r="B11552" s="15">
        <v>0.73611111111111116</v>
      </c>
      <c r="C11552">
        <v>0</v>
      </c>
      <c r="D11552">
        <v>10.0982</v>
      </c>
      <c r="E11552">
        <v>21.823</v>
      </c>
      <c r="F11552" s="13">
        <f t="shared" si="180"/>
        <v>43448.736111111109</v>
      </c>
    </row>
    <row r="11553" spans="1:6" x14ac:dyDescent="0.35">
      <c r="A11553" s="14">
        <v>43448</v>
      </c>
      <c r="B11553" s="15">
        <v>0.74305555555555547</v>
      </c>
      <c r="C11553">
        <v>0</v>
      </c>
      <c r="D11553">
        <v>10.0983</v>
      </c>
      <c r="E11553">
        <v>21.821999999999999</v>
      </c>
      <c r="F11553" s="13">
        <f t="shared" si="180"/>
        <v>43448.743055555555</v>
      </c>
    </row>
    <row r="11554" spans="1:6" x14ac:dyDescent="0.35">
      <c r="A11554" s="14">
        <v>43448</v>
      </c>
      <c r="B11554" s="15">
        <v>0.75</v>
      </c>
      <c r="C11554">
        <v>0</v>
      </c>
      <c r="D11554">
        <v>10.0983</v>
      </c>
      <c r="E11554">
        <v>21.821000000000002</v>
      </c>
      <c r="F11554" s="13">
        <f t="shared" si="180"/>
        <v>43448.75</v>
      </c>
    </row>
    <row r="11555" spans="1:6" x14ac:dyDescent="0.35">
      <c r="A11555" s="14">
        <v>43448</v>
      </c>
      <c r="B11555" s="15">
        <v>0.75694444444444453</v>
      </c>
      <c r="C11555">
        <v>0</v>
      </c>
      <c r="D11555">
        <v>10.099399999999999</v>
      </c>
      <c r="E11555">
        <v>21.818999999999999</v>
      </c>
      <c r="F11555" s="13">
        <f t="shared" si="180"/>
        <v>43448.756944444445</v>
      </c>
    </row>
    <row r="11556" spans="1:6" x14ac:dyDescent="0.35">
      <c r="A11556" s="14">
        <v>43448</v>
      </c>
      <c r="B11556" s="15">
        <v>0.76388888888888884</v>
      </c>
      <c r="C11556">
        <v>0</v>
      </c>
      <c r="D11556">
        <v>10.1008</v>
      </c>
      <c r="E11556">
        <v>21.817</v>
      </c>
      <c r="F11556" s="13">
        <f t="shared" si="180"/>
        <v>43448.763888888891</v>
      </c>
    </row>
    <row r="11557" spans="1:6" x14ac:dyDescent="0.35">
      <c r="A11557" s="14">
        <v>43448</v>
      </c>
      <c r="B11557" s="15">
        <v>0.77083333333333337</v>
      </c>
      <c r="C11557">
        <v>0</v>
      </c>
      <c r="D11557">
        <v>10.1027</v>
      </c>
      <c r="E11557">
        <v>21.815000000000001</v>
      </c>
      <c r="F11557" s="13">
        <f t="shared" si="180"/>
        <v>43448.770833333336</v>
      </c>
    </row>
    <row r="11558" spans="1:6" x14ac:dyDescent="0.35">
      <c r="A11558" s="14">
        <v>43448</v>
      </c>
      <c r="B11558" s="15">
        <v>0.77777777777777779</v>
      </c>
      <c r="C11558">
        <v>0</v>
      </c>
      <c r="D11558">
        <v>10.103999999999999</v>
      </c>
      <c r="E11558">
        <v>21.812000000000001</v>
      </c>
      <c r="F11558" s="13">
        <f t="shared" si="180"/>
        <v>43448.777777777781</v>
      </c>
    </row>
    <row r="11559" spans="1:6" x14ac:dyDescent="0.35">
      <c r="A11559" s="14">
        <v>43448</v>
      </c>
      <c r="B11559" s="15">
        <v>0.78472222222222221</v>
      </c>
      <c r="C11559">
        <v>0</v>
      </c>
      <c r="D11559">
        <v>10.105399999999999</v>
      </c>
      <c r="E11559">
        <v>21.81</v>
      </c>
      <c r="F11559" s="13">
        <f t="shared" si="180"/>
        <v>43448.784722222219</v>
      </c>
    </row>
    <row r="11560" spans="1:6" x14ac:dyDescent="0.35">
      <c r="A11560" s="14">
        <v>43448</v>
      </c>
      <c r="B11560" s="15">
        <v>0.79166666666666663</v>
      </c>
      <c r="C11560">
        <v>0</v>
      </c>
      <c r="D11560">
        <v>10.1068</v>
      </c>
      <c r="E11560">
        <v>21.809000000000001</v>
      </c>
      <c r="F11560" s="13">
        <f t="shared" si="180"/>
        <v>43448.791666666664</v>
      </c>
    </row>
    <row r="11561" spans="1:6" x14ac:dyDescent="0.35">
      <c r="A11561" s="14">
        <v>43448</v>
      </c>
      <c r="B11561" s="15">
        <v>0.79861111111111116</v>
      </c>
      <c r="C11561">
        <v>0</v>
      </c>
      <c r="D11561">
        <v>10.108499999999999</v>
      </c>
      <c r="E11561">
        <v>21.806000000000001</v>
      </c>
      <c r="F11561" s="13">
        <f t="shared" si="180"/>
        <v>43448.798611111109</v>
      </c>
    </row>
    <row r="11562" spans="1:6" x14ac:dyDescent="0.35">
      <c r="A11562" s="14">
        <v>43448</v>
      </c>
      <c r="B11562" s="15">
        <v>0.80555555555555547</v>
      </c>
      <c r="C11562">
        <v>0</v>
      </c>
      <c r="D11562">
        <v>10.1088</v>
      </c>
      <c r="E11562">
        <v>21.803999999999998</v>
      </c>
      <c r="F11562" s="13">
        <f t="shared" si="180"/>
        <v>43448.805555555555</v>
      </c>
    </row>
    <row r="11563" spans="1:6" x14ac:dyDescent="0.35">
      <c r="A11563" s="14">
        <v>43448</v>
      </c>
      <c r="B11563" s="15">
        <v>0.8125</v>
      </c>
      <c r="C11563">
        <v>0</v>
      </c>
      <c r="D11563">
        <v>10.110300000000001</v>
      </c>
      <c r="E11563">
        <v>21.803000000000001</v>
      </c>
      <c r="F11563" s="13">
        <f t="shared" si="180"/>
        <v>43448.8125</v>
      </c>
    </row>
    <row r="11564" spans="1:6" x14ac:dyDescent="0.35">
      <c r="A11564" s="14">
        <v>43448</v>
      </c>
      <c r="B11564" s="15">
        <v>0.81944444444444453</v>
      </c>
      <c r="C11564">
        <v>0</v>
      </c>
      <c r="D11564">
        <v>10.111800000000001</v>
      </c>
      <c r="E11564">
        <v>21.802</v>
      </c>
      <c r="F11564" s="13">
        <f t="shared" si="180"/>
        <v>43448.819444444445</v>
      </c>
    </row>
    <row r="11565" spans="1:6" x14ac:dyDescent="0.35">
      <c r="A11565" s="14">
        <v>43448</v>
      </c>
      <c r="B11565" s="15">
        <v>0.82638888888888884</v>
      </c>
      <c r="C11565">
        <v>0</v>
      </c>
      <c r="D11565">
        <v>10.113300000000001</v>
      </c>
      <c r="E11565">
        <v>21.802</v>
      </c>
      <c r="F11565" s="13">
        <f t="shared" si="180"/>
        <v>43448.826388888891</v>
      </c>
    </row>
    <row r="11566" spans="1:6" x14ac:dyDescent="0.35">
      <c r="A11566" s="14">
        <v>43448</v>
      </c>
      <c r="B11566" s="15">
        <v>0.83333333333333337</v>
      </c>
      <c r="C11566">
        <v>0</v>
      </c>
      <c r="D11566">
        <v>10.114599999999999</v>
      </c>
      <c r="E11566">
        <v>21.800999999999998</v>
      </c>
      <c r="F11566" s="13">
        <f t="shared" si="180"/>
        <v>43448.833333333336</v>
      </c>
    </row>
    <row r="11567" spans="1:6" x14ac:dyDescent="0.35">
      <c r="A11567" s="14">
        <v>43448</v>
      </c>
      <c r="B11567" s="15">
        <v>0.84027777777777779</v>
      </c>
      <c r="C11567">
        <v>0</v>
      </c>
      <c r="D11567">
        <v>10.1151</v>
      </c>
      <c r="E11567">
        <v>21.8</v>
      </c>
      <c r="F11567" s="13">
        <f t="shared" si="180"/>
        <v>43448.840277777781</v>
      </c>
    </row>
    <row r="11568" spans="1:6" x14ac:dyDescent="0.35">
      <c r="A11568" s="14">
        <v>43448</v>
      </c>
      <c r="B11568" s="15">
        <v>0.84722222222222221</v>
      </c>
      <c r="C11568">
        <v>0</v>
      </c>
      <c r="D11568">
        <v>10.1153</v>
      </c>
      <c r="E11568">
        <v>21.8</v>
      </c>
      <c r="F11568" s="13">
        <f t="shared" si="180"/>
        <v>43448.847222222219</v>
      </c>
    </row>
    <row r="11569" spans="1:6" x14ac:dyDescent="0.35">
      <c r="A11569" s="14">
        <v>43448</v>
      </c>
      <c r="B11569" s="15">
        <v>0.85416666666666663</v>
      </c>
      <c r="C11569">
        <v>0</v>
      </c>
      <c r="D11569">
        <v>10.116400000000001</v>
      </c>
      <c r="E11569">
        <v>21.8</v>
      </c>
      <c r="F11569" s="13">
        <f t="shared" si="180"/>
        <v>43448.854166666664</v>
      </c>
    </row>
    <row r="11570" spans="1:6" x14ac:dyDescent="0.35">
      <c r="A11570" s="14">
        <v>43448</v>
      </c>
      <c r="B11570" s="15">
        <v>0.86111111111111116</v>
      </c>
      <c r="C11570">
        <v>0</v>
      </c>
      <c r="D11570">
        <v>10.117699999999999</v>
      </c>
      <c r="E11570">
        <v>21.8</v>
      </c>
      <c r="F11570" s="13">
        <f t="shared" si="180"/>
        <v>43448.861111111109</v>
      </c>
    </row>
    <row r="11571" spans="1:6" x14ac:dyDescent="0.35">
      <c r="A11571" s="14">
        <v>43448</v>
      </c>
      <c r="B11571" s="15">
        <v>0.86805555555555547</v>
      </c>
      <c r="C11571">
        <v>0</v>
      </c>
      <c r="D11571">
        <v>10.1189</v>
      </c>
      <c r="E11571">
        <v>21.8</v>
      </c>
      <c r="F11571" s="13">
        <f t="shared" si="180"/>
        <v>43448.868055555555</v>
      </c>
    </row>
    <row r="11572" spans="1:6" x14ac:dyDescent="0.35">
      <c r="A11572" s="14">
        <v>43448</v>
      </c>
      <c r="B11572" s="15">
        <v>0.875</v>
      </c>
      <c r="C11572">
        <v>0</v>
      </c>
      <c r="D11572">
        <v>10.120200000000001</v>
      </c>
      <c r="E11572">
        <v>21.8</v>
      </c>
      <c r="F11572" s="13">
        <f t="shared" si="180"/>
        <v>43448.875</v>
      </c>
    </row>
    <row r="11573" spans="1:6" x14ac:dyDescent="0.35">
      <c r="A11573" s="14">
        <v>43448</v>
      </c>
      <c r="B11573" s="15">
        <v>0.88194444444444453</v>
      </c>
      <c r="C11573">
        <v>0</v>
      </c>
      <c r="D11573">
        <v>10.1206</v>
      </c>
      <c r="E11573">
        <v>21.798999999999999</v>
      </c>
      <c r="F11573" s="13">
        <f t="shared" si="180"/>
        <v>43448.881944444445</v>
      </c>
    </row>
    <row r="11574" spans="1:6" x14ac:dyDescent="0.35">
      <c r="A11574" s="14">
        <v>43448</v>
      </c>
      <c r="B11574" s="15">
        <v>0.88888888888888884</v>
      </c>
      <c r="C11574">
        <v>0</v>
      </c>
      <c r="D11574">
        <v>10.120799999999999</v>
      </c>
      <c r="E11574">
        <v>21.800999999999998</v>
      </c>
      <c r="F11574" s="13">
        <f t="shared" si="180"/>
        <v>43448.888888888891</v>
      </c>
    </row>
    <row r="11575" spans="1:6" x14ac:dyDescent="0.35">
      <c r="A11575" s="14">
        <v>43448</v>
      </c>
      <c r="B11575" s="15">
        <v>0.89583333333333337</v>
      </c>
      <c r="C11575">
        <v>0</v>
      </c>
      <c r="D11575">
        <v>10.1212</v>
      </c>
      <c r="E11575">
        <v>21.800999999999998</v>
      </c>
      <c r="F11575" s="13">
        <f t="shared" si="180"/>
        <v>43448.895833333336</v>
      </c>
    </row>
    <row r="11576" spans="1:6" x14ac:dyDescent="0.35">
      <c r="A11576" s="14">
        <v>43448</v>
      </c>
      <c r="B11576" s="15">
        <v>0.90277777777777779</v>
      </c>
      <c r="C11576">
        <v>0</v>
      </c>
      <c r="D11576">
        <v>10.120699999999999</v>
      </c>
      <c r="E11576">
        <v>21.800999999999998</v>
      </c>
      <c r="F11576" s="13">
        <f t="shared" si="180"/>
        <v>43448.902777777781</v>
      </c>
    </row>
    <row r="11577" spans="1:6" x14ac:dyDescent="0.35">
      <c r="A11577" s="14">
        <v>43448</v>
      </c>
      <c r="B11577" s="15">
        <v>0.90972222222222221</v>
      </c>
      <c r="C11577">
        <v>0</v>
      </c>
      <c r="D11577">
        <v>10.1203</v>
      </c>
      <c r="E11577">
        <v>21.800999999999998</v>
      </c>
      <c r="F11577" s="13">
        <f t="shared" si="180"/>
        <v>43448.909722222219</v>
      </c>
    </row>
    <row r="11578" spans="1:6" x14ac:dyDescent="0.35">
      <c r="A11578" s="14">
        <v>43448</v>
      </c>
      <c r="B11578" s="15">
        <v>0.91666666666666663</v>
      </c>
      <c r="C11578">
        <v>0</v>
      </c>
      <c r="D11578">
        <v>10.1197</v>
      </c>
      <c r="E11578">
        <v>21.802</v>
      </c>
      <c r="F11578" s="13">
        <f t="shared" si="180"/>
        <v>43448.916666666664</v>
      </c>
    </row>
    <row r="11579" spans="1:6" x14ac:dyDescent="0.35">
      <c r="A11579" s="14">
        <v>43448</v>
      </c>
      <c r="B11579" s="15">
        <v>0.92361111111111116</v>
      </c>
      <c r="C11579">
        <v>0</v>
      </c>
      <c r="D11579">
        <v>10.119400000000001</v>
      </c>
      <c r="E11579">
        <v>21.802</v>
      </c>
      <c r="F11579" s="13">
        <f t="shared" si="180"/>
        <v>43448.923611111109</v>
      </c>
    </row>
    <row r="11580" spans="1:6" x14ac:dyDescent="0.35">
      <c r="A11580" s="14">
        <v>43448</v>
      </c>
      <c r="B11580" s="15">
        <v>0.93055555555555547</v>
      </c>
      <c r="C11580">
        <v>0</v>
      </c>
      <c r="D11580">
        <v>10.118499999999999</v>
      </c>
      <c r="E11580">
        <v>21.800999999999998</v>
      </c>
      <c r="F11580" s="13">
        <f t="shared" si="180"/>
        <v>43448.930555555555</v>
      </c>
    </row>
    <row r="11581" spans="1:6" x14ac:dyDescent="0.35">
      <c r="A11581" s="14">
        <v>43448</v>
      </c>
      <c r="B11581" s="15">
        <v>0.9375</v>
      </c>
      <c r="C11581">
        <v>0</v>
      </c>
      <c r="D11581">
        <v>10.1182</v>
      </c>
      <c r="E11581">
        <v>21.803000000000001</v>
      </c>
      <c r="F11581" s="13">
        <f t="shared" si="180"/>
        <v>43448.9375</v>
      </c>
    </row>
    <row r="11582" spans="1:6" x14ac:dyDescent="0.35">
      <c r="A11582" s="14">
        <v>43448</v>
      </c>
      <c r="B11582" s="15">
        <v>0.94444444444444453</v>
      </c>
      <c r="C11582">
        <v>0</v>
      </c>
      <c r="D11582">
        <v>10.117599999999999</v>
      </c>
      <c r="E11582">
        <v>21.803000000000001</v>
      </c>
      <c r="F11582" s="13">
        <f t="shared" si="180"/>
        <v>43448.944444444445</v>
      </c>
    </row>
    <row r="11583" spans="1:6" x14ac:dyDescent="0.35">
      <c r="A11583" s="14">
        <v>43448</v>
      </c>
      <c r="B11583" s="15">
        <v>0.95138888888888884</v>
      </c>
      <c r="C11583">
        <v>0</v>
      </c>
      <c r="D11583">
        <v>10.1173</v>
      </c>
      <c r="E11583">
        <v>21.803000000000001</v>
      </c>
      <c r="F11583" s="13">
        <f t="shared" si="180"/>
        <v>43448.951388888891</v>
      </c>
    </row>
    <row r="11584" spans="1:6" x14ac:dyDescent="0.35">
      <c r="A11584" s="14">
        <v>43448</v>
      </c>
      <c r="B11584" s="15">
        <v>0.95833333333333337</v>
      </c>
      <c r="C11584">
        <v>0</v>
      </c>
      <c r="D11584">
        <v>10.118</v>
      </c>
      <c r="E11584">
        <v>21.803000000000001</v>
      </c>
      <c r="F11584" s="13">
        <f t="shared" si="180"/>
        <v>43448.958333333336</v>
      </c>
    </row>
    <row r="11585" spans="1:6" x14ac:dyDescent="0.35">
      <c r="A11585" s="14">
        <v>43448</v>
      </c>
      <c r="B11585" s="15">
        <v>0.96527777777777779</v>
      </c>
      <c r="C11585">
        <v>0</v>
      </c>
      <c r="D11585">
        <v>10.117100000000001</v>
      </c>
      <c r="E11585">
        <v>21.803000000000001</v>
      </c>
      <c r="F11585" s="13">
        <f t="shared" si="180"/>
        <v>43448.965277777781</v>
      </c>
    </row>
    <row r="11586" spans="1:6" x14ac:dyDescent="0.35">
      <c r="A11586" s="14">
        <v>43448</v>
      </c>
      <c r="B11586" s="15">
        <v>0.97222222222222221</v>
      </c>
      <c r="C11586">
        <v>0</v>
      </c>
      <c r="D11586">
        <v>10.1166</v>
      </c>
      <c r="E11586">
        <v>21.802</v>
      </c>
      <c r="F11586" s="13">
        <f t="shared" si="180"/>
        <v>43448.972222222219</v>
      </c>
    </row>
    <row r="11587" spans="1:6" x14ac:dyDescent="0.35">
      <c r="A11587" s="14">
        <v>43448</v>
      </c>
      <c r="B11587" s="15">
        <v>0.97916666666666663</v>
      </c>
      <c r="C11587">
        <v>0</v>
      </c>
      <c r="D11587">
        <v>10.1149</v>
      </c>
      <c r="E11587">
        <v>21.802</v>
      </c>
      <c r="F11587" s="13">
        <f t="shared" si="180"/>
        <v>43448.979166666664</v>
      </c>
    </row>
    <row r="11588" spans="1:6" x14ac:dyDescent="0.35">
      <c r="A11588" s="14">
        <v>43448</v>
      </c>
      <c r="B11588" s="15">
        <v>0.98611111111111116</v>
      </c>
      <c r="C11588">
        <v>0</v>
      </c>
      <c r="D11588">
        <v>10.1151</v>
      </c>
      <c r="E11588">
        <v>21.800999999999998</v>
      </c>
      <c r="F11588" s="13">
        <f t="shared" si="180"/>
        <v>43448.986111111109</v>
      </c>
    </row>
    <row r="11589" spans="1:6" x14ac:dyDescent="0.35">
      <c r="A11589" s="14">
        <v>43448</v>
      </c>
      <c r="B11589" s="15">
        <v>0.99305555555555547</v>
      </c>
      <c r="C11589">
        <v>0</v>
      </c>
      <c r="D11589">
        <v>10.114699999999999</v>
      </c>
      <c r="E11589">
        <v>21.8</v>
      </c>
      <c r="F11589" s="13">
        <f t="shared" si="180"/>
        <v>43448.993055555555</v>
      </c>
    </row>
    <row r="11590" spans="1:6" x14ac:dyDescent="0.35">
      <c r="A11590" s="14">
        <v>43449</v>
      </c>
      <c r="B11590" s="15">
        <v>0</v>
      </c>
      <c r="C11590">
        <v>0</v>
      </c>
      <c r="D11590">
        <v>10.113899999999999</v>
      </c>
      <c r="E11590">
        <v>21.798999999999999</v>
      </c>
      <c r="F11590" s="13">
        <f t="shared" si="180"/>
        <v>43449</v>
      </c>
    </row>
    <row r="11591" spans="1:6" x14ac:dyDescent="0.35">
      <c r="A11591" s="14">
        <v>43449</v>
      </c>
      <c r="B11591" s="15">
        <v>6.9444444444444441E-3</v>
      </c>
      <c r="C11591">
        <v>0</v>
      </c>
      <c r="D11591">
        <v>10.1122</v>
      </c>
      <c r="E11591">
        <v>21.797999999999998</v>
      </c>
      <c r="F11591" s="13">
        <f t="shared" si="180"/>
        <v>43449.006944444445</v>
      </c>
    </row>
    <row r="11592" spans="1:6" x14ac:dyDescent="0.35">
      <c r="A11592" s="14">
        <v>43449</v>
      </c>
      <c r="B11592" s="15">
        <v>1.3888888888888888E-2</v>
      </c>
      <c r="C11592">
        <v>0</v>
      </c>
      <c r="D11592">
        <v>10.1104</v>
      </c>
      <c r="E11592">
        <v>21.797999999999998</v>
      </c>
      <c r="F11592" s="13">
        <f t="shared" si="180"/>
        <v>43449.013888888891</v>
      </c>
    </row>
    <row r="11593" spans="1:6" x14ac:dyDescent="0.35">
      <c r="A11593" s="14">
        <v>43449</v>
      </c>
      <c r="B11593" s="15">
        <v>2.0833333333333332E-2</v>
      </c>
      <c r="C11593">
        <v>0</v>
      </c>
      <c r="D11593">
        <v>10.1104</v>
      </c>
      <c r="E11593">
        <v>21.797000000000001</v>
      </c>
      <c r="F11593" s="13">
        <f t="shared" si="180"/>
        <v>43449.020833333336</v>
      </c>
    </row>
    <row r="11594" spans="1:6" x14ac:dyDescent="0.35">
      <c r="A11594" s="14">
        <v>43449</v>
      </c>
      <c r="B11594" s="15">
        <v>2.7777777777777776E-2</v>
      </c>
      <c r="C11594">
        <v>0</v>
      </c>
      <c r="D11594">
        <v>10.109500000000001</v>
      </c>
      <c r="E11594">
        <v>21.795000000000002</v>
      </c>
      <c r="F11594" s="13">
        <f t="shared" si="180"/>
        <v>43449.027777777781</v>
      </c>
    </row>
    <row r="11595" spans="1:6" x14ac:dyDescent="0.35">
      <c r="A11595" s="14">
        <v>43449</v>
      </c>
      <c r="B11595" s="15">
        <v>3.4722222222222224E-2</v>
      </c>
      <c r="C11595">
        <v>0</v>
      </c>
      <c r="D11595">
        <v>10.108599999999999</v>
      </c>
      <c r="E11595">
        <v>21.795000000000002</v>
      </c>
      <c r="F11595" s="13">
        <f t="shared" si="180"/>
        <v>43449.034722222219</v>
      </c>
    </row>
    <row r="11596" spans="1:6" x14ac:dyDescent="0.35">
      <c r="A11596" s="14">
        <v>43449</v>
      </c>
      <c r="B11596" s="15">
        <v>4.1666666666666664E-2</v>
      </c>
      <c r="C11596">
        <v>0</v>
      </c>
      <c r="D11596">
        <v>10.108000000000001</v>
      </c>
      <c r="E11596">
        <v>21.794</v>
      </c>
      <c r="F11596" s="13">
        <f t="shared" si="180"/>
        <v>43449.041666666664</v>
      </c>
    </row>
    <row r="11597" spans="1:6" x14ac:dyDescent="0.35">
      <c r="A11597" s="14">
        <v>43449</v>
      </c>
      <c r="B11597" s="15">
        <v>4.8611111111111112E-2</v>
      </c>
      <c r="C11597">
        <v>0</v>
      </c>
      <c r="D11597">
        <v>10.1068</v>
      </c>
      <c r="E11597">
        <v>21.794</v>
      </c>
      <c r="F11597" s="13">
        <f t="shared" si="180"/>
        <v>43449.048611111109</v>
      </c>
    </row>
    <row r="11598" spans="1:6" x14ac:dyDescent="0.35">
      <c r="A11598" s="14">
        <v>43449</v>
      </c>
      <c r="B11598" s="15">
        <v>5.5555555555555552E-2</v>
      </c>
      <c r="C11598">
        <v>0</v>
      </c>
      <c r="D11598">
        <v>10.1065</v>
      </c>
      <c r="E11598">
        <v>21.792999999999999</v>
      </c>
      <c r="F11598" s="13">
        <f t="shared" ref="F11598:F11661" si="181">A11598+B11598</f>
        <v>43449.055555555555</v>
      </c>
    </row>
    <row r="11599" spans="1:6" x14ac:dyDescent="0.35">
      <c r="A11599" s="14">
        <v>43449</v>
      </c>
      <c r="B11599" s="15">
        <v>6.25E-2</v>
      </c>
      <c r="C11599">
        <v>0</v>
      </c>
      <c r="D11599">
        <v>10.1067</v>
      </c>
      <c r="E11599">
        <v>21.792000000000002</v>
      </c>
      <c r="F11599" s="13">
        <f t="shared" si="181"/>
        <v>43449.0625</v>
      </c>
    </row>
    <row r="11600" spans="1:6" x14ac:dyDescent="0.35">
      <c r="A11600" s="14">
        <v>43449</v>
      </c>
      <c r="B11600" s="15">
        <v>6.9444444444444434E-2</v>
      </c>
      <c r="C11600">
        <v>0</v>
      </c>
      <c r="D11600">
        <v>10.105600000000001</v>
      </c>
      <c r="E11600">
        <v>21.791</v>
      </c>
      <c r="F11600" s="13">
        <f t="shared" si="181"/>
        <v>43449.069444444445</v>
      </c>
    </row>
    <row r="11601" spans="1:6" x14ac:dyDescent="0.35">
      <c r="A11601" s="14">
        <v>43449</v>
      </c>
      <c r="B11601" s="15">
        <v>7.6388888888888895E-2</v>
      </c>
      <c r="C11601">
        <v>0</v>
      </c>
      <c r="D11601">
        <v>10.104900000000001</v>
      </c>
      <c r="E11601">
        <v>21.79</v>
      </c>
      <c r="F11601" s="13">
        <f t="shared" si="181"/>
        <v>43449.076388888891</v>
      </c>
    </row>
    <row r="11602" spans="1:6" x14ac:dyDescent="0.35">
      <c r="A11602" s="14">
        <v>43449</v>
      </c>
      <c r="B11602" s="15">
        <v>8.3333333333333329E-2</v>
      </c>
      <c r="C11602">
        <v>0</v>
      </c>
      <c r="D11602">
        <v>10.104699999999999</v>
      </c>
      <c r="E11602">
        <v>21.79</v>
      </c>
      <c r="F11602" s="13">
        <f t="shared" si="181"/>
        <v>43449.083333333336</v>
      </c>
    </row>
    <row r="11603" spans="1:6" x14ac:dyDescent="0.35">
      <c r="A11603" s="14">
        <v>43449</v>
      </c>
      <c r="B11603" s="15">
        <v>9.0277777777777776E-2</v>
      </c>
      <c r="C11603">
        <v>0</v>
      </c>
      <c r="D11603">
        <v>10.103400000000001</v>
      </c>
      <c r="E11603">
        <v>21.788</v>
      </c>
      <c r="F11603" s="13">
        <f t="shared" si="181"/>
        <v>43449.090277777781</v>
      </c>
    </row>
    <row r="11604" spans="1:6" x14ac:dyDescent="0.35">
      <c r="A11604" s="14">
        <v>43449</v>
      </c>
      <c r="B11604" s="15">
        <v>9.7222222222222224E-2</v>
      </c>
      <c r="C11604">
        <v>0</v>
      </c>
      <c r="D11604">
        <v>10.1038</v>
      </c>
      <c r="E11604">
        <v>21.786999999999999</v>
      </c>
      <c r="F11604" s="13">
        <f t="shared" si="181"/>
        <v>43449.097222222219</v>
      </c>
    </row>
    <row r="11605" spans="1:6" x14ac:dyDescent="0.35">
      <c r="A11605" s="14">
        <v>43449</v>
      </c>
      <c r="B11605" s="15">
        <v>0.10416666666666667</v>
      </c>
      <c r="C11605">
        <v>0</v>
      </c>
      <c r="D11605">
        <v>10.1043</v>
      </c>
      <c r="E11605">
        <v>21.786999999999999</v>
      </c>
      <c r="F11605" s="13">
        <f t="shared" si="181"/>
        <v>43449.104166666664</v>
      </c>
    </row>
    <row r="11606" spans="1:6" x14ac:dyDescent="0.35">
      <c r="A11606" s="14">
        <v>43449</v>
      </c>
      <c r="B11606" s="15">
        <v>0.1111111111111111</v>
      </c>
      <c r="C11606">
        <v>0</v>
      </c>
      <c r="D11606">
        <v>10.105700000000001</v>
      </c>
      <c r="E11606">
        <v>21.785</v>
      </c>
      <c r="F11606" s="13">
        <f t="shared" si="181"/>
        <v>43449.111111111109</v>
      </c>
    </row>
    <row r="11607" spans="1:6" x14ac:dyDescent="0.35">
      <c r="A11607" s="14">
        <v>43449</v>
      </c>
      <c r="B11607" s="15">
        <v>0.11805555555555557</v>
      </c>
      <c r="C11607">
        <v>0</v>
      </c>
      <c r="D11607">
        <v>10.108000000000001</v>
      </c>
      <c r="E11607">
        <v>21.785</v>
      </c>
      <c r="F11607" s="13">
        <f t="shared" si="181"/>
        <v>43449.118055555555</v>
      </c>
    </row>
    <row r="11608" spans="1:6" x14ac:dyDescent="0.35">
      <c r="A11608" s="14">
        <v>43449</v>
      </c>
      <c r="B11608" s="15">
        <v>0.125</v>
      </c>
      <c r="C11608">
        <v>0</v>
      </c>
      <c r="D11608">
        <v>10.1084</v>
      </c>
      <c r="E11608">
        <v>21.783999999999999</v>
      </c>
      <c r="F11608" s="13">
        <f t="shared" si="181"/>
        <v>43449.125</v>
      </c>
    </row>
    <row r="11609" spans="1:6" x14ac:dyDescent="0.35">
      <c r="A11609" s="14">
        <v>43449</v>
      </c>
      <c r="B11609" s="15">
        <v>0.13194444444444445</v>
      </c>
      <c r="C11609">
        <v>0</v>
      </c>
      <c r="D11609">
        <v>10.1076</v>
      </c>
      <c r="E11609">
        <v>21.782</v>
      </c>
      <c r="F11609" s="13">
        <f t="shared" si="181"/>
        <v>43449.131944444445</v>
      </c>
    </row>
    <row r="11610" spans="1:6" x14ac:dyDescent="0.35">
      <c r="A11610" s="14">
        <v>43449</v>
      </c>
      <c r="B11610" s="15">
        <v>0.1388888888888889</v>
      </c>
      <c r="C11610">
        <v>0</v>
      </c>
      <c r="D11610">
        <v>10.109299999999999</v>
      </c>
      <c r="E11610">
        <v>21.78</v>
      </c>
      <c r="F11610" s="13">
        <f t="shared" si="181"/>
        <v>43449.138888888891</v>
      </c>
    </row>
    <row r="11611" spans="1:6" x14ac:dyDescent="0.35">
      <c r="A11611" s="14">
        <v>43449</v>
      </c>
      <c r="B11611" s="15">
        <v>0.14583333333333334</v>
      </c>
      <c r="C11611">
        <v>0</v>
      </c>
      <c r="D11611">
        <v>10.1098</v>
      </c>
      <c r="E11611">
        <v>21.777999999999999</v>
      </c>
      <c r="F11611" s="13">
        <f t="shared" si="181"/>
        <v>43449.145833333336</v>
      </c>
    </row>
    <row r="11612" spans="1:6" x14ac:dyDescent="0.35">
      <c r="A11612" s="14">
        <v>43449</v>
      </c>
      <c r="B11612" s="15">
        <v>0.15277777777777776</v>
      </c>
      <c r="C11612">
        <v>0</v>
      </c>
      <c r="D11612">
        <v>10.1076</v>
      </c>
      <c r="E11612">
        <v>21.776</v>
      </c>
      <c r="F11612" s="13">
        <f t="shared" si="181"/>
        <v>43449.152777777781</v>
      </c>
    </row>
    <row r="11613" spans="1:6" x14ac:dyDescent="0.35">
      <c r="A11613" s="14">
        <v>43449</v>
      </c>
      <c r="B11613" s="15">
        <v>0.15972222222222224</v>
      </c>
      <c r="C11613">
        <v>0</v>
      </c>
      <c r="D11613">
        <v>10.109400000000001</v>
      </c>
      <c r="E11613">
        <v>21.773</v>
      </c>
      <c r="F11613" s="13">
        <f t="shared" si="181"/>
        <v>43449.159722222219</v>
      </c>
    </row>
    <row r="11614" spans="1:6" x14ac:dyDescent="0.35">
      <c r="A11614" s="14">
        <v>43449</v>
      </c>
      <c r="B11614" s="15">
        <v>0.16666666666666666</v>
      </c>
      <c r="C11614">
        <v>0</v>
      </c>
      <c r="D11614">
        <v>10.1099</v>
      </c>
      <c r="E11614">
        <v>21.77</v>
      </c>
      <c r="F11614" s="13">
        <f t="shared" si="181"/>
        <v>43449.166666666664</v>
      </c>
    </row>
    <row r="11615" spans="1:6" x14ac:dyDescent="0.35">
      <c r="A11615" s="14">
        <v>43449</v>
      </c>
      <c r="B11615" s="15">
        <v>0.17361111111111113</v>
      </c>
      <c r="C11615">
        <v>0</v>
      </c>
      <c r="D11615">
        <v>10.111700000000001</v>
      </c>
      <c r="E11615">
        <v>21.766999999999999</v>
      </c>
      <c r="F11615" s="13">
        <f t="shared" si="181"/>
        <v>43449.173611111109</v>
      </c>
    </row>
    <row r="11616" spans="1:6" x14ac:dyDescent="0.35">
      <c r="A11616" s="14">
        <v>43449</v>
      </c>
      <c r="B11616" s="15">
        <v>0.18055555555555555</v>
      </c>
      <c r="C11616">
        <v>0</v>
      </c>
      <c r="D11616">
        <v>10.1119</v>
      </c>
      <c r="E11616">
        <v>21.765000000000001</v>
      </c>
      <c r="F11616" s="13">
        <f t="shared" si="181"/>
        <v>43449.180555555555</v>
      </c>
    </row>
    <row r="11617" spans="1:6" x14ac:dyDescent="0.35">
      <c r="A11617" s="14">
        <v>43449</v>
      </c>
      <c r="B11617" s="15">
        <v>0.1875</v>
      </c>
      <c r="C11617">
        <v>0</v>
      </c>
      <c r="D11617">
        <v>10.1127</v>
      </c>
      <c r="E11617">
        <v>21.763000000000002</v>
      </c>
      <c r="F11617" s="13">
        <f t="shared" si="181"/>
        <v>43449.1875</v>
      </c>
    </row>
    <row r="11618" spans="1:6" x14ac:dyDescent="0.35">
      <c r="A11618" s="14">
        <v>43449</v>
      </c>
      <c r="B11618" s="15">
        <v>0.19444444444444445</v>
      </c>
      <c r="C11618">
        <v>0</v>
      </c>
      <c r="D11618">
        <v>10.1144</v>
      </c>
      <c r="E11618">
        <v>21.760999999999999</v>
      </c>
      <c r="F11618" s="13">
        <f t="shared" si="181"/>
        <v>43449.194444444445</v>
      </c>
    </row>
    <row r="11619" spans="1:6" x14ac:dyDescent="0.35">
      <c r="A11619" s="14">
        <v>43449</v>
      </c>
      <c r="B11619" s="15">
        <v>0.20138888888888887</v>
      </c>
      <c r="C11619">
        <v>0</v>
      </c>
      <c r="D11619">
        <v>10.115500000000001</v>
      </c>
      <c r="E11619">
        <v>21.759</v>
      </c>
      <c r="F11619" s="13">
        <f t="shared" si="181"/>
        <v>43449.201388888891</v>
      </c>
    </row>
    <row r="11620" spans="1:6" x14ac:dyDescent="0.35">
      <c r="A11620" s="14">
        <v>43449</v>
      </c>
      <c r="B11620" s="15">
        <v>0.20833333333333334</v>
      </c>
      <c r="C11620">
        <v>0</v>
      </c>
      <c r="D11620">
        <v>10.1167</v>
      </c>
      <c r="E11620">
        <v>21.757999999999999</v>
      </c>
      <c r="F11620" s="13">
        <f t="shared" si="181"/>
        <v>43449.208333333336</v>
      </c>
    </row>
    <row r="11621" spans="1:6" x14ac:dyDescent="0.35">
      <c r="A11621" s="14">
        <v>43449</v>
      </c>
      <c r="B11621" s="15">
        <v>0.21527777777777779</v>
      </c>
      <c r="C11621">
        <v>0</v>
      </c>
      <c r="D11621">
        <v>10.1183</v>
      </c>
      <c r="E11621">
        <v>21.756</v>
      </c>
      <c r="F11621" s="13">
        <f t="shared" si="181"/>
        <v>43449.215277777781</v>
      </c>
    </row>
    <row r="11622" spans="1:6" x14ac:dyDescent="0.35">
      <c r="A11622" s="14">
        <v>43449</v>
      </c>
      <c r="B11622" s="15">
        <v>0.22222222222222221</v>
      </c>
      <c r="C11622">
        <v>0</v>
      </c>
      <c r="D11622">
        <v>10.1182</v>
      </c>
      <c r="E11622">
        <v>21.754000000000001</v>
      </c>
      <c r="F11622" s="13">
        <f t="shared" si="181"/>
        <v>43449.222222222219</v>
      </c>
    </row>
    <row r="11623" spans="1:6" x14ac:dyDescent="0.35">
      <c r="A11623" s="14">
        <v>43449</v>
      </c>
      <c r="B11623" s="15">
        <v>0.22916666666666666</v>
      </c>
      <c r="C11623">
        <v>0</v>
      </c>
      <c r="D11623">
        <v>10.1196</v>
      </c>
      <c r="E11623">
        <v>21.753</v>
      </c>
      <c r="F11623" s="13">
        <f t="shared" si="181"/>
        <v>43449.229166666664</v>
      </c>
    </row>
    <row r="11624" spans="1:6" x14ac:dyDescent="0.35">
      <c r="A11624" s="14">
        <v>43449</v>
      </c>
      <c r="B11624" s="15">
        <v>0.23611111111111113</v>
      </c>
      <c r="C11624">
        <v>0</v>
      </c>
      <c r="D11624">
        <v>10.120200000000001</v>
      </c>
      <c r="E11624">
        <v>21.751999999999999</v>
      </c>
      <c r="F11624" s="13">
        <f t="shared" si="181"/>
        <v>43449.236111111109</v>
      </c>
    </row>
    <row r="11625" spans="1:6" x14ac:dyDescent="0.35">
      <c r="A11625" s="14">
        <v>43449</v>
      </c>
      <c r="B11625" s="15">
        <v>0.24305555555555555</v>
      </c>
      <c r="C11625">
        <v>0</v>
      </c>
      <c r="D11625">
        <v>10.1218</v>
      </c>
      <c r="E11625">
        <v>21.75</v>
      </c>
      <c r="F11625" s="13">
        <f t="shared" si="181"/>
        <v>43449.243055555555</v>
      </c>
    </row>
    <row r="11626" spans="1:6" x14ac:dyDescent="0.35">
      <c r="A11626" s="14">
        <v>43449</v>
      </c>
      <c r="B11626" s="15">
        <v>0.25</v>
      </c>
      <c r="C11626">
        <v>0</v>
      </c>
      <c r="D11626">
        <v>10.1234</v>
      </c>
      <c r="E11626">
        <v>21.748000000000001</v>
      </c>
      <c r="F11626" s="13">
        <f t="shared" si="181"/>
        <v>43449.25</v>
      </c>
    </row>
    <row r="11627" spans="1:6" x14ac:dyDescent="0.35">
      <c r="A11627" s="14">
        <v>43449</v>
      </c>
      <c r="B11627" s="15">
        <v>0.25694444444444448</v>
      </c>
      <c r="C11627">
        <v>0</v>
      </c>
      <c r="D11627">
        <v>10.1244</v>
      </c>
      <c r="E11627">
        <v>21.745999999999999</v>
      </c>
      <c r="F11627" s="13">
        <f t="shared" si="181"/>
        <v>43449.256944444445</v>
      </c>
    </row>
    <row r="11628" spans="1:6" x14ac:dyDescent="0.35">
      <c r="A11628" s="14">
        <v>43449</v>
      </c>
      <c r="B11628" s="15">
        <v>0.2638888888888889</v>
      </c>
      <c r="C11628">
        <v>0</v>
      </c>
      <c r="D11628">
        <v>10.1251</v>
      </c>
      <c r="E11628">
        <v>21.744</v>
      </c>
      <c r="F11628" s="13">
        <f t="shared" si="181"/>
        <v>43449.263888888891</v>
      </c>
    </row>
    <row r="11629" spans="1:6" x14ac:dyDescent="0.35">
      <c r="A11629" s="14">
        <v>43449</v>
      </c>
      <c r="B11629" s="15">
        <v>0.27083333333333331</v>
      </c>
      <c r="C11629">
        <v>0</v>
      </c>
      <c r="D11629">
        <v>10.1266</v>
      </c>
      <c r="E11629">
        <v>21.741</v>
      </c>
      <c r="F11629" s="13">
        <f t="shared" si="181"/>
        <v>43449.270833333336</v>
      </c>
    </row>
    <row r="11630" spans="1:6" x14ac:dyDescent="0.35">
      <c r="A11630" s="14">
        <v>43449</v>
      </c>
      <c r="B11630" s="15">
        <v>0.27777777777777779</v>
      </c>
      <c r="C11630">
        <v>0</v>
      </c>
      <c r="D11630">
        <v>10.127000000000001</v>
      </c>
      <c r="E11630">
        <v>21.74</v>
      </c>
      <c r="F11630" s="13">
        <f t="shared" si="181"/>
        <v>43449.277777777781</v>
      </c>
    </row>
    <row r="11631" spans="1:6" x14ac:dyDescent="0.35">
      <c r="A11631" s="14">
        <v>43449</v>
      </c>
      <c r="B11631" s="15">
        <v>0.28472222222222221</v>
      </c>
      <c r="C11631">
        <v>0</v>
      </c>
      <c r="D11631">
        <v>10.128299999999999</v>
      </c>
      <c r="E11631">
        <v>21.739000000000001</v>
      </c>
      <c r="F11631" s="13">
        <f t="shared" si="181"/>
        <v>43449.284722222219</v>
      </c>
    </row>
    <row r="11632" spans="1:6" x14ac:dyDescent="0.35">
      <c r="A11632" s="14">
        <v>43449</v>
      </c>
      <c r="B11632" s="15">
        <v>0.29166666666666669</v>
      </c>
      <c r="C11632">
        <v>0</v>
      </c>
      <c r="D11632">
        <v>10.130100000000001</v>
      </c>
      <c r="E11632">
        <v>21.736999999999998</v>
      </c>
      <c r="F11632" s="13">
        <f t="shared" si="181"/>
        <v>43449.291666666664</v>
      </c>
    </row>
    <row r="11633" spans="1:6" x14ac:dyDescent="0.35">
      <c r="A11633" s="14">
        <v>43449</v>
      </c>
      <c r="B11633" s="15">
        <v>0.2986111111111111</v>
      </c>
      <c r="C11633">
        <v>0</v>
      </c>
      <c r="D11633">
        <v>10.131</v>
      </c>
      <c r="E11633">
        <v>21.736000000000001</v>
      </c>
      <c r="F11633" s="13">
        <f t="shared" si="181"/>
        <v>43449.298611111109</v>
      </c>
    </row>
    <row r="11634" spans="1:6" x14ac:dyDescent="0.35">
      <c r="A11634" s="14">
        <v>43449</v>
      </c>
      <c r="B11634" s="15">
        <v>0.30555555555555552</v>
      </c>
      <c r="C11634">
        <v>0</v>
      </c>
      <c r="D11634">
        <v>10.132</v>
      </c>
      <c r="E11634">
        <v>21.736000000000001</v>
      </c>
      <c r="F11634" s="13">
        <f t="shared" si="181"/>
        <v>43449.305555555555</v>
      </c>
    </row>
    <row r="11635" spans="1:6" x14ac:dyDescent="0.35">
      <c r="A11635" s="14">
        <v>43449</v>
      </c>
      <c r="B11635" s="15">
        <v>0.3125</v>
      </c>
      <c r="C11635">
        <v>0</v>
      </c>
      <c r="D11635">
        <v>10.132400000000001</v>
      </c>
      <c r="E11635">
        <v>21.736000000000001</v>
      </c>
      <c r="F11635" s="13">
        <f t="shared" si="181"/>
        <v>43449.3125</v>
      </c>
    </row>
    <row r="11636" spans="1:6" x14ac:dyDescent="0.35">
      <c r="A11636" s="14">
        <v>43449</v>
      </c>
      <c r="B11636" s="15">
        <v>0.31944444444444448</v>
      </c>
      <c r="C11636">
        <v>0</v>
      </c>
      <c r="D11636">
        <v>10.132300000000001</v>
      </c>
      <c r="E11636">
        <v>21.736999999999998</v>
      </c>
      <c r="F11636" s="13">
        <f t="shared" si="181"/>
        <v>43449.319444444445</v>
      </c>
    </row>
    <row r="11637" spans="1:6" x14ac:dyDescent="0.35">
      <c r="A11637" s="14">
        <v>43449</v>
      </c>
      <c r="B11637" s="15">
        <v>0.3263888888888889</v>
      </c>
      <c r="C11637">
        <v>0</v>
      </c>
      <c r="D11637">
        <v>10.1333</v>
      </c>
      <c r="E11637">
        <v>21.74</v>
      </c>
      <c r="F11637" s="13">
        <f t="shared" si="181"/>
        <v>43449.326388888891</v>
      </c>
    </row>
    <row r="11638" spans="1:6" x14ac:dyDescent="0.35">
      <c r="A11638" s="14">
        <v>43449</v>
      </c>
      <c r="B11638" s="15">
        <v>0.33333333333333331</v>
      </c>
      <c r="C11638">
        <v>0</v>
      </c>
      <c r="D11638">
        <v>10.1343</v>
      </c>
      <c r="E11638">
        <v>21.742999999999999</v>
      </c>
      <c r="F11638" s="13">
        <f t="shared" si="181"/>
        <v>43449.333333333336</v>
      </c>
    </row>
    <row r="11639" spans="1:6" x14ac:dyDescent="0.35">
      <c r="A11639" s="14">
        <v>43449</v>
      </c>
      <c r="B11639" s="15">
        <v>0.34027777777777773</v>
      </c>
      <c r="C11639">
        <v>0</v>
      </c>
      <c r="D11639">
        <v>10.1341</v>
      </c>
      <c r="E11639">
        <v>21.747</v>
      </c>
      <c r="F11639" s="13">
        <f t="shared" si="181"/>
        <v>43449.340277777781</v>
      </c>
    </row>
    <row r="11640" spans="1:6" x14ac:dyDescent="0.35">
      <c r="A11640" s="14">
        <v>43449</v>
      </c>
      <c r="B11640" s="15">
        <v>0.34722222222222227</v>
      </c>
      <c r="C11640">
        <v>0</v>
      </c>
      <c r="D11640">
        <v>10.1341</v>
      </c>
      <c r="E11640">
        <v>21.751000000000001</v>
      </c>
      <c r="F11640" s="13">
        <f t="shared" si="181"/>
        <v>43449.347222222219</v>
      </c>
    </row>
    <row r="11641" spans="1:6" x14ac:dyDescent="0.35">
      <c r="A11641" s="14">
        <v>43449</v>
      </c>
      <c r="B11641" s="15">
        <v>0.35416666666666669</v>
      </c>
      <c r="C11641">
        <v>0</v>
      </c>
      <c r="D11641">
        <v>10.1343</v>
      </c>
      <c r="E11641">
        <v>21.756</v>
      </c>
      <c r="F11641" s="13">
        <f t="shared" si="181"/>
        <v>43449.354166666664</v>
      </c>
    </row>
    <row r="11642" spans="1:6" x14ac:dyDescent="0.35">
      <c r="A11642" s="14">
        <v>43449</v>
      </c>
      <c r="B11642" s="15">
        <v>0.3611111111111111</v>
      </c>
      <c r="C11642">
        <v>0</v>
      </c>
      <c r="D11642">
        <v>10.134600000000001</v>
      </c>
      <c r="E11642">
        <v>21.760999999999999</v>
      </c>
      <c r="F11642" s="13">
        <f t="shared" si="181"/>
        <v>43449.361111111109</v>
      </c>
    </row>
    <row r="11643" spans="1:6" x14ac:dyDescent="0.35">
      <c r="A11643" s="14">
        <v>43449</v>
      </c>
      <c r="B11643" s="15">
        <v>0.36805555555555558</v>
      </c>
      <c r="C11643">
        <v>0</v>
      </c>
      <c r="D11643">
        <v>10.133900000000001</v>
      </c>
      <c r="E11643">
        <v>21.765999999999998</v>
      </c>
      <c r="F11643" s="13">
        <f t="shared" si="181"/>
        <v>43449.368055555555</v>
      </c>
    </row>
    <row r="11644" spans="1:6" x14ac:dyDescent="0.35">
      <c r="A11644" s="14">
        <v>43449</v>
      </c>
      <c r="B11644" s="15">
        <v>0.375</v>
      </c>
      <c r="C11644">
        <v>0</v>
      </c>
      <c r="D11644">
        <v>10.1343</v>
      </c>
      <c r="E11644">
        <v>21.768999999999998</v>
      </c>
      <c r="F11644" s="13">
        <f t="shared" si="181"/>
        <v>43449.375</v>
      </c>
    </row>
    <row r="11645" spans="1:6" x14ac:dyDescent="0.35">
      <c r="A11645" s="14">
        <v>43449</v>
      </c>
      <c r="B11645" s="15">
        <v>0.38194444444444442</v>
      </c>
      <c r="C11645">
        <v>0</v>
      </c>
      <c r="D11645">
        <v>10.133900000000001</v>
      </c>
      <c r="E11645">
        <v>21.774000000000001</v>
      </c>
      <c r="F11645" s="13">
        <f t="shared" si="181"/>
        <v>43449.381944444445</v>
      </c>
    </row>
    <row r="11646" spans="1:6" x14ac:dyDescent="0.35">
      <c r="A11646" s="14">
        <v>43449</v>
      </c>
      <c r="B11646" s="15">
        <v>0.3888888888888889</v>
      </c>
      <c r="C11646">
        <v>0</v>
      </c>
      <c r="D11646">
        <v>10.1333</v>
      </c>
      <c r="E11646">
        <v>21.777000000000001</v>
      </c>
      <c r="F11646" s="13">
        <f t="shared" si="181"/>
        <v>43449.388888888891</v>
      </c>
    </row>
    <row r="11647" spans="1:6" x14ac:dyDescent="0.35">
      <c r="A11647" s="14">
        <v>43449</v>
      </c>
      <c r="B11647" s="15">
        <v>0.39583333333333331</v>
      </c>
      <c r="C11647">
        <v>0</v>
      </c>
      <c r="D11647">
        <v>10.133100000000001</v>
      </c>
      <c r="E11647">
        <v>21.782</v>
      </c>
      <c r="F11647" s="13">
        <f t="shared" si="181"/>
        <v>43449.395833333336</v>
      </c>
    </row>
    <row r="11648" spans="1:6" x14ac:dyDescent="0.35">
      <c r="A11648" s="14">
        <v>43449</v>
      </c>
      <c r="B11648" s="15">
        <v>0.40277777777777773</v>
      </c>
      <c r="C11648">
        <v>0</v>
      </c>
      <c r="D11648">
        <v>10.1325</v>
      </c>
      <c r="E11648">
        <v>21.786999999999999</v>
      </c>
      <c r="F11648" s="13">
        <f t="shared" si="181"/>
        <v>43449.402777777781</v>
      </c>
    </row>
    <row r="11649" spans="1:6" x14ac:dyDescent="0.35">
      <c r="A11649" s="14">
        <v>43449</v>
      </c>
      <c r="B11649" s="15">
        <v>0.40972222222222227</v>
      </c>
      <c r="C11649">
        <v>0</v>
      </c>
      <c r="D11649">
        <v>10.132199999999999</v>
      </c>
      <c r="E11649">
        <v>21.792000000000002</v>
      </c>
      <c r="F11649" s="13">
        <f t="shared" si="181"/>
        <v>43449.409722222219</v>
      </c>
    </row>
    <row r="11650" spans="1:6" x14ac:dyDescent="0.35">
      <c r="A11650" s="14">
        <v>43449</v>
      </c>
      <c r="B11650" s="15">
        <v>0.41666666666666669</v>
      </c>
      <c r="C11650">
        <v>0</v>
      </c>
      <c r="D11650">
        <v>10.131500000000001</v>
      </c>
      <c r="E11650">
        <v>21.797000000000001</v>
      </c>
      <c r="F11650" s="13">
        <f t="shared" si="181"/>
        <v>43449.416666666664</v>
      </c>
    </row>
    <row r="11651" spans="1:6" x14ac:dyDescent="0.35">
      <c r="A11651" s="14">
        <v>43449</v>
      </c>
      <c r="B11651" s="15">
        <v>0.4236111111111111</v>
      </c>
      <c r="C11651">
        <v>0</v>
      </c>
      <c r="D11651">
        <v>10.129899999999999</v>
      </c>
      <c r="E11651">
        <v>21.803000000000001</v>
      </c>
      <c r="F11651" s="13">
        <f t="shared" si="181"/>
        <v>43449.423611111109</v>
      </c>
    </row>
    <row r="11652" spans="1:6" x14ac:dyDescent="0.35">
      <c r="A11652" s="14">
        <v>43449</v>
      </c>
      <c r="B11652" s="15">
        <v>0.43055555555555558</v>
      </c>
      <c r="C11652">
        <v>0</v>
      </c>
      <c r="D11652">
        <v>10.130000000000001</v>
      </c>
      <c r="E11652">
        <v>21.809000000000001</v>
      </c>
      <c r="F11652" s="13">
        <f t="shared" si="181"/>
        <v>43449.430555555555</v>
      </c>
    </row>
    <row r="11653" spans="1:6" x14ac:dyDescent="0.35">
      <c r="A11653" s="14">
        <v>43449</v>
      </c>
      <c r="B11653" s="15">
        <v>0.4375</v>
      </c>
      <c r="C11653">
        <v>0</v>
      </c>
      <c r="D11653">
        <v>10.129200000000001</v>
      </c>
      <c r="E11653">
        <v>21.815999999999999</v>
      </c>
      <c r="F11653" s="13">
        <f t="shared" si="181"/>
        <v>43449.4375</v>
      </c>
    </row>
    <row r="11654" spans="1:6" x14ac:dyDescent="0.35">
      <c r="A11654" s="14">
        <v>43449</v>
      </c>
      <c r="B11654" s="15">
        <v>0.44444444444444442</v>
      </c>
      <c r="C11654">
        <v>0</v>
      </c>
      <c r="D11654">
        <v>10.127599999999999</v>
      </c>
      <c r="E11654">
        <v>21.821999999999999</v>
      </c>
      <c r="F11654" s="13">
        <f t="shared" si="181"/>
        <v>43449.444444444445</v>
      </c>
    </row>
    <row r="11655" spans="1:6" x14ac:dyDescent="0.35">
      <c r="A11655" s="14">
        <v>43449</v>
      </c>
      <c r="B11655" s="15">
        <v>0.4513888888888889</v>
      </c>
      <c r="C11655">
        <v>0</v>
      </c>
      <c r="D11655">
        <v>10.126300000000001</v>
      </c>
      <c r="E11655">
        <v>21.829000000000001</v>
      </c>
      <c r="F11655" s="13">
        <f t="shared" si="181"/>
        <v>43449.451388888891</v>
      </c>
    </row>
    <row r="11656" spans="1:6" x14ac:dyDescent="0.35">
      <c r="A11656" s="14">
        <v>43449</v>
      </c>
      <c r="B11656" s="15">
        <v>0.45833333333333331</v>
      </c>
      <c r="C11656">
        <v>0</v>
      </c>
      <c r="D11656">
        <v>10.123900000000001</v>
      </c>
      <c r="E11656">
        <v>21.835000000000001</v>
      </c>
      <c r="F11656" s="13">
        <f t="shared" si="181"/>
        <v>43449.458333333336</v>
      </c>
    </row>
    <row r="11657" spans="1:6" x14ac:dyDescent="0.35">
      <c r="A11657" s="14">
        <v>43449</v>
      </c>
      <c r="B11657" s="15">
        <v>0.46527777777777773</v>
      </c>
      <c r="C11657">
        <v>0</v>
      </c>
      <c r="D11657">
        <v>10.1221</v>
      </c>
      <c r="E11657">
        <v>21.843</v>
      </c>
      <c r="F11657" s="13">
        <f t="shared" si="181"/>
        <v>43449.465277777781</v>
      </c>
    </row>
    <row r="11658" spans="1:6" x14ac:dyDescent="0.35">
      <c r="A11658" s="14">
        <v>43449</v>
      </c>
      <c r="B11658" s="15">
        <v>0.47222222222222227</v>
      </c>
      <c r="C11658">
        <v>0</v>
      </c>
      <c r="D11658">
        <v>10.120100000000001</v>
      </c>
      <c r="E11658">
        <v>21.849</v>
      </c>
      <c r="F11658" s="13">
        <f t="shared" si="181"/>
        <v>43449.472222222219</v>
      </c>
    </row>
    <row r="11659" spans="1:6" x14ac:dyDescent="0.35">
      <c r="A11659" s="14">
        <v>43449</v>
      </c>
      <c r="B11659" s="15">
        <v>0.47916666666666669</v>
      </c>
      <c r="C11659">
        <v>0</v>
      </c>
      <c r="D11659">
        <v>10.1174</v>
      </c>
      <c r="E11659">
        <v>21.856999999999999</v>
      </c>
      <c r="F11659" s="13">
        <f t="shared" si="181"/>
        <v>43449.479166666664</v>
      </c>
    </row>
    <row r="11660" spans="1:6" x14ac:dyDescent="0.35">
      <c r="A11660" s="14">
        <v>43449</v>
      </c>
      <c r="B11660" s="15">
        <v>0.4861111111111111</v>
      </c>
      <c r="C11660">
        <v>0</v>
      </c>
      <c r="D11660">
        <v>10.115500000000001</v>
      </c>
      <c r="E11660">
        <v>21.864999999999998</v>
      </c>
      <c r="F11660" s="13">
        <f t="shared" si="181"/>
        <v>43449.486111111109</v>
      </c>
    </row>
    <row r="11661" spans="1:6" x14ac:dyDescent="0.35">
      <c r="A11661" s="14">
        <v>43449</v>
      </c>
      <c r="B11661" s="15">
        <v>0.49305555555555558</v>
      </c>
      <c r="C11661">
        <v>0</v>
      </c>
      <c r="D11661">
        <v>10.114000000000001</v>
      </c>
      <c r="E11661">
        <v>21.875</v>
      </c>
      <c r="F11661" s="13">
        <f t="shared" si="181"/>
        <v>43449.493055555555</v>
      </c>
    </row>
    <row r="11662" spans="1:6" x14ac:dyDescent="0.35">
      <c r="A11662" s="14">
        <v>43449</v>
      </c>
      <c r="B11662" s="15">
        <v>0.5</v>
      </c>
      <c r="C11662">
        <v>0</v>
      </c>
      <c r="D11662">
        <v>10.112299999999999</v>
      </c>
      <c r="E11662">
        <v>21.882999999999999</v>
      </c>
      <c r="F11662" s="13">
        <f t="shared" ref="F11662:F11725" si="182">A11662+B11662</f>
        <v>43449.5</v>
      </c>
    </row>
    <row r="11663" spans="1:6" x14ac:dyDescent="0.35">
      <c r="A11663" s="14">
        <v>43449</v>
      </c>
      <c r="B11663" s="15">
        <v>0.50694444444444442</v>
      </c>
      <c r="C11663">
        <v>0</v>
      </c>
      <c r="D11663">
        <v>10.109500000000001</v>
      </c>
      <c r="E11663">
        <v>21.89</v>
      </c>
      <c r="F11663" s="13">
        <f t="shared" si="182"/>
        <v>43449.506944444445</v>
      </c>
    </row>
    <row r="11664" spans="1:6" x14ac:dyDescent="0.35">
      <c r="A11664" s="14">
        <v>43449</v>
      </c>
      <c r="B11664" s="15">
        <v>0.51388888888888895</v>
      </c>
      <c r="C11664">
        <v>0</v>
      </c>
      <c r="D11664">
        <v>10.1081</v>
      </c>
      <c r="E11664">
        <v>21.896000000000001</v>
      </c>
      <c r="F11664" s="13">
        <f t="shared" si="182"/>
        <v>43449.513888888891</v>
      </c>
    </row>
    <row r="11665" spans="1:6" x14ac:dyDescent="0.35">
      <c r="A11665" s="14">
        <v>43449</v>
      </c>
      <c r="B11665" s="15">
        <v>0.52083333333333337</v>
      </c>
      <c r="C11665">
        <v>0</v>
      </c>
      <c r="D11665">
        <v>10.1052</v>
      </c>
      <c r="E11665">
        <v>21.901</v>
      </c>
      <c r="F11665" s="13">
        <f t="shared" si="182"/>
        <v>43449.520833333336</v>
      </c>
    </row>
    <row r="11666" spans="1:6" x14ac:dyDescent="0.35">
      <c r="A11666" s="14">
        <v>43449</v>
      </c>
      <c r="B11666" s="15">
        <v>0.52777777777777779</v>
      </c>
      <c r="C11666">
        <v>0</v>
      </c>
      <c r="D11666">
        <v>10.103199999999999</v>
      </c>
      <c r="E11666">
        <v>21.905999999999999</v>
      </c>
      <c r="F11666" s="13">
        <f t="shared" si="182"/>
        <v>43449.527777777781</v>
      </c>
    </row>
    <row r="11667" spans="1:6" x14ac:dyDescent="0.35">
      <c r="A11667" s="14">
        <v>43449</v>
      </c>
      <c r="B11667" s="15">
        <v>0.53472222222222221</v>
      </c>
      <c r="C11667">
        <v>0</v>
      </c>
      <c r="D11667">
        <v>10.102399999999999</v>
      </c>
      <c r="E11667">
        <v>21.91</v>
      </c>
      <c r="F11667" s="13">
        <f t="shared" si="182"/>
        <v>43449.534722222219</v>
      </c>
    </row>
    <row r="11668" spans="1:6" x14ac:dyDescent="0.35">
      <c r="A11668" s="14">
        <v>43449</v>
      </c>
      <c r="B11668" s="15">
        <v>0.54166666666666663</v>
      </c>
      <c r="C11668">
        <v>0</v>
      </c>
      <c r="D11668">
        <v>10.1</v>
      </c>
      <c r="E11668">
        <v>21.913</v>
      </c>
      <c r="F11668" s="13">
        <f t="shared" si="182"/>
        <v>43449.541666666664</v>
      </c>
    </row>
    <row r="11669" spans="1:6" x14ac:dyDescent="0.35">
      <c r="A11669" s="14">
        <v>43449</v>
      </c>
      <c r="B11669" s="15">
        <v>0.54861111111111105</v>
      </c>
      <c r="C11669">
        <v>0</v>
      </c>
      <c r="D11669">
        <v>10.0976</v>
      </c>
      <c r="E11669">
        <v>21.914999999999999</v>
      </c>
      <c r="F11669" s="13">
        <f t="shared" si="182"/>
        <v>43449.548611111109</v>
      </c>
    </row>
    <row r="11670" spans="1:6" x14ac:dyDescent="0.35">
      <c r="A11670" s="14">
        <v>43449</v>
      </c>
      <c r="B11670" s="15">
        <v>0.55555555555555558</v>
      </c>
      <c r="C11670">
        <v>0</v>
      </c>
      <c r="D11670">
        <v>10.0974</v>
      </c>
      <c r="E11670">
        <v>21.919</v>
      </c>
      <c r="F11670" s="13">
        <f t="shared" si="182"/>
        <v>43449.555555555555</v>
      </c>
    </row>
    <row r="11671" spans="1:6" x14ac:dyDescent="0.35">
      <c r="A11671" s="14">
        <v>43449</v>
      </c>
      <c r="B11671" s="15">
        <v>0.5625</v>
      </c>
      <c r="C11671">
        <v>0</v>
      </c>
      <c r="D11671">
        <v>10.0952</v>
      </c>
      <c r="E11671">
        <v>21.922000000000001</v>
      </c>
      <c r="F11671" s="13">
        <f t="shared" si="182"/>
        <v>43449.5625</v>
      </c>
    </row>
    <row r="11672" spans="1:6" x14ac:dyDescent="0.35">
      <c r="A11672" s="14">
        <v>43449</v>
      </c>
      <c r="B11672" s="15">
        <v>0.56944444444444442</v>
      </c>
      <c r="C11672">
        <v>0</v>
      </c>
      <c r="D11672">
        <v>10.095000000000001</v>
      </c>
      <c r="E11672">
        <v>21.925000000000001</v>
      </c>
      <c r="F11672" s="13">
        <f t="shared" si="182"/>
        <v>43449.569444444445</v>
      </c>
    </row>
    <row r="11673" spans="1:6" x14ac:dyDescent="0.35">
      <c r="A11673" s="14">
        <v>43449</v>
      </c>
      <c r="B11673" s="15">
        <v>0.57638888888888895</v>
      </c>
      <c r="C11673">
        <v>0</v>
      </c>
      <c r="D11673">
        <v>10.0951</v>
      </c>
      <c r="E11673">
        <v>21.925999999999998</v>
      </c>
      <c r="F11673" s="13">
        <f t="shared" si="182"/>
        <v>43449.576388888891</v>
      </c>
    </row>
    <row r="11674" spans="1:6" x14ac:dyDescent="0.35">
      <c r="A11674" s="14">
        <v>43449</v>
      </c>
      <c r="B11674" s="15">
        <v>0.58333333333333337</v>
      </c>
      <c r="C11674">
        <v>0</v>
      </c>
      <c r="D11674">
        <v>10.0931</v>
      </c>
      <c r="E11674">
        <v>21.927</v>
      </c>
      <c r="F11674" s="13">
        <f t="shared" si="182"/>
        <v>43449.583333333336</v>
      </c>
    </row>
    <row r="11675" spans="1:6" x14ac:dyDescent="0.35">
      <c r="A11675" s="14">
        <v>43449</v>
      </c>
      <c r="B11675" s="15">
        <v>0.59027777777777779</v>
      </c>
      <c r="C11675">
        <v>0</v>
      </c>
      <c r="D11675">
        <v>10.0916</v>
      </c>
      <c r="E11675">
        <v>21.927</v>
      </c>
      <c r="F11675" s="13">
        <f t="shared" si="182"/>
        <v>43449.590277777781</v>
      </c>
    </row>
    <row r="11676" spans="1:6" x14ac:dyDescent="0.35">
      <c r="A11676" s="14">
        <v>43449</v>
      </c>
      <c r="B11676" s="15">
        <v>0.59722222222222221</v>
      </c>
      <c r="C11676">
        <v>0</v>
      </c>
      <c r="D11676">
        <v>10.0909</v>
      </c>
      <c r="E11676">
        <v>21.927</v>
      </c>
      <c r="F11676" s="13">
        <f t="shared" si="182"/>
        <v>43449.597222222219</v>
      </c>
    </row>
    <row r="11677" spans="1:6" x14ac:dyDescent="0.35">
      <c r="A11677" s="14">
        <v>43449</v>
      </c>
      <c r="B11677" s="15">
        <v>0.60416666666666663</v>
      </c>
      <c r="C11677">
        <v>0</v>
      </c>
      <c r="D11677">
        <v>10.091699999999999</v>
      </c>
      <c r="E11677">
        <v>21.927</v>
      </c>
      <c r="F11677" s="13">
        <f t="shared" si="182"/>
        <v>43449.604166666664</v>
      </c>
    </row>
    <row r="11678" spans="1:6" x14ac:dyDescent="0.35">
      <c r="A11678" s="14">
        <v>43449</v>
      </c>
      <c r="B11678" s="15">
        <v>0.61111111111111105</v>
      </c>
      <c r="C11678">
        <v>0</v>
      </c>
      <c r="D11678">
        <v>10.091900000000001</v>
      </c>
      <c r="E11678">
        <v>21.927</v>
      </c>
      <c r="F11678" s="13">
        <f t="shared" si="182"/>
        <v>43449.611111111109</v>
      </c>
    </row>
    <row r="11679" spans="1:6" x14ac:dyDescent="0.35">
      <c r="A11679" s="14">
        <v>43449</v>
      </c>
      <c r="B11679" s="15">
        <v>0.61805555555555558</v>
      </c>
      <c r="C11679">
        <v>0</v>
      </c>
      <c r="D11679">
        <v>10.091799999999999</v>
      </c>
      <c r="E11679">
        <v>21.925999999999998</v>
      </c>
      <c r="F11679" s="13">
        <f t="shared" si="182"/>
        <v>43449.618055555555</v>
      </c>
    </row>
    <row r="11680" spans="1:6" x14ac:dyDescent="0.35">
      <c r="A11680" s="14">
        <v>43449</v>
      </c>
      <c r="B11680" s="15">
        <v>0.625</v>
      </c>
      <c r="C11680">
        <v>0</v>
      </c>
      <c r="D11680">
        <v>10.091799999999999</v>
      </c>
      <c r="E11680">
        <v>21.923999999999999</v>
      </c>
      <c r="F11680" s="13">
        <f t="shared" si="182"/>
        <v>43449.625</v>
      </c>
    </row>
    <row r="11681" spans="1:6" x14ac:dyDescent="0.35">
      <c r="A11681" s="14">
        <v>43449</v>
      </c>
      <c r="B11681" s="15">
        <v>0.63194444444444442</v>
      </c>
      <c r="C11681">
        <v>0</v>
      </c>
      <c r="D11681">
        <v>10.091699999999999</v>
      </c>
      <c r="E11681">
        <v>21.922999999999998</v>
      </c>
      <c r="F11681" s="13">
        <f t="shared" si="182"/>
        <v>43449.631944444445</v>
      </c>
    </row>
    <row r="11682" spans="1:6" x14ac:dyDescent="0.35">
      <c r="A11682" s="14">
        <v>43449</v>
      </c>
      <c r="B11682" s="15">
        <v>0.63888888888888895</v>
      </c>
      <c r="C11682">
        <v>0</v>
      </c>
      <c r="D11682">
        <v>10.090299999999999</v>
      </c>
      <c r="E11682">
        <v>21.920999999999999</v>
      </c>
      <c r="F11682" s="13">
        <f t="shared" si="182"/>
        <v>43449.638888888891</v>
      </c>
    </row>
    <row r="11683" spans="1:6" x14ac:dyDescent="0.35">
      <c r="A11683" s="14">
        <v>43449</v>
      </c>
      <c r="B11683" s="15">
        <v>0.64583333333333337</v>
      </c>
      <c r="C11683">
        <v>0</v>
      </c>
      <c r="D11683">
        <v>10.091200000000001</v>
      </c>
      <c r="E11683">
        <v>21.919</v>
      </c>
      <c r="F11683" s="13">
        <f t="shared" si="182"/>
        <v>43449.645833333336</v>
      </c>
    </row>
    <row r="11684" spans="1:6" x14ac:dyDescent="0.35">
      <c r="A11684" s="14">
        <v>43449</v>
      </c>
      <c r="B11684" s="15">
        <v>0.65277777777777779</v>
      </c>
      <c r="C11684">
        <v>0</v>
      </c>
      <c r="D11684">
        <v>10.091100000000001</v>
      </c>
      <c r="E11684">
        <v>21.917000000000002</v>
      </c>
      <c r="F11684" s="13">
        <f t="shared" si="182"/>
        <v>43449.652777777781</v>
      </c>
    </row>
    <row r="11685" spans="1:6" x14ac:dyDescent="0.35">
      <c r="A11685" s="14">
        <v>43449</v>
      </c>
      <c r="B11685" s="15">
        <v>0.65972222222222221</v>
      </c>
      <c r="C11685">
        <v>0</v>
      </c>
      <c r="D11685">
        <v>10.0908</v>
      </c>
      <c r="E11685">
        <v>21.914999999999999</v>
      </c>
      <c r="F11685" s="13">
        <f t="shared" si="182"/>
        <v>43449.659722222219</v>
      </c>
    </row>
    <row r="11686" spans="1:6" x14ac:dyDescent="0.35">
      <c r="A11686" s="14">
        <v>43449</v>
      </c>
      <c r="B11686" s="15">
        <v>0.66666666666666663</v>
      </c>
      <c r="C11686">
        <v>0</v>
      </c>
      <c r="D11686">
        <v>10.092499999999999</v>
      </c>
      <c r="E11686">
        <v>21.911999999999999</v>
      </c>
      <c r="F11686" s="13">
        <f t="shared" si="182"/>
        <v>43449.666666666664</v>
      </c>
    </row>
    <row r="11687" spans="1:6" x14ac:dyDescent="0.35">
      <c r="A11687" s="14">
        <v>43449</v>
      </c>
      <c r="B11687" s="15">
        <v>0.67361111111111116</v>
      </c>
      <c r="C11687">
        <v>0</v>
      </c>
      <c r="D11687">
        <v>10.0929</v>
      </c>
      <c r="E11687">
        <v>21.908999999999999</v>
      </c>
      <c r="F11687" s="13">
        <f t="shared" si="182"/>
        <v>43449.673611111109</v>
      </c>
    </row>
    <row r="11688" spans="1:6" x14ac:dyDescent="0.35">
      <c r="A11688" s="14">
        <v>43449</v>
      </c>
      <c r="B11688" s="15">
        <v>0.68055555555555547</v>
      </c>
      <c r="C11688">
        <v>0</v>
      </c>
      <c r="D11688">
        <v>10.0944</v>
      </c>
      <c r="E11688">
        <v>21.907</v>
      </c>
      <c r="F11688" s="13">
        <f t="shared" si="182"/>
        <v>43449.680555555555</v>
      </c>
    </row>
    <row r="11689" spans="1:6" x14ac:dyDescent="0.35">
      <c r="A11689" s="14">
        <v>43449</v>
      </c>
      <c r="B11689" s="15">
        <v>0.6875</v>
      </c>
      <c r="C11689">
        <v>0</v>
      </c>
      <c r="D11689">
        <v>10.0954</v>
      </c>
      <c r="E11689">
        <v>21.904</v>
      </c>
      <c r="F11689" s="13">
        <f t="shared" si="182"/>
        <v>43449.6875</v>
      </c>
    </row>
    <row r="11690" spans="1:6" x14ac:dyDescent="0.35">
      <c r="A11690" s="14">
        <v>43449</v>
      </c>
      <c r="B11690" s="15">
        <v>0.69444444444444453</v>
      </c>
      <c r="C11690">
        <v>0</v>
      </c>
      <c r="D11690">
        <v>10.0966</v>
      </c>
      <c r="E11690">
        <v>21.902000000000001</v>
      </c>
      <c r="F11690" s="13">
        <f t="shared" si="182"/>
        <v>43449.694444444445</v>
      </c>
    </row>
    <row r="11691" spans="1:6" x14ac:dyDescent="0.35">
      <c r="A11691" s="14">
        <v>43449</v>
      </c>
      <c r="B11691" s="15">
        <v>0.70138888888888884</v>
      </c>
      <c r="C11691">
        <v>0</v>
      </c>
      <c r="D11691">
        <v>10.097200000000001</v>
      </c>
      <c r="E11691">
        <v>21.9</v>
      </c>
      <c r="F11691" s="13">
        <f t="shared" si="182"/>
        <v>43449.701388888891</v>
      </c>
    </row>
    <row r="11692" spans="1:6" x14ac:dyDescent="0.35">
      <c r="A11692" s="14">
        <v>43449</v>
      </c>
      <c r="B11692" s="15">
        <v>0.70833333333333337</v>
      </c>
      <c r="C11692">
        <v>0</v>
      </c>
      <c r="D11692">
        <v>10.098699999999999</v>
      </c>
      <c r="E11692">
        <v>21.896999999999998</v>
      </c>
      <c r="F11692" s="13">
        <f t="shared" si="182"/>
        <v>43449.708333333336</v>
      </c>
    </row>
    <row r="11693" spans="1:6" x14ac:dyDescent="0.35">
      <c r="A11693" s="14">
        <v>43449</v>
      </c>
      <c r="B11693" s="15">
        <v>0.71527777777777779</v>
      </c>
      <c r="C11693">
        <v>0</v>
      </c>
      <c r="D11693">
        <v>10.0991</v>
      </c>
      <c r="E11693">
        <v>21.895</v>
      </c>
      <c r="F11693" s="13">
        <f t="shared" si="182"/>
        <v>43449.715277777781</v>
      </c>
    </row>
    <row r="11694" spans="1:6" x14ac:dyDescent="0.35">
      <c r="A11694" s="14">
        <v>43449</v>
      </c>
      <c r="B11694" s="15">
        <v>0.72222222222222221</v>
      </c>
      <c r="C11694">
        <v>0</v>
      </c>
      <c r="D11694">
        <v>10.1012</v>
      </c>
      <c r="E11694">
        <v>21.893000000000001</v>
      </c>
      <c r="F11694" s="13">
        <f t="shared" si="182"/>
        <v>43449.722222222219</v>
      </c>
    </row>
    <row r="11695" spans="1:6" x14ac:dyDescent="0.35">
      <c r="A11695" s="14">
        <v>43449</v>
      </c>
      <c r="B11695" s="15">
        <v>0.72916666666666663</v>
      </c>
      <c r="C11695">
        <v>0</v>
      </c>
      <c r="D11695">
        <v>10.102399999999999</v>
      </c>
      <c r="E11695">
        <v>21.89</v>
      </c>
      <c r="F11695" s="13">
        <f t="shared" si="182"/>
        <v>43449.729166666664</v>
      </c>
    </row>
    <row r="11696" spans="1:6" x14ac:dyDescent="0.35">
      <c r="A11696" s="14">
        <v>43449</v>
      </c>
      <c r="B11696" s="15">
        <v>0.73611111111111116</v>
      </c>
      <c r="C11696">
        <v>0</v>
      </c>
      <c r="D11696">
        <v>10.1036</v>
      </c>
      <c r="E11696">
        <v>21.888000000000002</v>
      </c>
      <c r="F11696" s="13">
        <f t="shared" si="182"/>
        <v>43449.736111111109</v>
      </c>
    </row>
    <row r="11697" spans="1:6" x14ac:dyDescent="0.35">
      <c r="A11697" s="14">
        <v>43449</v>
      </c>
      <c r="B11697" s="15">
        <v>0.74305555555555547</v>
      </c>
      <c r="C11697">
        <v>0</v>
      </c>
      <c r="D11697">
        <v>10.103999999999999</v>
      </c>
      <c r="E11697">
        <v>21.885999999999999</v>
      </c>
      <c r="F11697" s="13">
        <f t="shared" si="182"/>
        <v>43449.743055555555</v>
      </c>
    </row>
    <row r="11698" spans="1:6" x14ac:dyDescent="0.35">
      <c r="A11698" s="14">
        <v>43449</v>
      </c>
      <c r="B11698" s="15">
        <v>0.75</v>
      </c>
      <c r="C11698">
        <v>0</v>
      </c>
      <c r="D11698">
        <v>10.105700000000001</v>
      </c>
      <c r="E11698">
        <v>21.882999999999999</v>
      </c>
      <c r="F11698" s="13">
        <f t="shared" si="182"/>
        <v>43449.75</v>
      </c>
    </row>
    <row r="11699" spans="1:6" x14ac:dyDescent="0.35">
      <c r="A11699" s="14">
        <v>43449</v>
      </c>
      <c r="B11699" s="15">
        <v>0.75694444444444453</v>
      </c>
      <c r="C11699">
        <v>0</v>
      </c>
      <c r="D11699">
        <v>10.107100000000001</v>
      </c>
      <c r="E11699">
        <v>21.881</v>
      </c>
      <c r="F11699" s="13">
        <f t="shared" si="182"/>
        <v>43449.756944444445</v>
      </c>
    </row>
    <row r="11700" spans="1:6" x14ac:dyDescent="0.35">
      <c r="A11700" s="14">
        <v>43449</v>
      </c>
      <c r="B11700" s="15">
        <v>0.76388888888888884</v>
      </c>
      <c r="C11700">
        <v>0</v>
      </c>
      <c r="D11700">
        <v>10.109299999999999</v>
      </c>
      <c r="E11700">
        <v>21.878</v>
      </c>
      <c r="F11700" s="13">
        <f t="shared" si="182"/>
        <v>43449.763888888891</v>
      </c>
    </row>
    <row r="11701" spans="1:6" x14ac:dyDescent="0.35">
      <c r="A11701" s="14">
        <v>43449</v>
      </c>
      <c r="B11701" s="15">
        <v>0.77083333333333337</v>
      </c>
      <c r="C11701">
        <v>0</v>
      </c>
      <c r="D11701">
        <v>10.1114</v>
      </c>
      <c r="E11701">
        <v>21.876000000000001</v>
      </c>
      <c r="F11701" s="13">
        <f t="shared" si="182"/>
        <v>43449.770833333336</v>
      </c>
    </row>
    <row r="11702" spans="1:6" x14ac:dyDescent="0.35">
      <c r="A11702" s="14">
        <v>43449</v>
      </c>
      <c r="B11702" s="15">
        <v>0.77777777777777779</v>
      </c>
      <c r="C11702">
        <v>0</v>
      </c>
      <c r="D11702">
        <v>10.1128</v>
      </c>
      <c r="E11702">
        <v>21.873999999999999</v>
      </c>
      <c r="F11702" s="13">
        <f t="shared" si="182"/>
        <v>43449.777777777781</v>
      </c>
    </row>
    <row r="11703" spans="1:6" x14ac:dyDescent="0.35">
      <c r="A11703" s="14">
        <v>43449</v>
      </c>
      <c r="B11703" s="15">
        <v>0.78472222222222221</v>
      </c>
      <c r="C11703">
        <v>0</v>
      </c>
      <c r="D11703">
        <v>10.1142</v>
      </c>
      <c r="E11703">
        <v>21.872</v>
      </c>
      <c r="F11703" s="13">
        <f t="shared" si="182"/>
        <v>43449.784722222219</v>
      </c>
    </row>
    <row r="11704" spans="1:6" x14ac:dyDescent="0.35">
      <c r="A11704" s="14">
        <v>43449</v>
      </c>
      <c r="B11704" s="15">
        <v>0.79166666666666663</v>
      </c>
      <c r="C11704">
        <v>0</v>
      </c>
      <c r="D11704">
        <v>10.1166</v>
      </c>
      <c r="E11704">
        <v>21.870999999999999</v>
      </c>
      <c r="F11704" s="13">
        <f t="shared" si="182"/>
        <v>43449.791666666664</v>
      </c>
    </row>
    <row r="11705" spans="1:6" x14ac:dyDescent="0.35">
      <c r="A11705" s="14">
        <v>43449</v>
      </c>
      <c r="B11705" s="15">
        <v>0.79861111111111116</v>
      </c>
      <c r="C11705">
        <v>0</v>
      </c>
      <c r="D11705">
        <v>10.118</v>
      </c>
      <c r="E11705">
        <v>21.869</v>
      </c>
      <c r="F11705" s="13">
        <f t="shared" si="182"/>
        <v>43449.798611111109</v>
      </c>
    </row>
    <row r="11706" spans="1:6" x14ac:dyDescent="0.35">
      <c r="A11706" s="14">
        <v>43449</v>
      </c>
      <c r="B11706" s="15">
        <v>0.80555555555555547</v>
      </c>
      <c r="C11706">
        <v>0</v>
      </c>
      <c r="D11706">
        <v>10.1196</v>
      </c>
      <c r="E11706">
        <v>21.867999999999999</v>
      </c>
      <c r="F11706" s="13">
        <f t="shared" si="182"/>
        <v>43449.805555555555</v>
      </c>
    </row>
    <row r="11707" spans="1:6" x14ac:dyDescent="0.35">
      <c r="A11707" s="14">
        <v>43449</v>
      </c>
      <c r="B11707" s="15">
        <v>0.8125</v>
      </c>
      <c r="C11707">
        <v>0</v>
      </c>
      <c r="D11707">
        <v>10.1226</v>
      </c>
      <c r="E11707">
        <v>21.867000000000001</v>
      </c>
      <c r="F11707" s="13">
        <f t="shared" si="182"/>
        <v>43449.8125</v>
      </c>
    </row>
    <row r="11708" spans="1:6" x14ac:dyDescent="0.35">
      <c r="A11708" s="14">
        <v>43449</v>
      </c>
      <c r="B11708" s="15">
        <v>0.81944444444444453</v>
      </c>
      <c r="C11708">
        <v>0</v>
      </c>
      <c r="D11708">
        <v>10.1236</v>
      </c>
      <c r="E11708">
        <v>21.866</v>
      </c>
      <c r="F11708" s="13">
        <f t="shared" si="182"/>
        <v>43449.819444444445</v>
      </c>
    </row>
    <row r="11709" spans="1:6" x14ac:dyDescent="0.35">
      <c r="A11709" s="14">
        <v>43449</v>
      </c>
      <c r="B11709" s="15">
        <v>0.82638888888888884</v>
      </c>
      <c r="C11709">
        <v>0</v>
      </c>
      <c r="D11709">
        <v>10.1241</v>
      </c>
      <c r="E11709">
        <v>21.864000000000001</v>
      </c>
      <c r="F11709" s="13">
        <f t="shared" si="182"/>
        <v>43449.826388888891</v>
      </c>
    </row>
    <row r="11710" spans="1:6" x14ac:dyDescent="0.35">
      <c r="A11710" s="14">
        <v>43449</v>
      </c>
      <c r="B11710" s="15">
        <v>0.83333333333333337</v>
      </c>
      <c r="C11710">
        <v>0</v>
      </c>
      <c r="D11710">
        <v>10.1252</v>
      </c>
      <c r="E11710">
        <v>21.863</v>
      </c>
      <c r="F11710" s="13">
        <f t="shared" si="182"/>
        <v>43449.833333333336</v>
      </c>
    </row>
    <row r="11711" spans="1:6" x14ac:dyDescent="0.35">
      <c r="A11711" s="14">
        <v>43449</v>
      </c>
      <c r="B11711" s="15">
        <v>0.84027777777777779</v>
      </c>
      <c r="C11711">
        <v>0</v>
      </c>
      <c r="D11711">
        <v>10.1266</v>
      </c>
      <c r="E11711">
        <v>21.86</v>
      </c>
      <c r="F11711" s="13">
        <f t="shared" si="182"/>
        <v>43449.840277777781</v>
      </c>
    </row>
    <row r="11712" spans="1:6" x14ac:dyDescent="0.35">
      <c r="A11712" s="14">
        <v>43449</v>
      </c>
      <c r="B11712" s="15">
        <v>0.84722222222222221</v>
      </c>
      <c r="C11712">
        <v>0</v>
      </c>
      <c r="D11712">
        <v>10.1294</v>
      </c>
      <c r="E11712">
        <v>21.855</v>
      </c>
      <c r="F11712" s="13">
        <f t="shared" si="182"/>
        <v>43449.847222222219</v>
      </c>
    </row>
    <row r="11713" spans="1:6" x14ac:dyDescent="0.35">
      <c r="A11713" s="14">
        <v>43449</v>
      </c>
      <c r="B11713" s="15">
        <v>0.85416666666666663</v>
      </c>
      <c r="C11713">
        <v>0</v>
      </c>
      <c r="D11713">
        <v>10.129200000000001</v>
      </c>
      <c r="E11713">
        <v>21.849</v>
      </c>
      <c r="F11713" s="13">
        <f t="shared" si="182"/>
        <v>43449.854166666664</v>
      </c>
    </row>
    <row r="11714" spans="1:6" x14ac:dyDescent="0.35">
      <c r="A11714" s="14">
        <v>43449</v>
      </c>
      <c r="B11714" s="15">
        <v>0.86111111111111116</v>
      </c>
      <c r="C11714">
        <v>0</v>
      </c>
      <c r="D11714">
        <v>10.129899999999999</v>
      </c>
      <c r="E11714">
        <v>21.843</v>
      </c>
      <c r="F11714" s="13">
        <f t="shared" si="182"/>
        <v>43449.861111111109</v>
      </c>
    </row>
    <row r="11715" spans="1:6" x14ac:dyDescent="0.35">
      <c r="A11715" s="14">
        <v>43449</v>
      </c>
      <c r="B11715" s="15">
        <v>0.86805555555555547</v>
      </c>
      <c r="C11715">
        <v>0</v>
      </c>
      <c r="D11715">
        <v>10.1311</v>
      </c>
      <c r="E11715">
        <v>21.835000000000001</v>
      </c>
      <c r="F11715" s="13">
        <f t="shared" si="182"/>
        <v>43449.868055555555</v>
      </c>
    </row>
    <row r="11716" spans="1:6" x14ac:dyDescent="0.35">
      <c r="A11716" s="14">
        <v>43449</v>
      </c>
      <c r="B11716" s="15">
        <v>0.875</v>
      </c>
      <c r="C11716">
        <v>0</v>
      </c>
      <c r="D11716">
        <v>10.1319</v>
      </c>
      <c r="E11716">
        <v>21.827999999999999</v>
      </c>
      <c r="F11716" s="13">
        <f t="shared" si="182"/>
        <v>43449.875</v>
      </c>
    </row>
    <row r="11717" spans="1:6" x14ac:dyDescent="0.35">
      <c r="A11717" s="14">
        <v>43449</v>
      </c>
      <c r="B11717" s="15">
        <v>0.88194444444444453</v>
      </c>
      <c r="C11717">
        <v>0</v>
      </c>
      <c r="D11717">
        <v>10.1325</v>
      </c>
      <c r="E11717">
        <v>21.82</v>
      </c>
      <c r="F11717" s="13">
        <f t="shared" si="182"/>
        <v>43449.881944444445</v>
      </c>
    </row>
    <row r="11718" spans="1:6" x14ac:dyDescent="0.35">
      <c r="A11718" s="14">
        <v>43449</v>
      </c>
      <c r="B11718" s="15">
        <v>0.88888888888888884</v>
      </c>
      <c r="C11718">
        <v>0</v>
      </c>
      <c r="D11718">
        <v>10.1334</v>
      </c>
      <c r="E11718">
        <v>21.812000000000001</v>
      </c>
      <c r="F11718" s="13">
        <f t="shared" si="182"/>
        <v>43449.888888888891</v>
      </c>
    </row>
    <row r="11719" spans="1:6" x14ac:dyDescent="0.35">
      <c r="A11719" s="14">
        <v>43449</v>
      </c>
      <c r="B11719" s="15">
        <v>0.89583333333333337</v>
      </c>
      <c r="C11719">
        <v>0</v>
      </c>
      <c r="D11719">
        <v>10.133800000000001</v>
      </c>
      <c r="E11719">
        <v>21.805</v>
      </c>
      <c r="F11719" s="13">
        <f t="shared" si="182"/>
        <v>43449.895833333336</v>
      </c>
    </row>
    <row r="11720" spans="1:6" x14ac:dyDescent="0.35">
      <c r="A11720" s="14">
        <v>43449</v>
      </c>
      <c r="B11720" s="15">
        <v>0.90277777777777779</v>
      </c>
      <c r="C11720">
        <v>0</v>
      </c>
      <c r="D11720">
        <v>10.1333</v>
      </c>
      <c r="E11720">
        <v>21.798999999999999</v>
      </c>
      <c r="F11720" s="13">
        <f t="shared" si="182"/>
        <v>43449.902777777781</v>
      </c>
    </row>
    <row r="11721" spans="1:6" x14ac:dyDescent="0.35">
      <c r="A11721" s="14">
        <v>43449</v>
      </c>
      <c r="B11721" s="15">
        <v>0.90972222222222221</v>
      </c>
      <c r="C11721">
        <v>0</v>
      </c>
      <c r="D11721">
        <v>10.1342</v>
      </c>
      <c r="E11721">
        <v>21.792999999999999</v>
      </c>
      <c r="F11721" s="13">
        <f t="shared" si="182"/>
        <v>43449.909722222219</v>
      </c>
    </row>
    <row r="11722" spans="1:6" x14ac:dyDescent="0.35">
      <c r="A11722" s="14">
        <v>43449</v>
      </c>
      <c r="B11722" s="15">
        <v>0.91666666666666663</v>
      </c>
      <c r="C11722">
        <v>0</v>
      </c>
      <c r="D11722">
        <v>10.133599999999999</v>
      </c>
      <c r="E11722">
        <v>21.786999999999999</v>
      </c>
      <c r="F11722" s="13">
        <f t="shared" si="182"/>
        <v>43449.916666666664</v>
      </c>
    </row>
    <row r="11723" spans="1:6" x14ac:dyDescent="0.35">
      <c r="A11723" s="14">
        <v>43449</v>
      </c>
      <c r="B11723" s="15">
        <v>0.92361111111111116</v>
      </c>
      <c r="C11723">
        <v>0</v>
      </c>
      <c r="D11723">
        <v>10.132899999999999</v>
      </c>
      <c r="E11723">
        <v>21.78</v>
      </c>
      <c r="F11723" s="13">
        <f t="shared" si="182"/>
        <v>43449.923611111109</v>
      </c>
    </row>
    <row r="11724" spans="1:6" x14ac:dyDescent="0.35">
      <c r="A11724" s="14">
        <v>43449</v>
      </c>
      <c r="B11724" s="15">
        <v>0.93055555555555547</v>
      </c>
      <c r="C11724">
        <v>0</v>
      </c>
      <c r="D11724">
        <v>10.132099999999999</v>
      </c>
      <c r="E11724">
        <v>21.774000000000001</v>
      </c>
      <c r="F11724" s="13">
        <f t="shared" si="182"/>
        <v>43449.930555555555</v>
      </c>
    </row>
    <row r="11725" spans="1:6" x14ac:dyDescent="0.35">
      <c r="A11725" s="14">
        <v>43449</v>
      </c>
      <c r="B11725" s="15">
        <v>0.9375</v>
      </c>
      <c r="C11725">
        <v>0</v>
      </c>
      <c r="D11725">
        <v>10.1318</v>
      </c>
      <c r="E11725">
        <v>21.768000000000001</v>
      </c>
      <c r="F11725" s="13">
        <f t="shared" si="182"/>
        <v>43449.9375</v>
      </c>
    </row>
    <row r="11726" spans="1:6" x14ac:dyDescent="0.35">
      <c r="A11726" s="14">
        <v>43449</v>
      </c>
      <c r="B11726" s="15">
        <v>0.94444444444444453</v>
      </c>
      <c r="C11726">
        <v>0</v>
      </c>
      <c r="D11726">
        <v>10.131399999999999</v>
      </c>
      <c r="E11726">
        <v>21.762</v>
      </c>
      <c r="F11726" s="13">
        <f t="shared" ref="F11726:F11789" si="183">A11726+B11726</f>
        <v>43449.944444444445</v>
      </c>
    </row>
    <row r="11727" spans="1:6" x14ac:dyDescent="0.35">
      <c r="A11727" s="14">
        <v>43449</v>
      </c>
      <c r="B11727" s="15">
        <v>0.95138888888888884</v>
      </c>
      <c r="C11727">
        <v>0</v>
      </c>
      <c r="D11727">
        <v>10.1305</v>
      </c>
      <c r="E11727">
        <v>21.756</v>
      </c>
      <c r="F11727" s="13">
        <f t="shared" si="183"/>
        <v>43449.951388888891</v>
      </c>
    </row>
    <row r="11728" spans="1:6" x14ac:dyDescent="0.35">
      <c r="A11728" s="14">
        <v>43449</v>
      </c>
      <c r="B11728" s="15">
        <v>0.95833333333333337</v>
      </c>
      <c r="C11728">
        <v>0</v>
      </c>
      <c r="D11728">
        <v>10.1297</v>
      </c>
      <c r="E11728">
        <v>21.751000000000001</v>
      </c>
      <c r="F11728" s="13">
        <f t="shared" si="183"/>
        <v>43449.958333333336</v>
      </c>
    </row>
    <row r="11729" spans="1:6" x14ac:dyDescent="0.35">
      <c r="A11729" s="14">
        <v>43449</v>
      </c>
      <c r="B11729" s="15">
        <v>0.96527777777777779</v>
      </c>
      <c r="C11729">
        <v>0</v>
      </c>
      <c r="D11729">
        <v>10.1286</v>
      </c>
      <c r="E11729">
        <v>21.745999999999999</v>
      </c>
      <c r="F11729" s="13">
        <f t="shared" si="183"/>
        <v>43449.965277777781</v>
      </c>
    </row>
    <row r="11730" spans="1:6" x14ac:dyDescent="0.35">
      <c r="A11730" s="14">
        <v>43449</v>
      </c>
      <c r="B11730" s="15">
        <v>0.97222222222222221</v>
      </c>
      <c r="C11730">
        <v>0</v>
      </c>
      <c r="D11730">
        <v>10.127700000000001</v>
      </c>
      <c r="E11730">
        <v>21.741</v>
      </c>
      <c r="F11730" s="13">
        <f t="shared" si="183"/>
        <v>43449.972222222219</v>
      </c>
    </row>
    <row r="11731" spans="1:6" x14ac:dyDescent="0.35">
      <c r="A11731" s="14">
        <v>43449</v>
      </c>
      <c r="B11731" s="15">
        <v>0.97916666666666663</v>
      </c>
      <c r="C11731">
        <v>0</v>
      </c>
      <c r="D11731">
        <v>10.1266</v>
      </c>
      <c r="E11731">
        <v>21.738</v>
      </c>
      <c r="F11731" s="13">
        <f t="shared" si="183"/>
        <v>43449.979166666664</v>
      </c>
    </row>
    <row r="11732" spans="1:6" x14ac:dyDescent="0.35">
      <c r="A11732" s="14">
        <v>43449</v>
      </c>
      <c r="B11732" s="15">
        <v>0.98611111111111116</v>
      </c>
      <c r="C11732">
        <v>0</v>
      </c>
      <c r="D11732">
        <v>10.1267</v>
      </c>
      <c r="E11732">
        <v>21.734000000000002</v>
      </c>
      <c r="F11732" s="13">
        <f t="shared" si="183"/>
        <v>43449.986111111109</v>
      </c>
    </row>
    <row r="11733" spans="1:6" x14ac:dyDescent="0.35">
      <c r="A11733" s="14">
        <v>43449</v>
      </c>
      <c r="B11733" s="15">
        <v>0.99305555555555547</v>
      </c>
      <c r="C11733">
        <v>0</v>
      </c>
      <c r="D11733">
        <v>10.1273</v>
      </c>
      <c r="E11733">
        <v>21.73</v>
      </c>
      <c r="F11733" s="13">
        <f t="shared" si="183"/>
        <v>43449.993055555555</v>
      </c>
    </row>
    <row r="11734" spans="1:6" x14ac:dyDescent="0.35">
      <c r="A11734" s="14">
        <v>43450</v>
      </c>
      <c r="B11734" s="15">
        <v>0</v>
      </c>
      <c r="C11734">
        <v>0</v>
      </c>
      <c r="D11734">
        <v>10.125400000000001</v>
      </c>
      <c r="E11734">
        <v>21.728000000000002</v>
      </c>
      <c r="F11734" s="13">
        <f t="shared" si="183"/>
        <v>43450</v>
      </c>
    </row>
    <row r="11735" spans="1:6" x14ac:dyDescent="0.35">
      <c r="A11735" s="14">
        <v>43450</v>
      </c>
      <c r="B11735" s="15">
        <v>6.9444444444444441E-3</v>
      </c>
      <c r="C11735">
        <v>0</v>
      </c>
      <c r="D11735">
        <v>10.1233</v>
      </c>
      <c r="E11735">
        <v>21.725999999999999</v>
      </c>
      <c r="F11735" s="13">
        <f t="shared" si="183"/>
        <v>43450.006944444445</v>
      </c>
    </row>
    <row r="11736" spans="1:6" x14ac:dyDescent="0.35">
      <c r="A11736" s="14">
        <v>43450</v>
      </c>
      <c r="B11736" s="15">
        <v>1.3888888888888888E-2</v>
      </c>
      <c r="C11736">
        <v>0</v>
      </c>
      <c r="D11736">
        <v>10.123900000000001</v>
      </c>
      <c r="E11736">
        <v>21.725999999999999</v>
      </c>
      <c r="F11736" s="13">
        <f t="shared" si="183"/>
        <v>43450.013888888891</v>
      </c>
    </row>
    <row r="11737" spans="1:6" x14ac:dyDescent="0.35">
      <c r="A11737" s="14">
        <v>43450</v>
      </c>
      <c r="B11737" s="15">
        <v>2.0833333333333332E-2</v>
      </c>
      <c r="C11737">
        <v>0</v>
      </c>
      <c r="D11737">
        <v>10.1225</v>
      </c>
      <c r="E11737">
        <v>21.725000000000001</v>
      </c>
      <c r="F11737" s="13">
        <f t="shared" si="183"/>
        <v>43450.020833333336</v>
      </c>
    </row>
    <row r="11738" spans="1:6" x14ac:dyDescent="0.35">
      <c r="A11738" s="14">
        <v>43450</v>
      </c>
      <c r="B11738" s="15">
        <v>2.7777777777777776E-2</v>
      </c>
      <c r="C11738">
        <v>0</v>
      </c>
      <c r="D11738">
        <v>10.1225</v>
      </c>
      <c r="E11738">
        <v>21.724</v>
      </c>
      <c r="F11738" s="13">
        <f t="shared" si="183"/>
        <v>43450.027777777781</v>
      </c>
    </row>
    <row r="11739" spans="1:6" x14ac:dyDescent="0.35">
      <c r="A11739" s="14">
        <v>43450</v>
      </c>
      <c r="B11739" s="15">
        <v>3.4722222222222224E-2</v>
      </c>
      <c r="C11739">
        <v>0</v>
      </c>
      <c r="D11739">
        <v>10.1204</v>
      </c>
      <c r="E11739">
        <v>21.724</v>
      </c>
      <c r="F11739" s="13">
        <f t="shared" si="183"/>
        <v>43450.034722222219</v>
      </c>
    </row>
    <row r="11740" spans="1:6" x14ac:dyDescent="0.35">
      <c r="A11740" s="14">
        <v>43450</v>
      </c>
      <c r="B11740" s="15">
        <v>4.1666666666666664E-2</v>
      </c>
      <c r="C11740">
        <v>0</v>
      </c>
      <c r="D11740">
        <v>10.1197</v>
      </c>
      <c r="E11740">
        <v>21.722999999999999</v>
      </c>
      <c r="F11740" s="13">
        <f t="shared" si="183"/>
        <v>43450.041666666664</v>
      </c>
    </row>
    <row r="11741" spans="1:6" x14ac:dyDescent="0.35">
      <c r="A11741" s="14">
        <v>43450</v>
      </c>
      <c r="B11741" s="15">
        <v>4.8611111111111112E-2</v>
      </c>
      <c r="C11741">
        <v>0</v>
      </c>
      <c r="D11741">
        <v>10.1191</v>
      </c>
      <c r="E11741">
        <v>21.722000000000001</v>
      </c>
      <c r="F11741" s="13">
        <f t="shared" si="183"/>
        <v>43450.048611111109</v>
      </c>
    </row>
    <row r="11742" spans="1:6" x14ac:dyDescent="0.35">
      <c r="A11742" s="14">
        <v>43450</v>
      </c>
      <c r="B11742" s="15">
        <v>5.5555555555555552E-2</v>
      </c>
      <c r="C11742">
        <v>0</v>
      </c>
      <c r="D11742">
        <v>10.1198</v>
      </c>
      <c r="E11742">
        <v>21.722000000000001</v>
      </c>
      <c r="F11742" s="13">
        <f t="shared" si="183"/>
        <v>43450.055555555555</v>
      </c>
    </row>
    <row r="11743" spans="1:6" x14ac:dyDescent="0.35">
      <c r="A11743" s="14">
        <v>43450</v>
      </c>
      <c r="B11743" s="15">
        <v>6.25E-2</v>
      </c>
      <c r="C11743">
        <v>0</v>
      </c>
      <c r="D11743">
        <v>10.1172</v>
      </c>
      <c r="E11743">
        <v>21.722000000000001</v>
      </c>
      <c r="F11743" s="13">
        <f t="shared" si="183"/>
        <v>43450.0625</v>
      </c>
    </row>
    <row r="11744" spans="1:6" x14ac:dyDescent="0.35">
      <c r="A11744" s="14">
        <v>43450</v>
      </c>
      <c r="B11744" s="15">
        <v>6.9444444444444434E-2</v>
      </c>
      <c r="C11744">
        <v>0</v>
      </c>
      <c r="D11744">
        <v>10.1183</v>
      </c>
      <c r="E11744">
        <v>21.721</v>
      </c>
      <c r="F11744" s="13">
        <f t="shared" si="183"/>
        <v>43450.069444444445</v>
      </c>
    </row>
    <row r="11745" spans="1:6" x14ac:dyDescent="0.35">
      <c r="A11745" s="14">
        <v>43450</v>
      </c>
      <c r="B11745" s="15">
        <v>7.6388888888888895E-2</v>
      </c>
      <c r="C11745">
        <v>0</v>
      </c>
      <c r="D11745">
        <v>10.117800000000001</v>
      </c>
      <c r="E11745">
        <v>21.72</v>
      </c>
      <c r="F11745" s="13">
        <f t="shared" si="183"/>
        <v>43450.076388888891</v>
      </c>
    </row>
    <row r="11746" spans="1:6" x14ac:dyDescent="0.35">
      <c r="A11746" s="14">
        <v>43450</v>
      </c>
      <c r="B11746" s="15">
        <v>8.3333333333333329E-2</v>
      </c>
      <c r="C11746">
        <v>0</v>
      </c>
      <c r="D11746">
        <v>10.1166</v>
      </c>
      <c r="E11746">
        <v>21.72</v>
      </c>
      <c r="F11746" s="13">
        <f t="shared" si="183"/>
        <v>43450.083333333336</v>
      </c>
    </row>
    <row r="11747" spans="1:6" x14ac:dyDescent="0.35">
      <c r="A11747" s="14">
        <v>43450</v>
      </c>
      <c r="B11747" s="15">
        <v>9.0277777777777776E-2</v>
      </c>
      <c r="C11747">
        <v>0</v>
      </c>
      <c r="D11747">
        <v>10.1195</v>
      </c>
      <c r="E11747">
        <v>21.719000000000001</v>
      </c>
      <c r="F11747" s="13">
        <f t="shared" si="183"/>
        <v>43450.090277777781</v>
      </c>
    </row>
    <row r="11748" spans="1:6" x14ac:dyDescent="0.35">
      <c r="A11748" s="14">
        <v>43450</v>
      </c>
      <c r="B11748" s="15">
        <v>9.7222222222222224E-2</v>
      </c>
      <c r="C11748">
        <v>0</v>
      </c>
      <c r="D11748">
        <v>10.1175</v>
      </c>
      <c r="E11748">
        <v>21.718</v>
      </c>
      <c r="F11748" s="13">
        <f t="shared" si="183"/>
        <v>43450.097222222219</v>
      </c>
    </row>
    <row r="11749" spans="1:6" x14ac:dyDescent="0.35">
      <c r="A11749" s="14">
        <v>43450</v>
      </c>
      <c r="B11749" s="15">
        <v>0.10416666666666667</v>
      </c>
      <c r="C11749">
        <v>0</v>
      </c>
      <c r="D11749">
        <v>10.1183</v>
      </c>
      <c r="E11749">
        <v>21.716999999999999</v>
      </c>
      <c r="F11749" s="13">
        <f t="shared" si="183"/>
        <v>43450.104166666664</v>
      </c>
    </row>
    <row r="11750" spans="1:6" x14ac:dyDescent="0.35">
      <c r="A11750" s="14">
        <v>43450</v>
      </c>
      <c r="B11750" s="15">
        <v>0.1111111111111111</v>
      </c>
      <c r="C11750">
        <v>0</v>
      </c>
      <c r="D11750">
        <v>10.1181</v>
      </c>
      <c r="E11750">
        <v>21.716000000000001</v>
      </c>
      <c r="F11750" s="13">
        <f t="shared" si="183"/>
        <v>43450.111111111109</v>
      </c>
    </row>
    <row r="11751" spans="1:6" x14ac:dyDescent="0.35">
      <c r="A11751" s="14">
        <v>43450</v>
      </c>
      <c r="B11751" s="15">
        <v>0.11805555555555557</v>
      </c>
      <c r="C11751">
        <v>0</v>
      </c>
      <c r="D11751">
        <v>10.119</v>
      </c>
      <c r="E11751">
        <v>21.715</v>
      </c>
      <c r="F11751" s="13">
        <f t="shared" si="183"/>
        <v>43450.118055555555</v>
      </c>
    </row>
    <row r="11752" spans="1:6" x14ac:dyDescent="0.35">
      <c r="A11752" s="14">
        <v>43450</v>
      </c>
      <c r="B11752" s="15">
        <v>0.125</v>
      </c>
      <c r="C11752">
        <v>0</v>
      </c>
      <c r="D11752">
        <v>10.117800000000001</v>
      </c>
      <c r="E11752">
        <v>21.713999999999999</v>
      </c>
      <c r="F11752" s="13">
        <f t="shared" si="183"/>
        <v>43450.125</v>
      </c>
    </row>
    <row r="11753" spans="1:6" x14ac:dyDescent="0.35">
      <c r="A11753" s="14">
        <v>43450</v>
      </c>
      <c r="B11753" s="15">
        <v>0.13194444444444445</v>
      </c>
      <c r="C11753">
        <v>0</v>
      </c>
      <c r="D11753">
        <v>10.117900000000001</v>
      </c>
      <c r="E11753">
        <v>21.713000000000001</v>
      </c>
      <c r="F11753" s="13">
        <f t="shared" si="183"/>
        <v>43450.131944444445</v>
      </c>
    </row>
    <row r="11754" spans="1:6" x14ac:dyDescent="0.35">
      <c r="A11754" s="14">
        <v>43450</v>
      </c>
      <c r="B11754" s="15">
        <v>0.1388888888888889</v>
      </c>
      <c r="C11754">
        <v>0</v>
      </c>
      <c r="D11754">
        <v>10.1189</v>
      </c>
      <c r="E11754">
        <v>21.712</v>
      </c>
      <c r="F11754" s="13">
        <f t="shared" si="183"/>
        <v>43450.138888888891</v>
      </c>
    </row>
    <row r="11755" spans="1:6" x14ac:dyDescent="0.35">
      <c r="A11755" s="14">
        <v>43450</v>
      </c>
      <c r="B11755" s="15">
        <v>0.14583333333333334</v>
      </c>
      <c r="C11755">
        <v>0</v>
      </c>
      <c r="D11755">
        <v>10.119400000000001</v>
      </c>
      <c r="E11755">
        <v>21.710999999999999</v>
      </c>
      <c r="F11755" s="13">
        <f t="shared" si="183"/>
        <v>43450.145833333336</v>
      </c>
    </row>
    <row r="11756" spans="1:6" x14ac:dyDescent="0.35">
      <c r="A11756" s="14">
        <v>43450</v>
      </c>
      <c r="B11756" s="15">
        <v>0.15277777777777776</v>
      </c>
      <c r="C11756">
        <v>0</v>
      </c>
      <c r="D11756">
        <v>10.120699999999999</v>
      </c>
      <c r="E11756">
        <v>21.709</v>
      </c>
      <c r="F11756" s="13">
        <f t="shared" si="183"/>
        <v>43450.152777777781</v>
      </c>
    </row>
    <row r="11757" spans="1:6" x14ac:dyDescent="0.35">
      <c r="A11757" s="14">
        <v>43450</v>
      </c>
      <c r="B11757" s="15">
        <v>0.15972222222222224</v>
      </c>
      <c r="C11757">
        <v>0</v>
      </c>
      <c r="D11757">
        <v>10.1198</v>
      </c>
      <c r="E11757">
        <v>21.707000000000001</v>
      </c>
      <c r="F11757" s="13">
        <f t="shared" si="183"/>
        <v>43450.159722222219</v>
      </c>
    </row>
    <row r="11758" spans="1:6" x14ac:dyDescent="0.35">
      <c r="A11758" s="14">
        <v>43450</v>
      </c>
      <c r="B11758" s="15">
        <v>0.16666666666666666</v>
      </c>
      <c r="C11758">
        <v>0</v>
      </c>
      <c r="D11758">
        <v>10.120699999999999</v>
      </c>
      <c r="E11758">
        <v>21.706</v>
      </c>
      <c r="F11758" s="13">
        <f t="shared" si="183"/>
        <v>43450.166666666664</v>
      </c>
    </row>
    <row r="11759" spans="1:6" x14ac:dyDescent="0.35">
      <c r="A11759" s="14">
        <v>43450</v>
      </c>
      <c r="B11759" s="15">
        <v>0.17361111111111113</v>
      </c>
      <c r="C11759">
        <v>0</v>
      </c>
      <c r="D11759">
        <v>10.1211</v>
      </c>
      <c r="E11759">
        <v>21.704000000000001</v>
      </c>
      <c r="F11759" s="13">
        <f t="shared" si="183"/>
        <v>43450.173611111109</v>
      </c>
    </row>
    <row r="11760" spans="1:6" x14ac:dyDescent="0.35">
      <c r="A11760" s="14">
        <v>43450</v>
      </c>
      <c r="B11760" s="15">
        <v>0.18055555555555555</v>
      </c>
      <c r="C11760">
        <v>0</v>
      </c>
      <c r="D11760">
        <v>10.121700000000001</v>
      </c>
      <c r="E11760">
        <v>21.702000000000002</v>
      </c>
      <c r="F11760" s="13">
        <f t="shared" si="183"/>
        <v>43450.180555555555</v>
      </c>
    </row>
    <row r="11761" spans="1:6" x14ac:dyDescent="0.35">
      <c r="A11761" s="14">
        <v>43450</v>
      </c>
      <c r="B11761" s="15">
        <v>0.1875</v>
      </c>
      <c r="C11761">
        <v>0</v>
      </c>
      <c r="D11761">
        <v>10.122299999999999</v>
      </c>
      <c r="E11761">
        <v>21.7</v>
      </c>
      <c r="F11761" s="13">
        <f t="shared" si="183"/>
        <v>43450.1875</v>
      </c>
    </row>
    <row r="11762" spans="1:6" x14ac:dyDescent="0.35">
      <c r="A11762" s="14">
        <v>43450</v>
      </c>
      <c r="B11762" s="15">
        <v>0.19444444444444445</v>
      </c>
      <c r="C11762">
        <v>0</v>
      </c>
      <c r="D11762">
        <v>10.1219</v>
      </c>
      <c r="E11762">
        <v>21.696999999999999</v>
      </c>
      <c r="F11762" s="13">
        <f t="shared" si="183"/>
        <v>43450.194444444445</v>
      </c>
    </row>
    <row r="11763" spans="1:6" x14ac:dyDescent="0.35">
      <c r="A11763" s="14">
        <v>43450</v>
      </c>
      <c r="B11763" s="15">
        <v>0.20138888888888887</v>
      </c>
      <c r="C11763">
        <v>0</v>
      </c>
      <c r="D11763">
        <v>10.1227</v>
      </c>
      <c r="E11763">
        <v>21.695</v>
      </c>
      <c r="F11763" s="13">
        <f t="shared" si="183"/>
        <v>43450.201388888891</v>
      </c>
    </row>
    <row r="11764" spans="1:6" x14ac:dyDescent="0.35">
      <c r="A11764" s="14">
        <v>43450</v>
      </c>
      <c r="B11764" s="15">
        <v>0.20833333333333334</v>
      </c>
      <c r="C11764">
        <v>0</v>
      </c>
      <c r="D11764">
        <v>10.1226</v>
      </c>
      <c r="E11764">
        <v>21.692</v>
      </c>
      <c r="F11764" s="13">
        <f t="shared" si="183"/>
        <v>43450.208333333336</v>
      </c>
    </row>
    <row r="11765" spans="1:6" x14ac:dyDescent="0.35">
      <c r="A11765" s="14">
        <v>43450</v>
      </c>
      <c r="B11765" s="15">
        <v>0.21527777777777779</v>
      </c>
      <c r="C11765">
        <v>0</v>
      </c>
      <c r="D11765">
        <v>10.1225</v>
      </c>
      <c r="E11765">
        <v>21.690999999999999</v>
      </c>
      <c r="F11765" s="13">
        <f t="shared" si="183"/>
        <v>43450.215277777781</v>
      </c>
    </row>
    <row r="11766" spans="1:6" x14ac:dyDescent="0.35">
      <c r="A11766" s="14">
        <v>43450</v>
      </c>
      <c r="B11766" s="15">
        <v>0.22222222222222221</v>
      </c>
      <c r="C11766">
        <v>0</v>
      </c>
      <c r="D11766">
        <v>10.1228</v>
      </c>
      <c r="E11766">
        <v>21.687000000000001</v>
      </c>
      <c r="F11766" s="13">
        <f t="shared" si="183"/>
        <v>43450.222222222219</v>
      </c>
    </row>
    <row r="11767" spans="1:6" x14ac:dyDescent="0.35">
      <c r="A11767" s="14">
        <v>43450</v>
      </c>
      <c r="B11767" s="15">
        <v>0.22916666666666666</v>
      </c>
      <c r="C11767">
        <v>0</v>
      </c>
      <c r="D11767">
        <v>10.123200000000001</v>
      </c>
      <c r="E11767">
        <v>21.684999999999999</v>
      </c>
      <c r="F11767" s="13">
        <f t="shared" si="183"/>
        <v>43450.229166666664</v>
      </c>
    </row>
    <row r="11768" spans="1:6" x14ac:dyDescent="0.35">
      <c r="A11768" s="14">
        <v>43450</v>
      </c>
      <c r="B11768" s="15">
        <v>0.23611111111111113</v>
      </c>
      <c r="C11768">
        <v>0</v>
      </c>
      <c r="D11768">
        <v>10.1241</v>
      </c>
      <c r="E11768">
        <v>21.681999999999999</v>
      </c>
      <c r="F11768" s="13">
        <f t="shared" si="183"/>
        <v>43450.236111111109</v>
      </c>
    </row>
    <row r="11769" spans="1:6" x14ac:dyDescent="0.35">
      <c r="A11769" s="14">
        <v>43450</v>
      </c>
      <c r="B11769" s="15">
        <v>0.24305555555555555</v>
      </c>
      <c r="C11769">
        <v>0</v>
      </c>
      <c r="D11769">
        <v>10.125400000000001</v>
      </c>
      <c r="E11769">
        <v>21.678999999999998</v>
      </c>
      <c r="F11769" s="13">
        <f t="shared" si="183"/>
        <v>43450.243055555555</v>
      </c>
    </row>
    <row r="11770" spans="1:6" x14ac:dyDescent="0.35">
      <c r="A11770" s="14">
        <v>43450</v>
      </c>
      <c r="B11770" s="15">
        <v>0.25</v>
      </c>
      <c r="C11770">
        <v>0</v>
      </c>
      <c r="D11770">
        <v>10.125400000000001</v>
      </c>
      <c r="E11770">
        <v>21.675000000000001</v>
      </c>
      <c r="F11770" s="13">
        <f t="shared" si="183"/>
        <v>43450.25</v>
      </c>
    </row>
    <row r="11771" spans="1:6" x14ac:dyDescent="0.35">
      <c r="A11771" s="14">
        <v>43450</v>
      </c>
      <c r="B11771" s="15">
        <v>0.25694444444444448</v>
      </c>
      <c r="C11771">
        <v>0</v>
      </c>
      <c r="D11771">
        <v>10.1267</v>
      </c>
      <c r="E11771">
        <v>21.672000000000001</v>
      </c>
      <c r="F11771" s="13">
        <f t="shared" si="183"/>
        <v>43450.256944444445</v>
      </c>
    </row>
    <row r="11772" spans="1:6" x14ac:dyDescent="0.35">
      <c r="A11772" s="14">
        <v>43450</v>
      </c>
      <c r="B11772" s="15">
        <v>0.2638888888888889</v>
      </c>
      <c r="C11772">
        <v>0</v>
      </c>
      <c r="D11772">
        <v>10.125500000000001</v>
      </c>
      <c r="E11772">
        <v>21.669</v>
      </c>
      <c r="F11772" s="13">
        <f t="shared" si="183"/>
        <v>43450.263888888891</v>
      </c>
    </row>
    <row r="11773" spans="1:6" x14ac:dyDescent="0.35">
      <c r="A11773" s="14">
        <v>43450</v>
      </c>
      <c r="B11773" s="15">
        <v>0.27083333333333331</v>
      </c>
      <c r="C11773">
        <v>0</v>
      </c>
      <c r="D11773">
        <v>10.1272</v>
      </c>
      <c r="E11773">
        <v>21.666</v>
      </c>
      <c r="F11773" s="13">
        <f t="shared" si="183"/>
        <v>43450.270833333336</v>
      </c>
    </row>
    <row r="11774" spans="1:6" x14ac:dyDescent="0.35">
      <c r="A11774" s="14">
        <v>43450</v>
      </c>
      <c r="B11774" s="15">
        <v>0.27777777777777779</v>
      </c>
      <c r="C11774">
        <v>0</v>
      </c>
      <c r="D11774">
        <v>10.1279</v>
      </c>
      <c r="E11774">
        <v>21.664999999999999</v>
      </c>
      <c r="F11774" s="13">
        <f t="shared" si="183"/>
        <v>43450.277777777781</v>
      </c>
    </row>
    <row r="11775" spans="1:6" x14ac:dyDescent="0.35">
      <c r="A11775" s="14">
        <v>43450</v>
      </c>
      <c r="B11775" s="15">
        <v>0.28472222222222221</v>
      </c>
      <c r="C11775">
        <v>0</v>
      </c>
      <c r="D11775">
        <v>10.1287</v>
      </c>
      <c r="E11775">
        <v>21.663</v>
      </c>
      <c r="F11775" s="13">
        <f t="shared" si="183"/>
        <v>43450.284722222219</v>
      </c>
    </row>
    <row r="11776" spans="1:6" x14ac:dyDescent="0.35">
      <c r="A11776" s="14">
        <v>43450</v>
      </c>
      <c r="B11776" s="15">
        <v>0.29166666666666669</v>
      </c>
      <c r="C11776">
        <v>0</v>
      </c>
      <c r="D11776">
        <v>10.1304</v>
      </c>
      <c r="E11776">
        <v>21.661999999999999</v>
      </c>
      <c r="F11776" s="13">
        <f t="shared" si="183"/>
        <v>43450.291666666664</v>
      </c>
    </row>
    <row r="11777" spans="1:6" x14ac:dyDescent="0.35">
      <c r="A11777" s="14">
        <v>43450</v>
      </c>
      <c r="B11777" s="15">
        <v>0.2986111111111111</v>
      </c>
      <c r="C11777">
        <v>0</v>
      </c>
      <c r="D11777">
        <v>10.1317</v>
      </c>
      <c r="E11777">
        <v>21.661999999999999</v>
      </c>
      <c r="F11777" s="13">
        <f t="shared" si="183"/>
        <v>43450.298611111109</v>
      </c>
    </row>
    <row r="11778" spans="1:6" x14ac:dyDescent="0.35">
      <c r="A11778" s="14">
        <v>43450</v>
      </c>
      <c r="B11778" s="15">
        <v>0.30555555555555552</v>
      </c>
      <c r="C11778">
        <v>0</v>
      </c>
      <c r="D11778">
        <v>10.1327</v>
      </c>
      <c r="E11778">
        <v>21.663</v>
      </c>
      <c r="F11778" s="13">
        <f t="shared" si="183"/>
        <v>43450.305555555555</v>
      </c>
    </row>
    <row r="11779" spans="1:6" x14ac:dyDescent="0.35">
      <c r="A11779" s="14">
        <v>43450</v>
      </c>
      <c r="B11779" s="15">
        <v>0.3125</v>
      </c>
      <c r="C11779">
        <v>0</v>
      </c>
      <c r="D11779">
        <v>10.1335</v>
      </c>
      <c r="E11779">
        <v>21.663</v>
      </c>
      <c r="F11779" s="13">
        <f t="shared" si="183"/>
        <v>43450.3125</v>
      </c>
    </row>
    <row r="11780" spans="1:6" x14ac:dyDescent="0.35">
      <c r="A11780" s="14">
        <v>43450</v>
      </c>
      <c r="B11780" s="15">
        <v>0.31944444444444448</v>
      </c>
      <c r="C11780">
        <v>0</v>
      </c>
      <c r="D11780">
        <v>10.1358</v>
      </c>
      <c r="E11780">
        <v>21.666</v>
      </c>
      <c r="F11780" s="13">
        <f t="shared" si="183"/>
        <v>43450.319444444445</v>
      </c>
    </row>
    <row r="11781" spans="1:6" x14ac:dyDescent="0.35">
      <c r="A11781" s="14">
        <v>43450</v>
      </c>
      <c r="B11781" s="15">
        <v>0.3263888888888889</v>
      </c>
      <c r="C11781">
        <v>0</v>
      </c>
      <c r="D11781">
        <v>10.1355</v>
      </c>
      <c r="E11781">
        <v>21.667999999999999</v>
      </c>
      <c r="F11781" s="13">
        <f t="shared" si="183"/>
        <v>43450.326388888891</v>
      </c>
    </row>
    <row r="11782" spans="1:6" x14ac:dyDescent="0.35">
      <c r="A11782" s="14">
        <v>43450</v>
      </c>
      <c r="B11782" s="15">
        <v>0.33333333333333331</v>
      </c>
      <c r="C11782">
        <v>0</v>
      </c>
      <c r="D11782">
        <v>10.136200000000001</v>
      </c>
      <c r="E11782">
        <v>21.670999999999999</v>
      </c>
      <c r="F11782" s="13">
        <f t="shared" si="183"/>
        <v>43450.333333333336</v>
      </c>
    </row>
    <row r="11783" spans="1:6" x14ac:dyDescent="0.35">
      <c r="A11783" s="14">
        <v>43450</v>
      </c>
      <c r="B11783" s="15">
        <v>0.34027777777777773</v>
      </c>
      <c r="C11783">
        <v>0</v>
      </c>
      <c r="D11783">
        <v>10.137</v>
      </c>
      <c r="E11783">
        <v>21.673999999999999</v>
      </c>
      <c r="F11783" s="13">
        <f t="shared" si="183"/>
        <v>43450.340277777781</v>
      </c>
    </row>
    <row r="11784" spans="1:6" x14ac:dyDescent="0.35">
      <c r="A11784" s="14">
        <v>43450</v>
      </c>
      <c r="B11784" s="15">
        <v>0.34722222222222227</v>
      </c>
      <c r="C11784">
        <v>0</v>
      </c>
      <c r="D11784">
        <v>10.1379</v>
      </c>
      <c r="E11784">
        <v>21.678000000000001</v>
      </c>
      <c r="F11784" s="13">
        <f t="shared" si="183"/>
        <v>43450.347222222219</v>
      </c>
    </row>
    <row r="11785" spans="1:6" x14ac:dyDescent="0.35">
      <c r="A11785" s="14">
        <v>43450</v>
      </c>
      <c r="B11785" s="15">
        <v>0.35416666666666669</v>
      </c>
      <c r="C11785">
        <v>0</v>
      </c>
      <c r="D11785">
        <v>10.137499999999999</v>
      </c>
      <c r="E11785">
        <v>21.681000000000001</v>
      </c>
      <c r="F11785" s="13">
        <f t="shared" si="183"/>
        <v>43450.354166666664</v>
      </c>
    </row>
    <row r="11786" spans="1:6" x14ac:dyDescent="0.35">
      <c r="A11786" s="14">
        <v>43450</v>
      </c>
      <c r="B11786" s="15">
        <v>0.3611111111111111</v>
      </c>
      <c r="C11786">
        <v>0</v>
      </c>
      <c r="D11786">
        <v>10.1358</v>
      </c>
      <c r="E11786">
        <v>21.684999999999999</v>
      </c>
      <c r="F11786" s="13">
        <f t="shared" si="183"/>
        <v>43450.361111111109</v>
      </c>
    </row>
    <row r="11787" spans="1:6" x14ac:dyDescent="0.35">
      <c r="A11787" s="14">
        <v>43450</v>
      </c>
      <c r="B11787" s="15">
        <v>0.36805555555555558</v>
      </c>
      <c r="C11787">
        <v>0</v>
      </c>
      <c r="D11787">
        <v>10.1355</v>
      </c>
      <c r="E11787">
        <v>21.69</v>
      </c>
      <c r="F11787" s="13">
        <f t="shared" si="183"/>
        <v>43450.368055555555</v>
      </c>
    </row>
    <row r="11788" spans="1:6" x14ac:dyDescent="0.35">
      <c r="A11788" s="14">
        <v>43450</v>
      </c>
      <c r="B11788" s="15">
        <v>0.375</v>
      </c>
      <c r="C11788">
        <v>0</v>
      </c>
      <c r="D11788">
        <v>10.136200000000001</v>
      </c>
      <c r="E11788">
        <v>21.696000000000002</v>
      </c>
      <c r="F11788" s="13">
        <f t="shared" si="183"/>
        <v>43450.375</v>
      </c>
    </row>
    <row r="11789" spans="1:6" x14ac:dyDescent="0.35">
      <c r="A11789" s="14">
        <v>43450</v>
      </c>
      <c r="B11789" s="15">
        <v>0.38194444444444442</v>
      </c>
      <c r="C11789">
        <v>0</v>
      </c>
      <c r="D11789">
        <v>10.135400000000001</v>
      </c>
      <c r="E11789">
        <v>21.702000000000002</v>
      </c>
      <c r="F11789" s="13">
        <f t="shared" si="183"/>
        <v>43450.381944444445</v>
      </c>
    </row>
    <row r="11790" spans="1:6" x14ac:dyDescent="0.35">
      <c r="A11790" s="14">
        <v>43450</v>
      </c>
      <c r="B11790" s="15">
        <v>0.3888888888888889</v>
      </c>
      <c r="C11790">
        <v>0</v>
      </c>
      <c r="D11790">
        <v>10.1351</v>
      </c>
      <c r="E11790">
        <v>21.707999999999998</v>
      </c>
      <c r="F11790" s="13">
        <f t="shared" ref="F11790:F11853" si="184">A11790+B11790</f>
        <v>43450.388888888891</v>
      </c>
    </row>
    <row r="11791" spans="1:6" x14ac:dyDescent="0.35">
      <c r="A11791" s="14">
        <v>43450</v>
      </c>
      <c r="B11791" s="15">
        <v>0.39583333333333331</v>
      </c>
      <c r="C11791">
        <v>0</v>
      </c>
      <c r="D11791">
        <v>10.1341</v>
      </c>
      <c r="E11791">
        <v>21.713999999999999</v>
      </c>
      <c r="F11791" s="13">
        <f t="shared" si="184"/>
        <v>43450.395833333336</v>
      </c>
    </row>
    <row r="11792" spans="1:6" x14ac:dyDescent="0.35">
      <c r="A11792" s="14">
        <v>43450</v>
      </c>
      <c r="B11792" s="15">
        <v>0.40277777777777773</v>
      </c>
      <c r="C11792">
        <v>0</v>
      </c>
      <c r="D11792">
        <v>10.133699999999999</v>
      </c>
      <c r="E11792">
        <v>21.722000000000001</v>
      </c>
      <c r="F11792" s="13">
        <f t="shared" si="184"/>
        <v>43450.402777777781</v>
      </c>
    </row>
    <row r="11793" spans="1:6" x14ac:dyDescent="0.35">
      <c r="A11793" s="14">
        <v>43450</v>
      </c>
      <c r="B11793" s="15">
        <v>0.40972222222222227</v>
      </c>
      <c r="C11793">
        <v>0</v>
      </c>
      <c r="D11793">
        <v>10.132300000000001</v>
      </c>
      <c r="E11793">
        <v>21.728000000000002</v>
      </c>
      <c r="F11793" s="13">
        <f t="shared" si="184"/>
        <v>43450.409722222219</v>
      </c>
    </row>
    <row r="11794" spans="1:6" x14ac:dyDescent="0.35">
      <c r="A11794" s="14">
        <v>43450</v>
      </c>
      <c r="B11794" s="15">
        <v>0.41666666666666669</v>
      </c>
      <c r="C11794">
        <v>0</v>
      </c>
      <c r="D11794">
        <v>10.132400000000001</v>
      </c>
      <c r="E11794">
        <v>21.734999999999999</v>
      </c>
      <c r="F11794" s="13">
        <f t="shared" si="184"/>
        <v>43450.416666666664</v>
      </c>
    </row>
    <row r="11795" spans="1:6" x14ac:dyDescent="0.35">
      <c r="A11795" s="14">
        <v>43450</v>
      </c>
      <c r="B11795" s="15">
        <v>0.4236111111111111</v>
      </c>
      <c r="C11795">
        <v>0</v>
      </c>
      <c r="D11795">
        <v>10.131600000000001</v>
      </c>
      <c r="E11795">
        <v>21.742000000000001</v>
      </c>
      <c r="F11795" s="13">
        <f t="shared" si="184"/>
        <v>43450.423611111109</v>
      </c>
    </row>
    <row r="11796" spans="1:6" x14ac:dyDescent="0.35">
      <c r="A11796" s="14">
        <v>43450</v>
      </c>
      <c r="B11796" s="15">
        <v>0.43055555555555558</v>
      </c>
      <c r="C11796">
        <v>0</v>
      </c>
      <c r="D11796">
        <v>10.1311</v>
      </c>
      <c r="E11796">
        <v>21.75</v>
      </c>
      <c r="F11796" s="13">
        <f t="shared" si="184"/>
        <v>43450.430555555555</v>
      </c>
    </row>
    <row r="11797" spans="1:6" x14ac:dyDescent="0.35">
      <c r="A11797" s="14">
        <v>43450</v>
      </c>
      <c r="B11797" s="15">
        <v>0.4375</v>
      </c>
      <c r="C11797">
        <v>0</v>
      </c>
      <c r="D11797">
        <v>10.1286</v>
      </c>
      <c r="E11797">
        <v>21.756</v>
      </c>
      <c r="F11797" s="13">
        <f t="shared" si="184"/>
        <v>43450.4375</v>
      </c>
    </row>
    <row r="11798" spans="1:6" x14ac:dyDescent="0.35">
      <c r="A11798" s="14">
        <v>43450</v>
      </c>
      <c r="B11798" s="15">
        <v>0.44444444444444442</v>
      </c>
      <c r="C11798">
        <v>0</v>
      </c>
      <c r="D11798">
        <v>10.1357</v>
      </c>
      <c r="E11798">
        <v>21.762</v>
      </c>
      <c r="F11798" s="13">
        <f t="shared" si="184"/>
        <v>43450.444444444445</v>
      </c>
    </row>
    <row r="11799" spans="1:6" x14ac:dyDescent="0.35">
      <c r="A11799" s="14">
        <v>43450</v>
      </c>
      <c r="B11799" s="15">
        <v>0.4513888888888889</v>
      </c>
      <c r="C11799">
        <v>0</v>
      </c>
      <c r="D11799">
        <v>10.1374</v>
      </c>
      <c r="E11799">
        <v>21.766999999999999</v>
      </c>
      <c r="F11799" s="13">
        <f t="shared" si="184"/>
        <v>43450.451388888891</v>
      </c>
    </row>
    <row r="11800" spans="1:6" x14ac:dyDescent="0.35">
      <c r="A11800" s="14">
        <v>43450</v>
      </c>
      <c r="B11800" s="15">
        <v>0.45833333333333331</v>
      </c>
      <c r="C11800">
        <v>0</v>
      </c>
      <c r="D11800">
        <v>10.134600000000001</v>
      </c>
      <c r="E11800">
        <v>21.768999999999998</v>
      </c>
      <c r="F11800" s="13">
        <f t="shared" si="184"/>
        <v>43450.458333333336</v>
      </c>
    </row>
    <row r="11801" spans="1:6" x14ac:dyDescent="0.35">
      <c r="A11801" s="14">
        <v>43450</v>
      </c>
      <c r="B11801" s="15">
        <v>0.46527777777777773</v>
      </c>
      <c r="C11801">
        <v>0</v>
      </c>
      <c r="D11801">
        <v>10.1327</v>
      </c>
      <c r="E11801">
        <v>21.77</v>
      </c>
      <c r="F11801" s="13">
        <f t="shared" si="184"/>
        <v>43450.465277777781</v>
      </c>
    </row>
    <row r="11802" spans="1:6" x14ac:dyDescent="0.35">
      <c r="A11802" s="14">
        <v>43450</v>
      </c>
      <c r="B11802" s="15">
        <v>0.47222222222222227</v>
      </c>
      <c r="C11802">
        <v>0</v>
      </c>
      <c r="D11802">
        <v>10.1295</v>
      </c>
      <c r="E11802">
        <v>21.768999999999998</v>
      </c>
      <c r="F11802" s="13">
        <f t="shared" si="184"/>
        <v>43450.472222222219</v>
      </c>
    </row>
    <row r="11803" spans="1:6" x14ac:dyDescent="0.35">
      <c r="A11803" s="14">
        <v>43450</v>
      </c>
      <c r="B11803" s="15">
        <v>0.47916666666666669</v>
      </c>
      <c r="C11803">
        <v>0</v>
      </c>
      <c r="D11803">
        <v>10.1266</v>
      </c>
      <c r="E11803">
        <v>21.768999999999998</v>
      </c>
      <c r="F11803" s="13">
        <f t="shared" si="184"/>
        <v>43450.479166666664</v>
      </c>
    </row>
    <row r="11804" spans="1:6" x14ac:dyDescent="0.35">
      <c r="A11804" s="14">
        <v>43450</v>
      </c>
      <c r="B11804" s="15">
        <v>0.4861111111111111</v>
      </c>
      <c r="C11804">
        <v>0</v>
      </c>
      <c r="D11804">
        <v>10.1248</v>
      </c>
      <c r="E11804">
        <v>21.768999999999998</v>
      </c>
      <c r="F11804" s="13">
        <f t="shared" si="184"/>
        <v>43450.486111111109</v>
      </c>
    </row>
    <row r="11805" spans="1:6" x14ac:dyDescent="0.35">
      <c r="A11805" s="14">
        <v>43450</v>
      </c>
      <c r="B11805" s="15">
        <v>0.49305555555555558</v>
      </c>
      <c r="C11805">
        <v>0</v>
      </c>
      <c r="D11805">
        <v>10.1219</v>
      </c>
      <c r="E11805">
        <v>21.771999999999998</v>
      </c>
      <c r="F11805" s="13">
        <f t="shared" si="184"/>
        <v>43450.493055555555</v>
      </c>
    </row>
    <row r="11806" spans="1:6" x14ac:dyDescent="0.35">
      <c r="A11806" s="14">
        <v>43450</v>
      </c>
      <c r="B11806" s="15">
        <v>0.5</v>
      </c>
      <c r="C11806">
        <v>0</v>
      </c>
      <c r="D11806">
        <v>10.119999999999999</v>
      </c>
      <c r="E11806">
        <v>21.773</v>
      </c>
      <c r="F11806" s="13">
        <f t="shared" si="184"/>
        <v>43450.5</v>
      </c>
    </row>
    <row r="11807" spans="1:6" x14ac:dyDescent="0.35">
      <c r="A11807" s="14">
        <v>43450</v>
      </c>
      <c r="B11807" s="15">
        <v>0.50694444444444442</v>
      </c>
      <c r="C11807">
        <v>0</v>
      </c>
      <c r="D11807">
        <v>10.1172</v>
      </c>
      <c r="E11807">
        <v>21.776</v>
      </c>
      <c r="F11807" s="13">
        <f t="shared" si="184"/>
        <v>43450.506944444445</v>
      </c>
    </row>
    <row r="11808" spans="1:6" x14ac:dyDescent="0.35">
      <c r="A11808" s="14">
        <v>43450</v>
      </c>
      <c r="B11808" s="15">
        <v>0.51388888888888895</v>
      </c>
      <c r="C11808">
        <v>0</v>
      </c>
      <c r="D11808">
        <v>10.1153</v>
      </c>
      <c r="E11808">
        <v>21.78</v>
      </c>
      <c r="F11808" s="13">
        <f t="shared" si="184"/>
        <v>43450.513888888891</v>
      </c>
    </row>
    <row r="11809" spans="1:6" x14ac:dyDescent="0.35">
      <c r="A11809" s="14">
        <v>43450</v>
      </c>
      <c r="B11809" s="15">
        <v>0.52083333333333337</v>
      </c>
      <c r="C11809">
        <v>0</v>
      </c>
      <c r="D11809">
        <v>10.1128</v>
      </c>
      <c r="E11809">
        <v>21.783000000000001</v>
      </c>
      <c r="F11809" s="13">
        <f t="shared" si="184"/>
        <v>43450.520833333336</v>
      </c>
    </row>
    <row r="11810" spans="1:6" x14ac:dyDescent="0.35">
      <c r="A11810" s="14">
        <v>43450</v>
      </c>
      <c r="B11810" s="15">
        <v>0.52777777777777779</v>
      </c>
      <c r="C11810">
        <v>0</v>
      </c>
      <c r="D11810">
        <v>10.110799999999999</v>
      </c>
      <c r="E11810">
        <v>21.785</v>
      </c>
      <c r="F11810" s="13">
        <f t="shared" si="184"/>
        <v>43450.527777777781</v>
      </c>
    </row>
    <row r="11811" spans="1:6" x14ac:dyDescent="0.35">
      <c r="A11811" s="14">
        <v>43450</v>
      </c>
      <c r="B11811" s="15">
        <v>0.53472222222222221</v>
      </c>
      <c r="C11811">
        <v>0</v>
      </c>
      <c r="D11811">
        <v>10.109</v>
      </c>
      <c r="E11811">
        <v>21.789000000000001</v>
      </c>
      <c r="F11811" s="13">
        <f t="shared" si="184"/>
        <v>43450.534722222219</v>
      </c>
    </row>
    <row r="11812" spans="1:6" x14ac:dyDescent="0.35">
      <c r="A11812" s="14">
        <v>43450</v>
      </c>
      <c r="B11812" s="15">
        <v>0.54166666666666663</v>
      </c>
      <c r="C11812">
        <v>0</v>
      </c>
      <c r="D11812">
        <v>10.1068</v>
      </c>
      <c r="E11812">
        <v>21.794</v>
      </c>
      <c r="F11812" s="13">
        <f t="shared" si="184"/>
        <v>43450.541666666664</v>
      </c>
    </row>
    <row r="11813" spans="1:6" x14ac:dyDescent="0.35">
      <c r="A11813" s="14">
        <v>43450</v>
      </c>
      <c r="B11813" s="15">
        <v>0.54861111111111105</v>
      </c>
      <c r="C11813">
        <v>0</v>
      </c>
      <c r="D11813">
        <v>10.105399999999999</v>
      </c>
      <c r="E11813">
        <v>21.797999999999998</v>
      </c>
      <c r="F11813" s="13">
        <f t="shared" si="184"/>
        <v>43450.548611111109</v>
      </c>
    </row>
    <row r="11814" spans="1:6" x14ac:dyDescent="0.35">
      <c r="A11814" s="14">
        <v>43450</v>
      </c>
      <c r="B11814" s="15">
        <v>0.55555555555555558</v>
      </c>
      <c r="C11814">
        <v>0</v>
      </c>
      <c r="D11814">
        <v>10.1035</v>
      </c>
      <c r="E11814">
        <v>21.800999999999998</v>
      </c>
      <c r="F11814" s="13">
        <f t="shared" si="184"/>
        <v>43450.555555555555</v>
      </c>
    </row>
    <row r="11815" spans="1:6" x14ac:dyDescent="0.35">
      <c r="A11815" s="14">
        <v>43450</v>
      </c>
      <c r="B11815" s="15">
        <v>0.5625</v>
      </c>
      <c r="C11815">
        <v>0</v>
      </c>
      <c r="D11815">
        <v>10.102499999999999</v>
      </c>
      <c r="E11815">
        <v>21.803999999999998</v>
      </c>
      <c r="F11815" s="13">
        <f t="shared" si="184"/>
        <v>43450.5625</v>
      </c>
    </row>
    <row r="11816" spans="1:6" x14ac:dyDescent="0.35">
      <c r="A11816" s="14">
        <v>43450</v>
      </c>
      <c r="B11816" s="15">
        <v>0.56944444444444442</v>
      </c>
      <c r="C11816">
        <v>0</v>
      </c>
      <c r="D11816">
        <v>10.101599999999999</v>
      </c>
      <c r="E11816">
        <v>21.806999999999999</v>
      </c>
      <c r="F11816" s="13">
        <f t="shared" si="184"/>
        <v>43450.569444444445</v>
      </c>
    </row>
    <row r="11817" spans="1:6" x14ac:dyDescent="0.35">
      <c r="A11817" s="14">
        <v>43450</v>
      </c>
      <c r="B11817" s="15">
        <v>0.57638888888888895</v>
      </c>
      <c r="C11817">
        <v>0</v>
      </c>
      <c r="D11817">
        <v>10.1004</v>
      </c>
      <c r="E11817">
        <v>21.81</v>
      </c>
      <c r="F11817" s="13">
        <f t="shared" si="184"/>
        <v>43450.576388888891</v>
      </c>
    </row>
    <row r="11818" spans="1:6" x14ac:dyDescent="0.35">
      <c r="A11818" s="14">
        <v>43450</v>
      </c>
      <c r="B11818" s="15">
        <v>0.58333333333333337</v>
      </c>
      <c r="C11818">
        <v>0</v>
      </c>
      <c r="D11818">
        <v>10.0997</v>
      </c>
      <c r="E11818">
        <v>21.812000000000001</v>
      </c>
      <c r="F11818" s="13">
        <f t="shared" si="184"/>
        <v>43450.583333333336</v>
      </c>
    </row>
    <row r="11819" spans="1:6" x14ac:dyDescent="0.35">
      <c r="A11819" s="14">
        <v>43450</v>
      </c>
      <c r="B11819" s="15">
        <v>0.59027777777777779</v>
      </c>
      <c r="C11819">
        <v>0</v>
      </c>
      <c r="D11819">
        <v>10.0983</v>
      </c>
      <c r="E11819">
        <v>21.814</v>
      </c>
      <c r="F11819" s="13">
        <f t="shared" si="184"/>
        <v>43450.590277777781</v>
      </c>
    </row>
    <row r="11820" spans="1:6" x14ac:dyDescent="0.35">
      <c r="A11820" s="14">
        <v>43450</v>
      </c>
      <c r="B11820" s="15">
        <v>0.59722222222222221</v>
      </c>
      <c r="C11820">
        <v>0</v>
      </c>
      <c r="D11820">
        <v>10.097300000000001</v>
      </c>
      <c r="E11820">
        <v>21.817</v>
      </c>
      <c r="F11820" s="13">
        <f t="shared" si="184"/>
        <v>43450.597222222219</v>
      </c>
    </row>
    <row r="11821" spans="1:6" x14ac:dyDescent="0.35">
      <c r="A11821" s="14">
        <v>43450</v>
      </c>
      <c r="B11821" s="15">
        <v>0.60416666666666663</v>
      </c>
      <c r="C11821">
        <v>0</v>
      </c>
      <c r="D11821">
        <v>10.096</v>
      </c>
      <c r="E11821">
        <v>21.818000000000001</v>
      </c>
      <c r="F11821" s="13">
        <f t="shared" si="184"/>
        <v>43450.604166666664</v>
      </c>
    </row>
    <row r="11822" spans="1:6" x14ac:dyDescent="0.35">
      <c r="A11822" s="14">
        <v>43450</v>
      </c>
      <c r="B11822" s="15">
        <v>0.61111111111111105</v>
      </c>
      <c r="C11822">
        <v>0</v>
      </c>
      <c r="D11822">
        <v>10.095700000000001</v>
      </c>
      <c r="E11822">
        <v>21.82</v>
      </c>
      <c r="F11822" s="13">
        <f t="shared" si="184"/>
        <v>43450.611111111109</v>
      </c>
    </row>
    <row r="11823" spans="1:6" x14ac:dyDescent="0.35">
      <c r="A11823" s="14">
        <v>43450</v>
      </c>
      <c r="B11823" s="15">
        <v>0.61805555555555558</v>
      </c>
      <c r="C11823">
        <v>0</v>
      </c>
      <c r="D11823">
        <v>10.0954</v>
      </c>
      <c r="E11823">
        <v>21.821000000000002</v>
      </c>
      <c r="F11823" s="13">
        <f t="shared" si="184"/>
        <v>43450.618055555555</v>
      </c>
    </row>
    <row r="11824" spans="1:6" x14ac:dyDescent="0.35">
      <c r="A11824" s="14">
        <v>43450</v>
      </c>
      <c r="B11824" s="15">
        <v>0.625</v>
      </c>
      <c r="C11824">
        <v>0</v>
      </c>
      <c r="D11824">
        <v>10.094200000000001</v>
      </c>
      <c r="E11824">
        <v>21.821999999999999</v>
      </c>
      <c r="F11824" s="13">
        <f t="shared" si="184"/>
        <v>43450.625</v>
      </c>
    </row>
    <row r="11825" spans="1:6" x14ac:dyDescent="0.35">
      <c r="A11825" s="14">
        <v>43450</v>
      </c>
      <c r="B11825" s="15">
        <v>0.63194444444444442</v>
      </c>
      <c r="C11825">
        <v>0</v>
      </c>
      <c r="D11825">
        <v>10.0938</v>
      </c>
      <c r="E11825">
        <v>21.821999999999999</v>
      </c>
      <c r="F11825" s="13">
        <f t="shared" si="184"/>
        <v>43450.631944444445</v>
      </c>
    </row>
    <row r="11826" spans="1:6" x14ac:dyDescent="0.35">
      <c r="A11826" s="14">
        <v>43450</v>
      </c>
      <c r="B11826" s="15">
        <v>0.63888888888888895</v>
      </c>
      <c r="C11826">
        <v>0</v>
      </c>
      <c r="D11826">
        <v>10.0951</v>
      </c>
      <c r="E11826">
        <v>21.821999999999999</v>
      </c>
      <c r="F11826" s="13">
        <f t="shared" si="184"/>
        <v>43450.638888888891</v>
      </c>
    </row>
    <row r="11827" spans="1:6" x14ac:dyDescent="0.35">
      <c r="A11827" s="14">
        <v>43450</v>
      </c>
      <c r="B11827" s="15">
        <v>0.64583333333333337</v>
      </c>
      <c r="C11827">
        <v>0</v>
      </c>
      <c r="D11827">
        <v>10.0947</v>
      </c>
      <c r="E11827">
        <v>21.821999999999999</v>
      </c>
      <c r="F11827" s="13">
        <f t="shared" si="184"/>
        <v>43450.645833333336</v>
      </c>
    </row>
    <row r="11828" spans="1:6" x14ac:dyDescent="0.35">
      <c r="A11828" s="14">
        <v>43450</v>
      </c>
      <c r="B11828" s="15">
        <v>0.65277777777777779</v>
      </c>
      <c r="C11828">
        <v>0</v>
      </c>
      <c r="D11828">
        <v>10.095000000000001</v>
      </c>
      <c r="E11828">
        <v>21.821999999999999</v>
      </c>
      <c r="F11828" s="13">
        <f t="shared" si="184"/>
        <v>43450.652777777781</v>
      </c>
    </row>
    <row r="11829" spans="1:6" x14ac:dyDescent="0.35">
      <c r="A11829" s="14">
        <v>43450</v>
      </c>
      <c r="B11829" s="15">
        <v>0.65972222222222221</v>
      </c>
      <c r="C11829">
        <v>0</v>
      </c>
      <c r="D11829">
        <v>10.094799999999999</v>
      </c>
      <c r="E11829">
        <v>21.821999999999999</v>
      </c>
      <c r="F11829" s="13">
        <f t="shared" si="184"/>
        <v>43450.659722222219</v>
      </c>
    </row>
    <row r="11830" spans="1:6" x14ac:dyDescent="0.35">
      <c r="A11830" s="14">
        <v>43450</v>
      </c>
      <c r="B11830" s="15">
        <v>0.66666666666666663</v>
      </c>
      <c r="C11830">
        <v>0</v>
      </c>
      <c r="D11830">
        <v>10.0951</v>
      </c>
      <c r="E11830">
        <v>21.821000000000002</v>
      </c>
      <c r="F11830" s="13">
        <f t="shared" si="184"/>
        <v>43450.666666666664</v>
      </c>
    </row>
    <row r="11831" spans="1:6" x14ac:dyDescent="0.35">
      <c r="A11831" s="14">
        <v>43450</v>
      </c>
      <c r="B11831" s="15">
        <v>0.67361111111111116</v>
      </c>
      <c r="C11831">
        <v>0</v>
      </c>
      <c r="D11831">
        <v>10.0954</v>
      </c>
      <c r="E11831">
        <v>21.821999999999999</v>
      </c>
      <c r="F11831" s="13">
        <f t="shared" si="184"/>
        <v>43450.673611111109</v>
      </c>
    </row>
    <row r="11832" spans="1:6" x14ac:dyDescent="0.35">
      <c r="A11832" s="14">
        <v>43450</v>
      </c>
      <c r="B11832" s="15">
        <v>0.68055555555555547</v>
      </c>
      <c r="C11832">
        <v>0</v>
      </c>
      <c r="D11832">
        <v>10.0961</v>
      </c>
      <c r="E11832">
        <v>21.821000000000002</v>
      </c>
      <c r="F11832" s="13">
        <f t="shared" si="184"/>
        <v>43450.680555555555</v>
      </c>
    </row>
    <row r="11833" spans="1:6" x14ac:dyDescent="0.35">
      <c r="A11833" s="14">
        <v>43450</v>
      </c>
      <c r="B11833" s="15">
        <v>0.6875</v>
      </c>
      <c r="C11833">
        <v>0</v>
      </c>
      <c r="D11833">
        <v>10.096299999999999</v>
      </c>
      <c r="E11833">
        <v>21.821000000000002</v>
      </c>
      <c r="F11833" s="13">
        <f t="shared" si="184"/>
        <v>43450.6875</v>
      </c>
    </row>
    <row r="11834" spans="1:6" x14ac:dyDescent="0.35">
      <c r="A11834" s="14">
        <v>43450</v>
      </c>
      <c r="B11834" s="15">
        <v>0.69444444444444453</v>
      </c>
      <c r="C11834">
        <v>0</v>
      </c>
      <c r="D11834">
        <v>10.0974</v>
      </c>
      <c r="E11834">
        <v>21.821000000000002</v>
      </c>
      <c r="F11834" s="13">
        <f t="shared" si="184"/>
        <v>43450.694444444445</v>
      </c>
    </row>
    <row r="11835" spans="1:6" x14ac:dyDescent="0.35">
      <c r="A11835" s="14">
        <v>43450</v>
      </c>
      <c r="B11835" s="15">
        <v>0.70138888888888884</v>
      </c>
      <c r="C11835">
        <v>0</v>
      </c>
      <c r="D11835">
        <v>10.0985</v>
      </c>
      <c r="E11835">
        <v>21.821000000000002</v>
      </c>
      <c r="F11835" s="13">
        <f t="shared" si="184"/>
        <v>43450.701388888891</v>
      </c>
    </row>
    <row r="11836" spans="1:6" x14ac:dyDescent="0.35">
      <c r="A11836" s="14">
        <v>43450</v>
      </c>
      <c r="B11836" s="15">
        <v>0.70833333333333337</v>
      </c>
      <c r="C11836">
        <v>0</v>
      </c>
      <c r="D11836">
        <v>10.1</v>
      </c>
      <c r="E11836">
        <v>21.82</v>
      </c>
      <c r="F11836" s="13">
        <f t="shared" si="184"/>
        <v>43450.708333333336</v>
      </c>
    </row>
    <row r="11837" spans="1:6" x14ac:dyDescent="0.35">
      <c r="A11837" s="14">
        <v>43450</v>
      </c>
      <c r="B11837" s="15">
        <v>0.71527777777777779</v>
      </c>
      <c r="C11837">
        <v>0</v>
      </c>
      <c r="D11837">
        <v>10.1006</v>
      </c>
      <c r="E11837">
        <v>21.82</v>
      </c>
      <c r="F11837" s="13">
        <f t="shared" si="184"/>
        <v>43450.715277777781</v>
      </c>
    </row>
    <row r="11838" spans="1:6" x14ac:dyDescent="0.35">
      <c r="A11838" s="14">
        <v>43450</v>
      </c>
      <c r="B11838" s="15">
        <v>0.72222222222222221</v>
      </c>
      <c r="C11838">
        <v>0</v>
      </c>
      <c r="D11838">
        <v>10.102399999999999</v>
      </c>
      <c r="E11838">
        <v>21.82</v>
      </c>
      <c r="F11838" s="13">
        <f t="shared" si="184"/>
        <v>43450.722222222219</v>
      </c>
    </row>
    <row r="11839" spans="1:6" x14ac:dyDescent="0.35">
      <c r="A11839" s="14">
        <v>43450</v>
      </c>
      <c r="B11839" s="15">
        <v>0.72916666666666663</v>
      </c>
      <c r="C11839">
        <v>0</v>
      </c>
      <c r="D11839">
        <v>10.1023</v>
      </c>
      <c r="E11839">
        <v>21.82</v>
      </c>
      <c r="F11839" s="13">
        <f t="shared" si="184"/>
        <v>43450.729166666664</v>
      </c>
    </row>
    <row r="11840" spans="1:6" x14ac:dyDescent="0.35">
      <c r="A11840" s="14">
        <v>43450</v>
      </c>
      <c r="B11840" s="15">
        <v>0.73611111111111116</v>
      </c>
      <c r="C11840">
        <v>0</v>
      </c>
      <c r="D11840">
        <v>10.103199999999999</v>
      </c>
      <c r="E11840">
        <v>21.82</v>
      </c>
      <c r="F11840" s="13">
        <f t="shared" si="184"/>
        <v>43450.736111111109</v>
      </c>
    </row>
    <row r="11841" spans="1:6" x14ac:dyDescent="0.35">
      <c r="A11841" s="14">
        <v>43450</v>
      </c>
      <c r="B11841" s="15">
        <v>0.74305555555555547</v>
      </c>
      <c r="C11841">
        <v>0</v>
      </c>
      <c r="D11841">
        <v>10.104699999999999</v>
      </c>
      <c r="E11841">
        <v>21.818999999999999</v>
      </c>
      <c r="F11841" s="13">
        <f t="shared" si="184"/>
        <v>43450.743055555555</v>
      </c>
    </row>
    <row r="11842" spans="1:6" x14ac:dyDescent="0.35">
      <c r="A11842" s="14">
        <v>43450</v>
      </c>
      <c r="B11842" s="15">
        <v>0.75</v>
      </c>
      <c r="C11842">
        <v>0</v>
      </c>
      <c r="D11842">
        <v>10.1067</v>
      </c>
      <c r="E11842">
        <v>21.818999999999999</v>
      </c>
      <c r="F11842" s="13">
        <f t="shared" si="184"/>
        <v>43450.75</v>
      </c>
    </row>
    <row r="11843" spans="1:6" x14ac:dyDescent="0.35">
      <c r="A11843" s="14">
        <v>43450</v>
      </c>
      <c r="B11843" s="15">
        <v>0.75694444444444453</v>
      </c>
      <c r="C11843">
        <v>0</v>
      </c>
      <c r="D11843">
        <v>10.107799999999999</v>
      </c>
      <c r="E11843">
        <v>21.818000000000001</v>
      </c>
      <c r="F11843" s="13">
        <f t="shared" si="184"/>
        <v>43450.756944444445</v>
      </c>
    </row>
    <row r="11844" spans="1:6" x14ac:dyDescent="0.35">
      <c r="A11844" s="14">
        <v>43450</v>
      </c>
      <c r="B11844" s="15">
        <v>0.76388888888888884</v>
      </c>
      <c r="C11844">
        <v>0</v>
      </c>
      <c r="D11844">
        <v>10.108700000000001</v>
      </c>
      <c r="E11844">
        <v>21.817</v>
      </c>
      <c r="F11844" s="13">
        <f t="shared" si="184"/>
        <v>43450.763888888891</v>
      </c>
    </row>
    <row r="11845" spans="1:6" x14ac:dyDescent="0.35">
      <c r="A11845" s="14">
        <v>43450</v>
      </c>
      <c r="B11845" s="15">
        <v>0.77083333333333337</v>
      </c>
      <c r="C11845">
        <v>0</v>
      </c>
      <c r="D11845">
        <v>10.109500000000001</v>
      </c>
      <c r="E11845">
        <v>21.817</v>
      </c>
      <c r="F11845" s="13">
        <f t="shared" si="184"/>
        <v>43450.770833333336</v>
      </c>
    </row>
    <row r="11846" spans="1:6" x14ac:dyDescent="0.35">
      <c r="A11846" s="14">
        <v>43450</v>
      </c>
      <c r="B11846" s="15">
        <v>0.77777777777777779</v>
      </c>
      <c r="C11846">
        <v>0</v>
      </c>
      <c r="D11846">
        <v>10.111700000000001</v>
      </c>
      <c r="E11846">
        <v>21.815999999999999</v>
      </c>
      <c r="F11846" s="13">
        <f t="shared" si="184"/>
        <v>43450.777777777781</v>
      </c>
    </row>
    <row r="11847" spans="1:6" x14ac:dyDescent="0.35">
      <c r="A11847" s="14">
        <v>43450</v>
      </c>
      <c r="B11847" s="15">
        <v>0.78472222222222221</v>
      </c>
      <c r="C11847">
        <v>0</v>
      </c>
      <c r="D11847">
        <v>10.114000000000001</v>
      </c>
      <c r="E11847">
        <v>21.815000000000001</v>
      </c>
      <c r="F11847" s="13">
        <f t="shared" si="184"/>
        <v>43450.784722222219</v>
      </c>
    </row>
    <row r="11848" spans="1:6" x14ac:dyDescent="0.35">
      <c r="A11848" s="14">
        <v>43450</v>
      </c>
      <c r="B11848" s="15">
        <v>0.79166666666666663</v>
      </c>
      <c r="C11848">
        <v>0</v>
      </c>
      <c r="D11848">
        <v>10.1159</v>
      </c>
      <c r="E11848">
        <v>21.814</v>
      </c>
      <c r="F11848" s="13">
        <f t="shared" si="184"/>
        <v>43450.791666666664</v>
      </c>
    </row>
    <row r="11849" spans="1:6" x14ac:dyDescent="0.35">
      <c r="A11849" s="14">
        <v>43450</v>
      </c>
      <c r="B11849" s="15">
        <v>0.79861111111111116</v>
      </c>
      <c r="C11849">
        <v>0</v>
      </c>
      <c r="D11849">
        <v>10.118</v>
      </c>
      <c r="E11849">
        <v>21.814</v>
      </c>
      <c r="F11849" s="13">
        <f t="shared" si="184"/>
        <v>43450.798611111109</v>
      </c>
    </row>
    <row r="11850" spans="1:6" x14ac:dyDescent="0.35">
      <c r="A11850" s="14">
        <v>43450</v>
      </c>
      <c r="B11850" s="15">
        <v>0.80555555555555547</v>
      </c>
      <c r="C11850">
        <v>0</v>
      </c>
      <c r="D11850">
        <v>10.1196</v>
      </c>
      <c r="E11850">
        <v>21.812999999999999</v>
      </c>
      <c r="F11850" s="13">
        <f t="shared" si="184"/>
        <v>43450.805555555555</v>
      </c>
    </row>
    <row r="11851" spans="1:6" x14ac:dyDescent="0.35">
      <c r="A11851" s="14">
        <v>43450</v>
      </c>
      <c r="B11851" s="15">
        <v>0.8125</v>
      </c>
      <c r="C11851">
        <v>0</v>
      </c>
      <c r="D11851">
        <v>10.1206</v>
      </c>
      <c r="E11851">
        <v>21.812999999999999</v>
      </c>
      <c r="F11851" s="13">
        <f t="shared" si="184"/>
        <v>43450.8125</v>
      </c>
    </row>
    <row r="11852" spans="1:6" x14ac:dyDescent="0.35">
      <c r="A11852" s="14">
        <v>43450</v>
      </c>
      <c r="B11852" s="15">
        <v>0.81944444444444453</v>
      </c>
      <c r="C11852">
        <v>0</v>
      </c>
      <c r="D11852">
        <v>10.122299999999999</v>
      </c>
      <c r="E11852">
        <v>21.812999999999999</v>
      </c>
      <c r="F11852" s="13">
        <f t="shared" si="184"/>
        <v>43450.819444444445</v>
      </c>
    </row>
    <row r="11853" spans="1:6" x14ac:dyDescent="0.35">
      <c r="A11853" s="14">
        <v>43450</v>
      </c>
      <c r="B11853" s="15">
        <v>0.82638888888888884</v>
      </c>
      <c r="C11853">
        <v>0</v>
      </c>
      <c r="D11853">
        <v>10.1233</v>
      </c>
      <c r="E11853">
        <v>21.812999999999999</v>
      </c>
      <c r="F11853" s="13">
        <f t="shared" si="184"/>
        <v>43450.826388888891</v>
      </c>
    </row>
    <row r="11854" spans="1:6" x14ac:dyDescent="0.35">
      <c r="A11854" s="14">
        <v>43450</v>
      </c>
      <c r="B11854" s="15">
        <v>0.83333333333333337</v>
      </c>
      <c r="C11854">
        <v>0</v>
      </c>
      <c r="D11854">
        <v>10.123100000000001</v>
      </c>
      <c r="E11854">
        <v>21.812999999999999</v>
      </c>
      <c r="F11854" s="13">
        <f t="shared" ref="F11854:F11917" si="185">A11854+B11854</f>
        <v>43450.833333333336</v>
      </c>
    </row>
    <row r="11855" spans="1:6" x14ac:dyDescent="0.35">
      <c r="A11855" s="14">
        <v>43450</v>
      </c>
      <c r="B11855" s="15">
        <v>0.84027777777777779</v>
      </c>
      <c r="C11855">
        <v>0</v>
      </c>
      <c r="D11855">
        <v>10.1242</v>
      </c>
      <c r="E11855">
        <v>21.812000000000001</v>
      </c>
      <c r="F11855" s="13">
        <f t="shared" si="185"/>
        <v>43450.840277777781</v>
      </c>
    </row>
    <row r="11856" spans="1:6" x14ac:dyDescent="0.35">
      <c r="A11856" s="14">
        <v>43450</v>
      </c>
      <c r="B11856" s="15">
        <v>0.84722222222222221</v>
      </c>
      <c r="C11856">
        <v>0</v>
      </c>
      <c r="D11856">
        <v>10.1252</v>
      </c>
      <c r="E11856">
        <v>21.811</v>
      </c>
      <c r="F11856" s="13">
        <f t="shared" si="185"/>
        <v>43450.847222222219</v>
      </c>
    </row>
    <row r="11857" spans="1:6" x14ac:dyDescent="0.35">
      <c r="A11857" s="14">
        <v>43450</v>
      </c>
      <c r="B11857" s="15">
        <v>0.85416666666666663</v>
      </c>
      <c r="C11857">
        <v>0</v>
      </c>
      <c r="D11857">
        <v>10.125299999999999</v>
      </c>
      <c r="E11857">
        <v>21.812000000000001</v>
      </c>
      <c r="F11857" s="13">
        <f t="shared" si="185"/>
        <v>43450.854166666664</v>
      </c>
    </row>
    <row r="11858" spans="1:6" x14ac:dyDescent="0.35">
      <c r="A11858" s="14">
        <v>43450</v>
      </c>
      <c r="B11858" s="15">
        <v>0.86111111111111116</v>
      </c>
      <c r="C11858">
        <v>0</v>
      </c>
      <c r="D11858">
        <v>10.125500000000001</v>
      </c>
      <c r="E11858">
        <v>21.811</v>
      </c>
      <c r="F11858" s="13">
        <f t="shared" si="185"/>
        <v>43450.861111111109</v>
      </c>
    </row>
    <row r="11859" spans="1:6" x14ac:dyDescent="0.35">
      <c r="A11859" s="14">
        <v>43450</v>
      </c>
      <c r="B11859" s="15">
        <v>0.86805555555555547</v>
      </c>
      <c r="C11859">
        <v>0</v>
      </c>
      <c r="D11859">
        <v>10.1264</v>
      </c>
      <c r="E11859">
        <v>21.81</v>
      </c>
      <c r="F11859" s="13">
        <f t="shared" si="185"/>
        <v>43450.868055555555</v>
      </c>
    </row>
    <row r="11860" spans="1:6" x14ac:dyDescent="0.35">
      <c r="A11860" s="14">
        <v>43450</v>
      </c>
      <c r="B11860" s="15">
        <v>0.875</v>
      </c>
      <c r="C11860">
        <v>0</v>
      </c>
      <c r="D11860">
        <v>10.126099999999999</v>
      </c>
      <c r="E11860">
        <v>21.809000000000001</v>
      </c>
      <c r="F11860" s="13">
        <f t="shared" si="185"/>
        <v>43450.875</v>
      </c>
    </row>
    <row r="11861" spans="1:6" x14ac:dyDescent="0.35">
      <c r="A11861" s="14">
        <v>43450</v>
      </c>
      <c r="B11861" s="15">
        <v>0.88194444444444453</v>
      </c>
      <c r="C11861">
        <v>0</v>
      </c>
      <c r="D11861">
        <v>10.1272</v>
      </c>
      <c r="E11861">
        <v>21.809000000000001</v>
      </c>
      <c r="F11861" s="13">
        <f t="shared" si="185"/>
        <v>43450.881944444445</v>
      </c>
    </row>
    <row r="11862" spans="1:6" x14ac:dyDescent="0.35">
      <c r="A11862" s="14">
        <v>43450</v>
      </c>
      <c r="B11862" s="15">
        <v>0.88888888888888884</v>
      </c>
      <c r="C11862">
        <v>0</v>
      </c>
      <c r="D11862">
        <v>10.127000000000001</v>
      </c>
      <c r="E11862">
        <v>21.809000000000001</v>
      </c>
      <c r="F11862" s="13">
        <f t="shared" si="185"/>
        <v>43450.888888888891</v>
      </c>
    </row>
    <row r="11863" spans="1:6" x14ac:dyDescent="0.35">
      <c r="A11863" s="14">
        <v>43450</v>
      </c>
      <c r="B11863" s="15">
        <v>0.89583333333333337</v>
      </c>
      <c r="C11863">
        <v>0</v>
      </c>
      <c r="D11863">
        <v>10.1272</v>
      </c>
      <c r="E11863">
        <v>21.809000000000001</v>
      </c>
      <c r="F11863" s="13">
        <f t="shared" si="185"/>
        <v>43450.895833333336</v>
      </c>
    </row>
    <row r="11864" spans="1:6" x14ac:dyDescent="0.35">
      <c r="A11864" s="14">
        <v>43450</v>
      </c>
      <c r="B11864" s="15">
        <v>0.90277777777777779</v>
      </c>
      <c r="C11864">
        <v>0</v>
      </c>
      <c r="D11864">
        <v>10.1257</v>
      </c>
      <c r="E11864">
        <v>21.808</v>
      </c>
      <c r="F11864" s="13">
        <f t="shared" si="185"/>
        <v>43450.902777777781</v>
      </c>
    </row>
    <row r="11865" spans="1:6" x14ac:dyDescent="0.35">
      <c r="A11865" s="14">
        <v>43450</v>
      </c>
      <c r="B11865" s="15">
        <v>0.90972222222222221</v>
      </c>
      <c r="C11865">
        <v>0</v>
      </c>
      <c r="D11865">
        <v>10.1251</v>
      </c>
      <c r="E11865">
        <v>21.806999999999999</v>
      </c>
      <c r="F11865" s="13">
        <f t="shared" si="185"/>
        <v>43450.909722222219</v>
      </c>
    </row>
    <row r="11866" spans="1:6" x14ac:dyDescent="0.35">
      <c r="A11866" s="14">
        <v>43450</v>
      </c>
      <c r="B11866" s="15">
        <v>0.91666666666666663</v>
      </c>
      <c r="C11866">
        <v>0</v>
      </c>
      <c r="D11866">
        <v>10.1248</v>
      </c>
      <c r="E11866">
        <v>21.806000000000001</v>
      </c>
      <c r="F11866" s="13">
        <f t="shared" si="185"/>
        <v>43450.916666666664</v>
      </c>
    </row>
    <row r="11867" spans="1:6" x14ac:dyDescent="0.35">
      <c r="A11867" s="14">
        <v>43450</v>
      </c>
      <c r="B11867" s="15">
        <v>0.92361111111111116</v>
      </c>
      <c r="C11867">
        <v>0</v>
      </c>
      <c r="D11867">
        <v>10.125</v>
      </c>
      <c r="E11867">
        <v>21.805</v>
      </c>
      <c r="F11867" s="13">
        <f t="shared" si="185"/>
        <v>43450.923611111109</v>
      </c>
    </row>
    <row r="11868" spans="1:6" x14ac:dyDescent="0.35">
      <c r="A11868" s="14">
        <v>43450</v>
      </c>
      <c r="B11868" s="15">
        <v>0.93055555555555547</v>
      </c>
      <c r="C11868">
        <v>0</v>
      </c>
      <c r="D11868">
        <v>10.1242</v>
      </c>
      <c r="E11868">
        <v>21.805</v>
      </c>
      <c r="F11868" s="13">
        <f t="shared" si="185"/>
        <v>43450.930555555555</v>
      </c>
    </row>
    <row r="11869" spans="1:6" x14ac:dyDescent="0.35">
      <c r="A11869" s="14">
        <v>43450</v>
      </c>
      <c r="B11869" s="15">
        <v>0.9375</v>
      </c>
      <c r="C11869">
        <v>0</v>
      </c>
      <c r="D11869">
        <v>10.1233</v>
      </c>
      <c r="E11869">
        <v>21.803000000000001</v>
      </c>
      <c r="F11869" s="13">
        <f t="shared" si="185"/>
        <v>43450.9375</v>
      </c>
    </row>
    <row r="11870" spans="1:6" x14ac:dyDescent="0.35">
      <c r="A11870" s="14">
        <v>43450</v>
      </c>
      <c r="B11870" s="15">
        <v>0.94444444444444453</v>
      </c>
      <c r="C11870">
        <v>0</v>
      </c>
      <c r="D11870">
        <v>10.1226</v>
      </c>
      <c r="E11870">
        <v>21.803000000000001</v>
      </c>
      <c r="F11870" s="13">
        <f t="shared" si="185"/>
        <v>43450.944444444445</v>
      </c>
    </row>
    <row r="11871" spans="1:6" x14ac:dyDescent="0.35">
      <c r="A11871" s="14">
        <v>43450</v>
      </c>
      <c r="B11871" s="15">
        <v>0.95138888888888884</v>
      </c>
      <c r="C11871">
        <v>0</v>
      </c>
      <c r="D11871">
        <v>10.123200000000001</v>
      </c>
      <c r="E11871">
        <v>21.802</v>
      </c>
      <c r="F11871" s="13">
        <f t="shared" si="185"/>
        <v>43450.951388888891</v>
      </c>
    </row>
    <row r="11872" spans="1:6" x14ac:dyDescent="0.35">
      <c r="A11872" s="14">
        <v>43450</v>
      </c>
      <c r="B11872" s="15">
        <v>0.95833333333333337</v>
      </c>
      <c r="C11872">
        <v>0</v>
      </c>
      <c r="D11872">
        <v>10.123100000000001</v>
      </c>
      <c r="E11872">
        <v>21.800999999999998</v>
      </c>
      <c r="F11872" s="13">
        <f t="shared" si="185"/>
        <v>43450.958333333336</v>
      </c>
    </row>
    <row r="11873" spans="1:6" x14ac:dyDescent="0.35">
      <c r="A11873" s="14">
        <v>43450</v>
      </c>
      <c r="B11873" s="15">
        <v>0.96527777777777779</v>
      </c>
      <c r="C11873">
        <v>0</v>
      </c>
      <c r="D11873">
        <v>10.1221</v>
      </c>
      <c r="E11873">
        <v>21.8</v>
      </c>
      <c r="F11873" s="13">
        <f t="shared" si="185"/>
        <v>43450.965277777781</v>
      </c>
    </row>
    <row r="11874" spans="1:6" x14ac:dyDescent="0.35">
      <c r="A11874" s="14">
        <v>43450</v>
      </c>
      <c r="B11874" s="15">
        <v>0.97222222222222221</v>
      </c>
      <c r="C11874">
        <v>0</v>
      </c>
      <c r="D11874">
        <v>10.1214</v>
      </c>
      <c r="E11874">
        <v>21.8</v>
      </c>
      <c r="F11874" s="13">
        <f t="shared" si="185"/>
        <v>43450.972222222219</v>
      </c>
    </row>
    <row r="11875" spans="1:6" x14ac:dyDescent="0.35">
      <c r="A11875" s="14">
        <v>43450</v>
      </c>
      <c r="B11875" s="15">
        <v>0.97916666666666663</v>
      </c>
      <c r="C11875">
        <v>0</v>
      </c>
      <c r="D11875">
        <v>10.1204</v>
      </c>
      <c r="E11875">
        <v>21.798999999999999</v>
      </c>
      <c r="F11875" s="13">
        <f t="shared" si="185"/>
        <v>43450.979166666664</v>
      </c>
    </row>
    <row r="11876" spans="1:6" x14ac:dyDescent="0.35">
      <c r="A11876" s="14">
        <v>43450</v>
      </c>
      <c r="B11876" s="15">
        <v>0.98611111111111116</v>
      </c>
      <c r="C11876">
        <v>0</v>
      </c>
      <c r="D11876">
        <v>10.119400000000001</v>
      </c>
      <c r="E11876">
        <v>21.797000000000001</v>
      </c>
      <c r="F11876" s="13">
        <f t="shared" si="185"/>
        <v>43450.986111111109</v>
      </c>
    </row>
    <row r="11877" spans="1:6" x14ac:dyDescent="0.35">
      <c r="A11877" s="14">
        <v>43450</v>
      </c>
      <c r="B11877" s="15">
        <v>0.99305555555555547</v>
      </c>
      <c r="C11877">
        <v>0</v>
      </c>
      <c r="D11877">
        <v>10.1183</v>
      </c>
      <c r="E11877">
        <v>21.795000000000002</v>
      </c>
      <c r="F11877" s="13">
        <f t="shared" si="185"/>
        <v>43450.993055555555</v>
      </c>
    </row>
    <row r="11878" spans="1:6" x14ac:dyDescent="0.35">
      <c r="A11878" s="14">
        <v>43451</v>
      </c>
      <c r="B11878" s="15">
        <v>0</v>
      </c>
      <c r="C11878">
        <v>0</v>
      </c>
      <c r="D11878">
        <v>10.1167</v>
      </c>
      <c r="E11878">
        <v>21.794</v>
      </c>
      <c r="F11878" s="13">
        <f t="shared" si="185"/>
        <v>43451</v>
      </c>
    </row>
    <row r="11879" spans="1:6" x14ac:dyDescent="0.35">
      <c r="A11879" s="14">
        <v>43451</v>
      </c>
      <c r="B11879" s="15">
        <v>6.9444444444444441E-3</v>
      </c>
      <c r="C11879">
        <v>0</v>
      </c>
      <c r="D11879">
        <v>10.1149</v>
      </c>
      <c r="E11879">
        <v>21.792000000000002</v>
      </c>
      <c r="F11879" s="13">
        <f t="shared" si="185"/>
        <v>43451.006944444445</v>
      </c>
    </row>
    <row r="11880" spans="1:6" x14ac:dyDescent="0.35">
      <c r="A11880" s="14">
        <v>43451</v>
      </c>
      <c r="B11880" s="15">
        <v>1.3888888888888888E-2</v>
      </c>
      <c r="C11880">
        <v>0</v>
      </c>
      <c r="D11880">
        <v>10.1129</v>
      </c>
      <c r="E11880">
        <v>21.791</v>
      </c>
      <c r="F11880" s="13">
        <f t="shared" si="185"/>
        <v>43451.013888888891</v>
      </c>
    </row>
    <row r="11881" spans="1:6" x14ac:dyDescent="0.35">
      <c r="A11881" s="14">
        <v>43451</v>
      </c>
      <c r="B11881" s="15">
        <v>2.0833333333333332E-2</v>
      </c>
      <c r="C11881">
        <v>0</v>
      </c>
      <c r="D11881">
        <v>10.112399999999999</v>
      </c>
      <c r="E11881">
        <v>21.789000000000001</v>
      </c>
      <c r="F11881" s="13">
        <f t="shared" si="185"/>
        <v>43451.020833333336</v>
      </c>
    </row>
    <row r="11882" spans="1:6" x14ac:dyDescent="0.35">
      <c r="A11882" s="14">
        <v>43451</v>
      </c>
      <c r="B11882" s="15">
        <v>2.7777777777777776E-2</v>
      </c>
      <c r="C11882">
        <v>0</v>
      </c>
      <c r="D11882">
        <v>10.111599999999999</v>
      </c>
      <c r="E11882">
        <v>21.786000000000001</v>
      </c>
      <c r="F11882" s="13">
        <f t="shared" si="185"/>
        <v>43451.027777777781</v>
      </c>
    </row>
    <row r="11883" spans="1:6" x14ac:dyDescent="0.35">
      <c r="A11883" s="14">
        <v>43451</v>
      </c>
      <c r="B11883" s="15">
        <v>3.4722222222222224E-2</v>
      </c>
      <c r="C11883">
        <v>0</v>
      </c>
      <c r="D11883">
        <v>10.1107</v>
      </c>
      <c r="E11883">
        <v>21.783999999999999</v>
      </c>
      <c r="F11883" s="13">
        <f t="shared" si="185"/>
        <v>43451.034722222219</v>
      </c>
    </row>
    <row r="11884" spans="1:6" x14ac:dyDescent="0.35">
      <c r="A11884" s="14">
        <v>43451</v>
      </c>
      <c r="B11884" s="15">
        <v>4.1666666666666664E-2</v>
      </c>
      <c r="C11884">
        <v>0</v>
      </c>
      <c r="D11884">
        <v>10.1092</v>
      </c>
      <c r="E11884">
        <v>21.78</v>
      </c>
      <c r="F11884" s="13">
        <f t="shared" si="185"/>
        <v>43451.041666666664</v>
      </c>
    </row>
    <row r="11885" spans="1:6" x14ac:dyDescent="0.35">
      <c r="A11885" s="14">
        <v>43451</v>
      </c>
      <c r="B11885" s="15">
        <v>4.8611111111111112E-2</v>
      </c>
      <c r="C11885">
        <v>0</v>
      </c>
      <c r="D11885">
        <v>10.107200000000001</v>
      </c>
      <c r="E11885">
        <v>21.777000000000001</v>
      </c>
      <c r="F11885" s="13">
        <f t="shared" si="185"/>
        <v>43451.048611111109</v>
      </c>
    </row>
    <row r="11886" spans="1:6" x14ac:dyDescent="0.35">
      <c r="A11886" s="14">
        <v>43451</v>
      </c>
      <c r="B11886" s="15">
        <v>5.5555555555555552E-2</v>
      </c>
      <c r="C11886">
        <v>0</v>
      </c>
      <c r="D11886">
        <v>10.1068</v>
      </c>
      <c r="E11886">
        <v>21.773</v>
      </c>
      <c r="F11886" s="13">
        <f t="shared" si="185"/>
        <v>43451.055555555555</v>
      </c>
    </row>
    <row r="11887" spans="1:6" x14ac:dyDescent="0.35">
      <c r="A11887" s="14">
        <v>43451</v>
      </c>
      <c r="B11887" s="15">
        <v>6.25E-2</v>
      </c>
      <c r="C11887">
        <v>0</v>
      </c>
      <c r="D11887">
        <v>10.1052</v>
      </c>
      <c r="E11887">
        <v>21.77</v>
      </c>
      <c r="F11887" s="13">
        <f t="shared" si="185"/>
        <v>43451.0625</v>
      </c>
    </row>
    <row r="11888" spans="1:6" x14ac:dyDescent="0.35">
      <c r="A11888" s="14">
        <v>43451</v>
      </c>
      <c r="B11888" s="15">
        <v>6.9444444444444434E-2</v>
      </c>
      <c r="C11888">
        <v>0</v>
      </c>
      <c r="D11888">
        <v>10.1046</v>
      </c>
      <c r="E11888">
        <v>21.765000000000001</v>
      </c>
      <c r="F11888" s="13">
        <f t="shared" si="185"/>
        <v>43451.069444444445</v>
      </c>
    </row>
    <row r="11889" spans="1:6" x14ac:dyDescent="0.35">
      <c r="A11889" s="14">
        <v>43451</v>
      </c>
      <c r="B11889" s="15">
        <v>7.6388888888888895E-2</v>
      </c>
      <c r="C11889">
        <v>0</v>
      </c>
      <c r="D11889">
        <v>10.1036</v>
      </c>
      <c r="E11889">
        <v>21.762</v>
      </c>
      <c r="F11889" s="13">
        <f t="shared" si="185"/>
        <v>43451.076388888891</v>
      </c>
    </row>
    <row r="11890" spans="1:6" x14ac:dyDescent="0.35">
      <c r="A11890" s="14">
        <v>43451</v>
      </c>
      <c r="B11890" s="15">
        <v>8.3333333333333329E-2</v>
      </c>
      <c r="C11890">
        <v>0</v>
      </c>
      <c r="D11890">
        <v>10.1028</v>
      </c>
      <c r="E11890">
        <v>21.759</v>
      </c>
      <c r="F11890" s="13">
        <f t="shared" si="185"/>
        <v>43451.083333333336</v>
      </c>
    </row>
    <row r="11891" spans="1:6" x14ac:dyDescent="0.35">
      <c r="A11891" s="14">
        <v>43451</v>
      </c>
      <c r="B11891" s="15">
        <v>9.0277777777777776E-2</v>
      </c>
      <c r="C11891">
        <v>0</v>
      </c>
      <c r="D11891">
        <v>10.101699999999999</v>
      </c>
      <c r="E11891">
        <v>21.754999999999999</v>
      </c>
      <c r="F11891" s="13">
        <f t="shared" si="185"/>
        <v>43451.090277777781</v>
      </c>
    </row>
    <row r="11892" spans="1:6" x14ac:dyDescent="0.35">
      <c r="A11892" s="14">
        <v>43451</v>
      </c>
      <c r="B11892" s="15">
        <v>9.7222222222222224E-2</v>
      </c>
      <c r="C11892">
        <v>0</v>
      </c>
      <c r="D11892">
        <v>10.1023</v>
      </c>
      <c r="E11892">
        <v>21.751000000000001</v>
      </c>
      <c r="F11892" s="13">
        <f t="shared" si="185"/>
        <v>43451.097222222219</v>
      </c>
    </row>
    <row r="11893" spans="1:6" x14ac:dyDescent="0.35">
      <c r="A11893" s="14">
        <v>43451</v>
      </c>
      <c r="B11893" s="15">
        <v>0.10416666666666667</v>
      </c>
      <c r="C11893">
        <v>0</v>
      </c>
      <c r="D11893">
        <v>10.101100000000001</v>
      </c>
      <c r="E11893">
        <v>21.747</v>
      </c>
      <c r="F11893" s="13">
        <f t="shared" si="185"/>
        <v>43451.104166666664</v>
      </c>
    </row>
    <row r="11894" spans="1:6" x14ac:dyDescent="0.35">
      <c r="A11894" s="14">
        <v>43451</v>
      </c>
      <c r="B11894" s="15">
        <v>0.1111111111111111</v>
      </c>
      <c r="C11894">
        <v>0</v>
      </c>
      <c r="D11894">
        <v>10.1015</v>
      </c>
      <c r="E11894">
        <v>21.742000000000001</v>
      </c>
      <c r="F11894" s="13">
        <f t="shared" si="185"/>
        <v>43451.111111111109</v>
      </c>
    </row>
    <row r="11895" spans="1:6" x14ac:dyDescent="0.35">
      <c r="A11895" s="14">
        <v>43451</v>
      </c>
      <c r="B11895" s="15">
        <v>0.11805555555555557</v>
      </c>
      <c r="C11895">
        <v>0</v>
      </c>
      <c r="D11895">
        <v>10.101000000000001</v>
      </c>
      <c r="E11895">
        <v>21.738</v>
      </c>
      <c r="F11895" s="13">
        <f t="shared" si="185"/>
        <v>43451.118055555555</v>
      </c>
    </row>
    <row r="11896" spans="1:6" x14ac:dyDescent="0.35">
      <c r="A11896" s="14">
        <v>43451</v>
      </c>
      <c r="B11896" s="15">
        <v>0.125</v>
      </c>
      <c r="C11896">
        <v>0</v>
      </c>
      <c r="D11896">
        <v>10.1004</v>
      </c>
      <c r="E11896">
        <v>21.733000000000001</v>
      </c>
      <c r="F11896" s="13">
        <f t="shared" si="185"/>
        <v>43451.125</v>
      </c>
    </row>
    <row r="11897" spans="1:6" x14ac:dyDescent="0.35">
      <c r="A11897" s="14">
        <v>43451</v>
      </c>
      <c r="B11897" s="15">
        <v>0.13194444444444445</v>
      </c>
      <c r="C11897">
        <v>0</v>
      </c>
      <c r="D11897">
        <v>10.101900000000001</v>
      </c>
      <c r="E11897">
        <v>21.728999999999999</v>
      </c>
      <c r="F11897" s="13">
        <f t="shared" si="185"/>
        <v>43451.131944444445</v>
      </c>
    </row>
    <row r="11898" spans="1:6" x14ac:dyDescent="0.35">
      <c r="A11898" s="14">
        <v>43451</v>
      </c>
      <c r="B11898" s="15">
        <v>0.1388888888888889</v>
      </c>
      <c r="C11898">
        <v>0</v>
      </c>
      <c r="D11898">
        <v>10.102499999999999</v>
      </c>
      <c r="E11898">
        <v>21.724</v>
      </c>
      <c r="F11898" s="13">
        <f t="shared" si="185"/>
        <v>43451.138888888891</v>
      </c>
    </row>
    <row r="11899" spans="1:6" x14ac:dyDescent="0.35">
      <c r="A11899" s="14">
        <v>43451</v>
      </c>
      <c r="B11899" s="15">
        <v>0.14583333333333334</v>
      </c>
      <c r="C11899">
        <v>0</v>
      </c>
      <c r="D11899">
        <v>10.1035</v>
      </c>
      <c r="E11899">
        <v>21.719000000000001</v>
      </c>
      <c r="F11899" s="13">
        <f t="shared" si="185"/>
        <v>43451.145833333336</v>
      </c>
    </row>
    <row r="11900" spans="1:6" x14ac:dyDescent="0.35">
      <c r="A11900" s="14">
        <v>43451</v>
      </c>
      <c r="B11900" s="15">
        <v>0.15277777777777776</v>
      </c>
      <c r="C11900">
        <v>0</v>
      </c>
      <c r="D11900">
        <v>10.104100000000001</v>
      </c>
      <c r="E11900">
        <v>21.713000000000001</v>
      </c>
      <c r="F11900" s="13">
        <f t="shared" si="185"/>
        <v>43451.152777777781</v>
      </c>
    </row>
    <row r="11901" spans="1:6" x14ac:dyDescent="0.35">
      <c r="A11901" s="14">
        <v>43451</v>
      </c>
      <c r="B11901" s="15">
        <v>0.15972222222222224</v>
      </c>
      <c r="C11901">
        <v>0</v>
      </c>
      <c r="D11901">
        <v>10.1043</v>
      </c>
      <c r="E11901">
        <v>21.709</v>
      </c>
      <c r="F11901" s="13">
        <f t="shared" si="185"/>
        <v>43451.159722222219</v>
      </c>
    </row>
    <row r="11902" spans="1:6" x14ac:dyDescent="0.35">
      <c r="A11902" s="14">
        <v>43451</v>
      </c>
      <c r="B11902" s="15">
        <v>0.16666666666666666</v>
      </c>
      <c r="C11902">
        <v>0</v>
      </c>
      <c r="D11902">
        <v>10.104200000000001</v>
      </c>
      <c r="E11902">
        <v>21.704999999999998</v>
      </c>
      <c r="F11902" s="13">
        <f t="shared" si="185"/>
        <v>43451.166666666664</v>
      </c>
    </row>
    <row r="11903" spans="1:6" x14ac:dyDescent="0.35">
      <c r="A11903" s="14">
        <v>43451</v>
      </c>
      <c r="B11903" s="15">
        <v>0.17361111111111113</v>
      </c>
      <c r="C11903">
        <v>0</v>
      </c>
      <c r="D11903">
        <v>10.105700000000001</v>
      </c>
      <c r="E11903">
        <v>21.701000000000001</v>
      </c>
      <c r="F11903" s="13">
        <f t="shared" si="185"/>
        <v>43451.173611111109</v>
      </c>
    </row>
    <row r="11904" spans="1:6" x14ac:dyDescent="0.35">
      <c r="A11904" s="14">
        <v>43451</v>
      </c>
      <c r="B11904" s="15">
        <v>0.18055555555555555</v>
      </c>
      <c r="C11904">
        <v>0</v>
      </c>
      <c r="D11904">
        <v>10.1074</v>
      </c>
      <c r="E11904">
        <v>21.698</v>
      </c>
      <c r="F11904" s="13">
        <f t="shared" si="185"/>
        <v>43451.180555555555</v>
      </c>
    </row>
    <row r="11905" spans="1:6" x14ac:dyDescent="0.35">
      <c r="A11905" s="14">
        <v>43451</v>
      </c>
      <c r="B11905" s="15">
        <v>0.1875</v>
      </c>
      <c r="C11905">
        <v>0</v>
      </c>
      <c r="D11905">
        <v>10.108499999999999</v>
      </c>
      <c r="E11905">
        <v>21.693999999999999</v>
      </c>
      <c r="F11905" s="13">
        <f t="shared" si="185"/>
        <v>43451.1875</v>
      </c>
    </row>
    <row r="11906" spans="1:6" x14ac:dyDescent="0.35">
      <c r="A11906" s="14">
        <v>43451</v>
      </c>
      <c r="B11906" s="15">
        <v>0.19444444444444445</v>
      </c>
      <c r="C11906">
        <v>0</v>
      </c>
      <c r="D11906">
        <v>10.109400000000001</v>
      </c>
      <c r="E11906">
        <v>21.690999999999999</v>
      </c>
      <c r="F11906" s="13">
        <f t="shared" si="185"/>
        <v>43451.194444444445</v>
      </c>
    </row>
    <row r="11907" spans="1:6" x14ac:dyDescent="0.35">
      <c r="A11907" s="14">
        <v>43451</v>
      </c>
      <c r="B11907" s="15">
        <v>0.20138888888888887</v>
      </c>
      <c r="C11907">
        <v>0</v>
      </c>
      <c r="D11907">
        <v>10.111000000000001</v>
      </c>
      <c r="E11907">
        <v>21.687000000000001</v>
      </c>
      <c r="F11907" s="13">
        <f t="shared" si="185"/>
        <v>43451.201388888891</v>
      </c>
    </row>
    <row r="11908" spans="1:6" x14ac:dyDescent="0.35">
      <c r="A11908" s="14">
        <v>43451</v>
      </c>
      <c r="B11908" s="15">
        <v>0.20833333333333334</v>
      </c>
      <c r="C11908">
        <v>0</v>
      </c>
      <c r="D11908">
        <v>10.110900000000001</v>
      </c>
      <c r="E11908">
        <v>21.684000000000001</v>
      </c>
      <c r="F11908" s="13">
        <f t="shared" si="185"/>
        <v>43451.208333333336</v>
      </c>
    </row>
    <row r="11909" spans="1:6" x14ac:dyDescent="0.35">
      <c r="A11909" s="14">
        <v>43451</v>
      </c>
      <c r="B11909" s="15">
        <v>0.21527777777777779</v>
      </c>
      <c r="C11909">
        <v>0</v>
      </c>
      <c r="D11909">
        <v>10.111700000000001</v>
      </c>
      <c r="E11909">
        <v>21.681999999999999</v>
      </c>
      <c r="F11909" s="13">
        <f t="shared" si="185"/>
        <v>43451.215277777781</v>
      </c>
    </row>
    <row r="11910" spans="1:6" x14ac:dyDescent="0.35">
      <c r="A11910" s="14">
        <v>43451</v>
      </c>
      <c r="B11910" s="15">
        <v>0.22222222222222221</v>
      </c>
      <c r="C11910">
        <v>0</v>
      </c>
      <c r="D11910">
        <v>10.112</v>
      </c>
      <c r="E11910">
        <v>21.678999999999998</v>
      </c>
      <c r="F11910" s="13">
        <f t="shared" si="185"/>
        <v>43451.222222222219</v>
      </c>
    </row>
    <row r="11911" spans="1:6" x14ac:dyDescent="0.35">
      <c r="A11911" s="14">
        <v>43451</v>
      </c>
      <c r="B11911" s="15">
        <v>0.22916666666666666</v>
      </c>
      <c r="C11911">
        <v>0</v>
      </c>
      <c r="D11911">
        <v>10.113300000000001</v>
      </c>
      <c r="E11911">
        <v>21.677</v>
      </c>
      <c r="F11911" s="13">
        <f t="shared" si="185"/>
        <v>43451.229166666664</v>
      </c>
    </row>
    <row r="11912" spans="1:6" x14ac:dyDescent="0.35">
      <c r="A11912" s="14">
        <v>43451</v>
      </c>
      <c r="B11912" s="15">
        <v>0.23611111111111113</v>
      </c>
      <c r="C11912">
        <v>0</v>
      </c>
      <c r="D11912">
        <v>10.114599999999999</v>
      </c>
      <c r="E11912">
        <v>21.673999999999999</v>
      </c>
      <c r="F11912" s="13">
        <f t="shared" si="185"/>
        <v>43451.236111111109</v>
      </c>
    </row>
    <row r="11913" spans="1:6" x14ac:dyDescent="0.35">
      <c r="A11913" s="14">
        <v>43451</v>
      </c>
      <c r="B11913" s="15">
        <v>0.24305555555555555</v>
      </c>
      <c r="C11913">
        <v>0</v>
      </c>
      <c r="D11913">
        <v>10.115399999999999</v>
      </c>
      <c r="E11913">
        <v>21.670999999999999</v>
      </c>
      <c r="F11913" s="13">
        <f t="shared" si="185"/>
        <v>43451.243055555555</v>
      </c>
    </row>
    <row r="11914" spans="1:6" x14ac:dyDescent="0.35">
      <c r="A11914" s="14">
        <v>43451</v>
      </c>
      <c r="B11914" s="15">
        <v>0.25</v>
      </c>
      <c r="C11914">
        <v>0</v>
      </c>
      <c r="D11914">
        <v>10.116400000000001</v>
      </c>
      <c r="E11914">
        <v>21.667000000000002</v>
      </c>
      <c r="F11914" s="13">
        <f t="shared" si="185"/>
        <v>43451.25</v>
      </c>
    </row>
    <row r="11915" spans="1:6" x14ac:dyDescent="0.35">
      <c r="A11915" s="14">
        <v>43451</v>
      </c>
      <c r="B11915" s="15">
        <v>0.25694444444444448</v>
      </c>
      <c r="C11915">
        <v>0</v>
      </c>
      <c r="D11915">
        <v>10.1174</v>
      </c>
      <c r="E11915">
        <v>21.663</v>
      </c>
      <c r="F11915" s="13">
        <f t="shared" si="185"/>
        <v>43451.256944444445</v>
      </c>
    </row>
    <row r="11916" spans="1:6" x14ac:dyDescent="0.35">
      <c r="A11916" s="14">
        <v>43451</v>
      </c>
      <c r="B11916" s="15">
        <v>0.2638888888888889</v>
      </c>
      <c r="C11916">
        <v>0</v>
      </c>
      <c r="D11916">
        <v>10.1187</v>
      </c>
      <c r="E11916">
        <v>21.658000000000001</v>
      </c>
      <c r="F11916" s="13">
        <f t="shared" si="185"/>
        <v>43451.263888888891</v>
      </c>
    </row>
    <row r="11917" spans="1:6" x14ac:dyDescent="0.35">
      <c r="A11917" s="14">
        <v>43451</v>
      </c>
      <c r="B11917" s="15">
        <v>0.27083333333333331</v>
      </c>
      <c r="C11917">
        <v>0</v>
      </c>
      <c r="D11917">
        <v>10.1211</v>
      </c>
      <c r="E11917">
        <v>21.654</v>
      </c>
      <c r="F11917" s="13">
        <f t="shared" si="185"/>
        <v>43451.270833333336</v>
      </c>
    </row>
    <row r="11918" spans="1:6" x14ac:dyDescent="0.35">
      <c r="A11918" s="14">
        <v>43451</v>
      </c>
      <c r="B11918" s="15">
        <v>0.27777777777777779</v>
      </c>
      <c r="C11918">
        <v>0</v>
      </c>
      <c r="D11918">
        <v>10.122199999999999</v>
      </c>
      <c r="E11918">
        <v>21.651</v>
      </c>
      <c r="F11918" s="13">
        <f t="shared" ref="F11918:F11981" si="186">A11918+B11918</f>
        <v>43451.277777777781</v>
      </c>
    </row>
    <row r="11919" spans="1:6" x14ac:dyDescent="0.35">
      <c r="A11919" s="14">
        <v>43451</v>
      </c>
      <c r="B11919" s="15">
        <v>0.28472222222222221</v>
      </c>
      <c r="C11919">
        <v>0</v>
      </c>
      <c r="D11919">
        <v>10.123200000000001</v>
      </c>
      <c r="E11919">
        <v>21.646999999999998</v>
      </c>
      <c r="F11919" s="13">
        <f t="shared" si="186"/>
        <v>43451.284722222219</v>
      </c>
    </row>
    <row r="11920" spans="1:6" x14ac:dyDescent="0.35">
      <c r="A11920" s="14">
        <v>43451</v>
      </c>
      <c r="B11920" s="15">
        <v>0.29166666666666669</v>
      </c>
      <c r="C11920">
        <v>0</v>
      </c>
      <c r="D11920">
        <v>10.1257</v>
      </c>
      <c r="E11920">
        <v>21.646000000000001</v>
      </c>
      <c r="F11920" s="13">
        <f t="shared" si="186"/>
        <v>43451.291666666664</v>
      </c>
    </row>
    <row r="11921" spans="1:6" x14ac:dyDescent="0.35">
      <c r="A11921" s="14">
        <v>43451</v>
      </c>
      <c r="B11921" s="15">
        <v>0.2986111111111111</v>
      </c>
      <c r="C11921">
        <v>0</v>
      </c>
      <c r="D11921">
        <v>10.127700000000001</v>
      </c>
      <c r="E11921">
        <v>21.643999999999998</v>
      </c>
      <c r="F11921" s="13">
        <f t="shared" si="186"/>
        <v>43451.298611111109</v>
      </c>
    </row>
    <row r="11922" spans="1:6" x14ac:dyDescent="0.35">
      <c r="A11922" s="14">
        <v>43451</v>
      </c>
      <c r="B11922" s="15">
        <v>0.30555555555555552</v>
      </c>
      <c r="C11922">
        <v>0</v>
      </c>
      <c r="D11922">
        <v>10.1289</v>
      </c>
      <c r="E11922">
        <v>21.641999999999999</v>
      </c>
      <c r="F11922" s="13">
        <f t="shared" si="186"/>
        <v>43451.305555555555</v>
      </c>
    </row>
    <row r="11923" spans="1:6" x14ac:dyDescent="0.35">
      <c r="A11923" s="14">
        <v>43451</v>
      </c>
      <c r="B11923" s="15">
        <v>0.3125</v>
      </c>
      <c r="C11923">
        <v>0</v>
      </c>
      <c r="D11923">
        <v>10.1317</v>
      </c>
      <c r="E11923">
        <v>21.640999999999998</v>
      </c>
      <c r="F11923" s="13">
        <f t="shared" si="186"/>
        <v>43451.3125</v>
      </c>
    </row>
    <row r="11924" spans="1:6" x14ac:dyDescent="0.35">
      <c r="A11924" s="14">
        <v>43451</v>
      </c>
      <c r="B11924" s="15">
        <v>0.31944444444444448</v>
      </c>
      <c r="C11924">
        <v>0</v>
      </c>
      <c r="D11924">
        <v>10.133599999999999</v>
      </c>
      <c r="E11924">
        <v>21.638999999999999</v>
      </c>
      <c r="F11924" s="13">
        <f t="shared" si="186"/>
        <v>43451.319444444445</v>
      </c>
    </row>
    <row r="11925" spans="1:6" x14ac:dyDescent="0.35">
      <c r="A11925" s="14">
        <v>43451</v>
      </c>
      <c r="B11925" s="15">
        <v>0.3263888888888889</v>
      </c>
      <c r="C11925">
        <v>0</v>
      </c>
      <c r="D11925">
        <v>10.135199999999999</v>
      </c>
      <c r="E11925">
        <v>21.638999999999999</v>
      </c>
      <c r="F11925" s="13">
        <f t="shared" si="186"/>
        <v>43451.326388888891</v>
      </c>
    </row>
    <row r="11926" spans="1:6" x14ac:dyDescent="0.35">
      <c r="A11926" s="14">
        <v>43451</v>
      </c>
      <c r="B11926" s="15">
        <v>0.33333333333333331</v>
      </c>
      <c r="C11926">
        <v>0</v>
      </c>
      <c r="D11926">
        <v>10.136200000000001</v>
      </c>
      <c r="E11926">
        <v>21.638999999999999</v>
      </c>
      <c r="F11926" s="13">
        <f t="shared" si="186"/>
        <v>43451.333333333336</v>
      </c>
    </row>
    <row r="11927" spans="1:6" x14ac:dyDescent="0.35">
      <c r="A11927" s="14">
        <v>43451</v>
      </c>
      <c r="B11927" s="15">
        <v>0.34027777777777773</v>
      </c>
      <c r="C11927">
        <v>0</v>
      </c>
      <c r="D11927">
        <v>10.137600000000001</v>
      </c>
      <c r="E11927">
        <v>21.640999999999998</v>
      </c>
      <c r="F11927" s="13">
        <f t="shared" si="186"/>
        <v>43451.340277777781</v>
      </c>
    </row>
    <row r="11928" spans="1:6" x14ac:dyDescent="0.35">
      <c r="A11928" s="14">
        <v>43451</v>
      </c>
      <c r="B11928" s="15">
        <v>0.34722222222222227</v>
      </c>
      <c r="C11928">
        <v>0</v>
      </c>
      <c r="D11928">
        <v>10.1403</v>
      </c>
      <c r="E11928">
        <v>21.641999999999999</v>
      </c>
      <c r="F11928" s="13">
        <f t="shared" si="186"/>
        <v>43451.347222222219</v>
      </c>
    </row>
    <row r="11929" spans="1:6" x14ac:dyDescent="0.35">
      <c r="A11929" s="14">
        <v>43451</v>
      </c>
      <c r="B11929" s="15">
        <v>0.35416666666666669</v>
      </c>
      <c r="C11929">
        <v>0</v>
      </c>
      <c r="D11929">
        <v>10.140499999999999</v>
      </c>
      <c r="E11929">
        <v>21.643999999999998</v>
      </c>
      <c r="F11929" s="13">
        <f t="shared" si="186"/>
        <v>43451.354166666664</v>
      </c>
    </row>
    <row r="11930" spans="1:6" x14ac:dyDescent="0.35">
      <c r="A11930" s="14">
        <v>43451</v>
      </c>
      <c r="B11930" s="15">
        <v>0.3611111111111111</v>
      </c>
      <c r="C11930">
        <v>0</v>
      </c>
      <c r="D11930">
        <v>10.141299999999999</v>
      </c>
      <c r="E11930">
        <v>21.645</v>
      </c>
      <c r="F11930" s="13">
        <f t="shared" si="186"/>
        <v>43451.361111111109</v>
      </c>
    </row>
    <row r="11931" spans="1:6" x14ac:dyDescent="0.35">
      <c r="A11931" s="14">
        <v>43451</v>
      </c>
      <c r="B11931" s="15">
        <v>0.36805555555555558</v>
      </c>
      <c r="C11931">
        <v>0</v>
      </c>
      <c r="D11931">
        <v>10.140499999999999</v>
      </c>
      <c r="E11931">
        <v>21.646000000000001</v>
      </c>
      <c r="F11931" s="13">
        <f t="shared" si="186"/>
        <v>43451.368055555555</v>
      </c>
    </row>
    <row r="11932" spans="1:6" x14ac:dyDescent="0.35">
      <c r="A11932" s="14">
        <v>43451</v>
      </c>
      <c r="B11932" s="15">
        <v>0.375</v>
      </c>
      <c r="C11932">
        <v>0</v>
      </c>
      <c r="D11932">
        <v>10.1409</v>
      </c>
      <c r="E11932">
        <v>21.646999999999998</v>
      </c>
      <c r="F11932" s="13">
        <f t="shared" si="186"/>
        <v>43451.375</v>
      </c>
    </row>
    <row r="11933" spans="1:6" x14ac:dyDescent="0.35">
      <c r="A11933" s="14">
        <v>43451</v>
      </c>
      <c r="B11933" s="15">
        <v>0.38194444444444442</v>
      </c>
      <c r="C11933">
        <v>0</v>
      </c>
      <c r="D11933">
        <v>10.1416</v>
      </c>
      <c r="E11933">
        <v>21.648</v>
      </c>
      <c r="F11933" s="13">
        <f t="shared" si="186"/>
        <v>43451.381944444445</v>
      </c>
    </row>
    <row r="11934" spans="1:6" x14ac:dyDescent="0.35">
      <c r="A11934" s="14">
        <v>43451</v>
      </c>
      <c r="B11934" s="15">
        <v>0.3888888888888889</v>
      </c>
      <c r="C11934">
        <v>0</v>
      </c>
      <c r="D11934">
        <v>10.140599999999999</v>
      </c>
      <c r="E11934">
        <v>21.648</v>
      </c>
      <c r="F11934" s="13">
        <f t="shared" si="186"/>
        <v>43451.388888888891</v>
      </c>
    </row>
    <row r="11935" spans="1:6" x14ac:dyDescent="0.35">
      <c r="A11935" s="14">
        <v>43451</v>
      </c>
      <c r="B11935" s="15">
        <v>0.39583333333333331</v>
      </c>
      <c r="C11935">
        <v>0</v>
      </c>
      <c r="D11935">
        <v>10.139799999999999</v>
      </c>
      <c r="E11935">
        <v>21.649000000000001</v>
      </c>
      <c r="F11935" s="13">
        <f t="shared" si="186"/>
        <v>43451.395833333336</v>
      </c>
    </row>
    <row r="11936" spans="1:6" x14ac:dyDescent="0.35">
      <c r="A11936" s="14">
        <v>43451</v>
      </c>
      <c r="B11936" s="15">
        <v>0.40277777777777773</v>
      </c>
      <c r="C11936">
        <v>0</v>
      </c>
      <c r="D11936">
        <v>10.138199999999999</v>
      </c>
      <c r="E11936">
        <v>21.651</v>
      </c>
      <c r="F11936" s="13">
        <f t="shared" si="186"/>
        <v>43451.402777777781</v>
      </c>
    </row>
    <row r="11937" spans="1:6" x14ac:dyDescent="0.35">
      <c r="A11937" s="14">
        <v>43451</v>
      </c>
      <c r="B11937" s="15">
        <v>0.40972222222222227</v>
      </c>
      <c r="C11937">
        <v>0</v>
      </c>
      <c r="D11937">
        <v>10.137600000000001</v>
      </c>
      <c r="E11937">
        <v>21.652000000000001</v>
      </c>
      <c r="F11937" s="13">
        <f t="shared" si="186"/>
        <v>43451.409722222219</v>
      </c>
    </row>
    <row r="11938" spans="1:6" x14ac:dyDescent="0.35">
      <c r="A11938" s="14">
        <v>43451</v>
      </c>
      <c r="B11938" s="15">
        <v>0.41666666666666669</v>
      </c>
      <c r="C11938">
        <v>0</v>
      </c>
      <c r="D11938">
        <v>10.136900000000001</v>
      </c>
      <c r="E11938">
        <v>21.652999999999999</v>
      </c>
      <c r="F11938" s="13">
        <f t="shared" si="186"/>
        <v>43451.416666666664</v>
      </c>
    </row>
    <row r="11939" spans="1:6" x14ac:dyDescent="0.35">
      <c r="A11939" s="14">
        <v>43451</v>
      </c>
      <c r="B11939" s="15">
        <v>0.4236111111111111</v>
      </c>
      <c r="C11939">
        <v>0</v>
      </c>
      <c r="D11939">
        <v>10.135899999999999</v>
      </c>
      <c r="E11939">
        <v>21.655999999999999</v>
      </c>
      <c r="F11939" s="13">
        <f t="shared" si="186"/>
        <v>43451.423611111109</v>
      </c>
    </row>
    <row r="11940" spans="1:6" x14ac:dyDescent="0.35">
      <c r="A11940" s="14">
        <v>43451</v>
      </c>
      <c r="B11940" s="15">
        <v>0.43055555555555558</v>
      </c>
      <c r="C11940">
        <v>0</v>
      </c>
      <c r="D11940">
        <v>10.134499999999999</v>
      </c>
      <c r="E11940">
        <v>21.658999999999999</v>
      </c>
      <c r="F11940" s="13">
        <f t="shared" si="186"/>
        <v>43451.430555555555</v>
      </c>
    </row>
    <row r="11941" spans="1:6" x14ac:dyDescent="0.35">
      <c r="A11941" s="14">
        <v>43451</v>
      </c>
      <c r="B11941" s="15">
        <v>0.4375</v>
      </c>
      <c r="C11941">
        <v>0</v>
      </c>
      <c r="D11941">
        <v>10.1328</v>
      </c>
      <c r="E11941">
        <v>21.663</v>
      </c>
      <c r="F11941" s="13">
        <f t="shared" si="186"/>
        <v>43451.4375</v>
      </c>
    </row>
    <row r="11942" spans="1:6" x14ac:dyDescent="0.35">
      <c r="A11942" s="14">
        <v>43451</v>
      </c>
      <c r="B11942" s="15">
        <v>0.44444444444444442</v>
      </c>
      <c r="C11942">
        <v>0</v>
      </c>
      <c r="D11942">
        <v>10.131399999999999</v>
      </c>
      <c r="E11942">
        <v>21.667000000000002</v>
      </c>
      <c r="F11942" s="13">
        <f t="shared" si="186"/>
        <v>43451.444444444445</v>
      </c>
    </row>
    <row r="11943" spans="1:6" x14ac:dyDescent="0.35">
      <c r="A11943" s="14">
        <v>43451</v>
      </c>
      <c r="B11943" s="15">
        <v>0.4513888888888889</v>
      </c>
      <c r="C11943">
        <v>0</v>
      </c>
      <c r="D11943">
        <v>10.129300000000001</v>
      </c>
      <c r="E11943">
        <v>21.672000000000001</v>
      </c>
      <c r="F11943" s="13">
        <f t="shared" si="186"/>
        <v>43451.451388888891</v>
      </c>
    </row>
    <row r="11944" spans="1:6" x14ac:dyDescent="0.35">
      <c r="A11944" s="14">
        <v>43451</v>
      </c>
      <c r="B11944" s="15">
        <v>0.45833333333333331</v>
      </c>
      <c r="C11944">
        <v>0</v>
      </c>
      <c r="D11944">
        <v>10.1281</v>
      </c>
      <c r="E11944">
        <v>21.678999999999998</v>
      </c>
      <c r="F11944" s="13">
        <f t="shared" si="186"/>
        <v>43451.458333333336</v>
      </c>
    </row>
    <row r="11945" spans="1:6" x14ac:dyDescent="0.35">
      <c r="A11945" s="14">
        <v>43451</v>
      </c>
      <c r="B11945" s="15">
        <v>0.46527777777777773</v>
      </c>
      <c r="C11945">
        <v>0</v>
      </c>
      <c r="D11945">
        <v>10.1266</v>
      </c>
      <c r="E11945">
        <v>21.684000000000001</v>
      </c>
      <c r="F11945" s="13">
        <f t="shared" si="186"/>
        <v>43451.465277777781</v>
      </c>
    </row>
    <row r="11946" spans="1:6" x14ac:dyDescent="0.35">
      <c r="A11946" s="14">
        <v>43451</v>
      </c>
      <c r="B11946" s="15">
        <v>0.47222222222222227</v>
      </c>
      <c r="C11946">
        <v>0</v>
      </c>
      <c r="D11946">
        <v>10.1244</v>
      </c>
      <c r="E11946">
        <v>21.690999999999999</v>
      </c>
      <c r="F11946" s="13">
        <f t="shared" si="186"/>
        <v>43451.472222222219</v>
      </c>
    </row>
    <row r="11947" spans="1:6" x14ac:dyDescent="0.35">
      <c r="A11947" s="14">
        <v>43451</v>
      </c>
      <c r="B11947" s="15">
        <v>0.47916666666666669</v>
      </c>
      <c r="C11947">
        <v>0</v>
      </c>
      <c r="D11947">
        <v>10.122400000000001</v>
      </c>
      <c r="E11947">
        <v>21.699000000000002</v>
      </c>
      <c r="F11947" s="13">
        <f t="shared" si="186"/>
        <v>43451.479166666664</v>
      </c>
    </row>
    <row r="11948" spans="1:6" x14ac:dyDescent="0.35">
      <c r="A11948" s="14">
        <v>43451</v>
      </c>
      <c r="B11948" s="15">
        <v>0.4861111111111111</v>
      </c>
      <c r="C11948">
        <v>0</v>
      </c>
      <c r="D11948">
        <v>10.1205</v>
      </c>
      <c r="E11948">
        <v>21.707000000000001</v>
      </c>
      <c r="F11948" s="13">
        <f t="shared" si="186"/>
        <v>43451.486111111109</v>
      </c>
    </row>
    <row r="11949" spans="1:6" x14ac:dyDescent="0.35">
      <c r="A11949" s="14">
        <v>43451</v>
      </c>
      <c r="B11949" s="15">
        <v>0.49305555555555558</v>
      </c>
      <c r="C11949">
        <v>0</v>
      </c>
      <c r="D11949">
        <v>10.118600000000001</v>
      </c>
      <c r="E11949">
        <v>21.713999999999999</v>
      </c>
      <c r="F11949" s="13">
        <f t="shared" si="186"/>
        <v>43451.493055555555</v>
      </c>
    </row>
    <row r="11950" spans="1:6" x14ac:dyDescent="0.35">
      <c r="A11950" s="14">
        <v>43451</v>
      </c>
      <c r="B11950" s="15">
        <v>0.5</v>
      </c>
      <c r="C11950">
        <v>0</v>
      </c>
      <c r="D11950">
        <v>10.1173</v>
      </c>
      <c r="E11950">
        <v>21.721</v>
      </c>
      <c r="F11950" s="13">
        <f t="shared" si="186"/>
        <v>43451.5</v>
      </c>
    </row>
    <row r="11951" spans="1:6" x14ac:dyDescent="0.35">
      <c r="A11951" s="14">
        <v>43451</v>
      </c>
      <c r="B11951" s="15">
        <v>0.50694444444444442</v>
      </c>
      <c r="C11951">
        <v>0</v>
      </c>
      <c r="D11951">
        <v>10.1158</v>
      </c>
      <c r="E11951">
        <v>21.727</v>
      </c>
      <c r="F11951" s="13">
        <f t="shared" si="186"/>
        <v>43451.506944444445</v>
      </c>
    </row>
    <row r="11952" spans="1:6" x14ac:dyDescent="0.35">
      <c r="A11952" s="14">
        <v>43451</v>
      </c>
      <c r="B11952" s="15">
        <v>0.51388888888888895</v>
      </c>
      <c r="C11952">
        <v>0</v>
      </c>
      <c r="D11952">
        <v>10.113300000000001</v>
      </c>
      <c r="E11952">
        <v>21.734000000000002</v>
      </c>
      <c r="F11952" s="13">
        <f t="shared" si="186"/>
        <v>43451.513888888891</v>
      </c>
    </row>
    <row r="11953" spans="1:6" x14ac:dyDescent="0.35">
      <c r="A11953" s="14">
        <v>43451</v>
      </c>
      <c r="B11953" s="15">
        <v>0.52083333333333337</v>
      </c>
      <c r="C11953">
        <v>0</v>
      </c>
      <c r="D11953">
        <v>10.110200000000001</v>
      </c>
      <c r="E11953">
        <v>21.739000000000001</v>
      </c>
      <c r="F11953" s="13">
        <f t="shared" si="186"/>
        <v>43451.520833333336</v>
      </c>
    </row>
    <row r="11954" spans="1:6" x14ac:dyDescent="0.35">
      <c r="A11954" s="14">
        <v>43451</v>
      </c>
      <c r="B11954" s="15">
        <v>0.52777777777777779</v>
      </c>
      <c r="C11954">
        <v>0</v>
      </c>
      <c r="D11954">
        <v>10.1081</v>
      </c>
      <c r="E11954">
        <v>21.745999999999999</v>
      </c>
      <c r="F11954" s="13">
        <f t="shared" si="186"/>
        <v>43451.527777777781</v>
      </c>
    </row>
    <row r="11955" spans="1:6" x14ac:dyDescent="0.35">
      <c r="A11955" s="14">
        <v>43451</v>
      </c>
      <c r="B11955" s="15">
        <v>0.53472222222222221</v>
      </c>
      <c r="C11955">
        <v>0</v>
      </c>
      <c r="D11955">
        <v>10.107799999999999</v>
      </c>
      <c r="E11955">
        <v>21.751999999999999</v>
      </c>
      <c r="F11955" s="13">
        <f t="shared" si="186"/>
        <v>43451.534722222219</v>
      </c>
    </row>
    <row r="11956" spans="1:6" x14ac:dyDescent="0.35">
      <c r="A11956" s="14">
        <v>43451</v>
      </c>
      <c r="B11956" s="15">
        <v>0.54166666666666663</v>
      </c>
      <c r="C11956">
        <v>0</v>
      </c>
      <c r="D11956">
        <v>10.1053</v>
      </c>
      <c r="E11956">
        <v>21.757000000000001</v>
      </c>
      <c r="F11956" s="13">
        <f t="shared" si="186"/>
        <v>43451.541666666664</v>
      </c>
    </row>
    <row r="11957" spans="1:6" x14ac:dyDescent="0.35">
      <c r="A11957" s="14">
        <v>43451</v>
      </c>
      <c r="B11957" s="15">
        <v>0.54861111111111105</v>
      </c>
      <c r="C11957">
        <v>0</v>
      </c>
      <c r="D11957">
        <v>10.101800000000001</v>
      </c>
      <c r="E11957">
        <v>21.762</v>
      </c>
      <c r="F11957" s="13">
        <f t="shared" si="186"/>
        <v>43451.548611111109</v>
      </c>
    </row>
    <row r="11958" spans="1:6" x14ac:dyDescent="0.35">
      <c r="A11958" s="14">
        <v>43451</v>
      </c>
      <c r="B11958" s="15">
        <v>0.55555555555555558</v>
      </c>
      <c r="C11958">
        <v>0</v>
      </c>
      <c r="D11958">
        <v>10.1</v>
      </c>
      <c r="E11958">
        <v>21.765999999999998</v>
      </c>
      <c r="F11958" s="13">
        <f t="shared" si="186"/>
        <v>43451.555555555555</v>
      </c>
    </row>
    <row r="11959" spans="1:6" x14ac:dyDescent="0.35">
      <c r="A11959" s="14">
        <v>43451</v>
      </c>
      <c r="B11959" s="15">
        <v>0.5625</v>
      </c>
      <c r="C11959">
        <v>0</v>
      </c>
      <c r="D11959">
        <v>10.098800000000001</v>
      </c>
      <c r="E11959">
        <v>21.771000000000001</v>
      </c>
      <c r="F11959" s="13">
        <f t="shared" si="186"/>
        <v>43451.5625</v>
      </c>
    </row>
    <row r="11960" spans="1:6" x14ac:dyDescent="0.35">
      <c r="A11960" s="14">
        <v>43451</v>
      </c>
      <c r="B11960" s="15">
        <v>0.56944444444444442</v>
      </c>
      <c r="C11960">
        <v>0</v>
      </c>
      <c r="D11960">
        <v>10.0975</v>
      </c>
      <c r="E11960">
        <v>21.776</v>
      </c>
      <c r="F11960" s="13">
        <f t="shared" si="186"/>
        <v>43451.569444444445</v>
      </c>
    </row>
    <row r="11961" spans="1:6" x14ac:dyDescent="0.35">
      <c r="A11961" s="14">
        <v>43451</v>
      </c>
      <c r="B11961" s="15">
        <v>0.57638888888888895</v>
      </c>
      <c r="C11961">
        <v>0</v>
      </c>
      <c r="D11961">
        <v>10.096</v>
      </c>
      <c r="E11961">
        <v>21.78</v>
      </c>
      <c r="F11961" s="13">
        <f t="shared" si="186"/>
        <v>43451.576388888891</v>
      </c>
    </row>
    <row r="11962" spans="1:6" x14ac:dyDescent="0.35">
      <c r="A11962" s="14">
        <v>43451</v>
      </c>
      <c r="B11962" s="15">
        <v>0.58333333333333337</v>
      </c>
      <c r="C11962">
        <v>0</v>
      </c>
      <c r="D11962">
        <v>10.095599999999999</v>
      </c>
      <c r="E11962">
        <v>21.785</v>
      </c>
      <c r="F11962" s="13">
        <f t="shared" si="186"/>
        <v>43451.583333333336</v>
      </c>
    </row>
    <row r="11963" spans="1:6" x14ac:dyDescent="0.35">
      <c r="A11963" s="14">
        <v>43451</v>
      </c>
      <c r="B11963" s="15">
        <v>0.59027777777777779</v>
      </c>
      <c r="C11963">
        <v>0</v>
      </c>
      <c r="D11963">
        <v>10.095599999999999</v>
      </c>
      <c r="E11963">
        <v>21.788</v>
      </c>
      <c r="F11963" s="13">
        <f t="shared" si="186"/>
        <v>43451.590277777781</v>
      </c>
    </row>
    <row r="11964" spans="1:6" x14ac:dyDescent="0.35">
      <c r="A11964" s="14">
        <v>43451</v>
      </c>
      <c r="B11964" s="15">
        <v>0.59722222222222221</v>
      </c>
      <c r="C11964">
        <v>0</v>
      </c>
      <c r="D11964">
        <v>10.095599999999999</v>
      </c>
      <c r="E11964">
        <v>21.792000000000002</v>
      </c>
      <c r="F11964" s="13">
        <f t="shared" si="186"/>
        <v>43451.597222222219</v>
      </c>
    </row>
    <row r="11965" spans="1:6" x14ac:dyDescent="0.35">
      <c r="A11965" s="14">
        <v>43451</v>
      </c>
      <c r="B11965" s="15">
        <v>0.60416666666666663</v>
      </c>
      <c r="C11965">
        <v>0</v>
      </c>
      <c r="D11965">
        <v>10.0944</v>
      </c>
      <c r="E11965">
        <v>21.795000000000002</v>
      </c>
      <c r="F11965" s="13">
        <f t="shared" si="186"/>
        <v>43451.604166666664</v>
      </c>
    </row>
    <row r="11966" spans="1:6" x14ac:dyDescent="0.35">
      <c r="A11966" s="14">
        <v>43451</v>
      </c>
      <c r="B11966" s="15">
        <v>0.61111111111111105</v>
      </c>
      <c r="C11966">
        <v>0</v>
      </c>
      <c r="D11966">
        <v>10.0937</v>
      </c>
      <c r="E11966">
        <v>21.795999999999999</v>
      </c>
      <c r="F11966" s="13">
        <f t="shared" si="186"/>
        <v>43451.611111111109</v>
      </c>
    </row>
    <row r="11967" spans="1:6" x14ac:dyDescent="0.35">
      <c r="A11967" s="14">
        <v>43451</v>
      </c>
      <c r="B11967" s="15">
        <v>0.61805555555555558</v>
      </c>
      <c r="C11967">
        <v>0</v>
      </c>
      <c r="D11967">
        <v>10.0936</v>
      </c>
      <c r="E11967">
        <v>21.798999999999999</v>
      </c>
      <c r="F11967" s="13">
        <f t="shared" si="186"/>
        <v>43451.618055555555</v>
      </c>
    </row>
    <row r="11968" spans="1:6" x14ac:dyDescent="0.35">
      <c r="A11968" s="14">
        <v>43451</v>
      </c>
      <c r="B11968" s="15">
        <v>0.625</v>
      </c>
      <c r="C11968">
        <v>0</v>
      </c>
      <c r="D11968">
        <v>10.0931</v>
      </c>
      <c r="E11968">
        <v>21.8</v>
      </c>
      <c r="F11968" s="13">
        <f t="shared" si="186"/>
        <v>43451.625</v>
      </c>
    </row>
    <row r="11969" spans="1:6" x14ac:dyDescent="0.35">
      <c r="A11969" s="14">
        <v>43451</v>
      </c>
      <c r="B11969" s="15">
        <v>0.63194444444444442</v>
      </c>
      <c r="C11969">
        <v>0</v>
      </c>
      <c r="D11969">
        <v>10.0939</v>
      </c>
      <c r="E11969">
        <v>21.802</v>
      </c>
      <c r="F11969" s="13">
        <f t="shared" si="186"/>
        <v>43451.631944444445</v>
      </c>
    </row>
    <row r="11970" spans="1:6" x14ac:dyDescent="0.35">
      <c r="A11970" s="14">
        <v>43451</v>
      </c>
      <c r="B11970" s="15">
        <v>0.63888888888888895</v>
      </c>
      <c r="C11970">
        <v>0</v>
      </c>
      <c r="D11970">
        <v>10.095000000000001</v>
      </c>
      <c r="E11970">
        <v>21.803000000000001</v>
      </c>
      <c r="F11970" s="13">
        <f t="shared" si="186"/>
        <v>43451.638888888891</v>
      </c>
    </row>
    <row r="11971" spans="1:6" x14ac:dyDescent="0.35">
      <c r="A11971" s="14">
        <v>43451</v>
      </c>
      <c r="B11971" s="15">
        <v>0.64583333333333337</v>
      </c>
      <c r="C11971">
        <v>0</v>
      </c>
      <c r="D11971">
        <v>10.096399999999999</v>
      </c>
      <c r="E11971">
        <v>21.803999999999998</v>
      </c>
      <c r="F11971" s="13">
        <f t="shared" si="186"/>
        <v>43451.645833333336</v>
      </c>
    </row>
    <row r="11972" spans="1:6" x14ac:dyDescent="0.35">
      <c r="A11972" s="14">
        <v>43451</v>
      </c>
      <c r="B11972" s="15">
        <v>0.65277777777777779</v>
      </c>
      <c r="C11972">
        <v>0</v>
      </c>
      <c r="D11972">
        <v>10.0968</v>
      </c>
      <c r="E11972">
        <v>21.805</v>
      </c>
      <c r="F11972" s="13">
        <f t="shared" si="186"/>
        <v>43451.652777777781</v>
      </c>
    </row>
    <row r="11973" spans="1:6" x14ac:dyDescent="0.35">
      <c r="A11973" s="14">
        <v>43451</v>
      </c>
      <c r="B11973" s="15">
        <v>0.65972222222222221</v>
      </c>
      <c r="C11973">
        <v>0</v>
      </c>
      <c r="D11973">
        <v>10.0966</v>
      </c>
      <c r="E11973">
        <v>21.806000000000001</v>
      </c>
      <c r="F11973" s="13">
        <f t="shared" si="186"/>
        <v>43451.659722222219</v>
      </c>
    </row>
    <row r="11974" spans="1:6" x14ac:dyDescent="0.35">
      <c r="A11974" s="14">
        <v>43451</v>
      </c>
      <c r="B11974" s="15">
        <v>0.66666666666666663</v>
      </c>
      <c r="C11974">
        <v>0</v>
      </c>
      <c r="D11974">
        <v>10.098699999999999</v>
      </c>
      <c r="E11974">
        <v>21.806000000000001</v>
      </c>
      <c r="F11974" s="13">
        <f t="shared" si="186"/>
        <v>43451.666666666664</v>
      </c>
    </row>
    <row r="11975" spans="1:6" x14ac:dyDescent="0.35">
      <c r="A11975" s="14">
        <v>43451</v>
      </c>
      <c r="B11975" s="15">
        <v>0.67361111111111116</v>
      </c>
      <c r="C11975">
        <v>0</v>
      </c>
      <c r="D11975">
        <v>10.098699999999999</v>
      </c>
      <c r="E11975">
        <v>21.806999999999999</v>
      </c>
      <c r="F11975" s="13">
        <f t="shared" si="186"/>
        <v>43451.673611111109</v>
      </c>
    </row>
    <row r="11976" spans="1:6" x14ac:dyDescent="0.35">
      <c r="A11976" s="14">
        <v>43451</v>
      </c>
      <c r="B11976" s="15">
        <v>0.68055555555555547</v>
      </c>
      <c r="C11976">
        <v>0</v>
      </c>
      <c r="D11976">
        <v>10.0997</v>
      </c>
      <c r="E11976">
        <v>21.806999999999999</v>
      </c>
      <c r="F11976" s="13">
        <f t="shared" si="186"/>
        <v>43451.680555555555</v>
      </c>
    </row>
    <row r="11977" spans="1:6" x14ac:dyDescent="0.35">
      <c r="A11977" s="14">
        <v>43451</v>
      </c>
      <c r="B11977" s="15">
        <v>0.6875</v>
      </c>
      <c r="C11977">
        <v>0</v>
      </c>
      <c r="D11977">
        <v>10.101000000000001</v>
      </c>
      <c r="E11977">
        <v>21.808</v>
      </c>
      <c r="F11977" s="13">
        <f t="shared" si="186"/>
        <v>43451.6875</v>
      </c>
    </row>
    <row r="11978" spans="1:6" x14ac:dyDescent="0.35">
      <c r="A11978" s="14">
        <v>43451</v>
      </c>
      <c r="B11978" s="15">
        <v>0.69444444444444453</v>
      </c>
      <c r="C11978">
        <v>0</v>
      </c>
      <c r="D11978">
        <v>10.101599999999999</v>
      </c>
      <c r="E11978">
        <v>21.806999999999999</v>
      </c>
      <c r="F11978" s="13">
        <f t="shared" si="186"/>
        <v>43451.694444444445</v>
      </c>
    </row>
    <row r="11979" spans="1:6" x14ac:dyDescent="0.35">
      <c r="A11979" s="14">
        <v>43451</v>
      </c>
      <c r="B11979" s="15">
        <v>0.70138888888888884</v>
      </c>
      <c r="C11979">
        <v>0</v>
      </c>
      <c r="D11979">
        <v>10.1031</v>
      </c>
      <c r="E11979">
        <v>21.806999999999999</v>
      </c>
      <c r="F11979" s="13">
        <f t="shared" si="186"/>
        <v>43451.701388888891</v>
      </c>
    </row>
    <row r="11980" spans="1:6" x14ac:dyDescent="0.35">
      <c r="A11980" s="14">
        <v>43451</v>
      </c>
      <c r="B11980" s="15">
        <v>0.70833333333333337</v>
      </c>
      <c r="C11980">
        <v>0</v>
      </c>
      <c r="D11980">
        <v>10.1053</v>
      </c>
      <c r="E11980">
        <v>21.806000000000001</v>
      </c>
      <c r="F11980" s="13">
        <f t="shared" si="186"/>
        <v>43451.708333333336</v>
      </c>
    </row>
    <row r="11981" spans="1:6" x14ac:dyDescent="0.35">
      <c r="A11981" s="14">
        <v>43451</v>
      </c>
      <c r="B11981" s="15">
        <v>0.71527777777777779</v>
      </c>
      <c r="C11981">
        <v>0</v>
      </c>
      <c r="D11981">
        <v>10.1053</v>
      </c>
      <c r="E11981">
        <v>21.805</v>
      </c>
      <c r="F11981" s="13">
        <f t="shared" si="186"/>
        <v>43451.715277777781</v>
      </c>
    </row>
    <row r="11982" spans="1:6" x14ac:dyDescent="0.35">
      <c r="A11982" s="14">
        <v>43451</v>
      </c>
      <c r="B11982" s="15">
        <v>0.72222222222222221</v>
      </c>
      <c r="C11982">
        <v>0</v>
      </c>
      <c r="D11982">
        <v>10.1052</v>
      </c>
      <c r="E11982">
        <v>21.803999999999998</v>
      </c>
      <c r="F11982" s="13">
        <f t="shared" ref="F11982:F12045" si="187">A11982+B11982</f>
        <v>43451.722222222219</v>
      </c>
    </row>
    <row r="11983" spans="1:6" x14ac:dyDescent="0.35">
      <c r="A11983" s="14">
        <v>43451</v>
      </c>
      <c r="B11983" s="15">
        <v>0.72916666666666663</v>
      </c>
      <c r="C11983">
        <v>0</v>
      </c>
      <c r="D11983">
        <v>10.1052</v>
      </c>
      <c r="E11983">
        <v>21.803000000000001</v>
      </c>
      <c r="F11983" s="13">
        <f t="shared" si="187"/>
        <v>43451.729166666664</v>
      </c>
    </row>
    <row r="11984" spans="1:6" x14ac:dyDescent="0.35">
      <c r="A11984" s="14">
        <v>43451</v>
      </c>
      <c r="B11984" s="15">
        <v>0.73611111111111116</v>
      </c>
      <c r="C11984">
        <v>0</v>
      </c>
      <c r="D11984">
        <v>10.104900000000001</v>
      </c>
      <c r="E11984">
        <v>21.800999999999998</v>
      </c>
      <c r="F11984" s="13">
        <f t="shared" si="187"/>
        <v>43451.736111111109</v>
      </c>
    </row>
    <row r="11985" spans="1:6" x14ac:dyDescent="0.35">
      <c r="A11985" s="14">
        <v>43451</v>
      </c>
      <c r="B11985" s="15">
        <v>0.74305555555555547</v>
      </c>
      <c r="C11985">
        <v>0</v>
      </c>
      <c r="D11985">
        <v>10.1097</v>
      </c>
      <c r="E11985">
        <v>21.798999999999999</v>
      </c>
      <c r="F11985" s="13">
        <f t="shared" si="187"/>
        <v>43451.743055555555</v>
      </c>
    </row>
    <row r="11986" spans="1:6" x14ac:dyDescent="0.35">
      <c r="A11986" s="14">
        <v>43451</v>
      </c>
      <c r="B11986" s="15">
        <v>0.75</v>
      </c>
      <c r="C11986">
        <v>0</v>
      </c>
      <c r="D11986">
        <v>10.1107</v>
      </c>
      <c r="E11986">
        <v>21.795999999999999</v>
      </c>
      <c r="F11986" s="13">
        <f t="shared" si="187"/>
        <v>43451.75</v>
      </c>
    </row>
    <row r="11987" spans="1:6" x14ac:dyDescent="0.35">
      <c r="A11987" s="14">
        <v>43451</v>
      </c>
      <c r="B11987" s="15">
        <v>0.75694444444444453</v>
      </c>
      <c r="C11987">
        <v>0</v>
      </c>
      <c r="D11987">
        <v>10.112299999999999</v>
      </c>
      <c r="E11987">
        <v>21.794</v>
      </c>
      <c r="F11987" s="13">
        <f t="shared" si="187"/>
        <v>43451.756944444445</v>
      </c>
    </row>
    <row r="11988" spans="1:6" x14ac:dyDescent="0.35">
      <c r="A11988" s="14">
        <v>43451</v>
      </c>
      <c r="B11988" s="15">
        <v>0.76388888888888884</v>
      </c>
      <c r="C11988">
        <v>0</v>
      </c>
      <c r="D11988">
        <v>10.1143</v>
      </c>
      <c r="E11988">
        <v>21.79</v>
      </c>
      <c r="F11988" s="13">
        <f t="shared" si="187"/>
        <v>43451.763888888891</v>
      </c>
    </row>
    <row r="11989" spans="1:6" x14ac:dyDescent="0.35">
      <c r="A11989" s="14">
        <v>43451</v>
      </c>
      <c r="B11989" s="15">
        <v>0.77083333333333337</v>
      </c>
      <c r="C11989">
        <v>0</v>
      </c>
      <c r="D11989">
        <v>10.116400000000001</v>
      </c>
      <c r="E11989">
        <v>21.786000000000001</v>
      </c>
      <c r="F11989" s="13">
        <f t="shared" si="187"/>
        <v>43451.770833333336</v>
      </c>
    </row>
    <row r="11990" spans="1:6" x14ac:dyDescent="0.35">
      <c r="A11990" s="14">
        <v>43451</v>
      </c>
      <c r="B11990" s="15">
        <v>0.77777777777777779</v>
      </c>
      <c r="C11990">
        <v>0</v>
      </c>
      <c r="D11990">
        <v>10.1196</v>
      </c>
      <c r="E11990">
        <v>21.78</v>
      </c>
      <c r="F11990" s="13">
        <f t="shared" si="187"/>
        <v>43451.777777777781</v>
      </c>
    </row>
    <row r="11991" spans="1:6" x14ac:dyDescent="0.35">
      <c r="A11991" s="14">
        <v>43451</v>
      </c>
      <c r="B11991" s="15">
        <v>0.78472222222222221</v>
      </c>
      <c r="C11991">
        <v>0</v>
      </c>
      <c r="D11991">
        <v>10.120799999999999</v>
      </c>
      <c r="E11991">
        <v>21.774999999999999</v>
      </c>
      <c r="F11991" s="13">
        <f t="shared" si="187"/>
        <v>43451.784722222219</v>
      </c>
    </row>
    <row r="11992" spans="1:6" x14ac:dyDescent="0.35">
      <c r="A11992" s="14">
        <v>43451</v>
      </c>
      <c r="B11992" s="15">
        <v>0.79166666666666663</v>
      </c>
      <c r="C11992">
        <v>0</v>
      </c>
      <c r="D11992">
        <v>10.1235</v>
      </c>
      <c r="E11992">
        <v>21.768999999999998</v>
      </c>
      <c r="F11992" s="13">
        <f t="shared" si="187"/>
        <v>43451.791666666664</v>
      </c>
    </row>
    <row r="11993" spans="1:6" x14ac:dyDescent="0.35">
      <c r="A11993" s="14">
        <v>43451</v>
      </c>
      <c r="B11993" s="15">
        <v>0.79861111111111116</v>
      </c>
      <c r="C11993">
        <v>0</v>
      </c>
      <c r="D11993">
        <v>10.125</v>
      </c>
      <c r="E11993">
        <v>21.762</v>
      </c>
      <c r="F11993" s="13">
        <f t="shared" si="187"/>
        <v>43451.798611111109</v>
      </c>
    </row>
    <row r="11994" spans="1:6" x14ac:dyDescent="0.35">
      <c r="A11994" s="14">
        <v>43451</v>
      </c>
      <c r="B11994" s="15">
        <v>0.80555555555555547</v>
      </c>
      <c r="C11994">
        <v>0</v>
      </c>
      <c r="D11994">
        <v>10.1259</v>
      </c>
      <c r="E11994">
        <v>21.756</v>
      </c>
      <c r="F11994" s="13">
        <f t="shared" si="187"/>
        <v>43451.805555555555</v>
      </c>
    </row>
    <row r="11995" spans="1:6" x14ac:dyDescent="0.35">
      <c r="A11995" s="14">
        <v>43451</v>
      </c>
      <c r="B11995" s="15">
        <v>0.8125</v>
      </c>
      <c r="C11995">
        <v>0</v>
      </c>
      <c r="D11995">
        <v>10.127800000000001</v>
      </c>
      <c r="E11995">
        <v>21.748999999999999</v>
      </c>
      <c r="F11995" s="13">
        <f t="shared" si="187"/>
        <v>43451.8125</v>
      </c>
    </row>
    <row r="11996" spans="1:6" x14ac:dyDescent="0.35">
      <c r="A11996" s="14">
        <v>43451</v>
      </c>
      <c r="B11996" s="15">
        <v>0.81944444444444453</v>
      </c>
      <c r="C11996">
        <v>0</v>
      </c>
      <c r="D11996">
        <v>10.1282</v>
      </c>
      <c r="E11996">
        <v>21.742999999999999</v>
      </c>
      <c r="F11996" s="13">
        <f t="shared" si="187"/>
        <v>43451.819444444445</v>
      </c>
    </row>
    <row r="11997" spans="1:6" x14ac:dyDescent="0.35">
      <c r="A11997" s="14">
        <v>43451</v>
      </c>
      <c r="B11997" s="15">
        <v>0.82638888888888884</v>
      </c>
      <c r="C11997">
        <v>0</v>
      </c>
      <c r="D11997">
        <v>10.1288</v>
      </c>
      <c r="E11997">
        <v>21.736999999999998</v>
      </c>
      <c r="F11997" s="13">
        <f t="shared" si="187"/>
        <v>43451.826388888891</v>
      </c>
    </row>
    <row r="11998" spans="1:6" x14ac:dyDescent="0.35">
      <c r="A11998" s="14">
        <v>43451</v>
      </c>
      <c r="B11998" s="15">
        <v>0.83333333333333337</v>
      </c>
      <c r="C11998">
        <v>0</v>
      </c>
      <c r="D11998">
        <v>10.130000000000001</v>
      </c>
      <c r="E11998">
        <v>21.731999999999999</v>
      </c>
      <c r="F11998" s="13">
        <f t="shared" si="187"/>
        <v>43451.833333333336</v>
      </c>
    </row>
    <row r="11999" spans="1:6" x14ac:dyDescent="0.35">
      <c r="A11999" s="14">
        <v>43451</v>
      </c>
      <c r="B11999" s="15">
        <v>0.84027777777777779</v>
      </c>
      <c r="C11999">
        <v>0</v>
      </c>
      <c r="D11999">
        <v>10.1303</v>
      </c>
      <c r="E11999">
        <v>21.727</v>
      </c>
      <c r="F11999" s="13">
        <f t="shared" si="187"/>
        <v>43451.840277777781</v>
      </c>
    </row>
    <row r="12000" spans="1:6" x14ac:dyDescent="0.35">
      <c r="A12000" s="14">
        <v>43451</v>
      </c>
      <c r="B12000" s="15">
        <v>0.84722222222222221</v>
      </c>
      <c r="C12000">
        <v>0</v>
      </c>
      <c r="D12000">
        <v>10.1305</v>
      </c>
      <c r="E12000">
        <v>21.722000000000001</v>
      </c>
      <c r="F12000" s="13">
        <f t="shared" si="187"/>
        <v>43451.847222222219</v>
      </c>
    </row>
    <row r="12001" spans="1:6" x14ac:dyDescent="0.35">
      <c r="A12001" s="14">
        <v>43451</v>
      </c>
      <c r="B12001" s="15">
        <v>0.85416666666666663</v>
      </c>
      <c r="C12001">
        <v>0</v>
      </c>
      <c r="D12001">
        <v>10.130100000000001</v>
      </c>
      <c r="E12001">
        <v>21.718</v>
      </c>
      <c r="F12001" s="13">
        <f t="shared" si="187"/>
        <v>43451.854166666664</v>
      </c>
    </row>
    <row r="12002" spans="1:6" x14ac:dyDescent="0.35">
      <c r="A12002" s="14">
        <v>43451</v>
      </c>
      <c r="B12002" s="15">
        <v>0.86111111111111116</v>
      </c>
      <c r="C12002">
        <v>0</v>
      </c>
      <c r="D12002">
        <v>10.1295</v>
      </c>
      <c r="E12002">
        <v>21.713000000000001</v>
      </c>
      <c r="F12002" s="13">
        <f t="shared" si="187"/>
        <v>43451.861111111109</v>
      </c>
    </row>
    <row r="12003" spans="1:6" x14ac:dyDescent="0.35">
      <c r="A12003" s="14">
        <v>43451</v>
      </c>
      <c r="B12003" s="15">
        <v>0.86805555555555547</v>
      </c>
      <c r="C12003">
        <v>0</v>
      </c>
      <c r="D12003">
        <v>10.130100000000001</v>
      </c>
      <c r="E12003">
        <v>21.707999999999998</v>
      </c>
      <c r="F12003" s="13">
        <f t="shared" si="187"/>
        <v>43451.868055555555</v>
      </c>
    </row>
    <row r="12004" spans="1:6" x14ac:dyDescent="0.35">
      <c r="A12004" s="14">
        <v>43451</v>
      </c>
      <c r="B12004" s="15">
        <v>0.875</v>
      </c>
      <c r="C12004">
        <v>0</v>
      </c>
      <c r="D12004">
        <v>10.130100000000001</v>
      </c>
      <c r="E12004">
        <v>21.704000000000001</v>
      </c>
      <c r="F12004" s="13">
        <f t="shared" si="187"/>
        <v>43451.875</v>
      </c>
    </row>
    <row r="12005" spans="1:6" x14ac:dyDescent="0.35">
      <c r="A12005" s="14">
        <v>43451</v>
      </c>
      <c r="B12005" s="15">
        <v>0.88194444444444453</v>
      </c>
      <c r="C12005">
        <v>0</v>
      </c>
      <c r="D12005">
        <v>10.130599999999999</v>
      </c>
      <c r="E12005">
        <v>21.7</v>
      </c>
      <c r="F12005" s="13">
        <f t="shared" si="187"/>
        <v>43451.881944444445</v>
      </c>
    </row>
    <row r="12006" spans="1:6" x14ac:dyDescent="0.35">
      <c r="A12006" s="14">
        <v>43451</v>
      </c>
      <c r="B12006" s="15">
        <v>0.88888888888888884</v>
      </c>
      <c r="C12006">
        <v>0</v>
      </c>
      <c r="D12006">
        <v>10.130100000000001</v>
      </c>
      <c r="E12006">
        <v>21.695</v>
      </c>
      <c r="F12006" s="13">
        <f t="shared" si="187"/>
        <v>43451.888888888891</v>
      </c>
    </row>
    <row r="12007" spans="1:6" x14ac:dyDescent="0.35">
      <c r="A12007" s="14">
        <v>43451</v>
      </c>
      <c r="B12007" s="15">
        <v>0.89583333333333337</v>
      </c>
      <c r="C12007">
        <v>0</v>
      </c>
      <c r="D12007">
        <v>10.130000000000001</v>
      </c>
      <c r="E12007">
        <v>21.692</v>
      </c>
      <c r="F12007" s="13">
        <f t="shared" si="187"/>
        <v>43451.895833333336</v>
      </c>
    </row>
    <row r="12008" spans="1:6" x14ac:dyDescent="0.35">
      <c r="A12008" s="14">
        <v>43451</v>
      </c>
      <c r="B12008" s="15">
        <v>0.90277777777777779</v>
      </c>
      <c r="C12008">
        <v>0</v>
      </c>
      <c r="D12008">
        <v>10.127700000000001</v>
      </c>
      <c r="E12008">
        <v>21.689</v>
      </c>
      <c r="F12008" s="13">
        <f t="shared" si="187"/>
        <v>43451.902777777781</v>
      </c>
    </row>
    <row r="12009" spans="1:6" x14ac:dyDescent="0.35">
      <c r="A12009" s="14">
        <v>43451</v>
      </c>
      <c r="B12009" s="15">
        <v>0.90972222222222221</v>
      </c>
      <c r="C12009">
        <v>0</v>
      </c>
      <c r="D12009">
        <v>10.129</v>
      </c>
      <c r="E12009">
        <v>21.687000000000001</v>
      </c>
      <c r="F12009" s="13">
        <f t="shared" si="187"/>
        <v>43451.909722222219</v>
      </c>
    </row>
    <row r="12010" spans="1:6" x14ac:dyDescent="0.35">
      <c r="A12010" s="14">
        <v>43451</v>
      </c>
      <c r="B12010" s="15">
        <v>0.91666666666666663</v>
      </c>
      <c r="C12010">
        <v>0</v>
      </c>
      <c r="D12010">
        <v>10.1279</v>
      </c>
      <c r="E12010">
        <v>21.684999999999999</v>
      </c>
      <c r="F12010" s="13">
        <f t="shared" si="187"/>
        <v>43451.916666666664</v>
      </c>
    </row>
    <row r="12011" spans="1:6" x14ac:dyDescent="0.35">
      <c r="A12011" s="14">
        <v>43451</v>
      </c>
      <c r="B12011" s="15">
        <v>0.92361111111111116</v>
      </c>
      <c r="C12011">
        <v>0</v>
      </c>
      <c r="D12011">
        <v>10.1273</v>
      </c>
      <c r="E12011">
        <v>21.683</v>
      </c>
      <c r="F12011" s="13">
        <f t="shared" si="187"/>
        <v>43451.923611111109</v>
      </c>
    </row>
    <row r="12012" spans="1:6" x14ac:dyDescent="0.35">
      <c r="A12012" s="14">
        <v>43451</v>
      </c>
      <c r="B12012" s="15">
        <v>0.93055555555555547</v>
      </c>
      <c r="C12012">
        <v>0</v>
      </c>
      <c r="D12012">
        <v>10.1272</v>
      </c>
      <c r="E12012">
        <v>21.681000000000001</v>
      </c>
      <c r="F12012" s="13">
        <f t="shared" si="187"/>
        <v>43451.930555555555</v>
      </c>
    </row>
    <row r="12013" spans="1:6" x14ac:dyDescent="0.35">
      <c r="A12013" s="14">
        <v>43451</v>
      </c>
      <c r="B12013" s="15">
        <v>0.9375</v>
      </c>
      <c r="C12013">
        <v>0</v>
      </c>
      <c r="D12013">
        <v>10.126200000000001</v>
      </c>
      <c r="E12013">
        <v>21.678000000000001</v>
      </c>
      <c r="F12013" s="13">
        <f t="shared" si="187"/>
        <v>43451.9375</v>
      </c>
    </row>
    <row r="12014" spans="1:6" x14ac:dyDescent="0.35">
      <c r="A12014" s="14">
        <v>43451</v>
      </c>
      <c r="B12014" s="15">
        <v>0.94444444444444453</v>
      </c>
      <c r="C12014">
        <v>0</v>
      </c>
      <c r="D12014">
        <v>10.125500000000001</v>
      </c>
      <c r="E12014">
        <v>21.675000000000001</v>
      </c>
      <c r="F12014" s="13">
        <f t="shared" si="187"/>
        <v>43451.944444444445</v>
      </c>
    </row>
    <row r="12015" spans="1:6" x14ac:dyDescent="0.35">
      <c r="A12015" s="14">
        <v>43451</v>
      </c>
      <c r="B12015" s="15">
        <v>0.95138888888888884</v>
      </c>
      <c r="C12015">
        <v>0</v>
      </c>
      <c r="D12015">
        <v>10.1256</v>
      </c>
      <c r="E12015">
        <v>21.670999999999999</v>
      </c>
      <c r="F12015" s="13">
        <f t="shared" si="187"/>
        <v>43451.951388888891</v>
      </c>
    </row>
    <row r="12016" spans="1:6" x14ac:dyDescent="0.35">
      <c r="A12016" s="14">
        <v>43451</v>
      </c>
      <c r="B12016" s="15">
        <v>0.95833333333333337</v>
      </c>
      <c r="C12016">
        <v>0</v>
      </c>
      <c r="D12016">
        <v>10.125299999999999</v>
      </c>
      <c r="E12016">
        <v>21.667000000000002</v>
      </c>
      <c r="F12016" s="13">
        <f t="shared" si="187"/>
        <v>43451.958333333336</v>
      </c>
    </row>
    <row r="12017" spans="1:6" x14ac:dyDescent="0.35">
      <c r="A12017" s="14">
        <v>43451</v>
      </c>
      <c r="B12017" s="15">
        <v>0.96527777777777779</v>
      </c>
      <c r="C12017">
        <v>0</v>
      </c>
      <c r="D12017">
        <v>10.1243</v>
      </c>
      <c r="E12017">
        <v>21.661000000000001</v>
      </c>
      <c r="F12017" s="13">
        <f t="shared" si="187"/>
        <v>43451.965277777781</v>
      </c>
    </row>
    <row r="12018" spans="1:6" x14ac:dyDescent="0.35">
      <c r="A12018" s="14">
        <v>43451</v>
      </c>
      <c r="B12018" s="15">
        <v>0.97222222222222221</v>
      </c>
      <c r="C12018">
        <v>0</v>
      </c>
      <c r="D12018">
        <v>10.1228</v>
      </c>
      <c r="E12018">
        <v>21.655999999999999</v>
      </c>
      <c r="F12018" s="13">
        <f t="shared" si="187"/>
        <v>43451.972222222219</v>
      </c>
    </row>
    <row r="12019" spans="1:6" x14ac:dyDescent="0.35">
      <c r="A12019" s="14">
        <v>43451</v>
      </c>
      <c r="B12019" s="15">
        <v>0.97916666666666663</v>
      </c>
      <c r="C12019">
        <v>0</v>
      </c>
      <c r="D12019">
        <v>10.122400000000001</v>
      </c>
      <c r="E12019">
        <v>21.65</v>
      </c>
      <c r="F12019" s="13">
        <f t="shared" si="187"/>
        <v>43451.979166666664</v>
      </c>
    </row>
    <row r="12020" spans="1:6" x14ac:dyDescent="0.35">
      <c r="A12020" s="14">
        <v>43451</v>
      </c>
      <c r="B12020" s="15">
        <v>0.98611111111111116</v>
      </c>
      <c r="C12020">
        <v>0</v>
      </c>
      <c r="D12020">
        <v>10.1212</v>
      </c>
      <c r="E12020">
        <v>21.643999999999998</v>
      </c>
      <c r="F12020" s="13">
        <f t="shared" si="187"/>
        <v>43451.986111111109</v>
      </c>
    </row>
    <row r="12021" spans="1:6" x14ac:dyDescent="0.35">
      <c r="A12021" s="14">
        <v>43451</v>
      </c>
      <c r="B12021" s="15">
        <v>0.99305555555555547</v>
      </c>
      <c r="C12021">
        <v>0</v>
      </c>
      <c r="D12021">
        <v>10.1197</v>
      </c>
      <c r="E12021">
        <v>21.638999999999999</v>
      </c>
      <c r="F12021" s="13">
        <f t="shared" si="187"/>
        <v>43451.993055555555</v>
      </c>
    </row>
    <row r="12022" spans="1:6" x14ac:dyDescent="0.35">
      <c r="A12022" s="14">
        <v>43452</v>
      </c>
      <c r="B12022" s="15">
        <v>0</v>
      </c>
      <c r="C12022">
        <v>0</v>
      </c>
      <c r="D12022">
        <v>10.1197</v>
      </c>
      <c r="E12022">
        <v>21.635000000000002</v>
      </c>
      <c r="F12022" s="13">
        <f t="shared" si="187"/>
        <v>43452</v>
      </c>
    </row>
    <row r="12023" spans="1:6" x14ac:dyDescent="0.35">
      <c r="A12023" s="14">
        <v>43452</v>
      </c>
      <c r="B12023" s="15">
        <v>6.9444444444444441E-3</v>
      </c>
      <c r="C12023">
        <v>0</v>
      </c>
      <c r="D12023">
        <v>10.1181</v>
      </c>
      <c r="E12023">
        <v>21.631</v>
      </c>
      <c r="F12023" s="13">
        <f t="shared" si="187"/>
        <v>43452.006944444445</v>
      </c>
    </row>
    <row r="12024" spans="1:6" x14ac:dyDescent="0.35">
      <c r="A12024" s="14">
        <v>43452</v>
      </c>
      <c r="B12024" s="15">
        <v>1.3888888888888888E-2</v>
      </c>
      <c r="C12024">
        <v>0</v>
      </c>
      <c r="D12024">
        <v>10.116300000000001</v>
      </c>
      <c r="E12024">
        <v>21.626999999999999</v>
      </c>
      <c r="F12024" s="13">
        <f t="shared" si="187"/>
        <v>43452.013888888891</v>
      </c>
    </row>
    <row r="12025" spans="1:6" x14ac:dyDescent="0.35">
      <c r="A12025" s="14">
        <v>43452</v>
      </c>
      <c r="B12025" s="15">
        <v>2.0833333333333332E-2</v>
      </c>
      <c r="C12025">
        <v>0</v>
      </c>
      <c r="D12025">
        <v>10.1153</v>
      </c>
      <c r="E12025">
        <v>21.622</v>
      </c>
      <c r="F12025" s="13">
        <f t="shared" si="187"/>
        <v>43452.020833333336</v>
      </c>
    </row>
    <row r="12026" spans="1:6" x14ac:dyDescent="0.35">
      <c r="A12026" s="14">
        <v>43452</v>
      </c>
      <c r="B12026" s="15">
        <v>2.7777777777777776E-2</v>
      </c>
      <c r="C12026">
        <v>0</v>
      </c>
      <c r="D12026">
        <v>10.114100000000001</v>
      </c>
      <c r="E12026">
        <v>21.617999999999999</v>
      </c>
      <c r="F12026" s="13">
        <f t="shared" si="187"/>
        <v>43452.027777777781</v>
      </c>
    </row>
    <row r="12027" spans="1:6" x14ac:dyDescent="0.35">
      <c r="A12027" s="14">
        <v>43452</v>
      </c>
      <c r="B12027" s="15">
        <v>3.4722222222222224E-2</v>
      </c>
      <c r="C12027">
        <v>0</v>
      </c>
      <c r="D12027">
        <v>10.113</v>
      </c>
      <c r="E12027">
        <v>21.613</v>
      </c>
      <c r="F12027" s="13">
        <f t="shared" si="187"/>
        <v>43452.034722222219</v>
      </c>
    </row>
    <row r="12028" spans="1:6" x14ac:dyDescent="0.35">
      <c r="A12028" s="14">
        <v>43452</v>
      </c>
      <c r="B12028" s="15">
        <v>4.1666666666666664E-2</v>
      </c>
      <c r="C12028">
        <v>0</v>
      </c>
      <c r="D12028">
        <v>10.111700000000001</v>
      </c>
      <c r="E12028">
        <v>21.609000000000002</v>
      </c>
      <c r="F12028" s="13">
        <f t="shared" si="187"/>
        <v>43452.041666666664</v>
      </c>
    </row>
    <row r="12029" spans="1:6" x14ac:dyDescent="0.35">
      <c r="A12029" s="14">
        <v>43452</v>
      </c>
      <c r="B12029" s="15">
        <v>4.8611111111111112E-2</v>
      </c>
      <c r="C12029">
        <v>0</v>
      </c>
      <c r="D12029">
        <v>10.110300000000001</v>
      </c>
      <c r="E12029">
        <v>21.605</v>
      </c>
      <c r="F12029" s="13">
        <f t="shared" si="187"/>
        <v>43452.048611111109</v>
      </c>
    </row>
    <row r="12030" spans="1:6" x14ac:dyDescent="0.35">
      <c r="A12030" s="14">
        <v>43452</v>
      </c>
      <c r="B12030" s="15">
        <v>5.5555555555555552E-2</v>
      </c>
      <c r="C12030">
        <v>0</v>
      </c>
      <c r="D12030">
        <v>10.1083</v>
      </c>
      <c r="E12030">
        <v>21.600999999999999</v>
      </c>
      <c r="F12030" s="13">
        <f t="shared" si="187"/>
        <v>43452.055555555555</v>
      </c>
    </row>
    <row r="12031" spans="1:6" x14ac:dyDescent="0.35">
      <c r="A12031" s="14">
        <v>43452</v>
      </c>
      <c r="B12031" s="15">
        <v>6.25E-2</v>
      </c>
      <c r="C12031">
        <v>0</v>
      </c>
      <c r="D12031">
        <v>10.106999999999999</v>
      </c>
      <c r="E12031">
        <v>21.597000000000001</v>
      </c>
      <c r="F12031" s="13">
        <f t="shared" si="187"/>
        <v>43452.0625</v>
      </c>
    </row>
    <row r="12032" spans="1:6" x14ac:dyDescent="0.35">
      <c r="A12032" s="14">
        <v>43452</v>
      </c>
      <c r="B12032" s="15">
        <v>6.9444444444444434E-2</v>
      </c>
      <c r="C12032">
        <v>0</v>
      </c>
      <c r="D12032">
        <v>10.105499999999999</v>
      </c>
      <c r="E12032">
        <v>21.593</v>
      </c>
      <c r="F12032" s="13">
        <f t="shared" si="187"/>
        <v>43452.069444444445</v>
      </c>
    </row>
    <row r="12033" spans="1:6" x14ac:dyDescent="0.35">
      <c r="A12033" s="14">
        <v>43452</v>
      </c>
      <c r="B12033" s="15">
        <v>7.6388888888888895E-2</v>
      </c>
      <c r="C12033">
        <v>0</v>
      </c>
      <c r="D12033">
        <v>10.103999999999999</v>
      </c>
      <c r="E12033">
        <v>21.588999999999999</v>
      </c>
      <c r="F12033" s="13">
        <f t="shared" si="187"/>
        <v>43452.076388888891</v>
      </c>
    </row>
    <row r="12034" spans="1:6" x14ac:dyDescent="0.35">
      <c r="A12034" s="14">
        <v>43452</v>
      </c>
      <c r="B12034" s="15">
        <v>8.3333333333333329E-2</v>
      </c>
      <c r="C12034">
        <v>0</v>
      </c>
      <c r="D12034">
        <v>10.1038</v>
      </c>
      <c r="E12034">
        <v>21.584</v>
      </c>
      <c r="F12034" s="13">
        <f t="shared" si="187"/>
        <v>43452.083333333336</v>
      </c>
    </row>
    <row r="12035" spans="1:6" x14ac:dyDescent="0.35">
      <c r="A12035" s="14">
        <v>43452</v>
      </c>
      <c r="B12035" s="15">
        <v>9.0277777777777776E-2</v>
      </c>
      <c r="C12035">
        <v>0</v>
      </c>
      <c r="D12035">
        <v>10.103300000000001</v>
      </c>
      <c r="E12035">
        <v>21.579000000000001</v>
      </c>
      <c r="F12035" s="13">
        <f t="shared" si="187"/>
        <v>43452.090277777781</v>
      </c>
    </row>
    <row r="12036" spans="1:6" x14ac:dyDescent="0.35">
      <c r="A12036" s="14">
        <v>43452</v>
      </c>
      <c r="B12036" s="15">
        <v>9.7222222222222224E-2</v>
      </c>
      <c r="C12036">
        <v>0</v>
      </c>
      <c r="D12036">
        <v>10.103400000000001</v>
      </c>
      <c r="E12036">
        <v>21.574000000000002</v>
      </c>
      <c r="F12036" s="13">
        <f t="shared" si="187"/>
        <v>43452.097222222219</v>
      </c>
    </row>
    <row r="12037" spans="1:6" x14ac:dyDescent="0.35">
      <c r="A12037" s="14">
        <v>43452</v>
      </c>
      <c r="B12037" s="15">
        <v>0.10416666666666667</v>
      </c>
      <c r="C12037">
        <v>0</v>
      </c>
      <c r="D12037">
        <v>10.102499999999999</v>
      </c>
      <c r="E12037">
        <v>21.568999999999999</v>
      </c>
      <c r="F12037" s="13">
        <f t="shared" si="187"/>
        <v>43452.104166666664</v>
      </c>
    </row>
    <row r="12038" spans="1:6" x14ac:dyDescent="0.35">
      <c r="A12038" s="14">
        <v>43452</v>
      </c>
      <c r="B12038" s="15">
        <v>0.1111111111111111</v>
      </c>
      <c r="C12038">
        <v>0</v>
      </c>
      <c r="D12038">
        <v>10.1021</v>
      </c>
      <c r="E12038">
        <v>21.562999999999999</v>
      </c>
      <c r="F12038" s="13">
        <f t="shared" si="187"/>
        <v>43452.111111111109</v>
      </c>
    </row>
    <row r="12039" spans="1:6" x14ac:dyDescent="0.35">
      <c r="A12039" s="14">
        <v>43452</v>
      </c>
      <c r="B12039" s="15">
        <v>0.11805555555555557</v>
      </c>
      <c r="C12039">
        <v>0</v>
      </c>
      <c r="D12039">
        <v>10.101800000000001</v>
      </c>
      <c r="E12039">
        <v>21.56</v>
      </c>
      <c r="F12039" s="13">
        <f t="shared" si="187"/>
        <v>43452.118055555555</v>
      </c>
    </row>
    <row r="12040" spans="1:6" x14ac:dyDescent="0.35">
      <c r="A12040" s="14">
        <v>43452</v>
      </c>
      <c r="B12040" s="15">
        <v>0.125</v>
      </c>
      <c r="C12040">
        <v>0</v>
      </c>
      <c r="D12040">
        <v>10.101599999999999</v>
      </c>
      <c r="E12040">
        <v>21.553999999999998</v>
      </c>
      <c r="F12040" s="13">
        <f t="shared" si="187"/>
        <v>43452.125</v>
      </c>
    </row>
    <row r="12041" spans="1:6" x14ac:dyDescent="0.35">
      <c r="A12041" s="14">
        <v>43452</v>
      </c>
      <c r="B12041" s="15">
        <v>0.13194444444444445</v>
      </c>
      <c r="C12041">
        <v>0</v>
      </c>
      <c r="D12041">
        <v>10.102</v>
      </c>
      <c r="E12041">
        <v>21.548999999999999</v>
      </c>
      <c r="F12041" s="13">
        <f t="shared" si="187"/>
        <v>43452.131944444445</v>
      </c>
    </row>
    <row r="12042" spans="1:6" x14ac:dyDescent="0.35">
      <c r="A12042" s="14">
        <v>43452</v>
      </c>
      <c r="B12042" s="15">
        <v>0.1388888888888889</v>
      </c>
      <c r="C12042">
        <v>0</v>
      </c>
      <c r="D12042">
        <v>10.101800000000001</v>
      </c>
      <c r="E12042">
        <v>21.542000000000002</v>
      </c>
      <c r="F12042" s="13">
        <f t="shared" si="187"/>
        <v>43452.138888888891</v>
      </c>
    </row>
    <row r="12043" spans="1:6" x14ac:dyDescent="0.35">
      <c r="A12043" s="14">
        <v>43452</v>
      </c>
      <c r="B12043" s="15">
        <v>0.14583333333333334</v>
      </c>
      <c r="C12043">
        <v>0</v>
      </c>
      <c r="D12043">
        <v>10.102399999999999</v>
      </c>
      <c r="E12043">
        <v>21.536000000000001</v>
      </c>
      <c r="F12043" s="13">
        <f t="shared" si="187"/>
        <v>43452.145833333336</v>
      </c>
    </row>
    <row r="12044" spans="1:6" x14ac:dyDescent="0.35">
      <c r="A12044" s="14">
        <v>43452</v>
      </c>
      <c r="B12044" s="15">
        <v>0.15277777777777776</v>
      </c>
      <c r="C12044">
        <v>0</v>
      </c>
      <c r="D12044">
        <v>10.1027</v>
      </c>
      <c r="E12044">
        <v>21.529</v>
      </c>
      <c r="F12044" s="13">
        <f t="shared" si="187"/>
        <v>43452.152777777781</v>
      </c>
    </row>
    <row r="12045" spans="1:6" x14ac:dyDescent="0.35">
      <c r="A12045" s="14">
        <v>43452</v>
      </c>
      <c r="B12045" s="15">
        <v>0.15972222222222224</v>
      </c>
      <c r="C12045">
        <v>0</v>
      </c>
      <c r="D12045">
        <v>10.1035</v>
      </c>
      <c r="E12045">
        <v>21.523</v>
      </c>
      <c r="F12045" s="13">
        <f t="shared" si="187"/>
        <v>43452.159722222219</v>
      </c>
    </row>
    <row r="12046" spans="1:6" x14ac:dyDescent="0.35">
      <c r="A12046" s="14">
        <v>43452</v>
      </c>
      <c r="B12046" s="15">
        <v>0.16666666666666666</v>
      </c>
      <c r="C12046">
        <v>0</v>
      </c>
      <c r="D12046">
        <v>10.1045</v>
      </c>
      <c r="E12046">
        <v>21.516999999999999</v>
      </c>
      <c r="F12046" s="13">
        <f t="shared" ref="F12046:F12109" si="188">A12046+B12046</f>
        <v>43452.166666666664</v>
      </c>
    </row>
    <row r="12047" spans="1:6" x14ac:dyDescent="0.35">
      <c r="A12047" s="14">
        <v>43452</v>
      </c>
      <c r="B12047" s="15">
        <v>0.17361111111111113</v>
      </c>
      <c r="C12047">
        <v>0</v>
      </c>
      <c r="D12047">
        <v>10.1051</v>
      </c>
      <c r="E12047">
        <v>21.512</v>
      </c>
      <c r="F12047" s="13">
        <f t="shared" si="188"/>
        <v>43452.173611111109</v>
      </c>
    </row>
    <row r="12048" spans="1:6" x14ac:dyDescent="0.35">
      <c r="A12048" s="14">
        <v>43452</v>
      </c>
      <c r="B12048" s="15">
        <v>0.18055555555555555</v>
      </c>
      <c r="C12048">
        <v>0</v>
      </c>
      <c r="D12048">
        <v>10.1053</v>
      </c>
      <c r="E12048">
        <v>21.509</v>
      </c>
      <c r="F12048" s="13">
        <f t="shared" si="188"/>
        <v>43452.180555555555</v>
      </c>
    </row>
    <row r="12049" spans="1:6" x14ac:dyDescent="0.35">
      <c r="A12049" s="14">
        <v>43452</v>
      </c>
      <c r="B12049" s="15">
        <v>0.1875</v>
      </c>
      <c r="C12049">
        <v>0</v>
      </c>
      <c r="D12049">
        <v>10.105700000000001</v>
      </c>
      <c r="E12049">
        <v>21.506</v>
      </c>
      <c r="F12049" s="13">
        <f t="shared" si="188"/>
        <v>43452.1875</v>
      </c>
    </row>
    <row r="12050" spans="1:6" x14ac:dyDescent="0.35">
      <c r="A12050" s="14">
        <v>43452</v>
      </c>
      <c r="B12050" s="15">
        <v>0.19444444444444445</v>
      </c>
      <c r="C12050">
        <v>0</v>
      </c>
      <c r="D12050">
        <v>10.106299999999999</v>
      </c>
      <c r="E12050">
        <v>21.504999999999999</v>
      </c>
      <c r="F12050" s="13">
        <f t="shared" si="188"/>
        <v>43452.194444444445</v>
      </c>
    </row>
    <row r="12051" spans="1:6" x14ac:dyDescent="0.35">
      <c r="A12051" s="14">
        <v>43452</v>
      </c>
      <c r="B12051" s="15">
        <v>0.20138888888888887</v>
      </c>
      <c r="C12051">
        <v>0</v>
      </c>
      <c r="D12051">
        <v>10.1053</v>
      </c>
      <c r="E12051">
        <v>21.504000000000001</v>
      </c>
      <c r="F12051" s="13">
        <f t="shared" si="188"/>
        <v>43452.201388888891</v>
      </c>
    </row>
    <row r="12052" spans="1:6" x14ac:dyDescent="0.35">
      <c r="A12052" s="14">
        <v>43452</v>
      </c>
      <c r="B12052" s="15">
        <v>0.20833333333333334</v>
      </c>
      <c r="C12052">
        <v>0</v>
      </c>
      <c r="D12052">
        <v>10.106299999999999</v>
      </c>
      <c r="E12052">
        <v>21.501999999999999</v>
      </c>
      <c r="F12052" s="13">
        <f t="shared" si="188"/>
        <v>43452.208333333336</v>
      </c>
    </row>
    <row r="12053" spans="1:6" x14ac:dyDescent="0.35">
      <c r="A12053" s="14">
        <v>43452</v>
      </c>
      <c r="B12053" s="15">
        <v>0.21527777777777779</v>
      </c>
      <c r="C12053">
        <v>0</v>
      </c>
      <c r="D12053">
        <v>10.106999999999999</v>
      </c>
      <c r="E12053">
        <v>21.501999999999999</v>
      </c>
      <c r="F12053" s="13">
        <f t="shared" si="188"/>
        <v>43452.215277777781</v>
      </c>
    </row>
    <row r="12054" spans="1:6" x14ac:dyDescent="0.35">
      <c r="A12054" s="14">
        <v>43452</v>
      </c>
      <c r="B12054" s="15">
        <v>0.22222222222222221</v>
      </c>
      <c r="C12054">
        <v>0</v>
      </c>
      <c r="D12054">
        <v>10.107799999999999</v>
      </c>
      <c r="E12054">
        <v>21.501000000000001</v>
      </c>
      <c r="F12054" s="13">
        <f t="shared" si="188"/>
        <v>43452.222222222219</v>
      </c>
    </row>
    <row r="12055" spans="1:6" x14ac:dyDescent="0.35">
      <c r="A12055" s="14">
        <v>43452</v>
      </c>
      <c r="B12055" s="15">
        <v>0.22916666666666666</v>
      </c>
      <c r="C12055">
        <v>0</v>
      </c>
      <c r="D12055">
        <v>10.1089</v>
      </c>
      <c r="E12055">
        <v>21.5</v>
      </c>
      <c r="F12055" s="13">
        <f t="shared" si="188"/>
        <v>43452.229166666664</v>
      </c>
    </row>
    <row r="12056" spans="1:6" x14ac:dyDescent="0.35">
      <c r="A12056" s="14">
        <v>43452</v>
      </c>
      <c r="B12056" s="15">
        <v>0.23611111111111113</v>
      </c>
      <c r="C12056">
        <v>0</v>
      </c>
      <c r="D12056">
        <v>10.109500000000001</v>
      </c>
      <c r="E12056">
        <v>21.501000000000001</v>
      </c>
      <c r="F12056" s="13">
        <f t="shared" si="188"/>
        <v>43452.236111111109</v>
      </c>
    </row>
    <row r="12057" spans="1:6" x14ac:dyDescent="0.35">
      <c r="A12057" s="14">
        <v>43452</v>
      </c>
      <c r="B12057" s="15">
        <v>0.24305555555555555</v>
      </c>
      <c r="C12057">
        <v>0</v>
      </c>
      <c r="D12057">
        <v>10.110300000000001</v>
      </c>
      <c r="E12057">
        <v>21.501000000000001</v>
      </c>
      <c r="F12057" s="13">
        <f t="shared" si="188"/>
        <v>43452.243055555555</v>
      </c>
    </row>
    <row r="12058" spans="1:6" x14ac:dyDescent="0.35">
      <c r="A12058" s="14">
        <v>43452</v>
      </c>
      <c r="B12058" s="15">
        <v>0.25</v>
      </c>
      <c r="C12058">
        <v>0</v>
      </c>
      <c r="D12058">
        <v>10.1114</v>
      </c>
      <c r="E12058">
        <v>21.501000000000001</v>
      </c>
      <c r="F12058" s="13">
        <f t="shared" si="188"/>
        <v>43452.25</v>
      </c>
    </row>
    <row r="12059" spans="1:6" x14ac:dyDescent="0.35">
      <c r="A12059" s="14">
        <v>43452</v>
      </c>
      <c r="B12059" s="15">
        <v>0.25694444444444448</v>
      </c>
      <c r="C12059">
        <v>0</v>
      </c>
      <c r="D12059">
        <v>10.1136</v>
      </c>
      <c r="E12059">
        <v>21.501000000000001</v>
      </c>
      <c r="F12059" s="13">
        <f t="shared" si="188"/>
        <v>43452.256944444445</v>
      </c>
    </row>
    <row r="12060" spans="1:6" x14ac:dyDescent="0.35">
      <c r="A12060" s="14">
        <v>43452</v>
      </c>
      <c r="B12060" s="15">
        <v>0.2638888888888889</v>
      </c>
      <c r="C12060">
        <v>0</v>
      </c>
      <c r="D12060">
        <v>10.114800000000001</v>
      </c>
      <c r="E12060">
        <v>21.501999999999999</v>
      </c>
      <c r="F12060" s="13">
        <f t="shared" si="188"/>
        <v>43452.263888888891</v>
      </c>
    </row>
    <row r="12061" spans="1:6" x14ac:dyDescent="0.35">
      <c r="A12061" s="14">
        <v>43452</v>
      </c>
      <c r="B12061" s="15">
        <v>0.27083333333333331</v>
      </c>
      <c r="C12061">
        <v>0</v>
      </c>
      <c r="D12061">
        <v>10.115600000000001</v>
      </c>
      <c r="E12061">
        <v>21.501999999999999</v>
      </c>
      <c r="F12061" s="13">
        <f t="shared" si="188"/>
        <v>43452.270833333336</v>
      </c>
    </row>
    <row r="12062" spans="1:6" x14ac:dyDescent="0.35">
      <c r="A12062" s="14">
        <v>43452</v>
      </c>
      <c r="B12062" s="15">
        <v>0.27777777777777779</v>
      </c>
      <c r="C12062">
        <v>0</v>
      </c>
      <c r="D12062">
        <v>10.1168</v>
      </c>
      <c r="E12062">
        <v>21.503</v>
      </c>
      <c r="F12062" s="13">
        <f t="shared" si="188"/>
        <v>43452.277777777781</v>
      </c>
    </row>
    <row r="12063" spans="1:6" x14ac:dyDescent="0.35">
      <c r="A12063" s="14">
        <v>43452</v>
      </c>
      <c r="B12063" s="15">
        <v>0.28472222222222221</v>
      </c>
      <c r="C12063">
        <v>0</v>
      </c>
      <c r="D12063">
        <v>10.119199999999999</v>
      </c>
      <c r="E12063">
        <v>21.504000000000001</v>
      </c>
      <c r="F12063" s="13">
        <f t="shared" si="188"/>
        <v>43452.284722222219</v>
      </c>
    </row>
    <row r="12064" spans="1:6" x14ac:dyDescent="0.35">
      <c r="A12064" s="14">
        <v>43452</v>
      </c>
      <c r="B12064" s="15">
        <v>0.29166666666666669</v>
      </c>
      <c r="C12064">
        <v>0</v>
      </c>
      <c r="D12064">
        <v>10.1204</v>
      </c>
      <c r="E12064">
        <v>21.504999999999999</v>
      </c>
      <c r="F12064" s="13">
        <f t="shared" si="188"/>
        <v>43452.291666666664</v>
      </c>
    </row>
    <row r="12065" spans="1:6" x14ac:dyDescent="0.35">
      <c r="A12065" s="14">
        <v>43452</v>
      </c>
      <c r="B12065" s="15">
        <v>0.2986111111111111</v>
      </c>
      <c r="C12065">
        <v>0</v>
      </c>
      <c r="D12065">
        <v>10.1213</v>
      </c>
      <c r="E12065">
        <v>21.504999999999999</v>
      </c>
      <c r="F12065" s="13">
        <f t="shared" si="188"/>
        <v>43452.298611111109</v>
      </c>
    </row>
    <row r="12066" spans="1:6" x14ac:dyDescent="0.35">
      <c r="A12066" s="14">
        <v>43452</v>
      </c>
      <c r="B12066" s="15">
        <v>0.30555555555555552</v>
      </c>
      <c r="C12066">
        <v>0</v>
      </c>
      <c r="D12066">
        <v>10.122400000000001</v>
      </c>
      <c r="E12066">
        <v>21.506</v>
      </c>
      <c r="F12066" s="13">
        <f t="shared" si="188"/>
        <v>43452.305555555555</v>
      </c>
    </row>
    <row r="12067" spans="1:6" x14ac:dyDescent="0.35">
      <c r="A12067" s="14">
        <v>43452</v>
      </c>
      <c r="B12067" s="15">
        <v>0.3125</v>
      </c>
      <c r="C12067">
        <v>0</v>
      </c>
      <c r="D12067">
        <v>10.1229</v>
      </c>
      <c r="E12067">
        <v>21.507000000000001</v>
      </c>
      <c r="F12067" s="13">
        <f t="shared" si="188"/>
        <v>43452.3125</v>
      </c>
    </row>
    <row r="12068" spans="1:6" x14ac:dyDescent="0.35">
      <c r="A12068" s="14">
        <v>43452</v>
      </c>
      <c r="B12068" s="15">
        <v>0.31944444444444448</v>
      </c>
      <c r="C12068">
        <v>0</v>
      </c>
      <c r="D12068">
        <v>10.1236</v>
      </c>
      <c r="E12068">
        <v>21.509</v>
      </c>
      <c r="F12068" s="13">
        <f t="shared" si="188"/>
        <v>43452.319444444445</v>
      </c>
    </row>
    <row r="12069" spans="1:6" x14ac:dyDescent="0.35">
      <c r="A12069" s="14">
        <v>43452</v>
      </c>
      <c r="B12069" s="15">
        <v>0.3263888888888889</v>
      </c>
      <c r="C12069">
        <v>0</v>
      </c>
      <c r="D12069">
        <v>10.123799999999999</v>
      </c>
      <c r="E12069">
        <v>21.510999999999999</v>
      </c>
      <c r="F12069" s="13">
        <f t="shared" si="188"/>
        <v>43452.326388888891</v>
      </c>
    </row>
    <row r="12070" spans="1:6" x14ac:dyDescent="0.35">
      <c r="A12070" s="14">
        <v>43452</v>
      </c>
      <c r="B12070" s="15">
        <v>0.33333333333333331</v>
      </c>
      <c r="C12070">
        <v>0</v>
      </c>
      <c r="D12070">
        <v>10.1242</v>
      </c>
      <c r="E12070">
        <v>21.512</v>
      </c>
      <c r="F12070" s="13">
        <f t="shared" si="188"/>
        <v>43452.333333333336</v>
      </c>
    </row>
    <row r="12071" spans="1:6" x14ac:dyDescent="0.35">
      <c r="A12071" s="14">
        <v>43452</v>
      </c>
      <c r="B12071" s="15">
        <v>0.34027777777777773</v>
      </c>
      <c r="C12071">
        <v>0</v>
      </c>
      <c r="D12071">
        <v>10.1252</v>
      </c>
      <c r="E12071">
        <v>21.513999999999999</v>
      </c>
      <c r="F12071" s="13">
        <f t="shared" si="188"/>
        <v>43452.340277777781</v>
      </c>
    </row>
    <row r="12072" spans="1:6" x14ac:dyDescent="0.35">
      <c r="A12072" s="14">
        <v>43452</v>
      </c>
      <c r="B12072" s="15">
        <v>0.34722222222222227</v>
      </c>
      <c r="C12072">
        <v>0</v>
      </c>
      <c r="D12072">
        <v>10.1249</v>
      </c>
      <c r="E12072">
        <v>21.515999999999998</v>
      </c>
      <c r="F12072" s="13">
        <f t="shared" si="188"/>
        <v>43452.347222222219</v>
      </c>
    </row>
    <row r="12073" spans="1:6" x14ac:dyDescent="0.35">
      <c r="A12073" s="14">
        <v>43452</v>
      </c>
      <c r="B12073" s="15">
        <v>0.35416666666666669</v>
      </c>
      <c r="C12073">
        <v>0</v>
      </c>
      <c r="D12073">
        <v>10.1256</v>
      </c>
      <c r="E12073">
        <v>21.516999999999999</v>
      </c>
      <c r="F12073" s="13">
        <f t="shared" si="188"/>
        <v>43452.354166666664</v>
      </c>
    </row>
    <row r="12074" spans="1:6" x14ac:dyDescent="0.35">
      <c r="A12074" s="14">
        <v>43452</v>
      </c>
      <c r="B12074" s="15">
        <v>0.3611111111111111</v>
      </c>
      <c r="C12074">
        <v>0</v>
      </c>
      <c r="D12074">
        <v>10.125299999999999</v>
      </c>
      <c r="E12074">
        <v>21.52</v>
      </c>
      <c r="F12074" s="13">
        <f t="shared" si="188"/>
        <v>43452.361111111109</v>
      </c>
    </row>
    <row r="12075" spans="1:6" x14ac:dyDescent="0.35">
      <c r="A12075" s="14">
        <v>43452</v>
      </c>
      <c r="B12075" s="15">
        <v>0.36805555555555558</v>
      </c>
      <c r="C12075">
        <v>0</v>
      </c>
      <c r="D12075">
        <v>10.126899999999999</v>
      </c>
      <c r="E12075">
        <v>21.523</v>
      </c>
      <c r="F12075" s="13">
        <f t="shared" si="188"/>
        <v>43452.368055555555</v>
      </c>
    </row>
    <row r="12076" spans="1:6" x14ac:dyDescent="0.35">
      <c r="A12076" s="14">
        <v>43452</v>
      </c>
      <c r="B12076" s="15">
        <v>0.375</v>
      </c>
      <c r="C12076">
        <v>0</v>
      </c>
      <c r="D12076">
        <v>10.126300000000001</v>
      </c>
      <c r="E12076">
        <v>21.524999999999999</v>
      </c>
      <c r="F12076" s="13">
        <f t="shared" si="188"/>
        <v>43452.375</v>
      </c>
    </row>
    <row r="12077" spans="1:6" x14ac:dyDescent="0.35">
      <c r="A12077" s="14">
        <v>43452</v>
      </c>
      <c r="B12077" s="15">
        <v>0.38194444444444442</v>
      </c>
      <c r="C12077">
        <v>0</v>
      </c>
      <c r="D12077">
        <v>10.125299999999999</v>
      </c>
      <c r="E12077">
        <v>21.527999999999999</v>
      </c>
      <c r="F12077" s="13">
        <f t="shared" si="188"/>
        <v>43452.381944444445</v>
      </c>
    </row>
    <row r="12078" spans="1:6" x14ac:dyDescent="0.35">
      <c r="A12078" s="14">
        <v>43452</v>
      </c>
      <c r="B12078" s="15">
        <v>0.3888888888888889</v>
      </c>
      <c r="C12078">
        <v>0</v>
      </c>
      <c r="D12078">
        <v>10.1242</v>
      </c>
      <c r="E12078">
        <v>21.530999999999999</v>
      </c>
      <c r="F12078" s="13">
        <f t="shared" si="188"/>
        <v>43452.388888888891</v>
      </c>
    </row>
    <row r="12079" spans="1:6" x14ac:dyDescent="0.35">
      <c r="A12079" s="14">
        <v>43452</v>
      </c>
      <c r="B12079" s="15">
        <v>0.39583333333333331</v>
      </c>
      <c r="C12079">
        <v>0</v>
      </c>
      <c r="D12079">
        <v>10.123699999999999</v>
      </c>
      <c r="E12079">
        <v>21.533999999999999</v>
      </c>
      <c r="F12079" s="13">
        <f t="shared" si="188"/>
        <v>43452.395833333336</v>
      </c>
    </row>
    <row r="12080" spans="1:6" x14ac:dyDescent="0.35">
      <c r="A12080" s="14">
        <v>43452</v>
      </c>
      <c r="B12080" s="15">
        <v>0.40277777777777773</v>
      </c>
      <c r="C12080">
        <v>0</v>
      </c>
      <c r="D12080">
        <v>10.1227</v>
      </c>
      <c r="E12080">
        <v>21.538</v>
      </c>
      <c r="F12080" s="13">
        <f t="shared" si="188"/>
        <v>43452.402777777781</v>
      </c>
    </row>
    <row r="12081" spans="1:6" x14ac:dyDescent="0.35">
      <c r="A12081" s="14">
        <v>43452</v>
      </c>
      <c r="B12081" s="15">
        <v>0.40972222222222227</v>
      </c>
      <c r="C12081">
        <v>0</v>
      </c>
      <c r="D12081">
        <v>10.1218</v>
      </c>
      <c r="E12081">
        <v>21.542000000000002</v>
      </c>
      <c r="F12081" s="13">
        <f t="shared" si="188"/>
        <v>43452.409722222219</v>
      </c>
    </row>
    <row r="12082" spans="1:6" x14ac:dyDescent="0.35">
      <c r="A12082" s="14">
        <v>43452</v>
      </c>
      <c r="B12082" s="15">
        <v>0.41666666666666669</v>
      </c>
      <c r="C12082">
        <v>0</v>
      </c>
      <c r="D12082">
        <v>10.1204</v>
      </c>
      <c r="E12082">
        <v>21.547000000000001</v>
      </c>
      <c r="F12082" s="13">
        <f t="shared" si="188"/>
        <v>43452.416666666664</v>
      </c>
    </row>
    <row r="12083" spans="1:6" x14ac:dyDescent="0.35">
      <c r="A12083" s="14">
        <v>43452</v>
      </c>
      <c r="B12083" s="15">
        <v>0.4236111111111111</v>
      </c>
      <c r="C12083">
        <v>0</v>
      </c>
      <c r="D12083">
        <v>10.121</v>
      </c>
      <c r="E12083">
        <v>21.552</v>
      </c>
      <c r="F12083" s="13">
        <f t="shared" si="188"/>
        <v>43452.423611111109</v>
      </c>
    </row>
    <row r="12084" spans="1:6" x14ac:dyDescent="0.35">
      <c r="A12084" s="14">
        <v>43452</v>
      </c>
      <c r="B12084" s="15">
        <v>0.43055555555555558</v>
      </c>
      <c r="C12084">
        <v>0</v>
      </c>
      <c r="D12084">
        <v>10.1183</v>
      </c>
      <c r="E12084">
        <v>21.556999999999999</v>
      </c>
      <c r="F12084" s="13">
        <f t="shared" si="188"/>
        <v>43452.430555555555</v>
      </c>
    </row>
    <row r="12085" spans="1:6" x14ac:dyDescent="0.35">
      <c r="A12085" s="14">
        <v>43452</v>
      </c>
      <c r="B12085" s="15">
        <v>0.4375</v>
      </c>
      <c r="C12085">
        <v>0</v>
      </c>
      <c r="D12085">
        <v>10.1174</v>
      </c>
      <c r="E12085">
        <v>21.562999999999999</v>
      </c>
      <c r="F12085" s="13">
        <f t="shared" si="188"/>
        <v>43452.4375</v>
      </c>
    </row>
    <row r="12086" spans="1:6" x14ac:dyDescent="0.35">
      <c r="A12086" s="14">
        <v>43452</v>
      </c>
      <c r="B12086" s="15">
        <v>0.44444444444444442</v>
      </c>
      <c r="C12086">
        <v>0</v>
      </c>
      <c r="D12086">
        <v>10.1174</v>
      </c>
      <c r="E12086">
        <v>21.568999999999999</v>
      </c>
      <c r="F12086" s="13">
        <f t="shared" si="188"/>
        <v>43452.444444444445</v>
      </c>
    </row>
    <row r="12087" spans="1:6" x14ac:dyDescent="0.35">
      <c r="A12087" s="14">
        <v>43452</v>
      </c>
      <c r="B12087" s="15">
        <v>0.4513888888888889</v>
      </c>
      <c r="C12087">
        <v>0</v>
      </c>
      <c r="D12087">
        <v>10.117100000000001</v>
      </c>
      <c r="E12087">
        <v>21.574999999999999</v>
      </c>
      <c r="F12087" s="13">
        <f t="shared" si="188"/>
        <v>43452.451388888891</v>
      </c>
    </row>
    <row r="12088" spans="1:6" x14ac:dyDescent="0.35">
      <c r="A12088" s="14">
        <v>43452</v>
      </c>
      <c r="B12088" s="15">
        <v>0.45833333333333331</v>
      </c>
      <c r="C12088">
        <v>0</v>
      </c>
      <c r="D12088">
        <v>10.1151</v>
      </c>
      <c r="E12088">
        <v>21.579000000000001</v>
      </c>
      <c r="F12088" s="13">
        <f t="shared" si="188"/>
        <v>43452.458333333336</v>
      </c>
    </row>
    <row r="12089" spans="1:6" x14ac:dyDescent="0.35">
      <c r="A12089" s="14">
        <v>43452</v>
      </c>
      <c r="B12089" s="15">
        <v>0.46527777777777773</v>
      </c>
      <c r="C12089">
        <v>0</v>
      </c>
      <c r="D12089">
        <v>10.1126</v>
      </c>
      <c r="E12089">
        <v>21.585000000000001</v>
      </c>
      <c r="F12089" s="13">
        <f t="shared" si="188"/>
        <v>43452.465277777781</v>
      </c>
    </row>
    <row r="12090" spans="1:6" x14ac:dyDescent="0.35">
      <c r="A12090" s="14">
        <v>43452</v>
      </c>
      <c r="B12090" s="15">
        <v>0.47222222222222227</v>
      </c>
      <c r="C12090">
        <v>0</v>
      </c>
      <c r="D12090">
        <v>10.110200000000001</v>
      </c>
      <c r="E12090">
        <v>21.59</v>
      </c>
      <c r="F12090" s="13">
        <f t="shared" si="188"/>
        <v>43452.472222222219</v>
      </c>
    </row>
    <row r="12091" spans="1:6" x14ac:dyDescent="0.35">
      <c r="A12091" s="14">
        <v>43452</v>
      </c>
      <c r="B12091" s="15">
        <v>0.47916666666666669</v>
      </c>
      <c r="C12091">
        <v>0</v>
      </c>
      <c r="D12091">
        <v>10.1091</v>
      </c>
      <c r="E12091">
        <v>21.594999999999999</v>
      </c>
      <c r="F12091" s="13">
        <f t="shared" si="188"/>
        <v>43452.479166666664</v>
      </c>
    </row>
    <row r="12092" spans="1:6" x14ac:dyDescent="0.35">
      <c r="A12092" s="14">
        <v>43452</v>
      </c>
      <c r="B12092" s="15">
        <v>0.4861111111111111</v>
      </c>
      <c r="C12092">
        <v>0</v>
      </c>
      <c r="D12092">
        <v>10.1075</v>
      </c>
      <c r="E12092">
        <v>21.600999999999999</v>
      </c>
      <c r="F12092" s="13">
        <f t="shared" si="188"/>
        <v>43452.486111111109</v>
      </c>
    </row>
    <row r="12093" spans="1:6" x14ac:dyDescent="0.35">
      <c r="A12093" s="14">
        <v>43452</v>
      </c>
      <c r="B12093" s="15">
        <v>0.49305555555555558</v>
      </c>
      <c r="C12093">
        <v>0</v>
      </c>
      <c r="D12093">
        <v>10.1061</v>
      </c>
      <c r="E12093">
        <v>21.606000000000002</v>
      </c>
      <c r="F12093" s="13">
        <f t="shared" si="188"/>
        <v>43452.493055555555</v>
      </c>
    </row>
    <row r="12094" spans="1:6" x14ac:dyDescent="0.35">
      <c r="A12094" s="14">
        <v>43452</v>
      </c>
      <c r="B12094" s="15">
        <v>0.5</v>
      </c>
      <c r="C12094">
        <v>0</v>
      </c>
      <c r="D12094">
        <v>10.1052</v>
      </c>
      <c r="E12094">
        <v>21.611999999999998</v>
      </c>
      <c r="F12094" s="13">
        <f t="shared" si="188"/>
        <v>43452.5</v>
      </c>
    </row>
    <row r="12095" spans="1:6" x14ac:dyDescent="0.35">
      <c r="A12095" s="14">
        <v>43452</v>
      </c>
      <c r="B12095" s="15">
        <v>0.50694444444444442</v>
      </c>
      <c r="C12095">
        <v>0</v>
      </c>
      <c r="D12095">
        <v>10.1027</v>
      </c>
      <c r="E12095">
        <v>21.617000000000001</v>
      </c>
      <c r="F12095" s="13">
        <f t="shared" si="188"/>
        <v>43452.506944444445</v>
      </c>
    </row>
    <row r="12096" spans="1:6" x14ac:dyDescent="0.35">
      <c r="A12096" s="14">
        <v>43452</v>
      </c>
      <c r="B12096" s="15">
        <v>0.51388888888888895</v>
      </c>
      <c r="C12096">
        <v>0</v>
      </c>
      <c r="D12096">
        <v>10.1013</v>
      </c>
      <c r="E12096">
        <v>21.620999999999999</v>
      </c>
      <c r="F12096" s="13">
        <f t="shared" si="188"/>
        <v>43452.513888888891</v>
      </c>
    </row>
    <row r="12097" spans="1:6" x14ac:dyDescent="0.35">
      <c r="A12097" s="14">
        <v>43452</v>
      </c>
      <c r="B12097" s="15">
        <v>0.52083333333333337</v>
      </c>
      <c r="C12097">
        <v>0</v>
      </c>
      <c r="D12097">
        <v>10.1005</v>
      </c>
      <c r="E12097">
        <v>21.626000000000001</v>
      </c>
      <c r="F12097" s="13">
        <f t="shared" si="188"/>
        <v>43452.520833333336</v>
      </c>
    </row>
    <row r="12098" spans="1:6" x14ac:dyDescent="0.35">
      <c r="A12098" s="14">
        <v>43452</v>
      </c>
      <c r="B12098" s="15">
        <v>0.52777777777777779</v>
      </c>
      <c r="C12098">
        <v>0</v>
      </c>
      <c r="D12098">
        <v>10.098699999999999</v>
      </c>
      <c r="E12098">
        <v>21.631</v>
      </c>
      <c r="F12098" s="13">
        <f t="shared" si="188"/>
        <v>43452.527777777781</v>
      </c>
    </row>
    <row r="12099" spans="1:6" x14ac:dyDescent="0.35">
      <c r="A12099" s="14">
        <v>43452</v>
      </c>
      <c r="B12099" s="15">
        <v>0.53472222222222221</v>
      </c>
      <c r="C12099">
        <v>0</v>
      </c>
      <c r="D12099">
        <v>10.0974</v>
      </c>
      <c r="E12099">
        <v>21.635999999999999</v>
      </c>
      <c r="F12099" s="13">
        <f t="shared" si="188"/>
        <v>43452.534722222219</v>
      </c>
    </row>
    <row r="12100" spans="1:6" x14ac:dyDescent="0.35">
      <c r="A12100" s="14">
        <v>43452</v>
      </c>
      <c r="B12100" s="15">
        <v>0.54166666666666663</v>
      </c>
      <c r="C12100">
        <v>0</v>
      </c>
      <c r="D12100">
        <v>10.095800000000001</v>
      </c>
      <c r="E12100">
        <v>21.640999999999998</v>
      </c>
      <c r="F12100" s="13">
        <f t="shared" si="188"/>
        <v>43452.541666666664</v>
      </c>
    </row>
    <row r="12101" spans="1:6" x14ac:dyDescent="0.35">
      <c r="A12101" s="14">
        <v>43452</v>
      </c>
      <c r="B12101" s="15">
        <v>0.54861111111111105</v>
      </c>
      <c r="C12101">
        <v>0</v>
      </c>
      <c r="D12101">
        <v>10.0938</v>
      </c>
      <c r="E12101">
        <v>21.646000000000001</v>
      </c>
      <c r="F12101" s="13">
        <f t="shared" si="188"/>
        <v>43452.548611111109</v>
      </c>
    </row>
    <row r="12102" spans="1:6" x14ac:dyDescent="0.35">
      <c r="A12102" s="14">
        <v>43452</v>
      </c>
      <c r="B12102" s="15">
        <v>0.55555555555555558</v>
      </c>
      <c r="C12102">
        <v>0</v>
      </c>
      <c r="D12102">
        <v>10.092499999999999</v>
      </c>
      <c r="E12102">
        <v>21.651</v>
      </c>
      <c r="F12102" s="13">
        <f t="shared" si="188"/>
        <v>43452.555555555555</v>
      </c>
    </row>
    <row r="12103" spans="1:6" x14ac:dyDescent="0.35">
      <c r="A12103" s="14">
        <v>43452</v>
      </c>
      <c r="B12103" s="15">
        <v>0.5625</v>
      </c>
      <c r="C12103">
        <v>0</v>
      </c>
      <c r="D12103">
        <v>10.091100000000001</v>
      </c>
      <c r="E12103">
        <v>21.655999999999999</v>
      </c>
      <c r="F12103" s="13">
        <f t="shared" si="188"/>
        <v>43452.5625</v>
      </c>
    </row>
    <row r="12104" spans="1:6" x14ac:dyDescent="0.35">
      <c r="A12104" s="14">
        <v>43452</v>
      </c>
      <c r="B12104" s="15">
        <v>0.56944444444444442</v>
      </c>
      <c r="C12104">
        <v>0</v>
      </c>
      <c r="D12104">
        <v>10.0901</v>
      </c>
      <c r="E12104">
        <v>21.661000000000001</v>
      </c>
      <c r="F12104" s="13">
        <f t="shared" si="188"/>
        <v>43452.569444444445</v>
      </c>
    </row>
    <row r="12105" spans="1:6" x14ac:dyDescent="0.35">
      <c r="A12105" s="14">
        <v>43452</v>
      </c>
      <c r="B12105" s="15">
        <v>0.57638888888888895</v>
      </c>
      <c r="C12105">
        <v>0</v>
      </c>
      <c r="D12105">
        <v>10.089</v>
      </c>
      <c r="E12105">
        <v>21.664999999999999</v>
      </c>
      <c r="F12105" s="13">
        <f t="shared" si="188"/>
        <v>43452.576388888891</v>
      </c>
    </row>
    <row r="12106" spans="1:6" x14ac:dyDescent="0.35">
      <c r="A12106" s="14">
        <v>43452</v>
      </c>
      <c r="B12106" s="15">
        <v>0.58333333333333337</v>
      </c>
      <c r="C12106">
        <v>0</v>
      </c>
      <c r="D12106">
        <v>10.087999999999999</v>
      </c>
      <c r="E12106">
        <v>21.667999999999999</v>
      </c>
      <c r="F12106" s="13">
        <f t="shared" si="188"/>
        <v>43452.583333333336</v>
      </c>
    </row>
    <row r="12107" spans="1:6" x14ac:dyDescent="0.35">
      <c r="A12107" s="14">
        <v>43452</v>
      </c>
      <c r="B12107" s="15">
        <v>0.59027777777777779</v>
      </c>
      <c r="C12107">
        <v>0</v>
      </c>
      <c r="D12107">
        <v>10.087400000000001</v>
      </c>
      <c r="E12107">
        <v>21.670999999999999</v>
      </c>
      <c r="F12107" s="13">
        <f t="shared" si="188"/>
        <v>43452.590277777781</v>
      </c>
    </row>
    <row r="12108" spans="1:6" x14ac:dyDescent="0.35">
      <c r="A12108" s="14">
        <v>43452</v>
      </c>
      <c r="B12108" s="15">
        <v>0.59722222222222221</v>
      </c>
      <c r="C12108">
        <v>0</v>
      </c>
      <c r="D12108">
        <v>10.087</v>
      </c>
      <c r="E12108">
        <v>21.675000000000001</v>
      </c>
      <c r="F12108" s="13">
        <f t="shared" si="188"/>
        <v>43452.597222222219</v>
      </c>
    </row>
    <row r="12109" spans="1:6" x14ac:dyDescent="0.35">
      <c r="A12109" s="14">
        <v>43452</v>
      </c>
      <c r="B12109" s="15">
        <v>0.60416666666666663</v>
      </c>
      <c r="C12109">
        <v>0</v>
      </c>
      <c r="D12109">
        <v>10.086600000000001</v>
      </c>
      <c r="E12109">
        <v>21.678000000000001</v>
      </c>
      <c r="F12109" s="13">
        <f t="shared" si="188"/>
        <v>43452.604166666664</v>
      </c>
    </row>
    <row r="12110" spans="1:6" x14ac:dyDescent="0.35">
      <c r="A12110" s="14">
        <v>43452</v>
      </c>
      <c r="B12110" s="15">
        <v>0.61111111111111105</v>
      </c>
      <c r="C12110">
        <v>0</v>
      </c>
      <c r="D12110">
        <v>10.086</v>
      </c>
      <c r="E12110">
        <v>21.68</v>
      </c>
      <c r="F12110" s="13">
        <f t="shared" ref="F12110:F12173" si="189">A12110+B12110</f>
        <v>43452.611111111109</v>
      </c>
    </row>
    <row r="12111" spans="1:6" x14ac:dyDescent="0.35">
      <c r="A12111" s="14">
        <v>43452</v>
      </c>
      <c r="B12111" s="15">
        <v>0.61805555555555558</v>
      </c>
      <c r="C12111">
        <v>0</v>
      </c>
      <c r="D12111">
        <v>10.086399999999999</v>
      </c>
      <c r="E12111">
        <v>21.683</v>
      </c>
      <c r="F12111" s="13">
        <f t="shared" si="189"/>
        <v>43452.618055555555</v>
      </c>
    </row>
    <row r="12112" spans="1:6" x14ac:dyDescent="0.35">
      <c r="A12112" s="14">
        <v>43452</v>
      </c>
      <c r="B12112" s="15">
        <v>0.625</v>
      </c>
      <c r="C12112">
        <v>0</v>
      </c>
      <c r="D12112">
        <v>10.086</v>
      </c>
      <c r="E12112">
        <v>21.684000000000001</v>
      </c>
      <c r="F12112" s="13">
        <f t="shared" si="189"/>
        <v>43452.625</v>
      </c>
    </row>
    <row r="12113" spans="1:6" x14ac:dyDescent="0.35">
      <c r="A12113" s="14">
        <v>43452</v>
      </c>
      <c r="B12113" s="15">
        <v>0.63194444444444442</v>
      </c>
      <c r="C12113">
        <v>0</v>
      </c>
      <c r="D12113">
        <v>10.0854</v>
      </c>
      <c r="E12113">
        <v>21.686</v>
      </c>
      <c r="F12113" s="13">
        <f t="shared" si="189"/>
        <v>43452.631944444445</v>
      </c>
    </row>
    <row r="12114" spans="1:6" x14ac:dyDescent="0.35">
      <c r="A12114" s="14">
        <v>43452</v>
      </c>
      <c r="B12114" s="15">
        <v>0.63888888888888895</v>
      </c>
      <c r="C12114">
        <v>0</v>
      </c>
      <c r="D12114">
        <v>10.0839</v>
      </c>
      <c r="E12114">
        <v>21.687000000000001</v>
      </c>
      <c r="F12114" s="13">
        <f t="shared" si="189"/>
        <v>43452.638888888891</v>
      </c>
    </row>
    <row r="12115" spans="1:6" x14ac:dyDescent="0.35">
      <c r="A12115" s="14">
        <v>43452</v>
      </c>
      <c r="B12115" s="15">
        <v>0.64583333333333337</v>
      </c>
      <c r="C12115">
        <v>0</v>
      </c>
      <c r="D12115">
        <v>10.0838</v>
      </c>
      <c r="E12115">
        <v>21.689</v>
      </c>
      <c r="F12115" s="13">
        <f t="shared" si="189"/>
        <v>43452.645833333336</v>
      </c>
    </row>
    <row r="12116" spans="1:6" x14ac:dyDescent="0.35">
      <c r="A12116" s="14">
        <v>43452</v>
      </c>
      <c r="B12116" s="15">
        <v>0.65277777777777779</v>
      </c>
      <c r="C12116">
        <v>0</v>
      </c>
      <c r="D12116">
        <v>10.0839</v>
      </c>
      <c r="E12116">
        <v>21.69</v>
      </c>
      <c r="F12116" s="13">
        <f t="shared" si="189"/>
        <v>43452.652777777781</v>
      </c>
    </row>
    <row r="12117" spans="1:6" x14ac:dyDescent="0.35">
      <c r="A12117" s="14">
        <v>43452</v>
      </c>
      <c r="B12117" s="15">
        <v>0.65972222222222221</v>
      </c>
      <c r="C12117">
        <v>0</v>
      </c>
      <c r="D12117">
        <v>10.084300000000001</v>
      </c>
      <c r="E12117">
        <v>21.690999999999999</v>
      </c>
      <c r="F12117" s="13">
        <f t="shared" si="189"/>
        <v>43452.659722222219</v>
      </c>
    </row>
    <row r="12118" spans="1:6" x14ac:dyDescent="0.35">
      <c r="A12118" s="14">
        <v>43452</v>
      </c>
      <c r="B12118" s="15">
        <v>0.66666666666666663</v>
      </c>
      <c r="C12118">
        <v>0</v>
      </c>
      <c r="D12118">
        <v>10.085599999999999</v>
      </c>
      <c r="E12118">
        <v>21.692</v>
      </c>
      <c r="F12118" s="13">
        <f t="shared" si="189"/>
        <v>43452.666666666664</v>
      </c>
    </row>
    <row r="12119" spans="1:6" x14ac:dyDescent="0.35">
      <c r="A12119" s="14">
        <v>43452</v>
      </c>
      <c r="B12119" s="15">
        <v>0.67361111111111116</v>
      </c>
      <c r="C12119">
        <v>0</v>
      </c>
      <c r="D12119">
        <v>10.085800000000001</v>
      </c>
      <c r="E12119">
        <v>21.692</v>
      </c>
      <c r="F12119" s="13">
        <f t="shared" si="189"/>
        <v>43452.673611111109</v>
      </c>
    </row>
    <row r="12120" spans="1:6" x14ac:dyDescent="0.35">
      <c r="A12120" s="14">
        <v>43452</v>
      </c>
      <c r="B12120" s="15">
        <v>0.68055555555555547</v>
      </c>
      <c r="C12120">
        <v>0</v>
      </c>
      <c r="D12120">
        <v>10.087</v>
      </c>
      <c r="E12120">
        <v>21.692</v>
      </c>
      <c r="F12120" s="13">
        <f t="shared" si="189"/>
        <v>43452.680555555555</v>
      </c>
    </row>
    <row r="12121" spans="1:6" x14ac:dyDescent="0.35">
      <c r="A12121" s="14">
        <v>43452</v>
      </c>
      <c r="B12121" s="15">
        <v>0.6875</v>
      </c>
      <c r="C12121">
        <v>0</v>
      </c>
      <c r="D12121">
        <v>10.086600000000001</v>
      </c>
      <c r="E12121">
        <v>21.693000000000001</v>
      </c>
      <c r="F12121" s="13">
        <f t="shared" si="189"/>
        <v>43452.6875</v>
      </c>
    </row>
    <row r="12122" spans="1:6" x14ac:dyDescent="0.35">
      <c r="A12122" s="14">
        <v>43452</v>
      </c>
      <c r="B12122" s="15">
        <v>0.69444444444444453</v>
      </c>
      <c r="C12122">
        <v>0</v>
      </c>
      <c r="D12122">
        <v>10.087199999999999</v>
      </c>
      <c r="E12122">
        <v>21.693000000000001</v>
      </c>
      <c r="F12122" s="13">
        <f t="shared" si="189"/>
        <v>43452.694444444445</v>
      </c>
    </row>
    <row r="12123" spans="1:6" x14ac:dyDescent="0.35">
      <c r="A12123" s="14">
        <v>43452</v>
      </c>
      <c r="B12123" s="15">
        <v>0.70138888888888884</v>
      </c>
      <c r="C12123">
        <v>0</v>
      </c>
      <c r="D12123">
        <v>10.088200000000001</v>
      </c>
      <c r="E12123">
        <v>21.693000000000001</v>
      </c>
      <c r="F12123" s="13">
        <f t="shared" si="189"/>
        <v>43452.701388888891</v>
      </c>
    </row>
    <row r="12124" spans="1:6" x14ac:dyDescent="0.35">
      <c r="A12124" s="14">
        <v>43452</v>
      </c>
      <c r="B12124" s="15">
        <v>0.70833333333333337</v>
      </c>
      <c r="C12124">
        <v>0</v>
      </c>
      <c r="D12124">
        <v>10.0891</v>
      </c>
      <c r="E12124">
        <v>21.693000000000001</v>
      </c>
      <c r="F12124" s="13">
        <f t="shared" si="189"/>
        <v>43452.708333333336</v>
      </c>
    </row>
    <row r="12125" spans="1:6" x14ac:dyDescent="0.35">
      <c r="A12125" s="14">
        <v>43452</v>
      </c>
      <c r="B12125" s="15">
        <v>0.71527777777777779</v>
      </c>
      <c r="C12125">
        <v>0</v>
      </c>
      <c r="D12125">
        <v>10.0906</v>
      </c>
      <c r="E12125">
        <v>21.693000000000001</v>
      </c>
      <c r="F12125" s="13">
        <f t="shared" si="189"/>
        <v>43452.715277777781</v>
      </c>
    </row>
    <row r="12126" spans="1:6" x14ac:dyDescent="0.35">
      <c r="A12126" s="14">
        <v>43452</v>
      </c>
      <c r="B12126" s="15">
        <v>0.72222222222222221</v>
      </c>
      <c r="C12126">
        <v>0</v>
      </c>
      <c r="D12126">
        <v>10.090999999999999</v>
      </c>
      <c r="E12126">
        <v>21.693000000000001</v>
      </c>
      <c r="F12126" s="13">
        <f t="shared" si="189"/>
        <v>43452.722222222219</v>
      </c>
    </row>
    <row r="12127" spans="1:6" x14ac:dyDescent="0.35">
      <c r="A12127" s="14">
        <v>43452</v>
      </c>
      <c r="B12127" s="15">
        <v>0.72916666666666663</v>
      </c>
      <c r="C12127">
        <v>0</v>
      </c>
      <c r="D12127">
        <v>10.0916</v>
      </c>
      <c r="E12127">
        <v>21.693000000000001</v>
      </c>
      <c r="F12127" s="13">
        <f t="shared" si="189"/>
        <v>43452.729166666664</v>
      </c>
    </row>
    <row r="12128" spans="1:6" x14ac:dyDescent="0.35">
      <c r="A12128" s="14">
        <v>43452</v>
      </c>
      <c r="B12128" s="15">
        <v>0.73611111111111116</v>
      </c>
      <c r="C12128">
        <v>0</v>
      </c>
      <c r="D12128">
        <v>10.091799999999999</v>
      </c>
      <c r="E12128">
        <v>21.693999999999999</v>
      </c>
      <c r="F12128" s="13">
        <f t="shared" si="189"/>
        <v>43452.736111111109</v>
      </c>
    </row>
    <row r="12129" spans="1:6" x14ac:dyDescent="0.35">
      <c r="A12129" s="14">
        <v>43452</v>
      </c>
      <c r="B12129" s="15">
        <v>0.74305555555555547</v>
      </c>
      <c r="C12129">
        <v>0</v>
      </c>
      <c r="D12129">
        <v>10.0923</v>
      </c>
      <c r="E12129">
        <v>21.693999999999999</v>
      </c>
      <c r="F12129" s="13">
        <f t="shared" si="189"/>
        <v>43452.743055555555</v>
      </c>
    </row>
    <row r="12130" spans="1:6" x14ac:dyDescent="0.35">
      <c r="A12130" s="14">
        <v>43452</v>
      </c>
      <c r="B12130" s="15">
        <v>0.75</v>
      </c>
      <c r="C12130">
        <v>0</v>
      </c>
      <c r="D12130">
        <v>10.0929</v>
      </c>
      <c r="E12130">
        <v>21.693999999999999</v>
      </c>
      <c r="F12130" s="13">
        <f t="shared" si="189"/>
        <v>43452.75</v>
      </c>
    </row>
    <row r="12131" spans="1:6" x14ac:dyDescent="0.35">
      <c r="A12131" s="14">
        <v>43452</v>
      </c>
      <c r="B12131" s="15">
        <v>0.75694444444444453</v>
      </c>
      <c r="C12131">
        <v>0</v>
      </c>
      <c r="D12131">
        <v>10.096299999999999</v>
      </c>
      <c r="E12131">
        <v>21.693000000000001</v>
      </c>
      <c r="F12131" s="13">
        <f t="shared" si="189"/>
        <v>43452.756944444445</v>
      </c>
    </row>
    <row r="12132" spans="1:6" x14ac:dyDescent="0.35">
      <c r="A12132" s="14">
        <v>43452</v>
      </c>
      <c r="B12132" s="15">
        <v>0.76388888888888884</v>
      </c>
      <c r="C12132">
        <v>0</v>
      </c>
      <c r="D12132">
        <v>10.0974</v>
      </c>
      <c r="E12132">
        <v>21.692</v>
      </c>
      <c r="F12132" s="13">
        <f t="shared" si="189"/>
        <v>43452.763888888891</v>
      </c>
    </row>
    <row r="12133" spans="1:6" x14ac:dyDescent="0.35">
      <c r="A12133" s="14">
        <v>43452</v>
      </c>
      <c r="B12133" s="15">
        <v>0.77083333333333337</v>
      </c>
      <c r="C12133">
        <v>0</v>
      </c>
      <c r="D12133">
        <v>10.099600000000001</v>
      </c>
      <c r="E12133">
        <v>21.690999999999999</v>
      </c>
      <c r="F12133" s="13">
        <f t="shared" si="189"/>
        <v>43452.770833333336</v>
      </c>
    </row>
    <row r="12134" spans="1:6" x14ac:dyDescent="0.35">
      <c r="A12134" s="14">
        <v>43452</v>
      </c>
      <c r="B12134" s="15">
        <v>0.77777777777777779</v>
      </c>
      <c r="C12134">
        <v>0</v>
      </c>
      <c r="D12134">
        <v>10.1006</v>
      </c>
      <c r="E12134">
        <v>21.69</v>
      </c>
      <c r="F12134" s="13">
        <f t="shared" si="189"/>
        <v>43452.777777777781</v>
      </c>
    </row>
    <row r="12135" spans="1:6" x14ac:dyDescent="0.35">
      <c r="A12135" s="14">
        <v>43452</v>
      </c>
      <c r="B12135" s="15">
        <v>0.78472222222222221</v>
      </c>
      <c r="C12135">
        <v>0</v>
      </c>
      <c r="D12135">
        <v>10.101800000000001</v>
      </c>
      <c r="E12135">
        <v>21.689</v>
      </c>
      <c r="F12135" s="13">
        <f t="shared" si="189"/>
        <v>43452.784722222219</v>
      </c>
    </row>
    <row r="12136" spans="1:6" x14ac:dyDescent="0.35">
      <c r="A12136" s="14">
        <v>43452</v>
      </c>
      <c r="B12136" s="15">
        <v>0.79166666666666663</v>
      </c>
      <c r="C12136">
        <v>0</v>
      </c>
      <c r="D12136">
        <v>10.103300000000001</v>
      </c>
      <c r="E12136">
        <v>21.687000000000001</v>
      </c>
      <c r="F12136" s="13">
        <f t="shared" si="189"/>
        <v>43452.791666666664</v>
      </c>
    </row>
    <row r="12137" spans="1:6" x14ac:dyDescent="0.35">
      <c r="A12137" s="14">
        <v>43452</v>
      </c>
      <c r="B12137" s="15">
        <v>0.79861111111111116</v>
      </c>
      <c r="C12137">
        <v>0</v>
      </c>
      <c r="D12137">
        <v>10.1051</v>
      </c>
      <c r="E12137">
        <v>21.687000000000001</v>
      </c>
      <c r="F12137" s="13">
        <f t="shared" si="189"/>
        <v>43452.798611111109</v>
      </c>
    </row>
    <row r="12138" spans="1:6" x14ac:dyDescent="0.35">
      <c r="A12138" s="14">
        <v>43452</v>
      </c>
      <c r="B12138" s="15">
        <v>0.80555555555555547</v>
      </c>
      <c r="C12138">
        <v>0</v>
      </c>
      <c r="D12138">
        <v>10.1052</v>
      </c>
      <c r="E12138">
        <v>21.684999999999999</v>
      </c>
      <c r="F12138" s="13">
        <f t="shared" si="189"/>
        <v>43452.805555555555</v>
      </c>
    </row>
    <row r="12139" spans="1:6" x14ac:dyDescent="0.35">
      <c r="A12139" s="14">
        <v>43452</v>
      </c>
      <c r="B12139" s="15">
        <v>0.8125</v>
      </c>
      <c r="C12139">
        <v>0</v>
      </c>
      <c r="D12139">
        <v>10.1075</v>
      </c>
      <c r="E12139">
        <v>21.684000000000001</v>
      </c>
      <c r="F12139" s="13">
        <f t="shared" si="189"/>
        <v>43452.8125</v>
      </c>
    </row>
    <row r="12140" spans="1:6" x14ac:dyDescent="0.35">
      <c r="A12140" s="14">
        <v>43452</v>
      </c>
      <c r="B12140" s="15">
        <v>0.81944444444444453</v>
      </c>
      <c r="C12140">
        <v>0</v>
      </c>
      <c r="D12140">
        <v>10.107900000000001</v>
      </c>
      <c r="E12140">
        <v>21.683</v>
      </c>
      <c r="F12140" s="13">
        <f t="shared" si="189"/>
        <v>43452.819444444445</v>
      </c>
    </row>
    <row r="12141" spans="1:6" x14ac:dyDescent="0.35">
      <c r="A12141" s="14">
        <v>43452</v>
      </c>
      <c r="B12141" s="15">
        <v>0.82638888888888884</v>
      </c>
      <c r="C12141">
        <v>0</v>
      </c>
      <c r="D12141">
        <v>10.1088</v>
      </c>
      <c r="E12141">
        <v>21.681999999999999</v>
      </c>
      <c r="F12141" s="13">
        <f t="shared" si="189"/>
        <v>43452.826388888891</v>
      </c>
    </row>
    <row r="12142" spans="1:6" x14ac:dyDescent="0.35">
      <c r="A12142" s="14">
        <v>43452</v>
      </c>
      <c r="B12142" s="15">
        <v>0.83333333333333337</v>
      </c>
      <c r="C12142">
        <v>0</v>
      </c>
      <c r="D12142">
        <v>10.108599999999999</v>
      </c>
      <c r="E12142">
        <v>21.681000000000001</v>
      </c>
      <c r="F12142" s="13">
        <f t="shared" si="189"/>
        <v>43452.833333333336</v>
      </c>
    </row>
    <row r="12143" spans="1:6" x14ac:dyDescent="0.35">
      <c r="A12143" s="14">
        <v>43452</v>
      </c>
      <c r="B12143" s="15">
        <v>0.84027777777777779</v>
      </c>
      <c r="C12143">
        <v>0</v>
      </c>
      <c r="D12143">
        <v>10.1092</v>
      </c>
      <c r="E12143">
        <v>21.68</v>
      </c>
      <c r="F12143" s="13">
        <f t="shared" si="189"/>
        <v>43452.840277777781</v>
      </c>
    </row>
    <row r="12144" spans="1:6" x14ac:dyDescent="0.35">
      <c r="A12144" s="14">
        <v>43452</v>
      </c>
      <c r="B12144" s="15">
        <v>0.84722222222222221</v>
      </c>
      <c r="C12144">
        <v>0</v>
      </c>
      <c r="D12144">
        <v>10.110300000000001</v>
      </c>
      <c r="E12144">
        <v>21.678999999999998</v>
      </c>
      <c r="F12144" s="13">
        <f t="shared" si="189"/>
        <v>43452.847222222219</v>
      </c>
    </row>
    <row r="12145" spans="1:6" x14ac:dyDescent="0.35">
      <c r="A12145" s="14">
        <v>43452</v>
      </c>
      <c r="B12145" s="15">
        <v>0.85416666666666663</v>
      </c>
      <c r="C12145">
        <v>0</v>
      </c>
      <c r="D12145">
        <v>10.111599999999999</v>
      </c>
      <c r="E12145">
        <v>21.678000000000001</v>
      </c>
      <c r="F12145" s="13">
        <f t="shared" si="189"/>
        <v>43452.854166666664</v>
      </c>
    </row>
    <row r="12146" spans="1:6" x14ac:dyDescent="0.35">
      <c r="A12146" s="14">
        <v>43452</v>
      </c>
      <c r="B12146" s="15">
        <v>0.86111111111111116</v>
      </c>
      <c r="C12146">
        <v>0</v>
      </c>
      <c r="D12146">
        <v>10.1114</v>
      </c>
      <c r="E12146">
        <v>21.675999999999998</v>
      </c>
      <c r="F12146" s="13">
        <f t="shared" si="189"/>
        <v>43452.861111111109</v>
      </c>
    </row>
    <row r="12147" spans="1:6" x14ac:dyDescent="0.35">
      <c r="A12147" s="14">
        <v>43452</v>
      </c>
      <c r="B12147" s="15">
        <v>0.86805555555555547</v>
      </c>
      <c r="C12147">
        <v>0</v>
      </c>
      <c r="D12147">
        <v>10.112399999999999</v>
      </c>
      <c r="E12147">
        <v>21.675000000000001</v>
      </c>
      <c r="F12147" s="13">
        <f t="shared" si="189"/>
        <v>43452.868055555555</v>
      </c>
    </row>
    <row r="12148" spans="1:6" x14ac:dyDescent="0.35">
      <c r="A12148" s="14">
        <v>43452</v>
      </c>
      <c r="B12148" s="15">
        <v>0.875</v>
      </c>
      <c r="C12148">
        <v>0</v>
      </c>
      <c r="D12148">
        <v>10.1136</v>
      </c>
      <c r="E12148">
        <v>21.672999999999998</v>
      </c>
      <c r="F12148" s="13">
        <f t="shared" si="189"/>
        <v>43452.875</v>
      </c>
    </row>
    <row r="12149" spans="1:6" x14ac:dyDescent="0.35">
      <c r="A12149" s="14">
        <v>43452</v>
      </c>
      <c r="B12149" s="15">
        <v>0.88194444444444453</v>
      </c>
      <c r="C12149">
        <v>0</v>
      </c>
      <c r="D12149">
        <v>10.1136</v>
      </c>
      <c r="E12149">
        <v>21.670999999999999</v>
      </c>
      <c r="F12149" s="13">
        <f t="shared" si="189"/>
        <v>43452.881944444445</v>
      </c>
    </row>
    <row r="12150" spans="1:6" x14ac:dyDescent="0.35">
      <c r="A12150" s="14">
        <v>43452</v>
      </c>
      <c r="B12150" s="15">
        <v>0.88888888888888884</v>
      </c>
      <c r="C12150">
        <v>0</v>
      </c>
      <c r="D12150">
        <v>10.1129</v>
      </c>
      <c r="E12150">
        <v>21.67</v>
      </c>
      <c r="F12150" s="13">
        <f t="shared" si="189"/>
        <v>43452.888888888891</v>
      </c>
    </row>
    <row r="12151" spans="1:6" x14ac:dyDescent="0.35">
      <c r="A12151" s="14">
        <v>43452</v>
      </c>
      <c r="B12151" s="15">
        <v>0.89583333333333337</v>
      </c>
      <c r="C12151">
        <v>0</v>
      </c>
      <c r="D12151">
        <v>10.113799999999999</v>
      </c>
      <c r="E12151">
        <v>21.667000000000002</v>
      </c>
      <c r="F12151" s="13">
        <f t="shared" si="189"/>
        <v>43452.895833333336</v>
      </c>
    </row>
    <row r="12152" spans="1:6" x14ac:dyDescent="0.35">
      <c r="A12152" s="14">
        <v>43452</v>
      </c>
      <c r="B12152" s="15">
        <v>0.90277777777777779</v>
      </c>
      <c r="C12152">
        <v>0</v>
      </c>
      <c r="D12152">
        <v>10.113200000000001</v>
      </c>
      <c r="E12152">
        <v>21.666</v>
      </c>
      <c r="F12152" s="13">
        <f t="shared" si="189"/>
        <v>43452.902777777781</v>
      </c>
    </row>
    <row r="12153" spans="1:6" x14ac:dyDescent="0.35">
      <c r="A12153" s="14">
        <v>43452</v>
      </c>
      <c r="B12153" s="15">
        <v>0.90972222222222221</v>
      </c>
      <c r="C12153">
        <v>0</v>
      </c>
      <c r="D12153">
        <v>10.112399999999999</v>
      </c>
      <c r="E12153">
        <v>21.664000000000001</v>
      </c>
      <c r="F12153" s="13">
        <f t="shared" si="189"/>
        <v>43452.909722222219</v>
      </c>
    </row>
    <row r="12154" spans="1:6" x14ac:dyDescent="0.35">
      <c r="A12154" s="14">
        <v>43452</v>
      </c>
      <c r="B12154" s="15">
        <v>0.91666666666666663</v>
      </c>
      <c r="C12154">
        <v>0</v>
      </c>
      <c r="D12154">
        <v>10.1126</v>
      </c>
      <c r="E12154">
        <v>21.661999999999999</v>
      </c>
      <c r="F12154" s="13">
        <f t="shared" si="189"/>
        <v>43452.916666666664</v>
      </c>
    </row>
    <row r="12155" spans="1:6" x14ac:dyDescent="0.35">
      <c r="A12155" s="14">
        <v>43452</v>
      </c>
      <c r="B12155" s="15">
        <v>0.92361111111111116</v>
      </c>
      <c r="C12155">
        <v>0</v>
      </c>
      <c r="D12155">
        <v>10.113300000000001</v>
      </c>
      <c r="E12155">
        <v>21.661000000000001</v>
      </c>
      <c r="F12155" s="13">
        <f t="shared" si="189"/>
        <v>43452.923611111109</v>
      </c>
    </row>
    <row r="12156" spans="1:6" x14ac:dyDescent="0.35">
      <c r="A12156" s="14">
        <v>43452</v>
      </c>
      <c r="B12156" s="15">
        <v>0.93055555555555547</v>
      </c>
      <c r="C12156">
        <v>0</v>
      </c>
      <c r="D12156">
        <v>10.113799999999999</v>
      </c>
      <c r="E12156">
        <v>21.658999999999999</v>
      </c>
      <c r="F12156" s="13">
        <f t="shared" si="189"/>
        <v>43452.930555555555</v>
      </c>
    </row>
    <row r="12157" spans="1:6" x14ac:dyDescent="0.35">
      <c r="A12157" s="14">
        <v>43452</v>
      </c>
      <c r="B12157" s="15">
        <v>0.9375</v>
      </c>
      <c r="C12157">
        <v>0</v>
      </c>
      <c r="D12157">
        <v>10.113899999999999</v>
      </c>
      <c r="E12157">
        <v>21.658000000000001</v>
      </c>
      <c r="F12157" s="13">
        <f t="shared" si="189"/>
        <v>43452.9375</v>
      </c>
    </row>
    <row r="12158" spans="1:6" x14ac:dyDescent="0.35">
      <c r="A12158" s="14">
        <v>43452</v>
      </c>
      <c r="B12158" s="15">
        <v>0.94444444444444453</v>
      </c>
      <c r="C12158">
        <v>0</v>
      </c>
      <c r="D12158">
        <v>10.113200000000001</v>
      </c>
      <c r="E12158">
        <v>21.655999999999999</v>
      </c>
      <c r="F12158" s="13">
        <f t="shared" si="189"/>
        <v>43452.944444444445</v>
      </c>
    </row>
    <row r="12159" spans="1:6" x14ac:dyDescent="0.35">
      <c r="A12159" s="14">
        <v>43452</v>
      </c>
      <c r="B12159" s="15">
        <v>0.95138888888888884</v>
      </c>
      <c r="C12159">
        <v>0</v>
      </c>
      <c r="D12159">
        <v>10.1128</v>
      </c>
      <c r="E12159">
        <v>21.654</v>
      </c>
      <c r="F12159" s="13">
        <f t="shared" si="189"/>
        <v>43452.951388888891</v>
      </c>
    </row>
    <row r="12160" spans="1:6" x14ac:dyDescent="0.35">
      <c r="A12160" s="14">
        <v>43452</v>
      </c>
      <c r="B12160" s="15">
        <v>0.95833333333333337</v>
      </c>
      <c r="C12160">
        <v>0</v>
      </c>
      <c r="D12160">
        <v>10.112500000000001</v>
      </c>
      <c r="E12160">
        <v>21.652000000000001</v>
      </c>
      <c r="F12160" s="13">
        <f t="shared" si="189"/>
        <v>43452.958333333336</v>
      </c>
    </row>
    <row r="12161" spans="1:6" x14ac:dyDescent="0.35">
      <c r="A12161" s="14">
        <v>43452</v>
      </c>
      <c r="B12161" s="15">
        <v>0.96527777777777779</v>
      </c>
      <c r="C12161">
        <v>0</v>
      </c>
      <c r="D12161">
        <v>10.1106</v>
      </c>
      <c r="E12161">
        <v>21.651</v>
      </c>
      <c r="F12161" s="13">
        <f t="shared" si="189"/>
        <v>43452.965277777781</v>
      </c>
    </row>
    <row r="12162" spans="1:6" x14ac:dyDescent="0.35">
      <c r="A12162" s="14">
        <v>43452</v>
      </c>
      <c r="B12162" s="15">
        <v>0.97222222222222221</v>
      </c>
      <c r="C12162">
        <v>0</v>
      </c>
      <c r="D12162">
        <v>10.1105</v>
      </c>
      <c r="E12162">
        <v>21.649000000000001</v>
      </c>
      <c r="F12162" s="13">
        <f t="shared" si="189"/>
        <v>43452.972222222219</v>
      </c>
    </row>
    <row r="12163" spans="1:6" x14ac:dyDescent="0.35">
      <c r="A12163" s="14">
        <v>43452</v>
      </c>
      <c r="B12163" s="15">
        <v>0.97916666666666663</v>
      </c>
      <c r="C12163">
        <v>0</v>
      </c>
      <c r="D12163">
        <v>10.1099</v>
      </c>
      <c r="E12163">
        <v>21.648</v>
      </c>
      <c r="F12163" s="13">
        <f t="shared" si="189"/>
        <v>43452.979166666664</v>
      </c>
    </row>
    <row r="12164" spans="1:6" x14ac:dyDescent="0.35">
      <c r="A12164" s="14">
        <v>43452</v>
      </c>
      <c r="B12164" s="15">
        <v>0.98611111111111116</v>
      </c>
      <c r="C12164">
        <v>0</v>
      </c>
      <c r="D12164">
        <v>10.1084</v>
      </c>
      <c r="E12164">
        <v>21.646000000000001</v>
      </c>
      <c r="F12164" s="13">
        <f t="shared" si="189"/>
        <v>43452.986111111109</v>
      </c>
    </row>
    <row r="12165" spans="1:6" x14ac:dyDescent="0.35">
      <c r="A12165" s="14">
        <v>43452</v>
      </c>
      <c r="B12165" s="15">
        <v>0.99305555555555547</v>
      </c>
      <c r="C12165">
        <v>0</v>
      </c>
      <c r="D12165">
        <v>10.1076</v>
      </c>
      <c r="E12165">
        <v>21.643999999999998</v>
      </c>
      <c r="F12165" s="13">
        <f t="shared" si="189"/>
        <v>43452.993055555555</v>
      </c>
    </row>
    <row r="12166" spans="1:6" x14ac:dyDescent="0.35">
      <c r="A12166" s="14">
        <v>43453</v>
      </c>
      <c r="B12166" s="15">
        <v>0</v>
      </c>
      <c r="C12166">
        <v>0</v>
      </c>
      <c r="D12166">
        <v>10.106999999999999</v>
      </c>
      <c r="E12166">
        <v>21.641999999999999</v>
      </c>
      <c r="F12166" s="13">
        <f t="shared" si="189"/>
        <v>43453</v>
      </c>
    </row>
    <row r="12167" spans="1:6" x14ac:dyDescent="0.35">
      <c r="A12167" s="14">
        <v>43453</v>
      </c>
      <c r="B12167" s="15">
        <v>6.9444444444444441E-3</v>
      </c>
      <c r="C12167">
        <v>0</v>
      </c>
      <c r="D12167">
        <v>10.1061</v>
      </c>
      <c r="E12167">
        <v>21.64</v>
      </c>
      <c r="F12167" s="13">
        <f t="shared" si="189"/>
        <v>43453.006944444445</v>
      </c>
    </row>
    <row r="12168" spans="1:6" x14ac:dyDescent="0.35">
      <c r="A12168" s="14">
        <v>43453</v>
      </c>
      <c r="B12168" s="15">
        <v>1.3888888888888888E-2</v>
      </c>
      <c r="C12168">
        <v>0</v>
      </c>
      <c r="D12168">
        <v>10.104900000000001</v>
      </c>
      <c r="E12168">
        <v>21.637</v>
      </c>
      <c r="F12168" s="13">
        <f t="shared" si="189"/>
        <v>43453.013888888891</v>
      </c>
    </row>
    <row r="12169" spans="1:6" x14ac:dyDescent="0.35">
      <c r="A12169" s="14">
        <v>43453</v>
      </c>
      <c r="B12169" s="15">
        <v>2.0833333333333332E-2</v>
      </c>
      <c r="C12169">
        <v>0</v>
      </c>
      <c r="D12169">
        <v>10.1022</v>
      </c>
      <c r="E12169">
        <v>21.635000000000002</v>
      </c>
      <c r="F12169" s="13">
        <f t="shared" si="189"/>
        <v>43453.020833333336</v>
      </c>
    </row>
    <row r="12170" spans="1:6" x14ac:dyDescent="0.35">
      <c r="A12170" s="14">
        <v>43453</v>
      </c>
      <c r="B12170" s="15">
        <v>2.7777777777777776E-2</v>
      </c>
      <c r="C12170">
        <v>0</v>
      </c>
      <c r="D12170">
        <v>10.101100000000001</v>
      </c>
      <c r="E12170">
        <v>21.632999999999999</v>
      </c>
      <c r="F12170" s="13">
        <f t="shared" si="189"/>
        <v>43453.027777777781</v>
      </c>
    </row>
    <row r="12171" spans="1:6" x14ac:dyDescent="0.35">
      <c r="A12171" s="14">
        <v>43453</v>
      </c>
      <c r="B12171" s="15">
        <v>3.4722222222222224E-2</v>
      </c>
      <c r="C12171">
        <v>0</v>
      </c>
      <c r="D12171">
        <v>10.0999</v>
      </c>
      <c r="E12171">
        <v>21.631</v>
      </c>
      <c r="F12171" s="13">
        <f t="shared" si="189"/>
        <v>43453.034722222219</v>
      </c>
    </row>
    <row r="12172" spans="1:6" x14ac:dyDescent="0.35">
      <c r="A12172" s="14">
        <v>43453</v>
      </c>
      <c r="B12172" s="15">
        <v>4.1666666666666664E-2</v>
      </c>
      <c r="C12172">
        <v>0</v>
      </c>
      <c r="D12172">
        <v>10.099600000000001</v>
      </c>
      <c r="E12172">
        <v>21.629000000000001</v>
      </c>
      <c r="F12172" s="13">
        <f t="shared" si="189"/>
        <v>43453.041666666664</v>
      </c>
    </row>
    <row r="12173" spans="1:6" x14ac:dyDescent="0.35">
      <c r="A12173" s="14">
        <v>43453</v>
      </c>
      <c r="B12173" s="15">
        <v>4.8611111111111112E-2</v>
      </c>
      <c r="C12173">
        <v>0</v>
      </c>
      <c r="D12173">
        <v>10.098599999999999</v>
      </c>
      <c r="E12173">
        <v>21.626999999999999</v>
      </c>
      <c r="F12173" s="13">
        <f t="shared" si="189"/>
        <v>43453.048611111109</v>
      </c>
    </row>
    <row r="12174" spans="1:6" x14ac:dyDescent="0.35">
      <c r="A12174" s="14">
        <v>43453</v>
      </c>
      <c r="B12174" s="15">
        <v>5.5555555555555552E-2</v>
      </c>
      <c r="C12174">
        <v>0</v>
      </c>
      <c r="D12174">
        <v>10.0974</v>
      </c>
      <c r="E12174">
        <v>21.625</v>
      </c>
      <c r="F12174" s="13">
        <f t="shared" ref="F12174:F12237" si="190">A12174+B12174</f>
        <v>43453.055555555555</v>
      </c>
    </row>
    <row r="12175" spans="1:6" x14ac:dyDescent="0.35">
      <c r="A12175" s="14">
        <v>43453</v>
      </c>
      <c r="B12175" s="15">
        <v>6.25E-2</v>
      </c>
      <c r="C12175">
        <v>0</v>
      </c>
      <c r="D12175">
        <v>10.0968</v>
      </c>
      <c r="E12175">
        <v>21.623999999999999</v>
      </c>
      <c r="F12175" s="13">
        <f t="shared" si="190"/>
        <v>43453.0625</v>
      </c>
    </row>
    <row r="12176" spans="1:6" x14ac:dyDescent="0.35">
      <c r="A12176" s="14">
        <v>43453</v>
      </c>
      <c r="B12176" s="15">
        <v>6.9444444444444434E-2</v>
      </c>
      <c r="C12176">
        <v>0</v>
      </c>
      <c r="D12176">
        <v>10.0951</v>
      </c>
      <c r="E12176">
        <v>21.622</v>
      </c>
      <c r="F12176" s="13">
        <f t="shared" si="190"/>
        <v>43453.069444444445</v>
      </c>
    </row>
    <row r="12177" spans="1:6" x14ac:dyDescent="0.35">
      <c r="A12177" s="14">
        <v>43453</v>
      </c>
      <c r="B12177" s="15">
        <v>7.6388888888888895E-2</v>
      </c>
      <c r="C12177">
        <v>0</v>
      </c>
      <c r="D12177">
        <v>10.093299999999999</v>
      </c>
      <c r="E12177">
        <v>21.62</v>
      </c>
      <c r="F12177" s="13">
        <f t="shared" si="190"/>
        <v>43453.076388888891</v>
      </c>
    </row>
    <row r="12178" spans="1:6" x14ac:dyDescent="0.35">
      <c r="A12178" s="14">
        <v>43453</v>
      </c>
      <c r="B12178" s="15">
        <v>8.3333333333333329E-2</v>
      </c>
      <c r="C12178">
        <v>0</v>
      </c>
      <c r="D12178">
        <v>10.0923</v>
      </c>
      <c r="E12178">
        <v>21.617999999999999</v>
      </c>
      <c r="F12178" s="13">
        <f t="shared" si="190"/>
        <v>43453.083333333336</v>
      </c>
    </row>
    <row r="12179" spans="1:6" x14ac:dyDescent="0.35">
      <c r="A12179" s="14">
        <v>43453</v>
      </c>
      <c r="B12179" s="15">
        <v>9.0277777777777776E-2</v>
      </c>
      <c r="C12179">
        <v>0</v>
      </c>
      <c r="D12179">
        <v>10.091799999999999</v>
      </c>
      <c r="E12179">
        <v>21.616</v>
      </c>
      <c r="F12179" s="13">
        <f t="shared" si="190"/>
        <v>43453.090277777781</v>
      </c>
    </row>
    <row r="12180" spans="1:6" x14ac:dyDescent="0.35">
      <c r="A12180" s="14">
        <v>43453</v>
      </c>
      <c r="B12180" s="15">
        <v>9.7222222222222224E-2</v>
      </c>
      <c r="C12180">
        <v>0</v>
      </c>
      <c r="D12180">
        <v>10.0914</v>
      </c>
      <c r="E12180">
        <v>21.614000000000001</v>
      </c>
      <c r="F12180" s="13">
        <f t="shared" si="190"/>
        <v>43453.097222222219</v>
      </c>
    </row>
    <row r="12181" spans="1:6" x14ac:dyDescent="0.35">
      <c r="A12181" s="14">
        <v>43453</v>
      </c>
      <c r="B12181" s="15">
        <v>0.10416666666666667</v>
      </c>
      <c r="C12181">
        <v>0</v>
      </c>
      <c r="D12181">
        <v>10.0906</v>
      </c>
      <c r="E12181">
        <v>21.611999999999998</v>
      </c>
      <c r="F12181" s="13">
        <f t="shared" si="190"/>
        <v>43453.104166666664</v>
      </c>
    </row>
    <row r="12182" spans="1:6" x14ac:dyDescent="0.35">
      <c r="A12182" s="14">
        <v>43453</v>
      </c>
      <c r="B12182" s="15">
        <v>0.1111111111111111</v>
      </c>
      <c r="C12182">
        <v>0</v>
      </c>
      <c r="D12182">
        <v>10.090299999999999</v>
      </c>
      <c r="E12182">
        <v>21.609000000000002</v>
      </c>
      <c r="F12182" s="13">
        <f t="shared" si="190"/>
        <v>43453.111111111109</v>
      </c>
    </row>
    <row r="12183" spans="1:6" x14ac:dyDescent="0.35">
      <c r="A12183" s="14">
        <v>43453</v>
      </c>
      <c r="B12183" s="15">
        <v>0.11805555555555557</v>
      </c>
      <c r="C12183">
        <v>0</v>
      </c>
      <c r="D12183">
        <v>10.090299999999999</v>
      </c>
      <c r="E12183">
        <v>21.606999999999999</v>
      </c>
      <c r="F12183" s="13">
        <f t="shared" si="190"/>
        <v>43453.118055555555</v>
      </c>
    </row>
    <row r="12184" spans="1:6" x14ac:dyDescent="0.35">
      <c r="A12184" s="14">
        <v>43453</v>
      </c>
      <c r="B12184" s="15">
        <v>0.125</v>
      </c>
      <c r="C12184">
        <v>0</v>
      </c>
      <c r="D12184">
        <v>10.0914</v>
      </c>
      <c r="E12184">
        <v>21.603999999999999</v>
      </c>
      <c r="F12184" s="13">
        <f t="shared" si="190"/>
        <v>43453.125</v>
      </c>
    </row>
    <row r="12185" spans="1:6" x14ac:dyDescent="0.35">
      <c r="A12185" s="14">
        <v>43453</v>
      </c>
      <c r="B12185" s="15">
        <v>0.13194444444444445</v>
      </c>
      <c r="C12185">
        <v>0</v>
      </c>
      <c r="D12185">
        <v>10.0914</v>
      </c>
      <c r="E12185">
        <v>21.602</v>
      </c>
      <c r="F12185" s="13">
        <f t="shared" si="190"/>
        <v>43453.131944444445</v>
      </c>
    </row>
    <row r="12186" spans="1:6" x14ac:dyDescent="0.35">
      <c r="A12186" s="14">
        <v>43453</v>
      </c>
      <c r="B12186" s="15">
        <v>0.1388888888888889</v>
      </c>
      <c r="C12186">
        <v>0</v>
      </c>
      <c r="D12186">
        <v>10.091900000000001</v>
      </c>
      <c r="E12186">
        <v>21.599</v>
      </c>
      <c r="F12186" s="13">
        <f t="shared" si="190"/>
        <v>43453.138888888891</v>
      </c>
    </row>
    <row r="12187" spans="1:6" x14ac:dyDescent="0.35">
      <c r="A12187" s="14">
        <v>43453</v>
      </c>
      <c r="B12187" s="15">
        <v>0.14583333333333334</v>
      </c>
      <c r="C12187">
        <v>0</v>
      </c>
      <c r="D12187">
        <v>10.0922</v>
      </c>
      <c r="E12187">
        <v>21.596</v>
      </c>
      <c r="F12187" s="13">
        <f t="shared" si="190"/>
        <v>43453.145833333336</v>
      </c>
    </row>
    <row r="12188" spans="1:6" x14ac:dyDescent="0.35">
      <c r="A12188" s="14">
        <v>43453</v>
      </c>
      <c r="B12188" s="15">
        <v>0.15277777777777776</v>
      </c>
      <c r="C12188">
        <v>0</v>
      </c>
      <c r="D12188">
        <v>10.092700000000001</v>
      </c>
      <c r="E12188">
        <v>21.593</v>
      </c>
      <c r="F12188" s="13">
        <f t="shared" si="190"/>
        <v>43453.152777777781</v>
      </c>
    </row>
    <row r="12189" spans="1:6" x14ac:dyDescent="0.35">
      <c r="A12189" s="14">
        <v>43453</v>
      </c>
      <c r="B12189" s="15">
        <v>0.15972222222222224</v>
      </c>
      <c r="C12189">
        <v>0</v>
      </c>
      <c r="D12189">
        <v>10.092499999999999</v>
      </c>
      <c r="E12189">
        <v>21.588999999999999</v>
      </c>
      <c r="F12189" s="13">
        <f t="shared" si="190"/>
        <v>43453.159722222219</v>
      </c>
    </row>
    <row r="12190" spans="1:6" x14ac:dyDescent="0.35">
      <c r="A12190" s="14">
        <v>43453</v>
      </c>
      <c r="B12190" s="15">
        <v>0.16666666666666666</v>
      </c>
      <c r="C12190">
        <v>0</v>
      </c>
      <c r="D12190">
        <v>10.093500000000001</v>
      </c>
      <c r="E12190">
        <v>21.585999999999999</v>
      </c>
      <c r="F12190" s="13">
        <f t="shared" si="190"/>
        <v>43453.166666666664</v>
      </c>
    </row>
    <row r="12191" spans="1:6" x14ac:dyDescent="0.35">
      <c r="A12191" s="14">
        <v>43453</v>
      </c>
      <c r="B12191" s="15">
        <v>0.17361111111111113</v>
      </c>
      <c r="C12191">
        <v>0</v>
      </c>
      <c r="D12191">
        <v>10.093500000000001</v>
      </c>
      <c r="E12191">
        <v>21.582999999999998</v>
      </c>
      <c r="F12191" s="13">
        <f t="shared" si="190"/>
        <v>43453.173611111109</v>
      </c>
    </row>
    <row r="12192" spans="1:6" x14ac:dyDescent="0.35">
      <c r="A12192" s="14">
        <v>43453</v>
      </c>
      <c r="B12192" s="15">
        <v>0.18055555555555555</v>
      </c>
      <c r="C12192">
        <v>0</v>
      </c>
      <c r="D12192">
        <v>10.0939</v>
      </c>
      <c r="E12192">
        <v>21.579000000000001</v>
      </c>
      <c r="F12192" s="13">
        <f t="shared" si="190"/>
        <v>43453.180555555555</v>
      </c>
    </row>
    <row r="12193" spans="1:6" x14ac:dyDescent="0.35">
      <c r="A12193" s="14">
        <v>43453</v>
      </c>
      <c r="B12193" s="15">
        <v>0.1875</v>
      </c>
      <c r="C12193">
        <v>0</v>
      </c>
      <c r="D12193">
        <v>10.0932</v>
      </c>
      <c r="E12193">
        <v>21.576000000000001</v>
      </c>
      <c r="F12193" s="13">
        <f t="shared" si="190"/>
        <v>43453.1875</v>
      </c>
    </row>
    <row r="12194" spans="1:6" x14ac:dyDescent="0.35">
      <c r="A12194" s="14">
        <v>43453</v>
      </c>
      <c r="B12194" s="15">
        <v>0.19444444444444445</v>
      </c>
      <c r="C12194">
        <v>0</v>
      </c>
      <c r="D12194">
        <v>10.093</v>
      </c>
      <c r="E12194">
        <v>21.573</v>
      </c>
      <c r="F12194" s="13">
        <f t="shared" si="190"/>
        <v>43453.194444444445</v>
      </c>
    </row>
    <row r="12195" spans="1:6" x14ac:dyDescent="0.35">
      <c r="A12195" s="14">
        <v>43453</v>
      </c>
      <c r="B12195" s="15">
        <v>0.20138888888888887</v>
      </c>
      <c r="C12195">
        <v>0</v>
      </c>
      <c r="D12195">
        <v>10.0929</v>
      </c>
      <c r="E12195">
        <v>21.568999999999999</v>
      </c>
      <c r="F12195" s="13">
        <f t="shared" si="190"/>
        <v>43453.201388888891</v>
      </c>
    </row>
    <row r="12196" spans="1:6" x14ac:dyDescent="0.35">
      <c r="A12196" s="14">
        <v>43453</v>
      </c>
      <c r="B12196" s="15">
        <v>0.20833333333333334</v>
      </c>
      <c r="C12196">
        <v>0</v>
      </c>
      <c r="D12196">
        <v>10.0932</v>
      </c>
      <c r="E12196">
        <v>21.565000000000001</v>
      </c>
      <c r="F12196" s="13">
        <f t="shared" si="190"/>
        <v>43453.208333333336</v>
      </c>
    </row>
    <row r="12197" spans="1:6" x14ac:dyDescent="0.35">
      <c r="A12197" s="14">
        <v>43453</v>
      </c>
      <c r="B12197" s="15">
        <v>0.21527777777777779</v>
      </c>
      <c r="C12197">
        <v>0</v>
      </c>
      <c r="D12197">
        <v>10.0943</v>
      </c>
      <c r="E12197">
        <v>21.559000000000001</v>
      </c>
      <c r="F12197" s="13">
        <f t="shared" si="190"/>
        <v>43453.215277777781</v>
      </c>
    </row>
    <row r="12198" spans="1:6" x14ac:dyDescent="0.35">
      <c r="A12198" s="14">
        <v>43453</v>
      </c>
      <c r="B12198" s="15">
        <v>0.22222222222222221</v>
      </c>
      <c r="C12198">
        <v>0</v>
      </c>
      <c r="D12198">
        <v>10.095599999999999</v>
      </c>
      <c r="E12198">
        <v>21.553000000000001</v>
      </c>
      <c r="F12198" s="13">
        <f t="shared" si="190"/>
        <v>43453.222222222219</v>
      </c>
    </row>
    <row r="12199" spans="1:6" x14ac:dyDescent="0.35">
      <c r="A12199" s="14">
        <v>43453</v>
      </c>
      <c r="B12199" s="15">
        <v>0.22916666666666666</v>
      </c>
      <c r="C12199">
        <v>0</v>
      </c>
      <c r="D12199">
        <v>10.095700000000001</v>
      </c>
      <c r="E12199">
        <v>21.545000000000002</v>
      </c>
      <c r="F12199" s="13">
        <f t="shared" si="190"/>
        <v>43453.229166666664</v>
      </c>
    </row>
    <row r="12200" spans="1:6" x14ac:dyDescent="0.35">
      <c r="A12200" s="14">
        <v>43453</v>
      </c>
      <c r="B12200" s="15">
        <v>0.23611111111111113</v>
      </c>
      <c r="C12200">
        <v>0</v>
      </c>
      <c r="D12200">
        <v>10.097300000000001</v>
      </c>
      <c r="E12200">
        <v>21.536999999999999</v>
      </c>
      <c r="F12200" s="13">
        <f t="shared" si="190"/>
        <v>43453.236111111109</v>
      </c>
    </row>
    <row r="12201" spans="1:6" x14ac:dyDescent="0.35">
      <c r="A12201" s="14">
        <v>43453</v>
      </c>
      <c r="B12201" s="15">
        <v>0.24305555555555555</v>
      </c>
      <c r="C12201">
        <v>0</v>
      </c>
      <c r="D12201">
        <v>10.0982</v>
      </c>
      <c r="E12201">
        <v>21.527999999999999</v>
      </c>
      <c r="F12201" s="13">
        <f t="shared" si="190"/>
        <v>43453.243055555555</v>
      </c>
    </row>
    <row r="12202" spans="1:6" x14ac:dyDescent="0.35">
      <c r="A12202" s="14">
        <v>43453</v>
      </c>
      <c r="B12202" s="15">
        <v>0.25</v>
      </c>
      <c r="C12202">
        <v>0</v>
      </c>
      <c r="D12202">
        <v>10.099299999999999</v>
      </c>
      <c r="E12202">
        <v>21.518999999999998</v>
      </c>
      <c r="F12202" s="13">
        <f t="shared" si="190"/>
        <v>43453.25</v>
      </c>
    </row>
    <row r="12203" spans="1:6" x14ac:dyDescent="0.35">
      <c r="A12203" s="14">
        <v>43453</v>
      </c>
      <c r="B12203" s="15">
        <v>0.25694444444444448</v>
      </c>
      <c r="C12203">
        <v>0</v>
      </c>
      <c r="D12203">
        <v>10.1008</v>
      </c>
      <c r="E12203">
        <v>21.509</v>
      </c>
      <c r="F12203" s="13">
        <f t="shared" si="190"/>
        <v>43453.256944444445</v>
      </c>
    </row>
    <row r="12204" spans="1:6" x14ac:dyDescent="0.35">
      <c r="A12204" s="14">
        <v>43453</v>
      </c>
      <c r="B12204" s="15">
        <v>0.2638888888888889</v>
      </c>
      <c r="C12204">
        <v>0</v>
      </c>
      <c r="D12204">
        <v>10.102600000000001</v>
      </c>
      <c r="E12204">
        <v>21.5</v>
      </c>
      <c r="F12204" s="13">
        <f t="shared" si="190"/>
        <v>43453.263888888891</v>
      </c>
    </row>
    <row r="12205" spans="1:6" x14ac:dyDescent="0.35">
      <c r="A12205" s="14">
        <v>43453</v>
      </c>
      <c r="B12205" s="15">
        <v>0.27083333333333331</v>
      </c>
      <c r="C12205">
        <v>0</v>
      </c>
      <c r="D12205">
        <v>10.1036</v>
      </c>
      <c r="E12205">
        <v>21.49</v>
      </c>
      <c r="F12205" s="13">
        <f t="shared" si="190"/>
        <v>43453.270833333336</v>
      </c>
    </row>
    <row r="12206" spans="1:6" x14ac:dyDescent="0.35">
      <c r="A12206" s="14">
        <v>43453</v>
      </c>
      <c r="B12206" s="15">
        <v>0.27777777777777779</v>
      </c>
      <c r="C12206">
        <v>0</v>
      </c>
      <c r="D12206">
        <v>10.1052</v>
      </c>
      <c r="E12206">
        <v>21.481000000000002</v>
      </c>
      <c r="F12206" s="13">
        <f t="shared" si="190"/>
        <v>43453.277777777781</v>
      </c>
    </row>
    <row r="12207" spans="1:6" x14ac:dyDescent="0.35">
      <c r="A12207" s="14">
        <v>43453</v>
      </c>
      <c r="B12207" s="15">
        <v>0.28472222222222221</v>
      </c>
      <c r="C12207">
        <v>0</v>
      </c>
      <c r="D12207">
        <v>10.1067</v>
      </c>
      <c r="E12207">
        <v>21.472999999999999</v>
      </c>
      <c r="F12207" s="13">
        <f t="shared" si="190"/>
        <v>43453.284722222219</v>
      </c>
    </row>
    <row r="12208" spans="1:6" x14ac:dyDescent="0.35">
      <c r="A12208" s="14">
        <v>43453</v>
      </c>
      <c r="B12208" s="15">
        <v>0.29166666666666669</v>
      </c>
      <c r="C12208">
        <v>0</v>
      </c>
      <c r="D12208">
        <v>10.107699999999999</v>
      </c>
      <c r="E12208">
        <v>21.466000000000001</v>
      </c>
      <c r="F12208" s="13">
        <f t="shared" si="190"/>
        <v>43453.291666666664</v>
      </c>
    </row>
    <row r="12209" spans="1:6" x14ac:dyDescent="0.35">
      <c r="A12209" s="14">
        <v>43453</v>
      </c>
      <c r="B12209" s="15">
        <v>0.2986111111111111</v>
      </c>
      <c r="C12209">
        <v>0</v>
      </c>
      <c r="D12209">
        <v>10.1096</v>
      </c>
      <c r="E12209">
        <v>21.460999999999999</v>
      </c>
      <c r="F12209" s="13">
        <f t="shared" si="190"/>
        <v>43453.298611111109</v>
      </c>
    </row>
    <row r="12210" spans="1:6" x14ac:dyDescent="0.35">
      <c r="A12210" s="14">
        <v>43453</v>
      </c>
      <c r="B12210" s="15">
        <v>0.30555555555555552</v>
      </c>
      <c r="C12210">
        <v>0</v>
      </c>
      <c r="D12210">
        <v>10.111499999999999</v>
      </c>
      <c r="E12210">
        <v>21.457000000000001</v>
      </c>
      <c r="F12210" s="13">
        <f t="shared" si="190"/>
        <v>43453.305555555555</v>
      </c>
    </row>
    <row r="12211" spans="1:6" x14ac:dyDescent="0.35">
      <c r="A12211" s="14">
        <v>43453</v>
      </c>
      <c r="B12211" s="15">
        <v>0.3125</v>
      </c>
      <c r="C12211">
        <v>0</v>
      </c>
      <c r="D12211">
        <v>10.111499999999999</v>
      </c>
      <c r="E12211">
        <v>21.454000000000001</v>
      </c>
      <c r="F12211" s="13">
        <f t="shared" si="190"/>
        <v>43453.3125</v>
      </c>
    </row>
    <row r="12212" spans="1:6" x14ac:dyDescent="0.35">
      <c r="A12212" s="14">
        <v>43453</v>
      </c>
      <c r="B12212" s="15">
        <v>0.31944444444444448</v>
      </c>
      <c r="C12212">
        <v>0</v>
      </c>
      <c r="D12212">
        <v>10.111800000000001</v>
      </c>
      <c r="E12212">
        <v>21.454000000000001</v>
      </c>
      <c r="F12212" s="13">
        <f t="shared" si="190"/>
        <v>43453.319444444445</v>
      </c>
    </row>
    <row r="12213" spans="1:6" x14ac:dyDescent="0.35">
      <c r="A12213" s="14">
        <v>43453</v>
      </c>
      <c r="B12213" s="15">
        <v>0.3263888888888889</v>
      </c>
      <c r="C12213">
        <v>0</v>
      </c>
      <c r="D12213">
        <v>10.112299999999999</v>
      </c>
      <c r="E12213">
        <v>21.454000000000001</v>
      </c>
      <c r="F12213" s="13">
        <f t="shared" si="190"/>
        <v>43453.326388888891</v>
      </c>
    </row>
    <row r="12214" spans="1:6" x14ac:dyDescent="0.35">
      <c r="A12214" s="14">
        <v>43453</v>
      </c>
      <c r="B12214" s="15">
        <v>0.33333333333333331</v>
      </c>
      <c r="C12214">
        <v>0</v>
      </c>
      <c r="D12214">
        <v>10.112399999999999</v>
      </c>
      <c r="E12214">
        <v>21.456</v>
      </c>
      <c r="F12214" s="13">
        <f t="shared" si="190"/>
        <v>43453.333333333336</v>
      </c>
    </row>
    <row r="12215" spans="1:6" x14ac:dyDescent="0.35">
      <c r="A12215" s="14">
        <v>43453</v>
      </c>
      <c r="B12215" s="15">
        <v>0.34027777777777773</v>
      </c>
      <c r="C12215">
        <v>0</v>
      </c>
      <c r="D12215">
        <v>10.111000000000001</v>
      </c>
      <c r="E12215">
        <v>21.457999999999998</v>
      </c>
      <c r="F12215" s="13">
        <f t="shared" si="190"/>
        <v>43453.340277777781</v>
      </c>
    </row>
    <row r="12216" spans="1:6" x14ac:dyDescent="0.35">
      <c r="A12216" s="14">
        <v>43453</v>
      </c>
      <c r="B12216" s="15">
        <v>0.34722222222222227</v>
      </c>
      <c r="C12216">
        <v>0</v>
      </c>
      <c r="D12216">
        <v>10.111700000000001</v>
      </c>
      <c r="E12216">
        <v>21.46</v>
      </c>
      <c r="F12216" s="13">
        <f t="shared" si="190"/>
        <v>43453.347222222219</v>
      </c>
    </row>
    <row r="12217" spans="1:6" x14ac:dyDescent="0.35">
      <c r="A12217" s="14">
        <v>43453</v>
      </c>
      <c r="B12217" s="15">
        <v>0.35416666666666669</v>
      </c>
      <c r="C12217">
        <v>0</v>
      </c>
      <c r="D12217">
        <v>10.111499999999999</v>
      </c>
      <c r="E12217">
        <v>21.463000000000001</v>
      </c>
      <c r="F12217" s="13">
        <f t="shared" si="190"/>
        <v>43453.354166666664</v>
      </c>
    </row>
    <row r="12218" spans="1:6" x14ac:dyDescent="0.35">
      <c r="A12218" s="14">
        <v>43453</v>
      </c>
      <c r="B12218" s="15">
        <v>0.3611111111111111</v>
      </c>
      <c r="C12218">
        <v>0</v>
      </c>
      <c r="D12218">
        <v>10.1114</v>
      </c>
      <c r="E12218">
        <v>21.466000000000001</v>
      </c>
      <c r="F12218" s="13">
        <f t="shared" si="190"/>
        <v>43453.361111111109</v>
      </c>
    </row>
    <row r="12219" spans="1:6" x14ac:dyDescent="0.35">
      <c r="A12219" s="14">
        <v>43453</v>
      </c>
      <c r="B12219" s="15">
        <v>0.36805555555555558</v>
      </c>
      <c r="C12219">
        <v>0</v>
      </c>
      <c r="D12219">
        <v>10.111599999999999</v>
      </c>
      <c r="E12219">
        <v>21.469000000000001</v>
      </c>
      <c r="F12219" s="13">
        <f t="shared" si="190"/>
        <v>43453.368055555555</v>
      </c>
    </row>
    <row r="12220" spans="1:6" x14ac:dyDescent="0.35">
      <c r="A12220" s="14">
        <v>43453</v>
      </c>
      <c r="B12220" s="15">
        <v>0.375</v>
      </c>
      <c r="C12220">
        <v>0</v>
      </c>
      <c r="D12220">
        <v>10.1111</v>
      </c>
      <c r="E12220">
        <v>21.472999999999999</v>
      </c>
      <c r="F12220" s="13">
        <f t="shared" si="190"/>
        <v>43453.375</v>
      </c>
    </row>
    <row r="12221" spans="1:6" x14ac:dyDescent="0.35">
      <c r="A12221" s="14">
        <v>43453</v>
      </c>
      <c r="B12221" s="15">
        <v>0.38194444444444442</v>
      </c>
      <c r="C12221">
        <v>0</v>
      </c>
      <c r="D12221">
        <v>10.110900000000001</v>
      </c>
      <c r="E12221">
        <v>21.477</v>
      </c>
      <c r="F12221" s="13">
        <f t="shared" si="190"/>
        <v>43453.381944444445</v>
      </c>
    </row>
    <row r="12222" spans="1:6" x14ac:dyDescent="0.35">
      <c r="A12222" s="14">
        <v>43453</v>
      </c>
      <c r="B12222" s="15">
        <v>0.3888888888888889</v>
      </c>
      <c r="C12222">
        <v>0</v>
      </c>
      <c r="D12222">
        <v>10.1107</v>
      </c>
      <c r="E12222">
        <v>21.481000000000002</v>
      </c>
      <c r="F12222" s="13">
        <f t="shared" si="190"/>
        <v>43453.388888888891</v>
      </c>
    </row>
    <row r="12223" spans="1:6" x14ac:dyDescent="0.35">
      <c r="A12223" s="14">
        <v>43453</v>
      </c>
      <c r="B12223" s="15">
        <v>0.39583333333333331</v>
      </c>
      <c r="C12223">
        <v>0</v>
      </c>
      <c r="D12223">
        <v>10.1098</v>
      </c>
      <c r="E12223">
        <v>21.486999999999998</v>
      </c>
      <c r="F12223" s="13">
        <f t="shared" si="190"/>
        <v>43453.395833333336</v>
      </c>
    </row>
    <row r="12224" spans="1:6" x14ac:dyDescent="0.35">
      <c r="A12224" s="14">
        <v>43453</v>
      </c>
      <c r="B12224" s="15">
        <v>0.40277777777777773</v>
      </c>
      <c r="C12224">
        <v>0</v>
      </c>
      <c r="D12224">
        <v>10.109500000000001</v>
      </c>
      <c r="E12224">
        <v>21.492000000000001</v>
      </c>
      <c r="F12224" s="13">
        <f t="shared" si="190"/>
        <v>43453.402777777781</v>
      </c>
    </row>
    <row r="12225" spans="1:6" x14ac:dyDescent="0.35">
      <c r="A12225" s="14">
        <v>43453</v>
      </c>
      <c r="B12225" s="15">
        <v>0.40972222222222227</v>
      </c>
      <c r="C12225">
        <v>0</v>
      </c>
      <c r="D12225">
        <v>10.1092</v>
      </c>
      <c r="E12225">
        <v>21.498000000000001</v>
      </c>
      <c r="F12225" s="13">
        <f t="shared" si="190"/>
        <v>43453.409722222219</v>
      </c>
    </row>
    <row r="12226" spans="1:6" x14ac:dyDescent="0.35">
      <c r="A12226" s="14">
        <v>43453</v>
      </c>
      <c r="B12226" s="15">
        <v>0.41666666666666669</v>
      </c>
      <c r="C12226">
        <v>0</v>
      </c>
      <c r="D12226">
        <v>10.1088</v>
      </c>
      <c r="E12226">
        <v>21.504000000000001</v>
      </c>
      <c r="F12226" s="13">
        <f t="shared" si="190"/>
        <v>43453.416666666664</v>
      </c>
    </row>
    <row r="12227" spans="1:6" x14ac:dyDescent="0.35">
      <c r="A12227" s="14">
        <v>43453</v>
      </c>
      <c r="B12227" s="15">
        <v>0.4236111111111111</v>
      </c>
      <c r="C12227">
        <v>0</v>
      </c>
      <c r="D12227">
        <v>10.1083</v>
      </c>
      <c r="E12227">
        <v>21.510999999999999</v>
      </c>
      <c r="F12227" s="13">
        <f t="shared" si="190"/>
        <v>43453.423611111109</v>
      </c>
    </row>
    <row r="12228" spans="1:6" x14ac:dyDescent="0.35">
      <c r="A12228" s="14">
        <v>43453</v>
      </c>
      <c r="B12228" s="15">
        <v>0.43055555555555558</v>
      </c>
      <c r="C12228">
        <v>0</v>
      </c>
      <c r="D12228">
        <v>10.1083</v>
      </c>
      <c r="E12228">
        <v>21.516999999999999</v>
      </c>
      <c r="F12228" s="13">
        <f t="shared" si="190"/>
        <v>43453.430555555555</v>
      </c>
    </row>
    <row r="12229" spans="1:6" x14ac:dyDescent="0.35">
      <c r="A12229" s="14">
        <v>43453</v>
      </c>
      <c r="B12229" s="15">
        <v>0.4375</v>
      </c>
      <c r="C12229">
        <v>0</v>
      </c>
      <c r="D12229">
        <v>10.106299999999999</v>
      </c>
      <c r="E12229">
        <v>21.524999999999999</v>
      </c>
      <c r="F12229" s="13">
        <f t="shared" si="190"/>
        <v>43453.4375</v>
      </c>
    </row>
    <row r="12230" spans="1:6" x14ac:dyDescent="0.35">
      <c r="A12230" s="14">
        <v>43453</v>
      </c>
      <c r="B12230" s="15">
        <v>0.44444444444444442</v>
      </c>
      <c r="C12230">
        <v>0</v>
      </c>
      <c r="D12230">
        <v>10.104900000000001</v>
      </c>
      <c r="E12230">
        <v>21.530999999999999</v>
      </c>
      <c r="F12230" s="13">
        <f t="shared" si="190"/>
        <v>43453.444444444445</v>
      </c>
    </row>
    <row r="12231" spans="1:6" x14ac:dyDescent="0.35">
      <c r="A12231" s="14">
        <v>43453</v>
      </c>
      <c r="B12231" s="15">
        <v>0.4513888888888889</v>
      </c>
      <c r="C12231">
        <v>0</v>
      </c>
      <c r="D12231">
        <v>10.102499999999999</v>
      </c>
      <c r="E12231">
        <v>21.538</v>
      </c>
      <c r="F12231" s="13">
        <f t="shared" si="190"/>
        <v>43453.451388888891</v>
      </c>
    </row>
    <row r="12232" spans="1:6" x14ac:dyDescent="0.35">
      <c r="A12232" s="14">
        <v>43453</v>
      </c>
      <c r="B12232" s="15">
        <v>0.45833333333333331</v>
      </c>
      <c r="C12232">
        <v>0</v>
      </c>
      <c r="D12232">
        <v>10.1014</v>
      </c>
      <c r="E12232">
        <v>21.544</v>
      </c>
      <c r="F12232" s="13">
        <f t="shared" si="190"/>
        <v>43453.458333333336</v>
      </c>
    </row>
    <row r="12233" spans="1:6" x14ac:dyDescent="0.35">
      <c r="A12233" s="14">
        <v>43453</v>
      </c>
      <c r="B12233" s="15">
        <v>0.46527777777777773</v>
      </c>
      <c r="C12233">
        <v>0</v>
      </c>
      <c r="D12233">
        <v>10.1013</v>
      </c>
      <c r="E12233">
        <v>21.550999999999998</v>
      </c>
      <c r="F12233" s="13">
        <f t="shared" si="190"/>
        <v>43453.465277777781</v>
      </c>
    </row>
    <row r="12234" spans="1:6" x14ac:dyDescent="0.35">
      <c r="A12234" s="14">
        <v>43453</v>
      </c>
      <c r="B12234" s="15">
        <v>0.47222222222222227</v>
      </c>
      <c r="C12234">
        <v>0</v>
      </c>
      <c r="D12234">
        <v>10.1006</v>
      </c>
      <c r="E12234">
        <v>21.558</v>
      </c>
      <c r="F12234" s="13">
        <f t="shared" si="190"/>
        <v>43453.472222222219</v>
      </c>
    </row>
    <row r="12235" spans="1:6" x14ac:dyDescent="0.35">
      <c r="A12235" s="14">
        <v>43453</v>
      </c>
      <c r="B12235" s="15">
        <v>0.47916666666666669</v>
      </c>
      <c r="C12235">
        <v>0</v>
      </c>
      <c r="D12235">
        <v>10.0997</v>
      </c>
      <c r="E12235">
        <v>21.565000000000001</v>
      </c>
      <c r="F12235" s="13">
        <f t="shared" si="190"/>
        <v>43453.479166666664</v>
      </c>
    </row>
    <row r="12236" spans="1:6" x14ac:dyDescent="0.35">
      <c r="A12236" s="14">
        <v>43453</v>
      </c>
      <c r="B12236" s="15">
        <v>0.4861111111111111</v>
      </c>
      <c r="C12236">
        <v>0</v>
      </c>
      <c r="D12236">
        <v>10.0985</v>
      </c>
      <c r="E12236">
        <v>21.571000000000002</v>
      </c>
      <c r="F12236" s="13">
        <f t="shared" si="190"/>
        <v>43453.486111111109</v>
      </c>
    </row>
    <row r="12237" spans="1:6" x14ac:dyDescent="0.35">
      <c r="A12237" s="14">
        <v>43453</v>
      </c>
      <c r="B12237" s="15">
        <v>0.49305555555555558</v>
      </c>
      <c r="C12237">
        <v>0</v>
      </c>
      <c r="D12237">
        <v>10.0969</v>
      </c>
      <c r="E12237">
        <v>21.574999999999999</v>
      </c>
      <c r="F12237" s="13">
        <f t="shared" si="190"/>
        <v>43453.493055555555</v>
      </c>
    </row>
    <row r="12238" spans="1:6" x14ac:dyDescent="0.35">
      <c r="A12238" s="14">
        <v>43453</v>
      </c>
      <c r="B12238" s="15">
        <v>0.5</v>
      </c>
      <c r="C12238">
        <v>0</v>
      </c>
      <c r="D12238">
        <v>10.0943</v>
      </c>
      <c r="E12238">
        <v>21.58</v>
      </c>
      <c r="F12238" s="13">
        <f t="shared" ref="F12238:F12301" si="191">A12238+B12238</f>
        <v>43453.5</v>
      </c>
    </row>
    <row r="12239" spans="1:6" x14ac:dyDescent="0.35">
      <c r="A12239" s="14">
        <v>43453</v>
      </c>
      <c r="B12239" s="15">
        <v>0.50694444444444442</v>
      </c>
      <c r="C12239">
        <v>0</v>
      </c>
      <c r="D12239">
        <v>10.093400000000001</v>
      </c>
      <c r="E12239">
        <v>21.584</v>
      </c>
      <c r="F12239" s="13">
        <f t="shared" si="191"/>
        <v>43453.506944444445</v>
      </c>
    </row>
    <row r="12240" spans="1:6" x14ac:dyDescent="0.35">
      <c r="A12240" s="14">
        <v>43453</v>
      </c>
      <c r="B12240" s="15">
        <v>0.51388888888888895</v>
      </c>
      <c r="C12240">
        <v>0</v>
      </c>
      <c r="D12240">
        <v>10.091799999999999</v>
      </c>
      <c r="E12240">
        <v>21.59</v>
      </c>
      <c r="F12240" s="13">
        <f t="shared" si="191"/>
        <v>43453.513888888891</v>
      </c>
    </row>
    <row r="12241" spans="1:6" x14ac:dyDescent="0.35">
      <c r="A12241" s="14">
        <v>43453</v>
      </c>
      <c r="B12241" s="15">
        <v>0.52083333333333337</v>
      </c>
      <c r="C12241">
        <v>0</v>
      </c>
      <c r="D12241">
        <v>10.089700000000001</v>
      </c>
      <c r="E12241">
        <v>21.594999999999999</v>
      </c>
      <c r="F12241" s="13">
        <f t="shared" si="191"/>
        <v>43453.520833333336</v>
      </c>
    </row>
    <row r="12242" spans="1:6" x14ac:dyDescent="0.35">
      <c r="A12242" s="14">
        <v>43453</v>
      </c>
      <c r="B12242" s="15">
        <v>0.52777777777777779</v>
      </c>
      <c r="C12242">
        <v>0</v>
      </c>
      <c r="D12242">
        <v>10.0878</v>
      </c>
      <c r="E12242">
        <v>21.600999999999999</v>
      </c>
      <c r="F12242" s="13">
        <f t="shared" si="191"/>
        <v>43453.527777777781</v>
      </c>
    </row>
    <row r="12243" spans="1:6" x14ac:dyDescent="0.35">
      <c r="A12243" s="14">
        <v>43453</v>
      </c>
      <c r="B12243" s="15">
        <v>0.53472222222222221</v>
      </c>
      <c r="C12243">
        <v>0</v>
      </c>
      <c r="D12243">
        <v>10.0861</v>
      </c>
      <c r="E12243">
        <v>21.608000000000001</v>
      </c>
      <c r="F12243" s="13">
        <f t="shared" si="191"/>
        <v>43453.534722222219</v>
      </c>
    </row>
    <row r="12244" spans="1:6" x14ac:dyDescent="0.35">
      <c r="A12244" s="14">
        <v>43453</v>
      </c>
      <c r="B12244" s="15">
        <v>0.54166666666666663</v>
      </c>
      <c r="C12244">
        <v>0</v>
      </c>
      <c r="D12244">
        <v>10.0844</v>
      </c>
      <c r="E12244">
        <v>21.614000000000001</v>
      </c>
      <c r="F12244" s="13">
        <f t="shared" si="191"/>
        <v>43453.541666666664</v>
      </c>
    </row>
    <row r="12245" spans="1:6" x14ac:dyDescent="0.35">
      <c r="A12245" s="14">
        <v>43453</v>
      </c>
      <c r="B12245" s="15">
        <v>0.54861111111111105</v>
      </c>
      <c r="C12245">
        <v>0</v>
      </c>
      <c r="D12245">
        <v>10.0832</v>
      </c>
      <c r="E12245">
        <v>21.620999999999999</v>
      </c>
      <c r="F12245" s="13">
        <f t="shared" si="191"/>
        <v>43453.548611111109</v>
      </c>
    </row>
    <row r="12246" spans="1:6" x14ac:dyDescent="0.35">
      <c r="A12246" s="14">
        <v>43453</v>
      </c>
      <c r="B12246" s="15">
        <v>0.55555555555555558</v>
      </c>
      <c r="C12246">
        <v>0</v>
      </c>
      <c r="D12246">
        <v>10.081799999999999</v>
      </c>
      <c r="E12246">
        <v>21.626000000000001</v>
      </c>
      <c r="F12246" s="13">
        <f t="shared" si="191"/>
        <v>43453.555555555555</v>
      </c>
    </row>
    <row r="12247" spans="1:6" x14ac:dyDescent="0.35">
      <c r="A12247" s="14">
        <v>43453</v>
      </c>
      <c r="B12247" s="15">
        <v>0.5625</v>
      </c>
      <c r="C12247">
        <v>0</v>
      </c>
      <c r="D12247">
        <v>10.0815</v>
      </c>
      <c r="E12247">
        <v>21.632000000000001</v>
      </c>
      <c r="F12247" s="13">
        <f t="shared" si="191"/>
        <v>43453.5625</v>
      </c>
    </row>
    <row r="12248" spans="1:6" x14ac:dyDescent="0.35">
      <c r="A12248" s="14">
        <v>43453</v>
      </c>
      <c r="B12248" s="15">
        <v>0.56944444444444442</v>
      </c>
      <c r="C12248">
        <v>0</v>
      </c>
      <c r="D12248">
        <v>10.080299999999999</v>
      </c>
      <c r="E12248">
        <v>21.635999999999999</v>
      </c>
      <c r="F12248" s="13">
        <f t="shared" si="191"/>
        <v>43453.569444444445</v>
      </c>
    </row>
    <row r="12249" spans="1:6" x14ac:dyDescent="0.35">
      <c r="A12249" s="14">
        <v>43453</v>
      </c>
      <c r="B12249" s="15">
        <v>0.57638888888888895</v>
      </c>
      <c r="C12249">
        <v>0</v>
      </c>
      <c r="D12249">
        <v>10.079599999999999</v>
      </c>
      <c r="E12249">
        <v>21.64</v>
      </c>
      <c r="F12249" s="13">
        <f t="shared" si="191"/>
        <v>43453.576388888891</v>
      </c>
    </row>
    <row r="12250" spans="1:6" x14ac:dyDescent="0.35">
      <c r="A12250" s="14">
        <v>43453</v>
      </c>
      <c r="B12250" s="15">
        <v>0.58333333333333337</v>
      </c>
      <c r="C12250">
        <v>0</v>
      </c>
      <c r="D12250">
        <v>10.0784</v>
      </c>
      <c r="E12250">
        <v>21.643000000000001</v>
      </c>
      <c r="F12250" s="13">
        <f t="shared" si="191"/>
        <v>43453.583333333336</v>
      </c>
    </row>
    <row r="12251" spans="1:6" x14ac:dyDescent="0.35">
      <c r="A12251" s="14">
        <v>43453</v>
      </c>
      <c r="B12251" s="15">
        <v>0.59027777777777779</v>
      </c>
      <c r="C12251">
        <v>0</v>
      </c>
      <c r="D12251">
        <v>10.0771</v>
      </c>
      <c r="E12251">
        <v>21.646999999999998</v>
      </c>
      <c r="F12251" s="13">
        <f t="shared" si="191"/>
        <v>43453.590277777781</v>
      </c>
    </row>
    <row r="12252" spans="1:6" x14ac:dyDescent="0.35">
      <c r="A12252" s="14">
        <v>43453</v>
      </c>
      <c r="B12252" s="15">
        <v>0.59722222222222221</v>
      </c>
      <c r="C12252">
        <v>0</v>
      </c>
      <c r="D12252">
        <v>10.076700000000001</v>
      </c>
      <c r="E12252">
        <v>21.65</v>
      </c>
      <c r="F12252" s="13">
        <f t="shared" si="191"/>
        <v>43453.597222222219</v>
      </c>
    </row>
    <row r="12253" spans="1:6" x14ac:dyDescent="0.35">
      <c r="A12253" s="14">
        <v>43453</v>
      </c>
      <c r="B12253" s="15">
        <v>0.60416666666666663</v>
      </c>
      <c r="C12253">
        <v>0</v>
      </c>
      <c r="D12253">
        <v>10.075200000000001</v>
      </c>
      <c r="E12253">
        <v>21.652999999999999</v>
      </c>
      <c r="F12253" s="13">
        <f t="shared" si="191"/>
        <v>43453.604166666664</v>
      </c>
    </row>
    <row r="12254" spans="1:6" x14ac:dyDescent="0.35">
      <c r="A12254" s="14">
        <v>43453</v>
      </c>
      <c r="B12254" s="15">
        <v>0.61111111111111105</v>
      </c>
      <c r="C12254">
        <v>0</v>
      </c>
      <c r="D12254">
        <v>10.0747</v>
      </c>
      <c r="E12254">
        <v>21.655000000000001</v>
      </c>
      <c r="F12254" s="13">
        <f t="shared" si="191"/>
        <v>43453.611111111109</v>
      </c>
    </row>
    <row r="12255" spans="1:6" x14ac:dyDescent="0.35">
      <c r="A12255" s="14">
        <v>43453</v>
      </c>
      <c r="B12255" s="15">
        <v>0.61805555555555558</v>
      </c>
      <c r="C12255">
        <v>0</v>
      </c>
      <c r="D12255">
        <v>10.0748</v>
      </c>
      <c r="E12255">
        <v>21.658000000000001</v>
      </c>
      <c r="F12255" s="13">
        <f t="shared" si="191"/>
        <v>43453.618055555555</v>
      </c>
    </row>
    <row r="12256" spans="1:6" x14ac:dyDescent="0.35">
      <c r="A12256" s="14">
        <v>43453</v>
      </c>
      <c r="B12256" s="15">
        <v>0.625</v>
      </c>
      <c r="C12256">
        <v>0</v>
      </c>
      <c r="D12256">
        <v>10.074</v>
      </c>
      <c r="E12256">
        <v>21.66</v>
      </c>
      <c r="F12256" s="13">
        <f t="shared" si="191"/>
        <v>43453.625</v>
      </c>
    </row>
    <row r="12257" spans="1:6" x14ac:dyDescent="0.35">
      <c r="A12257" s="14">
        <v>43453</v>
      </c>
      <c r="B12257" s="15">
        <v>0.63194444444444442</v>
      </c>
      <c r="C12257">
        <v>0</v>
      </c>
      <c r="D12257">
        <v>10.072699999999999</v>
      </c>
      <c r="E12257">
        <v>21.663</v>
      </c>
      <c r="F12257" s="13">
        <f t="shared" si="191"/>
        <v>43453.631944444445</v>
      </c>
    </row>
    <row r="12258" spans="1:6" x14ac:dyDescent="0.35">
      <c r="A12258" s="14">
        <v>43453</v>
      </c>
      <c r="B12258" s="15">
        <v>0.63888888888888895</v>
      </c>
      <c r="C12258">
        <v>0</v>
      </c>
      <c r="D12258">
        <v>10.0724</v>
      </c>
      <c r="E12258">
        <v>21.664999999999999</v>
      </c>
      <c r="F12258" s="13">
        <f t="shared" si="191"/>
        <v>43453.638888888891</v>
      </c>
    </row>
    <row r="12259" spans="1:6" x14ac:dyDescent="0.35">
      <c r="A12259" s="14">
        <v>43453</v>
      </c>
      <c r="B12259" s="15">
        <v>0.64583333333333337</v>
      </c>
      <c r="C12259">
        <v>0</v>
      </c>
      <c r="D12259">
        <v>10.0715</v>
      </c>
      <c r="E12259">
        <v>21.667000000000002</v>
      </c>
      <c r="F12259" s="13">
        <f t="shared" si="191"/>
        <v>43453.645833333336</v>
      </c>
    </row>
    <row r="12260" spans="1:6" x14ac:dyDescent="0.35">
      <c r="A12260" s="14">
        <v>43453</v>
      </c>
      <c r="B12260" s="15">
        <v>0.65277777777777779</v>
      </c>
      <c r="C12260">
        <v>0</v>
      </c>
      <c r="D12260">
        <v>10.072699999999999</v>
      </c>
      <c r="E12260">
        <v>21.669</v>
      </c>
      <c r="F12260" s="13">
        <f t="shared" si="191"/>
        <v>43453.652777777781</v>
      </c>
    </row>
    <row r="12261" spans="1:6" x14ac:dyDescent="0.35">
      <c r="A12261" s="14">
        <v>43453</v>
      </c>
      <c r="B12261" s="15">
        <v>0.65972222222222221</v>
      </c>
      <c r="C12261">
        <v>0</v>
      </c>
      <c r="D12261">
        <v>10.0725</v>
      </c>
      <c r="E12261">
        <v>21.67</v>
      </c>
      <c r="F12261" s="13">
        <f t="shared" si="191"/>
        <v>43453.659722222219</v>
      </c>
    </row>
    <row r="12262" spans="1:6" x14ac:dyDescent="0.35">
      <c r="A12262" s="14">
        <v>43453</v>
      </c>
      <c r="B12262" s="15">
        <v>0.66666666666666663</v>
      </c>
      <c r="C12262">
        <v>0</v>
      </c>
      <c r="D12262">
        <v>10.0732</v>
      </c>
      <c r="E12262">
        <v>21.67</v>
      </c>
      <c r="F12262" s="13">
        <f t="shared" si="191"/>
        <v>43453.666666666664</v>
      </c>
    </row>
    <row r="12263" spans="1:6" x14ac:dyDescent="0.35">
      <c r="A12263" s="14">
        <v>43453</v>
      </c>
      <c r="B12263" s="15">
        <v>0.67361111111111116</v>
      </c>
      <c r="C12263">
        <v>0</v>
      </c>
      <c r="D12263">
        <v>10.0733</v>
      </c>
      <c r="E12263">
        <v>21.67</v>
      </c>
      <c r="F12263" s="13">
        <f t="shared" si="191"/>
        <v>43453.673611111109</v>
      </c>
    </row>
    <row r="12264" spans="1:6" x14ac:dyDescent="0.35">
      <c r="A12264" s="14">
        <v>43453</v>
      </c>
      <c r="B12264" s="15">
        <v>0.68055555555555547</v>
      </c>
      <c r="C12264">
        <v>0</v>
      </c>
      <c r="D12264">
        <v>10.072699999999999</v>
      </c>
      <c r="E12264">
        <v>21.67</v>
      </c>
      <c r="F12264" s="13">
        <f t="shared" si="191"/>
        <v>43453.680555555555</v>
      </c>
    </row>
    <row r="12265" spans="1:6" x14ac:dyDescent="0.35">
      <c r="A12265" s="14">
        <v>43453</v>
      </c>
      <c r="B12265" s="15">
        <v>0.6875</v>
      </c>
      <c r="C12265">
        <v>0</v>
      </c>
      <c r="D12265">
        <v>10.0733</v>
      </c>
      <c r="E12265">
        <v>21.67</v>
      </c>
      <c r="F12265" s="13">
        <f t="shared" si="191"/>
        <v>43453.6875</v>
      </c>
    </row>
    <row r="12266" spans="1:6" x14ac:dyDescent="0.35">
      <c r="A12266" s="14">
        <v>43453</v>
      </c>
      <c r="B12266" s="15">
        <v>0.69444444444444453</v>
      </c>
      <c r="C12266">
        <v>0</v>
      </c>
      <c r="D12266">
        <v>10.073700000000001</v>
      </c>
      <c r="E12266">
        <v>21.67</v>
      </c>
      <c r="F12266" s="13">
        <f t="shared" si="191"/>
        <v>43453.694444444445</v>
      </c>
    </row>
    <row r="12267" spans="1:6" x14ac:dyDescent="0.35">
      <c r="A12267" s="14">
        <v>43453</v>
      </c>
      <c r="B12267" s="15">
        <v>0.70138888888888884</v>
      </c>
      <c r="C12267">
        <v>0</v>
      </c>
      <c r="D12267">
        <v>10.0749</v>
      </c>
      <c r="E12267">
        <v>21.67</v>
      </c>
      <c r="F12267" s="13">
        <f t="shared" si="191"/>
        <v>43453.701388888891</v>
      </c>
    </row>
    <row r="12268" spans="1:6" x14ac:dyDescent="0.35">
      <c r="A12268" s="14">
        <v>43453</v>
      </c>
      <c r="B12268" s="15">
        <v>0.70833333333333337</v>
      </c>
      <c r="C12268">
        <v>0</v>
      </c>
      <c r="D12268">
        <v>10.075699999999999</v>
      </c>
      <c r="E12268">
        <v>21.67</v>
      </c>
      <c r="F12268" s="13">
        <f t="shared" si="191"/>
        <v>43453.708333333336</v>
      </c>
    </row>
    <row r="12269" spans="1:6" x14ac:dyDescent="0.35">
      <c r="A12269" s="14">
        <v>43453</v>
      </c>
      <c r="B12269" s="15">
        <v>0.71527777777777779</v>
      </c>
      <c r="C12269">
        <v>0</v>
      </c>
      <c r="D12269">
        <v>10.076499999999999</v>
      </c>
      <c r="E12269">
        <v>21.67</v>
      </c>
      <c r="F12269" s="13">
        <f t="shared" si="191"/>
        <v>43453.715277777781</v>
      </c>
    </row>
    <row r="12270" spans="1:6" x14ac:dyDescent="0.35">
      <c r="A12270" s="14">
        <v>43453</v>
      </c>
      <c r="B12270" s="15">
        <v>0.72222222222222221</v>
      </c>
      <c r="C12270">
        <v>0</v>
      </c>
      <c r="D12270">
        <v>10.0778</v>
      </c>
      <c r="E12270">
        <v>21.669</v>
      </c>
      <c r="F12270" s="13">
        <f t="shared" si="191"/>
        <v>43453.722222222219</v>
      </c>
    </row>
    <row r="12271" spans="1:6" x14ac:dyDescent="0.35">
      <c r="A12271" s="14">
        <v>43453</v>
      </c>
      <c r="B12271" s="15">
        <v>0.72916666666666663</v>
      </c>
      <c r="C12271">
        <v>0</v>
      </c>
      <c r="D12271">
        <v>10.0771</v>
      </c>
      <c r="E12271">
        <v>21.669</v>
      </c>
      <c r="F12271" s="13">
        <f t="shared" si="191"/>
        <v>43453.729166666664</v>
      </c>
    </row>
    <row r="12272" spans="1:6" x14ac:dyDescent="0.35">
      <c r="A12272" s="14">
        <v>43453</v>
      </c>
      <c r="B12272" s="15">
        <v>0.73611111111111116</v>
      </c>
      <c r="C12272">
        <v>0</v>
      </c>
      <c r="D12272">
        <v>10.0778</v>
      </c>
      <c r="E12272">
        <v>21.667999999999999</v>
      </c>
      <c r="F12272" s="13">
        <f t="shared" si="191"/>
        <v>43453.736111111109</v>
      </c>
    </row>
    <row r="12273" spans="1:6" x14ac:dyDescent="0.35">
      <c r="A12273" s="14">
        <v>43453</v>
      </c>
      <c r="B12273" s="15">
        <v>0.74305555555555547</v>
      </c>
      <c r="C12273">
        <v>0</v>
      </c>
      <c r="D12273">
        <v>10.0787</v>
      </c>
      <c r="E12273">
        <v>21.667000000000002</v>
      </c>
      <c r="F12273" s="13">
        <f t="shared" si="191"/>
        <v>43453.743055555555</v>
      </c>
    </row>
    <row r="12274" spans="1:6" x14ac:dyDescent="0.35">
      <c r="A12274" s="14">
        <v>43453</v>
      </c>
      <c r="B12274" s="15">
        <v>0.75</v>
      </c>
      <c r="C12274">
        <v>0</v>
      </c>
      <c r="D12274">
        <v>10.0802</v>
      </c>
      <c r="E12274">
        <v>21.666</v>
      </c>
      <c r="F12274" s="13">
        <f t="shared" si="191"/>
        <v>43453.75</v>
      </c>
    </row>
    <row r="12275" spans="1:6" x14ac:dyDescent="0.35">
      <c r="A12275" s="14">
        <v>43453</v>
      </c>
      <c r="B12275" s="15">
        <v>0.75694444444444453</v>
      </c>
      <c r="C12275">
        <v>0</v>
      </c>
      <c r="D12275">
        <v>10.081099999999999</v>
      </c>
      <c r="E12275">
        <v>21.664000000000001</v>
      </c>
      <c r="F12275" s="13">
        <f t="shared" si="191"/>
        <v>43453.756944444445</v>
      </c>
    </row>
    <row r="12276" spans="1:6" x14ac:dyDescent="0.35">
      <c r="A12276" s="14">
        <v>43453</v>
      </c>
      <c r="B12276" s="15">
        <v>0.76388888888888884</v>
      </c>
      <c r="C12276">
        <v>0</v>
      </c>
      <c r="D12276">
        <v>10.0817</v>
      </c>
      <c r="E12276">
        <v>21.663</v>
      </c>
      <c r="F12276" s="13">
        <f t="shared" si="191"/>
        <v>43453.763888888891</v>
      </c>
    </row>
    <row r="12277" spans="1:6" x14ac:dyDescent="0.35">
      <c r="A12277" s="14">
        <v>43453</v>
      </c>
      <c r="B12277" s="15">
        <v>0.77083333333333337</v>
      </c>
      <c r="C12277">
        <v>0</v>
      </c>
      <c r="D12277">
        <v>10.084099999999999</v>
      </c>
      <c r="E12277">
        <v>21.663</v>
      </c>
      <c r="F12277" s="13">
        <f t="shared" si="191"/>
        <v>43453.770833333336</v>
      </c>
    </row>
    <row r="12278" spans="1:6" x14ac:dyDescent="0.35">
      <c r="A12278" s="14">
        <v>43453</v>
      </c>
      <c r="B12278" s="15">
        <v>0.77777777777777779</v>
      </c>
      <c r="C12278">
        <v>0</v>
      </c>
      <c r="D12278">
        <v>10.085900000000001</v>
      </c>
      <c r="E12278">
        <v>21.661999999999999</v>
      </c>
      <c r="F12278" s="13">
        <f t="shared" si="191"/>
        <v>43453.777777777781</v>
      </c>
    </row>
    <row r="12279" spans="1:6" x14ac:dyDescent="0.35">
      <c r="A12279" s="14">
        <v>43453</v>
      </c>
      <c r="B12279" s="15">
        <v>0.78472222222222221</v>
      </c>
      <c r="C12279">
        <v>0</v>
      </c>
      <c r="D12279">
        <v>10.088200000000001</v>
      </c>
      <c r="E12279">
        <v>21.661999999999999</v>
      </c>
      <c r="F12279" s="13">
        <f t="shared" si="191"/>
        <v>43453.784722222219</v>
      </c>
    </row>
    <row r="12280" spans="1:6" x14ac:dyDescent="0.35">
      <c r="A12280" s="14">
        <v>43453</v>
      </c>
      <c r="B12280" s="15">
        <v>0.79166666666666663</v>
      </c>
      <c r="C12280">
        <v>0</v>
      </c>
      <c r="D12280">
        <v>10.0898</v>
      </c>
      <c r="E12280">
        <v>21.661000000000001</v>
      </c>
      <c r="F12280" s="13">
        <f t="shared" si="191"/>
        <v>43453.791666666664</v>
      </c>
    </row>
    <row r="12281" spans="1:6" x14ac:dyDescent="0.35">
      <c r="A12281" s="14">
        <v>43453</v>
      </c>
      <c r="B12281" s="15">
        <v>0.79861111111111116</v>
      </c>
      <c r="C12281">
        <v>0</v>
      </c>
      <c r="D12281">
        <v>10.090400000000001</v>
      </c>
      <c r="E12281">
        <v>21.661999999999999</v>
      </c>
      <c r="F12281" s="13">
        <f t="shared" si="191"/>
        <v>43453.798611111109</v>
      </c>
    </row>
    <row r="12282" spans="1:6" x14ac:dyDescent="0.35">
      <c r="A12282" s="14">
        <v>43453</v>
      </c>
      <c r="B12282" s="15">
        <v>0.80555555555555547</v>
      </c>
      <c r="C12282">
        <v>0</v>
      </c>
      <c r="D12282">
        <v>10.091799999999999</v>
      </c>
      <c r="E12282">
        <v>21.661999999999999</v>
      </c>
      <c r="F12282" s="13">
        <f t="shared" si="191"/>
        <v>43453.805555555555</v>
      </c>
    </row>
    <row r="12283" spans="1:6" x14ac:dyDescent="0.35">
      <c r="A12283" s="14">
        <v>43453</v>
      </c>
      <c r="B12283" s="15">
        <v>0.8125</v>
      </c>
      <c r="C12283">
        <v>0</v>
      </c>
      <c r="D12283">
        <v>10.092499999999999</v>
      </c>
      <c r="E12283">
        <v>21.663</v>
      </c>
      <c r="F12283" s="13">
        <f t="shared" si="191"/>
        <v>43453.8125</v>
      </c>
    </row>
    <row r="12284" spans="1:6" x14ac:dyDescent="0.35">
      <c r="A12284" s="14">
        <v>43453</v>
      </c>
      <c r="B12284" s="15">
        <v>0.81944444444444453</v>
      </c>
      <c r="C12284">
        <v>0</v>
      </c>
      <c r="D12284">
        <v>10.0939</v>
      </c>
      <c r="E12284">
        <v>21.664000000000001</v>
      </c>
      <c r="F12284" s="13">
        <f t="shared" si="191"/>
        <v>43453.819444444445</v>
      </c>
    </row>
    <row r="12285" spans="1:6" x14ac:dyDescent="0.35">
      <c r="A12285" s="14">
        <v>43453</v>
      </c>
      <c r="B12285" s="15">
        <v>0.82638888888888884</v>
      </c>
      <c r="C12285">
        <v>0</v>
      </c>
      <c r="D12285">
        <v>10.095700000000001</v>
      </c>
      <c r="E12285">
        <v>21.664999999999999</v>
      </c>
      <c r="F12285" s="13">
        <f t="shared" si="191"/>
        <v>43453.826388888891</v>
      </c>
    </row>
    <row r="12286" spans="1:6" x14ac:dyDescent="0.35">
      <c r="A12286" s="14">
        <v>43453</v>
      </c>
      <c r="B12286" s="15">
        <v>0.83333333333333337</v>
      </c>
      <c r="C12286">
        <v>0</v>
      </c>
      <c r="D12286">
        <v>10.096399999999999</v>
      </c>
      <c r="E12286">
        <v>21.667000000000002</v>
      </c>
      <c r="F12286" s="13">
        <f t="shared" si="191"/>
        <v>43453.833333333336</v>
      </c>
    </row>
    <row r="12287" spans="1:6" x14ac:dyDescent="0.35">
      <c r="A12287" s="14">
        <v>43453</v>
      </c>
      <c r="B12287" s="15">
        <v>0.84027777777777779</v>
      </c>
      <c r="C12287">
        <v>0</v>
      </c>
      <c r="D12287">
        <v>10.0966</v>
      </c>
      <c r="E12287">
        <v>21.667999999999999</v>
      </c>
      <c r="F12287" s="13">
        <f t="shared" si="191"/>
        <v>43453.840277777781</v>
      </c>
    </row>
    <row r="12288" spans="1:6" x14ac:dyDescent="0.35">
      <c r="A12288" s="14">
        <v>43453</v>
      </c>
      <c r="B12288" s="15">
        <v>0.84722222222222221</v>
      </c>
      <c r="C12288">
        <v>0</v>
      </c>
      <c r="D12288">
        <v>10.0974</v>
      </c>
      <c r="E12288">
        <v>21.669</v>
      </c>
      <c r="F12288" s="13">
        <f t="shared" si="191"/>
        <v>43453.847222222219</v>
      </c>
    </row>
    <row r="12289" spans="1:6" x14ac:dyDescent="0.35">
      <c r="A12289" s="14">
        <v>43453</v>
      </c>
      <c r="B12289" s="15">
        <v>0.85416666666666663</v>
      </c>
      <c r="C12289">
        <v>0</v>
      </c>
      <c r="D12289">
        <v>10.0974</v>
      </c>
      <c r="E12289">
        <v>21.670999999999999</v>
      </c>
      <c r="F12289" s="13">
        <f t="shared" si="191"/>
        <v>43453.854166666664</v>
      </c>
    </row>
    <row r="12290" spans="1:6" x14ac:dyDescent="0.35">
      <c r="A12290" s="14">
        <v>43453</v>
      </c>
      <c r="B12290" s="15">
        <v>0.86111111111111116</v>
      </c>
      <c r="C12290">
        <v>0</v>
      </c>
      <c r="D12290">
        <v>10.099299999999999</v>
      </c>
      <c r="E12290">
        <v>21.672000000000001</v>
      </c>
      <c r="F12290" s="13">
        <f t="shared" si="191"/>
        <v>43453.861111111109</v>
      </c>
    </row>
    <row r="12291" spans="1:6" x14ac:dyDescent="0.35">
      <c r="A12291" s="14">
        <v>43453</v>
      </c>
      <c r="B12291" s="15">
        <v>0.86805555555555547</v>
      </c>
      <c r="C12291">
        <v>0</v>
      </c>
      <c r="D12291">
        <v>10.098800000000001</v>
      </c>
      <c r="E12291">
        <v>21.672999999999998</v>
      </c>
      <c r="F12291" s="13">
        <f t="shared" si="191"/>
        <v>43453.868055555555</v>
      </c>
    </row>
    <row r="12292" spans="1:6" x14ac:dyDescent="0.35">
      <c r="A12292" s="14">
        <v>43453</v>
      </c>
      <c r="B12292" s="15">
        <v>0.875</v>
      </c>
      <c r="C12292">
        <v>0</v>
      </c>
      <c r="D12292">
        <v>10.0997</v>
      </c>
      <c r="E12292">
        <v>21.673999999999999</v>
      </c>
      <c r="F12292" s="13">
        <f t="shared" si="191"/>
        <v>43453.875</v>
      </c>
    </row>
    <row r="12293" spans="1:6" x14ac:dyDescent="0.35">
      <c r="A12293" s="14">
        <v>43453</v>
      </c>
      <c r="B12293" s="15">
        <v>0.88194444444444453</v>
      </c>
      <c r="C12293">
        <v>0</v>
      </c>
      <c r="D12293">
        <v>10.1008</v>
      </c>
      <c r="E12293">
        <v>21.675000000000001</v>
      </c>
      <c r="F12293" s="13">
        <f t="shared" si="191"/>
        <v>43453.881944444445</v>
      </c>
    </row>
    <row r="12294" spans="1:6" x14ac:dyDescent="0.35">
      <c r="A12294" s="14">
        <v>43453</v>
      </c>
      <c r="B12294" s="15">
        <v>0.88888888888888884</v>
      </c>
      <c r="C12294">
        <v>0</v>
      </c>
      <c r="D12294">
        <v>10.1013</v>
      </c>
      <c r="E12294">
        <v>21.675000000000001</v>
      </c>
      <c r="F12294" s="13">
        <f t="shared" si="191"/>
        <v>43453.888888888891</v>
      </c>
    </row>
    <row r="12295" spans="1:6" x14ac:dyDescent="0.35">
      <c r="A12295" s="14">
        <v>43453</v>
      </c>
      <c r="B12295" s="15">
        <v>0.89583333333333337</v>
      </c>
      <c r="C12295">
        <v>0</v>
      </c>
      <c r="D12295">
        <v>10.1007</v>
      </c>
      <c r="E12295">
        <v>21.675999999999998</v>
      </c>
      <c r="F12295" s="13">
        <f t="shared" si="191"/>
        <v>43453.895833333336</v>
      </c>
    </row>
    <row r="12296" spans="1:6" x14ac:dyDescent="0.35">
      <c r="A12296" s="14">
        <v>43453</v>
      </c>
      <c r="B12296" s="15">
        <v>0.90277777777777779</v>
      </c>
      <c r="C12296">
        <v>0</v>
      </c>
      <c r="D12296">
        <v>10.101000000000001</v>
      </c>
      <c r="E12296">
        <v>21.677</v>
      </c>
      <c r="F12296" s="13">
        <f t="shared" si="191"/>
        <v>43453.902777777781</v>
      </c>
    </row>
    <row r="12297" spans="1:6" x14ac:dyDescent="0.35">
      <c r="A12297" s="14">
        <v>43453</v>
      </c>
      <c r="B12297" s="15">
        <v>0.90972222222222221</v>
      </c>
      <c r="C12297">
        <v>0</v>
      </c>
      <c r="D12297">
        <v>10.1013</v>
      </c>
      <c r="E12297">
        <v>21.677</v>
      </c>
      <c r="F12297" s="13">
        <f t="shared" si="191"/>
        <v>43453.909722222219</v>
      </c>
    </row>
    <row r="12298" spans="1:6" x14ac:dyDescent="0.35">
      <c r="A12298" s="14">
        <v>43453</v>
      </c>
      <c r="B12298" s="15">
        <v>0.91666666666666663</v>
      </c>
      <c r="C12298">
        <v>0</v>
      </c>
      <c r="D12298">
        <v>10.1004</v>
      </c>
      <c r="E12298">
        <v>21.678000000000001</v>
      </c>
      <c r="F12298" s="13">
        <f t="shared" si="191"/>
        <v>43453.916666666664</v>
      </c>
    </row>
    <row r="12299" spans="1:6" x14ac:dyDescent="0.35">
      <c r="A12299" s="14">
        <v>43453</v>
      </c>
      <c r="B12299" s="15">
        <v>0.92361111111111116</v>
      </c>
      <c r="C12299">
        <v>0</v>
      </c>
      <c r="D12299">
        <v>10.098599999999999</v>
      </c>
      <c r="E12299">
        <v>21.678000000000001</v>
      </c>
      <c r="F12299" s="13">
        <f t="shared" si="191"/>
        <v>43453.923611111109</v>
      </c>
    </row>
    <row r="12300" spans="1:6" x14ac:dyDescent="0.35">
      <c r="A12300" s="14">
        <v>43453</v>
      </c>
      <c r="B12300" s="15">
        <v>0.93055555555555547</v>
      </c>
      <c r="C12300">
        <v>0</v>
      </c>
      <c r="D12300">
        <v>10.098100000000001</v>
      </c>
      <c r="E12300">
        <v>21.678000000000001</v>
      </c>
      <c r="F12300" s="13">
        <f t="shared" si="191"/>
        <v>43453.930555555555</v>
      </c>
    </row>
    <row r="12301" spans="1:6" x14ac:dyDescent="0.35">
      <c r="A12301" s="14">
        <v>43453</v>
      </c>
      <c r="B12301" s="15">
        <v>0.9375</v>
      </c>
      <c r="C12301">
        <v>0</v>
      </c>
      <c r="D12301">
        <v>10.097799999999999</v>
      </c>
      <c r="E12301">
        <v>21.678000000000001</v>
      </c>
      <c r="F12301" s="13">
        <f t="shared" si="191"/>
        <v>43453.9375</v>
      </c>
    </row>
    <row r="12302" spans="1:6" x14ac:dyDescent="0.35">
      <c r="A12302" s="14">
        <v>43453</v>
      </c>
      <c r="B12302" s="15">
        <v>0.94444444444444453</v>
      </c>
      <c r="C12302">
        <v>0</v>
      </c>
      <c r="D12302">
        <v>10.0977</v>
      </c>
      <c r="E12302">
        <v>21.678000000000001</v>
      </c>
      <c r="F12302" s="13">
        <f t="shared" ref="F12302:F12365" si="192">A12302+B12302</f>
        <v>43453.944444444445</v>
      </c>
    </row>
    <row r="12303" spans="1:6" x14ac:dyDescent="0.35">
      <c r="A12303" s="14">
        <v>43453</v>
      </c>
      <c r="B12303" s="15">
        <v>0.95138888888888884</v>
      </c>
      <c r="C12303">
        <v>0</v>
      </c>
      <c r="D12303">
        <v>10.0966</v>
      </c>
      <c r="E12303">
        <v>21.678000000000001</v>
      </c>
      <c r="F12303" s="13">
        <f t="shared" si="192"/>
        <v>43453.951388888891</v>
      </c>
    </row>
    <row r="12304" spans="1:6" x14ac:dyDescent="0.35">
      <c r="A12304" s="14">
        <v>43453</v>
      </c>
      <c r="B12304" s="15">
        <v>0.95833333333333337</v>
      </c>
      <c r="C12304">
        <v>0</v>
      </c>
      <c r="D12304">
        <v>10.0954</v>
      </c>
      <c r="E12304">
        <v>21.678000000000001</v>
      </c>
      <c r="F12304" s="13">
        <f t="shared" si="192"/>
        <v>43453.958333333336</v>
      </c>
    </row>
    <row r="12305" spans="1:6" x14ac:dyDescent="0.35">
      <c r="A12305" s="14">
        <v>43453</v>
      </c>
      <c r="B12305" s="15">
        <v>0.96527777777777779</v>
      </c>
      <c r="C12305">
        <v>0</v>
      </c>
      <c r="D12305">
        <v>10.0946</v>
      </c>
      <c r="E12305">
        <v>21.677</v>
      </c>
      <c r="F12305" s="13">
        <f t="shared" si="192"/>
        <v>43453.965277777781</v>
      </c>
    </row>
    <row r="12306" spans="1:6" x14ac:dyDescent="0.35">
      <c r="A12306" s="14">
        <v>43453</v>
      </c>
      <c r="B12306" s="15">
        <v>0.97222222222222221</v>
      </c>
      <c r="C12306">
        <v>0</v>
      </c>
      <c r="D12306">
        <v>10.094200000000001</v>
      </c>
      <c r="E12306">
        <v>21.677</v>
      </c>
      <c r="F12306" s="13">
        <f t="shared" si="192"/>
        <v>43453.972222222219</v>
      </c>
    </row>
    <row r="12307" spans="1:6" x14ac:dyDescent="0.35">
      <c r="A12307" s="14">
        <v>43453</v>
      </c>
      <c r="B12307" s="15">
        <v>0.97916666666666663</v>
      </c>
      <c r="C12307">
        <v>0</v>
      </c>
      <c r="D12307">
        <v>10.094099999999999</v>
      </c>
      <c r="E12307">
        <v>21.673999999999999</v>
      </c>
      <c r="F12307" s="13">
        <f t="shared" si="192"/>
        <v>43453.979166666664</v>
      </c>
    </row>
    <row r="12308" spans="1:6" x14ac:dyDescent="0.35">
      <c r="A12308" s="14">
        <v>43453</v>
      </c>
      <c r="B12308" s="15">
        <v>0.98611111111111116</v>
      </c>
      <c r="C12308">
        <v>0</v>
      </c>
      <c r="D12308">
        <v>10.093500000000001</v>
      </c>
      <c r="E12308">
        <v>21.670999999999999</v>
      </c>
      <c r="F12308" s="13">
        <f t="shared" si="192"/>
        <v>43453.986111111109</v>
      </c>
    </row>
    <row r="12309" spans="1:6" x14ac:dyDescent="0.35">
      <c r="A12309" s="14">
        <v>43453</v>
      </c>
      <c r="B12309" s="15">
        <v>0.99305555555555547</v>
      </c>
      <c r="C12309">
        <v>0</v>
      </c>
      <c r="D12309">
        <v>10.0906</v>
      </c>
      <c r="E12309">
        <v>21.667999999999999</v>
      </c>
      <c r="F12309" s="13">
        <f t="shared" si="192"/>
        <v>43453.993055555555</v>
      </c>
    </row>
    <row r="12310" spans="1:6" x14ac:dyDescent="0.35">
      <c r="A12310" s="14">
        <v>43454</v>
      </c>
      <c r="B12310" s="15">
        <v>0</v>
      </c>
      <c r="C12310">
        <v>0</v>
      </c>
      <c r="D12310">
        <v>10.089</v>
      </c>
      <c r="E12310">
        <v>21.664999999999999</v>
      </c>
      <c r="F12310" s="13">
        <f t="shared" si="192"/>
        <v>43454</v>
      </c>
    </row>
    <row r="12311" spans="1:6" x14ac:dyDescent="0.35">
      <c r="A12311" s="14">
        <v>43454</v>
      </c>
      <c r="B12311" s="15">
        <v>6.9444444444444441E-3</v>
      </c>
      <c r="C12311">
        <v>0</v>
      </c>
      <c r="D12311">
        <v>10.0878</v>
      </c>
      <c r="E12311">
        <v>21.661999999999999</v>
      </c>
      <c r="F12311" s="13">
        <f t="shared" si="192"/>
        <v>43454.006944444445</v>
      </c>
    </row>
    <row r="12312" spans="1:6" x14ac:dyDescent="0.35">
      <c r="A12312" s="14">
        <v>43454</v>
      </c>
      <c r="B12312" s="15">
        <v>1.3888888888888888E-2</v>
      </c>
      <c r="C12312">
        <v>0</v>
      </c>
      <c r="D12312">
        <v>10.0877</v>
      </c>
      <c r="E12312">
        <v>21.658999999999999</v>
      </c>
      <c r="F12312" s="13">
        <f t="shared" si="192"/>
        <v>43454.013888888891</v>
      </c>
    </row>
    <row r="12313" spans="1:6" x14ac:dyDescent="0.35">
      <c r="A12313" s="14">
        <v>43454</v>
      </c>
      <c r="B12313" s="15">
        <v>2.0833333333333332E-2</v>
      </c>
      <c r="C12313">
        <v>0</v>
      </c>
      <c r="D12313">
        <v>10.0868</v>
      </c>
      <c r="E12313">
        <v>21.655999999999999</v>
      </c>
      <c r="F12313" s="13">
        <f t="shared" si="192"/>
        <v>43454.020833333336</v>
      </c>
    </row>
    <row r="12314" spans="1:6" x14ac:dyDescent="0.35">
      <c r="A12314" s="14">
        <v>43454</v>
      </c>
      <c r="B12314" s="15">
        <v>2.7777777777777776E-2</v>
      </c>
      <c r="C12314">
        <v>0</v>
      </c>
      <c r="D12314">
        <v>10.0852</v>
      </c>
      <c r="E12314">
        <v>21.651</v>
      </c>
      <c r="F12314" s="13">
        <f t="shared" si="192"/>
        <v>43454.027777777781</v>
      </c>
    </row>
    <row r="12315" spans="1:6" x14ac:dyDescent="0.35">
      <c r="A12315" s="14">
        <v>43454</v>
      </c>
      <c r="B12315" s="15">
        <v>3.4722222222222224E-2</v>
      </c>
      <c r="C12315">
        <v>0</v>
      </c>
      <c r="D12315">
        <v>10.084199999999999</v>
      </c>
      <c r="E12315">
        <v>21.646999999999998</v>
      </c>
      <c r="F12315" s="13">
        <f t="shared" si="192"/>
        <v>43454.034722222219</v>
      </c>
    </row>
    <row r="12316" spans="1:6" x14ac:dyDescent="0.35">
      <c r="A12316" s="14">
        <v>43454</v>
      </c>
      <c r="B12316" s="15">
        <v>4.1666666666666664E-2</v>
      </c>
      <c r="C12316">
        <v>0</v>
      </c>
      <c r="D12316">
        <v>10.0824</v>
      </c>
      <c r="E12316">
        <v>21.643000000000001</v>
      </c>
      <c r="F12316" s="13">
        <f t="shared" si="192"/>
        <v>43454.041666666664</v>
      </c>
    </row>
    <row r="12317" spans="1:6" x14ac:dyDescent="0.35">
      <c r="A12317" s="14">
        <v>43454</v>
      </c>
      <c r="B12317" s="15">
        <v>4.8611111111111112E-2</v>
      </c>
      <c r="C12317">
        <v>0</v>
      </c>
      <c r="D12317">
        <v>10.0825</v>
      </c>
      <c r="E12317">
        <v>21.638000000000002</v>
      </c>
      <c r="F12317" s="13">
        <f t="shared" si="192"/>
        <v>43454.048611111109</v>
      </c>
    </row>
    <row r="12318" spans="1:6" x14ac:dyDescent="0.35">
      <c r="A12318" s="14">
        <v>43454</v>
      </c>
      <c r="B12318" s="15">
        <v>5.5555555555555552E-2</v>
      </c>
      <c r="C12318">
        <v>0</v>
      </c>
      <c r="D12318">
        <v>10.0823</v>
      </c>
      <c r="E12318">
        <v>21.634</v>
      </c>
      <c r="F12318" s="13">
        <f t="shared" si="192"/>
        <v>43454.055555555555</v>
      </c>
    </row>
    <row r="12319" spans="1:6" x14ac:dyDescent="0.35">
      <c r="A12319" s="14">
        <v>43454</v>
      </c>
      <c r="B12319" s="15">
        <v>6.25E-2</v>
      </c>
      <c r="C12319">
        <v>0</v>
      </c>
      <c r="D12319">
        <v>10.081899999999999</v>
      </c>
      <c r="E12319">
        <v>21.629000000000001</v>
      </c>
      <c r="F12319" s="13">
        <f t="shared" si="192"/>
        <v>43454.0625</v>
      </c>
    </row>
    <row r="12320" spans="1:6" x14ac:dyDescent="0.35">
      <c r="A12320" s="14">
        <v>43454</v>
      </c>
      <c r="B12320" s="15">
        <v>6.9444444444444434E-2</v>
      </c>
      <c r="C12320">
        <v>0</v>
      </c>
      <c r="D12320">
        <v>10.0815</v>
      </c>
      <c r="E12320">
        <v>21.623999999999999</v>
      </c>
      <c r="F12320" s="13">
        <f t="shared" si="192"/>
        <v>43454.069444444445</v>
      </c>
    </row>
    <row r="12321" spans="1:6" x14ac:dyDescent="0.35">
      <c r="A12321" s="14">
        <v>43454</v>
      </c>
      <c r="B12321" s="15">
        <v>7.6388888888888895E-2</v>
      </c>
      <c r="C12321">
        <v>0</v>
      </c>
      <c r="D12321">
        <v>10.0809</v>
      </c>
      <c r="E12321">
        <v>21.617999999999999</v>
      </c>
      <c r="F12321" s="13">
        <f t="shared" si="192"/>
        <v>43454.076388888891</v>
      </c>
    </row>
    <row r="12322" spans="1:6" x14ac:dyDescent="0.35">
      <c r="A12322" s="14">
        <v>43454</v>
      </c>
      <c r="B12322" s="15">
        <v>8.3333333333333329E-2</v>
      </c>
      <c r="C12322">
        <v>0</v>
      </c>
      <c r="D12322">
        <v>10.081099999999999</v>
      </c>
      <c r="E12322">
        <v>21.611999999999998</v>
      </c>
      <c r="F12322" s="13">
        <f t="shared" si="192"/>
        <v>43454.083333333336</v>
      </c>
    </row>
    <row r="12323" spans="1:6" x14ac:dyDescent="0.35">
      <c r="A12323" s="14">
        <v>43454</v>
      </c>
      <c r="B12323" s="15">
        <v>9.0277777777777776E-2</v>
      </c>
      <c r="C12323">
        <v>0</v>
      </c>
      <c r="D12323">
        <v>10.081799999999999</v>
      </c>
      <c r="E12323">
        <v>21.603999999999999</v>
      </c>
      <c r="F12323" s="13">
        <f t="shared" si="192"/>
        <v>43454.090277777781</v>
      </c>
    </row>
    <row r="12324" spans="1:6" x14ac:dyDescent="0.35">
      <c r="A12324" s="14">
        <v>43454</v>
      </c>
      <c r="B12324" s="15">
        <v>9.7222222222222224E-2</v>
      </c>
      <c r="C12324">
        <v>0</v>
      </c>
      <c r="D12324">
        <v>10.0825</v>
      </c>
      <c r="E12324">
        <v>21.596</v>
      </c>
      <c r="F12324" s="13">
        <f t="shared" si="192"/>
        <v>43454.097222222219</v>
      </c>
    </row>
    <row r="12325" spans="1:6" x14ac:dyDescent="0.35">
      <c r="A12325" s="14">
        <v>43454</v>
      </c>
      <c r="B12325" s="15">
        <v>0.10416666666666667</v>
      </c>
      <c r="C12325">
        <v>0</v>
      </c>
      <c r="D12325">
        <v>10.081799999999999</v>
      </c>
      <c r="E12325">
        <v>21.588999999999999</v>
      </c>
      <c r="F12325" s="13">
        <f t="shared" si="192"/>
        <v>43454.104166666664</v>
      </c>
    </row>
    <row r="12326" spans="1:6" x14ac:dyDescent="0.35">
      <c r="A12326" s="14">
        <v>43454</v>
      </c>
      <c r="B12326" s="15">
        <v>0.1111111111111111</v>
      </c>
      <c r="C12326">
        <v>0</v>
      </c>
      <c r="D12326">
        <v>10.0816</v>
      </c>
      <c r="E12326">
        <v>21.58</v>
      </c>
      <c r="F12326" s="13">
        <f t="shared" si="192"/>
        <v>43454.111111111109</v>
      </c>
    </row>
    <row r="12327" spans="1:6" x14ac:dyDescent="0.35">
      <c r="A12327" s="14">
        <v>43454</v>
      </c>
      <c r="B12327" s="15">
        <v>0.11805555555555557</v>
      </c>
      <c r="C12327">
        <v>0</v>
      </c>
      <c r="D12327">
        <v>10.0831</v>
      </c>
      <c r="E12327">
        <v>21.571000000000002</v>
      </c>
      <c r="F12327" s="13">
        <f t="shared" si="192"/>
        <v>43454.118055555555</v>
      </c>
    </row>
    <row r="12328" spans="1:6" x14ac:dyDescent="0.35">
      <c r="A12328" s="14">
        <v>43454</v>
      </c>
      <c r="B12328" s="15">
        <v>0.125</v>
      </c>
      <c r="C12328">
        <v>0</v>
      </c>
      <c r="D12328">
        <v>10.083500000000001</v>
      </c>
      <c r="E12328">
        <v>21.562999999999999</v>
      </c>
      <c r="F12328" s="13">
        <f t="shared" si="192"/>
        <v>43454.125</v>
      </c>
    </row>
    <row r="12329" spans="1:6" x14ac:dyDescent="0.35">
      <c r="A12329" s="14">
        <v>43454</v>
      </c>
      <c r="B12329" s="15">
        <v>0.13194444444444445</v>
      </c>
      <c r="C12329">
        <v>0</v>
      </c>
      <c r="D12329">
        <v>10.084899999999999</v>
      </c>
      <c r="E12329">
        <v>21.553999999999998</v>
      </c>
      <c r="F12329" s="13">
        <f t="shared" si="192"/>
        <v>43454.131944444445</v>
      </c>
    </row>
    <row r="12330" spans="1:6" x14ac:dyDescent="0.35">
      <c r="A12330" s="14">
        <v>43454</v>
      </c>
      <c r="B12330" s="15">
        <v>0.1388888888888889</v>
      </c>
      <c r="C12330">
        <v>0</v>
      </c>
      <c r="D12330">
        <v>10.0853</v>
      </c>
      <c r="E12330">
        <v>21.547000000000001</v>
      </c>
      <c r="F12330" s="13">
        <f t="shared" si="192"/>
        <v>43454.138888888891</v>
      </c>
    </row>
    <row r="12331" spans="1:6" x14ac:dyDescent="0.35">
      <c r="A12331" s="14">
        <v>43454</v>
      </c>
      <c r="B12331" s="15">
        <v>0.14583333333333334</v>
      </c>
      <c r="C12331">
        <v>0</v>
      </c>
      <c r="D12331">
        <v>10.0862</v>
      </c>
      <c r="E12331">
        <v>21.539000000000001</v>
      </c>
      <c r="F12331" s="13">
        <f t="shared" si="192"/>
        <v>43454.145833333336</v>
      </c>
    </row>
    <row r="12332" spans="1:6" x14ac:dyDescent="0.35">
      <c r="A12332" s="14">
        <v>43454</v>
      </c>
      <c r="B12332" s="15">
        <v>0.15277777777777776</v>
      </c>
      <c r="C12332">
        <v>0</v>
      </c>
      <c r="D12332">
        <v>10.0861</v>
      </c>
      <c r="E12332">
        <v>21.530999999999999</v>
      </c>
      <c r="F12332" s="13">
        <f t="shared" si="192"/>
        <v>43454.152777777781</v>
      </c>
    </row>
    <row r="12333" spans="1:6" x14ac:dyDescent="0.35">
      <c r="A12333" s="14">
        <v>43454</v>
      </c>
      <c r="B12333" s="15">
        <v>0.15972222222222224</v>
      </c>
      <c r="C12333">
        <v>0</v>
      </c>
      <c r="D12333">
        <v>10.087</v>
      </c>
      <c r="E12333">
        <v>21.524000000000001</v>
      </c>
      <c r="F12333" s="13">
        <f t="shared" si="192"/>
        <v>43454.159722222219</v>
      </c>
    </row>
    <row r="12334" spans="1:6" x14ac:dyDescent="0.35">
      <c r="A12334" s="14">
        <v>43454</v>
      </c>
      <c r="B12334" s="15">
        <v>0.16666666666666666</v>
      </c>
      <c r="C12334">
        <v>0</v>
      </c>
      <c r="D12334">
        <v>10.088900000000001</v>
      </c>
      <c r="E12334">
        <v>21.516999999999999</v>
      </c>
      <c r="F12334" s="13">
        <f t="shared" si="192"/>
        <v>43454.166666666664</v>
      </c>
    </row>
    <row r="12335" spans="1:6" x14ac:dyDescent="0.35">
      <c r="A12335" s="14">
        <v>43454</v>
      </c>
      <c r="B12335" s="15">
        <v>0.17361111111111113</v>
      </c>
      <c r="C12335">
        <v>0</v>
      </c>
      <c r="D12335">
        <v>10.0893</v>
      </c>
      <c r="E12335">
        <v>21.509</v>
      </c>
      <c r="F12335" s="13">
        <f t="shared" si="192"/>
        <v>43454.173611111109</v>
      </c>
    </row>
    <row r="12336" spans="1:6" x14ac:dyDescent="0.35">
      <c r="A12336" s="14">
        <v>43454</v>
      </c>
      <c r="B12336" s="15">
        <v>0.18055555555555555</v>
      </c>
      <c r="C12336">
        <v>0</v>
      </c>
      <c r="D12336">
        <v>10.0906</v>
      </c>
      <c r="E12336">
        <v>21.501999999999999</v>
      </c>
      <c r="F12336" s="13">
        <f t="shared" si="192"/>
        <v>43454.180555555555</v>
      </c>
    </row>
    <row r="12337" spans="1:6" x14ac:dyDescent="0.35">
      <c r="A12337" s="14">
        <v>43454</v>
      </c>
      <c r="B12337" s="15">
        <v>0.1875</v>
      </c>
      <c r="C12337">
        <v>0</v>
      </c>
      <c r="D12337">
        <v>10.091100000000001</v>
      </c>
      <c r="E12337">
        <v>21.494</v>
      </c>
      <c r="F12337" s="13">
        <f t="shared" si="192"/>
        <v>43454.1875</v>
      </c>
    </row>
    <row r="12338" spans="1:6" x14ac:dyDescent="0.35">
      <c r="A12338" s="14">
        <v>43454</v>
      </c>
      <c r="B12338" s="15">
        <v>0.19444444444444445</v>
      </c>
      <c r="C12338">
        <v>0</v>
      </c>
      <c r="D12338">
        <v>10.092599999999999</v>
      </c>
      <c r="E12338">
        <v>21.488</v>
      </c>
      <c r="F12338" s="13">
        <f t="shared" si="192"/>
        <v>43454.194444444445</v>
      </c>
    </row>
    <row r="12339" spans="1:6" x14ac:dyDescent="0.35">
      <c r="A12339" s="14">
        <v>43454</v>
      </c>
      <c r="B12339" s="15">
        <v>0.20138888888888887</v>
      </c>
      <c r="C12339">
        <v>0</v>
      </c>
      <c r="D12339">
        <v>10.093500000000001</v>
      </c>
      <c r="E12339">
        <v>21.483000000000001</v>
      </c>
      <c r="F12339" s="13">
        <f t="shared" si="192"/>
        <v>43454.201388888891</v>
      </c>
    </row>
    <row r="12340" spans="1:6" x14ac:dyDescent="0.35">
      <c r="A12340" s="14">
        <v>43454</v>
      </c>
      <c r="B12340" s="15">
        <v>0.20833333333333334</v>
      </c>
      <c r="C12340">
        <v>0</v>
      </c>
      <c r="D12340">
        <v>10.0945</v>
      </c>
      <c r="E12340">
        <v>21.48</v>
      </c>
      <c r="F12340" s="13">
        <f t="shared" si="192"/>
        <v>43454.208333333336</v>
      </c>
    </row>
    <row r="12341" spans="1:6" x14ac:dyDescent="0.35">
      <c r="A12341" s="14">
        <v>43454</v>
      </c>
      <c r="B12341" s="15">
        <v>0.21527777777777779</v>
      </c>
      <c r="C12341">
        <v>0</v>
      </c>
      <c r="D12341">
        <v>10.0951</v>
      </c>
      <c r="E12341">
        <v>21.477</v>
      </c>
      <c r="F12341" s="13">
        <f t="shared" si="192"/>
        <v>43454.215277777781</v>
      </c>
    </row>
    <row r="12342" spans="1:6" x14ac:dyDescent="0.35">
      <c r="A12342" s="14">
        <v>43454</v>
      </c>
      <c r="B12342" s="15">
        <v>0.22222222222222221</v>
      </c>
      <c r="C12342">
        <v>0</v>
      </c>
      <c r="D12342">
        <v>10.094900000000001</v>
      </c>
      <c r="E12342">
        <v>21.475999999999999</v>
      </c>
      <c r="F12342" s="13">
        <f t="shared" si="192"/>
        <v>43454.222222222219</v>
      </c>
    </row>
    <row r="12343" spans="1:6" x14ac:dyDescent="0.35">
      <c r="A12343" s="14">
        <v>43454</v>
      </c>
      <c r="B12343" s="15">
        <v>0.22916666666666666</v>
      </c>
      <c r="C12343">
        <v>0</v>
      </c>
      <c r="D12343">
        <v>10.094799999999999</v>
      </c>
      <c r="E12343">
        <v>21.474</v>
      </c>
      <c r="F12343" s="13">
        <f t="shared" si="192"/>
        <v>43454.229166666664</v>
      </c>
    </row>
    <row r="12344" spans="1:6" x14ac:dyDescent="0.35">
      <c r="A12344" s="14">
        <v>43454</v>
      </c>
      <c r="B12344" s="15">
        <v>0.23611111111111113</v>
      </c>
      <c r="C12344">
        <v>0</v>
      </c>
      <c r="D12344">
        <v>10.096</v>
      </c>
      <c r="E12344">
        <v>21.47</v>
      </c>
      <c r="F12344" s="13">
        <f t="shared" si="192"/>
        <v>43454.236111111109</v>
      </c>
    </row>
    <row r="12345" spans="1:6" x14ac:dyDescent="0.35">
      <c r="A12345" s="14">
        <v>43454</v>
      </c>
      <c r="B12345" s="15">
        <v>0.24305555555555555</v>
      </c>
      <c r="C12345">
        <v>0</v>
      </c>
      <c r="D12345">
        <v>10.096399999999999</v>
      </c>
      <c r="E12345">
        <v>21.466000000000001</v>
      </c>
      <c r="F12345" s="13">
        <f t="shared" si="192"/>
        <v>43454.243055555555</v>
      </c>
    </row>
    <row r="12346" spans="1:6" x14ac:dyDescent="0.35">
      <c r="A12346" s="14">
        <v>43454</v>
      </c>
      <c r="B12346" s="15">
        <v>0.25</v>
      </c>
      <c r="C12346">
        <v>0</v>
      </c>
      <c r="D12346">
        <v>10.0991</v>
      </c>
      <c r="E12346">
        <v>21.462</v>
      </c>
      <c r="F12346" s="13">
        <f t="shared" si="192"/>
        <v>43454.25</v>
      </c>
    </row>
    <row r="12347" spans="1:6" x14ac:dyDescent="0.35">
      <c r="A12347" s="14">
        <v>43454</v>
      </c>
      <c r="B12347" s="15">
        <v>0.25694444444444448</v>
      </c>
      <c r="C12347">
        <v>0</v>
      </c>
      <c r="D12347">
        <v>10.100300000000001</v>
      </c>
      <c r="E12347">
        <v>21.457000000000001</v>
      </c>
      <c r="F12347" s="13">
        <f t="shared" si="192"/>
        <v>43454.256944444445</v>
      </c>
    </row>
    <row r="12348" spans="1:6" x14ac:dyDescent="0.35">
      <c r="A12348" s="14">
        <v>43454</v>
      </c>
      <c r="B12348" s="15">
        <v>0.2638888888888889</v>
      </c>
      <c r="C12348">
        <v>0</v>
      </c>
      <c r="D12348">
        <v>10.101100000000001</v>
      </c>
      <c r="E12348">
        <v>21.451000000000001</v>
      </c>
      <c r="F12348" s="13">
        <f t="shared" si="192"/>
        <v>43454.263888888891</v>
      </c>
    </row>
    <row r="12349" spans="1:6" x14ac:dyDescent="0.35">
      <c r="A12349" s="14">
        <v>43454</v>
      </c>
      <c r="B12349" s="15">
        <v>0.27083333333333331</v>
      </c>
      <c r="C12349">
        <v>0</v>
      </c>
      <c r="D12349">
        <v>10.1021</v>
      </c>
      <c r="E12349">
        <v>21.446000000000002</v>
      </c>
      <c r="F12349" s="13">
        <f t="shared" si="192"/>
        <v>43454.270833333336</v>
      </c>
    </row>
    <row r="12350" spans="1:6" x14ac:dyDescent="0.35">
      <c r="A12350" s="14">
        <v>43454</v>
      </c>
      <c r="B12350" s="15">
        <v>0.27777777777777779</v>
      </c>
      <c r="C12350">
        <v>0</v>
      </c>
      <c r="D12350">
        <v>10.102600000000001</v>
      </c>
      <c r="E12350">
        <v>21.440999999999999</v>
      </c>
      <c r="F12350" s="13">
        <f t="shared" si="192"/>
        <v>43454.277777777781</v>
      </c>
    </row>
    <row r="12351" spans="1:6" x14ac:dyDescent="0.35">
      <c r="A12351" s="14">
        <v>43454</v>
      </c>
      <c r="B12351" s="15">
        <v>0.28472222222222221</v>
      </c>
      <c r="C12351">
        <v>0</v>
      </c>
      <c r="D12351">
        <v>10.104699999999999</v>
      </c>
      <c r="E12351">
        <v>21.436</v>
      </c>
      <c r="F12351" s="13">
        <f t="shared" si="192"/>
        <v>43454.284722222219</v>
      </c>
    </row>
    <row r="12352" spans="1:6" x14ac:dyDescent="0.35">
      <c r="A12352" s="14">
        <v>43454</v>
      </c>
      <c r="B12352" s="15">
        <v>0.29166666666666669</v>
      </c>
      <c r="C12352">
        <v>0</v>
      </c>
      <c r="D12352">
        <v>10.1069</v>
      </c>
      <c r="E12352">
        <v>21.433</v>
      </c>
      <c r="F12352" s="13">
        <f t="shared" si="192"/>
        <v>43454.291666666664</v>
      </c>
    </row>
    <row r="12353" spans="1:6" x14ac:dyDescent="0.35">
      <c r="A12353" s="14">
        <v>43454</v>
      </c>
      <c r="B12353" s="15">
        <v>0.2986111111111111</v>
      </c>
      <c r="C12353">
        <v>0</v>
      </c>
      <c r="D12353">
        <v>10.107799999999999</v>
      </c>
      <c r="E12353">
        <v>21.431000000000001</v>
      </c>
      <c r="F12353" s="13">
        <f t="shared" si="192"/>
        <v>43454.298611111109</v>
      </c>
    </row>
    <row r="12354" spans="1:6" x14ac:dyDescent="0.35">
      <c r="A12354" s="14">
        <v>43454</v>
      </c>
      <c r="B12354" s="15">
        <v>0.30555555555555552</v>
      </c>
      <c r="C12354">
        <v>0</v>
      </c>
      <c r="D12354">
        <v>10.108700000000001</v>
      </c>
      <c r="E12354">
        <v>21.431000000000001</v>
      </c>
      <c r="F12354" s="13">
        <f t="shared" si="192"/>
        <v>43454.305555555555</v>
      </c>
    </row>
    <row r="12355" spans="1:6" x14ac:dyDescent="0.35">
      <c r="A12355" s="14">
        <v>43454</v>
      </c>
      <c r="B12355" s="15">
        <v>0.3125</v>
      </c>
      <c r="C12355">
        <v>0</v>
      </c>
      <c r="D12355">
        <v>10.11</v>
      </c>
      <c r="E12355">
        <v>21.433</v>
      </c>
      <c r="F12355" s="13">
        <f t="shared" si="192"/>
        <v>43454.3125</v>
      </c>
    </row>
    <row r="12356" spans="1:6" x14ac:dyDescent="0.35">
      <c r="A12356" s="14">
        <v>43454</v>
      </c>
      <c r="B12356" s="15">
        <v>0.31944444444444448</v>
      </c>
      <c r="C12356">
        <v>0</v>
      </c>
      <c r="D12356">
        <v>10.1107</v>
      </c>
      <c r="E12356">
        <v>21.436</v>
      </c>
      <c r="F12356" s="13">
        <f t="shared" si="192"/>
        <v>43454.319444444445</v>
      </c>
    </row>
    <row r="12357" spans="1:6" x14ac:dyDescent="0.35">
      <c r="A12357" s="14">
        <v>43454</v>
      </c>
      <c r="B12357" s="15">
        <v>0.3263888888888889</v>
      </c>
      <c r="C12357">
        <v>0</v>
      </c>
      <c r="D12357">
        <v>10.1119</v>
      </c>
      <c r="E12357">
        <v>21.442</v>
      </c>
      <c r="F12357" s="13">
        <f t="shared" si="192"/>
        <v>43454.326388888891</v>
      </c>
    </row>
    <row r="12358" spans="1:6" x14ac:dyDescent="0.35">
      <c r="A12358" s="14">
        <v>43454</v>
      </c>
      <c r="B12358" s="15">
        <v>0.33333333333333331</v>
      </c>
      <c r="C12358">
        <v>0</v>
      </c>
      <c r="D12358">
        <v>10.112299999999999</v>
      </c>
      <c r="E12358">
        <v>21.448</v>
      </c>
      <c r="F12358" s="13">
        <f t="shared" si="192"/>
        <v>43454.333333333336</v>
      </c>
    </row>
    <row r="12359" spans="1:6" x14ac:dyDescent="0.35">
      <c r="A12359" s="14">
        <v>43454</v>
      </c>
      <c r="B12359" s="15">
        <v>0.34027777777777773</v>
      </c>
      <c r="C12359">
        <v>0</v>
      </c>
      <c r="D12359">
        <v>10.1127</v>
      </c>
      <c r="E12359">
        <v>21.456</v>
      </c>
      <c r="F12359" s="13">
        <f t="shared" si="192"/>
        <v>43454.340277777781</v>
      </c>
    </row>
    <row r="12360" spans="1:6" x14ac:dyDescent="0.35">
      <c r="A12360" s="14">
        <v>43454</v>
      </c>
      <c r="B12360" s="15">
        <v>0.34722222222222227</v>
      </c>
      <c r="C12360">
        <v>0</v>
      </c>
      <c r="D12360">
        <v>10.1129</v>
      </c>
      <c r="E12360">
        <v>21.463999999999999</v>
      </c>
      <c r="F12360" s="13">
        <f t="shared" si="192"/>
        <v>43454.347222222219</v>
      </c>
    </row>
    <row r="12361" spans="1:6" x14ac:dyDescent="0.35">
      <c r="A12361" s="14">
        <v>43454</v>
      </c>
      <c r="B12361" s="15">
        <v>0.35416666666666669</v>
      </c>
      <c r="C12361">
        <v>0</v>
      </c>
      <c r="D12361">
        <v>10.1137</v>
      </c>
      <c r="E12361">
        <v>21.472000000000001</v>
      </c>
      <c r="F12361" s="13">
        <f t="shared" si="192"/>
        <v>43454.354166666664</v>
      </c>
    </row>
    <row r="12362" spans="1:6" x14ac:dyDescent="0.35">
      <c r="A12362" s="14">
        <v>43454</v>
      </c>
      <c r="B12362" s="15">
        <v>0.3611111111111111</v>
      </c>
      <c r="C12362">
        <v>0</v>
      </c>
      <c r="D12362">
        <v>10.1142</v>
      </c>
      <c r="E12362">
        <v>21.481999999999999</v>
      </c>
      <c r="F12362" s="13">
        <f t="shared" si="192"/>
        <v>43454.361111111109</v>
      </c>
    </row>
    <row r="12363" spans="1:6" x14ac:dyDescent="0.35">
      <c r="A12363" s="14">
        <v>43454</v>
      </c>
      <c r="B12363" s="15">
        <v>0.36805555555555558</v>
      </c>
      <c r="C12363">
        <v>0</v>
      </c>
      <c r="D12363">
        <v>10.114699999999999</v>
      </c>
      <c r="E12363">
        <v>21.492000000000001</v>
      </c>
      <c r="F12363" s="13">
        <f t="shared" si="192"/>
        <v>43454.368055555555</v>
      </c>
    </row>
    <row r="12364" spans="1:6" x14ac:dyDescent="0.35">
      <c r="A12364" s="14">
        <v>43454</v>
      </c>
      <c r="B12364" s="15">
        <v>0.375</v>
      </c>
      <c r="C12364">
        <v>0</v>
      </c>
      <c r="D12364">
        <v>10.1159</v>
      </c>
      <c r="E12364">
        <v>21.501999999999999</v>
      </c>
      <c r="F12364" s="13">
        <f t="shared" si="192"/>
        <v>43454.375</v>
      </c>
    </row>
    <row r="12365" spans="1:6" x14ac:dyDescent="0.35">
      <c r="A12365" s="14">
        <v>43454</v>
      </c>
      <c r="B12365" s="15">
        <v>0.38194444444444442</v>
      </c>
      <c r="C12365">
        <v>0</v>
      </c>
      <c r="D12365">
        <v>10.1159</v>
      </c>
      <c r="E12365">
        <v>21.510999999999999</v>
      </c>
      <c r="F12365" s="13">
        <f t="shared" si="192"/>
        <v>43454.381944444445</v>
      </c>
    </row>
    <row r="12366" spans="1:6" x14ac:dyDescent="0.35">
      <c r="A12366" s="14">
        <v>43454</v>
      </c>
      <c r="B12366" s="15">
        <v>0.3888888888888889</v>
      </c>
      <c r="C12366">
        <v>0</v>
      </c>
      <c r="D12366">
        <v>10.115600000000001</v>
      </c>
      <c r="E12366">
        <v>21.521000000000001</v>
      </c>
      <c r="F12366" s="13">
        <f t="shared" ref="F12366:F12429" si="193">A12366+B12366</f>
        <v>43454.388888888891</v>
      </c>
    </row>
    <row r="12367" spans="1:6" x14ac:dyDescent="0.35">
      <c r="A12367" s="14">
        <v>43454</v>
      </c>
      <c r="B12367" s="15">
        <v>0.39583333333333331</v>
      </c>
      <c r="C12367">
        <v>0</v>
      </c>
      <c r="D12367">
        <v>10.1151</v>
      </c>
      <c r="E12367">
        <v>21.53</v>
      </c>
      <c r="F12367" s="13">
        <f t="shared" si="193"/>
        <v>43454.395833333336</v>
      </c>
    </row>
    <row r="12368" spans="1:6" x14ac:dyDescent="0.35">
      <c r="A12368" s="14">
        <v>43454</v>
      </c>
      <c r="B12368" s="15">
        <v>0.40277777777777773</v>
      </c>
      <c r="C12368">
        <v>0</v>
      </c>
      <c r="D12368">
        <v>10.1142</v>
      </c>
      <c r="E12368">
        <v>21.539000000000001</v>
      </c>
      <c r="F12368" s="13">
        <f t="shared" si="193"/>
        <v>43454.402777777781</v>
      </c>
    </row>
    <row r="12369" spans="1:6" x14ac:dyDescent="0.35">
      <c r="A12369" s="14">
        <v>43454</v>
      </c>
      <c r="B12369" s="15">
        <v>0.40972222222222227</v>
      </c>
      <c r="C12369">
        <v>0</v>
      </c>
      <c r="D12369">
        <v>10.1143</v>
      </c>
      <c r="E12369">
        <v>21.547999999999998</v>
      </c>
      <c r="F12369" s="13">
        <f t="shared" si="193"/>
        <v>43454.409722222219</v>
      </c>
    </row>
    <row r="12370" spans="1:6" x14ac:dyDescent="0.35">
      <c r="A12370" s="14">
        <v>43454</v>
      </c>
      <c r="B12370" s="15">
        <v>0.41666666666666669</v>
      </c>
      <c r="C12370">
        <v>0</v>
      </c>
      <c r="D12370">
        <v>10.1136</v>
      </c>
      <c r="E12370">
        <v>21.556999999999999</v>
      </c>
      <c r="F12370" s="13">
        <f t="shared" si="193"/>
        <v>43454.416666666664</v>
      </c>
    </row>
    <row r="12371" spans="1:6" x14ac:dyDescent="0.35">
      <c r="A12371" s="14">
        <v>43454</v>
      </c>
      <c r="B12371" s="15">
        <v>0.4236111111111111</v>
      </c>
      <c r="C12371">
        <v>0</v>
      </c>
      <c r="D12371">
        <v>10.113200000000001</v>
      </c>
      <c r="E12371">
        <v>21.565999999999999</v>
      </c>
      <c r="F12371" s="13">
        <f t="shared" si="193"/>
        <v>43454.423611111109</v>
      </c>
    </row>
    <row r="12372" spans="1:6" x14ac:dyDescent="0.35">
      <c r="A12372" s="14">
        <v>43454</v>
      </c>
      <c r="B12372" s="15">
        <v>0.43055555555555558</v>
      </c>
      <c r="C12372">
        <v>0</v>
      </c>
      <c r="D12372">
        <v>10.1122</v>
      </c>
      <c r="E12372">
        <v>21.576000000000001</v>
      </c>
      <c r="F12372" s="13">
        <f t="shared" si="193"/>
        <v>43454.430555555555</v>
      </c>
    </row>
    <row r="12373" spans="1:6" x14ac:dyDescent="0.35">
      <c r="A12373" s="14">
        <v>43454</v>
      </c>
      <c r="B12373" s="15">
        <v>0.4375</v>
      </c>
      <c r="C12373">
        <v>0</v>
      </c>
      <c r="D12373">
        <v>10.1111</v>
      </c>
      <c r="E12373">
        <v>21.584</v>
      </c>
      <c r="F12373" s="13">
        <f t="shared" si="193"/>
        <v>43454.4375</v>
      </c>
    </row>
    <row r="12374" spans="1:6" x14ac:dyDescent="0.35">
      <c r="A12374" s="14">
        <v>43454</v>
      </c>
      <c r="B12374" s="15">
        <v>0.44444444444444442</v>
      </c>
      <c r="C12374">
        <v>0</v>
      </c>
      <c r="D12374">
        <v>10.109400000000001</v>
      </c>
      <c r="E12374">
        <v>21.593</v>
      </c>
      <c r="F12374" s="13">
        <f t="shared" si="193"/>
        <v>43454.444444444445</v>
      </c>
    </row>
    <row r="12375" spans="1:6" x14ac:dyDescent="0.35">
      <c r="A12375" s="14">
        <v>43454</v>
      </c>
      <c r="B12375" s="15">
        <v>0.4513888888888889</v>
      </c>
      <c r="C12375">
        <v>0</v>
      </c>
      <c r="D12375">
        <v>10.107799999999999</v>
      </c>
      <c r="E12375">
        <v>21.600999999999999</v>
      </c>
      <c r="F12375" s="13">
        <f t="shared" si="193"/>
        <v>43454.451388888891</v>
      </c>
    </row>
    <row r="12376" spans="1:6" x14ac:dyDescent="0.35">
      <c r="A12376" s="14">
        <v>43454</v>
      </c>
      <c r="B12376" s="15">
        <v>0.45833333333333331</v>
      </c>
      <c r="C12376">
        <v>0</v>
      </c>
      <c r="D12376">
        <v>10.105399999999999</v>
      </c>
      <c r="E12376">
        <v>21.609000000000002</v>
      </c>
      <c r="F12376" s="13">
        <f t="shared" si="193"/>
        <v>43454.458333333336</v>
      </c>
    </row>
    <row r="12377" spans="1:6" x14ac:dyDescent="0.35">
      <c r="A12377" s="14">
        <v>43454</v>
      </c>
      <c r="B12377" s="15">
        <v>0.46527777777777773</v>
      </c>
      <c r="C12377">
        <v>0</v>
      </c>
      <c r="D12377">
        <v>10.1051</v>
      </c>
      <c r="E12377">
        <v>21.619</v>
      </c>
      <c r="F12377" s="13">
        <f t="shared" si="193"/>
        <v>43454.465277777781</v>
      </c>
    </row>
    <row r="12378" spans="1:6" x14ac:dyDescent="0.35">
      <c r="A12378" s="14">
        <v>43454</v>
      </c>
      <c r="B12378" s="15">
        <v>0.47222222222222227</v>
      </c>
      <c r="C12378">
        <v>0</v>
      </c>
      <c r="D12378">
        <v>10.1036</v>
      </c>
      <c r="E12378">
        <v>21.629000000000001</v>
      </c>
      <c r="F12378" s="13">
        <f t="shared" si="193"/>
        <v>43454.472222222219</v>
      </c>
    </row>
    <row r="12379" spans="1:6" x14ac:dyDescent="0.35">
      <c r="A12379" s="14">
        <v>43454</v>
      </c>
      <c r="B12379" s="15">
        <v>0.47916666666666669</v>
      </c>
      <c r="C12379">
        <v>0</v>
      </c>
      <c r="D12379">
        <v>10.1021</v>
      </c>
      <c r="E12379">
        <v>21.638999999999999</v>
      </c>
      <c r="F12379" s="13">
        <f t="shared" si="193"/>
        <v>43454.479166666664</v>
      </c>
    </row>
    <row r="12380" spans="1:6" x14ac:dyDescent="0.35">
      <c r="A12380" s="14">
        <v>43454</v>
      </c>
      <c r="B12380" s="15">
        <v>0.4861111111111111</v>
      </c>
      <c r="C12380">
        <v>0</v>
      </c>
      <c r="D12380">
        <v>10.0998</v>
      </c>
      <c r="E12380">
        <v>21.649000000000001</v>
      </c>
      <c r="F12380" s="13">
        <f t="shared" si="193"/>
        <v>43454.486111111109</v>
      </c>
    </row>
    <row r="12381" spans="1:6" x14ac:dyDescent="0.35">
      <c r="A12381" s="14">
        <v>43454</v>
      </c>
      <c r="B12381" s="15">
        <v>0.49305555555555558</v>
      </c>
      <c r="C12381">
        <v>0</v>
      </c>
      <c r="D12381">
        <v>10.0985</v>
      </c>
      <c r="E12381">
        <v>21.658999999999999</v>
      </c>
      <c r="F12381" s="13">
        <f t="shared" si="193"/>
        <v>43454.493055555555</v>
      </c>
    </row>
    <row r="12382" spans="1:6" x14ac:dyDescent="0.35">
      <c r="A12382" s="14">
        <v>43454</v>
      </c>
      <c r="B12382" s="15">
        <v>0.5</v>
      </c>
      <c r="C12382">
        <v>0</v>
      </c>
      <c r="D12382">
        <v>10.0968</v>
      </c>
      <c r="E12382">
        <v>21.667999999999999</v>
      </c>
      <c r="F12382" s="13">
        <f t="shared" si="193"/>
        <v>43454.5</v>
      </c>
    </row>
    <row r="12383" spans="1:6" x14ac:dyDescent="0.35">
      <c r="A12383" s="14">
        <v>43454</v>
      </c>
      <c r="B12383" s="15">
        <v>0.50694444444444442</v>
      </c>
      <c r="C12383">
        <v>0</v>
      </c>
      <c r="D12383">
        <v>10.0951</v>
      </c>
      <c r="E12383">
        <v>21.677</v>
      </c>
      <c r="F12383" s="13">
        <f t="shared" si="193"/>
        <v>43454.506944444445</v>
      </c>
    </row>
    <row r="12384" spans="1:6" x14ac:dyDescent="0.35">
      <c r="A12384" s="14">
        <v>43454</v>
      </c>
      <c r="B12384" s="15">
        <v>0.51388888888888895</v>
      </c>
      <c r="C12384">
        <v>0</v>
      </c>
      <c r="D12384">
        <v>10.093</v>
      </c>
      <c r="E12384">
        <v>21.686</v>
      </c>
      <c r="F12384" s="13">
        <f t="shared" si="193"/>
        <v>43454.513888888891</v>
      </c>
    </row>
    <row r="12385" spans="1:6" x14ac:dyDescent="0.35">
      <c r="A12385" s="14">
        <v>43454</v>
      </c>
      <c r="B12385" s="15">
        <v>0.52083333333333337</v>
      </c>
      <c r="C12385">
        <v>0</v>
      </c>
      <c r="D12385">
        <v>10.089600000000001</v>
      </c>
      <c r="E12385">
        <v>21.693999999999999</v>
      </c>
      <c r="F12385" s="13">
        <f t="shared" si="193"/>
        <v>43454.520833333336</v>
      </c>
    </row>
    <row r="12386" spans="1:6" x14ac:dyDescent="0.35">
      <c r="A12386" s="14">
        <v>43454</v>
      </c>
      <c r="B12386" s="15">
        <v>0.52777777777777779</v>
      </c>
      <c r="C12386">
        <v>0</v>
      </c>
      <c r="D12386">
        <v>10.088100000000001</v>
      </c>
      <c r="E12386">
        <v>21.701000000000001</v>
      </c>
      <c r="F12386" s="13">
        <f t="shared" si="193"/>
        <v>43454.527777777781</v>
      </c>
    </row>
    <row r="12387" spans="1:6" x14ac:dyDescent="0.35">
      <c r="A12387" s="14">
        <v>43454</v>
      </c>
      <c r="B12387" s="15">
        <v>0.53472222222222221</v>
      </c>
      <c r="C12387">
        <v>0</v>
      </c>
      <c r="D12387">
        <v>10.0868</v>
      </c>
      <c r="E12387">
        <v>21.709</v>
      </c>
      <c r="F12387" s="13">
        <f t="shared" si="193"/>
        <v>43454.534722222219</v>
      </c>
    </row>
    <row r="12388" spans="1:6" x14ac:dyDescent="0.35">
      <c r="A12388" s="14">
        <v>43454</v>
      </c>
      <c r="B12388" s="15">
        <v>0.54166666666666663</v>
      </c>
      <c r="C12388">
        <v>0</v>
      </c>
      <c r="D12388">
        <v>10.0848</v>
      </c>
      <c r="E12388">
        <v>21.715</v>
      </c>
      <c r="F12388" s="13">
        <f t="shared" si="193"/>
        <v>43454.541666666664</v>
      </c>
    </row>
    <row r="12389" spans="1:6" x14ac:dyDescent="0.35">
      <c r="A12389" s="14">
        <v>43454</v>
      </c>
      <c r="B12389" s="15">
        <v>0.54861111111111105</v>
      </c>
      <c r="C12389">
        <v>0</v>
      </c>
      <c r="D12389">
        <v>10.0837</v>
      </c>
      <c r="E12389">
        <v>21.721</v>
      </c>
      <c r="F12389" s="13">
        <f t="shared" si="193"/>
        <v>43454.548611111109</v>
      </c>
    </row>
    <row r="12390" spans="1:6" x14ac:dyDescent="0.35">
      <c r="A12390" s="14">
        <v>43454</v>
      </c>
      <c r="B12390" s="15">
        <v>0.55555555555555558</v>
      </c>
      <c r="C12390">
        <v>0</v>
      </c>
      <c r="D12390">
        <v>10.0829</v>
      </c>
      <c r="E12390">
        <v>21.725000000000001</v>
      </c>
      <c r="F12390" s="13">
        <f t="shared" si="193"/>
        <v>43454.555555555555</v>
      </c>
    </row>
    <row r="12391" spans="1:6" x14ac:dyDescent="0.35">
      <c r="A12391" s="14">
        <v>43454</v>
      </c>
      <c r="B12391" s="15">
        <v>0.5625</v>
      </c>
      <c r="C12391">
        <v>0</v>
      </c>
      <c r="D12391">
        <v>10.0815</v>
      </c>
      <c r="E12391">
        <v>21.728999999999999</v>
      </c>
      <c r="F12391" s="13">
        <f t="shared" si="193"/>
        <v>43454.5625</v>
      </c>
    </row>
    <row r="12392" spans="1:6" x14ac:dyDescent="0.35">
      <c r="A12392" s="14">
        <v>43454</v>
      </c>
      <c r="B12392" s="15">
        <v>0.56944444444444442</v>
      </c>
      <c r="C12392">
        <v>0</v>
      </c>
      <c r="D12392">
        <v>10.080299999999999</v>
      </c>
      <c r="E12392">
        <v>21.731000000000002</v>
      </c>
      <c r="F12392" s="13">
        <f t="shared" si="193"/>
        <v>43454.569444444445</v>
      </c>
    </row>
    <row r="12393" spans="1:6" x14ac:dyDescent="0.35">
      <c r="A12393" s="14">
        <v>43454</v>
      </c>
      <c r="B12393" s="15">
        <v>0.57638888888888895</v>
      </c>
      <c r="C12393">
        <v>0</v>
      </c>
      <c r="D12393">
        <v>10.0792</v>
      </c>
      <c r="E12393">
        <v>21.733000000000001</v>
      </c>
      <c r="F12393" s="13">
        <f t="shared" si="193"/>
        <v>43454.576388888891</v>
      </c>
    </row>
    <row r="12394" spans="1:6" x14ac:dyDescent="0.35">
      <c r="A12394" s="14">
        <v>43454</v>
      </c>
      <c r="B12394" s="15">
        <v>0.58333333333333337</v>
      </c>
      <c r="C12394">
        <v>0</v>
      </c>
      <c r="D12394">
        <v>10.0779</v>
      </c>
      <c r="E12394">
        <v>21.734999999999999</v>
      </c>
      <c r="F12394" s="13">
        <f t="shared" si="193"/>
        <v>43454.583333333336</v>
      </c>
    </row>
    <row r="12395" spans="1:6" x14ac:dyDescent="0.35">
      <c r="A12395" s="14">
        <v>43454</v>
      </c>
      <c r="B12395" s="15">
        <v>0.59027777777777779</v>
      </c>
      <c r="C12395">
        <v>0</v>
      </c>
      <c r="D12395">
        <v>10.077199999999999</v>
      </c>
      <c r="E12395">
        <v>21.738</v>
      </c>
      <c r="F12395" s="13">
        <f t="shared" si="193"/>
        <v>43454.590277777781</v>
      </c>
    </row>
    <row r="12396" spans="1:6" x14ac:dyDescent="0.35">
      <c r="A12396" s="14">
        <v>43454</v>
      </c>
      <c r="B12396" s="15">
        <v>0.59722222222222221</v>
      </c>
      <c r="C12396">
        <v>0</v>
      </c>
      <c r="D12396">
        <v>10.077</v>
      </c>
      <c r="E12396">
        <v>21.74</v>
      </c>
      <c r="F12396" s="13">
        <f t="shared" si="193"/>
        <v>43454.597222222219</v>
      </c>
    </row>
    <row r="12397" spans="1:6" x14ac:dyDescent="0.35">
      <c r="A12397" s="14">
        <v>43454</v>
      </c>
      <c r="B12397" s="15">
        <v>0.60416666666666663</v>
      </c>
      <c r="C12397">
        <v>0</v>
      </c>
      <c r="D12397">
        <v>10.0768</v>
      </c>
      <c r="E12397">
        <v>21.742000000000001</v>
      </c>
      <c r="F12397" s="13">
        <f t="shared" si="193"/>
        <v>43454.604166666664</v>
      </c>
    </row>
    <row r="12398" spans="1:6" x14ac:dyDescent="0.35">
      <c r="A12398" s="14">
        <v>43454</v>
      </c>
      <c r="B12398" s="15">
        <v>0.61111111111111105</v>
      </c>
      <c r="C12398">
        <v>0</v>
      </c>
      <c r="D12398">
        <v>10.076499999999999</v>
      </c>
      <c r="E12398">
        <v>21.745000000000001</v>
      </c>
      <c r="F12398" s="13">
        <f t="shared" si="193"/>
        <v>43454.611111111109</v>
      </c>
    </row>
    <row r="12399" spans="1:6" x14ac:dyDescent="0.35">
      <c r="A12399" s="14">
        <v>43454</v>
      </c>
      <c r="B12399" s="15">
        <v>0.61805555555555558</v>
      </c>
      <c r="C12399">
        <v>0</v>
      </c>
      <c r="D12399">
        <v>10.0761</v>
      </c>
      <c r="E12399">
        <v>21.747</v>
      </c>
      <c r="F12399" s="13">
        <f t="shared" si="193"/>
        <v>43454.618055555555</v>
      </c>
    </row>
    <row r="12400" spans="1:6" x14ac:dyDescent="0.35">
      <c r="A12400" s="14">
        <v>43454</v>
      </c>
      <c r="B12400" s="15">
        <v>0.625</v>
      </c>
      <c r="C12400">
        <v>0</v>
      </c>
      <c r="D12400">
        <v>10.077</v>
      </c>
      <c r="E12400">
        <v>21.748000000000001</v>
      </c>
      <c r="F12400" s="13">
        <f t="shared" si="193"/>
        <v>43454.625</v>
      </c>
    </row>
    <row r="12401" spans="1:6" x14ac:dyDescent="0.35">
      <c r="A12401" s="14">
        <v>43454</v>
      </c>
      <c r="B12401" s="15">
        <v>0.63194444444444442</v>
      </c>
      <c r="C12401">
        <v>0</v>
      </c>
      <c r="D12401">
        <v>10.0771</v>
      </c>
      <c r="E12401">
        <v>21.748999999999999</v>
      </c>
      <c r="F12401" s="13">
        <f t="shared" si="193"/>
        <v>43454.631944444445</v>
      </c>
    </row>
    <row r="12402" spans="1:6" x14ac:dyDescent="0.35">
      <c r="A12402" s="14">
        <v>43454</v>
      </c>
      <c r="B12402" s="15">
        <v>0.63888888888888895</v>
      </c>
      <c r="C12402">
        <v>0</v>
      </c>
      <c r="D12402">
        <v>10.0777</v>
      </c>
      <c r="E12402">
        <v>21.748999999999999</v>
      </c>
      <c r="F12402" s="13">
        <f t="shared" si="193"/>
        <v>43454.638888888891</v>
      </c>
    </row>
    <row r="12403" spans="1:6" x14ac:dyDescent="0.35">
      <c r="A12403" s="14">
        <v>43454</v>
      </c>
      <c r="B12403" s="15">
        <v>0.64583333333333337</v>
      </c>
      <c r="C12403">
        <v>0</v>
      </c>
      <c r="D12403">
        <v>10.0785</v>
      </c>
      <c r="E12403">
        <v>21.748999999999999</v>
      </c>
      <c r="F12403" s="13">
        <f t="shared" si="193"/>
        <v>43454.645833333336</v>
      </c>
    </row>
    <row r="12404" spans="1:6" x14ac:dyDescent="0.35">
      <c r="A12404" s="14">
        <v>43454</v>
      </c>
      <c r="B12404" s="15">
        <v>0.65277777777777779</v>
      </c>
      <c r="C12404">
        <v>0</v>
      </c>
      <c r="D12404">
        <v>10.0791</v>
      </c>
      <c r="E12404">
        <v>21.748000000000001</v>
      </c>
      <c r="F12404" s="13">
        <f t="shared" si="193"/>
        <v>43454.652777777781</v>
      </c>
    </row>
    <row r="12405" spans="1:6" x14ac:dyDescent="0.35">
      <c r="A12405" s="14">
        <v>43454</v>
      </c>
      <c r="B12405" s="15">
        <v>0.65972222222222221</v>
      </c>
      <c r="C12405">
        <v>0</v>
      </c>
      <c r="D12405">
        <v>10.079700000000001</v>
      </c>
      <c r="E12405">
        <v>21.748000000000001</v>
      </c>
      <c r="F12405" s="13">
        <f t="shared" si="193"/>
        <v>43454.659722222219</v>
      </c>
    </row>
    <row r="12406" spans="1:6" x14ac:dyDescent="0.35">
      <c r="A12406" s="14">
        <v>43454</v>
      </c>
      <c r="B12406" s="15">
        <v>0.66666666666666663</v>
      </c>
      <c r="C12406">
        <v>0</v>
      </c>
      <c r="D12406">
        <v>10.0801</v>
      </c>
      <c r="E12406">
        <v>21.748000000000001</v>
      </c>
      <c r="F12406" s="13">
        <f t="shared" si="193"/>
        <v>43454.666666666664</v>
      </c>
    </row>
    <row r="12407" spans="1:6" x14ac:dyDescent="0.35">
      <c r="A12407" s="14">
        <v>43454</v>
      </c>
      <c r="B12407" s="15">
        <v>0.67361111111111116</v>
      </c>
      <c r="C12407">
        <v>0</v>
      </c>
      <c r="D12407">
        <v>10.080500000000001</v>
      </c>
      <c r="E12407">
        <v>21.747</v>
      </c>
      <c r="F12407" s="13">
        <f t="shared" si="193"/>
        <v>43454.673611111109</v>
      </c>
    </row>
    <row r="12408" spans="1:6" x14ac:dyDescent="0.35">
      <c r="A12408" s="14">
        <v>43454</v>
      </c>
      <c r="B12408" s="15">
        <v>0.68055555555555547</v>
      </c>
      <c r="C12408">
        <v>0</v>
      </c>
      <c r="D12408">
        <v>10.0815</v>
      </c>
      <c r="E12408">
        <v>21.745999999999999</v>
      </c>
      <c r="F12408" s="13">
        <f t="shared" si="193"/>
        <v>43454.680555555555</v>
      </c>
    </row>
    <row r="12409" spans="1:6" x14ac:dyDescent="0.35">
      <c r="A12409" s="14">
        <v>43454</v>
      </c>
      <c r="B12409" s="15">
        <v>0.6875</v>
      </c>
      <c r="C12409">
        <v>0</v>
      </c>
      <c r="D12409">
        <v>10.0815</v>
      </c>
      <c r="E12409">
        <v>21.745999999999999</v>
      </c>
      <c r="F12409" s="13">
        <f t="shared" si="193"/>
        <v>43454.6875</v>
      </c>
    </row>
    <row r="12410" spans="1:6" x14ac:dyDescent="0.35">
      <c r="A12410" s="14">
        <v>43454</v>
      </c>
      <c r="B12410" s="15">
        <v>0.69444444444444453</v>
      </c>
      <c r="C12410">
        <v>0</v>
      </c>
      <c r="D12410">
        <v>10.0815</v>
      </c>
      <c r="E12410">
        <v>21.745000000000001</v>
      </c>
      <c r="F12410" s="13">
        <f t="shared" si="193"/>
        <v>43454.694444444445</v>
      </c>
    </row>
    <row r="12411" spans="1:6" x14ac:dyDescent="0.35">
      <c r="A12411" s="14">
        <v>43454</v>
      </c>
      <c r="B12411" s="15">
        <v>0.70138888888888884</v>
      </c>
      <c r="C12411">
        <v>0</v>
      </c>
      <c r="D12411">
        <v>10.0832</v>
      </c>
      <c r="E12411">
        <v>21.744</v>
      </c>
      <c r="F12411" s="13">
        <f t="shared" si="193"/>
        <v>43454.701388888891</v>
      </c>
    </row>
    <row r="12412" spans="1:6" x14ac:dyDescent="0.35">
      <c r="A12412" s="14">
        <v>43454</v>
      </c>
      <c r="B12412" s="15">
        <v>0.70833333333333337</v>
      </c>
      <c r="C12412">
        <v>0</v>
      </c>
      <c r="D12412">
        <v>10.082800000000001</v>
      </c>
      <c r="E12412">
        <v>21.742999999999999</v>
      </c>
      <c r="F12412" s="13">
        <f t="shared" si="193"/>
        <v>43454.708333333336</v>
      </c>
    </row>
    <row r="12413" spans="1:6" x14ac:dyDescent="0.35">
      <c r="A12413" s="14">
        <v>43454</v>
      </c>
      <c r="B12413" s="15">
        <v>0.71527777777777779</v>
      </c>
      <c r="C12413">
        <v>0</v>
      </c>
      <c r="D12413">
        <v>10.0852</v>
      </c>
      <c r="E12413">
        <v>21.742000000000001</v>
      </c>
      <c r="F12413" s="13">
        <f t="shared" si="193"/>
        <v>43454.715277777781</v>
      </c>
    </row>
    <row r="12414" spans="1:6" x14ac:dyDescent="0.35">
      <c r="A12414" s="14">
        <v>43454</v>
      </c>
      <c r="B12414" s="15">
        <v>0.72222222222222221</v>
      </c>
      <c r="C12414">
        <v>0</v>
      </c>
      <c r="D12414">
        <v>10.0862</v>
      </c>
      <c r="E12414">
        <v>21.74</v>
      </c>
      <c r="F12414" s="13">
        <f t="shared" si="193"/>
        <v>43454.722222222219</v>
      </c>
    </row>
    <row r="12415" spans="1:6" x14ac:dyDescent="0.35">
      <c r="A12415" s="14">
        <v>43454</v>
      </c>
      <c r="B12415" s="15">
        <v>0.72916666666666663</v>
      </c>
      <c r="C12415">
        <v>0</v>
      </c>
      <c r="D12415">
        <v>10.0867</v>
      </c>
      <c r="E12415">
        <v>21.739000000000001</v>
      </c>
      <c r="F12415" s="13">
        <f t="shared" si="193"/>
        <v>43454.729166666664</v>
      </c>
    </row>
    <row r="12416" spans="1:6" x14ac:dyDescent="0.35">
      <c r="A12416" s="14">
        <v>43454</v>
      </c>
      <c r="B12416" s="15">
        <v>0.73611111111111116</v>
      </c>
      <c r="C12416">
        <v>0</v>
      </c>
      <c r="D12416">
        <v>10.086399999999999</v>
      </c>
      <c r="E12416">
        <v>21.738</v>
      </c>
      <c r="F12416" s="13">
        <f t="shared" si="193"/>
        <v>43454.736111111109</v>
      </c>
    </row>
    <row r="12417" spans="1:6" x14ac:dyDescent="0.35">
      <c r="A12417" s="14">
        <v>43454</v>
      </c>
      <c r="B12417" s="15">
        <v>0.74305555555555547</v>
      </c>
      <c r="C12417">
        <v>0</v>
      </c>
      <c r="D12417">
        <v>10.0863</v>
      </c>
      <c r="E12417">
        <v>21.734999999999999</v>
      </c>
      <c r="F12417" s="13">
        <f t="shared" si="193"/>
        <v>43454.743055555555</v>
      </c>
    </row>
    <row r="12418" spans="1:6" x14ac:dyDescent="0.35">
      <c r="A12418" s="14">
        <v>43454</v>
      </c>
      <c r="B12418" s="15">
        <v>0.75</v>
      </c>
      <c r="C12418">
        <v>0</v>
      </c>
      <c r="D12418">
        <v>10.087400000000001</v>
      </c>
      <c r="E12418">
        <v>21.734000000000002</v>
      </c>
      <c r="F12418" s="13">
        <f t="shared" si="193"/>
        <v>43454.75</v>
      </c>
    </row>
    <row r="12419" spans="1:6" x14ac:dyDescent="0.35">
      <c r="A12419" s="14">
        <v>43454</v>
      </c>
      <c r="B12419" s="15">
        <v>0.75694444444444453</v>
      </c>
      <c r="C12419">
        <v>0</v>
      </c>
      <c r="D12419">
        <v>10.088900000000001</v>
      </c>
      <c r="E12419">
        <v>21.731999999999999</v>
      </c>
      <c r="F12419" s="13">
        <f t="shared" si="193"/>
        <v>43454.756944444445</v>
      </c>
    </row>
    <row r="12420" spans="1:6" x14ac:dyDescent="0.35">
      <c r="A12420" s="14">
        <v>43454</v>
      </c>
      <c r="B12420" s="15">
        <v>0.76388888888888884</v>
      </c>
      <c r="C12420">
        <v>0</v>
      </c>
      <c r="D12420">
        <v>10.089</v>
      </c>
      <c r="E12420">
        <v>21.73</v>
      </c>
      <c r="F12420" s="13">
        <f t="shared" si="193"/>
        <v>43454.763888888891</v>
      </c>
    </row>
    <row r="12421" spans="1:6" x14ac:dyDescent="0.35">
      <c r="A12421" s="14">
        <v>43454</v>
      </c>
      <c r="B12421" s="15">
        <v>0.77083333333333337</v>
      </c>
      <c r="C12421">
        <v>0</v>
      </c>
      <c r="D12421">
        <v>10.0898</v>
      </c>
      <c r="E12421">
        <v>21.727</v>
      </c>
      <c r="F12421" s="13">
        <f t="shared" si="193"/>
        <v>43454.770833333336</v>
      </c>
    </row>
    <row r="12422" spans="1:6" x14ac:dyDescent="0.35">
      <c r="A12422" s="14">
        <v>43454</v>
      </c>
      <c r="B12422" s="15">
        <v>0.77777777777777779</v>
      </c>
      <c r="C12422">
        <v>0</v>
      </c>
      <c r="D12422">
        <v>10.0916</v>
      </c>
      <c r="E12422">
        <v>21.725999999999999</v>
      </c>
      <c r="F12422" s="13">
        <f t="shared" si="193"/>
        <v>43454.777777777781</v>
      </c>
    </row>
    <row r="12423" spans="1:6" x14ac:dyDescent="0.35">
      <c r="A12423" s="14">
        <v>43454</v>
      </c>
      <c r="B12423" s="15">
        <v>0.78472222222222221</v>
      </c>
      <c r="C12423">
        <v>0</v>
      </c>
      <c r="D12423">
        <v>10.0924</v>
      </c>
      <c r="E12423">
        <v>21.722000000000001</v>
      </c>
      <c r="F12423" s="13">
        <f t="shared" si="193"/>
        <v>43454.784722222219</v>
      </c>
    </row>
    <row r="12424" spans="1:6" x14ac:dyDescent="0.35">
      <c r="A12424" s="14">
        <v>43454</v>
      </c>
      <c r="B12424" s="15">
        <v>0.79166666666666663</v>
      </c>
      <c r="C12424">
        <v>0</v>
      </c>
      <c r="D12424">
        <v>10.0938</v>
      </c>
      <c r="E12424">
        <v>21.721</v>
      </c>
      <c r="F12424" s="13">
        <f t="shared" si="193"/>
        <v>43454.791666666664</v>
      </c>
    </row>
    <row r="12425" spans="1:6" x14ac:dyDescent="0.35">
      <c r="A12425" s="14">
        <v>43454</v>
      </c>
      <c r="B12425" s="15">
        <v>0.79861111111111116</v>
      </c>
      <c r="C12425">
        <v>0</v>
      </c>
      <c r="D12425">
        <v>10.094200000000001</v>
      </c>
      <c r="E12425">
        <v>21.718</v>
      </c>
      <c r="F12425" s="13">
        <f t="shared" si="193"/>
        <v>43454.798611111109</v>
      </c>
    </row>
    <row r="12426" spans="1:6" x14ac:dyDescent="0.35">
      <c r="A12426" s="14">
        <v>43454</v>
      </c>
      <c r="B12426" s="15">
        <v>0.80555555555555547</v>
      </c>
      <c r="C12426">
        <v>0</v>
      </c>
      <c r="D12426">
        <v>10.094799999999999</v>
      </c>
      <c r="E12426">
        <v>21.716000000000001</v>
      </c>
      <c r="F12426" s="13">
        <f t="shared" si="193"/>
        <v>43454.805555555555</v>
      </c>
    </row>
    <row r="12427" spans="1:6" x14ac:dyDescent="0.35">
      <c r="A12427" s="14">
        <v>43454</v>
      </c>
      <c r="B12427" s="15">
        <v>0.8125</v>
      </c>
      <c r="C12427">
        <v>0</v>
      </c>
      <c r="D12427">
        <v>10.0947</v>
      </c>
      <c r="E12427">
        <v>21.713999999999999</v>
      </c>
      <c r="F12427" s="13">
        <f t="shared" si="193"/>
        <v>43454.8125</v>
      </c>
    </row>
    <row r="12428" spans="1:6" x14ac:dyDescent="0.35">
      <c r="A12428" s="14">
        <v>43454</v>
      </c>
      <c r="B12428" s="15">
        <v>0.81944444444444453</v>
      </c>
      <c r="C12428">
        <v>0</v>
      </c>
      <c r="D12428">
        <v>10.097</v>
      </c>
      <c r="E12428">
        <v>21.712</v>
      </c>
      <c r="F12428" s="13">
        <f t="shared" si="193"/>
        <v>43454.819444444445</v>
      </c>
    </row>
    <row r="12429" spans="1:6" x14ac:dyDescent="0.35">
      <c r="A12429" s="14">
        <v>43454</v>
      </c>
      <c r="B12429" s="15">
        <v>0.82638888888888884</v>
      </c>
      <c r="C12429">
        <v>0</v>
      </c>
      <c r="D12429">
        <v>10.0983</v>
      </c>
      <c r="E12429">
        <v>21.71</v>
      </c>
      <c r="F12429" s="13">
        <f t="shared" si="193"/>
        <v>43454.826388888891</v>
      </c>
    </row>
    <row r="12430" spans="1:6" x14ac:dyDescent="0.35">
      <c r="A12430" s="14">
        <v>43454</v>
      </c>
      <c r="B12430" s="15">
        <v>0.83333333333333337</v>
      </c>
      <c r="C12430">
        <v>0</v>
      </c>
      <c r="D12430">
        <v>10.099500000000001</v>
      </c>
      <c r="E12430">
        <v>21.707000000000001</v>
      </c>
      <c r="F12430" s="13">
        <f t="shared" ref="F12430:F12493" si="194">A12430+B12430</f>
        <v>43454.833333333336</v>
      </c>
    </row>
    <row r="12431" spans="1:6" x14ac:dyDescent="0.35">
      <c r="A12431" s="14">
        <v>43454</v>
      </c>
      <c r="B12431" s="15">
        <v>0.84027777777777779</v>
      </c>
      <c r="C12431">
        <v>0</v>
      </c>
      <c r="D12431">
        <v>10.0999</v>
      </c>
      <c r="E12431">
        <v>21.704999999999998</v>
      </c>
      <c r="F12431" s="13">
        <f t="shared" si="194"/>
        <v>43454.840277777781</v>
      </c>
    </row>
    <row r="12432" spans="1:6" x14ac:dyDescent="0.35">
      <c r="A12432" s="14">
        <v>43454</v>
      </c>
      <c r="B12432" s="15">
        <v>0.84722222222222221</v>
      </c>
      <c r="C12432">
        <v>0</v>
      </c>
      <c r="D12432">
        <v>10.1023</v>
      </c>
      <c r="E12432">
        <v>21.701000000000001</v>
      </c>
      <c r="F12432" s="13">
        <f t="shared" si="194"/>
        <v>43454.847222222219</v>
      </c>
    </row>
    <row r="12433" spans="1:6" x14ac:dyDescent="0.35">
      <c r="A12433" s="14">
        <v>43454</v>
      </c>
      <c r="B12433" s="15">
        <v>0.85416666666666663</v>
      </c>
      <c r="C12433">
        <v>0</v>
      </c>
      <c r="D12433">
        <v>10.101800000000001</v>
      </c>
      <c r="E12433">
        <v>21.699000000000002</v>
      </c>
      <c r="F12433" s="13">
        <f t="shared" si="194"/>
        <v>43454.854166666664</v>
      </c>
    </row>
    <row r="12434" spans="1:6" x14ac:dyDescent="0.35">
      <c r="A12434" s="14">
        <v>43454</v>
      </c>
      <c r="B12434" s="15">
        <v>0.86111111111111116</v>
      </c>
      <c r="C12434">
        <v>0</v>
      </c>
      <c r="D12434">
        <v>10.1045</v>
      </c>
      <c r="E12434">
        <v>21.696000000000002</v>
      </c>
      <c r="F12434" s="13">
        <f t="shared" si="194"/>
        <v>43454.861111111109</v>
      </c>
    </row>
    <row r="12435" spans="1:6" x14ac:dyDescent="0.35">
      <c r="A12435" s="14">
        <v>43454</v>
      </c>
      <c r="B12435" s="15">
        <v>0.86805555555555547</v>
      </c>
      <c r="C12435">
        <v>0</v>
      </c>
      <c r="D12435">
        <v>10.105</v>
      </c>
      <c r="E12435">
        <v>21.693000000000001</v>
      </c>
      <c r="F12435" s="13">
        <f t="shared" si="194"/>
        <v>43454.868055555555</v>
      </c>
    </row>
    <row r="12436" spans="1:6" x14ac:dyDescent="0.35">
      <c r="A12436" s="14">
        <v>43454</v>
      </c>
      <c r="B12436" s="15">
        <v>0.875</v>
      </c>
      <c r="C12436">
        <v>0</v>
      </c>
      <c r="D12436">
        <v>10.1045</v>
      </c>
      <c r="E12436">
        <v>21.69</v>
      </c>
      <c r="F12436" s="13">
        <f t="shared" si="194"/>
        <v>43454.875</v>
      </c>
    </row>
    <row r="12437" spans="1:6" x14ac:dyDescent="0.35">
      <c r="A12437" s="14">
        <v>43454</v>
      </c>
      <c r="B12437" s="15">
        <v>0.88194444444444453</v>
      </c>
      <c r="C12437">
        <v>0</v>
      </c>
      <c r="D12437">
        <v>10.1045</v>
      </c>
      <c r="E12437">
        <v>21.687999999999999</v>
      </c>
      <c r="F12437" s="13">
        <f t="shared" si="194"/>
        <v>43454.881944444445</v>
      </c>
    </row>
    <row r="12438" spans="1:6" x14ac:dyDescent="0.35">
      <c r="A12438" s="14">
        <v>43454</v>
      </c>
      <c r="B12438" s="15">
        <v>0.88888888888888884</v>
      </c>
      <c r="C12438">
        <v>0</v>
      </c>
      <c r="D12438">
        <v>10.1031</v>
      </c>
      <c r="E12438">
        <v>21.686</v>
      </c>
      <c r="F12438" s="13">
        <f t="shared" si="194"/>
        <v>43454.888888888891</v>
      </c>
    </row>
    <row r="12439" spans="1:6" x14ac:dyDescent="0.35">
      <c r="A12439" s="14">
        <v>43454</v>
      </c>
      <c r="B12439" s="15">
        <v>0.89583333333333337</v>
      </c>
      <c r="C12439">
        <v>0</v>
      </c>
      <c r="D12439">
        <v>10.1031</v>
      </c>
      <c r="E12439">
        <v>21.684000000000001</v>
      </c>
      <c r="F12439" s="13">
        <f t="shared" si="194"/>
        <v>43454.895833333336</v>
      </c>
    </row>
    <row r="12440" spans="1:6" x14ac:dyDescent="0.35">
      <c r="A12440" s="14">
        <v>43454</v>
      </c>
      <c r="B12440" s="15">
        <v>0.90277777777777779</v>
      </c>
      <c r="C12440">
        <v>0</v>
      </c>
      <c r="D12440">
        <v>10.1031</v>
      </c>
      <c r="E12440">
        <v>21.683</v>
      </c>
      <c r="F12440" s="13">
        <f t="shared" si="194"/>
        <v>43454.902777777781</v>
      </c>
    </row>
    <row r="12441" spans="1:6" x14ac:dyDescent="0.35">
      <c r="A12441" s="14">
        <v>43454</v>
      </c>
      <c r="B12441" s="15">
        <v>0.90972222222222221</v>
      </c>
      <c r="C12441">
        <v>0</v>
      </c>
      <c r="D12441">
        <v>10.1027</v>
      </c>
      <c r="E12441">
        <v>21.683</v>
      </c>
      <c r="F12441" s="13">
        <f t="shared" si="194"/>
        <v>43454.909722222219</v>
      </c>
    </row>
    <row r="12442" spans="1:6" x14ac:dyDescent="0.35">
      <c r="A12442" s="14">
        <v>43454</v>
      </c>
      <c r="B12442" s="15">
        <v>0.91666666666666663</v>
      </c>
      <c r="C12442">
        <v>0</v>
      </c>
      <c r="D12442">
        <v>10.101699999999999</v>
      </c>
      <c r="E12442">
        <v>21.681999999999999</v>
      </c>
      <c r="F12442" s="13">
        <f t="shared" si="194"/>
        <v>43454.916666666664</v>
      </c>
    </row>
    <row r="12443" spans="1:6" x14ac:dyDescent="0.35">
      <c r="A12443" s="14">
        <v>43454</v>
      </c>
      <c r="B12443" s="15">
        <v>0.92361111111111116</v>
      </c>
      <c r="C12443">
        <v>0</v>
      </c>
      <c r="D12443">
        <v>10.1027</v>
      </c>
      <c r="E12443">
        <v>21.681999999999999</v>
      </c>
      <c r="F12443" s="13">
        <f t="shared" si="194"/>
        <v>43454.923611111109</v>
      </c>
    </row>
    <row r="12444" spans="1:6" x14ac:dyDescent="0.35">
      <c r="A12444" s="14">
        <v>43454</v>
      </c>
      <c r="B12444" s="15">
        <v>0.93055555555555547</v>
      </c>
      <c r="C12444">
        <v>0</v>
      </c>
      <c r="D12444">
        <v>10.1023</v>
      </c>
      <c r="E12444">
        <v>21.68</v>
      </c>
      <c r="F12444" s="13">
        <f t="shared" si="194"/>
        <v>43454.930555555555</v>
      </c>
    </row>
    <row r="12445" spans="1:6" x14ac:dyDescent="0.35">
      <c r="A12445" s="14">
        <v>43454</v>
      </c>
      <c r="B12445" s="15">
        <v>0.9375</v>
      </c>
      <c r="C12445">
        <v>0</v>
      </c>
      <c r="D12445">
        <v>10.103199999999999</v>
      </c>
      <c r="E12445">
        <v>21.678000000000001</v>
      </c>
      <c r="F12445" s="13">
        <f t="shared" si="194"/>
        <v>43454.9375</v>
      </c>
    </row>
    <row r="12446" spans="1:6" x14ac:dyDescent="0.35">
      <c r="A12446" s="14">
        <v>43454</v>
      </c>
      <c r="B12446" s="15">
        <v>0.94444444444444453</v>
      </c>
      <c r="C12446">
        <v>0</v>
      </c>
      <c r="D12446">
        <v>10.103</v>
      </c>
      <c r="E12446">
        <v>21.677</v>
      </c>
      <c r="F12446" s="13">
        <f t="shared" si="194"/>
        <v>43454.944444444445</v>
      </c>
    </row>
    <row r="12447" spans="1:6" x14ac:dyDescent="0.35">
      <c r="A12447" s="14">
        <v>43454</v>
      </c>
      <c r="B12447" s="15">
        <v>0.95138888888888884</v>
      </c>
      <c r="C12447">
        <v>0</v>
      </c>
      <c r="D12447">
        <v>10.102600000000001</v>
      </c>
      <c r="E12447">
        <v>21.675000000000001</v>
      </c>
      <c r="F12447" s="13">
        <f t="shared" si="194"/>
        <v>43454.951388888891</v>
      </c>
    </row>
    <row r="12448" spans="1:6" x14ac:dyDescent="0.35">
      <c r="A12448" s="14">
        <v>43454</v>
      </c>
      <c r="B12448" s="15">
        <v>0.95833333333333337</v>
      </c>
      <c r="C12448">
        <v>0</v>
      </c>
      <c r="D12448">
        <v>10.103400000000001</v>
      </c>
      <c r="E12448">
        <v>21.672000000000001</v>
      </c>
      <c r="F12448" s="13">
        <f t="shared" si="194"/>
        <v>43454.958333333336</v>
      </c>
    </row>
    <row r="12449" spans="1:6" x14ac:dyDescent="0.35">
      <c r="A12449" s="14">
        <v>43454</v>
      </c>
      <c r="B12449" s="15">
        <v>0.96527777777777779</v>
      </c>
      <c r="C12449">
        <v>0</v>
      </c>
      <c r="D12449">
        <v>10.1021</v>
      </c>
      <c r="E12449">
        <v>21.669</v>
      </c>
      <c r="F12449" s="13">
        <f t="shared" si="194"/>
        <v>43454.965277777781</v>
      </c>
    </row>
    <row r="12450" spans="1:6" x14ac:dyDescent="0.35">
      <c r="A12450" s="14">
        <v>43454</v>
      </c>
      <c r="B12450" s="15">
        <v>0.97222222222222221</v>
      </c>
      <c r="C12450">
        <v>0</v>
      </c>
      <c r="D12450">
        <v>10.1023</v>
      </c>
      <c r="E12450">
        <v>21.664999999999999</v>
      </c>
      <c r="F12450" s="13">
        <f t="shared" si="194"/>
        <v>43454.972222222219</v>
      </c>
    </row>
    <row r="12451" spans="1:6" x14ac:dyDescent="0.35">
      <c r="A12451" s="14">
        <v>43454</v>
      </c>
      <c r="B12451" s="15">
        <v>0.97916666666666663</v>
      </c>
      <c r="C12451">
        <v>0</v>
      </c>
      <c r="D12451">
        <v>10.101599999999999</v>
      </c>
      <c r="E12451">
        <v>21.661999999999999</v>
      </c>
      <c r="F12451" s="13">
        <f t="shared" si="194"/>
        <v>43454.979166666664</v>
      </c>
    </row>
    <row r="12452" spans="1:6" x14ac:dyDescent="0.35">
      <c r="A12452" s="14">
        <v>43454</v>
      </c>
      <c r="B12452" s="15">
        <v>0.98611111111111116</v>
      </c>
      <c r="C12452">
        <v>0</v>
      </c>
      <c r="D12452">
        <v>10.101000000000001</v>
      </c>
      <c r="E12452">
        <v>21.657</v>
      </c>
      <c r="F12452" s="13">
        <f t="shared" si="194"/>
        <v>43454.986111111109</v>
      </c>
    </row>
    <row r="12453" spans="1:6" x14ac:dyDescent="0.35">
      <c r="A12453" s="14">
        <v>43454</v>
      </c>
      <c r="B12453" s="15">
        <v>0.99305555555555547</v>
      </c>
      <c r="C12453">
        <v>0</v>
      </c>
      <c r="D12453">
        <v>10.1006</v>
      </c>
      <c r="E12453">
        <v>21.652999999999999</v>
      </c>
      <c r="F12453" s="13">
        <f t="shared" si="194"/>
        <v>43454.993055555555</v>
      </c>
    </row>
    <row r="12454" spans="1:6" x14ac:dyDescent="0.35">
      <c r="A12454" s="14">
        <v>43455</v>
      </c>
      <c r="B12454" s="15">
        <v>0</v>
      </c>
      <c r="C12454">
        <v>0</v>
      </c>
      <c r="D12454">
        <v>10.0992</v>
      </c>
      <c r="E12454">
        <v>21.648</v>
      </c>
      <c r="F12454" s="13">
        <f t="shared" si="194"/>
        <v>43455</v>
      </c>
    </row>
    <row r="12455" spans="1:6" x14ac:dyDescent="0.35">
      <c r="A12455" s="14">
        <v>43455</v>
      </c>
      <c r="B12455" s="15">
        <v>6.9444444444444441E-3</v>
      </c>
      <c r="C12455">
        <v>0</v>
      </c>
      <c r="D12455">
        <v>10.098000000000001</v>
      </c>
      <c r="E12455">
        <v>21.643999999999998</v>
      </c>
      <c r="F12455" s="13">
        <f t="shared" si="194"/>
        <v>43455.006944444445</v>
      </c>
    </row>
    <row r="12456" spans="1:6" x14ac:dyDescent="0.35">
      <c r="A12456" s="14">
        <v>43455</v>
      </c>
      <c r="B12456" s="15">
        <v>1.3888888888888888E-2</v>
      </c>
      <c r="C12456">
        <v>0</v>
      </c>
      <c r="D12456">
        <v>10.0959</v>
      </c>
      <c r="E12456">
        <v>21.638999999999999</v>
      </c>
      <c r="F12456" s="13">
        <f t="shared" si="194"/>
        <v>43455.013888888891</v>
      </c>
    </row>
    <row r="12457" spans="1:6" x14ac:dyDescent="0.35">
      <c r="A12457" s="14">
        <v>43455</v>
      </c>
      <c r="B12457" s="15">
        <v>2.0833333333333332E-2</v>
      </c>
      <c r="C12457">
        <v>0</v>
      </c>
      <c r="D12457">
        <v>10.0947</v>
      </c>
      <c r="E12457">
        <v>21.635000000000002</v>
      </c>
      <c r="F12457" s="13">
        <f t="shared" si="194"/>
        <v>43455.020833333336</v>
      </c>
    </row>
    <row r="12458" spans="1:6" x14ac:dyDescent="0.35">
      <c r="A12458" s="14">
        <v>43455</v>
      </c>
      <c r="B12458" s="15">
        <v>2.7777777777777776E-2</v>
      </c>
      <c r="C12458">
        <v>0</v>
      </c>
      <c r="D12458">
        <v>10.094099999999999</v>
      </c>
      <c r="E12458">
        <v>21.631</v>
      </c>
      <c r="F12458" s="13">
        <f t="shared" si="194"/>
        <v>43455.027777777781</v>
      </c>
    </row>
    <row r="12459" spans="1:6" x14ac:dyDescent="0.35">
      <c r="A12459" s="14">
        <v>43455</v>
      </c>
      <c r="B12459" s="15">
        <v>3.4722222222222224E-2</v>
      </c>
      <c r="C12459">
        <v>0</v>
      </c>
      <c r="D12459">
        <v>10.093400000000001</v>
      </c>
      <c r="E12459">
        <v>21.626999999999999</v>
      </c>
      <c r="F12459" s="13">
        <f t="shared" si="194"/>
        <v>43455.034722222219</v>
      </c>
    </row>
    <row r="12460" spans="1:6" x14ac:dyDescent="0.35">
      <c r="A12460" s="14">
        <v>43455</v>
      </c>
      <c r="B12460" s="15">
        <v>4.1666666666666664E-2</v>
      </c>
      <c r="C12460">
        <v>0</v>
      </c>
      <c r="D12460">
        <v>10.092499999999999</v>
      </c>
      <c r="E12460">
        <v>21.623999999999999</v>
      </c>
      <c r="F12460" s="13">
        <f t="shared" si="194"/>
        <v>43455.041666666664</v>
      </c>
    </row>
    <row r="12461" spans="1:6" x14ac:dyDescent="0.35">
      <c r="A12461" s="14">
        <v>43455</v>
      </c>
      <c r="B12461" s="15">
        <v>4.8611111111111112E-2</v>
      </c>
      <c r="C12461">
        <v>0</v>
      </c>
      <c r="D12461">
        <v>10.0921</v>
      </c>
      <c r="E12461">
        <v>21.622</v>
      </c>
      <c r="F12461" s="13">
        <f t="shared" si="194"/>
        <v>43455.048611111109</v>
      </c>
    </row>
    <row r="12462" spans="1:6" x14ac:dyDescent="0.35">
      <c r="A12462" s="14">
        <v>43455</v>
      </c>
      <c r="B12462" s="15">
        <v>5.5555555555555552E-2</v>
      </c>
      <c r="C12462">
        <v>0</v>
      </c>
      <c r="D12462">
        <v>10.0921</v>
      </c>
      <c r="E12462">
        <v>21.620999999999999</v>
      </c>
      <c r="F12462" s="13">
        <f t="shared" si="194"/>
        <v>43455.055555555555</v>
      </c>
    </row>
    <row r="12463" spans="1:6" x14ac:dyDescent="0.35">
      <c r="A12463" s="14">
        <v>43455</v>
      </c>
      <c r="B12463" s="15">
        <v>6.25E-2</v>
      </c>
      <c r="C12463">
        <v>0</v>
      </c>
      <c r="D12463">
        <v>10.0907</v>
      </c>
      <c r="E12463">
        <v>21.617999999999999</v>
      </c>
      <c r="F12463" s="13">
        <f t="shared" si="194"/>
        <v>43455.0625</v>
      </c>
    </row>
    <row r="12464" spans="1:6" x14ac:dyDescent="0.35">
      <c r="A12464" s="14">
        <v>43455</v>
      </c>
      <c r="B12464" s="15">
        <v>6.9444444444444434E-2</v>
      </c>
      <c r="C12464">
        <v>0</v>
      </c>
      <c r="D12464">
        <v>10.0901</v>
      </c>
      <c r="E12464">
        <v>21.617000000000001</v>
      </c>
      <c r="F12464" s="13">
        <f t="shared" si="194"/>
        <v>43455.069444444445</v>
      </c>
    </row>
    <row r="12465" spans="1:6" x14ac:dyDescent="0.35">
      <c r="A12465" s="14">
        <v>43455</v>
      </c>
      <c r="B12465" s="15">
        <v>7.6388888888888895E-2</v>
      </c>
      <c r="C12465">
        <v>0</v>
      </c>
      <c r="D12465">
        <v>10.0906</v>
      </c>
      <c r="E12465">
        <v>21.614000000000001</v>
      </c>
      <c r="F12465" s="13">
        <f t="shared" si="194"/>
        <v>43455.076388888891</v>
      </c>
    </row>
    <row r="12466" spans="1:6" x14ac:dyDescent="0.35">
      <c r="A12466" s="14">
        <v>43455</v>
      </c>
      <c r="B12466" s="15">
        <v>8.3333333333333329E-2</v>
      </c>
      <c r="C12466">
        <v>0</v>
      </c>
      <c r="D12466">
        <v>10.090400000000001</v>
      </c>
      <c r="E12466">
        <v>21.611999999999998</v>
      </c>
      <c r="F12466" s="13">
        <f t="shared" si="194"/>
        <v>43455.083333333336</v>
      </c>
    </row>
    <row r="12467" spans="1:6" x14ac:dyDescent="0.35">
      <c r="A12467" s="14">
        <v>43455</v>
      </c>
      <c r="B12467" s="15">
        <v>9.0277777777777776E-2</v>
      </c>
      <c r="C12467">
        <v>0</v>
      </c>
      <c r="D12467">
        <v>10.089600000000001</v>
      </c>
      <c r="E12467">
        <v>21.61</v>
      </c>
      <c r="F12467" s="13">
        <f t="shared" si="194"/>
        <v>43455.090277777781</v>
      </c>
    </row>
    <row r="12468" spans="1:6" x14ac:dyDescent="0.35">
      <c r="A12468" s="14">
        <v>43455</v>
      </c>
      <c r="B12468" s="15">
        <v>9.7222222222222224E-2</v>
      </c>
      <c r="C12468">
        <v>0</v>
      </c>
      <c r="D12468">
        <v>10.089</v>
      </c>
      <c r="E12468">
        <v>21.608000000000001</v>
      </c>
      <c r="F12468" s="13">
        <f t="shared" si="194"/>
        <v>43455.097222222219</v>
      </c>
    </row>
    <row r="12469" spans="1:6" x14ac:dyDescent="0.35">
      <c r="A12469" s="14">
        <v>43455</v>
      </c>
      <c r="B12469" s="15">
        <v>0.10416666666666667</v>
      </c>
      <c r="C12469">
        <v>0</v>
      </c>
      <c r="D12469">
        <v>10.088100000000001</v>
      </c>
      <c r="E12469">
        <v>21.608000000000001</v>
      </c>
      <c r="F12469" s="13">
        <f t="shared" si="194"/>
        <v>43455.104166666664</v>
      </c>
    </row>
    <row r="12470" spans="1:6" x14ac:dyDescent="0.35">
      <c r="A12470" s="14">
        <v>43455</v>
      </c>
      <c r="B12470" s="15">
        <v>0.1111111111111111</v>
      </c>
      <c r="C12470">
        <v>0</v>
      </c>
      <c r="D12470">
        <v>10.087199999999999</v>
      </c>
      <c r="E12470">
        <v>21.606000000000002</v>
      </c>
      <c r="F12470" s="13">
        <f t="shared" si="194"/>
        <v>43455.111111111109</v>
      </c>
    </row>
    <row r="12471" spans="1:6" x14ac:dyDescent="0.35">
      <c r="A12471" s="14">
        <v>43455</v>
      </c>
      <c r="B12471" s="15">
        <v>0.11805555555555557</v>
      </c>
      <c r="C12471">
        <v>0</v>
      </c>
      <c r="D12471">
        <v>10.087</v>
      </c>
      <c r="E12471">
        <v>21.606000000000002</v>
      </c>
      <c r="F12471" s="13">
        <f t="shared" si="194"/>
        <v>43455.118055555555</v>
      </c>
    </row>
    <row r="12472" spans="1:6" x14ac:dyDescent="0.35">
      <c r="A12472" s="14">
        <v>43455</v>
      </c>
      <c r="B12472" s="15">
        <v>0.125</v>
      </c>
      <c r="C12472">
        <v>0</v>
      </c>
      <c r="D12472">
        <v>10.086600000000001</v>
      </c>
      <c r="E12472">
        <v>21.605</v>
      </c>
      <c r="F12472" s="13">
        <f t="shared" si="194"/>
        <v>43455.125</v>
      </c>
    </row>
    <row r="12473" spans="1:6" x14ac:dyDescent="0.35">
      <c r="A12473" s="14">
        <v>43455</v>
      </c>
      <c r="B12473" s="15">
        <v>0.13194444444444445</v>
      </c>
      <c r="C12473">
        <v>0</v>
      </c>
      <c r="D12473">
        <v>10.0871</v>
      </c>
      <c r="E12473">
        <v>21.603000000000002</v>
      </c>
      <c r="F12473" s="13">
        <f t="shared" si="194"/>
        <v>43455.131944444445</v>
      </c>
    </row>
    <row r="12474" spans="1:6" x14ac:dyDescent="0.35">
      <c r="A12474" s="14">
        <v>43455</v>
      </c>
      <c r="B12474" s="15">
        <v>0.1388888888888889</v>
      </c>
      <c r="C12474">
        <v>0</v>
      </c>
      <c r="D12474">
        <v>10.0875</v>
      </c>
      <c r="E12474">
        <v>21.600999999999999</v>
      </c>
      <c r="F12474" s="13">
        <f t="shared" si="194"/>
        <v>43455.138888888891</v>
      </c>
    </row>
    <row r="12475" spans="1:6" x14ac:dyDescent="0.35">
      <c r="A12475" s="14">
        <v>43455</v>
      </c>
      <c r="B12475" s="15">
        <v>0.14583333333333334</v>
      </c>
      <c r="C12475">
        <v>0</v>
      </c>
      <c r="D12475">
        <v>10.088200000000001</v>
      </c>
      <c r="E12475">
        <v>21.599</v>
      </c>
      <c r="F12475" s="13">
        <f t="shared" si="194"/>
        <v>43455.145833333336</v>
      </c>
    </row>
    <row r="12476" spans="1:6" x14ac:dyDescent="0.35">
      <c r="A12476" s="14">
        <v>43455</v>
      </c>
      <c r="B12476" s="15">
        <v>0.15277777777777776</v>
      </c>
      <c r="C12476">
        <v>0</v>
      </c>
      <c r="D12476">
        <v>10.088200000000001</v>
      </c>
      <c r="E12476">
        <v>21.597000000000001</v>
      </c>
      <c r="F12476" s="13">
        <f t="shared" si="194"/>
        <v>43455.152777777781</v>
      </c>
    </row>
    <row r="12477" spans="1:6" x14ac:dyDescent="0.35">
      <c r="A12477" s="14">
        <v>43455</v>
      </c>
      <c r="B12477" s="15">
        <v>0.15972222222222224</v>
      </c>
      <c r="C12477">
        <v>0</v>
      </c>
      <c r="D12477">
        <v>10.0878</v>
      </c>
      <c r="E12477">
        <v>21.594000000000001</v>
      </c>
      <c r="F12477" s="13">
        <f t="shared" si="194"/>
        <v>43455.159722222219</v>
      </c>
    </row>
    <row r="12478" spans="1:6" x14ac:dyDescent="0.35">
      <c r="A12478" s="14">
        <v>43455</v>
      </c>
      <c r="B12478" s="15">
        <v>0.16666666666666666</v>
      </c>
      <c r="C12478">
        <v>0</v>
      </c>
      <c r="D12478">
        <v>10.0886</v>
      </c>
      <c r="E12478">
        <v>21.591999999999999</v>
      </c>
      <c r="F12478" s="13">
        <f t="shared" si="194"/>
        <v>43455.166666666664</v>
      </c>
    </row>
    <row r="12479" spans="1:6" x14ac:dyDescent="0.35">
      <c r="A12479" s="14">
        <v>43455</v>
      </c>
      <c r="B12479" s="15">
        <v>0.17361111111111113</v>
      </c>
      <c r="C12479">
        <v>0</v>
      </c>
      <c r="D12479">
        <v>10.0877</v>
      </c>
      <c r="E12479">
        <v>21.588999999999999</v>
      </c>
      <c r="F12479" s="13">
        <f t="shared" si="194"/>
        <v>43455.173611111109</v>
      </c>
    </row>
    <row r="12480" spans="1:6" x14ac:dyDescent="0.35">
      <c r="A12480" s="14">
        <v>43455</v>
      </c>
      <c r="B12480" s="15">
        <v>0.18055555555555555</v>
      </c>
      <c r="C12480">
        <v>0</v>
      </c>
      <c r="D12480">
        <v>10.0893</v>
      </c>
      <c r="E12480">
        <v>21.587</v>
      </c>
      <c r="F12480" s="13">
        <f t="shared" si="194"/>
        <v>43455.180555555555</v>
      </c>
    </row>
    <row r="12481" spans="1:6" x14ac:dyDescent="0.35">
      <c r="A12481" s="14">
        <v>43455</v>
      </c>
      <c r="B12481" s="15">
        <v>0.1875</v>
      </c>
      <c r="C12481">
        <v>0</v>
      </c>
      <c r="D12481">
        <v>10.0898</v>
      </c>
      <c r="E12481">
        <v>21.585000000000001</v>
      </c>
      <c r="F12481" s="13">
        <f t="shared" si="194"/>
        <v>43455.1875</v>
      </c>
    </row>
    <row r="12482" spans="1:6" x14ac:dyDescent="0.35">
      <c r="A12482" s="14">
        <v>43455</v>
      </c>
      <c r="B12482" s="15">
        <v>0.19444444444444445</v>
      </c>
      <c r="C12482">
        <v>0</v>
      </c>
      <c r="D12482">
        <v>10.0914</v>
      </c>
      <c r="E12482">
        <v>21.584</v>
      </c>
      <c r="F12482" s="13">
        <f t="shared" si="194"/>
        <v>43455.194444444445</v>
      </c>
    </row>
    <row r="12483" spans="1:6" x14ac:dyDescent="0.35">
      <c r="A12483" s="14">
        <v>43455</v>
      </c>
      <c r="B12483" s="15">
        <v>0.20138888888888887</v>
      </c>
      <c r="C12483">
        <v>0</v>
      </c>
      <c r="D12483">
        <v>10.092599999999999</v>
      </c>
      <c r="E12483">
        <v>21.582000000000001</v>
      </c>
      <c r="F12483" s="13">
        <f t="shared" si="194"/>
        <v>43455.201388888891</v>
      </c>
    </row>
    <row r="12484" spans="1:6" x14ac:dyDescent="0.35">
      <c r="A12484" s="14">
        <v>43455</v>
      </c>
      <c r="B12484" s="15">
        <v>0.20833333333333334</v>
      </c>
      <c r="C12484">
        <v>0</v>
      </c>
      <c r="D12484">
        <v>10.0946</v>
      </c>
      <c r="E12484">
        <v>21.579000000000001</v>
      </c>
      <c r="F12484" s="13">
        <f t="shared" si="194"/>
        <v>43455.208333333336</v>
      </c>
    </row>
    <row r="12485" spans="1:6" x14ac:dyDescent="0.35">
      <c r="A12485" s="14">
        <v>43455</v>
      </c>
      <c r="B12485" s="15">
        <v>0.21527777777777779</v>
      </c>
      <c r="C12485">
        <v>0</v>
      </c>
      <c r="D12485">
        <v>10.095800000000001</v>
      </c>
      <c r="E12485">
        <v>21.576000000000001</v>
      </c>
      <c r="F12485" s="13">
        <f t="shared" si="194"/>
        <v>43455.215277777781</v>
      </c>
    </row>
    <row r="12486" spans="1:6" x14ac:dyDescent="0.35">
      <c r="A12486" s="14">
        <v>43455</v>
      </c>
      <c r="B12486" s="15">
        <v>0.22222222222222221</v>
      </c>
      <c r="C12486">
        <v>0</v>
      </c>
      <c r="D12486">
        <v>10.0967</v>
      </c>
      <c r="E12486">
        <v>21.574000000000002</v>
      </c>
      <c r="F12486" s="13">
        <f t="shared" si="194"/>
        <v>43455.222222222219</v>
      </c>
    </row>
    <row r="12487" spans="1:6" x14ac:dyDescent="0.35">
      <c r="A12487" s="14">
        <v>43455</v>
      </c>
      <c r="B12487" s="15">
        <v>0.22916666666666666</v>
      </c>
      <c r="C12487">
        <v>0</v>
      </c>
      <c r="D12487">
        <v>10.098000000000001</v>
      </c>
      <c r="E12487">
        <v>21.571000000000002</v>
      </c>
      <c r="F12487" s="13">
        <f t="shared" si="194"/>
        <v>43455.229166666664</v>
      </c>
    </row>
    <row r="12488" spans="1:6" x14ac:dyDescent="0.35">
      <c r="A12488" s="14">
        <v>43455</v>
      </c>
      <c r="B12488" s="15">
        <v>0.23611111111111113</v>
      </c>
      <c r="C12488">
        <v>0</v>
      </c>
      <c r="D12488">
        <v>10.099299999999999</v>
      </c>
      <c r="E12488">
        <v>21.568999999999999</v>
      </c>
      <c r="F12488" s="13">
        <f t="shared" si="194"/>
        <v>43455.236111111109</v>
      </c>
    </row>
    <row r="12489" spans="1:6" x14ac:dyDescent="0.35">
      <c r="A12489" s="14">
        <v>43455</v>
      </c>
      <c r="B12489" s="15">
        <v>0.24305555555555555</v>
      </c>
      <c r="C12489">
        <v>0</v>
      </c>
      <c r="D12489">
        <v>10.1004</v>
      </c>
      <c r="E12489">
        <v>21.565999999999999</v>
      </c>
      <c r="F12489" s="13">
        <f t="shared" si="194"/>
        <v>43455.243055555555</v>
      </c>
    </row>
    <row r="12490" spans="1:6" x14ac:dyDescent="0.35">
      <c r="A12490" s="14">
        <v>43455</v>
      </c>
      <c r="B12490" s="15">
        <v>0.25</v>
      </c>
      <c r="C12490">
        <v>0</v>
      </c>
      <c r="D12490">
        <v>10.102</v>
      </c>
      <c r="E12490">
        <v>21.562999999999999</v>
      </c>
      <c r="F12490" s="13">
        <f t="shared" si="194"/>
        <v>43455.25</v>
      </c>
    </row>
    <row r="12491" spans="1:6" x14ac:dyDescent="0.35">
      <c r="A12491" s="14">
        <v>43455</v>
      </c>
      <c r="B12491" s="15">
        <v>0.25694444444444448</v>
      </c>
      <c r="C12491">
        <v>0</v>
      </c>
      <c r="D12491">
        <v>10.104100000000001</v>
      </c>
      <c r="E12491">
        <v>21.56</v>
      </c>
      <c r="F12491" s="13">
        <f t="shared" si="194"/>
        <v>43455.256944444445</v>
      </c>
    </row>
    <row r="12492" spans="1:6" x14ac:dyDescent="0.35">
      <c r="A12492" s="14">
        <v>43455</v>
      </c>
      <c r="B12492" s="15">
        <v>0.2638888888888889</v>
      </c>
      <c r="C12492">
        <v>0</v>
      </c>
      <c r="D12492">
        <v>10.106299999999999</v>
      </c>
      <c r="E12492">
        <v>21.556999999999999</v>
      </c>
      <c r="F12492" s="13">
        <f t="shared" si="194"/>
        <v>43455.263888888891</v>
      </c>
    </row>
    <row r="12493" spans="1:6" x14ac:dyDescent="0.35">
      <c r="A12493" s="14">
        <v>43455</v>
      </c>
      <c r="B12493" s="15">
        <v>0.27083333333333331</v>
      </c>
      <c r="C12493">
        <v>0</v>
      </c>
      <c r="D12493">
        <v>10.108000000000001</v>
      </c>
      <c r="E12493">
        <v>21.553000000000001</v>
      </c>
      <c r="F12493" s="13">
        <f t="shared" si="194"/>
        <v>43455.270833333336</v>
      </c>
    </row>
    <row r="12494" spans="1:6" x14ac:dyDescent="0.35">
      <c r="A12494" s="14">
        <v>43455</v>
      </c>
      <c r="B12494" s="15">
        <v>0.27777777777777779</v>
      </c>
      <c r="C12494">
        <v>0</v>
      </c>
      <c r="D12494">
        <v>10.1097</v>
      </c>
      <c r="E12494">
        <v>21.550999999999998</v>
      </c>
      <c r="F12494" s="13">
        <f t="shared" ref="F12494:F12557" si="195">A12494+B12494</f>
        <v>43455.277777777781</v>
      </c>
    </row>
    <row r="12495" spans="1:6" x14ac:dyDescent="0.35">
      <c r="A12495" s="14">
        <v>43455</v>
      </c>
      <c r="B12495" s="15">
        <v>0.28472222222222221</v>
      </c>
      <c r="C12495">
        <v>0</v>
      </c>
      <c r="D12495">
        <v>10.111000000000001</v>
      </c>
      <c r="E12495">
        <v>21.55</v>
      </c>
      <c r="F12495" s="13">
        <f t="shared" si="195"/>
        <v>43455.284722222219</v>
      </c>
    </row>
    <row r="12496" spans="1:6" x14ac:dyDescent="0.35">
      <c r="A12496" s="14">
        <v>43455</v>
      </c>
      <c r="B12496" s="15">
        <v>0.29166666666666669</v>
      </c>
      <c r="C12496">
        <v>0</v>
      </c>
      <c r="D12496">
        <v>10.1134</v>
      </c>
      <c r="E12496">
        <v>21.547999999999998</v>
      </c>
      <c r="F12496" s="13">
        <f t="shared" si="195"/>
        <v>43455.291666666664</v>
      </c>
    </row>
    <row r="12497" spans="1:6" x14ac:dyDescent="0.35">
      <c r="A12497" s="14">
        <v>43455</v>
      </c>
      <c r="B12497" s="15">
        <v>0.2986111111111111</v>
      </c>
      <c r="C12497">
        <v>0</v>
      </c>
      <c r="D12497">
        <v>10.1152</v>
      </c>
      <c r="E12497">
        <v>21.548999999999999</v>
      </c>
      <c r="F12497" s="13">
        <f t="shared" si="195"/>
        <v>43455.298611111109</v>
      </c>
    </row>
    <row r="12498" spans="1:6" x14ac:dyDescent="0.35">
      <c r="A12498" s="14">
        <v>43455</v>
      </c>
      <c r="B12498" s="15">
        <v>0.30555555555555552</v>
      </c>
      <c r="C12498">
        <v>0</v>
      </c>
      <c r="D12498">
        <v>10.1168</v>
      </c>
      <c r="E12498">
        <v>21.550999999999998</v>
      </c>
      <c r="F12498" s="13">
        <f t="shared" si="195"/>
        <v>43455.305555555555</v>
      </c>
    </row>
    <row r="12499" spans="1:6" x14ac:dyDescent="0.35">
      <c r="A12499" s="14">
        <v>43455</v>
      </c>
      <c r="B12499" s="15">
        <v>0.3125</v>
      </c>
      <c r="C12499">
        <v>0</v>
      </c>
      <c r="D12499">
        <v>10.117699999999999</v>
      </c>
      <c r="E12499">
        <v>21.553999999999998</v>
      </c>
      <c r="F12499" s="13">
        <f t="shared" si="195"/>
        <v>43455.3125</v>
      </c>
    </row>
    <row r="12500" spans="1:6" x14ac:dyDescent="0.35">
      <c r="A12500" s="14">
        <v>43455</v>
      </c>
      <c r="B12500" s="15">
        <v>0.31944444444444448</v>
      </c>
      <c r="C12500">
        <v>0</v>
      </c>
      <c r="D12500">
        <v>10.1195</v>
      </c>
      <c r="E12500">
        <v>21.556999999999999</v>
      </c>
      <c r="F12500" s="13">
        <f t="shared" si="195"/>
        <v>43455.319444444445</v>
      </c>
    </row>
    <row r="12501" spans="1:6" x14ac:dyDescent="0.35">
      <c r="A12501" s="14">
        <v>43455</v>
      </c>
      <c r="B12501" s="15">
        <v>0.3263888888888889</v>
      </c>
      <c r="C12501">
        <v>0</v>
      </c>
      <c r="D12501">
        <v>10.120699999999999</v>
      </c>
      <c r="E12501">
        <v>21.561</v>
      </c>
      <c r="F12501" s="13">
        <f t="shared" si="195"/>
        <v>43455.326388888891</v>
      </c>
    </row>
    <row r="12502" spans="1:6" x14ac:dyDescent="0.35">
      <c r="A12502" s="14">
        <v>43455</v>
      </c>
      <c r="B12502" s="15">
        <v>0.33333333333333331</v>
      </c>
      <c r="C12502">
        <v>0</v>
      </c>
      <c r="D12502">
        <v>10.1225</v>
      </c>
      <c r="E12502">
        <v>21.565999999999999</v>
      </c>
      <c r="F12502" s="13">
        <f t="shared" si="195"/>
        <v>43455.333333333336</v>
      </c>
    </row>
    <row r="12503" spans="1:6" x14ac:dyDescent="0.35">
      <c r="A12503" s="14">
        <v>43455</v>
      </c>
      <c r="B12503" s="15">
        <v>0.34027777777777773</v>
      </c>
      <c r="C12503">
        <v>0</v>
      </c>
      <c r="D12503">
        <v>10.1228</v>
      </c>
      <c r="E12503">
        <v>21.57</v>
      </c>
      <c r="F12503" s="13">
        <f t="shared" si="195"/>
        <v>43455.340277777781</v>
      </c>
    </row>
    <row r="12504" spans="1:6" x14ac:dyDescent="0.35">
      <c r="A12504" s="14">
        <v>43455</v>
      </c>
      <c r="B12504" s="15">
        <v>0.34722222222222227</v>
      </c>
      <c r="C12504">
        <v>0</v>
      </c>
      <c r="D12504">
        <v>10.124499999999999</v>
      </c>
      <c r="E12504">
        <v>21.574999999999999</v>
      </c>
      <c r="F12504" s="13">
        <f t="shared" si="195"/>
        <v>43455.347222222219</v>
      </c>
    </row>
    <row r="12505" spans="1:6" x14ac:dyDescent="0.35">
      <c r="A12505" s="14">
        <v>43455</v>
      </c>
      <c r="B12505" s="15">
        <v>0.35416666666666669</v>
      </c>
      <c r="C12505">
        <v>0</v>
      </c>
      <c r="D12505">
        <v>10.1271</v>
      </c>
      <c r="E12505">
        <v>21.58</v>
      </c>
      <c r="F12505" s="13">
        <f t="shared" si="195"/>
        <v>43455.354166666664</v>
      </c>
    </row>
    <row r="12506" spans="1:6" x14ac:dyDescent="0.35">
      <c r="A12506" s="14">
        <v>43455</v>
      </c>
      <c r="B12506" s="15">
        <v>0.3611111111111111</v>
      </c>
      <c r="C12506">
        <v>0</v>
      </c>
      <c r="D12506">
        <v>10.1294</v>
      </c>
      <c r="E12506">
        <v>21.585999999999999</v>
      </c>
      <c r="F12506" s="13">
        <f t="shared" si="195"/>
        <v>43455.361111111109</v>
      </c>
    </row>
    <row r="12507" spans="1:6" x14ac:dyDescent="0.35">
      <c r="A12507" s="14">
        <v>43455</v>
      </c>
      <c r="B12507" s="15">
        <v>0.36805555555555558</v>
      </c>
      <c r="C12507">
        <v>0</v>
      </c>
      <c r="D12507">
        <v>10.1303</v>
      </c>
      <c r="E12507">
        <v>21.591000000000001</v>
      </c>
      <c r="F12507" s="13">
        <f t="shared" si="195"/>
        <v>43455.368055555555</v>
      </c>
    </row>
    <row r="12508" spans="1:6" x14ac:dyDescent="0.35">
      <c r="A12508" s="14">
        <v>43455</v>
      </c>
      <c r="B12508" s="15">
        <v>0.375</v>
      </c>
      <c r="C12508">
        <v>0</v>
      </c>
      <c r="D12508">
        <v>10.1302</v>
      </c>
      <c r="E12508">
        <v>21.597000000000001</v>
      </c>
      <c r="F12508" s="13">
        <f t="shared" si="195"/>
        <v>43455.375</v>
      </c>
    </row>
    <row r="12509" spans="1:6" x14ac:dyDescent="0.35">
      <c r="A12509" s="14">
        <v>43455</v>
      </c>
      <c r="B12509" s="15">
        <v>0.38194444444444442</v>
      </c>
      <c r="C12509">
        <v>0</v>
      </c>
      <c r="D12509">
        <v>10.1297</v>
      </c>
      <c r="E12509">
        <v>21.603999999999999</v>
      </c>
      <c r="F12509" s="13">
        <f t="shared" si="195"/>
        <v>43455.381944444445</v>
      </c>
    </row>
    <row r="12510" spans="1:6" x14ac:dyDescent="0.35">
      <c r="A12510" s="14">
        <v>43455</v>
      </c>
      <c r="B12510" s="15">
        <v>0.3888888888888889</v>
      </c>
      <c r="C12510">
        <v>0</v>
      </c>
      <c r="D12510">
        <v>10.129200000000001</v>
      </c>
      <c r="E12510">
        <v>21.61</v>
      </c>
      <c r="F12510" s="13">
        <f t="shared" si="195"/>
        <v>43455.388888888891</v>
      </c>
    </row>
    <row r="12511" spans="1:6" x14ac:dyDescent="0.35">
      <c r="A12511" s="14">
        <v>43455</v>
      </c>
      <c r="B12511" s="15">
        <v>0.39583333333333331</v>
      </c>
      <c r="C12511">
        <v>0</v>
      </c>
      <c r="D12511">
        <v>10.1273</v>
      </c>
      <c r="E12511">
        <v>21.614999999999998</v>
      </c>
      <c r="F12511" s="13">
        <f t="shared" si="195"/>
        <v>43455.395833333336</v>
      </c>
    </row>
    <row r="12512" spans="1:6" x14ac:dyDescent="0.35">
      <c r="A12512" s="14">
        <v>43455</v>
      </c>
      <c r="B12512" s="15">
        <v>0.40277777777777773</v>
      </c>
      <c r="C12512">
        <v>0</v>
      </c>
      <c r="D12512">
        <v>10.1271</v>
      </c>
      <c r="E12512">
        <v>21.623000000000001</v>
      </c>
      <c r="F12512" s="13">
        <f t="shared" si="195"/>
        <v>43455.402777777781</v>
      </c>
    </row>
    <row r="12513" spans="1:6" x14ac:dyDescent="0.35">
      <c r="A12513" s="14">
        <v>43455</v>
      </c>
      <c r="B12513" s="15">
        <v>0.40972222222222227</v>
      </c>
      <c r="C12513">
        <v>0</v>
      </c>
      <c r="D12513">
        <v>10.1266</v>
      </c>
      <c r="E12513">
        <v>21.629000000000001</v>
      </c>
      <c r="F12513" s="13">
        <f t="shared" si="195"/>
        <v>43455.409722222219</v>
      </c>
    </row>
    <row r="12514" spans="1:6" x14ac:dyDescent="0.35">
      <c r="A12514" s="14">
        <v>43455</v>
      </c>
      <c r="B12514" s="15">
        <v>0.41666666666666669</v>
      </c>
      <c r="C12514">
        <v>0</v>
      </c>
      <c r="D12514">
        <v>10.125299999999999</v>
      </c>
      <c r="E12514">
        <v>21.635999999999999</v>
      </c>
      <c r="F12514" s="13">
        <f t="shared" si="195"/>
        <v>43455.416666666664</v>
      </c>
    </row>
    <row r="12515" spans="1:6" x14ac:dyDescent="0.35">
      <c r="A12515" s="14">
        <v>43455</v>
      </c>
      <c r="B12515" s="15">
        <v>0.4236111111111111</v>
      </c>
      <c r="C12515">
        <v>0</v>
      </c>
      <c r="D12515">
        <v>10.125500000000001</v>
      </c>
      <c r="E12515">
        <v>21.643000000000001</v>
      </c>
      <c r="F12515" s="13">
        <f t="shared" si="195"/>
        <v>43455.423611111109</v>
      </c>
    </row>
    <row r="12516" spans="1:6" x14ac:dyDescent="0.35">
      <c r="A12516" s="14">
        <v>43455</v>
      </c>
      <c r="B12516" s="15">
        <v>0.43055555555555558</v>
      </c>
      <c r="C12516">
        <v>0</v>
      </c>
      <c r="D12516">
        <v>10.1243</v>
      </c>
      <c r="E12516">
        <v>21.65</v>
      </c>
      <c r="F12516" s="13">
        <f t="shared" si="195"/>
        <v>43455.430555555555</v>
      </c>
    </row>
    <row r="12517" spans="1:6" x14ac:dyDescent="0.35">
      <c r="A12517" s="14">
        <v>43455</v>
      </c>
      <c r="B12517" s="15">
        <v>0.4375</v>
      </c>
      <c r="C12517">
        <v>0</v>
      </c>
      <c r="D12517">
        <v>10.1228</v>
      </c>
      <c r="E12517">
        <v>21.658000000000001</v>
      </c>
      <c r="F12517" s="13">
        <f t="shared" si="195"/>
        <v>43455.4375</v>
      </c>
    </row>
    <row r="12518" spans="1:6" x14ac:dyDescent="0.35">
      <c r="A12518" s="14">
        <v>43455</v>
      </c>
      <c r="B12518" s="15">
        <v>0.44444444444444442</v>
      </c>
      <c r="C12518">
        <v>0</v>
      </c>
      <c r="D12518">
        <v>10.121499999999999</v>
      </c>
      <c r="E12518">
        <v>21.664999999999999</v>
      </c>
      <c r="F12518" s="13">
        <f t="shared" si="195"/>
        <v>43455.444444444445</v>
      </c>
    </row>
    <row r="12519" spans="1:6" x14ac:dyDescent="0.35">
      <c r="A12519" s="14">
        <v>43455</v>
      </c>
      <c r="B12519" s="15">
        <v>0.4513888888888889</v>
      </c>
      <c r="C12519">
        <v>0</v>
      </c>
      <c r="D12519">
        <v>10.1214</v>
      </c>
      <c r="E12519">
        <v>21.672999999999998</v>
      </c>
      <c r="F12519" s="13">
        <f t="shared" si="195"/>
        <v>43455.451388888891</v>
      </c>
    </row>
    <row r="12520" spans="1:6" x14ac:dyDescent="0.35">
      <c r="A12520" s="14">
        <v>43455</v>
      </c>
      <c r="B12520" s="15">
        <v>0.45833333333333331</v>
      </c>
      <c r="C12520">
        <v>0</v>
      </c>
      <c r="D12520">
        <v>10.1205</v>
      </c>
      <c r="E12520">
        <v>21.681999999999999</v>
      </c>
      <c r="F12520" s="13">
        <f t="shared" si="195"/>
        <v>43455.458333333336</v>
      </c>
    </row>
    <row r="12521" spans="1:6" x14ac:dyDescent="0.35">
      <c r="A12521" s="14">
        <v>43455</v>
      </c>
      <c r="B12521" s="15">
        <v>0.46527777777777773</v>
      </c>
      <c r="C12521">
        <v>0</v>
      </c>
      <c r="D12521">
        <v>10.1198</v>
      </c>
      <c r="E12521">
        <v>21.690999999999999</v>
      </c>
      <c r="F12521" s="13">
        <f t="shared" si="195"/>
        <v>43455.465277777781</v>
      </c>
    </row>
    <row r="12522" spans="1:6" x14ac:dyDescent="0.35">
      <c r="A12522" s="14">
        <v>43455</v>
      </c>
      <c r="B12522" s="15">
        <v>0.47222222222222227</v>
      </c>
      <c r="C12522">
        <v>0</v>
      </c>
      <c r="D12522">
        <v>10.1182</v>
      </c>
      <c r="E12522">
        <v>21.7</v>
      </c>
      <c r="F12522" s="13">
        <f t="shared" si="195"/>
        <v>43455.472222222219</v>
      </c>
    </row>
    <row r="12523" spans="1:6" x14ac:dyDescent="0.35">
      <c r="A12523" s="14">
        <v>43455</v>
      </c>
      <c r="B12523" s="15">
        <v>0.47916666666666669</v>
      </c>
      <c r="C12523">
        <v>0</v>
      </c>
      <c r="D12523">
        <v>10.116899999999999</v>
      </c>
      <c r="E12523">
        <v>21.709</v>
      </c>
      <c r="F12523" s="13">
        <f t="shared" si="195"/>
        <v>43455.479166666664</v>
      </c>
    </row>
    <row r="12524" spans="1:6" x14ac:dyDescent="0.35">
      <c r="A12524" s="14">
        <v>43455</v>
      </c>
      <c r="B12524" s="15">
        <v>0.4861111111111111</v>
      </c>
      <c r="C12524">
        <v>0</v>
      </c>
      <c r="D12524">
        <v>10.115</v>
      </c>
      <c r="E12524">
        <v>21.718</v>
      </c>
      <c r="F12524" s="13">
        <f t="shared" si="195"/>
        <v>43455.486111111109</v>
      </c>
    </row>
    <row r="12525" spans="1:6" x14ac:dyDescent="0.35">
      <c r="A12525" s="14">
        <v>43455</v>
      </c>
      <c r="B12525" s="15">
        <v>0.49305555555555558</v>
      </c>
      <c r="C12525">
        <v>0</v>
      </c>
      <c r="D12525">
        <v>10.1134</v>
      </c>
      <c r="E12525">
        <v>21.728000000000002</v>
      </c>
      <c r="F12525" s="13">
        <f t="shared" si="195"/>
        <v>43455.493055555555</v>
      </c>
    </row>
    <row r="12526" spans="1:6" x14ac:dyDescent="0.35">
      <c r="A12526" s="14">
        <v>43455</v>
      </c>
      <c r="B12526" s="15">
        <v>0.5</v>
      </c>
      <c r="C12526">
        <v>0</v>
      </c>
      <c r="D12526">
        <v>10.1119</v>
      </c>
      <c r="E12526">
        <v>21.738</v>
      </c>
      <c r="F12526" s="13">
        <f t="shared" si="195"/>
        <v>43455.5</v>
      </c>
    </row>
    <row r="12527" spans="1:6" x14ac:dyDescent="0.35">
      <c r="A12527" s="14">
        <v>43455</v>
      </c>
      <c r="B12527" s="15">
        <v>0.50694444444444442</v>
      </c>
      <c r="C12527">
        <v>0</v>
      </c>
      <c r="D12527">
        <v>10.1107</v>
      </c>
      <c r="E12527">
        <v>21.747</v>
      </c>
      <c r="F12527" s="13">
        <f t="shared" si="195"/>
        <v>43455.506944444445</v>
      </c>
    </row>
    <row r="12528" spans="1:6" x14ac:dyDescent="0.35">
      <c r="A12528" s="14">
        <v>43455</v>
      </c>
      <c r="B12528" s="15">
        <v>0.51388888888888895</v>
      </c>
      <c r="C12528">
        <v>0</v>
      </c>
      <c r="D12528">
        <v>10.1081</v>
      </c>
      <c r="E12528">
        <v>21.756</v>
      </c>
      <c r="F12528" s="13">
        <f t="shared" si="195"/>
        <v>43455.513888888891</v>
      </c>
    </row>
    <row r="12529" spans="1:6" x14ac:dyDescent="0.35">
      <c r="A12529" s="14">
        <v>43455</v>
      </c>
      <c r="B12529" s="15">
        <v>0.52083333333333337</v>
      </c>
      <c r="C12529">
        <v>0</v>
      </c>
      <c r="D12529">
        <v>10.1073</v>
      </c>
      <c r="E12529">
        <v>21.763000000000002</v>
      </c>
      <c r="F12529" s="13">
        <f t="shared" si="195"/>
        <v>43455.520833333336</v>
      </c>
    </row>
    <row r="12530" spans="1:6" x14ac:dyDescent="0.35">
      <c r="A12530" s="14">
        <v>43455</v>
      </c>
      <c r="B12530" s="15">
        <v>0.52777777777777779</v>
      </c>
      <c r="C12530">
        <v>0</v>
      </c>
      <c r="D12530">
        <v>10.105600000000001</v>
      </c>
      <c r="E12530">
        <v>21.77</v>
      </c>
      <c r="F12530" s="13">
        <f t="shared" si="195"/>
        <v>43455.527777777781</v>
      </c>
    </row>
    <row r="12531" spans="1:6" x14ac:dyDescent="0.35">
      <c r="A12531" s="14">
        <v>43455</v>
      </c>
      <c r="B12531" s="15">
        <v>0.53472222222222221</v>
      </c>
      <c r="C12531">
        <v>0</v>
      </c>
      <c r="D12531">
        <v>10.1038</v>
      </c>
      <c r="E12531">
        <v>21.774000000000001</v>
      </c>
      <c r="F12531" s="13">
        <f t="shared" si="195"/>
        <v>43455.534722222219</v>
      </c>
    </row>
    <row r="12532" spans="1:6" x14ac:dyDescent="0.35">
      <c r="A12532" s="14">
        <v>43455</v>
      </c>
      <c r="B12532" s="15">
        <v>0.54166666666666663</v>
      </c>
      <c r="C12532">
        <v>0</v>
      </c>
      <c r="D12532">
        <v>10.1037</v>
      </c>
      <c r="E12532">
        <v>21.777999999999999</v>
      </c>
      <c r="F12532" s="13">
        <f t="shared" si="195"/>
        <v>43455.541666666664</v>
      </c>
    </row>
    <row r="12533" spans="1:6" x14ac:dyDescent="0.35">
      <c r="A12533" s="14">
        <v>43455</v>
      </c>
      <c r="B12533" s="15">
        <v>0.54861111111111105</v>
      </c>
      <c r="C12533">
        <v>0</v>
      </c>
      <c r="D12533">
        <v>10.102399999999999</v>
      </c>
      <c r="E12533">
        <v>21.782</v>
      </c>
      <c r="F12533" s="13">
        <f t="shared" si="195"/>
        <v>43455.548611111109</v>
      </c>
    </row>
    <row r="12534" spans="1:6" x14ac:dyDescent="0.35">
      <c r="A12534" s="14">
        <v>43455</v>
      </c>
      <c r="B12534" s="15">
        <v>0.55555555555555558</v>
      </c>
      <c r="C12534">
        <v>0</v>
      </c>
      <c r="D12534">
        <v>10.1015</v>
      </c>
      <c r="E12534">
        <v>21.785</v>
      </c>
      <c r="F12534" s="13">
        <f t="shared" si="195"/>
        <v>43455.555555555555</v>
      </c>
    </row>
    <row r="12535" spans="1:6" x14ac:dyDescent="0.35">
      <c r="A12535" s="14">
        <v>43455</v>
      </c>
      <c r="B12535" s="15">
        <v>0.5625</v>
      </c>
      <c r="C12535">
        <v>0</v>
      </c>
      <c r="D12535">
        <v>10.1014</v>
      </c>
      <c r="E12535">
        <v>21.788</v>
      </c>
      <c r="F12535" s="13">
        <f t="shared" si="195"/>
        <v>43455.5625</v>
      </c>
    </row>
    <row r="12536" spans="1:6" x14ac:dyDescent="0.35">
      <c r="A12536" s="14">
        <v>43455</v>
      </c>
      <c r="B12536" s="15">
        <v>0.56944444444444442</v>
      </c>
      <c r="C12536">
        <v>0</v>
      </c>
      <c r="D12536">
        <v>10.0999</v>
      </c>
      <c r="E12536">
        <v>21.791</v>
      </c>
      <c r="F12536" s="13">
        <f t="shared" si="195"/>
        <v>43455.569444444445</v>
      </c>
    </row>
    <row r="12537" spans="1:6" x14ac:dyDescent="0.35">
      <c r="A12537" s="14">
        <v>43455</v>
      </c>
      <c r="B12537" s="15">
        <v>0.57638888888888895</v>
      </c>
      <c r="C12537">
        <v>0</v>
      </c>
      <c r="D12537">
        <v>10.0999</v>
      </c>
      <c r="E12537">
        <v>21.792000000000002</v>
      </c>
      <c r="F12537" s="13">
        <f t="shared" si="195"/>
        <v>43455.576388888891</v>
      </c>
    </row>
    <row r="12538" spans="1:6" x14ac:dyDescent="0.35">
      <c r="A12538" s="14">
        <v>43455</v>
      </c>
      <c r="B12538" s="15">
        <v>0.58333333333333337</v>
      </c>
      <c r="C12538">
        <v>0</v>
      </c>
      <c r="D12538">
        <v>10.0998</v>
      </c>
      <c r="E12538">
        <v>21.794</v>
      </c>
      <c r="F12538" s="13">
        <f t="shared" si="195"/>
        <v>43455.583333333336</v>
      </c>
    </row>
    <row r="12539" spans="1:6" x14ac:dyDescent="0.35">
      <c r="A12539" s="14">
        <v>43455</v>
      </c>
      <c r="B12539" s="15">
        <v>0.59027777777777779</v>
      </c>
      <c r="C12539">
        <v>0</v>
      </c>
      <c r="D12539">
        <v>10.1013</v>
      </c>
      <c r="E12539">
        <v>21.795000000000002</v>
      </c>
      <c r="F12539" s="13">
        <f t="shared" si="195"/>
        <v>43455.590277777781</v>
      </c>
    </row>
    <row r="12540" spans="1:6" x14ac:dyDescent="0.35">
      <c r="A12540" s="14">
        <v>43455</v>
      </c>
      <c r="B12540" s="15">
        <v>0.59722222222222221</v>
      </c>
      <c r="C12540">
        <v>0</v>
      </c>
      <c r="D12540">
        <v>10.1006</v>
      </c>
      <c r="E12540">
        <v>21.795000000000002</v>
      </c>
      <c r="F12540" s="13">
        <f t="shared" si="195"/>
        <v>43455.597222222219</v>
      </c>
    </row>
    <row r="12541" spans="1:6" x14ac:dyDescent="0.35">
      <c r="A12541" s="14">
        <v>43455</v>
      </c>
      <c r="B12541" s="15">
        <v>0.60416666666666663</v>
      </c>
      <c r="C12541">
        <v>0</v>
      </c>
      <c r="D12541">
        <v>10.101100000000001</v>
      </c>
      <c r="E12541">
        <v>21.795000000000002</v>
      </c>
      <c r="F12541" s="13">
        <f t="shared" si="195"/>
        <v>43455.604166666664</v>
      </c>
    </row>
    <row r="12542" spans="1:6" x14ac:dyDescent="0.35">
      <c r="A12542" s="14">
        <v>43455</v>
      </c>
      <c r="B12542" s="15">
        <v>0.61111111111111105</v>
      </c>
      <c r="C12542">
        <v>0</v>
      </c>
      <c r="D12542">
        <v>10.1006</v>
      </c>
      <c r="E12542">
        <v>21.795000000000002</v>
      </c>
      <c r="F12542" s="13">
        <f t="shared" si="195"/>
        <v>43455.611111111109</v>
      </c>
    </row>
    <row r="12543" spans="1:6" x14ac:dyDescent="0.35">
      <c r="A12543" s="14">
        <v>43455</v>
      </c>
      <c r="B12543" s="15">
        <v>0.61805555555555558</v>
      </c>
      <c r="C12543">
        <v>0</v>
      </c>
      <c r="D12543">
        <v>10.100099999999999</v>
      </c>
      <c r="E12543">
        <v>21.795000000000002</v>
      </c>
      <c r="F12543" s="13">
        <f t="shared" si="195"/>
        <v>43455.618055555555</v>
      </c>
    </row>
    <row r="12544" spans="1:6" x14ac:dyDescent="0.35">
      <c r="A12544" s="14">
        <v>43455</v>
      </c>
      <c r="B12544" s="15">
        <v>0.625</v>
      </c>
      <c r="C12544">
        <v>0</v>
      </c>
      <c r="D12544">
        <v>10.099600000000001</v>
      </c>
      <c r="E12544">
        <v>21.795000000000002</v>
      </c>
      <c r="F12544" s="13">
        <f t="shared" si="195"/>
        <v>43455.625</v>
      </c>
    </row>
    <row r="12545" spans="1:6" x14ac:dyDescent="0.35">
      <c r="A12545" s="14">
        <v>43455</v>
      </c>
      <c r="B12545" s="15">
        <v>0.63194444444444442</v>
      </c>
      <c r="C12545">
        <v>0</v>
      </c>
      <c r="D12545">
        <v>10.098000000000001</v>
      </c>
      <c r="E12545">
        <v>21.792999999999999</v>
      </c>
      <c r="F12545" s="13">
        <f t="shared" si="195"/>
        <v>43455.631944444445</v>
      </c>
    </row>
    <row r="12546" spans="1:6" x14ac:dyDescent="0.35">
      <c r="A12546" s="14">
        <v>43455</v>
      </c>
      <c r="B12546" s="15">
        <v>0.63888888888888895</v>
      </c>
      <c r="C12546">
        <v>0</v>
      </c>
      <c r="D12546">
        <v>10.0983</v>
      </c>
      <c r="E12546">
        <v>21.792000000000002</v>
      </c>
      <c r="F12546" s="13">
        <f t="shared" si="195"/>
        <v>43455.638888888891</v>
      </c>
    </row>
    <row r="12547" spans="1:6" x14ac:dyDescent="0.35">
      <c r="A12547" s="14">
        <v>43455</v>
      </c>
      <c r="B12547" s="15">
        <v>0.64583333333333337</v>
      </c>
      <c r="C12547">
        <v>0</v>
      </c>
      <c r="D12547">
        <v>10.098599999999999</v>
      </c>
      <c r="E12547">
        <v>21.791</v>
      </c>
      <c r="F12547" s="13">
        <f t="shared" si="195"/>
        <v>43455.645833333336</v>
      </c>
    </row>
    <row r="12548" spans="1:6" x14ac:dyDescent="0.35">
      <c r="A12548" s="14">
        <v>43455</v>
      </c>
      <c r="B12548" s="15">
        <v>0.65277777777777779</v>
      </c>
      <c r="C12548">
        <v>0</v>
      </c>
      <c r="D12548">
        <v>10.099600000000001</v>
      </c>
      <c r="E12548">
        <v>21.789000000000001</v>
      </c>
      <c r="F12548" s="13">
        <f t="shared" si="195"/>
        <v>43455.652777777781</v>
      </c>
    </row>
    <row r="12549" spans="1:6" x14ac:dyDescent="0.35">
      <c r="A12549" s="14">
        <v>43455</v>
      </c>
      <c r="B12549" s="15">
        <v>0.65972222222222221</v>
      </c>
      <c r="C12549">
        <v>0</v>
      </c>
      <c r="D12549">
        <v>10.1006</v>
      </c>
      <c r="E12549">
        <v>21.788</v>
      </c>
      <c r="F12549" s="13">
        <f t="shared" si="195"/>
        <v>43455.659722222219</v>
      </c>
    </row>
    <row r="12550" spans="1:6" x14ac:dyDescent="0.35">
      <c r="A12550" s="14">
        <v>43455</v>
      </c>
      <c r="B12550" s="15">
        <v>0.66666666666666663</v>
      </c>
      <c r="C12550">
        <v>0</v>
      </c>
      <c r="D12550">
        <v>10.1013</v>
      </c>
      <c r="E12550">
        <v>21.788</v>
      </c>
      <c r="F12550" s="13">
        <f t="shared" si="195"/>
        <v>43455.666666666664</v>
      </c>
    </row>
    <row r="12551" spans="1:6" x14ac:dyDescent="0.35">
      <c r="A12551" s="14">
        <v>43455</v>
      </c>
      <c r="B12551" s="15">
        <v>0.67361111111111116</v>
      </c>
      <c r="C12551">
        <v>0</v>
      </c>
      <c r="D12551">
        <v>10.104200000000001</v>
      </c>
      <c r="E12551">
        <v>21.786999999999999</v>
      </c>
      <c r="F12551" s="13">
        <f t="shared" si="195"/>
        <v>43455.673611111109</v>
      </c>
    </row>
    <row r="12552" spans="1:6" x14ac:dyDescent="0.35">
      <c r="A12552" s="14">
        <v>43455</v>
      </c>
      <c r="B12552" s="15">
        <v>0.68055555555555547</v>
      </c>
      <c r="C12552">
        <v>0</v>
      </c>
      <c r="D12552">
        <v>10.108499999999999</v>
      </c>
      <c r="E12552">
        <v>21.786999999999999</v>
      </c>
      <c r="F12552" s="13">
        <f t="shared" si="195"/>
        <v>43455.680555555555</v>
      </c>
    </row>
    <row r="12553" spans="1:6" x14ac:dyDescent="0.35">
      <c r="A12553" s="14">
        <v>43455</v>
      </c>
      <c r="B12553" s="15">
        <v>0.6875</v>
      </c>
      <c r="C12553">
        <v>0</v>
      </c>
      <c r="D12553">
        <v>10.110900000000001</v>
      </c>
      <c r="E12553">
        <v>21.785</v>
      </c>
      <c r="F12553" s="13">
        <f t="shared" si="195"/>
        <v>43455.6875</v>
      </c>
    </row>
    <row r="12554" spans="1:6" x14ac:dyDescent="0.35">
      <c r="A12554" s="14">
        <v>43455</v>
      </c>
      <c r="B12554" s="15">
        <v>0.69444444444444453</v>
      </c>
      <c r="C12554">
        <v>0</v>
      </c>
      <c r="D12554">
        <v>10.110300000000001</v>
      </c>
      <c r="E12554">
        <v>21.782</v>
      </c>
      <c r="F12554" s="13">
        <f t="shared" si="195"/>
        <v>43455.694444444445</v>
      </c>
    </row>
    <row r="12555" spans="1:6" x14ac:dyDescent="0.35">
      <c r="A12555" s="14">
        <v>43455</v>
      </c>
      <c r="B12555" s="15">
        <v>0.70138888888888884</v>
      </c>
      <c r="C12555">
        <v>0</v>
      </c>
      <c r="D12555">
        <v>10.110900000000001</v>
      </c>
      <c r="E12555">
        <v>21.777000000000001</v>
      </c>
      <c r="F12555" s="13">
        <f t="shared" si="195"/>
        <v>43455.701388888891</v>
      </c>
    </row>
    <row r="12556" spans="1:6" x14ac:dyDescent="0.35">
      <c r="A12556" s="14">
        <v>43455</v>
      </c>
      <c r="B12556" s="15">
        <v>0.70833333333333337</v>
      </c>
      <c r="C12556">
        <v>0</v>
      </c>
      <c r="D12556">
        <v>10.112</v>
      </c>
      <c r="E12556">
        <v>21.771000000000001</v>
      </c>
      <c r="F12556" s="13">
        <f t="shared" si="195"/>
        <v>43455.708333333336</v>
      </c>
    </row>
    <row r="12557" spans="1:6" x14ac:dyDescent="0.35">
      <c r="A12557" s="14">
        <v>43455</v>
      </c>
      <c r="B12557" s="15">
        <v>0.71527777777777779</v>
      </c>
      <c r="C12557">
        <v>0</v>
      </c>
      <c r="D12557">
        <v>10.113099999999999</v>
      </c>
      <c r="E12557">
        <v>21.763999999999999</v>
      </c>
      <c r="F12557" s="13">
        <f t="shared" si="195"/>
        <v>43455.715277777781</v>
      </c>
    </row>
    <row r="12558" spans="1:6" x14ac:dyDescent="0.35">
      <c r="A12558" s="14">
        <v>43455</v>
      </c>
      <c r="B12558" s="15">
        <v>0.72222222222222221</v>
      </c>
      <c r="C12558">
        <v>0</v>
      </c>
      <c r="D12558">
        <v>10.1135</v>
      </c>
      <c r="E12558">
        <v>21.757000000000001</v>
      </c>
      <c r="F12558" s="13">
        <f t="shared" ref="F12558:F12621" si="196">A12558+B12558</f>
        <v>43455.722222222219</v>
      </c>
    </row>
    <row r="12559" spans="1:6" x14ac:dyDescent="0.35">
      <c r="A12559" s="14">
        <v>43455</v>
      </c>
      <c r="B12559" s="15">
        <v>0.72916666666666663</v>
      </c>
      <c r="C12559">
        <v>0</v>
      </c>
      <c r="D12559">
        <v>10.114599999999999</v>
      </c>
      <c r="E12559">
        <v>21.751000000000001</v>
      </c>
      <c r="F12559" s="13">
        <f t="shared" si="196"/>
        <v>43455.729166666664</v>
      </c>
    </row>
    <row r="12560" spans="1:6" x14ac:dyDescent="0.35">
      <c r="A12560" s="14">
        <v>43455</v>
      </c>
      <c r="B12560" s="15">
        <v>0.73611111111111116</v>
      </c>
      <c r="C12560">
        <v>0</v>
      </c>
      <c r="D12560">
        <v>10.1145</v>
      </c>
      <c r="E12560">
        <v>21.744</v>
      </c>
      <c r="F12560" s="13">
        <f t="shared" si="196"/>
        <v>43455.736111111109</v>
      </c>
    </row>
    <row r="12561" spans="1:6" x14ac:dyDescent="0.35">
      <c r="A12561" s="14">
        <v>43455</v>
      </c>
      <c r="B12561" s="15">
        <v>0.74305555555555547</v>
      </c>
      <c r="C12561">
        <v>0</v>
      </c>
      <c r="D12561">
        <v>10.114800000000001</v>
      </c>
      <c r="E12561">
        <v>21.739000000000001</v>
      </c>
      <c r="F12561" s="13">
        <f t="shared" si="196"/>
        <v>43455.743055555555</v>
      </c>
    </row>
    <row r="12562" spans="1:6" x14ac:dyDescent="0.35">
      <c r="A12562" s="14">
        <v>43455</v>
      </c>
      <c r="B12562" s="15">
        <v>0.75</v>
      </c>
      <c r="C12562">
        <v>0</v>
      </c>
      <c r="D12562">
        <v>10.114000000000001</v>
      </c>
      <c r="E12562">
        <v>21.734000000000002</v>
      </c>
      <c r="F12562" s="13">
        <f t="shared" si="196"/>
        <v>43455.75</v>
      </c>
    </row>
    <row r="12563" spans="1:6" x14ac:dyDescent="0.35">
      <c r="A12563" s="14">
        <v>43455</v>
      </c>
      <c r="B12563" s="15">
        <v>0.75694444444444453</v>
      </c>
      <c r="C12563">
        <v>0</v>
      </c>
      <c r="D12563">
        <v>10.1143</v>
      </c>
      <c r="E12563">
        <v>21.728000000000002</v>
      </c>
      <c r="F12563" s="13">
        <f t="shared" si="196"/>
        <v>43455.756944444445</v>
      </c>
    </row>
    <row r="12564" spans="1:6" x14ac:dyDescent="0.35">
      <c r="A12564" s="14">
        <v>43455</v>
      </c>
      <c r="B12564" s="15">
        <v>0.76388888888888884</v>
      </c>
      <c r="C12564">
        <v>0</v>
      </c>
      <c r="D12564">
        <v>10.121499999999999</v>
      </c>
      <c r="E12564">
        <v>21.722000000000001</v>
      </c>
      <c r="F12564" s="13">
        <f t="shared" si="196"/>
        <v>43455.763888888891</v>
      </c>
    </row>
    <row r="12565" spans="1:6" x14ac:dyDescent="0.35">
      <c r="A12565" s="14">
        <v>43455</v>
      </c>
      <c r="B12565" s="15">
        <v>0.77083333333333337</v>
      </c>
      <c r="C12565">
        <v>0</v>
      </c>
      <c r="D12565">
        <v>10.131</v>
      </c>
      <c r="E12565">
        <v>21.716999999999999</v>
      </c>
      <c r="F12565" s="13">
        <f t="shared" si="196"/>
        <v>43455.770833333336</v>
      </c>
    </row>
    <row r="12566" spans="1:6" x14ac:dyDescent="0.35">
      <c r="A12566" s="14">
        <v>43455</v>
      </c>
      <c r="B12566" s="15">
        <v>0.77777777777777779</v>
      </c>
      <c r="C12566">
        <v>0</v>
      </c>
      <c r="D12566">
        <v>10.133900000000001</v>
      </c>
      <c r="E12566">
        <v>21.707999999999998</v>
      </c>
      <c r="F12566" s="13">
        <f t="shared" si="196"/>
        <v>43455.777777777781</v>
      </c>
    </row>
    <row r="12567" spans="1:6" x14ac:dyDescent="0.35">
      <c r="A12567" s="14">
        <v>43455</v>
      </c>
      <c r="B12567" s="15">
        <v>0.78472222222222221</v>
      </c>
      <c r="C12567">
        <v>0</v>
      </c>
      <c r="D12567">
        <v>10.137499999999999</v>
      </c>
      <c r="E12567">
        <v>21.695</v>
      </c>
      <c r="F12567" s="13">
        <f t="shared" si="196"/>
        <v>43455.784722222219</v>
      </c>
    </row>
    <row r="12568" spans="1:6" x14ac:dyDescent="0.35">
      <c r="A12568" s="14">
        <v>43455</v>
      </c>
      <c r="B12568" s="15">
        <v>0.79166666666666663</v>
      </c>
      <c r="C12568">
        <v>0</v>
      </c>
      <c r="D12568">
        <v>10.141</v>
      </c>
      <c r="E12568">
        <v>21.678999999999998</v>
      </c>
      <c r="F12568" s="13">
        <f t="shared" si="196"/>
        <v>43455.791666666664</v>
      </c>
    </row>
    <row r="12569" spans="1:6" x14ac:dyDescent="0.35">
      <c r="A12569" s="14">
        <v>43455</v>
      </c>
      <c r="B12569" s="15">
        <v>0.79861111111111116</v>
      </c>
      <c r="C12569">
        <v>0</v>
      </c>
      <c r="D12569">
        <v>10.1408</v>
      </c>
      <c r="E12569">
        <v>21.663</v>
      </c>
      <c r="F12569" s="13">
        <f t="shared" si="196"/>
        <v>43455.798611111109</v>
      </c>
    </row>
    <row r="12570" spans="1:6" x14ac:dyDescent="0.35">
      <c r="A12570" s="14">
        <v>43455</v>
      </c>
      <c r="B12570" s="15">
        <v>0.80555555555555547</v>
      </c>
      <c r="C12570">
        <v>0</v>
      </c>
      <c r="D12570">
        <v>10.137600000000001</v>
      </c>
      <c r="E12570">
        <v>21.646000000000001</v>
      </c>
      <c r="F12570" s="13">
        <f t="shared" si="196"/>
        <v>43455.805555555555</v>
      </c>
    </row>
    <row r="12571" spans="1:6" x14ac:dyDescent="0.35">
      <c r="A12571" s="14">
        <v>43455</v>
      </c>
      <c r="B12571" s="15">
        <v>0.8125</v>
      </c>
      <c r="C12571">
        <v>0</v>
      </c>
      <c r="D12571">
        <v>10.139200000000001</v>
      </c>
      <c r="E12571">
        <v>21.631</v>
      </c>
      <c r="F12571" s="13">
        <f t="shared" si="196"/>
        <v>43455.8125</v>
      </c>
    </row>
    <row r="12572" spans="1:6" x14ac:dyDescent="0.35">
      <c r="A12572" s="14">
        <v>43455</v>
      </c>
      <c r="B12572" s="15">
        <v>0.81944444444444453</v>
      </c>
      <c r="C12572">
        <v>0</v>
      </c>
      <c r="D12572">
        <v>10.137700000000001</v>
      </c>
      <c r="E12572">
        <v>21.616</v>
      </c>
      <c r="F12572" s="13">
        <f t="shared" si="196"/>
        <v>43455.819444444445</v>
      </c>
    </row>
    <row r="12573" spans="1:6" x14ac:dyDescent="0.35">
      <c r="A12573" s="14">
        <v>43455</v>
      </c>
      <c r="B12573" s="15">
        <v>0.82638888888888884</v>
      </c>
      <c r="C12573">
        <v>0</v>
      </c>
      <c r="D12573">
        <v>10.136100000000001</v>
      </c>
      <c r="E12573">
        <v>21.603000000000002</v>
      </c>
      <c r="F12573" s="13">
        <f t="shared" si="196"/>
        <v>43455.826388888891</v>
      </c>
    </row>
    <row r="12574" spans="1:6" x14ac:dyDescent="0.35">
      <c r="A12574" s="14">
        <v>43455</v>
      </c>
      <c r="B12574" s="15">
        <v>0.83333333333333337</v>
      </c>
      <c r="C12574">
        <v>0</v>
      </c>
      <c r="D12574">
        <v>10.136900000000001</v>
      </c>
      <c r="E12574">
        <v>21.59</v>
      </c>
      <c r="F12574" s="13">
        <f t="shared" si="196"/>
        <v>43455.833333333336</v>
      </c>
    </row>
    <row r="12575" spans="1:6" x14ac:dyDescent="0.35">
      <c r="A12575" s="14">
        <v>43455</v>
      </c>
      <c r="B12575" s="15">
        <v>0.84027777777777779</v>
      </c>
      <c r="C12575">
        <v>0</v>
      </c>
      <c r="D12575">
        <v>10.138999999999999</v>
      </c>
      <c r="E12575">
        <v>21.577999999999999</v>
      </c>
      <c r="F12575" s="13">
        <f t="shared" si="196"/>
        <v>43455.840277777781</v>
      </c>
    </row>
    <row r="12576" spans="1:6" x14ac:dyDescent="0.35">
      <c r="A12576" s="14">
        <v>43455</v>
      </c>
      <c r="B12576" s="15">
        <v>0.84722222222222221</v>
      </c>
      <c r="C12576">
        <v>0</v>
      </c>
      <c r="D12576">
        <v>10.139699999999999</v>
      </c>
      <c r="E12576">
        <v>21.565000000000001</v>
      </c>
      <c r="F12576" s="13">
        <f t="shared" si="196"/>
        <v>43455.847222222219</v>
      </c>
    </row>
    <row r="12577" spans="1:6" x14ac:dyDescent="0.35">
      <c r="A12577" s="14">
        <v>43455</v>
      </c>
      <c r="B12577" s="15">
        <v>0.85416666666666663</v>
      </c>
      <c r="C12577">
        <v>0</v>
      </c>
      <c r="D12577">
        <v>10.1408</v>
      </c>
      <c r="E12577">
        <v>21.553999999999998</v>
      </c>
      <c r="F12577" s="13">
        <f t="shared" si="196"/>
        <v>43455.854166666664</v>
      </c>
    </row>
    <row r="12578" spans="1:6" x14ac:dyDescent="0.35">
      <c r="A12578" s="14">
        <v>43455</v>
      </c>
      <c r="B12578" s="15">
        <v>0.86111111111111116</v>
      </c>
      <c r="C12578">
        <v>0</v>
      </c>
      <c r="D12578">
        <v>10.1418</v>
      </c>
      <c r="E12578">
        <v>21.542000000000002</v>
      </c>
      <c r="F12578" s="13">
        <f t="shared" si="196"/>
        <v>43455.861111111109</v>
      </c>
    </row>
    <row r="12579" spans="1:6" x14ac:dyDescent="0.35">
      <c r="A12579" s="14">
        <v>43455</v>
      </c>
      <c r="B12579" s="15">
        <v>0.86805555555555547</v>
      </c>
      <c r="C12579">
        <v>0</v>
      </c>
      <c r="D12579">
        <v>10.1404</v>
      </c>
      <c r="E12579">
        <v>21.530999999999999</v>
      </c>
      <c r="F12579" s="13">
        <f t="shared" si="196"/>
        <v>43455.868055555555</v>
      </c>
    </row>
    <row r="12580" spans="1:6" x14ac:dyDescent="0.35">
      <c r="A12580" s="14">
        <v>43455</v>
      </c>
      <c r="B12580" s="15">
        <v>0.875</v>
      </c>
      <c r="C12580">
        <v>0</v>
      </c>
      <c r="D12580">
        <v>10.141500000000001</v>
      </c>
      <c r="E12580">
        <v>21.52</v>
      </c>
      <c r="F12580" s="13">
        <f t="shared" si="196"/>
        <v>43455.875</v>
      </c>
    </row>
    <row r="12581" spans="1:6" x14ac:dyDescent="0.35">
      <c r="A12581" s="14">
        <v>43455</v>
      </c>
      <c r="B12581" s="15">
        <v>0.88194444444444453</v>
      </c>
      <c r="C12581">
        <v>0</v>
      </c>
      <c r="D12581">
        <v>10.140599999999999</v>
      </c>
      <c r="E12581">
        <v>21.507999999999999</v>
      </c>
      <c r="F12581" s="13">
        <f t="shared" si="196"/>
        <v>43455.881944444445</v>
      </c>
    </row>
    <row r="12582" spans="1:6" x14ac:dyDescent="0.35">
      <c r="A12582" s="14">
        <v>43455</v>
      </c>
      <c r="B12582" s="15">
        <v>0.88888888888888884</v>
      </c>
      <c r="C12582">
        <v>0</v>
      </c>
      <c r="D12582">
        <v>10.1394</v>
      </c>
      <c r="E12582">
        <v>21.495999999999999</v>
      </c>
      <c r="F12582" s="13">
        <f t="shared" si="196"/>
        <v>43455.888888888891</v>
      </c>
    </row>
    <row r="12583" spans="1:6" x14ac:dyDescent="0.35">
      <c r="A12583" s="14">
        <v>43455</v>
      </c>
      <c r="B12583" s="15">
        <v>0.89583333333333337</v>
      </c>
      <c r="C12583">
        <v>0</v>
      </c>
      <c r="D12583">
        <v>10.139200000000001</v>
      </c>
      <c r="E12583">
        <v>21.484999999999999</v>
      </c>
      <c r="F12583" s="13">
        <f t="shared" si="196"/>
        <v>43455.895833333336</v>
      </c>
    </row>
    <row r="12584" spans="1:6" x14ac:dyDescent="0.35">
      <c r="A12584" s="14">
        <v>43455</v>
      </c>
      <c r="B12584" s="15">
        <v>0.90277777777777779</v>
      </c>
      <c r="C12584">
        <v>0</v>
      </c>
      <c r="D12584">
        <v>10.1394</v>
      </c>
      <c r="E12584">
        <v>21.472999999999999</v>
      </c>
      <c r="F12584" s="13">
        <f t="shared" si="196"/>
        <v>43455.902777777781</v>
      </c>
    </row>
    <row r="12585" spans="1:6" x14ac:dyDescent="0.35">
      <c r="A12585" s="14">
        <v>43455</v>
      </c>
      <c r="B12585" s="15">
        <v>0.90972222222222221</v>
      </c>
      <c r="C12585">
        <v>0</v>
      </c>
      <c r="D12585">
        <v>10.138199999999999</v>
      </c>
      <c r="E12585">
        <v>21.459</v>
      </c>
      <c r="F12585" s="13">
        <f t="shared" si="196"/>
        <v>43455.909722222219</v>
      </c>
    </row>
    <row r="12586" spans="1:6" x14ac:dyDescent="0.35">
      <c r="A12586" s="14">
        <v>43455</v>
      </c>
      <c r="B12586" s="15">
        <v>0.91666666666666663</v>
      </c>
      <c r="C12586">
        <v>0</v>
      </c>
      <c r="D12586">
        <v>10.1371</v>
      </c>
      <c r="E12586">
        <v>21.446999999999999</v>
      </c>
      <c r="F12586" s="13">
        <f t="shared" si="196"/>
        <v>43455.916666666664</v>
      </c>
    </row>
    <row r="12587" spans="1:6" x14ac:dyDescent="0.35">
      <c r="A12587" s="14">
        <v>43455</v>
      </c>
      <c r="B12587" s="15">
        <v>0.92361111111111116</v>
      </c>
      <c r="C12587">
        <v>0</v>
      </c>
      <c r="D12587">
        <v>10.1364</v>
      </c>
      <c r="E12587">
        <v>21.434000000000001</v>
      </c>
      <c r="F12587" s="13">
        <f t="shared" si="196"/>
        <v>43455.923611111109</v>
      </c>
    </row>
    <row r="12588" spans="1:6" x14ac:dyDescent="0.35">
      <c r="A12588" s="14">
        <v>43455</v>
      </c>
      <c r="B12588" s="15">
        <v>0.93055555555555547</v>
      </c>
      <c r="C12588">
        <v>0</v>
      </c>
      <c r="D12588">
        <v>10.1355</v>
      </c>
      <c r="E12588">
        <v>21.420999999999999</v>
      </c>
      <c r="F12588" s="13">
        <f t="shared" si="196"/>
        <v>43455.930555555555</v>
      </c>
    </row>
    <row r="12589" spans="1:6" x14ac:dyDescent="0.35">
      <c r="A12589" s="14">
        <v>43455</v>
      </c>
      <c r="B12589" s="15">
        <v>0.9375</v>
      </c>
      <c r="C12589">
        <v>0</v>
      </c>
      <c r="D12589">
        <v>10.135</v>
      </c>
      <c r="E12589">
        <v>21.408999999999999</v>
      </c>
      <c r="F12589" s="13">
        <f t="shared" si="196"/>
        <v>43455.9375</v>
      </c>
    </row>
    <row r="12590" spans="1:6" x14ac:dyDescent="0.35">
      <c r="A12590" s="14">
        <v>43455</v>
      </c>
      <c r="B12590" s="15">
        <v>0.94444444444444453</v>
      </c>
      <c r="C12590">
        <v>0</v>
      </c>
      <c r="D12590">
        <v>10.1332</v>
      </c>
      <c r="E12590">
        <v>21.398</v>
      </c>
      <c r="F12590" s="13">
        <f t="shared" si="196"/>
        <v>43455.944444444445</v>
      </c>
    </row>
    <row r="12591" spans="1:6" x14ac:dyDescent="0.35">
      <c r="A12591" s="14">
        <v>43455</v>
      </c>
      <c r="B12591" s="15">
        <v>0.95138888888888884</v>
      </c>
      <c r="C12591">
        <v>0</v>
      </c>
      <c r="D12591">
        <v>10.1319</v>
      </c>
      <c r="E12591">
        <v>21.385999999999999</v>
      </c>
      <c r="F12591" s="13">
        <f t="shared" si="196"/>
        <v>43455.951388888891</v>
      </c>
    </row>
    <row r="12592" spans="1:6" x14ac:dyDescent="0.35">
      <c r="A12592" s="14">
        <v>43455</v>
      </c>
      <c r="B12592" s="15">
        <v>0.95833333333333337</v>
      </c>
      <c r="C12592">
        <v>0</v>
      </c>
      <c r="D12592">
        <v>10.130699999999999</v>
      </c>
      <c r="E12592">
        <v>21.375</v>
      </c>
      <c r="F12592" s="13">
        <f t="shared" si="196"/>
        <v>43455.958333333336</v>
      </c>
    </row>
    <row r="12593" spans="1:6" x14ac:dyDescent="0.35">
      <c r="A12593" s="14">
        <v>43455</v>
      </c>
      <c r="B12593" s="15">
        <v>0.96527777777777779</v>
      </c>
      <c r="C12593">
        <v>0</v>
      </c>
      <c r="D12593">
        <v>10.1313</v>
      </c>
      <c r="E12593">
        <v>21.364000000000001</v>
      </c>
      <c r="F12593" s="13">
        <f t="shared" si="196"/>
        <v>43455.965277777781</v>
      </c>
    </row>
    <row r="12594" spans="1:6" x14ac:dyDescent="0.35">
      <c r="A12594" s="14">
        <v>43455</v>
      </c>
      <c r="B12594" s="15">
        <v>0.97222222222222221</v>
      </c>
      <c r="C12594">
        <v>0</v>
      </c>
      <c r="D12594">
        <v>10.130800000000001</v>
      </c>
      <c r="E12594">
        <v>21.353999999999999</v>
      </c>
      <c r="F12594" s="13">
        <f t="shared" si="196"/>
        <v>43455.972222222219</v>
      </c>
    </row>
    <row r="12595" spans="1:6" x14ac:dyDescent="0.35">
      <c r="A12595" s="14">
        <v>43455</v>
      </c>
      <c r="B12595" s="15">
        <v>0.97916666666666663</v>
      </c>
      <c r="C12595">
        <v>0</v>
      </c>
      <c r="D12595">
        <v>10.1311</v>
      </c>
      <c r="E12595">
        <v>21.344000000000001</v>
      </c>
      <c r="F12595" s="13">
        <f t="shared" si="196"/>
        <v>43455.979166666664</v>
      </c>
    </row>
    <row r="12596" spans="1:6" x14ac:dyDescent="0.35">
      <c r="A12596" s="14">
        <v>43455</v>
      </c>
      <c r="B12596" s="15">
        <v>0.98611111111111116</v>
      </c>
      <c r="C12596">
        <v>0</v>
      </c>
      <c r="D12596">
        <v>10.129899999999999</v>
      </c>
      <c r="E12596">
        <v>21.332999999999998</v>
      </c>
      <c r="F12596" s="13">
        <f t="shared" si="196"/>
        <v>43455.986111111109</v>
      </c>
    </row>
    <row r="12597" spans="1:6" x14ac:dyDescent="0.35">
      <c r="A12597" s="14">
        <v>43455</v>
      </c>
      <c r="B12597" s="15">
        <v>0.99305555555555547</v>
      </c>
      <c r="C12597">
        <v>0</v>
      </c>
      <c r="D12597">
        <v>10.1302</v>
      </c>
      <c r="E12597">
        <v>21.323</v>
      </c>
      <c r="F12597" s="13">
        <f t="shared" si="196"/>
        <v>43455.993055555555</v>
      </c>
    </row>
    <row r="12598" spans="1:6" x14ac:dyDescent="0.35">
      <c r="A12598" s="14">
        <v>43456</v>
      </c>
      <c r="B12598" s="15">
        <v>0</v>
      </c>
      <c r="C12598">
        <v>0</v>
      </c>
      <c r="D12598">
        <v>10.130100000000001</v>
      </c>
      <c r="E12598">
        <v>21.312999999999999</v>
      </c>
      <c r="F12598" s="13">
        <f t="shared" si="196"/>
        <v>43456</v>
      </c>
    </row>
    <row r="12599" spans="1:6" x14ac:dyDescent="0.35">
      <c r="A12599" s="14">
        <v>43456</v>
      </c>
      <c r="B12599" s="15">
        <v>6.9444444444444441E-3</v>
      </c>
      <c r="C12599">
        <v>0</v>
      </c>
      <c r="D12599">
        <v>10.129099999999999</v>
      </c>
      <c r="E12599">
        <v>21.303000000000001</v>
      </c>
      <c r="F12599" s="13">
        <f t="shared" si="196"/>
        <v>43456.006944444445</v>
      </c>
    </row>
    <row r="12600" spans="1:6" x14ac:dyDescent="0.35">
      <c r="A12600" s="14">
        <v>43456</v>
      </c>
      <c r="B12600" s="15">
        <v>1.3888888888888888E-2</v>
      </c>
      <c r="C12600">
        <v>0</v>
      </c>
      <c r="D12600">
        <v>10.127599999999999</v>
      </c>
      <c r="E12600">
        <v>21.292000000000002</v>
      </c>
      <c r="F12600" s="13">
        <f t="shared" si="196"/>
        <v>43456.013888888891</v>
      </c>
    </row>
    <row r="12601" spans="1:6" x14ac:dyDescent="0.35">
      <c r="A12601" s="14">
        <v>43456</v>
      </c>
      <c r="B12601" s="15">
        <v>2.0833333333333332E-2</v>
      </c>
      <c r="C12601">
        <v>0</v>
      </c>
      <c r="D12601">
        <v>10.127700000000001</v>
      </c>
      <c r="E12601">
        <v>21.282</v>
      </c>
      <c r="F12601" s="13">
        <f t="shared" si="196"/>
        <v>43456.020833333336</v>
      </c>
    </row>
    <row r="12602" spans="1:6" x14ac:dyDescent="0.35">
      <c r="A12602" s="14">
        <v>43456</v>
      </c>
      <c r="B12602" s="15">
        <v>2.7777777777777776E-2</v>
      </c>
      <c r="C12602">
        <v>0</v>
      </c>
      <c r="D12602">
        <v>10.126200000000001</v>
      </c>
      <c r="E12602">
        <v>21.271000000000001</v>
      </c>
      <c r="F12602" s="13">
        <f t="shared" si="196"/>
        <v>43456.027777777781</v>
      </c>
    </row>
    <row r="12603" spans="1:6" x14ac:dyDescent="0.35">
      <c r="A12603" s="14">
        <v>43456</v>
      </c>
      <c r="B12603" s="15">
        <v>3.4722222222222224E-2</v>
      </c>
      <c r="C12603">
        <v>0</v>
      </c>
      <c r="D12603">
        <v>10.1272</v>
      </c>
      <c r="E12603">
        <v>21.259</v>
      </c>
      <c r="F12603" s="13">
        <f t="shared" si="196"/>
        <v>43456.034722222219</v>
      </c>
    </row>
    <row r="12604" spans="1:6" x14ac:dyDescent="0.35">
      <c r="A12604" s="14">
        <v>43456</v>
      </c>
      <c r="B12604" s="15">
        <v>4.1666666666666664E-2</v>
      </c>
      <c r="C12604">
        <v>0</v>
      </c>
      <c r="D12604">
        <v>10.1248</v>
      </c>
      <c r="E12604">
        <v>21.248000000000001</v>
      </c>
      <c r="F12604" s="13">
        <f t="shared" si="196"/>
        <v>43456.041666666664</v>
      </c>
    </row>
    <row r="12605" spans="1:6" x14ac:dyDescent="0.35">
      <c r="A12605" s="14">
        <v>43456</v>
      </c>
      <c r="B12605" s="15">
        <v>4.8611111111111112E-2</v>
      </c>
      <c r="C12605">
        <v>0</v>
      </c>
      <c r="D12605">
        <v>10.1234</v>
      </c>
      <c r="E12605">
        <v>21.238</v>
      </c>
      <c r="F12605" s="13">
        <f t="shared" si="196"/>
        <v>43456.048611111109</v>
      </c>
    </row>
    <row r="12606" spans="1:6" x14ac:dyDescent="0.35">
      <c r="A12606" s="14">
        <v>43456</v>
      </c>
      <c r="B12606" s="15">
        <v>5.5555555555555552E-2</v>
      </c>
      <c r="C12606">
        <v>0</v>
      </c>
      <c r="D12606">
        <v>10.1227</v>
      </c>
      <c r="E12606">
        <v>21.228999999999999</v>
      </c>
      <c r="F12606" s="13">
        <f t="shared" si="196"/>
        <v>43456.055555555555</v>
      </c>
    </row>
    <row r="12607" spans="1:6" x14ac:dyDescent="0.35">
      <c r="A12607" s="14">
        <v>43456</v>
      </c>
      <c r="B12607" s="15">
        <v>6.25E-2</v>
      </c>
      <c r="C12607">
        <v>0</v>
      </c>
      <c r="D12607">
        <v>10.1225</v>
      </c>
      <c r="E12607">
        <v>21.218</v>
      </c>
      <c r="F12607" s="13">
        <f t="shared" si="196"/>
        <v>43456.0625</v>
      </c>
    </row>
    <row r="12608" spans="1:6" x14ac:dyDescent="0.35">
      <c r="A12608" s="14">
        <v>43456</v>
      </c>
      <c r="B12608" s="15">
        <v>6.9444444444444434E-2</v>
      </c>
      <c r="C12608">
        <v>0</v>
      </c>
      <c r="D12608">
        <v>10.1221</v>
      </c>
      <c r="E12608">
        <v>21.204999999999998</v>
      </c>
      <c r="F12608" s="13">
        <f t="shared" si="196"/>
        <v>43456.069444444445</v>
      </c>
    </row>
    <row r="12609" spans="1:6" x14ac:dyDescent="0.35">
      <c r="A12609" s="14">
        <v>43456</v>
      </c>
      <c r="B12609" s="15">
        <v>7.6388888888888895E-2</v>
      </c>
      <c r="C12609">
        <v>0</v>
      </c>
      <c r="D12609">
        <v>10.1225</v>
      </c>
      <c r="E12609">
        <v>21.193999999999999</v>
      </c>
      <c r="F12609" s="13">
        <f t="shared" si="196"/>
        <v>43456.076388888891</v>
      </c>
    </row>
    <row r="12610" spans="1:6" x14ac:dyDescent="0.35">
      <c r="A12610" s="14">
        <v>43456</v>
      </c>
      <c r="B12610" s="15">
        <v>8.3333333333333329E-2</v>
      </c>
      <c r="C12610">
        <v>0</v>
      </c>
      <c r="D12610">
        <v>10.1225</v>
      </c>
      <c r="E12610">
        <v>21.181999999999999</v>
      </c>
      <c r="F12610" s="13">
        <f t="shared" si="196"/>
        <v>43456.083333333336</v>
      </c>
    </row>
    <row r="12611" spans="1:6" x14ac:dyDescent="0.35">
      <c r="A12611" s="14">
        <v>43456</v>
      </c>
      <c r="B12611" s="15">
        <v>9.0277777777777776E-2</v>
      </c>
      <c r="C12611">
        <v>0</v>
      </c>
      <c r="D12611">
        <v>10.1241</v>
      </c>
      <c r="E12611">
        <v>21.169</v>
      </c>
      <c r="F12611" s="13">
        <f t="shared" si="196"/>
        <v>43456.090277777781</v>
      </c>
    </row>
    <row r="12612" spans="1:6" x14ac:dyDescent="0.35">
      <c r="A12612" s="14">
        <v>43456</v>
      </c>
      <c r="B12612" s="15">
        <v>9.7222222222222224E-2</v>
      </c>
      <c r="C12612">
        <v>0</v>
      </c>
      <c r="D12612">
        <v>10.123799999999999</v>
      </c>
      <c r="E12612">
        <v>21.157</v>
      </c>
      <c r="F12612" s="13">
        <f t="shared" si="196"/>
        <v>43456.097222222219</v>
      </c>
    </row>
    <row r="12613" spans="1:6" x14ac:dyDescent="0.35">
      <c r="A12613" s="14">
        <v>43456</v>
      </c>
      <c r="B12613" s="15">
        <v>0.10416666666666667</v>
      </c>
      <c r="C12613">
        <v>0</v>
      </c>
      <c r="D12613">
        <v>10.1242</v>
      </c>
      <c r="E12613">
        <v>21.143999999999998</v>
      </c>
      <c r="F12613" s="13">
        <f t="shared" si="196"/>
        <v>43456.104166666664</v>
      </c>
    </row>
    <row r="12614" spans="1:6" x14ac:dyDescent="0.35">
      <c r="A12614" s="14">
        <v>43456</v>
      </c>
      <c r="B12614" s="15">
        <v>0.1111111111111111</v>
      </c>
      <c r="C12614">
        <v>0</v>
      </c>
      <c r="D12614">
        <v>10.1252</v>
      </c>
      <c r="E12614">
        <v>21.132000000000001</v>
      </c>
      <c r="F12614" s="13">
        <f t="shared" si="196"/>
        <v>43456.111111111109</v>
      </c>
    </row>
    <row r="12615" spans="1:6" x14ac:dyDescent="0.35">
      <c r="A12615" s="14">
        <v>43456</v>
      </c>
      <c r="B12615" s="15">
        <v>0.11805555555555557</v>
      </c>
      <c r="C12615">
        <v>0</v>
      </c>
      <c r="D12615">
        <v>10.1271</v>
      </c>
      <c r="E12615">
        <v>21.117000000000001</v>
      </c>
      <c r="F12615" s="13">
        <f t="shared" si="196"/>
        <v>43456.118055555555</v>
      </c>
    </row>
    <row r="12616" spans="1:6" x14ac:dyDescent="0.35">
      <c r="A12616" s="14">
        <v>43456</v>
      </c>
      <c r="B12616" s="15">
        <v>0.125</v>
      </c>
      <c r="C12616">
        <v>0</v>
      </c>
      <c r="D12616">
        <v>10.127700000000001</v>
      </c>
      <c r="E12616">
        <v>21.103999999999999</v>
      </c>
      <c r="F12616" s="13">
        <f t="shared" si="196"/>
        <v>43456.125</v>
      </c>
    </row>
    <row r="12617" spans="1:6" x14ac:dyDescent="0.35">
      <c r="A12617" s="14">
        <v>43456</v>
      </c>
      <c r="B12617" s="15">
        <v>0.13194444444444445</v>
      </c>
      <c r="C12617">
        <v>0</v>
      </c>
      <c r="D12617">
        <v>10.130800000000001</v>
      </c>
      <c r="E12617">
        <v>21.088999999999999</v>
      </c>
      <c r="F12617" s="13">
        <f t="shared" si="196"/>
        <v>43456.131944444445</v>
      </c>
    </row>
    <row r="12618" spans="1:6" x14ac:dyDescent="0.35">
      <c r="A12618" s="14">
        <v>43456</v>
      </c>
      <c r="B12618" s="15">
        <v>0.1388888888888889</v>
      </c>
      <c r="C12618">
        <v>0</v>
      </c>
      <c r="D12618">
        <v>10.1304</v>
      </c>
      <c r="E12618">
        <v>21.073</v>
      </c>
      <c r="F12618" s="13">
        <f t="shared" si="196"/>
        <v>43456.138888888891</v>
      </c>
    </row>
    <row r="12619" spans="1:6" x14ac:dyDescent="0.35">
      <c r="A12619" s="14">
        <v>43456</v>
      </c>
      <c r="B12619" s="15">
        <v>0.14583333333333334</v>
      </c>
      <c r="C12619">
        <v>0</v>
      </c>
      <c r="D12619">
        <v>10.1312</v>
      </c>
      <c r="E12619">
        <v>21.056999999999999</v>
      </c>
      <c r="F12619" s="13">
        <f t="shared" si="196"/>
        <v>43456.145833333336</v>
      </c>
    </row>
    <row r="12620" spans="1:6" x14ac:dyDescent="0.35">
      <c r="A12620" s="14">
        <v>43456</v>
      </c>
      <c r="B12620" s="15">
        <v>0.15277777777777776</v>
      </c>
      <c r="C12620">
        <v>0</v>
      </c>
      <c r="D12620">
        <v>10.1295</v>
      </c>
      <c r="E12620">
        <v>21.042999999999999</v>
      </c>
      <c r="F12620" s="13">
        <f t="shared" si="196"/>
        <v>43456.152777777781</v>
      </c>
    </row>
    <row r="12621" spans="1:6" x14ac:dyDescent="0.35">
      <c r="A12621" s="14">
        <v>43456</v>
      </c>
      <c r="B12621" s="15">
        <v>0.15972222222222224</v>
      </c>
      <c r="C12621">
        <v>0</v>
      </c>
      <c r="D12621">
        <v>10.129300000000001</v>
      </c>
      <c r="E12621">
        <v>21.029</v>
      </c>
      <c r="F12621" s="13">
        <f t="shared" si="196"/>
        <v>43456.159722222219</v>
      </c>
    </row>
    <row r="12622" spans="1:6" x14ac:dyDescent="0.35">
      <c r="A12622" s="14">
        <v>43456</v>
      </c>
      <c r="B12622" s="15">
        <v>0.16666666666666666</v>
      </c>
      <c r="C12622">
        <v>0</v>
      </c>
      <c r="D12622">
        <v>10.129</v>
      </c>
      <c r="E12622">
        <v>21.015000000000001</v>
      </c>
      <c r="F12622" s="13">
        <f t="shared" ref="F12622:F12685" si="197">A12622+B12622</f>
        <v>43456.166666666664</v>
      </c>
    </row>
    <row r="12623" spans="1:6" x14ac:dyDescent="0.35">
      <c r="A12623" s="14">
        <v>43456</v>
      </c>
      <c r="B12623" s="15">
        <v>0.17361111111111113</v>
      </c>
      <c r="C12623">
        <v>0</v>
      </c>
      <c r="D12623">
        <v>10.129799999999999</v>
      </c>
      <c r="E12623">
        <v>21.001999999999999</v>
      </c>
      <c r="F12623" s="13">
        <f t="shared" si="197"/>
        <v>43456.173611111109</v>
      </c>
    </row>
    <row r="12624" spans="1:6" x14ac:dyDescent="0.35">
      <c r="A12624" s="14">
        <v>43456</v>
      </c>
      <c r="B12624" s="15">
        <v>0.18055555555555555</v>
      </c>
      <c r="C12624">
        <v>0</v>
      </c>
      <c r="D12624">
        <v>10.1294</v>
      </c>
      <c r="E12624">
        <v>20.99</v>
      </c>
      <c r="F12624" s="13">
        <f t="shared" si="197"/>
        <v>43456.180555555555</v>
      </c>
    </row>
    <row r="12625" spans="1:6" x14ac:dyDescent="0.35">
      <c r="A12625" s="14">
        <v>43456</v>
      </c>
      <c r="B12625" s="15">
        <v>0.1875</v>
      </c>
      <c r="C12625">
        <v>0</v>
      </c>
      <c r="D12625">
        <v>10.1274</v>
      </c>
      <c r="E12625">
        <v>20.978999999999999</v>
      </c>
      <c r="F12625" s="13">
        <f t="shared" si="197"/>
        <v>43456.1875</v>
      </c>
    </row>
    <row r="12626" spans="1:6" x14ac:dyDescent="0.35">
      <c r="A12626" s="14">
        <v>43456</v>
      </c>
      <c r="B12626" s="15">
        <v>0.19444444444444445</v>
      </c>
      <c r="C12626">
        <v>0</v>
      </c>
      <c r="D12626">
        <v>10.128299999999999</v>
      </c>
      <c r="E12626">
        <v>20.968</v>
      </c>
      <c r="F12626" s="13">
        <f t="shared" si="197"/>
        <v>43456.194444444445</v>
      </c>
    </row>
    <row r="12627" spans="1:6" x14ac:dyDescent="0.35">
      <c r="A12627" s="14">
        <v>43456</v>
      </c>
      <c r="B12627" s="15">
        <v>0.20138888888888887</v>
      </c>
      <c r="C12627">
        <v>0</v>
      </c>
      <c r="D12627">
        <v>10.1287</v>
      </c>
      <c r="E12627">
        <v>20.957000000000001</v>
      </c>
      <c r="F12627" s="13">
        <f t="shared" si="197"/>
        <v>43456.201388888891</v>
      </c>
    </row>
    <row r="12628" spans="1:6" x14ac:dyDescent="0.35">
      <c r="A12628" s="14">
        <v>43456</v>
      </c>
      <c r="B12628" s="15">
        <v>0.20833333333333334</v>
      </c>
      <c r="C12628">
        <v>0</v>
      </c>
      <c r="D12628">
        <v>10.1287</v>
      </c>
      <c r="E12628">
        <v>20.946999999999999</v>
      </c>
      <c r="F12628" s="13">
        <f t="shared" si="197"/>
        <v>43456.208333333336</v>
      </c>
    </row>
    <row r="12629" spans="1:6" x14ac:dyDescent="0.35">
      <c r="A12629" s="14">
        <v>43456</v>
      </c>
      <c r="B12629" s="15">
        <v>0.21527777777777779</v>
      </c>
      <c r="C12629">
        <v>0</v>
      </c>
      <c r="D12629">
        <v>10.1297</v>
      </c>
      <c r="E12629">
        <v>20.934999999999999</v>
      </c>
      <c r="F12629" s="13">
        <f t="shared" si="197"/>
        <v>43456.215277777781</v>
      </c>
    </row>
    <row r="12630" spans="1:6" x14ac:dyDescent="0.35">
      <c r="A12630" s="14">
        <v>43456</v>
      </c>
      <c r="B12630" s="15">
        <v>0.22222222222222221</v>
      </c>
      <c r="C12630">
        <v>0</v>
      </c>
      <c r="D12630">
        <v>10.129799999999999</v>
      </c>
      <c r="E12630">
        <v>20.923999999999999</v>
      </c>
      <c r="F12630" s="13">
        <f t="shared" si="197"/>
        <v>43456.222222222219</v>
      </c>
    </row>
    <row r="12631" spans="1:6" x14ac:dyDescent="0.35">
      <c r="A12631" s="14">
        <v>43456</v>
      </c>
      <c r="B12631" s="15">
        <v>0.22916666666666666</v>
      </c>
      <c r="C12631">
        <v>0</v>
      </c>
      <c r="D12631">
        <v>10.130000000000001</v>
      </c>
      <c r="E12631">
        <v>20.913</v>
      </c>
      <c r="F12631" s="13">
        <f t="shared" si="197"/>
        <v>43456.229166666664</v>
      </c>
    </row>
    <row r="12632" spans="1:6" x14ac:dyDescent="0.35">
      <c r="A12632" s="14">
        <v>43456</v>
      </c>
      <c r="B12632" s="15">
        <v>0.23611111111111113</v>
      </c>
      <c r="C12632">
        <v>0</v>
      </c>
      <c r="D12632">
        <v>10.1313</v>
      </c>
      <c r="E12632">
        <v>20.902999999999999</v>
      </c>
      <c r="F12632" s="13">
        <f t="shared" si="197"/>
        <v>43456.236111111109</v>
      </c>
    </row>
    <row r="12633" spans="1:6" x14ac:dyDescent="0.35">
      <c r="A12633" s="14">
        <v>43456</v>
      </c>
      <c r="B12633" s="15">
        <v>0.24305555555555555</v>
      </c>
      <c r="C12633">
        <v>0</v>
      </c>
      <c r="D12633">
        <v>10.133699999999999</v>
      </c>
      <c r="E12633">
        <v>20.893000000000001</v>
      </c>
      <c r="F12633" s="13">
        <f t="shared" si="197"/>
        <v>43456.243055555555</v>
      </c>
    </row>
    <row r="12634" spans="1:6" x14ac:dyDescent="0.35">
      <c r="A12634" s="14">
        <v>43456</v>
      </c>
      <c r="B12634" s="15">
        <v>0.25</v>
      </c>
      <c r="C12634">
        <v>0</v>
      </c>
      <c r="D12634">
        <v>10.135</v>
      </c>
      <c r="E12634">
        <v>20.884</v>
      </c>
      <c r="F12634" s="13">
        <f t="shared" si="197"/>
        <v>43456.25</v>
      </c>
    </row>
    <row r="12635" spans="1:6" x14ac:dyDescent="0.35">
      <c r="A12635" s="14">
        <v>43456</v>
      </c>
      <c r="B12635" s="15">
        <v>0.25694444444444448</v>
      </c>
      <c r="C12635">
        <v>0</v>
      </c>
      <c r="D12635">
        <v>10.1356</v>
      </c>
      <c r="E12635">
        <v>20.875</v>
      </c>
      <c r="F12635" s="13">
        <f t="shared" si="197"/>
        <v>43456.256944444445</v>
      </c>
    </row>
    <row r="12636" spans="1:6" x14ac:dyDescent="0.35">
      <c r="A12636" s="14">
        <v>43456</v>
      </c>
      <c r="B12636" s="15">
        <v>0.2638888888888889</v>
      </c>
      <c r="C12636">
        <v>0</v>
      </c>
      <c r="D12636">
        <v>10.1364</v>
      </c>
      <c r="E12636">
        <v>20.866</v>
      </c>
      <c r="F12636" s="13">
        <f t="shared" si="197"/>
        <v>43456.263888888891</v>
      </c>
    </row>
    <row r="12637" spans="1:6" x14ac:dyDescent="0.35">
      <c r="A12637" s="14">
        <v>43456</v>
      </c>
      <c r="B12637" s="15">
        <v>0.27083333333333331</v>
      </c>
      <c r="C12637">
        <v>0</v>
      </c>
      <c r="D12637">
        <v>10.1372</v>
      </c>
      <c r="E12637">
        <v>20.856999999999999</v>
      </c>
      <c r="F12637" s="13">
        <f t="shared" si="197"/>
        <v>43456.270833333336</v>
      </c>
    </row>
    <row r="12638" spans="1:6" x14ac:dyDescent="0.35">
      <c r="A12638" s="14">
        <v>43456</v>
      </c>
      <c r="B12638" s="15">
        <v>0.27777777777777779</v>
      </c>
      <c r="C12638">
        <v>0</v>
      </c>
      <c r="D12638">
        <v>10.1381</v>
      </c>
      <c r="E12638">
        <v>20.847000000000001</v>
      </c>
      <c r="F12638" s="13">
        <f t="shared" si="197"/>
        <v>43456.277777777781</v>
      </c>
    </row>
    <row r="12639" spans="1:6" x14ac:dyDescent="0.35">
      <c r="A12639" s="14">
        <v>43456</v>
      </c>
      <c r="B12639" s="15">
        <v>0.28472222222222221</v>
      </c>
      <c r="C12639">
        <v>0</v>
      </c>
      <c r="D12639">
        <v>10.1403</v>
      </c>
      <c r="E12639">
        <v>20.838000000000001</v>
      </c>
      <c r="F12639" s="13">
        <f t="shared" si="197"/>
        <v>43456.284722222219</v>
      </c>
    </row>
    <row r="12640" spans="1:6" x14ac:dyDescent="0.35">
      <c r="A12640" s="14">
        <v>43456</v>
      </c>
      <c r="B12640" s="15">
        <v>0.29166666666666669</v>
      </c>
      <c r="C12640">
        <v>0</v>
      </c>
      <c r="D12640">
        <v>10.143000000000001</v>
      </c>
      <c r="E12640">
        <v>20.829000000000001</v>
      </c>
      <c r="F12640" s="13">
        <f t="shared" si="197"/>
        <v>43456.291666666664</v>
      </c>
    </row>
    <row r="12641" spans="1:6" x14ac:dyDescent="0.35">
      <c r="A12641" s="14">
        <v>43456</v>
      </c>
      <c r="B12641" s="15">
        <v>0.2986111111111111</v>
      </c>
      <c r="C12641">
        <v>0</v>
      </c>
      <c r="D12641">
        <v>10.147</v>
      </c>
      <c r="E12641">
        <v>20.818999999999999</v>
      </c>
      <c r="F12641" s="13">
        <f t="shared" si="197"/>
        <v>43456.298611111109</v>
      </c>
    </row>
    <row r="12642" spans="1:6" x14ac:dyDescent="0.35">
      <c r="A12642" s="14">
        <v>43456</v>
      </c>
      <c r="B12642" s="15">
        <v>0.30555555555555552</v>
      </c>
      <c r="C12642">
        <v>0</v>
      </c>
      <c r="D12642">
        <v>10.1485</v>
      </c>
      <c r="E12642">
        <v>20.808</v>
      </c>
      <c r="F12642" s="13">
        <f t="shared" si="197"/>
        <v>43456.305555555555</v>
      </c>
    </row>
    <row r="12643" spans="1:6" x14ac:dyDescent="0.35">
      <c r="A12643" s="14">
        <v>43456</v>
      </c>
      <c r="B12643" s="15">
        <v>0.3125</v>
      </c>
      <c r="C12643">
        <v>0</v>
      </c>
      <c r="D12643">
        <v>10.1503</v>
      </c>
      <c r="E12643">
        <v>20.795000000000002</v>
      </c>
      <c r="F12643" s="13">
        <f t="shared" si="197"/>
        <v>43456.3125</v>
      </c>
    </row>
    <row r="12644" spans="1:6" x14ac:dyDescent="0.35">
      <c r="A12644" s="14">
        <v>43456</v>
      </c>
      <c r="B12644" s="15">
        <v>0.31944444444444448</v>
      </c>
      <c r="C12644">
        <v>0</v>
      </c>
      <c r="D12644">
        <v>10.1518</v>
      </c>
      <c r="E12644">
        <v>20.783000000000001</v>
      </c>
      <c r="F12644" s="13">
        <f t="shared" si="197"/>
        <v>43456.319444444445</v>
      </c>
    </row>
    <row r="12645" spans="1:6" x14ac:dyDescent="0.35">
      <c r="A12645" s="14">
        <v>43456</v>
      </c>
      <c r="B12645" s="15">
        <v>0.3263888888888889</v>
      </c>
      <c r="C12645">
        <v>0</v>
      </c>
      <c r="D12645">
        <v>10.150600000000001</v>
      </c>
      <c r="E12645">
        <v>20.771999999999998</v>
      </c>
      <c r="F12645" s="13">
        <f t="shared" si="197"/>
        <v>43456.326388888891</v>
      </c>
    </row>
    <row r="12646" spans="1:6" x14ac:dyDescent="0.35">
      <c r="A12646" s="14">
        <v>43456</v>
      </c>
      <c r="B12646" s="15">
        <v>0.33333333333333331</v>
      </c>
      <c r="C12646">
        <v>0</v>
      </c>
      <c r="D12646">
        <v>10.1503</v>
      </c>
      <c r="E12646">
        <v>20.762</v>
      </c>
      <c r="F12646" s="13">
        <f t="shared" si="197"/>
        <v>43456.333333333336</v>
      </c>
    </row>
    <row r="12647" spans="1:6" x14ac:dyDescent="0.35">
      <c r="A12647" s="14">
        <v>43456</v>
      </c>
      <c r="B12647" s="15">
        <v>0.34027777777777773</v>
      </c>
      <c r="C12647">
        <v>0</v>
      </c>
      <c r="D12647">
        <v>10.1517</v>
      </c>
      <c r="E12647">
        <v>20.753</v>
      </c>
      <c r="F12647" s="13">
        <f t="shared" si="197"/>
        <v>43456.340277777781</v>
      </c>
    </row>
    <row r="12648" spans="1:6" x14ac:dyDescent="0.35">
      <c r="A12648" s="14">
        <v>43456</v>
      </c>
      <c r="B12648" s="15">
        <v>0.34722222222222227</v>
      </c>
      <c r="C12648">
        <v>0</v>
      </c>
      <c r="D12648">
        <v>10.1503</v>
      </c>
      <c r="E12648">
        <v>20.745000000000001</v>
      </c>
      <c r="F12648" s="13">
        <f t="shared" si="197"/>
        <v>43456.347222222219</v>
      </c>
    </row>
    <row r="12649" spans="1:6" x14ac:dyDescent="0.35">
      <c r="A12649" s="14">
        <v>43456</v>
      </c>
      <c r="B12649" s="15">
        <v>0.35416666666666669</v>
      </c>
      <c r="C12649">
        <v>0</v>
      </c>
      <c r="D12649">
        <v>10.150600000000001</v>
      </c>
      <c r="E12649">
        <v>20.736999999999998</v>
      </c>
      <c r="F12649" s="13">
        <f t="shared" si="197"/>
        <v>43456.354166666664</v>
      </c>
    </row>
    <row r="12650" spans="1:6" x14ac:dyDescent="0.35">
      <c r="A12650" s="14">
        <v>43456</v>
      </c>
      <c r="B12650" s="15">
        <v>0.3611111111111111</v>
      </c>
      <c r="C12650">
        <v>0</v>
      </c>
      <c r="D12650">
        <v>10.150700000000001</v>
      </c>
      <c r="E12650">
        <v>20.73</v>
      </c>
      <c r="F12650" s="13">
        <f t="shared" si="197"/>
        <v>43456.361111111109</v>
      </c>
    </row>
    <row r="12651" spans="1:6" x14ac:dyDescent="0.35">
      <c r="A12651" s="14">
        <v>43456</v>
      </c>
      <c r="B12651" s="15">
        <v>0.36805555555555558</v>
      </c>
      <c r="C12651">
        <v>0</v>
      </c>
      <c r="D12651">
        <v>10.1503</v>
      </c>
      <c r="E12651">
        <v>20.724</v>
      </c>
      <c r="F12651" s="13">
        <f t="shared" si="197"/>
        <v>43456.368055555555</v>
      </c>
    </row>
    <row r="12652" spans="1:6" x14ac:dyDescent="0.35">
      <c r="A12652" s="14">
        <v>43456</v>
      </c>
      <c r="B12652" s="15">
        <v>0.375</v>
      </c>
      <c r="C12652">
        <v>0</v>
      </c>
      <c r="D12652">
        <v>10.149100000000001</v>
      </c>
      <c r="E12652">
        <v>20.718</v>
      </c>
      <c r="F12652" s="13">
        <f t="shared" si="197"/>
        <v>43456.375</v>
      </c>
    </row>
    <row r="12653" spans="1:6" x14ac:dyDescent="0.35">
      <c r="A12653" s="14">
        <v>43456</v>
      </c>
      <c r="B12653" s="15">
        <v>0.38194444444444442</v>
      </c>
      <c r="C12653">
        <v>0</v>
      </c>
      <c r="D12653">
        <v>10.148300000000001</v>
      </c>
      <c r="E12653">
        <v>20.713999999999999</v>
      </c>
      <c r="F12653" s="13">
        <f t="shared" si="197"/>
        <v>43456.381944444445</v>
      </c>
    </row>
    <row r="12654" spans="1:6" x14ac:dyDescent="0.35">
      <c r="A12654" s="14">
        <v>43456</v>
      </c>
      <c r="B12654" s="15">
        <v>0.3888888888888889</v>
      </c>
      <c r="C12654">
        <v>0</v>
      </c>
      <c r="D12654">
        <v>10.147500000000001</v>
      </c>
      <c r="E12654">
        <v>20.710999999999999</v>
      </c>
      <c r="F12654" s="13">
        <f t="shared" si="197"/>
        <v>43456.388888888891</v>
      </c>
    </row>
    <row r="12655" spans="1:6" x14ac:dyDescent="0.35">
      <c r="A12655" s="14">
        <v>43456</v>
      </c>
      <c r="B12655" s="15">
        <v>0.39583333333333331</v>
      </c>
      <c r="C12655">
        <v>0</v>
      </c>
      <c r="D12655">
        <v>10.1464</v>
      </c>
      <c r="E12655">
        <v>20.707000000000001</v>
      </c>
      <c r="F12655" s="13">
        <f t="shared" si="197"/>
        <v>43456.395833333336</v>
      </c>
    </row>
    <row r="12656" spans="1:6" x14ac:dyDescent="0.35">
      <c r="A12656" s="14">
        <v>43456</v>
      </c>
      <c r="B12656" s="15">
        <v>0.40277777777777773</v>
      </c>
      <c r="C12656">
        <v>0</v>
      </c>
      <c r="D12656">
        <v>10.144500000000001</v>
      </c>
      <c r="E12656">
        <v>20.704999999999998</v>
      </c>
      <c r="F12656" s="13">
        <f t="shared" si="197"/>
        <v>43456.402777777781</v>
      </c>
    </row>
    <row r="12657" spans="1:6" x14ac:dyDescent="0.35">
      <c r="A12657" s="14">
        <v>43456</v>
      </c>
      <c r="B12657" s="15">
        <v>0.40972222222222227</v>
      </c>
      <c r="C12657">
        <v>0</v>
      </c>
      <c r="D12657">
        <v>10.141999999999999</v>
      </c>
      <c r="E12657">
        <v>20.702999999999999</v>
      </c>
      <c r="F12657" s="13">
        <f t="shared" si="197"/>
        <v>43456.409722222219</v>
      </c>
    </row>
    <row r="12658" spans="1:6" x14ac:dyDescent="0.35">
      <c r="A12658" s="14">
        <v>43456</v>
      </c>
      <c r="B12658" s="15">
        <v>0.41666666666666669</v>
      </c>
      <c r="C12658">
        <v>0</v>
      </c>
      <c r="D12658">
        <v>10.1433</v>
      </c>
      <c r="E12658">
        <v>20.702000000000002</v>
      </c>
      <c r="F12658" s="13">
        <f t="shared" si="197"/>
        <v>43456.416666666664</v>
      </c>
    </row>
    <row r="12659" spans="1:6" x14ac:dyDescent="0.35">
      <c r="A12659" s="14">
        <v>43456</v>
      </c>
      <c r="B12659" s="15">
        <v>0.4236111111111111</v>
      </c>
      <c r="C12659">
        <v>0</v>
      </c>
      <c r="D12659">
        <v>10.1417</v>
      </c>
      <c r="E12659">
        <v>20.701000000000001</v>
      </c>
      <c r="F12659" s="13">
        <f t="shared" si="197"/>
        <v>43456.423611111109</v>
      </c>
    </row>
    <row r="12660" spans="1:6" x14ac:dyDescent="0.35">
      <c r="A12660" s="14">
        <v>43456</v>
      </c>
      <c r="B12660" s="15">
        <v>0.43055555555555558</v>
      </c>
      <c r="C12660">
        <v>0</v>
      </c>
      <c r="D12660">
        <v>10.1416</v>
      </c>
      <c r="E12660">
        <v>20.7</v>
      </c>
      <c r="F12660" s="13">
        <f t="shared" si="197"/>
        <v>43456.430555555555</v>
      </c>
    </row>
    <row r="12661" spans="1:6" x14ac:dyDescent="0.35">
      <c r="A12661" s="14">
        <v>43456</v>
      </c>
      <c r="B12661" s="15">
        <v>0.4375</v>
      </c>
      <c r="C12661">
        <v>0</v>
      </c>
      <c r="D12661">
        <v>10.1409</v>
      </c>
      <c r="E12661">
        <v>20.699000000000002</v>
      </c>
      <c r="F12661" s="13">
        <f t="shared" si="197"/>
        <v>43456.4375</v>
      </c>
    </row>
    <row r="12662" spans="1:6" x14ac:dyDescent="0.35">
      <c r="A12662" s="14">
        <v>43456</v>
      </c>
      <c r="B12662" s="15">
        <v>0.44444444444444442</v>
      </c>
      <c r="C12662">
        <v>0</v>
      </c>
      <c r="D12662">
        <v>10.1396</v>
      </c>
      <c r="E12662">
        <v>20.696000000000002</v>
      </c>
      <c r="F12662" s="13">
        <f t="shared" si="197"/>
        <v>43456.444444444445</v>
      </c>
    </row>
    <row r="12663" spans="1:6" x14ac:dyDescent="0.35">
      <c r="A12663" s="14">
        <v>43456</v>
      </c>
      <c r="B12663" s="15">
        <v>0.4513888888888889</v>
      </c>
      <c r="C12663">
        <v>0</v>
      </c>
      <c r="D12663">
        <v>10.1381</v>
      </c>
      <c r="E12663">
        <v>20.695</v>
      </c>
      <c r="F12663" s="13">
        <f t="shared" si="197"/>
        <v>43456.451388888891</v>
      </c>
    </row>
    <row r="12664" spans="1:6" x14ac:dyDescent="0.35">
      <c r="A12664" s="14">
        <v>43456</v>
      </c>
      <c r="B12664" s="15">
        <v>0.45833333333333331</v>
      </c>
      <c r="C12664">
        <v>0</v>
      </c>
      <c r="D12664">
        <v>10.137600000000001</v>
      </c>
      <c r="E12664">
        <v>20.693999999999999</v>
      </c>
      <c r="F12664" s="13">
        <f t="shared" si="197"/>
        <v>43456.458333333336</v>
      </c>
    </row>
    <row r="12665" spans="1:6" x14ac:dyDescent="0.35">
      <c r="A12665" s="14">
        <v>43456</v>
      </c>
      <c r="B12665" s="15">
        <v>0.46527777777777773</v>
      </c>
      <c r="C12665">
        <v>0</v>
      </c>
      <c r="D12665">
        <v>10.1372</v>
      </c>
      <c r="E12665">
        <v>20.692</v>
      </c>
      <c r="F12665" s="13">
        <f t="shared" si="197"/>
        <v>43456.465277777781</v>
      </c>
    </row>
    <row r="12666" spans="1:6" x14ac:dyDescent="0.35">
      <c r="A12666" s="14">
        <v>43456</v>
      </c>
      <c r="B12666" s="15">
        <v>0.47222222222222227</v>
      </c>
      <c r="C12666">
        <v>0</v>
      </c>
      <c r="D12666">
        <v>10.138400000000001</v>
      </c>
      <c r="E12666">
        <v>20.69</v>
      </c>
      <c r="F12666" s="13">
        <f t="shared" si="197"/>
        <v>43456.472222222219</v>
      </c>
    </row>
    <row r="12667" spans="1:6" x14ac:dyDescent="0.35">
      <c r="A12667" s="14">
        <v>43456</v>
      </c>
      <c r="B12667" s="15">
        <v>0.47916666666666669</v>
      </c>
      <c r="C12667">
        <v>0</v>
      </c>
      <c r="D12667">
        <v>10.139200000000001</v>
      </c>
      <c r="E12667">
        <v>20.687000000000001</v>
      </c>
      <c r="F12667" s="13">
        <f t="shared" si="197"/>
        <v>43456.479166666664</v>
      </c>
    </row>
    <row r="12668" spans="1:6" x14ac:dyDescent="0.35">
      <c r="A12668" s="14">
        <v>43456</v>
      </c>
      <c r="B12668" s="15">
        <v>0.4861111111111111</v>
      </c>
      <c r="C12668">
        <v>0</v>
      </c>
      <c r="D12668">
        <v>10.138299999999999</v>
      </c>
      <c r="E12668">
        <v>20.684000000000001</v>
      </c>
      <c r="F12668" s="13">
        <f t="shared" si="197"/>
        <v>43456.486111111109</v>
      </c>
    </row>
    <row r="12669" spans="1:6" x14ac:dyDescent="0.35">
      <c r="A12669" s="14">
        <v>43456</v>
      </c>
      <c r="B12669" s="15">
        <v>0.49305555555555558</v>
      </c>
      <c r="C12669">
        <v>0</v>
      </c>
      <c r="D12669">
        <v>10.137</v>
      </c>
      <c r="E12669">
        <v>20.681000000000001</v>
      </c>
      <c r="F12669" s="13">
        <f t="shared" si="197"/>
        <v>43456.493055555555</v>
      </c>
    </row>
    <row r="12670" spans="1:6" x14ac:dyDescent="0.35">
      <c r="A12670" s="14">
        <v>43456</v>
      </c>
      <c r="B12670" s="15">
        <v>0.5</v>
      </c>
      <c r="C12670">
        <v>0</v>
      </c>
      <c r="D12670">
        <v>10.1349</v>
      </c>
      <c r="E12670">
        <v>20.678999999999998</v>
      </c>
      <c r="F12670" s="13">
        <f t="shared" si="197"/>
        <v>43456.5</v>
      </c>
    </row>
    <row r="12671" spans="1:6" x14ac:dyDescent="0.35">
      <c r="A12671" s="14">
        <v>43456</v>
      </c>
      <c r="B12671" s="15">
        <v>0.50694444444444442</v>
      </c>
      <c r="C12671">
        <v>0</v>
      </c>
      <c r="D12671">
        <v>10.132999999999999</v>
      </c>
      <c r="E12671">
        <v>20.675999999999998</v>
      </c>
      <c r="F12671" s="13">
        <f t="shared" si="197"/>
        <v>43456.506944444445</v>
      </c>
    </row>
    <row r="12672" spans="1:6" x14ac:dyDescent="0.35">
      <c r="A12672" s="14">
        <v>43456</v>
      </c>
      <c r="B12672" s="15">
        <v>0.51388888888888895</v>
      </c>
      <c r="C12672">
        <v>0</v>
      </c>
      <c r="D12672">
        <v>10.1296</v>
      </c>
      <c r="E12672">
        <v>20.672000000000001</v>
      </c>
      <c r="F12672" s="13">
        <f t="shared" si="197"/>
        <v>43456.513888888891</v>
      </c>
    </row>
    <row r="12673" spans="1:6" x14ac:dyDescent="0.35">
      <c r="A12673" s="14">
        <v>43456</v>
      </c>
      <c r="B12673" s="15">
        <v>0.52083333333333337</v>
      </c>
      <c r="C12673">
        <v>0</v>
      </c>
      <c r="D12673">
        <v>10.128</v>
      </c>
      <c r="E12673">
        <v>20.669</v>
      </c>
      <c r="F12673" s="13">
        <f t="shared" si="197"/>
        <v>43456.520833333336</v>
      </c>
    </row>
    <row r="12674" spans="1:6" x14ac:dyDescent="0.35">
      <c r="A12674" s="14">
        <v>43456</v>
      </c>
      <c r="B12674" s="15">
        <v>0.52777777777777779</v>
      </c>
      <c r="C12674">
        <v>0</v>
      </c>
      <c r="D12674">
        <v>10.1267</v>
      </c>
      <c r="E12674">
        <v>20.667000000000002</v>
      </c>
      <c r="F12674" s="13">
        <f t="shared" si="197"/>
        <v>43456.527777777781</v>
      </c>
    </row>
    <row r="12675" spans="1:6" x14ac:dyDescent="0.35">
      <c r="A12675" s="14">
        <v>43456</v>
      </c>
      <c r="B12675" s="15">
        <v>0.53472222222222221</v>
      </c>
      <c r="C12675">
        <v>0</v>
      </c>
      <c r="D12675">
        <v>10.124499999999999</v>
      </c>
      <c r="E12675">
        <v>20.664999999999999</v>
      </c>
      <c r="F12675" s="13">
        <f t="shared" si="197"/>
        <v>43456.534722222219</v>
      </c>
    </row>
    <row r="12676" spans="1:6" x14ac:dyDescent="0.35">
      <c r="A12676" s="14">
        <v>43456</v>
      </c>
      <c r="B12676" s="15">
        <v>0.54166666666666663</v>
      </c>
      <c r="C12676">
        <v>0</v>
      </c>
      <c r="D12676">
        <v>10.1235</v>
      </c>
      <c r="E12676">
        <v>20.663</v>
      </c>
      <c r="F12676" s="13">
        <f t="shared" si="197"/>
        <v>43456.541666666664</v>
      </c>
    </row>
    <row r="12677" spans="1:6" x14ac:dyDescent="0.35">
      <c r="A12677" s="14">
        <v>43456</v>
      </c>
      <c r="B12677" s="15">
        <v>0.54861111111111105</v>
      </c>
      <c r="C12677">
        <v>0</v>
      </c>
      <c r="D12677">
        <v>10.122199999999999</v>
      </c>
      <c r="E12677">
        <v>20.661000000000001</v>
      </c>
      <c r="F12677" s="13">
        <f t="shared" si="197"/>
        <v>43456.548611111109</v>
      </c>
    </row>
    <row r="12678" spans="1:6" x14ac:dyDescent="0.35">
      <c r="A12678" s="14">
        <v>43456</v>
      </c>
      <c r="B12678" s="15">
        <v>0.55555555555555558</v>
      </c>
      <c r="C12678">
        <v>0</v>
      </c>
      <c r="D12678">
        <v>10.119300000000001</v>
      </c>
      <c r="E12678">
        <v>20.66</v>
      </c>
      <c r="F12678" s="13">
        <f t="shared" si="197"/>
        <v>43456.555555555555</v>
      </c>
    </row>
    <row r="12679" spans="1:6" x14ac:dyDescent="0.35">
      <c r="A12679" s="14">
        <v>43456</v>
      </c>
      <c r="B12679" s="15">
        <v>0.5625</v>
      </c>
      <c r="C12679">
        <v>0</v>
      </c>
      <c r="D12679">
        <v>10.1191</v>
      </c>
      <c r="E12679">
        <v>20.658999999999999</v>
      </c>
      <c r="F12679" s="13">
        <f t="shared" si="197"/>
        <v>43456.5625</v>
      </c>
    </row>
    <row r="12680" spans="1:6" x14ac:dyDescent="0.35">
      <c r="A12680" s="14">
        <v>43456</v>
      </c>
      <c r="B12680" s="15">
        <v>0.56944444444444442</v>
      </c>
      <c r="C12680">
        <v>0</v>
      </c>
      <c r="D12680">
        <v>10.118</v>
      </c>
      <c r="E12680">
        <v>20.658999999999999</v>
      </c>
      <c r="F12680" s="13">
        <f t="shared" si="197"/>
        <v>43456.569444444445</v>
      </c>
    </row>
    <row r="12681" spans="1:6" x14ac:dyDescent="0.35">
      <c r="A12681" s="14">
        <v>43456</v>
      </c>
      <c r="B12681" s="15">
        <v>0.57638888888888895</v>
      </c>
      <c r="C12681">
        <v>0</v>
      </c>
      <c r="D12681">
        <v>10.1165</v>
      </c>
      <c r="E12681">
        <v>20.66</v>
      </c>
      <c r="F12681" s="13">
        <f t="shared" si="197"/>
        <v>43456.576388888891</v>
      </c>
    </row>
    <row r="12682" spans="1:6" x14ac:dyDescent="0.35">
      <c r="A12682" s="14">
        <v>43456</v>
      </c>
      <c r="B12682" s="15">
        <v>0.58333333333333337</v>
      </c>
      <c r="C12682">
        <v>0</v>
      </c>
      <c r="D12682">
        <v>10.114699999999999</v>
      </c>
      <c r="E12682">
        <v>20.661999999999999</v>
      </c>
      <c r="F12682" s="13">
        <f t="shared" si="197"/>
        <v>43456.583333333336</v>
      </c>
    </row>
    <row r="12683" spans="1:6" x14ac:dyDescent="0.35">
      <c r="A12683" s="14">
        <v>43456</v>
      </c>
      <c r="B12683" s="15">
        <v>0.59027777777777779</v>
      </c>
      <c r="C12683">
        <v>0</v>
      </c>
      <c r="D12683">
        <v>10.113200000000001</v>
      </c>
      <c r="E12683">
        <v>20.661999999999999</v>
      </c>
      <c r="F12683" s="13">
        <f t="shared" si="197"/>
        <v>43456.590277777781</v>
      </c>
    </row>
    <row r="12684" spans="1:6" x14ac:dyDescent="0.35">
      <c r="A12684" s="14">
        <v>43456</v>
      </c>
      <c r="B12684" s="15">
        <v>0.59722222222222221</v>
      </c>
      <c r="C12684">
        <v>0</v>
      </c>
      <c r="D12684">
        <v>10.1119</v>
      </c>
      <c r="E12684">
        <v>20.664000000000001</v>
      </c>
      <c r="F12684" s="13">
        <f t="shared" si="197"/>
        <v>43456.597222222219</v>
      </c>
    </row>
    <row r="12685" spans="1:6" x14ac:dyDescent="0.35">
      <c r="A12685" s="14">
        <v>43456</v>
      </c>
      <c r="B12685" s="15">
        <v>0.60416666666666663</v>
      </c>
      <c r="C12685">
        <v>0</v>
      </c>
      <c r="D12685">
        <v>10.1098</v>
      </c>
      <c r="E12685">
        <v>20.666</v>
      </c>
      <c r="F12685" s="13">
        <f t="shared" si="197"/>
        <v>43456.604166666664</v>
      </c>
    </row>
    <row r="12686" spans="1:6" x14ac:dyDescent="0.35">
      <c r="A12686" s="14">
        <v>43456</v>
      </c>
      <c r="B12686" s="15">
        <v>0.61111111111111105</v>
      </c>
      <c r="C12686">
        <v>0</v>
      </c>
      <c r="D12686">
        <v>10.109400000000001</v>
      </c>
      <c r="E12686">
        <v>20.667000000000002</v>
      </c>
      <c r="F12686" s="13">
        <f t="shared" ref="F12686:F12749" si="198">A12686+B12686</f>
        <v>43456.611111111109</v>
      </c>
    </row>
    <row r="12687" spans="1:6" x14ac:dyDescent="0.35">
      <c r="A12687" s="14">
        <v>43456</v>
      </c>
      <c r="B12687" s="15">
        <v>0.61805555555555558</v>
      </c>
      <c r="C12687">
        <v>0</v>
      </c>
      <c r="D12687">
        <v>10.110300000000001</v>
      </c>
      <c r="E12687">
        <v>20.667999999999999</v>
      </c>
      <c r="F12687" s="13">
        <f t="shared" si="198"/>
        <v>43456.618055555555</v>
      </c>
    </row>
    <row r="12688" spans="1:6" x14ac:dyDescent="0.35">
      <c r="A12688" s="14">
        <v>43456</v>
      </c>
      <c r="B12688" s="15">
        <v>0.625</v>
      </c>
      <c r="C12688">
        <v>0</v>
      </c>
      <c r="D12688">
        <v>10.110900000000001</v>
      </c>
      <c r="E12688">
        <v>20.667999999999999</v>
      </c>
      <c r="F12688" s="13">
        <f t="shared" si="198"/>
        <v>43456.625</v>
      </c>
    </row>
    <row r="12689" spans="1:6" x14ac:dyDescent="0.35">
      <c r="A12689" s="14">
        <v>43456</v>
      </c>
      <c r="B12689" s="15">
        <v>0.63194444444444442</v>
      </c>
      <c r="C12689">
        <v>0</v>
      </c>
      <c r="D12689">
        <v>10.1105</v>
      </c>
      <c r="E12689">
        <v>20.667000000000002</v>
      </c>
      <c r="F12689" s="13">
        <f t="shared" si="198"/>
        <v>43456.631944444445</v>
      </c>
    </row>
    <row r="12690" spans="1:6" x14ac:dyDescent="0.35">
      <c r="A12690" s="14">
        <v>43456</v>
      </c>
      <c r="B12690" s="15">
        <v>0.63888888888888895</v>
      </c>
      <c r="C12690">
        <v>0</v>
      </c>
      <c r="D12690">
        <v>10.1127</v>
      </c>
      <c r="E12690">
        <v>20.667000000000002</v>
      </c>
      <c r="F12690" s="13">
        <f t="shared" si="198"/>
        <v>43456.638888888891</v>
      </c>
    </row>
    <row r="12691" spans="1:6" x14ac:dyDescent="0.35">
      <c r="A12691" s="14">
        <v>43456</v>
      </c>
      <c r="B12691" s="15">
        <v>0.64583333333333337</v>
      </c>
      <c r="C12691">
        <v>0</v>
      </c>
      <c r="D12691">
        <v>10.1111</v>
      </c>
      <c r="E12691">
        <v>20.666</v>
      </c>
      <c r="F12691" s="13">
        <f t="shared" si="198"/>
        <v>43456.645833333336</v>
      </c>
    </row>
    <row r="12692" spans="1:6" x14ac:dyDescent="0.35">
      <c r="A12692" s="14">
        <v>43456</v>
      </c>
      <c r="B12692" s="15">
        <v>0.65277777777777779</v>
      </c>
      <c r="C12692">
        <v>0</v>
      </c>
      <c r="D12692">
        <v>10.110900000000001</v>
      </c>
      <c r="E12692">
        <v>20.664000000000001</v>
      </c>
      <c r="F12692" s="13">
        <f t="shared" si="198"/>
        <v>43456.652777777781</v>
      </c>
    </row>
    <row r="12693" spans="1:6" x14ac:dyDescent="0.35">
      <c r="A12693" s="14">
        <v>43456</v>
      </c>
      <c r="B12693" s="15">
        <v>0.65972222222222221</v>
      </c>
      <c r="C12693">
        <v>0</v>
      </c>
      <c r="D12693">
        <v>10.111599999999999</v>
      </c>
      <c r="E12693">
        <v>20.664000000000001</v>
      </c>
      <c r="F12693" s="13">
        <f t="shared" si="198"/>
        <v>43456.659722222219</v>
      </c>
    </row>
    <row r="12694" spans="1:6" x14ac:dyDescent="0.35">
      <c r="A12694" s="14">
        <v>43456</v>
      </c>
      <c r="B12694" s="15">
        <v>0.66666666666666663</v>
      </c>
      <c r="C12694">
        <v>0</v>
      </c>
      <c r="D12694">
        <v>10.111800000000001</v>
      </c>
      <c r="E12694">
        <v>20.664000000000001</v>
      </c>
      <c r="F12694" s="13">
        <f t="shared" si="198"/>
        <v>43456.666666666664</v>
      </c>
    </row>
    <row r="12695" spans="1:6" x14ac:dyDescent="0.35">
      <c r="A12695" s="14">
        <v>43456</v>
      </c>
      <c r="B12695" s="15">
        <v>0.67361111111111116</v>
      </c>
      <c r="C12695">
        <v>0</v>
      </c>
      <c r="D12695">
        <v>10.1113</v>
      </c>
      <c r="E12695">
        <v>20.664999999999999</v>
      </c>
      <c r="F12695" s="13">
        <f t="shared" si="198"/>
        <v>43456.673611111109</v>
      </c>
    </row>
    <row r="12696" spans="1:6" x14ac:dyDescent="0.35">
      <c r="A12696" s="14">
        <v>43456</v>
      </c>
      <c r="B12696" s="15">
        <v>0.68055555555555547</v>
      </c>
      <c r="C12696">
        <v>0</v>
      </c>
      <c r="D12696">
        <v>10.1111</v>
      </c>
      <c r="E12696">
        <v>20.666</v>
      </c>
      <c r="F12696" s="13">
        <f t="shared" si="198"/>
        <v>43456.680555555555</v>
      </c>
    </row>
    <row r="12697" spans="1:6" x14ac:dyDescent="0.35">
      <c r="A12697" s="14">
        <v>43456</v>
      </c>
      <c r="B12697" s="15">
        <v>0.6875</v>
      </c>
      <c r="C12697">
        <v>0</v>
      </c>
      <c r="D12697">
        <v>10.110099999999999</v>
      </c>
      <c r="E12697">
        <v>20.667999999999999</v>
      </c>
      <c r="F12697" s="13">
        <f t="shared" si="198"/>
        <v>43456.6875</v>
      </c>
    </row>
    <row r="12698" spans="1:6" x14ac:dyDescent="0.35">
      <c r="A12698" s="14">
        <v>43456</v>
      </c>
      <c r="B12698" s="15">
        <v>0.69444444444444453</v>
      </c>
      <c r="C12698">
        <v>0</v>
      </c>
      <c r="D12698">
        <v>10.1134</v>
      </c>
      <c r="E12698">
        <v>20.67</v>
      </c>
      <c r="F12698" s="13">
        <f t="shared" si="198"/>
        <v>43456.694444444445</v>
      </c>
    </row>
    <row r="12699" spans="1:6" x14ac:dyDescent="0.35">
      <c r="A12699" s="14">
        <v>43456</v>
      </c>
      <c r="B12699" s="15">
        <v>0.70138888888888884</v>
      </c>
      <c r="C12699">
        <v>0</v>
      </c>
      <c r="D12699">
        <v>10.1149</v>
      </c>
      <c r="E12699">
        <v>20.670999999999999</v>
      </c>
      <c r="F12699" s="13">
        <f t="shared" si="198"/>
        <v>43456.701388888891</v>
      </c>
    </row>
    <row r="12700" spans="1:6" x14ac:dyDescent="0.35">
      <c r="A12700" s="14">
        <v>43456</v>
      </c>
      <c r="B12700" s="15">
        <v>0.70833333333333337</v>
      </c>
      <c r="C12700">
        <v>0</v>
      </c>
      <c r="D12700">
        <v>10.1151</v>
      </c>
      <c r="E12700">
        <v>20.670999999999999</v>
      </c>
      <c r="F12700" s="13">
        <f t="shared" si="198"/>
        <v>43456.708333333336</v>
      </c>
    </row>
    <row r="12701" spans="1:6" x14ac:dyDescent="0.35">
      <c r="A12701" s="14">
        <v>43456</v>
      </c>
      <c r="B12701" s="15">
        <v>0.71527777777777779</v>
      </c>
      <c r="C12701">
        <v>0</v>
      </c>
      <c r="D12701">
        <v>10.1127</v>
      </c>
      <c r="E12701">
        <v>20.672000000000001</v>
      </c>
      <c r="F12701" s="13">
        <f t="shared" si="198"/>
        <v>43456.715277777781</v>
      </c>
    </row>
    <row r="12702" spans="1:6" x14ac:dyDescent="0.35">
      <c r="A12702" s="14">
        <v>43456</v>
      </c>
      <c r="B12702" s="15">
        <v>0.72222222222222221</v>
      </c>
      <c r="C12702">
        <v>0</v>
      </c>
      <c r="D12702">
        <v>10.112399999999999</v>
      </c>
      <c r="E12702">
        <v>20.672999999999998</v>
      </c>
      <c r="F12702" s="13">
        <f t="shared" si="198"/>
        <v>43456.722222222219</v>
      </c>
    </row>
    <row r="12703" spans="1:6" x14ac:dyDescent="0.35">
      <c r="A12703" s="14">
        <v>43456</v>
      </c>
      <c r="B12703" s="15">
        <v>0.72916666666666663</v>
      </c>
      <c r="C12703">
        <v>0</v>
      </c>
      <c r="D12703">
        <v>10.1106</v>
      </c>
      <c r="E12703">
        <v>20.675999999999998</v>
      </c>
      <c r="F12703" s="13">
        <f t="shared" si="198"/>
        <v>43456.729166666664</v>
      </c>
    </row>
    <row r="12704" spans="1:6" x14ac:dyDescent="0.35">
      <c r="A12704" s="14">
        <v>43456</v>
      </c>
      <c r="B12704" s="15">
        <v>0.73611111111111116</v>
      </c>
      <c r="C12704">
        <v>0</v>
      </c>
      <c r="D12704">
        <v>10.1097</v>
      </c>
      <c r="E12704">
        <v>20.678999999999998</v>
      </c>
      <c r="F12704" s="13">
        <f t="shared" si="198"/>
        <v>43456.736111111109</v>
      </c>
    </row>
    <row r="12705" spans="1:6" x14ac:dyDescent="0.35">
      <c r="A12705" s="14">
        <v>43456</v>
      </c>
      <c r="B12705" s="15">
        <v>0.74305555555555547</v>
      </c>
      <c r="C12705">
        <v>0</v>
      </c>
      <c r="D12705">
        <v>10.109400000000001</v>
      </c>
      <c r="E12705">
        <v>20.684000000000001</v>
      </c>
      <c r="F12705" s="13">
        <f t="shared" si="198"/>
        <v>43456.743055555555</v>
      </c>
    </row>
    <row r="12706" spans="1:6" x14ac:dyDescent="0.35">
      <c r="A12706" s="14">
        <v>43456</v>
      </c>
      <c r="B12706" s="15">
        <v>0.75</v>
      </c>
      <c r="C12706">
        <v>0</v>
      </c>
      <c r="D12706">
        <v>10.11</v>
      </c>
      <c r="E12706">
        <v>20.690999999999999</v>
      </c>
      <c r="F12706" s="13">
        <f t="shared" si="198"/>
        <v>43456.75</v>
      </c>
    </row>
    <row r="12707" spans="1:6" x14ac:dyDescent="0.35">
      <c r="A12707" s="14">
        <v>43456</v>
      </c>
      <c r="B12707" s="15">
        <v>0.75694444444444453</v>
      </c>
      <c r="C12707">
        <v>0</v>
      </c>
      <c r="D12707">
        <v>10.110200000000001</v>
      </c>
      <c r="E12707">
        <v>20.698</v>
      </c>
      <c r="F12707" s="13">
        <f t="shared" si="198"/>
        <v>43456.756944444445</v>
      </c>
    </row>
    <row r="12708" spans="1:6" x14ac:dyDescent="0.35">
      <c r="A12708" s="14">
        <v>43456</v>
      </c>
      <c r="B12708" s="15">
        <v>0.76388888888888884</v>
      </c>
      <c r="C12708">
        <v>0</v>
      </c>
      <c r="D12708">
        <v>10.110099999999999</v>
      </c>
      <c r="E12708">
        <v>20.704999999999998</v>
      </c>
      <c r="F12708" s="13">
        <f t="shared" si="198"/>
        <v>43456.763888888891</v>
      </c>
    </row>
    <row r="12709" spans="1:6" x14ac:dyDescent="0.35">
      <c r="A12709" s="14">
        <v>43456</v>
      </c>
      <c r="B12709" s="15">
        <v>0.77083333333333337</v>
      </c>
      <c r="C12709">
        <v>0</v>
      </c>
      <c r="D12709">
        <v>10.1119</v>
      </c>
      <c r="E12709">
        <v>20.712</v>
      </c>
      <c r="F12709" s="13">
        <f t="shared" si="198"/>
        <v>43456.770833333336</v>
      </c>
    </row>
    <row r="12710" spans="1:6" x14ac:dyDescent="0.35">
      <c r="A12710" s="14">
        <v>43456</v>
      </c>
      <c r="B12710" s="15">
        <v>0.77777777777777779</v>
      </c>
      <c r="C12710">
        <v>0</v>
      </c>
      <c r="D12710">
        <v>10.111499999999999</v>
      </c>
      <c r="E12710">
        <v>20.718</v>
      </c>
      <c r="F12710" s="13">
        <f t="shared" si="198"/>
        <v>43456.777777777781</v>
      </c>
    </row>
    <row r="12711" spans="1:6" x14ac:dyDescent="0.35">
      <c r="A12711" s="14">
        <v>43456</v>
      </c>
      <c r="B12711" s="15">
        <v>0.78472222222222221</v>
      </c>
      <c r="C12711">
        <v>0</v>
      </c>
      <c r="D12711">
        <v>10.1122</v>
      </c>
      <c r="E12711">
        <v>20.725000000000001</v>
      </c>
      <c r="F12711" s="13">
        <f t="shared" si="198"/>
        <v>43456.784722222219</v>
      </c>
    </row>
    <row r="12712" spans="1:6" x14ac:dyDescent="0.35">
      <c r="A12712" s="14">
        <v>43456</v>
      </c>
      <c r="B12712" s="15">
        <v>0.79166666666666663</v>
      </c>
      <c r="C12712">
        <v>0</v>
      </c>
      <c r="D12712">
        <v>10.113099999999999</v>
      </c>
      <c r="E12712">
        <v>20.73</v>
      </c>
      <c r="F12712" s="13">
        <f t="shared" si="198"/>
        <v>43456.791666666664</v>
      </c>
    </row>
    <row r="12713" spans="1:6" x14ac:dyDescent="0.35">
      <c r="A12713" s="14">
        <v>43456</v>
      </c>
      <c r="B12713" s="15">
        <v>0.79861111111111116</v>
      </c>
      <c r="C12713">
        <v>0</v>
      </c>
      <c r="D12713">
        <v>10.1126</v>
      </c>
      <c r="E12713">
        <v>20.736999999999998</v>
      </c>
      <c r="F12713" s="13">
        <f t="shared" si="198"/>
        <v>43456.798611111109</v>
      </c>
    </row>
    <row r="12714" spans="1:6" x14ac:dyDescent="0.35">
      <c r="A12714" s="14">
        <v>43456</v>
      </c>
      <c r="B12714" s="15">
        <v>0.80555555555555547</v>
      </c>
      <c r="C12714">
        <v>0</v>
      </c>
      <c r="D12714">
        <v>10.1173</v>
      </c>
      <c r="E12714">
        <v>20.742000000000001</v>
      </c>
      <c r="F12714" s="13">
        <f t="shared" si="198"/>
        <v>43456.805555555555</v>
      </c>
    </row>
    <row r="12715" spans="1:6" x14ac:dyDescent="0.35">
      <c r="A12715" s="14">
        <v>43456</v>
      </c>
      <c r="B12715" s="15">
        <v>0.8125</v>
      </c>
      <c r="C12715">
        <v>0</v>
      </c>
      <c r="D12715">
        <v>10.134</v>
      </c>
      <c r="E12715">
        <v>20.747</v>
      </c>
      <c r="F12715" s="13">
        <f t="shared" si="198"/>
        <v>43456.8125</v>
      </c>
    </row>
    <row r="12716" spans="1:6" x14ac:dyDescent="0.35">
      <c r="A12716" s="14">
        <v>43456</v>
      </c>
      <c r="B12716" s="15">
        <v>0.81944444444444453</v>
      </c>
      <c r="C12716">
        <v>0</v>
      </c>
      <c r="D12716">
        <v>10.1608</v>
      </c>
      <c r="E12716">
        <v>20.748000000000001</v>
      </c>
      <c r="F12716" s="13">
        <f t="shared" si="198"/>
        <v>43456.819444444445</v>
      </c>
    </row>
    <row r="12717" spans="1:6" x14ac:dyDescent="0.35">
      <c r="A12717" s="14">
        <v>43456</v>
      </c>
      <c r="B12717" s="15">
        <v>0.82638888888888884</v>
      </c>
      <c r="C12717">
        <v>0</v>
      </c>
      <c r="D12717">
        <v>10.1815</v>
      </c>
      <c r="E12717">
        <v>20.742000000000001</v>
      </c>
      <c r="F12717" s="13">
        <f t="shared" si="198"/>
        <v>43456.826388888891</v>
      </c>
    </row>
    <row r="12718" spans="1:6" x14ac:dyDescent="0.35">
      <c r="A12718" s="14">
        <v>43456</v>
      </c>
      <c r="B12718" s="15">
        <v>0.83333333333333337</v>
      </c>
      <c r="C12718">
        <v>0</v>
      </c>
      <c r="D12718">
        <v>10.183199999999999</v>
      </c>
      <c r="E12718">
        <v>20.733000000000001</v>
      </c>
      <c r="F12718" s="13">
        <f t="shared" si="198"/>
        <v>43456.833333333336</v>
      </c>
    </row>
    <row r="12719" spans="1:6" x14ac:dyDescent="0.35">
      <c r="A12719" s="14">
        <v>43456</v>
      </c>
      <c r="B12719" s="15">
        <v>0.84027777777777779</v>
      </c>
      <c r="C12719">
        <v>0</v>
      </c>
      <c r="D12719">
        <v>10.202</v>
      </c>
      <c r="E12719">
        <v>20.718</v>
      </c>
      <c r="F12719" s="13">
        <f t="shared" si="198"/>
        <v>43456.840277777781</v>
      </c>
    </row>
    <row r="12720" spans="1:6" x14ac:dyDescent="0.35">
      <c r="A12720" s="14">
        <v>43456</v>
      </c>
      <c r="B12720" s="15">
        <v>0.84722222222222221</v>
      </c>
      <c r="C12720">
        <v>0</v>
      </c>
      <c r="D12720">
        <v>10.233000000000001</v>
      </c>
      <c r="E12720">
        <v>20.690999999999999</v>
      </c>
      <c r="F12720" s="13">
        <f t="shared" si="198"/>
        <v>43456.847222222219</v>
      </c>
    </row>
    <row r="12721" spans="1:6" x14ac:dyDescent="0.35">
      <c r="A12721" s="14">
        <v>43456</v>
      </c>
      <c r="B12721" s="15">
        <v>0.85416666666666663</v>
      </c>
      <c r="C12721">
        <v>0</v>
      </c>
      <c r="D12721">
        <v>10.2217</v>
      </c>
      <c r="E12721">
        <v>20.635000000000002</v>
      </c>
      <c r="F12721" s="13">
        <f t="shared" si="198"/>
        <v>43456.854166666664</v>
      </c>
    </row>
    <row r="12722" spans="1:6" x14ac:dyDescent="0.35">
      <c r="A12722" s="14">
        <v>43456</v>
      </c>
      <c r="B12722" s="15">
        <v>0.86111111111111116</v>
      </c>
      <c r="C12722">
        <v>0</v>
      </c>
      <c r="D12722">
        <v>10.199299999999999</v>
      </c>
      <c r="E12722">
        <v>20.594999999999999</v>
      </c>
      <c r="F12722" s="13">
        <f t="shared" si="198"/>
        <v>43456.861111111109</v>
      </c>
    </row>
    <row r="12723" spans="1:6" x14ac:dyDescent="0.35">
      <c r="A12723" s="14">
        <v>43456</v>
      </c>
      <c r="B12723" s="15">
        <v>0.86805555555555547</v>
      </c>
      <c r="C12723">
        <v>0</v>
      </c>
      <c r="D12723">
        <v>10.1813</v>
      </c>
      <c r="E12723">
        <v>20.58</v>
      </c>
      <c r="F12723" s="13">
        <f t="shared" si="198"/>
        <v>43456.868055555555</v>
      </c>
    </row>
    <row r="12724" spans="1:6" x14ac:dyDescent="0.35">
      <c r="A12724" s="14">
        <v>43456</v>
      </c>
      <c r="B12724" s="15">
        <v>0.875</v>
      </c>
      <c r="C12724">
        <v>0</v>
      </c>
      <c r="D12724">
        <v>10.1698</v>
      </c>
      <c r="E12724">
        <v>20.582000000000001</v>
      </c>
      <c r="F12724" s="13">
        <f t="shared" si="198"/>
        <v>43456.875</v>
      </c>
    </row>
    <row r="12725" spans="1:6" x14ac:dyDescent="0.35">
      <c r="A12725" s="14">
        <v>43456</v>
      </c>
      <c r="B12725" s="15">
        <v>0.88194444444444453</v>
      </c>
      <c r="C12725">
        <v>0</v>
      </c>
      <c r="D12725">
        <v>10.1607</v>
      </c>
      <c r="E12725">
        <v>20.591999999999999</v>
      </c>
      <c r="F12725" s="13">
        <f t="shared" si="198"/>
        <v>43456.881944444445</v>
      </c>
    </row>
    <row r="12726" spans="1:6" x14ac:dyDescent="0.35">
      <c r="A12726" s="14">
        <v>43456</v>
      </c>
      <c r="B12726" s="15">
        <v>0.88888888888888884</v>
      </c>
      <c r="C12726">
        <v>0</v>
      </c>
      <c r="D12726">
        <v>10.159800000000001</v>
      </c>
      <c r="E12726">
        <v>20.606000000000002</v>
      </c>
      <c r="F12726" s="13">
        <f t="shared" si="198"/>
        <v>43456.888888888891</v>
      </c>
    </row>
    <row r="12727" spans="1:6" x14ac:dyDescent="0.35">
      <c r="A12727" s="14">
        <v>43456</v>
      </c>
      <c r="B12727" s="15">
        <v>0.89583333333333337</v>
      </c>
      <c r="C12727">
        <v>0</v>
      </c>
      <c r="D12727">
        <v>10.157</v>
      </c>
      <c r="E12727">
        <v>20.620999999999999</v>
      </c>
      <c r="F12727" s="13">
        <f t="shared" si="198"/>
        <v>43456.895833333336</v>
      </c>
    </row>
    <row r="12728" spans="1:6" x14ac:dyDescent="0.35">
      <c r="A12728" s="14">
        <v>43456</v>
      </c>
      <c r="B12728" s="15">
        <v>0.90277777777777779</v>
      </c>
      <c r="C12728">
        <v>0</v>
      </c>
      <c r="D12728">
        <v>10.1556</v>
      </c>
      <c r="E12728">
        <v>20.635000000000002</v>
      </c>
      <c r="F12728" s="13">
        <f t="shared" si="198"/>
        <v>43456.902777777781</v>
      </c>
    </row>
    <row r="12729" spans="1:6" x14ac:dyDescent="0.35">
      <c r="A12729" s="14">
        <v>43456</v>
      </c>
      <c r="B12729" s="15">
        <v>0.90972222222222221</v>
      </c>
      <c r="C12729">
        <v>0</v>
      </c>
      <c r="D12729">
        <v>10.1579</v>
      </c>
      <c r="E12729">
        <v>20.646999999999998</v>
      </c>
      <c r="F12729" s="13">
        <f t="shared" si="198"/>
        <v>43456.909722222219</v>
      </c>
    </row>
    <row r="12730" spans="1:6" x14ac:dyDescent="0.35">
      <c r="A12730" s="14">
        <v>43456</v>
      </c>
      <c r="B12730" s="15">
        <v>0.91666666666666663</v>
      </c>
      <c r="C12730">
        <v>0</v>
      </c>
      <c r="D12730">
        <v>10.1669</v>
      </c>
      <c r="E12730">
        <v>20.658999999999999</v>
      </c>
      <c r="F12730" s="13">
        <f t="shared" si="198"/>
        <v>43456.916666666664</v>
      </c>
    </row>
    <row r="12731" spans="1:6" x14ac:dyDescent="0.35">
      <c r="A12731" s="14">
        <v>43456</v>
      </c>
      <c r="B12731" s="15">
        <v>0.92361111111111116</v>
      </c>
      <c r="C12731">
        <v>0</v>
      </c>
      <c r="D12731">
        <v>10.1751</v>
      </c>
      <c r="E12731">
        <v>20.667000000000002</v>
      </c>
      <c r="F12731" s="13">
        <f t="shared" si="198"/>
        <v>43456.923611111109</v>
      </c>
    </row>
    <row r="12732" spans="1:6" x14ac:dyDescent="0.35">
      <c r="A12732" s="14">
        <v>43456</v>
      </c>
      <c r="B12732" s="15">
        <v>0.93055555555555547</v>
      </c>
      <c r="C12732">
        <v>0</v>
      </c>
      <c r="D12732">
        <v>10.174300000000001</v>
      </c>
      <c r="E12732">
        <v>20.675999999999998</v>
      </c>
      <c r="F12732" s="13">
        <f t="shared" si="198"/>
        <v>43456.930555555555</v>
      </c>
    </row>
    <row r="12733" spans="1:6" x14ac:dyDescent="0.35">
      <c r="A12733" s="14">
        <v>43456</v>
      </c>
      <c r="B12733" s="15">
        <v>0.9375</v>
      </c>
      <c r="C12733">
        <v>0</v>
      </c>
      <c r="D12733">
        <v>10.184200000000001</v>
      </c>
      <c r="E12733">
        <v>20.683</v>
      </c>
      <c r="F12733" s="13">
        <f t="shared" si="198"/>
        <v>43456.9375</v>
      </c>
    </row>
    <row r="12734" spans="1:6" x14ac:dyDescent="0.35">
      <c r="A12734" s="14">
        <v>43456</v>
      </c>
      <c r="B12734" s="15">
        <v>0.94444444444444453</v>
      </c>
      <c r="C12734">
        <v>0</v>
      </c>
      <c r="D12734">
        <v>10.2134</v>
      </c>
      <c r="E12734">
        <v>20.681999999999999</v>
      </c>
      <c r="F12734" s="13">
        <f t="shared" si="198"/>
        <v>43456.944444444445</v>
      </c>
    </row>
    <row r="12735" spans="1:6" x14ac:dyDescent="0.35">
      <c r="A12735" s="14">
        <v>43456</v>
      </c>
      <c r="B12735" s="15">
        <v>0.95138888888888884</v>
      </c>
      <c r="C12735">
        <v>0</v>
      </c>
      <c r="D12735">
        <v>10.186500000000001</v>
      </c>
      <c r="E12735">
        <v>20.672999999999998</v>
      </c>
      <c r="F12735" s="13">
        <f t="shared" si="198"/>
        <v>43456.951388888891</v>
      </c>
    </row>
    <row r="12736" spans="1:6" x14ac:dyDescent="0.35">
      <c r="A12736" s="14">
        <v>43456</v>
      </c>
      <c r="B12736" s="15">
        <v>0.95833333333333337</v>
      </c>
      <c r="C12736">
        <v>0</v>
      </c>
      <c r="D12736">
        <v>10.180999999999999</v>
      </c>
      <c r="E12736">
        <v>20.655999999999999</v>
      </c>
      <c r="F12736" s="13">
        <f t="shared" si="198"/>
        <v>43456.958333333336</v>
      </c>
    </row>
    <row r="12737" spans="1:6" x14ac:dyDescent="0.35">
      <c r="A12737" s="14">
        <v>43456</v>
      </c>
      <c r="B12737" s="15">
        <v>0.96527777777777779</v>
      </c>
      <c r="C12737">
        <v>0</v>
      </c>
      <c r="D12737">
        <v>10.168100000000001</v>
      </c>
      <c r="E12737">
        <v>20.648</v>
      </c>
      <c r="F12737" s="13">
        <f t="shared" si="198"/>
        <v>43456.965277777781</v>
      </c>
    </row>
    <row r="12738" spans="1:6" x14ac:dyDescent="0.35">
      <c r="A12738" s="14">
        <v>43456</v>
      </c>
      <c r="B12738" s="15">
        <v>0.97222222222222221</v>
      </c>
      <c r="C12738">
        <v>0</v>
      </c>
      <c r="D12738">
        <v>10.1602</v>
      </c>
      <c r="E12738">
        <v>20.654</v>
      </c>
      <c r="F12738" s="13">
        <f t="shared" si="198"/>
        <v>43456.972222222219</v>
      </c>
    </row>
    <row r="12739" spans="1:6" x14ac:dyDescent="0.35">
      <c r="A12739" s="14">
        <v>43456</v>
      </c>
      <c r="B12739" s="15">
        <v>0.97916666666666663</v>
      </c>
      <c r="C12739">
        <v>0</v>
      </c>
      <c r="D12739">
        <v>10.154999999999999</v>
      </c>
      <c r="E12739">
        <v>20.667000000000002</v>
      </c>
      <c r="F12739" s="13">
        <f t="shared" si="198"/>
        <v>43456.979166666664</v>
      </c>
    </row>
    <row r="12740" spans="1:6" x14ac:dyDescent="0.35">
      <c r="A12740" s="14">
        <v>43456</v>
      </c>
      <c r="B12740" s="15">
        <v>0.98611111111111116</v>
      </c>
      <c r="C12740">
        <v>0</v>
      </c>
      <c r="D12740">
        <v>10.1495</v>
      </c>
      <c r="E12740">
        <v>20.678000000000001</v>
      </c>
      <c r="F12740" s="13">
        <f t="shared" si="198"/>
        <v>43456.986111111109</v>
      </c>
    </row>
    <row r="12741" spans="1:6" x14ac:dyDescent="0.35">
      <c r="A12741" s="14">
        <v>43456</v>
      </c>
      <c r="B12741" s="15">
        <v>0.99305555555555547</v>
      </c>
      <c r="C12741">
        <v>0</v>
      </c>
      <c r="D12741">
        <v>10.1473</v>
      </c>
      <c r="E12741">
        <v>20.689</v>
      </c>
      <c r="F12741" s="13">
        <f t="shared" si="198"/>
        <v>43456.993055555555</v>
      </c>
    </row>
    <row r="12742" spans="1:6" x14ac:dyDescent="0.35">
      <c r="A12742" s="14">
        <v>43457</v>
      </c>
      <c r="B12742" s="15">
        <v>0</v>
      </c>
      <c r="C12742">
        <v>0</v>
      </c>
      <c r="D12742">
        <v>10.144299999999999</v>
      </c>
      <c r="E12742">
        <v>20.7</v>
      </c>
      <c r="F12742" s="13">
        <f t="shared" si="198"/>
        <v>43457</v>
      </c>
    </row>
    <row r="12743" spans="1:6" x14ac:dyDescent="0.35">
      <c r="A12743" s="14">
        <v>43457</v>
      </c>
      <c r="B12743" s="15">
        <v>6.9444444444444441E-3</v>
      </c>
      <c r="C12743">
        <v>0</v>
      </c>
      <c r="D12743">
        <v>10.1396</v>
      </c>
      <c r="E12743">
        <v>20.71</v>
      </c>
      <c r="F12743" s="13">
        <f t="shared" si="198"/>
        <v>43457.006944444445</v>
      </c>
    </row>
    <row r="12744" spans="1:6" x14ac:dyDescent="0.35">
      <c r="A12744" s="14">
        <v>43457</v>
      </c>
      <c r="B12744" s="15">
        <v>1.3888888888888888E-2</v>
      </c>
      <c r="C12744">
        <v>0</v>
      </c>
      <c r="D12744">
        <v>10.1365</v>
      </c>
      <c r="E12744">
        <v>20.72</v>
      </c>
      <c r="F12744" s="13">
        <f t="shared" si="198"/>
        <v>43457.013888888891</v>
      </c>
    </row>
    <row r="12745" spans="1:6" x14ac:dyDescent="0.35">
      <c r="A12745" s="14">
        <v>43457</v>
      </c>
      <c r="B12745" s="15">
        <v>2.0833333333333332E-2</v>
      </c>
      <c r="C12745">
        <v>0</v>
      </c>
      <c r="D12745">
        <v>10.1356</v>
      </c>
      <c r="E12745">
        <v>20.728999999999999</v>
      </c>
      <c r="F12745" s="13">
        <f t="shared" si="198"/>
        <v>43457.020833333336</v>
      </c>
    </row>
    <row r="12746" spans="1:6" x14ac:dyDescent="0.35">
      <c r="A12746" s="14">
        <v>43457</v>
      </c>
      <c r="B12746" s="15">
        <v>2.7777777777777776E-2</v>
      </c>
      <c r="C12746">
        <v>0</v>
      </c>
      <c r="D12746">
        <v>10.133699999999999</v>
      </c>
      <c r="E12746">
        <v>20.739000000000001</v>
      </c>
      <c r="F12746" s="13">
        <f t="shared" si="198"/>
        <v>43457.027777777781</v>
      </c>
    </row>
    <row r="12747" spans="1:6" x14ac:dyDescent="0.35">
      <c r="A12747" s="14">
        <v>43457</v>
      </c>
      <c r="B12747" s="15">
        <v>3.4722222222222224E-2</v>
      </c>
      <c r="C12747">
        <v>0</v>
      </c>
      <c r="D12747">
        <v>10.1311</v>
      </c>
      <c r="E12747">
        <v>20.748000000000001</v>
      </c>
      <c r="F12747" s="13">
        <f t="shared" si="198"/>
        <v>43457.034722222219</v>
      </c>
    </row>
    <row r="12748" spans="1:6" x14ac:dyDescent="0.35">
      <c r="A12748" s="14">
        <v>43457</v>
      </c>
      <c r="B12748" s="15">
        <v>4.1666666666666664E-2</v>
      </c>
      <c r="C12748">
        <v>0</v>
      </c>
      <c r="D12748">
        <v>10.129099999999999</v>
      </c>
      <c r="E12748">
        <v>20.756</v>
      </c>
      <c r="F12748" s="13">
        <f t="shared" si="198"/>
        <v>43457.041666666664</v>
      </c>
    </row>
    <row r="12749" spans="1:6" x14ac:dyDescent="0.35">
      <c r="A12749" s="14">
        <v>43457</v>
      </c>
      <c r="B12749" s="15">
        <v>4.8611111111111112E-2</v>
      </c>
      <c r="C12749">
        <v>0</v>
      </c>
      <c r="D12749">
        <v>10.1289</v>
      </c>
      <c r="E12749">
        <v>20.763999999999999</v>
      </c>
      <c r="F12749" s="13">
        <f t="shared" si="198"/>
        <v>43457.048611111109</v>
      </c>
    </row>
    <row r="12750" spans="1:6" x14ac:dyDescent="0.35">
      <c r="A12750" s="14">
        <v>43457</v>
      </c>
      <c r="B12750" s="15">
        <v>5.5555555555555552E-2</v>
      </c>
      <c r="C12750">
        <v>0</v>
      </c>
      <c r="D12750">
        <v>10.1267</v>
      </c>
      <c r="E12750">
        <v>20.771999999999998</v>
      </c>
      <c r="F12750" s="13">
        <f t="shared" ref="F12750:F12813" si="199">A12750+B12750</f>
        <v>43457.055555555555</v>
      </c>
    </row>
    <row r="12751" spans="1:6" x14ac:dyDescent="0.35">
      <c r="A12751" s="14">
        <v>43457</v>
      </c>
      <c r="B12751" s="15">
        <v>6.25E-2</v>
      </c>
      <c r="C12751">
        <v>0</v>
      </c>
      <c r="D12751">
        <v>10.1242</v>
      </c>
      <c r="E12751">
        <v>20.78</v>
      </c>
      <c r="F12751" s="13">
        <f t="shared" si="199"/>
        <v>43457.0625</v>
      </c>
    </row>
    <row r="12752" spans="1:6" x14ac:dyDescent="0.35">
      <c r="A12752" s="14">
        <v>43457</v>
      </c>
      <c r="B12752" s="15">
        <v>6.9444444444444434E-2</v>
      </c>
      <c r="C12752">
        <v>0</v>
      </c>
      <c r="D12752">
        <v>10.1242</v>
      </c>
      <c r="E12752">
        <v>20.786999999999999</v>
      </c>
      <c r="F12752" s="13">
        <f t="shared" si="199"/>
        <v>43457.069444444445</v>
      </c>
    </row>
    <row r="12753" spans="1:6" x14ac:dyDescent="0.35">
      <c r="A12753" s="14">
        <v>43457</v>
      </c>
      <c r="B12753" s="15">
        <v>7.6388888888888895E-2</v>
      </c>
      <c r="C12753">
        <v>0</v>
      </c>
      <c r="D12753">
        <v>10.1218</v>
      </c>
      <c r="E12753">
        <v>20.795999999999999</v>
      </c>
      <c r="F12753" s="13">
        <f t="shared" si="199"/>
        <v>43457.076388888891</v>
      </c>
    </row>
    <row r="12754" spans="1:6" x14ac:dyDescent="0.35">
      <c r="A12754" s="14">
        <v>43457</v>
      </c>
      <c r="B12754" s="15">
        <v>8.3333333333333329E-2</v>
      </c>
      <c r="C12754">
        <v>0</v>
      </c>
      <c r="D12754">
        <v>10.1211</v>
      </c>
      <c r="E12754">
        <v>20.803000000000001</v>
      </c>
      <c r="F12754" s="13">
        <f t="shared" si="199"/>
        <v>43457.083333333336</v>
      </c>
    </row>
    <row r="12755" spans="1:6" x14ac:dyDescent="0.35">
      <c r="A12755" s="14">
        <v>43457</v>
      </c>
      <c r="B12755" s="15">
        <v>9.0277777777777776E-2</v>
      </c>
      <c r="C12755">
        <v>0</v>
      </c>
      <c r="D12755">
        <v>10.1189</v>
      </c>
      <c r="E12755">
        <v>20.808</v>
      </c>
      <c r="F12755" s="13">
        <f t="shared" si="199"/>
        <v>43457.090277777781</v>
      </c>
    </row>
    <row r="12756" spans="1:6" x14ac:dyDescent="0.35">
      <c r="A12756" s="14">
        <v>43457</v>
      </c>
      <c r="B12756" s="15">
        <v>9.7222222222222224E-2</v>
      </c>
      <c r="C12756">
        <v>0</v>
      </c>
      <c r="D12756">
        <v>10.117800000000001</v>
      </c>
      <c r="E12756">
        <v>20.812999999999999</v>
      </c>
      <c r="F12756" s="13">
        <f t="shared" si="199"/>
        <v>43457.097222222219</v>
      </c>
    </row>
    <row r="12757" spans="1:6" x14ac:dyDescent="0.35">
      <c r="A12757" s="14">
        <v>43457</v>
      </c>
      <c r="B12757" s="15">
        <v>0.10416666666666667</v>
      </c>
      <c r="C12757">
        <v>0</v>
      </c>
      <c r="D12757">
        <v>10.117100000000001</v>
      </c>
      <c r="E12757">
        <v>20.818999999999999</v>
      </c>
      <c r="F12757" s="13">
        <f t="shared" si="199"/>
        <v>43457.104166666664</v>
      </c>
    </row>
    <row r="12758" spans="1:6" x14ac:dyDescent="0.35">
      <c r="A12758" s="14">
        <v>43457</v>
      </c>
      <c r="B12758" s="15">
        <v>0.1111111111111111</v>
      </c>
      <c r="C12758">
        <v>0</v>
      </c>
      <c r="D12758">
        <v>10.123900000000001</v>
      </c>
      <c r="E12758">
        <v>20.824000000000002</v>
      </c>
      <c r="F12758" s="13">
        <f t="shared" si="199"/>
        <v>43457.111111111109</v>
      </c>
    </row>
    <row r="12759" spans="1:6" x14ac:dyDescent="0.35">
      <c r="A12759" s="14">
        <v>43457</v>
      </c>
      <c r="B12759" s="15">
        <v>0.11805555555555557</v>
      </c>
      <c r="C12759">
        <v>0</v>
      </c>
      <c r="D12759">
        <v>10.122</v>
      </c>
      <c r="E12759">
        <v>20.827999999999999</v>
      </c>
      <c r="F12759" s="13">
        <f t="shared" si="199"/>
        <v>43457.118055555555</v>
      </c>
    </row>
    <row r="12760" spans="1:6" x14ac:dyDescent="0.35">
      <c r="A12760" s="14">
        <v>43457</v>
      </c>
      <c r="B12760" s="15">
        <v>0.125</v>
      </c>
      <c r="C12760">
        <v>0</v>
      </c>
      <c r="D12760">
        <v>10.121600000000001</v>
      </c>
      <c r="E12760">
        <v>20.832000000000001</v>
      </c>
      <c r="F12760" s="13">
        <f t="shared" si="199"/>
        <v>43457.125</v>
      </c>
    </row>
    <row r="12761" spans="1:6" x14ac:dyDescent="0.35">
      <c r="A12761" s="14">
        <v>43457</v>
      </c>
      <c r="B12761" s="15">
        <v>0.13194444444444445</v>
      </c>
      <c r="C12761">
        <v>0</v>
      </c>
      <c r="D12761">
        <v>10.120200000000001</v>
      </c>
      <c r="E12761">
        <v>20.834</v>
      </c>
      <c r="F12761" s="13">
        <f t="shared" si="199"/>
        <v>43457.131944444445</v>
      </c>
    </row>
    <row r="12762" spans="1:6" x14ac:dyDescent="0.35">
      <c r="A12762" s="14">
        <v>43457</v>
      </c>
      <c r="B12762" s="15">
        <v>0.1388888888888889</v>
      </c>
      <c r="C12762">
        <v>0</v>
      </c>
      <c r="D12762">
        <v>10.117599999999999</v>
      </c>
      <c r="E12762">
        <v>20.837</v>
      </c>
      <c r="F12762" s="13">
        <f t="shared" si="199"/>
        <v>43457.138888888891</v>
      </c>
    </row>
    <row r="12763" spans="1:6" x14ac:dyDescent="0.35">
      <c r="A12763" s="14">
        <v>43457</v>
      </c>
      <c r="B12763" s="15">
        <v>0.14583333333333334</v>
      </c>
      <c r="C12763">
        <v>0</v>
      </c>
      <c r="D12763">
        <v>10.118</v>
      </c>
      <c r="E12763">
        <v>20.838000000000001</v>
      </c>
      <c r="F12763" s="13">
        <f t="shared" si="199"/>
        <v>43457.145833333336</v>
      </c>
    </row>
    <row r="12764" spans="1:6" x14ac:dyDescent="0.35">
      <c r="A12764" s="14">
        <v>43457</v>
      </c>
      <c r="B12764" s="15">
        <v>0.15277777777777776</v>
      </c>
      <c r="C12764">
        <v>0</v>
      </c>
      <c r="D12764">
        <v>10.1188</v>
      </c>
      <c r="E12764">
        <v>20.84</v>
      </c>
      <c r="F12764" s="13">
        <f t="shared" si="199"/>
        <v>43457.152777777781</v>
      </c>
    </row>
    <row r="12765" spans="1:6" x14ac:dyDescent="0.35">
      <c r="A12765" s="14">
        <v>43457</v>
      </c>
      <c r="B12765" s="15">
        <v>0.15972222222222224</v>
      </c>
      <c r="C12765">
        <v>0</v>
      </c>
      <c r="D12765">
        <v>10.1165</v>
      </c>
      <c r="E12765">
        <v>20.841000000000001</v>
      </c>
      <c r="F12765" s="13">
        <f t="shared" si="199"/>
        <v>43457.159722222219</v>
      </c>
    </row>
    <row r="12766" spans="1:6" x14ac:dyDescent="0.35">
      <c r="A12766" s="14">
        <v>43457</v>
      </c>
      <c r="B12766" s="15">
        <v>0.16666666666666666</v>
      </c>
      <c r="C12766">
        <v>0</v>
      </c>
      <c r="D12766">
        <v>10.116099999999999</v>
      </c>
      <c r="E12766">
        <v>20.844000000000001</v>
      </c>
      <c r="F12766" s="13">
        <f t="shared" si="199"/>
        <v>43457.166666666664</v>
      </c>
    </row>
    <row r="12767" spans="1:6" x14ac:dyDescent="0.35">
      <c r="A12767" s="14">
        <v>43457</v>
      </c>
      <c r="B12767" s="15">
        <v>0.17361111111111113</v>
      </c>
      <c r="C12767">
        <v>0</v>
      </c>
      <c r="D12767">
        <v>10.1144</v>
      </c>
      <c r="E12767">
        <v>20.849</v>
      </c>
      <c r="F12767" s="13">
        <f t="shared" si="199"/>
        <v>43457.173611111109</v>
      </c>
    </row>
    <row r="12768" spans="1:6" x14ac:dyDescent="0.35">
      <c r="A12768" s="14">
        <v>43457</v>
      </c>
      <c r="B12768" s="15">
        <v>0.18055555555555555</v>
      </c>
      <c r="C12768">
        <v>0</v>
      </c>
      <c r="D12768">
        <v>10.116300000000001</v>
      </c>
      <c r="E12768">
        <v>20.853000000000002</v>
      </c>
      <c r="F12768" s="13">
        <f t="shared" si="199"/>
        <v>43457.180555555555</v>
      </c>
    </row>
    <row r="12769" spans="1:6" x14ac:dyDescent="0.35">
      <c r="A12769" s="14">
        <v>43457</v>
      </c>
      <c r="B12769" s="15">
        <v>0.1875</v>
      </c>
      <c r="C12769">
        <v>0</v>
      </c>
      <c r="D12769">
        <v>10.1145</v>
      </c>
      <c r="E12769">
        <v>20.856999999999999</v>
      </c>
      <c r="F12769" s="13">
        <f t="shared" si="199"/>
        <v>43457.1875</v>
      </c>
    </row>
    <row r="12770" spans="1:6" x14ac:dyDescent="0.35">
      <c r="A12770" s="14">
        <v>43457</v>
      </c>
      <c r="B12770" s="15">
        <v>0.19444444444444445</v>
      </c>
      <c r="C12770">
        <v>0</v>
      </c>
      <c r="D12770">
        <v>10.116300000000001</v>
      </c>
      <c r="E12770">
        <v>20.861000000000001</v>
      </c>
      <c r="F12770" s="13">
        <f t="shared" si="199"/>
        <v>43457.194444444445</v>
      </c>
    </row>
    <row r="12771" spans="1:6" x14ac:dyDescent="0.35">
      <c r="A12771" s="14">
        <v>43457</v>
      </c>
      <c r="B12771" s="15">
        <v>0.20138888888888887</v>
      </c>
      <c r="C12771">
        <v>0</v>
      </c>
      <c r="D12771">
        <v>10.116199999999999</v>
      </c>
      <c r="E12771">
        <v>20.864000000000001</v>
      </c>
      <c r="F12771" s="13">
        <f t="shared" si="199"/>
        <v>43457.201388888891</v>
      </c>
    </row>
    <row r="12772" spans="1:6" x14ac:dyDescent="0.35">
      <c r="A12772" s="14">
        <v>43457</v>
      </c>
      <c r="B12772" s="15">
        <v>0.20833333333333334</v>
      </c>
      <c r="C12772">
        <v>0</v>
      </c>
      <c r="D12772">
        <v>10.1182</v>
      </c>
      <c r="E12772">
        <v>20.867000000000001</v>
      </c>
      <c r="F12772" s="13">
        <f t="shared" si="199"/>
        <v>43457.208333333336</v>
      </c>
    </row>
    <row r="12773" spans="1:6" x14ac:dyDescent="0.35">
      <c r="A12773" s="14">
        <v>43457</v>
      </c>
      <c r="B12773" s="15">
        <v>0.21527777777777779</v>
      </c>
      <c r="C12773">
        <v>0</v>
      </c>
      <c r="D12773">
        <v>10.1198</v>
      </c>
      <c r="E12773">
        <v>20.87</v>
      </c>
      <c r="F12773" s="13">
        <f t="shared" si="199"/>
        <v>43457.215277777781</v>
      </c>
    </row>
    <row r="12774" spans="1:6" x14ac:dyDescent="0.35">
      <c r="A12774" s="14">
        <v>43457</v>
      </c>
      <c r="B12774" s="15">
        <v>0.22222222222222221</v>
      </c>
      <c r="C12774">
        <v>0</v>
      </c>
      <c r="D12774">
        <v>10.119899999999999</v>
      </c>
      <c r="E12774">
        <v>20.872</v>
      </c>
      <c r="F12774" s="13">
        <f t="shared" si="199"/>
        <v>43457.222222222219</v>
      </c>
    </row>
    <row r="12775" spans="1:6" x14ac:dyDescent="0.35">
      <c r="A12775" s="14">
        <v>43457</v>
      </c>
      <c r="B12775" s="15">
        <v>0.22916666666666666</v>
      </c>
      <c r="C12775">
        <v>0</v>
      </c>
      <c r="D12775">
        <v>10.1206</v>
      </c>
      <c r="E12775">
        <v>20.875</v>
      </c>
      <c r="F12775" s="13">
        <f t="shared" si="199"/>
        <v>43457.229166666664</v>
      </c>
    </row>
    <row r="12776" spans="1:6" x14ac:dyDescent="0.35">
      <c r="A12776" s="14">
        <v>43457</v>
      </c>
      <c r="B12776" s="15">
        <v>0.23611111111111113</v>
      </c>
      <c r="C12776">
        <v>0</v>
      </c>
      <c r="D12776">
        <v>10.1203</v>
      </c>
      <c r="E12776">
        <v>20.879000000000001</v>
      </c>
      <c r="F12776" s="13">
        <f t="shared" si="199"/>
        <v>43457.236111111109</v>
      </c>
    </row>
    <row r="12777" spans="1:6" x14ac:dyDescent="0.35">
      <c r="A12777" s="14">
        <v>43457</v>
      </c>
      <c r="B12777" s="15">
        <v>0.24305555555555555</v>
      </c>
      <c r="C12777">
        <v>0</v>
      </c>
      <c r="D12777">
        <v>10.120699999999999</v>
      </c>
      <c r="E12777">
        <v>20.882999999999999</v>
      </c>
      <c r="F12777" s="13">
        <f t="shared" si="199"/>
        <v>43457.243055555555</v>
      </c>
    </row>
    <row r="12778" spans="1:6" x14ac:dyDescent="0.35">
      <c r="A12778" s="14">
        <v>43457</v>
      </c>
      <c r="B12778" s="15">
        <v>0.25</v>
      </c>
      <c r="C12778">
        <v>0</v>
      </c>
      <c r="D12778">
        <v>10.1218</v>
      </c>
      <c r="E12778">
        <v>20.885999999999999</v>
      </c>
      <c r="F12778" s="13">
        <f t="shared" si="199"/>
        <v>43457.25</v>
      </c>
    </row>
    <row r="12779" spans="1:6" x14ac:dyDescent="0.35">
      <c r="A12779" s="14">
        <v>43457</v>
      </c>
      <c r="B12779" s="15">
        <v>0.25694444444444448</v>
      </c>
      <c r="C12779">
        <v>0</v>
      </c>
      <c r="D12779">
        <v>10.125500000000001</v>
      </c>
      <c r="E12779">
        <v>20.89</v>
      </c>
      <c r="F12779" s="13">
        <f t="shared" si="199"/>
        <v>43457.256944444445</v>
      </c>
    </row>
    <row r="12780" spans="1:6" x14ac:dyDescent="0.35">
      <c r="A12780" s="14">
        <v>43457</v>
      </c>
      <c r="B12780" s="15">
        <v>0.2638888888888889</v>
      </c>
      <c r="C12780">
        <v>0</v>
      </c>
      <c r="D12780">
        <v>10.1258</v>
      </c>
      <c r="E12780">
        <v>20.893999999999998</v>
      </c>
      <c r="F12780" s="13">
        <f t="shared" si="199"/>
        <v>43457.263888888891</v>
      </c>
    </row>
    <row r="12781" spans="1:6" x14ac:dyDescent="0.35">
      <c r="A12781" s="14">
        <v>43457</v>
      </c>
      <c r="B12781" s="15">
        <v>0.27083333333333331</v>
      </c>
      <c r="C12781">
        <v>0</v>
      </c>
      <c r="D12781">
        <v>10.1264</v>
      </c>
      <c r="E12781">
        <v>20.899000000000001</v>
      </c>
      <c r="F12781" s="13">
        <f t="shared" si="199"/>
        <v>43457.270833333336</v>
      </c>
    </row>
    <row r="12782" spans="1:6" x14ac:dyDescent="0.35">
      <c r="A12782" s="14">
        <v>43457</v>
      </c>
      <c r="B12782" s="15">
        <v>0.27777777777777779</v>
      </c>
      <c r="C12782">
        <v>0</v>
      </c>
      <c r="D12782">
        <v>10.124700000000001</v>
      </c>
      <c r="E12782">
        <v>20.902999999999999</v>
      </c>
      <c r="F12782" s="13">
        <f t="shared" si="199"/>
        <v>43457.277777777781</v>
      </c>
    </row>
    <row r="12783" spans="1:6" x14ac:dyDescent="0.35">
      <c r="A12783" s="14">
        <v>43457</v>
      </c>
      <c r="B12783" s="15">
        <v>0.28472222222222221</v>
      </c>
      <c r="C12783">
        <v>0</v>
      </c>
      <c r="D12783">
        <v>10.1259</v>
      </c>
      <c r="E12783">
        <v>20.908999999999999</v>
      </c>
      <c r="F12783" s="13">
        <f t="shared" si="199"/>
        <v>43457.284722222219</v>
      </c>
    </row>
    <row r="12784" spans="1:6" x14ac:dyDescent="0.35">
      <c r="A12784" s="14">
        <v>43457</v>
      </c>
      <c r="B12784" s="15">
        <v>0.29166666666666669</v>
      </c>
      <c r="C12784">
        <v>0</v>
      </c>
      <c r="D12784">
        <v>10.129799999999999</v>
      </c>
      <c r="E12784">
        <v>20.911999999999999</v>
      </c>
      <c r="F12784" s="13">
        <f t="shared" si="199"/>
        <v>43457.291666666664</v>
      </c>
    </row>
    <row r="12785" spans="1:6" x14ac:dyDescent="0.35">
      <c r="A12785" s="14">
        <v>43457</v>
      </c>
      <c r="B12785" s="15">
        <v>0.2986111111111111</v>
      </c>
      <c r="C12785">
        <v>0</v>
      </c>
      <c r="D12785">
        <v>10.1303</v>
      </c>
      <c r="E12785">
        <v>20.917999999999999</v>
      </c>
      <c r="F12785" s="13">
        <f t="shared" si="199"/>
        <v>43457.298611111109</v>
      </c>
    </row>
    <row r="12786" spans="1:6" x14ac:dyDescent="0.35">
      <c r="A12786" s="14">
        <v>43457</v>
      </c>
      <c r="B12786" s="15">
        <v>0.30555555555555552</v>
      </c>
      <c r="C12786">
        <v>0</v>
      </c>
      <c r="D12786">
        <v>10.1305</v>
      </c>
      <c r="E12786">
        <v>20.922999999999998</v>
      </c>
      <c r="F12786" s="13">
        <f t="shared" si="199"/>
        <v>43457.305555555555</v>
      </c>
    </row>
    <row r="12787" spans="1:6" x14ac:dyDescent="0.35">
      <c r="A12787" s="14">
        <v>43457</v>
      </c>
      <c r="B12787" s="15">
        <v>0.3125</v>
      </c>
      <c r="C12787">
        <v>0</v>
      </c>
      <c r="D12787">
        <v>10.133699999999999</v>
      </c>
      <c r="E12787">
        <v>20.928999999999998</v>
      </c>
      <c r="F12787" s="13">
        <f t="shared" si="199"/>
        <v>43457.3125</v>
      </c>
    </row>
    <row r="12788" spans="1:6" x14ac:dyDescent="0.35">
      <c r="A12788" s="14">
        <v>43457</v>
      </c>
      <c r="B12788" s="15">
        <v>0.31944444444444448</v>
      </c>
      <c r="C12788">
        <v>0</v>
      </c>
      <c r="D12788">
        <v>10.1343</v>
      </c>
      <c r="E12788">
        <v>20.934999999999999</v>
      </c>
      <c r="F12788" s="13">
        <f t="shared" si="199"/>
        <v>43457.319444444445</v>
      </c>
    </row>
    <row r="12789" spans="1:6" x14ac:dyDescent="0.35">
      <c r="A12789" s="14">
        <v>43457</v>
      </c>
      <c r="B12789" s="15">
        <v>0.3263888888888889</v>
      </c>
      <c r="C12789">
        <v>0</v>
      </c>
      <c r="D12789">
        <v>10.133900000000001</v>
      </c>
      <c r="E12789">
        <v>20.942</v>
      </c>
      <c r="F12789" s="13">
        <f t="shared" si="199"/>
        <v>43457.326388888891</v>
      </c>
    </row>
    <row r="12790" spans="1:6" x14ac:dyDescent="0.35">
      <c r="A12790" s="14">
        <v>43457</v>
      </c>
      <c r="B12790" s="15">
        <v>0.33333333333333331</v>
      </c>
      <c r="C12790">
        <v>0</v>
      </c>
      <c r="D12790">
        <v>10.133599999999999</v>
      </c>
      <c r="E12790">
        <v>20.948</v>
      </c>
      <c r="F12790" s="13">
        <f t="shared" si="199"/>
        <v>43457.333333333336</v>
      </c>
    </row>
    <row r="12791" spans="1:6" x14ac:dyDescent="0.35">
      <c r="A12791" s="14">
        <v>43457</v>
      </c>
      <c r="B12791" s="15">
        <v>0.34027777777777773</v>
      </c>
      <c r="C12791">
        <v>0</v>
      </c>
      <c r="D12791">
        <v>10.133699999999999</v>
      </c>
      <c r="E12791">
        <v>20.954999999999998</v>
      </c>
      <c r="F12791" s="13">
        <f t="shared" si="199"/>
        <v>43457.340277777781</v>
      </c>
    </row>
    <row r="12792" spans="1:6" x14ac:dyDescent="0.35">
      <c r="A12792" s="14">
        <v>43457</v>
      </c>
      <c r="B12792" s="15">
        <v>0.34722222222222227</v>
      </c>
      <c r="C12792">
        <v>0</v>
      </c>
      <c r="D12792">
        <v>10.1348</v>
      </c>
      <c r="E12792">
        <v>20.963000000000001</v>
      </c>
      <c r="F12792" s="13">
        <f t="shared" si="199"/>
        <v>43457.347222222219</v>
      </c>
    </row>
    <row r="12793" spans="1:6" x14ac:dyDescent="0.35">
      <c r="A12793" s="14">
        <v>43457</v>
      </c>
      <c r="B12793" s="15">
        <v>0.35416666666666669</v>
      </c>
      <c r="C12793">
        <v>0</v>
      </c>
      <c r="D12793">
        <v>10.1356</v>
      </c>
      <c r="E12793">
        <v>20.97</v>
      </c>
      <c r="F12793" s="13">
        <f t="shared" si="199"/>
        <v>43457.354166666664</v>
      </c>
    </row>
    <row r="12794" spans="1:6" x14ac:dyDescent="0.35">
      <c r="A12794" s="14">
        <v>43457</v>
      </c>
      <c r="B12794" s="15">
        <v>0.3611111111111111</v>
      </c>
      <c r="C12794">
        <v>0</v>
      </c>
      <c r="D12794">
        <v>10.137</v>
      </c>
      <c r="E12794">
        <v>20.977</v>
      </c>
      <c r="F12794" s="13">
        <f t="shared" si="199"/>
        <v>43457.361111111109</v>
      </c>
    </row>
    <row r="12795" spans="1:6" x14ac:dyDescent="0.35">
      <c r="A12795" s="14">
        <v>43457</v>
      </c>
      <c r="B12795" s="15">
        <v>0.36805555555555558</v>
      </c>
      <c r="C12795">
        <v>0</v>
      </c>
      <c r="D12795">
        <v>10.136100000000001</v>
      </c>
      <c r="E12795">
        <v>20.983000000000001</v>
      </c>
      <c r="F12795" s="13">
        <f t="shared" si="199"/>
        <v>43457.368055555555</v>
      </c>
    </row>
    <row r="12796" spans="1:6" x14ac:dyDescent="0.35">
      <c r="A12796" s="14">
        <v>43457</v>
      </c>
      <c r="B12796" s="15">
        <v>0.375</v>
      </c>
      <c r="C12796">
        <v>0</v>
      </c>
      <c r="D12796">
        <v>10.135</v>
      </c>
      <c r="E12796">
        <v>20.988</v>
      </c>
      <c r="F12796" s="13">
        <f t="shared" si="199"/>
        <v>43457.375</v>
      </c>
    </row>
    <row r="12797" spans="1:6" x14ac:dyDescent="0.35">
      <c r="A12797" s="14">
        <v>43457</v>
      </c>
      <c r="B12797" s="15">
        <v>0.38194444444444442</v>
      </c>
      <c r="C12797">
        <v>0</v>
      </c>
      <c r="D12797">
        <v>10.1335</v>
      </c>
      <c r="E12797">
        <v>20.992999999999999</v>
      </c>
      <c r="F12797" s="13">
        <f t="shared" si="199"/>
        <v>43457.381944444445</v>
      </c>
    </row>
    <row r="12798" spans="1:6" x14ac:dyDescent="0.35">
      <c r="A12798" s="14">
        <v>43457</v>
      </c>
      <c r="B12798" s="15">
        <v>0.3888888888888889</v>
      </c>
      <c r="C12798">
        <v>0</v>
      </c>
      <c r="D12798">
        <v>10.1318</v>
      </c>
      <c r="E12798">
        <v>20.997</v>
      </c>
      <c r="F12798" s="13">
        <f t="shared" si="199"/>
        <v>43457.388888888891</v>
      </c>
    </row>
    <row r="12799" spans="1:6" x14ac:dyDescent="0.35">
      <c r="A12799" s="14">
        <v>43457</v>
      </c>
      <c r="B12799" s="15">
        <v>0.39583333333333331</v>
      </c>
      <c r="C12799">
        <v>0</v>
      </c>
      <c r="D12799">
        <v>10.1313</v>
      </c>
      <c r="E12799">
        <v>21.001000000000001</v>
      </c>
      <c r="F12799" s="13">
        <f t="shared" si="199"/>
        <v>43457.395833333336</v>
      </c>
    </row>
    <row r="12800" spans="1:6" x14ac:dyDescent="0.35">
      <c r="A12800" s="14">
        <v>43457</v>
      </c>
      <c r="B12800" s="15">
        <v>0.40277777777777773</v>
      </c>
      <c r="C12800">
        <v>0</v>
      </c>
      <c r="D12800">
        <v>10.1305</v>
      </c>
      <c r="E12800">
        <v>21.007999999999999</v>
      </c>
      <c r="F12800" s="13">
        <f t="shared" si="199"/>
        <v>43457.402777777781</v>
      </c>
    </row>
    <row r="12801" spans="1:6" x14ac:dyDescent="0.35">
      <c r="A12801" s="14">
        <v>43457</v>
      </c>
      <c r="B12801" s="15">
        <v>0.40972222222222227</v>
      </c>
      <c r="C12801">
        <v>0</v>
      </c>
      <c r="D12801">
        <v>10.132099999999999</v>
      </c>
      <c r="E12801">
        <v>21.015000000000001</v>
      </c>
      <c r="F12801" s="13">
        <f t="shared" si="199"/>
        <v>43457.409722222219</v>
      </c>
    </row>
    <row r="12802" spans="1:6" x14ac:dyDescent="0.35">
      <c r="A12802" s="14">
        <v>43457</v>
      </c>
      <c r="B12802" s="15">
        <v>0.41666666666666669</v>
      </c>
      <c r="C12802">
        <v>0</v>
      </c>
      <c r="D12802">
        <v>10.131399999999999</v>
      </c>
      <c r="E12802">
        <v>21.021999999999998</v>
      </c>
      <c r="F12802" s="13">
        <f t="shared" si="199"/>
        <v>43457.416666666664</v>
      </c>
    </row>
    <row r="12803" spans="1:6" x14ac:dyDescent="0.35">
      <c r="A12803" s="14">
        <v>43457</v>
      </c>
      <c r="B12803" s="15">
        <v>0.4236111111111111</v>
      </c>
      <c r="C12803">
        <v>0</v>
      </c>
      <c r="D12803">
        <v>10.1297</v>
      </c>
      <c r="E12803">
        <v>21.030999999999999</v>
      </c>
      <c r="F12803" s="13">
        <f t="shared" si="199"/>
        <v>43457.423611111109</v>
      </c>
    </row>
    <row r="12804" spans="1:6" x14ac:dyDescent="0.35">
      <c r="A12804" s="14">
        <v>43457</v>
      </c>
      <c r="B12804" s="15">
        <v>0.43055555555555558</v>
      </c>
      <c r="C12804">
        <v>0</v>
      </c>
      <c r="D12804">
        <v>10.129899999999999</v>
      </c>
      <c r="E12804">
        <v>21.04</v>
      </c>
      <c r="F12804" s="13">
        <f t="shared" si="199"/>
        <v>43457.430555555555</v>
      </c>
    </row>
    <row r="12805" spans="1:6" x14ac:dyDescent="0.35">
      <c r="A12805" s="14">
        <v>43457</v>
      </c>
      <c r="B12805" s="15">
        <v>0.4375</v>
      </c>
      <c r="C12805">
        <v>0</v>
      </c>
      <c r="D12805">
        <v>10.1304</v>
      </c>
      <c r="E12805">
        <v>21.048999999999999</v>
      </c>
      <c r="F12805" s="13">
        <f t="shared" si="199"/>
        <v>43457.4375</v>
      </c>
    </row>
    <row r="12806" spans="1:6" x14ac:dyDescent="0.35">
      <c r="A12806" s="14">
        <v>43457</v>
      </c>
      <c r="B12806" s="15">
        <v>0.44444444444444442</v>
      </c>
      <c r="C12806">
        <v>0</v>
      </c>
      <c r="D12806">
        <v>10.130000000000001</v>
      </c>
      <c r="E12806">
        <v>21.058</v>
      </c>
      <c r="F12806" s="13">
        <f t="shared" si="199"/>
        <v>43457.444444444445</v>
      </c>
    </row>
    <row r="12807" spans="1:6" x14ac:dyDescent="0.35">
      <c r="A12807" s="14">
        <v>43457</v>
      </c>
      <c r="B12807" s="15">
        <v>0.4513888888888889</v>
      </c>
      <c r="C12807">
        <v>0</v>
      </c>
      <c r="D12807">
        <v>10.130100000000001</v>
      </c>
      <c r="E12807">
        <v>21.062999999999999</v>
      </c>
      <c r="F12807" s="13">
        <f t="shared" si="199"/>
        <v>43457.451388888891</v>
      </c>
    </row>
    <row r="12808" spans="1:6" x14ac:dyDescent="0.35">
      <c r="A12808" s="14">
        <v>43457</v>
      </c>
      <c r="B12808" s="15">
        <v>0.45833333333333331</v>
      </c>
      <c r="C12808">
        <v>0</v>
      </c>
      <c r="D12808">
        <v>10.126799999999999</v>
      </c>
      <c r="E12808">
        <v>21.067</v>
      </c>
      <c r="F12808" s="13">
        <f t="shared" si="199"/>
        <v>43457.458333333336</v>
      </c>
    </row>
    <row r="12809" spans="1:6" x14ac:dyDescent="0.35">
      <c r="A12809" s="14">
        <v>43457</v>
      </c>
      <c r="B12809" s="15">
        <v>0.46527777777777773</v>
      </c>
      <c r="C12809">
        <v>0</v>
      </c>
      <c r="D12809">
        <v>10.123699999999999</v>
      </c>
      <c r="E12809">
        <v>21.071000000000002</v>
      </c>
      <c r="F12809" s="13">
        <f t="shared" si="199"/>
        <v>43457.465277777781</v>
      </c>
    </row>
    <row r="12810" spans="1:6" x14ac:dyDescent="0.35">
      <c r="A12810" s="14">
        <v>43457</v>
      </c>
      <c r="B12810" s="15">
        <v>0.47222222222222227</v>
      </c>
      <c r="C12810">
        <v>0</v>
      </c>
      <c r="D12810">
        <v>10.120900000000001</v>
      </c>
      <c r="E12810">
        <v>21.076000000000001</v>
      </c>
      <c r="F12810" s="13">
        <f t="shared" si="199"/>
        <v>43457.472222222219</v>
      </c>
    </row>
    <row r="12811" spans="1:6" x14ac:dyDescent="0.35">
      <c r="A12811" s="14">
        <v>43457</v>
      </c>
      <c r="B12811" s="15">
        <v>0.47916666666666669</v>
      </c>
      <c r="C12811">
        <v>0</v>
      </c>
      <c r="D12811">
        <v>10.1195</v>
      </c>
      <c r="E12811">
        <v>21.082999999999998</v>
      </c>
      <c r="F12811" s="13">
        <f t="shared" si="199"/>
        <v>43457.479166666664</v>
      </c>
    </row>
    <row r="12812" spans="1:6" x14ac:dyDescent="0.35">
      <c r="A12812" s="14">
        <v>43457</v>
      </c>
      <c r="B12812" s="15">
        <v>0.4861111111111111</v>
      </c>
      <c r="C12812">
        <v>0</v>
      </c>
      <c r="D12812">
        <v>10.1159</v>
      </c>
      <c r="E12812">
        <v>21.093</v>
      </c>
      <c r="F12812" s="13">
        <f t="shared" si="199"/>
        <v>43457.486111111109</v>
      </c>
    </row>
    <row r="12813" spans="1:6" x14ac:dyDescent="0.35">
      <c r="A12813" s="14">
        <v>43457</v>
      </c>
      <c r="B12813" s="15">
        <v>0.49305555555555558</v>
      </c>
      <c r="C12813">
        <v>0</v>
      </c>
      <c r="D12813">
        <v>10.114100000000001</v>
      </c>
      <c r="E12813">
        <v>21.103000000000002</v>
      </c>
      <c r="F12813" s="13">
        <f t="shared" si="199"/>
        <v>43457.493055555555</v>
      </c>
    </row>
    <row r="12814" spans="1:6" x14ac:dyDescent="0.35">
      <c r="A12814" s="14">
        <v>43457</v>
      </c>
      <c r="B12814" s="15">
        <v>0.5</v>
      </c>
      <c r="C12814">
        <v>0</v>
      </c>
      <c r="D12814">
        <v>10.112399999999999</v>
      </c>
      <c r="E12814">
        <v>21.114000000000001</v>
      </c>
      <c r="F12814" s="13">
        <f t="shared" ref="F12814:F12877" si="200">A12814+B12814</f>
        <v>43457.5</v>
      </c>
    </row>
    <row r="12815" spans="1:6" x14ac:dyDescent="0.35">
      <c r="A12815" s="14">
        <v>43457</v>
      </c>
      <c r="B12815" s="15">
        <v>0.50694444444444442</v>
      </c>
      <c r="C12815">
        <v>0</v>
      </c>
      <c r="D12815">
        <v>10.111700000000001</v>
      </c>
      <c r="E12815">
        <v>21.123999999999999</v>
      </c>
      <c r="F12815" s="13">
        <f t="shared" si="200"/>
        <v>43457.506944444445</v>
      </c>
    </row>
    <row r="12816" spans="1:6" x14ac:dyDescent="0.35">
      <c r="A12816" s="14">
        <v>43457</v>
      </c>
      <c r="B12816" s="15">
        <v>0.51388888888888895</v>
      </c>
      <c r="C12816">
        <v>0</v>
      </c>
      <c r="D12816">
        <v>10.109400000000001</v>
      </c>
      <c r="E12816">
        <v>21.132999999999999</v>
      </c>
      <c r="F12816" s="13">
        <f t="shared" si="200"/>
        <v>43457.513888888891</v>
      </c>
    </row>
    <row r="12817" spans="1:6" x14ac:dyDescent="0.35">
      <c r="A12817" s="14">
        <v>43457</v>
      </c>
      <c r="B12817" s="15">
        <v>0.52083333333333337</v>
      </c>
      <c r="C12817">
        <v>0</v>
      </c>
      <c r="D12817">
        <v>10.1081</v>
      </c>
      <c r="E12817">
        <v>21.140999999999998</v>
      </c>
      <c r="F12817" s="13">
        <f t="shared" si="200"/>
        <v>43457.520833333336</v>
      </c>
    </row>
    <row r="12818" spans="1:6" x14ac:dyDescent="0.35">
      <c r="A12818" s="14">
        <v>43457</v>
      </c>
      <c r="B12818" s="15">
        <v>0.52777777777777779</v>
      </c>
      <c r="C12818">
        <v>0</v>
      </c>
      <c r="D12818">
        <v>10.106299999999999</v>
      </c>
      <c r="E12818">
        <v>21.148</v>
      </c>
      <c r="F12818" s="13">
        <f t="shared" si="200"/>
        <v>43457.527777777781</v>
      </c>
    </row>
    <row r="12819" spans="1:6" x14ac:dyDescent="0.35">
      <c r="A12819" s="14">
        <v>43457</v>
      </c>
      <c r="B12819" s="15">
        <v>0.53472222222222221</v>
      </c>
      <c r="C12819">
        <v>0</v>
      </c>
      <c r="D12819">
        <v>10.1037</v>
      </c>
      <c r="E12819">
        <v>21.155000000000001</v>
      </c>
      <c r="F12819" s="13">
        <f t="shared" si="200"/>
        <v>43457.534722222219</v>
      </c>
    </row>
    <row r="12820" spans="1:6" x14ac:dyDescent="0.35">
      <c r="A12820" s="14">
        <v>43457</v>
      </c>
      <c r="B12820" s="15">
        <v>0.54166666666666663</v>
      </c>
      <c r="C12820">
        <v>0</v>
      </c>
      <c r="D12820">
        <v>10.101900000000001</v>
      </c>
      <c r="E12820">
        <v>21.161999999999999</v>
      </c>
      <c r="F12820" s="13">
        <f t="shared" si="200"/>
        <v>43457.541666666664</v>
      </c>
    </row>
    <row r="12821" spans="1:6" x14ac:dyDescent="0.35">
      <c r="A12821" s="14">
        <v>43457</v>
      </c>
      <c r="B12821" s="15">
        <v>0.54861111111111105</v>
      </c>
      <c r="C12821">
        <v>0</v>
      </c>
      <c r="D12821">
        <v>10.0997</v>
      </c>
      <c r="E12821">
        <v>21.17</v>
      </c>
      <c r="F12821" s="13">
        <f t="shared" si="200"/>
        <v>43457.548611111109</v>
      </c>
    </row>
    <row r="12822" spans="1:6" x14ac:dyDescent="0.35">
      <c r="A12822" s="14">
        <v>43457</v>
      </c>
      <c r="B12822" s="15">
        <v>0.55555555555555558</v>
      </c>
      <c r="C12822">
        <v>0</v>
      </c>
      <c r="D12822">
        <v>10.099500000000001</v>
      </c>
      <c r="E12822">
        <v>21.177</v>
      </c>
      <c r="F12822" s="13">
        <f t="shared" si="200"/>
        <v>43457.555555555555</v>
      </c>
    </row>
    <row r="12823" spans="1:6" x14ac:dyDescent="0.35">
      <c r="A12823" s="14">
        <v>43457</v>
      </c>
      <c r="B12823" s="15">
        <v>0.5625</v>
      </c>
      <c r="C12823">
        <v>0</v>
      </c>
      <c r="D12823">
        <v>10.098699999999999</v>
      </c>
      <c r="E12823">
        <v>21.181999999999999</v>
      </c>
      <c r="F12823" s="13">
        <f t="shared" si="200"/>
        <v>43457.5625</v>
      </c>
    </row>
    <row r="12824" spans="1:6" x14ac:dyDescent="0.35">
      <c r="A12824" s="14">
        <v>43457</v>
      </c>
      <c r="B12824" s="15">
        <v>0.56944444444444442</v>
      </c>
      <c r="C12824">
        <v>0</v>
      </c>
      <c r="D12824">
        <v>10.0974</v>
      </c>
      <c r="E12824">
        <v>21.187000000000001</v>
      </c>
      <c r="F12824" s="13">
        <f t="shared" si="200"/>
        <v>43457.569444444445</v>
      </c>
    </row>
    <row r="12825" spans="1:6" x14ac:dyDescent="0.35">
      <c r="A12825" s="14">
        <v>43457</v>
      </c>
      <c r="B12825" s="15">
        <v>0.57638888888888895</v>
      </c>
      <c r="C12825">
        <v>0</v>
      </c>
      <c r="D12825">
        <v>10.097300000000001</v>
      </c>
      <c r="E12825">
        <v>21.192</v>
      </c>
      <c r="F12825" s="13">
        <f t="shared" si="200"/>
        <v>43457.576388888891</v>
      </c>
    </row>
    <row r="12826" spans="1:6" x14ac:dyDescent="0.35">
      <c r="A12826" s="14">
        <v>43457</v>
      </c>
      <c r="B12826" s="15">
        <v>0.58333333333333337</v>
      </c>
      <c r="C12826">
        <v>0</v>
      </c>
      <c r="D12826">
        <v>10.0954</v>
      </c>
      <c r="E12826">
        <v>21.196000000000002</v>
      </c>
      <c r="F12826" s="13">
        <f t="shared" si="200"/>
        <v>43457.583333333336</v>
      </c>
    </row>
    <row r="12827" spans="1:6" x14ac:dyDescent="0.35">
      <c r="A12827" s="14">
        <v>43457</v>
      </c>
      <c r="B12827" s="15">
        <v>0.59027777777777779</v>
      </c>
      <c r="C12827">
        <v>0</v>
      </c>
      <c r="D12827">
        <v>10.096</v>
      </c>
      <c r="E12827">
        <v>21.2</v>
      </c>
      <c r="F12827" s="13">
        <f t="shared" si="200"/>
        <v>43457.590277777781</v>
      </c>
    </row>
    <row r="12828" spans="1:6" x14ac:dyDescent="0.35">
      <c r="A12828" s="14">
        <v>43457</v>
      </c>
      <c r="B12828" s="15">
        <v>0.59722222222222221</v>
      </c>
      <c r="C12828">
        <v>0</v>
      </c>
      <c r="D12828">
        <v>10.096299999999999</v>
      </c>
      <c r="E12828">
        <v>21.204000000000001</v>
      </c>
      <c r="F12828" s="13">
        <f t="shared" si="200"/>
        <v>43457.597222222219</v>
      </c>
    </row>
    <row r="12829" spans="1:6" x14ac:dyDescent="0.35">
      <c r="A12829" s="14">
        <v>43457</v>
      </c>
      <c r="B12829" s="15">
        <v>0.60416666666666663</v>
      </c>
      <c r="C12829">
        <v>0</v>
      </c>
      <c r="D12829">
        <v>10.095800000000001</v>
      </c>
      <c r="E12829">
        <v>21.207999999999998</v>
      </c>
      <c r="F12829" s="13">
        <f t="shared" si="200"/>
        <v>43457.604166666664</v>
      </c>
    </row>
    <row r="12830" spans="1:6" x14ac:dyDescent="0.35">
      <c r="A12830" s="14">
        <v>43457</v>
      </c>
      <c r="B12830" s="15">
        <v>0.61111111111111105</v>
      </c>
      <c r="C12830">
        <v>0</v>
      </c>
      <c r="D12830">
        <v>10.095599999999999</v>
      </c>
      <c r="E12830">
        <v>21.210999999999999</v>
      </c>
      <c r="F12830" s="13">
        <f t="shared" si="200"/>
        <v>43457.611111111109</v>
      </c>
    </row>
    <row r="12831" spans="1:6" x14ac:dyDescent="0.35">
      <c r="A12831" s="14">
        <v>43457</v>
      </c>
      <c r="B12831" s="15">
        <v>0.61805555555555558</v>
      </c>
      <c r="C12831">
        <v>0</v>
      </c>
      <c r="D12831">
        <v>10.0953</v>
      </c>
      <c r="E12831">
        <v>21.212</v>
      </c>
      <c r="F12831" s="13">
        <f t="shared" si="200"/>
        <v>43457.618055555555</v>
      </c>
    </row>
    <row r="12832" spans="1:6" x14ac:dyDescent="0.35">
      <c r="A12832" s="14">
        <v>43457</v>
      </c>
      <c r="B12832" s="15">
        <v>0.625</v>
      </c>
      <c r="C12832">
        <v>0</v>
      </c>
      <c r="D12832">
        <v>10.0951</v>
      </c>
      <c r="E12832">
        <v>21.213999999999999</v>
      </c>
      <c r="F12832" s="13">
        <f t="shared" si="200"/>
        <v>43457.625</v>
      </c>
    </row>
    <row r="12833" spans="1:6" x14ac:dyDescent="0.35">
      <c r="A12833" s="14">
        <v>43457</v>
      </c>
      <c r="B12833" s="15">
        <v>0.63194444444444442</v>
      </c>
      <c r="C12833">
        <v>0</v>
      </c>
      <c r="D12833">
        <v>10.0944</v>
      </c>
      <c r="E12833">
        <v>21.213000000000001</v>
      </c>
      <c r="F12833" s="13">
        <f t="shared" si="200"/>
        <v>43457.631944444445</v>
      </c>
    </row>
    <row r="12834" spans="1:6" x14ac:dyDescent="0.35">
      <c r="A12834" s="14">
        <v>43457</v>
      </c>
      <c r="B12834" s="15">
        <v>0.63888888888888895</v>
      </c>
      <c r="C12834">
        <v>0</v>
      </c>
      <c r="D12834">
        <v>10.0954</v>
      </c>
      <c r="E12834">
        <v>21.212</v>
      </c>
      <c r="F12834" s="13">
        <f t="shared" si="200"/>
        <v>43457.638888888891</v>
      </c>
    </row>
    <row r="12835" spans="1:6" x14ac:dyDescent="0.35">
      <c r="A12835" s="14">
        <v>43457</v>
      </c>
      <c r="B12835" s="15">
        <v>0.64583333333333337</v>
      </c>
      <c r="C12835">
        <v>0</v>
      </c>
      <c r="D12835">
        <v>10.095700000000001</v>
      </c>
      <c r="E12835">
        <v>21.210999999999999</v>
      </c>
      <c r="F12835" s="13">
        <f t="shared" si="200"/>
        <v>43457.645833333336</v>
      </c>
    </row>
    <row r="12836" spans="1:6" x14ac:dyDescent="0.35">
      <c r="A12836" s="14">
        <v>43457</v>
      </c>
      <c r="B12836" s="15">
        <v>0.65277777777777779</v>
      </c>
      <c r="C12836">
        <v>0</v>
      </c>
      <c r="D12836">
        <v>10.094900000000001</v>
      </c>
      <c r="E12836">
        <v>21.209</v>
      </c>
      <c r="F12836" s="13">
        <f t="shared" si="200"/>
        <v>43457.652777777781</v>
      </c>
    </row>
    <row r="12837" spans="1:6" x14ac:dyDescent="0.35">
      <c r="A12837" s="14">
        <v>43457</v>
      </c>
      <c r="B12837" s="15">
        <v>0.65972222222222221</v>
      </c>
      <c r="C12837">
        <v>0</v>
      </c>
      <c r="D12837">
        <v>10.095499999999999</v>
      </c>
      <c r="E12837">
        <v>21.207000000000001</v>
      </c>
      <c r="F12837" s="13">
        <f t="shared" si="200"/>
        <v>43457.659722222219</v>
      </c>
    </row>
    <row r="12838" spans="1:6" x14ac:dyDescent="0.35">
      <c r="A12838" s="14">
        <v>43457</v>
      </c>
      <c r="B12838" s="15">
        <v>0.66666666666666663</v>
      </c>
      <c r="C12838">
        <v>0</v>
      </c>
      <c r="D12838">
        <v>10.0961</v>
      </c>
      <c r="E12838">
        <v>21.204000000000001</v>
      </c>
      <c r="F12838" s="13">
        <f t="shared" si="200"/>
        <v>43457.666666666664</v>
      </c>
    </row>
    <row r="12839" spans="1:6" x14ac:dyDescent="0.35">
      <c r="A12839" s="14">
        <v>43457</v>
      </c>
      <c r="B12839" s="15">
        <v>0.67361111111111116</v>
      </c>
      <c r="C12839">
        <v>0</v>
      </c>
      <c r="D12839">
        <v>10.0982</v>
      </c>
      <c r="E12839">
        <v>21.201000000000001</v>
      </c>
      <c r="F12839" s="13">
        <f t="shared" si="200"/>
        <v>43457.673611111109</v>
      </c>
    </row>
    <row r="12840" spans="1:6" x14ac:dyDescent="0.35">
      <c r="A12840" s="14">
        <v>43457</v>
      </c>
      <c r="B12840" s="15">
        <v>0.68055555555555547</v>
      </c>
      <c r="C12840">
        <v>0</v>
      </c>
      <c r="D12840">
        <v>10.099399999999999</v>
      </c>
      <c r="E12840">
        <v>21.196999999999999</v>
      </c>
      <c r="F12840" s="13">
        <f t="shared" si="200"/>
        <v>43457.680555555555</v>
      </c>
    </row>
    <row r="12841" spans="1:6" x14ac:dyDescent="0.35">
      <c r="A12841" s="14">
        <v>43457</v>
      </c>
      <c r="B12841" s="15">
        <v>0.6875</v>
      </c>
      <c r="C12841">
        <v>0</v>
      </c>
      <c r="D12841">
        <v>10.099600000000001</v>
      </c>
      <c r="E12841">
        <v>21.193000000000001</v>
      </c>
      <c r="F12841" s="13">
        <f t="shared" si="200"/>
        <v>43457.6875</v>
      </c>
    </row>
    <row r="12842" spans="1:6" x14ac:dyDescent="0.35">
      <c r="A12842" s="14">
        <v>43457</v>
      </c>
      <c r="B12842" s="15">
        <v>0.69444444444444453</v>
      </c>
      <c r="C12842">
        <v>0</v>
      </c>
      <c r="D12842">
        <v>10.1004</v>
      </c>
      <c r="E12842">
        <v>21.187000000000001</v>
      </c>
      <c r="F12842" s="13">
        <f t="shared" si="200"/>
        <v>43457.694444444445</v>
      </c>
    </row>
    <row r="12843" spans="1:6" x14ac:dyDescent="0.35">
      <c r="A12843" s="14">
        <v>43457</v>
      </c>
      <c r="B12843" s="15">
        <v>0.70138888888888884</v>
      </c>
      <c r="C12843">
        <v>0</v>
      </c>
      <c r="D12843">
        <v>10.1006</v>
      </c>
      <c r="E12843">
        <v>21.181999999999999</v>
      </c>
      <c r="F12843" s="13">
        <f t="shared" si="200"/>
        <v>43457.701388888891</v>
      </c>
    </row>
    <row r="12844" spans="1:6" x14ac:dyDescent="0.35">
      <c r="A12844" s="14">
        <v>43457</v>
      </c>
      <c r="B12844" s="15">
        <v>0.70833333333333337</v>
      </c>
      <c r="C12844">
        <v>0</v>
      </c>
      <c r="D12844">
        <v>10.1008</v>
      </c>
      <c r="E12844">
        <v>21.175999999999998</v>
      </c>
      <c r="F12844" s="13">
        <f t="shared" si="200"/>
        <v>43457.708333333336</v>
      </c>
    </row>
    <row r="12845" spans="1:6" x14ac:dyDescent="0.35">
      <c r="A12845" s="14">
        <v>43457</v>
      </c>
      <c r="B12845" s="15">
        <v>0.71527777777777779</v>
      </c>
      <c r="C12845">
        <v>0</v>
      </c>
      <c r="D12845">
        <v>10.1007</v>
      </c>
      <c r="E12845">
        <v>21.170999999999999</v>
      </c>
      <c r="F12845" s="13">
        <f t="shared" si="200"/>
        <v>43457.715277777781</v>
      </c>
    </row>
    <row r="12846" spans="1:6" x14ac:dyDescent="0.35">
      <c r="A12846" s="14">
        <v>43457</v>
      </c>
      <c r="B12846" s="15">
        <v>0.72222222222222221</v>
      </c>
      <c r="C12846">
        <v>0</v>
      </c>
      <c r="D12846">
        <v>10.101100000000001</v>
      </c>
      <c r="E12846">
        <v>21.166</v>
      </c>
      <c r="F12846" s="13">
        <f t="shared" si="200"/>
        <v>43457.722222222219</v>
      </c>
    </row>
    <row r="12847" spans="1:6" x14ac:dyDescent="0.35">
      <c r="A12847" s="14">
        <v>43457</v>
      </c>
      <c r="B12847" s="15">
        <v>0.72916666666666663</v>
      </c>
      <c r="C12847">
        <v>0</v>
      </c>
      <c r="D12847">
        <v>10.1006</v>
      </c>
      <c r="E12847">
        <v>21.161999999999999</v>
      </c>
      <c r="F12847" s="13">
        <f t="shared" si="200"/>
        <v>43457.729166666664</v>
      </c>
    </row>
    <row r="12848" spans="1:6" x14ac:dyDescent="0.35">
      <c r="A12848" s="14">
        <v>43457</v>
      </c>
      <c r="B12848" s="15">
        <v>0.73611111111111116</v>
      </c>
      <c r="C12848">
        <v>0</v>
      </c>
      <c r="D12848">
        <v>10.1</v>
      </c>
      <c r="E12848">
        <v>21.158000000000001</v>
      </c>
      <c r="F12848" s="13">
        <f t="shared" si="200"/>
        <v>43457.736111111109</v>
      </c>
    </row>
    <row r="12849" spans="1:6" x14ac:dyDescent="0.35">
      <c r="A12849" s="14">
        <v>43457</v>
      </c>
      <c r="B12849" s="15">
        <v>0.74305555555555547</v>
      </c>
      <c r="C12849">
        <v>0</v>
      </c>
      <c r="D12849">
        <v>10.100300000000001</v>
      </c>
      <c r="E12849">
        <v>21.154</v>
      </c>
      <c r="F12849" s="13">
        <f t="shared" si="200"/>
        <v>43457.743055555555</v>
      </c>
    </row>
    <row r="12850" spans="1:6" x14ac:dyDescent="0.35">
      <c r="A12850" s="14">
        <v>43457</v>
      </c>
      <c r="B12850" s="15">
        <v>0.75</v>
      </c>
      <c r="C12850">
        <v>0</v>
      </c>
      <c r="D12850">
        <v>10.101800000000001</v>
      </c>
      <c r="E12850">
        <v>21.151</v>
      </c>
      <c r="F12850" s="13">
        <f t="shared" si="200"/>
        <v>43457.75</v>
      </c>
    </row>
    <row r="12851" spans="1:6" x14ac:dyDescent="0.35">
      <c r="A12851" s="14">
        <v>43457</v>
      </c>
      <c r="B12851" s="15">
        <v>0.75694444444444453</v>
      </c>
      <c r="C12851">
        <v>0</v>
      </c>
      <c r="D12851">
        <v>10.1029</v>
      </c>
      <c r="E12851">
        <v>21.149000000000001</v>
      </c>
      <c r="F12851" s="13">
        <f t="shared" si="200"/>
        <v>43457.756944444445</v>
      </c>
    </row>
    <row r="12852" spans="1:6" x14ac:dyDescent="0.35">
      <c r="A12852" s="14">
        <v>43457</v>
      </c>
      <c r="B12852" s="15">
        <v>0.76388888888888884</v>
      </c>
      <c r="C12852">
        <v>0</v>
      </c>
      <c r="D12852">
        <v>10.106299999999999</v>
      </c>
      <c r="E12852">
        <v>21.146999999999998</v>
      </c>
      <c r="F12852" s="13">
        <f t="shared" si="200"/>
        <v>43457.763888888891</v>
      </c>
    </row>
    <row r="12853" spans="1:6" x14ac:dyDescent="0.35">
      <c r="A12853" s="14">
        <v>43457</v>
      </c>
      <c r="B12853" s="15">
        <v>0.77083333333333337</v>
      </c>
      <c r="C12853">
        <v>0</v>
      </c>
      <c r="D12853">
        <v>10.108000000000001</v>
      </c>
      <c r="E12853">
        <v>21.145</v>
      </c>
      <c r="F12853" s="13">
        <f t="shared" si="200"/>
        <v>43457.770833333336</v>
      </c>
    </row>
    <row r="12854" spans="1:6" x14ac:dyDescent="0.35">
      <c r="A12854" s="14">
        <v>43457</v>
      </c>
      <c r="B12854" s="15">
        <v>0.77777777777777779</v>
      </c>
      <c r="C12854">
        <v>0</v>
      </c>
      <c r="D12854">
        <v>10.1083</v>
      </c>
      <c r="E12854">
        <v>21.143000000000001</v>
      </c>
      <c r="F12854" s="13">
        <f t="shared" si="200"/>
        <v>43457.777777777781</v>
      </c>
    </row>
    <row r="12855" spans="1:6" x14ac:dyDescent="0.35">
      <c r="A12855" s="14">
        <v>43457</v>
      </c>
      <c r="B12855" s="15">
        <v>0.78472222222222221</v>
      </c>
      <c r="C12855">
        <v>0</v>
      </c>
      <c r="D12855">
        <v>10.1092</v>
      </c>
      <c r="E12855">
        <v>21.140999999999998</v>
      </c>
      <c r="F12855" s="13">
        <f t="shared" si="200"/>
        <v>43457.784722222219</v>
      </c>
    </row>
    <row r="12856" spans="1:6" x14ac:dyDescent="0.35">
      <c r="A12856" s="14">
        <v>43457</v>
      </c>
      <c r="B12856" s="15">
        <v>0.79166666666666663</v>
      </c>
      <c r="C12856">
        <v>0</v>
      </c>
      <c r="D12856">
        <v>10.110099999999999</v>
      </c>
      <c r="E12856">
        <v>21.138999999999999</v>
      </c>
      <c r="F12856" s="13">
        <f t="shared" si="200"/>
        <v>43457.791666666664</v>
      </c>
    </row>
    <row r="12857" spans="1:6" x14ac:dyDescent="0.35">
      <c r="A12857" s="14">
        <v>43457</v>
      </c>
      <c r="B12857" s="15">
        <v>0.79861111111111116</v>
      </c>
      <c r="C12857">
        <v>0</v>
      </c>
      <c r="D12857">
        <v>10.112299999999999</v>
      </c>
      <c r="E12857">
        <v>21.137</v>
      </c>
      <c r="F12857" s="13">
        <f t="shared" si="200"/>
        <v>43457.798611111109</v>
      </c>
    </row>
    <row r="12858" spans="1:6" x14ac:dyDescent="0.35">
      <c r="A12858" s="14">
        <v>43457</v>
      </c>
      <c r="B12858" s="15">
        <v>0.80555555555555547</v>
      </c>
      <c r="C12858">
        <v>0</v>
      </c>
      <c r="D12858">
        <v>10.114100000000001</v>
      </c>
      <c r="E12858">
        <v>21.135999999999999</v>
      </c>
      <c r="F12858" s="13">
        <f t="shared" si="200"/>
        <v>43457.805555555555</v>
      </c>
    </row>
    <row r="12859" spans="1:6" x14ac:dyDescent="0.35">
      <c r="A12859" s="14">
        <v>43457</v>
      </c>
      <c r="B12859" s="15">
        <v>0.8125</v>
      </c>
      <c r="C12859">
        <v>0</v>
      </c>
      <c r="D12859">
        <v>10.114599999999999</v>
      </c>
      <c r="E12859">
        <v>21.134</v>
      </c>
      <c r="F12859" s="13">
        <f t="shared" si="200"/>
        <v>43457.8125</v>
      </c>
    </row>
    <row r="12860" spans="1:6" x14ac:dyDescent="0.35">
      <c r="A12860" s="14">
        <v>43457</v>
      </c>
      <c r="B12860" s="15">
        <v>0.81944444444444453</v>
      </c>
      <c r="C12860">
        <v>0</v>
      </c>
      <c r="D12860">
        <v>10.1151</v>
      </c>
      <c r="E12860">
        <v>21.132999999999999</v>
      </c>
      <c r="F12860" s="13">
        <f t="shared" si="200"/>
        <v>43457.819444444445</v>
      </c>
    </row>
    <row r="12861" spans="1:6" x14ac:dyDescent="0.35">
      <c r="A12861" s="14">
        <v>43457</v>
      </c>
      <c r="B12861" s="15">
        <v>0.82638888888888884</v>
      </c>
      <c r="C12861">
        <v>0</v>
      </c>
      <c r="D12861">
        <v>10.1173</v>
      </c>
      <c r="E12861">
        <v>21.132000000000001</v>
      </c>
      <c r="F12861" s="13">
        <f t="shared" si="200"/>
        <v>43457.826388888891</v>
      </c>
    </row>
    <row r="12862" spans="1:6" x14ac:dyDescent="0.35">
      <c r="A12862" s="14">
        <v>43457</v>
      </c>
      <c r="B12862" s="15">
        <v>0.83333333333333337</v>
      </c>
      <c r="C12862">
        <v>0</v>
      </c>
      <c r="D12862">
        <v>10.118</v>
      </c>
      <c r="E12862">
        <v>21.132000000000001</v>
      </c>
      <c r="F12862" s="13">
        <f t="shared" si="200"/>
        <v>43457.833333333336</v>
      </c>
    </row>
    <row r="12863" spans="1:6" x14ac:dyDescent="0.35">
      <c r="A12863" s="14">
        <v>43457</v>
      </c>
      <c r="B12863" s="15">
        <v>0.84027777777777779</v>
      </c>
      <c r="C12863">
        <v>0</v>
      </c>
      <c r="D12863">
        <v>10.119999999999999</v>
      </c>
      <c r="E12863">
        <v>21.132000000000001</v>
      </c>
      <c r="F12863" s="13">
        <f t="shared" si="200"/>
        <v>43457.840277777781</v>
      </c>
    </row>
    <row r="12864" spans="1:6" x14ac:dyDescent="0.35">
      <c r="A12864" s="14">
        <v>43457</v>
      </c>
      <c r="B12864" s="15">
        <v>0.84722222222222221</v>
      </c>
      <c r="C12864">
        <v>0</v>
      </c>
      <c r="D12864">
        <v>10.120900000000001</v>
      </c>
      <c r="E12864">
        <v>21.131</v>
      </c>
      <c r="F12864" s="13">
        <f t="shared" si="200"/>
        <v>43457.847222222219</v>
      </c>
    </row>
    <row r="12865" spans="1:6" x14ac:dyDescent="0.35">
      <c r="A12865" s="14">
        <v>43457</v>
      </c>
      <c r="B12865" s="15">
        <v>0.85416666666666663</v>
      </c>
      <c r="C12865">
        <v>0</v>
      </c>
      <c r="D12865">
        <v>10.121700000000001</v>
      </c>
      <c r="E12865">
        <v>21.131</v>
      </c>
      <c r="F12865" s="13">
        <f t="shared" si="200"/>
        <v>43457.854166666664</v>
      </c>
    </row>
    <row r="12866" spans="1:6" x14ac:dyDescent="0.35">
      <c r="A12866" s="14">
        <v>43457</v>
      </c>
      <c r="B12866" s="15">
        <v>0.86111111111111116</v>
      </c>
      <c r="C12866">
        <v>0</v>
      </c>
      <c r="D12866">
        <v>10.1219</v>
      </c>
      <c r="E12866">
        <v>21.13</v>
      </c>
      <c r="F12866" s="13">
        <f t="shared" si="200"/>
        <v>43457.861111111109</v>
      </c>
    </row>
    <row r="12867" spans="1:6" x14ac:dyDescent="0.35">
      <c r="A12867" s="14">
        <v>43457</v>
      </c>
      <c r="B12867" s="15">
        <v>0.86805555555555547</v>
      </c>
      <c r="C12867">
        <v>0</v>
      </c>
      <c r="D12867">
        <v>10.1229</v>
      </c>
      <c r="E12867">
        <v>21.129000000000001</v>
      </c>
      <c r="F12867" s="13">
        <f t="shared" si="200"/>
        <v>43457.868055555555</v>
      </c>
    </row>
    <row r="12868" spans="1:6" x14ac:dyDescent="0.35">
      <c r="A12868" s="14">
        <v>43457</v>
      </c>
      <c r="B12868" s="15">
        <v>0.875</v>
      </c>
      <c r="C12868">
        <v>0</v>
      </c>
      <c r="D12868">
        <v>10.122999999999999</v>
      </c>
      <c r="E12868">
        <v>21.126999999999999</v>
      </c>
      <c r="F12868" s="13">
        <f t="shared" si="200"/>
        <v>43457.875</v>
      </c>
    </row>
    <row r="12869" spans="1:6" x14ac:dyDescent="0.35">
      <c r="A12869" s="14">
        <v>43457</v>
      </c>
      <c r="B12869" s="15">
        <v>0.88194444444444453</v>
      </c>
      <c r="C12869">
        <v>0</v>
      </c>
      <c r="D12869">
        <v>10.1221</v>
      </c>
      <c r="E12869">
        <v>21.125</v>
      </c>
      <c r="F12869" s="13">
        <f t="shared" si="200"/>
        <v>43457.881944444445</v>
      </c>
    </row>
    <row r="12870" spans="1:6" x14ac:dyDescent="0.35">
      <c r="A12870" s="14">
        <v>43457</v>
      </c>
      <c r="B12870" s="15">
        <v>0.88888888888888884</v>
      </c>
      <c r="C12870">
        <v>0</v>
      </c>
      <c r="D12870">
        <v>10.1214</v>
      </c>
      <c r="E12870">
        <v>21.122</v>
      </c>
      <c r="F12870" s="13">
        <f t="shared" si="200"/>
        <v>43457.888888888891</v>
      </c>
    </row>
    <row r="12871" spans="1:6" x14ac:dyDescent="0.35">
      <c r="A12871" s="14">
        <v>43457</v>
      </c>
      <c r="B12871" s="15">
        <v>0.89583333333333337</v>
      </c>
      <c r="C12871">
        <v>0</v>
      </c>
      <c r="D12871">
        <v>10.1203</v>
      </c>
      <c r="E12871">
        <v>21.12</v>
      </c>
      <c r="F12871" s="13">
        <f t="shared" si="200"/>
        <v>43457.895833333336</v>
      </c>
    </row>
    <row r="12872" spans="1:6" x14ac:dyDescent="0.35">
      <c r="A12872" s="14">
        <v>43457</v>
      </c>
      <c r="B12872" s="15">
        <v>0.90277777777777779</v>
      </c>
      <c r="C12872">
        <v>0</v>
      </c>
      <c r="D12872">
        <v>10.121</v>
      </c>
      <c r="E12872">
        <v>21.117000000000001</v>
      </c>
      <c r="F12872" s="13">
        <f t="shared" si="200"/>
        <v>43457.902777777781</v>
      </c>
    </row>
    <row r="12873" spans="1:6" x14ac:dyDescent="0.35">
      <c r="A12873" s="14">
        <v>43457</v>
      </c>
      <c r="B12873" s="15">
        <v>0.90972222222222221</v>
      </c>
      <c r="C12873">
        <v>0</v>
      </c>
      <c r="D12873">
        <v>10.120699999999999</v>
      </c>
      <c r="E12873">
        <v>21.116</v>
      </c>
      <c r="F12873" s="13">
        <f t="shared" si="200"/>
        <v>43457.909722222219</v>
      </c>
    </row>
    <row r="12874" spans="1:6" x14ac:dyDescent="0.35">
      <c r="A12874" s="14">
        <v>43457</v>
      </c>
      <c r="B12874" s="15">
        <v>0.91666666666666663</v>
      </c>
      <c r="C12874">
        <v>0</v>
      </c>
      <c r="D12874">
        <v>10.120900000000001</v>
      </c>
      <c r="E12874">
        <v>21.114999999999998</v>
      </c>
      <c r="F12874" s="13">
        <f t="shared" si="200"/>
        <v>43457.916666666664</v>
      </c>
    </row>
    <row r="12875" spans="1:6" x14ac:dyDescent="0.35">
      <c r="A12875" s="14">
        <v>43457</v>
      </c>
      <c r="B12875" s="15">
        <v>0.92361111111111116</v>
      </c>
      <c r="C12875">
        <v>0</v>
      </c>
      <c r="D12875">
        <v>10.1204</v>
      </c>
      <c r="E12875">
        <v>21.114000000000001</v>
      </c>
      <c r="F12875" s="13">
        <f t="shared" si="200"/>
        <v>43457.923611111109</v>
      </c>
    </row>
    <row r="12876" spans="1:6" x14ac:dyDescent="0.35">
      <c r="A12876" s="14">
        <v>43457</v>
      </c>
      <c r="B12876" s="15">
        <v>0.93055555555555547</v>
      </c>
      <c r="C12876">
        <v>0</v>
      </c>
      <c r="D12876">
        <v>10.118399999999999</v>
      </c>
      <c r="E12876">
        <v>21.114000000000001</v>
      </c>
      <c r="F12876" s="13">
        <f t="shared" si="200"/>
        <v>43457.930555555555</v>
      </c>
    </row>
    <row r="12877" spans="1:6" x14ac:dyDescent="0.35">
      <c r="A12877" s="14">
        <v>43457</v>
      </c>
      <c r="B12877" s="15">
        <v>0.9375</v>
      </c>
      <c r="C12877">
        <v>0</v>
      </c>
      <c r="D12877">
        <v>10.1182</v>
      </c>
      <c r="E12877">
        <v>21.113</v>
      </c>
      <c r="F12877" s="13">
        <f t="shared" si="200"/>
        <v>43457.9375</v>
      </c>
    </row>
    <row r="12878" spans="1:6" x14ac:dyDescent="0.35">
      <c r="A12878" s="14">
        <v>43457</v>
      </c>
      <c r="B12878" s="15">
        <v>0.94444444444444453</v>
      </c>
      <c r="C12878">
        <v>0</v>
      </c>
      <c r="D12878">
        <v>10.116899999999999</v>
      </c>
      <c r="E12878">
        <v>21.113</v>
      </c>
      <c r="F12878" s="13">
        <f t="shared" ref="F12878:F12941" si="201">A12878+B12878</f>
        <v>43457.944444444445</v>
      </c>
    </row>
    <row r="12879" spans="1:6" x14ac:dyDescent="0.35">
      <c r="A12879" s="14">
        <v>43457</v>
      </c>
      <c r="B12879" s="15">
        <v>0.95138888888888884</v>
      </c>
      <c r="C12879">
        <v>0</v>
      </c>
      <c r="D12879">
        <v>10.115600000000001</v>
      </c>
      <c r="E12879">
        <v>21.113</v>
      </c>
      <c r="F12879" s="13">
        <f t="shared" si="201"/>
        <v>43457.951388888891</v>
      </c>
    </row>
    <row r="12880" spans="1:6" x14ac:dyDescent="0.35">
      <c r="A12880" s="14">
        <v>43457</v>
      </c>
      <c r="B12880" s="15">
        <v>0.95833333333333337</v>
      </c>
      <c r="C12880">
        <v>0</v>
      </c>
      <c r="D12880">
        <v>10.1145</v>
      </c>
      <c r="E12880">
        <v>21.114000000000001</v>
      </c>
      <c r="F12880" s="13">
        <f t="shared" si="201"/>
        <v>43457.958333333336</v>
      </c>
    </row>
    <row r="12881" spans="1:6" x14ac:dyDescent="0.35">
      <c r="A12881" s="14">
        <v>43457</v>
      </c>
      <c r="B12881" s="15">
        <v>0.96527777777777779</v>
      </c>
      <c r="C12881">
        <v>0</v>
      </c>
      <c r="D12881">
        <v>10.113799999999999</v>
      </c>
      <c r="E12881">
        <v>21.114999999999998</v>
      </c>
      <c r="F12881" s="13">
        <f t="shared" si="201"/>
        <v>43457.965277777781</v>
      </c>
    </row>
    <row r="12882" spans="1:6" x14ac:dyDescent="0.35">
      <c r="A12882" s="14">
        <v>43457</v>
      </c>
      <c r="B12882" s="15">
        <v>0.97222222222222221</v>
      </c>
      <c r="C12882">
        <v>0</v>
      </c>
      <c r="D12882">
        <v>10.1144</v>
      </c>
      <c r="E12882">
        <v>21.116</v>
      </c>
      <c r="F12882" s="13">
        <f t="shared" si="201"/>
        <v>43457.972222222219</v>
      </c>
    </row>
    <row r="12883" spans="1:6" x14ac:dyDescent="0.35">
      <c r="A12883" s="14">
        <v>43457</v>
      </c>
      <c r="B12883" s="15">
        <v>0.97916666666666663</v>
      </c>
      <c r="C12883">
        <v>0</v>
      </c>
      <c r="D12883">
        <v>10.1137</v>
      </c>
      <c r="E12883">
        <v>21.117999999999999</v>
      </c>
      <c r="F12883" s="13">
        <f t="shared" si="201"/>
        <v>43457.979166666664</v>
      </c>
    </row>
    <row r="12884" spans="1:6" x14ac:dyDescent="0.35">
      <c r="A12884" s="14">
        <v>43457</v>
      </c>
      <c r="B12884" s="15">
        <v>0.98611111111111116</v>
      </c>
      <c r="C12884">
        <v>0</v>
      </c>
      <c r="D12884">
        <v>10.113200000000001</v>
      </c>
      <c r="E12884">
        <v>21.117999999999999</v>
      </c>
      <c r="F12884" s="13">
        <f t="shared" si="201"/>
        <v>43457.986111111109</v>
      </c>
    </row>
    <row r="12885" spans="1:6" x14ac:dyDescent="0.35">
      <c r="A12885" s="14">
        <v>43457</v>
      </c>
      <c r="B12885" s="15">
        <v>0.99305555555555547</v>
      </c>
      <c r="C12885">
        <v>0</v>
      </c>
      <c r="D12885">
        <v>10.111700000000001</v>
      </c>
      <c r="E12885">
        <v>21.119</v>
      </c>
      <c r="F12885" s="13">
        <f t="shared" si="201"/>
        <v>43457.993055555555</v>
      </c>
    </row>
    <row r="12886" spans="1:6" x14ac:dyDescent="0.35">
      <c r="A12886" s="14">
        <v>43458</v>
      </c>
      <c r="B12886" s="15">
        <v>0</v>
      </c>
      <c r="C12886">
        <v>0</v>
      </c>
      <c r="D12886">
        <v>10.111000000000001</v>
      </c>
      <c r="E12886">
        <v>21.12</v>
      </c>
      <c r="F12886" s="13">
        <f t="shared" si="201"/>
        <v>43458</v>
      </c>
    </row>
    <row r="12887" spans="1:6" x14ac:dyDescent="0.35">
      <c r="A12887" s="14">
        <v>43458</v>
      </c>
      <c r="B12887" s="15">
        <v>6.9444444444444441E-3</v>
      </c>
      <c r="C12887">
        <v>0</v>
      </c>
      <c r="D12887">
        <v>10.1105</v>
      </c>
      <c r="E12887">
        <v>21.119</v>
      </c>
      <c r="F12887" s="13">
        <f t="shared" si="201"/>
        <v>43458.006944444445</v>
      </c>
    </row>
    <row r="12888" spans="1:6" x14ac:dyDescent="0.35">
      <c r="A12888" s="14">
        <v>43458</v>
      </c>
      <c r="B12888" s="15">
        <v>1.3888888888888888E-2</v>
      </c>
      <c r="C12888">
        <v>0</v>
      </c>
      <c r="D12888">
        <v>10.109400000000001</v>
      </c>
      <c r="E12888">
        <v>21.12</v>
      </c>
      <c r="F12888" s="13">
        <f t="shared" si="201"/>
        <v>43458.013888888891</v>
      </c>
    </row>
    <row r="12889" spans="1:6" x14ac:dyDescent="0.35">
      <c r="A12889" s="14">
        <v>43458</v>
      </c>
      <c r="B12889" s="15">
        <v>2.0833333333333332E-2</v>
      </c>
      <c r="C12889">
        <v>0</v>
      </c>
      <c r="D12889">
        <v>10.1092</v>
      </c>
      <c r="E12889">
        <v>21.119</v>
      </c>
      <c r="F12889" s="13">
        <f t="shared" si="201"/>
        <v>43458.020833333336</v>
      </c>
    </row>
    <row r="12890" spans="1:6" x14ac:dyDescent="0.35">
      <c r="A12890" s="14">
        <v>43458</v>
      </c>
      <c r="B12890" s="15">
        <v>2.7777777777777776E-2</v>
      </c>
      <c r="C12890">
        <v>0</v>
      </c>
      <c r="D12890">
        <v>10.107100000000001</v>
      </c>
      <c r="E12890">
        <v>21.119</v>
      </c>
      <c r="F12890" s="13">
        <f t="shared" si="201"/>
        <v>43458.027777777781</v>
      </c>
    </row>
    <row r="12891" spans="1:6" x14ac:dyDescent="0.35">
      <c r="A12891" s="14">
        <v>43458</v>
      </c>
      <c r="B12891" s="15">
        <v>3.4722222222222224E-2</v>
      </c>
      <c r="C12891">
        <v>0</v>
      </c>
      <c r="D12891">
        <v>10.107900000000001</v>
      </c>
      <c r="E12891">
        <v>21.117999999999999</v>
      </c>
      <c r="F12891" s="13">
        <f t="shared" si="201"/>
        <v>43458.034722222219</v>
      </c>
    </row>
    <row r="12892" spans="1:6" x14ac:dyDescent="0.35">
      <c r="A12892" s="14">
        <v>43458</v>
      </c>
      <c r="B12892" s="15">
        <v>4.1666666666666664E-2</v>
      </c>
      <c r="C12892">
        <v>0</v>
      </c>
      <c r="D12892">
        <v>10.1074</v>
      </c>
      <c r="E12892">
        <v>21.116</v>
      </c>
      <c r="F12892" s="13">
        <f t="shared" si="201"/>
        <v>43458.041666666664</v>
      </c>
    </row>
    <row r="12893" spans="1:6" x14ac:dyDescent="0.35">
      <c r="A12893" s="14">
        <v>43458</v>
      </c>
      <c r="B12893" s="15">
        <v>4.8611111111111112E-2</v>
      </c>
      <c r="C12893">
        <v>0</v>
      </c>
      <c r="D12893">
        <v>10.1074</v>
      </c>
      <c r="E12893">
        <v>21.116</v>
      </c>
      <c r="F12893" s="13">
        <f t="shared" si="201"/>
        <v>43458.048611111109</v>
      </c>
    </row>
    <row r="12894" spans="1:6" x14ac:dyDescent="0.35">
      <c r="A12894" s="14">
        <v>43458</v>
      </c>
      <c r="B12894" s="15">
        <v>5.5555555555555552E-2</v>
      </c>
      <c r="C12894">
        <v>0</v>
      </c>
      <c r="D12894">
        <v>10.108000000000001</v>
      </c>
      <c r="E12894">
        <v>21.114999999999998</v>
      </c>
      <c r="F12894" s="13">
        <f t="shared" si="201"/>
        <v>43458.055555555555</v>
      </c>
    </row>
    <row r="12895" spans="1:6" x14ac:dyDescent="0.35">
      <c r="A12895" s="14">
        <v>43458</v>
      </c>
      <c r="B12895" s="15">
        <v>6.25E-2</v>
      </c>
      <c r="C12895">
        <v>0</v>
      </c>
      <c r="D12895">
        <v>10.1051</v>
      </c>
      <c r="E12895">
        <v>21.114000000000001</v>
      </c>
      <c r="F12895" s="13">
        <f t="shared" si="201"/>
        <v>43458.0625</v>
      </c>
    </row>
    <row r="12896" spans="1:6" x14ac:dyDescent="0.35">
      <c r="A12896" s="14">
        <v>43458</v>
      </c>
      <c r="B12896" s="15">
        <v>6.9444444444444434E-2</v>
      </c>
      <c r="C12896">
        <v>0</v>
      </c>
      <c r="D12896">
        <v>10.103899999999999</v>
      </c>
      <c r="E12896">
        <v>21.113</v>
      </c>
      <c r="F12896" s="13">
        <f t="shared" si="201"/>
        <v>43458.069444444445</v>
      </c>
    </row>
    <row r="12897" spans="1:6" x14ac:dyDescent="0.35">
      <c r="A12897" s="14">
        <v>43458</v>
      </c>
      <c r="B12897" s="15">
        <v>7.6388888888888895E-2</v>
      </c>
      <c r="C12897">
        <v>0</v>
      </c>
      <c r="D12897">
        <v>10.103400000000001</v>
      </c>
      <c r="E12897">
        <v>21.111999999999998</v>
      </c>
      <c r="F12897" s="13">
        <f t="shared" si="201"/>
        <v>43458.076388888891</v>
      </c>
    </row>
    <row r="12898" spans="1:6" x14ac:dyDescent="0.35">
      <c r="A12898" s="14">
        <v>43458</v>
      </c>
      <c r="B12898" s="15">
        <v>8.3333333333333329E-2</v>
      </c>
      <c r="C12898">
        <v>0</v>
      </c>
      <c r="D12898">
        <v>10.102</v>
      </c>
      <c r="E12898">
        <v>21.109000000000002</v>
      </c>
      <c r="F12898" s="13">
        <f t="shared" si="201"/>
        <v>43458.083333333336</v>
      </c>
    </row>
    <row r="12899" spans="1:6" x14ac:dyDescent="0.35">
      <c r="A12899" s="14">
        <v>43458</v>
      </c>
      <c r="B12899" s="15">
        <v>9.0277777777777776E-2</v>
      </c>
      <c r="C12899">
        <v>0</v>
      </c>
      <c r="D12899">
        <v>10.100199999999999</v>
      </c>
      <c r="E12899">
        <v>21.108000000000001</v>
      </c>
      <c r="F12899" s="13">
        <f t="shared" si="201"/>
        <v>43458.090277777781</v>
      </c>
    </row>
    <row r="12900" spans="1:6" x14ac:dyDescent="0.35">
      <c r="A12900" s="14">
        <v>43458</v>
      </c>
      <c r="B12900" s="15">
        <v>9.7222222222222224E-2</v>
      </c>
      <c r="C12900">
        <v>0</v>
      </c>
      <c r="D12900">
        <v>10.100199999999999</v>
      </c>
      <c r="E12900">
        <v>21.106000000000002</v>
      </c>
      <c r="F12900" s="13">
        <f t="shared" si="201"/>
        <v>43458.097222222219</v>
      </c>
    </row>
    <row r="12901" spans="1:6" x14ac:dyDescent="0.35">
      <c r="A12901" s="14">
        <v>43458</v>
      </c>
      <c r="B12901" s="15">
        <v>0.10416666666666667</v>
      </c>
      <c r="C12901">
        <v>0</v>
      </c>
      <c r="D12901">
        <v>10.100300000000001</v>
      </c>
      <c r="E12901">
        <v>21.103999999999999</v>
      </c>
      <c r="F12901" s="13">
        <f t="shared" si="201"/>
        <v>43458.104166666664</v>
      </c>
    </row>
    <row r="12902" spans="1:6" x14ac:dyDescent="0.35">
      <c r="A12902" s="14">
        <v>43458</v>
      </c>
      <c r="B12902" s="15">
        <v>0.1111111111111111</v>
      </c>
      <c r="C12902">
        <v>0</v>
      </c>
      <c r="D12902">
        <v>10.0998</v>
      </c>
      <c r="E12902">
        <v>21.103000000000002</v>
      </c>
      <c r="F12902" s="13">
        <f t="shared" si="201"/>
        <v>43458.111111111109</v>
      </c>
    </row>
    <row r="12903" spans="1:6" x14ac:dyDescent="0.35">
      <c r="A12903" s="14">
        <v>43458</v>
      </c>
      <c r="B12903" s="15">
        <v>0.11805555555555557</v>
      </c>
      <c r="C12903">
        <v>0</v>
      </c>
      <c r="D12903">
        <v>10.1</v>
      </c>
      <c r="E12903">
        <v>21.102</v>
      </c>
      <c r="F12903" s="13">
        <f t="shared" si="201"/>
        <v>43458.118055555555</v>
      </c>
    </row>
    <row r="12904" spans="1:6" x14ac:dyDescent="0.35">
      <c r="A12904" s="14">
        <v>43458</v>
      </c>
      <c r="B12904" s="15">
        <v>0.125</v>
      </c>
      <c r="C12904">
        <v>0</v>
      </c>
      <c r="D12904">
        <v>10.1004</v>
      </c>
      <c r="E12904">
        <v>21.100999999999999</v>
      </c>
      <c r="F12904" s="13">
        <f t="shared" si="201"/>
        <v>43458.125</v>
      </c>
    </row>
    <row r="12905" spans="1:6" x14ac:dyDescent="0.35">
      <c r="A12905" s="14">
        <v>43458</v>
      </c>
      <c r="B12905" s="15">
        <v>0.13194444444444445</v>
      </c>
      <c r="C12905">
        <v>0</v>
      </c>
      <c r="D12905">
        <v>10.0991</v>
      </c>
      <c r="E12905">
        <v>21.1</v>
      </c>
      <c r="F12905" s="13">
        <f t="shared" si="201"/>
        <v>43458.131944444445</v>
      </c>
    </row>
    <row r="12906" spans="1:6" x14ac:dyDescent="0.35">
      <c r="A12906" s="14">
        <v>43458</v>
      </c>
      <c r="B12906" s="15">
        <v>0.1388888888888889</v>
      </c>
      <c r="C12906">
        <v>0</v>
      </c>
      <c r="D12906">
        <v>10.1004</v>
      </c>
      <c r="E12906">
        <v>21.099</v>
      </c>
      <c r="F12906" s="13">
        <f t="shared" si="201"/>
        <v>43458.138888888891</v>
      </c>
    </row>
    <row r="12907" spans="1:6" x14ac:dyDescent="0.35">
      <c r="A12907" s="14">
        <v>43458</v>
      </c>
      <c r="B12907" s="15">
        <v>0.14583333333333334</v>
      </c>
      <c r="C12907">
        <v>0</v>
      </c>
      <c r="D12907">
        <v>10.0997</v>
      </c>
      <c r="E12907">
        <v>21.097999999999999</v>
      </c>
      <c r="F12907" s="13">
        <f t="shared" si="201"/>
        <v>43458.145833333336</v>
      </c>
    </row>
    <row r="12908" spans="1:6" x14ac:dyDescent="0.35">
      <c r="A12908" s="14">
        <v>43458</v>
      </c>
      <c r="B12908" s="15">
        <v>0.15277777777777776</v>
      </c>
      <c r="C12908">
        <v>0</v>
      </c>
      <c r="D12908">
        <v>10.0999</v>
      </c>
      <c r="E12908">
        <v>21.099</v>
      </c>
      <c r="F12908" s="13">
        <f t="shared" si="201"/>
        <v>43458.152777777781</v>
      </c>
    </row>
    <row r="12909" spans="1:6" x14ac:dyDescent="0.35">
      <c r="A12909" s="14">
        <v>43458</v>
      </c>
      <c r="B12909" s="15">
        <v>0.15972222222222224</v>
      </c>
      <c r="C12909">
        <v>0</v>
      </c>
      <c r="D12909">
        <v>10.101000000000001</v>
      </c>
      <c r="E12909">
        <v>21.099</v>
      </c>
      <c r="F12909" s="13">
        <f t="shared" si="201"/>
        <v>43458.159722222219</v>
      </c>
    </row>
    <row r="12910" spans="1:6" x14ac:dyDescent="0.35">
      <c r="A12910" s="14">
        <v>43458</v>
      </c>
      <c r="B12910" s="15">
        <v>0.16666666666666666</v>
      </c>
      <c r="C12910">
        <v>0</v>
      </c>
      <c r="D12910">
        <v>10.1028</v>
      </c>
      <c r="E12910">
        <v>21.099</v>
      </c>
      <c r="F12910" s="13">
        <f t="shared" si="201"/>
        <v>43458.166666666664</v>
      </c>
    </row>
    <row r="12911" spans="1:6" x14ac:dyDescent="0.35">
      <c r="A12911" s="14">
        <v>43458</v>
      </c>
      <c r="B12911" s="15">
        <v>0.17361111111111113</v>
      </c>
      <c r="C12911">
        <v>0</v>
      </c>
      <c r="D12911">
        <v>10.1031</v>
      </c>
      <c r="E12911">
        <v>21.099</v>
      </c>
      <c r="F12911" s="13">
        <f t="shared" si="201"/>
        <v>43458.173611111109</v>
      </c>
    </row>
    <row r="12912" spans="1:6" x14ac:dyDescent="0.35">
      <c r="A12912" s="14">
        <v>43458</v>
      </c>
      <c r="B12912" s="15">
        <v>0.18055555555555555</v>
      </c>
      <c r="C12912">
        <v>0</v>
      </c>
      <c r="D12912">
        <v>10.103899999999999</v>
      </c>
      <c r="E12912">
        <v>21.097999999999999</v>
      </c>
      <c r="F12912" s="13">
        <f t="shared" si="201"/>
        <v>43458.180555555555</v>
      </c>
    </row>
    <row r="12913" spans="1:6" x14ac:dyDescent="0.35">
      <c r="A12913" s="14">
        <v>43458</v>
      </c>
      <c r="B12913" s="15">
        <v>0.1875</v>
      </c>
      <c r="C12913">
        <v>0</v>
      </c>
      <c r="D12913">
        <v>10.104200000000001</v>
      </c>
      <c r="E12913">
        <v>21.097999999999999</v>
      </c>
      <c r="F12913" s="13">
        <f t="shared" si="201"/>
        <v>43458.1875</v>
      </c>
    </row>
    <row r="12914" spans="1:6" x14ac:dyDescent="0.35">
      <c r="A12914" s="14">
        <v>43458</v>
      </c>
      <c r="B12914" s="15">
        <v>0.19444444444444445</v>
      </c>
      <c r="C12914">
        <v>0</v>
      </c>
      <c r="D12914">
        <v>10.1052</v>
      </c>
      <c r="E12914">
        <v>21.097999999999999</v>
      </c>
      <c r="F12914" s="13">
        <f t="shared" si="201"/>
        <v>43458.194444444445</v>
      </c>
    </row>
    <row r="12915" spans="1:6" x14ac:dyDescent="0.35">
      <c r="A12915" s="14">
        <v>43458</v>
      </c>
      <c r="B12915" s="15">
        <v>0.20138888888888887</v>
      </c>
      <c r="C12915">
        <v>0</v>
      </c>
      <c r="D12915">
        <v>10.104799999999999</v>
      </c>
      <c r="E12915">
        <v>21.097000000000001</v>
      </c>
      <c r="F12915" s="13">
        <f t="shared" si="201"/>
        <v>43458.201388888891</v>
      </c>
    </row>
    <row r="12916" spans="1:6" x14ac:dyDescent="0.35">
      <c r="A12916" s="14">
        <v>43458</v>
      </c>
      <c r="B12916" s="15">
        <v>0.20833333333333334</v>
      </c>
      <c r="C12916">
        <v>0</v>
      </c>
      <c r="D12916">
        <v>10.104100000000001</v>
      </c>
      <c r="E12916">
        <v>21.096</v>
      </c>
      <c r="F12916" s="13">
        <f t="shared" si="201"/>
        <v>43458.208333333336</v>
      </c>
    </row>
    <row r="12917" spans="1:6" x14ac:dyDescent="0.35">
      <c r="A12917" s="14">
        <v>43458</v>
      </c>
      <c r="B12917" s="15">
        <v>0.21527777777777779</v>
      </c>
      <c r="C12917">
        <v>0</v>
      </c>
      <c r="D12917">
        <v>10.1046</v>
      </c>
      <c r="E12917">
        <v>21.094999999999999</v>
      </c>
      <c r="F12917" s="13">
        <f t="shared" si="201"/>
        <v>43458.215277777781</v>
      </c>
    </row>
    <row r="12918" spans="1:6" x14ac:dyDescent="0.35">
      <c r="A12918" s="14">
        <v>43458</v>
      </c>
      <c r="B12918" s="15">
        <v>0.22222222222222221</v>
      </c>
      <c r="C12918">
        <v>0</v>
      </c>
      <c r="D12918">
        <v>10.1044</v>
      </c>
      <c r="E12918">
        <v>21.093</v>
      </c>
      <c r="F12918" s="13">
        <f t="shared" si="201"/>
        <v>43458.222222222219</v>
      </c>
    </row>
    <row r="12919" spans="1:6" x14ac:dyDescent="0.35">
      <c r="A12919" s="14">
        <v>43458</v>
      </c>
      <c r="B12919" s="15">
        <v>0.22916666666666666</v>
      </c>
      <c r="C12919">
        <v>0</v>
      </c>
      <c r="D12919">
        <v>10.104799999999999</v>
      </c>
      <c r="E12919">
        <v>21.091999999999999</v>
      </c>
      <c r="F12919" s="13">
        <f t="shared" si="201"/>
        <v>43458.229166666664</v>
      </c>
    </row>
    <row r="12920" spans="1:6" x14ac:dyDescent="0.35">
      <c r="A12920" s="14">
        <v>43458</v>
      </c>
      <c r="B12920" s="15">
        <v>0.23611111111111113</v>
      </c>
      <c r="C12920">
        <v>0</v>
      </c>
      <c r="D12920">
        <v>10.1076</v>
      </c>
      <c r="E12920">
        <v>21.09</v>
      </c>
      <c r="F12920" s="13">
        <f t="shared" si="201"/>
        <v>43458.236111111109</v>
      </c>
    </row>
    <row r="12921" spans="1:6" x14ac:dyDescent="0.35">
      <c r="A12921" s="14">
        <v>43458</v>
      </c>
      <c r="B12921" s="15">
        <v>0.24305555555555555</v>
      </c>
      <c r="C12921">
        <v>0</v>
      </c>
      <c r="D12921">
        <v>10.1076</v>
      </c>
      <c r="E12921">
        <v>21.088000000000001</v>
      </c>
      <c r="F12921" s="13">
        <f t="shared" si="201"/>
        <v>43458.243055555555</v>
      </c>
    </row>
    <row r="12922" spans="1:6" x14ac:dyDescent="0.35">
      <c r="A12922" s="14">
        <v>43458</v>
      </c>
      <c r="B12922" s="15">
        <v>0.25</v>
      </c>
      <c r="C12922">
        <v>0</v>
      </c>
      <c r="D12922">
        <v>10.1081</v>
      </c>
      <c r="E12922">
        <v>21.085000000000001</v>
      </c>
      <c r="F12922" s="13">
        <f t="shared" si="201"/>
        <v>43458.25</v>
      </c>
    </row>
    <row r="12923" spans="1:6" x14ac:dyDescent="0.35">
      <c r="A12923" s="14">
        <v>43458</v>
      </c>
      <c r="B12923" s="15">
        <v>0.25694444444444448</v>
      </c>
      <c r="C12923">
        <v>0</v>
      </c>
      <c r="D12923">
        <v>10.1097</v>
      </c>
      <c r="E12923">
        <v>21.082999999999998</v>
      </c>
      <c r="F12923" s="13">
        <f t="shared" si="201"/>
        <v>43458.256944444445</v>
      </c>
    </row>
    <row r="12924" spans="1:6" x14ac:dyDescent="0.35">
      <c r="A12924" s="14">
        <v>43458</v>
      </c>
      <c r="B12924" s="15">
        <v>0.2638888888888889</v>
      </c>
      <c r="C12924">
        <v>0</v>
      </c>
      <c r="D12924">
        <v>10.110799999999999</v>
      </c>
      <c r="E12924">
        <v>21.081</v>
      </c>
      <c r="F12924" s="13">
        <f t="shared" si="201"/>
        <v>43458.263888888891</v>
      </c>
    </row>
    <row r="12925" spans="1:6" x14ac:dyDescent="0.35">
      <c r="A12925" s="14">
        <v>43458</v>
      </c>
      <c r="B12925" s="15">
        <v>0.27083333333333331</v>
      </c>
      <c r="C12925">
        <v>0</v>
      </c>
      <c r="D12925">
        <v>10.1121</v>
      </c>
      <c r="E12925">
        <v>21.077999999999999</v>
      </c>
      <c r="F12925" s="13">
        <f t="shared" si="201"/>
        <v>43458.270833333336</v>
      </c>
    </row>
    <row r="12926" spans="1:6" x14ac:dyDescent="0.35">
      <c r="A12926" s="14">
        <v>43458</v>
      </c>
      <c r="B12926" s="15">
        <v>0.27777777777777779</v>
      </c>
      <c r="C12926">
        <v>0</v>
      </c>
      <c r="D12926">
        <v>10.1134</v>
      </c>
      <c r="E12926">
        <v>21.076000000000001</v>
      </c>
      <c r="F12926" s="13">
        <f t="shared" si="201"/>
        <v>43458.277777777781</v>
      </c>
    </row>
    <row r="12927" spans="1:6" x14ac:dyDescent="0.35">
      <c r="A12927" s="14">
        <v>43458</v>
      </c>
      <c r="B12927" s="15">
        <v>0.28472222222222221</v>
      </c>
      <c r="C12927">
        <v>0</v>
      </c>
      <c r="D12927">
        <v>10.1142</v>
      </c>
      <c r="E12927">
        <v>21.074999999999999</v>
      </c>
      <c r="F12927" s="13">
        <f t="shared" si="201"/>
        <v>43458.284722222219</v>
      </c>
    </row>
    <row r="12928" spans="1:6" x14ac:dyDescent="0.35">
      <c r="A12928" s="14">
        <v>43458</v>
      </c>
      <c r="B12928" s="15">
        <v>0.29166666666666669</v>
      </c>
      <c r="C12928">
        <v>0</v>
      </c>
      <c r="D12928">
        <v>10.1137</v>
      </c>
      <c r="E12928">
        <v>21.076000000000001</v>
      </c>
      <c r="F12928" s="13">
        <f t="shared" si="201"/>
        <v>43458.291666666664</v>
      </c>
    </row>
    <row r="12929" spans="1:6" x14ac:dyDescent="0.35">
      <c r="A12929" s="14">
        <v>43458</v>
      </c>
      <c r="B12929" s="15">
        <v>0.2986111111111111</v>
      </c>
      <c r="C12929">
        <v>0</v>
      </c>
      <c r="D12929">
        <v>10.1149</v>
      </c>
      <c r="E12929">
        <v>21.077000000000002</v>
      </c>
      <c r="F12929" s="13">
        <f t="shared" si="201"/>
        <v>43458.298611111109</v>
      </c>
    </row>
    <row r="12930" spans="1:6" x14ac:dyDescent="0.35">
      <c r="A12930" s="14">
        <v>43458</v>
      </c>
      <c r="B12930" s="15">
        <v>0.30555555555555552</v>
      </c>
      <c r="C12930">
        <v>0</v>
      </c>
      <c r="D12930">
        <v>10.1167</v>
      </c>
      <c r="E12930">
        <v>21.08</v>
      </c>
      <c r="F12930" s="13">
        <f t="shared" si="201"/>
        <v>43458.305555555555</v>
      </c>
    </row>
    <row r="12931" spans="1:6" x14ac:dyDescent="0.35">
      <c r="A12931" s="14">
        <v>43458</v>
      </c>
      <c r="B12931" s="15">
        <v>0.3125</v>
      </c>
      <c r="C12931">
        <v>0</v>
      </c>
      <c r="D12931">
        <v>10.117000000000001</v>
      </c>
      <c r="E12931">
        <v>21.082999999999998</v>
      </c>
      <c r="F12931" s="13">
        <f t="shared" si="201"/>
        <v>43458.3125</v>
      </c>
    </row>
    <row r="12932" spans="1:6" x14ac:dyDescent="0.35">
      <c r="A12932" s="14">
        <v>43458</v>
      </c>
      <c r="B12932" s="15">
        <v>0.31944444444444448</v>
      </c>
      <c r="C12932">
        <v>0</v>
      </c>
      <c r="D12932">
        <v>10.117900000000001</v>
      </c>
      <c r="E12932">
        <v>21.087</v>
      </c>
      <c r="F12932" s="13">
        <f t="shared" si="201"/>
        <v>43458.319444444445</v>
      </c>
    </row>
    <row r="12933" spans="1:6" x14ac:dyDescent="0.35">
      <c r="A12933" s="14">
        <v>43458</v>
      </c>
      <c r="B12933" s="15">
        <v>0.3263888888888889</v>
      </c>
      <c r="C12933">
        <v>0</v>
      </c>
      <c r="D12933">
        <v>10.119300000000001</v>
      </c>
      <c r="E12933">
        <v>21.091000000000001</v>
      </c>
      <c r="F12933" s="13">
        <f t="shared" si="201"/>
        <v>43458.326388888891</v>
      </c>
    </row>
    <row r="12934" spans="1:6" x14ac:dyDescent="0.35">
      <c r="A12934" s="14">
        <v>43458</v>
      </c>
      <c r="B12934" s="15">
        <v>0.33333333333333331</v>
      </c>
      <c r="C12934">
        <v>0</v>
      </c>
      <c r="D12934">
        <v>10.120799999999999</v>
      </c>
      <c r="E12934">
        <v>21.097000000000001</v>
      </c>
      <c r="F12934" s="13">
        <f t="shared" si="201"/>
        <v>43458.333333333336</v>
      </c>
    </row>
    <row r="12935" spans="1:6" x14ac:dyDescent="0.35">
      <c r="A12935" s="14">
        <v>43458</v>
      </c>
      <c r="B12935" s="15">
        <v>0.34027777777777773</v>
      </c>
      <c r="C12935">
        <v>0</v>
      </c>
      <c r="D12935">
        <v>10.1212</v>
      </c>
      <c r="E12935">
        <v>21.102</v>
      </c>
      <c r="F12935" s="13">
        <f t="shared" si="201"/>
        <v>43458.340277777781</v>
      </c>
    </row>
    <row r="12936" spans="1:6" x14ac:dyDescent="0.35">
      <c r="A12936" s="14">
        <v>43458</v>
      </c>
      <c r="B12936" s="15">
        <v>0.34722222222222227</v>
      </c>
      <c r="C12936">
        <v>0</v>
      </c>
      <c r="D12936">
        <v>10.120200000000001</v>
      </c>
      <c r="E12936">
        <v>21.106999999999999</v>
      </c>
      <c r="F12936" s="13">
        <f t="shared" si="201"/>
        <v>43458.347222222219</v>
      </c>
    </row>
    <row r="12937" spans="1:6" x14ac:dyDescent="0.35">
      <c r="A12937" s="14">
        <v>43458</v>
      </c>
      <c r="B12937" s="15">
        <v>0.35416666666666669</v>
      </c>
      <c r="C12937">
        <v>0</v>
      </c>
      <c r="D12937">
        <v>10.120100000000001</v>
      </c>
      <c r="E12937">
        <v>21.113</v>
      </c>
      <c r="F12937" s="13">
        <f t="shared" si="201"/>
        <v>43458.354166666664</v>
      </c>
    </row>
    <row r="12938" spans="1:6" x14ac:dyDescent="0.35">
      <c r="A12938" s="14">
        <v>43458</v>
      </c>
      <c r="B12938" s="15">
        <v>0.3611111111111111</v>
      </c>
      <c r="C12938">
        <v>0</v>
      </c>
      <c r="D12938">
        <v>10.1213</v>
      </c>
      <c r="E12938">
        <v>21.119</v>
      </c>
      <c r="F12938" s="13">
        <f t="shared" si="201"/>
        <v>43458.361111111109</v>
      </c>
    </row>
    <row r="12939" spans="1:6" x14ac:dyDescent="0.35">
      <c r="A12939" s="14">
        <v>43458</v>
      </c>
      <c r="B12939" s="15">
        <v>0.36805555555555558</v>
      </c>
      <c r="C12939">
        <v>0</v>
      </c>
      <c r="D12939">
        <v>10.120799999999999</v>
      </c>
      <c r="E12939">
        <v>21.123999999999999</v>
      </c>
      <c r="F12939" s="13">
        <f t="shared" si="201"/>
        <v>43458.368055555555</v>
      </c>
    </row>
    <row r="12940" spans="1:6" x14ac:dyDescent="0.35">
      <c r="A12940" s="14">
        <v>43458</v>
      </c>
      <c r="B12940" s="15">
        <v>0.375</v>
      </c>
      <c r="C12940">
        <v>0</v>
      </c>
      <c r="D12940">
        <v>10.1213</v>
      </c>
      <c r="E12940">
        <v>21.13</v>
      </c>
      <c r="F12940" s="13">
        <f t="shared" si="201"/>
        <v>43458.375</v>
      </c>
    </row>
    <row r="12941" spans="1:6" x14ac:dyDescent="0.35">
      <c r="A12941" s="14">
        <v>43458</v>
      </c>
      <c r="B12941" s="15">
        <v>0.38194444444444442</v>
      </c>
      <c r="C12941">
        <v>0</v>
      </c>
      <c r="D12941">
        <v>10.120799999999999</v>
      </c>
      <c r="E12941">
        <v>21.137</v>
      </c>
      <c r="F12941" s="13">
        <f t="shared" si="201"/>
        <v>43458.381944444445</v>
      </c>
    </row>
    <row r="12942" spans="1:6" x14ac:dyDescent="0.35">
      <c r="A12942" s="14">
        <v>43458</v>
      </c>
      <c r="B12942" s="15">
        <v>0.3888888888888889</v>
      </c>
      <c r="C12942">
        <v>0</v>
      </c>
      <c r="D12942">
        <v>10.1218</v>
      </c>
      <c r="E12942">
        <v>21.143999999999998</v>
      </c>
      <c r="F12942" s="13">
        <f t="shared" ref="F12942:F13005" si="202">A12942+B12942</f>
        <v>43458.388888888891</v>
      </c>
    </row>
    <row r="12943" spans="1:6" x14ac:dyDescent="0.35">
      <c r="A12943" s="14">
        <v>43458</v>
      </c>
      <c r="B12943" s="15">
        <v>0.39583333333333331</v>
      </c>
      <c r="C12943">
        <v>0</v>
      </c>
      <c r="D12943">
        <v>10.121700000000001</v>
      </c>
      <c r="E12943">
        <v>21.152000000000001</v>
      </c>
      <c r="F12943" s="13">
        <f t="shared" si="202"/>
        <v>43458.395833333336</v>
      </c>
    </row>
    <row r="12944" spans="1:6" x14ac:dyDescent="0.35">
      <c r="A12944" s="14">
        <v>43458</v>
      </c>
      <c r="B12944" s="15">
        <v>0.40277777777777773</v>
      </c>
      <c r="C12944">
        <v>0</v>
      </c>
      <c r="D12944">
        <v>10.120699999999999</v>
      </c>
      <c r="E12944">
        <v>21.16</v>
      </c>
      <c r="F12944" s="13">
        <f t="shared" si="202"/>
        <v>43458.402777777781</v>
      </c>
    </row>
    <row r="12945" spans="1:6" x14ac:dyDescent="0.35">
      <c r="A12945" s="14">
        <v>43458</v>
      </c>
      <c r="B12945" s="15">
        <v>0.40972222222222227</v>
      </c>
      <c r="C12945">
        <v>0</v>
      </c>
      <c r="D12945">
        <v>10.120699999999999</v>
      </c>
      <c r="E12945">
        <v>21.167999999999999</v>
      </c>
      <c r="F12945" s="13">
        <f t="shared" si="202"/>
        <v>43458.409722222219</v>
      </c>
    </row>
    <row r="12946" spans="1:6" x14ac:dyDescent="0.35">
      <c r="A12946" s="14">
        <v>43458</v>
      </c>
      <c r="B12946" s="15">
        <v>0.41666666666666669</v>
      </c>
      <c r="C12946">
        <v>0</v>
      </c>
      <c r="D12946">
        <v>10.1189</v>
      </c>
      <c r="E12946">
        <v>21.175000000000001</v>
      </c>
      <c r="F12946" s="13">
        <f t="shared" si="202"/>
        <v>43458.416666666664</v>
      </c>
    </row>
    <row r="12947" spans="1:6" x14ac:dyDescent="0.35">
      <c r="A12947" s="14">
        <v>43458</v>
      </c>
      <c r="B12947" s="15">
        <v>0.4236111111111111</v>
      </c>
      <c r="C12947">
        <v>0</v>
      </c>
      <c r="D12947">
        <v>10.116899999999999</v>
      </c>
      <c r="E12947">
        <v>21.183</v>
      </c>
      <c r="F12947" s="13">
        <f t="shared" si="202"/>
        <v>43458.423611111109</v>
      </c>
    </row>
    <row r="12948" spans="1:6" x14ac:dyDescent="0.35">
      <c r="A12948" s="14">
        <v>43458</v>
      </c>
      <c r="B12948" s="15">
        <v>0.43055555555555558</v>
      </c>
      <c r="C12948">
        <v>0</v>
      </c>
      <c r="D12948">
        <v>10.115</v>
      </c>
      <c r="E12948">
        <v>21.189</v>
      </c>
      <c r="F12948" s="13">
        <f t="shared" si="202"/>
        <v>43458.430555555555</v>
      </c>
    </row>
    <row r="12949" spans="1:6" x14ac:dyDescent="0.35">
      <c r="A12949" s="14">
        <v>43458</v>
      </c>
      <c r="B12949" s="15">
        <v>0.4375</v>
      </c>
      <c r="C12949">
        <v>0</v>
      </c>
      <c r="D12949">
        <v>10.1136</v>
      </c>
      <c r="E12949">
        <v>21.193999999999999</v>
      </c>
      <c r="F12949" s="13">
        <f t="shared" si="202"/>
        <v>43458.4375</v>
      </c>
    </row>
    <row r="12950" spans="1:6" x14ac:dyDescent="0.35">
      <c r="A12950" s="14">
        <v>43458</v>
      </c>
      <c r="B12950" s="15">
        <v>0.44444444444444442</v>
      </c>
      <c r="C12950">
        <v>0</v>
      </c>
      <c r="D12950">
        <v>10.111599999999999</v>
      </c>
      <c r="E12950">
        <v>21.199000000000002</v>
      </c>
      <c r="F12950" s="13">
        <f t="shared" si="202"/>
        <v>43458.444444444445</v>
      </c>
    </row>
    <row r="12951" spans="1:6" x14ac:dyDescent="0.35">
      <c r="A12951" s="14">
        <v>43458</v>
      </c>
      <c r="B12951" s="15">
        <v>0.4513888888888889</v>
      </c>
      <c r="C12951">
        <v>0</v>
      </c>
      <c r="D12951">
        <v>10.1106</v>
      </c>
      <c r="E12951">
        <v>21.204999999999998</v>
      </c>
      <c r="F12951" s="13">
        <f t="shared" si="202"/>
        <v>43458.451388888891</v>
      </c>
    </row>
    <row r="12952" spans="1:6" x14ac:dyDescent="0.35">
      <c r="A12952" s="14">
        <v>43458</v>
      </c>
      <c r="B12952" s="15">
        <v>0.45833333333333331</v>
      </c>
      <c r="C12952">
        <v>0</v>
      </c>
      <c r="D12952">
        <v>10.110099999999999</v>
      </c>
      <c r="E12952">
        <v>21.213999999999999</v>
      </c>
      <c r="F12952" s="13">
        <f t="shared" si="202"/>
        <v>43458.458333333336</v>
      </c>
    </row>
    <row r="12953" spans="1:6" x14ac:dyDescent="0.35">
      <c r="A12953" s="14">
        <v>43458</v>
      </c>
      <c r="B12953" s="15">
        <v>0.46527777777777773</v>
      </c>
      <c r="C12953">
        <v>0</v>
      </c>
      <c r="D12953">
        <v>10.1096</v>
      </c>
      <c r="E12953">
        <v>21.225000000000001</v>
      </c>
      <c r="F12953" s="13">
        <f t="shared" si="202"/>
        <v>43458.465277777781</v>
      </c>
    </row>
    <row r="12954" spans="1:6" x14ac:dyDescent="0.35">
      <c r="A12954" s="14">
        <v>43458</v>
      </c>
      <c r="B12954" s="15">
        <v>0.47222222222222227</v>
      </c>
      <c r="C12954">
        <v>0</v>
      </c>
      <c r="D12954">
        <v>10.1074</v>
      </c>
      <c r="E12954">
        <v>21.234999999999999</v>
      </c>
      <c r="F12954" s="13">
        <f t="shared" si="202"/>
        <v>43458.472222222219</v>
      </c>
    </row>
    <row r="12955" spans="1:6" x14ac:dyDescent="0.35">
      <c r="A12955" s="14">
        <v>43458</v>
      </c>
      <c r="B12955" s="15">
        <v>0.47916666666666669</v>
      </c>
      <c r="C12955">
        <v>0</v>
      </c>
      <c r="D12955">
        <v>10.1051</v>
      </c>
      <c r="E12955">
        <v>21.248000000000001</v>
      </c>
      <c r="F12955" s="13">
        <f t="shared" si="202"/>
        <v>43458.479166666664</v>
      </c>
    </row>
    <row r="12956" spans="1:6" x14ac:dyDescent="0.35">
      <c r="A12956" s="14">
        <v>43458</v>
      </c>
      <c r="B12956" s="15">
        <v>0.4861111111111111</v>
      </c>
      <c r="C12956">
        <v>0</v>
      </c>
      <c r="D12956">
        <v>10.104100000000001</v>
      </c>
      <c r="E12956">
        <v>21.259</v>
      </c>
      <c r="F12956" s="13">
        <f t="shared" si="202"/>
        <v>43458.486111111109</v>
      </c>
    </row>
    <row r="12957" spans="1:6" x14ac:dyDescent="0.35">
      <c r="A12957" s="14">
        <v>43458</v>
      </c>
      <c r="B12957" s="15">
        <v>0.49305555555555558</v>
      </c>
      <c r="C12957">
        <v>0</v>
      </c>
      <c r="D12957">
        <v>10.103</v>
      </c>
      <c r="E12957">
        <v>21.271000000000001</v>
      </c>
      <c r="F12957" s="13">
        <f t="shared" si="202"/>
        <v>43458.493055555555</v>
      </c>
    </row>
    <row r="12958" spans="1:6" x14ac:dyDescent="0.35">
      <c r="A12958" s="14">
        <v>43458</v>
      </c>
      <c r="B12958" s="15">
        <v>0.5</v>
      </c>
      <c r="C12958">
        <v>0</v>
      </c>
      <c r="D12958">
        <v>10.100099999999999</v>
      </c>
      <c r="E12958">
        <v>21.280999999999999</v>
      </c>
      <c r="F12958" s="13">
        <f t="shared" si="202"/>
        <v>43458.5</v>
      </c>
    </row>
    <row r="12959" spans="1:6" x14ac:dyDescent="0.35">
      <c r="A12959" s="14">
        <v>43458</v>
      </c>
      <c r="B12959" s="15">
        <v>0.50694444444444442</v>
      </c>
      <c r="C12959">
        <v>0</v>
      </c>
      <c r="D12959">
        <v>10.097300000000001</v>
      </c>
      <c r="E12959">
        <v>21.291</v>
      </c>
      <c r="F12959" s="13">
        <f t="shared" si="202"/>
        <v>43458.506944444445</v>
      </c>
    </row>
    <row r="12960" spans="1:6" x14ac:dyDescent="0.35">
      <c r="A12960" s="14">
        <v>43458</v>
      </c>
      <c r="B12960" s="15">
        <v>0.51388888888888895</v>
      </c>
      <c r="C12960">
        <v>0</v>
      </c>
      <c r="D12960">
        <v>10.0953</v>
      </c>
      <c r="E12960">
        <v>21.300999999999998</v>
      </c>
      <c r="F12960" s="13">
        <f t="shared" si="202"/>
        <v>43458.513888888891</v>
      </c>
    </row>
    <row r="12961" spans="1:6" x14ac:dyDescent="0.35">
      <c r="A12961" s="14">
        <v>43458</v>
      </c>
      <c r="B12961" s="15">
        <v>0.52083333333333337</v>
      </c>
      <c r="C12961">
        <v>0</v>
      </c>
      <c r="D12961">
        <v>10.091900000000001</v>
      </c>
      <c r="E12961">
        <v>21.309000000000001</v>
      </c>
      <c r="F12961" s="13">
        <f t="shared" si="202"/>
        <v>43458.520833333336</v>
      </c>
    </row>
    <row r="12962" spans="1:6" x14ac:dyDescent="0.35">
      <c r="A12962" s="14">
        <v>43458</v>
      </c>
      <c r="B12962" s="15">
        <v>0.52777777777777779</v>
      </c>
      <c r="C12962">
        <v>0</v>
      </c>
      <c r="D12962">
        <v>10.0916</v>
      </c>
      <c r="E12962">
        <v>21.318000000000001</v>
      </c>
      <c r="F12962" s="13">
        <f t="shared" si="202"/>
        <v>43458.527777777781</v>
      </c>
    </row>
    <row r="12963" spans="1:6" x14ac:dyDescent="0.35">
      <c r="A12963" s="14">
        <v>43458</v>
      </c>
      <c r="B12963" s="15">
        <v>0.53472222222222221</v>
      </c>
      <c r="C12963">
        <v>0</v>
      </c>
      <c r="D12963">
        <v>10.09</v>
      </c>
      <c r="E12963">
        <v>21.326000000000001</v>
      </c>
      <c r="F12963" s="13">
        <f t="shared" si="202"/>
        <v>43458.534722222219</v>
      </c>
    </row>
    <row r="12964" spans="1:6" x14ac:dyDescent="0.35">
      <c r="A12964" s="14">
        <v>43458</v>
      </c>
      <c r="B12964" s="15">
        <v>0.54166666666666663</v>
      </c>
      <c r="C12964">
        <v>0</v>
      </c>
      <c r="D12964">
        <v>10.0885</v>
      </c>
      <c r="E12964">
        <v>21.332999999999998</v>
      </c>
      <c r="F12964" s="13">
        <f t="shared" si="202"/>
        <v>43458.541666666664</v>
      </c>
    </row>
    <row r="12965" spans="1:6" x14ac:dyDescent="0.35">
      <c r="A12965" s="14">
        <v>43458</v>
      </c>
      <c r="B12965" s="15">
        <v>0.54861111111111105</v>
      </c>
      <c r="C12965">
        <v>0</v>
      </c>
      <c r="D12965">
        <v>10.086499999999999</v>
      </c>
      <c r="E12965">
        <v>21.341000000000001</v>
      </c>
      <c r="F12965" s="13">
        <f t="shared" si="202"/>
        <v>43458.548611111109</v>
      </c>
    </row>
    <row r="12966" spans="1:6" x14ac:dyDescent="0.35">
      <c r="A12966" s="14">
        <v>43458</v>
      </c>
      <c r="B12966" s="15">
        <v>0.55555555555555558</v>
      </c>
      <c r="C12966">
        <v>0</v>
      </c>
      <c r="D12966">
        <v>10.0832</v>
      </c>
      <c r="E12966">
        <v>21.349</v>
      </c>
      <c r="F12966" s="13">
        <f t="shared" si="202"/>
        <v>43458.555555555555</v>
      </c>
    </row>
    <row r="12967" spans="1:6" x14ac:dyDescent="0.35">
      <c r="A12967" s="14">
        <v>43458</v>
      </c>
      <c r="B12967" s="15">
        <v>0.5625</v>
      </c>
      <c r="C12967">
        <v>0</v>
      </c>
      <c r="D12967">
        <v>10.0816</v>
      </c>
      <c r="E12967">
        <v>21.356000000000002</v>
      </c>
      <c r="F12967" s="13">
        <f t="shared" si="202"/>
        <v>43458.5625</v>
      </c>
    </row>
    <row r="12968" spans="1:6" x14ac:dyDescent="0.35">
      <c r="A12968" s="14">
        <v>43458</v>
      </c>
      <c r="B12968" s="15">
        <v>0.56944444444444442</v>
      </c>
      <c r="C12968">
        <v>0</v>
      </c>
      <c r="D12968">
        <v>10.079700000000001</v>
      </c>
      <c r="E12968">
        <v>21.363</v>
      </c>
      <c r="F12968" s="13">
        <f t="shared" si="202"/>
        <v>43458.569444444445</v>
      </c>
    </row>
    <row r="12969" spans="1:6" x14ac:dyDescent="0.35">
      <c r="A12969" s="14">
        <v>43458</v>
      </c>
      <c r="B12969" s="15">
        <v>0.57638888888888895</v>
      </c>
      <c r="C12969">
        <v>0</v>
      </c>
      <c r="D12969">
        <v>10.077999999999999</v>
      </c>
      <c r="E12969">
        <v>21.367000000000001</v>
      </c>
      <c r="F12969" s="13">
        <f t="shared" si="202"/>
        <v>43458.576388888891</v>
      </c>
    </row>
    <row r="12970" spans="1:6" x14ac:dyDescent="0.35">
      <c r="A12970" s="14">
        <v>43458</v>
      </c>
      <c r="B12970" s="15">
        <v>0.58333333333333337</v>
      </c>
      <c r="C12970">
        <v>0</v>
      </c>
      <c r="D12970">
        <v>10.0769</v>
      </c>
      <c r="E12970">
        <v>21.37</v>
      </c>
      <c r="F12970" s="13">
        <f t="shared" si="202"/>
        <v>43458.583333333336</v>
      </c>
    </row>
    <row r="12971" spans="1:6" x14ac:dyDescent="0.35">
      <c r="A12971" s="14">
        <v>43458</v>
      </c>
      <c r="B12971" s="15">
        <v>0.59027777777777779</v>
      </c>
      <c r="C12971">
        <v>0</v>
      </c>
      <c r="D12971">
        <v>10.075799999999999</v>
      </c>
      <c r="E12971">
        <v>21.372</v>
      </c>
      <c r="F12971" s="13">
        <f t="shared" si="202"/>
        <v>43458.590277777781</v>
      </c>
    </row>
    <row r="12972" spans="1:6" x14ac:dyDescent="0.35">
      <c r="A12972" s="14">
        <v>43458</v>
      </c>
      <c r="B12972" s="15">
        <v>0.59722222222222221</v>
      </c>
      <c r="C12972">
        <v>0</v>
      </c>
      <c r="D12972">
        <v>10.075699999999999</v>
      </c>
      <c r="E12972">
        <v>21.373999999999999</v>
      </c>
      <c r="F12972" s="13">
        <f t="shared" si="202"/>
        <v>43458.597222222219</v>
      </c>
    </row>
    <row r="12973" spans="1:6" x14ac:dyDescent="0.35">
      <c r="A12973" s="14">
        <v>43458</v>
      </c>
      <c r="B12973" s="15">
        <v>0.60416666666666663</v>
      </c>
      <c r="C12973">
        <v>0</v>
      </c>
      <c r="D12973">
        <v>10.0746</v>
      </c>
      <c r="E12973">
        <v>21.376000000000001</v>
      </c>
      <c r="F12973" s="13">
        <f t="shared" si="202"/>
        <v>43458.604166666664</v>
      </c>
    </row>
    <row r="12974" spans="1:6" x14ac:dyDescent="0.35">
      <c r="A12974" s="14">
        <v>43458</v>
      </c>
      <c r="B12974" s="15">
        <v>0.61111111111111105</v>
      </c>
      <c r="C12974">
        <v>0</v>
      </c>
      <c r="D12974">
        <v>10.073600000000001</v>
      </c>
      <c r="E12974">
        <v>21.378</v>
      </c>
      <c r="F12974" s="13">
        <f t="shared" si="202"/>
        <v>43458.611111111109</v>
      </c>
    </row>
    <row r="12975" spans="1:6" x14ac:dyDescent="0.35">
      <c r="A12975" s="14">
        <v>43458</v>
      </c>
      <c r="B12975" s="15">
        <v>0.61805555555555558</v>
      </c>
      <c r="C12975">
        <v>0</v>
      </c>
      <c r="D12975">
        <v>10.0725</v>
      </c>
      <c r="E12975">
        <v>21.379000000000001</v>
      </c>
      <c r="F12975" s="13">
        <f t="shared" si="202"/>
        <v>43458.618055555555</v>
      </c>
    </row>
    <row r="12976" spans="1:6" x14ac:dyDescent="0.35">
      <c r="A12976" s="14">
        <v>43458</v>
      </c>
      <c r="B12976" s="15">
        <v>0.625</v>
      </c>
      <c r="C12976">
        <v>0</v>
      </c>
      <c r="D12976">
        <v>10.0726</v>
      </c>
      <c r="E12976">
        <v>21.38</v>
      </c>
      <c r="F12976" s="13">
        <f t="shared" si="202"/>
        <v>43458.625</v>
      </c>
    </row>
    <row r="12977" spans="1:6" x14ac:dyDescent="0.35">
      <c r="A12977" s="14">
        <v>43458</v>
      </c>
      <c r="B12977" s="15">
        <v>0.63194444444444442</v>
      </c>
      <c r="C12977">
        <v>0</v>
      </c>
      <c r="D12977">
        <v>10.072900000000001</v>
      </c>
      <c r="E12977">
        <v>21.38</v>
      </c>
      <c r="F12977" s="13">
        <f t="shared" si="202"/>
        <v>43458.631944444445</v>
      </c>
    </row>
    <row r="12978" spans="1:6" x14ac:dyDescent="0.35">
      <c r="A12978" s="14">
        <v>43458</v>
      </c>
      <c r="B12978" s="15">
        <v>0.63888888888888895</v>
      </c>
      <c r="C12978">
        <v>0</v>
      </c>
      <c r="D12978">
        <v>10.0738</v>
      </c>
      <c r="E12978">
        <v>21.381</v>
      </c>
      <c r="F12978" s="13">
        <f t="shared" si="202"/>
        <v>43458.638888888891</v>
      </c>
    </row>
    <row r="12979" spans="1:6" x14ac:dyDescent="0.35">
      <c r="A12979" s="14">
        <v>43458</v>
      </c>
      <c r="B12979" s="15">
        <v>0.64583333333333337</v>
      </c>
      <c r="C12979">
        <v>0</v>
      </c>
      <c r="D12979">
        <v>10.074199999999999</v>
      </c>
      <c r="E12979">
        <v>21.381</v>
      </c>
      <c r="F12979" s="13">
        <f t="shared" si="202"/>
        <v>43458.645833333336</v>
      </c>
    </row>
    <row r="12980" spans="1:6" x14ac:dyDescent="0.35">
      <c r="A12980" s="14">
        <v>43458</v>
      </c>
      <c r="B12980" s="15">
        <v>0.65277777777777779</v>
      </c>
      <c r="C12980">
        <v>0</v>
      </c>
      <c r="D12980">
        <v>10.0761</v>
      </c>
      <c r="E12980">
        <v>21.381</v>
      </c>
      <c r="F12980" s="13">
        <f t="shared" si="202"/>
        <v>43458.652777777781</v>
      </c>
    </row>
    <row r="12981" spans="1:6" x14ac:dyDescent="0.35">
      <c r="A12981" s="14">
        <v>43458</v>
      </c>
      <c r="B12981" s="15">
        <v>0.65972222222222221</v>
      </c>
      <c r="C12981">
        <v>0</v>
      </c>
      <c r="D12981">
        <v>10.0754</v>
      </c>
      <c r="E12981">
        <v>21.381</v>
      </c>
      <c r="F12981" s="13">
        <f t="shared" si="202"/>
        <v>43458.659722222219</v>
      </c>
    </row>
    <row r="12982" spans="1:6" x14ac:dyDescent="0.35">
      <c r="A12982" s="14">
        <v>43458</v>
      </c>
      <c r="B12982" s="15">
        <v>0.66666666666666663</v>
      </c>
      <c r="C12982">
        <v>0</v>
      </c>
      <c r="D12982">
        <v>10.075699999999999</v>
      </c>
      <c r="E12982">
        <v>21.381</v>
      </c>
      <c r="F12982" s="13">
        <f t="shared" si="202"/>
        <v>43458.666666666664</v>
      </c>
    </row>
    <row r="12983" spans="1:6" x14ac:dyDescent="0.35">
      <c r="A12983" s="14">
        <v>43458</v>
      </c>
      <c r="B12983" s="15">
        <v>0.67361111111111116</v>
      </c>
      <c r="C12983">
        <v>0</v>
      </c>
      <c r="D12983">
        <v>10.0763</v>
      </c>
      <c r="E12983">
        <v>21.381</v>
      </c>
      <c r="F12983" s="13">
        <f t="shared" si="202"/>
        <v>43458.673611111109</v>
      </c>
    </row>
    <row r="12984" spans="1:6" x14ac:dyDescent="0.35">
      <c r="A12984" s="14">
        <v>43458</v>
      </c>
      <c r="B12984" s="15">
        <v>0.68055555555555547</v>
      </c>
      <c r="C12984">
        <v>0</v>
      </c>
      <c r="D12984">
        <v>10.078099999999999</v>
      </c>
      <c r="E12984">
        <v>21.38</v>
      </c>
      <c r="F12984" s="13">
        <f t="shared" si="202"/>
        <v>43458.680555555555</v>
      </c>
    </row>
    <row r="12985" spans="1:6" x14ac:dyDescent="0.35">
      <c r="A12985" s="14">
        <v>43458</v>
      </c>
      <c r="B12985" s="15">
        <v>0.6875</v>
      </c>
      <c r="C12985">
        <v>0</v>
      </c>
      <c r="D12985">
        <v>10.0779</v>
      </c>
      <c r="E12985">
        <v>21.38</v>
      </c>
      <c r="F12985" s="13">
        <f t="shared" si="202"/>
        <v>43458.6875</v>
      </c>
    </row>
    <row r="12986" spans="1:6" x14ac:dyDescent="0.35">
      <c r="A12986" s="14">
        <v>43458</v>
      </c>
      <c r="B12986" s="15">
        <v>0.69444444444444453</v>
      </c>
      <c r="C12986">
        <v>0</v>
      </c>
      <c r="D12986">
        <v>10.0785</v>
      </c>
      <c r="E12986">
        <v>21.38</v>
      </c>
      <c r="F12986" s="13">
        <f t="shared" si="202"/>
        <v>43458.694444444445</v>
      </c>
    </row>
    <row r="12987" spans="1:6" x14ac:dyDescent="0.35">
      <c r="A12987" s="14">
        <v>43458</v>
      </c>
      <c r="B12987" s="15">
        <v>0.70138888888888884</v>
      </c>
      <c r="C12987">
        <v>0</v>
      </c>
      <c r="D12987">
        <v>10.0802</v>
      </c>
      <c r="E12987">
        <v>21.382000000000001</v>
      </c>
      <c r="F12987" s="13">
        <f t="shared" si="202"/>
        <v>43458.701388888891</v>
      </c>
    </row>
    <row r="12988" spans="1:6" x14ac:dyDescent="0.35">
      <c r="A12988" s="14">
        <v>43458</v>
      </c>
      <c r="B12988" s="15">
        <v>0.70833333333333337</v>
      </c>
      <c r="C12988">
        <v>0</v>
      </c>
      <c r="D12988">
        <v>10.0825</v>
      </c>
      <c r="E12988">
        <v>21.382999999999999</v>
      </c>
      <c r="F12988" s="13">
        <f t="shared" si="202"/>
        <v>43458.708333333336</v>
      </c>
    </row>
    <row r="12989" spans="1:6" x14ac:dyDescent="0.35">
      <c r="A12989" s="14">
        <v>43458</v>
      </c>
      <c r="B12989" s="15">
        <v>0.71527777777777779</v>
      </c>
      <c r="C12989">
        <v>0</v>
      </c>
      <c r="D12989">
        <v>10.083</v>
      </c>
      <c r="E12989">
        <v>21.384</v>
      </c>
      <c r="F12989" s="13">
        <f t="shared" si="202"/>
        <v>43458.715277777781</v>
      </c>
    </row>
    <row r="12990" spans="1:6" x14ac:dyDescent="0.35">
      <c r="A12990" s="14">
        <v>43458</v>
      </c>
      <c r="B12990" s="15">
        <v>0.72222222222222221</v>
      </c>
      <c r="C12990">
        <v>0</v>
      </c>
      <c r="D12990">
        <v>10.083500000000001</v>
      </c>
      <c r="E12990">
        <v>21.385999999999999</v>
      </c>
      <c r="F12990" s="13">
        <f t="shared" si="202"/>
        <v>43458.722222222219</v>
      </c>
    </row>
    <row r="12991" spans="1:6" x14ac:dyDescent="0.35">
      <c r="A12991" s="14">
        <v>43458</v>
      </c>
      <c r="B12991" s="15">
        <v>0.72916666666666663</v>
      </c>
      <c r="C12991">
        <v>0</v>
      </c>
      <c r="D12991">
        <v>10.084099999999999</v>
      </c>
      <c r="E12991">
        <v>21.387</v>
      </c>
      <c r="F12991" s="13">
        <f t="shared" si="202"/>
        <v>43458.729166666664</v>
      </c>
    </row>
    <row r="12992" spans="1:6" x14ac:dyDescent="0.35">
      <c r="A12992" s="14">
        <v>43458</v>
      </c>
      <c r="B12992" s="15">
        <v>0.73611111111111116</v>
      </c>
      <c r="C12992">
        <v>0</v>
      </c>
      <c r="D12992">
        <v>10.0846</v>
      </c>
      <c r="E12992">
        <v>21.388000000000002</v>
      </c>
      <c r="F12992" s="13">
        <f t="shared" si="202"/>
        <v>43458.736111111109</v>
      </c>
    </row>
    <row r="12993" spans="1:6" x14ac:dyDescent="0.35">
      <c r="A12993" s="14">
        <v>43458</v>
      </c>
      <c r="B12993" s="15">
        <v>0.74305555555555547</v>
      </c>
      <c r="C12993">
        <v>0</v>
      </c>
      <c r="D12993">
        <v>10.085100000000001</v>
      </c>
      <c r="E12993">
        <v>21.388000000000002</v>
      </c>
      <c r="F12993" s="13">
        <f t="shared" si="202"/>
        <v>43458.743055555555</v>
      </c>
    </row>
    <row r="12994" spans="1:6" x14ac:dyDescent="0.35">
      <c r="A12994" s="14">
        <v>43458</v>
      </c>
      <c r="B12994" s="15">
        <v>0.75</v>
      </c>
      <c r="C12994">
        <v>0</v>
      </c>
      <c r="D12994">
        <v>10.0863</v>
      </c>
      <c r="E12994">
        <v>21.387</v>
      </c>
      <c r="F12994" s="13">
        <f t="shared" si="202"/>
        <v>43458.75</v>
      </c>
    </row>
    <row r="12995" spans="1:6" x14ac:dyDescent="0.35">
      <c r="A12995" s="14">
        <v>43458</v>
      </c>
      <c r="B12995" s="15">
        <v>0.75694444444444453</v>
      </c>
      <c r="C12995">
        <v>0</v>
      </c>
      <c r="D12995">
        <v>10.087</v>
      </c>
      <c r="E12995">
        <v>21.385999999999999</v>
      </c>
      <c r="F12995" s="13">
        <f t="shared" si="202"/>
        <v>43458.756944444445</v>
      </c>
    </row>
    <row r="12996" spans="1:6" x14ac:dyDescent="0.35">
      <c r="A12996" s="14">
        <v>43458</v>
      </c>
      <c r="B12996" s="15">
        <v>0.76388888888888884</v>
      </c>
      <c r="C12996">
        <v>0</v>
      </c>
      <c r="D12996">
        <v>10.089</v>
      </c>
      <c r="E12996">
        <v>21.385999999999999</v>
      </c>
      <c r="F12996" s="13">
        <f t="shared" si="202"/>
        <v>43458.763888888891</v>
      </c>
    </row>
    <row r="12997" spans="1:6" x14ac:dyDescent="0.35">
      <c r="A12997" s="14">
        <v>43458</v>
      </c>
      <c r="B12997" s="15">
        <v>0.77083333333333337</v>
      </c>
      <c r="C12997">
        <v>0</v>
      </c>
      <c r="D12997">
        <v>10.0908</v>
      </c>
      <c r="E12997">
        <v>21.384</v>
      </c>
      <c r="F12997" s="13">
        <f t="shared" si="202"/>
        <v>43458.770833333336</v>
      </c>
    </row>
    <row r="12998" spans="1:6" x14ac:dyDescent="0.35">
      <c r="A12998" s="14">
        <v>43458</v>
      </c>
      <c r="B12998" s="15">
        <v>0.77777777777777779</v>
      </c>
      <c r="C12998">
        <v>0</v>
      </c>
      <c r="D12998">
        <v>10.091699999999999</v>
      </c>
      <c r="E12998">
        <v>21.382000000000001</v>
      </c>
      <c r="F12998" s="13">
        <f t="shared" si="202"/>
        <v>43458.777777777781</v>
      </c>
    </row>
    <row r="12999" spans="1:6" x14ac:dyDescent="0.35">
      <c r="A12999" s="14">
        <v>43458</v>
      </c>
      <c r="B12999" s="15">
        <v>0.78472222222222221</v>
      </c>
      <c r="C12999">
        <v>0</v>
      </c>
      <c r="D12999">
        <v>10.093299999999999</v>
      </c>
      <c r="E12999">
        <v>21.38</v>
      </c>
      <c r="F12999" s="13">
        <f t="shared" si="202"/>
        <v>43458.784722222219</v>
      </c>
    </row>
    <row r="13000" spans="1:6" x14ac:dyDescent="0.35">
      <c r="A13000" s="14">
        <v>43458</v>
      </c>
      <c r="B13000" s="15">
        <v>0.79166666666666663</v>
      </c>
      <c r="C13000">
        <v>0</v>
      </c>
      <c r="D13000">
        <v>10.094200000000001</v>
      </c>
      <c r="E13000">
        <v>21.378</v>
      </c>
      <c r="F13000" s="13">
        <f t="shared" si="202"/>
        <v>43458.791666666664</v>
      </c>
    </row>
    <row r="13001" spans="1:6" x14ac:dyDescent="0.35">
      <c r="A13001" s="14">
        <v>43458</v>
      </c>
      <c r="B13001" s="15">
        <v>0.79861111111111116</v>
      </c>
      <c r="C13001">
        <v>0</v>
      </c>
      <c r="D13001">
        <v>10.094799999999999</v>
      </c>
      <c r="E13001">
        <v>21.376000000000001</v>
      </c>
      <c r="F13001" s="13">
        <f t="shared" si="202"/>
        <v>43458.798611111109</v>
      </c>
    </row>
    <row r="13002" spans="1:6" x14ac:dyDescent="0.35">
      <c r="A13002" s="14">
        <v>43458</v>
      </c>
      <c r="B13002" s="15">
        <v>0.80555555555555547</v>
      </c>
      <c r="C13002">
        <v>0</v>
      </c>
      <c r="D13002">
        <v>10.0962</v>
      </c>
      <c r="E13002">
        <v>21.373000000000001</v>
      </c>
      <c r="F13002" s="13">
        <f t="shared" si="202"/>
        <v>43458.805555555555</v>
      </c>
    </row>
    <row r="13003" spans="1:6" x14ac:dyDescent="0.35">
      <c r="A13003" s="14">
        <v>43458</v>
      </c>
      <c r="B13003" s="15">
        <v>0.8125</v>
      </c>
      <c r="C13003">
        <v>0</v>
      </c>
      <c r="D13003">
        <v>10.0974</v>
      </c>
      <c r="E13003">
        <v>21.372</v>
      </c>
      <c r="F13003" s="13">
        <f t="shared" si="202"/>
        <v>43458.8125</v>
      </c>
    </row>
    <row r="13004" spans="1:6" x14ac:dyDescent="0.35">
      <c r="A13004" s="14">
        <v>43458</v>
      </c>
      <c r="B13004" s="15">
        <v>0.81944444444444453</v>
      </c>
      <c r="C13004">
        <v>0</v>
      </c>
      <c r="D13004">
        <v>10.099399999999999</v>
      </c>
      <c r="E13004">
        <v>21.37</v>
      </c>
      <c r="F13004" s="13">
        <f t="shared" si="202"/>
        <v>43458.819444444445</v>
      </c>
    </row>
    <row r="13005" spans="1:6" x14ac:dyDescent="0.35">
      <c r="A13005" s="14">
        <v>43458</v>
      </c>
      <c r="B13005" s="15">
        <v>0.82638888888888884</v>
      </c>
      <c r="C13005">
        <v>0</v>
      </c>
      <c r="D13005">
        <v>10.099600000000001</v>
      </c>
      <c r="E13005">
        <v>21.367000000000001</v>
      </c>
      <c r="F13005" s="13">
        <f t="shared" si="202"/>
        <v>43458.826388888891</v>
      </c>
    </row>
    <row r="13006" spans="1:6" x14ac:dyDescent="0.35">
      <c r="A13006" s="14">
        <v>43458</v>
      </c>
      <c r="B13006" s="15">
        <v>0.83333333333333337</v>
      </c>
      <c r="C13006">
        <v>0</v>
      </c>
      <c r="D13006">
        <v>10.100300000000001</v>
      </c>
      <c r="E13006">
        <v>21.364999999999998</v>
      </c>
      <c r="F13006" s="13">
        <f t="shared" ref="F13006:F13069" si="203">A13006+B13006</f>
        <v>43458.833333333336</v>
      </c>
    </row>
    <row r="13007" spans="1:6" x14ac:dyDescent="0.35">
      <c r="A13007" s="14">
        <v>43458</v>
      </c>
      <c r="B13007" s="15">
        <v>0.84027777777777779</v>
      </c>
      <c r="C13007">
        <v>0</v>
      </c>
      <c r="D13007">
        <v>10.1014</v>
      </c>
      <c r="E13007">
        <v>21.361999999999998</v>
      </c>
      <c r="F13007" s="13">
        <f t="shared" si="203"/>
        <v>43458.840277777781</v>
      </c>
    </row>
    <row r="13008" spans="1:6" x14ac:dyDescent="0.35">
      <c r="A13008" s="14">
        <v>43458</v>
      </c>
      <c r="B13008" s="15">
        <v>0.84722222222222221</v>
      </c>
      <c r="C13008">
        <v>0</v>
      </c>
      <c r="D13008">
        <v>10.1027</v>
      </c>
      <c r="E13008">
        <v>21.358000000000001</v>
      </c>
      <c r="F13008" s="13">
        <f t="shared" si="203"/>
        <v>43458.847222222219</v>
      </c>
    </row>
    <row r="13009" spans="1:6" x14ac:dyDescent="0.35">
      <c r="A13009" s="14">
        <v>43458</v>
      </c>
      <c r="B13009" s="15">
        <v>0.85416666666666663</v>
      </c>
      <c r="C13009">
        <v>0</v>
      </c>
      <c r="D13009">
        <v>10.103199999999999</v>
      </c>
      <c r="E13009">
        <v>21.355</v>
      </c>
      <c r="F13009" s="13">
        <f t="shared" si="203"/>
        <v>43458.854166666664</v>
      </c>
    </row>
    <row r="13010" spans="1:6" x14ac:dyDescent="0.35">
      <c r="A13010" s="14">
        <v>43458</v>
      </c>
      <c r="B13010" s="15">
        <v>0.86111111111111116</v>
      </c>
      <c r="C13010">
        <v>0</v>
      </c>
      <c r="D13010">
        <v>10.101699999999999</v>
      </c>
      <c r="E13010">
        <v>21.353000000000002</v>
      </c>
      <c r="F13010" s="13">
        <f t="shared" si="203"/>
        <v>43458.861111111109</v>
      </c>
    </row>
    <row r="13011" spans="1:6" x14ac:dyDescent="0.35">
      <c r="A13011" s="14">
        <v>43458</v>
      </c>
      <c r="B13011" s="15">
        <v>0.86805555555555547</v>
      </c>
      <c r="C13011">
        <v>0</v>
      </c>
      <c r="D13011">
        <v>10.1021</v>
      </c>
      <c r="E13011">
        <v>21.35</v>
      </c>
      <c r="F13011" s="13">
        <f t="shared" si="203"/>
        <v>43458.868055555555</v>
      </c>
    </row>
    <row r="13012" spans="1:6" x14ac:dyDescent="0.35">
      <c r="A13012" s="14">
        <v>43458</v>
      </c>
      <c r="B13012" s="15">
        <v>0.875</v>
      </c>
      <c r="C13012">
        <v>0</v>
      </c>
      <c r="D13012">
        <v>10.103</v>
      </c>
      <c r="E13012">
        <v>21.347999999999999</v>
      </c>
      <c r="F13012" s="13">
        <f t="shared" si="203"/>
        <v>43458.875</v>
      </c>
    </row>
    <row r="13013" spans="1:6" x14ac:dyDescent="0.35">
      <c r="A13013" s="14">
        <v>43458</v>
      </c>
      <c r="B13013" s="15">
        <v>0.88194444444444453</v>
      </c>
      <c r="C13013">
        <v>0</v>
      </c>
      <c r="D13013">
        <v>10.102499999999999</v>
      </c>
      <c r="E13013">
        <v>21.346</v>
      </c>
      <c r="F13013" s="13">
        <f t="shared" si="203"/>
        <v>43458.881944444445</v>
      </c>
    </row>
    <row r="13014" spans="1:6" x14ac:dyDescent="0.35">
      <c r="A13014" s="14">
        <v>43458</v>
      </c>
      <c r="B13014" s="15">
        <v>0.88888888888888884</v>
      </c>
      <c r="C13014">
        <v>0</v>
      </c>
      <c r="D13014">
        <v>10.102499999999999</v>
      </c>
      <c r="E13014">
        <v>21.344999999999999</v>
      </c>
      <c r="F13014" s="13">
        <f t="shared" si="203"/>
        <v>43458.888888888891</v>
      </c>
    </row>
    <row r="13015" spans="1:6" x14ac:dyDescent="0.35">
      <c r="A13015" s="14">
        <v>43458</v>
      </c>
      <c r="B13015" s="15">
        <v>0.89583333333333337</v>
      </c>
      <c r="C13015">
        <v>0</v>
      </c>
      <c r="D13015">
        <v>10.102399999999999</v>
      </c>
      <c r="E13015">
        <v>21.344000000000001</v>
      </c>
      <c r="F13015" s="13">
        <f t="shared" si="203"/>
        <v>43458.895833333336</v>
      </c>
    </row>
    <row r="13016" spans="1:6" x14ac:dyDescent="0.35">
      <c r="A13016" s="14">
        <v>43458</v>
      </c>
      <c r="B13016" s="15">
        <v>0.90277777777777779</v>
      </c>
      <c r="C13016">
        <v>0</v>
      </c>
      <c r="D13016">
        <v>10.102600000000001</v>
      </c>
      <c r="E13016">
        <v>21.341999999999999</v>
      </c>
      <c r="F13016" s="13">
        <f t="shared" si="203"/>
        <v>43458.902777777781</v>
      </c>
    </row>
    <row r="13017" spans="1:6" x14ac:dyDescent="0.35">
      <c r="A13017" s="14">
        <v>43458</v>
      </c>
      <c r="B13017" s="15">
        <v>0.90972222222222221</v>
      </c>
      <c r="C13017">
        <v>0</v>
      </c>
      <c r="D13017">
        <v>10.1029</v>
      </c>
      <c r="E13017">
        <v>21.341999999999999</v>
      </c>
      <c r="F13017" s="13">
        <f t="shared" si="203"/>
        <v>43458.909722222219</v>
      </c>
    </row>
    <row r="13018" spans="1:6" x14ac:dyDescent="0.35">
      <c r="A13018" s="14">
        <v>43458</v>
      </c>
      <c r="B13018" s="15">
        <v>0.91666666666666663</v>
      </c>
      <c r="C13018">
        <v>0</v>
      </c>
      <c r="D13018">
        <v>10.102600000000001</v>
      </c>
      <c r="E13018">
        <v>21.341000000000001</v>
      </c>
      <c r="F13018" s="13">
        <f t="shared" si="203"/>
        <v>43458.916666666664</v>
      </c>
    </row>
    <row r="13019" spans="1:6" x14ac:dyDescent="0.35">
      <c r="A13019" s="14">
        <v>43458</v>
      </c>
      <c r="B13019" s="15">
        <v>0.92361111111111116</v>
      </c>
      <c r="C13019">
        <v>0</v>
      </c>
      <c r="D13019">
        <v>10.1029</v>
      </c>
      <c r="E13019">
        <v>21.338999999999999</v>
      </c>
      <c r="F13019" s="13">
        <f t="shared" si="203"/>
        <v>43458.923611111109</v>
      </c>
    </row>
    <row r="13020" spans="1:6" x14ac:dyDescent="0.35">
      <c r="A13020" s="14">
        <v>43458</v>
      </c>
      <c r="B13020" s="15">
        <v>0.93055555555555547</v>
      </c>
      <c r="C13020">
        <v>0</v>
      </c>
      <c r="D13020">
        <v>10.101900000000001</v>
      </c>
      <c r="E13020">
        <v>21.337</v>
      </c>
      <c r="F13020" s="13">
        <f t="shared" si="203"/>
        <v>43458.930555555555</v>
      </c>
    </row>
    <row r="13021" spans="1:6" x14ac:dyDescent="0.35">
      <c r="A13021" s="14">
        <v>43458</v>
      </c>
      <c r="B13021" s="15">
        <v>0.9375</v>
      </c>
      <c r="C13021">
        <v>0</v>
      </c>
      <c r="D13021">
        <v>10.1015</v>
      </c>
      <c r="E13021">
        <v>21.335999999999999</v>
      </c>
      <c r="F13021" s="13">
        <f t="shared" si="203"/>
        <v>43458.9375</v>
      </c>
    </row>
    <row r="13022" spans="1:6" x14ac:dyDescent="0.35">
      <c r="A13022" s="14">
        <v>43458</v>
      </c>
      <c r="B13022" s="15">
        <v>0.94444444444444453</v>
      </c>
      <c r="C13022">
        <v>0</v>
      </c>
      <c r="D13022">
        <v>10.099500000000001</v>
      </c>
      <c r="E13022">
        <v>21.332999999999998</v>
      </c>
      <c r="F13022" s="13">
        <f t="shared" si="203"/>
        <v>43458.944444444445</v>
      </c>
    </row>
    <row r="13023" spans="1:6" x14ac:dyDescent="0.35">
      <c r="A13023" s="14">
        <v>43458</v>
      </c>
      <c r="B13023" s="15">
        <v>0.95138888888888884</v>
      </c>
      <c r="C13023">
        <v>0</v>
      </c>
      <c r="D13023">
        <v>10.098699999999999</v>
      </c>
      <c r="E13023">
        <v>21.33</v>
      </c>
      <c r="F13023" s="13">
        <f t="shared" si="203"/>
        <v>43458.951388888891</v>
      </c>
    </row>
    <row r="13024" spans="1:6" x14ac:dyDescent="0.35">
      <c r="A13024" s="14">
        <v>43458</v>
      </c>
      <c r="B13024" s="15">
        <v>0.95833333333333337</v>
      </c>
      <c r="C13024">
        <v>0</v>
      </c>
      <c r="D13024">
        <v>10.1</v>
      </c>
      <c r="E13024">
        <v>21.327999999999999</v>
      </c>
      <c r="F13024" s="13">
        <f t="shared" si="203"/>
        <v>43458.958333333336</v>
      </c>
    </row>
    <row r="13025" spans="1:6" x14ac:dyDescent="0.35">
      <c r="A13025" s="14">
        <v>43458</v>
      </c>
      <c r="B13025" s="15">
        <v>0.96527777777777779</v>
      </c>
      <c r="C13025">
        <v>0</v>
      </c>
      <c r="D13025">
        <v>10.0989</v>
      </c>
      <c r="E13025">
        <v>21.326000000000001</v>
      </c>
      <c r="F13025" s="13">
        <f t="shared" si="203"/>
        <v>43458.965277777781</v>
      </c>
    </row>
    <row r="13026" spans="1:6" x14ac:dyDescent="0.35">
      <c r="A13026" s="14">
        <v>43458</v>
      </c>
      <c r="B13026" s="15">
        <v>0.97222222222222221</v>
      </c>
      <c r="C13026">
        <v>0</v>
      </c>
      <c r="D13026">
        <v>10.097899999999999</v>
      </c>
      <c r="E13026">
        <v>21.324000000000002</v>
      </c>
      <c r="F13026" s="13">
        <f t="shared" si="203"/>
        <v>43458.972222222219</v>
      </c>
    </row>
    <row r="13027" spans="1:6" x14ac:dyDescent="0.35">
      <c r="A13027" s="14">
        <v>43458</v>
      </c>
      <c r="B13027" s="15">
        <v>0.97916666666666663</v>
      </c>
      <c r="C13027">
        <v>0</v>
      </c>
      <c r="D13027">
        <v>10.097300000000001</v>
      </c>
      <c r="E13027">
        <v>21.323</v>
      </c>
      <c r="F13027" s="13">
        <f t="shared" si="203"/>
        <v>43458.979166666664</v>
      </c>
    </row>
    <row r="13028" spans="1:6" x14ac:dyDescent="0.35">
      <c r="A13028" s="14">
        <v>43458</v>
      </c>
      <c r="B13028" s="15">
        <v>0.98611111111111116</v>
      </c>
      <c r="C13028">
        <v>0</v>
      </c>
      <c r="D13028">
        <v>10.095599999999999</v>
      </c>
      <c r="E13028">
        <v>21.321999999999999</v>
      </c>
      <c r="F13028" s="13">
        <f t="shared" si="203"/>
        <v>43458.986111111109</v>
      </c>
    </row>
    <row r="13029" spans="1:6" x14ac:dyDescent="0.35">
      <c r="A13029" s="14">
        <v>43458</v>
      </c>
      <c r="B13029" s="15">
        <v>0.99305555555555547</v>
      </c>
      <c r="C13029">
        <v>0</v>
      </c>
      <c r="D13029">
        <v>10.094099999999999</v>
      </c>
      <c r="E13029">
        <v>21.321000000000002</v>
      </c>
      <c r="F13029" s="13">
        <f t="shared" si="203"/>
        <v>43458.993055555555</v>
      </c>
    </row>
    <row r="13030" spans="1:6" x14ac:dyDescent="0.35">
      <c r="A13030" s="14">
        <v>43459</v>
      </c>
      <c r="B13030" s="15">
        <v>0</v>
      </c>
      <c r="C13030">
        <v>0</v>
      </c>
      <c r="D13030">
        <v>10.093400000000001</v>
      </c>
      <c r="E13030">
        <v>21.321000000000002</v>
      </c>
      <c r="F13030" s="13">
        <f t="shared" si="203"/>
        <v>43459</v>
      </c>
    </row>
    <row r="13031" spans="1:6" x14ac:dyDescent="0.35">
      <c r="A13031" s="14">
        <v>43459</v>
      </c>
      <c r="B13031" s="15">
        <v>6.9444444444444441E-3</v>
      </c>
      <c r="C13031">
        <v>0</v>
      </c>
      <c r="D13031">
        <v>10.092499999999999</v>
      </c>
      <c r="E13031">
        <v>21.32</v>
      </c>
      <c r="F13031" s="13">
        <f t="shared" si="203"/>
        <v>43459.006944444445</v>
      </c>
    </row>
    <row r="13032" spans="1:6" x14ac:dyDescent="0.35">
      <c r="A13032" s="14">
        <v>43459</v>
      </c>
      <c r="B13032" s="15">
        <v>1.3888888888888888E-2</v>
      </c>
      <c r="C13032">
        <v>0</v>
      </c>
      <c r="D13032">
        <v>10.0921</v>
      </c>
      <c r="E13032">
        <v>21.32</v>
      </c>
      <c r="F13032" s="13">
        <f t="shared" si="203"/>
        <v>43459.013888888891</v>
      </c>
    </row>
    <row r="13033" spans="1:6" x14ac:dyDescent="0.35">
      <c r="A13033" s="14">
        <v>43459</v>
      </c>
      <c r="B13033" s="15">
        <v>2.0833333333333332E-2</v>
      </c>
      <c r="C13033">
        <v>0</v>
      </c>
      <c r="D13033">
        <v>10.091799999999999</v>
      </c>
      <c r="E13033">
        <v>21.32</v>
      </c>
      <c r="F13033" s="13">
        <f t="shared" si="203"/>
        <v>43459.020833333336</v>
      </c>
    </row>
    <row r="13034" spans="1:6" x14ac:dyDescent="0.35">
      <c r="A13034" s="14">
        <v>43459</v>
      </c>
      <c r="B13034" s="15">
        <v>2.7777777777777776E-2</v>
      </c>
      <c r="C13034">
        <v>0</v>
      </c>
      <c r="D13034">
        <v>10.090199999999999</v>
      </c>
      <c r="E13034">
        <v>21.32</v>
      </c>
      <c r="F13034" s="13">
        <f t="shared" si="203"/>
        <v>43459.027777777781</v>
      </c>
    </row>
    <row r="13035" spans="1:6" x14ac:dyDescent="0.35">
      <c r="A13035" s="14">
        <v>43459</v>
      </c>
      <c r="B13035" s="15">
        <v>3.4722222222222224E-2</v>
      </c>
      <c r="C13035">
        <v>0</v>
      </c>
      <c r="D13035">
        <v>10.088800000000001</v>
      </c>
      <c r="E13035">
        <v>21.32</v>
      </c>
      <c r="F13035" s="13">
        <f t="shared" si="203"/>
        <v>43459.034722222219</v>
      </c>
    </row>
    <row r="13036" spans="1:6" x14ac:dyDescent="0.35">
      <c r="A13036" s="14">
        <v>43459</v>
      </c>
      <c r="B13036" s="15">
        <v>4.1666666666666664E-2</v>
      </c>
      <c r="C13036">
        <v>0</v>
      </c>
      <c r="D13036">
        <v>10.0886</v>
      </c>
      <c r="E13036">
        <v>21.32</v>
      </c>
      <c r="F13036" s="13">
        <f t="shared" si="203"/>
        <v>43459.041666666664</v>
      </c>
    </row>
    <row r="13037" spans="1:6" x14ac:dyDescent="0.35">
      <c r="A13037" s="14">
        <v>43459</v>
      </c>
      <c r="B13037" s="15">
        <v>4.8611111111111112E-2</v>
      </c>
      <c r="C13037">
        <v>0</v>
      </c>
      <c r="D13037">
        <v>10.0883</v>
      </c>
      <c r="E13037">
        <v>21.318999999999999</v>
      </c>
      <c r="F13037" s="13">
        <f t="shared" si="203"/>
        <v>43459.048611111109</v>
      </c>
    </row>
    <row r="13038" spans="1:6" x14ac:dyDescent="0.35">
      <c r="A13038" s="14">
        <v>43459</v>
      </c>
      <c r="B13038" s="15">
        <v>5.5555555555555552E-2</v>
      </c>
      <c r="C13038">
        <v>0</v>
      </c>
      <c r="D13038">
        <v>10.0871</v>
      </c>
      <c r="E13038">
        <v>21.32</v>
      </c>
      <c r="F13038" s="13">
        <f t="shared" si="203"/>
        <v>43459.055555555555</v>
      </c>
    </row>
    <row r="13039" spans="1:6" x14ac:dyDescent="0.35">
      <c r="A13039" s="14">
        <v>43459</v>
      </c>
      <c r="B13039" s="15">
        <v>6.25E-2</v>
      </c>
      <c r="C13039">
        <v>0</v>
      </c>
      <c r="D13039">
        <v>10.0867</v>
      </c>
      <c r="E13039">
        <v>21.32</v>
      </c>
      <c r="F13039" s="13">
        <f t="shared" si="203"/>
        <v>43459.0625</v>
      </c>
    </row>
    <row r="13040" spans="1:6" x14ac:dyDescent="0.35">
      <c r="A13040" s="14">
        <v>43459</v>
      </c>
      <c r="B13040" s="15">
        <v>6.9444444444444434E-2</v>
      </c>
      <c r="C13040">
        <v>0</v>
      </c>
      <c r="D13040">
        <v>10.085800000000001</v>
      </c>
      <c r="E13040">
        <v>21.321000000000002</v>
      </c>
      <c r="F13040" s="13">
        <f t="shared" si="203"/>
        <v>43459.069444444445</v>
      </c>
    </row>
    <row r="13041" spans="1:6" x14ac:dyDescent="0.35">
      <c r="A13041" s="14">
        <v>43459</v>
      </c>
      <c r="B13041" s="15">
        <v>7.6388888888888895E-2</v>
      </c>
      <c r="C13041">
        <v>0</v>
      </c>
      <c r="D13041">
        <v>10.084899999999999</v>
      </c>
      <c r="E13041">
        <v>21.321000000000002</v>
      </c>
      <c r="F13041" s="13">
        <f t="shared" si="203"/>
        <v>43459.076388888891</v>
      </c>
    </row>
    <row r="13042" spans="1:6" x14ac:dyDescent="0.35">
      <c r="A13042" s="14">
        <v>43459</v>
      </c>
      <c r="B13042" s="15">
        <v>8.3333333333333329E-2</v>
      </c>
      <c r="C13042">
        <v>0</v>
      </c>
      <c r="D13042">
        <v>10.084199999999999</v>
      </c>
      <c r="E13042">
        <v>21.323</v>
      </c>
      <c r="F13042" s="13">
        <f t="shared" si="203"/>
        <v>43459.083333333336</v>
      </c>
    </row>
    <row r="13043" spans="1:6" x14ac:dyDescent="0.35">
      <c r="A13043" s="14">
        <v>43459</v>
      </c>
      <c r="B13043" s="15">
        <v>9.0277777777777776E-2</v>
      </c>
      <c r="C13043">
        <v>0</v>
      </c>
      <c r="D13043">
        <v>10.0823</v>
      </c>
      <c r="E13043">
        <v>21.324000000000002</v>
      </c>
      <c r="F13043" s="13">
        <f t="shared" si="203"/>
        <v>43459.090277777781</v>
      </c>
    </row>
    <row r="13044" spans="1:6" x14ac:dyDescent="0.35">
      <c r="A13044" s="14">
        <v>43459</v>
      </c>
      <c r="B13044" s="15">
        <v>9.7222222222222224E-2</v>
      </c>
      <c r="C13044">
        <v>0</v>
      </c>
      <c r="D13044">
        <v>10.0823</v>
      </c>
      <c r="E13044">
        <v>21.324000000000002</v>
      </c>
      <c r="F13044" s="13">
        <f t="shared" si="203"/>
        <v>43459.097222222219</v>
      </c>
    </row>
    <row r="13045" spans="1:6" x14ac:dyDescent="0.35">
      <c r="A13045" s="14">
        <v>43459</v>
      </c>
      <c r="B13045" s="15">
        <v>0.10416666666666667</v>
      </c>
      <c r="C13045">
        <v>0</v>
      </c>
      <c r="D13045">
        <v>10.0822</v>
      </c>
      <c r="E13045">
        <v>21.324999999999999</v>
      </c>
      <c r="F13045" s="13">
        <f t="shared" si="203"/>
        <v>43459.104166666664</v>
      </c>
    </row>
    <row r="13046" spans="1:6" x14ac:dyDescent="0.35">
      <c r="A13046" s="14">
        <v>43459</v>
      </c>
      <c r="B13046" s="15">
        <v>0.1111111111111111</v>
      </c>
      <c r="C13046">
        <v>0</v>
      </c>
      <c r="D13046">
        <v>10.0825</v>
      </c>
      <c r="E13046">
        <v>21.326000000000001</v>
      </c>
      <c r="F13046" s="13">
        <f t="shared" si="203"/>
        <v>43459.111111111109</v>
      </c>
    </row>
    <row r="13047" spans="1:6" x14ac:dyDescent="0.35">
      <c r="A13047" s="14">
        <v>43459</v>
      </c>
      <c r="B13047" s="15">
        <v>0.11805555555555557</v>
      </c>
      <c r="C13047">
        <v>0</v>
      </c>
      <c r="D13047">
        <v>10.081799999999999</v>
      </c>
      <c r="E13047">
        <v>21.324999999999999</v>
      </c>
      <c r="F13047" s="13">
        <f t="shared" si="203"/>
        <v>43459.118055555555</v>
      </c>
    </row>
    <row r="13048" spans="1:6" x14ac:dyDescent="0.35">
      <c r="A13048" s="14">
        <v>43459</v>
      </c>
      <c r="B13048" s="15">
        <v>0.125</v>
      </c>
      <c r="C13048">
        <v>0</v>
      </c>
      <c r="D13048">
        <v>10.0822</v>
      </c>
      <c r="E13048">
        <v>21.324000000000002</v>
      </c>
      <c r="F13048" s="13">
        <f t="shared" si="203"/>
        <v>43459.125</v>
      </c>
    </row>
    <row r="13049" spans="1:6" x14ac:dyDescent="0.35">
      <c r="A13049" s="14">
        <v>43459</v>
      </c>
      <c r="B13049" s="15">
        <v>0.13194444444444445</v>
      </c>
      <c r="C13049">
        <v>0</v>
      </c>
      <c r="D13049">
        <v>10.081099999999999</v>
      </c>
      <c r="E13049">
        <v>21.324000000000002</v>
      </c>
      <c r="F13049" s="13">
        <f t="shared" si="203"/>
        <v>43459.131944444445</v>
      </c>
    </row>
    <row r="13050" spans="1:6" x14ac:dyDescent="0.35">
      <c r="A13050" s="14">
        <v>43459</v>
      </c>
      <c r="B13050" s="15">
        <v>0.1388888888888889</v>
      </c>
      <c r="C13050">
        <v>0</v>
      </c>
      <c r="D13050">
        <v>10.081</v>
      </c>
      <c r="E13050">
        <v>21.323</v>
      </c>
      <c r="F13050" s="13">
        <f t="shared" si="203"/>
        <v>43459.138888888891</v>
      </c>
    </row>
    <row r="13051" spans="1:6" x14ac:dyDescent="0.35">
      <c r="A13051" s="14">
        <v>43459</v>
      </c>
      <c r="B13051" s="15">
        <v>0.14583333333333334</v>
      </c>
      <c r="C13051">
        <v>0</v>
      </c>
      <c r="D13051">
        <v>10.080399999999999</v>
      </c>
      <c r="E13051">
        <v>21.321999999999999</v>
      </c>
      <c r="F13051" s="13">
        <f t="shared" si="203"/>
        <v>43459.145833333336</v>
      </c>
    </row>
    <row r="13052" spans="1:6" x14ac:dyDescent="0.35">
      <c r="A13052" s="14">
        <v>43459</v>
      </c>
      <c r="B13052" s="15">
        <v>0.15277777777777776</v>
      </c>
      <c r="C13052">
        <v>0</v>
      </c>
      <c r="D13052">
        <v>10.082000000000001</v>
      </c>
      <c r="E13052">
        <v>21.321999999999999</v>
      </c>
      <c r="F13052" s="13">
        <f t="shared" si="203"/>
        <v>43459.152777777781</v>
      </c>
    </row>
    <row r="13053" spans="1:6" x14ac:dyDescent="0.35">
      <c r="A13053" s="14">
        <v>43459</v>
      </c>
      <c r="B13053" s="15">
        <v>0.15972222222222224</v>
      </c>
      <c r="C13053">
        <v>0</v>
      </c>
      <c r="D13053">
        <v>10.0832</v>
      </c>
      <c r="E13053">
        <v>21.321000000000002</v>
      </c>
      <c r="F13053" s="13">
        <f t="shared" si="203"/>
        <v>43459.159722222219</v>
      </c>
    </row>
    <row r="13054" spans="1:6" x14ac:dyDescent="0.35">
      <c r="A13054" s="14">
        <v>43459</v>
      </c>
      <c r="B13054" s="15">
        <v>0.16666666666666666</v>
      </c>
      <c r="C13054">
        <v>0</v>
      </c>
      <c r="D13054">
        <v>10.0844</v>
      </c>
      <c r="E13054">
        <v>21.321000000000002</v>
      </c>
      <c r="F13054" s="13">
        <f t="shared" si="203"/>
        <v>43459.166666666664</v>
      </c>
    </row>
    <row r="13055" spans="1:6" x14ac:dyDescent="0.35">
      <c r="A13055" s="14">
        <v>43459</v>
      </c>
      <c r="B13055" s="15">
        <v>0.17361111111111113</v>
      </c>
      <c r="C13055">
        <v>0</v>
      </c>
      <c r="D13055">
        <v>10.0845</v>
      </c>
      <c r="E13055">
        <v>21.321000000000002</v>
      </c>
      <c r="F13055" s="13">
        <f t="shared" si="203"/>
        <v>43459.173611111109</v>
      </c>
    </row>
    <row r="13056" spans="1:6" x14ac:dyDescent="0.35">
      <c r="A13056" s="14">
        <v>43459</v>
      </c>
      <c r="B13056" s="15">
        <v>0.18055555555555555</v>
      </c>
      <c r="C13056">
        <v>0</v>
      </c>
      <c r="D13056">
        <v>10.0867</v>
      </c>
      <c r="E13056">
        <v>21.32</v>
      </c>
      <c r="F13056" s="13">
        <f t="shared" si="203"/>
        <v>43459.180555555555</v>
      </c>
    </row>
    <row r="13057" spans="1:6" x14ac:dyDescent="0.35">
      <c r="A13057" s="14">
        <v>43459</v>
      </c>
      <c r="B13057" s="15">
        <v>0.1875</v>
      </c>
      <c r="C13057">
        <v>0</v>
      </c>
      <c r="D13057">
        <v>10.0884</v>
      </c>
      <c r="E13057">
        <v>21.318999999999999</v>
      </c>
      <c r="F13057" s="13">
        <f t="shared" si="203"/>
        <v>43459.1875</v>
      </c>
    </row>
    <row r="13058" spans="1:6" x14ac:dyDescent="0.35">
      <c r="A13058" s="14">
        <v>43459</v>
      </c>
      <c r="B13058" s="15">
        <v>0.19444444444444445</v>
      </c>
      <c r="C13058">
        <v>0</v>
      </c>
      <c r="D13058">
        <v>10.0886</v>
      </c>
      <c r="E13058">
        <v>21.317</v>
      </c>
      <c r="F13058" s="13">
        <f t="shared" si="203"/>
        <v>43459.194444444445</v>
      </c>
    </row>
    <row r="13059" spans="1:6" x14ac:dyDescent="0.35">
      <c r="A13059" s="14">
        <v>43459</v>
      </c>
      <c r="B13059" s="15">
        <v>0.20138888888888887</v>
      </c>
      <c r="C13059">
        <v>0</v>
      </c>
      <c r="D13059">
        <v>10.0899</v>
      </c>
      <c r="E13059">
        <v>21.314</v>
      </c>
      <c r="F13059" s="13">
        <f t="shared" si="203"/>
        <v>43459.201388888891</v>
      </c>
    </row>
    <row r="13060" spans="1:6" x14ac:dyDescent="0.35">
      <c r="A13060" s="14">
        <v>43459</v>
      </c>
      <c r="B13060" s="15">
        <v>0.20833333333333334</v>
      </c>
      <c r="C13060">
        <v>0</v>
      </c>
      <c r="D13060">
        <v>10.089600000000001</v>
      </c>
      <c r="E13060">
        <v>21.31</v>
      </c>
      <c r="F13060" s="13">
        <f t="shared" si="203"/>
        <v>43459.208333333336</v>
      </c>
    </row>
    <row r="13061" spans="1:6" x14ac:dyDescent="0.35">
      <c r="A13061" s="14">
        <v>43459</v>
      </c>
      <c r="B13061" s="15">
        <v>0.21527777777777779</v>
      </c>
      <c r="C13061">
        <v>0</v>
      </c>
      <c r="D13061">
        <v>10.0906</v>
      </c>
      <c r="E13061">
        <v>21.306000000000001</v>
      </c>
      <c r="F13061" s="13">
        <f t="shared" si="203"/>
        <v>43459.215277777781</v>
      </c>
    </row>
    <row r="13062" spans="1:6" x14ac:dyDescent="0.35">
      <c r="A13062" s="14">
        <v>43459</v>
      </c>
      <c r="B13062" s="15">
        <v>0.22222222222222221</v>
      </c>
      <c r="C13062">
        <v>0</v>
      </c>
      <c r="D13062">
        <v>10.091699999999999</v>
      </c>
      <c r="E13062">
        <v>21.302</v>
      </c>
      <c r="F13062" s="13">
        <f t="shared" si="203"/>
        <v>43459.222222222219</v>
      </c>
    </row>
    <row r="13063" spans="1:6" x14ac:dyDescent="0.35">
      <c r="A13063" s="14">
        <v>43459</v>
      </c>
      <c r="B13063" s="15">
        <v>0.22916666666666666</v>
      </c>
      <c r="C13063">
        <v>0</v>
      </c>
      <c r="D13063">
        <v>10.0924</v>
      </c>
      <c r="E13063">
        <v>21.297000000000001</v>
      </c>
      <c r="F13063" s="13">
        <f t="shared" si="203"/>
        <v>43459.229166666664</v>
      </c>
    </row>
    <row r="13064" spans="1:6" x14ac:dyDescent="0.35">
      <c r="A13064" s="14">
        <v>43459</v>
      </c>
      <c r="B13064" s="15">
        <v>0.23611111111111113</v>
      </c>
      <c r="C13064">
        <v>0</v>
      </c>
      <c r="D13064">
        <v>10.094099999999999</v>
      </c>
      <c r="E13064">
        <v>21.292000000000002</v>
      </c>
      <c r="F13064" s="13">
        <f t="shared" si="203"/>
        <v>43459.236111111109</v>
      </c>
    </row>
    <row r="13065" spans="1:6" x14ac:dyDescent="0.35">
      <c r="A13065" s="14">
        <v>43459</v>
      </c>
      <c r="B13065" s="15">
        <v>0.24305555555555555</v>
      </c>
      <c r="C13065">
        <v>0</v>
      </c>
      <c r="D13065">
        <v>10.094900000000001</v>
      </c>
      <c r="E13065">
        <v>21.288</v>
      </c>
      <c r="F13065" s="13">
        <f t="shared" si="203"/>
        <v>43459.243055555555</v>
      </c>
    </row>
    <row r="13066" spans="1:6" x14ac:dyDescent="0.35">
      <c r="A13066" s="14">
        <v>43459</v>
      </c>
      <c r="B13066" s="15">
        <v>0.25</v>
      </c>
      <c r="C13066">
        <v>0</v>
      </c>
      <c r="D13066">
        <v>10.0951</v>
      </c>
      <c r="E13066">
        <v>21.283999999999999</v>
      </c>
      <c r="F13066" s="13">
        <f t="shared" si="203"/>
        <v>43459.25</v>
      </c>
    </row>
    <row r="13067" spans="1:6" x14ac:dyDescent="0.35">
      <c r="A13067" s="14">
        <v>43459</v>
      </c>
      <c r="B13067" s="15">
        <v>0.25694444444444448</v>
      </c>
      <c r="C13067">
        <v>0</v>
      </c>
      <c r="D13067">
        <v>10.095499999999999</v>
      </c>
      <c r="E13067">
        <v>21.28</v>
      </c>
      <c r="F13067" s="13">
        <f t="shared" si="203"/>
        <v>43459.256944444445</v>
      </c>
    </row>
    <row r="13068" spans="1:6" x14ac:dyDescent="0.35">
      <c r="A13068" s="14">
        <v>43459</v>
      </c>
      <c r="B13068" s="15">
        <v>0.2638888888888889</v>
      </c>
      <c r="C13068">
        <v>0</v>
      </c>
      <c r="D13068">
        <v>10.097899999999999</v>
      </c>
      <c r="E13068">
        <v>21.276</v>
      </c>
      <c r="F13068" s="13">
        <f t="shared" si="203"/>
        <v>43459.263888888891</v>
      </c>
    </row>
    <row r="13069" spans="1:6" x14ac:dyDescent="0.35">
      <c r="A13069" s="14">
        <v>43459</v>
      </c>
      <c r="B13069" s="15">
        <v>0.27083333333333331</v>
      </c>
      <c r="C13069">
        <v>0</v>
      </c>
      <c r="D13069">
        <v>10.099399999999999</v>
      </c>
      <c r="E13069">
        <v>21.273</v>
      </c>
      <c r="F13069" s="13">
        <f t="shared" si="203"/>
        <v>43459.270833333336</v>
      </c>
    </row>
    <row r="13070" spans="1:6" x14ac:dyDescent="0.35">
      <c r="A13070" s="14">
        <v>43459</v>
      </c>
      <c r="B13070" s="15">
        <v>0.27777777777777779</v>
      </c>
      <c r="C13070">
        <v>0</v>
      </c>
      <c r="D13070">
        <v>10.1012</v>
      </c>
      <c r="E13070">
        <v>21.27</v>
      </c>
      <c r="F13070" s="13">
        <f t="shared" ref="F13070:F13133" si="204">A13070+B13070</f>
        <v>43459.277777777781</v>
      </c>
    </row>
    <row r="13071" spans="1:6" x14ac:dyDescent="0.35">
      <c r="A13071" s="14">
        <v>43459</v>
      </c>
      <c r="B13071" s="15">
        <v>0.28472222222222221</v>
      </c>
      <c r="C13071">
        <v>0</v>
      </c>
      <c r="D13071">
        <v>10.1037</v>
      </c>
      <c r="E13071">
        <v>21.266999999999999</v>
      </c>
      <c r="F13071" s="13">
        <f t="shared" si="204"/>
        <v>43459.284722222219</v>
      </c>
    </row>
    <row r="13072" spans="1:6" x14ac:dyDescent="0.35">
      <c r="A13072" s="14">
        <v>43459</v>
      </c>
      <c r="B13072" s="15">
        <v>0.29166666666666669</v>
      </c>
      <c r="C13072">
        <v>0</v>
      </c>
      <c r="D13072">
        <v>10.1052</v>
      </c>
      <c r="E13072">
        <v>21.265999999999998</v>
      </c>
      <c r="F13072" s="13">
        <f t="shared" si="204"/>
        <v>43459.291666666664</v>
      </c>
    </row>
    <row r="13073" spans="1:6" x14ac:dyDescent="0.35">
      <c r="A13073" s="14">
        <v>43459</v>
      </c>
      <c r="B13073" s="15">
        <v>0.2986111111111111</v>
      </c>
      <c r="C13073">
        <v>0</v>
      </c>
      <c r="D13073">
        <v>10.105600000000001</v>
      </c>
      <c r="E13073">
        <v>21.265000000000001</v>
      </c>
      <c r="F13073" s="13">
        <f t="shared" si="204"/>
        <v>43459.298611111109</v>
      </c>
    </row>
    <row r="13074" spans="1:6" x14ac:dyDescent="0.35">
      <c r="A13074" s="14">
        <v>43459</v>
      </c>
      <c r="B13074" s="15">
        <v>0.30555555555555552</v>
      </c>
      <c r="C13074">
        <v>0</v>
      </c>
      <c r="D13074">
        <v>10.106199999999999</v>
      </c>
      <c r="E13074">
        <v>21.263000000000002</v>
      </c>
      <c r="F13074" s="13">
        <f t="shared" si="204"/>
        <v>43459.305555555555</v>
      </c>
    </row>
    <row r="13075" spans="1:6" x14ac:dyDescent="0.35">
      <c r="A13075" s="14">
        <v>43459</v>
      </c>
      <c r="B13075" s="15">
        <v>0.3125</v>
      </c>
      <c r="C13075">
        <v>0</v>
      </c>
      <c r="D13075">
        <v>10.1076</v>
      </c>
      <c r="E13075">
        <v>21.262</v>
      </c>
      <c r="F13075" s="13">
        <f t="shared" si="204"/>
        <v>43459.3125</v>
      </c>
    </row>
    <row r="13076" spans="1:6" x14ac:dyDescent="0.35">
      <c r="A13076" s="14">
        <v>43459</v>
      </c>
      <c r="B13076" s="15">
        <v>0.31944444444444448</v>
      </c>
      <c r="C13076">
        <v>0</v>
      </c>
      <c r="D13076">
        <v>10.1098</v>
      </c>
      <c r="E13076">
        <v>21.262</v>
      </c>
      <c r="F13076" s="13">
        <f t="shared" si="204"/>
        <v>43459.319444444445</v>
      </c>
    </row>
    <row r="13077" spans="1:6" x14ac:dyDescent="0.35">
      <c r="A13077" s="14">
        <v>43459</v>
      </c>
      <c r="B13077" s="15">
        <v>0.3263888888888889</v>
      </c>
      <c r="C13077">
        <v>0</v>
      </c>
      <c r="D13077">
        <v>10.1092</v>
      </c>
      <c r="E13077">
        <v>21.262</v>
      </c>
      <c r="F13077" s="13">
        <f t="shared" si="204"/>
        <v>43459.326388888891</v>
      </c>
    </row>
    <row r="13078" spans="1:6" x14ac:dyDescent="0.35">
      <c r="A13078" s="14">
        <v>43459</v>
      </c>
      <c r="B13078" s="15">
        <v>0.33333333333333331</v>
      </c>
      <c r="C13078">
        <v>0</v>
      </c>
      <c r="D13078">
        <v>10.112</v>
      </c>
      <c r="E13078">
        <v>21.263000000000002</v>
      </c>
      <c r="F13078" s="13">
        <f t="shared" si="204"/>
        <v>43459.333333333336</v>
      </c>
    </row>
    <row r="13079" spans="1:6" x14ac:dyDescent="0.35">
      <c r="A13079" s="14">
        <v>43459</v>
      </c>
      <c r="B13079" s="15">
        <v>0.34027777777777773</v>
      </c>
      <c r="C13079">
        <v>0</v>
      </c>
      <c r="D13079">
        <v>10.1113</v>
      </c>
      <c r="E13079">
        <v>21.263999999999999</v>
      </c>
      <c r="F13079" s="13">
        <f t="shared" si="204"/>
        <v>43459.340277777781</v>
      </c>
    </row>
    <row r="13080" spans="1:6" x14ac:dyDescent="0.35">
      <c r="A13080" s="14">
        <v>43459</v>
      </c>
      <c r="B13080" s="15">
        <v>0.34722222222222227</v>
      </c>
      <c r="C13080">
        <v>0</v>
      </c>
      <c r="D13080">
        <v>10.110099999999999</v>
      </c>
      <c r="E13080">
        <v>21.266999999999999</v>
      </c>
      <c r="F13080" s="13">
        <f t="shared" si="204"/>
        <v>43459.347222222219</v>
      </c>
    </row>
    <row r="13081" spans="1:6" x14ac:dyDescent="0.35">
      <c r="A13081" s="14">
        <v>43459</v>
      </c>
      <c r="B13081" s="15">
        <v>0.35416666666666669</v>
      </c>
      <c r="C13081">
        <v>0</v>
      </c>
      <c r="D13081">
        <v>10.1097</v>
      </c>
      <c r="E13081">
        <v>21.27</v>
      </c>
      <c r="F13081" s="13">
        <f t="shared" si="204"/>
        <v>43459.354166666664</v>
      </c>
    </row>
    <row r="13082" spans="1:6" x14ac:dyDescent="0.35">
      <c r="A13082" s="14">
        <v>43459</v>
      </c>
      <c r="B13082" s="15">
        <v>0.3611111111111111</v>
      </c>
      <c r="C13082">
        <v>0</v>
      </c>
      <c r="D13082">
        <v>10.109500000000001</v>
      </c>
      <c r="E13082">
        <v>21.273</v>
      </c>
      <c r="F13082" s="13">
        <f t="shared" si="204"/>
        <v>43459.361111111109</v>
      </c>
    </row>
    <row r="13083" spans="1:6" x14ac:dyDescent="0.35">
      <c r="A13083" s="14">
        <v>43459</v>
      </c>
      <c r="B13083" s="15">
        <v>0.36805555555555558</v>
      </c>
      <c r="C13083">
        <v>0</v>
      </c>
      <c r="D13083">
        <v>10.1084</v>
      </c>
      <c r="E13083">
        <v>21.276</v>
      </c>
      <c r="F13083" s="13">
        <f t="shared" si="204"/>
        <v>43459.368055555555</v>
      </c>
    </row>
    <row r="13084" spans="1:6" x14ac:dyDescent="0.35">
      <c r="A13084" s="14">
        <v>43459</v>
      </c>
      <c r="B13084" s="15">
        <v>0.375</v>
      </c>
      <c r="C13084">
        <v>0</v>
      </c>
      <c r="D13084">
        <v>10.109</v>
      </c>
      <c r="E13084">
        <v>21.280999999999999</v>
      </c>
      <c r="F13084" s="13">
        <f t="shared" si="204"/>
        <v>43459.375</v>
      </c>
    </row>
    <row r="13085" spans="1:6" x14ac:dyDescent="0.35">
      <c r="A13085" s="14">
        <v>43459</v>
      </c>
      <c r="B13085" s="15">
        <v>0.38194444444444442</v>
      </c>
      <c r="C13085">
        <v>0</v>
      </c>
      <c r="D13085">
        <v>10.1089</v>
      </c>
      <c r="E13085">
        <v>21.286000000000001</v>
      </c>
      <c r="F13085" s="13">
        <f t="shared" si="204"/>
        <v>43459.381944444445</v>
      </c>
    </row>
    <row r="13086" spans="1:6" x14ac:dyDescent="0.35">
      <c r="A13086" s="14">
        <v>43459</v>
      </c>
      <c r="B13086" s="15">
        <v>0.3888888888888889</v>
      </c>
      <c r="C13086">
        <v>0</v>
      </c>
      <c r="D13086">
        <v>10.1082</v>
      </c>
      <c r="E13086">
        <v>21.292999999999999</v>
      </c>
      <c r="F13086" s="13">
        <f t="shared" si="204"/>
        <v>43459.388888888891</v>
      </c>
    </row>
    <row r="13087" spans="1:6" x14ac:dyDescent="0.35">
      <c r="A13087" s="14">
        <v>43459</v>
      </c>
      <c r="B13087" s="15">
        <v>0.39583333333333331</v>
      </c>
      <c r="C13087">
        <v>0</v>
      </c>
      <c r="D13087">
        <v>10.1065</v>
      </c>
      <c r="E13087">
        <v>21.300999999999998</v>
      </c>
      <c r="F13087" s="13">
        <f t="shared" si="204"/>
        <v>43459.395833333336</v>
      </c>
    </row>
    <row r="13088" spans="1:6" x14ac:dyDescent="0.35">
      <c r="A13088" s="14">
        <v>43459</v>
      </c>
      <c r="B13088" s="15">
        <v>0.40277777777777773</v>
      </c>
      <c r="C13088">
        <v>0</v>
      </c>
      <c r="D13088">
        <v>10.106</v>
      </c>
      <c r="E13088">
        <v>21.309000000000001</v>
      </c>
      <c r="F13088" s="13">
        <f t="shared" si="204"/>
        <v>43459.402777777781</v>
      </c>
    </row>
    <row r="13089" spans="1:6" x14ac:dyDescent="0.35">
      <c r="A13089" s="14">
        <v>43459</v>
      </c>
      <c r="B13089" s="15">
        <v>0.40972222222222227</v>
      </c>
      <c r="C13089">
        <v>0</v>
      </c>
      <c r="D13089">
        <v>10.1052</v>
      </c>
      <c r="E13089">
        <v>21.318000000000001</v>
      </c>
      <c r="F13089" s="13">
        <f t="shared" si="204"/>
        <v>43459.409722222219</v>
      </c>
    </row>
    <row r="13090" spans="1:6" x14ac:dyDescent="0.35">
      <c r="A13090" s="14">
        <v>43459</v>
      </c>
      <c r="B13090" s="15">
        <v>0.41666666666666669</v>
      </c>
      <c r="C13090">
        <v>0</v>
      </c>
      <c r="D13090">
        <v>10.1036</v>
      </c>
      <c r="E13090">
        <v>21.327999999999999</v>
      </c>
      <c r="F13090" s="13">
        <f t="shared" si="204"/>
        <v>43459.416666666664</v>
      </c>
    </row>
    <row r="13091" spans="1:6" x14ac:dyDescent="0.35">
      <c r="A13091" s="14">
        <v>43459</v>
      </c>
      <c r="B13091" s="15">
        <v>0.4236111111111111</v>
      </c>
      <c r="C13091">
        <v>0</v>
      </c>
      <c r="D13091">
        <v>10.102600000000001</v>
      </c>
      <c r="E13091">
        <v>21.338000000000001</v>
      </c>
      <c r="F13091" s="13">
        <f t="shared" si="204"/>
        <v>43459.423611111109</v>
      </c>
    </row>
    <row r="13092" spans="1:6" x14ac:dyDescent="0.35">
      <c r="A13092" s="14">
        <v>43459</v>
      </c>
      <c r="B13092" s="15">
        <v>0.43055555555555558</v>
      </c>
      <c r="C13092">
        <v>0</v>
      </c>
      <c r="D13092">
        <v>10.1023</v>
      </c>
      <c r="E13092">
        <v>21.347999999999999</v>
      </c>
      <c r="F13092" s="13">
        <f t="shared" si="204"/>
        <v>43459.430555555555</v>
      </c>
    </row>
    <row r="13093" spans="1:6" x14ac:dyDescent="0.35">
      <c r="A13093" s="14">
        <v>43459</v>
      </c>
      <c r="B13093" s="15">
        <v>0.4375</v>
      </c>
      <c r="C13093">
        <v>0</v>
      </c>
      <c r="D13093">
        <v>10.101599999999999</v>
      </c>
      <c r="E13093">
        <v>21.358000000000001</v>
      </c>
      <c r="F13093" s="13">
        <f t="shared" si="204"/>
        <v>43459.4375</v>
      </c>
    </row>
    <row r="13094" spans="1:6" x14ac:dyDescent="0.35">
      <c r="A13094" s="14">
        <v>43459</v>
      </c>
      <c r="B13094" s="15">
        <v>0.44444444444444442</v>
      </c>
      <c r="C13094">
        <v>0</v>
      </c>
      <c r="D13094">
        <v>10.1012</v>
      </c>
      <c r="E13094">
        <v>21.367999999999999</v>
      </c>
      <c r="F13094" s="13">
        <f t="shared" si="204"/>
        <v>43459.444444444445</v>
      </c>
    </row>
    <row r="13095" spans="1:6" x14ac:dyDescent="0.35">
      <c r="A13095" s="14">
        <v>43459</v>
      </c>
      <c r="B13095" s="15">
        <v>0.4513888888888889</v>
      </c>
      <c r="C13095">
        <v>0</v>
      </c>
      <c r="D13095">
        <v>10.100199999999999</v>
      </c>
      <c r="E13095">
        <v>21.376999999999999</v>
      </c>
      <c r="F13095" s="13">
        <f t="shared" si="204"/>
        <v>43459.451388888891</v>
      </c>
    </row>
    <row r="13096" spans="1:6" x14ac:dyDescent="0.35">
      <c r="A13096" s="14">
        <v>43459</v>
      </c>
      <c r="B13096" s="15">
        <v>0.45833333333333331</v>
      </c>
      <c r="C13096">
        <v>0</v>
      </c>
      <c r="D13096">
        <v>10.0983</v>
      </c>
      <c r="E13096">
        <v>21.385000000000002</v>
      </c>
      <c r="F13096" s="13">
        <f t="shared" si="204"/>
        <v>43459.458333333336</v>
      </c>
    </row>
    <row r="13097" spans="1:6" x14ac:dyDescent="0.35">
      <c r="A13097" s="14">
        <v>43459</v>
      </c>
      <c r="B13097" s="15">
        <v>0.46527777777777773</v>
      </c>
      <c r="C13097">
        <v>0</v>
      </c>
      <c r="D13097">
        <v>10.097099999999999</v>
      </c>
      <c r="E13097">
        <v>21.393999999999998</v>
      </c>
      <c r="F13097" s="13">
        <f t="shared" si="204"/>
        <v>43459.465277777781</v>
      </c>
    </row>
    <row r="13098" spans="1:6" x14ac:dyDescent="0.35">
      <c r="A13098" s="14">
        <v>43459</v>
      </c>
      <c r="B13098" s="15">
        <v>0.47222222222222227</v>
      </c>
      <c r="C13098">
        <v>0</v>
      </c>
      <c r="D13098">
        <v>10.0953</v>
      </c>
      <c r="E13098">
        <v>21.404</v>
      </c>
      <c r="F13098" s="13">
        <f t="shared" si="204"/>
        <v>43459.472222222219</v>
      </c>
    </row>
    <row r="13099" spans="1:6" x14ac:dyDescent="0.35">
      <c r="A13099" s="14">
        <v>43459</v>
      </c>
      <c r="B13099" s="15">
        <v>0.47916666666666669</v>
      </c>
      <c r="C13099">
        <v>0</v>
      </c>
      <c r="D13099">
        <v>10.094799999999999</v>
      </c>
      <c r="E13099">
        <v>21.414000000000001</v>
      </c>
      <c r="F13099" s="13">
        <f t="shared" si="204"/>
        <v>43459.479166666664</v>
      </c>
    </row>
    <row r="13100" spans="1:6" x14ac:dyDescent="0.35">
      <c r="A13100" s="14">
        <v>43459</v>
      </c>
      <c r="B13100" s="15">
        <v>0.4861111111111111</v>
      </c>
      <c r="C13100">
        <v>0</v>
      </c>
      <c r="D13100">
        <v>10.0937</v>
      </c>
      <c r="E13100">
        <v>21.425000000000001</v>
      </c>
      <c r="F13100" s="13">
        <f t="shared" si="204"/>
        <v>43459.486111111109</v>
      </c>
    </row>
    <row r="13101" spans="1:6" x14ac:dyDescent="0.35">
      <c r="A13101" s="14">
        <v>43459</v>
      </c>
      <c r="B13101" s="15">
        <v>0.49305555555555558</v>
      </c>
      <c r="C13101">
        <v>0</v>
      </c>
      <c r="D13101">
        <v>10.093</v>
      </c>
      <c r="E13101">
        <v>21.434999999999999</v>
      </c>
      <c r="F13101" s="13">
        <f t="shared" si="204"/>
        <v>43459.493055555555</v>
      </c>
    </row>
    <row r="13102" spans="1:6" x14ac:dyDescent="0.35">
      <c r="A13102" s="14">
        <v>43459</v>
      </c>
      <c r="B13102" s="15">
        <v>0.5</v>
      </c>
      <c r="C13102">
        <v>0</v>
      </c>
      <c r="D13102">
        <v>10.0908</v>
      </c>
      <c r="E13102">
        <v>21.443999999999999</v>
      </c>
      <c r="F13102" s="13">
        <f t="shared" si="204"/>
        <v>43459.5</v>
      </c>
    </row>
    <row r="13103" spans="1:6" x14ac:dyDescent="0.35">
      <c r="A13103" s="14">
        <v>43459</v>
      </c>
      <c r="B13103" s="15">
        <v>0.50694444444444442</v>
      </c>
      <c r="C13103">
        <v>0</v>
      </c>
      <c r="D13103">
        <v>10.0892</v>
      </c>
      <c r="E13103">
        <v>21.452000000000002</v>
      </c>
      <c r="F13103" s="13">
        <f t="shared" si="204"/>
        <v>43459.506944444445</v>
      </c>
    </row>
    <row r="13104" spans="1:6" x14ac:dyDescent="0.35">
      <c r="A13104" s="14">
        <v>43459</v>
      </c>
      <c r="B13104" s="15">
        <v>0.51388888888888895</v>
      </c>
      <c r="C13104">
        <v>0</v>
      </c>
      <c r="D13104">
        <v>10.0884</v>
      </c>
      <c r="E13104">
        <v>21.46</v>
      </c>
      <c r="F13104" s="13">
        <f t="shared" si="204"/>
        <v>43459.513888888891</v>
      </c>
    </row>
    <row r="13105" spans="1:6" x14ac:dyDescent="0.35">
      <c r="A13105" s="14">
        <v>43459</v>
      </c>
      <c r="B13105" s="15">
        <v>0.52083333333333337</v>
      </c>
      <c r="C13105">
        <v>0</v>
      </c>
      <c r="D13105">
        <v>10.0876</v>
      </c>
      <c r="E13105">
        <v>21.466999999999999</v>
      </c>
      <c r="F13105" s="13">
        <f t="shared" si="204"/>
        <v>43459.520833333336</v>
      </c>
    </row>
    <row r="13106" spans="1:6" x14ac:dyDescent="0.35">
      <c r="A13106" s="14">
        <v>43459</v>
      </c>
      <c r="B13106" s="15">
        <v>0.52777777777777779</v>
      </c>
      <c r="C13106">
        <v>0</v>
      </c>
      <c r="D13106">
        <v>10.087199999999999</v>
      </c>
      <c r="E13106">
        <v>21.472000000000001</v>
      </c>
      <c r="F13106" s="13">
        <f t="shared" si="204"/>
        <v>43459.527777777781</v>
      </c>
    </row>
    <row r="13107" spans="1:6" x14ac:dyDescent="0.35">
      <c r="A13107" s="14">
        <v>43459</v>
      </c>
      <c r="B13107" s="15">
        <v>0.53472222222222221</v>
      </c>
      <c r="C13107">
        <v>0</v>
      </c>
      <c r="D13107">
        <v>10.086499999999999</v>
      </c>
      <c r="E13107">
        <v>21.477</v>
      </c>
      <c r="F13107" s="13">
        <f t="shared" si="204"/>
        <v>43459.534722222219</v>
      </c>
    </row>
    <row r="13108" spans="1:6" x14ac:dyDescent="0.35">
      <c r="A13108" s="14">
        <v>43459</v>
      </c>
      <c r="B13108" s="15">
        <v>0.54166666666666663</v>
      </c>
      <c r="C13108">
        <v>0</v>
      </c>
      <c r="D13108">
        <v>10.086499999999999</v>
      </c>
      <c r="E13108">
        <v>21.481000000000002</v>
      </c>
      <c r="F13108" s="13">
        <f t="shared" si="204"/>
        <v>43459.541666666664</v>
      </c>
    </row>
    <row r="13109" spans="1:6" x14ac:dyDescent="0.35">
      <c r="A13109" s="14">
        <v>43459</v>
      </c>
      <c r="B13109" s="15">
        <v>0.54861111111111105</v>
      </c>
      <c r="C13109">
        <v>0</v>
      </c>
      <c r="D13109">
        <v>10.0861</v>
      </c>
      <c r="E13109">
        <v>21.484999999999999</v>
      </c>
      <c r="F13109" s="13">
        <f t="shared" si="204"/>
        <v>43459.548611111109</v>
      </c>
    </row>
    <row r="13110" spans="1:6" x14ac:dyDescent="0.35">
      <c r="A13110" s="14">
        <v>43459</v>
      </c>
      <c r="B13110" s="15">
        <v>0.55555555555555558</v>
      </c>
      <c r="C13110">
        <v>0</v>
      </c>
      <c r="D13110">
        <v>10.0853</v>
      </c>
      <c r="E13110">
        <v>21.486999999999998</v>
      </c>
      <c r="F13110" s="13">
        <f t="shared" si="204"/>
        <v>43459.555555555555</v>
      </c>
    </row>
    <row r="13111" spans="1:6" x14ac:dyDescent="0.35">
      <c r="A13111" s="14">
        <v>43459</v>
      </c>
      <c r="B13111" s="15">
        <v>0.5625</v>
      </c>
      <c r="C13111">
        <v>0</v>
      </c>
      <c r="D13111">
        <v>10.082000000000001</v>
      </c>
      <c r="E13111">
        <v>21.489000000000001</v>
      </c>
      <c r="F13111" s="13">
        <f t="shared" si="204"/>
        <v>43459.5625</v>
      </c>
    </row>
    <row r="13112" spans="1:6" x14ac:dyDescent="0.35">
      <c r="A13112" s="14">
        <v>43459</v>
      </c>
      <c r="B13112" s="15">
        <v>0.56944444444444442</v>
      </c>
      <c r="C13112">
        <v>0</v>
      </c>
      <c r="D13112">
        <v>10.082800000000001</v>
      </c>
      <c r="E13112">
        <v>21.492000000000001</v>
      </c>
      <c r="F13112" s="13">
        <f t="shared" si="204"/>
        <v>43459.569444444445</v>
      </c>
    </row>
    <row r="13113" spans="1:6" x14ac:dyDescent="0.35">
      <c r="A13113" s="14">
        <v>43459</v>
      </c>
      <c r="B13113" s="15">
        <v>0.57638888888888895</v>
      </c>
      <c r="C13113">
        <v>0</v>
      </c>
      <c r="D13113">
        <v>10.082700000000001</v>
      </c>
      <c r="E13113">
        <v>21.494</v>
      </c>
      <c r="F13113" s="13">
        <f t="shared" si="204"/>
        <v>43459.576388888891</v>
      </c>
    </row>
    <row r="13114" spans="1:6" x14ac:dyDescent="0.35">
      <c r="A13114" s="14">
        <v>43459</v>
      </c>
      <c r="B13114" s="15">
        <v>0.58333333333333337</v>
      </c>
      <c r="C13114">
        <v>0</v>
      </c>
      <c r="D13114">
        <v>10.0847</v>
      </c>
      <c r="E13114">
        <v>21.495000000000001</v>
      </c>
      <c r="F13114" s="13">
        <f t="shared" si="204"/>
        <v>43459.583333333336</v>
      </c>
    </row>
    <row r="13115" spans="1:6" x14ac:dyDescent="0.35">
      <c r="A13115" s="14">
        <v>43459</v>
      </c>
      <c r="B13115" s="15">
        <v>0.59027777777777779</v>
      </c>
      <c r="C13115">
        <v>0</v>
      </c>
      <c r="D13115">
        <v>10.0837</v>
      </c>
      <c r="E13115">
        <v>21.495000000000001</v>
      </c>
      <c r="F13115" s="13">
        <f t="shared" si="204"/>
        <v>43459.590277777781</v>
      </c>
    </row>
    <row r="13116" spans="1:6" x14ac:dyDescent="0.35">
      <c r="A13116" s="14">
        <v>43459</v>
      </c>
      <c r="B13116" s="15">
        <v>0.59722222222222221</v>
      </c>
      <c r="C13116">
        <v>0</v>
      </c>
      <c r="D13116">
        <v>10.083</v>
      </c>
      <c r="E13116">
        <v>21.492999999999999</v>
      </c>
      <c r="F13116" s="13">
        <f t="shared" si="204"/>
        <v>43459.597222222219</v>
      </c>
    </row>
    <row r="13117" spans="1:6" x14ac:dyDescent="0.35">
      <c r="A13117" s="14">
        <v>43459</v>
      </c>
      <c r="B13117" s="15">
        <v>0.60416666666666663</v>
      </c>
      <c r="C13117">
        <v>0</v>
      </c>
      <c r="D13117">
        <v>10.0824</v>
      </c>
      <c r="E13117">
        <v>21.49</v>
      </c>
      <c r="F13117" s="13">
        <f t="shared" si="204"/>
        <v>43459.604166666664</v>
      </c>
    </row>
    <row r="13118" spans="1:6" x14ac:dyDescent="0.35">
      <c r="A13118" s="14">
        <v>43459</v>
      </c>
      <c r="B13118" s="15">
        <v>0.61111111111111105</v>
      </c>
      <c r="C13118">
        <v>0</v>
      </c>
      <c r="D13118">
        <v>10.0817</v>
      </c>
      <c r="E13118">
        <v>21.486000000000001</v>
      </c>
      <c r="F13118" s="13">
        <f t="shared" si="204"/>
        <v>43459.611111111109</v>
      </c>
    </row>
    <row r="13119" spans="1:6" x14ac:dyDescent="0.35">
      <c r="A13119" s="14">
        <v>43459</v>
      </c>
      <c r="B13119" s="15">
        <v>0.61805555555555558</v>
      </c>
      <c r="C13119">
        <v>0</v>
      </c>
      <c r="D13119">
        <v>10.081899999999999</v>
      </c>
      <c r="E13119">
        <v>21.481000000000002</v>
      </c>
      <c r="F13119" s="13">
        <f t="shared" si="204"/>
        <v>43459.618055555555</v>
      </c>
    </row>
    <row r="13120" spans="1:6" x14ac:dyDescent="0.35">
      <c r="A13120" s="14">
        <v>43459</v>
      </c>
      <c r="B13120" s="15">
        <v>0.625</v>
      </c>
      <c r="C13120">
        <v>0</v>
      </c>
      <c r="D13120">
        <v>10.08</v>
      </c>
      <c r="E13120">
        <v>21.477</v>
      </c>
      <c r="F13120" s="13">
        <f t="shared" si="204"/>
        <v>43459.625</v>
      </c>
    </row>
    <row r="13121" spans="1:6" x14ac:dyDescent="0.35">
      <c r="A13121" s="14">
        <v>43459</v>
      </c>
      <c r="B13121" s="15">
        <v>0.63194444444444442</v>
      </c>
      <c r="C13121">
        <v>0</v>
      </c>
      <c r="D13121">
        <v>10.080399999999999</v>
      </c>
      <c r="E13121">
        <v>21.474</v>
      </c>
      <c r="F13121" s="13">
        <f t="shared" si="204"/>
        <v>43459.631944444445</v>
      </c>
    </row>
    <row r="13122" spans="1:6" x14ac:dyDescent="0.35">
      <c r="A13122" s="14">
        <v>43459</v>
      </c>
      <c r="B13122" s="15">
        <v>0.63888888888888895</v>
      </c>
      <c r="C13122">
        <v>0</v>
      </c>
      <c r="D13122">
        <v>10.080500000000001</v>
      </c>
      <c r="E13122">
        <v>21.472999999999999</v>
      </c>
      <c r="F13122" s="13">
        <f t="shared" si="204"/>
        <v>43459.638888888891</v>
      </c>
    </row>
    <row r="13123" spans="1:6" x14ac:dyDescent="0.35">
      <c r="A13123" s="14">
        <v>43459</v>
      </c>
      <c r="B13123" s="15">
        <v>0.64583333333333337</v>
      </c>
      <c r="C13123">
        <v>0</v>
      </c>
      <c r="D13123">
        <v>10.081300000000001</v>
      </c>
      <c r="E13123">
        <v>21.471</v>
      </c>
      <c r="F13123" s="13">
        <f t="shared" si="204"/>
        <v>43459.645833333336</v>
      </c>
    </row>
    <row r="13124" spans="1:6" x14ac:dyDescent="0.35">
      <c r="A13124" s="14">
        <v>43459</v>
      </c>
      <c r="B13124" s="15">
        <v>0.65277777777777779</v>
      </c>
      <c r="C13124">
        <v>0</v>
      </c>
      <c r="D13124">
        <v>10.0815</v>
      </c>
      <c r="E13124">
        <v>21.469000000000001</v>
      </c>
      <c r="F13124" s="13">
        <f t="shared" si="204"/>
        <v>43459.652777777781</v>
      </c>
    </row>
    <row r="13125" spans="1:6" x14ac:dyDescent="0.35">
      <c r="A13125" s="14">
        <v>43459</v>
      </c>
      <c r="B13125" s="15">
        <v>0.65972222222222221</v>
      </c>
      <c r="C13125">
        <v>0</v>
      </c>
      <c r="D13125">
        <v>10.081200000000001</v>
      </c>
      <c r="E13125">
        <v>21.466999999999999</v>
      </c>
      <c r="F13125" s="13">
        <f t="shared" si="204"/>
        <v>43459.659722222219</v>
      </c>
    </row>
    <row r="13126" spans="1:6" x14ac:dyDescent="0.35">
      <c r="A13126" s="14">
        <v>43459</v>
      </c>
      <c r="B13126" s="15">
        <v>0.66666666666666663</v>
      </c>
      <c r="C13126">
        <v>0</v>
      </c>
      <c r="D13126">
        <v>10.081799999999999</v>
      </c>
      <c r="E13126">
        <v>21.465</v>
      </c>
      <c r="F13126" s="13">
        <f t="shared" si="204"/>
        <v>43459.666666666664</v>
      </c>
    </row>
    <row r="13127" spans="1:6" x14ac:dyDescent="0.35">
      <c r="A13127" s="14">
        <v>43459</v>
      </c>
      <c r="B13127" s="15">
        <v>0.67361111111111116</v>
      </c>
      <c r="C13127">
        <v>0</v>
      </c>
      <c r="D13127">
        <v>10.083500000000001</v>
      </c>
      <c r="E13127">
        <v>21.462</v>
      </c>
      <c r="F13127" s="13">
        <f t="shared" si="204"/>
        <v>43459.673611111109</v>
      </c>
    </row>
    <row r="13128" spans="1:6" x14ac:dyDescent="0.35">
      <c r="A13128" s="14">
        <v>43459</v>
      </c>
      <c r="B13128" s="15">
        <v>0.68055555555555547</v>
      </c>
      <c r="C13128">
        <v>0</v>
      </c>
      <c r="D13128">
        <v>10.084</v>
      </c>
      <c r="E13128">
        <v>21.459</v>
      </c>
      <c r="F13128" s="13">
        <f t="shared" si="204"/>
        <v>43459.680555555555</v>
      </c>
    </row>
    <row r="13129" spans="1:6" x14ac:dyDescent="0.35">
      <c r="A13129" s="14">
        <v>43459</v>
      </c>
      <c r="B13129" s="15">
        <v>0.6875</v>
      </c>
      <c r="C13129">
        <v>0</v>
      </c>
      <c r="D13129">
        <v>10.0861</v>
      </c>
      <c r="E13129">
        <v>21.454999999999998</v>
      </c>
      <c r="F13129" s="13">
        <f t="shared" si="204"/>
        <v>43459.6875</v>
      </c>
    </row>
    <row r="13130" spans="1:6" x14ac:dyDescent="0.35">
      <c r="A13130" s="14">
        <v>43459</v>
      </c>
      <c r="B13130" s="15">
        <v>0.69444444444444453</v>
      </c>
      <c r="C13130">
        <v>0</v>
      </c>
      <c r="D13130">
        <v>10.0876</v>
      </c>
      <c r="E13130">
        <v>21.451000000000001</v>
      </c>
      <c r="F13130" s="13">
        <f t="shared" si="204"/>
        <v>43459.694444444445</v>
      </c>
    </row>
    <row r="13131" spans="1:6" x14ac:dyDescent="0.35">
      <c r="A13131" s="14">
        <v>43459</v>
      </c>
      <c r="B13131" s="15">
        <v>0.70138888888888884</v>
      </c>
      <c r="C13131">
        <v>0</v>
      </c>
      <c r="D13131">
        <v>10.0877</v>
      </c>
      <c r="E13131">
        <v>21.448</v>
      </c>
      <c r="F13131" s="13">
        <f t="shared" si="204"/>
        <v>43459.701388888891</v>
      </c>
    </row>
    <row r="13132" spans="1:6" x14ac:dyDescent="0.35">
      <c r="A13132" s="14">
        <v>43459</v>
      </c>
      <c r="B13132" s="15">
        <v>0.70833333333333337</v>
      </c>
      <c r="C13132">
        <v>0</v>
      </c>
      <c r="D13132">
        <v>10.087999999999999</v>
      </c>
      <c r="E13132">
        <v>21.443999999999999</v>
      </c>
      <c r="F13132" s="13">
        <f t="shared" si="204"/>
        <v>43459.708333333336</v>
      </c>
    </row>
    <row r="13133" spans="1:6" x14ac:dyDescent="0.35">
      <c r="A13133" s="14">
        <v>43459</v>
      </c>
      <c r="B13133" s="15">
        <v>0.71527777777777779</v>
      </c>
      <c r="C13133">
        <v>0</v>
      </c>
      <c r="D13133">
        <v>10.089</v>
      </c>
      <c r="E13133">
        <v>21.440999999999999</v>
      </c>
      <c r="F13133" s="13">
        <f t="shared" si="204"/>
        <v>43459.715277777781</v>
      </c>
    </row>
    <row r="13134" spans="1:6" x14ac:dyDescent="0.35">
      <c r="A13134" s="14">
        <v>43459</v>
      </c>
      <c r="B13134" s="15">
        <v>0.72222222222222221</v>
      </c>
      <c r="C13134">
        <v>0</v>
      </c>
      <c r="D13134">
        <v>10.089600000000001</v>
      </c>
      <c r="E13134">
        <v>21.437999999999999</v>
      </c>
      <c r="F13134" s="13">
        <f t="shared" ref="F13134:F13197" si="205">A13134+B13134</f>
        <v>43459.722222222219</v>
      </c>
    </row>
    <row r="13135" spans="1:6" x14ac:dyDescent="0.35">
      <c r="A13135" s="14">
        <v>43459</v>
      </c>
      <c r="B13135" s="15">
        <v>0.72916666666666663</v>
      </c>
      <c r="C13135">
        <v>0</v>
      </c>
      <c r="D13135">
        <v>10.090299999999999</v>
      </c>
      <c r="E13135">
        <v>21.434000000000001</v>
      </c>
      <c r="F13135" s="13">
        <f t="shared" si="205"/>
        <v>43459.729166666664</v>
      </c>
    </row>
    <row r="13136" spans="1:6" x14ac:dyDescent="0.35">
      <c r="A13136" s="14">
        <v>43459</v>
      </c>
      <c r="B13136" s="15">
        <v>0.73611111111111116</v>
      </c>
      <c r="C13136">
        <v>0</v>
      </c>
      <c r="D13136">
        <v>10.090999999999999</v>
      </c>
      <c r="E13136">
        <v>21.431000000000001</v>
      </c>
      <c r="F13136" s="13">
        <f t="shared" si="205"/>
        <v>43459.736111111109</v>
      </c>
    </row>
    <row r="13137" spans="1:6" x14ac:dyDescent="0.35">
      <c r="A13137" s="14">
        <v>43459</v>
      </c>
      <c r="B13137" s="15">
        <v>0.74305555555555547</v>
      </c>
      <c r="C13137">
        <v>0</v>
      </c>
      <c r="D13137">
        <v>10.091900000000001</v>
      </c>
      <c r="E13137">
        <v>21.427</v>
      </c>
      <c r="F13137" s="13">
        <f t="shared" si="205"/>
        <v>43459.743055555555</v>
      </c>
    </row>
    <row r="13138" spans="1:6" x14ac:dyDescent="0.35">
      <c r="A13138" s="14">
        <v>43459</v>
      </c>
      <c r="B13138" s="15">
        <v>0.75</v>
      </c>
      <c r="C13138">
        <v>0</v>
      </c>
      <c r="D13138">
        <v>10.093</v>
      </c>
      <c r="E13138">
        <v>21.425000000000001</v>
      </c>
      <c r="F13138" s="13">
        <f t="shared" si="205"/>
        <v>43459.75</v>
      </c>
    </row>
    <row r="13139" spans="1:6" x14ac:dyDescent="0.35">
      <c r="A13139" s="14">
        <v>43459</v>
      </c>
      <c r="B13139" s="15">
        <v>0.75694444444444453</v>
      </c>
      <c r="C13139">
        <v>0</v>
      </c>
      <c r="D13139">
        <v>10.0939</v>
      </c>
      <c r="E13139">
        <v>21.422000000000001</v>
      </c>
      <c r="F13139" s="13">
        <f t="shared" si="205"/>
        <v>43459.756944444445</v>
      </c>
    </row>
    <row r="13140" spans="1:6" x14ac:dyDescent="0.35">
      <c r="A13140" s="14">
        <v>43459</v>
      </c>
      <c r="B13140" s="15">
        <v>0.76388888888888884</v>
      </c>
      <c r="C13140">
        <v>0</v>
      </c>
      <c r="D13140">
        <v>10.0944</v>
      </c>
      <c r="E13140">
        <v>21.419</v>
      </c>
      <c r="F13140" s="13">
        <f t="shared" si="205"/>
        <v>43459.763888888891</v>
      </c>
    </row>
    <row r="13141" spans="1:6" x14ac:dyDescent="0.35">
      <c r="A13141" s="14">
        <v>43459</v>
      </c>
      <c r="B13141" s="15">
        <v>0.77083333333333337</v>
      </c>
      <c r="C13141">
        <v>0</v>
      </c>
      <c r="D13141">
        <v>10.0962</v>
      </c>
      <c r="E13141">
        <v>21.416</v>
      </c>
      <c r="F13141" s="13">
        <f t="shared" si="205"/>
        <v>43459.770833333336</v>
      </c>
    </row>
    <row r="13142" spans="1:6" x14ac:dyDescent="0.35">
      <c r="A13142" s="14">
        <v>43459</v>
      </c>
      <c r="B13142" s="15">
        <v>0.77777777777777779</v>
      </c>
      <c r="C13142">
        <v>0</v>
      </c>
      <c r="D13142">
        <v>10.0968</v>
      </c>
      <c r="E13142">
        <v>21.413</v>
      </c>
      <c r="F13142" s="13">
        <f t="shared" si="205"/>
        <v>43459.777777777781</v>
      </c>
    </row>
    <row r="13143" spans="1:6" x14ac:dyDescent="0.35">
      <c r="A13143" s="14">
        <v>43459</v>
      </c>
      <c r="B13143" s="15">
        <v>0.78472222222222221</v>
      </c>
      <c r="C13143">
        <v>0</v>
      </c>
      <c r="D13143">
        <v>10.098100000000001</v>
      </c>
      <c r="E13143">
        <v>21.411000000000001</v>
      </c>
      <c r="F13143" s="13">
        <f t="shared" si="205"/>
        <v>43459.784722222219</v>
      </c>
    </row>
    <row r="13144" spans="1:6" x14ac:dyDescent="0.35">
      <c r="A13144" s="14">
        <v>43459</v>
      </c>
      <c r="B13144" s="15">
        <v>0.79166666666666663</v>
      </c>
      <c r="C13144">
        <v>0</v>
      </c>
      <c r="D13144">
        <v>10.0991</v>
      </c>
      <c r="E13144">
        <v>21.408999999999999</v>
      </c>
      <c r="F13144" s="13">
        <f t="shared" si="205"/>
        <v>43459.791666666664</v>
      </c>
    </row>
    <row r="13145" spans="1:6" x14ac:dyDescent="0.35">
      <c r="A13145" s="14">
        <v>43459</v>
      </c>
      <c r="B13145" s="15">
        <v>0.79861111111111116</v>
      </c>
      <c r="C13145">
        <v>0</v>
      </c>
      <c r="D13145">
        <v>10.099</v>
      </c>
      <c r="E13145">
        <v>21.407</v>
      </c>
      <c r="F13145" s="13">
        <f t="shared" si="205"/>
        <v>43459.798611111109</v>
      </c>
    </row>
    <row r="13146" spans="1:6" x14ac:dyDescent="0.35">
      <c r="A13146" s="14">
        <v>43459</v>
      </c>
      <c r="B13146" s="15">
        <v>0.80555555555555547</v>
      </c>
      <c r="C13146">
        <v>0</v>
      </c>
      <c r="D13146">
        <v>10.0998</v>
      </c>
      <c r="E13146">
        <v>21.407</v>
      </c>
      <c r="F13146" s="13">
        <f t="shared" si="205"/>
        <v>43459.805555555555</v>
      </c>
    </row>
    <row r="13147" spans="1:6" x14ac:dyDescent="0.35">
      <c r="A13147" s="14">
        <v>43459</v>
      </c>
      <c r="B13147" s="15">
        <v>0.8125</v>
      </c>
      <c r="C13147">
        <v>0</v>
      </c>
      <c r="D13147">
        <v>10.1007</v>
      </c>
      <c r="E13147">
        <v>21.405000000000001</v>
      </c>
      <c r="F13147" s="13">
        <f t="shared" si="205"/>
        <v>43459.8125</v>
      </c>
    </row>
    <row r="13148" spans="1:6" x14ac:dyDescent="0.35">
      <c r="A13148" s="14">
        <v>43459</v>
      </c>
      <c r="B13148" s="15">
        <v>0.81944444444444453</v>
      </c>
      <c r="C13148">
        <v>0</v>
      </c>
      <c r="D13148">
        <v>10.101100000000001</v>
      </c>
      <c r="E13148">
        <v>21.405999999999999</v>
      </c>
      <c r="F13148" s="13">
        <f t="shared" si="205"/>
        <v>43459.819444444445</v>
      </c>
    </row>
    <row r="13149" spans="1:6" x14ac:dyDescent="0.35">
      <c r="A13149" s="14">
        <v>43459</v>
      </c>
      <c r="B13149" s="15">
        <v>0.82638888888888884</v>
      </c>
      <c r="C13149">
        <v>0</v>
      </c>
      <c r="D13149">
        <v>10.1005</v>
      </c>
      <c r="E13149">
        <v>21.405999999999999</v>
      </c>
      <c r="F13149" s="13">
        <f t="shared" si="205"/>
        <v>43459.826388888891</v>
      </c>
    </row>
    <row r="13150" spans="1:6" x14ac:dyDescent="0.35">
      <c r="A13150" s="14">
        <v>43459</v>
      </c>
      <c r="B13150" s="15">
        <v>0.83333333333333337</v>
      </c>
      <c r="C13150">
        <v>0</v>
      </c>
      <c r="D13150">
        <v>10.1022</v>
      </c>
      <c r="E13150">
        <v>21.405999999999999</v>
      </c>
      <c r="F13150" s="13">
        <f t="shared" si="205"/>
        <v>43459.833333333336</v>
      </c>
    </row>
    <row r="13151" spans="1:6" x14ac:dyDescent="0.35">
      <c r="A13151" s="14">
        <v>43459</v>
      </c>
      <c r="B13151" s="15">
        <v>0.84027777777777779</v>
      </c>
      <c r="C13151">
        <v>0</v>
      </c>
      <c r="D13151">
        <v>10.103300000000001</v>
      </c>
      <c r="E13151">
        <v>21.405999999999999</v>
      </c>
      <c r="F13151" s="13">
        <f t="shared" si="205"/>
        <v>43459.840277777781</v>
      </c>
    </row>
    <row r="13152" spans="1:6" x14ac:dyDescent="0.35">
      <c r="A13152" s="14">
        <v>43459</v>
      </c>
      <c r="B13152" s="15">
        <v>0.84722222222222221</v>
      </c>
      <c r="C13152">
        <v>0</v>
      </c>
      <c r="D13152">
        <v>10.1037</v>
      </c>
      <c r="E13152">
        <v>21.407</v>
      </c>
      <c r="F13152" s="13">
        <f t="shared" si="205"/>
        <v>43459.847222222219</v>
      </c>
    </row>
    <row r="13153" spans="1:6" x14ac:dyDescent="0.35">
      <c r="A13153" s="14">
        <v>43459</v>
      </c>
      <c r="B13153" s="15">
        <v>0.85416666666666663</v>
      </c>
      <c r="C13153">
        <v>0</v>
      </c>
      <c r="D13153">
        <v>10.1043</v>
      </c>
      <c r="E13153">
        <v>21.408000000000001</v>
      </c>
      <c r="F13153" s="13">
        <f t="shared" si="205"/>
        <v>43459.854166666664</v>
      </c>
    </row>
    <row r="13154" spans="1:6" x14ac:dyDescent="0.35">
      <c r="A13154" s="14">
        <v>43459</v>
      </c>
      <c r="B13154" s="15">
        <v>0.86111111111111116</v>
      </c>
      <c r="C13154">
        <v>0</v>
      </c>
      <c r="D13154">
        <v>10.1051</v>
      </c>
      <c r="E13154">
        <v>21.408000000000001</v>
      </c>
      <c r="F13154" s="13">
        <f t="shared" si="205"/>
        <v>43459.861111111109</v>
      </c>
    </row>
    <row r="13155" spans="1:6" x14ac:dyDescent="0.35">
      <c r="A13155" s="14">
        <v>43459</v>
      </c>
      <c r="B13155" s="15">
        <v>0.86805555555555547</v>
      </c>
      <c r="C13155">
        <v>0</v>
      </c>
      <c r="D13155">
        <v>10.105700000000001</v>
      </c>
      <c r="E13155">
        <v>21.408999999999999</v>
      </c>
      <c r="F13155" s="13">
        <f t="shared" si="205"/>
        <v>43459.868055555555</v>
      </c>
    </row>
    <row r="13156" spans="1:6" x14ac:dyDescent="0.35">
      <c r="A13156" s="14">
        <v>43459</v>
      </c>
      <c r="B13156" s="15">
        <v>0.875</v>
      </c>
      <c r="C13156">
        <v>0</v>
      </c>
      <c r="D13156">
        <v>10.1059</v>
      </c>
      <c r="E13156">
        <v>21.408999999999999</v>
      </c>
      <c r="F13156" s="13">
        <f t="shared" si="205"/>
        <v>43459.875</v>
      </c>
    </row>
    <row r="13157" spans="1:6" x14ac:dyDescent="0.35">
      <c r="A13157" s="14">
        <v>43459</v>
      </c>
      <c r="B13157" s="15">
        <v>0.88194444444444453</v>
      </c>
      <c r="C13157">
        <v>0</v>
      </c>
      <c r="D13157">
        <v>10.1053</v>
      </c>
      <c r="E13157">
        <v>21.408999999999999</v>
      </c>
      <c r="F13157" s="13">
        <f t="shared" si="205"/>
        <v>43459.881944444445</v>
      </c>
    </row>
    <row r="13158" spans="1:6" x14ac:dyDescent="0.35">
      <c r="A13158" s="14">
        <v>43459</v>
      </c>
      <c r="B13158" s="15">
        <v>0.88888888888888884</v>
      </c>
      <c r="C13158">
        <v>0</v>
      </c>
      <c r="D13158">
        <v>10.1052</v>
      </c>
      <c r="E13158">
        <v>21.408999999999999</v>
      </c>
      <c r="F13158" s="13">
        <f t="shared" si="205"/>
        <v>43459.888888888891</v>
      </c>
    </row>
    <row r="13159" spans="1:6" x14ac:dyDescent="0.35">
      <c r="A13159" s="14">
        <v>43459</v>
      </c>
      <c r="B13159" s="15">
        <v>0.89583333333333337</v>
      </c>
      <c r="C13159">
        <v>0</v>
      </c>
      <c r="D13159">
        <v>10.103999999999999</v>
      </c>
      <c r="E13159">
        <v>21.408999999999999</v>
      </c>
      <c r="F13159" s="13">
        <f t="shared" si="205"/>
        <v>43459.895833333336</v>
      </c>
    </row>
    <row r="13160" spans="1:6" x14ac:dyDescent="0.35">
      <c r="A13160" s="14">
        <v>43459</v>
      </c>
      <c r="B13160" s="15">
        <v>0.90277777777777779</v>
      </c>
      <c r="C13160">
        <v>0</v>
      </c>
      <c r="D13160">
        <v>10.1036</v>
      </c>
      <c r="E13160">
        <v>21.408000000000001</v>
      </c>
      <c r="F13160" s="13">
        <f t="shared" si="205"/>
        <v>43459.902777777781</v>
      </c>
    </row>
    <row r="13161" spans="1:6" x14ac:dyDescent="0.35">
      <c r="A13161" s="14">
        <v>43459</v>
      </c>
      <c r="B13161" s="15">
        <v>0.90972222222222221</v>
      </c>
      <c r="C13161">
        <v>0</v>
      </c>
      <c r="D13161">
        <v>10.1036</v>
      </c>
      <c r="E13161">
        <v>21.405999999999999</v>
      </c>
      <c r="F13161" s="13">
        <f t="shared" si="205"/>
        <v>43459.909722222219</v>
      </c>
    </row>
    <row r="13162" spans="1:6" x14ac:dyDescent="0.35">
      <c r="A13162" s="14">
        <v>43459</v>
      </c>
      <c r="B13162" s="15">
        <v>0.91666666666666663</v>
      </c>
      <c r="C13162">
        <v>0</v>
      </c>
      <c r="D13162">
        <v>10.1038</v>
      </c>
      <c r="E13162">
        <v>21.405000000000001</v>
      </c>
      <c r="F13162" s="13">
        <f t="shared" si="205"/>
        <v>43459.916666666664</v>
      </c>
    </row>
    <row r="13163" spans="1:6" x14ac:dyDescent="0.35">
      <c r="A13163" s="14">
        <v>43459</v>
      </c>
      <c r="B13163" s="15">
        <v>0.92361111111111116</v>
      </c>
      <c r="C13163">
        <v>0</v>
      </c>
      <c r="D13163">
        <v>10.102600000000001</v>
      </c>
      <c r="E13163">
        <v>21.404</v>
      </c>
      <c r="F13163" s="13">
        <f t="shared" si="205"/>
        <v>43459.923611111109</v>
      </c>
    </row>
    <row r="13164" spans="1:6" x14ac:dyDescent="0.35">
      <c r="A13164" s="14">
        <v>43459</v>
      </c>
      <c r="B13164" s="15">
        <v>0.93055555555555547</v>
      </c>
      <c r="C13164">
        <v>0</v>
      </c>
      <c r="D13164">
        <v>10.101800000000001</v>
      </c>
      <c r="E13164">
        <v>21.404</v>
      </c>
      <c r="F13164" s="13">
        <f t="shared" si="205"/>
        <v>43459.930555555555</v>
      </c>
    </row>
    <row r="13165" spans="1:6" x14ac:dyDescent="0.35">
      <c r="A13165" s="14">
        <v>43459</v>
      </c>
      <c r="B13165" s="15">
        <v>0.9375</v>
      </c>
      <c r="C13165">
        <v>0</v>
      </c>
      <c r="D13165">
        <v>10.101900000000001</v>
      </c>
      <c r="E13165">
        <v>21.402999999999999</v>
      </c>
      <c r="F13165" s="13">
        <f t="shared" si="205"/>
        <v>43459.9375</v>
      </c>
    </row>
    <row r="13166" spans="1:6" x14ac:dyDescent="0.35">
      <c r="A13166" s="14">
        <v>43459</v>
      </c>
      <c r="B13166" s="15">
        <v>0.94444444444444453</v>
      </c>
      <c r="C13166">
        <v>0</v>
      </c>
      <c r="D13166">
        <v>10.1022</v>
      </c>
      <c r="E13166">
        <v>21.402999999999999</v>
      </c>
      <c r="F13166" s="13">
        <f t="shared" si="205"/>
        <v>43459.944444444445</v>
      </c>
    </row>
    <row r="13167" spans="1:6" x14ac:dyDescent="0.35">
      <c r="A13167" s="14">
        <v>43459</v>
      </c>
      <c r="B13167" s="15">
        <v>0.95138888888888884</v>
      </c>
      <c r="C13167">
        <v>0</v>
      </c>
      <c r="D13167">
        <v>10.099</v>
      </c>
      <c r="E13167">
        <v>21.402000000000001</v>
      </c>
      <c r="F13167" s="13">
        <f t="shared" si="205"/>
        <v>43459.951388888891</v>
      </c>
    </row>
    <row r="13168" spans="1:6" x14ac:dyDescent="0.35">
      <c r="A13168" s="14">
        <v>43459</v>
      </c>
      <c r="B13168" s="15">
        <v>0.95833333333333337</v>
      </c>
      <c r="C13168">
        <v>0</v>
      </c>
      <c r="D13168">
        <v>10.0983</v>
      </c>
      <c r="E13168">
        <v>21.401</v>
      </c>
      <c r="F13168" s="13">
        <f t="shared" si="205"/>
        <v>43459.958333333336</v>
      </c>
    </row>
    <row r="13169" spans="1:6" x14ac:dyDescent="0.35">
      <c r="A13169" s="14">
        <v>43459</v>
      </c>
      <c r="B13169" s="15">
        <v>0.96527777777777779</v>
      </c>
      <c r="C13169">
        <v>0</v>
      </c>
      <c r="D13169">
        <v>10.0977</v>
      </c>
      <c r="E13169">
        <v>21.399000000000001</v>
      </c>
      <c r="F13169" s="13">
        <f t="shared" si="205"/>
        <v>43459.965277777781</v>
      </c>
    </row>
    <row r="13170" spans="1:6" x14ac:dyDescent="0.35">
      <c r="A13170" s="14">
        <v>43459</v>
      </c>
      <c r="B13170" s="15">
        <v>0.97222222222222221</v>
      </c>
      <c r="C13170">
        <v>0</v>
      </c>
      <c r="D13170">
        <v>10.0984</v>
      </c>
      <c r="E13170">
        <v>21.398</v>
      </c>
      <c r="F13170" s="13">
        <f t="shared" si="205"/>
        <v>43459.972222222219</v>
      </c>
    </row>
    <row r="13171" spans="1:6" x14ac:dyDescent="0.35">
      <c r="A13171" s="14">
        <v>43459</v>
      </c>
      <c r="B13171" s="15">
        <v>0.97916666666666663</v>
      </c>
      <c r="C13171">
        <v>0</v>
      </c>
      <c r="D13171">
        <v>10.096299999999999</v>
      </c>
      <c r="E13171">
        <v>21.396000000000001</v>
      </c>
      <c r="F13171" s="13">
        <f t="shared" si="205"/>
        <v>43459.979166666664</v>
      </c>
    </row>
    <row r="13172" spans="1:6" x14ac:dyDescent="0.35">
      <c r="A13172" s="14">
        <v>43459</v>
      </c>
      <c r="B13172" s="15">
        <v>0.98611111111111116</v>
      </c>
      <c r="C13172">
        <v>0</v>
      </c>
      <c r="D13172">
        <v>10.096399999999999</v>
      </c>
      <c r="E13172">
        <v>21.393999999999998</v>
      </c>
      <c r="F13172" s="13">
        <f t="shared" si="205"/>
        <v>43459.986111111109</v>
      </c>
    </row>
    <row r="13173" spans="1:6" x14ac:dyDescent="0.35">
      <c r="A13173" s="14">
        <v>43459</v>
      </c>
      <c r="B13173" s="15">
        <v>0.99305555555555547</v>
      </c>
      <c r="C13173">
        <v>0</v>
      </c>
      <c r="D13173">
        <v>10.0951</v>
      </c>
      <c r="E13173">
        <v>21.391999999999999</v>
      </c>
      <c r="F13173" s="13">
        <f t="shared" si="205"/>
        <v>43459.993055555555</v>
      </c>
    </row>
    <row r="13174" spans="1:6" x14ac:dyDescent="0.35">
      <c r="A13174" s="14">
        <v>43460</v>
      </c>
      <c r="B13174" s="15">
        <v>0</v>
      </c>
      <c r="C13174">
        <v>0</v>
      </c>
      <c r="D13174">
        <v>10.094099999999999</v>
      </c>
      <c r="E13174">
        <v>21.39</v>
      </c>
      <c r="F13174" s="13">
        <f t="shared" si="205"/>
        <v>43460</v>
      </c>
    </row>
    <row r="13175" spans="1:6" x14ac:dyDescent="0.35">
      <c r="A13175" s="14">
        <v>43460</v>
      </c>
      <c r="B13175" s="15">
        <v>6.9444444444444441E-3</v>
      </c>
      <c r="C13175">
        <v>0</v>
      </c>
      <c r="D13175">
        <v>10.093</v>
      </c>
      <c r="E13175">
        <v>21.388000000000002</v>
      </c>
      <c r="F13175" s="13">
        <f t="shared" si="205"/>
        <v>43460.006944444445</v>
      </c>
    </row>
    <row r="13176" spans="1:6" x14ac:dyDescent="0.35">
      <c r="A13176" s="14">
        <v>43460</v>
      </c>
      <c r="B13176" s="15">
        <v>1.3888888888888888E-2</v>
      </c>
      <c r="C13176">
        <v>0</v>
      </c>
      <c r="D13176">
        <v>10.0908</v>
      </c>
      <c r="E13176">
        <v>21.387</v>
      </c>
      <c r="F13176" s="13">
        <f t="shared" si="205"/>
        <v>43460.013888888891</v>
      </c>
    </row>
    <row r="13177" spans="1:6" x14ac:dyDescent="0.35">
      <c r="A13177" s="14">
        <v>43460</v>
      </c>
      <c r="B13177" s="15">
        <v>2.0833333333333332E-2</v>
      </c>
      <c r="C13177">
        <v>0</v>
      </c>
      <c r="D13177">
        <v>10.0906</v>
      </c>
      <c r="E13177">
        <v>21.385000000000002</v>
      </c>
      <c r="F13177" s="13">
        <f t="shared" si="205"/>
        <v>43460.020833333336</v>
      </c>
    </row>
    <row r="13178" spans="1:6" x14ac:dyDescent="0.35">
      <c r="A13178" s="14">
        <v>43460</v>
      </c>
      <c r="B13178" s="15">
        <v>2.7777777777777776E-2</v>
      </c>
      <c r="C13178">
        <v>0</v>
      </c>
      <c r="D13178">
        <v>10.0893</v>
      </c>
      <c r="E13178">
        <v>21.384</v>
      </c>
      <c r="F13178" s="13">
        <f t="shared" si="205"/>
        <v>43460.027777777781</v>
      </c>
    </row>
    <row r="13179" spans="1:6" x14ac:dyDescent="0.35">
      <c r="A13179" s="14">
        <v>43460</v>
      </c>
      <c r="B13179" s="15">
        <v>3.4722222222222224E-2</v>
      </c>
      <c r="C13179">
        <v>0</v>
      </c>
      <c r="D13179">
        <v>10.088699999999999</v>
      </c>
      <c r="E13179">
        <v>21.382999999999999</v>
      </c>
      <c r="F13179" s="13">
        <f t="shared" si="205"/>
        <v>43460.034722222219</v>
      </c>
    </row>
    <row r="13180" spans="1:6" x14ac:dyDescent="0.35">
      <c r="A13180" s="14">
        <v>43460</v>
      </c>
      <c r="B13180" s="15">
        <v>4.1666666666666664E-2</v>
      </c>
      <c r="C13180">
        <v>0</v>
      </c>
      <c r="D13180">
        <v>10.087999999999999</v>
      </c>
      <c r="E13180">
        <v>21.381</v>
      </c>
      <c r="F13180" s="13">
        <f t="shared" si="205"/>
        <v>43460.041666666664</v>
      </c>
    </row>
    <row r="13181" spans="1:6" x14ac:dyDescent="0.35">
      <c r="A13181" s="14">
        <v>43460</v>
      </c>
      <c r="B13181" s="15">
        <v>4.8611111111111112E-2</v>
      </c>
      <c r="C13181">
        <v>0</v>
      </c>
      <c r="D13181">
        <v>10.087899999999999</v>
      </c>
      <c r="E13181">
        <v>21.38</v>
      </c>
      <c r="F13181" s="13">
        <f t="shared" si="205"/>
        <v>43460.048611111109</v>
      </c>
    </row>
    <row r="13182" spans="1:6" x14ac:dyDescent="0.35">
      <c r="A13182" s="14">
        <v>43460</v>
      </c>
      <c r="B13182" s="15">
        <v>5.5555555555555552E-2</v>
      </c>
      <c r="C13182">
        <v>0</v>
      </c>
      <c r="D13182">
        <v>10.087199999999999</v>
      </c>
      <c r="E13182">
        <v>21.379000000000001</v>
      </c>
      <c r="F13182" s="13">
        <f t="shared" si="205"/>
        <v>43460.055555555555</v>
      </c>
    </row>
    <row r="13183" spans="1:6" x14ac:dyDescent="0.35">
      <c r="A13183" s="14">
        <v>43460</v>
      </c>
      <c r="B13183" s="15">
        <v>6.25E-2</v>
      </c>
      <c r="C13183">
        <v>0</v>
      </c>
      <c r="D13183">
        <v>10.086499999999999</v>
      </c>
      <c r="E13183">
        <v>21.378</v>
      </c>
      <c r="F13183" s="13">
        <f t="shared" si="205"/>
        <v>43460.0625</v>
      </c>
    </row>
    <row r="13184" spans="1:6" x14ac:dyDescent="0.35">
      <c r="A13184" s="14">
        <v>43460</v>
      </c>
      <c r="B13184" s="15">
        <v>6.9444444444444434E-2</v>
      </c>
      <c r="C13184">
        <v>0</v>
      </c>
      <c r="D13184">
        <v>10.085800000000001</v>
      </c>
      <c r="E13184">
        <v>21.376000000000001</v>
      </c>
      <c r="F13184" s="13">
        <f t="shared" si="205"/>
        <v>43460.069444444445</v>
      </c>
    </row>
    <row r="13185" spans="1:6" x14ac:dyDescent="0.35">
      <c r="A13185" s="14">
        <v>43460</v>
      </c>
      <c r="B13185" s="15">
        <v>7.6388888888888895E-2</v>
      </c>
      <c r="C13185">
        <v>0</v>
      </c>
      <c r="D13185">
        <v>10.084199999999999</v>
      </c>
      <c r="E13185">
        <v>21.375</v>
      </c>
      <c r="F13185" s="13">
        <f t="shared" si="205"/>
        <v>43460.076388888891</v>
      </c>
    </row>
    <row r="13186" spans="1:6" x14ac:dyDescent="0.35">
      <c r="A13186" s="14">
        <v>43460</v>
      </c>
      <c r="B13186" s="15">
        <v>8.3333333333333329E-2</v>
      </c>
      <c r="C13186">
        <v>0</v>
      </c>
      <c r="D13186">
        <v>10.0845</v>
      </c>
      <c r="E13186">
        <v>21.372</v>
      </c>
      <c r="F13186" s="13">
        <f t="shared" si="205"/>
        <v>43460.083333333336</v>
      </c>
    </row>
    <row r="13187" spans="1:6" x14ac:dyDescent="0.35">
      <c r="A13187" s="14">
        <v>43460</v>
      </c>
      <c r="B13187" s="15">
        <v>9.0277777777777776E-2</v>
      </c>
      <c r="C13187">
        <v>0</v>
      </c>
      <c r="D13187">
        <v>10.084300000000001</v>
      </c>
      <c r="E13187">
        <v>21.37</v>
      </c>
      <c r="F13187" s="13">
        <f t="shared" si="205"/>
        <v>43460.090277777781</v>
      </c>
    </row>
    <row r="13188" spans="1:6" x14ac:dyDescent="0.35">
      <c r="A13188" s="14">
        <v>43460</v>
      </c>
      <c r="B13188" s="15">
        <v>9.7222222222222224E-2</v>
      </c>
      <c r="C13188">
        <v>0</v>
      </c>
      <c r="D13188">
        <v>10.0847</v>
      </c>
      <c r="E13188">
        <v>21.366</v>
      </c>
      <c r="F13188" s="13">
        <f t="shared" si="205"/>
        <v>43460.097222222219</v>
      </c>
    </row>
    <row r="13189" spans="1:6" x14ac:dyDescent="0.35">
      <c r="A13189" s="14">
        <v>43460</v>
      </c>
      <c r="B13189" s="15">
        <v>0.10416666666666667</v>
      </c>
      <c r="C13189">
        <v>0</v>
      </c>
      <c r="D13189">
        <v>10.084</v>
      </c>
      <c r="E13189">
        <v>21.364000000000001</v>
      </c>
      <c r="F13189" s="13">
        <f t="shared" si="205"/>
        <v>43460.104166666664</v>
      </c>
    </row>
    <row r="13190" spans="1:6" x14ac:dyDescent="0.35">
      <c r="A13190" s="14">
        <v>43460</v>
      </c>
      <c r="B13190" s="15">
        <v>0.1111111111111111</v>
      </c>
      <c r="C13190">
        <v>0</v>
      </c>
      <c r="D13190">
        <v>10.083500000000001</v>
      </c>
      <c r="E13190">
        <v>21.361000000000001</v>
      </c>
      <c r="F13190" s="13">
        <f t="shared" si="205"/>
        <v>43460.111111111109</v>
      </c>
    </row>
    <row r="13191" spans="1:6" x14ac:dyDescent="0.35">
      <c r="A13191" s="14">
        <v>43460</v>
      </c>
      <c r="B13191" s="15">
        <v>0.11805555555555557</v>
      </c>
      <c r="C13191">
        <v>0</v>
      </c>
      <c r="D13191">
        <v>10.084099999999999</v>
      </c>
      <c r="E13191">
        <v>21.359000000000002</v>
      </c>
      <c r="F13191" s="13">
        <f t="shared" si="205"/>
        <v>43460.118055555555</v>
      </c>
    </row>
    <row r="13192" spans="1:6" x14ac:dyDescent="0.35">
      <c r="A13192" s="14">
        <v>43460</v>
      </c>
      <c r="B13192" s="15">
        <v>0.125</v>
      </c>
      <c r="C13192">
        <v>0</v>
      </c>
      <c r="D13192">
        <v>10.083500000000001</v>
      </c>
      <c r="E13192">
        <v>21.356000000000002</v>
      </c>
      <c r="F13192" s="13">
        <f t="shared" si="205"/>
        <v>43460.125</v>
      </c>
    </row>
    <row r="13193" spans="1:6" x14ac:dyDescent="0.35">
      <c r="A13193" s="14">
        <v>43460</v>
      </c>
      <c r="B13193" s="15">
        <v>0.13194444444444445</v>
      </c>
      <c r="C13193">
        <v>0</v>
      </c>
      <c r="D13193">
        <v>10.084099999999999</v>
      </c>
      <c r="E13193">
        <v>21.352</v>
      </c>
      <c r="F13193" s="13">
        <f t="shared" si="205"/>
        <v>43460.131944444445</v>
      </c>
    </row>
    <row r="13194" spans="1:6" x14ac:dyDescent="0.35">
      <c r="A13194" s="14">
        <v>43460</v>
      </c>
      <c r="B13194" s="15">
        <v>0.1388888888888889</v>
      </c>
      <c r="C13194">
        <v>0</v>
      </c>
      <c r="D13194">
        <v>10.084099999999999</v>
      </c>
      <c r="E13194">
        <v>21.347999999999999</v>
      </c>
      <c r="F13194" s="13">
        <f t="shared" si="205"/>
        <v>43460.138888888891</v>
      </c>
    </row>
    <row r="13195" spans="1:6" x14ac:dyDescent="0.35">
      <c r="A13195" s="14">
        <v>43460</v>
      </c>
      <c r="B13195" s="15">
        <v>0.14583333333333334</v>
      </c>
      <c r="C13195">
        <v>0</v>
      </c>
      <c r="D13195">
        <v>10.0838</v>
      </c>
      <c r="E13195">
        <v>21.346</v>
      </c>
      <c r="F13195" s="13">
        <f t="shared" si="205"/>
        <v>43460.145833333336</v>
      </c>
    </row>
    <row r="13196" spans="1:6" x14ac:dyDescent="0.35">
      <c r="A13196" s="14">
        <v>43460</v>
      </c>
      <c r="B13196" s="15">
        <v>0.15277777777777776</v>
      </c>
      <c r="C13196">
        <v>0</v>
      </c>
      <c r="D13196">
        <v>10.0829</v>
      </c>
      <c r="E13196">
        <v>21.343</v>
      </c>
      <c r="F13196" s="13">
        <f t="shared" si="205"/>
        <v>43460.152777777781</v>
      </c>
    </row>
    <row r="13197" spans="1:6" x14ac:dyDescent="0.35">
      <c r="A13197" s="14">
        <v>43460</v>
      </c>
      <c r="B13197" s="15">
        <v>0.15972222222222224</v>
      </c>
      <c r="C13197">
        <v>0</v>
      </c>
      <c r="D13197">
        <v>10.084</v>
      </c>
      <c r="E13197">
        <v>21.341000000000001</v>
      </c>
      <c r="F13197" s="13">
        <f t="shared" si="205"/>
        <v>43460.159722222219</v>
      </c>
    </row>
    <row r="13198" spans="1:6" x14ac:dyDescent="0.35">
      <c r="A13198" s="14">
        <v>43460</v>
      </c>
      <c r="B13198" s="15">
        <v>0.16666666666666666</v>
      </c>
      <c r="C13198">
        <v>0</v>
      </c>
      <c r="D13198">
        <v>10.084</v>
      </c>
      <c r="E13198">
        <v>21.34</v>
      </c>
      <c r="F13198" s="13">
        <f t="shared" ref="F13198:F13261" si="206">A13198+B13198</f>
        <v>43460.166666666664</v>
      </c>
    </row>
    <row r="13199" spans="1:6" x14ac:dyDescent="0.35">
      <c r="A13199" s="14">
        <v>43460</v>
      </c>
      <c r="B13199" s="15">
        <v>0.17361111111111113</v>
      </c>
      <c r="C13199">
        <v>0</v>
      </c>
      <c r="D13199">
        <v>10.084899999999999</v>
      </c>
      <c r="E13199">
        <v>21.338000000000001</v>
      </c>
      <c r="F13199" s="13">
        <f t="shared" si="206"/>
        <v>43460.173611111109</v>
      </c>
    </row>
    <row r="13200" spans="1:6" x14ac:dyDescent="0.35">
      <c r="A13200" s="14">
        <v>43460</v>
      </c>
      <c r="B13200" s="15">
        <v>0.18055555555555555</v>
      </c>
      <c r="C13200">
        <v>0</v>
      </c>
      <c r="D13200">
        <v>10.0861</v>
      </c>
      <c r="E13200">
        <v>21.335999999999999</v>
      </c>
      <c r="F13200" s="13">
        <f t="shared" si="206"/>
        <v>43460.180555555555</v>
      </c>
    </row>
    <row r="13201" spans="1:6" x14ac:dyDescent="0.35">
      <c r="A13201" s="14">
        <v>43460</v>
      </c>
      <c r="B13201" s="15">
        <v>0.1875</v>
      </c>
      <c r="C13201">
        <v>0</v>
      </c>
      <c r="D13201">
        <v>10.0862</v>
      </c>
      <c r="E13201">
        <v>21.335000000000001</v>
      </c>
      <c r="F13201" s="13">
        <f t="shared" si="206"/>
        <v>43460.1875</v>
      </c>
    </row>
    <row r="13202" spans="1:6" x14ac:dyDescent="0.35">
      <c r="A13202" s="14">
        <v>43460</v>
      </c>
      <c r="B13202" s="15">
        <v>0.19444444444444445</v>
      </c>
      <c r="C13202">
        <v>0</v>
      </c>
      <c r="D13202">
        <v>10.0875</v>
      </c>
      <c r="E13202">
        <v>21.332000000000001</v>
      </c>
      <c r="F13202" s="13">
        <f t="shared" si="206"/>
        <v>43460.194444444445</v>
      </c>
    </row>
    <row r="13203" spans="1:6" x14ac:dyDescent="0.35">
      <c r="A13203" s="14">
        <v>43460</v>
      </c>
      <c r="B13203" s="15">
        <v>0.20138888888888887</v>
      </c>
      <c r="C13203">
        <v>0</v>
      </c>
      <c r="D13203">
        <v>10.0878</v>
      </c>
      <c r="E13203">
        <v>21.331</v>
      </c>
      <c r="F13203" s="13">
        <f t="shared" si="206"/>
        <v>43460.201388888891</v>
      </c>
    </row>
    <row r="13204" spans="1:6" x14ac:dyDescent="0.35">
      <c r="A13204" s="14">
        <v>43460</v>
      </c>
      <c r="B13204" s="15">
        <v>0.20833333333333334</v>
      </c>
      <c r="C13204">
        <v>0</v>
      </c>
      <c r="D13204">
        <v>10.0885</v>
      </c>
      <c r="E13204">
        <v>21.329000000000001</v>
      </c>
      <c r="F13204" s="13">
        <f t="shared" si="206"/>
        <v>43460.208333333336</v>
      </c>
    </row>
    <row r="13205" spans="1:6" x14ac:dyDescent="0.35">
      <c r="A13205" s="14">
        <v>43460</v>
      </c>
      <c r="B13205" s="15">
        <v>0.21527777777777779</v>
      </c>
      <c r="C13205">
        <v>0</v>
      </c>
      <c r="D13205">
        <v>10.090400000000001</v>
      </c>
      <c r="E13205">
        <v>21.327999999999999</v>
      </c>
      <c r="F13205" s="13">
        <f t="shared" si="206"/>
        <v>43460.215277777781</v>
      </c>
    </row>
    <row r="13206" spans="1:6" x14ac:dyDescent="0.35">
      <c r="A13206" s="14">
        <v>43460</v>
      </c>
      <c r="B13206" s="15">
        <v>0.22222222222222221</v>
      </c>
      <c r="C13206">
        <v>0</v>
      </c>
      <c r="D13206">
        <v>10.090999999999999</v>
      </c>
      <c r="E13206">
        <v>21.326000000000001</v>
      </c>
      <c r="F13206" s="13">
        <f t="shared" si="206"/>
        <v>43460.222222222219</v>
      </c>
    </row>
    <row r="13207" spans="1:6" x14ac:dyDescent="0.35">
      <c r="A13207" s="14">
        <v>43460</v>
      </c>
      <c r="B13207" s="15">
        <v>0.22916666666666666</v>
      </c>
      <c r="C13207">
        <v>0</v>
      </c>
      <c r="D13207">
        <v>10.092599999999999</v>
      </c>
      <c r="E13207">
        <v>21.324999999999999</v>
      </c>
      <c r="F13207" s="13">
        <f t="shared" si="206"/>
        <v>43460.229166666664</v>
      </c>
    </row>
    <row r="13208" spans="1:6" x14ac:dyDescent="0.35">
      <c r="A13208" s="14">
        <v>43460</v>
      </c>
      <c r="B13208" s="15">
        <v>0.23611111111111113</v>
      </c>
      <c r="C13208">
        <v>0</v>
      </c>
      <c r="D13208">
        <v>10.0936</v>
      </c>
      <c r="E13208">
        <v>21.324000000000002</v>
      </c>
      <c r="F13208" s="13">
        <f t="shared" si="206"/>
        <v>43460.236111111109</v>
      </c>
    </row>
    <row r="13209" spans="1:6" x14ac:dyDescent="0.35">
      <c r="A13209" s="14">
        <v>43460</v>
      </c>
      <c r="B13209" s="15">
        <v>0.24305555555555555</v>
      </c>
      <c r="C13209">
        <v>0</v>
      </c>
      <c r="D13209">
        <v>10.0947</v>
      </c>
      <c r="E13209">
        <v>21.324000000000002</v>
      </c>
      <c r="F13209" s="13">
        <f t="shared" si="206"/>
        <v>43460.243055555555</v>
      </c>
    </row>
    <row r="13210" spans="1:6" x14ac:dyDescent="0.35">
      <c r="A13210" s="14">
        <v>43460</v>
      </c>
      <c r="B13210" s="15">
        <v>0.25</v>
      </c>
      <c r="C13210">
        <v>0</v>
      </c>
      <c r="D13210">
        <v>10.0945</v>
      </c>
      <c r="E13210">
        <v>21.323</v>
      </c>
      <c r="F13210" s="13">
        <f t="shared" si="206"/>
        <v>43460.25</v>
      </c>
    </row>
    <row r="13211" spans="1:6" x14ac:dyDescent="0.35">
      <c r="A13211" s="14">
        <v>43460</v>
      </c>
      <c r="B13211" s="15">
        <v>0.25694444444444448</v>
      </c>
      <c r="C13211">
        <v>0</v>
      </c>
      <c r="D13211">
        <v>10.0954</v>
      </c>
      <c r="E13211">
        <v>21.321000000000002</v>
      </c>
      <c r="F13211" s="13">
        <f t="shared" si="206"/>
        <v>43460.256944444445</v>
      </c>
    </row>
    <row r="13212" spans="1:6" x14ac:dyDescent="0.35">
      <c r="A13212" s="14">
        <v>43460</v>
      </c>
      <c r="B13212" s="15">
        <v>0.2638888888888889</v>
      </c>
      <c r="C13212">
        <v>0</v>
      </c>
      <c r="D13212">
        <v>10.0967</v>
      </c>
      <c r="E13212">
        <v>21.32</v>
      </c>
      <c r="F13212" s="13">
        <f t="shared" si="206"/>
        <v>43460.263888888891</v>
      </c>
    </row>
    <row r="13213" spans="1:6" x14ac:dyDescent="0.35">
      <c r="A13213" s="14">
        <v>43460</v>
      </c>
      <c r="B13213" s="15">
        <v>0.27083333333333331</v>
      </c>
      <c r="C13213">
        <v>0</v>
      </c>
      <c r="D13213">
        <v>10.0969</v>
      </c>
      <c r="E13213">
        <v>21.318000000000001</v>
      </c>
      <c r="F13213" s="13">
        <f t="shared" si="206"/>
        <v>43460.270833333336</v>
      </c>
    </row>
    <row r="13214" spans="1:6" x14ac:dyDescent="0.35">
      <c r="A13214" s="14">
        <v>43460</v>
      </c>
      <c r="B13214" s="15">
        <v>0.27777777777777779</v>
      </c>
      <c r="C13214">
        <v>0</v>
      </c>
      <c r="D13214">
        <v>10.098699999999999</v>
      </c>
      <c r="E13214">
        <v>21.318000000000001</v>
      </c>
      <c r="F13214" s="13">
        <f t="shared" si="206"/>
        <v>43460.277777777781</v>
      </c>
    </row>
    <row r="13215" spans="1:6" x14ac:dyDescent="0.35">
      <c r="A13215" s="14">
        <v>43460</v>
      </c>
      <c r="B13215" s="15">
        <v>0.28472222222222221</v>
      </c>
      <c r="C13215">
        <v>0</v>
      </c>
      <c r="D13215">
        <v>10.1007</v>
      </c>
      <c r="E13215">
        <v>21.318000000000001</v>
      </c>
      <c r="F13215" s="13">
        <f t="shared" si="206"/>
        <v>43460.284722222219</v>
      </c>
    </row>
    <row r="13216" spans="1:6" x14ac:dyDescent="0.35">
      <c r="A13216" s="14">
        <v>43460</v>
      </c>
      <c r="B13216" s="15">
        <v>0.29166666666666669</v>
      </c>
      <c r="C13216">
        <v>0</v>
      </c>
      <c r="D13216">
        <v>10.102499999999999</v>
      </c>
      <c r="E13216">
        <v>21.317</v>
      </c>
      <c r="F13216" s="13">
        <f t="shared" si="206"/>
        <v>43460.291666666664</v>
      </c>
    </row>
    <row r="13217" spans="1:6" x14ac:dyDescent="0.35">
      <c r="A13217" s="14">
        <v>43460</v>
      </c>
      <c r="B13217" s="15">
        <v>0.2986111111111111</v>
      </c>
      <c r="C13217">
        <v>0</v>
      </c>
      <c r="D13217">
        <v>10.102399999999999</v>
      </c>
      <c r="E13217">
        <v>21.317</v>
      </c>
      <c r="F13217" s="13">
        <f t="shared" si="206"/>
        <v>43460.298611111109</v>
      </c>
    </row>
    <row r="13218" spans="1:6" x14ac:dyDescent="0.35">
      <c r="A13218" s="14">
        <v>43460</v>
      </c>
      <c r="B13218" s="15">
        <v>0.30555555555555552</v>
      </c>
      <c r="C13218">
        <v>0</v>
      </c>
      <c r="D13218">
        <v>10.103899999999999</v>
      </c>
      <c r="E13218">
        <v>21.317</v>
      </c>
      <c r="F13218" s="13">
        <f t="shared" si="206"/>
        <v>43460.305555555555</v>
      </c>
    </row>
    <row r="13219" spans="1:6" x14ac:dyDescent="0.35">
      <c r="A13219" s="14">
        <v>43460</v>
      </c>
      <c r="B13219" s="15">
        <v>0.3125</v>
      </c>
      <c r="C13219">
        <v>0</v>
      </c>
      <c r="D13219">
        <v>10.1037</v>
      </c>
      <c r="E13219">
        <v>21.318999999999999</v>
      </c>
      <c r="F13219" s="13">
        <f t="shared" si="206"/>
        <v>43460.3125</v>
      </c>
    </row>
    <row r="13220" spans="1:6" x14ac:dyDescent="0.35">
      <c r="A13220" s="14">
        <v>43460</v>
      </c>
      <c r="B13220" s="15">
        <v>0.31944444444444448</v>
      </c>
      <c r="C13220">
        <v>0</v>
      </c>
      <c r="D13220">
        <v>10.103999999999999</v>
      </c>
      <c r="E13220">
        <v>21.32</v>
      </c>
      <c r="F13220" s="13">
        <f t="shared" si="206"/>
        <v>43460.319444444445</v>
      </c>
    </row>
    <row r="13221" spans="1:6" x14ac:dyDescent="0.35">
      <c r="A13221" s="14">
        <v>43460</v>
      </c>
      <c r="B13221" s="15">
        <v>0.3263888888888889</v>
      </c>
      <c r="C13221">
        <v>0</v>
      </c>
      <c r="D13221">
        <v>10.105399999999999</v>
      </c>
      <c r="E13221">
        <v>21.323</v>
      </c>
      <c r="F13221" s="13">
        <f t="shared" si="206"/>
        <v>43460.326388888891</v>
      </c>
    </row>
    <row r="13222" spans="1:6" x14ac:dyDescent="0.35">
      <c r="A13222" s="14">
        <v>43460</v>
      </c>
      <c r="B13222" s="15">
        <v>0.33333333333333331</v>
      </c>
      <c r="C13222">
        <v>0</v>
      </c>
      <c r="D13222">
        <v>10.104900000000001</v>
      </c>
      <c r="E13222">
        <v>21.326000000000001</v>
      </c>
      <c r="F13222" s="13">
        <f t="shared" si="206"/>
        <v>43460.333333333336</v>
      </c>
    </row>
    <row r="13223" spans="1:6" x14ac:dyDescent="0.35">
      <c r="A13223" s="14">
        <v>43460</v>
      </c>
      <c r="B13223" s="15">
        <v>0.34027777777777773</v>
      </c>
      <c r="C13223">
        <v>0</v>
      </c>
      <c r="D13223">
        <v>10.103</v>
      </c>
      <c r="E13223">
        <v>21.33</v>
      </c>
      <c r="F13223" s="13">
        <f t="shared" si="206"/>
        <v>43460.340277777781</v>
      </c>
    </row>
    <row r="13224" spans="1:6" x14ac:dyDescent="0.35">
      <c r="A13224" s="14">
        <v>43460</v>
      </c>
      <c r="B13224" s="15">
        <v>0.34722222222222227</v>
      </c>
      <c r="C13224">
        <v>0</v>
      </c>
      <c r="D13224">
        <v>10.102600000000001</v>
      </c>
      <c r="E13224">
        <v>21.334</v>
      </c>
      <c r="F13224" s="13">
        <f t="shared" si="206"/>
        <v>43460.347222222219</v>
      </c>
    </row>
    <row r="13225" spans="1:6" x14ac:dyDescent="0.35">
      <c r="A13225" s="14">
        <v>43460</v>
      </c>
      <c r="B13225" s="15">
        <v>0.35416666666666669</v>
      </c>
      <c r="C13225">
        <v>0</v>
      </c>
      <c r="D13225">
        <v>10.102499999999999</v>
      </c>
      <c r="E13225">
        <v>21.338999999999999</v>
      </c>
      <c r="F13225" s="13">
        <f t="shared" si="206"/>
        <v>43460.354166666664</v>
      </c>
    </row>
    <row r="13226" spans="1:6" x14ac:dyDescent="0.35">
      <c r="A13226" s="14">
        <v>43460</v>
      </c>
      <c r="B13226" s="15">
        <v>0.3611111111111111</v>
      </c>
      <c r="C13226">
        <v>0</v>
      </c>
      <c r="D13226">
        <v>10.1014</v>
      </c>
      <c r="E13226">
        <v>21.343</v>
      </c>
      <c r="F13226" s="13">
        <f t="shared" si="206"/>
        <v>43460.361111111109</v>
      </c>
    </row>
    <row r="13227" spans="1:6" x14ac:dyDescent="0.35">
      <c r="A13227" s="14">
        <v>43460</v>
      </c>
      <c r="B13227" s="15">
        <v>0.36805555555555558</v>
      </c>
      <c r="C13227">
        <v>0</v>
      </c>
      <c r="D13227">
        <v>10.101000000000001</v>
      </c>
      <c r="E13227">
        <v>21.349</v>
      </c>
      <c r="F13227" s="13">
        <f t="shared" si="206"/>
        <v>43460.368055555555</v>
      </c>
    </row>
    <row r="13228" spans="1:6" x14ac:dyDescent="0.35">
      <c r="A13228" s="14">
        <v>43460</v>
      </c>
      <c r="B13228" s="15">
        <v>0.375</v>
      </c>
      <c r="C13228">
        <v>0</v>
      </c>
      <c r="D13228">
        <v>10.1005</v>
      </c>
      <c r="E13228">
        <v>21.355</v>
      </c>
      <c r="F13228" s="13">
        <f t="shared" si="206"/>
        <v>43460.375</v>
      </c>
    </row>
    <row r="13229" spans="1:6" x14ac:dyDescent="0.35">
      <c r="A13229" s="14">
        <v>43460</v>
      </c>
      <c r="B13229" s="15">
        <v>0.38194444444444442</v>
      </c>
      <c r="C13229">
        <v>0</v>
      </c>
      <c r="D13229">
        <v>10.100300000000001</v>
      </c>
      <c r="E13229">
        <v>21.36</v>
      </c>
      <c r="F13229" s="13">
        <f t="shared" si="206"/>
        <v>43460.381944444445</v>
      </c>
    </row>
    <row r="13230" spans="1:6" x14ac:dyDescent="0.35">
      <c r="A13230" s="14">
        <v>43460</v>
      </c>
      <c r="B13230" s="15">
        <v>0.3888888888888889</v>
      </c>
      <c r="C13230">
        <v>0</v>
      </c>
      <c r="D13230">
        <v>10.099600000000001</v>
      </c>
      <c r="E13230">
        <v>21.367000000000001</v>
      </c>
      <c r="F13230" s="13">
        <f t="shared" si="206"/>
        <v>43460.388888888891</v>
      </c>
    </row>
    <row r="13231" spans="1:6" x14ac:dyDescent="0.35">
      <c r="A13231" s="14">
        <v>43460</v>
      </c>
      <c r="B13231" s="15">
        <v>0.39583333333333331</v>
      </c>
      <c r="C13231">
        <v>0</v>
      </c>
      <c r="D13231">
        <v>10.098100000000001</v>
      </c>
      <c r="E13231">
        <v>21.373999999999999</v>
      </c>
      <c r="F13231" s="13">
        <f t="shared" si="206"/>
        <v>43460.395833333336</v>
      </c>
    </row>
    <row r="13232" spans="1:6" x14ac:dyDescent="0.35">
      <c r="A13232" s="14">
        <v>43460</v>
      </c>
      <c r="B13232" s="15">
        <v>0.40277777777777773</v>
      </c>
      <c r="C13232">
        <v>0</v>
      </c>
      <c r="D13232">
        <v>10.0966</v>
      </c>
      <c r="E13232">
        <v>21.382000000000001</v>
      </c>
      <c r="F13232" s="13">
        <f t="shared" si="206"/>
        <v>43460.402777777781</v>
      </c>
    </row>
    <row r="13233" spans="1:6" x14ac:dyDescent="0.35">
      <c r="A13233" s="14">
        <v>43460</v>
      </c>
      <c r="B13233" s="15">
        <v>0.40972222222222227</v>
      </c>
      <c r="C13233">
        <v>0</v>
      </c>
      <c r="D13233">
        <v>10.096299999999999</v>
      </c>
      <c r="E13233">
        <v>21.390999999999998</v>
      </c>
      <c r="F13233" s="13">
        <f t="shared" si="206"/>
        <v>43460.409722222219</v>
      </c>
    </row>
    <row r="13234" spans="1:6" x14ac:dyDescent="0.35">
      <c r="A13234" s="14">
        <v>43460</v>
      </c>
      <c r="B13234" s="15">
        <v>0.41666666666666669</v>
      </c>
      <c r="C13234">
        <v>0</v>
      </c>
      <c r="D13234">
        <v>10.0966</v>
      </c>
      <c r="E13234">
        <v>21.401</v>
      </c>
      <c r="F13234" s="13">
        <f t="shared" si="206"/>
        <v>43460.416666666664</v>
      </c>
    </row>
    <row r="13235" spans="1:6" x14ac:dyDescent="0.35">
      <c r="A13235" s="14">
        <v>43460</v>
      </c>
      <c r="B13235" s="15">
        <v>0.4236111111111111</v>
      </c>
      <c r="C13235">
        <v>0</v>
      </c>
      <c r="D13235">
        <v>10.0947</v>
      </c>
      <c r="E13235">
        <v>21.408999999999999</v>
      </c>
      <c r="F13235" s="13">
        <f t="shared" si="206"/>
        <v>43460.423611111109</v>
      </c>
    </row>
    <row r="13236" spans="1:6" x14ac:dyDescent="0.35">
      <c r="A13236" s="14">
        <v>43460</v>
      </c>
      <c r="B13236" s="15">
        <v>0.43055555555555558</v>
      </c>
      <c r="C13236">
        <v>0</v>
      </c>
      <c r="D13236">
        <v>10.0939</v>
      </c>
      <c r="E13236">
        <v>21.419</v>
      </c>
      <c r="F13236" s="13">
        <f t="shared" si="206"/>
        <v>43460.430555555555</v>
      </c>
    </row>
    <row r="13237" spans="1:6" x14ac:dyDescent="0.35">
      <c r="A13237" s="14">
        <v>43460</v>
      </c>
      <c r="B13237" s="15">
        <v>0.4375</v>
      </c>
      <c r="C13237">
        <v>0</v>
      </c>
      <c r="D13237">
        <v>10.0921</v>
      </c>
      <c r="E13237">
        <v>21.428999999999998</v>
      </c>
      <c r="F13237" s="13">
        <f t="shared" si="206"/>
        <v>43460.4375</v>
      </c>
    </row>
    <row r="13238" spans="1:6" x14ac:dyDescent="0.35">
      <c r="A13238" s="14">
        <v>43460</v>
      </c>
      <c r="B13238" s="15">
        <v>0.44444444444444442</v>
      </c>
      <c r="C13238">
        <v>0</v>
      </c>
      <c r="D13238">
        <v>10.0908</v>
      </c>
      <c r="E13238">
        <v>21.439</v>
      </c>
      <c r="F13238" s="13">
        <f t="shared" si="206"/>
        <v>43460.444444444445</v>
      </c>
    </row>
    <row r="13239" spans="1:6" x14ac:dyDescent="0.35">
      <c r="A13239" s="14">
        <v>43460</v>
      </c>
      <c r="B13239" s="15">
        <v>0.4513888888888889</v>
      </c>
      <c r="C13239">
        <v>0</v>
      </c>
      <c r="D13239">
        <v>10.0914</v>
      </c>
      <c r="E13239">
        <v>21.45</v>
      </c>
      <c r="F13239" s="13">
        <f t="shared" si="206"/>
        <v>43460.451388888891</v>
      </c>
    </row>
    <row r="13240" spans="1:6" x14ac:dyDescent="0.35">
      <c r="A13240" s="14">
        <v>43460</v>
      </c>
      <c r="B13240" s="15">
        <v>0.45833333333333331</v>
      </c>
      <c r="C13240">
        <v>0</v>
      </c>
      <c r="D13240">
        <v>10.0907</v>
      </c>
      <c r="E13240">
        <v>21.46</v>
      </c>
      <c r="F13240" s="13">
        <f t="shared" si="206"/>
        <v>43460.458333333336</v>
      </c>
    </row>
    <row r="13241" spans="1:6" x14ac:dyDescent="0.35">
      <c r="A13241" s="14">
        <v>43460</v>
      </c>
      <c r="B13241" s="15">
        <v>0.46527777777777773</v>
      </c>
      <c r="C13241">
        <v>0</v>
      </c>
      <c r="D13241">
        <v>10.0883</v>
      </c>
      <c r="E13241">
        <v>21.47</v>
      </c>
      <c r="F13241" s="13">
        <f t="shared" si="206"/>
        <v>43460.465277777781</v>
      </c>
    </row>
    <row r="13242" spans="1:6" x14ac:dyDescent="0.35">
      <c r="A13242" s="14">
        <v>43460</v>
      </c>
      <c r="B13242" s="15">
        <v>0.47222222222222227</v>
      </c>
      <c r="C13242">
        <v>0</v>
      </c>
      <c r="D13242">
        <v>10.087199999999999</v>
      </c>
      <c r="E13242">
        <v>21.481000000000002</v>
      </c>
      <c r="F13242" s="13">
        <f t="shared" si="206"/>
        <v>43460.472222222219</v>
      </c>
    </row>
    <row r="13243" spans="1:6" x14ac:dyDescent="0.35">
      <c r="A13243" s="14">
        <v>43460</v>
      </c>
      <c r="B13243" s="15">
        <v>0.47916666666666669</v>
      </c>
      <c r="C13243">
        <v>0</v>
      </c>
      <c r="D13243">
        <v>10.086600000000001</v>
      </c>
      <c r="E13243">
        <v>21.492000000000001</v>
      </c>
      <c r="F13243" s="13">
        <f t="shared" si="206"/>
        <v>43460.479166666664</v>
      </c>
    </row>
    <row r="13244" spans="1:6" x14ac:dyDescent="0.35">
      <c r="A13244" s="14">
        <v>43460</v>
      </c>
      <c r="B13244" s="15">
        <v>0.4861111111111111</v>
      </c>
      <c r="C13244">
        <v>0</v>
      </c>
      <c r="D13244">
        <v>10.084099999999999</v>
      </c>
      <c r="E13244">
        <v>21.503</v>
      </c>
      <c r="F13244" s="13">
        <f t="shared" si="206"/>
        <v>43460.486111111109</v>
      </c>
    </row>
    <row r="13245" spans="1:6" x14ac:dyDescent="0.35">
      <c r="A13245" s="14">
        <v>43460</v>
      </c>
      <c r="B13245" s="15">
        <v>0.49305555555555558</v>
      </c>
      <c r="C13245">
        <v>0</v>
      </c>
      <c r="D13245">
        <v>10.082800000000001</v>
      </c>
      <c r="E13245">
        <v>21.513999999999999</v>
      </c>
      <c r="F13245" s="13">
        <f t="shared" si="206"/>
        <v>43460.493055555555</v>
      </c>
    </row>
    <row r="13246" spans="1:6" x14ac:dyDescent="0.35">
      <c r="A13246" s="14">
        <v>43460</v>
      </c>
      <c r="B13246" s="15">
        <v>0.5</v>
      </c>
      <c r="C13246">
        <v>0</v>
      </c>
      <c r="D13246">
        <v>10.081300000000001</v>
      </c>
      <c r="E13246">
        <v>21.523</v>
      </c>
      <c r="F13246" s="13">
        <f t="shared" si="206"/>
        <v>43460.5</v>
      </c>
    </row>
    <row r="13247" spans="1:6" x14ac:dyDescent="0.35">
      <c r="A13247" s="14">
        <v>43460</v>
      </c>
      <c r="B13247" s="15">
        <v>0.50694444444444442</v>
      </c>
      <c r="C13247">
        <v>0</v>
      </c>
      <c r="D13247">
        <v>10.0784</v>
      </c>
      <c r="E13247">
        <v>21.529</v>
      </c>
      <c r="F13247" s="13">
        <f t="shared" si="206"/>
        <v>43460.506944444445</v>
      </c>
    </row>
    <row r="13248" spans="1:6" x14ac:dyDescent="0.35">
      <c r="A13248" s="14">
        <v>43460</v>
      </c>
      <c r="B13248" s="15">
        <v>0.51388888888888895</v>
      </c>
      <c r="C13248">
        <v>0</v>
      </c>
      <c r="D13248">
        <v>10.076700000000001</v>
      </c>
      <c r="E13248">
        <v>21.535</v>
      </c>
      <c r="F13248" s="13">
        <f t="shared" si="206"/>
        <v>43460.513888888891</v>
      </c>
    </row>
    <row r="13249" spans="1:6" x14ac:dyDescent="0.35">
      <c r="A13249" s="14">
        <v>43460</v>
      </c>
      <c r="B13249" s="15">
        <v>0.52083333333333337</v>
      </c>
      <c r="C13249">
        <v>0</v>
      </c>
      <c r="D13249">
        <v>10.0748</v>
      </c>
      <c r="E13249">
        <v>21.541</v>
      </c>
      <c r="F13249" s="13">
        <f t="shared" si="206"/>
        <v>43460.520833333336</v>
      </c>
    </row>
    <row r="13250" spans="1:6" x14ac:dyDescent="0.35">
      <c r="A13250" s="14">
        <v>43460</v>
      </c>
      <c r="B13250" s="15">
        <v>0.52777777777777779</v>
      </c>
      <c r="C13250">
        <v>0</v>
      </c>
      <c r="D13250">
        <v>10.073</v>
      </c>
      <c r="E13250">
        <v>21.547000000000001</v>
      </c>
      <c r="F13250" s="13">
        <f t="shared" si="206"/>
        <v>43460.527777777781</v>
      </c>
    </row>
    <row r="13251" spans="1:6" x14ac:dyDescent="0.35">
      <c r="A13251" s="14">
        <v>43460</v>
      </c>
      <c r="B13251" s="15">
        <v>0.53472222222222221</v>
      </c>
      <c r="C13251">
        <v>0</v>
      </c>
      <c r="D13251">
        <v>10.071400000000001</v>
      </c>
      <c r="E13251">
        <v>21.553000000000001</v>
      </c>
      <c r="F13251" s="13">
        <f t="shared" si="206"/>
        <v>43460.534722222219</v>
      </c>
    </row>
    <row r="13252" spans="1:6" x14ac:dyDescent="0.35">
      <c r="A13252" s="14">
        <v>43460</v>
      </c>
      <c r="B13252" s="15">
        <v>0.54166666666666663</v>
      </c>
      <c r="C13252">
        <v>0</v>
      </c>
      <c r="D13252">
        <v>10.0703</v>
      </c>
      <c r="E13252">
        <v>21.556999999999999</v>
      </c>
      <c r="F13252" s="13">
        <f t="shared" si="206"/>
        <v>43460.541666666664</v>
      </c>
    </row>
    <row r="13253" spans="1:6" x14ac:dyDescent="0.35">
      <c r="A13253" s="14">
        <v>43460</v>
      </c>
      <c r="B13253" s="15">
        <v>0.54861111111111105</v>
      </c>
      <c r="C13253">
        <v>0</v>
      </c>
      <c r="D13253">
        <v>10.0687</v>
      </c>
      <c r="E13253">
        <v>21.562000000000001</v>
      </c>
      <c r="F13253" s="13">
        <f t="shared" si="206"/>
        <v>43460.548611111109</v>
      </c>
    </row>
    <row r="13254" spans="1:6" x14ac:dyDescent="0.35">
      <c r="A13254" s="14">
        <v>43460</v>
      </c>
      <c r="B13254" s="15">
        <v>0.55555555555555558</v>
      </c>
      <c r="C13254">
        <v>0</v>
      </c>
      <c r="D13254">
        <v>10.066800000000001</v>
      </c>
      <c r="E13254">
        <v>21.565000000000001</v>
      </c>
      <c r="F13254" s="13">
        <f t="shared" si="206"/>
        <v>43460.555555555555</v>
      </c>
    </row>
    <row r="13255" spans="1:6" x14ac:dyDescent="0.35">
      <c r="A13255" s="14">
        <v>43460</v>
      </c>
      <c r="B13255" s="15">
        <v>0.5625</v>
      </c>
      <c r="C13255">
        <v>0</v>
      </c>
      <c r="D13255">
        <v>10.0647</v>
      </c>
      <c r="E13255">
        <v>21.568999999999999</v>
      </c>
      <c r="F13255" s="13">
        <f t="shared" si="206"/>
        <v>43460.5625</v>
      </c>
    </row>
    <row r="13256" spans="1:6" x14ac:dyDescent="0.35">
      <c r="A13256" s="14">
        <v>43460</v>
      </c>
      <c r="B13256" s="15">
        <v>0.56944444444444442</v>
      </c>
      <c r="C13256">
        <v>0</v>
      </c>
      <c r="D13256">
        <v>10.063700000000001</v>
      </c>
      <c r="E13256">
        <v>21.571000000000002</v>
      </c>
      <c r="F13256" s="13">
        <f t="shared" si="206"/>
        <v>43460.569444444445</v>
      </c>
    </row>
    <row r="13257" spans="1:6" x14ac:dyDescent="0.35">
      <c r="A13257" s="14">
        <v>43460</v>
      </c>
      <c r="B13257" s="15">
        <v>0.57638888888888895</v>
      </c>
      <c r="C13257">
        <v>0</v>
      </c>
      <c r="D13257">
        <v>10.0631</v>
      </c>
      <c r="E13257">
        <v>21.574000000000002</v>
      </c>
      <c r="F13257" s="13">
        <f t="shared" si="206"/>
        <v>43460.576388888891</v>
      </c>
    </row>
    <row r="13258" spans="1:6" x14ac:dyDescent="0.35">
      <c r="A13258" s="14">
        <v>43460</v>
      </c>
      <c r="B13258" s="15">
        <v>0.58333333333333337</v>
      </c>
      <c r="C13258">
        <v>0</v>
      </c>
      <c r="D13258">
        <v>10.0617</v>
      </c>
      <c r="E13258">
        <v>21.574999999999999</v>
      </c>
      <c r="F13258" s="13">
        <f t="shared" si="206"/>
        <v>43460.583333333336</v>
      </c>
    </row>
    <row r="13259" spans="1:6" x14ac:dyDescent="0.35">
      <c r="A13259" s="14">
        <v>43460</v>
      </c>
      <c r="B13259" s="15">
        <v>0.59027777777777779</v>
      </c>
      <c r="C13259">
        <v>0</v>
      </c>
      <c r="D13259">
        <v>10.0608</v>
      </c>
      <c r="E13259">
        <v>21.574000000000002</v>
      </c>
      <c r="F13259" s="13">
        <f t="shared" si="206"/>
        <v>43460.590277777781</v>
      </c>
    </row>
    <row r="13260" spans="1:6" x14ac:dyDescent="0.35">
      <c r="A13260" s="14">
        <v>43460</v>
      </c>
      <c r="B13260" s="15">
        <v>0.59722222222222221</v>
      </c>
      <c r="C13260">
        <v>0</v>
      </c>
      <c r="D13260">
        <v>10.0601</v>
      </c>
      <c r="E13260">
        <v>21.574000000000002</v>
      </c>
      <c r="F13260" s="13">
        <f t="shared" si="206"/>
        <v>43460.597222222219</v>
      </c>
    </row>
    <row r="13261" spans="1:6" x14ac:dyDescent="0.35">
      <c r="A13261" s="14">
        <v>43460</v>
      </c>
      <c r="B13261" s="15">
        <v>0.60416666666666663</v>
      </c>
      <c r="C13261">
        <v>0</v>
      </c>
      <c r="D13261">
        <v>10.0609</v>
      </c>
      <c r="E13261">
        <v>21.573</v>
      </c>
      <c r="F13261" s="13">
        <f t="shared" si="206"/>
        <v>43460.604166666664</v>
      </c>
    </row>
    <row r="13262" spans="1:6" x14ac:dyDescent="0.35">
      <c r="A13262" s="14">
        <v>43460</v>
      </c>
      <c r="B13262" s="15">
        <v>0.61111111111111105</v>
      </c>
      <c r="C13262">
        <v>0</v>
      </c>
      <c r="D13262">
        <v>10.060700000000001</v>
      </c>
      <c r="E13262">
        <v>21.571999999999999</v>
      </c>
      <c r="F13262" s="13">
        <f t="shared" ref="F13262:F13325" si="207">A13262+B13262</f>
        <v>43460.611111111109</v>
      </c>
    </row>
    <row r="13263" spans="1:6" x14ac:dyDescent="0.35">
      <c r="A13263" s="14">
        <v>43460</v>
      </c>
      <c r="B13263" s="15">
        <v>0.61805555555555558</v>
      </c>
      <c r="C13263">
        <v>0</v>
      </c>
      <c r="D13263">
        <v>10.0601</v>
      </c>
      <c r="E13263">
        <v>21.57</v>
      </c>
      <c r="F13263" s="13">
        <f t="shared" si="207"/>
        <v>43460.618055555555</v>
      </c>
    </row>
    <row r="13264" spans="1:6" x14ac:dyDescent="0.35">
      <c r="A13264" s="14">
        <v>43460</v>
      </c>
      <c r="B13264" s="15">
        <v>0.625</v>
      </c>
      <c r="C13264">
        <v>0</v>
      </c>
      <c r="D13264">
        <v>10.060499999999999</v>
      </c>
      <c r="E13264">
        <v>21.568000000000001</v>
      </c>
      <c r="F13264" s="13">
        <f t="shared" si="207"/>
        <v>43460.625</v>
      </c>
    </row>
    <row r="13265" spans="1:6" x14ac:dyDescent="0.35">
      <c r="A13265" s="14">
        <v>43460</v>
      </c>
      <c r="B13265" s="15">
        <v>0.63194444444444442</v>
      </c>
      <c r="C13265">
        <v>0</v>
      </c>
      <c r="D13265">
        <v>10.0596</v>
      </c>
      <c r="E13265">
        <v>21.565999999999999</v>
      </c>
      <c r="F13265" s="13">
        <f t="shared" si="207"/>
        <v>43460.631944444445</v>
      </c>
    </row>
    <row r="13266" spans="1:6" x14ac:dyDescent="0.35">
      <c r="A13266" s="14">
        <v>43460</v>
      </c>
      <c r="B13266" s="15">
        <v>0.63888888888888895</v>
      </c>
      <c r="C13266">
        <v>0</v>
      </c>
      <c r="D13266">
        <v>10.0611</v>
      </c>
      <c r="E13266">
        <v>21.564</v>
      </c>
      <c r="F13266" s="13">
        <f t="shared" si="207"/>
        <v>43460.638888888891</v>
      </c>
    </row>
    <row r="13267" spans="1:6" x14ac:dyDescent="0.35">
      <c r="A13267" s="14">
        <v>43460</v>
      </c>
      <c r="B13267" s="15">
        <v>0.64583333333333337</v>
      </c>
      <c r="C13267">
        <v>0</v>
      </c>
      <c r="D13267">
        <v>10.061400000000001</v>
      </c>
      <c r="E13267">
        <v>21.564</v>
      </c>
      <c r="F13267" s="13">
        <f t="shared" si="207"/>
        <v>43460.645833333336</v>
      </c>
    </row>
    <row r="13268" spans="1:6" x14ac:dyDescent="0.35">
      <c r="A13268" s="14">
        <v>43460</v>
      </c>
      <c r="B13268" s="15">
        <v>0.65277777777777779</v>
      </c>
      <c r="C13268">
        <v>0</v>
      </c>
      <c r="D13268">
        <v>10.0631</v>
      </c>
      <c r="E13268">
        <v>21.562000000000001</v>
      </c>
      <c r="F13268" s="13">
        <f t="shared" si="207"/>
        <v>43460.652777777781</v>
      </c>
    </row>
    <row r="13269" spans="1:6" x14ac:dyDescent="0.35">
      <c r="A13269" s="14">
        <v>43460</v>
      </c>
      <c r="B13269" s="15">
        <v>0.65972222222222221</v>
      </c>
      <c r="C13269">
        <v>0</v>
      </c>
      <c r="D13269">
        <v>10.063599999999999</v>
      </c>
      <c r="E13269">
        <v>21.561</v>
      </c>
      <c r="F13269" s="13">
        <f t="shared" si="207"/>
        <v>43460.659722222219</v>
      </c>
    </row>
    <row r="13270" spans="1:6" x14ac:dyDescent="0.35">
      <c r="A13270" s="14">
        <v>43460</v>
      </c>
      <c r="B13270" s="15">
        <v>0.66666666666666663</v>
      </c>
      <c r="C13270">
        <v>0</v>
      </c>
      <c r="D13270">
        <v>10.0648</v>
      </c>
      <c r="E13270">
        <v>21.56</v>
      </c>
      <c r="F13270" s="13">
        <f t="shared" si="207"/>
        <v>43460.666666666664</v>
      </c>
    </row>
    <row r="13271" spans="1:6" x14ac:dyDescent="0.35">
      <c r="A13271" s="14">
        <v>43460</v>
      </c>
      <c r="B13271" s="15">
        <v>0.67361111111111116</v>
      </c>
      <c r="C13271">
        <v>0</v>
      </c>
      <c r="D13271">
        <v>10.065899999999999</v>
      </c>
      <c r="E13271">
        <v>21.558</v>
      </c>
      <c r="F13271" s="13">
        <f t="shared" si="207"/>
        <v>43460.673611111109</v>
      </c>
    </row>
    <row r="13272" spans="1:6" x14ac:dyDescent="0.35">
      <c r="A13272" s="14">
        <v>43460</v>
      </c>
      <c r="B13272" s="15">
        <v>0.68055555555555547</v>
      </c>
      <c r="C13272">
        <v>0</v>
      </c>
      <c r="D13272">
        <v>10.066700000000001</v>
      </c>
      <c r="E13272">
        <v>21.556999999999999</v>
      </c>
      <c r="F13272" s="13">
        <f t="shared" si="207"/>
        <v>43460.680555555555</v>
      </c>
    </row>
    <row r="13273" spans="1:6" x14ac:dyDescent="0.35">
      <c r="A13273" s="14">
        <v>43460</v>
      </c>
      <c r="B13273" s="15">
        <v>0.6875</v>
      </c>
      <c r="C13273">
        <v>0</v>
      </c>
      <c r="D13273">
        <v>10.0686</v>
      </c>
      <c r="E13273">
        <v>21.556000000000001</v>
      </c>
      <c r="F13273" s="13">
        <f t="shared" si="207"/>
        <v>43460.6875</v>
      </c>
    </row>
    <row r="13274" spans="1:6" x14ac:dyDescent="0.35">
      <c r="A13274" s="14">
        <v>43460</v>
      </c>
      <c r="B13274" s="15">
        <v>0.69444444444444453</v>
      </c>
      <c r="C13274">
        <v>0</v>
      </c>
      <c r="D13274">
        <v>10.07</v>
      </c>
      <c r="E13274">
        <v>21.555</v>
      </c>
      <c r="F13274" s="13">
        <f t="shared" si="207"/>
        <v>43460.694444444445</v>
      </c>
    </row>
    <row r="13275" spans="1:6" x14ac:dyDescent="0.35">
      <c r="A13275" s="14">
        <v>43460</v>
      </c>
      <c r="B13275" s="15">
        <v>0.70138888888888884</v>
      </c>
      <c r="C13275">
        <v>0</v>
      </c>
      <c r="D13275">
        <v>10.0703</v>
      </c>
      <c r="E13275">
        <v>21.555</v>
      </c>
      <c r="F13275" s="13">
        <f t="shared" si="207"/>
        <v>43460.701388888891</v>
      </c>
    </row>
    <row r="13276" spans="1:6" x14ac:dyDescent="0.35">
      <c r="A13276" s="14">
        <v>43460</v>
      </c>
      <c r="B13276" s="15">
        <v>0.70833333333333337</v>
      </c>
      <c r="C13276">
        <v>0</v>
      </c>
      <c r="D13276">
        <v>10.072699999999999</v>
      </c>
      <c r="E13276">
        <v>21.553999999999998</v>
      </c>
      <c r="F13276" s="13">
        <f t="shared" si="207"/>
        <v>43460.708333333336</v>
      </c>
    </row>
    <row r="13277" spans="1:6" x14ac:dyDescent="0.35">
      <c r="A13277" s="14">
        <v>43460</v>
      </c>
      <c r="B13277" s="15">
        <v>0.71527777777777779</v>
      </c>
      <c r="C13277">
        <v>0</v>
      </c>
      <c r="D13277">
        <v>10.071999999999999</v>
      </c>
      <c r="E13277">
        <v>21.553000000000001</v>
      </c>
      <c r="F13277" s="13">
        <f t="shared" si="207"/>
        <v>43460.715277777781</v>
      </c>
    </row>
    <row r="13278" spans="1:6" x14ac:dyDescent="0.35">
      <c r="A13278" s="14">
        <v>43460</v>
      </c>
      <c r="B13278" s="15">
        <v>0.72222222222222221</v>
      </c>
      <c r="C13278">
        <v>0</v>
      </c>
      <c r="D13278">
        <v>10.072900000000001</v>
      </c>
      <c r="E13278">
        <v>21.550999999999998</v>
      </c>
      <c r="F13278" s="13">
        <f t="shared" si="207"/>
        <v>43460.722222222219</v>
      </c>
    </row>
    <row r="13279" spans="1:6" x14ac:dyDescent="0.35">
      <c r="A13279" s="14">
        <v>43460</v>
      </c>
      <c r="B13279" s="15">
        <v>0.72916666666666663</v>
      </c>
      <c r="C13279">
        <v>0</v>
      </c>
      <c r="D13279">
        <v>10.073600000000001</v>
      </c>
      <c r="E13279">
        <v>21.547999999999998</v>
      </c>
      <c r="F13279" s="13">
        <f t="shared" si="207"/>
        <v>43460.729166666664</v>
      </c>
    </row>
    <row r="13280" spans="1:6" x14ac:dyDescent="0.35">
      <c r="A13280" s="14">
        <v>43460</v>
      </c>
      <c r="B13280" s="15">
        <v>0.73611111111111116</v>
      </c>
      <c r="C13280">
        <v>0</v>
      </c>
      <c r="D13280">
        <v>10.0738</v>
      </c>
      <c r="E13280">
        <v>21.545000000000002</v>
      </c>
      <c r="F13280" s="13">
        <f t="shared" si="207"/>
        <v>43460.736111111109</v>
      </c>
    </row>
    <row r="13281" spans="1:6" x14ac:dyDescent="0.35">
      <c r="A13281" s="14">
        <v>43460</v>
      </c>
      <c r="B13281" s="15">
        <v>0.74305555555555547</v>
      </c>
      <c r="C13281">
        <v>0</v>
      </c>
      <c r="D13281">
        <v>10.0739</v>
      </c>
      <c r="E13281">
        <v>21.542000000000002</v>
      </c>
      <c r="F13281" s="13">
        <f t="shared" si="207"/>
        <v>43460.743055555555</v>
      </c>
    </row>
    <row r="13282" spans="1:6" x14ac:dyDescent="0.35">
      <c r="A13282" s="14">
        <v>43460</v>
      </c>
      <c r="B13282" s="15">
        <v>0.75</v>
      </c>
      <c r="C13282">
        <v>0</v>
      </c>
      <c r="D13282">
        <v>10.074</v>
      </c>
      <c r="E13282">
        <v>21.536999999999999</v>
      </c>
      <c r="F13282" s="13">
        <f t="shared" si="207"/>
        <v>43460.75</v>
      </c>
    </row>
    <row r="13283" spans="1:6" x14ac:dyDescent="0.35">
      <c r="A13283" s="14">
        <v>43460</v>
      </c>
      <c r="B13283" s="15">
        <v>0.75694444444444453</v>
      </c>
      <c r="C13283">
        <v>0</v>
      </c>
      <c r="D13283">
        <v>10.073600000000001</v>
      </c>
      <c r="E13283">
        <v>21.533000000000001</v>
      </c>
      <c r="F13283" s="13">
        <f t="shared" si="207"/>
        <v>43460.756944444445</v>
      </c>
    </row>
    <row r="13284" spans="1:6" x14ac:dyDescent="0.35">
      <c r="A13284" s="14">
        <v>43460</v>
      </c>
      <c r="B13284" s="15">
        <v>0.76388888888888884</v>
      </c>
      <c r="C13284">
        <v>0</v>
      </c>
      <c r="D13284">
        <v>10.0754</v>
      </c>
      <c r="E13284">
        <v>21.527999999999999</v>
      </c>
      <c r="F13284" s="13">
        <f t="shared" si="207"/>
        <v>43460.763888888891</v>
      </c>
    </row>
    <row r="13285" spans="1:6" x14ac:dyDescent="0.35">
      <c r="A13285" s="14">
        <v>43460</v>
      </c>
      <c r="B13285" s="15">
        <v>0.77083333333333337</v>
      </c>
      <c r="C13285">
        <v>0</v>
      </c>
      <c r="D13285">
        <v>10.0763</v>
      </c>
      <c r="E13285">
        <v>21.521999999999998</v>
      </c>
      <c r="F13285" s="13">
        <f t="shared" si="207"/>
        <v>43460.770833333336</v>
      </c>
    </row>
    <row r="13286" spans="1:6" x14ac:dyDescent="0.35">
      <c r="A13286" s="14">
        <v>43460</v>
      </c>
      <c r="B13286" s="15">
        <v>0.77777777777777779</v>
      </c>
      <c r="C13286">
        <v>0</v>
      </c>
      <c r="D13286">
        <v>10.0771</v>
      </c>
      <c r="E13286">
        <v>21.516999999999999</v>
      </c>
      <c r="F13286" s="13">
        <f t="shared" si="207"/>
        <v>43460.777777777781</v>
      </c>
    </row>
    <row r="13287" spans="1:6" x14ac:dyDescent="0.35">
      <c r="A13287" s="14">
        <v>43460</v>
      </c>
      <c r="B13287" s="15">
        <v>0.78472222222222221</v>
      </c>
      <c r="C13287">
        <v>0</v>
      </c>
      <c r="D13287">
        <v>10.0783</v>
      </c>
      <c r="E13287">
        <v>21.512</v>
      </c>
      <c r="F13287" s="13">
        <f t="shared" si="207"/>
        <v>43460.784722222219</v>
      </c>
    </row>
    <row r="13288" spans="1:6" x14ac:dyDescent="0.35">
      <c r="A13288" s="14">
        <v>43460</v>
      </c>
      <c r="B13288" s="15">
        <v>0.79166666666666663</v>
      </c>
      <c r="C13288">
        <v>0</v>
      </c>
      <c r="D13288">
        <v>10.078900000000001</v>
      </c>
      <c r="E13288">
        <v>21.507000000000001</v>
      </c>
      <c r="F13288" s="13">
        <f t="shared" si="207"/>
        <v>43460.791666666664</v>
      </c>
    </row>
    <row r="13289" spans="1:6" x14ac:dyDescent="0.35">
      <c r="A13289" s="14">
        <v>43460</v>
      </c>
      <c r="B13289" s="15">
        <v>0.79861111111111116</v>
      </c>
      <c r="C13289">
        <v>0</v>
      </c>
      <c r="D13289">
        <v>10.079700000000001</v>
      </c>
      <c r="E13289">
        <v>21.503</v>
      </c>
      <c r="F13289" s="13">
        <f t="shared" si="207"/>
        <v>43460.798611111109</v>
      </c>
    </row>
    <row r="13290" spans="1:6" x14ac:dyDescent="0.35">
      <c r="A13290" s="14">
        <v>43460</v>
      </c>
      <c r="B13290" s="15">
        <v>0.80555555555555547</v>
      </c>
      <c r="C13290">
        <v>0</v>
      </c>
      <c r="D13290">
        <v>10.080299999999999</v>
      </c>
      <c r="E13290">
        <v>21.498000000000001</v>
      </c>
      <c r="F13290" s="13">
        <f t="shared" si="207"/>
        <v>43460.805555555555</v>
      </c>
    </row>
    <row r="13291" spans="1:6" x14ac:dyDescent="0.35">
      <c r="A13291" s="14">
        <v>43460</v>
      </c>
      <c r="B13291" s="15">
        <v>0.8125</v>
      </c>
      <c r="C13291">
        <v>0</v>
      </c>
      <c r="D13291">
        <v>10.0802</v>
      </c>
      <c r="E13291">
        <v>21.494</v>
      </c>
      <c r="F13291" s="13">
        <f t="shared" si="207"/>
        <v>43460.8125</v>
      </c>
    </row>
    <row r="13292" spans="1:6" x14ac:dyDescent="0.35">
      <c r="A13292" s="14">
        <v>43460</v>
      </c>
      <c r="B13292" s="15">
        <v>0.81944444444444453</v>
      </c>
      <c r="C13292">
        <v>0</v>
      </c>
      <c r="D13292">
        <v>10.082599999999999</v>
      </c>
      <c r="E13292">
        <v>21.49</v>
      </c>
      <c r="F13292" s="13">
        <f t="shared" si="207"/>
        <v>43460.819444444445</v>
      </c>
    </row>
    <row r="13293" spans="1:6" x14ac:dyDescent="0.35">
      <c r="A13293" s="14">
        <v>43460</v>
      </c>
      <c r="B13293" s="15">
        <v>0.82638888888888884</v>
      </c>
      <c r="C13293">
        <v>0</v>
      </c>
      <c r="D13293">
        <v>10.0822</v>
      </c>
      <c r="E13293">
        <v>21.486000000000001</v>
      </c>
      <c r="F13293" s="13">
        <f t="shared" si="207"/>
        <v>43460.826388888891</v>
      </c>
    </row>
    <row r="13294" spans="1:6" x14ac:dyDescent="0.35">
      <c r="A13294" s="14">
        <v>43460</v>
      </c>
      <c r="B13294" s="15">
        <v>0.83333333333333337</v>
      </c>
      <c r="C13294">
        <v>0</v>
      </c>
      <c r="D13294">
        <v>10.0838</v>
      </c>
      <c r="E13294">
        <v>21.483000000000001</v>
      </c>
      <c r="F13294" s="13">
        <f t="shared" si="207"/>
        <v>43460.833333333336</v>
      </c>
    </row>
    <row r="13295" spans="1:6" x14ac:dyDescent="0.35">
      <c r="A13295" s="14">
        <v>43460</v>
      </c>
      <c r="B13295" s="15">
        <v>0.84027777777777779</v>
      </c>
      <c r="C13295">
        <v>0</v>
      </c>
      <c r="D13295">
        <v>10.085699999999999</v>
      </c>
      <c r="E13295">
        <v>21.478999999999999</v>
      </c>
      <c r="F13295" s="13">
        <f t="shared" si="207"/>
        <v>43460.840277777781</v>
      </c>
    </row>
    <row r="13296" spans="1:6" x14ac:dyDescent="0.35">
      <c r="A13296" s="14">
        <v>43460</v>
      </c>
      <c r="B13296" s="15">
        <v>0.84722222222222221</v>
      </c>
      <c r="C13296">
        <v>0</v>
      </c>
      <c r="D13296">
        <v>10.085000000000001</v>
      </c>
      <c r="E13296">
        <v>21.475000000000001</v>
      </c>
      <c r="F13296" s="13">
        <f t="shared" si="207"/>
        <v>43460.847222222219</v>
      </c>
    </row>
    <row r="13297" spans="1:6" x14ac:dyDescent="0.35">
      <c r="A13297" s="14">
        <v>43460</v>
      </c>
      <c r="B13297" s="15">
        <v>0.85416666666666663</v>
      </c>
      <c r="C13297">
        <v>0</v>
      </c>
      <c r="D13297">
        <v>10.0855</v>
      </c>
      <c r="E13297">
        <v>21.471</v>
      </c>
      <c r="F13297" s="13">
        <f t="shared" si="207"/>
        <v>43460.854166666664</v>
      </c>
    </row>
    <row r="13298" spans="1:6" x14ac:dyDescent="0.35">
      <c r="A13298" s="14">
        <v>43460</v>
      </c>
      <c r="B13298" s="15">
        <v>0.86111111111111116</v>
      </c>
      <c r="C13298">
        <v>0</v>
      </c>
      <c r="D13298">
        <v>10.085800000000001</v>
      </c>
      <c r="E13298">
        <v>21.468</v>
      </c>
      <c r="F13298" s="13">
        <f t="shared" si="207"/>
        <v>43460.861111111109</v>
      </c>
    </row>
    <row r="13299" spans="1:6" x14ac:dyDescent="0.35">
      <c r="A13299" s="14">
        <v>43460</v>
      </c>
      <c r="B13299" s="15">
        <v>0.86805555555555547</v>
      </c>
      <c r="C13299">
        <v>0</v>
      </c>
      <c r="D13299">
        <v>10.0869</v>
      </c>
      <c r="E13299">
        <v>21.463999999999999</v>
      </c>
      <c r="F13299" s="13">
        <f t="shared" si="207"/>
        <v>43460.868055555555</v>
      </c>
    </row>
    <row r="13300" spans="1:6" x14ac:dyDescent="0.35">
      <c r="A13300" s="14">
        <v>43460</v>
      </c>
      <c r="B13300" s="15">
        <v>0.875</v>
      </c>
      <c r="C13300">
        <v>0</v>
      </c>
      <c r="D13300">
        <v>10.0868</v>
      </c>
      <c r="E13300">
        <v>21.460999999999999</v>
      </c>
      <c r="F13300" s="13">
        <f t="shared" si="207"/>
        <v>43460.875</v>
      </c>
    </row>
    <row r="13301" spans="1:6" x14ac:dyDescent="0.35">
      <c r="A13301" s="14">
        <v>43460</v>
      </c>
      <c r="B13301" s="15">
        <v>0.88194444444444453</v>
      </c>
      <c r="C13301">
        <v>0</v>
      </c>
      <c r="D13301">
        <v>10.0869</v>
      </c>
      <c r="E13301">
        <v>21.457000000000001</v>
      </c>
      <c r="F13301" s="13">
        <f t="shared" si="207"/>
        <v>43460.881944444445</v>
      </c>
    </row>
    <row r="13302" spans="1:6" x14ac:dyDescent="0.35">
      <c r="A13302" s="14">
        <v>43460</v>
      </c>
      <c r="B13302" s="15">
        <v>0.88888888888888884</v>
      </c>
      <c r="C13302">
        <v>0</v>
      </c>
      <c r="D13302">
        <v>10.0878</v>
      </c>
      <c r="E13302">
        <v>21.452999999999999</v>
      </c>
      <c r="F13302" s="13">
        <f t="shared" si="207"/>
        <v>43460.888888888891</v>
      </c>
    </row>
    <row r="13303" spans="1:6" x14ac:dyDescent="0.35">
      <c r="A13303" s="14">
        <v>43460</v>
      </c>
      <c r="B13303" s="15">
        <v>0.89583333333333337</v>
      </c>
      <c r="C13303">
        <v>0</v>
      </c>
      <c r="D13303">
        <v>10.087300000000001</v>
      </c>
      <c r="E13303">
        <v>21.449000000000002</v>
      </c>
      <c r="F13303" s="13">
        <f t="shared" si="207"/>
        <v>43460.895833333336</v>
      </c>
    </row>
    <row r="13304" spans="1:6" x14ac:dyDescent="0.35">
      <c r="A13304" s="14">
        <v>43460</v>
      </c>
      <c r="B13304" s="15">
        <v>0.90277777777777779</v>
      </c>
      <c r="C13304">
        <v>0</v>
      </c>
      <c r="D13304">
        <v>10.0868</v>
      </c>
      <c r="E13304">
        <v>21.445</v>
      </c>
      <c r="F13304" s="13">
        <f t="shared" si="207"/>
        <v>43460.902777777781</v>
      </c>
    </row>
    <row r="13305" spans="1:6" x14ac:dyDescent="0.35">
      <c r="A13305" s="14">
        <v>43460</v>
      </c>
      <c r="B13305" s="15">
        <v>0.90972222222222221</v>
      </c>
      <c r="C13305">
        <v>0</v>
      </c>
      <c r="D13305">
        <v>10.087300000000001</v>
      </c>
      <c r="E13305">
        <v>21.440999999999999</v>
      </c>
      <c r="F13305" s="13">
        <f t="shared" si="207"/>
        <v>43460.909722222219</v>
      </c>
    </row>
    <row r="13306" spans="1:6" x14ac:dyDescent="0.35">
      <c r="A13306" s="14">
        <v>43460</v>
      </c>
      <c r="B13306" s="15">
        <v>0.91666666666666663</v>
      </c>
      <c r="C13306">
        <v>0</v>
      </c>
      <c r="D13306">
        <v>10.085800000000001</v>
      </c>
      <c r="E13306">
        <v>21.436</v>
      </c>
      <c r="F13306" s="13">
        <f t="shared" si="207"/>
        <v>43460.916666666664</v>
      </c>
    </row>
    <row r="13307" spans="1:6" x14ac:dyDescent="0.35">
      <c r="A13307" s="14">
        <v>43460</v>
      </c>
      <c r="B13307" s="15">
        <v>0.92361111111111116</v>
      </c>
      <c r="C13307">
        <v>0</v>
      </c>
      <c r="D13307">
        <v>10.0855</v>
      </c>
      <c r="E13307">
        <v>21.433</v>
      </c>
      <c r="F13307" s="13">
        <f t="shared" si="207"/>
        <v>43460.923611111109</v>
      </c>
    </row>
    <row r="13308" spans="1:6" x14ac:dyDescent="0.35">
      <c r="A13308" s="14">
        <v>43460</v>
      </c>
      <c r="B13308" s="15">
        <v>0.93055555555555547</v>
      </c>
      <c r="C13308">
        <v>0</v>
      </c>
      <c r="D13308">
        <v>10.0853</v>
      </c>
      <c r="E13308">
        <v>21.428999999999998</v>
      </c>
      <c r="F13308" s="13">
        <f t="shared" si="207"/>
        <v>43460.930555555555</v>
      </c>
    </row>
    <row r="13309" spans="1:6" x14ac:dyDescent="0.35">
      <c r="A13309" s="14">
        <v>43460</v>
      </c>
      <c r="B13309" s="15">
        <v>0.9375</v>
      </c>
      <c r="C13309">
        <v>0</v>
      </c>
      <c r="D13309">
        <v>10.0846</v>
      </c>
      <c r="E13309">
        <v>21.425000000000001</v>
      </c>
      <c r="F13309" s="13">
        <f t="shared" si="207"/>
        <v>43460.9375</v>
      </c>
    </row>
    <row r="13310" spans="1:6" x14ac:dyDescent="0.35">
      <c r="A13310" s="14">
        <v>43460</v>
      </c>
      <c r="B13310" s="15">
        <v>0.94444444444444453</v>
      </c>
      <c r="C13310">
        <v>0</v>
      </c>
      <c r="D13310">
        <v>10.0839</v>
      </c>
      <c r="E13310">
        <v>21.420999999999999</v>
      </c>
      <c r="F13310" s="13">
        <f t="shared" si="207"/>
        <v>43460.944444444445</v>
      </c>
    </row>
    <row r="13311" spans="1:6" x14ac:dyDescent="0.35">
      <c r="A13311" s="14">
        <v>43460</v>
      </c>
      <c r="B13311" s="15">
        <v>0.95138888888888884</v>
      </c>
      <c r="C13311">
        <v>0</v>
      </c>
      <c r="D13311">
        <v>10.0831</v>
      </c>
      <c r="E13311">
        <v>21.416</v>
      </c>
      <c r="F13311" s="13">
        <f t="shared" si="207"/>
        <v>43460.951388888891</v>
      </c>
    </row>
    <row r="13312" spans="1:6" x14ac:dyDescent="0.35">
      <c r="A13312" s="14">
        <v>43460</v>
      </c>
      <c r="B13312" s="15">
        <v>0.95833333333333337</v>
      </c>
      <c r="C13312">
        <v>0</v>
      </c>
      <c r="D13312">
        <v>10.0822</v>
      </c>
      <c r="E13312">
        <v>21.411999999999999</v>
      </c>
      <c r="F13312" s="13">
        <f t="shared" si="207"/>
        <v>43460.958333333336</v>
      </c>
    </row>
    <row r="13313" spans="1:6" x14ac:dyDescent="0.35">
      <c r="A13313" s="14">
        <v>43460</v>
      </c>
      <c r="B13313" s="15">
        <v>0.96527777777777779</v>
      </c>
      <c r="C13313">
        <v>0</v>
      </c>
      <c r="D13313">
        <v>10.081799999999999</v>
      </c>
      <c r="E13313">
        <v>21.405999999999999</v>
      </c>
      <c r="F13313" s="13">
        <f t="shared" si="207"/>
        <v>43460.965277777781</v>
      </c>
    </row>
    <row r="13314" spans="1:6" x14ac:dyDescent="0.35">
      <c r="A13314" s="14">
        <v>43460</v>
      </c>
      <c r="B13314" s="15">
        <v>0.97222222222222221</v>
      </c>
      <c r="C13314">
        <v>0</v>
      </c>
      <c r="D13314">
        <v>10.081300000000001</v>
      </c>
      <c r="E13314">
        <v>21.401</v>
      </c>
      <c r="F13314" s="13">
        <f t="shared" si="207"/>
        <v>43460.972222222219</v>
      </c>
    </row>
    <row r="13315" spans="1:6" x14ac:dyDescent="0.35">
      <c r="A13315" s="14">
        <v>43460</v>
      </c>
      <c r="B13315" s="15">
        <v>0.97916666666666663</v>
      </c>
      <c r="C13315">
        <v>0</v>
      </c>
      <c r="D13315">
        <v>10.080500000000001</v>
      </c>
      <c r="E13315">
        <v>21.395</v>
      </c>
      <c r="F13315" s="13">
        <f t="shared" si="207"/>
        <v>43460.979166666664</v>
      </c>
    </row>
    <row r="13316" spans="1:6" x14ac:dyDescent="0.35">
      <c r="A13316" s="14">
        <v>43460</v>
      </c>
      <c r="B13316" s="15">
        <v>0.98611111111111116</v>
      </c>
      <c r="C13316">
        <v>0</v>
      </c>
      <c r="D13316">
        <v>10.079700000000001</v>
      </c>
      <c r="E13316">
        <v>21.390999999999998</v>
      </c>
      <c r="F13316" s="13">
        <f t="shared" si="207"/>
        <v>43460.986111111109</v>
      </c>
    </row>
    <row r="13317" spans="1:6" x14ac:dyDescent="0.35">
      <c r="A13317" s="14">
        <v>43460</v>
      </c>
      <c r="B13317" s="15">
        <v>0.99305555555555547</v>
      </c>
      <c r="C13317">
        <v>0</v>
      </c>
      <c r="D13317">
        <v>10.080299999999999</v>
      </c>
      <c r="E13317">
        <v>21.387</v>
      </c>
      <c r="F13317" s="13">
        <f t="shared" si="207"/>
        <v>43460.993055555555</v>
      </c>
    </row>
    <row r="13318" spans="1:6" x14ac:dyDescent="0.35">
      <c r="A13318" s="14">
        <v>43461</v>
      </c>
      <c r="B13318" s="15">
        <v>0</v>
      </c>
      <c r="C13318">
        <v>0</v>
      </c>
      <c r="D13318">
        <v>10.079599999999999</v>
      </c>
      <c r="E13318">
        <v>21.382999999999999</v>
      </c>
      <c r="F13318" s="13">
        <f t="shared" si="207"/>
        <v>43461</v>
      </c>
    </row>
    <row r="13319" spans="1:6" x14ac:dyDescent="0.35">
      <c r="A13319" s="14">
        <v>43461</v>
      </c>
      <c r="B13319" s="15">
        <v>6.9444444444444441E-3</v>
      </c>
      <c r="C13319">
        <v>0</v>
      </c>
      <c r="D13319">
        <v>10.0779</v>
      </c>
      <c r="E13319">
        <v>21.379000000000001</v>
      </c>
      <c r="F13319" s="13">
        <f t="shared" si="207"/>
        <v>43461.006944444445</v>
      </c>
    </row>
    <row r="13320" spans="1:6" x14ac:dyDescent="0.35">
      <c r="A13320" s="14">
        <v>43461</v>
      </c>
      <c r="B13320" s="15">
        <v>1.3888888888888888E-2</v>
      </c>
      <c r="C13320">
        <v>0</v>
      </c>
      <c r="D13320">
        <v>10.077500000000001</v>
      </c>
      <c r="E13320">
        <v>21.376000000000001</v>
      </c>
      <c r="F13320" s="13">
        <f t="shared" si="207"/>
        <v>43461.013888888891</v>
      </c>
    </row>
    <row r="13321" spans="1:6" x14ac:dyDescent="0.35">
      <c r="A13321" s="14">
        <v>43461</v>
      </c>
      <c r="B13321" s="15">
        <v>2.0833333333333332E-2</v>
      </c>
      <c r="C13321">
        <v>0</v>
      </c>
      <c r="D13321">
        <v>10.076700000000001</v>
      </c>
      <c r="E13321">
        <v>21.373000000000001</v>
      </c>
      <c r="F13321" s="13">
        <f t="shared" si="207"/>
        <v>43461.020833333336</v>
      </c>
    </row>
    <row r="13322" spans="1:6" x14ac:dyDescent="0.35">
      <c r="A13322" s="14">
        <v>43461</v>
      </c>
      <c r="B13322" s="15">
        <v>2.7777777777777776E-2</v>
      </c>
      <c r="C13322">
        <v>0</v>
      </c>
      <c r="D13322">
        <v>10.078099999999999</v>
      </c>
      <c r="E13322">
        <v>21.37</v>
      </c>
      <c r="F13322" s="13">
        <f t="shared" si="207"/>
        <v>43461.027777777781</v>
      </c>
    </row>
    <row r="13323" spans="1:6" x14ac:dyDescent="0.35">
      <c r="A13323" s="14">
        <v>43461</v>
      </c>
      <c r="B13323" s="15">
        <v>3.4722222222222224E-2</v>
      </c>
      <c r="C13323">
        <v>0</v>
      </c>
      <c r="D13323">
        <v>10.078099999999999</v>
      </c>
      <c r="E13323">
        <v>21.366</v>
      </c>
      <c r="F13323" s="13">
        <f t="shared" si="207"/>
        <v>43461.034722222219</v>
      </c>
    </row>
    <row r="13324" spans="1:6" x14ac:dyDescent="0.35">
      <c r="A13324" s="14">
        <v>43461</v>
      </c>
      <c r="B13324" s="15">
        <v>4.1666666666666664E-2</v>
      </c>
      <c r="C13324">
        <v>0</v>
      </c>
      <c r="D13324">
        <v>10.0777</v>
      </c>
      <c r="E13324">
        <v>21.361000000000001</v>
      </c>
      <c r="F13324" s="13">
        <f t="shared" si="207"/>
        <v>43461.041666666664</v>
      </c>
    </row>
    <row r="13325" spans="1:6" x14ac:dyDescent="0.35">
      <c r="A13325" s="14">
        <v>43461</v>
      </c>
      <c r="B13325" s="15">
        <v>4.8611111111111112E-2</v>
      </c>
      <c r="C13325">
        <v>0</v>
      </c>
      <c r="D13325">
        <v>10.0768</v>
      </c>
      <c r="E13325">
        <v>21.356000000000002</v>
      </c>
      <c r="F13325" s="13">
        <f t="shared" si="207"/>
        <v>43461.048611111109</v>
      </c>
    </row>
    <row r="13326" spans="1:6" x14ac:dyDescent="0.35">
      <c r="A13326" s="14">
        <v>43461</v>
      </c>
      <c r="B13326" s="15">
        <v>5.5555555555555552E-2</v>
      </c>
      <c r="C13326">
        <v>0</v>
      </c>
      <c r="D13326">
        <v>10.075699999999999</v>
      </c>
      <c r="E13326">
        <v>21.352</v>
      </c>
      <c r="F13326" s="13">
        <f t="shared" ref="F13326:F13389" si="208">A13326+B13326</f>
        <v>43461.055555555555</v>
      </c>
    </row>
    <row r="13327" spans="1:6" x14ac:dyDescent="0.35">
      <c r="A13327" s="14">
        <v>43461</v>
      </c>
      <c r="B13327" s="15">
        <v>6.25E-2</v>
      </c>
      <c r="C13327">
        <v>0</v>
      </c>
      <c r="D13327">
        <v>10.0741</v>
      </c>
      <c r="E13327">
        <v>21.347000000000001</v>
      </c>
      <c r="F13327" s="13">
        <f t="shared" si="208"/>
        <v>43461.0625</v>
      </c>
    </row>
    <row r="13328" spans="1:6" x14ac:dyDescent="0.35">
      <c r="A13328" s="14">
        <v>43461</v>
      </c>
      <c r="B13328" s="15">
        <v>6.9444444444444434E-2</v>
      </c>
      <c r="C13328">
        <v>0</v>
      </c>
      <c r="D13328">
        <v>10.074</v>
      </c>
      <c r="E13328">
        <v>21.343</v>
      </c>
      <c r="F13328" s="13">
        <f t="shared" si="208"/>
        <v>43461.069444444445</v>
      </c>
    </row>
    <row r="13329" spans="1:6" x14ac:dyDescent="0.35">
      <c r="A13329" s="14">
        <v>43461</v>
      </c>
      <c r="B13329" s="15">
        <v>7.6388888888888895E-2</v>
      </c>
      <c r="C13329">
        <v>0</v>
      </c>
      <c r="D13329">
        <v>10.073399999999999</v>
      </c>
      <c r="E13329">
        <v>21.34</v>
      </c>
      <c r="F13329" s="13">
        <f t="shared" si="208"/>
        <v>43461.076388888891</v>
      </c>
    </row>
    <row r="13330" spans="1:6" x14ac:dyDescent="0.35">
      <c r="A13330" s="14">
        <v>43461</v>
      </c>
      <c r="B13330" s="15">
        <v>8.3333333333333329E-2</v>
      </c>
      <c r="C13330">
        <v>0</v>
      </c>
      <c r="D13330">
        <v>10.0731</v>
      </c>
      <c r="E13330">
        <v>21.337</v>
      </c>
      <c r="F13330" s="13">
        <f t="shared" si="208"/>
        <v>43461.083333333336</v>
      </c>
    </row>
    <row r="13331" spans="1:6" x14ac:dyDescent="0.35">
      <c r="A13331" s="14">
        <v>43461</v>
      </c>
      <c r="B13331" s="15">
        <v>9.0277777777777776E-2</v>
      </c>
      <c r="C13331">
        <v>0</v>
      </c>
      <c r="D13331">
        <v>10.0733</v>
      </c>
      <c r="E13331">
        <v>21.335000000000001</v>
      </c>
      <c r="F13331" s="13">
        <f t="shared" si="208"/>
        <v>43461.090277777781</v>
      </c>
    </row>
    <row r="13332" spans="1:6" x14ac:dyDescent="0.35">
      <c r="A13332" s="14">
        <v>43461</v>
      </c>
      <c r="B13332" s="15">
        <v>9.7222222222222224E-2</v>
      </c>
      <c r="C13332">
        <v>0</v>
      </c>
      <c r="D13332">
        <v>10.0741</v>
      </c>
      <c r="E13332">
        <v>21.332000000000001</v>
      </c>
      <c r="F13332" s="13">
        <f t="shared" si="208"/>
        <v>43461.097222222219</v>
      </c>
    </row>
    <row r="13333" spans="1:6" x14ac:dyDescent="0.35">
      <c r="A13333" s="14">
        <v>43461</v>
      </c>
      <c r="B13333" s="15">
        <v>0.10416666666666667</v>
      </c>
      <c r="C13333">
        <v>0</v>
      </c>
      <c r="D13333">
        <v>10.0747</v>
      </c>
      <c r="E13333">
        <v>21.33</v>
      </c>
      <c r="F13333" s="13">
        <f t="shared" si="208"/>
        <v>43461.104166666664</v>
      </c>
    </row>
    <row r="13334" spans="1:6" x14ac:dyDescent="0.35">
      <c r="A13334" s="14">
        <v>43461</v>
      </c>
      <c r="B13334" s="15">
        <v>0.1111111111111111</v>
      </c>
      <c r="C13334">
        <v>0</v>
      </c>
      <c r="D13334">
        <v>10.074299999999999</v>
      </c>
      <c r="E13334">
        <v>21.327000000000002</v>
      </c>
      <c r="F13334" s="13">
        <f t="shared" si="208"/>
        <v>43461.111111111109</v>
      </c>
    </row>
    <row r="13335" spans="1:6" x14ac:dyDescent="0.35">
      <c r="A13335" s="14">
        <v>43461</v>
      </c>
      <c r="B13335" s="15">
        <v>0.11805555555555557</v>
      </c>
      <c r="C13335">
        <v>0</v>
      </c>
      <c r="D13335">
        <v>10.0747</v>
      </c>
      <c r="E13335">
        <v>21.324999999999999</v>
      </c>
      <c r="F13335" s="13">
        <f t="shared" si="208"/>
        <v>43461.118055555555</v>
      </c>
    </row>
    <row r="13336" spans="1:6" x14ac:dyDescent="0.35">
      <c r="A13336" s="14">
        <v>43461</v>
      </c>
      <c r="B13336" s="15">
        <v>0.125</v>
      </c>
      <c r="C13336">
        <v>0</v>
      </c>
      <c r="D13336">
        <v>10.0749</v>
      </c>
      <c r="E13336">
        <v>21.324000000000002</v>
      </c>
      <c r="F13336" s="13">
        <f t="shared" si="208"/>
        <v>43461.125</v>
      </c>
    </row>
    <row r="13337" spans="1:6" x14ac:dyDescent="0.35">
      <c r="A13337" s="14">
        <v>43461</v>
      </c>
      <c r="B13337" s="15">
        <v>0.13194444444444445</v>
      </c>
      <c r="C13337">
        <v>0</v>
      </c>
      <c r="D13337">
        <v>10.0763</v>
      </c>
      <c r="E13337">
        <v>21.321999999999999</v>
      </c>
      <c r="F13337" s="13">
        <f t="shared" si="208"/>
        <v>43461.131944444445</v>
      </c>
    </row>
    <row r="13338" spans="1:6" x14ac:dyDescent="0.35">
      <c r="A13338" s="14">
        <v>43461</v>
      </c>
      <c r="B13338" s="15">
        <v>0.1388888888888889</v>
      </c>
      <c r="C13338">
        <v>0</v>
      </c>
      <c r="D13338">
        <v>10.077400000000001</v>
      </c>
      <c r="E13338">
        <v>21.321999999999999</v>
      </c>
      <c r="F13338" s="13">
        <f t="shared" si="208"/>
        <v>43461.138888888891</v>
      </c>
    </row>
    <row r="13339" spans="1:6" x14ac:dyDescent="0.35">
      <c r="A13339" s="14">
        <v>43461</v>
      </c>
      <c r="B13339" s="15">
        <v>0.14583333333333334</v>
      </c>
      <c r="C13339">
        <v>0</v>
      </c>
      <c r="D13339">
        <v>10.076499999999999</v>
      </c>
      <c r="E13339">
        <v>21.321000000000002</v>
      </c>
      <c r="F13339" s="13">
        <f t="shared" si="208"/>
        <v>43461.145833333336</v>
      </c>
    </row>
    <row r="13340" spans="1:6" x14ac:dyDescent="0.35">
      <c r="A13340" s="14">
        <v>43461</v>
      </c>
      <c r="B13340" s="15">
        <v>0.15277777777777776</v>
      </c>
      <c r="C13340">
        <v>0</v>
      </c>
      <c r="D13340">
        <v>10.076700000000001</v>
      </c>
      <c r="E13340">
        <v>21.321000000000002</v>
      </c>
      <c r="F13340" s="13">
        <f t="shared" si="208"/>
        <v>43461.152777777781</v>
      </c>
    </row>
    <row r="13341" spans="1:6" x14ac:dyDescent="0.35">
      <c r="A13341" s="14">
        <v>43461</v>
      </c>
      <c r="B13341" s="15">
        <v>0.15972222222222224</v>
      </c>
      <c r="C13341">
        <v>0</v>
      </c>
      <c r="D13341">
        <v>10.0779</v>
      </c>
      <c r="E13341">
        <v>21.318999999999999</v>
      </c>
      <c r="F13341" s="13">
        <f t="shared" si="208"/>
        <v>43461.159722222219</v>
      </c>
    </row>
    <row r="13342" spans="1:6" x14ac:dyDescent="0.35">
      <c r="A13342" s="14">
        <v>43461</v>
      </c>
      <c r="B13342" s="15">
        <v>0.16666666666666666</v>
      </c>
      <c r="C13342">
        <v>0</v>
      </c>
      <c r="D13342">
        <v>10.0786</v>
      </c>
      <c r="E13342">
        <v>21.318999999999999</v>
      </c>
      <c r="F13342" s="13">
        <f t="shared" si="208"/>
        <v>43461.166666666664</v>
      </c>
    </row>
    <row r="13343" spans="1:6" x14ac:dyDescent="0.35">
      <c r="A13343" s="14">
        <v>43461</v>
      </c>
      <c r="B13343" s="15">
        <v>0.17361111111111113</v>
      </c>
      <c r="C13343">
        <v>0</v>
      </c>
      <c r="D13343">
        <v>10.079000000000001</v>
      </c>
      <c r="E13343">
        <v>21.318999999999999</v>
      </c>
      <c r="F13343" s="13">
        <f t="shared" si="208"/>
        <v>43461.173611111109</v>
      </c>
    </row>
    <row r="13344" spans="1:6" x14ac:dyDescent="0.35">
      <c r="A13344" s="14">
        <v>43461</v>
      </c>
      <c r="B13344" s="15">
        <v>0.18055555555555555</v>
      </c>
      <c r="C13344">
        <v>0</v>
      </c>
      <c r="D13344">
        <v>10.079000000000001</v>
      </c>
      <c r="E13344">
        <v>21.317</v>
      </c>
      <c r="F13344" s="13">
        <f t="shared" si="208"/>
        <v>43461.180555555555</v>
      </c>
    </row>
    <row r="13345" spans="1:6" x14ac:dyDescent="0.35">
      <c r="A13345" s="14">
        <v>43461</v>
      </c>
      <c r="B13345" s="15">
        <v>0.1875</v>
      </c>
      <c r="C13345">
        <v>0</v>
      </c>
      <c r="D13345">
        <v>10.078900000000001</v>
      </c>
      <c r="E13345">
        <v>21.315000000000001</v>
      </c>
      <c r="F13345" s="13">
        <f t="shared" si="208"/>
        <v>43461.1875</v>
      </c>
    </row>
    <row r="13346" spans="1:6" x14ac:dyDescent="0.35">
      <c r="A13346" s="14">
        <v>43461</v>
      </c>
      <c r="B13346" s="15">
        <v>0.19444444444444445</v>
      </c>
      <c r="C13346">
        <v>0</v>
      </c>
      <c r="D13346">
        <v>10.079700000000001</v>
      </c>
      <c r="E13346">
        <v>21.314</v>
      </c>
      <c r="F13346" s="13">
        <f t="shared" si="208"/>
        <v>43461.194444444445</v>
      </c>
    </row>
    <row r="13347" spans="1:6" x14ac:dyDescent="0.35">
      <c r="A13347" s="14">
        <v>43461</v>
      </c>
      <c r="B13347" s="15">
        <v>0.20138888888888887</v>
      </c>
      <c r="C13347">
        <v>0</v>
      </c>
      <c r="D13347">
        <v>10.08</v>
      </c>
      <c r="E13347">
        <v>21.312000000000001</v>
      </c>
      <c r="F13347" s="13">
        <f t="shared" si="208"/>
        <v>43461.201388888891</v>
      </c>
    </row>
    <row r="13348" spans="1:6" x14ac:dyDescent="0.35">
      <c r="A13348" s="14">
        <v>43461</v>
      </c>
      <c r="B13348" s="15">
        <v>0.20833333333333334</v>
      </c>
      <c r="C13348">
        <v>0</v>
      </c>
      <c r="D13348">
        <v>10.081899999999999</v>
      </c>
      <c r="E13348">
        <v>21.311</v>
      </c>
      <c r="F13348" s="13">
        <f t="shared" si="208"/>
        <v>43461.208333333336</v>
      </c>
    </row>
    <row r="13349" spans="1:6" x14ac:dyDescent="0.35">
      <c r="A13349" s="14">
        <v>43461</v>
      </c>
      <c r="B13349" s="15">
        <v>0.21527777777777779</v>
      </c>
      <c r="C13349">
        <v>0</v>
      </c>
      <c r="D13349">
        <v>10.081799999999999</v>
      </c>
      <c r="E13349">
        <v>21.309000000000001</v>
      </c>
      <c r="F13349" s="13">
        <f t="shared" si="208"/>
        <v>43461.215277777781</v>
      </c>
    </row>
    <row r="13350" spans="1:6" x14ac:dyDescent="0.35">
      <c r="A13350" s="14">
        <v>43461</v>
      </c>
      <c r="B13350" s="15">
        <v>0.22222222222222221</v>
      </c>
      <c r="C13350">
        <v>0</v>
      </c>
      <c r="D13350">
        <v>10.0829</v>
      </c>
      <c r="E13350">
        <v>21.309000000000001</v>
      </c>
      <c r="F13350" s="13">
        <f t="shared" si="208"/>
        <v>43461.222222222219</v>
      </c>
    </row>
    <row r="13351" spans="1:6" x14ac:dyDescent="0.35">
      <c r="A13351" s="14">
        <v>43461</v>
      </c>
      <c r="B13351" s="15">
        <v>0.22916666666666666</v>
      </c>
      <c r="C13351">
        <v>0</v>
      </c>
      <c r="D13351">
        <v>10.0844</v>
      </c>
      <c r="E13351">
        <v>21.308</v>
      </c>
      <c r="F13351" s="13">
        <f t="shared" si="208"/>
        <v>43461.229166666664</v>
      </c>
    </row>
    <row r="13352" spans="1:6" x14ac:dyDescent="0.35">
      <c r="A13352" s="14">
        <v>43461</v>
      </c>
      <c r="B13352" s="15">
        <v>0.23611111111111113</v>
      </c>
      <c r="C13352">
        <v>0</v>
      </c>
      <c r="D13352">
        <v>10.084899999999999</v>
      </c>
      <c r="E13352">
        <v>21.306000000000001</v>
      </c>
      <c r="F13352" s="13">
        <f t="shared" si="208"/>
        <v>43461.236111111109</v>
      </c>
    </row>
    <row r="13353" spans="1:6" x14ac:dyDescent="0.35">
      <c r="A13353" s="14">
        <v>43461</v>
      </c>
      <c r="B13353" s="15">
        <v>0.24305555555555555</v>
      </c>
      <c r="C13353">
        <v>0</v>
      </c>
      <c r="D13353">
        <v>10.085800000000001</v>
      </c>
      <c r="E13353">
        <v>21.306000000000001</v>
      </c>
      <c r="F13353" s="13">
        <f t="shared" si="208"/>
        <v>43461.243055555555</v>
      </c>
    </row>
    <row r="13354" spans="1:6" x14ac:dyDescent="0.35">
      <c r="A13354" s="14">
        <v>43461</v>
      </c>
      <c r="B13354" s="15">
        <v>0.25</v>
      </c>
      <c r="C13354">
        <v>0</v>
      </c>
      <c r="D13354">
        <v>10.086399999999999</v>
      </c>
      <c r="E13354">
        <v>21.305</v>
      </c>
      <c r="F13354" s="13">
        <f t="shared" si="208"/>
        <v>43461.25</v>
      </c>
    </row>
    <row r="13355" spans="1:6" x14ac:dyDescent="0.35">
      <c r="A13355" s="14">
        <v>43461</v>
      </c>
      <c r="B13355" s="15">
        <v>0.25694444444444448</v>
      </c>
      <c r="C13355">
        <v>0</v>
      </c>
      <c r="D13355">
        <v>10.0883</v>
      </c>
      <c r="E13355">
        <v>21.303999999999998</v>
      </c>
      <c r="F13355" s="13">
        <f t="shared" si="208"/>
        <v>43461.256944444445</v>
      </c>
    </row>
    <row r="13356" spans="1:6" x14ac:dyDescent="0.35">
      <c r="A13356" s="14">
        <v>43461</v>
      </c>
      <c r="B13356" s="15">
        <v>0.2638888888888889</v>
      </c>
      <c r="C13356">
        <v>0</v>
      </c>
      <c r="D13356">
        <v>10.0883</v>
      </c>
      <c r="E13356">
        <v>21.303999999999998</v>
      </c>
      <c r="F13356" s="13">
        <f t="shared" si="208"/>
        <v>43461.263888888891</v>
      </c>
    </row>
    <row r="13357" spans="1:6" x14ac:dyDescent="0.35">
      <c r="A13357" s="14">
        <v>43461</v>
      </c>
      <c r="B13357" s="15">
        <v>0.27083333333333331</v>
      </c>
      <c r="C13357">
        <v>0</v>
      </c>
      <c r="D13357">
        <v>10.0891</v>
      </c>
      <c r="E13357">
        <v>21.303999999999998</v>
      </c>
      <c r="F13357" s="13">
        <f t="shared" si="208"/>
        <v>43461.270833333336</v>
      </c>
    </row>
    <row r="13358" spans="1:6" x14ac:dyDescent="0.35">
      <c r="A13358" s="14">
        <v>43461</v>
      </c>
      <c r="B13358" s="15">
        <v>0.27777777777777779</v>
      </c>
      <c r="C13358">
        <v>0</v>
      </c>
      <c r="D13358">
        <v>10.0898</v>
      </c>
      <c r="E13358">
        <v>21.303000000000001</v>
      </c>
      <c r="F13358" s="13">
        <f t="shared" si="208"/>
        <v>43461.277777777781</v>
      </c>
    </row>
    <row r="13359" spans="1:6" x14ac:dyDescent="0.35">
      <c r="A13359" s="14">
        <v>43461</v>
      </c>
      <c r="B13359" s="15">
        <v>0.28472222222222221</v>
      </c>
      <c r="C13359">
        <v>0</v>
      </c>
      <c r="D13359">
        <v>10.0922</v>
      </c>
      <c r="E13359">
        <v>21.303999999999998</v>
      </c>
      <c r="F13359" s="13">
        <f t="shared" si="208"/>
        <v>43461.284722222219</v>
      </c>
    </row>
    <row r="13360" spans="1:6" x14ac:dyDescent="0.35">
      <c r="A13360" s="14">
        <v>43461</v>
      </c>
      <c r="B13360" s="15">
        <v>0.29166666666666669</v>
      </c>
      <c r="C13360">
        <v>0</v>
      </c>
      <c r="D13360">
        <v>10.0929</v>
      </c>
      <c r="E13360">
        <v>21.303999999999998</v>
      </c>
      <c r="F13360" s="13">
        <f t="shared" si="208"/>
        <v>43461.291666666664</v>
      </c>
    </row>
    <row r="13361" spans="1:6" x14ac:dyDescent="0.35">
      <c r="A13361" s="14">
        <v>43461</v>
      </c>
      <c r="B13361" s="15">
        <v>0.2986111111111111</v>
      </c>
      <c r="C13361">
        <v>0</v>
      </c>
      <c r="D13361">
        <v>10.095000000000001</v>
      </c>
      <c r="E13361">
        <v>21.305</v>
      </c>
      <c r="F13361" s="13">
        <f t="shared" si="208"/>
        <v>43461.298611111109</v>
      </c>
    </row>
    <row r="13362" spans="1:6" x14ac:dyDescent="0.35">
      <c r="A13362" s="14">
        <v>43461</v>
      </c>
      <c r="B13362" s="15">
        <v>0.30555555555555552</v>
      </c>
      <c r="C13362">
        <v>0</v>
      </c>
      <c r="D13362">
        <v>10.0952</v>
      </c>
      <c r="E13362">
        <v>21.305</v>
      </c>
      <c r="F13362" s="13">
        <f t="shared" si="208"/>
        <v>43461.305555555555</v>
      </c>
    </row>
    <row r="13363" spans="1:6" x14ac:dyDescent="0.35">
      <c r="A13363" s="14">
        <v>43461</v>
      </c>
      <c r="B13363" s="15">
        <v>0.3125</v>
      </c>
      <c r="C13363">
        <v>0</v>
      </c>
      <c r="D13363">
        <v>10.0966</v>
      </c>
      <c r="E13363">
        <v>21.306999999999999</v>
      </c>
      <c r="F13363" s="13">
        <f t="shared" si="208"/>
        <v>43461.3125</v>
      </c>
    </row>
    <row r="13364" spans="1:6" x14ac:dyDescent="0.35">
      <c r="A13364" s="14">
        <v>43461</v>
      </c>
      <c r="B13364" s="15">
        <v>0.31944444444444448</v>
      </c>
      <c r="C13364">
        <v>0</v>
      </c>
      <c r="D13364">
        <v>10.0959</v>
      </c>
      <c r="E13364">
        <v>21.309000000000001</v>
      </c>
      <c r="F13364" s="13">
        <f t="shared" si="208"/>
        <v>43461.319444444445</v>
      </c>
    </row>
    <row r="13365" spans="1:6" x14ac:dyDescent="0.35">
      <c r="A13365" s="14">
        <v>43461</v>
      </c>
      <c r="B13365" s="15">
        <v>0.3263888888888889</v>
      </c>
      <c r="C13365">
        <v>0</v>
      </c>
      <c r="D13365">
        <v>10.0951</v>
      </c>
      <c r="E13365">
        <v>21.312000000000001</v>
      </c>
      <c r="F13365" s="13">
        <f t="shared" si="208"/>
        <v>43461.326388888891</v>
      </c>
    </row>
    <row r="13366" spans="1:6" x14ac:dyDescent="0.35">
      <c r="A13366" s="14">
        <v>43461</v>
      </c>
      <c r="B13366" s="15">
        <v>0.33333333333333331</v>
      </c>
      <c r="C13366">
        <v>0</v>
      </c>
      <c r="D13366">
        <v>10.0953</v>
      </c>
      <c r="E13366">
        <v>21.315000000000001</v>
      </c>
      <c r="F13366" s="13">
        <f t="shared" si="208"/>
        <v>43461.333333333336</v>
      </c>
    </row>
    <row r="13367" spans="1:6" x14ac:dyDescent="0.35">
      <c r="A13367" s="14">
        <v>43461</v>
      </c>
      <c r="B13367" s="15">
        <v>0.34027777777777773</v>
      </c>
      <c r="C13367">
        <v>0</v>
      </c>
      <c r="D13367">
        <v>10.094900000000001</v>
      </c>
      <c r="E13367">
        <v>21.318999999999999</v>
      </c>
      <c r="F13367" s="13">
        <f t="shared" si="208"/>
        <v>43461.340277777781</v>
      </c>
    </row>
    <row r="13368" spans="1:6" x14ac:dyDescent="0.35">
      <c r="A13368" s="14">
        <v>43461</v>
      </c>
      <c r="B13368" s="15">
        <v>0.34722222222222227</v>
      </c>
      <c r="C13368">
        <v>0</v>
      </c>
      <c r="D13368">
        <v>10.0943</v>
      </c>
      <c r="E13368">
        <v>21.323</v>
      </c>
      <c r="F13368" s="13">
        <f t="shared" si="208"/>
        <v>43461.347222222219</v>
      </c>
    </row>
    <row r="13369" spans="1:6" x14ac:dyDescent="0.35">
      <c r="A13369" s="14">
        <v>43461</v>
      </c>
      <c r="B13369" s="15">
        <v>0.35416666666666669</v>
      </c>
      <c r="C13369">
        <v>0</v>
      </c>
      <c r="D13369">
        <v>10.0952</v>
      </c>
      <c r="E13369">
        <v>21.327999999999999</v>
      </c>
      <c r="F13369" s="13">
        <f t="shared" si="208"/>
        <v>43461.354166666664</v>
      </c>
    </row>
    <row r="13370" spans="1:6" x14ac:dyDescent="0.35">
      <c r="A13370" s="14">
        <v>43461</v>
      </c>
      <c r="B13370" s="15">
        <v>0.3611111111111111</v>
      </c>
      <c r="C13370">
        <v>0</v>
      </c>
      <c r="D13370">
        <v>10.0931</v>
      </c>
      <c r="E13370">
        <v>21.334</v>
      </c>
      <c r="F13370" s="13">
        <f t="shared" si="208"/>
        <v>43461.361111111109</v>
      </c>
    </row>
    <row r="13371" spans="1:6" x14ac:dyDescent="0.35">
      <c r="A13371" s="14">
        <v>43461</v>
      </c>
      <c r="B13371" s="15">
        <v>0.36805555555555558</v>
      </c>
      <c r="C13371">
        <v>0</v>
      </c>
      <c r="D13371">
        <v>10.092599999999999</v>
      </c>
      <c r="E13371">
        <v>21.341999999999999</v>
      </c>
      <c r="F13371" s="13">
        <f t="shared" si="208"/>
        <v>43461.368055555555</v>
      </c>
    </row>
    <row r="13372" spans="1:6" x14ac:dyDescent="0.35">
      <c r="A13372" s="14">
        <v>43461</v>
      </c>
      <c r="B13372" s="15">
        <v>0.375</v>
      </c>
      <c r="C13372">
        <v>0</v>
      </c>
      <c r="D13372">
        <v>10.0916</v>
      </c>
      <c r="E13372">
        <v>21.349</v>
      </c>
      <c r="F13372" s="13">
        <f t="shared" si="208"/>
        <v>43461.375</v>
      </c>
    </row>
    <row r="13373" spans="1:6" x14ac:dyDescent="0.35">
      <c r="A13373" s="14">
        <v>43461</v>
      </c>
      <c r="B13373" s="15">
        <v>0.38194444444444442</v>
      </c>
      <c r="C13373">
        <v>0</v>
      </c>
      <c r="D13373">
        <v>10.0916</v>
      </c>
      <c r="E13373">
        <v>21.356000000000002</v>
      </c>
      <c r="F13373" s="13">
        <f t="shared" si="208"/>
        <v>43461.381944444445</v>
      </c>
    </row>
    <row r="13374" spans="1:6" x14ac:dyDescent="0.35">
      <c r="A13374" s="14">
        <v>43461</v>
      </c>
      <c r="B13374" s="15">
        <v>0.3888888888888889</v>
      </c>
      <c r="C13374">
        <v>0</v>
      </c>
      <c r="D13374">
        <v>10.092000000000001</v>
      </c>
      <c r="E13374">
        <v>21.364000000000001</v>
      </c>
      <c r="F13374" s="13">
        <f t="shared" si="208"/>
        <v>43461.388888888891</v>
      </c>
    </row>
    <row r="13375" spans="1:6" x14ac:dyDescent="0.35">
      <c r="A13375" s="14">
        <v>43461</v>
      </c>
      <c r="B13375" s="15">
        <v>0.39583333333333331</v>
      </c>
      <c r="C13375">
        <v>0</v>
      </c>
      <c r="D13375">
        <v>10.0914</v>
      </c>
      <c r="E13375">
        <v>21.372</v>
      </c>
      <c r="F13375" s="13">
        <f t="shared" si="208"/>
        <v>43461.395833333336</v>
      </c>
    </row>
    <row r="13376" spans="1:6" x14ac:dyDescent="0.35">
      <c r="A13376" s="14">
        <v>43461</v>
      </c>
      <c r="B13376" s="15">
        <v>0.40277777777777773</v>
      </c>
      <c r="C13376">
        <v>0</v>
      </c>
      <c r="D13376">
        <v>10.0914</v>
      </c>
      <c r="E13376">
        <v>21.379000000000001</v>
      </c>
      <c r="F13376" s="13">
        <f t="shared" si="208"/>
        <v>43461.402777777781</v>
      </c>
    </row>
    <row r="13377" spans="1:6" x14ac:dyDescent="0.35">
      <c r="A13377" s="14">
        <v>43461</v>
      </c>
      <c r="B13377" s="15">
        <v>0.40972222222222227</v>
      </c>
      <c r="C13377">
        <v>0</v>
      </c>
      <c r="D13377">
        <v>10.090199999999999</v>
      </c>
      <c r="E13377">
        <v>21.387</v>
      </c>
      <c r="F13377" s="13">
        <f t="shared" si="208"/>
        <v>43461.409722222219</v>
      </c>
    </row>
    <row r="13378" spans="1:6" x14ac:dyDescent="0.35">
      <c r="A13378" s="14">
        <v>43461</v>
      </c>
      <c r="B13378" s="15">
        <v>0.41666666666666669</v>
      </c>
      <c r="C13378">
        <v>0</v>
      </c>
      <c r="D13378">
        <v>10.090199999999999</v>
      </c>
      <c r="E13378">
        <v>21.393999999999998</v>
      </c>
      <c r="F13378" s="13">
        <f t="shared" si="208"/>
        <v>43461.416666666664</v>
      </c>
    </row>
    <row r="13379" spans="1:6" x14ac:dyDescent="0.35">
      <c r="A13379" s="14">
        <v>43461</v>
      </c>
      <c r="B13379" s="15">
        <v>0.4236111111111111</v>
      </c>
      <c r="C13379">
        <v>0</v>
      </c>
      <c r="D13379">
        <v>10.088900000000001</v>
      </c>
      <c r="E13379">
        <v>21.402000000000001</v>
      </c>
      <c r="F13379" s="13">
        <f t="shared" si="208"/>
        <v>43461.423611111109</v>
      </c>
    </row>
    <row r="13380" spans="1:6" x14ac:dyDescent="0.35">
      <c r="A13380" s="14">
        <v>43461</v>
      </c>
      <c r="B13380" s="15">
        <v>0.43055555555555558</v>
      </c>
      <c r="C13380">
        <v>0</v>
      </c>
      <c r="D13380">
        <v>10.0883</v>
      </c>
      <c r="E13380">
        <v>21.411000000000001</v>
      </c>
      <c r="F13380" s="13">
        <f t="shared" si="208"/>
        <v>43461.430555555555</v>
      </c>
    </row>
    <row r="13381" spans="1:6" x14ac:dyDescent="0.35">
      <c r="A13381" s="14">
        <v>43461</v>
      </c>
      <c r="B13381" s="15">
        <v>0.4375</v>
      </c>
      <c r="C13381">
        <v>0</v>
      </c>
      <c r="D13381">
        <v>10.088800000000001</v>
      </c>
      <c r="E13381">
        <v>21.419</v>
      </c>
      <c r="F13381" s="13">
        <f t="shared" si="208"/>
        <v>43461.4375</v>
      </c>
    </row>
    <row r="13382" spans="1:6" x14ac:dyDescent="0.35">
      <c r="A13382" s="14">
        <v>43461</v>
      </c>
      <c r="B13382" s="15">
        <v>0.44444444444444442</v>
      </c>
      <c r="C13382">
        <v>0</v>
      </c>
      <c r="D13382">
        <v>10.0893</v>
      </c>
      <c r="E13382">
        <v>21.427</v>
      </c>
      <c r="F13382" s="13">
        <f t="shared" si="208"/>
        <v>43461.444444444445</v>
      </c>
    </row>
    <row r="13383" spans="1:6" x14ac:dyDescent="0.35">
      <c r="A13383" s="14">
        <v>43461</v>
      </c>
      <c r="B13383" s="15">
        <v>0.4513888888888889</v>
      </c>
      <c r="C13383">
        <v>0</v>
      </c>
      <c r="D13383">
        <v>10.0878</v>
      </c>
      <c r="E13383">
        <v>21.434999999999999</v>
      </c>
      <c r="F13383" s="13">
        <f t="shared" si="208"/>
        <v>43461.451388888891</v>
      </c>
    </row>
    <row r="13384" spans="1:6" x14ac:dyDescent="0.35">
      <c r="A13384" s="14">
        <v>43461</v>
      </c>
      <c r="B13384" s="15">
        <v>0.45833333333333331</v>
      </c>
      <c r="C13384">
        <v>0</v>
      </c>
      <c r="D13384">
        <v>10.0862</v>
      </c>
      <c r="E13384">
        <v>21.445</v>
      </c>
      <c r="F13384" s="13">
        <f t="shared" si="208"/>
        <v>43461.458333333336</v>
      </c>
    </row>
    <row r="13385" spans="1:6" x14ac:dyDescent="0.35">
      <c r="A13385" s="14">
        <v>43461</v>
      </c>
      <c r="B13385" s="15">
        <v>0.46527777777777773</v>
      </c>
      <c r="C13385">
        <v>0</v>
      </c>
      <c r="D13385">
        <v>10.085900000000001</v>
      </c>
      <c r="E13385">
        <v>21.454999999999998</v>
      </c>
      <c r="F13385" s="13">
        <f t="shared" si="208"/>
        <v>43461.465277777781</v>
      </c>
    </row>
    <row r="13386" spans="1:6" x14ac:dyDescent="0.35">
      <c r="A13386" s="14">
        <v>43461</v>
      </c>
      <c r="B13386" s="15">
        <v>0.47222222222222227</v>
      </c>
      <c r="C13386">
        <v>0</v>
      </c>
      <c r="D13386">
        <v>10.085000000000001</v>
      </c>
      <c r="E13386">
        <v>21.466999999999999</v>
      </c>
      <c r="F13386" s="13">
        <f t="shared" si="208"/>
        <v>43461.472222222219</v>
      </c>
    </row>
    <row r="13387" spans="1:6" x14ac:dyDescent="0.35">
      <c r="A13387" s="14">
        <v>43461</v>
      </c>
      <c r="B13387" s="15">
        <v>0.47916666666666669</v>
      </c>
      <c r="C13387">
        <v>0</v>
      </c>
      <c r="D13387">
        <v>10.084899999999999</v>
      </c>
      <c r="E13387">
        <v>21.477</v>
      </c>
      <c r="F13387" s="13">
        <f t="shared" si="208"/>
        <v>43461.479166666664</v>
      </c>
    </row>
    <row r="13388" spans="1:6" x14ac:dyDescent="0.35">
      <c r="A13388" s="14">
        <v>43461</v>
      </c>
      <c r="B13388" s="15">
        <v>0.4861111111111111</v>
      </c>
      <c r="C13388">
        <v>0</v>
      </c>
      <c r="D13388">
        <v>10.0838</v>
      </c>
      <c r="E13388">
        <v>21.486000000000001</v>
      </c>
      <c r="F13388" s="13">
        <f t="shared" si="208"/>
        <v>43461.486111111109</v>
      </c>
    </row>
    <row r="13389" spans="1:6" x14ac:dyDescent="0.35">
      <c r="A13389" s="14">
        <v>43461</v>
      </c>
      <c r="B13389" s="15">
        <v>0.49305555555555558</v>
      </c>
      <c r="C13389">
        <v>0</v>
      </c>
      <c r="D13389">
        <v>10.0825</v>
      </c>
      <c r="E13389">
        <v>21.495000000000001</v>
      </c>
      <c r="F13389" s="13">
        <f t="shared" si="208"/>
        <v>43461.493055555555</v>
      </c>
    </row>
    <row r="13390" spans="1:6" x14ac:dyDescent="0.35">
      <c r="A13390" s="14">
        <v>43461</v>
      </c>
      <c r="B13390" s="15">
        <v>0.5</v>
      </c>
      <c r="C13390">
        <v>0</v>
      </c>
      <c r="D13390">
        <v>10.080399999999999</v>
      </c>
      <c r="E13390">
        <v>21.503</v>
      </c>
      <c r="F13390" s="13">
        <f t="shared" ref="F13390:F13453" si="209">A13390+B13390</f>
        <v>43461.5</v>
      </c>
    </row>
    <row r="13391" spans="1:6" x14ac:dyDescent="0.35">
      <c r="A13391" s="14">
        <v>43461</v>
      </c>
      <c r="B13391" s="15">
        <v>0.50694444444444442</v>
      </c>
      <c r="C13391">
        <v>0</v>
      </c>
      <c r="D13391">
        <v>10.075900000000001</v>
      </c>
      <c r="E13391">
        <v>21.51</v>
      </c>
      <c r="F13391" s="13">
        <f t="shared" si="209"/>
        <v>43461.506944444445</v>
      </c>
    </row>
    <row r="13392" spans="1:6" x14ac:dyDescent="0.35">
      <c r="A13392" s="14">
        <v>43461</v>
      </c>
      <c r="B13392" s="15">
        <v>0.51388888888888895</v>
      </c>
      <c r="C13392">
        <v>0</v>
      </c>
      <c r="D13392">
        <v>10.0726</v>
      </c>
      <c r="E13392">
        <v>21.515000000000001</v>
      </c>
      <c r="F13392" s="13">
        <f t="shared" si="209"/>
        <v>43461.513888888891</v>
      </c>
    </row>
    <row r="13393" spans="1:6" x14ac:dyDescent="0.35">
      <c r="A13393" s="14">
        <v>43461</v>
      </c>
      <c r="B13393" s="15">
        <v>0.52083333333333337</v>
      </c>
      <c r="C13393">
        <v>0</v>
      </c>
      <c r="D13393">
        <v>10.070399999999999</v>
      </c>
      <c r="E13393">
        <v>21.521000000000001</v>
      </c>
      <c r="F13393" s="13">
        <f t="shared" si="209"/>
        <v>43461.520833333336</v>
      </c>
    </row>
    <row r="13394" spans="1:6" x14ac:dyDescent="0.35">
      <c r="A13394" s="14">
        <v>43461</v>
      </c>
      <c r="B13394" s="15">
        <v>0.52777777777777779</v>
      </c>
      <c r="C13394">
        <v>0</v>
      </c>
      <c r="D13394">
        <v>10.07</v>
      </c>
      <c r="E13394">
        <v>21.526</v>
      </c>
      <c r="F13394" s="13">
        <f t="shared" si="209"/>
        <v>43461.527777777781</v>
      </c>
    </row>
    <row r="13395" spans="1:6" x14ac:dyDescent="0.35">
      <c r="A13395" s="14">
        <v>43461</v>
      </c>
      <c r="B13395" s="15">
        <v>0.53472222222222221</v>
      </c>
      <c r="C13395">
        <v>0</v>
      </c>
      <c r="D13395">
        <v>10.0672</v>
      </c>
      <c r="E13395">
        <v>21.532</v>
      </c>
      <c r="F13395" s="13">
        <f t="shared" si="209"/>
        <v>43461.534722222219</v>
      </c>
    </row>
    <row r="13396" spans="1:6" x14ac:dyDescent="0.35">
      <c r="A13396" s="14">
        <v>43461</v>
      </c>
      <c r="B13396" s="15">
        <v>0.54166666666666663</v>
      </c>
      <c r="C13396">
        <v>0</v>
      </c>
      <c r="D13396">
        <v>10.066000000000001</v>
      </c>
      <c r="E13396">
        <v>21.539000000000001</v>
      </c>
      <c r="F13396" s="13">
        <f t="shared" si="209"/>
        <v>43461.541666666664</v>
      </c>
    </row>
    <row r="13397" spans="1:6" x14ac:dyDescent="0.35">
      <c r="A13397" s="14">
        <v>43461</v>
      </c>
      <c r="B13397" s="15">
        <v>0.54861111111111105</v>
      </c>
      <c r="C13397">
        <v>0</v>
      </c>
      <c r="D13397">
        <v>10.0648</v>
      </c>
      <c r="E13397">
        <v>21.547000000000001</v>
      </c>
      <c r="F13397" s="13">
        <f t="shared" si="209"/>
        <v>43461.548611111109</v>
      </c>
    </row>
    <row r="13398" spans="1:6" x14ac:dyDescent="0.35">
      <c r="A13398" s="14">
        <v>43461</v>
      </c>
      <c r="B13398" s="15">
        <v>0.55555555555555558</v>
      </c>
      <c r="C13398">
        <v>0</v>
      </c>
      <c r="D13398">
        <v>10.0654</v>
      </c>
      <c r="E13398">
        <v>21.553999999999998</v>
      </c>
      <c r="F13398" s="13">
        <f t="shared" si="209"/>
        <v>43461.555555555555</v>
      </c>
    </row>
    <row r="13399" spans="1:6" x14ac:dyDescent="0.35">
      <c r="A13399" s="14">
        <v>43461</v>
      </c>
      <c r="B13399" s="15">
        <v>0.5625</v>
      </c>
      <c r="C13399">
        <v>0</v>
      </c>
      <c r="D13399">
        <v>10.065099999999999</v>
      </c>
      <c r="E13399">
        <v>21.561</v>
      </c>
      <c r="F13399" s="13">
        <f t="shared" si="209"/>
        <v>43461.5625</v>
      </c>
    </row>
    <row r="13400" spans="1:6" x14ac:dyDescent="0.35">
      <c r="A13400" s="14">
        <v>43461</v>
      </c>
      <c r="B13400" s="15">
        <v>0.56944444444444442</v>
      </c>
      <c r="C13400">
        <v>0</v>
      </c>
      <c r="D13400">
        <v>10.065099999999999</v>
      </c>
      <c r="E13400">
        <v>21.565000000000001</v>
      </c>
      <c r="F13400" s="13">
        <f t="shared" si="209"/>
        <v>43461.569444444445</v>
      </c>
    </row>
    <row r="13401" spans="1:6" x14ac:dyDescent="0.35">
      <c r="A13401" s="14">
        <v>43461</v>
      </c>
      <c r="B13401" s="15">
        <v>0.57638888888888895</v>
      </c>
      <c r="C13401">
        <v>0</v>
      </c>
      <c r="D13401">
        <v>10.0627</v>
      </c>
      <c r="E13401">
        <v>21.57</v>
      </c>
      <c r="F13401" s="13">
        <f t="shared" si="209"/>
        <v>43461.576388888891</v>
      </c>
    </row>
    <row r="13402" spans="1:6" x14ac:dyDescent="0.35">
      <c r="A13402" s="14">
        <v>43461</v>
      </c>
      <c r="B13402" s="15">
        <v>0.58333333333333337</v>
      </c>
      <c r="C13402">
        <v>0</v>
      </c>
      <c r="D13402">
        <v>10.0623</v>
      </c>
      <c r="E13402">
        <v>21.574000000000002</v>
      </c>
      <c r="F13402" s="13">
        <f t="shared" si="209"/>
        <v>43461.583333333336</v>
      </c>
    </row>
    <row r="13403" spans="1:6" x14ac:dyDescent="0.35">
      <c r="A13403" s="14">
        <v>43461</v>
      </c>
      <c r="B13403" s="15">
        <v>0.59027777777777779</v>
      </c>
      <c r="C13403">
        <v>0</v>
      </c>
      <c r="D13403">
        <v>10.0611</v>
      </c>
      <c r="E13403">
        <v>21.576000000000001</v>
      </c>
      <c r="F13403" s="13">
        <f t="shared" si="209"/>
        <v>43461.590277777781</v>
      </c>
    </row>
    <row r="13404" spans="1:6" x14ac:dyDescent="0.35">
      <c r="A13404" s="14">
        <v>43461</v>
      </c>
      <c r="B13404" s="15">
        <v>0.59722222222222221</v>
      </c>
      <c r="C13404">
        <v>0</v>
      </c>
      <c r="D13404">
        <v>10.060600000000001</v>
      </c>
      <c r="E13404">
        <v>21.577000000000002</v>
      </c>
      <c r="F13404" s="13">
        <f t="shared" si="209"/>
        <v>43461.597222222219</v>
      </c>
    </row>
    <row r="13405" spans="1:6" x14ac:dyDescent="0.35">
      <c r="A13405" s="14">
        <v>43461</v>
      </c>
      <c r="B13405" s="15">
        <v>0.60416666666666663</v>
      </c>
      <c r="C13405">
        <v>0</v>
      </c>
      <c r="D13405">
        <v>10.0608</v>
      </c>
      <c r="E13405">
        <v>21.577000000000002</v>
      </c>
      <c r="F13405" s="13">
        <f t="shared" si="209"/>
        <v>43461.604166666664</v>
      </c>
    </row>
    <row r="13406" spans="1:6" x14ac:dyDescent="0.35">
      <c r="A13406" s="14">
        <v>43461</v>
      </c>
      <c r="B13406" s="15">
        <v>0.61111111111111105</v>
      </c>
      <c r="C13406">
        <v>0</v>
      </c>
      <c r="D13406">
        <v>10.0617</v>
      </c>
      <c r="E13406">
        <v>21.576000000000001</v>
      </c>
      <c r="F13406" s="13">
        <f t="shared" si="209"/>
        <v>43461.611111111109</v>
      </c>
    </row>
    <row r="13407" spans="1:6" x14ac:dyDescent="0.35">
      <c r="A13407" s="14">
        <v>43461</v>
      </c>
      <c r="B13407" s="15">
        <v>0.61805555555555558</v>
      </c>
      <c r="C13407">
        <v>0</v>
      </c>
      <c r="D13407">
        <v>10.060700000000001</v>
      </c>
      <c r="E13407">
        <v>21.574999999999999</v>
      </c>
      <c r="F13407" s="13">
        <f t="shared" si="209"/>
        <v>43461.618055555555</v>
      </c>
    </row>
    <row r="13408" spans="1:6" x14ac:dyDescent="0.35">
      <c r="A13408" s="14">
        <v>43461</v>
      </c>
      <c r="B13408" s="15">
        <v>0.625</v>
      </c>
      <c r="C13408">
        <v>0</v>
      </c>
      <c r="D13408">
        <v>10.061299999999999</v>
      </c>
      <c r="E13408">
        <v>21.574000000000002</v>
      </c>
      <c r="F13408" s="13">
        <f t="shared" si="209"/>
        <v>43461.625</v>
      </c>
    </row>
    <row r="13409" spans="1:6" x14ac:dyDescent="0.35">
      <c r="A13409" s="14">
        <v>43461</v>
      </c>
      <c r="B13409" s="15">
        <v>0.63194444444444442</v>
      </c>
      <c r="C13409">
        <v>0</v>
      </c>
      <c r="D13409">
        <v>10.062799999999999</v>
      </c>
      <c r="E13409">
        <v>21.573</v>
      </c>
      <c r="F13409" s="13">
        <f t="shared" si="209"/>
        <v>43461.631944444445</v>
      </c>
    </row>
    <row r="13410" spans="1:6" x14ac:dyDescent="0.35">
      <c r="A13410" s="14">
        <v>43461</v>
      </c>
      <c r="B13410" s="15">
        <v>0.63888888888888895</v>
      </c>
      <c r="C13410">
        <v>0</v>
      </c>
      <c r="D13410">
        <v>10.0634</v>
      </c>
      <c r="E13410">
        <v>21.571999999999999</v>
      </c>
      <c r="F13410" s="13">
        <f t="shared" si="209"/>
        <v>43461.638888888891</v>
      </c>
    </row>
    <row r="13411" spans="1:6" x14ac:dyDescent="0.35">
      <c r="A13411" s="14">
        <v>43461</v>
      </c>
      <c r="B13411" s="15">
        <v>0.64583333333333337</v>
      </c>
      <c r="C13411">
        <v>0</v>
      </c>
      <c r="D13411">
        <v>10.064500000000001</v>
      </c>
      <c r="E13411">
        <v>21.571000000000002</v>
      </c>
      <c r="F13411" s="13">
        <f t="shared" si="209"/>
        <v>43461.645833333336</v>
      </c>
    </row>
    <row r="13412" spans="1:6" x14ac:dyDescent="0.35">
      <c r="A13412" s="14">
        <v>43461</v>
      </c>
      <c r="B13412" s="15">
        <v>0.65277777777777779</v>
      </c>
      <c r="C13412">
        <v>0</v>
      </c>
      <c r="D13412">
        <v>10.0654</v>
      </c>
      <c r="E13412">
        <v>21.57</v>
      </c>
      <c r="F13412" s="13">
        <f t="shared" si="209"/>
        <v>43461.652777777781</v>
      </c>
    </row>
    <row r="13413" spans="1:6" x14ac:dyDescent="0.35">
      <c r="A13413" s="14">
        <v>43461</v>
      </c>
      <c r="B13413" s="15">
        <v>0.65972222222222221</v>
      </c>
      <c r="C13413">
        <v>0</v>
      </c>
      <c r="D13413">
        <v>10.065799999999999</v>
      </c>
      <c r="E13413">
        <v>21.568000000000001</v>
      </c>
      <c r="F13413" s="13">
        <f t="shared" si="209"/>
        <v>43461.659722222219</v>
      </c>
    </row>
    <row r="13414" spans="1:6" x14ac:dyDescent="0.35">
      <c r="A13414" s="14">
        <v>43461</v>
      </c>
      <c r="B13414" s="15">
        <v>0.66666666666666663</v>
      </c>
      <c r="C13414">
        <v>0</v>
      </c>
      <c r="D13414">
        <v>10.0672</v>
      </c>
      <c r="E13414">
        <v>21.568000000000001</v>
      </c>
      <c r="F13414" s="13">
        <f t="shared" si="209"/>
        <v>43461.666666666664</v>
      </c>
    </row>
    <row r="13415" spans="1:6" x14ac:dyDescent="0.35">
      <c r="A13415" s="14">
        <v>43461</v>
      </c>
      <c r="B13415" s="15">
        <v>0.67361111111111116</v>
      </c>
      <c r="C13415">
        <v>0</v>
      </c>
      <c r="D13415">
        <v>10.067299999999999</v>
      </c>
      <c r="E13415">
        <v>21.565999999999999</v>
      </c>
      <c r="F13415" s="13">
        <f t="shared" si="209"/>
        <v>43461.673611111109</v>
      </c>
    </row>
    <row r="13416" spans="1:6" x14ac:dyDescent="0.35">
      <c r="A13416" s="14">
        <v>43461</v>
      </c>
      <c r="B13416" s="15">
        <v>0.68055555555555547</v>
      </c>
      <c r="C13416">
        <v>0</v>
      </c>
      <c r="D13416">
        <v>10.0672</v>
      </c>
      <c r="E13416">
        <v>21.565000000000001</v>
      </c>
      <c r="F13416" s="13">
        <f t="shared" si="209"/>
        <v>43461.680555555555</v>
      </c>
    </row>
    <row r="13417" spans="1:6" x14ac:dyDescent="0.35">
      <c r="A13417" s="14">
        <v>43461</v>
      </c>
      <c r="B13417" s="15">
        <v>0.6875</v>
      </c>
      <c r="C13417">
        <v>0</v>
      </c>
      <c r="D13417">
        <v>10.0695</v>
      </c>
      <c r="E13417">
        <v>21.564</v>
      </c>
      <c r="F13417" s="13">
        <f t="shared" si="209"/>
        <v>43461.6875</v>
      </c>
    </row>
    <row r="13418" spans="1:6" x14ac:dyDescent="0.35">
      <c r="A13418" s="14">
        <v>43461</v>
      </c>
      <c r="B13418" s="15">
        <v>0.69444444444444453</v>
      </c>
      <c r="C13418">
        <v>0</v>
      </c>
      <c r="D13418">
        <v>10.071300000000001</v>
      </c>
      <c r="E13418">
        <v>21.562999999999999</v>
      </c>
      <c r="F13418" s="13">
        <f t="shared" si="209"/>
        <v>43461.694444444445</v>
      </c>
    </row>
    <row r="13419" spans="1:6" x14ac:dyDescent="0.35">
      <c r="A13419" s="14">
        <v>43461</v>
      </c>
      <c r="B13419" s="15">
        <v>0.70138888888888884</v>
      </c>
      <c r="C13419">
        <v>0</v>
      </c>
      <c r="D13419">
        <v>10.074</v>
      </c>
      <c r="E13419">
        <v>21.561</v>
      </c>
      <c r="F13419" s="13">
        <f t="shared" si="209"/>
        <v>43461.701388888891</v>
      </c>
    </row>
    <row r="13420" spans="1:6" x14ac:dyDescent="0.35">
      <c r="A13420" s="14">
        <v>43461</v>
      </c>
      <c r="B13420" s="15">
        <v>0.70833333333333337</v>
      </c>
      <c r="C13420">
        <v>0</v>
      </c>
      <c r="D13420">
        <v>10.0754</v>
      </c>
      <c r="E13420">
        <v>21.561</v>
      </c>
      <c r="F13420" s="13">
        <f t="shared" si="209"/>
        <v>43461.708333333336</v>
      </c>
    </row>
    <row r="13421" spans="1:6" x14ac:dyDescent="0.35">
      <c r="A13421" s="14">
        <v>43461</v>
      </c>
      <c r="B13421" s="15">
        <v>0.71527777777777779</v>
      </c>
      <c r="C13421">
        <v>0</v>
      </c>
      <c r="D13421">
        <v>10.0762</v>
      </c>
      <c r="E13421">
        <v>21.559000000000001</v>
      </c>
      <c r="F13421" s="13">
        <f t="shared" si="209"/>
        <v>43461.715277777781</v>
      </c>
    </row>
    <row r="13422" spans="1:6" x14ac:dyDescent="0.35">
      <c r="A13422" s="14">
        <v>43461</v>
      </c>
      <c r="B13422" s="15">
        <v>0.72222222222222221</v>
      </c>
      <c r="C13422">
        <v>0</v>
      </c>
      <c r="D13422">
        <v>10.0764</v>
      </c>
      <c r="E13422">
        <v>21.556999999999999</v>
      </c>
      <c r="F13422" s="13">
        <f t="shared" si="209"/>
        <v>43461.722222222219</v>
      </c>
    </row>
    <row r="13423" spans="1:6" x14ac:dyDescent="0.35">
      <c r="A13423" s="14">
        <v>43461</v>
      </c>
      <c r="B13423" s="15">
        <v>0.72916666666666663</v>
      </c>
      <c r="C13423">
        <v>0</v>
      </c>
      <c r="D13423">
        <v>10.077500000000001</v>
      </c>
      <c r="E13423">
        <v>21.553999999999998</v>
      </c>
      <c r="F13423" s="13">
        <f t="shared" si="209"/>
        <v>43461.729166666664</v>
      </c>
    </row>
    <row r="13424" spans="1:6" x14ac:dyDescent="0.35">
      <c r="A13424" s="14">
        <v>43461</v>
      </c>
      <c r="B13424" s="15">
        <v>0.73611111111111116</v>
      </c>
      <c r="C13424">
        <v>0</v>
      </c>
      <c r="D13424">
        <v>10.0776</v>
      </c>
      <c r="E13424">
        <v>21.550999999999998</v>
      </c>
      <c r="F13424" s="13">
        <f t="shared" si="209"/>
        <v>43461.736111111109</v>
      </c>
    </row>
    <row r="13425" spans="1:6" x14ac:dyDescent="0.35">
      <c r="A13425" s="14">
        <v>43461</v>
      </c>
      <c r="B13425" s="15">
        <v>0.74305555555555547</v>
      </c>
      <c r="C13425">
        <v>0</v>
      </c>
      <c r="D13425">
        <v>10.0787</v>
      </c>
      <c r="E13425">
        <v>21.547999999999998</v>
      </c>
      <c r="F13425" s="13">
        <f t="shared" si="209"/>
        <v>43461.743055555555</v>
      </c>
    </row>
    <row r="13426" spans="1:6" x14ac:dyDescent="0.35">
      <c r="A13426" s="14">
        <v>43461</v>
      </c>
      <c r="B13426" s="15">
        <v>0.75</v>
      </c>
      <c r="C13426">
        <v>0</v>
      </c>
      <c r="D13426">
        <v>10.079800000000001</v>
      </c>
      <c r="E13426">
        <v>21.542999999999999</v>
      </c>
      <c r="F13426" s="13">
        <f t="shared" si="209"/>
        <v>43461.75</v>
      </c>
    </row>
    <row r="13427" spans="1:6" x14ac:dyDescent="0.35">
      <c r="A13427" s="14">
        <v>43461</v>
      </c>
      <c r="B13427" s="15">
        <v>0.75694444444444453</v>
      </c>
      <c r="C13427">
        <v>0</v>
      </c>
      <c r="D13427">
        <v>10.0806</v>
      </c>
      <c r="E13427">
        <v>21.54</v>
      </c>
      <c r="F13427" s="13">
        <f t="shared" si="209"/>
        <v>43461.756944444445</v>
      </c>
    </row>
    <row r="13428" spans="1:6" x14ac:dyDescent="0.35">
      <c r="A13428" s="14">
        <v>43461</v>
      </c>
      <c r="B13428" s="15">
        <v>0.76388888888888884</v>
      </c>
      <c r="C13428">
        <v>0</v>
      </c>
      <c r="D13428">
        <v>10.0822</v>
      </c>
      <c r="E13428">
        <v>21.538</v>
      </c>
      <c r="F13428" s="13">
        <f t="shared" si="209"/>
        <v>43461.763888888891</v>
      </c>
    </row>
    <row r="13429" spans="1:6" x14ac:dyDescent="0.35">
      <c r="A13429" s="14">
        <v>43461</v>
      </c>
      <c r="B13429" s="15">
        <v>0.77083333333333337</v>
      </c>
      <c r="C13429">
        <v>0</v>
      </c>
      <c r="D13429">
        <v>10.083</v>
      </c>
      <c r="E13429">
        <v>21.535</v>
      </c>
      <c r="F13429" s="13">
        <f t="shared" si="209"/>
        <v>43461.770833333336</v>
      </c>
    </row>
    <row r="13430" spans="1:6" x14ac:dyDescent="0.35">
      <c r="A13430" s="14">
        <v>43461</v>
      </c>
      <c r="B13430" s="15">
        <v>0.77777777777777779</v>
      </c>
      <c r="C13430">
        <v>0</v>
      </c>
      <c r="D13430">
        <v>10.0831</v>
      </c>
      <c r="E13430">
        <v>21.533999999999999</v>
      </c>
      <c r="F13430" s="13">
        <f t="shared" si="209"/>
        <v>43461.777777777781</v>
      </c>
    </row>
    <row r="13431" spans="1:6" x14ac:dyDescent="0.35">
      <c r="A13431" s="14">
        <v>43461</v>
      </c>
      <c r="B13431" s="15">
        <v>0.78472222222222221</v>
      </c>
      <c r="C13431">
        <v>0</v>
      </c>
      <c r="D13431">
        <v>10.0837</v>
      </c>
      <c r="E13431">
        <v>21.530999999999999</v>
      </c>
      <c r="F13431" s="13">
        <f t="shared" si="209"/>
        <v>43461.784722222219</v>
      </c>
    </row>
    <row r="13432" spans="1:6" x14ac:dyDescent="0.35">
      <c r="A13432" s="14">
        <v>43461</v>
      </c>
      <c r="B13432" s="15">
        <v>0.79166666666666663</v>
      </c>
      <c r="C13432">
        <v>0</v>
      </c>
      <c r="D13432">
        <v>10.084899999999999</v>
      </c>
      <c r="E13432">
        <v>21.529</v>
      </c>
      <c r="F13432" s="13">
        <f t="shared" si="209"/>
        <v>43461.791666666664</v>
      </c>
    </row>
    <row r="13433" spans="1:6" x14ac:dyDescent="0.35">
      <c r="A13433" s="14">
        <v>43461</v>
      </c>
      <c r="B13433" s="15">
        <v>0.79861111111111116</v>
      </c>
      <c r="C13433">
        <v>0</v>
      </c>
      <c r="D13433">
        <v>10.085900000000001</v>
      </c>
      <c r="E13433">
        <v>21.527999999999999</v>
      </c>
      <c r="F13433" s="13">
        <f t="shared" si="209"/>
        <v>43461.798611111109</v>
      </c>
    </row>
    <row r="13434" spans="1:6" x14ac:dyDescent="0.35">
      <c r="A13434" s="14">
        <v>43461</v>
      </c>
      <c r="B13434" s="15">
        <v>0.80555555555555547</v>
      </c>
      <c r="C13434">
        <v>0</v>
      </c>
      <c r="D13434">
        <v>10.088100000000001</v>
      </c>
      <c r="E13434">
        <v>21.526</v>
      </c>
      <c r="F13434" s="13">
        <f t="shared" si="209"/>
        <v>43461.805555555555</v>
      </c>
    </row>
    <row r="13435" spans="1:6" x14ac:dyDescent="0.35">
      <c r="A13435" s="14">
        <v>43461</v>
      </c>
      <c r="B13435" s="15">
        <v>0.8125</v>
      </c>
      <c r="C13435">
        <v>0</v>
      </c>
      <c r="D13435">
        <v>10.0883</v>
      </c>
      <c r="E13435">
        <v>21.524999999999999</v>
      </c>
      <c r="F13435" s="13">
        <f t="shared" si="209"/>
        <v>43461.8125</v>
      </c>
    </row>
    <row r="13436" spans="1:6" x14ac:dyDescent="0.35">
      <c r="A13436" s="14">
        <v>43461</v>
      </c>
      <c r="B13436" s="15">
        <v>0.81944444444444453</v>
      </c>
      <c r="C13436">
        <v>0</v>
      </c>
      <c r="D13436">
        <v>10.088800000000001</v>
      </c>
      <c r="E13436">
        <v>21.524000000000001</v>
      </c>
      <c r="F13436" s="13">
        <f t="shared" si="209"/>
        <v>43461.819444444445</v>
      </c>
    </row>
    <row r="13437" spans="1:6" x14ac:dyDescent="0.35">
      <c r="A13437" s="14">
        <v>43461</v>
      </c>
      <c r="B13437" s="15">
        <v>0.82638888888888884</v>
      </c>
      <c r="C13437">
        <v>0</v>
      </c>
      <c r="D13437">
        <v>10.090299999999999</v>
      </c>
      <c r="E13437">
        <v>21.521999999999998</v>
      </c>
      <c r="F13437" s="13">
        <f t="shared" si="209"/>
        <v>43461.826388888891</v>
      </c>
    </row>
    <row r="13438" spans="1:6" x14ac:dyDescent="0.35">
      <c r="A13438" s="14">
        <v>43461</v>
      </c>
      <c r="B13438" s="15">
        <v>0.83333333333333337</v>
      </c>
      <c r="C13438">
        <v>0</v>
      </c>
      <c r="D13438">
        <v>10.091100000000001</v>
      </c>
      <c r="E13438">
        <v>21.52</v>
      </c>
      <c r="F13438" s="13">
        <f t="shared" si="209"/>
        <v>43461.833333333336</v>
      </c>
    </row>
    <row r="13439" spans="1:6" x14ac:dyDescent="0.35">
      <c r="A13439" s="14">
        <v>43461</v>
      </c>
      <c r="B13439" s="15">
        <v>0.84027777777777779</v>
      </c>
      <c r="C13439">
        <v>0</v>
      </c>
      <c r="D13439">
        <v>10.090299999999999</v>
      </c>
      <c r="E13439">
        <v>21.518000000000001</v>
      </c>
      <c r="F13439" s="13">
        <f t="shared" si="209"/>
        <v>43461.840277777781</v>
      </c>
    </row>
    <row r="13440" spans="1:6" x14ac:dyDescent="0.35">
      <c r="A13440" s="14">
        <v>43461</v>
      </c>
      <c r="B13440" s="15">
        <v>0.84722222222222221</v>
      </c>
      <c r="C13440">
        <v>0</v>
      </c>
      <c r="D13440">
        <v>10.0906</v>
      </c>
      <c r="E13440">
        <v>21.516999999999999</v>
      </c>
      <c r="F13440" s="13">
        <f t="shared" si="209"/>
        <v>43461.847222222219</v>
      </c>
    </row>
    <row r="13441" spans="1:6" x14ac:dyDescent="0.35">
      <c r="A13441" s="14">
        <v>43461</v>
      </c>
      <c r="B13441" s="15">
        <v>0.85416666666666663</v>
      </c>
      <c r="C13441">
        <v>0</v>
      </c>
      <c r="D13441">
        <v>10.091799999999999</v>
      </c>
      <c r="E13441">
        <v>21.515999999999998</v>
      </c>
      <c r="F13441" s="13">
        <f t="shared" si="209"/>
        <v>43461.854166666664</v>
      </c>
    </row>
    <row r="13442" spans="1:6" x14ac:dyDescent="0.35">
      <c r="A13442" s="14">
        <v>43461</v>
      </c>
      <c r="B13442" s="15">
        <v>0.86111111111111116</v>
      </c>
      <c r="C13442">
        <v>0</v>
      </c>
      <c r="D13442">
        <v>10.092599999999999</v>
      </c>
      <c r="E13442">
        <v>21.515000000000001</v>
      </c>
      <c r="F13442" s="13">
        <f t="shared" si="209"/>
        <v>43461.861111111109</v>
      </c>
    </row>
    <row r="13443" spans="1:6" x14ac:dyDescent="0.35">
      <c r="A13443" s="14">
        <v>43461</v>
      </c>
      <c r="B13443" s="15">
        <v>0.86805555555555547</v>
      </c>
      <c r="C13443">
        <v>0</v>
      </c>
      <c r="D13443">
        <v>10.0923</v>
      </c>
      <c r="E13443">
        <v>21.513000000000002</v>
      </c>
      <c r="F13443" s="13">
        <f t="shared" si="209"/>
        <v>43461.868055555555</v>
      </c>
    </row>
    <row r="13444" spans="1:6" x14ac:dyDescent="0.35">
      <c r="A13444" s="14">
        <v>43461</v>
      </c>
      <c r="B13444" s="15">
        <v>0.875</v>
      </c>
      <c r="C13444">
        <v>0</v>
      </c>
      <c r="D13444">
        <v>10.0921</v>
      </c>
      <c r="E13444">
        <v>21.510999999999999</v>
      </c>
      <c r="F13444" s="13">
        <f t="shared" si="209"/>
        <v>43461.875</v>
      </c>
    </row>
    <row r="13445" spans="1:6" x14ac:dyDescent="0.35">
      <c r="A13445" s="14">
        <v>43461</v>
      </c>
      <c r="B13445" s="15">
        <v>0.88194444444444453</v>
      </c>
      <c r="C13445">
        <v>0</v>
      </c>
      <c r="D13445">
        <v>10.091900000000001</v>
      </c>
      <c r="E13445">
        <v>21.51</v>
      </c>
      <c r="F13445" s="13">
        <f t="shared" si="209"/>
        <v>43461.881944444445</v>
      </c>
    </row>
    <row r="13446" spans="1:6" x14ac:dyDescent="0.35">
      <c r="A13446" s="14">
        <v>43461</v>
      </c>
      <c r="B13446" s="15">
        <v>0.88888888888888884</v>
      </c>
      <c r="C13446">
        <v>0</v>
      </c>
      <c r="D13446">
        <v>10.0921</v>
      </c>
      <c r="E13446">
        <v>21.507999999999999</v>
      </c>
      <c r="F13446" s="13">
        <f t="shared" si="209"/>
        <v>43461.888888888891</v>
      </c>
    </row>
    <row r="13447" spans="1:6" x14ac:dyDescent="0.35">
      <c r="A13447" s="14">
        <v>43461</v>
      </c>
      <c r="B13447" s="15">
        <v>0.89583333333333337</v>
      </c>
      <c r="C13447">
        <v>0</v>
      </c>
      <c r="D13447">
        <v>10.0913</v>
      </c>
      <c r="E13447">
        <v>21.504999999999999</v>
      </c>
      <c r="F13447" s="13">
        <f t="shared" si="209"/>
        <v>43461.895833333336</v>
      </c>
    </row>
    <row r="13448" spans="1:6" x14ac:dyDescent="0.35">
      <c r="A13448" s="14">
        <v>43461</v>
      </c>
      <c r="B13448" s="15">
        <v>0.90277777777777779</v>
      </c>
      <c r="C13448">
        <v>0</v>
      </c>
      <c r="D13448">
        <v>10.091799999999999</v>
      </c>
      <c r="E13448">
        <v>21.504000000000001</v>
      </c>
      <c r="F13448" s="13">
        <f t="shared" si="209"/>
        <v>43461.902777777781</v>
      </c>
    </row>
    <row r="13449" spans="1:6" x14ac:dyDescent="0.35">
      <c r="A13449" s="14">
        <v>43461</v>
      </c>
      <c r="B13449" s="15">
        <v>0.90972222222222221</v>
      </c>
      <c r="C13449">
        <v>0</v>
      </c>
      <c r="D13449">
        <v>10.091200000000001</v>
      </c>
      <c r="E13449">
        <v>21.501000000000001</v>
      </c>
      <c r="F13449" s="13">
        <f t="shared" si="209"/>
        <v>43461.909722222219</v>
      </c>
    </row>
    <row r="13450" spans="1:6" x14ac:dyDescent="0.35">
      <c r="A13450" s="14">
        <v>43461</v>
      </c>
      <c r="B13450" s="15">
        <v>0.91666666666666663</v>
      </c>
      <c r="C13450">
        <v>0</v>
      </c>
      <c r="D13450">
        <v>10.090400000000001</v>
      </c>
      <c r="E13450">
        <v>21.498000000000001</v>
      </c>
      <c r="F13450" s="13">
        <f t="shared" si="209"/>
        <v>43461.916666666664</v>
      </c>
    </row>
    <row r="13451" spans="1:6" x14ac:dyDescent="0.35">
      <c r="A13451" s="14">
        <v>43461</v>
      </c>
      <c r="B13451" s="15">
        <v>0.92361111111111116</v>
      </c>
      <c r="C13451">
        <v>0</v>
      </c>
      <c r="D13451">
        <v>10.090299999999999</v>
      </c>
      <c r="E13451">
        <v>21.495999999999999</v>
      </c>
      <c r="F13451" s="13">
        <f t="shared" si="209"/>
        <v>43461.923611111109</v>
      </c>
    </row>
    <row r="13452" spans="1:6" x14ac:dyDescent="0.35">
      <c r="A13452" s="14">
        <v>43461</v>
      </c>
      <c r="B13452" s="15">
        <v>0.93055555555555547</v>
      </c>
      <c r="C13452">
        <v>0</v>
      </c>
      <c r="D13452">
        <v>10.0898</v>
      </c>
      <c r="E13452">
        <v>21.494</v>
      </c>
      <c r="F13452" s="13">
        <f t="shared" si="209"/>
        <v>43461.930555555555</v>
      </c>
    </row>
    <row r="13453" spans="1:6" x14ac:dyDescent="0.35">
      <c r="A13453" s="14">
        <v>43461</v>
      </c>
      <c r="B13453" s="15">
        <v>0.9375</v>
      </c>
      <c r="C13453">
        <v>0</v>
      </c>
      <c r="D13453">
        <v>10.0886</v>
      </c>
      <c r="E13453">
        <v>21.492000000000001</v>
      </c>
      <c r="F13453" s="13">
        <f t="shared" si="209"/>
        <v>43461.9375</v>
      </c>
    </row>
    <row r="13454" spans="1:6" x14ac:dyDescent="0.35">
      <c r="A13454" s="14">
        <v>43461</v>
      </c>
      <c r="B13454" s="15">
        <v>0.94444444444444453</v>
      </c>
      <c r="C13454">
        <v>0</v>
      </c>
      <c r="D13454">
        <v>10.0877</v>
      </c>
      <c r="E13454">
        <v>21.49</v>
      </c>
      <c r="F13454" s="13">
        <f t="shared" ref="F13454:F13517" si="210">A13454+B13454</f>
        <v>43461.944444444445</v>
      </c>
    </row>
    <row r="13455" spans="1:6" x14ac:dyDescent="0.35">
      <c r="A13455" s="14">
        <v>43461</v>
      </c>
      <c r="B13455" s="15">
        <v>0.95138888888888884</v>
      </c>
      <c r="C13455">
        <v>0</v>
      </c>
      <c r="D13455">
        <v>10.086</v>
      </c>
      <c r="E13455">
        <v>21.486999999999998</v>
      </c>
      <c r="F13455" s="13">
        <f t="shared" si="210"/>
        <v>43461.951388888891</v>
      </c>
    </row>
    <row r="13456" spans="1:6" x14ac:dyDescent="0.35">
      <c r="A13456" s="14">
        <v>43461</v>
      </c>
      <c r="B13456" s="15">
        <v>0.95833333333333337</v>
      </c>
      <c r="C13456">
        <v>0</v>
      </c>
      <c r="D13456">
        <v>10.0854</v>
      </c>
      <c r="E13456">
        <v>21.486000000000001</v>
      </c>
      <c r="F13456" s="13">
        <f t="shared" si="210"/>
        <v>43461.958333333336</v>
      </c>
    </row>
    <row r="13457" spans="1:6" x14ac:dyDescent="0.35">
      <c r="A13457" s="14">
        <v>43461</v>
      </c>
      <c r="B13457" s="15">
        <v>0.96527777777777779</v>
      </c>
      <c r="C13457">
        <v>0</v>
      </c>
      <c r="D13457">
        <v>10.084300000000001</v>
      </c>
      <c r="E13457">
        <v>21.484000000000002</v>
      </c>
      <c r="F13457" s="13">
        <f t="shared" si="210"/>
        <v>43461.965277777781</v>
      </c>
    </row>
    <row r="13458" spans="1:6" x14ac:dyDescent="0.35">
      <c r="A13458" s="14">
        <v>43461</v>
      </c>
      <c r="B13458" s="15">
        <v>0.97222222222222221</v>
      </c>
      <c r="C13458">
        <v>0</v>
      </c>
      <c r="D13458">
        <v>10.0831</v>
      </c>
      <c r="E13458">
        <v>21.483000000000001</v>
      </c>
      <c r="F13458" s="13">
        <f t="shared" si="210"/>
        <v>43461.972222222219</v>
      </c>
    </row>
    <row r="13459" spans="1:6" x14ac:dyDescent="0.35">
      <c r="A13459" s="14">
        <v>43461</v>
      </c>
      <c r="B13459" s="15">
        <v>0.97916666666666663</v>
      </c>
      <c r="C13459">
        <v>0</v>
      </c>
      <c r="D13459">
        <v>10.0829</v>
      </c>
      <c r="E13459">
        <v>21.481000000000002</v>
      </c>
      <c r="F13459" s="13">
        <f t="shared" si="210"/>
        <v>43461.979166666664</v>
      </c>
    </row>
    <row r="13460" spans="1:6" x14ac:dyDescent="0.35">
      <c r="A13460" s="14">
        <v>43461</v>
      </c>
      <c r="B13460" s="15">
        <v>0.98611111111111116</v>
      </c>
      <c r="C13460">
        <v>0</v>
      </c>
      <c r="D13460">
        <v>10.082000000000001</v>
      </c>
      <c r="E13460">
        <v>21.478000000000002</v>
      </c>
      <c r="F13460" s="13">
        <f t="shared" si="210"/>
        <v>43461.986111111109</v>
      </c>
    </row>
    <row r="13461" spans="1:6" x14ac:dyDescent="0.35">
      <c r="A13461" s="14">
        <v>43461</v>
      </c>
      <c r="B13461" s="15">
        <v>0.99305555555555547</v>
      </c>
      <c r="C13461">
        <v>0</v>
      </c>
      <c r="D13461">
        <v>10.082100000000001</v>
      </c>
      <c r="E13461">
        <v>21.477</v>
      </c>
      <c r="F13461" s="13">
        <f t="shared" si="210"/>
        <v>43461.993055555555</v>
      </c>
    </row>
    <row r="13462" spans="1:6" x14ac:dyDescent="0.35">
      <c r="A13462" s="14">
        <v>43462</v>
      </c>
      <c r="B13462" s="15">
        <v>0</v>
      </c>
      <c r="C13462">
        <v>0</v>
      </c>
      <c r="D13462">
        <v>10.0807</v>
      </c>
      <c r="E13462">
        <v>21.475000000000001</v>
      </c>
      <c r="F13462" s="13">
        <f t="shared" si="210"/>
        <v>43462</v>
      </c>
    </row>
    <row r="13463" spans="1:6" x14ac:dyDescent="0.35">
      <c r="A13463" s="14">
        <v>43462</v>
      </c>
      <c r="B13463" s="15">
        <v>6.9444444444444441E-3</v>
      </c>
      <c r="C13463">
        <v>0</v>
      </c>
      <c r="D13463">
        <v>10.081099999999999</v>
      </c>
      <c r="E13463">
        <v>21.474</v>
      </c>
      <c r="F13463" s="13">
        <f t="shared" si="210"/>
        <v>43462.006944444445</v>
      </c>
    </row>
    <row r="13464" spans="1:6" x14ac:dyDescent="0.35">
      <c r="A13464" s="14">
        <v>43462</v>
      </c>
      <c r="B13464" s="15">
        <v>1.3888888888888888E-2</v>
      </c>
      <c r="C13464">
        <v>0</v>
      </c>
      <c r="D13464">
        <v>10.0809</v>
      </c>
      <c r="E13464">
        <v>21.472000000000001</v>
      </c>
      <c r="F13464" s="13">
        <f t="shared" si="210"/>
        <v>43462.013888888891</v>
      </c>
    </row>
    <row r="13465" spans="1:6" x14ac:dyDescent="0.35">
      <c r="A13465" s="14">
        <v>43462</v>
      </c>
      <c r="B13465" s="15">
        <v>2.0833333333333332E-2</v>
      </c>
      <c r="C13465">
        <v>0</v>
      </c>
      <c r="D13465">
        <v>10.0807</v>
      </c>
      <c r="E13465">
        <v>21.469000000000001</v>
      </c>
      <c r="F13465" s="13">
        <f t="shared" si="210"/>
        <v>43462.020833333336</v>
      </c>
    </row>
    <row r="13466" spans="1:6" x14ac:dyDescent="0.35">
      <c r="A13466" s="14">
        <v>43462</v>
      </c>
      <c r="B13466" s="15">
        <v>2.7777777777777776E-2</v>
      </c>
      <c r="C13466">
        <v>0</v>
      </c>
      <c r="D13466">
        <v>10.0794</v>
      </c>
      <c r="E13466">
        <v>21.468</v>
      </c>
      <c r="F13466" s="13">
        <f t="shared" si="210"/>
        <v>43462.027777777781</v>
      </c>
    </row>
    <row r="13467" spans="1:6" x14ac:dyDescent="0.35">
      <c r="A13467" s="14">
        <v>43462</v>
      </c>
      <c r="B13467" s="15">
        <v>3.4722222222222224E-2</v>
      </c>
      <c r="C13467">
        <v>0</v>
      </c>
      <c r="D13467">
        <v>10.079000000000001</v>
      </c>
      <c r="E13467">
        <v>21.466000000000001</v>
      </c>
      <c r="F13467" s="13">
        <f t="shared" si="210"/>
        <v>43462.034722222219</v>
      </c>
    </row>
    <row r="13468" spans="1:6" x14ac:dyDescent="0.35">
      <c r="A13468" s="14">
        <v>43462</v>
      </c>
      <c r="B13468" s="15">
        <v>4.1666666666666664E-2</v>
      </c>
      <c r="C13468">
        <v>0</v>
      </c>
      <c r="D13468">
        <v>10.0783</v>
      </c>
      <c r="E13468">
        <v>21.463999999999999</v>
      </c>
      <c r="F13468" s="13">
        <f t="shared" si="210"/>
        <v>43462.041666666664</v>
      </c>
    </row>
    <row r="13469" spans="1:6" x14ac:dyDescent="0.35">
      <c r="A13469" s="14">
        <v>43462</v>
      </c>
      <c r="B13469" s="15">
        <v>4.8611111111111112E-2</v>
      </c>
      <c r="C13469">
        <v>0</v>
      </c>
      <c r="D13469">
        <v>10.0783</v>
      </c>
      <c r="E13469">
        <v>21.462</v>
      </c>
      <c r="F13469" s="13">
        <f t="shared" si="210"/>
        <v>43462.048611111109</v>
      </c>
    </row>
    <row r="13470" spans="1:6" x14ac:dyDescent="0.35">
      <c r="A13470" s="14">
        <v>43462</v>
      </c>
      <c r="B13470" s="15">
        <v>5.5555555555555552E-2</v>
      </c>
      <c r="C13470">
        <v>0</v>
      </c>
      <c r="D13470">
        <v>10.0768</v>
      </c>
      <c r="E13470">
        <v>21.46</v>
      </c>
      <c r="F13470" s="13">
        <f t="shared" si="210"/>
        <v>43462.055555555555</v>
      </c>
    </row>
    <row r="13471" spans="1:6" x14ac:dyDescent="0.35">
      <c r="A13471" s="14">
        <v>43462</v>
      </c>
      <c r="B13471" s="15">
        <v>6.25E-2</v>
      </c>
      <c r="C13471">
        <v>0</v>
      </c>
      <c r="D13471">
        <v>10.075100000000001</v>
      </c>
      <c r="E13471">
        <v>21.457999999999998</v>
      </c>
      <c r="F13471" s="13">
        <f t="shared" si="210"/>
        <v>43462.0625</v>
      </c>
    </row>
    <row r="13472" spans="1:6" x14ac:dyDescent="0.35">
      <c r="A13472" s="14">
        <v>43462</v>
      </c>
      <c r="B13472" s="15">
        <v>6.9444444444444434E-2</v>
      </c>
      <c r="C13472">
        <v>0</v>
      </c>
      <c r="D13472">
        <v>10.075100000000001</v>
      </c>
      <c r="E13472">
        <v>21.456</v>
      </c>
      <c r="F13472" s="13">
        <f t="shared" si="210"/>
        <v>43462.069444444445</v>
      </c>
    </row>
    <row r="13473" spans="1:6" x14ac:dyDescent="0.35">
      <c r="A13473" s="14">
        <v>43462</v>
      </c>
      <c r="B13473" s="15">
        <v>7.6388888888888895E-2</v>
      </c>
      <c r="C13473">
        <v>0</v>
      </c>
      <c r="D13473">
        <v>10.0746</v>
      </c>
      <c r="E13473">
        <v>21.454000000000001</v>
      </c>
      <c r="F13473" s="13">
        <f t="shared" si="210"/>
        <v>43462.076388888891</v>
      </c>
    </row>
    <row r="13474" spans="1:6" x14ac:dyDescent="0.35">
      <c r="A13474" s="14">
        <v>43462</v>
      </c>
      <c r="B13474" s="15">
        <v>8.3333333333333329E-2</v>
      </c>
      <c r="C13474">
        <v>0</v>
      </c>
      <c r="D13474">
        <v>10.074400000000001</v>
      </c>
      <c r="E13474">
        <v>21.451000000000001</v>
      </c>
      <c r="F13474" s="13">
        <f t="shared" si="210"/>
        <v>43462.083333333336</v>
      </c>
    </row>
    <row r="13475" spans="1:6" x14ac:dyDescent="0.35">
      <c r="A13475" s="14">
        <v>43462</v>
      </c>
      <c r="B13475" s="15">
        <v>9.0277777777777776E-2</v>
      </c>
      <c r="C13475">
        <v>0</v>
      </c>
      <c r="D13475">
        <v>10.072800000000001</v>
      </c>
      <c r="E13475">
        <v>21.449000000000002</v>
      </c>
      <c r="F13475" s="13">
        <f t="shared" si="210"/>
        <v>43462.090277777781</v>
      </c>
    </row>
    <row r="13476" spans="1:6" x14ac:dyDescent="0.35">
      <c r="A13476" s="14">
        <v>43462</v>
      </c>
      <c r="B13476" s="15">
        <v>9.7222222222222224E-2</v>
      </c>
      <c r="C13476">
        <v>0</v>
      </c>
      <c r="D13476">
        <v>10.072100000000001</v>
      </c>
      <c r="E13476">
        <v>21.446000000000002</v>
      </c>
      <c r="F13476" s="13">
        <f t="shared" si="210"/>
        <v>43462.097222222219</v>
      </c>
    </row>
    <row r="13477" spans="1:6" x14ac:dyDescent="0.35">
      <c r="A13477" s="14">
        <v>43462</v>
      </c>
      <c r="B13477" s="15">
        <v>0.10416666666666667</v>
      </c>
      <c r="C13477">
        <v>0</v>
      </c>
      <c r="D13477">
        <v>10.0718</v>
      </c>
      <c r="E13477">
        <v>21.443000000000001</v>
      </c>
      <c r="F13477" s="13">
        <f t="shared" si="210"/>
        <v>43462.104166666664</v>
      </c>
    </row>
    <row r="13478" spans="1:6" x14ac:dyDescent="0.35">
      <c r="A13478" s="14">
        <v>43462</v>
      </c>
      <c r="B13478" s="15">
        <v>0.1111111111111111</v>
      </c>
      <c r="C13478">
        <v>0</v>
      </c>
      <c r="D13478">
        <v>10.071</v>
      </c>
      <c r="E13478">
        <v>21.44</v>
      </c>
      <c r="F13478" s="13">
        <f t="shared" si="210"/>
        <v>43462.111111111109</v>
      </c>
    </row>
    <row r="13479" spans="1:6" x14ac:dyDescent="0.35">
      <c r="A13479" s="14">
        <v>43462</v>
      </c>
      <c r="B13479" s="15">
        <v>0.11805555555555557</v>
      </c>
      <c r="C13479">
        <v>0</v>
      </c>
      <c r="D13479">
        <v>10.0715</v>
      </c>
      <c r="E13479">
        <v>21.434999999999999</v>
      </c>
      <c r="F13479" s="13">
        <f t="shared" si="210"/>
        <v>43462.118055555555</v>
      </c>
    </row>
    <row r="13480" spans="1:6" x14ac:dyDescent="0.35">
      <c r="A13480" s="14">
        <v>43462</v>
      </c>
      <c r="B13480" s="15">
        <v>0.125</v>
      </c>
      <c r="C13480">
        <v>0</v>
      </c>
      <c r="D13480">
        <v>10.0716</v>
      </c>
      <c r="E13480">
        <v>21.43</v>
      </c>
      <c r="F13480" s="13">
        <f t="shared" si="210"/>
        <v>43462.125</v>
      </c>
    </row>
    <row r="13481" spans="1:6" x14ac:dyDescent="0.35">
      <c r="A13481" s="14">
        <v>43462</v>
      </c>
      <c r="B13481" s="15">
        <v>0.13194444444444445</v>
      </c>
      <c r="C13481">
        <v>0</v>
      </c>
      <c r="D13481">
        <v>10.071899999999999</v>
      </c>
      <c r="E13481">
        <v>21.423999999999999</v>
      </c>
      <c r="F13481" s="13">
        <f t="shared" si="210"/>
        <v>43462.131944444445</v>
      </c>
    </row>
    <row r="13482" spans="1:6" x14ac:dyDescent="0.35">
      <c r="A13482" s="14">
        <v>43462</v>
      </c>
      <c r="B13482" s="15">
        <v>0.1388888888888889</v>
      </c>
      <c r="C13482">
        <v>0</v>
      </c>
      <c r="D13482">
        <v>10.071999999999999</v>
      </c>
      <c r="E13482">
        <v>21.417999999999999</v>
      </c>
      <c r="F13482" s="13">
        <f t="shared" si="210"/>
        <v>43462.138888888891</v>
      </c>
    </row>
    <row r="13483" spans="1:6" x14ac:dyDescent="0.35">
      <c r="A13483" s="14">
        <v>43462</v>
      </c>
      <c r="B13483" s="15">
        <v>0.14583333333333334</v>
      </c>
      <c r="C13483">
        <v>0</v>
      </c>
      <c r="D13483">
        <v>10.0716</v>
      </c>
      <c r="E13483">
        <v>21.414000000000001</v>
      </c>
      <c r="F13483" s="13">
        <f t="shared" si="210"/>
        <v>43462.145833333336</v>
      </c>
    </row>
    <row r="13484" spans="1:6" x14ac:dyDescent="0.35">
      <c r="A13484" s="14">
        <v>43462</v>
      </c>
      <c r="B13484" s="15">
        <v>0.15277777777777776</v>
      </c>
      <c r="C13484">
        <v>0</v>
      </c>
      <c r="D13484">
        <v>10.0718</v>
      </c>
      <c r="E13484">
        <v>21.41</v>
      </c>
      <c r="F13484" s="13">
        <f t="shared" si="210"/>
        <v>43462.152777777781</v>
      </c>
    </row>
    <row r="13485" spans="1:6" x14ac:dyDescent="0.35">
      <c r="A13485" s="14">
        <v>43462</v>
      </c>
      <c r="B13485" s="15">
        <v>0.15972222222222224</v>
      </c>
      <c r="C13485">
        <v>0</v>
      </c>
      <c r="D13485">
        <v>10.071300000000001</v>
      </c>
      <c r="E13485">
        <v>21.404</v>
      </c>
      <c r="F13485" s="13">
        <f t="shared" si="210"/>
        <v>43462.159722222219</v>
      </c>
    </row>
    <row r="13486" spans="1:6" x14ac:dyDescent="0.35">
      <c r="A13486" s="14">
        <v>43462</v>
      </c>
      <c r="B13486" s="15">
        <v>0.16666666666666666</v>
      </c>
      <c r="C13486">
        <v>0</v>
      </c>
      <c r="D13486">
        <v>10.071899999999999</v>
      </c>
      <c r="E13486">
        <v>21.396999999999998</v>
      </c>
      <c r="F13486" s="13">
        <f t="shared" si="210"/>
        <v>43462.166666666664</v>
      </c>
    </row>
    <row r="13487" spans="1:6" x14ac:dyDescent="0.35">
      <c r="A13487" s="14">
        <v>43462</v>
      </c>
      <c r="B13487" s="15">
        <v>0.17361111111111113</v>
      </c>
      <c r="C13487">
        <v>0</v>
      </c>
      <c r="D13487">
        <v>10.073</v>
      </c>
      <c r="E13487">
        <v>21.39</v>
      </c>
      <c r="F13487" s="13">
        <f t="shared" si="210"/>
        <v>43462.173611111109</v>
      </c>
    </row>
    <row r="13488" spans="1:6" x14ac:dyDescent="0.35">
      <c r="A13488" s="14">
        <v>43462</v>
      </c>
      <c r="B13488" s="15">
        <v>0.18055555555555555</v>
      </c>
      <c r="C13488">
        <v>0</v>
      </c>
      <c r="D13488">
        <v>10.073600000000001</v>
      </c>
      <c r="E13488">
        <v>21.382000000000001</v>
      </c>
      <c r="F13488" s="13">
        <f t="shared" si="210"/>
        <v>43462.180555555555</v>
      </c>
    </row>
    <row r="13489" spans="1:6" x14ac:dyDescent="0.35">
      <c r="A13489" s="14">
        <v>43462</v>
      </c>
      <c r="B13489" s="15">
        <v>0.1875</v>
      </c>
      <c r="C13489">
        <v>0</v>
      </c>
      <c r="D13489">
        <v>10.074400000000001</v>
      </c>
      <c r="E13489">
        <v>21.373000000000001</v>
      </c>
      <c r="F13489" s="13">
        <f t="shared" si="210"/>
        <v>43462.1875</v>
      </c>
    </row>
    <row r="13490" spans="1:6" x14ac:dyDescent="0.35">
      <c r="A13490" s="14">
        <v>43462</v>
      </c>
      <c r="B13490" s="15">
        <v>0.19444444444444445</v>
      </c>
      <c r="C13490">
        <v>0</v>
      </c>
      <c r="D13490">
        <v>10.076499999999999</v>
      </c>
      <c r="E13490">
        <v>21.361999999999998</v>
      </c>
      <c r="F13490" s="13">
        <f t="shared" si="210"/>
        <v>43462.194444444445</v>
      </c>
    </row>
    <row r="13491" spans="1:6" x14ac:dyDescent="0.35">
      <c r="A13491" s="14">
        <v>43462</v>
      </c>
      <c r="B13491" s="15">
        <v>0.20138888888888887</v>
      </c>
      <c r="C13491">
        <v>0</v>
      </c>
      <c r="D13491">
        <v>10.079800000000001</v>
      </c>
      <c r="E13491">
        <v>21.352</v>
      </c>
      <c r="F13491" s="13">
        <f t="shared" si="210"/>
        <v>43462.201388888891</v>
      </c>
    </row>
    <row r="13492" spans="1:6" x14ac:dyDescent="0.35">
      <c r="A13492" s="14">
        <v>43462</v>
      </c>
      <c r="B13492" s="15">
        <v>0.20833333333333334</v>
      </c>
      <c r="C13492">
        <v>0</v>
      </c>
      <c r="D13492">
        <v>10.081</v>
      </c>
      <c r="E13492">
        <v>21.34</v>
      </c>
      <c r="F13492" s="13">
        <f t="shared" si="210"/>
        <v>43462.208333333336</v>
      </c>
    </row>
    <row r="13493" spans="1:6" x14ac:dyDescent="0.35">
      <c r="A13493" s="14">
        <v>43462</v>
      </c>
      <c r="B13493" s="15">
        <v>0.21527777777777779</v>
      </c>
      <c r="C13493">
        <v>0</v>
      </c>
      <c r="D13493">
        <v>10.081099999999999</v>
      </c>
      <c r="E13493">
        <v>21.327999999999999</v>
      </c>
      <c r="F13493" s="13">
        <f t="shared" si="210"/>
        <v>43462.215277777781</v>
      </c>
    </row>
    <row r="13494" spans="1:6" x14ac:dyDescent="0.35">
      <c r="A13494" s="14">
        <v>43462</v>
      </c>
      <c r="B13494" s="15">
        <v>0.22222222222222221</v>
      </c>
      <c r="C13494">
        <v>0</v>
      </c>
      <c r="D13494">
        <v>10.081899999999999</v>
      </c>
      <c r="E13494">
        <v>21.315999999999999</v>
      </c>
      <c r="F13494" s="13">
        <f t="shared" si="210"/>
        <v>43462.222222222219</v>
      </c>
    </row>
    <row r="13495" spans="1:6" x14ac:dyDescent="0.35">
      <c r="A13495" s="14">
        <v>43462</v>
      </c>
      <c r="B13495" s="15">
        <v>0.22916666666666666</v>
      </c>
      <c r="C13495">
        <v>0</v>
      </c>
      <c r="D13495">
        <v>10.0837</v>
      </c>
      <c r="E13495">
        <v>21.305</v>
      </c>
      <c r="F13495" s="13">
        <f t="shared" si="210"/>
        <v>43462.229166666664</v>
      </c>
    </row>
    <row r="13496" spans="1:6" x14ac:dyDescent="0.35">
      <c r="A13496" s="14">
        <v>43462</v>
      </c>
      <c r="B13496" s="15">
        <v>0.23611111111111113</v>
      </c>
      <c r="C13496">
        <v>0</v>
      </c>
      <c r="D13496">
        <v>10.0839</v>
      </c>
      <c r="E13496">
        <v>21.295999999999999</v>
      </c>
      <c r="F13496" s="13">
        <f t="shared" si="210"/>
        <v>43462.236111111109</v>
      </c>
    </row>
    <row r="13497" spans="1:6" x14ac:dyDescent="0.35">
      <c r="A13497" s="14">
        <v>43462</v>
      </c>
      <c r="B13497" s="15">
        <v>0.24305555555555555</v>
      </c>
      <c r="C13497">
        <v>0</v>
      </c>
      <c r="D13497">
        <v>10.0855</v>
      </c>
      <c r="E13497">
        <v>21.286999999999999</v>
      </c>
      <c r="F13497" s="13">
        <f t="shared" si="210"/>
        <v>43462.243055555555</v>
      </c>
    </row>
    <row r="13498" spans="1:6" x14ac:dyDescent="0.35">
      <c r="A13498" s="14">
        <v>43462</v>
      </c>
      <c r="B13498" s="15">
        <v>0.25</v>
      </c>
      <c r="C13498">
        <v>0</v>
      </c>
      <c r="D13498">
        <v>10.0875</v>
      </c>
      <c r="E13498">
        <v>21.28</v>
      </c>
      <c r="F13498" s="13">
        <f t="shared" si="210"/>
        <v>43462.25</v>
      </c>
    </row>
    <row r="13499" spans="1:6" x14ac:dyDescent="0.35">
      <c r="A13499" s="14">
        <v>43462</v>
      </c>
      <c r="B13499" s="15">
        <v>0.25694444444444448</v>
      </c>
      <c r="C13499">
        <v>0</v>
      </c>
      <c r="D13499">
        <v>10.089399999999999</v>
      </c>
      <c r="E13499">
        <v>21.271999999999998</v>
      </c>
      <c r="F13499" s="13">
        <f t="shared" si="210"/>
        <v>43462.256944444445</v>
      </c>
    </row>
    <row r="13500" spans="1:6" x14ac:dyDescent="0.35">
      <c r="A13500" s="14">
        <v>43462</v>
      </c>
      <c r="B13500" s="15">
        <v>0.2638888888888889</v>
      </c>
      <c r="C13500">
        <v>0</v>
      </c>
      <c r="D13500">
        <v>10.0907</v>
      </c>
      <c r="E13500">
        <v>21.266999999999999</v>
      </c>
      <c r="F13500" s="13">
        <f t="shared" si="210"/>
        <v>43462.263888888891</v>
      </c>
    </row>
    <row r="13501" spans="1:6" x14ac:dyDescent="0.35">
      <c r="A13501" s="14">
        <v>43462</v>
      </c>
      <c r="B13501" s="15">
        <v>0.27083333333333331</v>
      </c>
      <c r="C13501">
        <v>0</v>
      </c>
      <c r="D13501">
        <v>10.091799999999999</v>
      </c>
      <c r="E13501">
        <v>21.262</v>
      </c>
      <c r="F13501" s="13">
        <f t="shared" si="210"/>
        <v>43462.270833333336</v>
      </c>
    </row>
    <row r="13502" spans="1:6" x14ac:dyDescent="0.35">
      <c r="A13502" s="14">
        <v>43462</v>
      </c>
      <c r="B13502" s="15">
        <v>0.27777777777777779</v>
      </c>
      <c r="C13502">
        <v>0</v>
      </c>
      <c r="D13502">
        <v>10.0931</v>
      </c>
      <c r="E13502">
        <v>21.259</v>
      </c>
      <c r="F13502" s="13">
        <f t="shared" si="210"/>
        <v>43462.277777777781</v>
      </c>
    </row>
    <row r="13503" spans="1:6" x14ac:dyDescent="0.35">
      <c r="A13503" s="14">
        <v>43462</v>
      </c>
      <c r="B13503" s="15">
        <v>0.28472222222222221</v>
      </c>
      <c r="C13503">
        <v>0</v>
      </c>
      <c r="D13503">
        <v>10.094200000000001</v>
      </c>
      <c r="E13503">
        <v>21.259</v>
      </c>
      <c r="F13503" s="13">
        <f t="shared" si="210"/>
        <v>43462.284722222219</v>
      </c>
    </row>
    <row r="13504" spans="1:6" x14ac:dyDescent="0.35">
      <c r="A13504" s="14">
        <v>43462</v>
      </c>
      <c r="B13504" s="15">
        <v>0.29166666666666669</v>
      </c>
      <c r="C13504">
        <v>0</v>
      </c>
      <c r="D13504">
        <v>10.0953</v>
      </c>
      <c r="E13504">
        <v>21.26</v>
      </c>
      <c r="F13504" s="13">
        <f t="shared" si="210"/>
        <v>43462.291666666664</v>
      </c>
    </row>
    <row r="13505" spans="1:6" x14ac:dyDescent="0.35">
      <c r="A13505" s="14">
        <v>43462</v>
      </c>
      <c r="B13505" s="15">
        <v>0.2986111111111111</v>
      </c>
      <c r="C13505">
        <v>0</v>
      </c>
      <c r="D13505">
        <v>10.097</v>
      </c>
      <c r="E13505">
        <v>21.263999999999999</v>
      </c>
      <c r="F13505" s="13">
        <f t="shared" si="210"/>
        <v>43462.298611111109</v>
      </c>
    </row>
    <row r="13506" spans="1:6" x14ac:dyDescent="0.35">
      <c r="A13506" s="14">
        <v>43462</v>
      </c>
      <c r="B13506" s="15">
        <v>0.30555555555555552</v>
      </c>
      <c r="C13506">
        <v>0</v>
      </c>
      <c r="D13506">
        <v>10.098599999999999</v>
      </c>
      <c r="E13506">
        <v>21.268999999999998</v>
      </c>
      <c r="F13506" s="13">
        <f t="shared" si="210"/>
        <v>43462.305555555555</v>
      </c>
    </row>
    <row r="13507" spans="1:6" x14ac:dyDescent="0.35">
      <c r="A13507" s="14">
        <v>43462</v>
      </c>
      <c r="B13507" s="15">
        <v>0.3125</v>
      </c>
      <c r="C13507">
        <v>0</v>
      </c>
      <c r="D13507">
        <v>10.0989</v>
      </c>
      <c r="E13507">
        <v>21.274000000000001</v>
      </c>
      <c r="F13507" s="13">
        <f t="shared" si="210"/>
        <v>43462.3125</v>
      </c>
    </row>
    <row r="13508" spans="1:6" x14ac:dyDescent="0.35">
      <c r="A13508" s="14">
        <v>43462</v>
      </c>
      <c r="B13508" s="15">
        <v>0.31944444444444448</v>
      </c>
      <c r="C13508">
        <v>0</v>
      </c>
      <c r="D13508">
        <v>10.100899999999999</v>
      </c>
      <c r="E13508">
        <v>21.28</v>
      </c>
      <c r="F13508" s="13">
        <f t="shared" si="210"/>
        <v>43462.319444444445</v>
      </c>
    </row>
    <row r="13509" spans="1:6" x14ac:dyDescent="0.35">
      <c r="A13509" s="14">
        <v>43462</v>
      </c>
      <c r="B13509" s="15">
        <v>0.3263888888888889</v>
      </c>
      <c r="C13509">
        <v>0</v>
      </c>
      <c r="D13509">
        <v>10.101000000000001</v>
      </c>
      <c r="E13509">
        <v>21.286999999999999</v>
      </c>
      <c r="F13509" s="13">
        <f t="shared" si="210"/>
        <v>43462.326388888891</v>
      </c>
    </row>
    <row r="13510" spans="1:6" x14ac:dyDescent="0.35">
      <c r="A13510" s="14">
        <v>43462</v>
      </c>
      <c r="B13510" s="15">
        <v>0.33333333333333331</v>
      </c>
      <c r="C13510">
        <v>0</v>
      </c>
      <c r="D13510">
        <v>10.101599999999999</v>
      </c>
      <c r="E13510">
        <v>21.294</v>
      </c>
      <c r="F13510" s="13">
        <f t="shared" si="210"/>
        <v>43462.333333333336</v>
      </c>
    </row>
    <row r="13511" spans="1:6" x14ac:dyDescent="0.35">
      <c r="A13511" s="14">
        <v>43462</v>
      </c>
      <c r="B13511" s="15">
        <v>0.34027777777777773</v>
      </c>
      <c r="C13511">
        <v>0</v>
      </c>
      <c r="D13511">
        <v>10.103</v>
      </c>
      <c r="E13511">
        <v>21.300999999999998</v>
      </c>
      <c r="F13511" s="13">
        <f t="shared" si="210"/>
        <v>43462.340277777781</v>
      </c>
    </row>
    <row r="13512" spans="1:6" x14ac:dyDescent="0.35">
      <c r="A13512" s="14">
        <v>43462</v>
      </c>
      <c r="B13512" s="15">
        <v>0.34722222222222227</v>
      </c>
      <c r="C13512">
        <v>0</v>
      </c>
      <c r="D13512">
        <v>10.1038</v>
      </c>
      <c r="E13512">
        <v>21.308</v>
      </c>
      <c r="F13512" s="13">
        <f t="shared" si="210"/>
        <v>43462.347222222219</v>
      </c>
    </row>
    <row r="13513" spans="1:6" x14ac:dyDescent="0.35">
      <c r="A13513" s="14">
        <v>43462</v>
      </c>
      <c r="B13513" s="15">
        <v>0.35416666666666669</v>
      </c>
      <c r="C13513">
        <v>0</v>
      </c>
      <c r="D13513">
        <v>10.1043</v>
      </c>
      <c r="E13513">
        <v>21.315000000000001</v>
      </c>
      <c r="F13513" s="13">
        <f t="shared" si="210"/>
        <v>43462.354166666664</v>
      </c>
    </row>
    <row r="13514" spans="1:6" x14ac:dyDescent="0.35">
      <c r="A13514" s="14">
        <v>43462</v>
      </c>
      <c r="B13514" s="15">
        <v>0.3611111111111111</v>
      </c>
      <c r="C13514">
        <v>0</v>
      </c>
      <c r="D13514">
        <v>10.1044</v>
      </c>
      <c r="E13514">
        <v>21.323</v>
      </c>
      <c r="F13514" s="13">
        <f t="shared" si="210"/>
        <v>43462.361111111109</v>
      </c>
    </row>
    <row r="13515" spans="1:6" x14ac:dyDescent="0.35">
      <c r="A13515" s="14">
        <v>43462</v>
      </c>
      <c r="B13515" s="15">
        <v>0.36805555555555558</v>
      </c>
      <c r="C13515">
        <v>0</v>
      </c>
      <c r="D13515">
        <v>10.1046</v>
      </c>
      <c r="E13515">
        <v>21.33</v>
      </c>
      <c r="F13515" s="13">
        <f t="shared" si="210"/>
        <v>43462.368055555555</v>
      </c>
    </row>
    <row r="13516" spans="1:6" x14ac:dyDescent="0.35">
      <c r="A13516" s="14">
        <v>43462</v>
      </c>
      <c r="B13516" s="15">
        <v>0.375</v>
      </c>
      <c r="C13516">
        <v>0</v>
      </c>
      <c r="D13516">
        <v>10.104200000000001</v>
      </c>
      <c r="E13516">
        <v>21.338999999999999</v>
      </c>
      <c r="F13516" s="13">
        <f t="shared" si="210"/>
        <v>43462.375</v>
      </c>
    </row>
    <row r="13517" spans="1:6" x14ac:dyDescent="0.35">
      <c r="A13517" s="14">
        <v>43462</v>
      </c>
      <c r="B13517" s="15">
        <v>0.38194444444444442</v>
      </c>
      <c r="C13517">
        <v>0</v>
      </c>
      <c r="D13517">
        <v>10.1043</v>
      </c>
      <c r="E13517">
        <v>21.347999999999999</v>
      </c>
      <c r="F13517" s="13">
        <f t="shared" si="210"/>
        <v>43462.381944444445</v>
      </c>
    </row>
    <row r="13518" spans="1:6" x14ac:dyDescent="0.35">
      <c r="A13518" s="14">
        <v>43462</v>
      </c>
      <c r="B13518" s="15">
        <v>0.3888888888888889</v>
      </c>
      <c r="C13518">
        <v>0</v>
      </c>
      <c r="D13518">
        <v>10.104100000000001</v>
      </c>
      <c r="E13518">
        <v>21.356999999999999</v>
      </c>
      <c r="F13518" s="13">
        <f t="shared" ref="F13518:F13581" si="211">A13518+B13518</f>
        <v>43462.388888888891</v>
      </c>
    </row>
    <row r="13519" spans="1:6" x14ac:dyDescent="0.35">
      <c r="A13519" s="14">
        <v>43462</v>
      </c>
      <c r="B13519" s="15">
        <v>0.39583333333333331</v>
      </c>
      <c r="C13519">
        <v>0</v>
      </c>
      <c r="D13519">
        <v>10.103199999999999</v>
      </c>
      <c r="E13519">
        <v>21.367000000000001</v>
      </c>
      <c r="F13519" s="13">
        <f t="shared" si="211"/>
        <v>43462.395833333336</v>
      </c>
    </row>
    <row r="13520" spans="1:6" x14ac:dyDescent="0.35">
      <c r="A13520" s="14">
        <v>43462</v>
      </c>
      <c r="B13520" s="15">
        <v>0.40277777777777773</v>
      </c>
      <c r="C13520">
        <v>0</v>
      </c>
      <c r="D13520">
        <v>10.103199999999999</v>
      </c>
      <c r="E13520">
        <v>21.375</v>
      </c>
      <c r="F13520" s="13">
        <f t="shared" si="211"/>
        <v>43462.402777777781</v>
      </c>
    </row>
    <row r="13521" spans="1:6" x14ac:dyDescent="0.35">
      <c r="A13521" s="14">
        <v>43462</v>
      </c>
      <c r="B13521" s="15">
        <v>0.40972222222222227</v>
      </c>
      <c r="C13521">
        <v>0</v>
      </c>
      <c r="D13521">
        <v>10.103</v>
      </c>
      <c r="E13521">
        <v>21.384</v>
      </c>
      <c r="F13521" s="13">
        <f t="shared" si="211"/>
        <v>43462.409722222219</v>
      </c>
    </row>
    <row r="13522" spans="1:6" x14ac:dyDescent="0.35">
      <c r="A13522" s="14">
        <v>43462</v>
      </c>
      <c r="B13522" s="15">
        <v>0.41666666666666669</v>
      </c>
      <c r="C13522">
        <v>0</v>
      </c>
      <c r="D13522">
        <v>10.1004</v>
      </c>
      <c r="E13522">
        <v>21.393000000000001</v>
      </c>
      <c r="F13522" s="13">
        <f t="shared" si="211"/>
        <v>43462.416666666664</v>
      </c>
    </row>
    <row r="13523" spans="1:6" x14ac:dyDescent="0.35">
      <c r="A13523" s="14">
        <v>43462</v>
      </c>
      <c r="B13523" s="15">
        <v>0.4236111111111111</v>
      </c>
      <c r="C13523">
        <v>0</v>
      </c>
      <c r="D13523">
        <v>10.0997</v>
      </c>
      <c r="E13523">
        <v>21.402000000000001</v>
      </c>
      <c r="F13523" s="13">
        <f t="shared" si="211"/>
        <v>43462.423611111109</v>
      </c>
    </row>
    <row r="13524" spans="1:6" x14ac:dyDescent="0.35">
      <c r="A13524" s="14">
        <v>43462</v>
      </c>
      <c r="B13524" s="15">
        <v>0.43055555555555558</v>
      </c>
      <c r="C13524">
        <v>0</v>
      </c>
      <c r="D13524">
        <v>10.0989</v>
      </c>
      <c r="E13524">
        <v>21.411000000000001</v>
      </c>
      <c r="F13524" s="13">
        <f t="shared" si="211"/>
        <v>43462.430555555555</v>
      </c>
    </row>
    <row r="13525" spans="1:6" x14ac:dyDescent="0.35">
      <c r="A13525" s="14">
        <v>43462</v>
      </c>
      <c r="B13525" s="15">
        <v>0.4375</v>
      </c>
      <c r="C13525">
        <v>0</v>
      </c>
      <c r="D13525">
        <v>10.097200000000001</v>
      </c>
      <c r="E13525">
        <v>21.420999999999999</v>
      </c>
      <c r="F13525" s="13">
        <f t="shared" si="211"/>
        <v>43462.4375</v>
      </c>
    </row>
    <row r="13526" spans="1:6" x14ac:dyDescent="0.35">
      <c r="A13526" s="14">
        <v>43462</v>
      </c>
      <c r="B13526" s="15">
        <v>0.44444444444444442</v>
      </c>
      <c r="C13526">
        <v>0</v>
      </c>
      <c r="D13526">
        <v>10.0968</v>
      </c>
      <c r="E13526">
        <v>21.43</v>
      </c>
      <c r="F13526" s="13">
        <f t="shared" si="211"/>
        <v>43462.444444444445</v>
      </c>
    </row>
    <row r="13527" spans="1:6" x14ac:dyDescent="0.35">
      <c r="A13527" s="14">
        <v>43462</v>
      </c>
      <c r="B13527" s="15">
        <v>0.4513888888888889</v>
      </c>
      <c r="C13527">
        <v>0</v>
      </c>
      <c r="D13527">
        <v>10.095599999999999</v>
      </c>
      <c r="E13527">
        <v>21.439</v>
      </c>
      <c r="F13527" s="13">
        <f t="shared" si="211"/>
        <v>43462.451388888891</v>
      </c>
    </row>
    <row r="13528" spans="1:6" x14ac:dyDescent="0.35">
      <c r="A13528" s="14">
        <v>43462</v>
      </c>
      <c r="B13528" s="15">
        <v>0.45833333333333331</v>
      </c>
      <c r="C13528">
        <v>0</v>
      </c>
      <c r="D13528">
        <v>10.0947</v>
      </c>
      <c r="E13528">
        <v>21.446999999999999</v>
      </c>
      <c r="F13528" s="13">
        <f t="shared" si="211"/>
        <v>43462.458333333336</v>
      </c>
    </row>
    <row r="13529" spans="1:6" x14ac:dyDescent="0.35">
      <c r="A13529" s="14">
        <v>43462</v>
      </c>
      <c r="B13529" s="15">
        <v>0.46527777777777773</v>
      </c>
      <c r="C13529">
        <v>0</v>
      </c>
      <c r="D13529">
        <v>10.0936</v>
      </c>
      <c r="E13529">
        <v>21.454999999999998</v>
      </c>
      <c r="F13529" s="13">
        <f t="shared" si="211"/>
        <v>43462.465277777781</v>
      </c>
    </row>
    <row r="13530" spans="1:6" x14ac:dyDescent="0.35">
      <c r="A13530" s="14">
        <v>43462</v>
      </c>
      <c r="B13530" s="15">
        <v>0.47222222222222227</v>
      </c>
      <c r="C13530">
        <v>0</v>
      </c>
      <c r="D13530">
        <v>10.091799999999999</v>
      </c>
      <c r="E13530">
        <v>21.460999999999999</v>
      </c>
      <c r="F13530" s="13">
        <f t="shared" si="211"/>
        <v>43462.472222222219</v>
      </c>
    </row>
    <row r="13531" spans="1:6" x14ac:dyDescent="0.35">
      <c r="A13531" s="14">
        <v>43462</v>
      </c>
      <c r="B13531" s="15">
        <v>0.47916666666666669</v>
      </c>
      <c r="C13531">
        <v>0</v>
      </c>
      <c r="D13531">
        <v>10.09</v>
      </c>
      <c r="E13531">
        <v>21.468</v>
      </c>
      <c r="F13531" s="13">
        <f t="shared" si="211"/>
        <v>43462.479166666664</v>
      </c>
    </row>
    <row r="13532" spans="1:6" x14ac:dyDescent="0.35">
      <c r="A13532" s="14">
        <v>43462</v>
      </c>
      <c r="B13532" s="15">
        <v>0.4861111111111111</v>
      </c>
      <c r="C13532">
        <v>0</v>
      </c>
      <c r="D13532">
        <v>10.0891</v>
      </c>
      <c r="E13532">
        <v>21.475000000000001</v>
      </c>
      <c r="F13532" s="13">
        <f t="shared" si="211"/>
        <v>43462.486111111109</v>
      </c>
    </row>
    <row r="13533" spans="1:6" x14ac:dyDescent="0.35">
      <c r="A13533" s="14">
        <v>43462</v>
      </c>
      <c r="B13533" s="15">
        <v>0.49305555555555558</v>
      </c>
      <c r="C13533">
        <v>0</v>
      </c>
      <c r="D13533">
        <v>10.0875</v>
      </c>
      <c r="E13533">
        <v>21.483000000000001</v>
      </c>
      <c r="F13533" s="13">
        <f t="shared" si="211"/>
        <v>43462.493055555555</v>
      </c>
    </row>
    <row r="13534" spans="1:6" x14ac:dyDescent="0.35">
      <c r="A13534" s="14">
        <v>43462</v>
      </c>
      <c r="B13534" s="15">
        <v>0.5</v>
      </c>
      <c r="C13534">
        <v>0</v>
      </c>
      <c r="D13534">
        <v>10.0844</v>
      </c>
      <c r="E13534">
        <v>21.491</v>
      </c>
      <c r="F13534" s="13">
        <f t="shared" si="211"/>
        <v>43462.5</v>
      </c>
    </row>
    <row r="13535" spans="1:6" x14ac:dyDescent="0.35">
      <c r="A13535" s="14">
        <v>43462</v>
      </c>
      <c r="B13535" s="15">
        <v>0.50694444444444442</v>
      </c>
      <c r="C13535">
        <v>0</v>
      </c>
      <c r="D13535">
        <v>10.0829</v>
      </c>
      <c r="E13535">
        <v>21.498000000000001</v>
      </c>
      <c r="F13535" s="13">
        <f t="shared" si="211"/>
        <v>43462.506944444445</v>
      </c>
    </row>
    <row r="13536" spans="1:6" x14ac:dyDescent="0.35">
      <c r="A13536" s="14">
        <v>43462</v>
      </c>
      <c r="B13536" s="15">
        <v>0.51388888888888895</v>
      </c>
      <c r="C13536">
        <v>0</v>
      </c>
      <c r="D13536">
        <v>10.0807</v>
      </c>
      <c r="E13536">
        <v>21.506</v>
      </c>
      <c r="F13536" s="13">
        <f t="shared" si="211"/>
        <v>43462.513888888891</v>
      </c>
    </row>
    <row r="13537" spans="1:6" x14ac:dyDescent="0.35">
      <c r="A13537" s="14">
        <v>43462</v>
      </c>
      <c r="B13537" s="15">
        <v>0.52083333333333337</v>
      </c>
      <c r="C13537">
        <v>0</v>
      </c>
      <c r="D13537">
        <v>10.0807</v>
      </c>
      <c r="E13537">
        <v>21.516999999999999</v>
      </c>
      <c r="F13537" s="13">
        <f t="shared" si="211"/>
        <v>43462.520833333336</v>
      </c>
    </row>
    <row r="13538" spans="1:6" x14ac:dyDescent="0.35">
      <c r="A13538" s="14">
        <v>43462</v>
      </c>
      <c r="B13538" s="15">
        <v>0.52777777777777779</v>
      </c>
      <c r="C13538">
        <v>0</v>
      </c>
      <c r="D13538">
        <v>10.0785</v>
      </c>
      <c r="E13538">
        <v>21.53</v>
      </c>
      <c r="F13538" s="13">
        <f t="shared" si="211"/>
        <v>43462.527777777781</v>
      </c>
    </row>
    <row r="13539" spans="1:6" x14ac:dyDescent="0.35">
      <c r="A13539" s="14">
        <v>43462</v>
      </c>
      <c r="B13539" s="15">
        <v>0.53472222222222221</v>
      </c>
      <c r="C13539">
        <v>0</v>
      </c>
      <c r="D13539">
        <v>10.0768</v>
      </c>
      <c r="E13539">
        <v>21.542999999999999</v>
      </c>
      <c r="F13539" s="13">
        <f t="shared" si="211"/>
        <v>43462.534722222219</v>
      </c>
    </row>
    <row r="13540" spans="1:6" x14ac:dyDescent="0.35">
      <c r="A13540" s="14">
        <v>43462</v>
      </c>
      <c r="B13540" s="15">
        <v>0.54166666666666663</v>
      </c>
      <c r="C13540">
        <v>0</v>
      </c>
      <c r="D13540">
        <v>10.0755</v>
      </c>
      <c r="E13540">
        <v>21.553999999999998</v>
      </c>
      <c r="F13540" s="13">
        <f t="shared" si="211"/>
        <v>43462.541666666664</v>
      </c>
    </row>
    <row r="13541" spans="1:6" x14ac:dyDescent="0.35">
      <c r="A13541" s="14">
        <v>43462</v>
      </c>
      <c r="B13541" s="15">
        <v>0.54861111111111105</v>
      </c>
      <c r="C13541">
        <v>0</v>
      </c>
      <c r="D13541">
        <v>10.0738</v>
      </c>
      <c r="E13541">
        <v>21.565000000000001</v>
      </c>
      <c r="F13541" s="13">
        <f t="shared" si="211"/>
        <v>43462.548611111109</v>
      </c>
    </row>
    <row r="13542" spans="1:6" x14ac:dyDescent="0.35">
      <c r="A13542" s="14">
        <v>43462</v>
      </c>
      <c r="B13542" s="15">
        <v>0.55555555555555558</v>
      </c>
      <c r="C13542">
        <v>0</v>
      </c>
      <c r="D13542">
        <v>10.0731</v>
      </c>
      <c r="E13542">
        <v>21.574999999999999</v>
      </c>
      <c r="F13542" s="13">
        <f t="shared" si="211"/>
        <v>43462.555555555555</v>
      </c>
    </row>
    <row r="13543" spans="1:6" x14ac:dyDescent="0.35">
      <c r="A13543" s="14">
        <v>43462</v>
      </c>
      <c r="B13543" s="15">
        <v>0.5625</v>
      </c>
      <c r="C13543">
        <v>0</v>
      </c>
      <c r="D13543">
        <v>10.073700000000001</v>
      </c>
      <c r="E13543">
        <v>21.584</v>
      </c>
      <c r="F13543" s="13">
        <f t="shared" si="211"/>
        <v>43462.5625</v>
      </c>
    </row>
    <row r="13544" spans="1:6" x14ac:dyDescent="0.35">
      <c r="A13544" s="14">
        <v>43462</v>
      </c>
      <c r="B13544" s="15">
        <v>0.56944444444444442</v>
      </c>
      <c r="C13544">
        <v>0</v>
      </c>
      <c r="D13544">
        <v>10.0723</v>
      </c>
      <c r="E13544">
        <v>21.588999999999999</v>
      </c>
      <c r="F13544" s="13">
        <f t="shared" si="211"/>
        <v>43462.569444444445</v>
      </c>
    </row>
    <row r="13545" spans="1:6" x14ac:dyDescent="0.35">
      <c r="A13545" s="14">
        <v>43462</v>
      </c>
      <c r="B13545" s="15">
        <v>0.57638888888888895</v>
      </c>
      <c r="C13545">
        <v>0</v>
      </c>
      <c r="D13545">
        <v>10.0724</v>
      </c>
      <c r="E13545">
        <v>21.591999999999999</v>
      </c>
      <c r="F13545" s="13">
        <f t="shared" si="211"/>
        <v>43462.576388888891</v>
      </c>
    </row>
    <row r="13546" spans="1:6" x14ac:dyDescent="0.35">
      <c r="A13546" s="14">
        <v>43462</v>
      </c>
      <c r="B13546" s="15">
        <v>0.58333333333333337</v>
      </c>
      <c r="C13546">
        <v>0</v>
      </c>
      <c r="D13546">
        <v>10.071400000000001</v>
      </c>
      <c r="E13546">
        <v>21.594999999999999</v>
      </c>
      <c r="F13546" s="13">
        <f t="shared" si="211"/>
        <v>43462.583333333336</v>
      </c>
    </row>
    <row r="13547" spans="1:6" x14ac:dyDescent="0.35">
      <c r="A13547" s="14">
        <v>43462</v>
      </c>
      <c r="B13547" s="15">
        <v>0.59027777777777779</v>
      </c>
      <c r="C13547">
        <v>0</v>
      </c>
      <c r="D13547">
        <v>10.0709</v>
      </c>
      <c r="E13547">
        <v>21.6</v>
      </c>
      <c r="F13547" s="13">
        <f t="shared" si="211"/>
        <v>43462.590277777781</v>
      </c>
    </row>
    <row r="13548" spans="1:6" x14ac:dyDescent="0.35">
      <c r="A13548" s="14">
        <v>43462</v>
      </c>
      <c r="B13548" s="15">
        <v>0.59722222222222221</v>
      </c>
      <c r="C13548">
        <v>0</v>
      </c>
      <c r="D13548">
        <v>10.0709</v>
      </c>
      <c r="E13548">
        <v>21.603999999999999</v>
      </c>
      <c r="F13548" s="13">
        <f t="shared" si="211"/>
        <v>43462.597222222219</v>
      </c>
    </row>
    <row r="13549" spans="1:6" x14ac:dyDescent="0.35">
      <c r="A13549" s="14">
        <v>43462</v>
      </c>
      <c r="B13549" s="15">
        <v>0.60416666666666663</v>
      </c>
      <c r="C13549">
        <v>0</v>
      </c>
      <c r="D13549">
        <v>10.073</v>
      </c>
      <c r="E13549">
        <v>21.608000000000001</v>
      </c>
      <c r="F13549" s="13">
        <f t="shared" si="211"/>
        <v>43462.604166666664</v>
      </c>
    </row>
    <row r="13550" spans="1:6" x14ac:dyDescent="0.35">
      <c r="A13550" s="14">
        <v>43462</v>
      </c>
      <c r="B13550" s="15">
        <v>0.61111111111111105</v>
      </c>
      <c r="C13550">
        <v>0</v>
      </c>
      <c r="D13550">
        <v>10.0717</v>
      </c>
      <c r="E13550">
        <v>21.61</v>
      </c>
      <c r="F13550" s="13">
        <f t="shared" si="211"/>
        <v>43462.611111111109</v>
      </c>
    </row>
    <row r="13551" spans="1:6" x14ac:dyDescent="0.35">
      <c r="A13551" s="14">
        <v>43462</v>
      </c>
      <c r="B13551" s="15">
        <v>0.61805555555555558</v>
      </c>
      <c r="C13551">
        <v>0</v>
      </c>
      <c r="D13551">
        <v>10.0717</v>
      </c>
      <c r="E13551">
        <v>21.611999999999998</v>
      </c>
      <c r="F13551" s="13">
        <f t="shared" si="211"/>
        <v>43462.618055555555</v>
      </c>
    </row>
    <row r="13552" spans="1:6" x14ac:dyDescent="0.35">
      <c r="A13552" s="14">
        <v>43462</v>
      </c>
      <c r="B13552" s="15">
        <v>0.625</v>
      </c>
      <c r="C13552">
        <v>0</v>
      </c>
      <c r="D13552">
        <v>10.070399999999999</v>
      </c>
      <c r="E13552">
        <v>21.611000000000001</v>
      </c>
      <c r="F13552" s="13">
        <f t="shared" si="211"/>
        <v>43462.625</v>
      </c>
    </row>
    <row r="13553" spans="1:6" x14ac:dyDescent="0.35">
      <c r="A13553" s="14">
        <v>43462</v>
      </c>
      <c r="B13553" s="15">
        <v>0.63194444444444442</v>
      </c>
      <c r="C13553">
        <v>0</v>
      </c>
      <c r="D13553">
        <v>10.0709</v>
      </c>
      <c r="E13553">
        <v>21.611000000000001</v>
      </c>
      <c r="F13553" s="13">
        <f t="shared" si="211"/>
        <v>43462.631944444445</v>
      </c>
    </row>
    <row r="13554" spans="1:6" x14ac:dyDescent="0.35">
      <c r="A13554" s="14">
        <v>43462</v>
      </c>
      <c r="B13554" s="15">
        <v>0.63888888888888895</v>
      </c>
      <c r="C13554">
        <v>0</v>
      </c>
      <c r="D13554">
        <v>10.071899999999999</v>
      </c>
      <c r="E13554">
        <v>21.611000000000001</v>
      </c>
      <c r="F13554" s="13">
        <f t="shared" si="211"/>
        <v>43462.638888888891</v>
      </c>
    </row>
    <row r="13555" spans="1:6" x14ac:dyDescent="0.35">
      <c r="A13555" s="14">
        <v>43462</v>
      </c>
      <c r="B13555" s="15">
        <v>0.64583333333333337</v>
      </c>
      <c r="C13555">
        <v>0</v>
      </c>
      <c r="D13555">
        <v>10.072900000000001</v>
      </c>
      <c r="E13555">
        <v>21.61</v>
      </c>
      <c r="F13555" s="13">
        <f t="shared" si="211"/>
        <v>43462.645833333336</v>
      </c>
    </row>
    <row r="13556" spans="1:6" x14ac:dyDescent="0.35">
      <c r="A13556" s="14">
        <v>43462</v>
      </c>
      <c r="B13556" s="15">
        <v>0.65277777777777779</v>
      </c>
      <c r="C13556">
        <v>0</v>
      </c>
      <c r="D13556">
        <v>10.0718</v>
      </c>
      <c r="E13556">
        <v>21.61</v>
      </c>
      <c r="F13556" s="13">
        <f t="shared" si="211"/>
        <v>43462.652777777781</v>
      </c>
    </row>
    <row r="13557" spans="1:6" x14ac:dyDescent="0.35">
      <c r="A13557" s="14">
        <v>43462</v>
      </c>
      <c r="B13557" s="15">
        <v>0.65972222222222221</v>
      </c>
      <c r="C13557">
        <v>0</v>
      </c>
      <c r="D13557">
        <v>10.072900000000001</v>
      </c>
      <c r="E13557">
        <v>21.61</v>
      </c>
      <c r="F13557" s="13">
        <f t="shared" si="211"/>
        <v>43462.659722222219</v>
      </c>
    </row>
    <row r="13558" spans="1:6" x14ac:dyDescent="0.35">
      <c r="A13558" s="14">
        <v>43462</v>
      </c>
      <c r="B13558" s="15">
        <v>0.66666666666666663</v>
      </c>
      <c r="C13558">
        <v>0</v>
      </c>
      <c r="D13558">
        <v>10.0738</v>
      </c>
      <c r="E13558">
        <v>21.61</v>
      </c>
      <c r="F13558" s="13">
        <f t="shared" si="211"/>
        <v>43462.666666666664</v>
      </c>
    </row>
    <row r="13559" spans="1:6" x14ac:dyDescent="0.35">
      <c r="A13559" s="14">
        <v>43462</v>
      </c>
      <c r="B13559" s="15">
        <v>0.67361111111111116</v>
      </c>
      <c r="C13559">
        <v>0</v>
      </c>
      <c r="D13559">
        <v>10.074</v>
      </c>
      <c r="E13559">
        <v>21.61</v>
      </c>
      <c r="F13559" s="13">
        <f t="shared" si="211"/>
        <v>43462.673611111109</v>
      </c>
    </row>
    <row r="13560" spans="1:6" x14ac:dyDescent="0.35">
      <c r="A13560" s="14">
        <v>43462</v>
      </c>
      <c r="B13560" s="15">
        <v>0.68055555555555547</v>
      </c>
      <c r="C13560">
        <v>0</v>
      </c>
      <c r="D13560">
        <v>10.0733</v>
      </c>
      <c r="E13560">
        <v>21.609000000000002</v>
      </c>
      <c r="F13560" s="13">
        <f t="shared" si="211"/>
        <v>43462.680555555555</v>
      </c>
    </row>
    <row r="13561" spans="1:6" x14ac:dyDescent="0.35">
      <c r="A13561" s="14">
        <v>43462</v>
      </c>
      <c r="B13561" s="15">
        <v>0.6875</v>
      </c>
      <c r="C13561">
        <v>0</v>
      </c>
      <c r="D13561">
        <v>10.073</v>
      </c>
      <c r="E13561">
        <v>21.609000000000002</v>
      </c>
      <c r="F13561" s="13">
        <f t="shared" si="211"/>
        <v>43462.6875</v>
      </c>
    </row>
    <row r="13562" spans="1:6" x14ac:dyDescent="0.35">
      <c r="A13562" s="14">
        <v>43462</v>
      </c>
      <c r="B13562" s="15">
        <v>0.69444444444444453</v>
      </c>
      <c r="C13562">
        <v>0</v>
      </c>
      <c r="D13562">
        <v>10.073</v>
      </c>
      <c r="E13562">
        <v>21.606999999999999</v>
      </c>
      <c r="F13562" s="13">
        <f t="shared" si="211"/>
        <v>43462.694444444445</v>
      </c>
    </row>
    <row r="13563" spans="1:6" x14ac:dyDescent="0.35">
      <c r="A13563" s="14">
        <v>43462</v>
      </c>
      <c r="B13563" s="15">
        <v>0.70138888888888884</v>
      </c>
      <c r="C13563">
        <v>0</v>
      </c>
      <c r="D13563">
        <v>10.0748</v>
      </c>
      <c r="E13563">
        <v>21.606000000000002</v>
      </c>
      <c r="F13563" s="13">
        <f t="shared" si="211"/>
        <v>43462.701388888891</v>
      </c>
    </row>
    <row r="13564" spans="1:6" x14ac:dyDescent="0.35">
      <c r="A13564" s="14">
        <v>43462</v>
      </c>
      <c r="B13564" s="15">
        <v>0.70833333333333337</v>
      </c>
      <c r="C13564">
        <v>0</v>
      </c>
      <c r="D13564">
        <v>10.076499999999999</v>
      </c>
      <c r="E13564">
        <v>21.606000000000002</v>
      </c>
      <c r="F13564" s="13">
        <f t="shared" si="211"/>
        <v>43462.708333333336</v>
      </c>
    </row>
    <row r="13565" spans="1:6" x14ac:dyDescent="0.35">
      <c r="A13565" s="14">
        <v>43462</v>
      </c>
      <c r="B13565" s="15">
        <v>0.71527777777777779</v>
      </c>
      <c r="C13565">
        <v>0</v>
      </c>
      <c r="D13565">
        <v>10.0778</v>
      </c>
      <c r="E13565">
        <v>21.603999999999999</v>
      </c>
      <c r="F13565" s="13">
        <f t="shared" si="211"/>
        <v>43462.715277777781</v>
      </c>
    </row>
    <row r="13566" spans="1:6" x14ac:dyDescent="0.35">
      <c r="A13566" s="14">
        <v>43462</v>
      </c>
      <c r="B13566" s="15">
        <v>0.72222222222222221</v>
      </c>
      <c r="C13566">
        <v>0</v>
      </c>
      <c r="D13566">
        <v>10.0777</v>
      </c>
      <c r="E13566">
        <v>21.600999999999999</v>
      </c>
      <c r="F13566" s="13">
        <f t="shared" si="211"/>
        <v>43462.722222222219</v>
      </c>
    </row>
    <row r="13567" spans="1:6" x14ac:dyDescent="0.35">
      <c r="A13567" s="14">
        <v>43462</v>
      </c>
      <c r="B13567" s="15">
        <v>0.72916666666666663</v>
      </c>
      <c r="C13567">
        <v>0</v>
      </c>
      <c r="D13567">
        <v>10.0779</v>
      </c>
      <c r="E13567">
        <v>21.599</v>
      </c>
      <c r="F13567" s="13">
        <f t="shared" si="211"/>
        <v>43462.729166666664</v>
      </c>
    </row>
    <row r="13568" spans="1:6" x14ac:dyDescent="0.35">
      <c r="A13568" s="14">
        <v>43462</v>
      </c>
      <c r="B13568" s="15">
        <v>0.73611111111111116</v>
      </c>
      <c r="C13568">
        <v>0</v>
      </c>
      <c r="D13568">
        <v>10.079000000000001</v>
      </c>
      <c r="E13568">
        <v>21.596</v>
      </c>
      <c r="F13568" s="13">
        <f t="shared" si="211"/>
        <v>43462.736111111109</v>
      </c>
    </row>
    <row r="13569" spans="1:6" x14ac:dyDescent="0.35">
      <c r="A13569" s="14">
        <v>43462</v>
      </c>
      <c r="B13569" s="15">
        <v>0.74305555555555547</v>
      </c>
      <c r="C13569">
        <v>0</v>
      </c>
      <c r="D13569">
        <v>10.079499999999999</v>
      </c>
      <c r="E13569">
        <v>21.594000000000001</v>
      </c>
      <c r="F13569" s="13">
        <f t="shared" si="211"/>
        <v>43462.743055555555</v>
      </c>
    </row>
    <row r="13570" spans="1:6" x14ac:dyDescent="0.35">
      <c r="A13570" s="14">
        <v>43462</v>
      </c>
      <c r="B13570" s="15">
        <v>0.75</v>
      </c>
      <c r="C13570">
        <v>0</v>
      </c>
      <c r="D13570">
        <v>10.080399999999999</v>
      </c>
      <c r="E13570">
        <v>21.591999999999999</v>
      </c>
      <c r="F13570" s="13">
        <f t="shared" si="211"/>
        <v>43462.75</v>
      </c>
    </row>
    <row r="13571" spans="1:6" x14ac:dyDescent="0.35">
      <c r="A13571" s="14">
        <v>43462</v>
      </c>
      <c r="B13571" s="15">
        <v>0.75694444444444453</v>
      </c>
      <c r="C13571">
        <v>0</v>
      </c>
      <c r="D13571">
        <v>10.081</v>
      </c>
      <c r="E13571">
        <v>21.588999999999999</v>
      </c>
      <c r="F13571" s="13">
        <f t="shared" si="211"/>
        <v>43462.756944444445</v>
      </c>
    </row>
    <row r="13572" spans="1:6" x14ac:dyDescent="0.35">
      <c r="A13572" s="14">
        <v>43462</v>
      </c>
      <c r="B13572" s="15">
        <v>0.76388888888888884</v>
      </c>
      <c r="C13572">
        <v>0</v>
      </c>
      <c r="D13572">
        <v>10.082000000000001</v>
      </c>
      <c r="E13572">
        <v>21.587</v>
      </c>
      <c r="F13572" s="13">
        <f t="shared" si="211"/>
        <v>43462.763888888891</v>
      </c>
    </row>
    <row r="13573" spans="1:6" x14ac:dyDescent="0.35">
      <c r="A13573" s="14">
        <v>43462</v>
      </c>
      <c r="B13573" s="15">
        <v>0.77083333333333337</v>
      </c>
      <c r="C13573">
        <v>0</v>
      </c>
      <c r="D13573">
        <v>10.083600000000001</v>
      </c>
      <c r="E13573">
        <v>21.585000000000001</v>
      </c>
      <c r="F13573" s="13">
        <f t="shared" si="211"/>
        <v>43462.770833333336</v>
      </c>
    </row>
    <row r="13574" spans="1:6" x14ac:dyDescent="0.35">
      <c r="A13574" s="14">
        <v>43462</v>
      </c>
      <c r="B13574" s="15">
        <v>0.77777777777777779</v>
      </c>
      <c r="C13574">
        <v>0</v>
      </c>
      <c r="D13574">
        <v>10.083600000000001</v>
      </c>
      <c r="E13574">
        <v>21.582000000000001</v>
      </c>
      <c r="F13574" s="13">
        <f t="shared" si="211"/>
        <v>43462.777777777781</v>
      </c>
    </row>
    <row r="13575" spans="1:6" x14ac:dyDescent="0.35">
      <c r="A13575" s="14">
        <v>43462</v>
      </c>
      <c r="B13575" s="15">
        <v>0.78472222222222221</v>
      </c>
      <c r="C13575">
        <v>0</v>
      </c>
      <c r="D13575">
        <v>10.085000000000001</v>
      </c>
      <c r="E13575">
        <v>21.581</v>
      </c>
      <c r="F13575" s="13">
        <f t="shared" si="211"/>
        <v>43462.784722222219</v>
      </c>
    </row>
    <row r="13576" spans="1:6" x14ac:dyDescent="0.35">
      <c r="A13576" s="14">
        <v>43462</v>
      </c>
      <c r="B13576" s="15">
        <v>0.79166666666666663</v>
      </c>
      <c r="C13576">
        <v>0</v>
      </c>
      <c r="D13576">
        <v>10.085000000000001</v>
      </c>
      <c r="E13576">
        <v>21.58</v>
      </c>
      <c r="F13576" s="13">
        <f t="shared" si="211"/>
        <v>43462.791666666664</v>
      </c>
    </row>
    <row r="13577" spans="1:6" x14ac:dyDescent="0.35">
      <c r="A13577" s="14">
        <v>43462</v>
      </c>
      <c r="B13577" s="15">
        <v>0.79861111111111116</v>
      </c>
      <c r="C13577">
        <v>0</v>
      </c>
      <c r="D13577">
        <v>10.0852</v>
      </c>
      <c r="E13577">
        <v>21.579000000000001</v>
      </c>
      <c r="F13577" s="13">
        <f t="shared" si="211"/>
        <v>43462.798611111109</v>
      </c>
    </row>
    <row r="13578" spans="1:6" x14ac:dyDescent="0.35">
      <c r="A13578" s="14">
        <v>43462</v>
      </c>
      <c r="B13578" s="15">
        <v>0.80555555555555547</v>
      </c>
      <c r="C13578">
        <v>0</v>
      </c>
      <c r="D13578">
        <v>10.0854</v>
      </c>
      <c r="E13578">
        <v>21.579000000000001</v>
      </c>
      <c r="F13578" s="13">
        <f t="shared" si="211"/>
        <v>43462.805555555555</v>
      </c>
    </row>
    <row r="13579" spans="1:6" x14ac:dyDescent="0.35">
      <c r="A13579" s="14">
        <v>43462</v>
      </c>
      <c r="B13579" s="15">
        <v>0.8125</v>
      </c>
      <c r="C13579">
        <v>0</v>
      </c>
      <c r="D13579">
        <v>10.0868</v>
      </c>
      <c r="E13579">
        <v>21.577999999999999</v>
      </c>
      <c r="F13579" s="13">
        <f t="shared" si="211"/>
        <v>43462.8125</v>
      </c>
    </row>
    <row r="13580" spans="1:6" x14ac:dyDescent="0.35">
      <c r="A13580" s="14">
        <v>43462</v>
      </c>
      <c r="B13580" s="15">
        <v>0.81944444444444453</v>
      </c>
      <c r="C13580">
        <v>0</v>
      </c>
      <c r="D13580">
        <v>10.0876</v>
      </c>
      <c r="E13580">
        <v>21.579000000000001</v>
      </c>
      <c r="F13580" s="13">
        <f t="shared" si="211"/>
        <v>43462.819444444445</v>
      </c>
    </row>
    <row r="13581" spans="1:6" x14ac:dyDescent="0.35">
      <c r="A13581" s="14">
        <v>43462</v>
      </c>
      <c r="B13581" s="15">
        <v>0.82638888888888884</v>
      </c>
      <c r="C13581">
        <v>0</v>
      </c>
      <c r="D13581">
        <v>10.088100000000001</v>
      </c>
      <c r="E13581">
        <v>21.577999999999999</v>
      </c>
      <c r="F13581" s="13">
        <f t="shared" si="211"/>
        <v>43462.826388888891</v>
      </c>
    </row>
    <row r="13582" spans="1:6" x14ac:dyDescent="0.35">
      <c r="A13582" s="14">
        <v>43462</v>
      </c>
      <c r="B13582" s="15">
        <v>0.83333333333333337</v>
      </c>
      <c r="C13582">
        <v>0</v>
      </c>
      <c r="D13582">
        <v>10.0885</v>
      </c>
      <c r="E13582">
        <v>21.579000000000001</v>
      </c>
      <c r="F13582" s="13">
        <f t="shared" ref="F13582:F13645" si="212">A13582+B13582</f>
        <v>43462.833333333336</v>
      </c>
    </row>
    <row r="13583" spans="1:6" x14ac:dyDescent="0.35">
      <c r="A13583" s="14">
        <v>43462</v>
      </c>
      <c r="B13583" s="15">
        <v>0.84027777777777779</v>
      </c>
      <c r="C13583">
        <v>0</v>
      </c>
      <c r="D13583">
        <v>10.0891</v>
      </c>
      <c r="E13583">
        <v>21.577999999999999</v>
      </c>
      <c r="F13583" s="13">
        <f t="shared" si="212"/>
        <v>43462.840277777781</v>
      </c>
    </row>
    <row r="13584" spans="1:6" x14ac:dyDescent="0.35">
      <c r="A13584" s="14">
        <v>43462</v>
      </c>
      <c r="B13584" s="15">
        <v>0.84722222222222221</v>
      </c>
      <c r="C13584">
        <v>0</v>
      </c>
      <c r="D13584">
        <v>10.089600000000001</v>
      </c>
      <c r="E13584">
        <v>21.579000000000001</v>
      </c>
      <c r="F13584" s="13">
        <f t="shared" si="212"/>
        <v>43462.847222222219</v>
      </c>
    </row>
    <row r="13585" spans="1:6" x14ac:dyDescent="0.35">
      <c r="A13585" s="14">
        <v>43462</v>
      </c>
      <c r="B13585" s="15">
        <v>0.85416666666666663</v>
      </c>
      <c r="C13585">
        <v>0</v>
      </c>
      <c r="D13585">
        <v>10.090299999999999</v>
      </c>
      <c r="E13585">
        <v>21.579000000000001</v>
      </c>
      <c r="F13585" s="13">
        <f t="shared" si="212"/>
        <v>43462.854166666664</v>
      </c>
    </row>
    <row r="13586" spans="1:6" x14ac:dyDescent="0.35">
      <c r="A13586" s="14">
        <v>43462</v>
      </c>
      <c r="B13586" s="15">
        <v>0.86111111111111116</v>
      </c>
      <c r="C13586">
        <v>0</v>
      </c>
      <c r="D13586">
        <v>10.089700000000001</v>
      </c>
      <c r="E13586">
        <v>21.579000000000001</v>
      </c>
      <c r="F13586" s="13">
        <f t="shared" si="212"/>
        <v>43462.861111111109</v>
      </c>
    </row>
    <row r="13587" spans="1:6" x14ac:dyDescent="0.35">
      <c r="A13587" s="14">
        <v>43462</v>
      </c>
      <c r="B13587" s="15">
        <v>0.86805555555555547</v>
      </c>
      <c r="C13587">
        <v>0</v>
      </c>
      <c r="D13587">
        <v>10.090299999999999</v>
      </c>
      <c r="E13587">
        <v>21.579000000000001</v>
      </c>
      <c r="F13587" s="13">
        <f t="shared" si="212"/>
        <v>43462.868055555555</v>
      </c>
    </row>
    <row r="13588" spans="1:6" x14ac:dyDescent="0.35">
      <c r="A13588" s="14">
        <v>43462</v>
      </c>
      <c r="B13588" s="15">
        <v>0.875</v>
      </c>
      <c r="C13588">
        <v>0</v>
      </c>
      <c r="D13588">
        <v>10.090199999999999</v>
      </c>
      <c r="E13588">
        <v>21.577999999999999</v>
      </c>
      <c r="F13588" s="13">
        <f t="shared" si="212"/>
        <v>43462.875</v>
      </c>
    </row>
    <row r="13589" spans="1:6" x14ac:dyDescent="0.35">
      <c r="A13589" s="14">
        <v>43462</v>
      </c>
      <c r="B13589" s="15">
        <v>0.88194444444444453</v>
      </c>
      <c r="C13589">
        <v>0</v>
      </c>
      <c r="D13589">
        <v>10.089499999999999</v>
      </c>
      <c r="E13589">
        <v>21.577000000000002</v>
      </c>
      <c r="F13589" s="13">
        <f t="shared" si="212"/>
        <v>43462.881944444445</v>
      </c>
    </row>
    <row r="13590" spans="1:6" x14ac:dyDescent="0.35">
      <c r="A13590" s="14">
        <v>43462</v>
      </c>
      <c r="B13590" s="15">
        <v>0.88888888888888884</v>
      </c>
      <c r="C13590">
        <v>0</v>
      </c>
      <c r="D13590">
        <v>10.089399999999999</v>
      </c>
      <c r="E13590">
        <v>21.574999999999999</v>
      </c>
      <c r="F13590" s="13">
        <f t="shared" si="212"/>
        <v>43462.888888888891</v>
      </c>
    </row>
    <row r="13591" spans="1:6" x14ac:dyDescent="0.35">
      <c r="A13591" s="14">
        <v>43462</v>
      </c>
      <c r="B13591" s="15">
        <v>0.89583333333333337</v>
      </c>
      <c r="C13591">
        <v>0</v>
      </c>
      <c r="D13591">
        <v>10.088900000000001</v>
      </c>
      <c r="E13591">
        <v>21.573</v>
      </c>
      <c r="F13591" s="13">
        <f t="shared" si="212"/>
        <v>43462.895833333336</v>
      </c>
    </row>
    <row r="13592" spans="1:6" x14ac:dyDescent="0.35">
      <c r="A13592" s="14">
        <v>43462</v>
      </c>
      <c r="B13592" s="15">
        <v>0.90277777777777779</v>
      </c>
      <c r="C13592">
        <v>0</v>
      </c>
      <c r="D13592">
        <v>10.089</v>
      </c>
      <c r="E13592">
        <v>21.571000000000002</v>
      </c>
      <c r="F13592" s="13">
        <f t="shared" si="212"/>
        <v>43462.902777777781</v>
      </c>
    </row>
    <row r="13593" spans="1:6" x14ac:dyDescent="0.35">
      <c r="A13593" s="14">
        <v>43462</v>
      </c>
      <c r="B13593" s="15">
        <v>0.90972222222222221</v>
      </c>
      <c r="C13593">
        <v>0</v>
      </c>
      <c r="D13593">
        <v>10.088100000000001</v>
      </c>
      <c r="E13593">
        <v>21.568999999999999</v>
      </c>
      <c r="F13593" s="13">
        <f t="shared" si="212"/>
        <v>43462.909722222219</v>
      </c>
    </row>
    <row r="13594" spans="1:6" x14ac:dyDescent="0.35">
      <c r="A13594" s="14">
        <v>43462</v>
      </c>
      <c r="B13594" s="15">
        <v>0.91666666666666663</v>
      </c>
      <c r="C13594">
        <v>0</v>
      </c>
      <c r="D13594">
        <v>10.087199999999999</v>
      </c>
      <c r="E13594">
        <v>21.567</v>
      </c>
      <c r="F13594" s="13">
        <f t="shared" si="212"/>
        <v>43462.916666666664</v>
      </c>
    </row>
    <row r="13595" spans="1:6" x14ac:dyDescent="0.35">
      <c r="A13595" s="14">
        <v>43462</v>
      </c>
      <c r="B13595" s="15">
        <v>0.92361111111111116</v>
      </c>
      <c r="C13595">
        <v>0</v>
      </c>
      <c r="D13595">
        <v>10.0868</v>
      </c>
      <c r="E13595">
        <v>21.565000000000001</v>
      </c>
      <c r="F13595" s="13">
        <f t="shared" si="212"/>
        <v>43462.923611111109</v>
      </c>
    </row>
    <row r="13596" spans="1:6" x14ac:dyDescent="0.35">
      <c r="A13596" s="14">
        <v>43462</v>
      </c>
      <c r="B13596" s="15">
        <v>0.93055555555555547</v>
      </c>
      <c r="C13596">
        <v>0</v>
      </c>
      <c r="D13596">
        <v>10.086399999999999</v>
      </c>
      <c r="E13596">
        <v>21.562000000000001</v>
      </c>
      <c r="F13596" s="13">
        <f t="shared" si="212"/>
        <v>43462.930555555555</v>
      </c>
    </row>
    <row r="13597" spans="1:6" x14ac:dyDescent="0.35">
      <c r="A13597" s="14">
        <v>43462</v>
      </c>
      <c r="B13597" s="15">
        <v>0.9375</v>
      </c>
      <c r="C13597">
        <v>0</v>
      </c>
      <c r="D13597">
        <v>10.085699999999999</v>
      </c>
      <c r="E13597">
        <v>21.56</v>
      </c>
      <c r="F13597" s="13">
        <f t="shared" si="212"/>
        <v>43462.9375</v>
      </c>
    </row>
    <row r="13598" spans="1:6" x14ac:dyDescent="0.35">
      <c r="A13598" s="14">
        <v>43462</v>
      </c>
      <c r="B13598" s="15">
        <v>0.94444444444444453</v>
      </c>
      <c r="C13598">
        <v>0</v>
      </c>
      <c r="D13598">
        <v>10.085000000000001</v>
      </c>
      <c r="E13598">
        <v>21.558</v>
      </c>
      <c r="F13598" s="13">
        <f t="shared" si="212"/>
        <v>43462.944444444445</v>
      </c>
    </row>
    <row r="13599" spans="1:6" x14ac:dyDescent="0.35">
      <c r="A13599" s="14">
        <v>43462</v>
      </c>
      <c r="B13599" s="15">
        <v>0.95138888888888884</v>
      </c>
      <c r="C13599">
        <v>0</v>
      </c>
      <c r="D13599">
        <v>10.0855</v>
      </c>
      <c r="E13599">
        <v>21.556000000000001</v>
      </c>
      <c r="F13599" s="13">
        <f t="shared" si="212"/>
        <v>43462.951388888891</v>
      </c>
    </row>
    <row r="13600" spans="1:6" x14ac:dyDescent="0.35">
      <c r="A13600" s="14">
        <v>43462</v>
      </c>
      <c r="B13600" s="15">
        <v>0.95833333333333337</v>
      </c>
      <c r="C13600">
        <v>0</v>
      </c>
      <c r="D13600">
        <v>10.0867</v>
      </c>
      <c r="E13600">
        <v>21.553999999999998</v>
      </c>
      <c r="F13600" s="13">
        <f t="shared" si="212"/>
        <v>43462.958333333336</v>
      </c>
    </row>
    <row r="13601" spans="1:6" x14ac:dyDescent="0.35">
      <c r="A13601" s="14">
        <v>43462</v>
      </c>
      <c r="B13601" s="15">
        <v>0.96527777777777779</v>
      </c>
      <c r="C13601">
        <v>0</v>
      </c>
      <c r="D13601">
        <v>10.084899999999999</v>
      </c>
      <c r="E13601">
        <v>21.552</v>
      </c>
      <c r="F13601" s="13">
        <f t="shared" si="212"/>
        <v>43462.965277777781</v>
      </c>
    </row>
    <row r="13602" spans="1:6" x14ac:dyDescent="0.35">
      <c r="A13602" s="14">
        <v>43462</v>
      </c>
      <c r="B13602" s="15">
        <v>0.97222222222222221</v>
      </c>
      <c r="C13602">
        <v>0</v>
      </c>
      <c r="D13602">
        <v>10.0831</v>
      </c>
      <c r="E13602">
        <v>21.548999999999999</v>
      </c>
      <c r="F13602" s="13">
        <f t="shared" si="212"/>
        <v>43462.972222222219</v>
      </c>
    </row>
    <row r="13603" spans="1:6" x14ac:dyDescent="0.35">
      <c r="A13603" s="14">
        <v>43462</v>
      </c>
      <c r="B13603" s="15">
        <v>0.97916666666666663</v>
      </c>
      <c r="C13603">
        <v>0</v>
      </c>
      <c r="D13603">
        <v>10.0838</v>
      </c>
      <c r="E13603">
        <v>21.547000000000001</v>
      </c>
      <c r="F13603" s="13">
        <f t="shared" si="212"/>
        <v>43462.979166666664</v>
      </c>
    </row>
    <row r="13604" spans="1:6" x14ac:dyDescent="0.35">
      <c r="A13604" s="14">
        <v>43462</v>
      </c>
      <c r="B13604" s="15">
        <v>0.98611111111111116</v>
      </c>
      <c r="C13604">
        <v>0</v>
      </c>
      <c r="D13604">
        <v>10.0832</v>
      </c>
      <c r="E13604">
        <v>21.545999999999999</v>
      </c>
      <c r="F13604" s="13">
        <f t="shared" si="212"/>
        <v>43462.986111111109</v>
      </c>
    </row>
    <row r="13605" spans="1:6" x14ac:dyDescent="0.35">
      <c r="A13605" s="14">
        <v>43462</v>
      </c>
      <c r="B13605" s="15">
        <v>0.99305555555555547</v>
      </c>
      <c r="C13605">
        <v>0</v>
      </c>
      <c r="D13605">
        <v>10.0831</v>
      </c>
      <c r="E13605">
        <v>21.545000000000002</v>
      </c>
      <c r="F13605" s="13">
        <f t="shared" si="212"/>
        <v>43462.993055555555</v>
      </c>
    </row>
    <row r="13606" spans="1:6" x14ac:dyDescent="0.35">
      <c r="A13606" s="14">
        <v>43463</v>
      </c>
      <c r="B13606" s="15">
        <v>0</v>
      </c>
      <c r="C13606">
        <v>0</v>
      </c>
      <c r="D13606">
        <v>10.0817</v>
      </c>
      <c r="E13606">
        <v>21.542000000000002</v>
      </c>
      <c r="F13606" s="13">
        <f t="shared" si="212"/>
        <v>43463</v>
      </c>
    </row>
    <row r="13607" spans="1:6" x14ac:dyDescent="0.35">
      <c r="A13607" s="14">
        <v>43463</v>
      </c>
      <c r="B13607" s="15">
        <v>6.9444444444444441E-3</v>
      </c>
      <c r="C13607">
        <v>0</v>
      </c>
      <c r="D13607">
        <v>10.0815</v>
      </c>
      <c r="E13607">
        <v>21.541</v>
      </c>
      <c r="F13607" s="13">
        <f t="shared" si="212"/>
        <v>43463.006944444445</v>
      </c>
    </row>
    <row r="13608" spans="1:6" x14ac:dyDescent="0.35">
      <c r="A13608" s="14">
        <v>43463</v>
      </c>
      <c r="B13608" s="15">
        <v>1.3888888888888888E-2</v>
      </c>
      <c r="C13608">
        <v>0</v>
      </c>
      <c r="D13608">
        <v>10.0807</v>
      </c>
      <c r="E13608">
        <v>21.539000000000001</v>
      </c>
      <c r="F13608" s="13">
        <f t="shared" si="212"/>
        <v>43463.013888888891</v>
      </c>
    </row>
    <row r="13609" spans="1:6" x14ac:dyDescent="0.35">
      <c r="A13609" s="14">
        <v>43463</v>
      </c>
      <c r="B13609" s="15">
        <v>2.0833333333333332E-2</v>
      </c>
      <c r="C13609">
        <v>0</v>
      </c>
      <c r="D13609">
        <v>10.080399999999999</v>
      </c>
      <c r="E13609">
        <v>21.538</v>
      </c>
      <c r="F13609" s="13">
        <f t="shared" si="212"/>
        <v>43463.020833333336</v>
      </c>
    </row>
    <row r="13610" spans="1:6" x14ac:dyDescent="0.35">
      <c r="A13610" s="14">
        <v>43463</v>
      </c>
      <c r="B13610" s="15">
        <v>2.7777777777777776E-2</v>
      </c>
      <c r="C13610">
        <v>0</v>
      </c>
      <c r="D13610">
        <v>10.0807</v>
      </c>
      <c r="E13610">
        <v>21.536999999999999</v>
      </c>
      <c r="F13610" s="13">
        <f t="shared" si="212"/>
        <v>43463.027777777781</v>
      </c>
    </row>
    <row r="13611" spans="1:6" x14ac:dyDescent="0.35">
      <c r="A13611" s="14">
        <v>43463</v>
      </c>
      <c r="B13611" s="15">
        <v>3.4722222222222224E-2</v>
      </c>
      <c r="C13611">
        <v>0</v>
      </c>
      <c r="D13611">
        <v>10.081300000000001</v>
      </c>
      <c r="E13611">
        <v>21.536000000000001</v>
      </c>
      <c r="F13611" s="13">
        <f t="shared" si="212"/>
        <v>43463.034722222219</v>
      </c>
    </row>
    <row r="13612" spans="1:6" x14ac:dyDescent="0.35">
      <c r="A13612" s="14">
        <v>43463</v>
      </c>
      <c r="B13612" s="15">
        <v>4.1666666666666664E-2</v>
      </c>
      <c r="C13612">
        <v>0</v>
      </c>
      <c r="D13612">
        <v>10.0801</v>
      </c>
      <c r="E13612">
        <v>21.536000000000001</v>
      </c>
      <c r="F13612" s="13">
        <f t="shared" si="212"/>
        <v>43463.041666666664</v>
      </c>
    </row>
    <row r="13613" spans="1:6" x14ac:dyDescent="0.35">
      <c r="A13613" s="14">
        <v>43463</v>
      </c>
      <c r="B13613" s="15">
        <v>4.8611111111111112E-2</v>
      </c>
      <c r="C13613">
        <v>0</v>
      </c>
      <c r="D13613">
        <v>10.078900000000001</v>
      </c>
      <c r="E13613">
        <v>21.535</v>
      </c>
      <c r="F13613" s="13">
        <f t="shared" si="212"/>
        <v>43463.048611111109</v>
      </c>
    </row>
    <row r="13614" spans="1:6" x14ac:dyDescent="0.35">
      <c r="A13614" s="14">
        <v>43463</v>
      </c>
      <c r="B13614" s="15">
        <v>5.5555555555555552E-2</v>
      </c>
      <c r="C13614">
        <v>0</v>
      </c>
      <c r="D13614">
        <v>10.078200000000001</v>
      </c>
      <c r="E13614">
        <v>21.533000000000001</v>
      </c>
      <c r="F13614" s="13">
        <f t="shared" si="212"/>
        <v>43463.055555555555</v>
      </c>
    </row>
    <row r="13615" spans="1:6" x14ac:dyDescent="0.35">
      <c r="A13615" s="14">
        <v>43463</v>
      </c>
      <c r="B13615" s="15">
        <v>6.25E-2</v>
      </c>
      <c r="C13615">
        <v>0</v>
      </c>
      <c r="D13615">
        <v>10.0768</v>
      </c>
      <c r="E13615">
        <v>21.532</v>
      </c>
      <c r="F13615" s="13">
        <f t="shared" si="212"/>
        <v>43463.0625</v>
      </c>
    </row>
    <row r="13616" spans="1:6" x14ac:dyDescent="0.35">
      <c r="A13616" s="14">
        <v>43463</v>
      </c>
      <c r="B13616" s="15">
        <v>6.9444444444444434E-2</v>
      </c>
      <c r="C13616">
        <v>0</v>
      </c>
      <c r="D13616">
        <v>10.076599999999999</v>
      </c>
      <c r="E13616">
        <v>21.529</v>
      </c>
      <c r="F13616" s="13">
        <f t="shared" si="212"/>
        <v>43463.069444444445</v>
      </c>
    </row>
    <row r="13617" spans="1:6" x14ac:dyDescent="0.35">
      <c r="A13617" s="14">
        <v>43463</v>
      </c>
      <c r="B13617" s="15">
        <v>7.6388888888888895E-2</v>
      </c>
      <c r="C13617">
        <v>0</v>
      </c>
      <c r="D13617">
        <v>10.075200000000001</v>
      </c>
      <c r="E13617">
        <v>21.527000000000001</v>
      </c>
      <c r="F13617" s="13">
        <f t="shared" si="212"/>
        <v>43463.076388888891</v>
      </c>
    </row>
    <row r="13618" spans="1:6" x14ac:dyDescent="0.35">
      <c r="A13618" s="14">
        <v>43463</v>
      </c>
      <c r="B13618" s="15">
        <v>8.3333333333333329E-2</v>
      </c>
      <c r="C13618">
        <v>0</v>
      </c>
      <c r="D13618">
        <v>10.074199999999999</v>
      </c>
      <c r="E13618">
        <v>21.524999999999999</v>
      </c>
      <c r="F13618" s="13">
        <f t="shared" si="212"/>
        <v>43463.083333333336</v>
      </c>
    </row>
    <row r="13619" spans="1:6" x14ac:dyDescent="0.35">
      <c r="A13619" s="14">
        <v>43463</v>
      </c>
      <c r="B13619" s="15">
        <v>9.0277777777777776E-2</v>
      </c>
      <c r="C13619">
        <v>0</v>
      </c>
      <c r="D13619">
        <v>10.074</v>
      </c>
      <c r="E13619">
        <v>21.523</v>
      </c>
      <c r="F13619" s="13">
        <f t="shared" si="212"/>
        <v>43463.090277777781</v>
      </c>
    </row>
    <row r="13620" spans="1:6" x14ac:dyDescent="0.35">
      <c r="A13620" s="14">
        <v>43463</v>
      </c>
      <c r="B13620" s="15">
        <v>9.7222222222222224E-2</v>
      </c>
      <c r="C13620">
        <v>0</v>
      </c>
      <c r="D13620">
        <v>10.074400000000001</v>
      </c>
      <c r="E13620">
        <v>21.52</v>
      </c>
      <c r="F13620" s="13">
        <f t="shared" si="212"/>
        <v>43463.097222222219</v>
      </c>
    </row>
    <row r="13621" spans="1:6" x14ac:dyDescent="0.35">
      <c r="A13621" s="14">
        <v>43463</v>
      </c>
      <c r="B13621" s="15">
        <v>0.10416666666666667</v>
      </c>
      <c r="C13621">
        <v>0</v>
      </c>
      <c r="D13621">
        <v>10.075699999999999</v>
      </c>
      <c r="E13621">
        <v>21.518999999999998</v>
      </c>
      <c r="F13621" s="13">
        <f t="shared" si="212"/>
        <v>43463.104166666664</v>
      </c>
    </row>
    <row r="13622" spans="1:6" x14ac:dyDescent="0.35">
      <c r="A13622" s="14">
        <v>43463</v>
      </c>
      <c r="B13622" s="15">
        <v>0.1111111111111111</v>
      </c>
      <c r="C13622">
        <v>0</v>
      </c>
      <c r="D13622">
        <v>10.0747</v>
      </c>
      <c r="E13622">
        <v>21.518999999999998</v>
      </c>
      <c r="F13622" s="13">
        <f t="shared" si="212"/>
        <v>43463.111111111109</v>
      </c>
    </row>
    <row r="13623" spans="1:6" x14ac:dyDescent="0.35">
      <c r="A13623" s="14">
        <v>43463</v>
      </c>
      <c r="B13623" s="15">
        <v>0.11805555555555557</v>
      </c>
      <c r="C13623">
        <v>0</v>
      </c>
      <c r="D13623">
        <v>10.074999999999999</v>
      </c>
      <c r="E13623">
        <v>21.516999999999999</v>
      </c>
      <c r="F13623" s="13">
        <f t="shared" si="212"/>
        <v>43463.118055555555</v>
      </c>
    </row>
    <row r="13624" spans="1:6" x14ac:dyDescent="0.35">
      <c r="A13624" s="14">
        <v>43463</v>
      </c>
      <c r="B13624" s="15">
        <v>0.125</v>
      </c>
      <c r="C13624">
        <v>0</v>
      </c>
      <c r="D13624">
        <v>10.075799999999999</v>
      </c>
      <c r="E13624">
        <v>21.515999999999998</v>
      </c>
      <c r="F13624" s="13">
        <f t="shared" si="212"/>
        <v>43463.125</v>
      </c>
    </row>
    <row r="13625" spans="1:6" x14ac:dyDescent="0.35">
      <c r="A13625" s="14">
        <v>43463</v>
      </c>
      <c r="B13625" s="15">
        <v>0.13194444444444445</v>
      </c>
      <c r="C13625">
        <v>0</v>
      </c>
      <c r="D13625">
        <v>10.0768</v>
      </c>
      <c r="E13625">
        <v>21.513000000000002</v>
      </c>
      <c r="F13625" s="13">
        <f t="shared" si="212"/>
        <v>43463.131944444445</v>
      </c>
    </row>
    <row r="13626" spans="1:6" x14ac:dyDescent="0.35">
      <c r="A13626" s="14">
        <v>43463</v>
      </c>
      <c r="B13626" s="15">
        <v>0.1388888888888889</v>
      </c>
      <c r="C13626">
        <v>0</v>
      </c>
      <c r="D13626">
        <v>10.0776</v>
      </c>
      <c r="E13626">
        <v>21.512</v>
      </c>
      <c r="F13626" s="13">
        <f t="shared" si="212"/>
        <v>43463.138888888891</v>
      </c>
    </row>
    <row r="13627" spans="1:6" x14ac:dyDescent="0.35">
      <c r="A13627" s="14">
        <v>43463</v>
      </c>
      <c r="B13627" s="15">
        <v>0.14583333333333334</v>
      </c>
      <c r="C13627">
        <v>0</v>
      </c>
      <c r="D13627">
        <v>10.0779</v>
      </c>
      <c r="E13627">
        <v>21.51</v>
      </c>
      <c r="F13627" s="13">
        <f t="shared" si="212"/>
        <v>43463.145833333336</v>
      </c>
    </row>
    <row r="13628" spans="1:6" x14ac:dyDescent="0.35">
      <c r="A13628" s="14">
        <v>43463</v>
      </c>
      <c r="B13628" s="15">
        <v>0.15277777777777776</v>
      </c>
      <c r="C13628">
        <v>0</v>
      </c>
      <c r="D13628">
        <v>10.0785</v>
      </c>
      <c r="E13628">
        <v>21.507999999999999</v>
      </c>
      <c r="F13628" s="13">
        <f t="shared" si="212"/>
        <v>43463.152777777781</v>
      </c>
    </row>
    <row r="13629" spans="1:6" x14ac:dyDescent="0.35">
      <c r="A13629" s="14">
        <v>43463</v>
      </c>
      <c r="B13629" s="15">
        <v>0.15972222222222224</v>
      </c>
      <c r="C13629">
        <v>0</v>
      </c>
      <c r="D13629">
        <v>10.0792</v>
      </c>
      <c r="E13629">
        <v>21.506</v>
      </c>
      <c r="F13629" s="13">
        <f t="shared" si="212"/>
        <v>43463.159722222219</v>
      </c>
    </row>
    <row r="13630" spans="1:6" x14ac:dyDescent="0.35">
      <c r="A13630" s="14">
        <v>43463</v>
      </c>
      <c r="B13630" s="15">
        <v>0.16666666666666666</v>
      </c>
      <c r="C13630">
        <v>0</v>
      </c>
      <c r="D13630">
        <v>10.0817</v>
      </c>
      <c r="E13630">
        <v>21.504999999999999</v>
      </c>
      <c r="F13630" s="13">
        <f t="shared" si="212"/>
        <v>43463.166666666664</v>
      </c>
    </row>
    <row r="13631" spans="1:6" x14ac:dyDescent="0.35">
      <c r="A13631" s="14">
        <v>43463</v>
      </c>
      <c r="B13631" s="15">
        <v>0.17361111111111113</v>
      </c>
      <c r="C13631">
        <v>0</v>
      </c>
      <c r="D13631">
        <v>10.0871</v>
      </c>
      <c r="E13631">
        <v>21.501999999999999</v>
      </c>
      <c r="F13631" s="13">
        <f t="shared" si="212"/>
        <v>43463.173611111109</v>
      </c>
    </row>
    <row r="13632" spans="1:6" x14ac:dyDescent="0.35">
      <c r="A13632" s="14">
        <v>43463</v>
      </c>
      <c r="B13632" s="15">
        <v>0.18055555555555555</v>
      </c>
      <c r="C13632">
        <v>0</v>
      </c>
      <c r="D13632">
        <v>10.089600000000001</v>
      </c>
      <c r="E13632">
        <v>21.498999999999999</v>
      </c>
      <c r="F13632" s="13">
        <f t="shared" si="212"/>
        <v>43463.180555555555</v>
      </c>
    </row>
    <row r="13633" spans="1:6" x14ac:dyDescent="0.35">
      <c r="A13633" s="14">
        <v>43463</v>
      </c>
      <c r="B13633" s="15">
        <v>0.1875</v>
      </c>
      <c r="C13633">
        <v>0</v>
      </c>
      <c r="D13633">
        <v>10.0886</v>
      </c>
      <c r="E13633">
        <v>21.494</v>
      </c>
      <c r="F13633" s="13">
        <f t="shared" si="212"/>
        <v>43463.1875</v>
      </c>
    </row>
    <row r="13634" spans="1:6" x14ac:dyDescent="0.35">
      <c r="A13634" s="14">
        <v>43463</v>
      </c>
      <c r="B13634" s="15">
        <v>0.19444444444444445</v>
      </c>
      <c r="C13634">
        <v>0</v>
      </c>
      <c r="D13634">
        <v>10.092000000000001</v>
      </c>
      <c r="E13634">
        <v>21.49</v>
      </c>
      <c r="F13634" s="13">
        <f t="shared" si="212"/>
        <v>43463.194444444445</v>
      </c>
    </row>
    <row r="13635" spans="1:6" x14ac:dyDescent="0.35">
      <c r="A13635" s="14">
        <v>43463</v>
      </c>
      <c r="B13635" s="15">
        <v>0.20138888888888887</v>
      </c>
      <c r="C13635">
        <v>0</v>
      </c>
      <c r="D13635">
        <v>10.0916</v>
      </c>
      <c r="E13635">
        <v>21.486000000000001</v>
      </c>
      <c r="F13635" s="13">
        <f t="shared" si="212"/>
        <v>43463.201388888891</v>
      </c>
    </row>
    <row r="13636" spans="1:6" x14ac:dyDescent="0.35">
      <c r="A13636" s="14">
        <v>43463</v>
      </c>
      <c r="B13636" s="15">
        <v>0.20833333333333334</v>
      </c>
      <c r="C13636">
        <v>0</v>
      </c>
      <c r="D13636">
        <v>10.091799999999999</v>
      </c>
      <c r="E13636">
        <v>21.483000000000001</v>
      </c>
      <c r="F13636" s="13">
        <f t="shared" si="212"/>
        <v>43463.208333333336</v>
      </c>
    </row>
    <row r="13637" spans="1:6" x14ac:dyDescent="0.35">
      <c r="A13637" s="14">
        <v>43463</v>
      </c>
      <c r="B13637" s="15">
        <v>0.21527777777777779</v>
      </c>
      <c r="C13637">
        <v>0</v>
      </c>
      <c r="D13637">
        <v>10.094799999999999</v>
      </c>
      <c r="E13637">
        <v>21.48</v>
      </c>
      <c r="F13637" s="13">
        <f t="shared" si="212"/>
        <v>43463.215277777781</v>
      </c>
    </row>
    <row r="13638" spans="1:6" x14ac:dyDescent="0.35">
      <c r="A13638" s="14">
        <v>43463</v>
      </c>
      <c r="B13638" s="15">
        <v>0.22222222222222221</v>
      </c>
      <c r="C13638">
        <v>0</v>
      </c>
      <c r="D13638">
        <v>10.0975</v>
      </c>
      <c r="E13638">
        <v>21.475999999999999</v>
      </c>
      <c r="F13638" s="13">
        <f t="shared" si="212"/>
        <v>43463.222222222219</v>
      </c>
    </row>
    <row r="13639" spans="1:6" x14ac:dyDescent="0.35">
      <c r="A13639" s="14">
        <v>43463</v>
      </c>
      <c r="B13639" s="15">
        <v>0.22916666666666666</v>
      </c>
      <c r="C13639">
        <v>0</v>
      </c>
      <c r="D13639">
        <v>10.099399999999999</v>
      </c>
      <c r="E13639">
        <v>21.472000000000001</v>
      </c>
      <c r="F13639" s="13">
        <f t="shared" si="212"/>
        <v>43463.229166666664</v>
      </c>
    </row>
    <row r="13640" spans="1:6" x14ac:dyDescent="0.35">
      <c r="A13640" s="14">
        <v>43463</v>
      </c>
      <c r="B13640" s="15">
        <v>0.23611111111111113</v>
      </c>
      <c r="C13640">
        <v>0</v>
      </c>
      <c r="D13640">
        <v>10.0992</v>
      </c>
      <c r="E13640">
        <v>21.468</v>
      </c>
      <c r="F13640" s="13">
        <f t="shared" si="212"/>
        <v>43463.236111111109</v>
      </c>
    </row>
    <row r="13641" spans="1:6" x14ac:dyDescent="0.35">
      <c r="A13641" s="14">
        <v>43463</v>
      </c>
      <c r="B13641" s="15">
        <v>0.24305555555555555</v>
      </c>
      <c r="C13641">
        <v>0</v>
      </c>
      <c r="D13641">
        <v>10.0999</v>
      </c>
      <c r="E13641">
        <v>21.465</v>
      </c>
      <c r="F13641" s="13">
        <f t="shared" si="212"/>
        <v>43463.243055555555</v>
      </c>
    </row>
    <row r="13642" spans="1:6" x14ac:dyDescent="0.35">
      <c r="A13642" s="14">
        <v>43463</v>
      </c>
      <c r="B13642" s="15">
        <v>0.25</v>
      </c>
      <c r="C13642">
        <v>0</v>
      </c>
      <c r="D13642">
        <v>10.1006</v>
      </c>
      <c r="E13642">
        <v>21.462</v>
      </c>
      <c r="F13642" s="13">
        <f t="shared" si="212"/>
        <v>43463.25</v>
      </c>
    </row>
    <row r="13643" spans="1:6" x14ac:dyDescent="0.35">
      <c r="A13643" s="14">
        <v>43463</v>
      </c>
      <c r="B13643" s="15">
        <v>0.25694444444444448</v>
      </c>
      <c r="C13643">
        <v>0</v>
      </c>
      <c r="D13643">
        <v>10.100899999999999</v>
      </c>
      <c r="E13643">
        <v>21.459</v>
      </c>
      <c r="F13643" s="13">
        <f t="shared" si="212"/>
        <v>43463.256944444445</v>
      </c>
    </row>
    <row r="13644" spans="1:6" x14ac:dyDescent="0.35">
      <c r="A13644" s="14">
        <v>43463</v>
      </c>
      <c r="B13644" s="15">
        <v>0.2638888888888889</v>
      </c>
      <c r="C13644">
        <v>0</v>
      </c>
      <c r="D13644">
        <v>10.1066</v>
      </c>
      <c r="E13644">
        <v>21.457000000000001</v>
      </c>
      <c r="F13644" s="13">
        <f t="shared" si="212"/>
        <v>43463.263888888891</v>
      </c>
    </row>
    <row r="13645" spans="1:6" x14ac:dyDescent="0.35">
      <c r="A13645" s="14">
        <v>43463</v>
      </c>
      <c r="B13645" s="15">
        <v>0.27083333333333331</v>
      </c>
      <c r="C13645">
        <v>0</v>
      </c>
      <c r="D13645">
        <v>10.1082</v>
      </c>
      <c r="E13645">
        <v>21.454000000000001</v>
      </c>
      <c r="F13645" s="13">
        <f t="shared" si="212"/>
        <v>43463.270833333336</v>
      </c>
    </row>
    <row r="13646" spans="1:6" x14ac:dyDescent="0.35">
      <c r="A13646" s="14">
        <v>43463</v>
      </c>
      <c r="B13646" s="15">
        <v>0.27777777777777779</v>
      </c>
      <c r="C13646">
        <v>0</v>
      </c>
      <c r="D13646">
        <v>10.1092</v>
      </c>
      <c r="E13646">
        <v>21.451000000000001</v>
      </c>
      <c r="F13646" s="13">
        <f t="shared" ref="F13646:F13709" si="213">A13646+B13646</f>
        <v>43463.277777777781</v>
      </c>
    </row>
    <row r="13647" spans="1:6" x14ac:dyDescent="0.35">
      <c r="A13647" s="14">
        <v>43463</v>
      </c>
      <c r="B13647" s="15">
        <v>0.28472222222222221</v>
      </c>
      <c r="C13647">
        <v>0</v>
      </c>
      <c r="D13647">
        <v>10.1111</v>
      </c>
      <c r="E13647">
        <v>21.45</v>
      </c>
      <c r="F13647" s="13">
        <f t="shared" si="213"/>
        <v>43463.284722222219</v>
      </c>
    </row>
    <row r="13648" spans="1:6" x14ac:dyDescent="0.35">
      <c r="A13648" s="14">
        <v>43463</v>
      </c>
      <c r="B13648" s="15">
        <v>0.29166666666666669</v>
      </c>
      <c r="C13648">
        <v>0</v>
      </c>
      <c r="D13648">
        <v>10.1107</v>
      </c>
      <c r="E13648">
        <v>21.449000000000002</v>
      </c>
      <c r="F13648" s="13">
        <f t="shared" si="213"/>
        <v>43463.291666666664</v>
      </c>
    </row>
    <row r="13649" spans="1:6" x14ac:dyDescent="0.35">
      <c r="A13649" s="14">
        <v>43463</v>
      </c>
      <c r="B13649" s="15">
        <v>0.2986111111111111</v>
      </c>
      <c r="C13649">
        <v>0</v>
      </c>
      <c r="D13649">
        <v>10.112299999999999</v>
      </c>
      <c r="E13649">
        <v>21.448</v>
      </c>
      <c r="F13649" s="13">
        <f t="shared" si="213"/>
        <v>43463.298611111109</v>
      </c>
    </row>
    <row r="13650" spans="1:6" x14ac:dyDescent="0.35">
      <c r="A13650" s="14">
        <v>43463</v>
      </c>
      <c r="B13650" s="15">
        <v>0.30555555555555552</v>
      </c>
      <c r="C13650">
        <v>0</v>
      </c>
      <c r="D13650">
        <v>10.1127</v>
      </c>
      <c r="E13650">
        <v>21.448</v>
      </c>
      <c r="F13650" s="13">
        <f t="shared" si="213"/>
        <v>43463.305555555555</v>
      </c>
    </row>
    <row r="13651" spans="1:6" x14ac:dyDescent="0.35">
      <c r="A13651" s="14">
        <v>43463</v>
      </c>
      <c r="B13651" s="15">
        <v>0.3125</v>
      </c>
      <c r="C13651">
        <v>0</v>
      </c>
      <c r="D13651">
        <v>10.113200000000001</v>
      </c>
      <c r="E13651">
        <v>21.448</v>
      </c>
      <c r="F13651" s="13">
        <f t="shared" si="213"/>
        <v>43463.3125</v>
      </c>
    </row>
    <row r="13652" spans="1:6" x14ac:dyDescent="0.35">
      <c r="A13652" s="14">
        <v>43463</v>
      </c>
      <c r="B13652" s="15">
        <v>0.31944444444444448</v>
      </c>
      <c r="C13652">
        <v>0</v>
      </c>
      <c r="D13652">
        <v>10.1149</v>
      </c>
      <c r="E13652">
        <v>21.446999999999999</v>
      </c>
      <c r="F13652" s="13">
        <f t="shared" si="213"/>
        <v>43463.319444444445</v>
      </c>
    </row>
    <row r="13653" spans="1:6" x14ac:dyDescent="0.35">
      <c r="A13653" s="14">
        <v>43463</v>
      </c>
      <c r="B13653" s="15">
        <v>0.3263888888888889</v>
      </c>
      <c r="C13653">
        <v>0</v>
      </c>
      <c r="D13653">
        <v>10.1149</v>
      </c>
      <c r="E13653">
        <v>21.446999999999999</v>
      </c>
      <c r="F13653" s="13">
        <f t="shared" si="213"/>
        <v>43463.326388888891</v>
      </c>
    </row>
    <row r="13654" spans="1:6" x14ac:dyDescent="0.35">
      <c r="A13654" s="14">
        <v>43463</v>
      </c>
      <c r="B13654" s="15">
        <v>0.33333333333333331</v>
      </c>
      <c r="C13654">
        <v>0</v>
      </c>
      <c r="D13654">
        <v>10.1143</v>
      </c>
      <c r="E13654">
        <v>21.446999999999999</v>
      </c>
      <c r="F13654" s="13">
        <f t="shared" si="213"/>
        <v>43463.333333333336</v>
      </c>
    </row>
    <row r="13655" spans="1:6" x14ac:dyDescent="0.35">
      <c r="A13655" s="14">
        <v>43463</v>
      </c>
      <c r="B13655" s="15">
        <v>0.34027777777777773</v>
      </c>
      <c r="C13655">
        <v>0</v>
      </c>
      <c r="D13655">
        <v>10.112299999999999</v>
      </c>
      <c r="E13655">
        <v>21.448</v>
      </c>
      <c r="F13655" s="13">
        <f t="shared" si="213"/>
        <v>43463.340277777781</v>
      </c>
    </row>
    <row r="13656" spans="1:6" x14ac:dyDescent="0.35">
      <c r="A13656" s="14">
        <v>43463</v>
      </c>
      <c r="B13656" s="15">
        <v>0.34722222222222227</v>
      </c>
      <c r="C13656">
        <v>0</v>
      </c>
      <c r="D13656">
        <v>10.113300000000001</v>
      </c>
      <c r="E13656">
        <v>21.449000000000002</v>
      </c>
      <c r="F13656" s="13">
        <f t="shared" si="213"/>
        <v>43463.347222222219</v>
      </c>
    </row>
    <row r="13657" spans="1:6" x14ac:dyDescent="0.35">
      <c r="A13657" s="14">
        <v>43463</v>
      </c>
      <c r="B13657" s="15">
        <v>0.35416666666666669</v>
      </c>
      <c r="C13657">
        <v>0</v>
      </c>
      <c r="D13657">
        <v>10.113300000000001</v>
      </c>
      <c r="E13657">
        <v>21.45</v>
      </c>
      <c r="F13657" s="13">
        <f t="shared" si="213"/>
        <v>43463.354166666664</v>
      </c>
    </row>
    <row r="13658" spans="1:6" x14ac:dyDescent="0.35">
      <c r="A13658" s="14">
        <v>43463</v>
      </c>
      <c r="B13658" s="15">
        <v>0.3611111111111111</v>
      </c>
      <c r="C13658">
        <v>0</v>
      </c>
      <c r="D13658">
        <v>10.113300000000001</v>
      </c>
      <c r="E13658">
        <v>21.452000000000002</v>
      </c>
      <c r="F13658" s="13">
        <f t="shared" si="213"/>
        <v>43463.361111111109</v>
      </c>
    </row>
    <row r="13659" spans="1:6" x14ac:dyDescent="0.35">
      <c r="A13659" s="14">
        <v>43463</v>
      </c>
      <c r="B13659" s="15">
        <v>0.36805555555555558</v>
      </c>
      <c r="C13659">
        <v>0</v>
      </c>
      <c r="D13659">
        <v>10.114100000000001</v>
      </c>
      <c r="E13659">
        <v>21.452999999999999</v>
      </c>
      <c r="F13659" s="13">
        <f t="shared" si="213"/>
        <v>43463.368055555555</v>
      </c>
    </row>
    <row r="13660" spans="1:6" x14ac:dyDescent="0.35">
      <c r="A13660" s="14">
        <v>43463</v>
      </c>
      <c r="B13660" s="15">
        <v>0.375</v>
      </c>
      <c r="C13660">
        <v>0</v>
      </c>
      <c r="D13660">
        <v>10.115399999999999</v>
      </c>
      <c r="E13660">
        <v>21.454999999999998</v>
      </c>
      <c r="F13660" s="13">
        <f t="shared" si="213"/>
        <v>43463.375</v>
      </c>
    </row>
    <row r="13661" spans="1:6" x14ac:dyDescent="0.35">
      <c r="A13661" s="14">
        <v>43463</v>
      </c>
      <c r="B13661" s="15">
        <v>0.38194444444444442</v>
      </c>
      <c r="C13661">
        <v>0</v>
      </c>
      <c r="D13661">
        <v>10.1158</v>
      </c>
      <c r="E13661">
        <v>21.456</v>
      </c>
      <c r="F13661" s="13">
        <f t="shared" si="213"/>
        <v>43463.381944444445</v>
      </c>
    </row>
    <row r="13662" spans="1:6" x14ac:dyDescent="0.35">
      <c r="A13662" s="14">
        <v>43463</v>
      </c>
      <c r="B13662" s="15">
        <v>0.3888888888888889</v>
      </c>
      <c r="C13662">
        <v>0</v>
      </c>
      <c r="D13662">
        <v>10.116199999999999</v>
      </c>
      <c r="E13662">
        <v>21.457000000000001</v>
      </c>
      <c r="F13662" s="13">
        <f t="shared" si="213"/>
        <v>43463.388888888891</v>
      </c>
    </row>
    <row r="13663" spans="1:6" x14ac:dyDescent="0.35">
      <c r="A13663" s="14">
        <v>43463</v>
      </c>
      <c r="B13663" s="15">
        <v>0.39583333333333331</v>
      </c>
      <c r="C13663">
        <v>0</v>
      </c>
      <c r="D13663">
        <v>10.1157</v>
      </c>
      <c r="E13663">
        <v>21.459</v>
      </c>
      <c r="F13663" s="13">
        <f t="shared" si="213"/>
        <v>43463.395833333336</v>
      </c>
    </row>
    <row r="13664" spans="1:6" x14ac:dyDescent="0.35">
      <c r="A13664" s="14">
        <v>43463</v>
      </c>
      <c r="B13664" s="15">
        <v>0.40277777777777773</v>
      </c>
      <c r="C13664">
        <v>0</v>
      </c>
      <c r="D13664">
        <v>10.1134</v>
      </c>
      <c r="E13664">
        <v>21.460999999999999</v>
      </c>
      <c r="F13664" s="13">
        <f t="shared" si="213"/>
        <v>43463.402777777781</v>
      </c>
    </row>
    <row r="13665" spans="1:6" x14ac:dyDescent="0.35">
      <c r="A13665" s="14">
        <v>43463</v>
      </c>
      <c r="B13665" s="15">
        <v>0.40972222222222227</v>
      </c>
      <c r="C13665">
        <v>0</v>
      </c>
      <c r="D13665">
        <v>10.1145</v>
      </c>
      <c r="E13665">
        <v>21.465</v>
      </c>
      <c r="F13665" s="13">
        <f t="shared" si="213"/>
        <v>43463.409722222219</v>
      </c>
    </row>
    <row r="13666" spans="1:6" x14ac:dyDescent="0.35">
      <c r="A13666" s="14">
        <v>43463</v>
      </c>
      <c r="B13666" s="15">
        <v>0.41666666666666669</v>
      </c>
      <c r="C13666">
        <v>0</v>
      </c>
      <c r="D13666">
        <v>10.114100000000001</v>
      </c>
      <c r="E13666">
        <v>21.471</v>
      </c>
      <c r="F13666" s="13">
        <f t="shared" si="213"/>
        <v>43463.416666666664</v>
      </c>
    </row>
    <row r="13667" spans="1:6" x14ac:dyDescent="0.35">
      <c r="A13667" s="14">
        <v>43463</v>
      </c>
      <c r="B13667" s="15">
        <v>0.4236111111111111</v>
      </c>
      <c r="C13667">
        <v>0</v>
      </c>
      <c r="D13667">
        <v>10.1119</v>
      </c>
      <c r="E13667">
        <v>21.475000000000001</v>
      </c>
      <c r="F13667" s="13">
        <f t="shared" si="213"/>
        <v>43463.423611111109</v>
      </c>
    </row>
    <row r="13668" spans="1:6" x14ac:dyDescent="0.35">
      <c r="A13668" s="14">
        <v>43463</v>
      </c>
      <c r="B13668" s="15">
        <v>0.43055555555555558</v>
      </c>
      <c r="C13668">
        <v>0</v>
      </c>
      <c r="D13668">
        <v>10.1113</v>
      </c>
      <c r="E13668">
        <v>21.478999999999999</v>
      </c>
      <c r="F13668" s="13">
        <f t="shared" si="213"/>
        <v>43463.430555555555</v>
      </c>
    </row>
    <row r="13669" spans="1:6" x14ac:dyDescent="0.35">
      <c r="A13669" s="14">
        <v>43463</v>
      </c>
      <c r="B13669" s="15">
        <v>0.4375</v>
      </c>
      <c r="C13669">
        <v>0</v>
      </c>
      <c r="D13669">
        <v>10.1092</v>
      </c>
      <c r="E13669">
        <v>21.483000000000001</v>
      </c>
      <c r="F13669" s="13">
        <f t="shared" si="213"/>
        <v>43463.4375</v>
      </c>
    </row>
    <row r="13670" spans="1:6" x14ac:dyDescent="0.35">
      <c r="A13670" s="14">
        <v>43463</v>
      </c>
      <c r="B13670" s="15">
        <v>0.44444444444444442</v>
      </c>
      <c r="C13670">
        <v>0</v>
      </c>
      <c r="D13670">
        <v>10.107100000000001</v>
      </c>
      <c r="E13670">
        <v>21.488</v>
      </c>
      <c r="F13670" s="13">
        <f t="shared" si="213"/>
        <v>43463.444444444445</v>
      </c>
    </row>
    <row r="13671" spans="1:6" x14ac:dyDescent="0.35">
      <c r="A13671" s="14">
        <v>43463</v>
      </c>
      <c r="B13671" s="15">
        <v>0.4513888888888889</v>
      </c>
      <c r="C13671">
        <v>0</v>
      </c>
      <c r="D13671">
        <v>10.104699999999999</v>
      </c>
      <c r="E13671">
        <v>21.494</v>
      </c>
      <c r="F13671" s="13">
        <f t="shared" si="213"/>
        <v>43463.451388888891</v>
      </c>
    </row>
    <row r="13672" spans="1:6" x14ac:dyDescent="0.35">
      <c r="A13672" s="14">
        <v>43463</v>
      </c>
      <c r="B13672" s="15">
        <v>0.45833333333333331</v>
      </c>
      <c r="C13672">
        <v>0</v>
      </c>
      <c r="D13672">
        <v>10.103300000000001</v>
      </c>
      <c r="E13672">
        <v>21.5</v>
      </c>
      <c r="F13672" s="13">
        <f t="shared" si="213"/>
        <v>43463.458333333336</v>
      </c>
    </row>
    <row r="13673" spans="1:6" x14ac:dyDescent="0.35">
      <c r="A13673" s="14">
        <v>43463</v>
      </c>
      <c r="B13673" s="15">
        <v>0.46527777777777773</v>
      </c>
      <c r="C13673">
        <v>0</v>
      </c>
      <c r="D13673">
        <v>10.101699999999999</v>
      </c>
      <c r="E13673">
        <v>21.506</v>
      </c>
      <c r="F13673" s="13">
        <f t="shared" si="213"/>
        <v>43463.465277777781</v>
      </c>
    </row>
    <row r="13674" spans="1:6" x14ac:dyDescent="0.35">
      <c r="A13674" s="14">
        <v>43463</v>
      </c>
      <c r="B13674" s="15">
        <v>0.47222222222222227</v>
      </c>
      <c r="C13674">
        <v>0</v>
      </c>
      <c r="D13674">
        <v>10.1004</v>
      </c>
      <c r="E13674">
        <v>21.510999999999999</v>
      </c>
      <c r="F13674" s="13">
        <f t="shared" si="213"/>
        <v>43463.472222222219</v>
      </c>
    </row>
    <row r="13675" spans="1:6" x14ac:dyDescent="0.35">
      <c r="A13675" s="14">
        <v>43463</v>
      </c>
      <c r="B13675" s="15">
        <v>0.47916666666666669</v>
      </c>
      <c r="C13675">
        <v>0</v>
      </c>
      <c r="D13675">
        <v>10.096399999999999</v>
      </c>
      <c r="E13675">
        <v>21.515000000000001</v>
      </c>
      <c r="F13675" s="13">
        <f t="shared" si="213"/>
        <v>43463.479166666664</v>
      </c>
    </row>
    <row r="13676" spans="1:6" x14ac:dyDescent="0.35">
      <c r="A13676" s="14">
        <v>43463</v>
      </c>
      <c r="B13676" s="15">
        <v>0.4861111111111111</v>
      </c>
      <c r="C13676">
        <v>0</v>
      </c>
      <c r="D13676">
        <v>10.095599999999999</v>
      </c>
      <c r="E13676">
        <v>21.52</v>
      </c>
      <c r="F13676" s="13">
        <f t="shared" si="213"/>
        <v>43463.486111111109</v>
      </c>
    </row>
    <row r="13677" spans="1:6" x14ac:dyDescent="0.35">
      <c r="A13677" s="14">
        <v>43463</v>
      </c>
      <c r="B13677" s="15">
        <v>0.49305555555555558</v>
      </c>
      <c r="C13677">
        <v>0</v>
      </c>
      <c r="D13677">
        <v>10.0936</v>
      </c>
      <c r="E13677">
        <v>21.526</v>
      </c>
      <c r="F13677" s="13">
        <f t="shared" si="213"/>
        <v>43463.493055555555</v>
      </c>
    </row>
    <row r="13678" spans="1:6" x14ac:dyDescent="0.35">
      <c r="A13678" s="14">
        <v>43463</v>
      </c>
      <c r="B13678" s="15">
        <v>0.5</v>
      </c>
      <c r="C13678">
        <v>0</v>
      </c>
      <c r="D13678">
        <v>10.0923</v>
      </c>
      <c r="E13678">
        <v>21.533000000000001</v>
      </c>
      <c r="F13678" s="13">
        <f t="shared" si="213"/>
        <v>43463.5</v>
      </c>
    </row>
    <row r="13679" spans="1:6" x14ac:dyDescent="0.35">
      <c r="A13679" s="14">
        <v>43463</v>
      </c>
      <c r="B13679" s="15">
        <v>0.50694444444444442</v>
      </c>
      <c r="C13679">
        <v>0</v>
      </c>
      <c r="D13679">
        <v>10.0898</v>
      </c>
      <c r="E13679">
        <v>21.54</v>
      </c>
      <c r="F13679" s="13">
        <f t="shared" si="213"/>
        <v>43463.506944444445</v>
      </c>
    </row>
    <row r="13680" spans="1:6" x14ac:dyDescent="0.35">
      <c r="A13680" s="14">
        <v>43463</v>
      </c>
      <c r="B13680" s="15">
        <v>0.51388888888888895</v>
      </c>
      <c r="C13680">
        <v>0</v>
      </c>
      <c r="D13680">
        <v>10.0891</v>
      </c>
      <c r="E13680">
        <v>21.547000000000001</v>
      </c>
      <c r="F13680" s="13">
        <f t="shared" si="213"/>
        <v>43463.513888888891</v>
      </c>
    </row>
    <row r="13681" spans="1:6" x14ac:dyDescent="0.35">
      <c r="A13681" s="14">
        <v>43463</v>
      </c>
      <c r="B13681" s="15">
        <v>0.52083333333333337</v>
      </c>
      <c r="C13681">
        <v>0</v>
      </c>
      <c r="D13681">
        <v>10.087199999999999</v>
      </c>
      <c r="E13681">
        <v>21.553999999999998</v>
      </c>
      <c r="F13681" s="13">
        <f t="shared" si="213"/>
        <v>43463.520833333336</v>
      </c>
    </row>
    <row r="13682" spans="1:6" x14ac:dyDescent="0.35">
      <c r="A13682" s="14">
        <v>43463</v>
      </c>
      <c r="B13682" s="15">
        <v>0.52777777777777779</v>
      </c>
      <c r="C13682">
        <v>0</v>
      </c>
      <c r="D13682">
        <v>10.085000000000001</v>
      </c>
      <c r="E13682">
        <v>21.564</v>
      </c>
      <c r="F13682" s="13">
        <f t="shared" si="213"/>
        <v>43463.527777777781</v>
      </c>
    </row>
    <row r="13683" spans="1:6" x14ac:dyDescent="0.35">
      <c r="A13683" s="14">
        <v>43463</v>
      </c>
      <c r="B13683" s="15">
        <v>0.53472222222222221</v>
      </c>
      <c r="C13683">
        <v>0</v>
      </c>
      <c r="D13683">
        <v>10.0844</v>
      </c>
      <c r="E13683">
        <v>21.571000000000002</v>
      </c>
      <c r="F13683" s="13">
        <f t="shared" si="213"/>
        <v>43463.534722222219</v>
      </c>
    </row>
    <row r="13684" spans="1:6" x14ac:dyDescent="0.35">
      <c r="A13684" s="14">
        <v>43463</v>
      </c>
      <c r="B13684" s="15">
        <v>0.54166666666666663</v>
      </c>
      <c r="C13684">
        <v>0</v>
      </c>
      <c r="D13684">
        <v>10.082100000000001</v>
      </c>
      <c r="E13684">
        <v>21.577999999999999</v>
      </c>
      <c r="F13684" s="13">
        <f t="shared" si="213"/>
        <v>43463.541666666664</v>
      </c>
    </row>
    <row r="13685" spans="1:6" x14ac:dyDescent="0.35">
      <c r="A13685" s="14">
        <v>43463</v>
      </c>
      <c r="B13685" s="15">
        <v>0.54861111111111105</v>
      </c>
      <c r="C13685">
        <v>0</v>
      </c>
      <c r="D13685">
        <v>10.0809</v>
      </c>
      <c r="E13685">
        <v>21.584</v>
      </c>
      <c r="F13685" s="13">
        <f t="shared" si="213"/>
        <v>43463.548611111109</v>
      </c>
    </row>
    <row r="13686" spans="1:6" x14ac:dyDescent="0.35">
      <c r="A13686" s="14">
        <v>43463</v>
      </c>
      <c r="B13686" s="15">
        <v>0.55555555555555558</v>
      </c>
      <c r="C13686">
        <v>0</v>
      </c>
      <c r="D13686">
        <v>10.0799</v>
      </c>
      <c r="E13686">
        <v>21.588000000000001</v>
      </c>
      <c r="F13686" s="13">
        <f t="shared" si="213"/>
        <v>43463.555555555555</v>
      </c>
    </row>
    <row r="13687" spans="1:6" x14ac:dyDescent="0.35">
      <c r="A13687" s="14">
        <v>43463</v>
      </c>
      <c r="B13687" s="15">
        <v>0.5625</v>
      </c>
      <c r="C13687">
        <v>0</v>
      </c>
      <c r="D13687">
        <v>10.079700000000001</v>
      </c>
      <c r="E13687">
        <v>21.591999999999999</v>
      </c>
      <c r="F13687" s="13">
        <f t="shared" si="213"/>
        <v>43463.5625</v>
      </c>
    </row>
    <row r="13688" spans="1:6" x14ac:dyDescent="0.35">
      <c r="A13688" s="14">
        <v>43463</v>
      </c>
      <c r="B13688" s="15">
        <v>0.56944444444444442</v>
      </c>
      <c r="C13688">
        <v>0</v>
      </c>
      <c r="D13688">
        <v>10.0784</v>
      </c>
      <c r="E13688">
        <v>21.596</v>
      </c>
      <c r="F13688" s="13">
        <f t="shared" si="213"/>
        <v>43463.569444444445</v>
      </c>
    </row>
    <row r="13689" spans="1:6" x14ac:dyDescent="0.35">
      <c r="A13689" s="14">
        <v>43463</v>
      </c>
      <c r="B13689" s="15">
        <v>0.57638888888888895</v>
      </c>
      <c r="C13689">
        <v>0</v>
      </c>
      <c r="D13689">
        <v>10.0779</v>
      </c>
      <c r="E13689">
        <v>21.6</v>
      </c>
      <c r="F13689" s="13">
        <f t="shared" si="213"/>
        <v>43463.576388888891</v>
      </c>
    </row>
    <row r="13690" spans="1:6" x14ac:dyDescent="0.35">
      <c r="A13690" s="14">
        <v>43463</v>
      </c>
      <c r="B13690" s="15">
        <v>0.58333333333333337</v>
      </c>
      <c r="C13690">
        <v>0</v>
      </c>
      <c r="D13690">
        <v>10.076499999999999</v>
      </c>
      <c r="E13690">
        <v>21.603000000000002</v>
      </c>
      <c r="F13690" s="13">
        <f t="shared" si="213"/>
        <v>43463.583333333336</v>
      </c>
    </row>
    <row r="13691" spans="1:6" x14ac:dyDescent="0.35">
      <c r="A13691" s="14">
        <v>43463</v>
      </c>
      <c r="B13691" s="15">
        <v>0.59027777777777779</v>
      </c>
      <c r="C13691">
        <v>0</v>
      </c>
      <c r="D13691">
        <v>10.0754</v>
      </c>
      <c r="E13691">
        <v>21.606000000000002</v>
      </c>
      <c r="F13691" s="13">
        <f t="shared" si="213"/>
        <v>43463.590277777781</v>
      </c>
    </row>
    <row r="13692" spans="1:6" x14ac:dyDescent="0.35">
      <c r="A13692" s="14">
        <v>43463</v>
      </c>
      <c r="B13692" s="15">
        <v>0.59722222222222221</v>
      </c>
      <c r="C13692">
        <v>0</v>
      </c>
      <c r="D13692">
        <v>10.0761</v>
      </c>
      <c r="E13692">
        <v>21.608000000000001</v>
      </c>
      <c r="F13692" s="13">
        <f t="shared" si="213"/>
        <v>43463.597222222219</v>
      </c>
    </row>
    <row r="13693" spans="1:6" x14ac:dyDescent="0.35">
      <c r="A13693" s="14">
        <v>43463</v>
      </c>
      <c r="B13693" s="15">
        <v>0.60416666666666663</v>
      </c>
      <c r="C13693">
        <v>0</v>
      </c>
      <c r="D13693">
        <v>10.0761</v>
      </c>
      <c r="E13693">
        <v>21.609000000000002</v>
      </c>
      <c r="F13693" s="13">
        <f t="shared" si="213"/>
        <v>43463.604166666664</v>
      </c>
    </row>
    <row r="13694" spans="1:6" x14ac:dyDescent="0.35">
      <c r="A13694" s="14">
        <v>43463</v>
      </c>
      <c r="B13694" s="15">
        <v>0.61111111111111105</v>
      </c>
      <c r="C13694">
        <v>0</v>
      </c>
      <c r="D13694">
        <v>10.0762</v>
      </c>
      <c r="E13694">
        <v>21.611999999999998</v>
      </c>
      <c r="F13694" s="13">
        <f t="shared" si="213"/>
        <v>43463.611111111109</v>
      </c>
    </row>
    <row r="13695" spans="1:6" x14ac:dyDescent="0.35">
      <c r="A13695" s="14">
        <v>43463</v>
      </c>
      <c r="B13695" s="15">
        <v>0.61805555555555558</v>
      </c>
      <c r="C13695">
        <v>0</v>
      </c>
      <c r="D13695">
        <v>10.076499999999999</v>
      </c>
      <c r="E13695">
        <v>21.614000000000001</v>
      </c>
      <c r="F13695" s="13">
        <f t="shared" si="213"/>
        <v>43463.618055555555</v>
      </c>
    </row>
    <row r="13696" spans="1:6" x14ac:dyDescent="0.35">
      <c r="A13696" s="14">
        <v>43463</v>
      </c>
      <c r="B13696" s="15">
        <v>0.625</v>
      </c>
      <c r="C13696">
        <v>0</v>
      </c>
      <c r="D13696">
        <v>10.0761</v>
      </c>
      <c r="E13696">
        <v>21.614999999999998</v>
      </c>
      <c r="F13696" s="13">
        <f t="shared" si="213"/>
        <v>43463.625</v>
      </c>
    </row>
    <row r="13697" spans="1:6" x14ac:dyDescent="0.35">
      <c r="A13697" s="14">
        <v>43463</v>
      </c>
      <c r="B13697" s="15">
        <v>0.63194444444444442</v>
      </c>
      <c r="C13697">
        <v>0</v>
      </c>
      <c r="D13697">
        <v>10.077</v>
      </c>
      <c r="E13697">
        <v>21.616</v>
      </c>
      <c r="F13697" s="13">
        <f t="shared" si="213"/>
        <v>43463.631944444445</v>
      </c>
    </row>
    <row r="13698" spans="1:6" x14ac:dyDescent="0.35">
      <c r="A13698" s="14">
        <v>43463</v>
      </c>
      <c r="B13698" s="15">
        <v>0.63888888888888895</v>
      </c>
      <c r="C13698">
        <v>0</v>
      </c>
      <c r="D13698">
        <v>10.077999999999999</v>
      </c>
      <c r="E13698">
        <v>21.616</v>
      </c>
      <c r="F13698" s="13">
        <f t="shared" si="213"/>
        <v>43463.638888888891</v>
      </c>
    </row>
    <row r="13699" spans="1:6" x14ac:dyDescent="0.35">
      <c r="A13699" s="14">
        <v>43463</v>
      </c>
      <c r="B13699" s="15">
        <v>0.64583333333333337</v>
      </c>
      <c r="C13699">
        <v>0</v>
      </c>
      <c r="D13699">
        <v>10.078200000000001</v>
      </c>
      <c r="E13699">
        <v>21.617000000000001</v>
      </c>
      <c r="F13699" s="13">
        <f t="shared" si="213"/>
        <v>43463.645833333336</v>
      </c>
    </row>
    <row r="13700" spans="1:6" x14ac:dyDescent="0.35">
      <c r="A13700" s="14">
        <v>43463</v>
      </c>
      <c r="B13700" s="15">
        <v>0.65277777777777779</v>
      </c>
      <c r="C13700">
        <v>0</v>
      </c>
      <c r="D13700">
        <v>10.077999999999999</v>
      </c>
      <c r="E13700">
        <v>21.616</v>
      </c>
      <c r="F13700" s="13">
        <f t="shared" si="213"/>
        <v>43463.652777777781</v>
      </c>
    </row>
    <row r="13701" spans="1:6" x14ac:dyDescent="0.35">
      <c r="A13701" s="14">
        <v>43463</v>
      </c>
      <c r="B13701" s="15">
        <v>0.65972222222222221</v>
      </c>
      <c r="C13701">
        <v>0</v>
      </c>
      <c r="D13701">
        <v>10.0793</v>
      </c>
      <c r="E13701">
        <v>21.614999999999998</v>
      </c>
      <c r="F13701" s="13">
        <f t="shared" si="213"/>
        <v>43463.659722222219</v>
      </c>
    </row>
    <row r="13702" spans="1:6" x14ac:dyDescent="0.35">
      <c r="A13702" s="14">
        <v>43463</v>
      </c>
      <c r="B13702" s="15">
        <v>0.66666666666666663</v>
      </c>
      <c r="C13702">
        <v>0</v>
      </c>
      <c r="D13702">
        <v>10.0809</v>
      </c>
      <c r="E13702">
        <v>21.614000000000001</v>
      </c>
      <c r="F13702" s="13">
        <f t="shared" si="213"/>
        <v>43463.666666666664</v>
      </c>
    </row>
    <row r="13703" spans="1:6" x14ac:dyDescent="0.35">
      <c r="A13703" s="14">
        <v>43463</v>
      </c>
      <c r="B13703" s="15">
        <v>0.67361111111111116</v>
      </c>
      <c r="C13703">
        <v>0</v>
      </c>
      <c r="D13703">
        <v>10.081</v>
      </c>
      <c r="E13703">
        <v>21.613</v>
      </c>
      <c r="F13703" s="13">
        <f t="shared" si="213"/>
        <v>43463.673611111109</v>
      </c>
    </row>
    <row r="13704" spans="1:6" x14ac:dyDescent="0.35">
      <c r="A13704" s="14">
        <v>43463</v>
      </c>
      <c r="B13704" s="15">
        <v>0.68055555555555547</v>
      </c>
      <c r="C13704">
        <v>0</v>
      </c>
      <c r="D13704">
        <v>10.081</v>
      </c>
      <c r="E13704">
        <v>21.613</v>
      </c>
      <c r="F13704" s="13">
        <f t="shared" si="213"/>
        <v>43463.680555555555</v>
      </c>
    </row>
    <row r="13705" spans="1:6" x14ac:dyDescent="0.35">
      <c r="A13705" s="14">
        <v>43463</v>
      </c>
      <c r="B13705" s="15">
        <v>0.6875</v>
      </c>
      <c r="C13705">
        <v>0</v>
      </c>
      <c r="D13705">
        <v>10.0807</v>
      </c>
      <c r="E13705">
        <v>21.613</v>
      </c>
      <c r="F13705" s="13">
        <f t="shared" si="213"/>
        <v>43463.6875</v>
      </c>
    </row>
    <row r="13706" spans="1:6" x14ac:dyDescent="0.35">
      <c r="A13706" s="14">
        <v>43463</v>
      </c>
      <c r="B13706" s="15">
        <v>0.69444444444444453</v>
      </c>
      <c r="C13706">
        <v>0</v>
      </c>
      <c r="D13706">
        <v>10.084199999999999</v>
      </c>
      <c r="E13706">
        <v>21.613</v>
      </c>
      <c r="F13706" s="13">
        <f t="shared" si="213"/>
        <v>43463.694444444445</v>
      </c>
    </row>
    <row r="13707" spans="1:6" x14ac:dyDescent="0.35">
      <c r="A13707" s="14">
        <v>43463</v>
      </c>
      <c r="B13707" s="15">
        <v>0.70138888888888884</v>
      </c>
      <c r="C13707">
        <v>0</v>
      </c>
      <c r="D13707">
        <v>10.0845</v>
      </c>
      <c r="E13707">
        <v>21.611999999999998</v>
      </c>
      <c r="F13707" s="13">
        <f t="shared" si="213"/>
        <v>43463.701388888891</v>
      </c>
    </row>
    <row r="13708" spans="1:6" x14ac:dyDescent="0.35">
      <c r="A13708" s="14">
        <v>43463</v>
      </c>
      <c r="B13708" s="15">
        <v>0.70833333333333337</v>
      </c>
      <c r="C13708">
        <v>0</v>
      </c>
      <c r="D13708">
        <v>10.084899999999999</v>
      </c>
      <c r="E13708">
        <v>21.611999999999998</v>
      </c>
      <c r="F13708" s="13">
        <f t="shared" si="213"/>
        <v>43463.708333333336</v>
      </c>
    </row>
    <row r="13709" spans="1:6" x14ac:dyDescent="0.35">
      <c r="A13709" s="14">
        <v>43463</v>
      </c>
      <c r="B13709" s="15">
        <v>0.71527777777777779</v>
      </c>
      <c r="C13709">
        <v>0</v>
      </c>
      <c r="D13709">
        <v>10.085900000000001</v>
      </c>
      <c r="E13709">
        <v>21.611000000000001</v>
      </c>
      <c r="F13709" s="13">
        <f t="shared" si="213"/>
        <v>43463.715277777781</v>
      </c>
    </row>
    <row r="13710" spans="1:6" x14ac:dyDescent="0.35">
      <c r="A13710" s="14">
        <v>43463</v>
      </c>
      <c r="B13710" s="15">
        <v>0.72222222222222221</v>
      </c>
      <c r="C13710">
        <v>0</v>
      </c>
      <c r="D13710">
        <v>10.086600000000001</v>
      </c>
      <c r="E13710">
        <v>21.61</v>
      </c>
      <c r="F13710" s="13">
        <f t="shared" ref="F13710:F13773" si="214">A13710+B13710</f>
        <v>43463.722222222219</v>
      </c>
    </row>
    <row r="13711" spans="1:6" x14ac:dyDescent="0.35">
      <c r="A13711" s="14">
        <v>43463</v>
      </c>
      <c r="B13711" s="15">
        <v>0.72916666666666663</v>
      </c>
      <c r="C13711">
        <v>0</v>
      </c>
      <c r="D13711">
        <v>10.0869</v>
      </c>
      <c r="E13711">
        <v>21.609000000000002</v>
      </c>
      <c r="F13711" s="13">
        <f t="shared" si="214"/>
        <v>43463.729166666664</v>
      </c>
    </row>
    <row r="13712" spans="1:6" x14ac:dyDescent="0.35">
      <c r="A13712" s="14">
        <v>43463</v>
      </c>
      <c r="B13712" s="15">
        <v>0.73611111111111116</v>
      </c>
      <c r="C13712">
        <v>0</v>
      </c>
      <c r="D13712">
        <v>10.087899999999999</v>
      </c>
      <c r="E13712">
        <v>21.608000000000001</v>
      </c>
      <c r="F13712" s="13">
        <f t="shared" si="214"/>
        <v>43463.736111111109</v>
      </c>
    </row>
    <row r="13713" spans="1:6" x14ac:dyDescent="0.35">
      <c r="A13713" s="14">
        <v>43463</v>
      </c>
      <c r="B13713" s="15">
        <v>0.74305555555555547</v>
      </c>
      <c r="C13713">
        <v>0</v>
      </c>
      <c r="D13713">
        <v>10.0884</v>
      </c>
      <c r="E13713">
        <v>21.606999999999999</v>
      </c>
      <c r="F13713" s="13">
        <f t="shared" si="214"/>
        <v>43463.743055555555</v>
      </c>
    </row>
    <row r="13714" spans="1:6" x14ac:dyDescent="0.35">
      <c r="A13714" s="14">
        <v>43463</v>
      </c>
      <c r="B13714" s="15">
        <v>0.75</v>
      </c>
      <c r="C13714">
        <v>0</v>
      </c>
      <c r="D13714">
        <v>10.089399999999999</v>
      </c>
      <c r="E13714">
        <v>21.606000000000002</v>
      </c>
      <c r="F13714" s="13">
        <f t="shared" si="214"/>
        <v>43463.75</v>
      </c>
    </row>
    <row r="13715" spans="1:6" x14ac:dyDescent="0.35">
      <c r="A13715" s="14">
        <v>43463</v>
      </c>
      <c r="B13715" s="15">
        <v>0.75694444444444453</v>
      </c>
      <c r="C13715">
        <v>0</v>
      </c>
      <c r="D13715">
        <v>10.0915</v>
      </c>
      <c r="E13715">
        <v>21.606000000000002</v>
      </c>
      <c r="F13715" s="13">
        <f t="shared" si="214"/>
        <v>43463.756944444445</v>
      </c>
    </row>
    <row r="13716" spans="1:6" x14ac:dyDescent="0.35">
      <c r="A13716" s="14">
        <v>43463</v>
      </c>
      <c r="B13716" s="15">
        <v>0.76388888888888884</v>
      </c>
      <c r="C13716">
        <v>0</v>
      </c>
      <c r="D13716">
        <v>10.0921</v>
      </c>
      <c r="E13716">
        <v>21.606000000000002</v>
      </c>
      <c r="F13716" s="13">
        <f t="shared" si="214"/>
        <v>43463.763888888891</v>
      </c>
    </row>
    <row r="13717" spans="1:6" x14ac:dyDescent="0.35">
      <c r="A13717" s="14">
        <v>43463</v>
      </c>
      <c r="B13717" s="15">
        <v>0.77083333333333337</v>
      </c>
      <c r="C13717">
        <v>0</v>
      </c>
      <c r="D13717">
        <v>10.094900000000001</v>
      </c>
      <c r="E13717">
        <v>21.605</v>
      </c>
      <c r="F13717" s="13">
        <f t="shared" si="214"/>
        <v>43463.770833333336</v>
      </c>
    </row>
    <row r="13718" spans="1:6" x14ac:dyDescent="0.35">
      <c r="A13718" s="14">
        <v>43463</v>
      </c>
      <c r="B13718" s="15">
        <v>0.77777777777777779</v>
      </c>
      <c r="C13718">
        <v>0</v>
      </c>
      <c r="D13718">
        <v>10.095499999999999</v>
      </c>
      <c r="E13718">
        <v>21.603999999999999</v>
      </c>
      <c r="F13718" s="13">
        <f t="shared" si="214"/>
        <v>43463.777777777781</v>
      </c>
    </row>
    <row r="13719" spans="1:6" x14ac:dyDescent="0.35">
      <c r="A13719" s="14">
        <v>43463</v>
      </c>
      <c r="B13719" s="15">
        <v>0.78472222222222221</v>
      </c>
      <c r="C13719">
        <v>0</v>
      </c>
      <c r="D13719">
        <v>10.0968</v>
      </c>
      <c r="E13719">
        <v>21.603999999999999</v>
      </c>
      <c r="F13719" s="13">
        <f t="shared" si="214"/>
        <v>43463.784722222219</v>
      </c>
    </row>
    <row r="13720" spans="1:6" x14ac:dyDescent="0.35">
      <c r="A13720" s="14">
        <v>43463</v>
      </c>
      <c r="B13720" s="15">
        <v>0.79166666666666663</v>
      </c>
      <c r="C13720">
        <v>0</v>
      </c>
      <c r="D13720">
        <v>10.097300000000001</v>
      </c>
      <c r="E13720">
        <v>21.603000000000002</v>
      </c>
      <c r="F13720" s="13">
        <f t="shared" si="214"/>
        <v>43463.791666666664</v>
      </c>
    </row>
    <row r="13721" spans="1:6" x14ac:dyDescent="0.35">
      <c r="A13721" s="14">
        <v>43463</v>
      </c>
      <c r="B13721" s="15">
        <v>0.79861111111111116</v>
      </c>
      <c r="C13721">
        <v>0</v>
      </c>
      <c r="D13721">
        <v>10.099399999999999</v>
      </c>
      <c r="E13721">
        <v>21.603000000000002</v>
      </c>
      <c r="F13721" s="13">
        <f t="shared" si="214"/>
        <v>43463.798611111109</v>
      </c>
    </row>
    <row r="13722" spans="1:6" x14ac:dyDescent="0.35">
      <c r="A13722" s="14">
        <v>43463</v>
      </c>
      <c r="B13722" s="15">
        <v>0.80555555555555547</v>
      </c>
      <c r="C13722">
        <v>0</v>
      </c>
      <c r="D13722">
        <v>10.0991</v>
      </c>
      <c r="E13722">
        <v>21.602</v>
      </c>
      <c r="F13722" s="13">
        <f t="shared" si="214"/>
        <v>43463.805555555555</v>
      </c>
    </row>
    <row r="13723" spans="1:6" x14ac:dyDescent="0.35">
      <c r="A13723" s="14">
        <v>43463</v>
      </c>
      <c r="B13723" s="15">
        <v>0.8125</v>
      </c>
      <c r="C13723">
        <v>0</v>
      </c>
      <c r="D13723">
        <v>10.1</v>
      </c>
      <c r="E13723">
        <v>21.602</v>
      </c>
      <c r="F13723" s="13">
        <f t="shared" si="214"/>
        <v>43463.8125</v>
      </c>
    </row>
    <row r="13724" spans="1:6" x14ac:dyDescent="0.35">
      <c r="A13724" s="14">
        <v>43463</v>
      </c>
      <c r="B13724" s="15">
        <v>0.81944444444444453</v>
      </c>
      <c r="C13724">
        <v>0</v>
      </c>
      <c r="D13724">
        <v>10.100099999999999</v>
      </c>
      <c r="E13724">
        <v>21.600999999999999</v>
      </c>
      <c r="F13724" s="13">
        <f t="shared" si="214"/>
        <v>43463.819444444445</v>
      </c>
    </row>
    <row r="13725" spans="1:6" x14ac:dyDescent="0.35">
      <c r="A13725" s="14">
        <v>43463</v>
      </c>
      <c r="B13725" s="15">
        <v>0.82638888888888884</v>
      </c>
      <c r="C13725">
        <v>0</v>
      </c>
      <c r="D13725">
        <v>10.099500000000001</v>
      </c>
      <c r="E13725">
        <v>21.602</v>
      </c>
      <c r="F13725" s="13">
        <f t="shared" si="214"/>
        <v>43463.826388888891</v>
      </c>
    </row>
    <row r="13726" spans="1:6" x14ac:dyDescent="0.35">
      <c r="A13726" s="14">
        <v>43463</v>
      </c>
      <c r="B13726" s="15">
        <v>0.83333333333333337</v>
      </c>
      <c r="C13726">
        <v>0</v>
      </c>
      <c r="D13726">
        <v>10.1008</v>
      </c>
      <c r="E13726">
        <v>21.600999999999999</v>
      </c>
      <c r="F13726" s="13">
        <f t="shared" si="214"/>
        <v>43463.833333333336</v>
      </c>
    </row>
    <row r="13727" spans="1:6" x14ac:dyDescent="0.35">
      <c r="A13727" s="14">
        <v>43463</v>
      </c>
      <c r="B13727" s="15">
        <v>0.84027777777777779</v>
      </c>
      <c r="C13727">
        <v>0</v>
      </c>
      <c r="D13727">
        <v>10.101699999999999</v>
      </c>
      <c r="E13727">
        <v>21.6</v>
      </c>
      <c r="F13727" s="13">
        <f t="shared" si="214"/>
        <v>43463.840277777781</v>
      </c>
    </row>
    <row r="13728" spans="1:6" x14ac:dyDescent="0.35">
      <c r="A13728" s="14">
        <v>43463</v>
      </c>
      <c r="B13728" s="15">
        <v>0.84722222222222221</v>
      </c>
      <c r="C13728">
        <v>0</v>
      </c>
      <c r="D13728">
        <v>10.102499999999999</v>
      </c>
      <c r="E13728">
        <v>21.6</v>
      </c>
      <c r="F13728" s="13">
        <f t="shared" si="214"/>
        <v>43463.847222222219</v>
      </c>
    </row>
    <row r="13729" spans="1:6" x14ac:dyDescent="0.35">
      <c r="A13729" s="14">
        <v>43463</v>
      </c>
      <c r="B13729" s="15">
        <v>0.85416666666666663</v>
      </c>
      <c r="C13729">
        <v>0</v>
      </c>
      <c r="D13729">
        <v>10.102399999999999</v>
      </c>
      <c r="E13729">
        <v>21.599</v>
      </c>
      <c r="F13729" s="13">
        <f t="shared" si="214"/>
        <v>43463.854166666664</v>
      </c>
    </row>
    <row r="13730" spans="1:6" x14ac:dyDescent="0.35">
      <c r="A13730" s="14">
        <v>43463</v>
      </c>
      <c r="B13730" s="15">
        <v>0.86111111111111116</v>
      </c>
      <c r="C13730">
        <v>0</v>
      </c>
      <c r="D13730">
        <v>10.102</v>
      </c>
      <c r="E13730">
        <v>21.597999999999999</v>
      </c>
      <c r="F13730" s="13">
        <f t="shared" si="214"/>
        <v>43463.861111111109</v>
      </c>
    </row>
    <row r="13731" spans="1:6" x14ac:dyDescent="0.35">
      <c r="A13731" s="14">
        <v>43463</v>
      </c>
      <c r="B13731" s="15">
        <v>0.86805555555555547</v>
      </c>
      <c r="C13731">
        <v>0</v>
      </c>
      <c r="D13731">
        <v>10.101900000000001</v>
      </c>
      <c r="E13731">
        <v>21.597999999999999</v>
      </c>
      <c r="F13731" s="13">
        <f t="shared" si="214"/>
        <v>43463.868055555555</v>
      </c>
    </row>
    <row r="13732" spans="1:6" x14ac:dyDescent="0.35">
      <c r="A13732" s="14">
        <v>43463</v>
      </c>
      <c r="B13732" s="15">
        <v>0.875</v>
      </c>
      <c r="C13732">
        <v>0</v>
      </c>
      <c r="D13732">
        <v>10.103199999999999</v>
      </c>
      <c r="E13732">
        <v>21.597000000000001</v>
      </c>
      <c r="F13732" s="13">
        <f t="shared" si="214"/>
        <v>43463.875</v>
      </c>
    </row>
    <row r="13733" spans="1:6" x14ac:dyDescent="0.35">
      <c r="A13733" s="14">
        <v>43463</v>
      </c>
      <c r="B13733" s="15">
        <v>0.88194444444444453</v>
      </c>
      <c r="C13733">
        <v>0</v>
      </c>
      <c r="D13733">
        <v>10.1015</v>
      </c>
      <c r="E13733">
        <v>21.597000000000001</v>
      </c>
      <c r="F13733" s="13">
        <f t="shared" si="214"/>
        <v>43463.881944444445</v>
      </c>
    </row>
    <row r="13734" spans="1:6" x14ac:dyDescent="0.35">
      <c r="A13734" s="14">
        <v>43463</v>
      </c>
      <c r="B13734" s="15">
        <v>0.88888888888888884</v>
      </c>
      <c r="C13734">
        <v>0</v>
      </c>
      <c r="D13734">
        <v>10.102499999999999</v>
      </c>
      <c r="E13734">
        <v>21.596</v>
      </c>
      <c r="F13734" s="13">
        <f t="shared" si="214"/>
        <v>43463.888888888891</v>
      </c>
    </row>
    <row r="13735" spans="1:6" x14ac:dyDescent="0.35">
      <c r="A13735" s="14">
        <v>43463</v>
      </c>
      <c r="B13735" s="15">
        <v>0.89583333333333337</v>
      </c>
      <c r="C13735">
        <v>0</v>
      </c>
      <c r="D13735">
        <v>10.102600000000001</v>
      </c>
      <c r="E13735">
        <v>21.594999999999999</v>
      </c>
      <c r="F13735" s="13">
        <f t="shared" si="214"/>
        <v>43463.895833333336</v>
      </c>
    </row>
    <row r="13736" spans="1:6" x14ac:dyDescent="0.35">
      <c r="A13736" s="14">
        <v>43463</v>
      </c>
      <c r="B13736" s="15">
        <v>0.90277777777777779</v>
      </c>
      <c r="C13736">
        <v>0</v>
      </c>
      <c r="D13736">
        <v>10.1015</v>
      </c>
      <c r="E13736">
        <v>21.593</v>
      </c>
      <c r="F13736" s="13">
        <f t="shared" si="214"/>
        <v>43463.902777777781</v>
      </c>
    </row>
    <row r="13737" spans="1:6" x14ac:dyDescent="0.35">
      <c r="A13737" s="14">
        <v>43463</v>
      </c>
      <c r="B13737" s="15">
        <v>0.90972222222222221</v>
      </c>
      <c r="C13737">
        <v>0</v>
      </c>
      <c r="D13737">
        <v>10.100300000000001</v>
      </c>
      <c r="E13737">
        <v>21.591999999999999</v>
      </c>
      <c r="F13737" s="13">
        <f t="shared" si="214"/>
        <v>43463.909722222219</v>
      </c>
    </row>
    <row r="13738" spans="1:6" x14ac:dyDescent="0.35">
      <c r="A13738" s="14">
        <v>43463</v>
      </c>
      <c r="B13738" s="15">
        <v>0.91666666666666663</v>
      </c>
      <c r="C13738">
        <v>0</v>
      </c>
      <c r="D13738">
        <v>10.099500000000001</v>
      </c>
      <c r="E13738">
        <v>21.59</v>
      </c>
      <c r="F13738" s="13">
        <f t="shared" si="214"/>
        <v>43463.916666666664</v>
      </c>
    </row>
    <row r="13739" spans="1:6" x14ac:dyDescent="0.35">
      <c r="A13739" s="14">
        <v>43463</v>
      </c>
      <c r="B13739" s="15">
        <v>0.92361111111111116</v>
      </c>
      <c r="C13739">
        <v>0</v>
      </c>
      <c r="D13739">
        <v>10.099600000000001</v>
      </c>
      <c r="E13739">
        <v>21.588999999999999</v>
      </c>
      <c r="F13739" s="13">
        <f t="shared" si="214"/>
        <v>43463.923611111109</v>
      </c>
    </row>
    <row r="13740" spans="1:6" x14ac:dyDescent="0.35">
      <c r="A13740" s="14">
        <v>43463</v>
      </c>
      <c r="B13740" s="15">
        <v>0.93055555555555547</v>
      </c>
      <c r="C13740">
        <v>0</v>
      </c>
      <c r="D13740">
        <v>10.098800000000001</v>
      </c>
      <c r="E13740">
        <v>21.587</v>
      </c>
      <c r="F13740" s="13">
        <f t="shared" si="214"/>
        <v>43463.930555555555</v>
      </c>
    </row>
    <row r="13741" spans="1:6" x14ac:dyDescent="0.35">
      <c r="A13741" s="14">
        <v>43463</v>
      </c>
      <c r="B13741" s="15">
        <v>0.9375</v>
      </c>
      <c r="C13741">
        <v>0</v>
      </c>
      <c r="D13741">
        <v>10.0976</v>
      </c>
      <c r="E13741">
        <v>21.585999999999999</v>
      </c>
      <c r="F13741" s="13">
        <f t="shared" si="214"/>
        <v>43463.9375</v>
      </c>
    </row>
    <row r="13742" spans="1:6" x14ac:dyDescent="0.35">
      <c r="A13742" s="14">
        <v>43463</v>
      </c>
      <c r="B13742" s="15">
        <v>0.94444444444444453</v>
      </c>
      <c r="C13742">
        <v>0</v>
      </c>
      <c r="D13742">
        <v>10.096299999999999</v>
      </c>
      <c r="E13742">
        <v>21.585000000000001</v>
      </c>
      <c r="F13742" s="13">
        <f t="shared" si="214"/>
        <v>43463.944444444445</v>
      </c>
    </row>
    <row r="13743" spans="1:6" x14ac:dyDescent="0.35">
      <c r="A13743" s="14">
        <v>43463</v>
      </c>
      <c r="B13743" s="15">
        <v>0.95138888888888884</v>
      </c>
      <c r="C13743">
        <v>0</v>
      </c>
      <c r="D13743">
        <v>10.0961</v>
      </c>
      <c r="E13743">
        <v>21.584</v>
      </c>
      <c r="F13743" s="13">
        <f t="shared" si="214"/>
        <v>43463.951388888891</v>
      </c>
    </row>
    <row r="13744" spans="1:6" x14ac:dyDescent="0.35">
      <c r="A13744" s="14">
        <v>43463</v>
      </c>
      <c r="B13744" s="15">
        <v>0.95833333333333337</v>
      </c>
      <c r="C13744">
        <v>0</v>
      </c>
      <c r="D13744">
        <v>10.0947</v>
      </c>
      <c r="E13744">
        <v>21.582999999999998</v>
      </c>
      <c r="F13744" s="13">
        <f t="shared" si="214"/>
        <v>43463.958333333336</v>
      </c>
    </row>
    <row r="13745" spans="1:6" x14ac:dyDescent="0.35">
      <c r="A13745" s="14">
        <v>43463</v>
      </c>
      <c r="B13745" s="15">
        <v>0.96527777777777779</v>
      </c>
      <c r="C13745">
        <v>0</v>
      </c>
      <c r="D13745">
        <v>10.092599999999999</v>
      </c>
      <c r="E13745">
        <v>21.582999999999998</v>
      </c>
      <c r="F13745" s="13">
        <f t="shared" si="214"/>
        <v>43463.965277777781</v>
      </c>
    </row>
    <row r="13746" spans="1:6" x14ac:dyDescent="0.35">
      <c r="A13746" s="14">
        <v>43463</v>
      </c>
      <c r="B13746" s="15">
        <v>0.97222222222222221</v>
      </c>
      <c r="C13746">
        <v>0</v>
      </c>
      <c r="D13746">
        <v>10.091900000000001</v>
      </c>
      <c r="E13746">
        <v>21.582000000000001</v>
      </c>
      <c r="F13746" s="13">
        <f t="shared" si="214"/>
        <v>43463.972222222219</v>
      </c>
    </row>
    <row r="13747" spans="1:6" x14ac:dyDescent="0.35">
      <c r="A13747" s="14">
        <v>43463</v>
      </c>
      <c r="B13747" s="15">
        <v>0.97916666666666663</v>
      </c>
      <c r="C13747">
        <v>0</v>
      </c>
      <c r="D13747">
        <v>10.0916</v>
      </c>
      <c r="E13747">
        <v>21.581</v>
      </c>
      <c r="F13747" s="13">
        <f t="shared" si="214"/>
        <v>43463.979166666664</v>
      </c>
    </row>
    <row r="13748" spans="1:6" x14ac:dyDescent="0.35">
      <c r="A13748" s="14">
        <v>43463</v>
      </c>
      <c r="B13748" s="15">
        <v>0.98611111111111116</v>
      </c>
      <c r="C13748">
        <v>0</v>
      </c>
      <c r="D13748">
        <v>10.0905</v>
      </c>
      <c r="E13748">
        <v>21.58</v>
      </c>
      <c r="F13748" s="13">
        <f t="shared" si="214"/>
        <v>43463.986111111109</v>
      </c>
    </row>
    <row r="13749" spans="1:6" x14ac:dyDescent="0.35">
      <c r="A13749" s="14">
        <v>43463</v>
      </c>
      <c r="B13749" s="15">
        <v>0.99305555555555547</v>
      </c>
      <c r="C13749">
        <v>0</v>
      </c>
      <c r="D13749">
        <v>10.090299999999999</v>
      </c>
      <c r="E13749">
        <v>21.579000000000001</v>
      </c>
      <c r="F13749" s="13">
        <f t="shared" si="214"/>
        <v>43463.993055555555</v>
      </c>
    </row>
    <row r="13750" spans="1:6" x14ac:dyDescent="0.35">
      <c r="A13750" s="14">
        <v>43464</v>
      </c>
      <c r="B13750" s="15">
        <v>0</v>
      </c>
      <c r="C13750">
        <v>0</v>
      </c>
      <c r="D13750">
        <v>10.0893</v>
      </c>
      <c r="E13750">
        <v>21.577000000000002</v>
      </c>
      <c r="F13750" s="13">
        <f t="shared" si="214"/>
        <v>43464</v>
      </c>
    </row>
    <row r="13751" spans="1:6" x14ac:dyDescent="0.35">
      <c r="A13751" s="14">
        <v>43464</v>
      </c>
      <c r="B13751" s="15">
        <v>6.9444444444444441E-3</v>
      </c>
      <c r="C13751">
        <v>0</v>
      </c>
      <c r="D13751">
        <v>10.089499999999999</v>
      </c>
      <c r="E13751">
        <v>21.574999999999999</v>
      </c>
      <c r="F13751" s="13">
        <f t="shared" si="214"/>
        <v>43464.006944444445</v>
      </c>
    </row>
    <row r="13752" spans="1:6" x14ac:dyDescent="0.35">
      <c r="A13752" s="14">
        <v>43464</v>
      </c>
      <c r="B13752" s="15">
        <v>1.3888888888888888E-2</v>
      </c>
      <c r="C13752">
        <v>0</v>
      </c>
      <c r="D13752">
        <v>10.0885</v>
      </c>
      <c r="E13752">
        <v>21.573</v>
      </c>
      <c r="F13752" s="13">
        <f t="shared" si="214"/>
        <v>43464.013888888891</v>
      </c>
    </row>
    <row r="13753" spans="1:6" x14ac:dyDescent="0.35">
      <c r="A13753" s="14">
        <v>43464</v>
      </c>
      <c r="B13753" s="15">
        <v>2.0833333333333332E-2</v>
      </c>
      <c r="C13753">
        <v>0</v>
      </c>
      <c r="D13753">
        <v>10.0877</v>
      </c>
      <c r="E13753">
        <v>21.57</v>
      </c>
      <c r="F13753" s="13">
        <f t="shared" si="214"/>
        <v>43464.020833333336</v>
      </c>
    </row>
    <row r="13754" spans="1:6" x14ac:dyDescent="0.35">
      <c r="A13754" s="14">
        <v>43464</v>
      </c>
      <c r="B13754" s="15">
        <v>2.7777777777777776E-2</v>
      </c>
      <c r="C13754">
        <v>0</v>
      </c>
      <c r="D13754">
        <v>10.0869</v>
      </c>
      <c r="E13754">
        <v>21.568999999999999</v>
      </c>
      <c r="F13754" s="13">
        <f t="shared" si="214"/>
        <v>43464.027777777781</v>
      </c>
    </row>
    <row r="13755" spans="1:6" x14ac:dyDescent="0.35">
      <c r="A13755" s="14">
        <v>43464</v>
      </c>
      <c r="B13755" s="15">
        <v>3.4722222222222224E-2</v>
      </c>
      <c r="C13755">
        <v>0</v>
      </c>
      <c r="D13755">
        <v>10.087</v>
      </c>
      <c r="E13755">
        <v>21.567</v>
      </c>
      <c r="F13755" s="13">
        <f t="shared" si="214"/>
        <v>43464.034722222219</v>
      </c>
    </row>
    <row r="13756" spans="1:6" x14ac:dyDescent="0.35">
      <c r="A13756" s="14">
        <v>43464</v>
      </c>
      <c r="B13756" s="15">
        <v>4.1666666666666664E-2</v>
      </c>
      <c r="C13756">
        <v>0</v>
      </c>
      <c r="D13756">
        <v>10.0861</v>
      </c>
      <c r="E13756">
        <v>21.565000000000001</v>
      </c>
      <c r="F13756" s="13">
        <f t="shared" si="214"/>
        <v>43464.041666666664</v>
      </c>
    </row>
    <row r="13757" spans="1:6" x14ac:dyDescent="0.35">
      <c r="A13757" s="14">
        <v>43464</v>
      </c>
      <c r="B13757" s="15">
        <v>4.8611111111111112E-2</v>
      </c>
      <c r="C13757">
        <v>0</v>
      </c>
      <c r="D13757">
        <v>10.0846</v>
      </c>
      <c r="E13757">
        <v>21.562999999999999</v>
      </c>
      <c r="F13757" s="13">
        <f t="shared" si="214"/>
        <v>43464.048611111109</v>
      </c>
    </row>
    <row r="13758" spans="1:6" x14ac:dyDescent="0.35">
      <c r="A13758" s="14">
        <v>43464</v>
      </c>
      <c r="B13758" s="15">
        <v>5.5555555555555552E-2</v>
      </c>
      <c r="C13758">
        <v>0</v>
      </c>
      <c r="D13758">
        <v>10.0837</v>
      </c>
      <c r="E13758">
        <v>21.562000000000001</v>
      </c>
      <c r="F13758" s="13">
        <f t="shared" si="214"/>
        <v>43464.055555555555</v>
      </c>
    </row>
    <row r="13759" spans="1:6" x14ac:dyDescent="0.35">
      <c r="A13759" s="14">
        <v>43464</v>
      </c>
      <c r="B13759" s="15">
        <v>6.25E-2</v>
      </c>
      <c r="C13759">
        <v>0</v>
      </c>
      <c r="D13759">
        <v>10.084</v>
      </c>
      <c r="E13759">
        <v>21.56</v>
      </c>
      <c r="F13759" s="13">
        <f t="shared" si="214"/>
        <v>43464.0625</v>
      </c>
    </row>
    <row r="13760" spans="1:6" x14ac:dyDescent="0.35">
      <c r="A13760" s="14">
        <v>43464</v>
      </c>
      <c r="B13760" s="15">
        <v>6.9444444444444434E-2</v>
      </c>
      <c r="C13760">
        <v>0</v>
      </c>
      <c r="D13760">
        <v>10.082800000000001</v>
      </c>
      <c r="E13760">
        <v>21.559000000000001</v>
      </c>
      <c r="F13760" s="13">
        <f t="shared" si="214"/>
        <v>43464.069444444445</v>
      </c>
    </row>
    <row r="13761" spans="1:6" x14ac:dyDescent="0.35">
      <c r="A13761" s="14">
        <v>43464</v>
      </c>
      <c r="B13761" s="15">
        <v>7.6388888888888895E-2</v>
      </c>
      <c r="C13761">
        <v>0</v>
      </c>
      <c r="D13761">
        <v>10.082599999999999</v>
      </c>
      <c r="E13761">
        <v>21.556999999999999</v>
      </c>
      <c r="F13761" s="13">
        <f t="shared" si="214"/>
        <v>43464.076388888891</v>
      </c>
    </row>
    <row r="13762" spans="1:6" x14ac:dyDescent="0.35">
      <c r="A13762" s="14">
        <v>43464</v>
      </c>
      <c r="B13762" s="15">
        <v>8.3333333333333329E-2</v>
      </c>
      <c r="C13762">
        <v>0</v>
      </c>
      <c r="D13762">
        <v>10.081099999999999</v>
      </c>
      <c r="E13762">
        <v>21.555</v>
      </c>
      <c r="F13762" s="13">
        <f t="shared" si="214"/>
        <v>43464.083333333336</v>
      </c>
    </row>
    <row r="13763" spans="1:6" x14ac:dyDescent="0.35">
      <c r="A13763" s="14">
        <v>43464</v>
      </c>
      <c r="B13763" s="15">
        <v>9.0277777777777776E-2</v>
      </c>
      <c r="C13763">
        <v>0</v>
      </c>
      <c r="D13763">
        <v>10.082100000000001</v>
      </c>
      <c r="E13763">
        <v>21.553999999999998</v>
      </c>
      <c r="F13763" s="13">
        <f t="shared" si="214"/>
        <v>43464.090277777781</v>
      </c>
    </row>
    <row r="13764" spans="1:6" x14ac:dyDescent="0.35">
      <c r="A13764" s="14">
        <v>43464</v>
      </c>
      <c r="B13764" s="15">
        <v>9.7222222222222224E-2</v>
      </c>
      <c r="C13764">
        <v>0</v>
      </c>
      <c r="D13764">
        <v>10.0808</v>
      </c>
      <c r="E13764">
        <v>21.552</v>
      </c>
      <c r="F13764" s="13">
        <f t="shared" si="214"/>
        <v>43464.097222222219</v>
      </c>
    </row>
    <row r="13765" spans="1:6" x14ac:dyDescent="0.35">
      <c r="A13765" s="14">
        <v>43464</v>
      </c>
      <c r="B13765" s="15">
        <v>0.10416666666666667</v>
      </c>
      <c r="C13765">
        <v>0</v>
      </c>
      <c r="D13765">
        <v>10.0808</v>
      </c>
      <c r="E13765">
        <v>21.548999999999999</v>
      </c>
      <c r="F13765" s="13">
        <f t="shared" si="214"/>
        <v>43464.104166666664</v>
      </c>
    </row>
    <row r="13766" spans="1:6" x14ac:dyDescent="0.35">
      <c r="A13766" s="14">
        <v>43464</v>
      </c>
      <c r="B13766" s="15">
        <v>0.1111111111111111</v>
      </c>
      <c r="C13766">
        <v>0</v>
      </c>
      <c r="D13766">
        <v>10.0808</v>
      </c>
      <c r="E13766">
        <v>21.547000000000001</v>
      </c>
      <c r="F13766" s="13">
        <f t="shared" si="214"/>
        <v>43464.111111111109</v>
      </c>
    </row>
    <row r="13767" spans="1:6" x14ac:dyDescent="0.35">
      <c r="A13767" s="14">
        <v>43464</v>
      </c>
      <c r="B13767" s="15">
        <v>0.11805555555555557</v>
      </c>
      <c r="C13767">
        <v>0</v>
      </c>
      <c r="D13767">
        <v>10.0814</v>
      </c>
      <c r="E13767">
        <v>21.545000000000002</v>
      </c>
      <c r="F13767" s="13">
        <f t="shared" si="214"/>
        <v>43464.118055555555</v>
      </c>
    </row>
    <row r="13768" spans="1:6" x14ac:dyDescent="0.35">
      <c r="A13768" s="14">
        <v>43464</v>
      </c>
      <c r="B13768" s="15">
        <v>0.125</v>
      </c>
      <c r="C13768">
        <v>0</v>
      </c>
      <c r="D13768">
        <v>10.0817</v>
      </c>
      <c r="E13768">
        <v>21.542000000000002</v>
      </c>
      <c r="F13768" s="13">
        <f t="shared" si="214"/>
        <v>43464.125</v>
      </c>
    </row>
    <row r="13769" spans="1:6" x14ac:dyDescent="0.35">
      <c r="A13769" s="14">
        <v>43464</v>
      </c>
      <c r="B13769" s="15">
        <v>0.13194444444444445</v>
      </c>
      <c r="C13769">
        <v>0</v>
      </c>
      <c r="D13769">
        <v>10.0807</v>
      </c>
      <c r="E13769">
        <v>21.539000000000001</v>
      </c>
      <c r="F13769" s="13">
        <f t="shared" si="214"/>
        <v>43464.131944444445</v>
      </c>
    </row>
    <row r="13770" spans="1:6" x14ac:dyDescent="0.35">
      <c r="A13770" s="14">
        <v>43464</v>
      </c>
      <c r="B13770" s="15">
        <v>0.1388888888888889</v>
      </c>
      <c r="C13770">
        <v>0</v>
      </c>
      <c r="D13770">
        <v>10.08</v>
      </c>
      <c r="E13770">
        <v>21.536000000000001</v>
      </c>
      <c r="F13770" s="13">
        <f t="shared" si="214"/>
        <v>43464.138888888891</v>
      </c>
    </row>
    <row r="13771" spans="1:6" x14ac:dyDescent="0.35">
      <c r="A13771" s="14">
        <v>43464</v>
      </c>
      <c r="B13771" s="15">
        <v>0.14583333333333334</v>
      </c>
      <c r="C13771">
        <v>0</v>
      </c>
      <c r="D13771">
        <v>10.0808</v>
      </c>
      <c r="E13771">
        <v>21.533999999999999</v>
      </c>
      <c r="F13771" s="13">
        <f t="shared" si="214"/>
        <v>43464.145833333336</v>
      </c>
    </row>
    <row r="13772" spans="1:6" x14ac:dyDescent="0.35">
      <c r="A13772" s="14">
        <v>43464</v>
      </c>
      <c r="B13772" s="15">
        <v>0.15277777777777776</v>
      </c>
      <c r="C13772">
        <v>0</v>
      </c>
      <c r="D13772">
        <v>10.081300000000001</v>
      </c>
      <c r="E13772">
        <v>21.530999999999999</v>
      </c>
      <c r="F13772" s="13">
        <f t="shared" si="214"/>
        <v>43464.152777777781</v>
      </c>
    </row>
    <row r="13773" spans="1:6" x14ac:dyDescent="0.35">
      <c r="A13773" s="14">
        <v>43464</v>
      </c>
      <c r="B13773" s="15">
        <v>0.15972222222222224</v>
      </c>
      <c r="C13773">
        <v>0</v>
      </c>
      <c r="D13773">
        <v>10.082000000000001</v>
      </c>
      <c r="E13773">
        <v>21.53</v>
      </c>
      <c r="F13773" s="13">
        <f t="shared" si="214"/>
        <v>43464.159722222219</v>
      </c>
    </row>
    <row r="13774" spans="1:6" x14ac:dyDescent="0.35">
      <c r="A13774" s="14">
        <v>43464</v>
      </c>
      <c r="B13774" s="15">
        <v>0.16666666666666666</v>
      </c>
      <c r="C13774">
        <v>0</v>
      </c>
      <c r="D13774">
        <v>10.0845</v>
      </c>
      <c r="E13774">
        <v>21.527000000000001</v>
      </c>
      <c r="F13774" s="13">
        <f t="shared" ref="F13774:F13837" si="215">A13774+B13774</f>
        <v>43464.166666666664</v>
      </c>
    </row>
    <row r="13775" spans="1:6" x14ac:dyDescent="0.35">
      <c r="A13775" s="14">
        <v>43464</v>
      </c>
      <c r="B13775" s="15">
        <v>0.17361111111111113</v>
      </c>
      <c r="C13775">
        <v>0</v>
      </c>
      <c r="D13775">
        <v>10.0853</v>
      </c>
      <c r="E13775">
        <v>21.524999999999999</v>
      </c>
      <c r="F13775" s="13">
        <f t="shared" si="215"/>
        <v>43464.173611111109</v>
      </c>
    </row>
    <row r="13776" spans="1:6" x14ac:dyDescent="0.35">
      <c r="A13776" s="14">
        <v>43464</v>
      </c>
      <c r="B13776" s="15">
        <v>0.18055555555555555</v>
      </c>
      <c r="C13776">
        <v>0</v>
      </c>
      <c r="D13776">
        <v>10.086600000000001</v>
      </c>
      <c r="E13776">
        <v>21.521999999999998</v>
      </c>
      <c r="F13776" s="13">
        <f t="shared" si="215"/>
        <v>43464.180555555555</v>
      </c>
    </row>
    <row r="13777" spans="1:6" x14ac:dyDescent="0.35">
      <c r="A13777" s="14">
        <v>43464</v>
      </c>
      <c r="B13777" s="15">
        <v>0.1875</v>
      </c>
      <c r="C13777">
        <v>0</v>
      </c>
      <c r="D13777">
        <v>10.087899999999999</v>
      </c>
      <c r="E13777">
        <v>21.518999999999998</v>
      </c>
      <c r="F13777" s="13">
        <f t="shared" si="215"/>
        <v>43464.1875</v>
      </c>
    </row>
    <row r="13778" spans="1:6" x14ac:dyDescent="0.35">
      <c r="A13778" s="14">
        <v>43464</v>
      </c>
      <c r="B13778" s="15">
        <v>0.19444444444444445</v>
      </c>
      <c r="C13778">
        <v>0</v>
      </c>
      <c r="D13778">
        <v>10.0891</v>
      </c>
      <c r="E13778">
        <v>21.515999999999998</v>
      </c>
      <c r="F13778" s="13">
        <f t="shared" si="215"/>
        <v>43464.194444444445</v>
      </c>
    </row>
    <row r="13779" spans="1:6" x14ac:dyDescent="0.35">
      <c r="A13779" s="14">
        <v>43464</v>
      </c>
      <c r="B13779" s="15">
        <v>0.20138888888888887</v>
      </c>
      <c r="C13779">
        <v>0</v>
      </c>
      <c r="D13779">
        <v>10.0901</v>
      </c>
      <c r="E13779">
        <v>21.513000000000002</v>
      </c>
      <c r="F13779" s="13">
        <f t="shared" si="215"/>
        <v>43464.201388888891</v>
      </c>
    </row>
    <row r="13780" spans="1:6" x14ac:dyDescent="0.35">
      <c r="A13780" s="14">
        <v>43464</v>
      </c>
      <c r="B13780" s="15">
        <v>0.20833333333333334</v>
      </c>
      <c r="C13780">
        <v>0</v>
      </c>
      <c r="D13780">
        <v>10.090400000000001</v>
      </c>
      <c r="E13780">
        <v>21.512</v>
      </c>
      <c r="F13780" s="13">
        <f t="shared" si="215"/>
        <v>43464.208333333336</v>
      </c>
    </row>
    <row r="13781" spans="1:6" x14ac:dyDescent="0.35">
      <c r="A13781" s="14">
        <v>43464</v>
      </c>
      <c r="B13781" s="15">
        <v>0.21527777777777779</v>
      </c>
      <c r="C13781">
        <v>0</v>
      </c>
      <c r="D13781">
        <v>10.088699999999999</v>
      </c>
      <c r="E13781">
        <v>21.51</v>
      </c>
      <c r="F13781" s="13">
        <f t="shared" si="215"/>
        <v>43464.215277777781</v>
      </c>
    </row>
    <row r="13782" spans="1:6" x14ac:dyDescent="0.35">
      <c r="A13782" s="14">
        <v>43464</v>
      </c>
      <c r="B13782" s="15">
        <v>0.22222222222222221</v>
      </c>
      <c r="C13782">
        <v>0</v>
      </c>
      <c r="D13782">
        <v>10.088800000000001</v>
      </c>
      <c r="E13782">
        <v>21.509</v>
      </c>
      <c r="F13782" s="13">
        <f t="shared" si="215"/>
        <v>43464.222222222219</v>
      </c>
    </row>
    <row r="13783" spans="1:6" x14ac:dyDescent="0.35">
      <c r="A13783" s="14">
        <v>43464</v>
      </c>
      <c r="B13783" s="15">
        <v>0.22916666666666666</v>
      </c>
      <c r="C13783">
        <v>0</v>
      </c>
      <c r="D13783">
        <v>10.091100000000001</v>
      </c>
      <c r="E13783">
        <v>21.507999999999999</v>
      </c>
      <c r="F13783" s="13">
        <f t="shared" si="215"/>
        <v>43464.229166666664</v>
      </c>
    </row>
    <row r="13784" spans="1:6" x14ac:dyDescent="0.35">
      <c r="A13784" s="14">
        <v>43464</v>
      </c>
      <c r="B13784" s="15">
        <v>0.23611111111111113</v>
      </c>
      <c r="C13784">
        <v>0</v>
      </c>
      <c r="D13784">
        <v>10.092000000000001</v>
      </c>
      <c r="E13784">
        <v>21.507999999999999</v>
      </c>
      <c r="F13784" s="13">
        <f t="shared" si="215"/>
        <v>43464.236111111109</v>
      </c>
    </row>
    <row r="13785" spans="1:6" x14ac:dyDescent="0.35">
      <c r="A13785" s="14">
        <v>43464</v>
      </c>
      <c r="B13785" s="15">
        <v>0.24305555555555555</v>
      </c>
      <c r="C13785">
        <v>0</v>
      </c>
      <c r="D13785">
        <v>10.0946</v>
      </c>
      <c r="E13785">
        <v>21.507999999999999</v>
      </c>
      <c r="F13785" s="13">
        <f t="shared" si="215"/>
        <v>43464.243055555555</v>
      </c>
    </row>
    <row r="13786" spans="1:6" x14ac:dyDescent="0.35">
      <c r="A13786" s="14">
        <v>43464</v>
      </c>
      <c r="B13786" s="15">
        <v>0.25</v>
      </c>
      <c r="C13786">
        <v>0</v>
      </c>
      <c r="D13786">
        <v>10.096</v>
      </c>
      <c r="E13786">
        <v>21.507000000000001</v>
      </c>
      <c r="F13786" s="13">
        <f t="shared" si="215"/>
        <v>43464.25</v>
      </c>
    </row>
    <row r="13787" spans="1:6" x14ac:dyDescent="0.35">
      <c r="A13787" s="14">
        <v>43464</v>
      </c>
      <c r="B13787" s="15">
        <v>0.25694444444444448</v>
      </c>
      <c r="C13787">
        <v>0</v>
      </c>
      <c r="D13787">
        <v>10.096399999999999</v>
      </c>
      <c r="E13787">
        <v>21.506</v>
      </c>
      <c r="F13787" s="13">
        <f t="shared" si="215"/>
        <v>43464.256944444445</v>
      </c>
    </row>
    <row r="13788" spans="1:6" x14ac:dyDescent="0.35">
      <c r="A13788" s="14">
        <v>43464</v>
      </c>
      <c r="B13788" s="15">
        <v>0.2638888888888889</v>
      </c>
      <c r="C13788">
        <v>0</v>
      </c>
      <c r="D13788">
        <v>10.097300000000001</v>
      </c>
      <c r="E13788">
        <v>21.506</v>
      </c>
      <c r="F13788" s="13">
        <f t="shared" si="215"/>
        <v>43464.263888888891</v>
      </c>
    </row>
    <row r="13789" spans="1:6" x14ac:dyDescent="0.35">
      <c r="A13789" s="14">
        <v>43464</v>
      </c>
      <c r="B13789" s="15">
        <v>0.27083333333333331</v>
      </c>
      <c r="C13789">
        <v>0</v>
      </c>
      <c r="D13789">
        <v>10.097300000000001</v>
      </c>
      <c r="E13789">
        <v>21.504999999999999</v>
      </c>
      <c r="F13789" s="13">
        <f t="shared" si="215"/>
        <v>43464.270833333336</v>
      </c>
    </row>
    <row r="13790" spans="1:6" x14ac:dyDescent="0.35">
      <c r="A13790" s="14">
        <v>43464</v>
      </c>
      <c r="B13790" s="15">
        <v>0.27777777777777779</v>
      </c>
      <c r="C13790">
        <v>0</v>
      </c>
      <c r="D13790">
        <v>10.098100000000001</v>
      </c>
      <c r="E13790">
        <v>21.504999999999999</v>
      </c>
      <c r="F13790" s="13">
        <f t="shared" si="215"/>
        <v>43464.277777777781</v>
      </c>
    </row>
    <row r="13791" spans="1:6" x14ac:dyDescent="0.35">
      <c r="A13791" s="14">
        <v>43464</v>
      </c>
      <c r="B13791" s="15">
        <v>0.28472222222222221</v>
      </c>
      <c r="C13791">
        <v>0</v>
      </c>
      <c r="D13791">
        <v>10.099</v>
      </c>
      <c r="E13791">
        <v>21.504999999999999</v>
      </c>
      <c r="F13791" s="13">
        <f t="shared" si="215"/>
        <v>43464.284722222219</v>
      </c>
    </row>
    <row r="13792" spans="1:6" x14ac:dyDescent="0.35">
      <c r="A13792" s="14">
        <v>43464</v>
      </c>
      <c r="B13792" s="15">
        <v>0.29166666666666669</v>
      </c>
      <c r="C13792">
        <v>0</v>
      </c>
      <c r="D13792">
        <v>10.1007</v>
      </c>
      <c r="E13792">
        <v>21.504999999999999</v>
      </c>
      <c r="F13792" s="13">
        <f t="shared" si="215"/>
        <v>43464.291666666664</v>
      </c>
    </row>
    <row r="13793" spans="1:6" x14ac:dyDescent="0.35">
      <c r="A13793" s="14">
        <v>43464</v>
      </c>
      <c r="B13793" s="15">
        <v>0.2986111111111111</v>
      </c>
      <c r="C13793">
        <v>0</v>
      </c>
      <c r="D13793">
        <v>10.101699999999999</v>
      </c>
      <c r="E13793">
        <v>21.504999999999999</v>
      </c>
      <c r="F13793" s="13">
        <f t="shared" si="215"/>
        <v>43464.298611111109</v>
      </c>
    </row>
    <row r="13794" spans="1:6" x14ac:dyDescent="0.35">
      <c r="A13794" s="14">
        <v>43464</v>
      </c>
      <c r="B13794" s="15">
        <v>0.30555555555555552</v>
      </c>
      <c r="C13794">
        <v>0</v>
      </c>
      <c r="D13794">
        <v>10.101699999999999</v>
      </c>
      <c r="E13794">
        <v>21.506</v>
      </c>
      <c r="F13794" s="13">
        <f t="shared" si="215"/>
        <v>43464.305555555555</v>
      </c>
    </row>
    <row r="13795" spans="1:6" x14ac:dyDescent="0.35">
      <c r="A13795" s="14">
        <v>43464</v>
      </c>
      <c r="B13795" s="15">
        <v>0.3125</v>
      </c>
      <c r="C13795">
        <v>0</v>
      </c>
      <c r="D13795">
        <v>10.102499999999999</v>
      </c>
      <c r="E13795">
        <v>21.507000000000001</v>
      </c>
      <c r="F13795" s="13">
        <f t="shared" si="215"/>
        <v>43464.3125</v>
      </c>
    </row>
    <row r="13796" spans="1:6" x14ac:dyDescent="0.35">
      <c r="A13796" s="14">
        <v>43464</v>
      </c>
      <c r="B13796" s="15">
        <v>0.31944444444444448</v>
      </c>
      <c r="C13796">
        <v>0</v>
      </c>
      <c r="D13796">
        <v>10.103300000000001</v>
      </c>
      <c r="E13796">
        <v>21.507999999999999</v>
      </c>
      <c r="F13796" s="13">
        <f t="shared" si="215"/>
        <v>43464.319444444445</v>
      </c>
    </row>
    <row r="13797" spans="1:6" x14ac:dyDescent="0.35">
      <c r="A13797" s="14">
        <v>43464</v>
      </c>
      <c r="B13797" s="15">
        <v>0.3263888888888889</v>
      </c>
      <c r="C13797">
        <v>0</v>
      </c>
      <c r="D13797">
        <v>10.1038</v>
      </c>
      <c r="E13797">
        <v>21.51</v>
      </c>
      <c r="F13797" s="13">
        <f t="shared" si="215"/>
        <v>43464.326388888891</v>
      </c>
    </row>
    <row r="13798" spans="1:6" x14ac:dyDescent="0.35">
      <c r="A13798" s="14">
        <v>43464</v>
      </c>
      <c r="B13798" s="15">
        <v>0.33333333333333331</v>
      </c>
      <c r="C13798">
        <v>0</v>
      </c>
      <c r="D13798">
        <v>10.103300000000001</v>
      </c>
      <c r="E13798">
        <v>21.513000000000002</v>
      </c>
      <c r="F13798" s="13">
        <f t="shared" si="215"/>
        <v>43464.333333333336</v>
      </c>
    </row>
    <row r="13799" spans="1:6" x14ac:dyDescent="0.35">
      <c r="A13799" s="14">
        <v>43464</v>
      </c>
      <c r="B13799" s="15">
        <v>0.34027777777777773</v>
      </c>
      <c r="C13799">
        <v>0</v>
      </c>
      <c r="D13799">
        <v>10.104200000000001</v>
      </c>
      <c r="E13799">
        <v>21.515000000000001</v>
      </c>
      <c r="F13799" s="13">
        <f t="shared" si="215"/>
        <v>43464.340277777781</v>
      </c>
    </row>
    <row r="13800" spans="1:6" x14ac:dyDescent="0.35">
      <c r="A13800" s="14">
        <v>43464</v>
      </c>
      <c r="B13800" s="15">
        <v>0.34722222222222227</v>
      </c>
      <c r="C13800">
        <v>0</v>
      </c>
      <c r="D13800">
        <v>10.105399999999999</v>
      </c>
      <c r="E13800">
        <v>21.516999999999999</v>
      </c>
      <c r="F13800" s="13">
        <f t="shared" si="215"/>
        <v>43464.347222222219</v>
      </c>
    </row>
    <row r="13801" spans="1:6" x14ac:dyDescent="0.35">
      <c r="A13801" s="14">
        <v>43464</v>
      </c>
      <c r="B13801" s="15">
        <v>0.35416666666666669</v>
      </c>
      <c r="C13801">
        <v>0</v>
      </c>
      <c r="D13801">
        <v>10.105499999999999</v>
      </c>
      <c r="E13801">
        <v>21.518000000000001</v>
      </c>
      <c r="F13801" s="13">
        <f t="shared" si="215"/>
        <v>43464.354166666664</v>
      </c>
    </row>
    <row r="13802" spans="1:6" x14ac:dyDescent="0.35">
      <c r="A13802" s="14">
        <v>43464</v>
      </c>
      <c r="B13802" s="15">
        <v>0.3611111111111111</v>
      </c>
      <c r="C13802">
        <v>0</v>
      </c>
      <c r="D13802">
        <v>10.1058</v>
      </c>
      <c r="E13802">
        <v>21.518999999999998</v>
      </c>
      <c r="F13802" s="13">
        <f t="shared" si="215"/>
        <v>43464.361111111109</v>
      </c>
    </row>
    <row r="13803" spans="1:6" x14ac:dyDescent="0.35">
      <c r="A13803" s="14">
        <v>43464</v>
      </c>
      <c r="B13803" s="15">
        <v>0.36805555555555558</v>
      </c>
      <c r="C13803">
        <v>0</v>
      </c>
      <c r="D13803">
        <v>10.106</v>
      </c>
      <c r="E13803">
        <v>21.52</v>
      </c>
      <c r="F13803" s="13">
        <f t="shared" si="215"/>
        <v>43464.368055555555</v>
      </c>
    </row>
    <row r="13804" spans="1:6" x14ac:dyDescent="0.35">
      <c r="A13804" s="14">
        <v>43464</v>
      </c>
      <c r="B13804" s="15">
        <v>0.375</v>
      </c>
      <c r="C13804">
        <v>0</v>
      </c>
      <c r="D13804">
        <v>10.105</v>
      </c>
      <c r="E13804">
        <v>21.521999999999998</v>
      </c>
      <c r="F13804" s="13">
        <f t="shared" si="215"/>
        <v>43464.375</v>
      </c>
    </row>
    <row r="13805" spans="1:6" x14ac:dyDescent="0.35">
      <c r="A13805" s="14">
        <v>43464</v>
      </c>
      <c r="B13805" s="15">
        <v>0.38194444444444442</v>
      </c>
      <c r="C13805">
        <v>0</v>
      </c>
      <c r="D13805">
        <v>10.1043</v>
      </c>
      <c r="E13805">
        <v>21.523</v>
      </c>
      <c r="F13805" s="13">
        <f t="shared" si="215"/>
        <v>43464.381944444445</v>
      </c>
    </row>
    <row r="13806" spans="1:6" x14ac:dyDescent="0.35">
      <c r="A13806" s="14">
        <v>43464</v>
      </c>
      <c r="B13806" s="15">
        <v>0.3888888888888889</v>
      </c>
      <c r="C13806">
        <v>0</v>
      </c>
      <c r="D13806">
        <v>10.103999999999999</v>
      </c>
      <c r="E13806">
        <v>21.527999999999999</v>
      </c>
      <c r="F13806" s="13">
        <f t="shared" si="215"/>
        <v>43464.388888888891</v>
      </c>
    </row>
    <row r="13807" spans="1:6" x14ac:dyDescent="0.35">
      <c r="A13807" s="14">
        <v>43464</v>
      </c>
      <c r="B13807" s="15">
        <v>0.39583333333333331</v>
      </c>
      <c r="C13807">
        <v>0</v>
      </c>
      <c r="D13807">
        <v>10.103999999999999</v>
      </c>
      <c r="E13807">
        <v>21.532</v>
      </c>
      <c r="F13807" s="13">
        <f t="shared" si="215"/>
        <v>43464.395833333336</v>
      </c>
    </row>
    <row r="13808" spans="1:6" x14ac:dyDescent="0.35">
      <c r="A13808" s="14">
        <v>43464</v>
      </c>
      <c r="B13808" s="15">
        <v>0.40277777777777773</v>
      </c>
      <c r="C13808">
        <v>0</v>
      </c>
      <c r="D13808">
        <v>10.103300000000001</v>
      </c>
      <c r="E13808">
        <v>21.536000000000001</v>
      </c>
      <c r="F13808" s="13">
        <f t="shared" si="215"/>
        <v>43464.402777777781</v>
      </c>
    </row>
    <row r="13809" spans="1:6" x14ac:dyDescent="0.35">
      <c r="A13809" s="14">
        <v>43464</v>
      </c>
      <c r="B13809" s="15">
        <v>0.40972222222222227</v>
      </c>
      <c r="C13809">
        <v>0</v>
      </c>
      <c r="D13809">
        <v>10.1031</v>
      </c>
      <c r="E13809">
        <v>21.54</v>
      </c>
      <c r="F13809" s="13">
        <f t="shared" si="215"/>
        <v>43464.409722222219</v>
      </c>
    </row>
    <row r="13810" spans="1:6" x14ac:dyDescent="0.35">
      <c r="A13810" s="14">
        <v>43464</v>
      </c>
      <c r="B13810" s="15">
        <v>0.41666666666666669</v>
      </c>
      <c r="C13810">
        <v>0</v>
      </c>
      <c r="D13810">
        <v>10.100899999999999</v>
      </c>
      <c r="E13810">
        <v>21.542999999999999</v>
      </c>
      <c r="F13810" s="13">
        <f t="shared" si="215"/>
        <v>43464.416666666664</v>
      </c>
    </row>
    <row r="13811" spans="1:6" x14ac:dyDescent="0.35">
      <c r="A13811" s="14">
        <v>43464</v>
      </c>
      <c r="B13811" s="15">
        <v>0.4236111111111111</v>
      </c>
      <c r="C13811">
        <v>0</v>
      </c>
      <c r="D13811">
        <v>10.100899999999999</v>
      </c>
      <c r="E13811">
        <v>21.547000000000001</v>
      </c>
      <c r="F13811" s="13">
        <f t="shared" si="215"/>
        <v>43464.423611111109</v>
      </c>
    </row>
    <row r="13812" spans="1:6" x14ac:dyDescent="0.35">
      <c r="A13812" s="14">
        <v>43464</v>
      </c>
      <c r="B13812" s="15">
        <v>0.43055555555555558</v>
      </c>
      <c r="C13812">
        <v>0</v>
      </c>
      <c r="D13812">
        <v>10.0991</v>
      </c>
      <c r="E13812">
        <v>21.55</v>
      </c>
      <c r="F13812" s="13">
        <f t="shared" si="215"/>
        <v>43464.430555555555</v>
      </c>
    </row>
    <row r="13813" spans="1:6" x14ac:dyDescent="0.35">
      <c r="A13813" s="14">
        <v>43464</v>
      </c>
      <c r="B13813" s="15">
        <v>0.4375</v>
      </c>
      <c r="C13813">
        <v>0</v>
      </c>
      <c r="D13813">
        <v>10.0977</v>
      </c>
      <c r="E13813">
        <v>21.555</v>
      </c>
      <c r="F13813" s="13">
        <f t="shared" si="215"/>
        <v>43464.4375</v>
      </c>
    </row>
    <row r="13814" spans="1:6" x14ac:dyDescent="0.35">
      <c r="A13814" s="14">
        <v>43464</v>
      </c>
      <c r="B13814" s="15">
        <v>0.44444444444444442</v>
      </c>
      <c r="C13814">
        <v>0</v>
      </c>
      <c r="D13814">
        <v>10.0961</v>
      </c>
      <c r="E13814">
        <v>21.562999999999999</v>
      </c>
      <c r="F13814" s="13">
        <f t="shared" si="215"/>
        <v>43464.444444444445</v>
      </c>
    </row>
    <row r="13815" spans="1:6" x14ac:dyDescent="0.35">
      <c r="A13815" s="14">
        <v>43464</v>
      </c>
      <c r="B13815" s="15">
        <v>0.4513888888888889</v>
      </c>
      <c r="C13815">
        <v>0</v>
      </c>
      <c r="D13815">
        <v>10.0944</v>
      </c>
      <c r="E13815">
        <v>21.568999999999999</v>
      </c>
      <c r="F13815" s="13">
        <f t="shared" si="215"/>
        <v>43464.451388888891</v>
      </c>
    </row>
    <row r="13816" spans="1:6" x14ac:dyDescent="0.35">
      <c r="A13816" s="14">
        <v>43464</v>
      </c>
      <c r="B13816" s="15">
        <v>0.45833333333333331</v>
      </c>
      <c r="C13816">
        <v>0</v>
      </c>
      <c r="D13816">
        <v>10.093</v>
      </c>
      <c r="E13816">
        <v>21.576000000000001</v>
      </c>
      <c r="F13816" s="13">
        <f t="shared" si="215"/>
        <v>43464.458333333336</v>
      </c>
    </row>
    <row r="13817" spans="1:6" x14ac:dyDescent="0.35">
      <c r="A13817" s="14">
        <v>43464</v>
      </c>
      <c r="B13817" s="15">
        <v>0.46527777777777773</v>
      </c>
      <c r="C13817">
        <v>0</v>
      </c>
      <c r="D13817">
        <v>10.0921</v>
      </c>
      <c r="E13817">
        <v>21.582000000000001</v>
      </c>
      <c r="F13817" s="13">
        <f t="shared" si="215"/>
        <v>43464.465277777781</v>
      </c>
    </row>
    <row r="13818" spans="1:6" x14ac:dyDescent="0.35">
      <c r="A13818" s="14">
        <v>43464</v>
      </c>
      <c r="B13818" s="15">
        <v>0.47222222222222227</v>
      </c>
      <c r="C13818">
        <v>0</v>
      </c>
      <c r="D13818">
        <v>10.0899</v>
      </c>
      <c r="E13818">
        <v>21.588999999999999</v>
      </c>
      <c r="F13818" s="13">
        <f t="shared" si="215"/>
        <v>43464.472222222219</v>
      </c>
    </row>
    <row r="13819" spans="1:6" x14ac:dyDescent="0.35">
      <c r="A13819" s="14">
        <v>43464</v>
      </c>
      <c r="B13819" s="15">
        <v>0.47916666666666669</v>
      </c>
      <c r="C13819">
        <v>0</v>
      </c>
      <c r="D13819">
        <v>10.087899999999999</v>
      </c>
      <c r="E13819">
        <v>21.597000000000001</v>
      </c>
      <c r="F13819" s="13">
        <f t="shared" si="215"/>
        <v>43464.479166666664</v>
      </c>
    </row>
    <row r="13820" spans="1:6" x14ac:dyDescent="0.35">
      <c r="A13820" s="14">
        <v>43464</v>
      </c>
      <c r="B13820" s="15">
        <v>0.4861111111111111</v>
      </c>
      <c r="C13820">
        <v>0</v>
      </c>
      <c r="D13820">
        <v>10.086499999999999</v>
      </c>
      <c r="E13820">
        <v>21.605</v>
      </c>
      <c r="F13820" s="13">
        <f t="shared" si="215"/>
        <v>43464.486111111109</v>
      </c>
    </row>
    <row r="13821" spans="1:6" x14ac:dyDescent="0.35">
      <c r="A13821" s="14">
        <v>43464</v>
      </c>
      <c r="B13821" s="15">
        <v>0.49305555555555558</v>
      </c>
      <c r="C13821">
        <v>0</v>
      </c>
      <c r="D13821">
        <v>10.084300000000001</v>
      </c>
      <c r="E13821">
        <v>21.613</v>
      </c>
      <c r="F13821" s="13">
        <f t="shared" si="215"/>
        <v>43464.493055555555</v>
      </c>
    </row>
    <row r="13822" spans="1:6" x14ac:dyDescent="0.35">
      <c r="A13822" s="14">
        <v>43464</v>
      </c>
      <c r="B13822" s="15">
        <v>0.5</v>
      </c>
      <c r="C13822">
        <v>0</v>
      </c>
      <c r="D13822">
        <v>10.083399999999999</v>
      </c>
      <c r="E13822">
        <v>21.617999999999999</v>
      </c>
      <c r="F13822" s="13">
        <f t="shared" si="215"/>
        <v>43464.5</v>
      </c>
    </row>
    <row r="13823" spans="1:6" x14ac:dyDescent="0.35">
      <c r="A13823" s="14">
        <v>43464</v>
      </c>
      <c r="B13823" s="15">
        <v>0.50694444444444442</v>
      </c>
      <c r="C13823">
        <v>0</v>
      </c>
      <c r="D13823">
        <v>10.0794</v>
      </c>
      <c r="E13823">
        <v>21.625</v>
      </c>
      <c r="F13823" s="13">
        <f t="shared" si="215"/>
        <v>43464.506944444445</v>
      </c>
    </row>
    <row r="13824" spans="1:6" x14ac:dyDescent="0.35">
      <c r="A13824" s="14">
        <v>43464</v>
      </c>
      <c r="B13824" s="15">
        <v>0.51388888888888895</v>
      </c>
      <c r="C13824">
        <v>0</v>
      </c>
      <c r="D13824">
        <v>10.0769</v>
      </c>
      <c r="E13824">
        <v>21.632999999999999</v>
      </c>
      <c r="F13824" s="13">
        <f t="shared" si="215"/>
        <v>43464.513888888891</v>
      </c>
    </row>
    <row r="13825" spans="1:6" x14ac:dyDescent="0.35">
      <c r="A13825" s="14">
        <v>43464</v>
      </c>
      <c r="B13825" s="15">
        <v>0.52083333333333337</v>
      </c>
      <c r="C13825">
        <v>0</v>
      </c>
      <c r="D13825">
        <v>10.0745</v>
      </c>
      <c r="E13825">
        <v>21.638000000000002</v>
      </c>
      <c r="F13825" s="13">
        <f t="shared" si="215"/>
        <v>43464.520833333336</v>
      </c>
    </row>
    <row r="13826" spans="1:6" x14ac:dyDescent="0.35">
      <c r="A13826" s="14">
        <v>43464</v>
      </c>
      <c r="B13826" s="15">
        <v>0.52777777777777779</v>
      </c>
      <c r="C13826">
        <v>0</v>
      </c>
      <c r="D13826">
        <v>10.0749</v>
      </c>
      <c r="E13826">
        <v>21.643000000000001</v>
      </c>
      <c r="F13826" s="13">
        <f t="shared" si="215"/>
        <v>43464.527777777781</v>
      </c>
    </row>
    <row r="13827" spans="1:6" x14ac:dyDescent="0.35">
      <c r="A13827" s="14">
        <v>43464</v>
      </c>
      <c r="B13827" s="15">
        <v>0.53472222222222221</v>
      </c>
      <c r="C13827">
        <v>0</v>
      </c>
      <c r="D13827">
        <v>10.072900000000001</v>
      </c>
      <c r="E13827">
        <v>21.646999999999998</v>
      </c>
      <c r="F13827" s="13">
        <f t="shared" si="215"/>
        <v>43464.534722222219</v>
      </c>
    </row>
    <row r="13828" spans="1:6" x14ac:dyDescent="0.35">
      <c r="A13828" s="14">
        <v>43464</v>
      </c>
      <c r="B13828" s="15">
        <v>0.54166666666666663</v>
      </c>
      <c r="C13828">
        <v>0</v>
      </c>
      <c r="D13828">
        <v>10.072100000000001</v>
      </c>
      <c r="E13828">
        <v>21.65</v>
      </c>
      <c r="F13828" s="13">
        <f t="shared" si="215"/>
        <v>43464.541666666664</v>
      </c>
    </row>
    <row r="13829" spans="1:6" x14ac:dyDescent="0.35">
      <c r="A13829" s="14">
        <v>43464</v>
      </c>
      <c r="B13829" s="15">
        <v>0.54861111111111105</v>
      </c>
      <c r="C13829">
        <v>0</v>
      </c>
      <c r="D13829">
        <v>10.071300000000001</v>
      </c>
      <c r="E13829">
        <v>21.654</v>
      </c>
      <c r="F13829" s="13">
        <f t="shared" si="215"/>
        <v>43464.548611111109</v>
      </c>
    </row>
    <row r="13830" spans="1:6" x14ac:dyDescent="0.35">
      <c r="A13830" s="14">
        <v>43464</v>
      </c>
      <c r="B13830" s="15">
        <v>0.55555555555555558</v>
      </c>
      <c r="C13830">
        <v>0</v>
      </c>
      <c r="D13830">
        <v>10.0695</v>
      </c>
      <c r="E13830">
        <v>21.658000000000001</v>
      </c>
      <c r="F13830" s="13">
        <f t="shared" si="215"/>
        <v>43464.555555555555</v>
      </c>
    </row>
    <row r="13831" spans="1:6" x14ac:dyDescent="0.35">
      <c r="A13831" s="14">
        <v>43464</v>
      </c>
      <c r="B13831" s="15">
        <v>0.5625</v>
      </c>
      <c r="C13831">
        <v>0</v>
      </c>
      <c r="D13831">
        <v>10.0694</v>
      </c>
      <c r="E13831">
        <v>21.661000000000001</v>
      </c>
      <c r="F13831" s="13">
        <f t="shared" si="215"/>
        <v>43464.5625</v>
      </c>
    </row>
    <row r="13832" spans="1:6" x14ac:dyDescent="0.35">
      <c r="A13832" s="14">
        <v>43464</v>
      </c>
      <c r="B13832" s="15">
        <v>0.56944444444444442</v>
      </c>
      <c r="C13832">
        <v>0</v>
      </c>
      <c r="D13832">
        <v>10.0687</v>
      </c>
      <c r="E13832">
        <v>21.663</v>
      </c>
      <c r="F13832" s="13">
        <f t="shared" si="215"/>
        <v>43464.569444444445</v>
      </c>
    </row>
    <row r="13833" spans="1:6" x14ac:dyDescent="0.35">
      <c r="A13833" s="14">
        <v>43464</v>
      </c>
      <c r="B13833" s="15">
        <v>0.57638888888888895</v>
      </c>
      <c r="C13833">
        <v>0</v>
      </c>
      <c r="D13833">
        <v>10.068300000000001</v>
      </c>
      <c r="E13833">
        <v>21.664999999999999</v>
      </c>
      <c r="F13833" s="13">
        <f t="shared" si="215"/>
        <v>43464.576388888891</v>
      </c>
    </row>
    <row r="13834" spans="1:6" x14ac:dyDescent="0.35">
      <c r="A13834" s="14">
        <v>43464</v>
      </c>
      <c r="B13834" s="15">
        <v>0.58333333333333337</v>
      </c>
      <c r="C13834">
        <v>0</v>
      </c>
      <c r="D13834">
        <v>10.0688</v>
      </c>
      <c r="E13834">
        <v>21.667000000000002</v>
      </c>
      <c r="F13834" s="13">
        <f t="shared" si="215"/>
        <v>43464.583333333336</v>
      </c>
    </row>
    <row r="13835" spans="1:6" x14ac:dyDescent="0.35">
      <c r="A13835" s="14">
        <v>43464</v>
      </c>
      <c r="B13835" s="15">
        <v>0.59027777777777779</v>
      </c>
      <c r="C13835">
        <v>0</v>
      </c>
      <c r="D13835">
        <v>10.069100000000001</v>
      </c>
      <c r="E13835">
        <v>21.667999999999999</v>
      </c>
      <c r="F13835" s="13">
        <f t="shared" si="215"/>
        <v>43464.590277777781</v>
      </c>
    </row>
    <row r="13836" spans="1:6" x14ac:dyDescent="0.35">
      <c r="A13836" s="14">
        <v>43464</v>
      </c>
      <c r="B13836" s="15">
        <v>0.59722222222222221</v>
      </c>
      <c r="C13836">
        <v>0</v>
      </c>
      <c r="D13836">
        <v>10.068</v>
      </c>
      <c r="E13836">
        <v>21.67</v>
      </c>
      <c r="F13836" s="13">
        <f t="shared" si="215"/>
        <v>43464.597222222219</v>
      </c>
    </row>
    <row r="13837" spans="1:6" x14ac:dyDescent="0.35">
      <c r="A13837" s="14">
        <v>43464</v>
      </c>
      <c r="B13837" s="15">
        <v>0.60416666666666663</v>
      </c>
      <c r="C13837">
        <v>0</v>
      </c>
      <c r="D13837">
        <v>10.068199999999999</v>
      </c>
      <c r="E13837">
        <v>21.670999999999999</v>
      </c>
      <c r="F13837" s="13">
        <f t="shared" si="215"/>
        <v>43464.604166666664</v>
      </c>
    </row>
    <row r="13838" spans="1:6" x14ac:dyDescent="0.35">
      <c r="A13838" s="14">
        <v>43464</v>
      </c>
      <c r="B13838" s="15">
        <v>0.61111111111111105</v>
      </c>
      <c r="C13838">
        <v>0</v>
      </c>
      <c r="D13838">
        <v>10.0684</v>
      </c>
      <c r="E13838">
        <v>21.670999999999999</v>
      </c>
      <c r="F13838" s="13">
        <f t="shared" ref="F13838:F13901" si="216">A13838+B13838</f>
        <v>43464.611111111109</v>
      </c>
    </row>
    <row r="13839" spans="1:6" x14ac:dyDescent="0.35">
      <c r="A13839" s="14">
        <v>43464</v>
      </c>
      <c r="B13839" s="15">
        <v>0.61805555555555558</v>
      </c>
      <c r="C13839">
        <v>0</v>
      </c>
      <c r="D13839">
        <v>10.067399999999999</v>
      </c>
      <c r="E13839">
        <v>21.670999999999999</v>
      </c>
      <c r="F13839" s="13">
        <f t="shared" si="216"/>
        <v>43464.618055555555</v>
      </c>
    </row>
    <row r="13840" spans="1:6" x14ac:dyDescent="0.35">
      <c r="A13840" s="14">
        <v>43464</v>
      </c>
      <c r="B13840" s="15">
        <v>0.625</v>
      </c>
      <c r="C13840">
        <v>0</v>
      </c>
      <c r="D13840">
        <v>10.0672</v>
      </c>
      <c r="E13840">
        <v>21.67</v>
      </c>
      <c r="F13840" s="13">
        <f t="shared" si="216"/>
        <v>43464.625</v>
      </c>
    </row>
    <row r="13841" spans="1:6" x14ac:dyDescent="0.35">
      <c r="A13841" s="14">
        <v>43464</v>
      </c>
      <c r="B13841" s="15">
        <v>0.63194444444444442</v>
      </c>
      <c r="C13841">
        <v>0</v>
      </c>
      <c r="D13841">
        <v>10.068300000000001</v>
      </c>
      <c r="E13841">
        <v>21.67</v>
      </c>
      <c r="F13841" s="13">
        <f t="shared" si="216"/>
        <v>43464.631944444445</v>
      </c>
    </row>
    <row r="13842" spans="1:6" x14ac:dyDescent="0.35">
      <c r="A13842" s="14">
        <v>43464</v>
      </c>
      <c r="B13842" s="15">
        <v>0.63888888888888895</v>
      </c>
      <c r="C13842">
        <v>0</v>
      </c>
      <c r="D13842">
        <v>10.068300000000001</v>
      </c>
      <c r="E13842">
        <v>21.669</v>
      </c>
      <c r="F13842" s="13">
        <f t="shared" si="216"/>
        <v>43464.638888888891</v>
      </c>
    </row>
    <row r="13843" spans="1:6" x14ac:dyDescent="0.35">
      <c r="A13843" s="14">
        <v>43464</v>
      </c>
      <c r="B13843" s="15">
        <v>0.64583333333333337</v>
      </c>
      <c r="C13843">
        <v>0</v>
      </c>
      <c r="D13843">
        <v>10.0686</v>
      </c>
      <c r="E13843">
        <v>21.669</v>
      </c>
      <c r="F13843" s="13">
        <f t="shared" si="216"/>
        <v>43464.645833333336</v>
      </c>
    </row>
    <row r="13844" spans="1:6" x14ac:dyDescent="0.35">
      <c r="A13844" s="14">
        <v>43464</v>
      </c>
      <c r="B13844" s="15">
        <v>0.65277777777777779</v>
      </c>
      <c r="C13844">
        <v>0</v>
      </c>
      <c r="D13844">
        <v>10.068899999999999</v>
      </c>
      <c r="E13844">
        <v>21.667999999999999</v>
      </c>
      <c r="F13844" s="13">
        <f t="shared" si="216"/>
        <v>43464.652777777781</v>
      </c>
    </row>
    <row r="13845" spans="1:6" x14ac:dyDescent="0.35">
      <c r="A13845" s="14">
        <v>43464</v>
      </c>
      <c r="B13845" s="15">
        <v>0.65972222222222221</v>
      </c>
      <c r="C13845">
        <v>0</v>
      </c>
      <c r="D13845">
        <v>10.069100000000001</v>
      </c>
      <c r="E13845">
        <v>21.667000000000002</v>
      </c>
      <c r="F13845" s="13">
        <f t="shared" si="216"/>
        <v>43464.659722222219</v>
      </c>
    </row>
    <row r="13846" spans="1:6" x14ac:dyDescent="0.35">
      <c r="A13846" s="14">
        <v>43464</v>
      </c>
      <c r="B13846" s="15">
        <v>0.66666666666666663</v>
      </c>
      <c r="C13846">
        <v>0</v>
      </c>
      <c r="D13846">
        <v>10.069800000000001</v>
      </c>
      <c r="E13846">
        <v>21.666</v>
      </c>
      <c r="F13846" s="13">
        <f t="shared" si="216"/>
        <v>43464.666666666664</v>
      </c>
    </row>
    <row r="13847" spans="1:6" x14ac:dyDescent="0.35">
      <c r="A13847" s="14">
        <v>43464</v>
      </c>
      <c r="B13847" s="15">
        <v>0.67361111111111116</v>
      </c>
      <c r="C13847">
        <v>0</v>
      </c>
      <c r="D13847">
        <v>10.071099999999999</v>
      </c>
      <c r="E13847">
        <v>21.664999999999999</v>
      </c>
      <c r="F13847" s="13">
        <f t="shared" si="216"/>
        <v>43464.673611111109</v>
      </c>
    </row>
    <row r="13848" spans="1:6" x14ac:dyDescent="0.35">
      <c r="A13848" s="14">
        <v>43464</v>
      </c>
      <c r="B13848" s="15">
        <v>0.68055555555555547</v>
      </c>
      <c r="C13848">
        <v>0</v>
      </c>
      <c r="D13848">
        <v>10.0725</v>
      </c>
      <c r="E13848">
        <v>21.664000000000001</v>
      </c>
      <c r="F13848" s="13">
        <f t="shared" si="216"/>
        <v>43464.680555555555</v>
      </c>
    </row>
    <row r="13849" spans="1:6" x14ac:dyDescent="0.35">
      <c r="A13849" s="14">
        <v>43464</v>
      </c>
      <c r="B13849" s="15">
        <v>0.6875</v>
      </c>
      <c r="C13849">
        <v>0</v>
      </c>
      <c r="D13849">
        <v>10.0733</v>
      </c>
      <c r="E13849">
        <v>21.661999999999999</v>
      </c>
      <c r="F13849" s="13">
        <f t="shared" si="216"/>
        <v>43464.6875</v>
      </c>
    </row>
    <row r="13850" spans="1:6" x14ac:dyDescent="0.35">
      <c r="A13850" s="14">
        <v>43464</v>
      </c>
      <c r="B13850" s="15">
        <v>0.69444444444444453</v>
      </c>
      <c r="C13850">
        <v>0</v>
      </c>
      <c r="D13850">
        <v>10.074400000000001</v>
      </c>
      <c r="E13850">
        <v>21.661000000000001</v>
      </c>
      <c r="F13850" s="13">
        <f t="shared" si="216"/>
        <v>43464.694444444445</v>
      </c>
    </row>
    <row r="13851" spans="1:6" x14ac:dyDescent="0.35">
      <c r="A13851" s="14">
        <v>43464</v>
      </c>
      <c r="B13851" s="15">
        <v>0.70138888888888884</v>
      </c>
      <c r="C13851">
        <v>0</v>
      </c>
      <c r="D13851">
        <v>10.074999999999999</v>
      </c>
      <c r="E13851">
        <v>21.658999999999999</v>
      </c>
      <c r="F13851" s="13">
        <f t="shared" si="216"/>
        <v>43464.701388888891</v>
      </c>
    </row>
    <row r="13852" spans="1:6" x14ac:dyDescent="0.35">
      <c r="A13852" s="14">
        <v>43464</v>
      </c>
      <c r="B13852" s="15">
        <v>0.70833333333333337</v>
      </c>
      <c r="C13852">
        <v>0</v>
      </c>
      <c r="D13852">
        <v>10.076000000000001</v>
      </c>
      <c r="E13852">
        <v>21.657</v>
      </c>
      <c r="F13852" s="13">
        <f t="shared" si="216"/>
        <v>43464.708333333336</v>
      </c>
    </row>
    <row r="13853" spans="1:6" x14ac:dyDescent="0.35">
      <c r="A13853" s="14">
        <v>43464</v>
      </c>
      <c r="B13853" s="15">
        <v>0.71527777777777779</v>
      </c>
      <c r="C13853">
        <v>0</v>
      </c>
      <c r="D13853">
        <v>10.077299999999999</v>
      </c>
      <c r="E13853">
        <v>21.655000000000001</v>
      </c>
      <c r="F13853" s="13">
        <f t="shared" si="216"/>
        <v>43464.715277777781</v>
      </c>
    </row>
    <row r="13854" spans="1:6" x14ac:dyDescent="0.35">
      <c r="A13854" s="14">
        <v>43464</v>
      </c>
      <c r="B13854" s="15">
        <v>0.72222222222222221</v>
      </c>
      <c r="C13854">
        <v>0</v>
      </c>
      <c r="D13854">
        <v>10.078799999999999</v>
      </c>
      <c r="E13854">
        <v>21.652000000000001</v>
      </c>
      <c r="F13854" s="13">
        <f t="shared" si="216"/>
        <v>43464.722222222219</v>
      </c>
    </row>
    <row r="13855" spans="1:6" x14ac:dyDescent="0.35">
      <c r="A13855" s="14">
        <v>43464</v>
      </c>
      <c r="B13855" s="15">
        <v>0.72916666666666663</v>
      </c>
      <c r="C13855">
        <v>0</v>
      </c>
      <c r="D13855">
        <v>10.0802</v>
      </c>
      <c r="E13855">
        <v>21.65</v>
      </c>
      <c r="F13855" s="13">
        <f t="shared" si="216"/>
        <v>43464.729166666664</v>
      </c>
    </row>
    <row r="13856" spans="1:6" x14ac:dyDescent="0.35">
      <c r="A13856" s="14">
        <v>43464</v>
      </c>
      <c r="B13856" s="15">
        <v>0.73611111111111116</v>
      </c>
      <c r="C13856">
        <v>0</v>
      </c>
      <c r="D13856">
        <v>10.081899999999999</v>
      </c>
      <c r="E13856">
        <v>21.648</v>
      </c>
      <c r="F13856" s="13">
        <f t="shared" si="216"/>
        <v>43464.736111111109</v>
      </c>
    </row>
    <row r="13857" spans="1:6" x14ac:dyDescent="0.35">
      <c r="A13857" s="14">
        <v>43464</v>
      </c>
      <c r="B13857" s="15">
        <v>0.74305555555555547</v>
      </c>
      <c r="C13857">
        <v>0</v>
      </c>
      <c r="D13857">
        <v>10.0824</v>
      </c>
      <c r="E13857">
        <v>21.646000000000001</v>
      </c>
      <c r="F13857" s="13">
        <f t="shared" si="216"/>
        <v>43464.743055555555</v>
      </c>
    </row>
    <row r="13858" spans="1:6" x14ac:dyDescent="0.35">
      <c r="A13858" s="14">
        <v>43464</v>
      </c>
      <c r="B13858" s="15">
        <v>0.75</v>
      </c>
      <c r="C13858">
        <v>0</v>
      </c>
      <c r="D13858">
        <v>10.083500000000001</v>
      </c>
      <c r="E13858">
        <v>21.643999999999998</v>
      </c>
      <c r="F13858" s="13">
        <f t="shared" si="216"/>
        <v>43464.75</v>
      </c>
    </row>
    <row r="13859" spans="1:6" x14ac:dyDescent="0.35">
      <c r="A13859" s="14">
        <v>43464</v>
      </c>
      <c r="B13859" s="15">
        <v>0.75694444444444453</v>
      </c>
      <c r="C13859">
        <v>0</v>
      </c>
      <c r="D13859">
        <v>10.0847</v>
      </c>
      <c r="E13859">
        <v>21.640999999999998</v>
      </c>
      <c r="F13859" s="13">
        <f t="shared" si="216"/>
        <v>43464.756944444445</v>
      </c>
    </row>
    <row r="13860" spans="1:6" x14ac:dyDescent="0.35">
      <c r="A13860" s="14">
        <v>43464</v>
      </c>
      <c r="B13860" s="15">
        <v>0.76388888888888884</v>
      </c>
      <c r="C13860">
        <v>0</v>
      </c>
      <c r="D13860">
        <v>10.085699999999999</v>
      </c>
      <c r="E13860">
        <v>21.638999999999999</v>
      </c>
      <c r="F13860" s="13">
        <f t="shared" si="216"/>
        <v>43464.763888888891</v>
      </c>
    </row>
    <row r="13861" spans="1:6" x14ac:dyDescent="0.35">
      <c r="A13861" s="14">
        <v>43464</v>
      </c>
      <c r="B13861" s="15">
        <v>0.77083333333333337</v>
      </c>
      <c r="C13861">
        <v>0</v>
      </c>
      <c r="D13861">
        <v>10.0871</v>
      </c>
      <c r="E13861">
        <v>21.637</v>
      </c>
      <c r="F13861" s="13">
        <f t="shared" si="216"/>
        <v>43464.770833333336</v>
      </c>
    </row>
    <row r="13862" spans="1:6" x14ac:dyDescent="0.35">
      <c r="A13862" s="14">
        <v>43464</v>
      </c>
      <c r="B13862" s="15">
        <v>0.77777777777777779</v>
      </c>
      <c r="C13862">
        <v>0</v>
      </c>
      <c r="D13862">
        <v>10.088200000000001</v>
      </c>
      <c r="E13862">
        <v>21.635000000000002</v>
      </c>
      <c r="F13862" s="13">
        <f t="shared" si="216"/>
        <v>43464.777777777781</v>
      </c>
    </row>
    <row r="13863" spans="1:6" x14ac:dyDescent="0.35">
      <c r="A13863" s="14">
        <v>43464</v>
      </c>
      <c r="B13863" s="15">
        <v>0.78472222222222221</v>
      </c>
      <c r="C13863">
        <v>0</v>
      </c>
      <c r="D13863">
        <v>10.088699999999999</v>
      </c>
      <c r="E13863">
        <v>21.632999999999999</v>
      </c>
      <c r="F13863" s="13">
        <f t="shared" si="216"/>
        <v>43464.784722222219</v>
      </c>
    </row>
    <row r="13864" spans="1:6" x14ac:dyDescent="0.35">
      <c r="A13864" s="14">
        <v>43464</v>
      </c>
      <c r="B13864" s="15">
        <v>0.79166666666666663</v>
      </c>
      <c r="C13864">
        <v>0</v>
      </c>
      <c r="D13864">
        <v>10.0893</v>
      </c>
      <c r="E13864">
        <v>21.63</v>
      </c>
      <c r="F13864" s="13">
        <f t="shared" si="216"/>
        <v>43464.791666666664</v>
      </c>
    </row>
    <row r="13865" spans="1:6" x14ac:dyDescent="0.35">
      <c r="A13865" s="14">
        <v>43464</v>
      </c>
      <c r="B13865" s="15">
        <v>0.79861111111111116</v>
      </c>
      <c r="C13865">
        <v>0</v>
      </c>
      <c r="D13865">
        <v>10.0907</v>
      </c>
      <c r="E13865">
        <v>21.629000000000001</v>
      </c>
      <c r="F13865" s="13">
        <f t="shared" si="216"/>
        <v>43464.798611111109</v>
      </c>
    </row>
    <row r="13866" spans="1:6" x14ac:dyDescent="0.35">
      <c r="A13866" s="14">
        <v>43464</v>
      </c>
      <c r="B13866" s="15">
        <v>0.80555555555555547</v>
      </c>
      <c r="C13866">
        <v>0</v>
      </c>
      <c r="D13866">
        <v>10.090999999999999</v>
      </c>
      <c r="E13866">
        <v>21.626999999999999</v>
      </c>
      <c r="F13866" s="13">
        <f t="shared" si="216"/>
        <v>43464.805555555555</v>
      </c>
    </row>
    <row r="13867" spans="1:6" x14ac:dyDescent="0.35">
      <c r="A13867" s="14">
        <v>43464</v>
      </c>
      <c r="B13867" s="15">
        <v>0.8125</v>
      </c>
      <c r="C13867">
        <v>0</v>
      </c>
      <c r="D13867">
        <v>10.091699999999999</v>
      </c>
      <c r="E13867">
        <v>21.626000000000001</v>
      </c>
      <c r="F13867" s="13">
        <f t="shared" si="216"/>
        <v>43464.8125</v>
      </c>
    </row>
    <row r="13868" spans="1:6" x14ac:dyDescent="0.35">
      <c r="A13868" s="14">
        <v>43464</v>
      </c>
      <c r="B13868" s="15">
        <v>0.81944444444444453</v>
      </c>
      <c r="C13868">
        <v>0</v>
      </c>
      <c r="D13868">
        <v>10.091200000000001</v>
      </c>
      <c r="E13868">
        <v>21.623999999999999</v>
      </c>
      <c r="F13868" s="13">
        <f t="shared" si="216"/>
        <v>43464.819444444445</v>
      </c>
    </row>
    <row r="13869" spans="1:6" x14ac:dyDescent="0.35">
      <c r="A13869" s="14">
        <v>43464</v>
      </c>
      <c r="B13869" s="15">
        <v>0.82638888888888884</v>
      </c>
      <c r="C13869">
        <v>0</v>
      </c>
      <c r="D13869">
        <v>10.092599999999999</v>
      </c>
      <c r="E13869">
        <v>21.623000000000001</v>
      </c>
      <c r="F13869" s="13">
        <f t="shared" si="216"/>
        <v>43464.826388888891</v>
      </c>
    </row>
    <row r="13870" spans="1:6" x14ac:dyDescent="0.35">
      <c r="A13870" s="14">
        <v>43464</v>
      </c>
      <c r="B13870" s="15">
        <v>0.83333333333333337</v>
      </c>
      <c r="C13870">
        <v>0</v>
      </c>
      <c r="D13870">
        <v>10.093400000000001</v>
      </c>
      <c r="E13870">
        <v>21.620999999999999</v>
      </c>
      <c r="F13870" s="13">
        <f t="shared" si="216"/>
        <v>43464.833333333336</v>
      </c>
    </row>
    <row r="13871" spans="1:6" x14ac:dyDescent="0.35">
      <c r="A13871" s="14">
        <v>43464</v>
      </c>
      <c r="B13871" s="15">
        <v>0.84027777777777779</v>
      </c>
      <c r="C13871">
        <v>0</v>
      </c>
      <c r="D13871">
        <v>10.0936</v>
      </c>
      <c r="E13871">
        <v>21.619</v>
      </c>
      <c r="F13871" s="13">
        <f t="shared" si="216"/>
        <v>43464.840277777781</v>
      </c>
    </row>
    <row r="13872" spans="1:6" x14ac:dyDescent="0.35">
      <c r="A13872" s="14">
        <v>43464</v>
      </c>
      <c r="B13872" s="15">
        <v>0.84722222222222221</v>
      </c>
      <c r="C13872">
        <v>0</v>
      </c>
      <c r="D13872">
        <v>10.093500000000001</v>
      </c>
      <c r="E13872">
        <v>21.617999999999999</v>
      </c>
      <c r="F13872" s="13">
        <f t="shared" si="216"/>
        <v>43464.847222222219</v>
      </c>
    </row>
    <row r="13873" spans="1:6" x14ac:dyDescent="0.35">
      <c r="A13873" s="14">
        <v>43464</v>
      </c>
      <c r="B13873" s="15">
        <v>0.85416666666666663</v>
      </c>
      <c r="C13873">
        <v>0</v>
      </c>
      <c r="D13873">
        <v>10.0937</v>
      </c>
      <c r="E13873">
        <v>21.616</v>
      </c>
      <c r="F13873" s="13">
        <f t="shared" si="216"/>
        <v>43464.854166666664</v>
      </c>
    </row>
    <row r="13874" spans="1:6" x14ac:dyDescent="0.35">
      <c r="A13874" s="14">
        <v>43464</v>
      </c>
      <c r="B13874" s="15">
        <v>0.86111111111111116</v>
      </c>
      <c r="C13874">
        <v>0</v>
      </c>
      <c r="D13874">
        <v>10.094799999999999</v>
      </c>
      <c r="E13874">
        <v>21.613</v>
      </c>
      <c r="F13874" s="13">
        <f t="shared" si="216"/>
        <v>43464.861111111109</v>
      </c>
    </row>
    <row r="13875" spans="1:6" x14ac:dyDescent="0.35">
      <c r="A13875" s="14">
        <v>43464</v>
      </c>
      <c r="B13875" s="15">
        <v>0.86805555555555547</v>
      </c>
      <c r="C13875">
        <v>0</v>
      </c>
      <c r="D13875">
        <v>10.0946</v>
      </c>
      <c r="E13875">
        <v>21.611000000000001</v>
      </c>
      <c r="F13875" s="13">
        <f t="shared" si="216"/>
        <v>43464.868055555555</v>
      </c>
    </row>
    <row r="13876" spans="1:6" x14ac:dyDescent="0.35">
      <c r="A13876" s="14">
        <v>43464</v>
      </c>
      <c r="B13876" s="15">
        <v>0.875</v>
      </c>
      <c r="C13876">
        <v>0</v>
      </c>
      <c r="D13876">
        <v>10.0952</v>
      </c>
      <c r="E13876">
        <v>21.609000000000002</v>
      </c>
      <c r="F13876" s="13">
        <f t="shared" si="216"/>
        <v>43464.875</v>
      </c>
    </row>
    <row r="13877" spans="1:6" x14ac:dyDescent="0.35">
      <c r="A13877" s="14">
        <v>43464</v>
      </c>
      <c r="B13877" s="15">
        <v>0.88194444444444453</v>
      </c>
      <c r="C13877">
        <v>0</v>
      </c>
      <c r="D13877">
        <v>10.095499999999999</v>
      </c>
      <c r="E13877">
        <v>21.605</v>
      </c>
      <c r="F13877" s="13">
        <f t="shared" si="216"/>
        <v>43464.881944444445</v>
      </c>
    </row>
    <row r="13878" spans="1:6" x14ac:dyDescent="0.35">
      <c r="A13878" s="14">
        <v>43464</v>
      </c>
      <c r="B13878" s="15">
        <v>0.88888888888888884</v>
      </c>
      <c r="C13878">
        <v>0</v>
      </c>
      <c r="D13878">
        <v>10.095700000000001</v>
      </c>
      <c r="E13878">
        <v>21.603000000000002</v>
      </c>
      <c r="F13878" s="13">
        <f t="shared" si="216"/>
        <v>43464.888888888891</v>
      </c>
    </row>
    <row r="13879" spans="1:6" x14ac:dyDescent="0.35">
      <c r="A13879" s="14">
        <v>43464</v>
      </c>
      <c r="B13879" s="15">
        <v>0.89583333333333337</v>
      </c>
      <c r="C13879">
        <v>0</v>
      </c>
      <c r="D13879">
        <v>10.095800000000001</v>
      </c>
      <c r="E13879">
        <v>21.6</v>
      </c>
      <c r="F13879" s="13">
        <f t="shared" si="216"/>
        <v>43464.895833333336</v>
      </c>
    </row>
    <row r="13880" spans="1:6" x14ac:dyDescent="0.35">
      <c r="A13880" s="14">
        <v>43464</v>
      </c>
      <c r="B13880" s="15">
        <v>0.90277777777777779</v>
      </c>
      <c r="C13880">
        <v>0</v>
      </c>
      <c r="D13880">
        <v>10.0959</v>
      </c>
      <c r="E13880">
        <v>21.597999999999999</v>
      </c>
      <c r="F13880" s="13">
        <f t="shared" si="216"/>
        <v>43464.902777777781</v>
      </c>
    </row>
    <row r="13881" spans="1:6" x14ac:dyDescent="0.35">
      <c r="A13881" s="14">
        <v>43464</v>
      </c>
      <c r="B13881" s="15">
        <v>0.90972222222222221</v>
      </c>
      <c r="C13881">
        <v>0</v>
      </c>
      <c r="D13881">
        <v>10.096</v>
      </c>
      <c r="E13881">
        <v>21.594999999999999</v>
      </c>
      <c r="F13881" s="13">
        <f t="shared" si="216"/>
        <v>43464.909722222219</v>
      </c>
    </row>
    <row r="13882" spans="1:6" x14ac:dyDescent="0.35">
      <c r="A13882" s="14">
        <v>43464</v>
      </c>
      <c r="B13882" s="15">
        <v>0.91666666666666663</v>
      </c>
      <c r="C13882">
        <v>0</v>
      </c>
      <c r="D13882">
        <v>10.096500000000001</v>
      </c>
      <c r="E13882">
        <v>21.591000000000001</v>
      </c>
      <c r="F13882" s="13">
        <f t="shared" si="216"/>
        <v>43464.916666666664</v>
      </c>
    </row>
    <row r="13883" spans="1:6" x14ac:dyDescent="0.35">
      <c r="A13883" s="14">
        <v>43464</v>
      </c>
      <c r="B13883" s="15">
        <v>0.92361111111111116</v>
      </c>
      <c r="C13883">
        <v>0</v>
      </c>
      <c r="D13883">
        <v>10.095700000000001</v>
      </c>
      <c r="E13883">
        <v>21.588999999999999</v>
      </c>
      <c r="F13883" s="13">
        <f t="shared" si="216"/>
        <v>43464.923611111109</v>
      </c>
    </row>
    <row r="13884" spans="1:6" x14ac:dyDescent="0.35">
      <c r="A13884" s="14">
        <v>43464</v>
      </c>
      <c r="B13884" s="15">
        <v>0.93055555555555547</v>
      </c>
      <c r="C13884">
        <v>0</v>
      </c>
      <c r="D13884">
        <v>10.096500000000001</v>
      </c>
      <c r="E13884">
        <v>21.585000000000001</v>
      </c>
      <c r="F13884" s="13">
        <f t="shared" si="216"/>
        <v>43464.930555555555</v>
      </c>
    </row>
    <row r="13885" spans="1:6" x14ac:dyDescent="0.35">
      <c r="A13885" s="14">
        <v>43464</v>
      </c>
      <c r="B13885" s="15">
        <v>0.9375</v>
      </c>
      <c r="C13885">
        <v>0</v>
      </c>
      <c r="D13885">
        <v>10.095599999999999</v>
      </c>
      <c r="E13885">
        <v>21.582000000000001</v>
      </c>
      <c r="F13885" s="13">
        <f t="shared" si="216"/>
        <v>43464.9375</v>
      </c>
    </row>
    <row r="13886" spans="1:6" x14ac:dyDescent="0.35">
      <c r="A13886" s="14">
        <v>43464</v>
      </c>
      <c r="B13886" s="15">
        <v>0.94444444444444453</v>
      </c>
      <c r="C13886">
        <v>0</v>
      </c>
      <c r="D13886">
        <v>10.095599999999999</v>
      </c>
      <c r="E13886">
        <v>21.579000000000001</v>
      </c>
      <c r="F13886" s="13">
        <f t="shared" si="216"/>
        <v>43464.944444444445</v>
      </c>
    </row>
    <row r="13887" spans="1:6" x14ac:dyDescent="0.35">
      <c r="A13887" s="14">
        <v>43464</v>
      </c>
      <c r="B13887" s="15">
        <v>0.95138888888888884</v>
      </c>
      <c r="C13887">
        <v>0</v>
      </c>
      <c r="D13887">
        <v>10.095800000000001</v>
      </c>
      <c r="E13887">
        <v>21.577000000000002</v>
      </c>
      <c r="F13887" s="13">
        <f t="shared" si="216"/>
        <v>43464.951388888891</v>
      </c>
    </row>
    <row r="13888" spans="1:6" x14ac:dyDescent="0.35">
      <c r="A13888" s="14">
        <v>43464</v>
      </c>
      <c r="B13888" s="15">
        <v>0.95833333333333337</v>
      </c>
      <c r="C13888">
        <v>0</v>
      </c>
      <c r="D13888">
        <v>10.0951</v>
      </c>
      <c r="E13888">
        <v>21.574999999999999</v>
      </c>
      <c r="F13888" s="13">
        <f t="shared" si="216"/>
        <v>43464.958333333336</v>
      </c>
    </row>
    <row r="13889" spans="1:6" x14ac:dyDescent="0.35">
      <c r="A13889" s="14">
        <v>43464</v>
      </c>
      <c r="B13889" s="15">
        <v>0.96527777777777779</v>
      </c>
      <c r="C13889">
        <v>0</v>
      </c>
      <c r="D13889">
        <v>10.093</v>
      </c>
      <c r="E13889">
        <v>21.573</v>
      </c>
      <c r="F13889" s="13">
        <f t="shared" si="216"/>
        <v>43464.965277777781</v>
      </c>
    </row>
    <row r="13890" spans="1:6" x14ac:dyDescent="0.35">
      <c r="A13890" s="14">
        <v>43464</v>
      </c>
      <c r="B13890" s="15">
        <v>0.97222222222222221</v>
      </c>
      <c r="C13890">
        <v>0</v>
      </c>
      <c r="D13890">
        <v>10.0932</v>
      </c>
      <c r="E13890">
        <v>21.571000000000002</v>
      </c>
      <c r="F13890" s="13">
        <f t="shared" si="216"/>
        <v>43464.972222222219</v>
      </c>
    </row>
    <row r="13891" spans="1:6" x14ac:dyDescent="0.35">
      <c r="A13891" s="14">
        <v>43464</v>
      </c>
      <c r="B13891" s="15">
        <v>0.97916666666666663</v>
      </c>
      <c r="C13891">
        <v>0</v>
      </c>
      <c r="D13891">
        <v>10.092499999999999</v>
      </c>
      <c r="E13891">
        <v>21.57</v>
      </c>
      <c r="F13891" s="13">
        <f t="shared" si="216"/>
        <v>43464.979166666664</v>
      </c>
    </row>
    <row r="13892" spans="1:6" x14ac:dyDescent="0.35">
      <c r="A13892" s="14">
        <v>43464</v>
      </c>
      <c r="B13892" s="15">
        <v>0.98611111111111116</v>
      </c>
      <c r="C13892">
        <v>0</v>
      </c>
      <c r="D13892">
        <v>10.091799999999999</v>
      </c>
      <c r="E13892">
        <v>21.568000000000001</v>
      </c>
      <c r="F13892" s="13">
        <f t="shared" si="216"/>
        <v>43464.986111111109</v>
      </c>
    </row>
    <row r="13893" spans="1:6" x14ac:dyDescent="0.35">
      <c r="A13893" s="14">
        <v>43464</v>
      </c>
      <c r="B13893" s="15">
        <v>0.99305555555555547</v>
      </c>
      <c r="C13893">
        <v>0</v>
      </c>
      <c r="D13893">
        <v>10.092700000000001</v>
      </c>
      <c r="E13893">
        <v>21.565999999999999</v>
      </c>
      <c r="F13893" s="13">
        <f t="shared" si="216"/>
        <v>43464.993055555555</v>
      </c>
    </row>
    <row r="13894" spans="1:6" x14ac:dyDescent="0.35">
      <c r="A13894" s="14">
        <v>43465</v>
      </c>
      <c r="B13894" s="15">
        <v>0</v>
      </c>
      <c r="C13894">
        <v>0</v>
      </c>
      <c r="D13894">
        <v>10.091900000000001</v>
      </c>
      <c r="E13894">
        <v>21.564</v>
      </c>
      <c r="F13894" s="13">
        <f t="shared" si="216"/>
        <v>43465</v>
      </c>
    </row>
    <row r="13895" spans="1:6" x14ac:dyDescent="0.35">
      <c r="A13895" s="14">
        <v>43465</v>
      </c>
      <c r="B13895" s="15">
        <v>6.9444444444444441E-3</v>
      </c>
      <c r="C13895">
        <v>0</v>
      </c>
      <c r="D13895">
        <v>10.091100000000001</v>
      </c>
      <c r="E13895">
        <v>21.561</v>
      </c>
      <c r="F13895" s="13">
        <f t="shared" si="216"/>
        <v>43465.006944444445</v>
      </c>
    </row>
    <row r="13896" spans="1:6" x14ac:dyDescent="0.35">
      <c r="A13896" s="14">
        <v>43465</v>
      </c>
      <c r="B13896" s="15">
        <v>1.3888888888888888E-2</v>
      </c>
      <c r="C13896">
        <v>0</v>
      </c>
      <c r="D13896">
        <v>10.0905</v>
      </c>
      <c r="E13896">
        <v>21.559000000000001</v>
      </c>
      <c r="F13896" s="13">
        <f t="shared" si="216"/>
        <v>43465.013888888891</v>
      </c>
    </row>
    <row r="13897" spans="1:6" x14ac:dyDescent="0.35">
      <c r="A13897" s="14">
        <v>43465</v>
      </c>
      <c r="B13897" s="15">
        <v>2.0833333333333332E-2</v>
      </c>
      <c r="C13897">
        <v>0</v>
      </c>
      <c r="D13897">
        <v>10.088699999999999</v>
      </c>
      <c r="E13897">
        <v>21.556000000000001</v>
      </c>
      <c r="F13897" s="13">
        <f t="shared" si="216"/>
        <v>43465.020833333336</v>
      </c>
    </row>
    <row r="13898" spans="1:6" x14ac:dyDescent="0.35">
      <c r="A13898" s="14">
        <v>43465</v>
      </c>
      <c r="B13898" s="15">
        <v>2.7777777777777776E-2</v>
      </c>
      <c r="C13898">
        <v>0</v>
      </c>
      <c r="D13898">
        <v>10.0885</v>
      </c>
      <c r="E13898">
        <v>21.553000000000001</v>
      </c>
      <c r="F13898" s="13">
        <f t="shared" si="216"/>
        <v>43465.027777777781</v>
      </c>
    </row>
    <row r="13899" spans="1:6" x14ac:dyDescent="0.35">
      <c r="A13899" s="14">
        <v>43465</v>
      </c>
      <c r="B13899" s="15">
        <v>3.4722222222222224E-2</v>
      </c>
      <c r="C13899">
        <v>0</v>
      </c>
      <c r="D13899">
        <v>10.087300000000001</v>
      </c>
      <c r="E13899">
        <v>21.55</v>
      </c>
      <c r="F13899" s="13">
        <f t="shared" si="216"/>
        <v>43465.034722222219</v>
      </c>
    </row>
    <row r="13900" spans="1:6" x14ac:dyDescent="0.35">
      <c r="A13900" s="14">
        <v>43465</v>
      </c>
      <c r="B13900" s="15">
        <v>4.1666666666666664E-2</v>
      </c>
      <c r="C13900">
        <v>0</v>
      </c>
      <c r="D13900">
        <v>10.0876</v>
      </c>
      <c r="E13900">
        <v>21.548999999999999</v>
      </c>
      <c r="F13900" s="13">
        <f t="shared" si="216"/>
        <v>43465.041666666664</v>
      </c>
    </row>
    <row r="13901" spans="1:6" x14ac:dyDescent="0.35">
      <c r="A13901" s="14">
        <v>43465</v>
      </c>
      <c r="B13901" s="15">
        <v>4.8611111111111112E-2</v>
      </c>
      <c r="C13901">
        <v>0</v>
      </c>
      <c r="D13901">
        <v>10.087400000000001</v>
      </c>
      <c r="E13901">
        <v>21.547000000000001</v>
      </c>
      <c r="F13901" s="13">
        <f t="shared" si="216"/>
        <v>43465.048611111109</v>
      </c>
    </row>
    <row r="13902" spans="1:6" x14ac:dyDescent="0.35">
      <c r="A13902" s="14">
        <v>43465</v>
      </c>
      <c r="B13902" s="15">
        <v>5.5555555555555552E-2</v>
      </c>
      <c r="C13902">
        <v>0</v>
      </c>
      <c r="D13902">
        <v>10.085900000000001</v>
      </c>
      <c r="E13902">
        <v>21.545000000000002</v>
      </c>
      <c r="F13902" s="13">
        <f t="shared" ref="F13902:F13965" si="217">A13902+B13902</f>
        <v>43465.055555555555</v>
      </c>
    </row>
    <row r="13903" spans="1:6" x14ac:dyDescent="0.35">
      <c r="A13903" s="14">
        <v>43465</v>
      </c>
      <c r="B13903" s="15">
        <v>6.25E-2</v>
      </c>
      <c r="C13903">
        <v>0</v>
      </c>
      <c r="D13903">
        <v>10.0845</v>
      </c>
      <c r="E13903">
        <v>21.542999999999999</v>
      </c>
      <c r="F13903" s="13">
        <f t="shared" si="217"/>
        <v>43465.0625</v>
      </c>
    </row>
    <row r="13904" spans="1:6" x14ac:dyDescent="0.35">
      <c r="A13904" s="14">
        <v>43465</v>
      </c>
      <c r="B13904" s="15">
        <v>6.9444444444444434E-2</v>
      </c>
      <c r="C13904">
        <v>0</v>
      </c>
      <c r="D13904">
        <v>10.0832</v>
      </c>
      <c r="E13904">
        <v>21.54</v>
      </c>
      <c r="F13904" s="13">
        <f t="shared" si="217"/>
        <v>43465.069444444445</v>
      </c>
    </row>
    <row r="13905" spans="1:6" x14ac:dyDescent="0.35">
      <c r="A13905" s="14">
        <v>43465</v>
      </c>
      <c r="B13905" s="15">
        <v>7.6388888888888895E-2</v>
      </c>
      <c r="C13905">
        <v>0</v>
      </c>
      <c r="D13905">
        <v>10.082100000000001</v>
      </c>
      <c r="E13905">
        <v>21.538</v>
      </c>
      <c r="F13905" s="13">
        <f t="shared" si="217"/>
        <v>43465.076388888891</v>
      </c>
    </row>
    <row r="13906" spans="1:6" x14ac:dyDescent="0.35">
      <c r="A13906" s="14">
        <v>43465</v>
      </c>
      <c r="B13906" s="15">
        <v>8.3333333333333329E-2</v>
      </c>
      <c r="C13906">
        <v>0</v>
      </c>
      <c r="D13906">
        <v>10.082100000000001</v>
      </c>
      <c r="E13906">
        <v>21.535</v>
      </c>
      <c r="F13906" s="13">
        <f t="shared" si="217"/>
        <v>43465.083333333336</v>
      </c>
    </row>
    <row r="13907" spans="1:6" x14ac:dyDescent="0.35">
      <c r="A13907" s="14">
        <v>43465</v>
      </c>
      <c r="B13907" s="15">
        <v>9.0277777777777776E-2</v>
      </c>
      <c r="C13907">
        <v>0</v>
      </c>
      <c r="D13907">
        <v>10.082100000000001</v>
      </c>
      <c r="E13907">
        <v>21.533000000000001</v>
      </c>
      <c r="F13907" s="13">
        <f t="shared" si="217"/>
        <v>43465.090277777781</v>
      </c>
    </row>
    <row r="13908" spans="1:6" x14ac:dyDescent="0.35">
      <c r="A13908" s="14">
        <v>43465</v>
      </c>
      <c r="B13908" s="15">
        <v>9.7222222222222224E-2</v>
      </c>
      <c r="C13908">
        <v>0</v>
      </c>
      <c r="D13908">
        <v>10.0824</v>
      </c>
      <c r="E13908">
        <v>21.53</v>
      </c>
      <c r="F13908" s="13">
        <f t="shared" si="217"/>
        <v>43465.097222222219</v>
      </c>
    </row>
    <row r="13909" spans="1:6" x14ac:dyDescent="0.35">
      <c r="A13909" s="14">
        <v>43465</v>
      </c>
      <c r="B13909" s="15">
        <v>0.10416666666666667</v>
      </c>
      <c r="C13909">
        <v>0</v>
      </c>
      <c r="D13909">
        <v>10.083</v>
      </c>
      <c r="E13909">
        <v>21.526</v>
      </c>
      <c r="F13909" s="13">
        <f t="shared" si="217"/>
        <v>43465.104166666664</v>
      </c>
    </row>
    <row r="13910" spans="1:6" x14ac:dyDescent="0.35">
      <c r="A13910" s="14">
        <v>43465</v>
      </c>
      <c r="B13910" s="15">
        <v>0.1111111111111111</v>
      </c>
      <c r="C13910">
        <v>0</v>
      </c>
      <c r="D13910">
        <v>10.0829</v>
      </c>
      <c r="E13910">
        <v>21.524000000000001</v>
      </c>
      <c r="F13910" s="13">
        <f t="shared" si="217"/>
        <v>43465.111111111109</v>
      </c>
    </row>
    <row r="13911" spans="1:6" x14ac:dyDescent="0.35">
      <c r="A13911" s="14">
        <v>43465</v>
      </c>
      <c r="B13911" s="15">
        <v>0.11805555555555557</v>
      </c>
      <c r="C13911">
        <v>0</v>
      </c>
      <c r="D13911">
        <v>10.082700000000001</v>
      </c>
      <c r="E13911">
        <v>21.521999999999998</v>
      </c>
      <c r="F13911" s="13">
        <f t="shared" si="217"/>
        <v>43465.118055555555</v>
      </c>
    </row>
    <row r="13912" spans="1:6" x14ac:dyDescent="0.35">
      <c r="A13912" s="14">
        <v>43465</v>
      </c>
      <c r="B13912" s="15">
        <v>0.125</v>
      </c>
      <c r="C13912">
        <v>0</v>
      </c>
      <c r="D13912">
        <v>10.083299999999999</v>
      </c>
      <c r="E13912">
        <v>21.52</v>
      </c>
      <c r="F13912" s="13">
        <f t="shared" si="217"/>
        <v>43465.125</v>
      </c>
    </row>
    <row r="13913" spans="1:6" x14ac:dyDescent="0.35">
      <c r="A13913" s="14">
        <v>43465</v>
      </c>
      <c r="B13913" s="15">
        <v>0.13194444444444445</v>
      </c>
      <c r="C13913">
        <v>0</v>
      </c>
      <c r="D13913">
        <v>10.0847</v>
      </c>
      <c r="E13913">
        <v>21.518999999999998</v>
      </c>
      <c r="F13913" s="13">
        <f t="shared" si="217"/>
        <v>43465.131944444445</v>
      </c>
    </row>
    <row r="13914" spans="1:6" x14ac:dyDescent="0.35">
      <c r="A13914" s="14">
        <v>43465</v>
      </c>
      <c r="B13914" s="15">
        <v>0.1388888888888889</v>
      </c>
      <c r="C13914">
        <v>0</v>
      </c>
      <c r="D13914">
        <v>10.084199999999999</v>
      </c>
      <c r="E13914">
        <v>21.516999999999999</v>
      </c>
      <c r="F13914" s="13">
        <f t="shared" si="217"/>
        <v>43465.138888888891</v>
      </c>
    </row>
    <row r="13915" spans="1:6" x14ac:dyDescent="0.35">
      <c r="A13915" s="14">
        <v>43465</v>
      </c>
      <c r="B13915" s="15">
        <v>0.14583333333333334</v>
      </c>
      <c r="C13915">
        <v>0</v>
      </c>
      <c r="D13915">
        <v>10.0853</v>
      </c>
      <c r="E13915">
        <v>21.515999999999998</v>
      </c>
      <c r="F13915" s="13">
        <f t="shared" si="217"/>
        <v>43465.145833333336</v>
      </c>
    </row>
    <row r="13916" spans="1:6" x14ac:dyDescent="0.35">
      <c r="A13916" s="14">
        <v>43465</v>
      </c>
      <c r="B13916" s="15">
        <v>0.15277777777777776</v>
      </c>
      <c r="C13916">
        <v>0</v>
      </c>
      <c r="D13916">
        <v>10.085000000000001</v>
      </c>
      <c r="E13916">
        <v>21.513999999999999</v>
      </c>
      <c r="F13916" s="13">
        <f t="shared" si="217"/>
        <v>43465.152777777781</v>
      </c>
    </row>
    <row r="13917" spans="1:6" x14ac:dyDescent="0.35">
      <c r="A13917" s="14">
        <v>43465</v>
      </c>
      <c r="B13917" s="15">
        <v>0.15972222222222224</v>
      </c>
      <c r="C13917">
        <v>0</v>
      </c>
      <c r="D13917">
        <v>10.0854</v>
      </c>
      <c r="E13917">
        <v>21.512</v>
      </c>
      <c r="F13917" s="13">
        <f t="shared" si="217"/>
        <v>43465.159722222219</v>
      </c>
    </row>
    <row r="13918" spans="1:6" x14ac:dyDescent="0.35">
      <c r="A13918" s="14">
        <v>43465</v>
      </c>
      <c r="B13918" s="15">
        <v>0.16666666666666666</v>
      </c>
      <c r="C13918">
        <v>0</v>
      </c>
      <c r="D13918">
        <v>10.086399999999999</v>
      </c>
      <c r="E13918">
        <v>21.510999999999999</v>
      </c>
      <c r="F13918" s="13">
        <f t="shared" si="217"/>
        <v>43465.166666666664</v>
      </c>
    </row>
    <row r="13919" spans="1:6" x14ac:dyDescent="0.35">
      <c r="A13919" s="14">
        <v>43465</v>
      </c>
      <c r="B13919" s="15">
        <v>0.17361111111111113</v>
      </c>
      <c r="C13919">
        <v>0</v>
      </c>
      <c r="D13919">
        <v>10.0868</v>
      </c>
      <c r="E13919">
        <v>21.509</v>
      </c>
      <c r="F13919" s="13">
        <f t="shared" si="217"/>
        <v>43465.173611111109</v>
      </c>
    </row>
    <row r="13920" spans="1:6" x14ac:dyDescent="0.35">
      <c r="A13920" s="14">
        <v>43465</v>
      </c>
      <c r="B13920" s="15">
        <v>0.18055555555555555</v>
      </c>
      <c r="C13920">
        <v>0</v>
      </c>
      <c r="D13920">
        <v>10.0876</v>
      </c>
      <c r="E13920">
        <v>21.507000000000001</v>
      </c>
      <c r="F13920" s="13">
        <f t="shared" si="217"/>
        <v>43465.180555555555</v>
      </c>
    </row>
    <row r="13921" spans="1:6" x14ac:dyDescent="0.35">
      <c r="A13921" s="14">
        <v>43465</v>
      </c>
      <c r="B13921" s="15">
        <v>0.1875</v>
      </c>
      <c r="C13921">
        <v>0</v>
      </c>
      <c r="D13921">
        <v>10.0886</v>
      </c>
      <c r="E13921">
        <v>21.506</v>
      </c>
      <c r="F13921" s="13">
        <f t="shared" si="217"/>
        <v>43465.1875</v>
      </c>
    </row>
    <row r="13922" spans="1:6" x14ac:dyDescent="0.35">
      <c r="A13922" s="14">
        <v>43465</v>
      </c>
      <c r="B13922" s="15">
        <v>0.19444444444444445</v>
      </c>
      <c r="C13922">
        <v>0</v>
      </c>
      <c r="D13922">
        <v>10.088699999999999</v>
      </c>
      <c r="E13922">
        <v>21.504000000000001</v>
      </c>
      <c r="F13922" s="13">
        <f t="shared" si="217"/>
        <v>43465.194444444445</v>
      </c>
    </row>
    <row r="13923" spans="1:6" x14ac:dyDescent="0.35">
      <c r="A13923" s="14">
        <v>43465</v>
      </c>
      <c r="B13923" s="15">
        <v>0.20138888888888887</v>
      </c>
      <c r="C13923">
        <v>0</v>
      </c>
      <c r="D13923">
        <v>10.0898</v>
      </c>
      <c r="E13923">
        <v>21.501999999999999</v>
      </c>
      <c r="F13923" s="13">
        <f t="shared" si="217"/>
        <v>43465.201388888891</v>
      </c>
    </row>
    <row r="13924" spans="1:6" x14ac:dyDescent="0.35">
      <c r="A13924" s="14">
        <v>43465</v>
      </c>
      <c r="B13924" s="15">
        <v>0.20833333333333334</v>
      </c>
      <c r="C13924">
        <v>0</v>
      </c>
      <c r="D13924">
        <v>10.0898</v>
      </c>
      <c r="E13924">
        <v>21.5</v>
      </c>
      <c r="F13924" s="13">
        <f t="shared" si="217"/>
        <v>43465.208333333336</v>
      </c>
    </row>
    <row r="13925" spans="1:6" x14ac:dyDescent="0.35">
      <c r="A13925" s="14">
        <v>43465</v>
      </c>
      <c r="B13925" s="15">
        <v>0.21527777777777779</v>
      </c>
      <c r="C13925">
        <v>0</v>
      </c>
      <c r="D13925">
        <v>10.090400000000001</v>
      </c>
      <c r="E13925">
        <v>21.495999999999999</v>
      </c>
      <c r="F13925" s="13">
        <f t="shared" si="217"/>
        <v>43465.215277777781</v>
      </c>
    </row>
    <row r="13926" spans="1:6" x14ac:dyDescent="0.35">
      <c r="A13926" s="14">
        <v>43465</v>
      </c>
      <c r="B13926" s="15">
        <v>0.22222222222222221</v>
      </c>
      <c r="C13926">
        <v>0</v>
      </c>
      <c r="D13926">
        <v>10.091699999999999</v>
      </c>
      <c r="E13926">
        <v>21.492999999999999</v>
      </c>
      <c r="F13926" s="13">
        <f t="shared" si="217"/>
        <v>43465.222222222219</v>
      </c>
    </row>
    <row r="13927" spans="1:6" x14ac:dyDescent="0.35">
      <c r="A13927" s="14">
        <v>43465</v>
      </c>
      <c r="B13927" s="15">
        <v>0.22916666666666666</v>
      </c>
      <c r="C13927">
        <v>0</v>
      </c>
      <c r="D13927">
        <v>10.0916</v>
      </c>
      <c r="E13927">
        <v>21.489000000000001</v>
      </c>
      <c r="F13927" s="13">
        <f t="shared" si="217"/>
        <v>43465.229166666664</v>
      </c>
    </row>
    <row r="13928" spans="1:6" x14ac:dyDescent="0.35">
      <c r="A13928" s="14">
        <v>43465</v>
      </c>
      <c r="B13928" s="15">
        <v>0.23611111111111113</v>
      </c>
      <c r="C13928">
        <v>0</v>
      </c>
      <c r="D13928">
        <v>10.092599999999999</v>
      </c>
      <c r="E13928">
        <v>21.486000000000001</v>
      </c>
      <c r="F13928" s="13">
        <f t="shared" si="217"/>
        <v>43465.236111111109</v>
      </c>
    </row>
    <row r="13929" spans="1:6" x14ac:dyDescent="0.35">
      <c r="A13929" s="14">
        <v>43465</v>
      </c>
      <c r="B13929" s="15">
        <v>0.24305555555555555</v>
      </c>
      <c r="C13929">
        <v>0</v>
      </c>
      <c r="D13929">
        <v>10.093999999999999</v>
      </c>
      <c r="E13929">
        <v>21.481000000000002</v>
      </c>
      <c r="F13929" s="13">
        <f t="shared" si="217"/>
        <v>43465.243055555555</v>
      </c>
    </row>
    <row r="13930" spans="1:6" x14ac:dyDescent="0.35">
      <c r="A13930" s="14">
        <v>43465</v>
      </c>
      <c r="B13930" s="15">
        <v>0.25</v>
      </c>
      <c r="C13930">
        <v>0</v>
      </c>
      <c r="D13930">
        <v>10.0943</v>
      </c>
      <c r="E13930">
        <v>21.477</v>
      </c>
      <c r="F13930" s="13">
        <f t="shared" si="217"/>
        <v>43465.25</v>
      </c>
    </row>
    <row r="13931" spans="1:6" x14ac:dyDescent="0.35">
      <c r="A13931" s="14">
        <v>43465</v>
      </c>
      <c r="B13931" s="15">
        <v>0.25694444444444448</v>
      </c>
      <c r="C13931">
        <v>0</v>
      </c>
      <c r="D13931">
        <v>10.095700000000001</v>
      </c>
      <c r="E13931">
        <v>21.472999999999999</v>
      </c>
      <c r="F13931" s="13">
        <f t="shared" si="217"/>
        <v>43465.256944444445</v>
      </c>
    </row>
    <row r="13932" spans="1:6" x14ac:dyDescent="0.35">
      <c r="A13932" s="14">
        <v>43465</v>
      </c>
      <c r="B13932" s="15">
        <v>0.2638888888888889</v>
      </c>
      <c r="C13932">
        <v>0</v>
      </c>
      <c r="D13932">
        <v>10.095700000000001</v>
      </c>
      <c r="E13932">
        <v>21.469000000000001</v>
      </c>
      <c r="F13932" s="13">
        <f t="shared" si="217"/>
        <v>43465.263888888891</v>
      </c>
    </row>
    <row r="13933" spans="1:6" x14ac:dyDescent="0.35">
      <c r="A13933" s="14">
        <v>43465</v>
      </c>
      <c r="B13933" s="15">
        <v>0.27083333333333331</v>
      </c>
      <c r="C13933">
        <v>0</v>
      </c>
      <c r="D13933">
        <v>10.097</v>
      </c>
      <c r="E13933">
        <v>21.463999999999999</v>
      </c>
      <c r="F13933" s="13">
        <f t="shared" si="217"/>
        <v>43465.270833333336</v>
      </c>
    </row>
    <row r="13934" spans="1:6" x14ac:dyDescent="0.35">
      <c r="A13934" s="14">
        <v>43465</v>
      </c>
      <c r="B13934" s="15">
        <v>0.27777777777777779</v>
      </c>
      <c r="C13934">
        <v>0</v>
      </c>
      <c r="D13934">
        <v>10.097200000000001</v>
      </c>
      <c r="E13934">
        <v>21.46</v>
      </c>
      <c r="F13934" s="13">
        <f t="shared" si="217"/>
        <v>43465.277777777781</v>
      </c>
    </row>
    <row r="13935" spans="1:6" x14ac:dyDescent="0.35">
      <c r="A13935" s="14">
        <v>43465</v>
      </c>
      <c r="B13935" s="15">
        <v>0.28472222222222221</v>
      </c>
      <c r="C13935">
        <v>0</v>
      </c>
      <c r="D13935">
        <v>10.0976</v>
      </c>
      <c r="E13935">
        <v>21.457999999999998</v>
      </c>
      <c r="F13935" s="13">
        <f t="shared" si="217"/>
        <v>43465.284722222219</v>
      </c>
    </row>
    <row r="13936" spans="1:6" x14ac:dyDescent="0.35">
      <c r="A13936" s="14">
        <v>43465</v>
      </c>
      <c r="B13936" s="15">
        <v>0.29166666666666669</v>
      </c>
      <c r="C13936">
        <v>0</v>
      </c>
      <c r="D13936">
        <v>10.0983</v>
      </c>
      <c r="E13936">
        <v>21.454999999999998</v>
      </c>
      <c r="F13936" s="13">
        <f t="shared" si="217"/>
        <v>43465.291666666664</v>
      </c>
    </row>
    <row r="13937" spans="1:6" x14ac:dyDescent="0.35">
      <c r="A13937" s="14">
        <v>43465</v>
      </c>
      <c r="B13937" s="15">
        <v>0.2986111111111111</v>
      </c>
      <c r="C13937">
        <v>0</v>
      </c>
      <c r="D13937">
        <v>10.0997</v>
      </c>
      <c r="E13937">
        <v>21.454000000000001</v>
      </c>
      <c r="F13937" s="13">
        <f t="shared" si="217"/>
        <v>43465.298611111109</v>
      </c>
    </row>
    <row r="13938" spans="1:6" x14ac:dyDescent="0.35">
      <c r="A13938" s="14">
        <v>43465</v>
      </c>
      <c r="B13938" s="15">
        <v>0.30555555555555552</v>
      </c>
      <c r="C13938">
        <v>0</v>
      </c>
      <c r="D13938">
        <v>10.100199999999999</v>
      </c>
      <c r="E13938">
        <v>21.454000000000001</v>
      </c>
      <c r="F13938" s="13">
        <f t="shared" si="217"/>
        <v>43465.305555555555</v>
      </c>
    </row>
    <row r="13939" spans="1:6" x14ac:dyDescent="0.35">
      <c r="A13939" s="14">
        <v>43465</v>
      </c>
      <c r="B13939" s="15">
        <v>0.3125</v>
      </c>
      <c r="C13939">
        <v>0</v>
      </c>
      <c r="D13939">
        <v>10.1021</v>
      </c>
      <c r="E13939">
        <v>21.454000000000001</v>
      </c>
      <c r="F13939" s="13">
        <f t="shared" si="217"/>
        <v>43465.3125</v>
      </c>
    </row>
    <row r="13940" spans="1:6" x14ac:dyDescent="0.35">
      <c r="A13940" s="14">
        <v>43465</v>
      </c>
      <c r="B13940" s="15">
        <v>0.31944444444444448</v>
      </c>
      <c r="C13940">
        <v>0</v>
      </c>
      <c r="D13940">
        <v>10.101900000000001</v>
      </c>
      <c r="E13940">
        <v>21.454999999999998</v>
      </c>
      <c r="F13940" s="13">
        <f t="shared" si="217"/>
        <v>43465.319444444445</v>
      </c>
    </row>
    <row r="13941" spans="1:6" x14ac:dyDescent="0.35">
      <c r="A13941" s="14">
        <v>43465</v>
      </c>
      <c r="B13941" s="15">
        <v>0.3263888888888889</v>
      </c>
      <c r="C13941">
        <v>0</v>
      </c>
      <c r="D13941">
        <v>10.1023</v>
      </c>
      <c r="E13941">
        <v>21.457000000000001</v>
      </c>
      <c r="F13941" s="13">
        <f t="shared" si="217"/>
        <v>43465.326388888891</v>
      </c>
    </row>
    <row r="13942" spans="1:6" x14ac:dyDescent="0.35">
      <c r="A13942" s="14">
        <v>43465</v>
      </c>
      <c r="B13942" s="15">
        <v>0.33333333333333331</v>
      </c>
      <c r="C13942">
        <v>0</v>
      </c>
      <c r="D13942">
        <v>10.103199999999999</v>
      </c>
      <c r="E13942">
        <v>21.459</v>
      </c>
      <c r="F13942" s="13">
        <f t="shared" si="217"/>
        <v>43465.333333333336</v>
      </c>
    </row>
    <row r="13943" spans="1:6" x14ac:dyDescent="0.35">
      <c r="A13943" s="14">
        <v>43465</v>
      </c>
      <c r="B13943" s="15">
        <v>0.34027777777777773</v>
      </c>
      <c r="C13943">
        <v>0</v>
      </c>
      <c r="D13943">
        <v>10.1022</v>
      </c>
      <c r="E13943">
        <v>21.460999999999999</v>
      </c>
      <c r="F13943" s="13">
        <f t="shared" si="217"/>
        <v>43465.340277777781</v>
      </c>
    </row>
    <row r="13944" spans="1:6" x14ac:dyDescent="0.35">
      <c r="A13944" s="14">
        <v>43465</v>
      </c>
      <c r="B13944" s="15">
        <v>0.34722222222222227</v>
      </c>
      <c r="C13944">
        <v>0</v>
      </c>
      <c r="D13944">
        <v>10.101900000000001</v>
      </c>
      <c r="E13944">
        <v>21.465</v>
      </c>
      <c r="F13944" s="13">
        <f t="shared" si="217"/>
        <v>43465.347222222219</v>
      </c>
    </row>
    <row r="13945" spans="1:6" x14ac:dyDescent="0.35">
      <c r="A13945" s="14">
        <v>43465</v>
      </c>
      <c r="B13945" s="15">
        <v>0.35416666666666669</v>
      </c>
      <c r="C13945">
        <v>0</v>
      </c>
      <c r="D13945">
        <v>10.101699999999999</v>
      </c>
      <c r="E13945">
        <v>21.47</v>
      </c>
      <c r="F13945" s="13">
        <f t="shared" si="217"/>
        <v>43465.354166666664</v>
      </c>
    </row>
    <row r="13946" spans="1:6" x14ac:dyDescent="0.35">
      <c r="A13946" s="14">
        <v>43465</v>
      </c>
      <c r="B13946" s="15">
        <v>0.3611111111111111</v>
      </c>
      <c r="C13946">
        <v>0</v>
      </c>
      <c r="D13946">
        <v>10.101599999999999</v>
      </c>
      <c r="E13946">
        <v>21.474</v>
      </c>
      <c r="F13946" s="13">
        <f t="shared" si="217"/>
        <v>43465.361111111109</v>
      </c>
    </row>
    <row r="13947" spans="1:6" x14ac:dyDescent="0.35">
      <c r="A13947" s="14">
        <v>43465</v>
      </c>
      <c r="B13947" s="15">
        <v>0.36805555555555558</v>
      </c>
      <c r="C13947">
        <v>0</v>
      </c>
      <c r="D13947">
        <v>10.1013</v>
      </c>
      <c r="E13947">
        <v>21.478999999999999</v>
      </c>
      <c r="F13947" s="13">
        <f t="shared" si="217"/>
        <v>43465.368055555555</v>
      </c>
    </row>
    <row r="13948" spans="1:6" x14ac:dyDescent="0.35">
      <c r="A13948" s="14">
        <v>43465</v>
      </c>
      <c r="B13948" s="15">
        <v>0.375</v>
      </c>
      <c r="C13948">
        <v>0</v>
      </c>
      <c r="D13948">
        <v>10.0991</v>
      </c>
      <c r="E13948">
        <v>21.483000000000001</v>
      </c>
      <c r="F13948" s="13">
        <f t="shared" si="217"/>
        <v>43465.375</v>
      </c>
    </row>
    <row r="13949" spans="1:6" x14ac:dyDescent="0.35">
      <c r="A13949" s="14">
        <v>43465</v>
      </c>
      <c r="B13949" s="15">
        <v>0.38194444444444442</v>
      </c>
      <c r="C13949">
        <v>0</v>
      </c>
      <c r="D13949">
        <v>10.0989</v>
      </c>
      <c r="E13949">
        <v>21.486999999999998</v>
      </c>
      <c r="F13949" s="13">
        <f t="shared" si="217"/>
        <v>43465.381944444445</v>
      </c>
    </row>
    <row r="13950" spans="1:6" x14ac:dyDescent="0.35">
      <c r="A13950" s="14">
        <v>43465</v>
      </c>
      <c r="B13950" s="15">
        <v>0.3888888888888889</v>
      </c>
      <c r="C13950">
        <v>0</v>
      </c>
      <c r="D13950">
        <v>10.098800000000001</v>
      </c>
      <c r="E13950">
        <v>21.492000000000001</v>
      </c>
      <c r="F13950" s="13">
        <f t="shared" si="217"/>
        <v>43465.388888888891</v>
      </c>
    </row>
    <row r="13951" spans="1:6" x14ac:dyDescent="0.35">
      <c r="A13951" s="14">
        <v>43465</v>
      </c>
      <c r="B13951" s="15">
        <v>0.39583333333333331</v>
      </c>
      <c r="C13951">
        <v>0</v>
      </c>
      <c r="D13951">
        <v>10.096399999999999</v>
      </c>
      <c r="E13951">
        <v>21.497</v>
      </c>
      <c r="F13951" s="13">
        <f t="shared" si="217"/>
        <v>43465.395833333336</v>
      </c>
    </row>
    <row r="13952" spans="1:6" x14ac:dyDescent="0.35">
      <c r="A13952" s="14">
        <v>43465</v>
      </c>
      <c r="B13952" s="15">
        <v>0.40277777777777773</v>
      </c>
      <c r="C13952">
        <v>0</v>
      </c>
      <c r="D13952">
        <v>10.0952</v>
      </c>
      <c r="E13952">
        <v>21.501999999999999</v>
      </c>
      <c r="F13952" s="13">
        <f t="shared" si="217"/>
        <v>43465.402777777781</v>
      </c>
    </row>
    <row r="13953" spans="1:6" x14ac:dyDescent="0.35">
      <c r="A13953" s="14">
        <v>43465</v>
      </c>
      <c r="B13953" s="15">
        <v>0.40972222222222227</v>
      </c>
      <c r="C13953">
        <v>0</v>
      </c>
      <c r="D13953">
        <v>10.0944</v>
      </c>
      <c r="E13953">
        <v>21.507999999999999</v>
      </c>
      <c r="F13953" s="13">
        <f t="shared" si="217"/>
        <v>43465.409722222219</v>
      </c>
    </row>
    <row r="13954" spans="1:6" x14ac:dyDescent="0.35">
      <c r="A13954" s="14">
        <v>43465</v>
      </c>
      <c r="B13954" s="15">
        <v>0.41666666666666669</v>
      </c>
      <c r="C13954">
        <v>0</v>
      </c>
      <c r="D13954">
        <v>10.0936</v>
      </c>
      <c r="E13954">
        <v>21.513999999999999</v>
      </c>
      <c r="F13954" s="13">
        <f t="shared" si="217"/>
        <v>43465.416666666664</v>
      </c>
    </row>
    <row r="13955" spans="1:6" x14ac:dyDescent="0.35">
      <c r="A13955" s="14">
        <v>43465</v>
      </c>
      <c r="B13955" s="15">
        <v>0.4236111111111111</v>
      </c>
      <c r="C13955">
        <v>0</v>
      </c>
      <c r="D13955">
        <v>10.0936</v>
      </c>
      <c r="E13955">
        <v>21.521000000000001</v>
      </c>
      <c r="F13955" s="13">
        <f t="shared" si="217"/>
        <v>43465.423611111109</v>
      </c>
    </row>
    <row r="13956" spans="1:6" x14ac:dyDescent="0.35">
      <c r="A13956" s="14">
        <v>43465</v>
      </c>
      <c r="B13956" s="15">
        <v>0.43055555555555558</v>
      </c>
      <c r="C13956">
        <v>0</v>
      </c>
      <c r="D13956">
        <v>10.090999999999999</v>
      </c>
      <c r="E13956">
        <v>21.529</v>
      </c>
      <c r="F13956" s="13">
        <f t="shared" si="217"/>
        <v>43465.430555555555</v>
      </c>
    </row>
    <row r="13957" spans="1:6" x14ac:dyDescent="0.35">
      <c r="A13957" s="14">
        <v>43465</v>
      </c>
      <c r="B13957" s="15">
        <v>0.4375</v>
      </c>
      <c r="C13957">
        <v>0</v>
      </c>
      <c r="D13957">
        <v>10.09</v>
      </c>
      <c r="E13957">
        <v>21.538</v>
      </c>
      <c r="F13957" s="13">
        <f t="shared" si="217"/>
        <v>43465.4375</v>
      </c>
    </row>
    <row r="13958" spans="1:6" x14ac:dyDescent="0.35">
      <c r="A13958" s="14">
        <v>43465</v>
      </c>
      <c r="B13958" s="15">
        <v>0.44444444444444442</v>
      </c>
      <c r="C13958">
        <v>0</v>
      </c>
      <c r="D13958">
        <v>10.0875</v>
      </c>
      <c r="E13958">
        <v>21.545999999999999</v>
      </c>
      <c r="F13958" s="13">
        <f t="shared" si="217"/>
        <v>43465.444444444445</v>
      </c>
    </row>
    <row r="13959" spans="1:6" x14ac:dyDescent="0.35">
      <c r="A13959" s="14">
        <v>43465</v>
      </c>
      <c r="B13959" s="15">
        <v>0.4513888888888889</v>
      </c>
      <c r="C13959">
        <v>0</v>
      </c>
      <c r="D13959">
        <v>10.085900000000001</v>
      </c>
      <c r="E13959">
        <v>21.553999999999998</v>
      </c>
      <c r="F13959" s="13">
        <f t="shared" si="217"/>
        <v>43465.451388888891</v>
      </c>
    </row>
    <row r="13960" spans="1:6" x14ac:dyDescent="0.35">
      <c r="A13960" s="14">
        <v>43465</v>
      </c>
      <c r="B13960" s="15">
        <v>0.45833333333333331</v>
      </c>
      <c r="C13960">
        <v>0</v>
      </c>
      <c r="D13960">
        <v>10.0845</v>
      </c>
      <c r="E13960">
        <v>21.562999999999999</v>
      </c>
      <c r="F13960" s="13">
        <f t="shared" si="217"/>
        <v>43465.458333333336</v>
      </c>
    </row>
    <row r="13961" spans="1:6" x14ac:dyDescent="0.35">
      <c r="A13961" s="14">
        <v>43465</v>
      </c>
      <c r="B13961" s="15">
        <v>0.46527777777777773</v>
      </c>
      <c r="C13961">
        <v>0</v>
      </c>
      <c r="D13961">
        <v>10.082000000000001</v>
      </c>
      <c r="E13961">
        <v>21.57</v>
      </c>
      <c r="F13961" s="13">
        <f t="shared" si="217"/>
        <v>43465.465277777781</v>
      </c>
    </row>
    <row r="13962" spans="1:6" x14ac:dyDescent="0.35">
      <c r="A13962" s="14">
        <v>43465</v>
      </c>
      <c r="B13962" s="15">
        <v>0.47222222222222227</v>
      </c>
      <c r="C13962">
        <v>0</v>
      </c>
      <c r="D13962">
        <v>10.082100000000001</v>
      </c>
      <c r="E13962">
        <v>21.579000000000001</v>
      </c>
      <c r="F13962" s="13">
        <f t="shared" si="217"/>
        <v>43465.472222222219</v>
      </c>
    </row>
    <row r="13963" spans="1:6" x14ac:dyDescent="0.35">
      <c r="A13963" s="14">
        <v>43465</v>
      </c>
      <c r="B13963" s="15">
        <v>0.47916666666666669</v>
      </c>
      <c r="C13963">
        <v>0</v>
      </c>
      <c r="D13963">
        <v>10.0799</v>
      </c>
      <c r="E13963">
        <v>21.587</v>
      </c>
      <c r="F13963" s="13">
        <f t="shared" si="217"/>
        <v>43465.479166666664</v>
      </c>
    </row>
    <row r="13964" spans="1:6" x14ac:dyDescent="0.35">
      <c r="A13964" s="14">
        <v>43465</v>
      </c>
      <c r="B13964" s="15">
        <v>0.4861111111111111</v>
      </c>
      <c r="C13964">
        <v>0</v>
      </c>
      <c r="D13964">
        <v>10.078799999999999</v>
      </c>
      <c r="E13964">
        <v>21.594999999999999</v>
      </c>
      <c r="F13964" s="13">
        <f t="shared" si="217"/>
        <v>43465.486111111109</v>
      </c>
    </row>
    <row r="13965" spans="1:6" x14ac:dyDescent="0.35">
      <c r="A13965" s="14">
        <v>43465</v>
      </c>
      <c r="B13965" s="15">
        <v>0.49305555555555558</v>
      </c>
      <c r="C13965">
        <v>0</v>
      </c>
      <c r="D13965">
        <v>10.077</v>
      </c>
      <c r="E13965">
        <v>21.603000000000002</v>
      </c>
      <c r="F13965" s="13">
        <f t="shared" si="217"/>
        <v>43465.493055555555</v>
      </c>
    </row>
    <row r="13966" spans="1:6" x14ac:dyDescent="0.35">
      <c r="A13966" s="14">
        <v>43465</v>
      </c>
      <c r="B13966" s="15">
        <v>0.5</v>
      </c>
      <c r="C13966">
        <v>0</v>
      </c>
      <c r="D13966">
        <v>10.074400000000001</v>
      </c>
      <c r="E13966">
        <v>21.611999999999998</v>
      </c>
      <c r="F13966" s="13">
        <f t="shared" ref="F13966:F14029" si="218">A13966+B13966</f>
        <v>43465.5</v>
      </c>
    </row>
    <row r="13967" spans="1:6" x14ac:dyDescent="0.35">
      <c r="A13967" s="14">
        <v>43465</v>
      </c>
      <c r="B13967" s="15">
        <v>0.50694444444444442</v>
      </c>
      <c r="C13967">
        <v>0</v>
      </c>
      <c r="D13967">
        <v>10.0726</v>
      </c>
      <c r="E13967">
        <v>21.62</v>
      </c>
      <c r="F13967" s="13">
        <f t="shared" si="218"/>
        <v>43465.506944444445</v>
      </c>
    </row>
    <row r="13968" spans="1:6" x14ac:dyDescent="0.35">
      <c r="A13968" s="14">
        <v>43465</v>
      </c>
      <c r="B13968" s="15">
        <v>0.51388888888888895</v>
      </c>
      <c r="C13968">
        <v>0</v>
      </c>
      <c r="D13968">
        <v>10.0708</v>
      </c>
      <c r="E13968">
        <v>21.629000000000001</v>
      </c>
      <c r="F13968" s="13">
        <f t="shared" si="218"/>
        <v>43465.513888888891</v>
      </c>
    </row>
    <row r="13969" spans="1:6" x14ac:dyDescent="0.35">
      <c r="A13969" s="14">
        <v>43465</v>
      </c>
      <c r="B13969" s="15">
        <v>0.52083333333333337</v>
      </c>
      <c r="C13969">
        <v>0</v>
      </c>
      <c r="D13969">
        <v>10.0688</v>
      </c>
      <c r="E13969">
        <v>21.637</v>
      </c>
      <c r="F13969" s="13">
        <f t="shared" si="218"/>
        <v>43465.520833333336</v>
      </c>
    </row>
    <row r="13970" spans="1:6" x14ac:dyDescent="0.35">
      <c r="A13970" s="14">
        <v>43465</v>
      </c>
      <c r="B13970" s="15">
        <v>0.52777777777777779</v>
      </c>
      <c r="C13970">
        <v>0</v>
      </c>
      <c r="D13970">
        <v>10.0665</v>
      </c>
      <c r="E13970">
        <v>21.643999999999998</v>
      </c>
      <c r="F13970" s="13">
        <f t="shared" si="218"/>
        <v>43465.527777777781</v>
      </c>
    </row>
    <row r="13971" spans="1:6" x14ac:dyDescent="0.35">
      <c r="A13971" s="14">
        <v>43465</v>
      </c>
      <c r="B13971" s="15">
        <v>0.53472222222222221</v>
      </c>
      <c r="C13971">
        <v>0</v>
      </c>
      <c r="D13971">
        <v>10.0646</v>
      </c>
      <c r="E13971">
        <v>21.652000000000001</v>
      </c>
      <c r="F13971" s="13">
        <f t="shared" si="218"/>
        <v>43465.534722222219</v>
      </c>
    </row>
    <row r="13972" spans="1:6" x14ac:dyDescent="0.35">
      <c r="A13972" s="14">
        <v>43465</v>
      </c>
      <c r="B13972" s="15">
        <v>0.54166666666666663</v>
      </c>
      <c r="C13972">
        <v>0</v>
      </c>
      <c r="D13972">
        <v>10.062799999999999</v>
      </c>
      <c r="E13972">
        <v>21.658999999999999</v>
      </c>
      <c r="F13972" s="13">
        <f t="shared" si="218"/>
        <v>43465.541666666664</v>
      </c>
    </row>
    <row r="13973" spans="1:6" x14ac:dyDescent="0.35">
      <c r="A13973" s="14">
        <v>43465</v>
      </c>
      <c r="B13973" s="15">
        <v>0.54861111111111105</v>
      </c>
      <c r="C13973">
        <v>0</v>
      </c>
      <c r="D13973">
        <v>10.061500000000001</v>
      </c>
      <c r="E13973">
        <v>21.664999999999999</v>
      </c>
      <c r="F13973" s="13">
        <f t="shared" si="218"/>
        <v>43465.548611111109</v>
      </c>
    </row>
    <row r="13974" spans="1:6" x14ac:dyDescent="0.35">
      <c r="A13974" s="14">
        <v>43465</v>
      </c>
      <c r="B13974" s="15">
        <v>0.55555555555555558</v>
      </c>
      <c r="C13974">
        <v>0</v>
      </c>
      <c r="D13974">
        <v>10.0609</v>
      </c>
      <c r="E13974">
        <v>21.67</v>
      </c>
      <c r="F13974" s="13">
        <f t="shared" si="218"/>
        <v>43465.555555555555</v>
      </c>
    </row>
    <row r="13975" spans="1:6" x14ac:dyDescent="0.35">
      <c r="A13975" s="14">
        <v>43465</v>
      </c>
      <c r="B13975" s="15">
        <v>0.5625</v>
      </c>
      <c r="C13975">
        <v>0</v>
      </c>
      <c r="D13975">
        <v>10.0603</v>
      </c>
      <c r="E13975">
        <v>21.675000000000001</v>
      </c>
      <c r="F13975" s="13">
        <f t="shared" si="218"/>
        <v>43465.5625</v>
      </c>
    </row>
    <row r="13976" spans="1:6" x14ac:dyDescent="0.35">
      <c r="A13976" s="14">
        <v>43465</v>
      </c>
      <c r="B13976" s="15">
        <v>0.56944444444444442</v>
      </c>
      <c r="C13976">
        <v>0</v>
      </c>
      <c r="D13976">
        <v>10.0587</v>
      </c>
      <c r="E13976">
        <v>21.68</v>
      </c>
      <c r="F13976" s="13">
        <f t="shared" si="218"/>
        <v>43465.569444444445</v>
      </c>
    </row>
    <row r="13977" spans="1:6" x14ac:dyDescent="0.35">
      <c r="A13977" s="14">
        <v>43465</v>
      </c>
      <c r="B13977" s="15">
        <v>0.57638888888888895</v>
      </c>
      <c r="C13977">
        <v>0</v>
      </c>
      <c r="D13977">
        <v>10.0566</v>
      </c>
      <c r="E13977">
        <v>21.683</v>
      </c>
      <c r="F13977" s="13">
        <f t="shared" si="218"/>
        <v>43465.576388888891</v>
      </c>
    </row>
    <row r="13978" spans="1:6" x14ac:dyDescent="0.35">
      <c r="A13978" s="14">
        <v>43465</v>
      </c>
      <c r="B13978" s="15">
        <v>0.58333333333333337</v>
      </c>
      <c r="C13978">
        <v>0</v>
      </c>
      <c r="D13978">
        <v>10.0557</v>
      </c>
      <c r="E13978">
        <v>21.684000000000001</v>
      </c>
      <c r="F13978" s="13">
        <f t="shared" si="218"/>
        <v>43465.583333333336</v>
      </c>
    </row>
    <row r="13979" spans="1:6" x14ac:dyDescent="0.35">
      <c r="A13979" s="14">
        <v>43465</v>
      </c>
      <c r="B13979" s="15">
        <v>0.59027777777777779</v>
      </c>
      <c r="C13979">
        <v>0</v>
      </c>
      <c r="D13979">
        <v>10.0571</v>
      </c>
      <c r="E13979">
        <v>21.684999999999999</v>
      </c>
      <c r="F13979" s="13">
        <f t="shared" si="218"/>
        <v>43465.590277777781</v>
      </c>
    </row>
    <row r="13980" spans="1:6" x14ac:dyDescent="0.35">
      <c r="A13980" s="14">
        <v>43465</v>
      </c>
      <c r="B13980" s="15">
        <v>0.59722222222222221</v>
      </c>
      <c r="C13980">
        <v>0</v>
      </c>
      <c r="D13980">
        <v>10.0566</v>
      </c>
      <c r="E13980">
        <v>21.684000000000001</v>
      </c>
      <c r="F13980" s="13">
        <f t="shared" si="218"/>
        <v>43465.597222222219</v>
      </c>
    </row>
    <row r="13981" spans="1:6" x14ac:dyDescent="0.35">
      <c r="A13981" s="14">
        <v>43465</v>
      </c>
      <c r="B13981" s="15">
        <v>0.60416666666666663</v>
      </c>
      <c r="C13981">
        <v>0</v>
      </c>
      <c r="D13981">
        <v>10.0573</v>
      </c>
      <c r="E13981">
        <v>21.683</v>
      </c>
      <c r="F13981" s="13">
        <f t="shared" si="218"/>
        <v>43465.604166666664</v>
      </c>
    </row>
    <row r="13982" spans="1:6" x14ac:dyDescent="0.35">
      <c r="A13982" s="14">
        <v>43465</v>
      </c>
      <c r="B13982" s="15">
        <v>0.61111111111111105</v>
      </c>
      <c r="C13982">
        <v>0</v>
      </c>
      <c r="D13982">
        <v>10.056699999999999</v>
      </c>
      <c r="E13982">
        <v>21.681999999999999</v>
      </c>
      <c r="F13982" s="13">
        <f t="shared" si="218"/>
        <v>43465.611111111109</v>
      </c>
    </row>
    <row r="13983" spans="1:6" x14ac:dyDescent="0.35">
      <c r="A13983" s="14">
        <v>43465</v>
      </c>
      <c r="B13983" s="15">
        <v>0.61805555555555558</v>
      </c>
      <c r="C13983">
        <v>0</v>
      </c>
      <c r="D13983">
        <v>10.056800000000001</v>
      </c>
      <c r="E13983">
        <v>21.68</v>
      </c>
      <c r="F13983" s="13">
        <f t="shared" si="218"/>
        <v>43465.618055555555</v>
      </c>
    </row>
    <row r="13984" spans="1:6" x14ac:dyDescent="0.35">
      <c r="A13984" s="14">
        <v>43465</v>
      </c>
      <c r="B13984" s="15">
        <v>0.625</v>
      </c>
      <c r="C13984">
        <v>0</v>
      </c>
      <c r="D13984">
        <v>10.056699999999999</v>
      </c>
      <c r="E13984">
        <v>21.678000000000001</v>
      </c>
      <c r="F13984" s="13">
        <f t="shared" si="218"/>
        <v>43465.625</v>
      </c>
    </row>
    <row r="13985" spans="1:6" x14ac:dyDescent="0.35">
      <c r="A13985" s="14">
        <v>43465</v>
      </c>
      <c r="B13985" s="15">
        <v>0.63194444444444442</v>
      </c>
      <c r="C13985">
        <v>0</v>
      </c>
      <c r="D13985">
        <v>10.0578</v>
      </c>
      <c r="E13985">
        <v>21.675000000000001</v>
      </c>
      <c r="F13985" s="13">
        <f t="shared" si="218"/>
        <v>43465.631944444445</v>
      </c>
    </row>
    <row r="13986" spans="1:6" x14ac:dyDescent="0.35">
      <c r="A13986" s="14">
        <v>43465</v>
      </c>
      <c r="B13986" s="15">
        <v>0.63888888888888895</v>
      </c>
      <c r="C13986">
        <v>0</v>
      </c>
      <c r="D13986">
        <v>10.0587</v>
      </c>
      <c r="E13986">
        <v>21.672999999999998</v>
      </c>
      <c r="F13986" s="13">
        <f t="shared" si="218"/>
        <v>43465.638888888891</v>
      </c>
    </row>
    <row r="13987" spans="1:6" x14ac:dyDescent="0.35">
      <c r="A13987" s="14">
        <v>43465</v>
      </c>
      <c r="B13987" s="15">
        <v>0.64583333333333337</v>
      </c>
      <c r="C13987">
        <v>0</v>
      </c>
      <c r="D13987">
        <v>10.0585</v>
      </c>
      <c r="E13987">
        <v>21.670999999999999</v>
      </c>
      <c r="F13987" s="13">
        <f t="shared" si="218"/>
        <v>43465.645833333336</v>
      </c>
    </row>
    <row r="13988" spans="1:6" x14ac:dyDescent="0.35">
      <c r="A13988" s="14">
        <v>43465</v>
      </c>
      <c r="B13988" s="15">
        <v>0.65277777777777779</v>
      </c>
      <c r="C13988">
        <v>0</v>
      </c>
      <c r="D13988">
        <v>10.0602</v>
      </c>
      <c r="E13988">
        <v>21.667999999999999</v>
      </c>
      <c r="F13988" s="13">
        <f t="shared" si="218"/>
        <v>43465.652777777781</v>
      </c>
    </row>
    <row r="13989" spans="1:6" x14ac:dyDescent="0.35">
      <c r="A13989" s="14">
        <v>43465</v>
      </c>
      <c r="B13989" s="15">
        <v>0.65972222222222221</v>
      </c>
      <c r="C13989">
        <v>0</v>
      </c>
      <c r="D13989">
        <v>10.0609</v>
      </c>
      <c r="E13989">
        <v>21.666</v>
      </c>
      <c r="F13989" s="13">
        <f t="shared" si="218"/>
        <v>43465.659722222219</v>
      </c>
    </row>
    <row r="13990" spans="1:6" x14ac:dyDescent="0.35">
      <c r="A13990" s="14">
        <v>43465</v>
      </c>
      <c r="B13990" s="15">
        <v>0.66666666666666663</v>
      </c>
      <c r="C13990">
        <v>0</v>
      </c>
      <c r="D13990">
        <v>10.0626</v>
      </c>
      <c r="E13990">
        <v>21.664000000000001</v>
      </c>
      <c r="F13990" s="13">
        <f t="shared" si="218"/>
        <v>43465.666666666664</v>
      </c>
    </row>
    <row r="13991" spans="1:6" x14ac:dyDescent="0.35">
      <c r="A13991" s="14">
        <v>43465</v>
      </c>
      <c r="B13991" s="15">
        <v>0.67361111111111116</v>
      </c>
      <c r="C13991">
        <v>0</v>
      </c>
      <c r="D13991">
        <v>10.062900000000001</v>
      </c>
      <c r="E13991">
        <v>21.661999999999999</v>
      </c>
      <c r="F13991" s="13">
        <f t="shared" si="218"/>
        <v>43465.673611111109</v>
      </c>
    </row>
    <row r="13992" spans="1:6" x14ac:dyDescent="0.35">
      <c r="A13992" s="14">
        <v>43465</v>
      </c>
      <c r="B13992" s="15">
        <v>0.68055555555555547</v>
      </c>
      <c r="C13992">
        <v>0</v>
      </c>
      <c r="D13992">
        <v>10.063700000000001</v>
      </c>
      <c r="E13992">
        <v>21.66</v>
      </c>
      <c r="F13992" s="13">
        <f t="shared" si="218"/>
        <v>43465.680555555555</v>
      </c>
    </row>
    <row r="13993" spans="1:6" x14ac:dyDescent="0.35">
      <c r="A13993" s="14">
        <v>43465</v>
      </c>
      <c r="B13993" s="15">
        <v>0.6875</v>
      </c>
      <c r="C13993">
        <v>0</v>
      </c>
      <c r="D13993">
        <v>10.0649</v>
      </c>
      <c r="E13993">
        <v>21.658000000000001</v>
      </c>
      <c r="F13993" s="13">
        <f t="shared" si="218"/>
        <v>43465.6875</v>
      </c>
    </row>
    <row r="13994" spans="1:6" x14ac:dyDescent="0.35">
      <c r="A13994" s="14">
        <v>43465</v>
      </c>
      <c r="B13994" s="15">
        <v>0.69444444444444453</v>
      </c>
      <c r="C13994">
        <v>0</v>
      </c>
      <c r="D13994">
        <v>10.065300000000001</v>
      </c>
      <c r="E13994">
        <v>21.655000000000001</v>
      </c>
      <c r="F13994" s="13">
        <f t="shared" si="218"/>
        <v>43465.694444444445</v>
      </c>
    </row>
    <row r="13995" spans="1:6" x14ac:dyDescent="0.35">
      <c r="A13995" s="14">
        <v>43465</v>
      </c>
      <c r="B13995" s="15">
        <v>0.70138888888888884</v>
      </c>
      <c r="C13995">
        <v>0</v>
      </c>
      <c r="D13995">
        <v>10.0664</v>
      </c>
      <c r="E13995">
        <v>21.652000000000001</v>
      </c>
      <c r="F13995" s="13">
        <f t="shared" si="218"/>
        <v>43465.701388888891</v>
      </c>
    </row>
    <row r="13996" spans="1:6" x14ac:dyDescent="0.35">
      <c r="A13996" s="14">
        <v>43465</v>
      </c>
      <c r="B13996" s="15">
        <v>0.70833333333333337</v>
      </c>
      <c r="C13996">
        <v>0</v>
      </c>
      <c r="D13996">
        <v>10.067600000000001</v>
      </c>
      <c r="E13996">
        <v>21.65</v>
      </c>
      <c r="F13996" s="13">
        <f t="shared" si="218"/>
        <v>43465.708333333336</v>
      </c>
    </row>
    <row r="13997" spans="1:6" x14ac:dyDescent="0.35">
      <c r="A13997" s="14">
        <v>43465</v>
      </c>
      <c r="B13997" s="15">
        <v>0.71527777777777779</v>
      </c>
      <c r="C13997">
        <v>0</v>
      </c>
      <c r="D13997">
        <v>10.0685</v>
      </c>
      <c r="E13997">
        <v>21.648</v>
      </c>
      <c r="F13997" s="13">
        <f t="shared" si="218"/>
        <v>43465.715277777781</v>
      </c>
    </row>
    <row r="13998" spans="1:6" x14ac:dyDescent="0.35">
      <c r="A13998" s="14">
        <v>43465</v>
      </c>
      <c r="B13998" s="15">
        <v>0.72222222222222221</v>
      </c>
      <c r="C13998">
        <v>0</v>
      </c>
      <c r="D13998">
        <v>10.0694</v>
      </c>
      <c r="E13998">
        <v>21.645</v>
      </c>
      <c r="F13998" s="13">
        <f t="shared" si="218"/>
        <v>43465.722222222219</v>
      </c>
    </row>
    <row r="13999" spans="1:6" x14ac:dyDescent="0.35">
      <c r="A13999" s="14">
        <v>43465</v>
      </c>
      <c r="B13999" s="15">
        <v>0.72916666666666663</v>
      </c>
      <c r="C13999">
        <v>0</v>
      </c>
      <c r="D13999">
        <v>10.071099999999999</v>
      </c>
      <c r="E13999">
        <v>21.643000000000001</v>
      </c>
      <c r="F13999" s="13">
        <f t="shared" si="218"/>
        <v>43465.729166666664</v>
      </c>
    </row>
    <row r="14000" spans="1:6" x14ac:dyDescent="0.35">
      <c r="A14000" s="14">
        <v>43465</v>
      </c>
      <c r="B14000" s="15">
        <v>0.73611111111111116</v>
      </c>
      <c r="C14000">
        <v>0</v>
      </c>
      <c r="D14000">
        <v>10.0718</v>
      </c>
      <c r="E14000">
        <v>21.640999999999998</v>
      </c>
      <c r="F14000" s="13">
        <f t="shared" si="218"/>
        <v>43465.736111111109</v>
      </c>
    </row>
    <row r="14001" spans="1:6" x14ac:dyDescent="0.35">
      <c r="A14001" s="14">
        <v>43465</v>
      </c>
      <c r="B14001" s="15">
        <v>0.74305555555555547</v>
      </c>
      <c r="C14001">
        <v>0</v>
      </c>
      <c r="D14001">
        <v>10.0722</v>
      </c>
      <c r="E14001">
        <v>21.638000000000002</v>
      </c>
      <c r="F14001" s="13">
        <f t="shared" si="218"/>
        <v>43465.743055555555</v>
      </c>
    </row>
    <row r="14002" spans="1:6" x14ac:dyDescent="0.35">
      <c r="A14002" s="14">
        <v>43465</v>
      </c>
      <c r="B14002" s="15">
        <v>0.75</v>
      </c>
      <c r="C14002">
        <v>0</v>
      </c>
      <c r="D14002">
        <v>10.073399999999999</v>
      </c>
      <c r="E14002">
        <v>21.635999999999999</v>
      </c>
      <c r="F14002" s="13">
        <f t="shared" si="218"/>
        <v>43465.75</v>
      </c>
    </row>
    <row r="14003" spans="1:6" x14ac:dyDescent="0.35">
      <c r="A14003" s="14">
        <v>43465</v>
      </c>
      <c r="B14003" s="15">
        <v>0.75694444444444453</v>
      </c>
      <c r="C14003">
        <v>0</v>
      </c>
      <c r="D14003">
        <v>10.074400000000001</v>
      </c>
      <c r="E14003">
        <v>21.635000000000002</v>
      </c>
      <c r="F14003" s="13">
        <f t="shared" si="218"/>
        <v>43465.756944444445</v>
      </c>
    </row>
    <row r="14004" spans="1:6" x14ac:dyDescent="0.35">
      <c r="A14004" s="14">
        <v>43465</v>
      </c>
      <c r="B14004" s="15">
        <v>0.76388888888888884</v>
      </c>
      <c r="C14004">
        <v>0</v>
      </c>
      <c r="D14004">
        <v>10.0747</v>
      </c>
      <c r="E14004">
        <v>21.632999999999999</v>
      </c>
      <c r="F14004" s="13">
        <f t="shared" si="218"/>
        <v>43465.763888888891</v>
      </c>
    </row>
    <row r="14005" spans="1:6" x14ac:dyDescent="0.35">
      <c r="A14005" s="14">
        <v>43465</v>
      </c>
      <c r="B14005" s="15">
        <v>0.77083333333333337</v>
      </c>
      <c r="C14005">
        <v>0</v>
      </c>
      <c r="D14005">
        <v>10.0754</v>
      </c>
      <c r="E14005">
        <v>21.632000000000001</v>
      </c>
      <c r="F14005" s="13">
        <f t="shared" si="218"/>
        <v>43465.770833333336</v>
      </c>
    </row>
    <row r="14006" spans="1:6" x14ac:dyDescent="0.35">
      <c r="A14006" s="14">
        <v>43465</v>
      </c>
      <c r="B14006" s="15">
        <v>0.77777777777777779</v>
      </c>
      <c r="C14006">
        <v>0</v>
      </c>
      <c r="D14006">
        <v>10.076499999999999</v>
      </c>
      <c r="E14006">
        <v>21.63</v>
      </c>
      <c r="F14006" s="13">
        <f t="shared" si="218"/>
        <v>43465.777777777781</v>
      </c>
    </row>
    <row r="14007" spans="1:6" x14ac:dyDescent="0.35">
      <c r="A14007" s="14">
        <v>43465</v>
      </c>
      <c r="B14007" s="15">
        <v>0.78472222222222221</v>
      </c>
      <c r="C14007">
        <v>0</v>
      </c>
      <c r="D14007">
        <v>10.0777</v>
      </c>
      <c r="E14007">
        <v>21.629000000000001</v>
      </c>
      <c r="F14007" s="13">
        <f t="shared" si="218"/>
        <v>43465.784722222219</v>
      </c>
    </row>
    <row r="14008" spans="1:6" x14ac:dyDescent="0.35">
      <c r="A14008" s="14">
        <v>43465</v>
      </c>
      <c r="B14008" s="15">
        <v>0.79166666666666663</v>
      </c>
      <c r="C14008">
        <v>0</v>
      </c>
      <c r="D14008">
        <v>10.0794</v>
      </c>
      <c r="E14008">
        <v>21.628</v>
      </c>
      <c r="F14008" s="13">
        <f t="shared" si="218"/>
        <v>43465.791666666664</v>
      </c>
    </row>
    <row r="14009" spans="1:6" x14ac:dyDescent="0.35">
      <c r="A14009" s="14">
        <v>43465</v>
      </c>
      <c r="B14009" s="15">
        <v>0.79861111111111116</v>
      </c>
      <c r="C14009">
        <v>0</v>
      </c>
      <c r="D14009">
        <v>10.0808</v>
      </c>
      <c r="E14009">
        <v>21.626000000000001</v>
      </c>
      <c r="F14009" s="13">
        <f t="shared" si="218"/>
        <v>43465.798611111109</v>
      </c>
    </row>
    <row r="14010" spans="1:6" x14ac:dyDescent="0.35">
      <c r="A14010" s="14">
        <v>43465</v>
      </c>
      <c r="B14010" s="15">
        <v>0.80555555555555547</v>
      </c>
      <c r="C14010">
        <v>0</v>
      </c>
      <c r="D14010">
        <v>10.0825</v>
      </c>
      <c r="E14010">
        <v>21.625</v>
      </c>
      <c r="F14010" s="13">
        <f t="shared" si="218"/>
        <v>43465.805555555555</v>
      </c>
    </row>
    <row r="14011" spans="1:6" x14ac:dyDescent="0.35">
      <c r="A14011" s="14">
        <v>43465</v>
      </c>
      <c r="B14011" s="15">
        <v>0.8125</v>
      </c>
      <c r="C14011">
        <v>0</v>
      </c>
      <c r="D14011">
        <v>10.0829</v>
      </c>
      <c r="E14011">
        <v>21.623999999999999</v>
      </c>
      <c r="F14011" s="13">
        <f t="shared" si="218"/>
        <v>43465.8125</v>
      </c>
    </row>
    <row r="14012" spans="1:6" x14ac:dyDescent="0.35">
      <c r="A14012" s="14">
        <v>43465</v>
      </c>
      <c r="B14012" s="15">
        <v>0.81944444444444453</v>
      </c>
      <c r="C14012">
        <v>0</v>
      </c>
      <c r="D14012">
        <v>10.0844</v>
      </c>
      <c r="E14012">
        <v>21.622</v>
      </c>
      <c r="F14012" s="13">
        <f t="shared" si="218"/>
        <v>43465.819444444445</v>
      </c>
    </row>
    <row r="14013" spans="1:6" x14ac:dyDescent="0.35">
      <c r="A14013" s="14">
        <v>43465</v>
      </c>
      <c r="B14013" s="15">
        <v>0.82638888888888884</v>
      </c>
      <c r="C14013">
        <v>0</v>
      </c>
      <c r="D14013">
        <v>10.0844</v>
      </c>
      <c r="E14013">
        <v>21.620999999999999</v>
      </c>
      <c r="F14013" s="13">
        <f t="shared" si="218"/>
        <v>43465.826388888891</v>
      </c>
    </row>
    <row r="14014" spans="1:6" x14ac:dyDescent="0.35">
      <c r="A14014" s="14">
        <v>43465</v>
      </c>
      <c r="B14014" s="15">
        <v>0.83333333333333337</v>
      </c>
      <c r="C14014">
        <v>0</v>
      </c>
      <c r="D14014">
        <v>10.085800000000001</v>
      </c>
      <c r="E14014">
        <v>21.619</v>
      </c>
      <c r="F14014" s="13">
        <f t="shared" si="218"/>
        <v>43465.833333333336</v>
      </c>
    </row>
    <row r="14015" spans="1:6" x14ac:dyDescent="0.35">
      <c r="A14015" s="14">
        <v>43465</v>
      </c>
      <c r="B14015" s="15">
        <v>0.84027777777777779</v>
      </c>
      <c r="C14015">
        <v>0</v>
      </c>
      <c r="D14015">
        <v>10.086600000000001</v>
      </c>
      <c r="E14015">
        <v>21.617999999999999</v>
      </c>
      <c r="F14015" s="13">
        <f t="shared" si="218"/>
        <v>43465.840277777781</v>
      </c>
    </row>
    <row r="14016" spans="1:6" x14ac:dyDescent="0.35">
      <c r="A14016" s="14">
        <v>43465</v>
      </c>
      <c r="B14016" s="15">
        <v>0.84722222222222221</v>
      </c>
      <c r="C14016">
        <v>0</v>
      </c>
      <c r="D14016">
        <v>10.0877</v>
      </c>
      <c r="E14016">
        <v>21.616</v>
      </c>
      <c r="F14016" s="13">
        <f t="shared" si="218"/>
        <v>43465.847222222219</v>
      </c>
    </row>
    <row r="14017" spans="1:6" x14ac:dyDescent="0.35">
      <c r="A14017" s="14">
        <v>43465</v>
      </c>
      <c r="B14017" s="15">
        <v>0.85416666666666663</v>
      </c>
      <c r="C14017">
        <v>0</v>
      </c>
      <c r="D14017">
        <v>10.088699999999999</v>
      </c>
      <c r="E14017">
        <v>21.613</v>
      </c>
      <c r="F14017" s="13">
        <f t="shared" si="218"/>
        <v>43465.854166666664</v>
      </c>
    </row>
    <row r="14018" spans="1:6" x14ac:dyDescent="0.35">
      <c r="A14018" s="14">
        <v>43465</v>
      </c>
      <c r="B14018" s="15">
        <v>0.86111111111111116</v>
      </c>
      <c r="C14018">
        <v>0</v>
      </c>
      <c r="D14018">
        <v>10.088100000000001</v>
      </c>
      <c r="E14018">
        <v>21.611000000000001</v>
      </c>
      <c r="F14018" s="13">
        <f t="shared" si="218"/>
        <v>43465.861111111109</v>
      </c>
    </row>
    <row r="14019" spans="1:6" x14ac:dyDescent="0.35">
      <c r="A14019" s="14">
        <v>43465</v>
      </c>
      <c r="B14019" s="15">
        <v>0.86805555555555547</v>
      </c>
      <c r="C14019">
        <v>0</v>
      </c>
      <c r="D14019">
        <v>10.089700000000001</v>
      </c>
      <c r="E14019">
        <v>21.609000000000002</v>
      </c>
      <c r="F14019" s="13">
        <f t="shared" si="218"/>
        <v>43465.868055555555</v>
      </c>
    </row>
    <row r="14020" spans="1:6" x14ac:dyDescent="0.35">
      <c r="A14020" s="14">
        <v>43465</v>
      </c>
      <c r="B14020" s="15">
        <v>0.875</v>
      </c>
      <c r="C14020">
        <v>0</v>
      </c>
      <c r="D14020">
        <v>10.0905</v>
      </c>
      <c r="E14020">
        <v>21.608000000000001</v>
      </c>
      <c r="F14020" s="13">
        <f t="shared" si="218"/>
        <v>43465.875</v>
      </c>
    </row>
    <row r="14021" spans="1:6" x14ac:dyDescent="0.35">
      <c r="A14021" s="14">
        <v>43465</v>
      </c>
      <c r="B14021" s="15">
        <v>0.88194444444444453</v>
      </c>
      <c r="C14021">
        <v>0</v>
      </c>
      <c r="D14021">
        <v>10.089399999999999</v>
      </c>
      <c r="E14021">
        <v>21.606000000000002</v>
      </c>
      <c r="F14021" s="13">
        <f t="shared" si="218"/>
        <v>43465.881944444445</v>
      </c>
    </row>
    <row r="14022" spans="1:6" x14ac:dyDescent="0.35">
      <c r="A14022" s="14">
        <v>43465</v>
      </c>
      <c r="B14022" s="15">
        <v>0.88888888888888884</v>
      </c>
      <c r="C14022">
        <v>0</v>
      </c>
      <c r="D14022">
        <v>10.089</v>
      </c>
      <c r="E14022">
        <v>21.603999999999999</v>
      </c>
      <c r="F14022" s="13">
        <f t="shared" si="218"/>
        <v>43465.888888888891</v>
      </c>
    </row>
    <row r="14023" spans="1:6" x14ac:dyDescent="0.35">
      <c r="A14023" s="14">
        <v>43465</v>
      </c>
      <c r="B14023" s="15">
        <v>0.89583333333333337</v>
      </c>
      <c r="C14023">
        <v>0</v>
      </c>
      <c r="D14023">
        <v>10.0898</v>
      </c>
      <c r="E14023">
        <v>21.603000000000002</v>
      </c>
      <c r="F14023" s="13">
        <f t="shared" si="218"/>
        <v>43465.895833333336</v>
      </c>
    </row>
    <row r="14024" spans="1:6" x14ac:dyDescent="0.35">
      <c r="A14024" s="14">
        <v>43465</v>
      </c>
      <c r="B14024" s="15">
        <v>0.90277777777777779</v>
      </c>
      <c r="C14024">
        <v>0</v>
      </c>
      <c r="D14024">
        <v>10.089700000000001</v>
      </c>
      <c r="E14024">
        <v>21.600999999999999</v>
      </c>
      <c r="F14024" s="13">
        <f t="shared" si="218"/>
        <v>43465.902777777781</v>
      </c>
    </row>
    <row r="14025" spans="1:6" x14ac:dyDescent="0.35">
      <c r="A14025" s="14">
        <v>43465</v>
      </c>
      <c r="B14025" s="15">
        <v>0.90972222222222221</v>
      </c>
      <c r="C14025">
        <v>0</v>
      </c>
      <c r="D14025">
        <v>10.089399999999999</v>
      </c>
      <c r="E14025">
        <v>21.599</v>
      </c>
      <c r="F14025" s="13">
        <f t="shared" si="218"/>
        <v>43465.909722222219</v>
      </c>
    </row>
    <row r="14026" spans="1:6" x14ac:dyDescent="0.35">
      <c r="A14026" s="14">
        <v>43465</v>
      </c>
      <c r="B14026" s="15">
        <v>0.91666666666666663</v>
      </c>
      <c r="C14026">
        <v>0</v>
      </c>
      <c r="D14026">
        <v>10.0878</v>
      </c>
      <c r="E14026">
        <v>21.596</v>
      </c>
      <c r="F14026" s="13">
        <f t="shared" si="218"/>
        <v>43465.916666666664</v>
      </c>
    </row>
    <row r="14027" spans="1:6" x14ac:dyDescent="0.35">
      <c r="A14027" s="14">
        <v>43465</v>
      </c>
      <c r="B14027" s="15">
        <v>0.92361111111111116</v>
      </c>
      <c r="C14027">
        <v>0</v>
      </c>
      <c r="D14027">
        <v>10.0868</v>
      </c>
      <c r="E14027">
        <v>21.594000000000001</v>
      </c>
      <c r="F14027" s="13">
        <f t="shared" si="218"/>
        <v>43465.923611111109</v>
      </c>
    </row>
    <row r="14028" spans="1:6" x14ac:dyDescent="0.35">
      <c r="A14028" s="14">
        <v>43465</v>
      </c>
      <c r="B14028" s="15">
        <v>0.93055555555555547</v>
      </c>
      <c r="C14028">
        <v>0</v>
      </c>
      <c r="D14028">
        <v>10.086399999999999</v>
      </c>
      <c r="E14028">
        <v>21.591000000000001</v>
      </c>
      <c r="F14028" s="13">
        <f t="shared" si="218"/>
        <v>43465.930555555555</v>
      </c>
    </row>
    <row r="14029" spans="1:6" x14ac:dyDescent="0.35">
      <c r="A14029" s="14">
        <v>43465</v>
      </c>
      <c r="B14029" s="15">
        <v>0.9375</v>
      </c>
      <c r="C14029">
        <v>0</v>
      </c>
      <c r="D14029">
        <v>10.085100000000001</v>
      </c>
      <c r="E14029">
        <v>21.588999999999999</v>
      </c>
      <c r="F14029" s="13">
        <f t="shared" si="218"/>
        <v>43465.9375</v>
      </c>
    </row>
    <row r="14030" spans="1:6" x14ac:dyDescent="0.35">
      <c r="A14030" s="14">
        <v>43465</v>
      </c>
      <c r="B14030" s="15">
        <v>0.94444444444444453</v>
      </c>
      <c r="C14030">
        <v>0</v>
      </c>
      <c r="D14030">
        <v>10.084899999999999</v>
      </c>
      <c r="E14030">
        <v>21.585999999999999</v>
      </c>
      <c r="F14030" s="13">
        <f t="shared" ref="F14030:F14093" si="219">A14030+B14030</f>
        <v>43465.944444444445</v>
      </c>
    </row>
    <row r="14031" spans="1:6" x14ac:dyDescent="0.35">
      <c r="A14031" s="14">
        <v>43465</v>
      </c>
      <c r="B14031" s="15">
        <v>0.95138888888888884</v>
      </c>
      <c r="C14031">
        <v>0</v>
      </c>
      <c r="D14031">
        <v>10.0832</v>
      </c>
      <c r="E14031">
        <v>21.582999999999998</v>
      </c>
      <c r="F14031" s="13">
        <f t="shared" si="219"/>
        <v>43465.951388888891</v>
      </c>
    </row>
    <row r="14032" spans="1:6" x14ac:dyDescent="0.35">
      <c r="A14032" s="14">
        <v>43465</v>
      </c>
      <c r="B14032" s="15">
        <v>0.95833333333333337</v>
      </c>
      <c r="C14032">
        <v>0</v>
      </c>
      <c r="D14032">
        <v>10.0846</v>
      </c>
      <c r="E14032">
        <v>21.58</v>
      </c>
      <c r="F14032" s="13">
        <f t="shared" si="219"/>
        <v>43465.958333333336</v>
      </c>
    </row>
    <row r="14033" spans="1:6" x14ac:dyDescent="0.35">
      <c r="A14033" s="14">
        <v>43465</v>
      </c>
      <c r="B14033" s="15">
        <v>0.96527777777777779</v>
      </c>
      <c r="C14033">
        <v>0</v>
      </c>
      <c r="D14033">
        <v>10.083299999999999</v>
      </c>
      <c r="E14033">
        <v>21.577999999999999</v>
      </c>
      <c r="F14033" s="13">
        <f t="shared" si="219"/>
        <v>43465.965277777781</v>
      </c>
    </row>
    <row r="14034" spans="1:6" x14ac:dyDescent="0.35">
      <c r="A14034" s="14">
        <v>43465</v>
      </c>
      <c r="B14034" s="15">
        <v>0.97222222222222221</v>
      </c>
      <c r="C14034">
        <v>0</v>
      </c>
      <c r="D14034">
        <v>10.0814</v>
      </c>
      <c r="E14034">
        <v>21.574999999999999</v>
      </c>
      <c r="F14034" s="13">
        <f t="shared" si="219"/>
        <v>43465.972222222219</v>
      </c>
    </row>
    <row r="14035" spans="1:6" x14ac:dyDescent="0.35">
      <c r="A14035" s="14">
        <v>43465</v>
      </c>
      <c r="B14035" s="15">
        <v>0.97916666666666663</v>
      </c>
      <c r="C14035">
        <v>0</v>
      </c>
      <c r="D14035">
        <v>10.0814</v>
      </c>
      <c r="E14035">
        <v>21.571999999999999</v>
      </c>
      <c r="F14035" s="13">
        <f t="shared" si="219"/>
        <v>43465.979166666664</v>
      </c>
    </row>
    <row r="14036" spans="1:6" x14ac:dyDescent="0.35">
      <c r="A14036" s="14">
        <v>43465</v>
      </c>
      <c r="B14036" s="15">
        <v>0.98611111111111116</v>
      </c>
      <c r="C14036">
        <v>0</v>
      </c>
      <c r="D14036">
        <v>10.0799</v>
      </c>
      <c r="E14036">
        <v>21.57</v>
      </c>
      <c r="F14036" s="13">
        <f t="shared" si="219"/>
        <v>43465.986111111109</v>
      </c>
    </row>
    <row r="14037" spans="1:6" x14ac:dyDescent="0.35">
      <c r="A14037" s="14">
        <v>43465</v>
      </c>
      <c r="B14037" s="15">
        <v>0.99305555555555547</v>
      </c>
      <c r="C14037">
        <v>0</v>
      </c>
      <c r="D14037">
        <v>10.079800000000001</v>
      </c>
      <c r="E14037">
        <v>21.568000000000001</v>
      </c>
      <c r="F14037" s="13">
        <f t="shared" si="219"/>
        <v>43465.993055555555</v>
      </c>
    </row>
    <row r="14038" spans="1:6" x14ac:dyDescent="0.35">
      <c r="A14038" s="14">
        <v>43466</v>
      </c>
      <c r="B14038" s="15">
        <v>0</v>
      </c>
      <c r="C14038">
        <v>0</v>
      </c>
      <c r="D14038">
        <v>10.0784</v>
      </c>
      <c r="E14038">
        <v>21.565000000000001</v>
      </c>
      <c r="F14038" s="13">
        <f t="shared" si="219"/>
        <v>43466</v>
      </c>
    </row>
    <row r="14039" spans="1:6" x14ac:dyDescent="0.35">
      <c r="A14039" s="14">
        <v>43466</v>
      </c>
      <c r="B14039" s="15">
        <v>6.9444444444444441E-3</v>
      </c>
      <c r="C14039">
        <v>0</v>
      </c>
      <c r="D14039">
        <v>10.078099999999999</v>
      </c>
      <c r="E14039">
        <v>21.562000000000001</v>
      </c>
      <c r="F14039" s="13">
        <f t="shared" si="219"/>
        <v>43466.006944444445</v>
      </c>
    </row>
    <row r="14040" spans="1:6" x14ac:dyDescent="0.35">
      <c r="A14040" s="14">
        <v>43466</v>
      </c>
      <c r="B14040" s="15">
        <v>1.3888888888888888E-2</v>
      </c>
      <c r="C14040">
        <v>0</v>
      </c>
      <c r="D14040">
        <v>10.0764</v>
      </c>
      <c r="E14040">
        <v>21.558</v>
      </c>
      <c r="F14040" s="13">
        <f t="shared" si="219"/>
        <v>43466.013888888891</v>
      </c>
    </row>
    <row r="14041" spans="1:6" x14ac:dyDescent="0.35">
      <c r="A14041" s="14">
        <v>43466</v>
      </c>
      <c r="B14041" s="15">
        <v>2.0833333333333332E-2</v>
      </c>
      <c r="C14041">
        <v>0</v>
      </c>
      <c r="D14041">
        <v>10.0756</v>
      </c>
      <c r="E14041">
        <v>21.555</v>
      </c>
      <c r="F14041" s="13">
        <f t="shared" si="219"/>
        <v>43466.020833333336</v>
      </c>
    </row>
    <row r="14042" spans="1:6" x14ac:dyDescent="0.35">
      <c r="A14042" s="14">
        <v>43466</v>
      </c>
      <c r="B14042" s="15">
        <v>2.7777777777777776E-2</v>
      </c>
      <c r="C14042">
        <v>0</v>
      </c>
      <c r="D14042">
        <v>10.074</v>
      </c>
      <c r="E14042">
        <v>21.550999999999998</v>
      </c>
      <c r="F14042" s="13">
        <f t="shared" si="219"/>
        <v>43466.027777777781</v>
      </c>
    </row>
    <row r="14043" spans="1:6" x14ac:dyDescent="0.35">
      <c r="A14043" s="14">
        <v>43466</v>
      </c>
      <c r="B14043" s="15">
        <v>3.4722222222222224E-2</v>
      </c>
      <c r="C14043">
        <v>0</v>
      </c>
      <c r="D14043">
        <v>10.0739</v>
      </c>
      <c r="E14043">
        <v>21.547000000000001</v>
      </c>
      <c r="F14043" s="13">
        <f t="shared" si="219"/>
        <v>43466.034722222219</v>
      </c>
    </row>
    <row r="14044" spans="1:6" x14ac:dyDescent="0.35">
      <c r="A14044" s="14">
        <v>43466</v>
      </c>
      <c r="B14044" s="15">
        <v>4.1666666666666664E-2</v>
      </c>
      <c r="C14044">
        <v>0</v>
      </c>
      <c r="D14044">
        <v>10.0733</v>
      </c>
      <c r="E14044">
        <v>21.545000000000002</v>
      </c>
      <c r="F14044" s="13">
        <f t="shared" si="219"/>
        <v>43466.041666666664</v>
      </c>
    </row>
    <row r="14045" spans="1:6" x14ac:dyDescent="0.35">
      <c r="A14045" s="14">
        <v>43466</v>
      </c>
      <c r="B14045" s="15">
        <v>4.8611111111111112E-2</v>
      </c>
      <c r="C14045">
        <v>0</v>
      </c>
      <c r="D14045">
        <v>10.071999999999999</v>
      </c>
      <c r="E14045">
        <v>21.541</v>
      </c>
      <c r="F14045" s="13">
        <f t="shared" si="219"/>
        <v>43466.048611111109</v>
      </c>
    </row>
    <row r="14046" spans="1:6" x14ac:dyDescent="0.35">
      <c r="A14046" s="14">
        <v>43466</v>
      </c>
      <c r="B14046" s="15">
        <v>5.5555555555555552E-2</v>
      </c>
      <c r="C14046">
        <v>0</v>
      </c>
      <c r="D14046">
        <v>10.069900000000001</v>
      </c>
      <c r="E14046">
        <v>21.538</v>
      </c>
      <c r="F14046" s="13">
        <f t="shared" si="219"/>
        <v>43466.055555555555</v>
      </c>
    </row>
    <row r="14047" spans="1:6" x14ac:dyDescent="0.35">
      <c r="A14047" s="14">
        <v>43466</v>
      </c>
      <c r="B14047" s="15">
        <v>6.25E-2</v>
      </c>
      <c r="C14047">
        <v>0</v>
      </c>
      <c r="D14047">
        <v>10.068</v>
      </c>
      <c r="E14047">
        <v>21.533999999999999</v>
      </c>
      <c r="F14047" s="13">
        <f t="shared" si="219"/>
        <v>43466.0625</v>
      </c>
    </row>
    <row r="14048" spans="1:6" x14ac:dyDescent="0.35">
      <c r="A14048" s="14">
        <v>43466</v>
      </c>
      <c r="B14048" s="15">
        <v>6.9444444444444434E-2</v>
      </c>
      <c r="C14048">
        <v>0</v>
      </c>
      <c r="D14048">
        <v>10.0657</v>
      </c>
      <c r="E14048">
        <v>21.532</v>
      </c>
      <c r="F14048" s="13">
        <f t="shared" si="219"/>
        <v>43466.069444444445</v>
      </c>
    </row>
    <row r="14049" spans="1:6" x14ac:dyDescent="0.35">
      <c r="A14049" s="14">
        <v>43466</v>
      </c>
      <c r="B14049" s="15">
        <v>7.6388888888888895E-2</v>
      </c>
      <c r="C14049">
        <v>0</v>
      </c>
      <c r="D14049">
        <v>10.0641</v>
      </c>
      <c r="E14049">
        <v>21.529</v>
      </c>
      <c r="F14049" s="13">
        <f t="shared" si="219"/>
        <v>43466.076388888891</v>
      </c>
    </row>
    <row r="14050" spans="1:6" x14ac:dyDescent="0.35">
      <c r="A14050" s="14">
        <v>43466</v>
      </c>
      <c r="B14050" s="15">
        <v>8.3333333333333329E-2</v>
      </c>
      <c r="C14050">
        <v>0</v>
      </c>
      <c r="D14050">
        <v>10.063599999999999</v>
      </c>
      <c r="E14050">
        <v>21.526</v>
      </c>
      <c r="F14050" s="13">
        <f t="shared" si="219"/>
        <v>43466.083333333336</v>
      </c>
    </row>
    <row r="14051" spans="1:6" x14ac:dyDescent="0.35">
      <c r="A14051" s="14">
        <v>43466</v>
      </c>
      <c r="B14051" s="15">
        <v>9.0277777777777776E-2</v>
      </c>
      <c r="C14051">
        <v>0</v>
      </c>
      <c r="D14051">
        <v>10.0623</v>
      </c>
      <c r="E14051">
        <v>21.524000000000001</v>
      </c>
      <c r="F14051" s="13">
        <f t="shared" si="219"/>
        <v>43466.090277777781</v>
      </c>
    </row>
    <row r="14052" spans="1:6" x14ac:dyDescent="0.35">
      <c r="A14052" s="14">
        <v>43466</v>
      </c>
      <c r="B14052" s="15">
        <v>9.7222222222222224E-2</v>
      </c>
      <c r="C14052">
        <v>0</v>
      </c>
      <c r="D14052">
        <v>10.0633</v>
      </c>
      <c r="E14052">
        <v>21.521999999999998</v>
      </c>
      <c r="F14052" s="13">
        <f t="shared" si="219"/>
        <v>43466.097222222219</v>
      </c>
    </row>
    <row r="14053" spans="1:6" x14ac:dyDescent="0.35">
      <c r="A14053" s="14">
        <v>43466</v>
      </c>
      <c r="B14053" s="15">
        <v>0.10416666666666667</v>
      </c>
      <c r="C14053">
        <v>0</v>
      </c>
      <c r="D14053">
        <v>10.063800000000001</v>
      </c>
      <c r="E14053">
        <v>21.52</v>
      </c>
      <c r="F14053" s="13">
        <f t="shared" si="219"/>
        <v>43466.104166666664</v>
      </c>
    </row>
    <row r="14054" spans="1:6" x14ac:dyDescent="0.35">
      <c r="A14054" s="14">
        <v>43466</v>
      </c>
      <c r="B14054" s="15">
        <v>0.1111111111111111</v>
      </c>
      <c r="C14054">
        <v>0</v>
      </c>
      <c r="D14054">
        <v>10.064299999999999</v>
      </c>
      <c r="E14054">
        <v>21.516999999999999</v>
      </c>
      <c r="F14054" s="13">
        <f t="shared" si="219"/>
        <v>43466.111111111109</v>
      </c>
    </row>
    <row r="14055" spans="1:6" x14ac:dyDescent="0.35">
      <c r="A14055" s="14">
        <v>43466</v>
      </c>
      <c r="B14055" s="15">
        <v>0.11805555555555557</v>
      </c>
      <c r="C14055">
        <v>0</v>
      </c>
      <c r="D14055">
        <v>10.063000000000001</v>
      </c>
      <c r="E14055">
        <v>21.515000000000001</v>
      </c>
      <c r="F14055" s="13">
        <f t="shared" si="219"/>
        <v>43466.118055555555</v>
      </c>
    </row>
    <row r="14056" spans="1:6" x14ac:dyDescent="0.35">
      <c r="A14056" s="14">
        <v>43466</v>
      </c>
      <c r="B14056" s="15">
        <v>0.125</v>
      </c>
      <c r="C14056">
        <v>0</v>
      </c>
      <c r="D14056">
        <v>10.063700000000001</v>
      </c>
      <c r="E14056">
        <v>21.513000000000002</v>
      </c>
      <c r="F14056" s="13">
        <f t="shared" si="219"/>
        <v>43466.125</v>
      </c>
    </row>
    <row r="14057" spans="1:6" x14ac:dyDescent="0.35">
      <c r="A14057" s="14">
        <v>43466</v>
      </c>
      <c r="B14057" s="15">
        <v>0.13194444444444445</v>
      </c>
      <c r="C14057">
        <v>0</v>
      </c>
      <c r="D14057">
        <v>10.063499999999999</v>
      </c>
      <c r="E14057">
        <v>21.510999999999999</v>
      </c>
      <c r="F14057" s="13">
        <f t="shared" si="219"/>
        <v>43466.131944444445</v>
      </c>
    </row>
    <row r="14058" spans="1:6" x14ac:dyDescent="0.35">
      <c r="A14058" s="14">
        <v>43466</v>
      </c>
      <c r="B14058" s="15">
        <v>0.1388888888888889</v>
      </c>
      <c r="C14058">
        <v>0</v>
      </c>
      <c r="D14058">
        <v>10.0648</v>
      </c>
      <c r="E14058">
        <v>21.509</v>
      </c>
      <c r="F14058" s="13">
        <f t="shared" si="219"/>
        <v>43466.138888888891</v>
      </c>
    </row>
    <row r="14059" spans="1:6" x14ac:dyDescent="0.35">
      <c r="A14059" s="14">
        <v>43466</v>
      </c>
      <c r="B14059" s="15">
        <v>0.14583333333333334</v>
      </c>
      <c r="C14059">
        <v>0</v>
      </c>
      <c r="D14059">
        <v>10.0649</v>
      </c>
      <c r="E14059">
        <v>21.507000000000001</v>
      </c>
      <c r="F14059" s="13">
        <f t="shared" si="219"/>
        <v>43466.145833333336</v>
      </c>
    </row>
    <row r="14060" spans="1:6" x14ac:dyDescent="0.35">
      <c r="A14060" s="14">
        <v>43466</v>
      </c>
      <c r="B14060" s="15">
        <v>0.15277777777777776</v>
      </c>
      <c r="C14060">
        <v>0</v>
      </c>
      <c r="D14060">
        <v>10.0649</v>
      </c>
      <c r="E14060">
        <v>21.506</v>
      </c>
      <c r="F14060" s="13">
        <f t="shared" si="219"/>
        <v>43466.152777777781</v>
      </c>
    </row>
    <row r="14061" spans="1:6" x14ac:dyDescent="0.35">
      <c r="A14061" s="14">
        <v>43466</v>
      </c>
      <c r="B14061" s="15">
        <v>0.15972222222222224</v>
      </c>
      <c r="C14061">
        <v>0</v>
      </c>
      <c r="D14061">
        <v>10.066599999999999</v>
      </c>
      <c r="E14061">
        <v>21.504999999999999</v>
      </c>
      <c r="F14061" s="13">
        <f t="shared" si="219"/>
        <v>43466.159722222219</v>
      </c>
    </row>
    <row r="14062" spans="1:6" x14ac:dyDescent="0.35">
      <c r="A14062" s="14">
        <v>43466</v>
      </c>
      <c r="B14062" s="15">
        <v>0.16666666666666666</v>
      </c>
      <c r="C14062">
        <v>0</v>
      </c>
      <c r="D14062">
        <v>10.066800000000001</v>
      </c>
      <c r="E14062">
        <v>21.503</v>
      </c>
      <c r="F14062" s="13">
        <f t="shared" si="219"/>
        <v>43466.166666666664</v>
      </c>
    </row>
    <row r="14063" spans="1:6" x14ac:dyDescent="0.35">
      <c r="A14063" s="14">
        <v>43466</v>
      </c>
      <c r="B14063" s="15">
        <v>0.17361111111111113</v>
      </c>
      <c r="C14063">
        <v>0</v>
      </c>
      <c r="D14063">
        <v>10.069000000000001</v>
      </c>
      <c r="E14063">
        <v>21.501000000000001</v>
      </c>
      <c r="F14063" s="13">
        <f t="shared" si="219"/>
        <v>43466.173611111109</v>
      </c>
    </row>
    <row r="14064" spans="1:6" x14ac:dyDescent="0.35">
      <c r="A14064" s="14">
        <v>43466</v>
      </c>
      <c r="B14064" s="15">
        <v>0.18055555555555555</v>
      </c>
      <c r="C14064">
        <v>0</v>
      </c>
      <c r="D14064">
        <v>10.0686</v>
      </c>
      <c r="E14064">
        <v>21.498999999999999</v>
      </c>
      <c r="F14064" s="13">
        <f t="shared" si="219"/>
        <v>43466.180555555555</v>
      </c>
    </row>
    <row r="14065" spans="1:6" x14ac:dyDescent="0.35">
      <c r="A14065" s="14">
        <v>43466</v>
      </c>
      <c r="B14065" s="15">
        <v>0.1875</v>
      </c>
      <c r="C14065">
        <v>0</v>
      </c>
      <c r="D14065">
        <v>10.0693</v>
      </c>
      <c r="E14065">
        <v>21.497</v>
      </c>
      <c r="F14065" s="13">
        <f t="shared" si="219"/>
        <v>43466.1875</v>
      </c>
    </row>
    <row r="14066" spans="1:6" x14ac:dyDescent="0.35">
      <c r="A14066" s="14">
        <v>43466</v>
      </c>
      <c r="B14066" s="15">
        <v>0.19444444444444445</v>
      </c>
      <c r="C14066">
        <v>0</v>
      </c>
      <c r="D14066">
        <v>10.0709</v>
      </c>
      <c r="E14066">
        <v>21.495999999999999</v>
      </c>
      <c r="F14066" s="13">
        <f t="shared" si="219"/>
        <v>43466.194444444445</v>
      </c>
    </row>
    <row r="14067" spans="1:6" x14ac:dyDescent="0.35">
      <c r="A14067" s="14">
        <v>43466</v>
      </c>
      <c r="B14067" s="15">
        <v>0.20138888888888887</v>
      </c>
      <c r="C14067">
        <v>0</v>
      </c>
      <c r="D14067">
        <v>10.0722</v>
      </c>
      <c r="E14067">
        <v>21.494</v>
      </c>
      <c r="F14067" s="13">
        <f t="shared" si="219"/>
        <v>43466.201388888891</v>
      </c>
    </row>
    <row r="14068" spans="1:6" x14ac:dyDescent="0.35">
      <c r="A14068" s="14">
        <v>43466</v>
      </c>
      <c r="B14068" s="15">
        <v>0.20833333333333334</v>
      </c>
      <c r="C14068">
        <v>0</v>
      </c>
      <c r="D14068">
        <v>10.0738</v>
      </c>
      <c r="E14068">
        <v>21.492999999999999</v>
      </c>
      <c r="F14068" s="13">
        <f t="shared" si="219"/>
        <v>43466.208333333336</v>
      </c>
    </row>
    <row r="14069" spans="1:6" x14ac:dyDescent="0.35">
      <c r="A14069" s="14">
        <v>43466</v>
      </c>
      <c r="B14069" s="15">
        <v>0.21527777777777779</v>
      </c>
      <c r="C14069">
        <v>0</v>
      </c>
      <c r="D14069">
        <v>10.075200000000001</v>
      </c>
      <c r="E14069">
        <v>21.492000000000001</v>
      </c>
      <c r="F14069" s="13">
        <f t="shared" si="219"/>
        <v>43466.215277777781</v>
      </c>
    </row>
    <row r="14070" spans="1:6" x14ac:dyDescent="0.35">
      <c r="A14070" s="14">
        <v>43466</v>
      </c>
      <c r="B14070" s="15">
        <v>0.22222222222222221</v>
      </c>
      <c r="C14070">
        <v>0</v>
      </c>
      <c r="D14070">
        <v>10.076000000000001</v>
      </c>
      <c r="E14070">
        <v>21.491</v>
      </c>
      <c r="F14070" s="13">
        <f t="shared" si="219"/>
        <v>43466.222222222219</v>
      </c>
    </row>
    <row r="14071" spans="1:6" x14ac:dyDescent="0.35">
      <c r="A14071" s="14">
        <v>43466</v>
      </c>
      <c r="B14071" s="15">
        <v>0.22916666666666666</v>
      </c>
      <c r="C14071">
        <v>0</v>
      </c>
      <c r="D14071">
        <v>10.0777</v>
      </c>
      <c r="E14071">
        <v>21.489000000000001</v>
      </c>
      <c r="F14071" s="13">
        <f t="shared" si="219"/>
        <v>43466.229166666664</v>
      </c>
    </row>
    <row r="14072" spans="1:6" x14ac:dyDescent="0.35">
      <c r="A14072" s="14">
        <v>43466</v>
      </c>
      <c r="B14072" s="15">
        <v>0.23611111111111113</v>
      </c>
      <c r="C14072">
        <v>0</v>
      </c>
      <c r="D14072">
        <v>10.0785</v>
      </c>
      <c r="E14072">
        <v>21.486999999999998</v>
      </c>
      <c r="F14072" s="13">
        <f t="shared" si="219"/>
        <v>43466.236111111109</v>
      </c>
    </row>
    <row r="14073" spans="1:6" x14ac:dyDescent="0.35">
      <c r="A14073" s="14">
        <v>43466</v>
      </c>
      <c r="B14073" s="15">
        <v>0.24305555555555555</v>
      </c>
      <c r="C14073">
        <v>0</v>
      </c>
      <c r="D14073">
        <v>10.0794</v>
      </c>
      <c r="E14073">
        <v>21.484999999999999</v>
      </c>
      <c r="F14073" s="13">
        <f t="shared" si="219"/>
        <v>43466.243055555555</v>
      </c>
    </row>
    <row r="14074" spans="1:6" x14ac:dyDescent="0.35">
      <c r="A14074" s="14">
        <v>43466</v>
      </c>
      <c r="B14074" s="15">
        <v>0.25</v>
      </c>
      <c r="C14074">
        <v>0</v>
      </c>
      <c r="D14074">
        <v>10.0801</v>
      </c>
      <c r="E14074">
        <v>21.483000000000001</v>
      </c>
      <c r="F14074" s="13">
        <f t="shared" si="219"/>
        <v>43466.25</v>
      </c>
    </row>
    <row r="14075" spans="1:6" x14ac:dyDescent="0.35">
      <c r="A14075" s="14">
        <v>43466</v>
      </c>
      <c r="B14075" s="15">
        <v>0.25694444444444448</v>
      </c>
      <c r="C14075">
        <v>0</v>
      </c>
      <c r="D14075">
        <v>10.081200000000001</v>
      </c>
      <c r="E14075">
        <v>21.481000000000002</v>
      </c>
      <c r="F14075" s="13">
        <f t="shared" si="219"/>
        <v>43466.256944444445</v>
      </c>
    </row>
    <row r="14076" spans="1:6" x14ac:dyDescent="0.35">
      <c r="A14076" s="14">
        <v>43466</v>
      </c>
      <c r="B14076" s="15">
        <v>0.2638888888888889</v>
      </c>
      <c r="C14076">
        <v>0</v>
      </c>
      <c r="D14076">
        <v>10.081799999999999</v>
      </c>
      <c r="E14076">
        <v>21.478999999999999</v>
      </c>
      <c r="F14076" s="13">
        <f t="shared" si="219"/>
        <v>43466.263888888891</v>
      </c>
    </row>
    <row r="14077" spans="1:6" x14ac:dyDescent="0.35">
      <c r="A14077" s="14">
        <v>43466</v>
      </c>
      <c r="B14077" s="15">
        <v>0.27083333333333331</v>
      </c>
      <c r="C14077">
        <v>0</v>
      </c>
      <c r="D14077">
        <v>10.081799999999999</v>
      </c>
      <c r="E14077">
        <v>21.478999999999999</v>
      </c>
      <c r="F14077" s="13">
        <f t="shared" si="219"/>
        <v>43466.270833333336</v>
      </c>
    </row>
    <row r="14078" spans="1:6" x14ac:dyDescent="0.35">
      <c r="A14078" s="14">
        <v>43466</v>
      </c>
      <c r="B14078" s="15">
        <v>0.27777777777777779</v>
      </c>
      <c r="C14078">
        <v>0</v>
      </c>
      <c r="D14078">
        <v>10.084899999999999</v>
      </c>
      <c r="E14078">
        <v>21.478999999999999</v>
      </c>
      <c r="F14078" s="13">
        <f t="shared" si="219"/>
        <v>43466.277777777781</v>
      </c>
    </row>
    <row r="14079" spans="1:6" x14ac:dyDescent="0.35">
      <c r="A14079" s="14">
        <v>43466</v>
      </c>
      <c r="B14079" s="15">
        <v>0.28472222222222221</v>
      </c>
      <c r="C14079">
        <v>0</v>
      </c>
      <c r="D14079">
        <v>10.084</v>
      </c>
      <c r="E14079">
        <v>21.478999999999999</v>
      </c>
      <c r="F14079" s="13">
        <f t="shared" si="219"/>
        <v>43466.284722222219</v>
      </c>
    </row>
    <row r="14080" spans="1:6" x14ac:dyDescent="0.35">
      <c r="A14080" s="14">
        <v>43466</v>
      </c>
      <c r="B14080" s="15">
        <v>0.29166666666666669</v>
      </c>
      <c r="C14080">
        <v>0</v>
      </c>
      <c r="D14080">
        <v>10.0848</v>
      </c>
      <c r="E14080">
        <v>21.478999999999999</v>
      </c>
      <c r="F14080" s="13">
        <f t="shared" si="219"/>
        <v>43466.291666666664</v>
      </c>
    </row>
    <row r="14081" spans="1:6" x14ac:dyDescent="0.35">
      <c r="A14081" s="14">
        <v>43466</v>
      </c>
      <c r="B14081" s="15">
        <v>0.2986111111111111</v>
      </c>
      <c r="C14081">
        <v>0</v>
      </c>
      <c r="D14081">
        <v>10.0863</v>
      </c>
      <c r="E14081">
        <v>21.48</v>
      </c>
      <c r="F14081" s="13">
        <f t="shared" si="219"/>
        <v>43466.298611111109</v>
      </c>
    </row>
    <row r="14082" spans="1:6" x14ac:dyDescent="0.35">
      <c r="A14082" s="14">
        <v>43466</v>
      </c>
      <c r="B14082" s="15">
        <v>0.30555555555555552</v>
      </c>
      <c r="C14082">
        <v>0</v>
      </c>
      <c r="D14082">
        <v>10.087300000000001</v>
      </c>
      <c r="E14082">
        <v>21.481999999999999</v>
      </c>
      <c r="F14082" s="13">
        <f t="shared" si="219"/>
        <v>43466.305555555555</v>
      </c>
    </row>
    <row r="14083" spans="1:6" x14ac:dyDescent="0.35">
      <c r="A14083" s="14">
        <v>43466</v>
      </c>
      <c r="B14083" s="15">
        <v>0.3125</v>
      </c>
      <c r="C14083">
        <v>0</v>
      </c>
      <c r="D14083">
        <v>10.088200000000001</v>
      </c>
      <c r="E14083">
        <v>21.484000000000002</v>
      </c>
      <c r="F14083" s="13">
        <f t="shared" si="219"/>
        <v>43466.3125</v>
      </c>
    </row>
    <row r="14084" spans="1:6" x14ac:dyDescent="0.35">
      <c r="A14084" s="14">
        <v>43466</v>
      </c>
      <c r="B14084" s="15">
        <v>0.31944444444444448</v>
      </c>
      <c r="C14084">
        <v>0</v>
      </c>
      <c r="D14084">
        <v>10.0893</v>
      </c>
      <c r="E14084">
        <v>21.486000000000001</v>
      </c>
      <c r="F14084" s="13">
        <f t="shared" si="219"/>
        <v>43466.319444444445</v>
      </c>
    </row>
    <row r="14085" spans="1:6" x14ac:dyDescent="0.35">
      <c r="A14085" s="14">
        <v>43466</v>
      </c>
      <c r="B14085" s="15">
        <v>0.3263888888888889</v>
      </c>
      <c r="C14085">
        <v>0</v>
      </c>
      <c r="D14085">
        <v>10.090400000000001</v>
      </c>
      <c r="E14085">
        <v>21.489000000000001</v>
      </c>
      <c r="F14085" s="13">
        <f t="shared" si="219"/>
        <v>43466.326388888891</v>
      </c>
    </row>
    <row r="14086" spans="1:6" x14ac:dyDescent="0.35">
      <c r="A14086" s="14">
        <v>43466</v>
      </c>
      <c r="B14086" s="15">
        <v>0.33333333333333331</v>
      </c>
      <c r="C14086">
        <v>0</v>
      </c>
      <c r="D14086">
        <v>10.0908</v>
      </c>
      <c r="E14086">
        <v>21.492999999999999</v>
      </c>
      <c r="F14086" s="13">
        <f t="shared" si="219"/>
        <v>43466.333333333336</v>
      </c>
    </row>
    <row r="14087" spans="1:6" x14ac:dyDescent="0.35">
      <c r="A14087" s="14">
        <v>43466</v>
      </c>
      <c r="B14087" s="15">
        <v>0.34027777777777773</v>
      </c>
      <c r="C14087">
        <v>0</v>
      </c>
      <c r="D14087">
        <v>10.091200000000001</v>
      </c>
      <c r="E14087">
        <v>21.497</v>
      </c>
      <c r="F14087" s="13">
        <f t="shared" si="219"/>
        <v>43466.340277777781</v>
      </c>
    </row>
    <row r="14088" spans="1:6" x14ac:dyDescent="0.35">
      <c r="A14088" s="14">
        <v>43466</v>
      </c>
      <c r="B14088" s="15">
        <v>0.34722222222222227</v>
      </c>
      <c r="C14088">
        <v>0</v>
      </c>
      <c r="D14088">
        <v>10.0899</v>
      </c>
      <c r="E14088">
        <v>21.501000000000001</v>
      </c>
      <c r="F14088" s="13">
        <f t="shared" si="219"/>
        <v>43466.347222222219</v>
      </c>
    </row>
    <row r="14089" spans="1:6" x14ac:dyDescent="0.35">
      <c r="A14089" s="14">
        <v>43466</v>
      </c>
      <c r="B14089" s="15">
        <v>0.35416666666666669</v>
      </c>
      <c r="C14089">
        <v>0</v>
      </c>
      <c r="D14089">
        <v>10.089499999999999</v>
      </c>
      <c r="E14089">
        <v>21.506</v>
      </c>
      <c r="F14089" s="13">
        <f t="shared" si="219"/>
        <v>43466.354166666664</v>
      </c>
    </row>
    <row r="14090" spans="1:6" x14ac:dyDescent="0.35">
      <c r="A14090" s="14">
        <v>43466</v>
      </c>
      <c r="B14090" s="15">
        <v>0.3611111111111111</v>
      </c>
      <c r="C14090">
        <v>0</v>
      </c>
      <c r="D14090">
        <v>10.09</v>
      </c>
      <c r="E14090">
        <v>21.51</v>
      </c>
      <c r="F14090" s="13">
        <f t="shared" si="219"/>
        <v>43466.361111111109</v>
      </c>
    </row>
    <row r="14091" spans="1:6" x14ac:dyDescent="0.35">
      <c r="A14091" s="14">
        <v>43466</v>
      </c>
      <c r="B14091" s="15">
        <v>0.36805555555555558</v>
      </c>
      <c r="C14091">
        <v>0</v>
      </c>
      <c r="D14091">
        <v>10.09</v>
      </c>
      <c r="E14091">
        <v>21.513999999999999</v>
      </c>
      <c r="F14091" s="13">
        <f t="shared" si="219"/>
        <v>43466.368055555555</v>
      </c>
    </row>
    <row r="14092" spans="1:6" x14ac:dyDescent="0.35">
      <c r="A14092" s="14">
        <v>43466</v>
      </c>
      <c r="B14092" s="15">
        <v>0.375</v>
      </c>
      <c r="C14092">
        <v>0</v>
      </c>
      <c r="D14092">
        <v>10.090400000000001</v>
      </c>
      <c r="E14092">
        <v>21.516999999999999</v>
      </c>
      <c r="F14092" s="13">
        <f t="shared" si="219"/>
        <v>43466.375</v>
      </c>
    </row>
    <row r="14093" spans="1:6" x14ac:dyDescent="0.35">
      <c r="A14093" s="14">
        <v>43466</v>
      </c>
      <c r="B14093" s="15">
        <v>0.38194444444444442</v>
      </c>
      <c r="C14093">
        <v>0</v>
      </c>
      <c r="D14093">
        <v>10.090999999999999</v>
      </c>
      <c r="E14093">
        <v>21.521999999999998</v>
      </c>
      <c r="F14093" s="13">
        <f t="shared" si="219"/>
        <v>43466.381944444445</v>
      </c>
    </row>
    <row r="14094" spans="1:6" x14ac:dyDescent="0.35">
      <c r="A14094" s="14">
        <v>43466</v>
      </c>
      <c r="B14094" s="15">
        <v>0.3888888888888889</v>
      </c>
      <c r="C14094">
        <v>0</v>
      </c>
      <c r="D14094">
        <v>10.091100000000001</v>
      </c>
      <c r="E14094">
        <v>21.527000000000001</v>
      </c>
      <c r="F14094" s="13">
        <f t="shared" ref="F14094:F14157" si="220">A14094+B14094</f>
        <v>43466.388888888891</v>
      </c>
    </row>
    <row r="14095" spans="1:6" x14ac:dyDescent="0.35">
      <c r="A14095" s="14">
        <v>43466</v>
      </c>
      <c r="B14095" s="15">
        <v>0.39583333333333331</v>
      </c>
      <c r="C14095">
        <v>0</v>
      </c>
      <c r="D14095">
        <v>10.09</v>
      </c>
      <c r="E14095">
        <v>21.532</v>
      </c>
      <c r="F14095" s="13">
        <f t="shared" si="220"/>
        <v>43466.395833333336</v>
      </c>
    </row>
    <row r="14096" spans="1:6" x14ac:dyDescent="0.35">
      <c r="A14096" s="14">
        <v>43466</v>
      </c>
      <c r="B14096" s="15">
        <v>0.40277777777777773</v>
      </c>
      <c r="C14096">
        <v>0</v>
      </c>
      <c r="D14096">
        <v>10.0908</v>
      </c>
      <c r="E14096">
        <v>21.536000000000001</v>
      </c>
      <c r="F14096" s="13">
        <f t="shared" si="220"/>
        <v>43466.402777777781</v>
      </c>
    </row>
    <row r="14097" spans="1:6" x14ac:dyDescent="0.35">
      <c r="A14097" s="14">
        <v>43466</v>
      </c>
      <c r="B14097" s="15">
        <v>0.40972222222222227</v>
      </c>
      <c r="C14097">
        <v>0</v>
      </c>
      <c r="D14097">
        <v>10.09</v>
      </c>
      <c r="E14097">
        <v>21.54</v>
      </c>
      <c r="F14097" s="13">
        <f t="shared" si="220"/>
        <v>43466.409722222219</v>
      </c>
    </row>
    <row r="14098" spans="1:6" x14ac:dyDescent="0.35">
      <c r="A14098" s="14">
        <v>43466</v>
      </c>
      <c r="B14098" s="15">
        <v>0.41666666666666669</v>
      </c>
      <c r="C14098">
        <v>0</v>
      </c>
      <c r="D14098">
        <v>10.0898</v>
      </c>
      <c r="E14098">
        <v>21.544</v>
      </c>
      <c r="F14098" s="13">
        <f t="shared" si="220"/>
        <v>43466.416666666664</v>
      </c>
    </row>
    <row r="14099" spans="1:6" x14ac:dyDescent="0.35">
      <c r="A14099" s="14">
        <v>43466</v>
      </c>
      <c r="B14099" s="15">
        <v>0.4236111111111111</v>
      </c>
      <c r="C14099">
        <v>0</v>
      </c>
      <c r="D14099">
        <v>10.089399999999999</v>
      </c>
      <c r="E14099">
        <v>21.547999999999998</v>
      </c>
      <c r="F14099" s="13">
        <f t="shared" si="220"/>
        <v>43466.423611111109</v>
      </c>
    </row>
    <row r="14100" spans="1:6" x14ac:dyDescent="0.35">
      <c r="A14100" s="14">
        <v>43466</v>
      </c>
      <c r="B14100" s="15">
        <v>0.43055555555555558</v>
      </c>
      <c r="C14100">
        <v>0</v>
      </c>
      <c r="D14100">
        <v>10.088200000000001</v>
      </c>
      <c r="E14100">
        <v>21.552</v>
      </c>
      <c r="F14100" s="13">
        <f t="shared" si="220"/>
        <v>43466.430555555555</v>
      </c>
    </row>
    <row r="14101" spans="1:6" x14ac:dyDescent="0.35">
      <c r="A14101" s="14">
        <v>43466</v>
      </c>
      <c r="B14101" s="15">
        <v>0.4375</v>
      </c>
      <c r="C14101">
        <v>0</v>
      </c>
      <c r="D14101">
        <v>10.087300000000001</v>
      </c>
      <c r="E14101">
        <v>21.555</v>
      </c>
      <c r="F14101" s="13">
        <f t="shared" si="220"/>
        <v>43466.4375</v>
      </c>
    </row>
    <row r="14102" spans="1:6" x14ac:dyDescent="0.35">
      <c r="A14102" s="14">
        <v>43466</v>
      </c>
      <c r="B14102" s="15">
        <v>0.44444444444444442</v>
      </c>
      <c r="C14102">
        <v>0</v>
      </c>
      <c r="D14102">
        <v>10.085800000000001</v>
      </c>
      <c r="E14102">
        <v>21.559000000000001</v>
      </c>
      <c r="F14102" s="13">
        <f t="shared" si="220"/>
        <v>43466.444444444445</v>
      </c>
    </row>
    <row r="14103" spans="1:6" x14ac:dyDescent="0.35">
      <c r="A14103" s="14">
        <v>43466</v>
      </c>
      <c r="B14103" s="15">
        <v>0.4513888888888889</v>
      </c>
      <c r="C14103">
        <v>0</v>
      </c>
      <c r="D14103">
        <v>10.084099999999999</v>
      </c>
      <c r="E14103">
        <v>21.564</v>
      </c>
      <c r="F14103" s="13">
        <f t="shared" si="220"/>
        <v>43466.451388888891</v>
      </c>
    </row>
    <row r="14104" spans="1:6" x14ac:dyDescent="0.35">
      <c r="A14104" s="14">
        <v>43466</v>
      </c>
      <c r="B14104" s="15">
        <v>0.45833333333333331</v>
      </c>
      <c r="C14104">
        <v>0</v>
      </c>
      <c r="D14104">
        <v>10.0824</v>
      </c>
      <c r="E14104">
        <v>21.57</v>
      </c>
      <c r="F14104" s="13">
        <f t="shared" si="220"/>
        <v>43466.458333333336</v>
      </c>
    </row>
    <row r="14105" spans="1:6" x14ac:dyDescent="0.35">
      <c r="A14105" s="14">
        <v>43466</v>
      </c>
      <c r="B14105" s="15">
        <v>0.46527777777777773</v>
      </c>
      <c r="C14105">
        <v>0</v>
      </c>
      <c r="D14105">
        <v>10.080500000000001</v>
      </c>
      <c r="E14105">
        <v>21.576000000000001</v>
      </c>
      <c r="F14105" s="13">
        <f t="shared" si="220"/>
        <v>43466.465277777781</v>
      </c>
    </row>
    <row r="14106" spans="1:6" x14ac:dyDescent="0.35">
      <c r="A14106" s="14">
        <v>43466</v>
      </c>
      <c r="B14106" s="15">
        <v>0.47222222222222227</v>
      </c>
      <c r="C14106">
        <v>0</v>
      </c>
      <c r="D14106">
        <v>10.078200000000001</v>
      </c>
      <c r="E14106">
        <v>21.582000000000001</v>
      </c>
      <c r="F14106" s="13">
        <f t="shared" si="220"/>
        <v>43466.472222222219</v>
      </c>
    </row>
    <row r="14107" spans="1:6" x14ac:dyDescent="0.35">
      <c r="A14107" s="14">
        <v>43466</v>
      </c>
      <c r="B14107" s="15">
        <v>0.47916666666666669</v>
      </c>
      <c r="C14107">
        <v>0</v>
      </c>
      <c r="D14107">
        <v>10.076599999999999</v>
      </c>
      <c r="E14107">
        <v>21.59</v>
      </c>
      <c r="F14107" s="13">
        <f t="shared" si="220"/>
        <v>43466.479166666664</v>
      </c>
    </row>
    <row r="14108" spans="1:6" x14ac:dyDescent="0.35">
      <c r="A14108" s="14">
        <v>43466</v>
      </c>
      <c r="B14108" s="15">
        <v>0.4861111111111111</v>
      </c>
      <c r="C14108">
        <v>0</v>
      </c>
      <c r="D14108">
        <v>10.0733</v>
      </c>
      <c r="E14108">
        <v>21.599</v>
      </c>
      <c r="F14108" s="13">
        <f t="shared" si="220"/>
        <v>43466.486111111109</v>
      </c>
    </row>
    <row r="14109" spans="1:6" x14ac:dyDescent="0.35">
      <c r="A14109" s="14">
        <v>43466</v>
      </c>
      <c r="B14109" s="15">
        <v>0.49305555555555558</v>
      </c>
      <c r="C14109">
        <v>0</v>
      </c>
      <c r="D14109">
        <v>10.071199999999999</v>
      </c>
      <c r="E14109">
        <v>21.609000000000002</v>
      </c>
      <c r="F14109" s="13">
        <f t="shared" si="220"/>
        <v>43466.493055555555</v>
      </c>
    </row>
    <row r="14110" spans="1:6" x14ac:dyDescent="0.35">
      <c r="A14110" s="14">
        <v>43466</v>
      </c>
      <c r="B14110" s="15">
        <v>0.5</v>
      </c>
      <c r="C14110">
        <v>0</v>
      </c>
      <c r="D14110">
        <v>10.0694</v>
      </c>
      <c r="E14110">
        <v>21.617999999999999</v>
      </c>
      <c r="F14110" s="13">
        <f t="shared" si="220"/>
        <v>43466.5</v>
      </c>
    </row>
    <row r="14111" spans="1:6" x14ac:dyDescent="0.35">
      <c r="A14111" s="14">
        <v>43466</v>
      </c>
      <c r="B14111" s="15">
        <v>0.50694444444444442</v>
      </c>
      <c r="C14111">
        <v>0</v>
      </c>
      <c r="D14111">
        <v>10.067299999999999</v>
      </c>
      <c r="E14111">
        <v>21.628</v>
      </c>
      <c r="F14111" s="13">
        <f t="shared" si="220"/>
        <v>43466.506944444445</v>
      </c>
    </row>
    <row r="14112" spans="1:6" x14ac:dyDescent="0.35">
      <c r="A14112" s="14">
        <v>43466</v>
      </c>
      <c r="B14112" s="15">
        <v>0.51388888888888895</v>
      </c>
      <c r="C14112">
        <v>0</v>
      </c>
      <c r="D14112">
        <v>10.065799999999999</v>
      </c>
      <c r="E14112">
        <v>21.637</v>
      </c>
      <c r="F14112" s="13">
        <f t="shared" si="220"/>
        <v>43466.513888888891</v>
      </c>
    </row>
    <row r="14113" spans="1:6" x14ac:dyDescent="0.35">
      <c r="A14113" s="14">
        <v>43466</v>
      </c>
      <c r="B14113" s="15">
        <v>0.52083333333333337</v>
      </c>
      <c r="C14113">
        <v>0</v>
      </c>
      <c r="D14113">
        <v>10.062900000000001</v>
      </c>
      <c r="E14113">
        <v>21.646000000000001</v>
      </c>
      <c r="F14113" s="13">
        <f t="shared" si="220"/>
        <v>43466.520833333336</v>
      </c>
    </row>
    <row r="14114" spans="1:6" x14ac:dyDescent="0.35">
      <c r="A14114" s="14">
        <v>43466</v>
      </c>
      <c r="B14114" s="15">
        <v>0.52777777777777779</v>
      </c>
      <c r="C14114">
        <v>0</v>
      </c>
      <c r="D14114">
        <v>10.0617</v>
      </c>
      <c r="E14114">
        <v>21.654</v>
      </c>
      <c r="F14114" s="13">
        <f t="shared" si="220"/>
        <v>43466.527777777781</v>
      </c>
    </row>
    <row r="14115" spans="1:6" x14ac:dyDescent="0.35">
      <c r="A14115" s="14">
        <v>43466</v>
      </c>
      <c r="B14115" s="15">
        <v>0.53472222222222221</v>
      </c>
      <c r="C14115">
        <v>0</v>
      </c>
      <c r="D14115">
        <v>10.0603</v>
      </c>
      <c r="E14115">
        <v>21.661000000000001</v>
      </c>
      <c r="F14115" s="13">
        <f t="shared" si="220"/>
        <v>43466.534722222219</v>
      </c>
    </row>
    <row r="14116" spans="1:6" x14ac:dyDescent="0.35">
      <c r="A14116" s="14">
        <v>43466</v>
      </c>
      <c r="B14116" s="15">
        <v>0.54166666666666663</v>
      </c>
      <c r="C14116">
        <v>0</v>
      </c>
      <c r="D14116">
        <v>10.059799999999999</v>
      </c>
      <c r="E14116">
        <v>21.667000000000002</v>
      </c>
      <c r="F14116" s="13">
        <f t="shared" si="220"/>
        <v>43466.541666666664</v>
      </c>
    </row>
    <row r="14117" spans="1:6" x14ac:dyDescent="0.35">
      <c r="A14117" s="14">
        <v>43466</v>
      </c>
      <c r="B14117" s="15">
        <v>0.54861111111111105</v>
      </c>
      <c r="C14117">
        <v>0</v>
      </c>
      <c r="D14117">
        <v>10.0589</v>
      </c>
      <c r="E14117">
        <v>21.672999999999998</v>
      </c>
      <c r="F14117" s="13">
        <f t="shared" si="220"/>
        <v>43466.548611111109</v>
      </c>
    </row>
    <row r="14118" spans="1:6" x14ac:dyDescent="0.35">
      <c r="A14118" s="14">
        <v>43466</v>
      </c>
      <c r="B14118" s="15">
        <v>0.55555555555555558</v>
      </c>
      <c r="C14118">
        <v>0</v>
      </c>
      <c r="D14118">
        <v>10.057</v>
      </c>
      <c r="E14118">
        <v>21.678999999999998</v>
      </c>
      <c r="F14118" s="13">
        <f t="shared" si="220"/>
        <v>43466.555555555555</v>
      </c>
    </row>
    <row r="14119" spans="1:6" x14ac:dyDescent="0.35">
      <c r="A14119" s="14">
        <v>43466</v>
      </c>
      <c r="B14119" s="15">
        <v>0.5625</v>
      </c>
      <c r="C14119">
        <v>0</v>
      </c>
      <c r="D14119">
        <v>10.056900000000001</v>
      </c>
      <c r="E14119">
        <v>21.684000000000001</v>
      </c>
      <c r="F14119" s="13">
        <f t="shared" si="220"/>
        <v>43466.5625</v>
      </c>
    </row>
    <row r="14120" spans="1:6" x14ac:dyDescent="0.35">
      <c r="A14120" s="14">
        <v>43466</v>
      </c>
      <c r="B14120" s="15">
        <v>0.56944444444444442</v>
      </c>
      <c r="C14120">
        <v>0</v>
      </c>
      <c r="D14120">
        <v>10.0562</v>
      </c>
      <c r="E14120">
        <v>21.69</v>
      </c>
      <c r="F14120" s="13">
        <f t="shared" si="220"/>
        <v>43466.569444444445</v>
      </c>
    </row>
    <row r="14121" spans="1:6" x14ac:dyDescent="0.35">
      <c r="A14121" s="14">
        <v>43466</v>
      </c>
      <c r="B14121" s="15">
        <v>0.57638888888888895</v>
      </c>
      <c r="C14121">
        <v>0</v>
      </c>
      <c r="D14121">
        <v>10.054600000000001</v>
      </c>
      <c r="E14121">
        <v>21.692</v>
      </c>
      <c r="F14121" s="13">
        <f t="shared" si="220"/>
        <v>43466.576388888891</v>
      </c>
    </row>
    <row r="14122" spans="1:6" x14ac:dyDescent="0.35">
      <c r="A14122" s="14">
        <v>43466</v>
      </c>
      <c r="B14122" s="15">
        <v>0.58333333333333337</v>
      </c>
      <c r="C14122">
        <v>0</v>
      </c>
      <c r="D14122">
        <v>10.053800000000001</v>
      </c>
      <c r="E14122">
        <v>21.696000000000002</v>
      </c>
      <c r="F14122" s="13">
        <f t="shared" si="220"/>
        <v>43466.583333333336</v>
      </c>
    </row>
    <row r="14123" spans="1:6" x14ac:dyDescent="0.35">
      <c r="A14123" s="14">
        <v>43466</v>
      </c>
      <c r="B14123" s="15">
        <v>0.59027777777777779</v>
      </c>
      <c r="C14123">
        <v>0</v>
      </c>
      <c r="D14123">
        <v>10.0528</v>
      </c>
      <c r="E14123">
        <v>21.698</v>
      </c>
      <c r="F14123" s="13">
        <f t="shared" si="220"/>
        <v>43466.590277777781</v>
      </c>
    </row>
    <row r="14124" spans="1:6" x14ac:dyDescent="0.35">
      <c r="A14124" s="14">
        <v>43466</v>
      </c>
      <c r="B14124" s="15">
        <v>0.59722222222222221</v>
      </c>
      <c r="C14124">
        <v>0</v>
      </c>
      <c r="D14124">
        <v>10.0528</v>
      </c>
      <c r="E14124">
        <v>21.7</v>
      </c>
      <c r="F14124" s="13">
        <f t="shared" si="220"/>
        <v>43466.597222222219</v>
      </c>
    </row>
    <row r="14125" spans="1:6" x14ac:dyDescent="0.35">
      <c r="A14125" s="14">
        <v>43466</v>
      </c>
      <c r="B14125" s="15">
        <v>0.60416666666666663</v>
      </c>
      <c r="C14125">
        <v>0</v>
      </c>
      <c r="D14125">
        <v>10.052199999999999</v>
      </c>
      <c r="E14125">
        <v>21.702999999999999</v>
      </c>
      <c r="F14125" s="13">
        <f t="shared" si="220"/>
        <v>43466.604166666664</v>
      </c>
    </row>
    <row r="14126" spans="1:6" x14ac:dyDescent="0.35">
      <c r="A14126" s="14">
        <v>43466</v>
      </c>
      <c r="B14126" s="15">
        <v>0.61111111111111105</v>
      </c>
      <c r="C14126">
        <v>0</v>
      </c>
      <c r="D14126">
        <v>10.052899999999999</v>
      </c>
      <c r="E14126">
        <v>21.702999999999999</v>
      </c>
      <c r="F14126" s="13">
        <f t="shared" si="220"/>
        <v>43466.611111111109</v>
      </c>
    </row>
    <row r="14127" spans="1:6" x14ac:dyDescent="0.35">
      <c r="A14127" s="14">
        <v>43466</v>
      </c>
      <c r="B14127" s="15">
        <v>0.61805555555555558</v>
      </c>
      <c r="C14127">
        <v>0</v>
      </c>
      <c r="D14127">
        <v>10.0527</v>
      </c>
      <c r="E14127">
        <v>21.704000000000001</v>
      </c>
      <c r="F14127" s="13">
        <f t="shared" si="220"/>
        <v>43466.618055555555</v>
      </c>
    </row>
    <row r="14128" spans="1:6" x14ac:dyDescent="0.35">
      <c r="A14128" s="14">
        <v>43466</v>
      </c>
      <c r="B14128" s="15">
        <v>0.625</v>
      </c>
      <c r="C14128">
        <v>0</v>
      </c>
      <c r="D14128">
        <v>10.053699999999999</v>
      </c>
      <c r="E14128">
        <v>21.704000000000001</v>
      </c>
      <c r="F14128" s="13">
        <f t="shared" si="220"/>
        <v>43466.625</v>
      </c>
    </row>
    <row r="14129" spans="1:6" x14ac:dyDescent="0.35">
      <c r="A14129" s="14">
        <v>43466</v>
      </c>
      <c r="B14129" s="15">
        <v>0.63194444444444442</v>
      </c>
      <c r="C14129">
        <v>0</v>
      </c>
      <c r="D14129">
        <v>10.052099999999999</v>
      </c>
      <c r="E14129">
        <v>21.704000000000001</v>
      </c>
      <c r="F14129" s="13">
        <f t="shared" si="220"/>
        <v>43466.631944444445</v>
      </c>
    </row>
    <row r="14130" spans="1:6" x14ac:dyDescent="0.35">
      <c r="A14130" s="14">
        <v>43466</v>
      </c>
      <c r="B14130" s="15">
        <v>0.63888888888888895</v>
      </c>
      <c r="C14130">
        <v>0</v>
      </c>
      <c r="D14130">
        <v>10.052300000000001</v>
      </c>
      <c r="E14130">
        <v>21.704000000000001</v>
      </c>
      <c r="F14130" s="13">
        <f t="shared" si="220"/>
        <v>43466.638888888891</v>
      </c>
    </row>
    <row r="14131" spans="1:6" x14ac:dyDescent="0.35">
      <c r="A14131" s="14">
        <v>43466</v>
      </c>
      <c r="B14131" s="15">
        <v>0.64583333333333337</v>
      </c>
      <c r="C14131">
        <v>0</v>
      </c>
      <c r="D14131">
        <v>10.0526</v>
      </c>
      <c r="E14131">
        <v>21.702999999999999</v>
      </c>
      <c r="F14131" s="13">
        <f t="shared" si="220"/>
        <v>43466.645833333336</v>
      </c>
    </row>
    <row r="14132" spans="1:6" x14ac:dyDescent="0.35">
      <c r="A14132" s="14">
        <v>43466</v>
      </c>
      <c r="B14132" s="15">
        <v>0.65277777777777779</v>
      </c>
      <c r="C14132">
        <v>0</v>
      </c>
      <c r="D14132">
        <v>10.053800000000001</v>
      </c>
      <c r="E14132">
        <v>21.702999999999999</v>
      </c>
      <c r="F14132" s="13">
        <f t="shared" si="220"/>
        <v>43466.652777777781</v>
      </c>
    </row>
    <row r="14133" spans="1:6" x14ac:dyDescent="0.35">
      <c r="A14133" s="14">
        <v>43466</v>
      </c>
      <c r="B14133" s="15">
        <v>0.65972222222222221</v>
      </c>
      <c r="C14133">
        <v>0</v>
      </c>
      <c r="D14133">
        <v>10.055400000000001</v>
      </c>
      <c r="E14133">
        <v>21.702000000000002</v>
      </c>
      <c r="F14133" s="13">
        <f t="shared" si="220"/>
        <v>43466.659722222219</v>
      </c>
    </row>
    <row r="14134" spans="1:6" x14ac:dyDescent="0.35">
      <c r="A14134" s="14">
        <v>43466</v>
      </c>
      <c r="B14134" s="15">
        <v>0.66666666666666663</v>
      </c>
      <c r="C14134">
        <v>0</v>
      </c>
      <c r="D14134">
        <v>10.0547</v>
      </c>
      <c r="E14134">
        <v>21.701000000000001</v>
      </c>
      <c r="F14134" s="13">
        <f t="shared" si="220"/>
        <v>43466.666666666664</v>
      </c>
    </row>
    <row r="14135" spans="1:6" x14ac:dyDescent="0.35">
      <c r="A14135" s="14">
        <v>43466</v>
      </c>
      <c r="B14135" s="15">
        <v>0.67361111111111116</v>
      </c>
      <c r="C14135">
        <v>0</v>
      </c>
      <c r="D14135">
        <v>10.054600000000001</v>
      </c>
      <c r="E14135">
        <v>21.7</v>
      </c>
      <c r="F14135" s="13">
        <f t="shared" si="220"/>
        <v>43466.673611111109</v>
      </c>
    </row>
    <row r="14136" spans="1:6" x14ac:dyDescent="0.35">
      <c r="A14136" s="14">
        <v>43466</v>
      </c>
      <c r="B14136" s="15">
        <v>0.68055555555555547</v>
      </c>
      <c r="C14136">
        <v>0</v>
      </c>
      <c r="D14136">
        <v>10.055300000000001</v>
      </c>
      <c r="E14136">
        <v>21.699000000000002</v>
      </c>
      <c r="F14136" s="13">
        <f t="shared" si="220"/>
        <v>43466.680555555555</v>
      </c>
    </row>
    <row r="14137" spans="1:6" x14ac:dyDescent="0.35">
      <c r="A14137" s="14">
        <v>43466</v>
      </c>
      <c r="B14137" s="15">
        <v>0.6875</v>
      </c>
      <c r="C14137">
        <v>0</v>
      </c>
      <c r="D14137">
        <v>10.055899999999999</v>
      </c>
      <c r="E14137">
        <v>21.696000000000002</v>
      </c>
      <c r="F14137" s="13">
        <f t="shared" si="220"/>
        <v>43466.6875</v>
      </c>
    </row>
    <row r="14138" spans="1:6" x14ac:dyDescent="0.35">
      <c r="A14138" s="14">
        <v>43466</v>
      </c>
      <c r="B14138" s="15">
        <v>0.69444444444444453</v>
      </c>
      <c r="C14138">
        <v>0</v>
      </c>
      <c r="D14138">
        <v>10.057700000000001</v>
      </c>
      <c r="E14138">
        <v>21.693999999999999</v>
      </c>
      <c r="F14138" s="13">
        <f t="shared" si="220"/>
        <v>43466.694444444445</v>
      </c>
    </row>
    <row r="14139" spans="1:6" x14ac:dyDescent="0.35">
      <c r="A14139" s="14">
        <v>43466</v>
      </c>
      <c r="B14139" s="15">
        <v>0.70138888888888884</v>
      </c>
      <c r="C14139">
        <v>0</v>
      </c>
      <c r="D14139">
        <v>10.058400000000001</v>
      </c>
      <c r="E14139">
        <v>21.690999999999999</v>
      </c>
      <c r="F14139" s="13">
        <f t="shared" si="220"/>
        <v>43466.701388888891</v>
      </c>
    </row>
    <row r="14140" spans="1:6" x14ac:dyDescent="0.35">
      <c r="A14140" s="14">
        <v>43466</v>
      </c>
      <c r="B14140" s="15">
        <v>0.70833333333333337</v>
      </c>
      <c r="C14140">
        <v>0</v>
      </c>
      <c r="D14140">
        <v>10.058999999999999</v>
      </c>
      <c r="E14140">
        <v>21.689</v>
      </c>
      <c r="F14140" s="13">
        <f t="shared" si="220"/>
        <v>43466.708333333336</v>
      </c>
    </row>
    <row r="14141" spans="1:6" x14ac:dyDescent="0.35">
      <c r="A14141" s="14">
        <v>43466</v>
      </c>
      <c r="B14141" s="15">
        <v>0.71527777777777779</v>
      </c>
      <c r="C14141">
        <v>0</v>
      </c>
      <c r="D14141">
        <v>10.0601</v>
      </c>
      <c r="E14141">
        <v>21.687000000000001</v>
      </c>
      <c r="F14141" s="13">
        <f t="shared" si="220"/>
        <v>43466.715277777781</v>
      </c>
    </row>
    <row r="14142" spans="1:6" x14ac:dyDescent="0.35">
      <c r="A14142" s="14">
        <v>43466</v>
      </c>
      <c r="B14142" s="15">
        <v>0.72222222222222221</v>
      </c>
      <c r="C14142">
        <v>0</v>
      </c>
      <c r="D14142">
        <v>10.061299999999999</v>
      </c>
      <c r="E14142">
        <v>21.684999999999999</v>
      </c>
      <c r="F14142" s="13">
        <f t="shared" si="220"/>
        <v>43466.722222222219</v>
      </c>
    </row>
    <row r="14143" spans="1:6" x14ac:dyDescent="0.35">
      <c r="A14143" s="14">
        <v>43466</v>
      </c>
      <c r="B14143" s="15">
        <v>0.72916666666666663</v>
      </c>
      <c r="C14143">
        <v>0</v>
      </c>
      <c r="D14143">
        <v>10.061299999999999</v>
      </c>
      <c r="E14143">
        <v>21.684000000000001</v>
      </c>
      <c r="F14143" s="13">
        <f t="shared" si="220"/>
        <v>43466.729166666664</v>
      </c>
    </row>
    <row r="14144" spans="1:6" x14ac:dyDescent="0.35">
      <c r="A14144" s="14">
        <v>43466</v>
      </c>
      <c r="B14144" s="15">
        <v>0.73611111111111116</v>
      </c>
      <c r="C14144">
        <v>0</v>
      </c>
      <c r="D14144">
        <v>10.0647</v>
      </c>
      <c r="E14144">
        <v>21.684000000000001</v>
      </c>
      <c r="F14144" s="13">
        <f t="shared" si="220"/>
        <v>43466.736111111109</v>
      </c>
    </row>
    <row r="14145" spans="1:6" x14ac:dyDescent="0.35">
      <c r="A14145" s="14">
        <v>43466</v>
      </c>
      <c r="B14145" s="15">
        <v>0.74305555555555547</v>
      </c>
      <c r="C14145">
        <v>0</v>
      </c>
      <c r="D14145">
        <v>10.065</v>
      </c>
      <c r="E14145">
        <v>21.681999999999999</v>
      </c>
      <c r="F14145" s="13">
        <f t="shared" si="220"/>
        <v>43466.743055555555</v>
      </c>
    </row>
    <row r="14146" spans="1:6" x14ac:dyDescent="0.35">
      <c r="A14146" s="14">
        <v>43466</v>
      </c>
      <c r="B14146" s="15">
        <v>0.75</v>
      </c>
      <c r="C14146">
        <v>0</v>
      </c>
      <c r="D14146">
        <v>10.067</v>
      </c>
      <c r="E14146">
        <v>21.681000000000001</v>
      </c>
      <c r="F14146" s="13">
        <f t="shared" si="220"/>
        <v>43466.75</v>
      </c>
    </row>
    <row r="14147" spans="1:6" x14ac:dyDescent="0.35">
      <c r="A14147" s="14">
        <v>43466</v>
      </c>
      <c r="B14147" s="15">
        <v>0.75694444444444453</v>
      </c>
      <c r="C14147">
        <v>0</v>
      </c>
      <c r="D14147">
        <v>10.0687</v>
      </c>
      <c r="E14147">
        <v>21.678999999999998</v>
      </c>
      <c r="F14147" s="13">
        <f t="shared" si="220"/>
        <v>43466.756944444445</v>
      </c>
    </row>
    <row r="14148" spans="1:6" x14ac:dyDescent="0.35">
      <c r="A14148" s="14">
        <v>43466</v>
      </c>
      <c r="B14148" s="15">
        <v>0.76388888888888884</v>
      </c>
      <c r="C14148">
        <v>0</v>
      </c>
      <c r="D14148">
        <v>10.070399999999999</v>
      </c>
      <c r="E14148">
        <v>21.678000000000001</v>
      </c>
      <c r="F14148" s="13">
        <f t="shared" si="220"/>
        <v>43466.763888888891</v>
      </c>
    </row>
    <row r="14149" spans="1:6" x14ac:dyDescent="0.35">
      <c r="A14149" s="14">
        <v>43466</v>
      </c>
      <c r="B14149" s="15">
        <v>0.77083333333333337</v>
      </c>
      <c r="C14149">
        <v>0</v>
      </c>
      <c r="D14149">
        <v>10.073399999999999</v>
      </c>
      <c r="E14149">
        <v>21.675000000000001</v>
      </c>
      <c r="F14149" s="13">
        <f t="shared" si="220"/>
        <v>43466.770833333336</v>
      </c>
    </row>
    <row r="14150" spans="1:6" x14ac:dyDescent="0.35">
      <c r="A14150" s="14">
        <v>43466</v>
      </c>
      <c r="B14150" s="15">
        <v>0.77777777777777779</v>
      </c>
      <c r="C14150">
        <v>0</v>
      </c>
      <c r="D14150">
        <v>10.073700000000001</v>
      </c>
      <c r="E14150">
        <v>21.672000000000001</v>
      </c>
      <c r="F14150" s="13">
        <f t="shared" si="220"/>
        <v>43466.777777777781</v>
      </c>
    </row>
    <row r="14151" spans="1:6" x14ac:dyDescent="0.35">
      <c r="A14151" s="14">
        <v>43466</v>
      </c>
      <c r="B14151" s="15">
        <v>0.78472222222222221</v>
      </c>
      <c r="C14151">
        <v>0</v>
      </c>
      <c r="D14151">
        <v>10.075100000000001</v>
      </c>
      <c r="E14151">
        <v>21.667999999999999</v>
      </c>
      <c r="F14151" s="13">
        <f t="shared" si="220"/>
        <v>43466.784722222219</v>
      </c>
    </row>
    <row r="14152" spans="1:6" x14ac:dyDescent="0.35">
      <c r="A14152" s="14">
        <v>43466</v>
      </c>
      <c r="B14152" s="15">
        <v>0.79166666666666663</v>
      </c>
      <c r="C14152">
        <v>0</v>
      </c>
      <c r="D14152">
        <v>10.077400000000001</v>
      </c>
      <c r="E14152">
        <v>21.664000000000001</v>
      </c>
      <c r="F14152" s="13">
        <f t="shared" si="220"/>
        <v>43466.791666666664</v>
      </c>
    </row>
    <row r="14153" spans="1:6" x14ac:dyDescent="0.35">
      <c r="A14153" s="14">
        <v>43466</v>
      </c>
      <c r="B14153" s="15">
        <v>0.79861111111111116</v>
      </c>
      <c r="C14153">
        <v>0</v>
      </c>
      <c r="D14153">
        <v>10.0786</v>
      </c>
      <c r="E14153">
        <v>21.66</v>
      </c>
      <c r="F14153" s="13">
        <f t="shared" si="220"/>
        <v>43466.798611111109</v>
      </c>
    </row>
    <row r="14154" spans="1:6" x14ac:dyDescent="0.35">
      <c r="A14154" s="14">
        <v>43466</v>
      </c>
      <c r="B14154" s="15">
        <v>0.80555555555555547</v>
      </c>
      <c r="C14154">
        <v>0</v>
      </c>
      <c r="D14154">
        <v>10.0792</v>
      </c>
      <c r="E14154">
        <v>21.655000000000001</v>
      </c>
      <c r="F14154" s="13">
        <f t="shared" si="220"/>
        <v>43466.805555555555</v>
      </c>
    </row>
    <row r="14155" spans="1:6" x14ac:dyDescent="0.35">
      <c r="A14155" s="14">
        <v>43466</v>
      </c>
      <c r="B14155" s="15">
        <v>0.8125</v>
      </c>
      <c r="C14155">
        <v>0</v>
      </c>
      <c r="D14155">
        <v>10.0792</v>
      </c>
      <c r="E14155">
        <v>21.651</v>
      </c>
      <c r="F14155" s="13">
        <f t="shared" si="220"/>
        <v>43466.8125</v>
      </c>
    </row>
    <row r="14156" spans="1:6" x14ac:dyDescent="0.35">
      <c r="A14156" s="14">
        <v>43466</v>
      </c>
      <c r="B14156" s="15">
        <v>0.81944444444444453</v>
      </c>
      <c r="C14156">
        <v>0</v>
      </c>
      <c r="D14156">
        <v>10.079700000000001</v>
      </c>
      <c r="E14156">
        <v>21.646000000000001</v>
      </c>
      <c r="F14156" s="13">
        <f t="shared" si="220"/>
        <v>43466.819444444445</v>
      </c>
    </row>
    <row r="14157" spans="1:6" x14ac:dyDescent="0.35">
      <c r="A14157" s="14">
        <v>43466</v>
      </c>
      <c r="B14157" s="15">
        <v>0.82638888888888884</v>
      </c>
      <c r="C14157">
        <v>0</v>
      </c>
      <c r="D14157">
        <v>10.0807</v>
      </c>
      <c r="E14157">
        <v>21.640999999999998</v>
      </c>
      <c r="F14157" s="13">
        <f t="shared" si="220"/>
        <v>43466.826388888891</v>
      </c>
    </row>
    <row r="14158" spans="1:6" x14ac:dyDescent="0.35">
      <c r="A14158" s="14">
        <v>43466</v>
      </c>
      <c r="B14158" s="15">
        <v>0.83333333333333337</v>
      </c>
      <c r="C14158">
        <v>0</v>
      </c>
      <c r="D14158">
        <v>10.0823</v>
      </c>
      <c r="E14158">
        <v>21.637</v>
      </c>
      <c r="F14158" s="13">
        <f t="shared" ref="F14158:F14221" si="221">A14158+B14158</f>
        <v>43466.833333333336</v>
      </c>
    </row>
    <row r="14159" spans="1:6" x14ac:dyDescent="0.35">
      <c r="A14159" s="14">
        <v>43466</v>
      </c>
      <c r="B14159" s="15">
        <v>0.84027777777777779</v>
      </c>
      <c r="C14159">
        <v>0</v>
      </c>
      <c r="D14159">
        <v>10.083600000000001</v>
      </c>
      <c r="E14159">
        <v>21.632000000000001</v>
      </c>
      <c r="F14159" s="13">
        <f t="shared" si="221"/>
        <v>43466.840277777781</v>
      </c>
    </row>
    <row r="14160" spans="1:6" x14ac:dyDescent="0.35">
      <c r="A14160" s="14">
        <v>43466</v>
      </c>
      <c r="B14160" s="15">
        <v>0.84722222222222221</v>
      </c>
      <c r="C14160">
        <v>0</v>
      </c>
      <c r="D14160">
        <v>10.0823</v>
      </c>
      <c r="E14160">
        <v>21.629000000000001</v>
      </c>
      <c r="F14160" s="13">
        <f t="shared" si="221"/>
        <v>43466.847222222219</v>
      </c>
    </row>
    <row r="14161" spans="1:6" x14ac:dyDescent="0.35">
      <c r="A14161" s="14">
        <v>43466</v>
      </c>
      <c r="B14161" s="15">
        <v>0.85416666666666663</v>
      </c>
      <c r="C14161">
        <v>0</v>
      </c>
      <c r="D14161">
        <v>10.0837</v>
      </c>
      <c r="E14161">
        <v>21.626000000000001</v>
      </c>
      <c r="F14161" s="13">
        <f t="shared" si="221"/>
        <v>43466.854166666664</v>
      </c>
    </row>
    <row r="14162" spans="1:6" x14ac:dyDescent="0.35">
      <c r="A14162" s="14">
        <v>43466</v>
      </c>
      <c r="B14162" s="15">
        <v>0.86111111111111116</v>
      </c>
      <c r="C14162">
        <v>0</v>
      </c>
      <c r="D14162">
        <v>10.0838</v>
      </c>
      <c r="E14162">
        <v>21.623999999999999</v>
      </c>
      <c r="F14162" s="13">
        <f t="shared" si="221"/>
        <v>43466.861111111109</v>
      </c>
    </row>
    <row r="14163" spans="1:6" x14ac:dyDescent="0.35">
      <c r="A14163" s="14">
        <v>43466</v>
      </c>
      <c r="B14163" s="15">
        <v>0.86805555555555547</v>
      </c>
      <c r="C14163">
        <v>0</v>
      </c>
      <c r="D14163">
        <v>10.085100000000001</v>
      </c>
      <c r="E14163">
        <v>21.622</v>
      </c>
      <c r="F14163" s="13">
        <f t="shared" si="221"/>
        <v>43466.868055555555</v>
      </c>
    </row>
    <row r="14164" spans="1:6" x14ac:dyDescent="0.35">
      <c r="A14164" s="14">
        <v>43466</v>
      </c>
      <c r="B14164" s="15">
        <v>0.875</v>
      </c>
      <c r="C14164">
        <v>0</v>
      </c>
      <c r="D14164">
        <v>10.0855</v>
      </c>
      <c r="E14164">
        <v>21.62</v>
      </c>
      <c r="F14164" s="13">
        <f t="shared" si="221"/>
        <v>43466.875</v>
      </c>
    </row>
    <row r="14165" spans="1:6" x14ac:dyDescent="0.35">
      <c r="A14165" s="14">
        <v>43466</v>
      </c>
      <c r="B14165" s="15">
        <v>0.88194444444444453</v>
      </c>
      <c r="C14165">
        <v>0</v>
      </c>
      <c r="D14165">
        <v>10.0853</v>
      </c>
      <c r="E14165">
        <v>21.617999999999999</v>
      </c>
      <c r="F14165" s="13">
        <f t="shared" si="221"/>
        <v>43466.881944444445</v>
      </c>
    </row>
    <row r="14166" spans="1:6" x14ac:dyDescent="0.35">
      <c r="A14166" s="14">
        <v>43466</v>
      </c>
      <c r="B14166" s="15">
        <v>0.88888888888888884</v>
      </c>
      <c r="C14166">
        <v>0</v>
      </c>
      <c r="D14166">
        <v>10.086499999999999</v>
      </c>
      <c r="E14166">
        <v>21.616</v>
      </c>
      <c r="F14166" s="13">
        <f t="shared" si="221"/>
        <v>43466.888888888891</v>
      </c>
    </row>
    <row r="14167" spans="1:6" x14ac:dyDescent="0.35">
      <c r="A14167" s="14">
        <v>43466</v>
      </c>
      <c r="B14167" s="15">
        <v>0.89583333333333337</v>
      </c>
      <c r="C14167">
        <v>0</v>
      </c>
      <c r="D14167">
        <v>10.087199999999999</v>
      </c>
      <c r="E14167">
        <v>21.614000000000001</v>
      </c>
      <c r="F14167" s="13">
        <f t="shared" si="221"/>
        <v>43466.895833333336</v>
      </c>
    </row>
    <row r="14168" spans="1:6" x14ac:dyDescent="0.35">
      <c r="A14168" s="14">
        <v>43466</v>
      </c>
      <c r="B14168" s="15">
        <v>0.90277777777777779</v>
      </c>
      <c r="C14168">
        <v>0</v>
      </c>
      <c r="D14168">
        <v>10.087400000000001</v>
      </c>
      <c r="E14168">
        <v>21.613</v>
      </c>
      <c r="F14168" s="13">
        <f t="shared" si="221"/>
        <v>43466.902777777781</v>
      </c>
    </row>
    <row r="14169" spans="1:6" x14ac:dyDescent="0.35">
      <c r="A14169" s="14">
        <v>43466</v>
      </c>
      <c r="B14169" s="15">
        <v>0.90972222222222221</v>
      </c>
      <c r="C14169">
        <v>0</v>
      </c>
      <c r="D14169">
        <v>10.087</v>
      </c>
      <c r="E14169">
        <v>21.61</v>
      </c>
      <c r="F14169" s="13">
        <f t="shared" si="221"/>
        <v>43466.909722222219</v>
      </c>
    </row>
    <row r="14170" spans="1:6" x14ac:dyDescent="0.35">
      <c r="A14170" s="14">
        <v>43466</v>
      </c>
      <c r="B14170" s="15">
        <v>0.91666666666666663</v>
      </c>
      <c r="C14170">
        <v>0</v>
      </c>
      <c r="D14170">
        <v>10.087300000000001</v>
      </c>
      <c r="E14170">
        <v>21.608000000000001</v>
      </c>
      <c r="F14170" s="13">
        <f t="shared" si="221"/>
        <v>43466.916666666664</v>
      </c>
    </row>
    <row r="14171" spans="1:6" x14ac:dyDescent="0.35">
      <c r="A14171" s="14">
        <v>43466</v>
      </c>
      <c r="B14171" s="15">
        <v>0.92361111111111116</v>
      </c>
      <c r="C14171">
        <v>0</v>
      </c>
      <c r="D14171">
        <v>10.087300000000001</v>
      </c>
      <c r="E14171">
        <v>21.606000000000002</v>
      </c>
      <c r="F14171" s="13">
        <f t="shared" si="221"/>
        <v>43466.923611111109</v>
      </c>
    </row>
    <row r="14172" spans="1:6" x14ac:dyDescent="0.35">
      <c r="A14172" s="14">
        <v>43466</v>
      </c>
      <c r="B14172" s="15">
        <v>0.93055555555555547</v>
      </c>
      <c r="C14172">
        <v>0</v>
      </c>
      <c r="D14172">
        <v>10.0875</v>
      </c>
      <c r="E14172">
        <v>21.603999999999999</v>
      </c>
      <c r="F14172" s="13">
        <f t="shared" si="221"/>
        <v>43466.930555555555</v>
      </c>
    </row>
    <row r="14173" spans="1:6" x14ac:dyDescent="0.35">
      <c r="A14173" s="14">
        <v>43466</v>
      </c>
      <c r="B14173" s="15">
        <v>0.9375</v>
      </c>
      <c r="C14173">
        <v>0</v>
      </c>
      <c r="D14173">
        <v>10.086499999999999</v>
      </c>
      <c r="E14173">
        <v>21.600999999999999</v>
      </c>
      <c r="F14173" s="13">
        <f t="shared" si="221"/>
        <v>43466.9375</v>
      </c>
    </row>
    <row r="14174" spans="1:6" x14ac:dyDescent="0.35">
      <c r="A14174" s="14">
        <v>43466</v>
      </c>
      <c r="B14174" s="15">
        <v>0.94444444444444453</v>
      </c>
      <c r="C14174">
        <v>0</v>
      </c>
      <c r="D14174">
        <v>10.085599999999999</v>
      </c>
      <c r="E14174">
        <v>21.599</v>
      </c>
      <c r="F14174" s="13">
        <f t="shared" si="221"/>
        <v>43466.944444444445</v>
      </c>
    </row>
    <row r="14175" spans="1:6" x14ac:dyDescent="0.35">
      <c r="A14175" s="14">
        <v>43466</v>
      </c>
      <c r="B14175" s="15">
        <v>0.95138888888888884</v>
      </c>
      <c r="C14175">
        <v>0</v>
      </c>
      <c r="D14175">
        <v>10.0846</v>
      </c>
      <c r="E14175">
        <v>21.597000000000001</v>
      </c>
      <c r="F14175" s="13">
        <f t="shared" si="221"/>
        <v>43466.951388888891</v>
      </c>
    </row>
    <row r="14176" spans="1:6" x14ac:dyDescent="0.35">
      <c r="A14176" s="14">
        <v>43466</v>
      </c>
      <c r="B14176" s="15">
        <v>0.95833333333333337</v>
      </c>
      <c r="C14176">
        <v>0</v>
      </c>
      <c r="D14176">
        <v>10.083</v>
      </c>
      <c r="E14176">
        <v>21.596</v>
      </c>
      <c r="F14176" s="13">
        <f t="shared" si="221"/>
        <v>43466.958333333336</v>
      </c>
    </row>
    <row r="14177" spans="1:6" x14ac:dyDescent="0.35">
      <c r="A14177" s="14">
        <v>43466</v>
      </c>
      <c r="B14177" s="15">
        <v>0.96527777777777779</v>
      </c>
      <c r="C14177">
        <v>0</v>
      </c>
      <c r="D14177">
        <v>10.0824</v>
      </c>
      <c r="E14177">
        <v>21.594999999999999</v>
      </c>
      <c r="F14177" s="13">
        <f t="shared" si="221"/>
        <v>43466.965277777781</v>
      </c>
    </row>
    <row r="14178" spans="1:6" x14ac:dyDescent="0.35">
      <c r="A14178" s="14">
        <v>43466</v>
      </c>
      <c r="B14178" s="15">
        <v>0.97222222222222221</v>
      </c>
      <c r="C14178">
        <v>0</v>
      </c>
      <c r="D14178">
        <v>10.081799999999999</v>
      </c>
      <c r="E14178">
        <v>21.594000000000001</v>
      </c>
      <c r="F14178" s="13">
        <f t="shared" si="221"/>
        <v>43466.972222222219</v>
      </c>
    </row>
    <row r="14179" spans="1:6" x14ac:dyDescent="0.35">
      <c r="A14179" s="14">
        <v>43466</v>
      </c>
      <c r="B14179" s="15">
        <v>0.97916666666666663</v>
      </c>
      <c r="C14179">
        <v>0</v>
      </c>
      <c r="D14179">
        <v>10.0817</v>
      </c>
      <c r="E14179">
        <v>21.594000000000001</v>
      </c>
      <c r="F14179" s="13">
        <f t="shared" si="221"/>
        <v>43466.979166666664</v>
      </c>
    </row>
    <row r="14180" spans="1:6" x14ac:dyDescent="0.35">
      <c r="A14180" s="14">
        <v>43466</v>
      </c>
      <c r="B14180" s="15">
        <v>0.98611111111111116</v>
      </c>
      <c r="C14180">
        <v>0</v>
      </c>
      <c r="D14180">
        <v>10.08</v>
      </c>
      <c r="E14180">
        <v>21.593</v>
      </c>
      <c r="F14180" s="13">
        <f t="shared" si="221"/>
        <v>43466.986111111109</v>
      </c>
    </row>
    <row r="14181" spans="1:6" x14ac:dyDescent="0.35">
      <c r="A14181" s="14">
        <v>43466</v>
      </c>
      <c r="B14181" s="15">
        <v>0.99305555555555547</v>
      </c>
      <c r="C14181">
        <v>0</v>
      </c>
      <c r="D14181">
        <v>10.080500000000001</v>
      </c>
      <c r="E14181">
        <v>21.591000000000001</v>
      </c>
      <c r="F14181" s="13">
        <f t="shared" si="221"/>
        <v>43466.993055555555</v>
      </c>
    </row>
    <row r="14182" spans="1:6" x14ac:dyDescent="0.35">
      <c r="A14182" s="14">
        <v>43467</v>
      </c>
      <c r="B14182" s="15">
        <v>0</v>
      </c>
      <c r="C14182">
        <v>0</v>
      </c>
      <c r="D14182">
        <v>10.079700000000001</v>
      </c>
      <c r="E14182">
        <v>21.59</v>
      </c>
      <c r="F14182" s="13">
        <f t="shared" si="221"/>
        <v>43467</v>
      </c>
    </row>
    <row r="14183" spans="1:6" x14ac:dyDescent="0.35">
      <c r="A14183" s="14">
        <v>43467</v>
      </c>
      <c r="B14183" s="15">
        <v>6.9444444444444441E-3</v>
      </c>
      <c r="C14183">
        <v>0</v>
      </c>
      <c r="D14183">
        <v>10.08</v>
      </c>
      <c r="E14183">
        <v>21.587</v>
      </c>
      <c r="F14183" s="13">
        <f t="shared" si="221"/>
        <v>43467.006944444445</v>
      </c>
    </row>
    <row r="14184" spans="1:6" x14ac:dyDescent="0.35">
      <c r="A14184" s="14">
        <v>43467</v>
      </c>
      <c r="B14184" s="15">
        <v>1.3888888888888888E-2</v>
      </c>
      <c r="C14184">
        <v>0</v>
      </c>
      <c r="D14184">
        <v>10.079000000000001</v>
      </c>
      <c r="E14184">
        <v>21.584</v>
      </c>
      <c r="F14184" s="13">
        <f t="shared" si="221"/>
        <v>43467.013888888891</v>
      </c>
    </row>
    <row r="14185" spans="1:6" x14ac:dyDescent="0.35">
      <c r="A14185" s="14">
        <v>43467</v>
      </c>
      <c r="B14185" s="15">
        <v>2.0833333333333332E-2</v>
      </c>
      <c r="C14185">
        <v>0</v>
      </c>
      <c r="D14185">
        <v>10.0786</v>
      </c>
      <c r="E14185">
        <v>21.581</v>
      </c>
      <c r="F14185" s="13">
        <f t="shared" si="221"/>
        <v>43467.020833333336</v>
      </c>
    </row>
    <row r="14186" spans="1:6" x14ac:dyDescent="0.35">
      <c r="A14186" s="14">
        <v>43467</v>
      </c>
      <c r="B14186" s="15">
        <v>2.7777777777777776E-2</v>
      </c>
      <c r="C14186">
        <v>0</v>
      </c>
      <c r="D14186">
        <v>10.079000000000001</v>
      </c>
      <c r="E14186">
        <v>21.577000000000002</v>
      </c>
      <c r="F14186" s="13">
        <f t="shared" si="221"/>
        <v>43467.027777777781</v>
      </c>
    </row>
    <row r="14187" spans="1:6" x14ac:dyDescent="0.35">
      <c r="A14187" s="14">
        <v>43467</v>
      </c>
      <c r="B14187" s="15">
        <v>3.4722222222222224E-2</v>
      </c>
      <c r="C14187">
        <v>0</v>
      </c>
      <c r="D14187">
        <v>10.0768</v>
      </c>
      <c r="E14187">
        <v>21.573</v>
      </c>
      <c r="F14187" s="13">
        <f t="shared" si="221"/>
        <v>43467.034722222219</v>
      </c>
    </row>
    <row r="14188" spans="1:6" x14ac:dyDescent="0.35">
      <c r="A14188" s="14">
        <v>43467</v>
      </c>
      <c r="B14188" s="15">
        <v>4.1666666666666664E-2</v>
      </c>
      <c r="C14188">
        <v>0</v>
      </c>
      <c r="D14188">
        <v>10.078200000000001</v>
      </c>
      <c r="E14188">
        <v>21.568000000000001</v>
      </c>
      <c r="F14188" s="13">
        <f t="shared" si="221"/>
        <v>43467.041666666664</v>
      </c>
    </row>
    <row r="14189" spans="1:6" x14ac:dyDescent="0.35">
      <c r="A14189" s="14">
        <v>43467</v>
      </c>
      <c r="B14189" s="15">
        <v>4.8611111111111112E-2</v>
      </c>
      <c r="C14189">
        <v>0</v>
      </c>
      <c r="D14189">
        <v>10.0771</v>
      </c>
      <c r="E14189">
        <v>21.564</v>
      </c>
      <c r="F14189" s="13">
        <f t="shared" si="221"/>
        <v>43467.048611111109</v>
      </c>
    </row>
    <row r="14190" spans="1:6" x14ac:dyDescent="0.35">
      <c r="A14190" s="14">
        <v>43467</v>
      </c>
      <c r="B14190" s="15">
        <v>5.5555555555555552E-2</v>
      </c>
      <c r="C14190">
        <v>0</v>
      </c>
      <c r="D14190">
        <v>10.0764</v>
      </c>
      <c r="E14190">
        <v>21.56</v>
      </c>
      <c r="F14190" s="13">
        <f t="shared" si="221"/>
        <v>43467.055555555555</v>
      </c>
    </row>
    <row r="14191" spans="1:6" x14ac:dyDescent="0.35">
      <c r="A14191" s="14">
        <v>43467</v>
      </c>
      <c r="B14191" s="15">
        <v>6.25E-2</v>
      </c>
      <c r="C14191">
        <v>0</v>
      </c>
      <c r="D14191">
        <v>10.0753</v>
      </c>
      <c r="E14191">
        <v>21.556000000000001</v>
      </c>
      <c r="F14191" s="13">
        <f t="shared" si="221"/>
        <v>43467.0625</v>
      </c>
    </row>
    <row r="14192" spans="1:6" x14ac:dyDescent="0.35">
      <c r="A14192" s="14">
        <v>43467</v>
      </c>
      <c r="B14192" s="15">
        <v>6.9444444444444434E-2</v>
      </c>
      <c r="C14192">
        <v>0</v>
      </c>
      <c r="D14192">
        <v>10.0738</v>
      </c>
      <c r="E14192">
        <v>21.552</v>
      </c>
      <c r="F14192" s="13">
        <f t="shared" si="221"/>
        <v>43467.069444444445</v>
      </c>
    </row>
    <row r="14193" spans="1:6" x14ac:dyDescent="0.35">
      <c r="A14193" s="14">
        <v>43467</v>
      </c>
      <c r="B14193" s="15">
        <v>7.6388888888888895E-2</v>
      </c>
      <c r="C14193">
        <v>0</v>
      </c>
      <c r="D14193">
        <v>10.0724</v>
      </c>
      <c r="E14193">
        <v>21.547999999999998</v>
      </c>
      <c r="F14193" s="13">
        <f t="shared" si="221"/>
        <v>43467.076388888891</v>
      </c>
    </row>
    <row r="14194" spans="1:6" x14ac:dyDescent="0.35">
      <c r="A14194" s="14">
        <v>43467</v>
      </c>
      <c r="B14194" s="15">
        <v>8.3333333333333329E-2</v>
      </c>
      <c r="C14194">
        <v>0</v>
      </c>
      <c r="D14194">
        <v>10.071400000000001</v>
      </c>
      <c r="E14194">
        <v>21.545000000000002</v>
      </c>
      <c r="F14194" s="13">
        <f t="shared" si="221"/>
        <v>43467.083333333336</v>
      </c>
    </row>
    <row r="14195" spans="1:6" x14ac:dyDescent="0.35">
      <c r="A14195" s="14">
        <v>43467</v>
      </c>
      <c r="B14195" s="15">
        <v>9.0277777777777776E-2</v>
      </c>
      <c r="C14195">
        <v>0</v>
      </c>
      <c r="D14195">
        <v>10.069699999999999</v>
      </c>
      <c r="E14195">
        <v>21.542000000000002</v>
      </c>
      <c r="F14195" s="13">
        <f t="shared" si="221"/>
        <v>43467.090277777781</v>
      </c>
    </row>
    <row r="14196" spans="1:6" x14ac:dyDescent="0.35">
      <c r="A14196" s="14">
        <v>43467</v>
      </c>
      <c r="B14196" s="15">
        <v>9.7222222222222224E-2</v>
      </c>
      <c r="C14196">
        <v>0</v>
      </c>
      <c r="D14196">
        <v>10.0688</v>
      </c>
      <c r="E14196">
        <v>21.539000000000001</v>
      </c>
      <c r="F14196" s="13">
        <f t="shared" si="221"/>
        <v>43467.097222222219</v>
      </c>
    </row>
    <row r="14197" spans="1:6" x14ac:dyDescent="0.35">
      <c r="A14197" s="14">
        <v>43467</v>
      </c>
      <c r="B14197" s="15">
        <v>0.10416666666666667</v>
      </c>
      <c r="C14197">
        <v>0</v>
      </c>
      <c r="D14197">
        <v>10.0694</v>
      </c>
      <c r="E14197">
        <v>21.536999999999999</v>
      </c>
      <c r="F14197" s="13">
        <f t="shared" si="221"/>
        <v>43467.104166666664</v>
      </c>
    </row>
    <row r="14198" spans="1:6" x14ac:dyDescent="0.35">
      <c r="A14198" s="14">
        <v>43467</v>
      </c>
      <c r="B14198" s="15">
        <v>0.1111111111111111</v>
      </c>
      <c r="C14198">
        <v>0</v>
      </c>
      <c r="D14198">
        <v>10.0692</v>
      </c>
      <c r="E14198">
        <v>21.533000000000001</v>
      </c>
      <c r="F14198" s="13">
        <f t="shared" si="221"/>
        <v>43467.111111111109</v>
      </c>
    </row>
    <row r="14199" spans="1:6" x14ac:dyDescent="0.35">
      <c r="A14199" s="14">
        <v>43467</v>
      </c>
      <c r="B14199" s="15">
        <v>0.11805555555555557</v>
      </c>
      <c r="C14199">
        <v>0</v>
      </c>
      <c r="D14199">
        <v>10.0685</v>
      </c>
      <c r="E14199">
        <v>21.53</v>
      </c>
      <c r="F14199" s="13">
        <f t="shared" si="221"/>
        <v>43467.118055555555</v>
      </c>
    </row>
    <row r="14200" spans="1:6" x14ac:dyDescent="0.35">
      <c r="A14200" s="14">
        <v>43467</v>
      </c>
      <c r="B14200" s="15">
        <v>0.125</v>
      </c>
      <c r="C14200">
        <v>0</v>
      </c>
      <c r="D14200">
        <v>10.0687</v>
      </c>
      <c r="E14200">
        <v>21.527000000000001</v>
      </c>
      <c r="F14200" s="13">
        <f t="shared" si="221"/>
        <v>43467.125</v>
      </c>
    </row>
    <row r="14201" spans="1:6" x14ac:dyDescent="0.35">
      <c r="A14201" s="14">
        <v>43467</v>
      </c>
      <c r="B14201" s="15">
        <v>0.13194444444444445</v>
      </c>
      <c r="C14201">
        <v>0</v>
      </c>
      <c r="D14201">
        <v>10.069000000000001</v>
      </c>
      <c r="E14201">
        <v>21.524999999999999</v>
      </c>
      <c r="F14201" s="13">
        <f t="shared" si="221"/>
        <v>43467.131944444445</v>
      </c>
    </row>
    <row r="14202" spans="1:6" x14ac:dyDescent="0.35">
      <c r="A14202" s="14">
        <v>43467</v>
      </c>
      <c r="B14202" s="15">
        <v>0.1388888888888889</v>
      </c>
      <c r="C14202">
        <v>0</v>
      </c>
      <c r="D14202">
        <v>10.069599999999999</v>
      </c>
      <c r="E14202">
        <v>21.523</v>
      </c>
      <c r="F14202" s="13">
        <f t="shared" si="221"/>
        <v>43467.138888888891</v>
      </c>
    </row>
    <row r="14203" spans="1:6" x14ac:dyDescent="0.35">
      <c r="A14203" s="14">
        <v>43467</v>
      </c>
      <c r="B14203" s="15">
        <v>0.14583333333333334</v>
      </c>
      <c r="C14203">
        <v>0</v>
      </c>
      <c r="D14203">
        <v>10.0709</v>
      </c>
      <c r="E14203">
        <v>21.521000000000001</v>
      </c>
      <c r="F14203" s="13">
        <f t="shared" si="221"/>
        <v>43467.145833333336</v>
      </c>
    </row>
    <row r="14204" spans="1:6" x14ac:dyDescent="0.35">
      <c r="A14204" s="14">
        <v>43467</v>
      </c>
      <c r="B14204" s="15">
        <v>0.15277777777777776</v>
      </c>
      <c r="C14204">
        <v>0</v>
      </c>
      <c r="D14204">
        <v>10.0717</v>
      </c>
      <c r="E14204">
        <v>21.518000000000001</v>
      </c>
      <c r="F14204" s="13">
        <f t="shared" si="221"/>
        <v>43467.152777777781</v>
      </c>
    </row>
    <row r="14205" spans="1:6" x14ac:dyDescent="0.35">
      <c r="A14205" s="14">
        <v>43467</v>
      </c>
      <c r="B14205" s="15">
        <v>0.15972222222222224</v>
      </c>
      <c r="C14205">
        <v>0</v>
      </c>
      <c r="D14205">
        <v>10.073499999999999</v>
      </c>
      <c r="E14205">
        <v>21.515999999999998</v>
      </c>
      <c r="F14205" s="13">
        <f t="shared" si="221"/>
        <v>43467.159722222219</v>
      </c>
    </row>
    <row r="14206" spans="1:6" x14ac:dyDescent="0.35">
      <c r="A14206" s="14">
        <v>43467</v>
      </c>
      <c r="B14206" s="15">
        <v>0.16666666666666666</v>
      </c>
      <c r="C14206">
        <v>0</v>
      </c>
      <c r="D14206">
        <v>10.0739</v>
      </c>
      <c r="E14206">
        <v>21.513000000000002</v>
      </c>
      <c r="F14206" s="13">
        <f t="shared" si="221"/>
        <v>43467.166666666664</v>
      </c>
    </row>
    <row r="14207" spans="1:6" x14ac:dyDescent="0.35">
      <c r="A14207" s="14">
        <v>43467</v>
      </c>
      <c r="B14207" s="15">
        <v>0.17361111111111113</v>
      </c>
      <c r="C14207">
        <v>0</v>
      </c>
      <c r="D14207">
        <v>10.0739</v>
      </c>
      <c r="E14207">
        <v>21.507999999999999</v>
      </c>
      <c r="F14207" s="13">
        <f t="shared" si="221"/>
        <v>43467.173611111109</v>
      </c>
    </row>
    <row r="14208" spans="1:6" x14ac:dyDescent="0.35">
      <c r="A14208" s="14">
        <v>43467</v>
      </c>
      <c r="B14208" s="15">
        <v>0.18055555555555555</v>
      </c>
      <c r="C14208">
        <v>0</v>
      </c>
      <c r="D14208">
        <v>10.074400000000001</v>
      </c>
      <c r="E14208">
        <v>21.504000000000001</v>
      </c>
      <c r="F14208" s="13">
        <f t="shared" si="221"/>
        <v>43467.180555555555</v>
      </c>
    </row>
    <row r="14209" spans="1:6" x14ac:dyDescent="0.35">
      <c r="A14209" s="14">
        <v>43467</v>
      </c>
      <c r="B14209" s="15">
        <v>0.1875</v>
      </c>
      <c r="C14209">
        <v>0</v>
      </c>
      <c r="D14209">
        <v>10.075200000000001</v>
      </c>
      <c r="E14209">
        <v>21.498999999999999</v>
      </c>
      <c r="F14209" s="13">
        <f t="shared" si="221"/>
        <v>43467.1875</v>
      </c>
    </row>
    <row r="14210" spans="1:6" x14ac:dyDescent="0.35">
      <c r="A14210" s="14">
        <v>43467</v>
      </c>
      <c r="B14210" s="15">
        <v>0.19444444444444445</v>
      </c>
      <c r="C14210">
        <v>0</v>
      </c>
      <c r="D14210">
        <v>10.0763</v>
      </c>
      <c r="E14210">
        <v>21.494</v>
      </c>
      <c r="F14210" s="13">
        <f t="shared" si="221"/>
        <v>43467.194444444445</v>
      </c>
    </row>
    <row r="14211" spans="1:6" x14ac:dyDescent="0.35">
      <c r="A14211" s="14">
        <v>43467</v>
      </c>
      <c r="B14211" s="15">
        <v>0.20138888888888887</v>
      </c>
      <c r="C14211">
        <v>0</v>
      </c>
      <c r="D14211">
        <v>10.0761</v>
      </c>
      <c r="E14211">
        <v>21.49</v>
      </c>
      <c r="F14211" s="13">
        <f t="shared" si="221"/>
        <v>43467.201388888891</v>
      </c>
    </row>
    <row r="14212" spans="1:6" x14ac:dyDescent="0.35">
      <c r="A14212" s="14">
        <v>43467</v>
      </c>
      <c r="B14212" s="15">
        <v>0.20833333333333334</v>
      </c>
      <c r="C14212">
        <v>0</v>
      </c>
      <c r="D14212">
        <v>10.0771</v>
      </c>
      <c r="E14212">
        <v>21.486000000000001</v>
      </c>
      <c r="F14212" s="13">
        <f t="shared" si="221"/>
        <v>43467.208333333336</v>
      </c>
    </row>
    <row r="14213" spans="1:6" x14ac:dyDescent="0.35">
      <c r="A14213" s="14">
        <v>43467</v>
      </c>
      <c r="B14213" s="15">
        <v>0.21527777777777779</v>
      </c>
      <c r="C14213">
        <v>0</v>
      </c>
      <c r="D14213">
        <v>10.0784</v>
      </c>
      <c r="E14213">
        <v>21.484000000000002</v>
      </c>
      <c r="F14213" s="13">
        <f t="shared" si="221"/>
        <v>43467.215277777781</v>
      </c>
    </row>
    <row r="14214" spans="1:6" x14ac:dyDescent="0.35">
      <c r="A14214" s="14">
        <v>43467</v>
      </c>
      <c r="B14214" s="15">
        <v>0.22222222222222221</v>
      </c>
      <c r="C14214">
        <v>0</v>
      </c>
      <c r="D14214">
        <v>10.078900000000001</v>
      </c>
      <c r="E14214">
        <v>21.481000000000002</v>
      </c>
      <c r="F14214" s="13">
        <f t="shared" si="221"/>
        <v>43467.222222222219</v>
      </c>
    </row>
    <row r="14215" spans="1:6" x14ac:dyDescent="0.35">
      <c r="A14215" s="14">
        <v>43467</v>
      </c>
      <c r="B14215" s="15">
        <v>0.22916666666666666</v>
      </c>
      <c r="C14215">
        <v>0</v>
      </c>
      <c r="D14215">
        <v>10.081300000000001</v>
      </c>
      <c r="E14215">
        <v>21.478000000000002</v>
      </c>
      <c r="F14215" s="13">
        <f t="shared" si="221"/>
        <v>43467.229166666664</v>
      </c>
    </row>
    <row r="14216" spans="1:6" x14ac:dyDescent="0.35">
      <c r="A14216" s="14">
        <v>43467</v>
      </c>
      <c r="B14216" s="15">
        <v>0.23611111111111113</v>
      </c>
      <c r="C14216">
        <v>0</v>
      </c>
      <c r="D14216">
        <v>10.083399999999999</v>
      </c>
      <c r="E14216">
        <v>21.477</v>
      </c>
      <c r="F14216" s="13">
        <f t="shared" si="221"/>
        <v>43467.236111111109</v>
      </c>
    </row>
    <row r="14217" spans="1:6" x14ac:dyDescent="0.35">
      <c r="A14217" s="14">
        <v>43467</v>
      </c>
      <c r="B14217" s="15">
        <v>0.24305555555555555</v>
      </c>
      <c r="C14217">
        <v>0</v>
      </c>
      <c r="D14217">
        <v>10.0852</v>
      </c>
      <c r="E14217">
        <v>21.475000000000001</v>
      </c>
      <c r="F14217" s="13">
        <f t="shared" si="221"/>
        <v>43467.243055555555</v>
      </c>
    </row>
    <row r="14218" spans="1:6" x14ac:dyDescent="0.35">
      <c r="A14218" s="14">
        <v>43467</v>
      </c>
      <c r="B14218" s="15">
        <v>0.25</v>
      </c>
      <c r="C14218">
        <v>0</v>
      </c>
      <c r="D14218">
        <v>10.085699999999999</v>
      </c>
      <c r="E14218">
        <v>21.472999999999999</v>
      </c>
      <c r="F14218" s="13">
        <f t="shared" si="221"/>
        <v>43467.25</v>
      </c>
    </row>
    <row r="14219" spans="1:6" x14ac:dyDescent="0.35">
      <c r="A14219" s="14">
        <v>43467</v>
      </c>
      <c r="B14219" s="15">
        <v>0.25694444444444448</v>
      </c>
      <c r="C14219">
        <v>0</v>
      </c>
      <c r="D14219">
        <v>10.0863</v>
      </c>
      <c r="E14219">
        <v>21.472000000000001</v>
      </c>
      <c r="F14219" s="13">
        <f t="shared" si="221"/>
        <v>43467.256944444445</v>
      </c>
    </row>
    <row r="14220" spans="1:6" x14ac:dyDescent="0.35">
      <c r="A14220" s="14">
        <v>43467</v>
      </c>
      <c r="B14220" s="15">
        <v>0.2638888888888889</v>
      </c>
      <c r="C14220">
        <v>0</v>
      </c>
      <c r="D14220">
        <v>10.0883</v>
      </c>
      <c r="E14220">
        <v>21.47</v>
      </c>
      <c r="F14220" s="13">
        <f t="shared" si="221"/>
        <v>43467.263888888891</v>
      </c>
    </row>
    <row r="14221" spans="1:6" x14ac:dyDescent="0.35">
      <c r="A14221" s="14">
        <v>43467</v>
      </c>
      <c r="B14221" s="15">
        <v>0.27083333333333331</v>
      </c>
      <c r="C14221">
        <v>0</v>
      </c>
      <c r="D14221">
        <v>10.089499999999999</v>
      </c>
      <c r="E14221">
        <v>21.466999999999999</v>
      </c>
      <c r="F14221" s="13">
        <f t="shared" si="221"/>
        <v>43467.270833333336</v>
      </c>
    </row>
    <row r="14222" spans="1:6" x14ac:dyDescent="0.35">
      <c r="A14222" s="14">
        <v>43467</v>
      </c>
      <c r="B14222" s="15">
        <v>0.27777777777777779</v>
      </c>
      <c r="C14222">
        <v>0</v>
      </c>
      <c r="D14222">
        <v>10.0921</v>
      </c>
      <c r="E14222">
        <v>21.466000000000001</v>
      </c>
      <c r="F14222" s="13">
        <f t="shared" ref="F14222:F14285" si="222">A14222+B14222</f>
        <v>43467.277777777781</v>
      </c>
    </row>
    <row r="14223" spans="1:6" x14ac:dyDescent="0.35">
      <c r="A14223" s="14">
        <v>43467</v>
      </c>
      <c r="B14223" s="15">
        <v>0.28472222222222221</v>
      </c>
      <c r="C14223">
        <v>0</v>
      </c>
      <c r="D14223">
        <v>10.0936</v>
      </c>
      <c r="E14223">
        <v>21.463999999999999</v>
      </c>
      <c r="F14223" s="13">
        <f t="shared" si="222"/>
        <v>43467.284722222219</v>
      </c>
    </row>
    <row r="14224" spans="1:6" x14ac:dyDescent="0.35">
      <c r="A14224" s="14">
        <v>43467</v>
      </c>
      <c r="B14224" s="15">
        <v>0.29166666666666669</v>
      </c>
      <c r="C14224">
        <v>0</v>
      </c>
      <c r="D14224">
        <v>10.0944</v>
      </c>
      <c r="E14224">
        <v>21.463999999999999</v>
      </c>
      <c r="F14224" s="13">
        <f t="shared" si="222"/>
        <v>43467.291666666664</v>
      </c>
    </row>
    <row r="14225" spans="1:6" x14ac:dyDescent="0.35">
      <c r="A14225" s="14">
        <v>43467</v>
      </c>
      <c r="B14225" s="15">
        <v>0.2986111111111111</v>
      </c>
      <c r="C14225">
        <v>0</v>
      </c>
      <c r="D14225">
        <v>10.0959</v>
      </c>
      <c r="E14225">
        <v>21.465</v>
      </c>
      <c r="F14225" s="13">
        <f t="shared" si="222"/>
        <v>43467.298611111109</v>
      </c>
    </row>
    <row r="14226" spans="1:6" x14ac:dyDescent="0.35">
      <c r="A14226" s="14">
        <v>43467</v>
      </c>
      <c r="B14226" s="15">
        <v>0.30555555555555552</v>
      </c>
      <c r="C14226">
        <v>0</v>
      </c>
      <c r="D14226">
        <v>10.0985</v>
      </c>
      <c r="E14226">
        <v>21.468</v>
      </c>
      <c r="F14226" s="13">
        <f t="shared" si="222"/>
        <v>43467.305555555555</v>
      </c>
    </row>
    <row r="14227" spans="1:6" x14ac:dyDescent="0.35">
      <c r="A14227" s="14">
        <v>43467</v>
      </c>
      <c r="B14227" s="15">
        <v>0.3125</v>
      </c>
      <c r="C14227">
        <v>0</v>
      </c>
      <c r="D14227">
        <v>10.099399999999999</v>
      </c>
      <c r="E14227">
        <v>21.471</v>
      </c>
      <c r="F14227" s="13">
        <f t="shared" si="222"/>
        <v>43467.3125</v>
      </c>
    </row>
    <row r="14228" spans="1:6" x14ac:dyDescent="0.35">
      <c r="A14228" s="14">
        <v>43467</v>
      </c>
      <c r="B14228" s="15">
        <v>0.31944444444444448</v>
      </c>
      <c r="C14228">
        <v>0</v>
      </c>
      <c r="D14228">
        <v>10.099299999999999</v>
      </c>
      <c r="E14228">
        <v>21.475000000000001</v>
      </c>
      <c r="F14228" s="13">
        <f t="shared" si="222"/>
        <v>43467.319444444445</v>
      </c>
    </row>
    <row r="14229" spans="1:6" x14ac:dyDescent="0.35">
      <c r="A14229" s="14">
        <v>43467</v>
      </c>
      <c r="B14229" s="15">
        <v>0.3263888888888889</v>
      </c>
      <c r="C14229">
        <v>0</v>
      </c>
      <c r="D14229">
        <v>10.1006</v>
      </c>
      <c r="E14229">
        <v>21.48</v>
      </c>
      <c r="F14229" s="13">
        <f t="shared" si="222"/>
        <v>43467.326388888891</v>
      </c>
    </row>
    <row r="14230" spans="1:6" x14ac:dyDescent="0.35">
      <c r="A14230" s="14">
        <v>43467</v>
      </c>
      <c r="B14230" s="15">
        <v>0.33333333333333331</v>
      </c>
      <c r="C14230">
        <v>0</v>
      </c>
      <c r="D14230">
        <v>10.102</v>
      </c>
      <c r="E14230">
        <v>21.484999999999999</v>
      </c>
      <c r="F14230" s="13">
        <f t="shared" si="222"/>
        <v>43467.333333333336</v>
      </c>
    </row>
    <row r="14231" spans="1:6" x14ac:dyDescent="0.35">
      <c r="A14231" s="14">
        <v>43467</v>
      </c>
      <c r="B14231" s="15">
        <v>0.34027777777777773</v>
      </c>
      <c r="C14231">
        <v>0</v>
      </c>
      <c r="D14231">
        <v>10.101100000000001</v>
      </c>
      <c r="E14231">
        <v>21.49</v>
      </c>
      <c r="F14231" s="13">
        <f t="shared" si="222"/>
        <v>43467.340277777781</v>
      </c>
    </row>
    <row r="14232" spans="1:6" x14ac:dyDescent="0.35">
      <c r="A14232" s="14">
        <v>43467</v>
      </c>
      <c r="B14232" s="15">
        <v>0.34722222222222227</v>
      </c>
      <c r="C14232">
        <v>0</v>
      </c>
      <c r="D14232">
        <v>10.1029</v>
      </c>
      <c r="E14232">
        <v>21.495000000000001</v>
      </c>
      <c r="F14232" s="13">
        <f t="shared" si="222"/>
        <v>43467.347222222219</v>
      </c>
    </row>
    <row r="14233" spans="1:6" x14ac:dyDescent="0.35">
      <c r="A14233" s="14">
        <v>43467</v>
      </c>
      <c r="B14233" s="15">
        <v>0.35416666666666669</v>
      </c>
      <c r="C14233">
        <v>0</v>
      </c>
      <c r="D14233">
        <v>10.101699999999999</v>
      </c>
      <c r="E14233">
        <v>21.498999999999999</v>
      </c>
      <c r="F14233" s="13">
        <f t="shared" si="222"/>
        <v>43467.354166666664</v>
      </c>
    </row>
    <row r="14234" spans="1:6" x14ac:dyDescent="0.35">
      <c r="A14234" s="14">
        <v>43467</v>
      </c>
      <c r="B14234" s="15">
        <v>0.3611111111111111</v>
      </c>
      <c r="C14234">
        <v>0</v>
      </c>
      <c r="D14234">
        <v>10.0997</v>
      </c>
      <c r="E14234">
        <v>21.503</v>
      </c>
      <c r="F14234" s="13">
        <f t="shared" si="222"/>
        <v>43467.361111111109</v>
      </c>
    </row>
    <row r="14235" spans="1:6" x14ac:dyDescent="0.35">
      <c r="A14235" s="14">
        <v>43467</v>
      </c>
      <c r="B14235" s="15">
        <v>0.36805555555555558</v>
      </c>
      <c r="C14235">
        <v>0</v>
      </c>
      <c r="D14235">
        <v>10.1008</v>
      </c>
      <c r="E14235">
        <v>21.506</v>
      </c>
      <c r="F14235" s="13">
        <f t="shared" si="222"/>
        <v>43467.368055555555</v>
      </c>
    </row>
    <row r="14236" spans="1:6" x14ac:dyDescent="0.35">
      <c r="A14236" s="14">
        <v>43467</v>
      </c>
      <c r="B14236" s="15">
        <v>0.375</v>
      </c>
      <c r="C14236">
        <v>0</v>
      </c>
      <c r="D14236">
        <v>10.0997</v>
      </c>
      <c r="E14236">
        <v>21.51</v>
      </c>
      <c r="F14236" s="13">
        <f t="shared" si="222"/>
        <v>43467.375</v>
      </c>
    </row>
    <row r="14237" spans="1:6" x14ac:dyDescent="0.35">
      <c r="A14237" s="14">
        <v>43467</v>
      </c>
      <c r="B14237" s="15">
        <v>0.38194444444444442</v>
      </c>
      <c r="C14237">
        <v>0</v>
      </c>
      <c r="D14237">
        <v>10.1007</v>
      </c>
      <c r="E14237">
        <v>21.512</v>
      </c>
      <c r="F14237" s="13">
        <f t="shared" si="222"/>
        <v>43467.381944444445</v>
      </c>
    </row>
    <row r="14238" spans="1:6" x14ac:dyDescent="0.35">
      <c r="A14238" s="14">
        <v>43467</v>
      </c>
      <c r="B14238" s="15">
        <v>0.3888888888888889</v>
      </c>
      <c r="C14238">
        <v>0</v>
      </c>
      <c r="D14238">
        <v>10.100300000000001</v>
      </c>
      <c r="E14238">
        <v>21.515999999999998</v>
      </c>
      <c r="F14238" s="13">
        <f t="shared" si="222"/>
        <v>43467.388888888891</v>
      </c>
    </row>
    <row r="14239" spans="1:6" x14ac:dyDescent="0.35">
      <c r="A14239" s="14">
        <v>43467</v>
      </c>
      <c r="B14239" s="15">
        <v>0.39583333333333331</v>
      </c>
      <c r="C14239">
        <v>0</v>
      </c>
      <c r="D14239">
        <v>10.101900000000001</v>
      </c>
      <c r="E14239">
        <v>21.518000000000001</v>
      </c>
      <c r="F14239" s="13">
        <f t="shared" si="222"/>
        <v>43467.395833333336</v>
      </c>
    </row>
    <row r="14240" spans="1:6" x14ac:dyDescent="0.35">
      <c r="A14240" s="14">
        <v>43467</v>
      </c>
      <c r="B14240" s="15">
        <v>0.40277777777777773</v>
      </c>
      <c r="C14240">
        <v>0</v>
      </c>
      <c r="D14240">
        <v>10.1006</v>
      </c>
      <c r="E14240">
        <v>21.521000000000001</v>
      </c>
      <c r="F14240" s="13">
        <f t="shared" si="222"/>
        <v>43467.402777777781</v>
      </c>
    </row>
    <row r="14241" spans="1:6" x14ac:dyDescent="0.35">
      <c r="A14241" s="14">
        <v>43467</v>
      </c>
      <c r="B14241" s="15">
        <v>0.40972222222222227</v>
      </c>
      <c r="C14241">
        <v>0</v>
      </c>
      <c r="D14241">
        <v>10.099299999999999</v>
      </c>
      <c r="E14241">
        <v>21.524000000000001</v>
      </c>
      <c r="F14241" s="13">
        <f t="shared" si="222"/>
        <v>43467.409722222219</v>
      </c>
    </row>
    <row r="14242" spans="1:6" x14ac:dyDescent="0.35">
      <c r="A14242" s="14">
        <v>43467</v>
      </c>
      <c r="B14242" s="15">
        <v>0.41666666666666669</v>
      </c>
      <c r="C14242">
        <v>0</v>
      </c>
      <c r="D14242">
        <v>10.1004</v>
      </c>
      <c r="E14242">
        <v>21.526</v>
      </c>
      <c r="F14242" s="13">
        <f t="shared" si="222"/>
        <v>43467.416666666664</v>
      </c>
    </row>
    <row r="14243" spans="1:6" x14ac:dyDescent="0.35">
      <c r="A14243" s="14">
        <v>43467</v>
      </c>
      <c r="B14243" s="15">
        <v>0.4236111111111111</v>
      </c>
      <c r="C14243">
        <v>0</v>
      </c>
      <c r="D14243">
        <v>10.101100000000001</v>
      </c>
      <c r="E14243">
        <v>21.529</v>
      </c>
      <c r="F14243" s="13">
        <f t="shared" si="222"/>
        <v>43467.423611111109</v>
      </c>
    </row>
    <row r="14244" spans="1:6" x14ac:dyDescent="0.35">
      <c r="A14244" s="14">
        <v>43467</v>
      </c>
      <c r="B14244" s="15">
        <v>0.43055555555555558</v>
      </c>
      <c r="C14244">
        <v>0</v>
      </c>
      <c r="D14244">
        <v>10.099600000000001</v>
      </c>
      <c r="E14244">
        <v>21.532</v>
      </c>
      <c r="F14244" s="13">
        <f t="shared" si="222"/>
        <v>43467.430555555555</v>
      </c>
    </row>
    <row r="14245" spans="1:6" x14ac:dyDescent="0.35">
      <c r="A14245" s="14">
        <v>43467</v>
      </c>
      <c r="B14245" s="15">
        <v>0.4375</v>
      </c>
      <c r="C14245">
        <v>0</v>
      </c>
      <c r="D14245">
        <v>10.096399999999999</v>
      </c>
      <c r="E14245">
        <v>21.536000000000001</v>
      </c>
      <c r="F14245" s="13">
        <f t="shared" si="222"/>
        <v>43467.4375</v>
      </c>
    </row>
    <row r="14246" spans="1:6" x14ac:dyDescent="0.35">
      <c r="A14246" s="14">
        <v>43467</v>
      </c>
      <c r="B14246" s="15">
        <v>0.44444444444444442</v>
      </c>
      <c r="C14246">
        <v>0</v>
      </c>
      <c r="D14246">
        <v>10.0967</v>
      </c>
      <c r="E14246">
        <v>21.54</v>
      </c>
      <c r="F14246" s="13">
        <f t="shared" si="222"/>
        <v>43467.444444444445</v>
      </c>
    </row>
    <row r="14247" spans="1:6" x14ac:dyDescent="0.35">
      <c r="A14247" s="14">
        <v>43467</v>
      </c>
      <c r="B14247" s="15">
        <v>0.4513888888888889</v>
      </c>
      <c r="C14247">
        <v>0</v>
      </c>
      <c r="D14247">
        <v>10.098100000000001</v>
      </c>
      <c r="E14247">
        <v>21.544</v>
      </c>
      <c r="F14247" s="13">
        <f t="shared" si="222"/>
        <v>43467.451388888891</v>
      </c>
    </row>
    <row r="14248" spans="1:6" x14ac:dyDescent="0.35">
      <c r="A14248" s="14">
        <v>43467</v>
      </c>
      <c r="B14248" s="15">
        <v>0.45833333333333331</v>
      </c>
      <c r="C14248">
        <v>0</v>
      </c>
      <c r="D14248">
        <v>10.095599999999999</v>
      </c>
      <c r="E14248">
        <v>21.545000000000002</v>
      </c>
      <c r="F14248" s="13">
        <f t="shared" si="222"/>
        <v>43467.458333333336</v>
      </c>
    </row>
    <row r="14249" spans="1:6" x14ac:dyDescent="0.35">
      <c r="A14249" s="14">
        <v>43467</v>
      </c>
      <c r="B14249" s="15">
        <v>0.46527777777777773</v>
      </c>
      <c r="C14249">
        <v>0</v>
      </c>
      <c r="D14249">
        <v>10.0945</v>
      </c>
      <c r="E14249">
        <v>21.547000000000001</v>
      </c>
      <c r="F14249" s="13">
        <f t="shared" si="222"/>
        <v>43467.465277777781</v>
      </c>
    </row>
    <row r="14250" spans="1:6" x14ac:dyDescent="0.35">
      <c r="A14250" s="14">
        <v>43467</v>
      </c>
      <c r="B14250" s="15">
        <v>0.47222222222222227</v>
      </c>
      <c r="C14250">
        <v>0</v>
      </c>
      <c r="D14250">
        <v>10.0931</v>
      </c>
      <c r="E14250">
        <v>21.547999999999998</v>
      </c>
      <c r="F14250" s="13">
        <f t="shared" si="222"/>
        <v>43467.472222222219</v>
      </c>
    </row>
    <row r="14251" spans="1:6" x14ac:dyDescent="0.35">
      <c r="A14251" s="14">
        <v>43467</v>
      </c>
      <c r="B14251" s="15">
        <v>0.47916666666666669</v>
      </c>
      <c r="C14251">
        <v>0</v>
      </c>
      <c r="D14251">
        <v>10.0908</v>
      </c>
      <c r="E14251">
        <v>21.55</v>
      </c>
      <c r="F14251" s="13">
        <f t="shared" si="222"/>
        <v>43467.479166666664</v>
      </c>
    </row>
    <row r="14252" spans="1:6" x14ac:dyDescent="0.35">
      <c r="A14252" s="14">
        <v>43467</v>
      </c>
      <c r="B14252" s="15">
        <v>0.4861111111111111</v>
      </c>
      <c r="C14252">
        <v>0</v>
      </c>
      <c r="D14252">
        <v>10.087300000000001</v>
      </c>
      <c r="E14252">
        <v>21.550999999999998</v>
      </c>
      <c r="F14252" s="13">
        <f t="shared" si="222"/>
        <v>43467.486111111109</v>
      </c>
    </row>
    <row r="14253" spans="1:6" x14ac:dyDescent="0.35">
      <c r="A14253" s="14">
        <v>43467</v>
      </c>
      <c r="B14253" s="15">
        <v>0.49305555555555558</v>
      </c>
      <c r="C14253">
        <v>0</v>
      </c>
      <c r="D14253">
        <v>10.0853</v>
      </c>
      <c r="E14253">
        <v>21.552</v>
      </c>
      <c r="F14253" s="13">
        <f t="shared" si="222"/>
        <v>43467.493055555555</v>
      </c>
    </row>
    <row r="14254" spans="1:6" x14ac:dyDescent="0.35">
      <c r="A14254" s="14">
        <v>43467</v>
      </c>
      <c r="B14254" s="15">
        <v>0.5</v>
      </c>
      <c r="C14254">
        <v>0</v>
      </c>
      <c r="D14254">
        <v>10.0837</v>
      </c>
      <c r="E14254">
        <v>21.553000000000001</v>
      </c>
      <c r="F14254" s="13">
        <f t="shared" si="222"/>
        <v>43467.5</v>
      </c>
    </row>
    <row r="14255" spans="1:6" x14ac:dyDescent="0.35">
      <c r="A14255" s="14">
        <v>43467</v>
      </c>
      <c r="B14255" s="15">
        <v>0.50694444444444442</v>
      </c>
      <c r="C14255">
        <v>0</v>
      </c>
      <c r="D14255">
        <v>10.0831</v>
      </c>
      <c r="E14255">
        <v>21.553999999999998</v>
      </c>
      <c r="F14255" s="13">
        <f t="shared" si="222"/>
        <v>43467.506944444445</v>
      </c>
    </row>
    <row r="14256" spans="1:6" x14ac:dyDescent="0.35">
      <c r="A14256" s="14">
        <v>43467</v>
      </c>
      <c r="B14256" s="15">
        <v>0.51388888888888895</v>
      </c>
      <c r="C14256">
        <v>0</v>
      </c>
      <c r="D14256">
        <v>10.081300000000001</v>
      </c>
      <c r="E14256">
        <v>21.553999999999998</v>
      </c>
      <c r="F14256" s="13">
        <f t="shared" si="222"/>
        <v>43467.513888888891</v>
      </c>
    </row>
    <row r="14257" spans="1:6" x14ac:dyDescent="0.35">
      <c r="A14257" s="14">
        <v>43467</v>
      </c>
      <c r="B14257" s="15">
        <v>0.52083333333333337</v>
      </c>
      <c r="C14257">
        <v>0</v>
      </c>
      <c r="D14257">
        <v>10.0784</v>
      </c>
      <c r="E14257">
        <v>21.553999999999998</v>
      </c>
      <c r="F14257" s="13">
        <f t="shared" si="222"/>
        <v>43467.520833333336</v>
      </c>
    </row>
    <row r="14258" spans="1:6" x14ac:dyDescent="0.35">
      <c r="A14258" s="14">
        <v>43467</v>
      </c>
      <c r="B14258" s="15">
        <v>0.52777777777777779</v>
      </c>
      <c r="C14258">
        <v>0</v>
      </c>
      <c r="D14258">
        <v>10.076599999999999</v>
      </c>
      <c r="E14258">
        <v>21.553999999999998</v>
      </c>
      <c r="F14258" s="13">
        <f t="shared" si="222"/>
        <v>43467.527777777781</v>
      </c>
    </row>
    <row r="14259" spans="1:6" x14ac:dyDescent="0.35">
      <c r="A14259" s="14">
        <v>43467</v>
      </c>
      <c r="B14259" s="15">
        <v>0.53472222222222221</v>
      </c>
      <c r="C14259">
        <v>0</v>
      </c>
      <c r="D14259">
        <v>10.0733</v>
      </c>
      <c r="E14259">
        <v>21.553999999999998</v>
      </c>
      <c r="F14259" s="13">
        <f t="shared" si="222"/>
        <v>43467.534722222219</v>
      </c>
    </row>
    <row r="14260" spans="1:6" x14ac:dyDescent="0.35">
      <c r="A14260" s="14">
        <v>43467</v>
      </c>
      <c r="B14260" s="15">
        <v>0.54166666666666663</v>
      </c>
      <c r="C14260">
        <v>0</v>
      </c>
      <c r="D14260">
        <v>10.071999999999999</v>
      </c>
      <c r="E14260">
        <v>21.553999999999998</v>
      </c>
      <c r="F14260" s="13">
        <f t="shared" si="222"/>
        <v>43467.541666666664</v>
      </c>
    </row>
    <row r="14261" spans="1:6" x14ac:dyDescent="0.35">
      <c r="A14261" s="14">
        <v>43467</v>
      </c>
      <c r="B14261" s="15">
        <v>0.54861111111111105</v>
      </c>
      <c r="C14261">
        <v>0</v>
      </c>
      <c r="D14261">
        <v>10.0724</v>
      </c>
      <c r="E14261">
        <v>21.553999999999998</v>
      </c>
      <c r="F14261" s="13">
        <f t="shared" si="222"/>
        <v>43467.548611111109</v>
      </c>
    </row>
    <row r="14262" spans="1:6" x14ac:dyDescent="0.35">
      <c r="A14262" s="14">
        <v>43467</v>
      </c>
      <c r="B14262" s="15">
        <v>0.55555555555555558</v>
      </c>
      <c r="C14262">
        <v>0</v>
      </c>
      <c r="D14262">
        <v>10.070499999999999</v>
      </c>
      <c r="E14262">
        <v>21.553999999999998</v>
      </c>
      <c r="F14262" s="13">
        <f t="shared" si="222"/>
        <v>43467.555555555555</v>
      </c>
    </row>
    <row r="14263" spans="1:6" x14ac:dyDescent="0.35">
      <c r="A14263" s="14">
        <v>43467</v>
      </c>
      <c r="B14263" s="15">
        <v>0.5625</v>
      </c>
      <c r="C14263">
        <v>0</v>
      </c>
      <c r="D14263">
        <v>10.0687</v>
      </c>
      <c r="E14263">
        <v>21.553999999999998</v>
      </c>
      <c r="F14263" s="13">
        <f t="shared" si="222"/>
        <v>43467.5625</v>
      </c>
    </row>
    <row r="14264" spans="1:6" x14ac:dyDescent="0.35">
      <c r="A14264" s="14">
        <v>43467</v>
      </c>
      <c r="B14264" s="15">
        <v>0.56944444444444442</v>
      </c>
      <c r="C14264">
        <v>0</v>
      </c>
      <c r="D14264">
        <v>10.0665</v>
      </c>
      <c r="E14264">
        <v>21.555</v>
      </c>
      <c r="F14264" s="13">
        <f t="shared" si="222"/>
        <v>43467.569444444445</v>
      </c>
    </row>
    <row r="14265" spans="1:6" x14ac:dyDescent="0.35">
      <c r="A14265" s="14">
        <v>43467</v>
      </c>
      <c r="B14265" s="15">
        <v>0.57638888888888895</v>
      </c>
      <c r="C14265">
        <v>0</v>
      </c>
      <c r="D14265">
        <v>10.065799999999999</v>
      </c>
      <c r="E14265">
        <v>21.556999999999999</v>
      </c>
      <c r="F14265" s="13">
        <f t="shared" si="222"/>
        <v>43467.576388888891</v>
      </c>
    </row>
    <row r="14266" spans="1:6" x14ac:dyDescent="0.35">
      <c r="A14266" s="14">
        <v>43467</v>
      </c>
      <c r="B14266" s="15">
        <v>0.58333333333333337</v>
      </c>
      <c r="C14266">
        <v>0</v>
      </c>
      <c r="D14266">
        <v>10.065899999999999</v>
      </c>
      <c r="E14266">
        <v>21.558</v>
      </c>
      <c r="F14266" s="13">
        <f t="shared" si="222"/>
        <v>43467.583333333336</v>
      </c>
    </row>
    <row r="14267" spans="1:6" x14ac:dyDescent="0.35">
      <c r="A14267" s="14">
        <v>43467</v>
      </c>
      <c r="B14267" s="15">
        <v>0.59027777777777779</v>
      </c>
      <c r="C14267">
        <v>0</v>
      </c>
      <c r="D14267">
        <v>10.065</v>
      </c>
      <c r="E14267">
        <v>21.561</v>
      </c>
      <c r="F14267" s="13">
        <f t="shared" si="222"/>
        <v>43467.590277777781</v>
      </c>
    </row>
    <row r="14268" spans="1:6" x14ac:dyDescent="0.35">
      <c r="A14268" s="14">
        <v>43467</v>
      </c>
      <c r="B14268" s="15">
        <v>0.59722222222222221</v>
      </c>
      <c r="C14268">
        <v>0</v>
      </c>
      <c r="D14268">
        <v>10.064399999999999</v>
      </c>
      <c r="E14268">
        <v>21.564</v>
      </c>
      <c r="F14268" s="13">
        <f t="shared" si="222"/>
        <v>43467.597222222219</v>
      </c>
    </row>
    <row r="14269" spans="1:6" x14ac:dyDescent="0.35">
      <c r="A14269" s="14">
        <v>43467</v>
      </c>
      <c r="B14269" s="15">
        <v>0.60416666666666663</v>
      </c>
      <c r="C14269">
        <v>0</v>
      </c>
      <c r="D14269">
        <v>10.064</v>
      </c>
      <c r="E14269">
        <v>21.565999999999999</v>
      </c>
      <c r="F14269" s="13">
        <f t="shared" si="222"/>
        <v>43467.604166666664</v>
      </c>
    </row>
    <row r="14270" spans="1:6" x14ac:dyDescent="0.35">
      <c r="A14270" s="14">
        <v>43467</v>
      </c>
      <c r="B14270" s="15">
        <v>0.61111111111111105</v>
      </c>
      <c r="C14270">
        <v>0</v>
      </c>
      <c r="D14270">
        <v>10.066800000000001</v>
      </c>
      <c r="E14270">
        <v>21.568000000000001</v>
      </c>
      <c r="F14270" s="13">
        <f t="shared" si="222"/>
        <v>43467.611111111109</v>
      </c>
    </row>
    <row r="14271" spans="1:6" x14ac:dyDescent="0.35">
      <c r="A14271" s="14">
        <v>43467</v>
      </c>
      <c r="B14271" s="15">
        <v>0.61805555555555558</v>
      </c>
      <c r="C14271">
        <v>0</v>
      </c>
      <c r="D14271">
        <v>10.065899999999999</v>
      </c>
      <c r="E14271">
        <v>21.568999999999999</v>
      </c>
      <c r="F14271" s="13">
        <f t="shared" si="222"/>
        <v>43467.618055555555</v>
      </c>
    </row>
    <row r="14272" spans="1:6" x14ac:dyDescent="0.35">
      <c r="A14272" s="14">
        <v>43467</v>
      </c>
      <c r="B14272" s="15">
        <v>0.625</v>
      </c>
      <c r="C14272">
        <v>0</v>
      </c>
      <c r="D14272">
        <v>10.0655</v>
      </c>
      <c r="E14272">
        <v>21.568999999999999</v>
      </c>
      <c r="F14272" s="13">
        <f t="shared" si="222"/>
        <v>43467.625</v>
      </c>
    </row>
    <row r="14273" spans="1:6" x14ac:dyDescent="0.35">
      <c r="A14273" s="14">
        <v>43467</v>
      </c>
      <c r="B14273" s="15">
        <v>0.63194444444444442</v>
      </c>
      <c r="C14273">
        <v>0</v>
      </c>
      <c r="D14273">
        <v>10.0662</v>
      </c>
      <c r="E14273">
        <v>21.57</v>
      </c>
      <c r="F14273" s="13">
        <f t="shared" si="222"/>
        <v>43467.631944444445</v>
      </c>
    </row>
    <row r="14274" spans="1:6" x14ac:dyDescent="0.35">
      <c r="A14274" s="14">
        <v>43467</v>
      </c>
      <c r="B14274" s="15">
        <v>0.63888888888888895</v>
      </c>
      <c r="C14274">
        <v>0</v>
      </c>
      <c r="D14274">
        <v>10.066700000000001</v>
      </c>
      <c r="E14274">
        <v>21.568999999999999</v>
      </c>
      <c r="F14274" s="13">
        <f t="shared" si="222"/>
        <v>43467.638888888891</v>
      </c>
    </row>
    <row r="14275" spans="1:6" x14ac:dyDescent="0.35">
      <c r="A14275" s="14">
        <v>43467</v>
      </c>
      <c r="B14275" s="15">
        <v>0.64583333333333337</v>
      </c>
      <c r="C14275">
        <v>0</v>
      </c>
      <c r="D14275">
        <v>10.0686</v>
      </c>
      <c r="E14275">
        <v>21.568000000000001</v>
      </c>
      <c r="F14275" s="13">
        <f t="shared" si="222"/>
        <v>43467.645833333336</v>
      </c>
    </row>
    <row r="14276" spans="1:6" x14ac:dyDescent="0.35">
      <c r="A14276" s="14">
        <v>43467</v>
      </c>
      <c r="B14276" s="15">
        <v>0.65277777777777779</v>
      </c>
      <c r="C14276">
        <v>0</v>
      </c>
      <c r="D14276">
        <v>10.0687</v>
      </c>
      <c r="E14276">
        <v>21.565000000000001</v>
      </c>
      <c r="F14276" s="13">
        <f t="shared" si="222"/>
        <v>43467.652777777781</v>
      </c>
    </row>
    <row r="14277" spans="1:6" x14ac:dyDescent="0.35">
      <c r="A14277" s="14">
        <v>43467</v>
      </c>
      <c r="B14277" s="15">
        <v>0.65972222222222221</v>
      </c>
      <c r="C14277">
        <v>0</v>
      </c>
      <c r="D14277">
        <v>10.0694</v>
      </c>
      <c r="E14277">
        <v>21.562999999999999</v>
      </c>
      <c r="F14277" s="13">
        <f t="shared" si="222"/>
        <v>43467.659722222219</v>
      </c>
    </row>
    <row r="14278" spans="1:6" x14ac:dyDescent="0.35">
      <c r="A14278" s="14">
        <v>43467</v>
      </c>
      <c r="B14278" s="15">
        <v>0.66666666666666663</v>
      </c>
      <c r="C14278">
        <v>0</v>
      </c>
      <c r="D14278">
        <v>10.068899999999999</v>
      </c>
      <c r="E14278">
        <v>21.559000000000001</v>
      </c>
      <c r="F14278" s="13">
        <f t="shared" si="222"/>
        <v>43467.666666666664</v>
      </c>
    </row>
    <row r="14279" spans="1:6" x14ac:dyDescent="0.35">
      <c r="A14279" s="14">
        <v>43467</v>
      </c>
      <c r="B14279" s="15">
        <v>0.67361111111111116</v>
      </c>
      <c r="C14279">
        <v>0</v>
      </c>
      <c r="D14279">
        <v>10.0679</v>
      </c>
      <c r="E14279">
        <v>21.556000000000001</v>
      </c>
      <c r="F14279" s="13">
        <f t="shared" si="222"/>
        <v>43467.673611111109</v>
      </c>
    </row>
    <row r="14280" spans="1:6" x14ac:dyDescent="0.35">
      <c r="A14280" s="14">
        <v>43467</v>
      </c>
      <c r="B14280" s="15">
        <v>0.68055555555555547</v>
      </c>
      <c r="C14280">
        <v>0</v>
      </c>
      <c r="D14280">
        <v>10.068099999999999</v>
      </c>
      <c r="E14280">
        <v>21.553999999999998</v>
      </c>
      <c r="F14280" s="13">
        <f t="shared" si="222"/>
        <v>43467.680555555555</v>
      </c>
    </row>
    <row r="14281" spans="1:6" x14ac:dyDescent="0.35">
      <c r="A14281" s="14">
        <v>43467</v>
      </c>
      <c r="B14281" s="15">
        <v>0.6875</v>
      </c>
      <c r="C14281">
        <v>0</v>
      </c>
      <c r="D14281">
        <v>10.068199999999999</v>
      </c>
      <c r="E14281">
        <v>21.550999999999998</v>
      </c>
      <c r="F14281" s="13">
        <f t="shared" si="222"/>
        <v>43467.6875</v>
      </c>
    </row>
    <row r="14282" spans="1:6" x14ac:dyDescent="0.35">
      <c r="A14282" s="14">
        <v>43467</v>
      </c>
      <c r="B14282" s="15">
        <v>0.69444444444444453</v>
      </c>
      <c r="C14282">
        <v>0</v>
      </c>
      <c r="D14282">
        <v>10.069000000000001</v>
      </c>
      <c r="E14282">
        <v>21.547999999999998</v>
      </c>
      <c r="F14282" s="13">
        <f t="shared" si="222"/>
        <v>43467.694444444445</v>
      </c>
    </row>
    <row r="14283" spans="1:6" x14ac:dyDescent="0.35">
      <c r="A14283" s="14">
        <v>43467</v>
      </c>
      <c r="B14283" s="15">
        <v>0.70138888888888884</v>
      </c>
      <c r="C14283">
        <v>0</v>
      </c>
      <c r="D14283">
        <v>10.069900000000001</v>
      </c>
      <c r="E14283">
        <v>21.545000000000002</v>
      </c>
      <c r="F14283" s="13">
        <f t="shared" si="222"/>
        <v>43467.701388888891</v>
      </c>
    </row>
    <row r="14284" spans="1:6" x14ac:dyDescent="0.35">
      <c r="A14284" s="14">
        <v>43467</v>
      </c>
      <c r="B14284" s="15">
        <v>0.70833333333333337</v>
      </c>
      <c r="C14284">
        <v>0</v>
      </c>
      <c r="D14284">
        <v>10.0707</v>
      </c>
      <c r="E14284">
        <v>21.542000000000002</v>
      </c>
      <c r="F14284" s="13">
        <f t="shared" si="222"/>
        <v>43467.708333333336</v>
      </c>
    </row>
    <row r="14285" spans="1:6" x14ac:dyDescent="0.35">
      <c r="A14285" s="14">
        <v>43467</v>
      </c>
      <c r="B14285" s="15">
        <v>0.71527777777777779</v>
      </c>
      <c r="C14285">
        <v>0</v>
      </c>
      <c r="D14285">
        <v>10.070600000000001</v>
      </c>
      <c r="E14285">
        <v>21.539000000000001</v>
      </c>
      <c r="F14285" s="13">
        <f t="shared" si="222"/>
        <v>43467.715277777781</v>
      </c>
    </row>
    <row r="14286" spans="1:6" x14ac:dyDescent="0.35">
      <c r="A14286" s="14">
        <v>43467</v>
      </c>
      <c r="B14286" s="15">
        <v>0.72222222222222221</v>
      </c>
      <c r="C14286">
        <v>0</v>
      </c>
      <c r="D14286">
        <v>10.0717</v>
      </c>
      <c r="E14286">
        <v>21.536000000000001</v>
      </c>
      <c r="F14286" s="13">
        <f t="shared" ref="F14286:F14349" si="223">A14286+B14286</f>
        <v>43467.722222222219</v>
      </c>
    </row>
    <row r="14287" spans="1:6" x14ac:dyDescent="0.35">
      <c r="A14287" s="14">
        <v>43467</v>
      </c>
      <c r="B14287" s="15">
        <v>0.72916666666666663</v>
      </c>
      <c r="C14287">
        <v>0</v>
      </c>
      <c r="D14287">
        <v>10.0725</v>
      </c>
      <c r="E14287">
        <v>21.533000000000001</v>
      </c>
      <c r="F14287" s="13">
        <f t="shared" si="223"/>
        <v>43467.729166666664</v>
      </c>
    </row>
    <row r="14288" spans="1:6" x14ac:dyDescent="0.35">
      <c r="A14288" s="14">
        <v>43467</v>
      </c>
      <c r="B14288" s="15">
        <v>0.73611111111111116</v>
      </c>
      <c r="C14288">
        <v>0</v>
      </c>
      <c r="D14288">
        <v>10.0746</v>
      </c>
      <c r="E14288">
        <v>21.530999999999999</v>
      </c>
      <c r="F14288" s="13">
        <f t="shared" si="223"/>
        <v>43467.736111111109</v>
      </c>
    </row>
    <row r="14289" spans="1:6" x14ac:dyDescent="0.35">
      <c r="A14289" s="14">
        <v>43467</v>
      </c>
      <c r="B14289" s="15">
        <v>0.74305555555555547</v>
      </c>
      <c r="C14289">
        <v>0</v>
      </c>
      <c r="D14289">
        <v>10.0762</v>
      </c>
      <c r="E14289">
        <v>21.527999999999999</v>
      </c>
      <c r="F14289" s="13">
        <f t="shared" si="223"/>
        <v>43467.743055555555</v>
      </c>
    </row>
    <row r="14290" spans="1:6" x14ac:dyDescent="0.35">
      <c r="A14290" s="14">
        <v>43467</v>
      </c>
      <c r="B14290" s="15">
        <v>0.75</v>
      </c>
      <c r="C14290">
        <v>0</v>
      </c>
      <c r="D14290">
        <v>10.0779</v>
      </c>
      <c r="E14290">
        <v>21.526</v>
      </c>
      <c r="F14290" s="13">
        <f t="shared" si="223"/>
        <v>43467.75</v>
      </c>
    </row>
    <row r="14291" spans="1:6" x14ac:dyDescent="0.35">
      <c r="A14291" s="14">
        <v>43467</v>
      </c>
      <c r="B14291" s="15">
        <v>0.75694444444444453</v>
      </c>
      <c r="C14291">
        <v>0</v>
      </c>
      <c r="D14291">
        <v>10.0779</v>
      </c>
      <c r="E14291">
        <v>21.524999999999999</v>
      </c>
      <c r="F14291" s="13">
        <f t="shared" si="223"/>
        <v>43467.756944444445</v>
      </c>
    </row>
    <row r="14292" spans="1:6" x14ac:dyDescent="0.35">
      <c r="A14292" s="14">
        <v>43467</v>
      </c>
      <c r="B14292" s="15">
        <v>0.76388888888888884</v>
      </c>
      <c r="C14292">
        <v>0</v>
      </c>
      <c r="D14292">
        <v>10.08</v>
      </c>
      <c r="E14292">
        <v>21.523</v>
      </c>
      <c r="F14292" s="13">
        <f t="shared" si="223"/>
        <v>43467.763888888891</v>
      </c>
    </row>
    <row r="14293" spans="1:6" x14ac:dyDescent="0.35">
      <c r="A14293" s="14">
        <v>43467</v>
      </c>
      <c r="B14293" s="15">
        <v>0.77083333333333337</v>
      </c>
      <c r="C14293">
        <v>0</v>
      </c>
      <c r="D14293">
        <v>10.0815</v>
      </c>
      <c r="E14293">
        <v>21.521000000000001</v>
      </c>
      <c r="F14293" s="13">
        <f t="shared" si="223"/>
        <v>43467.770833333336</v>
      </c>
    </row>
    <row r="14294" spans="1:6" x14ac:dyDescent="0.35">
      <c r="A14294" s="14">
        <v>43467</v>
      </c>
      <c r="B14294" s="15">
        <v>0.77777777777777779</v>
      </c>
      <c r="C14294">
        <v>0</v>
      </c>
      <c r="D14294">
        <v>10.083</v>
      </c>
      <c r="E14294">
        <v>21.518000000000001</v>
      </c>
      <c r="F14294" s="13">
        <f t="shared" si="223"/>
        <v>43467.777777777781</v>
      </c>
    </row>
    <row r="14295" spans="1:6" x14ac:dyDescent="0.35">
      <c r="A14295" s="14">
        <v>43467</v>
      </c>
      <c r="B14295" s="15">
        <v>0.78472222222222221</v>
      </c>
      <c r="C14295">
        <v>0</v>
      </c>
      <c r="D14295">
        <v>10.0839</v>
      </c>
      <c r="E14295">
        <v>21.515000000000001</v>
      </c>
      <c r="F14295" s="13">
        <f t="shared" si="223"/>
        <v>43467.784722222219</v>
      </c>
    </row>
    <row r="14296" spans="1:6" x14ac:dyDescent="0.35">
      <c r="A14296" s="14">
        <v>43467</v>
      </c>
      <c r="B14296" s="15">
        <v>0.79166666666666663</v>
      </c>
      <c r="C14296">
        <v>0</v>
      </c>
      <c r="D14296">
        <v>10.085599999999999</v>
      </c>
      <c r="E14296">
        <v>21.512</v>
      </c>
      <c r="F14296" s="13">
        <f t="shared" si="223"/>
        <v>43467.791666666664</v>
      </c>
    </row>
    <row r="14297" spans="1:6" x14ac:dyDescent="0.35">
      <c r="A14297" s="14">
        <v>43467</v>
      </c>
      <c r="B14297" s="15">
        <v>0.79861111111111116</v>
      </c>
      <c r="C14297">
        <v>0</v>
      </c>
      <c r="D14297">
        <v>10.087199999999999</v>
      </c>
      <c r="E14297">
        <v>21.509</v>
      </c>
      <c r="F14297" s="13">
        <f t="shared" si="223"/>
        <v>43467.798611111109</v>
      </c>
    </row>
    <row r="14298" spans="1:6" x14ac:dyDescent="0.35">
      <c r="A14298" s="14">
        <v>43467</v>
      </c>
      <c r="B14298" s="15">
        <v>0.80555555555555547</v>
      </c>
      <c r="C14298">
        <v>0</v>
      </c>
      <c r="D14298">
        <v>10.088699999999999</v>
      </c>
      <c r="E14298">
        <v>21.504999999999999</v>
      </c>
      <c r="F14298" s="13">
        <f t="shared" si="223"/>
        <v>43467.805555555555</v>
      </c>
    </row>
    <row r="14299" spans="1:6" x14ac:dyDescent="0.35">
      <c r="A14299" s="14">
        <v>43467</v>
      </c>
      <c r="B14299" s="15">
        <v>0.8125</v>
      </c>
      <c r="C14299">
        <v>0</v>
      </c>
      <c r="D14299">
        <v>10.0892</v>
      </c>
      <c r="E14299">
        <v>21.503</v>
      </c>
      <c r="F14299" s="13">
        <f t="shared" si="223"/>
        <v>43467.8125</v>
      </c>
    </row>
    <row r="14300" spans="1:6" x14ac:dyDescent="0.35">
      <c r="A14300" s="14">
        <v>43467</v>
      </c>
      <c r="B14300" s="15">
        <v>0.81944444444444453</v>
      </c>
      <c r="C14300">
        <v>0</v>
      </c>
      <c r="D14300">
        <v>10.090400000000001</v>
      </c>
      <c r="E14300">
        <v>21.5</v>
      </c>
      <c r="F14300" s="13">
        <f t="shared" si="223"/>
        <v>43467.819444444445</v>
      </c>
    </row>
    <row r="14301" spans="1:6" x14ac:dyDescent="0.35">
      <c r="A14301" s="14">
        <v>43467</v>
      </c>
      <c r="B14301" s="15">
        <v>0.82638888888888884</v>
      </c>
      <c r="C14301">
        <v>0</v>
      </c>
      <c r="D14301">
        <v>10.090400000000001</v>
      </c>
      <c r="E14301">
        <v>21.497</v>
      </c>
      <c r="F14301" s="13">
        <f t="shared" si="223"/>
        <v>43467.826388888891</v>
      </c>
    </row>
    <row r="14302" spans="1:6" x14ac:dyDescent="0.35">
      <c r="A14302" s="14">
        <v>43467</v>
      </c>
      <c r="B14302" s="15">
        <v>0.83333333333333337</v>
      </c>
      <c r="C14302">
        <v>0</v>
      </c>
      <c r="D14302">
        <v>10.0901</v>
      </c>
      <c r="E14302">
        <v>21.495000000000001</v>
      </c>
      <c r="F14302" s="13">
        <f t="shared" si="223"/>
        <v>43467.833333333336</v>
      </c>
    </row>
    <row r="14303" spans="1:6" x14ac:dyDescent="0.35">
      <c r="A14303" s="14">
        <v>43467</v>
      </c>
      <c r="B14303" s="15">
        <v>0.84027777777777779</v>
      </c>
      <c r="C14303">
        <v>0</v>
      </c>
      <c r="D14303">
        <v>10.0909</v>
      </c>
      <c r="E14303">
        <v>21.492000000000001</v>
      </c>
      <c r="F14303" s="13">
        <f t="shared" si="223"/>
        <v>43467.840277777781</v>
      </c>
    </row>
    <row r="14304" spans="1:6" x14ac:dyDescent="0.35">
      <c r="A14304" s="14">
        <v>43467</v>
      </c>
      <c r="B14304" s="15">
        <v>0.84722222222222221</v>
      </c>
      <c r="C14304">
        <v>0</v>
      </c>
      <c r="D14304">
        <v>10.091200000000001</v>
      </c>
      <c r="E14304">
        <v>21.49</v>
      </c>
      <c r="F14304" s="13">
        <f t="shared" si="223"/>
        <v>43467.847222222219</v>
      </c>
    </row>
    <row r="14305" spans="1:6" x14ac:dyDescent="0.35">
      <c r="A14305" s="14">
        <v>43467</v>
      </c>
      <c r="B14305" s="15">
        <v>0.85416666666666663</v>
      </c>
      <c r="C14305">
        <v>0</v>
      </c>
      <c r="D14305">
        <v>10.0916</v>
      </c>
      <c r="E14305">
        <v>21.486999999999998</v>
      </c>
      <c r="F14305" s="13">
        <f t="shared" si="223"/>
        <v>43467.854166666664</v>
      </c>
    </row>
    <row r="14306" spans="1:6" x14ac:dyDescent="0.35">
      <c r="A14306" s="14">
        <v>43467</v>
      </c>
      <c r="B14306" s="15">
        <v>0.86111111111111116</v>
      </c>
      <c r="C14306">
        <v>0</v>
      </c>
      <c r="D14306">
        <v>10.091100000000001</v>
      </c>
      <c r="E14306">
        <v>21.484999999999999</v>
      </c>
      <c r="F14306" s="13">
        <f t="shared" si="223"/>
        <v>43467.861111111109</v>
      </c>
    </row>
    <row r="14307" spans="1:6" x14ac:dyDescent="0.35">
      <c r="A14307" s="14">
        <v>43467</v>
      </c>
      <c r="B14307" s="15">
        <v>0.86805555555555547</v>
      </c>
      <c r="C14307">
        <v>0</v>
      </c>
      <c r="D14307">
        <v>10.0908</v>
      </c>
      <c r="E14307">
        <v>21.483000000000001</v>
      </c>
      <c r="F14307" s="13">
        <f t="shared" si="223"/>
        <v>43467.868055555555</v>
      </c>
    </row>
    <row r="14308" spans="1:6" x14ac:dyDescent="0.35">
      <c r="A14308" s="14">
        <v>43467</v>
      </c>
      <c r="B14308" s="15">
        <v>0.875</v>
      </c>
      <c r="C14308">
        <v>0</v>
      </c>
      <c r="D14308">
        <v>10.0908</v>
      </c>
      <c r="E14308">
        <v>21.481000000000002</v>
      </c>
      <c r="F14308" s="13">
        <f t="shared" si="223"/>
        <v>43467.875</v>
      </c>
    </row>
    <row r="14309" spans="1:6" x14ac:dyDescent="0.35">
      <c r="A14309" s="14">
        <v>43467</v>
      </c>
      <c r="B14309" s="15">
        <v>0.88194444444444453</v>
      </c>
      <c r="C14309">
        <v>0</v>
      </c>
      <c r="D14309">
        <v>10.091100000000001</v>
      </c>
      <c r="E14309">
        <v>21.478000000000002</v>
      </c>
      <c r="F14309" s="13">
        <f t="shared" si="223"/>
        <v>43467.881944444445</v>
      </c>
    </row>
    <row r="14310" spans="1:6" x14ac:dyDescent="0.35">
      <c r="A14310" s="14">
        <v>43467</v>
      </c>
      <c r="B14310" s="15">
        <v>0.88888888888888884</v>
      </c>
      <c r="C14310">
        <v>0</v>
      </c>
      <c r="D14310">
        <v>10.0907</v>
      </c>
      <c r="E14310">
        <v>21.475999999999999</v>
      </c>
      <c r="F14310" s="13">
        <f t="shared" si="223"/>
        <v>43467.888888888891</v>
      </c>
    </row>
    <row r="14311" spans="1:6" x14ac:dyDescent="0.35">
      <c r="A14311" s="14">
        <v>43467</v>
      </c>
      <c r="B14311" s="15">
        <v>0.89583333333333337</v>
      </c>
      <c r="C14311">
        <v>0</v>
      </c>
      <c r="D14311">
        <v>10.091699999999999</v>
      </c>
      <c r="E14311">
        <v>21.475000000000001</v>
      </c>
      <c r="F14311" s="13">
        <f t="shared" si="223"/>
        <v>43467.895833333336</v>
      </c>
    </row>
    <row r="14312" spans="1:6" x14ac:dyDescent="0.35">
      <c r="A14312" s="14">
        <v>43467</v>
      </c>
      <c r="B14312" s="15">
        <v>0.90277777777777779</v>
      </c>
      <c r="C14312">
        <v>0</v>
      </c>
      <c r="D14312">
        <v>10.091799999999999</v>
      </c>
      <c r="E14312">
        <v>21.472000000000001</v>
      </c>
      <c r="F14312" s="13">
        <f t="shared" si="223"/>
        <v>43467.902777777781</v>
      </c>
    </row>
    <row r="14313" spans="1:6" x14ac:dyDescent="0.35">
      <c r="A14313" s="14">
        <v>43467</v>
      </c>
      <c r="B14313" s="15">
        <v>0.90972222222222221</v>
      </c>
      <c r="C14313">
        <v>0</v>
      </c>
      <c r="D14313">
        <v>10.091699999999999</v>
      </c>
      <c r="E14313">
        <v>21.471</v>
      </c>
      <c r="F14313" s="13">
        <f t="shared" si="223"/>
        <v>43467.909722222219</v>
      </c>
    </row>
    <row r="14314" spans="1:6" x14ac:dyDescent="0.35">
      <c r="A14314" s="14">
        <v>43467</v>
      </c>
      <c r="B14314" s="15">
        <v>0.91666666666666663</v>
      </c>
      <c r="C14314">
        <v>0</v>
      </c>
      <c r="D14314">
        <v>10.0914</v>
      </c>
      <c r="E14314">
        <v>21.468</v>
      </c>
      <c r="F14314" s="13">
        <f t="shared" si="223"/>
        <v>43467.916666666664</v>
      </c>
    </row>
    <row r="14315" spans="1:6" x14ac:dyDescent="0.35">
      <c r="A14315" s="14">
        <v>43467</v>
      </c>
      <c r="B14315" s="15">
        <v>0.92361111111111116</v>
      </c>
      <c r="C14315">
        <v>0</v>
      </c>
      <c r="D14315">
        <v>10.091900000000001</v>
      </c>
      <c r="E14315">
        <v>21.466000000000001</v>
      </c>
      <c r="F14315" s="13">
        <f t="shared" si="223"/>
        <v>43467.923611111109</v>
      </c>
    </row>
    <row r="14316" spans="1:6" x14ac:dyDescent="0.35">
      <c r="A14316" s="14">
        <v>43467</v>
      </c>
      <c r="B14316" s="15">
        <v>0.93055555555555547</v>
      </c>
      <c r="C14316">
        <v>0</v>
      </c>
      <c r="D14316">
        <v>10.091200000000001</v>
      </c>
      <c r="E14316">
        <v>21.463000000000001</v>
      </c>
      <c r="F14316" s="13">
        <f t="shared" si="223"/>
        <v>43467.930555555555</v>
      </c>
    </row>
    <row r="14317" spans="1:6" x14ac:dyDescent="0.35">
      <c r="A14317" s="14">
        <v>43467</v>
      </c>
      <c r="B14317" s="15">
        <v>0.9375</v>
      </c>
      <c r="C14317">
        <v>0</v>
      </c>
      <c r="D14317">
        <v>10.091200000000001</v>
      </c>
      <c r="E14317">
        <v>21.460999999999999</v>
      </c>
      <c r="F14317" s="13">
        <f t="shared" si="223"/>
        <v>43467.9375</v>
      </c>
    </row>
    <row r="14318" spans="1:6" x14ac:dyDescent="0.35">
      <c r="A14318" s="14">
        <v>43467</v>
      </c>
      <c r="B14318" s="15">
        <v>0.94444444444444453</v>
      </c>
      <c r="C14318">
        <v>0</v>
      </c>
      <c r="D14318">
        <v>10.090299999999999</v>
      </c>
      <c r="E14318">
        <v>21.457999999999998</v>
      </c>
      <c r="F14318" s="13">
        <f t="shared" si="223"/>
        <v>43467.944444444445</v>
      </c>
    </row>
    <row r="14319" spans="1:6" x14ac:dyDescent="0.35">
      <c r="A14319" s="14">
        <v>43467</v>
      </c>
      <c r="B14319" s="15">
        <v>0.95138888888888884</v>
      </c>
      <c r="C14319">
        <v>0</v>
      </c>
      <c r="D14319">
        <v>10.088100000000001</v>
      </c>
      <c r="E14319">
        <v>21.454999999999998</v>
      </c>
      <c r="F14319" s="13">
        <f t="shared" si="223"/>
        <v>43467.951388888891</v>
      </c>
    </row>
    <row r="14320" spans="1:6" x14ac:dyDescent="0.35">
      <c r="A14320" s="14">
        <v>43467</v>
      </c>
      <c r="B14320" s="15">
        <v>0.95833333333333337</v>
      </c>
      <c r="C14320">
        <v>0</v>
      </c>
      <c r="D14320">
        <v>10.087899999999999</v>
      </c>
      <c r="E14320">
        <v>21.452999999999999</v>
      </c>
      <c r="F14320" s="13">
        <f t="shared" si="223"/>
        <v>43467.958333333336</v>
      </c>
    </row>
    <row r="14321" spans="1:6" x14ac:dyDescent="0.35">
      <c r="A14321" s="14">
        <v>43467</v>
      </c>
      <c r="B14321" s="15">
        <v>0.96527777777777779</v>
      </c>
      <c r="C14321">
        <v>0</v>
      </c>
      <c r="D14321">
        <v>10.086499999999999</v>
      </c>
      <c r="E14321">
        <v>21.45</v>
      </c>
      <c r="F14321" s="13">
        <f t="shared" si="223"/>
        <v>43467.965277777781</v>
      </c>
    </row>
    <row r="14322" spans="1:6" x14ac:dyDescent="0.35">
      <c r="A14322" s="14">
        <v>43467</v>
      </c>
      <c r="B14322" s="15">
        <v>0.97222222222222221</v>
      </c>
      <c r="C14322">
        <v>0</v>
      </c>
      <c r="D14322">
        <v>10.087300000000001</v>
      </c>
      <c r="E14322">
        <v>21.448</v>
      </c>
      <c r="F14322" s="13">
        <f t="shared" si="223"/>
        <v>43467.972222222219</v>
      </c>
    </row>
    <row r="14323" spans="1:6" x14ac:dyDescent="0.35">
      <c r="A14323" s="14">
        <v>43467</v>
      </c>
      <c r="B14323" s="15">
        <v>0.97916666666666663</v>
      </c>
      <c r="C14323">
        <v>0</v>
      </c>
      <c r="D14323">
        <v>10.0867</v>
      </c>
      <c r="E14323">
        <v>21.446999999999999</v>
      </c>
      <c r="F14323" s="13">
        <f t="shared" si="223"/>
        <v>43467.979166666664</v>
      </c>
    </row>
    <row r="14324" spans="1:6" x14ac:dyDescent="0.35">
      <c r="A14324" s="14">
        <v>43467</v>
      </c>
      <c r="B14324" s="15">
        <v>0.98611111111111116</v>
      </c>
      <c r="C14324">
        <v>0</v>
      </c>
      <c r="D14324">
        <v>10.085599999999999</v>
      </c>
      <c r="E14324">
        <v>21.445</v>
      </c>
      <c r="F14324" s="13">
        <f t="shared" si="223"/>
        <v>43467.986111111109</v>
      </c>
    </row>
    <row r="14325" spans="1:6" x14ac:dyDescent="0.35">
      <c r="A14325" s="14">
        <v>43467</v>
      </c>
      <c r="B14325" s="15">
        <v>0.99305555555555547</v>
      </c>
      <c r="C14325">
        <v>0</v>
      </c>
      <c r="D14325">
        <v>10.0844</v>
      </c>
      <c r="E14325">
        <v>21.443999999999999</v>
      </c>
      <c r="F14325" s="13">
        <f t="shared" si="223"/>
        <v>43467.993055555555</v>
      </c>
    </row>
    <row r="14326" spans="1:6" x14ac:dyDescent="0.35">
      <c r="A14326" s="14">
        <v>43468</v>
      </c>
      <c r="B14326" s="15">
        <v>0</v>
      </c>
      <c r="C14326">
        <v>0</v>
      </c>
      <c r="D14326">
        <v>10.082700000000001</v>
      </c>
      <c r="E14326">
        <v>21.442</v>
      </c>
      <c r="F14326" s="13">
        <f t="shared" si="223"/>
        <v>43468</v>
      </c>
    </row>
    <row r="14327" spans="1:6" x14ac:dyDescent="0.35">
      <c r="A14327" s="14">
        <v>43468</v>
      </c>
      <c r="B14327" s="15">
        <v>6.9444444444444441E-3</v>
      </c>
      <c r="C14327">
        <v>0</v>
      </c>
      <c r="D14327">
        <v>10.0816</v>
      </c>
      <c r="E14327">
        <v>21.44</v>
      </c>
      <c r="F14327" s="13">
        <f t="shared" si="223"/>
        <v>43468.006944444445</v>
      </c>
    </row>
    <row r="14328" spans="1:6" x14ac:dyDescent="0.35">
      <c r="A14328" s="14">
        <v>43468</v>
      </c>
      <c r="B14328" s="15">
        <v>1.3888888888888888E-2</v>
      </c>
      <c r="C14328">
        <v>0</v>
      </c>
      <c r="D14328">
        <v>10.083</v>
      </c>
      <c r="E14328">
        <v>21.437999999999999</v>
      </c>
      <c r="F14328" s="13">
        <f t="shared" si="223"/>
        <v>43468.013888888891</v>
      </c>
    </row>
    <row r="14329" spans="1:6" x14ac:dyDescent="0.35">
      <c r="A14329" s="14">
        <v>43468</v>
      </c>
      <c r="B14329" s="15">
        <v>2.0833333333333332E-2</v>
      </c>
      <c r="C14329">
        <v>0</v>
      </c>
      <c r="D14329">
        <v>10.0822</v>
      </c>
      <c r="E14329">
        <v>21.434999999999999</v>
      </c>
      <c r="F14329" s="13">
        <f t="shared" si="223"/>
        <v>43468.020833333336</v>
      </c>
    </row>
    <row r="14330" spans="1:6" x14ac:dyDescent="0.35">
      <c r="A14330" s="14">
        <v>43468</v>
      </c>
      <c r="B14330" s="15">
        <v>2.7777777777777776E-2</v>
      </c>
      <c r="C14330">
        <v>0</v>
      </c>
      <c r="D14330">
        <v>10.0831</v>
      </c>
      <c r="E14330">
        <v>21.431999999999999</v>
      </c>
      <c r="F14330" s="13">
        <f t="shared" si="223"/>
        <v>43468.027777777781</v>
      </c>
    </row>
    <row r="14331" spans="1:6" x14ac:dyDescent="0.35">
      <c r="A14331" s="14">
        <v>43468</v>
      </c>
      <c r="B14331" s="15">
        <v>3.4722222222222224E-2</v>
      </c>
      <c r="C14331">
        <v>0</v>
      </c>
      <c r="D14331">
        <v>10.0852</v>
      </c>
      <c r="E14331">
        <v>21.428000000000001</v>
      </c>
      <c r="F14331" s="13">
        <f t="shared" si="223"/>
        <v>43468.034722222219</v>
      </c>
    </row>
    <row r="14332" spans="1:6" x14ac:dyDescent="0.35">
      <c r="A14332" s="14">
        <v>43468</v>
      </c>
      <c r="B14332" s="15">
        <v>4.1666666666666664E-2</v>
      </c>
      <c r="C14332">
        <v>0</v>
      </c>
      <c r="D14332">
        <v>10.085599999999999</v>
      </c>
      <c r="E14332">
        <v>21.422999999999998</v>
      </c>
      <c r="F14332" s="13">
        <f t="shared" si="223"/>
        <v>43468.041666666664</v>
      </c>
    </row>
    <row r="14333" spans="1:6" x14ac:dyDescent="0.35">
      <c r="A14333" s="14">
        <v>43468</v>
      </c>
      <c r="B14333" s="15">
        <v>4.8611111111111112E-2</v>
      </c>
      <c r="C14333">
        <v>0</v>
      </c>
      <c r="D14333">
        <v>10.084899999999999</v>
      </c>
      <c r="E14333">
        <v>21.419</v>
      </c>
      <c r="F14333" s="13">
        <f t="shared" si="223"/>
        <v>43468.048611111109</v>
      </c>
    </row>
    <row r="14334" spans="1:6" x14ac:dyDescent="0.35">
      <c r="A14334" s="14">
        <v>43468</v>
      </c>
      <c r="B14334" s="15">
        <v>5.5555555555555552E-2</v>
      </c>
      <c r="C14334">
        <v>0</v>
      </c>
      <c r="D14334">
        <v>10.085100000000001</v>
      </c>
      <c r="E14334">
        <v>21.414999999999999</v>
      </c>
      <c r="F14334" s="13">
        <f t="shared" si="223"/>
        <v>43468.055555555555</v>
      </c>
    </row>
    <row r="14335" spans="1:6" x14ac:dyDescent="0.35">
      <c r="A14335" s="14">
        <v>43468</v>
      </c>
      <c r="B14335" s="15">
        <v>6.25E-2</v>
      </c>
      <c r="C14335">
        <v>0</v>
      </c>
      <c r="D14335">
        <v>10.085100000000001</v>
      </c>
      <c r="E14335">
        <v>21.411000000000001</v>
      </c>
      <c r="F14335" s="13">
        <f t="shared" si="223"/>
        <v>43468.0625</v>
      </c>
    </row>
    <row r="14336" spans="1:6" x14ac:dyDescent="0.35">
      <c r="A14336" s="14">
        <v>43468</v>
      </c>
      <c r="B14336" s="15">
        <v>6.9444444444444434E-2</v>
      </c>
      <c r="C14336">
        <v>0</v>
      </c>
      <c r="D14336">
        <v>10.0829</v>
      </c>
      <c r="E14336">
        <v>21.407</v>
      </c>
      <c r="F14336" s="13">
        <f t="shared" si="223"/>
        <v>43468.069444444445</v>
      </c>
    </row>
    <row r="14337" spans="1:6" x14ac:dyDescent="0.35">
      <c r="A14337" s="14">
        <v>43468</v>
      </c>
      <c r="B14337" s="15">
        <v>7.6388888888888895E-2</v>
      </c>
      <c r="C14337">
        <v>0</v>
      </c>
      <c r="D14337">
        <v>10.084099999999999</v>
      </c>
      <c r="E14337">
        <v>21.402999999999999</v>
      </c>
      <c r="F14337" s="13">
        <f t="shared" si="223"/>
        <v>43468.076388888891</v>
      </c>
    </row>
    <row r="14338" spans="1:6" x14ac:dyDescent="0.35">
      <c r="A14338" s="14">
        <v>43468</v>
      </c>
      <c r="B14338" s="15">
        <v>8.3333333333333329E-2</v>
      </c>
      <c r="C14338">
        <v>0</v>
      </c>
      <c r="D14338">
        <v>10.081300000000001</v>
      </c>
      <c r="E14338">
        <v>21.401</v>
      </c>
      <c r="F14338" s="13">
        <f t="shared" si="223"/>
        <v>43468.083333333336</v>
      </c>
    </row>
    <row r="14339" spans="1:6" x14ac:dyDescent="0.35">
      <c r="A14339" s="14">
        <v>43468</v>
      </c>
      <c r="B14339" s="15">
        <v>9.0277777777777776E-2</v>
      </c>
      <c r="C14339">
        <v>0</v>
      </c>
      <c r="D14339">
        <v>10.0801</v>
      </c>
      <c r="E14339">
        <v>21.4</v>
      </c>
      <c r="F14339" s="13">
        <f t="shared" si="223"/>
        <v>43468.090277777781</v>
      </c>
    </row>
    <row r="14340" spans="1:6" x14ac:dyDescent="0.35">
      <c r="A14340" s="14">
        <v>43468</v>
      </c>
      <c r="B14340" s="15">
        <v>9.7222222222222224E-2</v>
      </c>
      <c r="C14340">
        <v>0</v>
      </c>
      <c r="D14340">
        <v>10.080299999999999</v>
      </c>
      <c r="E14340">
        <v>21.399000000000001</v>
      </c>
      <c r="F14340" s="13">
        <f t="shared" si="223"/>
        <v>43468.097222222219</v>
      </c>
    </row>
    <row r="14341" spans="1:6" x14ac:dyDescent="0.35">
      <c r="A14341" s="14">
        <v>43468</v>
      </c>
      <c r="B14341" s="15">
        <v>0.10416666666666667</v>
      </c>
      <c r="C14341">
        <v>0</v>
      </c>
      <c r="D14341">
        <v>10.081200000000001</v>
      </c>
      <c r="E14341">
        <v>21.399000000000001</v>
      </c>
      <c r="F14341" s="13">
        <f t="shared" si="223"/>
        <v>43468.104166666664</v>
      </c>
    </row>
    <row r="14342" spans="1:6" x14ac:dyDescent="0.35">
      <c r="A14342" s="14">
        <v>43468</v>
      </c>
      <c r="B14342" s="15">
        <v>0.1111111111111111</v>
      </c>
      <c r="C14342">
        <v>0</v>
      </c>
      <c r="D14342">
        <v>10.0824</v>
      </c>
      <c r="E14342">
        <v>21.396999999999998</v>
      </c>
      <c r="F14342" s="13">
        <f t="shared" si="223"/>
        <v>43468.111111111109</v>
      </c>
    </row>
    <row r="14343" spans="1:6" x14ac:dyDescent="0.35">
      <c r="A14343" s="14">
        <v>43468</v>
      </c>
      <c r="B14343" s="15">
        <v>0.11805555555555557</v>
      </c>
      <c r="C14343">
        <v>0</v>
      </c>
      <c r="D14343">
        <v>10.083</v>
      </c>
      <c r="E14343">
        <v>21.395</v>
      </c>
      <c r="F14343" s="13">
        <f t="shared" si="223"/>
        <v>43468.118055555555</v>
      </c>
    </row>
    <row r="14344" spans="1:6" x14ac:dyDescent="0.35">
      <c r="A14344" s="14">
        <v>43468</v>
      </c>
      <c r="B14344" s="15">
        <v>0.125</v>
      </c>
      <c r="C14344">
        <v>0</v>
      </c>
      <c r="D14344">
        <v>10.0822</v>
      </c>
      <c r="E14344">
        <v>21.391999999999999</v>
      </c>
      <c r="F14344" s="13">
        <f t="shared" si="223"/>
        <v>43468.125</v>
      </c>
    </row>
    <row r="14345" spans="1:6" x14ac:dyDescent="0.35">
      <c r="A14345" s="14">
        <v>43468</v>
      </c>
      <c r="B14345" s="15">
        <v>0.13194444444444445</v>
      </c>
      <c r="C14345">
        <v>0</v>
      </c>
      <c r="D14345">
        <v>10.081099999999999</v>
      </c>
      <c r="E14345">
        <v>21.388999999999999</v>
      </c>
      <c r="F14345" s="13">
        <f t="shared" si="223"/>
        <v>43468.131944444445</v>
      </c>
    </row>
    <row r="14346" spans="1:6" x14ac:dyDescent="0.35">
      <c r="A14346" s="14">
        <v>43468</v>
      </c>
      <c r="B14346" s="15">
        <v>0.1388888888888889</v>
      </c>
      <c r="C14346">
        <v>0</v>
      </c>
      <c r="D14346">
        <v>10.0791</v>
      </c>
      <c r="E14346">
        <v>21.385000000000002</v>
      </c>
      <c r="F14346" s="13">
        <f t="shared" si="223"/>
        <v>43468.138888888891</v>
      </c>
    </row>
    <row r="14347" spans="1:6" x14ac:dyDescent="0.35">
      <c r="A14347" s="14">
        <v>43468</v>
      </c>
      <c r="B14347" s="15">
        <v>0.14583333333333334</v>
      </c>
      <c r="C14347">
        <v>0</v>
      </c>
      <c r="D14347">
        <v>10.078900000000001</v>
      </c>
      <c r="E14347">
        <v>21.382000000000001</v>
      </c>
      <c r="F14347" s="13">
        <f t="shared" si="223"/>
        <v>43468.145833333336</v>
      </c>
    </row>
    <row r="14348" spans="1:6" x14ac:dyDescent="0.35">
      <c r="A14348" s="14">
        <v>43468</v>
      </c>
      <c r="B14348" s="15">
        <v>0.15277777777777776</v>
      </c>
      <c r="C14348">
        <v>0</v>
      </c>
      <c r="D14348">
        <v>10.0783</v>
      </c>
      <c r="E14348">
        <v>21.38</v>
      </c>
      <c r="F14348" s="13">
        <f t="shared" si="223"/>
        <v>43468.152777777781</v>
      </c>
    </row>
    <row r="14349" spans="1:6" x14ac:dyDescent="0.35">
      <c r="A14349" s="14">
        <v>43468</v>
      </c>
      <c r="B14349" s="15">
        <v>0.15972222222222224</v>
      </c>
      <c r="C14349">
        <v>0</v>
      </c>
      <c r="D14349">
        <v>10.0786</v>
      </c>
      <c r="E14349">
        <v>21.376999999999999</v>
      </c>
      <c r="F14349" s="13">
        <f t="shared" si="223"/>
        <v>43468.159722222219</v>
      </c>
    </row>
    <row r="14350" spans="1:6" x14ac:dyDescent="0.35">
      <c r="A14350" s="14">
        <v>43468</v>
      </c>
      <c r="B14350" s="15">
        <v>0.16666666666666666</v>
      </c>
      <c r="C14350">
        <v>0</v>
      </c>
      <c r="D14350">
        <v>10.079499999999999</v>
      </c>
      <c r="E14350">
        <v>21.376000000000001</v>
      </c>
      <c r="F14350" s="13">
        <f t="shared" ref="F14350:F14413" si="224">A14350+B14350</f>
        <v>43468.166666666664</v>
      </c>
    </row>
    <row r="14351" spans="1:6" x14ac:dyDescent="0.35">
      <c r="A14351" s="14">
        <v>43468</v>
      </c>
      <c r="B14351" s="15">
        <v>0.17361111111111113</v>
      </c>
      <c r="C14351">
        <v>0</v>
      </c>
      <c r="D14351">
        <v>10.0807</v>
      </c>
      <c r="E14351">
        <v>21.375</v>
      </c>
      <c r="F14351" s="13">
        <f t="shared" si="224"/>
        <v>43468.173611111109</v>
      </c>
    </row>
    <row r="14352" spans="1:6" x14ac:dyDescent="0.35">
      <c r="A14352" s="14">
        <v>43468</v>
      </c>
      <c r="B14352" s="15">
        <v>0.18055555555555555</v>
      </c>
      <c r="C14352">
        <v>0</v>
      </c>
      <c r="D14352">
        <v>10.0807</v>
      </c>
      <c r="E14352">
        <v>21.375</v>
      </c>
      <c r="F14352" s="13">
        <f t="shared" si="224"/>
        <v>43468.180555555555</v>
      </c>
    </row>
    <row r="14353" spans="1:6" x14ac:dyDescent="0.35">
      <c r="A14353" s="14">
        <v>43468</v>
      </c>
      <c r="B14353" s="15">
        <v>0.1875</v>
      </c>
      <c r="C14353">
        <v>0</v>
      </c>
      <c r="D14353">
        <v>10.081099999999999</v>
      </c>
      <c r="E14353">
        <v>21.373999999999999</v>
      </c>
      <c r="F14353" s="13">
        <f t="shared" si="224"/>
        <v>43468.1875</v>
      </c>
    </row>
    <row r="14354" spans="1:6" x14ac:dyDescent="0.35">
      <c r="A14354" s="14">
        <v>43468</v>
      </c>
      <c r="B14354" s="15">
        <v>0.19444444444444445</v>
      </c>
      <c r="C14354">
        <v>0</v>
      </c>
      <c r="D14354">
        <v>10.0814</v>
      </c>
      <c r="E14354">
        <v>21.373999999999999</v>
      </c>
      <c r="F14354" s="13">
        <f t="shared" si="224"/>
        <v>43468.194444444445</v>
      </c>
    </row>
    <row r="14355" spans="1:6" x14ac:dyDescent="0.35">
      <c r="A14355" s="14">
        <v>43468</v>
      </c>
      <c r="B14355" s="15">
        <v>0.20138888888888887</v>
      </c>
      <c r="C14355">
        <v>0</v>
      </c>
      <c r="D14355">
        <v>10.0829</v>
      </c>
      <c r="E14355">
        <v>21.373999999999999</v>
      </c>
      <c r="F14355" s="13">
        <f t="shared" si="224"/>
        <v>43468.201388888891</v>
      </c>
    </row>
    <row r="14356" spans="1:6" x14ac:dyDescent="0.35">
      <c r="A14356" s="14">
        <v>43468</v>
      </c>
      <c r="B14356" s="15">
        <v>0.20833333333333334</v>
      </c>
      <c r="C14356">
        <v>0</v>
      </c>
      <c r="D14356">
        <v>10.082700000000001</v>
      </c>
      <c r="E14356">
        <v>21.373000000000001</v>
      </c>
      <c r="F14356" s="13">
        <f t="shared" si="224"/>
        <v>43468.208333333336</v>
      </c>
    </row>
    <row r="14357" spans="1:6" x14ac:dyDescent="0.35">
      <c r="A14357" s="14">
        <v>43468</v>
      </c>
      <c r="B14357" s="15">
        <v>0.21527777777777779</v>
      </c>
      <c r="C14357">
        <v>0</v>
      </c>
      <c r="D14357">
        <v>10.083299999999999</v>
      </c>
      <c r="E14357">
        <v>21.372</v>
      </c>
      <c r="F14357" s="13">
        <f t="shared" si="224"/>
        <v>43468.215277777781</v>
      </c>
    </row>
    <row r="14358" spans="1:6" x14ac:dyDescent="0.35">
      <c r="A14358" s="14">
        <v>43468</v>
      </c>
      <c r="B14358" s="15">
        <v>0.22222222222222221</v>
      </c>
      <c r="C14358">
        <v>0</v>
      </c>
      <c r="D14358">
        <v>10.083600000000001</v>
      </c>
      <c r="E14358">
        <v>21.37</v>
      </c>
      <c r="F14358" s="13">
        <f t="shared" si="224"/>
        <v>43468.222222222219</v>
      </c>
    </row>
    <row r="14359" spans="1:6" x14ac:dyDescent="0.35">
      <c r="A14359" s="14">
        <v>43468</v>
      </c>
      <c r="B14359" s="15">
        <v>0.22916666666666666</v>
      </c>
      <c r="C14359">
        <v>0</v>
      </c>
      <c r="D14359">
        <v>10.085100000000001</v>
      </c>
      <c r="E14359">
        <v>21.369</v>
      </c>
      <c r="F14359" s="13">
        <f t="shared" si="224"/>
        <v>43468.229166666664</v>
      </c>
    </row>
    <row r="14360" spans="1:6" x14ac:dyDescent="0.35">
      <c r="A14360" s="14">
        <v>43468</v>
      </c>
      <c r="B14360" s="15">
        <v>0.23611111111111113</v>
      </c>
      <c r="C14360">
        <v>0</v>
      </c>
      <c r="D14360">
        <v>10.0867</v>
      </c>
      <c r="E14360">
        <v>21.367000000000001</v>
      </c>
      <c r="F14360" s="13">
        <f t="shared" si="224"/>
        <v>43468.236111111109</v>
      </c>
    </row>
    <row r="14361" spans="1:6" x14ac:dyDescent="0.35">
      <c r="A14361" s="14">
        <v>43468</v>
      </c>
      <c r="B14361" s="15">
        <v>0.24305555555555555</v>
      </c>
      <c r="C14361">
        <v>0</v>
      </c>
      <c r="D14361">
        <v>10.0863</v>
      </c>
      <c r="E14361">
        <v>21.364999999999998</v>
      </c>
      <c r="F14361" s="13">
        <f t="shared" si="224"/>
        <v>43468.243055555555</v>
      </c>
    </row>
    <row r="14362" spans="1:6" x14ac:dyDescent="0.35">
      <c r="A14362" s="14">
        <v>43468</v>
      </c>
      <c r="B14362" s="15">
        <v>0.25</v>
      </c>
      <c r="C14362">
        <v>0</v>
      </c>
      <c r="D14362">
        <v>10.087</v>
      </c>
      <c r="E14362">
        <v>21.361999999999998</v>
      </c>
      <c r="F14362" s="13">
        <f t="shared" si="224"/>
        <v>43468.25</v>
      </c>
    </row>
    <row r="14363" spans="1:6" x14ac:dyDescent="0.35">
      <c r="A14363" s="14">
        <v>43468</v>
      </c>
      <c r="B14363" s="15">
        <v>0.25694444444444448</v>
      </c>
      <c r="C14363">
        <v>0</v>
      </c>
      <c r="D14363">
        <v>10.089499999999999</v>
      </c>
      <c r="E14363">
        <v>21.361000000000001</v>
      </c>
      <c r="F14363" s="13">
        <f t="shared" si="224"/>
        <v>43468.256944444445</v>
      </c>
    </row>
    <row r="14364" spans="1:6" x14ac:dyDescent="0.35">
      <c r="A14364" s="14">
        <v>43468</v>
      </c>
      <c r="B14364" s="15">
        <v>0.2638888888888889</v>
      </c>
      <c r="C14364">
        <v>0</v>
      </c>
      <c r="D14364">
        <v>10.090299999999999</v>
      </c>
      <c r="E14364">
        <v>21.359000000000002</v>
      </c>
      <c r="F14364" s="13">
        <f t="shared" si="224"/>
        <v>43468.263888888891</v>
      </c>
    </row>
    <row r="14365" spans="1:6" x14ac:dyDescent="0.35">
      <c r="A14365" s="14">
        <v>43468</v>
      </c>
      <c r="B14365" s="15">
        <v>0.27083333333333331</v>
      </c>
      <c r="C14365">
        <v>0</v>
      </c>
      <c r="D14365">
        <v>10.093400000000001</v>
      </c>
      <c r="E14365">
        <v>21.358000000000001</v>
      </c>
      <c r="F14365" s="13">
        <f t="shared" si="224"/>
        <v>43468.270833333336</v>
      </c>
    </row>
    <row r="14366" spans="1:6" x14ac:dyDescent="0.35">
      <c r="A14366" s="14">
        <v>43468</v>
      </c>
      <c r="B14366" s="15">
        <v>0.27777777777777779</v>
      </c>
      <c r="C14366">
        <v>0</v>
      </c>
      <c r="D14366">
        <v>10.0938</v>
      </c>
      <c r="E14366">
        <v>21.356999999999999</v>
      </c>
      <c r="F14366" s="13">
        <f t="shared" si="224"/>
        <v>43468.277777777781</v>
      </c>
    </row>
    <row r="14367" spans="1:6" x14ac:dyDescent="0.35">
      <c r="A14367" s="14">
        <v>43468</v>
      </c>
      <c r="B14367" s="15">
        <v>0.28472222222222221</v>
      </c>
      <c r="C14367">
        <v>0</v>
      </c>
      <c r="D14367">
        <v>10.095000000000001</v>
      </c>
      <c r="E14367">
        <v>21.358000000000001</v>
      </c>
      <c r="F14367" s="13">
        <f t="shared" si="224"/>
        <v>43468.284722222219</v>
      </c>
    </row>
    <row r="14368" spans="1:6" x14ac:dyDescent="0.35">
      <c r="A14368" s="14">
        <v>43468</v>
      </c>
      <c r="B14368" s="15">
        <v>0.29166666666666669</v>
      </c>
      <c r="C14368">
        <v>0</v>
      </c>
      <c r="D14368">
        <v>10.0969</v>
      </c>
      <c r="E14368">
        <v>21.358000000000001</v>
      </c>
      <c r="F14368" s="13">
        <f t="shared" si="224"/>
        <v>43468.291666666664</v>
      </c>
    </row>
    <row r="14369" spans="1:6" x14ac:dyDescent="0.35">
      <c r="A14369" s="14">
        <v>43468</v>
      </c>
      <c r="B14369" s="15">
        <v>0.2986111111111111</v>
      </c>
      <c r="C14369">
        <v>0</v>
      </c>
      <c r="D14369">
        <v>10.0989</v>
      </c>
      <c r="E14369">
        <v>21.358000000000001</v>
      </c>
      <c r="F14369" s="13">
        <f t="shared" si="224"/>
        <v>43468.298611111109</v>
      </c>
    </row>
    <row r="14370" spans="1:6" x14ac:dyDescent="0.35">
      <c r="A14370" s="14">
        <v>43468</v>
      </c>
      <c r="B14370" s="15">
        <v>0.30555555555555552</v>
      </c>
      <c r="C14370">
        <v>0</v>
      </c>
      <c r="D14370">
        <v>10.100300000000001</v>
      </c>
      <c r="E14370">
        <v>21.359000000000002</v>
      </c>
      <c r="F14370" s="13">
        <f t="shared" si="224"/>
        <v>43468.305555555555</v>
      </c>
    </row>
    <row r="14371" spans="1:6" x14ac:dyDescent="0.35">
      <c r="A14371" s="14">
        <v>43468</v>
      </c>
      <c r="B14371" s="15">
        <v>0.3125</v>
      </c>
      <c r="C14371">
        <v>0</v>
      </c>
      <c r="D14371">
        <v>10.1005</v>
      </c>
      <c r="E14371">
        <v>21.361000000000001</v>
      </c>
      <c r="F14371" s="13">
        <f t="shared" si="224"/>
        <v>43468.3125</v>
      </c>
    </row>
    <row r="14372" spans="1:6" x14ac:dyDescent="0.35">
      <c r="A14372" s="14">
        <v>43468</v>
      </c>
      <c r="B14372" s="15">
        <v>0.31944444444444448</v>
      </c>
      <c r="C14372">
        <v>0</v>
      </c>
      <c r="D14372">
        <v>10.102399999999999</v>
      </c>
      <c r="E14372">
        <v>21.363</v>
      </c>
      <c r="F14372" s="13">
        <f t="shared" si="224"/>
        <v>43468.319444444445</v>
      </c>
    </row>
    <row r="14373" spans="1:6" x14ac:dyDescent="0.35">
      <c r="A14373" s="14">
        <v>43468</v>
      </c>
      <c r="B14373" s="15">
        <v>0.3263888888888889</v>
      </c>
      <c r="C14373">
        <v>0</v>
      </c>
      <c r="D14373">
        <v>10.102499999999999</v>
      </c>
      <c r="E14373">
        <v>21.364999999999998</v>
      </c>
      <c r="F14373" s="13">
        <f t="shared" si="224"/>
        <v>43468.326388888891</v>
      </c>
    </row>
    <row r="14374" spans="1:6" x14ac:dyDescent="0.35">
      <c r="A14374" s="14">
        <v>43468</v>
      </c>
      <c r="B14374" s="15">
        <v>0.33333333333333331</v>
      </c>
      <c r="C14374">
        <v>0</v>
      </c>
      <c r="D14374">
        <v>10.103899999999999</v>
      </c>
      <c r="E14374">
        <v>21.367999999999999</v>
      </c>
      <c r="F14374" s="13">
        <f t="shared" si="224"/>
        <v>43468.333333333336</v>
      </c>
    </row>
    <row r="14375" spans="1:6" x14ac:dyDescent="0.35">
      <c r="A14375" s="14">
        <v>43468</v>
      </c>
      <c r="B14375" s="15">
        <v>0.34027777777777773</v>
      </c>
      <c r="C14375">
        <v>0</v>
      </c>
      <c r="D14375">
        <v>10.103400000000001</v>
      </c>
      <c r="E14375">
        <v>21.370999999999999</v>
      </c>
      <c r="F14375" s="13">
        <f t="shared" si="224"/>
        <v>43468.340277777781</v>
      </c>
    </row>
    <row r="14376" spans="1:6" x14ac:dyDescent="0.35">
      <c r="A14376" s="14">
        <v>43468</v>
      </c>
      <c r="B14376" s="15">
        <v>0.34722222222222227</v>
      </c>
      <c r="C14376">
        <v>0</v>
      </c>
      <c r="D14376">
        <v>10.1038</v>
      </c>
      <c r="E14376">
        <v>21.373999999999999</v>
      </c>
      <c r="F14376" s="13">
        <f t="shared" si="224"/>
        <v>43468.347222222219</v>
      </c>
    </row>
    <row r="14377" spans="1:6" x14ac:dyDescent="0.35">
      <c r="A14377" s="14">
        <v>43468</v>
      </c>
      <c r="B14377" s="15">
        <v>0.35416666666666669</v>
      </c>
      <c r="C14377">
        <v>0</v>
      </c>
      <c r="D14377">
        <v>10.103300000000001</v>
      </c>
      <c r="E14377">
        <v>21.379000000000001</v>
      </c>
      <c r="F14377" s="13">
        <f t="shared" si="224"/>
        <v>43468.354166666664</v>
      </c>
    </row>
    <row r="14378" spans="1:6" x14ac:dyDescent="0.35">
      <c r="A14378" s="14">
        <v>43468</v>
      </c>
      <c r="B14378" s="15">
        <v>0.3611111111111111</v>
      </c>
      <c r="C14378">
        <v>0</v>
      </c>
      <c r="D14378">
        <v>10.103999999999999</v>
      </c>
      <c r="E14378">
        <v>21.382000000000001</v>
      </c>
      <c r="F14378" s="13">
        <f t="shared" si="224"/>
        <v>43468.361111111109</v>
      </c>
    </row>
    <row r="14379" spans="1:6" x14ac:dyDescent="0.35">
      <c r="A14379" s="14">
        <v>43468</v>
      </c>
      <c r="B14379" s="15">
        <v>0.36805555555555558</v>
      </c>
      <c r="C14379">
        <v>0</v>
      </c>
      <c r="D14379">
        <v>10.1046</v>
      </c>
      <c r="E14379">
        <v>21.385999999999999</v>
      </c>
      <c r="F14379" s="13">
        <f t="shared" si="224"/>
        <v>43468.368055555555</v>
      </c>
    </row>
    <row r="14380" spans="1:6" x14ac:dyDescent="0.35">
      <c r="A14380" s="14">
        <v>43468</v>
      </c>
      <c r="B14380" s="15">
        <v>0.375</v>
      </c>
      <c r="C14380">
        <v>0</v>
      </c>
      <c r="D14380">
        <v>10.104699999999999</v>
      </c>
      <c r="E14380">
        <v>21.39</v>
      </c>
      <c r="F14380" s="13">
        <f t="shared" si="224"/>
        <v>43468.375</v>
      </c>
    </row>
    <row r="14381" spans="1:6" x14ac:dyDescent="0.35">
      <c r="A14381" s="14">
        <v>43468</v>
      </c>
      <c r="B14381" s="15">
        <v>0.38194444444444442</v>
      </c>
      <c r="C14381">
        <v>0</v>
      </c>
      <c r="D14381">
        <v>10.1043</v>
      </c>
      <c r="E14381">
        <v>21.395</v>
      </c>
      <c r="F14381" s="13">
        <f t="shared" si="224"/>
        <v>43468.381944444445</v>
      </c>
    </row>
    <row r="14382" spans="1:6" x14ac:dyDescent="0.35">
      <c r="A14382" s="14">
        <v>43468</v>
      </c>
      <c r="B14382" s="15">
        <v>0.3888888888888889</v>
      </c>
      <c r="C14382">
        <v>0</v>
      </c>
      <c r="D14382">
        <v>10.1035</v>
      </c>
      <c r="E14382">
        <v>21.4</v>
      </c>
      <c r="F14382" s="13">
        <f t="shared" si="224"/>
        <v>43468.388888888891</v>
      </c>
    </row>
    <row r="14383" spans="1:6" x14ac:dyDescent="0.35">
      <c r="A14383" s="14">
        <v>43468</v>
      </c>
      <c r="B14383" s="15">
        <v>0.39583333333333331</v>
      </c>
      <c r="C14383">
        <v>0</v>
      </c>
      <c r="D14383">
        <v>10.103999999999999</v>
      </c>
      <c r="E14383">
        <v>21.405000000000001</v>
      </c>
      <c r="F14383" s="13">
        <f t="shared" si="224"/>
        <v>43468.395833333336</v>
      </c>
    </row>
    <row r="14384" spans="1:6" x14ac:dyDescent="0.35">
      <c r="A14384" s="14">
        <v>43468</v>
      </c>
      <c r="B14384" s="15">
        <v>0.40277777777777773</v>
      </c>
      <c r="C14384">
        <v>0</v>
      </c>
      <c r="D14384">
        <v>10.103199999999999</v>
      </c>
      <c r="E14384">
        <v>21.411000000000001</v>
      </c>
      <c r="F14384" s="13">
        <f t="shared" si="224"/>
        <v>43468.402777777781</v>
      </c>
    </row>
    <row r="14385" spans="1:6" x14ac:dyDescent="0.35">
      <c r="A14385" s="14">
        <v>43468</v>
      </c>
      <c r="B14385" s="15">
        <v>0.40972222222222227</v>
      </c>
      <c r="C14385">
        <v>0</v>
      </c>
      <c r="D14385">
        <v>10.1031</v>
      </c>
      <c r="E14385">
        <v>21.416</v>
      </c>
      <c r="F14385" s="13">
        <f t="shared" si="224"/>
        <v>43468.409722222219</v>
      </c>
    </row>
    <row r="14386" spans="1:6" x14ac:dyDescent="0.35">
      <c r="A14386" s="14">
        <v>43468</v>
      </c>
      <c r="B14386" s="15">
        <v>0.41666666666666669</v>
      </c>
      <c r="C14386">
        <v>0</v>
      </c>
      <c r="D14386">
        <v>10.1022</v>
      </c>
      <c r="E14386">
        <v>21.422000000000001</v>
      </c>
      <c r="F14386" s="13">
        <f t="shared" si="224"/>
        <v>43468.416666666664</v>
      </c>
    </row>
    <row r="14387" spans="1:6" x14ac:dyDescent="0.35">
      <c r="A14387" s="14">
        <v>43468</v>
      </c>
      <c r="B14387" s="15">
        <v>0.4236111111111111</v>
      </c>
      <c r="C14387">
        <v>0</v>
      </c>
      <c r="D14387">
        <v>10.101800000000001</v>
      </c>
      <c r="E14387">
        <v>21.427</v>
      </c>
      <c r="F14387" s="13">
        <f t="shared" si="224"/>
        <v>43468.423611111109</v>
      </c>
    </row>
    <row r="14388" spans="1:6" x14ac:dyDescent="0.35">
      <c r="A14388" s="14">
        <v>43468</v>
      </c>
      <c r="B14388" s="15">
        <v>0.43055555555555558</v>
      </c>
      <c r="C14388">
        <v>0</v>
      </c>
      <c r="D14388">
        <v>10.1004</v>
      </c>
      <c r="E14388">
        <v>21.431999999999999</v>
      </c>
      <c r="F14388" s="13">
        <f t="shared" si="224"/>
        <v>43468.430555555555</v>
      </c>
    </row>
    <row r="14389" spans="1:6" x14ac:dyDescent="0.35">
      <c r="A14389" s="14">
        <v>43468</v>
      </c>
      <c r="B14389" s="15">
        <v>0.4375</v>
      </c>
      <c r="C14389">
        <v>0</v>
      </c>
      <c r="D14389">
        <v>10.099399999999999</v>
      </c>
      <c r="E14389">
        <v>21.439</v>
      </c>
      <c r="F14389" s="13">
        <f t="shared" si="224"/>
        <v>43468.4375</v>
      </c>
    </row>
    <row r="14390" spans="1:6" x14ac:dyDescent="0.35">
      <c r="A14390" s="14">
        <v>43468</v>
      </c>
      <c r="B14390" s="15">
        <v>0.44444444444444442</v>
      </c>
      <c r="C14390">
        <v>0</v>
      </c>
      <c r="D14390">
        <v>10.0985</v>
      </c>
      <c r="E14390">
        <v>21.445</v>
      </c>
      <c r="F14390" s="13">
        <f t="shared" si="224"/>
        <v>43468.444444444445</v>
      </c>
    </row>
    <row r="14391" spans="1:6" x14ac:dyDescent="0.35">
      <c r="A14391" s="14">
        <v>43468</v>
      </c>
      <c r="B14391" s="15">
        <v>0.4513888888888889</v>
      </c>
      <c r="C14391">
        <v>0</v>
      </c>
      <c r="D14391">
        <v>10.097799999999999</v>
      </c>
      <c r="E14391">
        <v>21.45</v>
      </c>
      <c r="F14391" s="13">
        <f t="shared" si="224"/>
        <v>43468.451388888891</v>
      </c>
    </row>
    <row r="14392" spans="1:6" x14ac:dyDescent="0.35">
      <c r="A14392" s="14">
        <v>43468</v>
      </c>
      <c r="B14392" s="15">
        <v>0.45833333333333331</v>
      </c>
      <c r="C14392">
        <v>0</v>
      </c>
      <c r="D14392">
        <v>10.0975</v>
      </c>
      <c r="E14392">
        <v>21.454000000000001</v>
      </c>
      <c r="F14392" s="13">
        <f t="shared" si="224"/>
        <v>43468.458333333336</v>
      </c>
    </row>
    <row r="14393" spans="1:6" x14ac:dyDescent="0.35">
      <c r="A14393" s="14">
        <v>43468</v>
      </c>
      <c r="B14393" s="15">
        <v>0.46527777777777773</v>
      </c>
      <c r="C14393">
        <v>0</v>
      </c>
      <c r="D14393">
        <v>10.0967</v>
      </c>
      <c r="E14393">
        <v>21.459</v>
      </c>
      <c r="F14393" s="13">
        <f t="shared" si="224"/>
        <v>43468.465277777781</v>
      </c>
    </row>
    <row r="14394" spans="1:6" x14ac:dyDescent="0.35">
      <c r="A14394" s="14">
        <v>43468</v>
      </c>
      <c r="B14394" s="15">
        <v>0.47222222222222227</v>
      </c>
      <c r="C14394">
        <v>0</v>
      </c>
      <c r="D14394">
        <v>10.0951</v>
      </c>
      <c r="E14394">
        <v>21.463000000000001</v>
      </c>
      <c r="F14394" s="13">
        <f t="shared" si="224"/>
        <v>43468.472222222219</v>
      </c>
    </row>
    <row r="14395" spans="1:6" x14ac:dyDescent="0.35">
      <c r="A14395" s="14">
        <v>43468</v>
      </c>
      <c r="B14395" s="15">
        <v>0.47916666666666669</v>
      </c>
      <c r="C14395">
        <v>0</v>
      </c>
      <c r="D14395">
        <v>10.0928</v>
      </c>
      <c r="E14395">
        <v>21.469000000000001</v>
      </c>
      <c r="F14395" s="13">
        <f t="shared" si="224"/>
        <v>43468.479166666664</v>
      </c>
    </row>
    <row r="14396" spans="1:6" x14ac:dyDescent="0.35">
      <c r="A14396" s="14">
        <v>43468</v>
      </c>
      <c r="B14396" s="15">
        <v>0.4861111111111111</v>
      </c>
      <c r="C14396">
        <v>0</v>
      </c>
      <c r="D14396">
        <v>10.0913</v>
      </c>
      <c r="E14396">
        <v>21.475999999999999</v>
      </c>
      <c r="F14396" s="13">
        <f t="shared" si="224"/>
        <v>43468.486111111109</v>
      </c>
    </row>
    <row r="14397" spans="1:6" x14ac:dyDescent="0.35">
      <c r="A14397" s="14">
        <v>43468</v>
      </c>
      <c r="B14397" s="15">
        <v>0.49305555555555558</v>
      </c>
      <c r="C14397">
        <v>0</v>
      </c>
      <c r="D14397">
        <v>10.0891</v>
      </c>
      <c r="E14397">
        <v>21.481999999999999</v>
      </c>
      <c r="F14397" s="13">
        <f t="shared" si="224"/>
        <v>43468.493055555555</v>
      </c>
    </row>
    <row r="14398" spans="1:6" x14ac:dyDescent="0.35">
      <c r="A14398" s="14">
        <v>43468</v>
      </c>
      <c r="B14398" s="15">
        <v>0.5</v>
      </c>
      <c r="C14398">
        <v>0</v>
      </c>
      <c r="D14398">
        <v>10.0878</v>
      </c>
      <c r="E14398">
        <v>21.489000000000001</v>
      </c>
      <c r="F14398" s="13">
        <f t="shared" si="224"/>
        <v>43468.5</v>
      </c>
    </row>
    <row r="14399" spans="1:6" x14ac:dyDescent="0.35">
      <c r="A14399" s="14">
        <v>43468</v>
      </c>
      <c r="B14399" s="15">
        <v>0.50694444444444442</v>
      </c>
      <c r="C14399">
        <v>0</v>
      </c>
      <c r="D14399">
        <v>10.086</v>
      </c>
      <c r="E14399">
        <v>21.497</v>
      </c>
      <c r="F14399" s="13">
        <f t="shared" si="224"/>
        <v>43468.506944444445</v>
      </c>
    </row>
    <row r="14400" spans="1:6" x14ac:dyDescent="0.35">
      <c r="A14400" s="14">
        <v>43468</v>
      </c>
      <c r="B14400" s="15">
        <v>0.51388888888888895</v>
      </c>
      <c r="C14400">
        <v>0</v>
      </c>
      <c r="D14400">
        <v>10.0852</v>
      </c>
      <c r="E14400">
        <v>21.506</v>
      </c>
      <c r="F14400" s="13">
        <f t="shared" si="224"/>
        <v>43468.513888888891</v>
      </c>
    </row>
    <row r="14401" spans="1:6" x14ac:dyDescent="0.35">
      <c r="A14401" s="14">
        <v>43468</v>
      </c>
      <c r="B14401" s="15">
        <v>0.52083333333333337</v>
      </c>
      <c r="C14401">
        <v>0</v>
      </c>
      <c r="D14401">
        <v>10.082599999999999</v>
      </c>
      <c r="E14401">
        <v>21.515000000000001</v>
      </c>
      <c r="F14401" s="13">
        <f t="shared" si="224"/>
        <v>43468.520833333336</v>
      </c>
    </row>
    <row r="14402" spans="1:6" x14ac:dyDescent="0.35">
      <c r="A14402" s="14">
        <v>43468</v>
      </c>
      <c r="B14402" s="15">
        <v>0.52777777777777779</v>
      </c>
      <c r="C14402">
        <v>0</v>
      </c>
      <c r="D14402">
        <v>10.081300000000001</v>
      </c>
      <c r="E14402">
        <v>21.524999999999999</v>
      </c>
      <c r="F14402" s="13">
        <f t="shared" si="224"/>
        <v>43468.527777777781</v>
      </c>
    </row>
    <row r="14403" spans="1:6" x14ac:dyDescent="0.35">
      <c r="A14403" s="14">
        <v>43468</v>
      </c>
      <c r="B14403" s="15">
        <v>0.53472222222222221</v>
      </c>
      <c r="C14403">
        <v>0</v>
      </c>
      <c r="D14403">
        <v>10.0784</v>
      </c>
      <c r="E14403">
        <v>21.533999999999999</v>
      </c>
      <c r="F14403" s="13">
        <f t="shared" si="224"/>
        <v>43468.534722222219</v>
      </c>
    </row>
    <row r="14404" spans="1:6" x14ac:dyDescent="0.35">
      <c r="A14404" s="14">
        <v>43468</v>
      </c>
      <c r="B14404" s="15">
        <v>0.54166666666666663</v>
      </c>
      <c r="C14404">
        <v>0</v>
      </c>
      <c r="D14404">
        <v>10.076599999999999</v>
      </c>
      <c r="E14404">
        <v>21.542999999999999</v>
      </c>
      <c r="F14404" s="13">
        <f t="shared" si="224"/>
        <v>43468.541666666664</v>
      </c>
    </row>
    <row r="14405" spans="1:6" x14ac:dyDescent="0.35">
      <c r="A14405" s="14">
        <v>43468</v>
      </c>
      <c r="B14405" s="15">
        <v>0.54861111111111105</v>
      </c>
      <c r="C14405">
        <v>0</v>
      </c>
      <c r="D14405">
        <v>10.076599999999999</v>
      </c>
      <c r="E14405">
        <v>21.550999999999998</v>
      </c>
      <c r="F14405" s="13">
        <f t="shared" si="224"/>
        <v>43468.548611111109</v>
      </c>
    </row>
    <row r="14406" spans="1:6" x14ac:dyDescent="0.35">
      <c r="A14406" s="14">
        <v>43468</v>
      </c>
      <c r="B14406" s="15">
        <v>0.55555555555555558</v>
      </c>
      <c r="C14406">
        <v>0</v>
      </c>
      <c r="D14406">
        <v>10.074999999999999</v>
      </c>
      <c r="E14406">
        <v>21.558</v>
      </c>
      <c r="F14406" s="13">
        <f t="shared" si="224"/>
        <v>43468.555555555555</v>
      </c>
    </row>
    <row r="14407" spans="1:6" x14ac:dyDescent="0.35">
      <c r="A14407" s="14">
        <v>43468</v>
      </c>
      <c r="B14407" s="15">
        <v>0.5625</v>
      </c>
      <c r="C14407">
        <v>0</v>
      </c>
      <c r="D14407">
        <v>10.0741</v>
      </c>
      <c r="E14407">
        <v>21.564</v>
      </c>
      <c r="F14407" s="13">
        <f t="shared" si="224"/>
        <v>43468.5625</v>
      </c>
    </row>
    <row r="14408" spans="1:6" x14ac:dyDescent="0.35">
      <c r="A14408" s="14">
        <v>43468</v>
      </c>
      <c r="B14408" s="15">
        <v>0.56944444444444442</v>
      </c>
      <c r="C14408">
        <v>0</v>
      </c>
      <c r="D14408">
        <v>10.0725</v>
      </c>
      <c r="E14408">
        <v>21.57</v>
      </c>
      <c r="F14408" s="13">
        <f t="shared" si="224"/>
        <v>43468.569444444445</v>
      </c>
    </row>
    <row r="14409" spans="1:6" x14ac:dyDescent="0.35">
      <c r="A14409" s="14">
        <v>43468</v>
      </c>
      <c r="B14409" s="15">
        <v>0.57638888888888895</v>
      </c>
      <c r="C14409">
        <v>0</v>
      </c>
      <c r="D14409">
        <v>10.0738</v>
      </c>
      <c r="E14409">
        <v>21.574999999999999</v>
      </c>
      <c r="F14409" s="13">
        <f t="shared" si="224"/>
        <v>43468.576388888891</v>
      </c>
    </row>
    <row r="14410" spans="1:6" x14ac:dyDescent="0.35">
      <c r="A14410" s="14">
        <v>43468</v>
      </c>
      <c r="B14410" s="15">
        <v>0.58333333333333337</v>
      </c>
      <c r="C14410">
        <v>0</v>
      </c>
      <c r="D14410">
        <v>10.074</v>
      </c>
      <c r="E14410">
        <v>21.579000000000001</v>
      </c>
      <c r="F14410" s="13">
        <f t="shared" si="224"/>
        <v>43468.583333333336</v>
      </c>
    </row>
    <row r="14411" spans="1:6" x14ac:dyDescent="0.35">
      <c r="A14411" s="14">
        <v>43468</v>
      </c>
      <c r="B14411" s="15">
        <v>0.59027777777777779</v>
      </c>
      <c r="C14411">
        <v>0</v>
      </c>
      <c r="D14411">
        <v>10.074400000000001</v>
      </c>
      <c r="E14411">
        <v>21.582999999999998</v>
      </c>
      <c r="F14411" s="13">
        <f t="shared" si="224"/>
        <v>43468.590277777781</v>
      </c>
    </row>
    <row r="14412" spans="1:6" x14ac:dyDescent="0.35">
      <c r="A14412" s="14">
        <v>43468</v>
      </c>
      <c r="B14412" s="15">
        <v>0.59722222222222221</v>
      </c>
      <c r="C14412">
        <v>0</v>
      </c>
      <c r="D14412">
        <v>10.0741</v>
      </c>
      <c r="E14412">
        <v>21.585999999999999</v>
      </c>
      <c r="F14412" s="13">
        <f t="shared" si="224"/>
        <v>43468.597222222219</v>
      </c>
    </row>
    <row r="14413" spans="1:6" x14ac:dyDescent="0.35">
      <c r="A14413" s="14">
        <v>43468</v>
      </c>
      <c r="B14413" s="15">
        <v>0.60416666666666663</v>
      </c>
      <c r="C14413">
        <v>0</v>
      </c>
      <c r="D14413">
        <v>10.0755</v>
      </c>
      <c r="E14413">
        <v>21.588999999999999</v>
      </c>
      <c r="F14413" s="13">
        <f t="shared" si="224"/>
        <v>43468.604166666664</v>
      </c>
    </row>
    <row r="14414" spans="1:6" x14ac:dyDescent="0.35">
      <c r="A14414" s="14">
        <v>43468</v>
      </c>
      <c r="B14414" s="15">
        <v>0.61111111111111105</v>
      </c>
      <c r="C14414">
        <v>0</v>
      </c>
      <c r="D14414">
        <v>10.0754</v>
      </c>
      <c r="E14414">
        <v>21.591999999999999</v>
      </c>
      <c r="F14414" s="13">
        <f t="shared" ref="F14414:F14477" si="225">A14414+B14414</f>
        <v>43468.611111111109</v>
      </c>
    </row>
    <row r="14415" spans="1:6" x14ac:dyDescent="0.35">
      <c r="A14415" s="14">
        <v>43468</v>
      </c>
      <c r="B14415" s="15">
        <v>0.61805555555555558</v>
      </c>
      <c r="C14415">
        <v>0</v>
      </c>
      <c r="D14415">
        <v>10.0747</v>
      </c>
      <c r="E14415">
        <v>21.594000000000001</v>
      </c>
      <c r="F14415" s="13">
        <f t="shared" si="225"/>
        <v>43468.618055555555</v>
      </c>
    </row>
    <row r="14416" spans="1:6" x14ac:dyDescent="0.35">
      <c r="A14416" s="14">
        <v>43468</v>
      </c>
      <c r="B14416" s="15">
        <v>0.625</v>
      </c>
      <c r="C14416">
        <v>0</v>
      </c>
      <c r="D14416">
        <v>10.074999999999999</v>
      </c>
      <c r="E14416">
        <v>21.594999999999999</v>
      </c>
      <c r="F14416" s="13">
        <f t="shared" si="225"/>
        <v>43468.625</v>
      </c>
    </row>
    <row r="14417" spans="1:6" x14ac:dyDescent="0.35">
      <c r="A14417" s="14">
        <v>43468</v>
      </c>
      <c r="B14417" s="15">
        <v>0.63194444444444442</v>
      </c>
      <c r="C14417">
        <v>0</v>
      </c>
      <c r="D14417">
        <v>10.074400000000001</v>
      </c>
      <c r="E14417">
        <v>21.597000000000001</v>
      </c>
      <c r="F14417" s="13">
        <f t="shared" si="225"/>
        <v>43468.631944444445</v>
      </c>
    </row>
    <row r="14418" spans="1:6" x14ac:dyDescent="0.35">
      <c r="A14418" s="14">
        <v>43468</v>
      </c>
      <c r="B14418" s="15">
        <v>0.63888888888888895</v>
      </c>
      <c r="C14418">
        <v>0</v>
      </c>
      <c r="D14418">
        <v>10.075699999999999</v>
      </c>
      <c r="E14418">
        <v>21.599</v>
      </c>
      <c r="F14418" s="13">
        <f t="shared" si="225"/>
        <v>43468.638888888891</v>
      </c>
    </row>
    <row r="14419" spans="1:6" x14ac:dyDescent="0.35">
      <c r="A14419" s="14">
        <v>43468</v>
      </c>
      <c r="B14419" s="15">
        <v>0.64583333333333337</v>
      </c>
      <c r="C14419">
        <v>0</v>
      </c>
      <c r="D14419">
        <v>10.075900000000001</v>
      </c>
      <c r="E14419">
        <v>21.6</v>
      </c>
      <c r="F14419" s="13">
        <f t="shared" si="225"/>
        <v>43468.645833333336</v>
      </c>
    </row>
    <row r="14420" spans="1:6" x14ac:dyDescent="0.35">
      <c r="A14420" s="14">
        <v>43468</v>
      </c>
      <c r="B14420" s="15">
        <v>0.65277777777777779</v>
      </c>
      <c r="C14420">
        <v>0</v>
      </c>
      <c r="D14420">
        <v>10.0747</v>
      </c>
      <c r="E14420">
        <v>21.600999999999999</v>
      </c>
      <c r="F14420" s="13">
        <f t="shared" si="225"/>
        <v>43468.652777777781</v>
      </c>
    </row>
    <row r="14421" spans="1:6" x14ac:dyDescent="0.35">
      <c r="A14421" s="14">
        <v>43468</v>
      </c>
      <c r="B14421" s="15">
        <v>0.65972222222222221</v>
      </c>
      <c r="C14421">
        <v>0</v>
      </c>
      <c r="D14421">
        <v>10.077</v>
      </c>
      <c r="E14421">
        <v>21.603000000000002</v>
      </c>
      <c r="F14421" s="13">
        <f t="shared" si="225"/>
        <v>43468.659722222219</v>
      </c>
    </row>
    <row r="14422" spans="1:6" x14ac:dyDescent="0.35">
      <c r="A14422" s="14">
        <v>43468</v>
      </c>
      <c r="B14422" s="15">
        <v>0.66666666666666663</v>
      </c>
      <c r="C14422">
        <v>0</v>
      </c>
      <c r="D14422">
        <v>10.0786</v>
      </c>
      <c r="E14422">
        <v>21.603000000000002</v>
      </c>
      <c r="F14422" s="13">
        <f t="shared" si="225"/>
        <v>43468.666666666664</v>
      </c>
    </row>
    <row r="14423" spans="1:6" x14ac:dyDescent="0.35">
      <c r="A14423" s="14">
        <v>43468</v>
      </c>
      <c r="B14423" s="15">
        <v>0.67361111111111116</v>
      </c>
      <c r="C14423">
        <v>0</v>
      </c>
      <c r="D14423">
        <v>10.079599999999999</v>
      </c>
      <c r="E14423">
        <v>21.603999999999999</v>
      </c>
      <c r="F14423" s="13">
        <f t="shared" si="225"/>
        <v>43468.673611111109</v>
      </c>
    </row>
    <row r="14424" spans="1:6" x14ac:dyDescent="0.35">
      <c r="A14424" s="14">
        <v>43468</v>
      </c>
      <c r="B14424" s="15">
        <v>0.68055555555555547</v>
      </c>
      <c r="C14424">
        <v>0</v>
      </c>
      <c r="D14424">
        <v>10.0817</v>
      </c>
      <c r="E14424">
        <v>21.603000000000002</v>
      </c>
      <c r="F14424" s="13">
        <f t="shared" si="225"/>
        <v>43468.680555555555</v>
      </c>
    </row>
    <row r="14425" spans="1:6" x14ac:dyDescent="0.35">
      <c r="A14425" s="14">
        <v>43468</v>
      </c>
      <c r="B14425" s="15">
        <v>0.6875</v>
      </c>
      <c r="C14425">
        <v>0</v>
      </c>
      <c r="D14425">
        <v>10.084</v>
      </c>
      <c r="E14425">
        <v>21.603000000000002</v>
      </c>
      <c r="F14425" s="13">
        <f t="shared" si="225"/>
        <v>43468.6875</v>
      </c>
    </row>
    <row r="14426" spans="1:6" x14ac:dyDescent="0.35">
      <c r="A14426" s="14">
        <v>43468</v>
      </c>
      <c r="B14426" s="15">
        <v>0.69444444444444453</v>
      </c>
      <c r="C14426">
        <v>0</v>
      </c>
      <c r="D14426">
        <v>10.084199999999999</v>
      </c>
      <c r="E14426">
        <v>21.603000000000002</v>
      </c>
      <c r="F14426" s="13">
        <f t="shared" si="225"/>
        <v>43468.694444444445</v>
      </c>
    </row>
    <row r="14427" spans="1:6" x14ac:dyDescent="0.35">
      <c r="A14427" s="14">
        <v>43468</v>
      </c>
      <c r="B14427" s="15">
        <v>0.70138888888888884</v>
      </c>
      <c r="C14427">
        <v>0</v>
      </c>
      <c r="D14427">
        <v>10.085800000000001</v>
      </c>
      <c r="E14427">
        <v>21.600999999999999</v>
      </c>
      <c r="F14427" s="13">
        <f t="shared" si="225"/>
        <v>43468.701388888891</v>
      </c>
    </row>
    <row r="14428" spans="1:6" x14ac:dyDescent="0.35">
      <c r="A14428" s="14">
        <v>43468</v>
      </c>
      <c r="B14428" s="15">
        <v>0.70833333333333337</v>
      </c>
      <c r="C14428">
        <v>0</v>
      </c>
      <c r="D14428">
        <v>10.0875</v>
      </c>
      <c r="E14428">
        <v>21.6</v>
      </c>
      <c r="F14428" s="13">
        <f t="shared" si="225"/>
        <v>43468.708333333336</v>
      </c>
    </row>
    <row r="14429" spans="1:6" x14ac:dyDescent="0.35">
      <c r="A14429" s="14">
        <v>43468</v>
      </c>
      <c r="B14429" s="15">
        <v>0.71527777777777779</v>
      </c>
      <c r="C14429">
        <v>0</v>
      </c>
      <c r="D14429">
        <v>10.087899999999999</v>
      </c>
      <c r="E14429">
        <v>21.599</v>
      </c>
      <c r="F14429" s="13">
        <f t="shared" si="225"/>
        <v>43468.715277777781</v>
      </c>
    </row>
    <row r="14430" spans="1:6" x14ac:dyDescent="0.35">
      <c r="A14430" s="14">
        <v>43468</v>
      </c>
      <c r="B14430" s="15">
        <v>0.72222222222222221</v>
      </c>
      <c r="C14430">
        <v>0</v>
      </c>
      <c r="D14430">
        <v>10.087999999999999</v>
      </c>
      <c r="E14430">
        <v>21.596</v>
      </c>
      <c r="F14430" s="13">
        <f t="shared" si="225"/>
        <v>43468.722222222219</v>
      </c>
    </row>
    <row r="14431" spans="1:6" x14ac:dyDescent="0.35">
      <c r="A14431" s="14">
        <v>43468</v>
      </c>
      <c r="B14431" s="15">
        <v>0.72916666666666663</v>
      </c>
      <c r="C14431">
        <v>0</v>
      </c>
      <c r="D14431">
        <v>10.0876</v>
      </c>
      <c r="E14431">
        <v>21.594000000000001</v>
      </c>
      <c r="F14431" s="13">
        <f t="shared" si="225"/>
        <v>43468.729166666664</v>
      </c>
    </row>
    <row r="14432" spans="1:6" x14ac:dyDescent="0.35">
      <c r="A14432" s="14">
        <v>43468</v>
      </c>
      <c r="B14432" s="15">
        <v>0.73611111111111116</v>
      </c>
      <c r="C14432">
        <v>0</v>
      </c>
      <c r="D14432">
        <v>10.088699999999999</v>
      </c>
      <c r="E14432">
        <v>21.593</v>
      </c>
      <c r="F14432" s="13">
        <f t="shared" si="225"/>
        <v>43468.736111111109</v>
      </c>
    </row>
    <row r="14433" spans="1:6" x14ac:dyDescent="0.35">
      <c r="A14433" s="14">
        <v>43468</v>
      </c>
      <c r="B14433" s="15">
        <v>0.74305555555555547</v>
      </c>
      <c r="C14433">
        <v>0</v>
      </c>
      <c r="D14433">
        <v>10.090299999999999</v>
      </c>
      <c r="E14433">
        <v>21.59</v>
      </c>
      <c r="F14433" s="13">
        <f t="shared" si="225"/>
        <v>43468.743055555555</v>
      </c>
    </row>
    <row r="14434" spans="1:6" x14ac:dyDescent="0.35">
      <c r="A14434" s="14">
        <v>43468</v>
      </c>
      <c r="B14434" s="15">
        <v>0.75</v>
      </c>
      <c r="C14434">
        <v>0</v>
      </c>
      <c r="D14434">
        <v>10.0909</v>
      </c>
      <c r="E14434">
        <v>21.587</v>
      </c>
      <c r="F14434" s="13">
        <f t="shared" si="225"/>
        <v>43468.75</v>
      </c>
    </row>
    <row r="14435" spans="1:6" x14ac:dyDescent="0.35">
      <c r="A14435" s="14">
        <v>43468</v>
      </c>
      <c r="B14435" s="15">
        <v>0.75694444444444453</v>
      </c>
      <c r="C14435">
        <v>0</v>
      </c>
      <c r="D14435">
        <v>10.091100000000001</v>
      </c>
      <c r="E14435">
        <v>21.585000000000001</v>
      </c>
      <c r="F14435" s="13">
        <f t="shared" si="225"/>
        <v>43468.756944444445</v>
      </c>
    </row>
    <row r="14436" spans="1:6" x14ac:dyDescent="0.35">
      <c r="A14436" s="14">
        <v>43468</v>
      </c>
      <c r="B14436" s="15">
        <v>0.76388888888888884</v>
      </c>
      <c r="C14436">
        <v>0</v>
      </c>
      <c r="D14436">
        <v>10.093500000000001</v>
      </c>
      <c r="E14436">
        <v>21.582999999999998</v>
      </c>
      <c r="F14436" s="13">
        <f t="shared" si="225"/>
        <v>43468.763888888891</v>
      </c>
    </row>
    <row r="14437" spans="1:6" x14ac:dyDescent="0.35">
      <c r="A14437" s="14">
        <v>43468</v>
      </c>
      <c r="B14437" s="15">
        <v>0.77083333333333337</v>
      </c>
      <c r="C14437">
        <v>0</v>
      </c>
      <c r="D14437">
        <v>10.0944</v>
      </c>
      <c r="E14437">
        <v>21.581</v>
      </c>
      <c r="F14437" s="13">
        <f t="shared" si="225"/>
        <v>43468.770833333336</v>
      </c>
    </row>
    <row r="14438" spans="1:6" x14ac:dyDescent="0.35">
      <c r="A14438" s="14">
        <v>43468</v>
      </c>
      <c r="B14438" s="15">
        <v>0.77777777777777779</v>
      </c>
      <c r="C14438">
        <v>0</v>
      </c>
      <c r="D14438">
        <v>10.0953</v>
      </c>
      <c r="E14438">
        <v>21.58</v>
      </c>
      <c r="F14438" s="13">
        <f t="shared" si="225"/>
        <v>43468.777777777781</v>
      </c>
    </row>
    <row r="14439" spans="1:6" x14ac:dyDescent="0.35">
      <c r="A14439" s="14">
        <v>43468</v>
      </c>
      <c r="B14439" s="15">
        <v>0.78472222222222221</v>
      </c>
      <c r="C14439">
        <v>0</v>
      </c>
      <c r="D14439">
        <v>10.096500000000001</v>
      </c>
      <c r="E14439">
        <v>21.579000000000001</v>
      </c>
      <c r="F14439" s="13">
        <f t="shared" si="225"/>
        <v>43468.784722222219</v>
      </c>
    </row>
    <row r="14440" spans="1:6" x14ac:dyDescent="0.35">
      <c r="A14440" s="14">
        <v>43468</v>
      </c>
      <c r="B14440" s="15">
        <v>0.79166666666666663</v>
      </c>
      <c r="C14440">
        <v>0</v>
      </c>
      <c r="D14440">
        <v>10.0968</v>
      </c>
      <c r="E14440">
        <v>21.577000000000002</v>
      </c>
      <c r="F14440" s="13">
        <f t="shared" si="225"/>
        <v>43468.791666666664</v>
      </c>
    </row>
    <row r="14441" spans="1:6" x14ac:dyDescent="0.35">
      <c r="A14441" s="14">
        <v>43468</v>
      </c>
      <c r="B14441" s="15">
        <v>0.79861111111111116</v>
      </c>
      <c r="C14441">
        <v>0</v>
      </c>
      <c r="D14441">
        <v>10.0985</v>
      </c>
      <c r="E14441">
        <v>21.574999999999999</v>
      </c>
      <c r="F14441" s="13">
        <f t="shared" si="225"/>
        <v>43468.798611111109</v>
      </c>
    </row>
    <row r="14442" spans="1:6" x14ac:dyDescent="0.35">
      <c r="A14442" s="14">
        <v>43468</v>
      </c>
      <c r="B14442" s="15">
        <v>0.80555555555555547</v>
      </c>
      <c r="C14442">
        <v>0</v>
      </c>
      <c r="D14442">
        <v>10.099500000000001</v>
      </c>
      <c r="E14442">
        <v>21.571999999999999</v>
      </c>
      <c r="F14442" s="13">
        <f t="shared" si="225"/>
        <v>43468.805555555555</v>
      </c>
    </row>
    <row r="14443" spans="1:6" x14ac:dyDescent="0.35">
      <c r="A14443" s="14">
        <v>43468</v>
      </c>
      <c r="B14443" s="15">
        <v>0.8125</v>
      </c>
      <c r="C14443">
        <v>0</v>
      </c>
      <c r="D14443">
        <v>10.1012</v>
      </c>
      <c r="E14443">
        <v>21.568999999999999</v>
      </c>
      <c r="F14443" s="13">
        <f t="shared" si="225"/>
        <v>43468.8125</v>
      </c>
    </row>
    <row r="14444" spans="1:6" x14ac:dyDescent="0.35">
      <c r="A14444" s="14">
        <v>43468</v>
      </c>
      <c r="B14444" s="15">
        <v>0.81944444444444453</v>
      </c>
      <c r="C14444">
        <v>0</v>
      </c>
      <c r="D14444">
        <v>10.1022</v>
      </c>
      <c r="E14444">
        <v>21.568000000000001</v>
      </c>
      <c r="F14444" s="13">
        <f t="shared" si="225"/>
        <v>43468.819444444445</v>
      </c>
    </row>
    <row r="14445" spans="1:6" x14ac:dyDescent="0.35">
      <c r="A14445" s="14">
        <v>43468</v>
      </c>
      <c r="B14445" s="15">
        <v>0.82638888888888884</v>
      </c>
      <c r="C14445">
        <v>0</v>
      </c>
      <c r="D14445">
        <v>10.1023</v>
      </c>
      <c r="E14445">
        <v>21.565000000000001</v>
      </c>
      <c r="F14445" s="13">
        <f t="shared" si="225"/>
        <v>43468.826388888891</v>
      </c>
    </row>
    <row r="14446" spans="1:6" x14ac:dyDescent="0.35">
      <c r="A14446" s="14">
        <v>43468</v>
      </c>
      <c r="B14446" s="15">
        <v>0.83333333333333337</v>
      </c>
      <c r="C14446">
        <v>0</v>
      </c>
      <c r="D14446">
        <v>10.103400000000001</v>
      </c>
      <c r="E14446">
        <v>21.562999999999999</v>
      </c>
      <c r="F14446" s="13">
        <f t="shared" si="225"/>
        <v>43468.833333333336</v>
      </c>
    </row>
    <row r="14447" spans="1:6" x14ac:dyDescent="0.35">
      <c r="A14447" s="14">
        <v>43468</v>
      </c>
      <c r="B14447" s="15">
        <v>0.84027777777777779</v>
      </c>
      <c r="C14447">
        <v>0</v>
      </c>
      <c r="D14447">
        <v>10.1036</v>
      </c>
      <c r="E14447">
        <v>21.56</v>
      </c>
      <c r="F14447" s="13">
        <f t="shared" si="225"/>
        <v>43468.840277777781</v>
      </c>
    </row>
    <row r="14448" spans="1:6" x14ac:dyDescent="0.35">
      <c r="A14448" s="14">
        <v>43468</v>
      </c>
      <c r="B14448" s="15">
        <v>0.84722222222222221</v>
      </c>
      <c r="C14448">
        <v>0</v>
      </c>
      <c r="D14448">
        <v>10.1037</v>
      </c>
      <c r="E14448">
        <v>21.558</v>
      </c>
      <c r="F14448" s="13">
        <f t="shared" si="225"/>
        <v>43468.847222222219</v>
      </c>
    </row>
    <row r="14449" spans="1:6" x14ac:dyDescent="0.35">
      <c r="A14449" s="14">
        <v>43468</v>
      </c>
      <c r="B14449" s="15">
        <v>0.85416666666666663</v>
      </c>
      <c r="C14449">
        <v>0</v>
      </c>
      <c r="D14449">
        <v>10.1036</v>
      </c>
      <c r="E14449">
        <v>21.556000000000001</v>
      </c>
      <c r="F14449" s="13">
        <f t="shared" si="225"/>
        <v>43468.854166666664</v>
      </c>
    </row>
    <row r="14450" spans="1:6" x14ac:dyDescent="0.35">
      <c r="A14450" s="14">
        <v>43468</v>
      </c>
      <c r="B14450" s="15">
        <v>0.86111111111111116</v>
      </c>
      <c r="C14450">
        <v>0</v>
      </c>
      <c r="D14450">
        <v>10.104799999999999</v>
      </c>
      <c r="E14450">
        <v>21.553999999999998</v>
      </c>
      <c r="F14450" s="13">
        <f t="shared" si="225"/>
        <v>43468.861111111109</v>
      </c>
    </row>
    <row r="14451" spans="1:6" x14ac:dyDescent="0.35">
      <c r="A14451" s="14">
        <v>43468</v>
      </c>
      <c r="B14451" s="15">
        <v>0.86805555555555547</v>
      </c>
      <c r="C14451">
        <v>0</v>
      </c>
      <c r="D14451">
        <v>10.105700000000001</v>
      </c>
      <c r="E14451">
        <v>21.553000000000001</v>
      </c>
      <c r="F14451" s="13">
        <f t="shared" si="225"/>
        <v>43468.868055555555</v>
      </c>
    </row>
    <row r="14452" spans="1:6" x14ac:dyDescent="0.35">
      <c r="A14452" s="14">
        <v>43468</v>
      </c>
      <c r="B14452" s="15">
        <v>0.875</v>
      </c>
      <c r="C14452">
        <v>0</v>
      </c>
      <c r="D14452">
        <v>10.105499999999999</v>
      </c>
      <c r="E14452">
        <v>21.552</v>
      </c>
      <c r="F14452" s="13">
        <f t="shared" si="225"/>
        <v>43468.875</v>
      </c>
    </row>
    <row r="14453" spans="1:6" x14ac:dyDescent="0.35">
      <c r="A14453" s="14">
        <v>43468</v>
      </c>
      <c r="B14453" s="15">
        <v>0.88194444444444453</v>
      </c>
      <c r="C14453">
        <v>0</v>
      </c>
      <c r="D14453">
        <v>10.1059</v>
      </c>
      <c r="E14453">
        <v>21.552</v>
      </c>
      <c r="F14453" s="13">
        <f t="shared" si="225"/>
        <v>43468.881944444445</v>
      </c>
    </row>
    <row r="14454" spans="1:6" x14ac:dyDescent="0.35">
      <c r="A14454" s="14">
        <v>43468</v>
      </c>
      <c r="B14454" s="15">
        <v>0.88888888888888884</v>
      </c>
      <c r="C14454">
        <v>0</v>
      </c>
      <c r="D14454">
        <v>10.106</v>
      </c>
      <c r="E14454">
        <v>21.550999999999998</v>
      </c>
      <c r="F14454" s="13">
        <f t="shared" si="225"/>
        <v>43468.888888888891</v>
      </c>
    </row>
    <row r="14455" spans="1:6" x14ac:dyDescent="0.35">
      <c r="A14455" s="14">
        <v>43468</v>
      </c>
      <c r="B14455" s="15">
        <v>0.89583333333333337</v>
      </c>
      <c r="C14455">
        <v>0</v>
      </c>
      <c r="D14455">
        <v>10.1066</v>
      </c>
      <c r="E14455">
        <v>21.55</v>
      </c>
      <c r="F14455" s="13">
        <f t="shared" si="225"/>
        <v>43468.895833333336</v>
      </c>
    </row>
    <row r="14456" spans="1:6" x14ac:dyDescent="0.35">
      <c r="A14456" s="14">
        <v>43468</v>
      </c>
      <c r="B14456" s="15">
        <v>0.90277777777777779</v>
      </c>
      <c r="C14456">
        <v>0</v>
      </c>
      <c r="D14456">
        <v>10.107200000000001</v>
      </c>
      <c r="E14456">
        <v>21.548999999999999</v>
      </c>
      <c r="F14456" s="13">
        <f t="shared" si="225"/>
        <v>43468.902777777781</v>
      </c>
    </row>
    <row r="14457" spans="1:6" x14ac:dyDescent="0.35">
      <c r="A14457" s="14">
        <v>43468</v>
      </c>
      <c r="B14457" s="15">
        <v>0.90972222222222221</v>
      </c>
      <c r="C14457">
        <v>0</v>
      </c>
      <c r="D14457">
        <v>10.1068</v>
      </c>
      <c r="E14457">
        <v>21.547999999999998</v>
      </c>
      <c r="F14457" s="13">
        <f t="shared" si="225"/>
        <v>43468.909722222219</v>
      </c>
    </row>
    <row r="14458" spans="1:6" x14ac:dyDescent="0.35">
      <c r="A14458" s="14">
        <v>43468</v>
      </c>
      <c r="B14458" s="15">
        <v>0.91666666666666663</v>
      </c>
      <c r="C14458">
        <v>0</v>
      </c>
      <c r="D14458">
        <v>10.105</v>
      </c>
      <c r="E14458">
        <v>21.547000000000001</v>
      </c>
      <c r="F14458" s="13">
        <f t="shared" si="225"/>
        <v>43468.916666666664</v>
      </c>
    </row>
    <row r="14459" spans="1:6" x14ac:dyDescent="0.35">
      <c r="A14459" s="14">
        <v>43468</v>
      </c>
      <c r="B14459" s="15">
        <v>0.92361111111111116</v>
      </c>
      <c r="C14459">
        <v>0</v>
      </c>
      <c r="D14459">
        <v>10.1035</v>
      </c>
      <c r="E14459">
        <v>21.545999999999999</v>
      </c>
      <c r="F14459" s="13">
        <f t="shared" si="225"/>
        <v>43468.923611111109</v>
      </c>
    </row>
    <row r="14460" spans="1:6" x14ac:dyDescent="0.35">
      <c r="A14460" s="14">
        <v>43468</v>
      </c>
      <c r="B14460" s="15">
        <v>0.93055555555555547</v>
      </c>
      <c r="C14460">
        <v>0</v>
      </c>
      <c r="D14460">
        <v>10.102</v>
      </c>
      <c r="E14460">
        <v>21.544</v>
      </c>
      <c r="F14460" s="13">
        <f t="shared" si="225"/>
        <v>43468.930555555555</v>
      </c>
    </row>
    <row r="14461" spans="1:6" x14ac:dyDescent="0.35">
      <c r="A14461" s="14">
        <v>43468</v>
      </c>
      <c r="B14461" s="15">
        <v>0.9375</v>
      </c>
      <c r="C14461">
        <v>0</v>
      </c>
      <c r="D14461">
        <v>10.103</v>
      </c>
      <c r="E14461">
        <v>21.541</v>
      </c>
      <c r="F14461" s="13">
        <f t="shared" si="225"/>
        <v>43468.9375</v>
      </c>
    </row>
    <row r="14462" spans="1:6" x14ac:dyDescent="0.35">
      <c r="A14462" s="14">
        <v>43468</v>
      </c>
      <c r="B14462" s="15">
        <v>0.94444444444444453</v>
      </c>
      <c r="C14462">
        <v>0</v>
      </c>
      <c r="D14462">
        <v>10.1028</v>
      </c>
      <c r="E14462">
        <v>21.539000000000001</v>
      </c>
      <c r="F14462" s="13">
        <f t="shared" si="225"/>
        <v>43468.944444444445</v>
      </c>
    </row>
    <row r="14463" spans="1:6" x14ac:dyDescent="0.35">
      <c r="A14463" s="14">
        <v>43468</v>
      </c>
      <c r="B14463" s="15">
        <v>0.95138888888888884</v>
      </c>
      <c r="C14463">
        <v>0</v>
      </c>
      <c r="D14463">
        <v>10.102399999999999</v>
      </c>
      <c r="E14463">
        <v>21.536000000000001</v>
      </c>
      <c r="F14463" s="13">
        <f t="shared" si="225"/>
        <v>43468.951388888891</v>
      </c>
    </row>
    <row r="14464" spans="1:6" x14ac:dyDescent="0.35">
      <c r="A14464" s="14">
        <v>43468</v>
      </c>
      <c r="B14464" s="15">
        <v>0.95833333333333337</v>
      </c>
      <c r="C14464">
        <v>0</v>
      </c>
      <c r="D14464">
        <v>10.1029</v>
      </c>
      <c r="E14464">
        <v>21.533999999999999</v>
      </c>
      <c r="F14464" s="13">
        <f t="shared" si="225"/>
        <v>43468.958333333336</v>
      </c>
    </row>
    <row r="14465" spans="1:6" x14ac:dyDescent="0.35">
      <c r="A14465" s="14">
        <v>43468</v>
      </c>
      <c r="B14465" s="15">
        <v>0.96527777777777779</v>
      </c>
      <c r="C14465">
        <v>0</v>
      </c>
      <c r="D14465">
        <v>10.1028</v>
      </c>
      <c r="E14465">
        <v>21.530999999999999</v>
      </c>
      <c r="F14465" s="13">
        <f t="shared" si="225"/>
        <v>43468.965277777781</v>
      </c>
    </row>
    <row r="14466" spans="1:6" x14ac:dyDescent="0.35">
      <c r="A14466" s="14">
        <v>43468</v>
      </c>
      <c r="B14466" s="15">
        <v>0.97222222222222221</v>
      </c>
      <c r="C14466">
        <v>0</v>
      </c>
      <c r="D14466">
        <v>10.101900000000001</v>
      </c>
      <c r="E14466">
        <v>21.53</v>
      </c>
      <c r="F14466" s="13">
        <f t="shared" si="225"/>
        <v>43468.972222222219</v>
      </c>
    </row>
    <row r="14467" spans="1:6" x14ac:dyDescent="0.35">
      <c r="A14467" s="14">
        <v>43468</v>
      </c>
      <c r="B14467" s="15">
        <v>0.97916666666666663</v>
      </c>
      <c r="C14467">
        <v>0</v>
      </c>
      <c r="D14467">
        <v>10.100300000000001</v>
      </c>
      <c r="E14467">
        <v>21.529</v>
      </c>
      <c r="F14467" s="13">
        <f t="shared" si="225"/>
        <v>43468.979166666664</v>
      </c>
    </row>
    <row r="14468" spans="1:6" x14ac:dyDescent="0.35">
      <c r="A14468" s="14">
        <v>43468</v>
      </c>
      <c r="B14468" s="15">
        <v>0.98611111111111116</v>
      </c>
      <c r="C14468">
        <v>0</v>
      </c>
      <c r="D14468">
        <v>10.098599999999999</v>
      </c>
      <c r="E14468">
        <v>21.527999999999999</v>
      </c>
      <c r="F14468" s="13">
        <f t="shared" si="225"/>
        <v>43468.986111111109</v>
      </c>
    </row>
    <row r="14469" spans="1:6" x14ac:dyDescent="0.35">
      <c r="A14469" s="14">
        <v>43468</v>
      </c>
      <c r="B14469" s="15">
        <v>0.99305555555555547</v>
      </c>
      <c r="C14469">
        <v>0</v>
      </c>
      <c r="D14469">
        <v>10.097300000000001</v>
      </c>
      <c r="E14469">
        <v>21.526</v>
      </c>
      <c r="F14469" s="13">
        <f t="shared" si="225"/>
        <v>43468.993055555555</v>
      </c>
    </row>
    <row r="14470" spans="1:6" x14ac:dyDescent="0.35">
      <c r="A14470" s="14">
        <v>43469</v>
      </c>
      <c r="B14470" s="15">
        <v>0</v>
      </c>
      <c r="C14470">
        <v>0</v>
      </c>
      <c r="D14470">
        <v>10.0959</v>
      </c>
      <c r="E14470">
        <v>21.523</v>
      </c>
      <c r="F14470" s="13">
        <f t="shared" si="225"/>
        <v>43469</v>
      </c>
    </row>
    <row r="14471" spans="1:6" x14ac:dyDescent="0.35">
      <c r="A14471" s="14">
        <v>43469</v>
      </c>
      <c r="B14471" s="15">
        <v>6.9444444444444441E-3</v>
      </c>
      <c r="C14471">
        <v>0</v>
      </c>
      <c r="D14471">
        <v>10.0951</v>
      </c>
      <c r="E14471">
        <v>21.52</v>
      </c>
      <c r="F14471" s="13">
        <f t="shared" si="225"/>
        <v>43469.006944444445</v>
      </c>
    </row>
    <row r="14472" spans="1:6" x14ac:dyDescent="0.35">
      <c r="A14472" s="14">
        <v>43469</v>
      </c>
      <c r="B14472" s="15">
        <v>1.3888888888888888E-2</v>
      </c>
      <c r="C14472">
        <v>0</v>
      </c>
      <c r="D14472">
        <v>10.0937</v>
      </c>
      <c r="E14472">
        <v>21.516999999999999</v>
      </c>
      <c r="F14472" s="13">
        <f t="shared" si="225"/>
        <v>43469.013888888891</v>
      </c>
    </row>
    <row r="14473" spans="1:6" x14ac:dyDescent="0.35">
      <c r="A14473" s="14">
        <v>43469</v>
      </c>
      <c r="B14473" s="15">
        <v>2.0833333333333332E-2</v>
      </c>
      <c r="C14473">
        <v>0</v>
      </c>
      <c r="D14473">
        <v>10.0929</v>
      </c>
      <c r="E14473">
        <v>21.513999999999999</v>
      </c>
      <c r="F14473" s="13">
        <f t="shared" si="225"/>
        <v>43469.020833333336</v>
      </c>
    </row>
    <row r="14474" spans="1:6" x14ac:dyDescent="0.35">
      <c r="A14474" s="14">
        <v>43469</v>
      </c>
      <c r="B14474" s="15">
        <v>2.7777777777777776E-2</v>
      </c>
      <c r="C14474">
        <v>0</v>
      </c>
      <c r="D14474">
        <v>10.0921</v>
      </c>
      <c r="E14474">
        <v>21.512</v>
      </c>
      <c r="F14474" s="13">
        <f t="shared" si="225"/>
        <v>43469.027777777781</v>
      </c>
    </row>
    <row r="14475" spans="1:6" x14ac:dyDescent="0.35">
      <c r="A14475" s="14">
        <v>43469</v>
      </c>
      <c r="B14475" s="15">
        <v>3.4722222222222224E-2</v>
      </c>
      <c r="C14475">
        <v>0</v>
      </c>
      <c r="D14475">
        <v>10.092000000000001</v>
      </c>
      <c r="E14475">
        <v>21.510999999999999</v>
      </c>
      <c r="F14475" s="13">
        <f t="shared" si="225"/>
        <v>43469.034722222219</v>
      </c>
    </row>
    <row r="14476" spans="1:6" x14ac:dyDescent="0.35">
      <c r="A14476" s="14">
        <v>43469</v>
      </c>
      <c r="B14476" s="15">
        <v>4.1666666666666664E-2</v>
      </c>
      <c r="C14476">
        <v>0</v>
      </c>
      <c r="D14476">
        <v>10.0915</v>
      </c>
      <c r="E14476">
        <v>21.510999999999999</v>
      </c>
      <c r="F14476" s="13">
        <f t="shared" si="225"/>
        <v>43469.041666666664</v>
      </c>
    </row>
    <row r="14477" spans="1:6" x14ac:dyDescent="0.35">
      <c r="A14477" s="14">
        <v>43469</v>
      </c>
      <c r="B14477" s="15">
        <v>4.8611111111111112E-2</v>
      </c>
      <c r="C14477">
        <v>0</v>
      </c>
      <c r="D14477">
        <v>10.0898</v>
      </c>
      <c r="E14477">
        <v>21.510999999999999</v>
      </c>
      <c r="F14477" s="13">
        <f t="shared" si="225"/>
        <v>43469.048611111109</v>
      </c>
    </row>
    <row r="14478" spans="1:6" x14ac:dyDescent="0.35">
      <c r="A14478" s="14">
        <v>43469</v>
      </c>
      <c r="B14478" s="15">
        <v>5.5555555555555552E-2</v>
      </c>
      <c r="C14478">
        <v>0</v>
      </c>
      <c r="D14478">
        <v>10.089399999999999</v>
      </c>
      <c r="E14478">
        <v>21.51</v>
      </c>
      <c r="F14478" s="13">
        <f t="shared" ref="F14478:F14541" si="226">A14478+B14478</f>
        <v>43469.055555555555</v>
      </c>
    </row>
    <row r="14479" spans="1:6" x14ac:dyDescent="0.35">
      <c r="A14479" s="14">
        <v>43469</v>
      </c>
      <c r="B14479" s="15">
        <v>6.25E-2</v>
      </c>
      <c r="C14479">
        <v>0</v>
      </c>
      <c r="D14479">
        <v>10.088800000000001</v>
      </c>
      <c r="E14479">
        <v>21.51</v>
      </c>
      <c r="F14479" s="13">
        <f t="shared" si="226"/>
        <v>43469.0625</v>
      </c>
    </row>
    <row r="14480" spans="1:6" x14ac:dyDescent="0.35">
      <c r="A14480" s="14">
        <v>43469</v>
      </c>
      <c r="B14480" s="15">
        <v>6.9444444444444434E-2</v>
      </c>
      <c r="C14480">
        <v>0</v>
      </c>
      <c r="D14480">
        <v>10.087899999999999</v>
      </c>
      <c r="E14480">
        <v>21.51</v>
      </c>
      <c r="F14480" s="13">
        <f t="shared" si="226"/>
        <v>43469.069444444445</v>
      </c>
    </row>
    <row r="14481" spans="1:6" x14ac:dyDescent="0.35">
      <c r="A14481" s="14">
        <v>43469</v>
      </c>
      <c r="B14481" s="15">
        <v>7.6388888888888895E-2</v>
      </c>
      <c r="C14481">
        <v>0</v>
      </c>
      <c r="D14481">
        <v>10.086399999999999</v>
      </c>
      <c r="E14481">
        <v>21.509</v>
      </c>
      <c r="F14481" s="13">
        <f t="shared" si="226"/>
        <v>43469.076388888891</v>
      </c>
    </row>
    <row r="14482" spans="1:6" x14ac:dyDescent="0.35">
      <c r="A14482" s="14">
        <v>43469</v>
      </c>
      <c r="B14482" s="15">
        <v>8.3333333333333329E-2</v>
      </c>
      <c r="C14482">
        <v>0</v>
      </c>
      <c r="D14482">
        <v>10.085599999999999</v>
      </c>
      <c r="E14482">
        <v>21.509</v>
      </c>
      <c r="F14482" s="13">
        <f t="shared" si="226"/>
        <v>43469.083333333336</v>
      </c>
    </row>
    <row r="14483" spans="1:6" x14ac:dyDescent="0.35">
      <c r="A14483" s="14">
        <v>43469</v>
      </c>
      <c r="B14483" s="15">
        <v>9.0277777777777776E-2</v>
      </c>
      <c r="C14483">
        <v>0</v>
      </c>
      <c r="D14483">
        <v>10.085000000000001</v>
      </c>
      <c r="E14483">
        <v>21.507999999999999</v>
      </c>
      <c r="F14483" s="13">
        <f t="shared" si="226"/>
        <v>43469.090277777781</v>
      </c>
    </row>
    <row r="14484" spans="1:6" x14ac:dyDescent="0.35">
      <c r="A14484" s="14">
        <v>43469</v>
      </c>
      <c r="B14484" s="15">
        <v>9.7222222222222224E-2</v>
      </c>
      <c r="C14484">
        <v>0</v>
      </c>
      <c r="D14484">
        <v>10.0846</v>
      </c>
      <c r="E14484">
        <v>21.506</v>
      </c>
      <c r="F14484" s="13">
        <f t="shared" si="226"/>
        <v>43469.097222222219</v>
      </c>
    </row>
    <row r="14485" spans="1:6" x14ac:dyDescent="0.35">
      <c r="A14485" s="14">
        <v>43469</v>
      </c>
      <c r="B14485" s="15">
        <v>0.10416666666666667</v>
      </c>
      <c r="C14485">
        <v>0</v>
      </c>
      <c r="D14485">
        <v>10.0854</v>
      </c>
      <c r="E14485">
        <v>21.503</v>
      </c>
      <c r="F14485" s="13">
        <f t="shared" si="226"/>
        <v>43469.104166666664</v>
      </c>
    </row>
    <row r="14486" spans="1:6" x14ac:dyDescent="0.35">
      <c r="A14486" s="14">
        <v>43469</v>
      </c>
      <c r="B14486" s="15">
        <v>0.1111111111111111</v>
      </c>
      <c r="C14486">
        <v>0</v>
      </c>
      <c r="D14486">
        <v>10.0853</v>
      </c>
      <c r="E14486">
        <v>21.501000000000001</v>
      </c>
      <c r="F14486" s="13">
        <f t="shared" si="226"/>
        <v>43469.111111111109</v>
      </c>
    </row>
    <row r="14487" spans="1:6" x14ac:dyDescent="0.35">
      <c r="A14487" s="14">
        <v>43469</v>
      </c>
      <c r="B14487" s="15">
        <v>0.11805555555555557</v>
      </c>
      <c r="C14487">
        <v>0</v>
      </c>
      <c r="D14487">
        <v>10.085100000000001</v>
      </c>
      <c r="E14487">
        <v>21.498000000000001</v>
      </c>
      <c r="F14487" s="13">
        <f t="shared" si="226"/>
        <v>43469.118055555555</v>
      </c>
    </row>
    <row r="14488" spans="1:6" x14ac:dyDescent="0.35">
      <c r="A14488" s="14">
        <v>43469</v>
      </c>
      <c r="B14488" s="15">
        <v>0.125</v>
      </c>
      <c r="C14488">
        <v>0</v>
      </c>
      <c r="D14488">
        <v>10.084099999999999</v>
      </c>
      <c r="E14488">
        <v>21.495999999999999</v>
      </c>
      <c r="F14488" s="13">
        <f t="shared" si="226"/>
        <v>43469.125</v>
      </c>
    </row>
    <row r="14489" spans="1:6" x14ac:dyDescent="0.35">
      <c r="A14489" s="14">
        <v>43469</v>
      </c>
      <c r="B14489" s="15">
        <v>0.13194444444444445</v>
      </c>
      <c r="C14489">
        <v>0</v>
      </c>
      <c r="D14489">
        <v>10.0839</v>
      </c>
      <c r="E14489">
        <v>21.492999999999999</v>
      </c>
      <c r="F14489" s="13">
        <f t="shared" si="226"/>
        <v>43469.131944444445</v>
      </c>
    </row>
    <row r="14490" spans="1:6" x14ac:dyDescent="0.35">
      <c r="A14490" s="14">
        <v>43469</v>
      </c>
      <c r="B14490" s="15">
        <v>0.1388888888888889</v>
      </c>
      <c r="C14490">
        <v>0</v>
      </c>
      <c r="D14490">
        <v>10.0838</v>
      </c>
      <c r="E14490">
        <v>21.49</v>
      </c>
      <c r="F14490" s="13">
        <f t="shared" si="226"/>
        <v>43469.138888888891</v>
      </c>
    </row>
    <row r="14491" spans="1:6" x14ac:dyDescent="0.35">
      <c r="A14491" s="14">
        <v>43469</v>
      </c>
      <c r="B14491" s="15">
        <v>0.14583333333333334</v>
      </c>
      <c r="C14491">
        <v>0</v>
      </c>
      <c r="D14491">
        <v>10.0831</v>
      </c>
      <c r="E14491">
        <v>21.486999999999998</v>
      </c>
      <c r="F14491" s="13">
        <f t="shared" si="226"/>
        <v>43469.145833333336</v>
      </c>
    </row>
    <row r="14492" spans="1:6" x14ac:dyDescent="0.35">
      <c r="A14492" s="14">
        <v>43469</v>
      </c>
      <c r="B14492" s="15">
        <v>0.15277777777777776</v>
      </c>
      <c r="C14492">
        <v>0</v>
      </c>
      <c r="D14492">
        <v>10.0825</v>
      </c>
      <c r="E14492">
        <v>21.483000000000001</v>
      </c>
      <c r="F14492" s="13">
        <f t="shared" si="226"/>
        <v>43469.152777777781</v>
      </c>
    </row>
    <row r="14493" spans="1:6" x14ac:dyDescent="0.35">
      <c r="A14493" s="14">
        <v>43469</v>
      </c>
      <c r="B14493" s="15">
        <v>0.15972222222222224</v>
      </c>
      <c r="C14493">
        <v>0</v>
      </c>
      <c r="D14493">
        <v>10.0817</v>
      </c>
      <c r="E14493">
        <v>21.478000000000002</v>
      </c>
      <c r="F14493" s="13">
        <f t="shared" si="226"/>
        <v>43469.159722222219</v>
      </c>
    </row>
    <row r="14494" spans="1:6" x14ac:dyDescent="0.35">
      <c r="A14494" s="14">
        <v>43469</v>
      </c>
      <c r="B14494" s="15">
        <v>0.16666666666666666</v>
      </c>
      <c r="C14494">
        <v>0</v>
      </c>
      <c r="D14494">
        <v>10.081200000000001</v>
      </c>
      <c r="E14494">
        <v>21.472999999999999</v>
      </c>
      <c r="F14494" s="13">
        <f t="shared" si="226"/>
        <v>43469.166666666664</v>
      </c>
    </row>
    <row r="14495" spans="1:6" x14ac:dyDescent="0.35">
      <c r="A14495" s="14">
        <v>43469</v>
      </c>
      <c r="B14495" s="15">
        <v>0.17361111111111113</v>
      </c>
      <c r="C14495">
        <v>0</v>
      </c>
      <c r="D14495">
        <v>10.0816</v>
      </c>
      <c r="E14495">
        <v>21.466999999999999</v>
      </c>
      <c r="F14495" s="13">
        <f t="shared" si="226"/>
        <v>43469.173611111109</v>
      </c>
    </row>
    <row r="14496" spans="1:6" x14ac:dyDescent="0.35">
      <c r="A14496" s="14">
        <v>43469</v>
      </c>
      <c r="B14496" s="15">
        <v>0.18055555555555555</v>
      </c>
      <c r="C14496">
        <v>0</v>
      </c>
      <c r="D14496">
        <v>10.081</v>
      </c>
      <c r="E14496">
        <v>21.460999999999999</v>
      </c>
      <c r="F14496" s="13">
        <f t="shared" si="226"/>
        <v>43469.180555555555</v>
      </c>
    </row>
    <row r="14497" spans="1:6" x14ac:dyDescent="0.35">
      <c r="A14497" s="14">
        <v>43469</v>
      </c>
      <c r="B14497" s="15">
        <v>0.1875</v>
      </c>
      <c r="C14497">
        <v>0</v>
      </c>
      <c r="D14497">
        <v>10.081099999999999</v>
      </c>
      <c r="E14497">
        <v>21.454999999999998</v>
      </c>
      <c r="F14497" s="13">
        <f t="shared" si="226"/>
        <v>43469.1875</v>
      </c>
    </row>
    <row r="14498" spans="1:6" x14ac:dyDescent="0.35">
      <c r="A14498" s="14">
        <v>43469</v>
      </c>
      <c r="B14498" s="15">
        <v>0.19444444444444445</v>
      </c>
      <c r="C14498">
        <v>0</v>
      </c>
      <c r="D14498">
        <v>10.081300000000001</v>
      </c>
      <c r="E14498">
        <v>21.45</v>
      </c>
      <c r="F14498" s="13">
        <f t="shared" si="226"/>
        <v>43469.194444444445</v>
      </c>
    </row>
    <row r="14499" spans="1:6" x14ac:dyDescent="0.35">
      <c r="A14499" s="14">
        <v>43469</v>
      </c>
      <c r="B14499" s="15">
        <v>0.20138888888888887</v>
      </c>
      <c r="C14499">
        <v>0</v>
      </c>
      <c r="D14499">
        <v>10.0829</v>
      </c>
      <c r="E14499">
        <v>21.445</v>
      </c>
      <c r="F14499" s="13">
        <f t="shared" si="226"/>
        <v>43469.201388888891</v>
      </c>
    </row>
    <row r="14500" spans="1:6" x14ac:dyDescent="0.35">
      <c r="A14500" s="14">
        <v>43469</v>
      </c>
      <c r="B14500" s="15">
        <v>0.20833333333333334</v>
      </c>
      <c r="C14500">
        <v>0</v>
      </c>
      <c r="D14500">
        <v>10.0846</v>
      </c>
      <c r="E14500">
        <v>21.442</v>
      </c>
      <c r="F14500" s="13">
        <f t="shared" si="226"/>
        <v>43469.208333333336</v>
      </c>
    </row>
    <row r="14501" spans="1:6" x14ac:dyDescent="0.35">
      <c r="A14501" s="14">
        <v>43469</v>
      </c>
      <c r="B14501" s="15">
        <v>0.21527777777777779</v>
      </c>
      <c r="C14501">
        <v>0</v>
      </c>
      <c r="D14501">
        <v>10.0852</v>
      </c>
      <c r="E14501">
        <v>21.437999999999999</v>
      </c>
      <c r="F14501" s="13">
        <f t="shared" si="226"/>
        <v>43469.215277777781</v>
      </c>
    </row>
    <row r="14502" spans="1:6" x14ac:dyDescent="0.35">
      <c r="A14502" s="14">
        <v>43469</v>
      </c>
      <c r="B14502" s="15">
        <v>0.22222222222222221</v>
      </c>
      <c r="C14502">
        <v>0</v>
      </c>
      <c r="D14502">
        <v>10.0861</v>
      </c>
      <c r="E14502">
        <v>21.434999999999999</v>
      </c>
      <c r="F14502" s="13">
        <f t="shared" si="226"/>
        <v>43469.222222222219</v>
      </c>
    </row>
    <row r="14503" spans="1:6" x14ac:dyDescent="0.35">
      <c r="A14503" s="14">
        <v>43469</v>
      </c>
      <c r="B14503" s="15">
        <v>0.22916666666666666</v>
      </c>
      <c r="C14503">
        <v>0</v>
      </c>
      <c r="D14503">
        <v>10.0875</v>
      </c>
      <c r="E14503">
        <v>21.433</v>
      </c>
      <c r="F14503" s="13">
        <f t="shared" si="226"/>
        <v>43469.229166666664</v>
      </c>
    </row>
    <row r="14504" spans="1:6" x14ac:dyDescent="0.35">
      <c r="A14504" s="14">
        <v>43469</v>
      </c>
      <c r="B14504" s="15">
        <v>0.23611111111111113</v>
      </c>
      <c r="C14504">
        <v>0</v>
      </c>
      <c r="D14504">
        <v>10.087899999999999</v>
      </c>
      <c r="E14504">
        <v>21.43</v>
      </c>
      <c r="F14504" s="13">
        <f t="shared" si="226"/>
        <v>43469.236111111109</v>
      </c>
    </row>
    <row r="14505" spans="1:6" x14ac:dyDescent="0.35">
      <c r="A14505" s="14">
        <v>43469</v>
      </c>
      <c r="B14505" s="15">
        <v>0.24305555555555555</v>
      </c>
      <c r="C14505">
        <v>0</v>
      </c>
      <c r="D14505">
        <v>10.089600000000001</v>
      </c>
      <c r="E14505">
        <v>21.428000000000001</v>
      </c>
      <c r="F14505" s="13">
        <f t="shared" si="226"/>
        <v>43469.243055555555</v>
      </c>
    </row>
    <row r="14506" spans="1:6" x14ac:dyDescent="0.35">
      <c r="A14506" s="14">
        <v>43469</v>
      </c>
      <c r="B14506" s="15">
        <v>0.25</v>
      </c>
      <c r="C14506">
        <v>0</v>
      </c>
      <c r="D14506">
        <v>10.0906</v>
      </c>
      <c r="E14506">
        <v>21.425999999999998</v>
      </c>
      <c r="F14506" s="13">
        <f t="shared" si="226"/>
        <v>43469.25</v>
      </c>
    </row>
    <row r="14507" spans="1:6" x14ac:dyDescent="0.35">
      <c r="A14507" s="14">
        <v>43469</v>
      </c>
      <c r="B14507" s="15">
        <v>0.25694444444444448</v>
      </c>
      <c r="C14507">
        <v>0</v>
      </c>
      <c r="D14507">
        <v>10.0922</v>
      </c>
      <c r="E14507">
        <v>21.423999999999999</v>
      </c>
      <c r="F14507" s="13">
        <f t="shared" si="226"/>
        <v>43469.256944444445</v>
      </c>
    </row>
    <row r="14508" spans="1:6" x14ac:dyDescent="0.35">
      <c r="A14508" s="14">
        <v>43469</v>
      </c>
      <c r="B14508" s="15">
        <v>0.2638888888888889</v>
      </c>
      <c r="C14508">
        <v>0</v>
      </c>
      <c r="D14508">
        <v>10.092499999999999</v>
      </c>
      <c r="E14508">
        <v>21.422000000000001</v>
      </c>
      <c r="F14508" s="13">
        <f t="shared" si="226"/>
        <v>43469.263888888891</v>
      </c>
    </row>
    <row r="14509" spans="1:6" x14ac:dyDescent="0.35">
      <c r="A14509" s="14">
        <v>43469</v>
      </c>
      <c r="B14509" s="15">
        <v>0.27083333333333331</v>
      </c>
      <c r="C14509">
        <v>0</v>
      </c>
      <c r="D14509">
        <v>10.0947</v>
      </c>
      <c r="E14509">
        <v>21.42</v>
      </c>
      <c r="F14509" s="13">
        <f t="shared" si="226"/>
        <v>43469.270833333336</v>
      </c>
    </row>
    <row r="14510" spans="1:6" x14ac:dyDescent="0.35">
      <c r="A14510" s="14">
        <v>43469</v>
      </c>
      <c r="B14510" s="15">
        <v>0.27777777777777779</v>
      </c>
      <c r="C14510">
        <v>0</v>
      </c>
      <c r="D14510">
        <v>10.096399999999999</v>
      </c>
      <c r="E14510">
        <v>21.417999999999999</v>
      </c>
      <c r="F14510" s="13">
        <f t="shared" si="226"/>
        <v>43469.277777777781</v>
      </c>
    </row>
    <row r="14511" spans="1:6" x14ac:dyDescent="0.35">
      <c r="A14511" s="14">
        <v>43469</v>
      </c>
      <c r="B14511" s="15">
        <v>0.28472222222222221</v>
      </c>
      <c r="C14511">
        <v>0</v>
      </c>
      <c r="D14511">
        <v>10.0984</v>
      </c>
      <c r="E14511">
        <v>21.417000000000002</v>
      </c>
      <c r="F14511" s="13">
        <f t="shared" si="226"/>
        <v>43469.284722222219</v>
      </c>
    </row>
    <row r="14512" spans="1:6" x14ac:dyDescent="0.35">
      <c r="A14512" s="14">
        <v>43469</v>
      </c>
      <c r="B14512" s="15">
        <v>0.29166666666666669</v>
      </c>
      <c r="C14512">
        <v>0</v>
      </c>
      <c r="D14512">
        <v>10.1004</v>
      </c>
      <c r="E14512">
        <v>21.417999999999999</v>
      </c>
      <c r="F14512" s="13">
        <f t="shared" si="226"/>
        <v>43469.291666666664</v>
      </c>
    </row>
    <row r="14513" spans="1:6" x14ac:dyDescent="0.35">
      <c r="A14513" s="14">
        <v>43469</v>
      </c>
      <c r="B14513" s="15">
        <v>0.2986111111111111</v>
      </c>
      <c r="C14513">
        <v>0</v>
      </c>
      <c r="D14513">
        <v>10.101900000000001</v>
      </c>
      <c r="E14513">
        <v>21.419</v>
      </c>
      <c r="F14513" s="13">
        <f t="shared" si="226"/>
        <v>43469.298611111109</v>
      </c>
    </row>
    <row r="14514" spans="1:6" x14ac:dyDescent="0.35">
      <c r="A14514" s="14">
        <v>43469</v>
      </c>
      <c r="B14514" s="15">
        <v>0.30555555555555552</v>
      </c>
      <c r="C14514">
        <v>0</v>
      </c>
      <c r="D14514">
        <v>10.103899999999999</v>
      </c>
      <c r="E14514">
        <v>21.422000000000001</v>
      </c>
      <c r="F14514" s="13">
        <f t="shared" si="226"/>
        <v>43469.305555555555</v>
      </c>
    </row>
    <row r="14515" spans="1:6" x14ac:dyDescent="0.35">
      <c r="A14515" s="14">
        <v>43469</v>
      </c>
      <c r="B14515" s="15">
        <v>0.3125</v>
      </c>
      <c r="C14515">
        <v>0</v>
      </c>
      <c r="D14515">
        <v>10.1051</v>
      </c>
      <c r="E14515">
        <v>21.425999999999998</v>
      </c>
      <c r="F14515" s="13">
        <f t="shared" si="226"/>
        <v>43469.3125</v>
      </c>
    </row>
    <row r="14516" spans="1:6" x14ac:dyDescent="0.35">
      <c r="A14516" s="14">
        <v>43469</v>
      </c>
      <c r="B14516" s="15">
        <v>0.31944444444444448</v>
      </c>
      <c r="C14516">
        <v>0</v>
      </c>
      <c r="D14516">
        <v>10.1066</v>
      </c>
      <c r="E14516">
        <v>21.43</v>
      </c>
      <c r="F14516" s="13">
        <f t="shared" si="226"/>
        <v>43469.319444444445</v>
      </c>
    </row>
    <row r="14517" spans="1:6" x14ac:dyDescent="0.35">
      <c r="A14517" s="14">
        <v>43469</v>
      </c>
      <c r="B14517" s="15">
        <v>0.3263888888888889</v>
      </c>
      <c r="C14517">
        <v>0</v>
      </c>
      <c r="D14517">
        <v>10.1082</v>
      </c>
      <c r="E14517">
        <v>21.434999999999999</v>
      </c>
      <c r="F14517" s="13">
        <f t="shared" si="226"/>
        <v>43469.326388888891</v>
      </c>
    </row>
    <row r="14518" spans="1:6" x14ac:dyDescent="0.35">
      <c r="A14518" s="14">
        <v>43469</v>
      </c>
      <c r="B14518" s="15">
        <v>0.33333333333333331</v>
      </c>
      <c r="C14518">
        <v>0</v>
      </c>
      <c r="D14518">
        <v>10.110200000000001</v>
      </c>
      <c r="E14518">
        <v>21.44</v>
      </c>
      <c r="F14518" s="13">
        <f t="shared" si="226"/>
        <v>43469.333333333336</v>
      </c>
    </row>
    <row r="14519" spans="1:6" x14ac:dyDescent="0.35">
      <c r="A14519" s="14">
        <v>43469</v>
      </c>
      <c r="B14519" s="15">
        <v>0.34027777777777773</v>
      </c>
      <c r="C14519">
        <v>0</v>
      </c>
      <c r="D14519">
        <v>10.110300000000001</v>
      </c>
      <c r="E14519">
        <v>21.446000000000002</v>
      </c>
      <c r="F14519" s="13">
        <f t="shared" si="226"/>
        <v>43469.340277777781</v>
      </c>
    </row>
    <row r="14520" spans="1:6" x14ac:dyDescent="0.35">
      <c r="A14520" s="14">
        <v>43469</v>
      </c>
      <c r="B14520" s="15">
        <v>0.34722222222222227</v>
      </c>
      <c r="C14520">
        <v>0</v>
      </c>
      <c r="D14520">
        <v>10.110300000000001</v>
      </c>
      <c r="E14520">
        <v>21.451000000000001</v>
      </c>
      <c r="F14520" s="13">
        <f t="shared" si="226"/>
        <v>43469.347222222219</v>
      </c>
    </row>
    <row r="14521" spans="1:6" x14ac:dyDescent="0.35">
      <c r="A14521" s="14">
        <v>43469</v>
      </c>
      <c r="B14521" s="15">
        <v>0.35416666666666669</v>
      </c>
      <c r="C14521">
        <v>0</v>
      </c>
      <c r="D14521">
        <v>10.110099999999999</v>
      </c>
      <c r="E14521">
        <v>21.457999999999998</v>
      </c>
      <c r="F14521" s="13">
        <f t="shared" si="226"/>
        <v>43469.354166666664</v>
      </c>
    </row>
    <row r="14522" spans="1:6" x14ac:dyDescent="0.35">
      <c r="A14522" s="14">
        <v>43469</v>
      </c>
      <c r="B14522" s="15">
        <v>0.3611111111111111</v>
      </c>
      <c r="C14522">
        <v>0</v>
      </c>
      <c r="D14522">
        <v>10.109</v>
      </c>
      <c r="E14522">
        <v>21.463999999999999</v>
      </c>
      <c r="F14522" s="13">
        <f t="shared" si="226"/>
        <v>43469.361111111109</v>
      </c>
    </row>
    <row r="14523" spans="1:6" x14ac:dyDescent="0.35">
      <c r="A14523" s="14">
        <v>43469</v>
      </c>
      <c r="B14523" s="15">
        <v>0.36805555555555558</v>
      </c>
      <c r="C14523">
        <v>0</v>
      </c>
      <c r="D14523">
        <v>10.1099</v>
      </c>
      <c r="E14523">
        <v>21.471</v>
      </c>
      <c r="F14523" s="13">
        <f t="shared" si="226"/>
        <v>43469.368055555555</v>
      </c>
    </row>
    <row r="14524" spans="1:6" x14ac:dyDescent="0.35">
      <c r="A14524" s="14">
        <v>43469</v>
      </c>
      <c r="B14524" s="15">
        <v>0.375</v>
      </c>
      <c r="C14524">
        <v>0</v>
      </c>
      <c r="D14524">
        <v>10.110099999999999</v>
      </c>
      <c r="E14524">
        <v>21.478000000000002</v>
      </c>
      <c r="F14524" s="13">
        <f t="shared" si="226"/>
        <v>43469.375</v>
      </c>
    </row>
    <row r="14525" spans="1:6" x14ac:dyDescent="0.35">
      <c r="A14525" s="14">
        <v>43469</v>
      </c>
      <c r="B14525" s="15">
        <v>0.38194444444444442</v>
      </c>
      <c r="C14525">
        <v>0</v>
      </c>
      <c r="D14525">
        <v>10.1105</v>
      </c>
      <c r="E14525">
        <v>21.486000000000001</v>
      </c>
      <c r="F14525" s="13">
        <f t="shared" si="226"/>
        <v>43469.381944444445</v>
      </c>
    </row>
    <row r="14526" spans="1:6" x14ac:dyDescent="0.35">
      <c r="A14526" s="14">
        <v>43469</v>
      </c>
      <c r="B14526" s="15">
        <v>0.3888888888888889</v>
      </c>
      <c r="C14526">
        <v>0</v>
      </c>
      <c r="D14526">
        <v>10.1089</v>
      </c>
      <c r="E14526">
        <v>21.492999999999999</v>
      </c>
      <c r="F14526" s="13">
        <f t="shared" si="226"/>
        <v>43469.388888888891</v>
      </c>
    </row>
    <row r="14527" spans="1:6" x14ac:dyDescent="0.35">
      <c r="A14527" s="14">
        <v>43469</v>
      </c>
      <c r="B14527" s="15">
        <v>0.39583333333333331</v>
      </c>
      <c r="C14527">
        <v>0</v>
      </c>
      <c r="D14527">
        <v>10.110300000000001</v>
      </c>
      <c r="E14527">
        <v>21.501000000000001</v>
      </c>
      <c r="F14527" s="13">
        <f t="shared" si="226"/>
        <v>43469.395833333336</v>
      </c>
    </row>
    <row r="14528" spans="1:6" x14ac:dyDescent="0.35">
      <c r="A14528" s="14">
        <v>43469</v>
      </c>
      <c r="B14528" s="15">
        <v>0.40277777777777773</v>
      </c>
      <c r="C14528">
        <v>0</v>
      </c>
      <c r="D14528">
        <v>10.109500000000001</v>
      </c>
      <c r="E14528">
        <v>21.509</v>
      </c>
      <c r="F14528" s="13">
        <f t="shared" si="226"/>
        <v>43469.402777777781</v>
      </c>
    </row>
    <row r="14529" spans="1:6" x14ac:dyDescent="0.35">
      <c r="A14529" s="14">
        <v>43469</v>
      </c>
      <c r="B14529" s="15">
        <v>0.40972222222222227</v>
      </c>
      <c r="C14529">
        <v>0</v>
      </c>
      <c r="D14529">
        <v>10.108000000000001</v>
      </c>
      <c r="E14529">
        <v>21.515999999999998</v>
      </c>
      <c r="F14529" s="13">
        <f t="shared" si="226"/>
        <v>43469.409722222219</v>
      </c>
    </row>
    <row r="14530" spans="1:6" x14ac:dyDescent="0.35">
      <c r="A14530" s="14">
        <v>43469</v>
      </c>
      <c r="B14530" s="15">
        <v>0.41666666666666669</v>
      </c>
      <c r="C14530">
        <v>0</v>
      </c>
      <c r="D14530">
        <v>10.1084</v>
      </c>
      <c r="E14530">
        <v>21.523</v>
      </c>
      <c r="F14530" s="13">
        <f t="shared" si="226"/>
        <v>43469.416666666664</v>
      </c>
    </row>
    <row r="14531" spans="1:6" x14ac:dyDescent="0.35">
      <c r="A14531" s="14">
        <v>43469</v>
      </c>
      <c r="B14531" s="15">
        <v>0.4236111111111111</v>
      </c>
      <c r="C14531">
        <v>0</v>
      </c>
      <c r="D14531">
        <v>10.1068</v>
      </c>
      <c r="E14531">
        <v>21.53</v>
      </c>
      <c r="F14531" s="13">
        <f t="shared" si="226"/>
        <v>43469.423611111109</v>
      </c>
    </row>
    <row r="14532" spans="1:6" x14ac:dyDescent="0.35">
      <c r="A14532" s="14">
        <v>43469</v>
      </c>
      <c r="B14532" s="15">
        <v>0.43055555555555558</v>
      </c>
      <c r="C14532">
        <v>0</v>
      </c>
      <c r="D14532">
        <v>10.1061</v>
      </c>
      <c r="E14532">
        <v>21.536999999999999</v>
      </c>
      <c r="F14532" s="13">
        <f t="shared" si="226"/>
        <v>43469.430555555555</v>
      </c>
    </row>
    <row r="14533" spans="1:6" x14ac:dyDescent="0.35">
      <c r="A14533" s="14">
        <v>43469</v>
      </c>
      <c r="B14533" s="15">
        <v>0.4375</v>
      </c>
      <c r="C14533">
        <v>0</v>
      </c>
      <c r="D14533">
        <v>10.1053</v>
      </c>
      <c r="E14533">
        <v>21.542999999999999</v>
      </c>
      <c r="F14533" s="13">
        <f t="shared" si="226"/>
        <v>43469.4375</v>
      </c>
    </row>
    <row r="14534" spans="1:6" x14ac:dyDescent="0.35">
      <c r="A14534" s="14">
        <v>43469</v>
      </c>
      <c r="B14534" s="15">
        <v>0.44444444444444442</v>
      </c>
      <c r="C14534">
        <v>0</v>
      </c>
      <c r="D14534">
        <v>10.1051</v>
      </c>
      <c r="E14534">
        <v>21.55</v>
      </c>
      <c r="F14534" s="13">
        <f t="shared" si="226"/>
        <v>43469.444444444445</v>
      </c>
    </row>
    <row r="14535" spans="1:6" x14ac:dyDescent="0.35">
      <c r="A14535" s="14">
        <v>43469</v>
      </c>
      <c r="B14535" s="15">
        <v>0.4513888888888889</v>
      </c>
      <c r="C14535">
        <v>0</v>
      </c>
      <c r="D14535">
        <v>10.1036</v>
      </c>
      <c r="E14535">
        <v>21.558</v>
      </c>
      <c r="F14535" s="13">
        <f t="shared" si="226"/>
        <v>43469.451388888891</v>
      </c>
    </row>
    <row r="14536" spans="1:6" x14ac:dyDescent="0.35">
      <c r="A14536" s="14">
        <v>43469</v>
      </c>
      <c r="B14536" s="15">
        <v>0.45833333333333331</v>
      </c>
      <c r="C14536">
        <v>0</v>
      </c>
      <c r="D14536">
        <v>10.1006</v>
      </c>
      <c r="E14536">
        <v>21.565000000000001</v>
      </c>
      <c r="F14536" s="13">
        <f t="shared" si="226"/>
        <v>43469.458333333336</v>
      </c>
    </row>
    <row r="14537" spans="1:6" x14ac:dyDescent="0.35">
      <c r="A14537" s="14">
        <v>43469</v>
      </c>
      <c r="B14537" s="15">
        <v>0.46527777777777773</v>
      </c>
      <c r="C14537">
        <v>0</v>
      </c>
      <c r="D14537">
        <v>10.100199999999999</v>
      </c>
      <c r="E14537">
        <v>21.571000000000002</v>
      </c>
      <c r="F14537" s="13">
        <f t="shared" si="226"/>
        <v>43469.465277777781</v>
      </c>
    </row>
    <row r="14538" spans="1:6" x14ac:dyDescent="0.35">
      <c r="A14538" s="14">
        <v>43469</v>
      </c>
      <c r="B14538" s="15">
        <v>0.47222222222222227</v>
      </c>
      <c r="C14538">
        <v>0</v>
      </c>
      <c r="D14538">
        <v>10.098100000000001</v>
      </c>
      <c r="E14538">
        <v>21.577000000000002</v>
      </c>
      <c r="F14538" s="13">
        <f t="shared" si="226"/>
        <v>43469.472222222219</v>
      </c>
    </row>
    <row r="14539" spans="1:6" x14ac:dyDescent="0.35">
      <c r="A14539" s="14">
        <v>43469</v>
      </c>
      <c r="B14539" s="15">
        <v>0.47916666666666669</v>
      </c>
      <c r="C14539">
        <v>0</v>
      </c>
      <c r="D14539">
        <v>10.098000000000001</v>
      </c>
      <c r="E14539">
        <v>21.582999999999998</v>
      </c>
      <c r="F14539" s="13">
        <f t="shared" si="226"/>
        <v>43469.479166666664</v>
      </c>
    </row>
    <row r="14540" spans="1:6" x14ac:dyDescent="0.35">
      <c r="A14540" s="14">
        <v>43469</v>
      </c>
      <c r="B14540" s="15">
        <v>0.4861111111111111</v>
      </c>
      <c r="C14540">
        <v>0</v>
      </c>
      <c r="D14540">
        <v>10.097300000000001</v>
      </c>
      <c r="E14540">
        <v>21.588000000000001</v>
      </c>
      <c r="F14540" s="13">
        <f t="shared" si="226"/>
        <v>43469.486111111109</v>
      </c>
    </row>
    <row r="14541" spans="1:6" x14ac:dyDescent="0.35">
      <c r="A14541" s="14">
        <v>43469</v>
      </c>
      <c r="B14541" s="15">
        <v>0.49305555555555558</v>
      </c>
      <c r="C14541">
        <v>0</v>
      </c>
      <c r="D14541">
        <v>10.0959</v>
      </c>
      <c r="E14541">
        <v>21.591999999999999</v>
      </c>
      <c r="F14541" s="13">
        <f t="shared" si="226"/>
        <v>43469.493055555555</v>
      </c>
    </row>
    <row r="14542" spans="1:6" x14ac:dyDescent="0.35">
      <c r="A14542" s="14">
        <v>43469</v>
      </c>
      <c r="B14542" s="15">
        <v>0.5</v>
      </c>
      <c r="C14542">
        <v>0</v>
      </c>
      <c r="D14542">
        <v>10.093500000000001</v>
      </c>
      <c r="E14542">
        <v>21.594999999999999</v>
      </c>
      <c r="F14542" s="13">
        <f t="shared" ref="F14542:F14605" si="227">A14542+B14542</f>
        <v>43469.5</v>
      </c>
    </row>
    <row r="14543" spans="1:6" x14ac:dyDescent="0.35">
      <c r="A14543" s="14">
        <v>43469</v>
      </c>
      <c r="B14543" s="15">
        <v>0.50694444444444442</v>
      </c>
      <c r="C14543">
        <v>0</v>
      </c>
      <c r="D14543">
        <v>10.0923</v>
      </c>
      <c r="E14543">
        <v>21.597999999999999</v>
      </c>
      <c r="F14543" s="13">
        <f t="shared" si="227"/>
        <v>43469.506944444445</v>
      </c>
    </row>
    <row r="14544" spans="1:6" x14ac:dyDescent="0.35">
      <c r="A14544" s="14">
        <v>43469</v>
      </c>
      <c r="B14544" s="15">
        <v>0.51388888888888895</v>
      </c>
      <c r="C14544">
        <v>0</v>
      </c>
      <c r="D14544">
        <v>10.0901</v>
      </c>
      <c r="E14544">
        <v>21.6</v>
      </c>
      <c r="F14544" s="13">
        <f t="shared" si="227"/>
        <v>43469.513888888891</v>
      </c>
    </row>
    <row r="14545" spans="1:6" x14ac:dyDescent="0.35">
      <c r="A14545" s="14">
        <v>43469</v>
      </c>
      <c r="B14545" s="15">
        <v>0.52083333333333337</v>
      </c>
      <c r="C14545">
        <v>0</v>
      </c>
      <c r="D14545">
        <v>10.087</v>
      </c>
      <c r="E14545">
        <v>21.603000000000002</v>
      </c>
      <c r="F14545" s="13">
        <f t="shared" si="227"/>
        <v>43469.520833333336</v>
      </c>
    </row>
    <row r="14546" spans="1:6" x14ac:dyDescent="0.35">
      <c r="A14546" s="14">
        <v>43469</v>
      </c>
      <c r="B14546" s="15">
        <v>0.52777777777777779</v>
      </c>
      <c r="C14546">
        <v>0</v>
      </c>
      <c r="D14546">
        <v>10.085699999999999</v>
      </c>
      <c r="E14546">
        <v>21.606000000000002</v>
      </c>
      <c r="F14546" s="13">
        <f t="shared" si="227"/>
        <v>43469.527777777781</v>
      </c>
    </row>
    <row r="14547" spans="1:6" x14ac:dyDescent="0.35">
      <c r="A14547" s="14">
        <v>43469</v>
      </c>
      <c r="B14547" s="15">
        <v>0.53472222222222221</v>
      </c>
      <c r="C14547">
        <v>0</v>
      </c>
      <c r="D14547">
        <v>10.083600000000001</v>
      </c>
      <c r="E14547">
        <v>21.608000000000001</v>
      </c>
      <c r="F14547" s="13">
        <f t="shared" si="227"/>
        <v>43469.534722222219</v>
      </c>
    </row>
    <row r="14548" spans="1:6" x14ac:dyDescent="0.35">
      <c r="A14548" s="14">
        <v>43469</v>
      </c>
      <c r="B14548" s="15">
        <v>0.54166666666666663</v>
      </c>
      <c r="C14548">
        <v>0</v>
      </c>
      <c r="D14548">
        <v>10.0824</v>
      </c>
      <c r="E14548">
        <v>21.61</v>
      </c>
      <c r="F14548" s="13">
        <f t="shared" si="227"/>
        <v>43469.541666666664</v>
      </c>
    </row>
    <row r="14549" spans="1:6" x14ac:dyDescent="0.35">
      <c r="A14549" s="14">
        <v>43469</v>
      </c>
      <c r="B14549" s="15">
        <v>0.54861111111111105</v>
      </c>
      <c r="C14549">
        <v>0</v>
      </c>
      <c r="D14549">
        <v>10.0802</v>
      </c>
      <c r="E14549">
        <v>21.613</v>
      </c>
      <c r="F14549" s="13">
        <f t="shared" si="227"/>
        <v>43469.548611111109</v>
      </c>
    </row>
    <row r="14550" spans="1:6" x14ac:dyDescent="0.35">
      <c r="A14550" s="14">
        <v>43469</v>
      </c>
      <c r="B14550" s="15">
        <v>0.55555555555555558</v>
      </c>
      <c r="C14550">
        <v>0</v>
      </c>
      <c r="D14550">
        <v>10.0785</v>
      </c>
      <c r="E14550">
        <v>21.614999999999998</v>
      </c>
      <c r="F14550" s="13">
        <f t="shared" si="227"/>
        <v>43469.555555555555</v>
      </c>
    </row>
    <row r="14551" spans="1:6" x14ac:dyDescent="0.35">
      <c r="A14551" s="14">
        <v>43469</v>
      </c>
      <c r="B14551" s="15">
        <v>0.5625</v>
      </c>
      <c r="C14551">
        <v>0</v>
      </c>
      <c r="D14551">
        <v>10.0792</v>
      </c>
      <c r="E14551">
        <v>21.617000000000001</v>
      </c>
      <c r="F14551" s="13">
        <f t="shared" si="227"/>
        <v>43469.5625</v>
      </c>
    </row>
    <row r="14552" spans="1:6" x14ac:dyDescent="0.35">
      <c r="A14552" s="14">
        <v>43469</v>
      </c>
      <c r="B14552" s="15">
        <v>0.56944444444444442</v>
      </c>
      <c r="C14552">
        <v>0</v>
      </c>
      <c r="D14552">
        <v>10.0778</v>
      </c>
      <c r="E14552">
        <v>21.617999999999999</v>
      </c>
      <c r="F14552" s="13">
        <f t="shared" si="227"/>
        <v>43469.569444444445</v>
      </c>
    </row>
    <row r="14553" spans="1:6" x14ac:dyDescent="0.35">
      <c r="A14553" s="14">
        <v>43469</v>
      </c>
      <c r="B14553" s="15">
        <v>0.57638888888888895</v>
      </c>
      <c r="C14553">
        <v>0</v>
      </c>
      <c r="D14553">
        <v>10.077199999999999</v>
      </c>
      <c r="E14553">
        <v>21.62</v>
      </c>
      <c r="F14553" s="13">
        <f t="shared" si="227"/>
        <v>43469.576388888891</v>
      </c>
    </row>
    <row r="14554" spans="1:6" x14ac:dyDescent="0.35">
      <c r="A14554" s="14">
        <v>43469</v>
      </c>
      <c r="B14554" s="15">
        <v>0.58333333333333337</v>
      </c>
      <c r="C14554">
        <v>0</v>
      </c>
      <c r="D14554">
        <v>10.0769</v>
      </c>
      <c r="E14554">
        <v>21.622</v>
      </c>
      <c r="F14554" s="13">
        <f t="shared" si="227"/>
        <v>43469.583333333336</v>
      </c>
    </row>
    <row r="14555" spans="1:6" x14ac:dyDescent="0.35">
      <c r="A14555" s="14">
        <v>43469</v>
      </c>
      <c r="B14555" s="15">
        <v>0.59027777777777779</v>
      </c>
      <c r="C14555">
        <v>0</v>
      </c>
      <c r="D14555">
        <v>10.076599999999999</v>
      </c>
      <c r="E14555">
        <v>21.625</v>
      </c>
      <c r="F14555" s="13">
        <f t="shared" si="227"/>
        <v>43469.590277777781</v>
      </c>
    </row>
    <row r="14556" spans="1:6" x14ac:dyDescent="0.35">
      <c r="A14556" s="14">
        <v>43469</v>
      </c>
      <c r="B14556" s="15">
        <v>0.59722222222222221</v>
      </c>
      <c r="C14556">
        <v>0</v>
      </c>
      <c r="D14556">
        <v>10.0762</v>
      </c>
      <c r="E14556">
        <v>21.629000000000001</v>
      </c>
      <c r="F14556" s="13">
        <f t="shared" si="227"/>
        <v>43469.597222222219</v>
      </c>
    </row>
    <row r="14557" spans="1:6" x14ac:dyDescent="0.35">
      <c r="A14557" s="14">
        <v>43469</v>
      </c>
      <c r="B14557" s="15">
        <v>0.60416666666666663</v>
      </c>
      <c r="C14557">
        <v>0</v>
      </c>
      <c r="D14557">
        <v>10.0776</v>
      </c>
      <c r="E14557">
        <v>21.632000000000001</v>
      </c>
      <c r="F14557" s="13">
        <f t="shared" si="227"/>
        <v>43469.604166666664</v>
      </c>
    </row>
    <row r="14558" spans="1:6" x14ac:dyDescent="0.35">
      <c r="A14558" s="14">
        <v>43469</v>
      </c>
      <c r="B14558" s="15">
        <v>0.61111111111111105</v>
      </c>
      <c r="C14558">
        <v>0</v>
      </c>
      <c r="D14558">
        <v>10.0776</v>
      </c>
      <c r="E14558">
        <v>21.634</v>
      </c>
      <c r="F14558" s="13">
        <f t="shared" si="227"/>
        <v>43469.611111111109</v>
      </c>
    </row>
    <row r="14559" spans="1:6" x14ac:dyDescent="0.35">
      <c r="A14559" s="14">
        <v>43469</v>
      </c>
      <c r="B14559" s="15">
        <v>0.61805555555555558</v>
      </c>
      <c r="C14559">
        <v>0</v>
      </c>
      <c r="D14559">
        <v>10.0746</v>
      </c>
      <c r="E14559">
        <v>21.637</v>
      </c>
      <c r="F14559" s="13">
        <f t="shared" si="227"/>
        <v>43469.618055555555</v>
      </c>
    </row>
    <row r="14560" spans="1:6" x14ac:dyDescent="0.35">
      <c r="A14560" s="14">
        <v>43469</v>
      </c>
      <c r="B14560" s="15">
        <v>0.625</v>
      </c>
      <c r="C14560">
        <v>0</v>
      </c>
      <c r="D14560">
        <v>10.0749</v>
      </c>
      <c r="E14560">
        <v>21.638000000000002</v>
      </c>
      <c r="F14560" s="13">
        <f t="shared" si="227"/>
        <v>43469.625</v>
      </c>
    </row>
    <row r="14561" spans="1:6" x14ac:dyDescent="0.35">
      <c r="A14561" s="14">
        <v>43469</v>
      </c>
      <c r="B14561" s="15">
        <v>0.63194444444444442</v>
      </c>
      <c r="C14561">
        <v>0</v>
      </c>
      <c r="D14561">
        <v>10.0753</v>
      </c>
      <c r="E14561">
        <v>21.638999999999999</v>
      </c>
      <c r="F14561" s="13">
        <f t="shared" si="227"/>
        <v>43469.631944444445</v>
      </c>
    </row>
    <row r="14562" spans="1:6" x14ac:dyDescent="0.35">
      <c r="A14562" s="14">
        <v>43469</v>
      </c>
      <c r="B14562" s="15">
        <v>0.63888888888888895</v>
      </c>
      <c r="C14562">
        <v>0</v>
      </c>
      <c r="D14562">
        <v>10.076599999999999</v>
      </c>
      <c r="E14562">
        <v>21.64</v>
      </c>
      <c r="F14562" s="13">
        <f t="shared" si="227"/>
        <v>43469.638888888891</v>
      </c>
    </row>
    <row r="14563" spans="1:6" x14ac:dyDescent="0.35">
      <c r="A14563" s="14">
        <v>43469</v>
      </c>
      <c r="B14563" s="15">
        <v>0.64583333333333337</v>
      </c>
      <c r="C14563">
        <v>0</v>
      </c>
      <c r="D14563">
        <v>10.0779</v>
      </c>
      <c r="E14563">
        <v>21.640999999999998</v>
      </c>
      <c r="F14563" s="13">
        <f t="shared" si="227"/>
        <v>43469.645833333336</v>
      </c>
    </row>
    <row r="14564" spans="1:6" x14ac:dyDescent="0.35">
      <c r="A14564" s="14">
        <v>43469</v>
      </c>
      <c r="B14564" s="15">
        <v>0.65277777777777779</v>
      </c>
      <c r="C14564">
        <v>0</v>
      </c>
      <c r="D14564">
        <v>10.079700000000001</v>
      </c>
      <c r="E14564">
        <v>21.640999999999998</v>
      </c>
      <c r="F14564" s="13">
        <f t="shared" si="227"/>
        <v>43469.652777777781</v>
      </c>
    </row>
    <row r="14565" spans="1:6" x14ac:dyDescent="0.35">
      <c r="A14565" s="14">
        <v>43469</v>
      </c>
      <c r="B14565" s="15">
        <v>0.65972222222222221</v>
      </c>
      <c r="C14565">
        <v>0</v>
      </c>
      <c r="D14565">
        <v>10.0807</v>
      </c>
      <c r="E14565">
        <v>21.640999999999998</v>
      </c>
      <c r="F14565" s="13">
        <f t="shared" si="227"/>
        <v>43469.659722222219</v>
      </c>
    </row>
    <row r="14566" spans="1:6" x14ac:dyDescent="0.35">
      <c r="A14566" s="14">
        <v>43469</v>
      </c>
      <c r="B14566" s="15">
        <v>0.66666666666666663</v>
      </c>
      <c r="C14566">
        <v>0</v>
      </c>
      <c r="D14566">
        <v>10.081099999999999</v>
      </c>
      <c r="E14566">
        <v>21.640999999999998</v>
      </c>
      <c r="F14566" s="13">
        <f t="shared" si="227"/>
        <v>43469.666666666664</v>
      </c>
    </row>
    <row r="14567" spans="1:6" x14ac:dyDescent="0.35">
      <c r="A14567" s="14">
        <v>43469</v>
      </c>
      <c r="B14567" s="15">
        <v>0.67361111111111116</v>
      </c>
      <c r="C14567">
        <v>0</v>
      </c>
      <c r="D14567">
        <v>10.0829</v>
      </c>
      <c r="E14567">
        <v>21.64</v>
      </c>
      <c r="F14567" s="13">
        <f t="shared" si="227"/>
        <v>43469.673611111109</v>
      </c>
    </row>
    <row r="14568" spans="1:6" x14ac:dyDescent="0.35">
      <c r="A14568" s="14">
        <v>43469</v>
      </c>
      <c r="B14568" s="15">
        <v>0.68055555555555547</v>
      </c>
      <c r="C14568">
        <v>0</v>
      </c>
      <c r="D14568">
        <v>10.083500000000001</v>
      </c>
      <c r="E14568">
        <v>21.640999999999998</v>
      </c>
      <c r="F14568" s="13">
        <f t="shared" si="227"/>
        <v>43469.680555555555</v>
      </c>
    </row>
    <row r="14569" spans="1:6" x14ac:dyDescent="0.35">
      <c r="A14569" s="14">
        <v>43469</v>
      </c>
      <c r="B14569" s="15">
        <v>0.6875</v>
      </c>
      <c r="C14569">
        <v>0</v>
      </c>
      <c r="D14569">
        <v>10.0844</v>
      </c>
      <c r="E14569">
        <v>21.640999999999998</v>
      </c>
      <c r="F14569" s="13">
        <f t="shared" si="227"/>
        <v>43469.6875</v>
      </c>
    </row>
    <row r="14570" spans="1:6" x14ac:dyDescent="0.35">
      <c r="A14570" s="14">
        <v>43469</v>
      </c>
      <c r="B14570" s="15">
        <v>0.69444444444444453</v>
      </c>
      <c r="C14570">
        <v>0</v>
      </c>
      <c r="D14570">
        <v>10.0852</v>
      </c>
      <c r="E14570">
        <v>21.641999999999999</v>
      </c>
      <c r="F14570" s="13">
        <f t="shared" si="227"/>
        <v>43469.694444444445</v>
      </c>
    </row>
    <row r="14571" spans="1:6" x14ac:dyDescent="0.35">
      <c r="A14571" s="14">
        <v>43469</v>
      </c>
      <c r="B14571" s="15">
        <v>0.70138888888888884</v>
      </c>
      <c r="C14571">
        <v>0</v>
      </c>
      <c r="D14571">
        <v>10.0868</v>
      </c>
      <c r="E14571">
        <v>21.641999999999999</v>
      </c>
      <c r="F14571" s="13">
        <f t="shared" si="227"/>
        <v>43469.701388888891</v>
      </c>
    </row>
    <row r="14572" spans="1:6" x14ac:dyDescent="0.35">
      <c r="A14572" s="14">
        <v>43469</v>
      </c>
      <c r="B14572" s="15">
        <v>0.70833333333333337</v>
      </c>
      <c r="C14572">
        <v>0</v>
      </c>
      <c r="D14572">
        <v>10.088699999999999</v>
      </c>
      <c r="E14572">
        <v>21.641999999999999</v>
      </c>
      <c r="F14572" s="13">
        <f t="shared" si="227"/>
        <v>43469.708333333336</v>
      </c>
    </row>
    <row r="14573" spans="1:6" x14ac:dyDescent="0.35">
      <c r="A14573" s="14">
        <v>43469</v>
      </c>
      <c r="B14573" s="15">
        <v>0.71527777777777779</v>
      </c>
      <c r="C14573">
        <v>0</v>
      </c>
      <c r="D14573">
        <v>10.090299999999999</v>
      </c>
      <c r="E14573">
        <v>21.641999999999999</v>
      </c>
      <c r="F14573" s="13">
        <f t="shared" si="227"/>
        <v>43469.715277777781</v>
      </c>
    </row>
    <row r="14574" spans="1:6" x14ac:dyDescent="0.35">
      <c r="A14574" s="14">
        <v>43469</v>
      </c>
      <c r="B14574" s="15">
        <v>0.72222222222222221</v>
      </c>
      <c r="C14574">
        <v>0</v>
      </c>
      <c r="D14574">
        <v>10.0916</v>
      </c>
      <c r="E14574">
        <v>21.640999999999998</v>
      </c>
      <c r="F14574" s="13">
        <f t="shared" si="227"/>
        <v>43469.722222222219</v>
      </c>
    </row>
    <row r="14575" spans="1:6" x14ac:dyDescent="0.35">
      <c r="A14575" s="14">
        <v>43469</v>
      </c>
      <c r="B14575" s="15">
        <v>0.72916666666666663</v>
      </c>
      <c r="C14575">
        <v>0</v>
      </c>
      <c r="D14575">
        <v>10.092599999999999</v>
      </c>
      <c r="E14575">
        <v>21.640999999999998</v>
      </c>
      <c r="F14575" s="13">
        <f t="shared" si="227"/>
        <v>43469.729166666664</v>
      </c>
    </row>
    <row r="14576" spans="1:6" x14ac:dyDescent="0.35">
      <c r="A14576" s="14">
        <v>43469</v>
      </c>
      <c r="B14576" s="15">
        <v>0.73611111111111116</v>
      </c>
      <c r="C14576">
        <v>0</v>
      </c>
      <c r="D14576">
        <v>10.0951</v>
      </c>
      <c r="E14576">
        <v>21.64</v>
      </c>
      <c r="F14576" s="13">
        <f t="shared" si="227"/>
        <v>43469.736111111109</v>
      </c>
    </row>
    <row r="14577" spans="1:6" x14ac:dyDescent="0.35">
      <c r="A14577" s="14">
        <v>43469</v>
      </c>
      <c r="B14577" s="15">
        <v>0.74305555555555547</v>
      </c>
      <c r="C14577">
        <v>0</v>
      </c>
      <c r="D14577">
        <v>10.096399999999999</v>
      </c>
      <c r="E14577">
        <v>21.638999999999999</v>
      </c>
      <c r="F14577" s="13">
        <f t="shared" si="227"/>
        <v>43469.743055555555</v>
      </c>
    </row>
    <row r="14578" spans="1:6" x14ac:dyDescent="0.35">
      <c r="A14578" s="14">
        <v>43469</v>
      </c>
      <c r="B14578" s="15">
        <v>0.75</v>
      </c>
      <c r="C14578">
        <v>0</v>
      </c>
      <c r="D14578">
        <v>10.0985</v>
      </c>
      <c r="E14578">
        <v>21.637</v>
      </c>
      <c r="F14578" s="13">
        <f t="shared" si="227"/>
        <v>43469.75</v>
      </c>
    </row>
    <row r="14579" spans="1:6" x14ac:dyDescent="0.35">
      <c r="A14579" s="14">
        <v>43469</v>
      </c>
      <c r="B14579" s="15">
        <v>0.75694444444444453</v>
      </c>
      <c r="C14579">
        <v>0</v>
      </c>
      <c r="D14579">
        <v>10.0998</v>
      </c>
      <c r="E14579">
        <v>21.637</v>
      </c>
      <c r="F14579" s="13">
        <f t="shared" si="227"/>
        <v>43469.756944444445</v>
      </c>
    </row>
    <row r="14580" spans="1:6" x14ac:dyDescent="0.35">
      <c r="A14580" s="14">
        <v>43469</v>
      </c>
      <c r="B14580" s="15">
        <v>0.76388888888888884</v>
      </c>
      <c r="C14580">
        <v>0</v>
      </c>
      <c r="D14580">
        <v>10.1008</v>
      </c>
      <c r="E14580">
        <v>21.635999999999999</v>
      </c>
      <c r="F14580" s="13">
        <f t="shared" si="227"/>
        <v>43469.763888888891</v>
      </c>
    </row>
    <row r="14581" spans="1:6" x14ac:dyDescent="0.35">
      <c r="A14581" s="14">
        <v>43469</v>
      </c>
      <c r="B14581" s="15">
        <v>0.77083333333333337</v>
      </c>
      <c r="C14581">
        <v>0</v>
      </c>
      <c r="D14581">
        <v>10.1023</v>
      </c>
      <c r="E14581">
        <v>21.635999999999999</v>
      </c>
      <c r="F14581" s="13">
        <f t="shared" si="227"/>
        <v>43469.770833333336</v>
      </c>
    </row>
    <row r="14582" spans="1:6" x14ac:dyDescent="0.35">
      <c r="A14582" s="14">
        <v>43469</v>
      </c>
      <c r="B14582" s="15">
        <v>0.77777777777777779</v>
      </c>
      <c r="C14582">
        <v>0</v>
      </c>
      <c r="D14582">
        <v>10.1035</v>
      </c>
      <c r="E14582">
        <v>21.635000000000002</v>
      </c>
      <c r="F14582" s="13">
        <f t="shared" si="227"/>
        <v>43469.777777777781</v>
      </c>
    </row>
    <row r="14583" spans="1:6" x14ac:dyDescent="0.35">
      <c r="A14583" s="14">
        <v>43469</v>
      </c>
      <c r="B14583" s="15">
        <v>0.78472222222222221</v>
      </c>
      <c r="C14583">
        <v>0</v>
      </c>
      <c r="D14583">
        <v>10.1053</v>
      </c>
      <c r="E14583">
        <v>21.634</v>
      </c>
      <c r="F14583" s="13">
        <f t="shared" si="227"/>
        <v>43469.784722222219</v>
      </c>
    </row>
    <row r="14584" spans="1:6" x14ac:dyDescent="0.35">
      <c r="A14584" s="14">
        <v>43469</v>
      </c>
      <c r="B14584" s="15">
        <v>0.79166666666666663</v>
      </c>
      <c r="C14584">
        <v>0</v>
      </c>
      <c r="D14584">
        <v>10.1061</v>
      </c>
      <c r="E14584">
        <v>21.634</v>
      </c>
      <c r="F14584" s="13">
        <f t="shared" si="227"/>
        <v>43469.791666666664</v>
      </c>
    </row>
    <row r="14585" spans="1:6" x14ac:dyDescent="0.35">
      <c r="A14585" s="14">
        <v>43469</v>
      </c>
      <c r="B14585" s="15">
        <v>0.79861111111111116</v>
      </c>
      <c r="C14585">
        <v>0</v>
      </c>
      <c r="D14585">
        <v>10.1073</v>
      </c>
      <c r="E14585">
        <v>21.632999999999999</v>
      </c>
      <c r="F14585" s="13">
        <f t="shared" si="227"/>
        <v>43469.798611111109</v>
      </c>
    </row>
    <row r="14586" spans="1:6" x14ac:dyDescent="0.35">
      <c r="A14586" s="14">
        <v>43469</v>
      </c>
      <c r="B14586" s="15">
        <v>0.80555555555555547</v>
      </c>
      <c r="C14586">
        <v>0</v>
      </c>
      <c r="D14586">
        <v>10.1068</v>
      </c>
      <c r="E14586">
        <v>21.632000000000001</v>
      </c>
      <c r="F14586" s="13">
        <f t="shared" si="227"/>
        <v>43469.805555555555</v>
      </c>
    </row>
    <row r="14587" spans="1:6" x14ac:dyDescent="0.35">
      <c r="A14587" s="14">
        <v>43469</v>
      </c>
      <c r="B14587" s="15">
        <v>0.8125</v>
      </c>
      <c r="C14587">
        <v>0</v>
      </c>
      <c r="D14587">
        <v>10.1083</v>
      </c>
      <c r="E14587">
        <v>21.632000000000001</v>
      </c>
      <c r="F14587" s="13">
        <f t="shared" si="227"/>
        <v>43469.8125</v>
      </c>
    </row>
    <row r="14588" spans="1:6" x14ac:dyDescent="0.35">
      <c r="A14588" s="14">
        <v>43469</v>
      </c>
      <c r="B14588" s="15">
        <v>0.81944444444444453</v>
      </c>
      <c r="C14588">
        <v>0</v>
      </c>
      <c r="D14588">
        <v>10.110200000000001</v>
      </c>
      <c r="E14588">
        <v>21.631</v>
      </c>
      <c r="F14588" s="13">
        <f t="shared" si="227"/>
        <v>43469.819444444445</v>
      </c>
    </row>
    <row r="14589" spans="1:6" x14ac:dyDescent="0.35">
      <c r="A14589" s="14">
        <v>43469</v>
      </c>
      <c r="B14589" s="15">
        <v>0.82638888888888884</v>
      </c>
      <c r="C14589">
        <v>0</v>
      </c>
      <c r="D14589">
        <v>10.1119</v>
      </c>
      <c r="E14589">
        <v>21.631</v>
      </c>
      <c r="F14589" s="13">
        <f t="shared" si="227"/>
        <v>43469.826388888891</v>
      </c>
    </row>
    <row r="14590" spans="1:6" x14ac:dyDescent="0.35">
      <c r="A14590" s="14">
        <v>43469</v>
      </c>
      <c r="B14590" s="15">
        <v>0.83333333333333337</v>
      </c>
      <c r="C14590">
        <v>0</v>
      </c>
      <c r="D14590">
        <v>10.112</v>
      </c>
      <c r="E14590">
        <v>21.629000000000001</v>
      </c>
      <c r="F14590" s="13">
        <f t="shared" si="227"/>
        <v>43469.833333333336</v>
      </c>
    </row>
    <row r="14591" spans="1:6" x14ac:dyDescent="0.35">
      <c r="A14591" s="14">
        <v>43469</v>
      </c>
      <c r="B14591" s="15">
        <v>0.84027777777777779</v>
      </c>
      <c r="C14591">
        <v>0</v>
      </c>
      <c r="D14591">
        <v>10.112500000000001</v>
      </c>
      <c r="E14591">
        <v>21.628</v>
      </c>
      <c r="F14591" s="13">
        <f t="shared" si="227"/>
        <v>43469.840277777781</v>
      </c>
    </row>
    <row r="14592" spans="1:6" x14ac:dyDescent="0.35">
      <c r="A14592" s="14">
        <v>43469</v>
      </c>
      <c r="B14592" s="15">
        <v>0.84722222222222221</v>
      </c>
      <c r="C14592">
        <v>0</v>
      </c>
      <c r="D14592">
        <v>10.112399999999999</v>
      </c>
      <c r="E14592">
        <v>21.626999999999999</v>
      </c>
      <c r="F14592" s="13">
        <f t="shared" si="227"/>
        <v>43469.847222222219</v>
      </c>
    </row>
    <row r="14593" spans="1:6" x14ac:dyDescent="0.35">
      <c r="A14593" s="14">
        <v>43469</v>
      </c>
      <c r="B14593" s="15">
        <v>0.85416666666666663</v>
      </c>
      <c r="C14593">
        <v>0</v>
      </c>
      <c r="D14593">
        <v>10.112399999999999</v>
      </c>
      <c r="E14593">
        <v>21.626999999999999</v>
      </c>
      <c r="F14593" s="13">
        <f t="shared" si="227"/>
        <v>43469.854166666664</v>
      </c>
    </row>
    <row r="14594" spans="1:6" x14ac:dyDescent="0.35">
      <c r="A14594" s="14">
        <v>43469</v>
      </c>
      <c r="B14594" s="15">
        <v>0.86111111111111116</v>
      </c>
      <c r="C14594">
        <v>0</v>
      </c>
      <c r="D14594">
        <v>10.1127</v>
      </c>
      <c r="E14594">
        <v>21.626000000000001</v>
      </c>
      <c r="F14594" s="13">
        <f t="shared" si="227"/>
        <v>43469.861111111109</v>
      </c>
    </row>
    <row r="14595" spans="1:6" x14ac:dyDescent="0.35">
      <c r="A14595" s="14">
        <v>43469</v>
      </c>
      <c r="B14595" s="15">
        <v>0.86805555555555547</v>
      </c>
      <c r="C14595">
        <v>0</v>
      </c>
      <c r="D14595">
        <v>10.1128</v>
      </c>
      <c r="E14595">
        <v>21.625</v>
      </c>
      <c r="F14595" s="13">
        <f t="shared" si="227"/>
        <v>43469.868055555555</v>
      </c>
    </row>
    <row r="14596" spans="1:6" x14ac:dyDescent="0.35">
      <c r="A14596" s="14">
        <v>43469</v>
      </c>
      <c r="B14596" s="15">
        <v>0.875</v>
      </c>
      <c r="C14596">
        <v>0</v>
      </c>
      <c r="D14596">
        <v>10.1127</v>
      </c>
      <c r="E14596">
        <v>21.623999999999999</v>
      </c>
      <c r="F14596" s="13">
        <f t="shared" si="227"/>
        <v>43469.875</v>
      </c>
    </row>
    <row r="14597" spans="1:6" x14ac:dyDescent="0.35">
      <c r="A14597" s="14">
        <v>43469</v>
      </c>
      <c r="B14597" s="15">
        <v>0.88194444444444453</v>
      </c>
      <c r="C14597">
        <v>0</v>
      </c>
      <c r="D14597">
        <v>10.1121</v>
      </c>
      <c r="E14597">
        <v>21.623000000000001</v>
      </c>
      <c r="F14597" s="13">
        <f t="shared" si="227"/>
        <v>43469.881944444445</v>
      </c>
    </row>
    <row r="14598" spans="1:6" x14ac:dyDescent="0.35">
      <c r="A14598" s="14">
        <v>43469</v>
      </c>
      <c r="B14598" s="15">
        <v>0.88888888888888884</v>
      </c>
      <c r="C14598">
        <v>0</v>
      </c>
      <c r="D14598">
        <v>10.1121</v>
      </c>
      <c r="E14598">
        <v>21.620999999999999</v>
      </c>
      <c r="F14598" s="13">
        <f t="shared" si="227"/>
        <v>43469.888888888891</v>
      </c>
    </row>
    <row r="14599" spans="1:6" x14ac:dyDescent="0.35">
      <c r="A14599" s="14">
        <v>43469</v>
      </c>
      <c r="B14599" s="15">
        <v>0.89583333333333337</v>
      </c>
      <c r="C14599">
        <v>0</v>
      </c>
      <c r="D14599">
        <v>10.1119</v>
      </c>
      <c r="E14599">
        <v>21.62</v>
      </c>
      <c r="F14599" s="13">
        <f t="shared" si="227"/>
        <v>43469.895833333336</v>
      </c>
    </row>
    <row r="14600" spans="1:6" x14ac:dyDescent="0.35">
      <c r="A14600" s="14">
        <v>43469</v>
      </c>
      <c r="B14600" s="15">
        <v>0.90277777777777779</v>
      </c>
      <c r="C14600">
        <v>0</v>
      </c>
      <c r="D14600">
        <v>10.112</v>
      </c>
      <c r="E14600">
        <v>21.619</v>
      </c>
      <c r="F14600" s="13">
        <f t="shared" si="227"/>
        <v>43469.902777777781</v>
      </c>
    </row>
    <row r="14601" spans="1:6" x14ac:dyDescent="0.35">
      <c r="A14601" s="14">
        <v>43469</v>
      </c>
      <c r="B14601" s="15">
        <v>0.90972222222222221</v>
      </c>
      <c r="C14601">
        <v>0</v>
      </c>
      <c r="D14601">
        <v>10.111700000000001</v>
      </c>
      <c r="E14601">
        <v>21.617000000000001</v>
      </c>
      <c r="F14601" s="13">
        <f t="shared" si="227"/>
        <v>43469.909722222219</v>
      </c>
    </row>
    <row r="14602" spans="1:6" x14ac:dyDescent="0.35">
      <c r="A14602" s="14">
        <v>43469</v>
      </c>
      <c r="B14602" s="15">
        <v>0.91666666666666663</v>
      </c>
      <c r="C14602">
        <v>0</v>
      </c>
      <c r="D14602">
        <v>10.111599999999999</v>
      </c>
      <c r="E14602">
        <v>21.616</v>
      </c>
      <c r="F14602" s="13">
        <f t="shared" si="227"/>
        <v>43469.916666666664</v>
      </c>
    </row>
    <row r="14603" spans="1:6" x14ac:dyDescent="0.35">
      <c r="A14603" s="14">
        <v>43469</v>
      </c>
      <c r="B14603" s="15">
        <v>0.92361111111111116</v>
      </c>
      <c r="C14603">
        <v>0</v>
      </c>
      <c r="D14603">
        <v>10.110900000000001</v>
      </c>
      <c r="E14603">
        <v>21.614000000000001</v>
      </c>
      <c r="F14603" s="13">
        <f t="shared" si="227"/>
        <v>43469.923611111109</v>
      </c>
    </row>
    <row r="14604" spans="1:6" x14ac:dyDescent="0.35">
      <c r="A14604" s="14">
        <v>43469</v>
      </c>
      <c r="B14604" s="15">
        <v>0.93055555555555547</v>
      </c>
      <c r="C14604">
        <v>0</v>
      </c>
      <c r="D14604">
        <v>10.110799999999999</v>
      </c>
      <c r="E14604">
        <v>21.613</v>
      </c>
      <c r="F14604" s="13">
        <f t="shared" si="227"/>
        <v>43469.930555555555</v>
      </c>
    </row>
    <row r="14605" spans="1:6" x14ac:dyDescent="0.35">
      <c r="A14605" s="14">
        <v>43469</v>
      </c>
      <c r="B14605" s="15">
        <v>0.9375</v>
      </c>
      <c r="C14605">
        <v>0</v>
      </c>
      <c r="D14605">
        <v>10.110099999999999</v>
      </c>
      <c r="E14605">
        <v>21.611000000000001</v>
      </c>
      <c r="F14605" s="13">
        <f t="shared" si="227"/>
        <v>43469.9375</v>
      </c>
    </row>
    <row r="14606" spans="1:6" x14ac:dyDescent="0.35">
      <c r="A14606" s="14">
        <v>43469</v>
      </c>
      <c r="B14606" s="15">
        <v>0.94444444444444453</v>
      </c>
      <c r="C14606">
        <v>0</v>
      </c>
      <c r="D14606">
        <v>10.110200000000001</v>
      </c>
      <c r="E14606">
        <v>21.61</v>
      </c>
      <c r="F14606" s="13">
        <f t="shared" ref="F14606:F14669" si="228">A14606+B14606</f>
        <v>43469.944444444445</v>
      </c>
    </row>
    <row r="14607" spans="1:6" x14ac:dyDescent="0.35">
      <c r="A14607" s="14">
        <v>43469</v>
      </c>
      <c r="B14607" s="15">
        <v>0.95138888888888884</v>
      </c>
      <c r="C14607">
        <v>0</v>
      </c>
      <c r="D14607">
        <v>10.110799999999999</v>
      </c>
      <c r="E14607">
        <v>21.608000000000001</v>
      </c>
      <c r="F14607" s="13">
        <f t="shared" si="228"/>
        <v>43469.951388888891</v>
      </c>
    </row>
    <row r="14608" spans="1:6" x14ac:dyDescent="0.35">
      <c r="A14608" s="14">
        <v>43469</v>
      </c>
      <c r="B14608" s="15">
        <v>0.95833333333333337</v>
      </c>
      <c r="C14608">
        <v>0</v>
      </c>
      <c r="D14608">
        <v>10.110099999999999</v>
      </c>
      <c r="E14608">
        <v>21.606999999999999</v>
      </c>
      <c r="F14608" s="13">
        <f t="shared" si="228"/>
        <v>43469.958333333336</v>
      </c>
    </row>
    <row r="14609" spans="1:6" x14ac:dyDescent="0.35">
      <c r="A14609" s="14">
        <v>43469</v>
      </c>
      <c r="B14609" s="15">
        <v>0.96527777777777779</v>
      </c>
      <c r="C14609">
        <v>0</v>
      </c>
      <c r="D14609">
        <v>10.1082</v>
      </c>
      <c r="E14609">
        <v>21.605</v>
      </c>
      <c r="F14609" s="13">
        <f t="shared" si="228"/>
        <v>43469.965277777781</v>
      </c>
    </row>
    <row r="14610" spans="1:6" x14ac:dyDescent="0.35">
      <c r="A14610" s="14">
        <v>43469</v>
      </c>
      <c r="B14610" s="15">
        <v>0.97222222222222221</v>
      </c>
      <c r="C14610">
        <v>0</v>
      </c>
      <c r="D14610">
        <v>10.108700000000001</v>
      </c>
      <c r="E14610">
        <v>21.603999999999999</v>
      </c>
      <c r="F14610" s="13">
        <f t="shared" si="228"/>
        <v>43469.972222222219</v>
      </c>
    </row>
    <row r="14611" spans="1:6" x14ac:dyDescent="0.35">
      <c r="A14611" s="14">
        <v>43469</v>
      </c>
      <c r="B14611" s="15">
        <v>0.97916666666666663</v>
      </c>
      <c r="C14611">
        <v>0</v>
      </c>
      <c r="D14611">
        <v>10.109</v>
      </c>
      <c r="E14611">
        <v>21.603000000000002</v>
      </c>
      <c r="F14611" s="13">
        <f t="shared" si="228"/>
        <v>43469.979166666664</v>
      </c>
    </row>
    <row r="14612" spans="1:6" x14ac:dyDescent="0.35">
      <c r="A14612" s="14">
        <v>43469</v>
      </c>
      <c r="B14612" s="15">
        <v>0.98611111111111116</v>
      </c>
      <c r="C14612">
        <v>0</v>
      </c>
      <c r="D14612">
        <v>10.1084</v>
      </c>
      <c r="E14612">
        <v>21.602</v>
      </c>
      <c r="F14612" s="13">
        <f t="shared" si="228"/>
        <v>43469.986111111109</v>
      </c>
    </row>
    <row r="14613" spans="1:6" x14ac:dyDescent="0.35">
      <c r="A14613" s="14">
        <v>43469</v>
      </c>
      <c r="B14613" s="15">
        <v>0.99305555555555547</v>
      </c>
      <c r="C14613">
        <v>0</v>
      </c>
      <c r="D14613">
        <v>10.1082</v>
      </c>
      <c r="E14613">
        <v>21.600999999999999</v>
      </c>
      <c r="F14613" s="13">
        <f t="shared" si="228"/>
        <v>43469.993055555555</v>
      </c>
    </row>
    <row r="14614" spans="1:6" x14ac:dyDescent="0.35">
      <c r="A14614" s="14">
        <v>43470</v>
      </c>
      <c r="B14614" s="15">
        <v>0</v>
      </c>
      <c r="C14614">
        <v>0</v>
      </c>
      <c r="D14614">
        <v>10.1082</v>
      </c>
      <c r="E14614">
        <v>21.6</v>
      </c>
      <c r="F14614" s="13">
        <f t="shared" si="228"/>
        <v>43470</v>
      </c>
    </row>
    <row r="14615" spans="1:6" x14ac:dyDescent="0.35">
      <c r="A14615" s="14">
        <v>43470</v>
      </c>
      <c r="B14615" s="15">
        <v>6.9444444444444441E-3</v>
      </c>
      <c r="C14615">
        <v>0</v>
      </c>
      <c r="D14615">
        <v>10.1066</v>
      </c>
      <c r="E14615">
        <v>21.6</v>
      </c>
      <c r="F14615" s="13">
        <f t="shared" si="228"/>
        <v>43470.006944444445</v>
      </c>
    </row>
    <row r="14616" spans="1:6" x14ac:dyDescent="0.35">
      <c r="A14616" s="14">
        <v>43470</v>
      </c>
      <c r="B14616" s="15">
        <v>1.3888888888888888E-2</v>
      </c>
      <c r="C14616">
        <v>0</v>
      </c>
      <c r="D14616">
        <v>10.104699999999999</v>
      </c>
      <c r="E14616">
        <v>21.597999999999999</v>
      </c>
      <c r="F14616" s="13">
        <f t="shared" si="228"/>
        <v>43470.013888888891</v>
      </c>
    </row>
    <row r="14617" spans="1:6" x14ac:dyDescent="0.35">
      <c r="A14617" s="14">
        <v>43470</v>
      </c>
      <c r="B14617" s="15">
        <v>2.0833333333333332E-2</v>
      </c>
      <c r="C14617">
        <v>0</v>
      </c>
      <c r="D14617">
        <v>10.1036</v>
      </c>
      <c r="E14617">
        <v>21.599</v>
      </c>
      <c r="F14617" s="13">
        <f t="shared" si="228"/>
        <v>43470.020833333336</v>
      </c>
    </row>
    <row r="14618" spans="1:6" x14ac:dyDescent="0.35">
      <c r="A14618" s="14">
        <v>43470</v>
      </c>
      <c r="B14618" s="15">
        <v>2.7777777777777776E-2</v>
      </c>
      <c r="C14618">
        <v>0</v>
      </c>
      <c r="D14618">
        <v>10.1036</v>
      </c>
      <c r="E14618">
        <v>21.597999999999999</v>
      </c>
      <c r="F14618" s="13">
        <f t="shared" si="228"/>
        <v>43470.027777777781</v>
      </c>
    </row>
    <row r="14619" spans="1:6" x14ac:dyDescent="0.35">
      <c r="A14619" s="14">
        <v>43470</v>
      </c>
      <c r="B14619" s="15">
        <v>3.4722222222222224E-2</v>
      </c>
      <c r="C14619">
        <v>0</v>
      </c>
      <c r="D14619">
        <v>10.102600000000001</v>
      </c>
      <c r="E14619">
        <v>21.597000000000001</v>
      </c>
      <c r="F14619" s="13">
        <f t="shared" si="228"/>
        <v>43470.034722222219</v>
      </c>
    </row>
    <row r="14620" spans="1:6" x14ac:dyDescent="0.35">
      <c r="A14620" s="14">
        <v>43470</v>
      </c>
      <c r="B14620" s="15">
        <v>4.1666666666666664E-2</v>
      </c>
      <c r="C14620">
        <v>0</v>
      </c>
      <c r="D14620">
        <v>10.1015</v>
      </c>
      <c r="E14620">
        <v>21.596</v>
      </c>
      <c r="F14620" s="13">
        <f t="shared" si="228"/>
        <v>43470.041666666664</v>
      </c>
    </row>
    <row r="14621" spans="1:6" x14ac:dyDescent="0.35">
      <c r="A14621" s="14">
        <v>43470</v>
      </c>
      <c r="B14621" s="15">
        <v>4.8611111111111112E-2</v>
      </c>
      <c r="C14621">
        <v>0</v>
      </c>
      <c r="D14621">
        <v>10.101000000000001</v>
      </c>
      <c r="E14621">
        <v>21.596</v>
      </c>
      <c r="F14621" s="13">
        <f t="shared" si="228"/>
        <v>43470.048611111109</v>
      </c>
    </row>
    <row r="14622" spans="1:6" x14ac:dyDescent="0.35">
      <c r="A14622" s="14">
        <v>43470</v>
      </c>
      <c r="B14622" s="15">
        <v>5.5555555555555552E-2</v>
      </c>
      <c r="C14622">
        <v>0</v>
      </c>
      <c r="D14622">
        <v>10.1005</v>
      </c>
      <c r="E14622">
        <v>21.594999999999999</v>
      </c>
      <c r="F14622" s="13">
        <f t="shared" si="228"/>
        <v>43470.055555555555</v>
      </c>
    </row>
    <row r="14623" spans="1:6" x14ac:dyDescent="0.35">
      <c r="A14623" s="14">
        <v>43470</v>
      </c>
      <c r="B14623" s="15">
        <v>6.25E-2</v>
      </c>
      <c r="C14623">
        <v>0</v>
      </c>
      <c r="D14623">
        <v>10.100199999999999</v>
      </c>
      <c r="E14623">
        <v>21.594000000000001</v>
      </c>
      <c r="F14623" s="13">
        <f t="shared" si="228"/>
        <v>43470.0625</v>
      </c>
    </row>
    <row r="14624" spans="1:6" x14ac:dyDescent="0.35">
      <c r="A14624" s="14">
        <v>43470</v>
      </c>
      <c r="B14624" s="15">
        <v>6.9444444444444434E-2</v>
      </c>
      <c r="C14624">
        <v>0</v>
      </c>
      <c r="D14624">
        <v>10.0992</v>
      </c>
      <c r="E14624">
        <v>21.593</v>
      </c>
      <c r="F14624" s="13">
        <f t="shared" si="228"/>
        <v>43470.069444444445</v>
      </c>
    </row>
    <row r="14625" spans="1:6" x14ac:dyDescent="0.35">
      <c r="A14625" s="14">
        <v>43470</v>
      </c>
      <c r="B14625" s="15">
        <v>7.6388888888888895E-2</v>
      </c>
      <c r="C14625">
        <v>0</v>
      </c>
      <c r="D14625">
        <v>10.098599999999999</v>
      </c>
      <c r="E14625">
        <v>21.591999999999999</v>
      </c>
      <c r="F14625" s="13">
        <f t="shared" si="228"/>
        <v>43470.076388888891</v>
      </c>
    </row>
    <row r="14626" spans="1:6" x14ac:dyDescent="0.35">
      <c r="A14626" s="14">
        <v>43470</v>
      </c>
      <c r="B14626" s="15">
        <v>8.3333333333333329E-2</v>
      </c>
      <c r="C14626">
        <v>0</v>
      </c>
      <c r="D14626">
        <v>10.099</v>
      </c>
      <c r="E14626">
        <v>21.591000000000001</v>
      </c>
      <c r="F14626" s="13">
        <f t="shared" si="228"/>
        <v>43470.083333333336</v>
      </c>
    </row>
    <row r="14627" spans="1:6" x14ac:dyDescent="0.35">
      <c r="A14627" s="14">
        <v>43470</v>
      </c>
      <c r="B14627" s="15">
        <v>9.0277777777777776E-2</v>
      </c>
      <c r="C14627">
        <v>0</v>
      </c>
      <c r="D14627">
        <v>10.099</v>
      </c>
      <c r="E14627">
        <v>21.59</v>
      </c>
      <c r="F14627" s="13">
        <f t="shared" si="228"/>
        <v>43470.090277777781</v>
      </c>
    </row>
    <row r="14628" spans="1:6" x14ac:dyDescent="0.35">
      <c r="A14628" s="14">
        <v>43470</v>
      </c>
      <c r="B14628" s="15">
        <v>9.7222222222222224E-2</v>
      </c>
      <c r="C14628">
        <v>0</v>
      </c>
      <c r="D14628">
        <v>10.0991</v>
      </c>
      <c r="E14628">
        <v>21.588999999999999</v>
      </c>
      <c r="F14628" s="13">
        <f t="shared" si="228"/>
        <v>43470.097222222219</v>
      </c>
    </row>
    <row r="14629" spans="1:6" x14ac:dyDescent="0.35">
      <c r="A14629" s="14">
        <v>43470</v>
      </c>
      <c r="B14629" s="15">
        <v>0.10416666666666667</v>
      </c>
      <c r="C14629">
        <v>0</v>
      </c>
      <c r="D14629">
        <v>10.098599999999999</v>
      </c>
      <c r="E14629">
        <v>21.588000000000001</v>
      </c>
      <c r="F14629" s="13">
        <f t="shared" si="228"/>
        <v>43470.104166666664</v>
      </c>
    </row>
    <row r="14630" spans="1:6" x14ac:dyDescent="0.35">
      <c r="A14630" s="14">
        <v>43470</v>
      </c>
      <c r="B14630" s="15">
        <v>0.1111111111111111</v>
      </c>
      <c r="C14630">
        <v>0</v>
      </c>
      <c r="D14630">
        <v>10.098699999999999</v>
      </c>
      <c r="E14630">
        <v>21.587</v>
      </c>
      <c r="F14630" s="13">
        <f t="shared" si="228"/>
        <v>43470.111111111109</v>
      </c>
    </row>
    <row r="14631" spans="1:6" x14ac:dyDescent="0.35">
      <c r="A14631" s="14">
        <v>43470</v>
      </c>
      <c r="B14631" s="15">
        <v>0.11805555555555557</v>
      </c>
      <c r="C14631">
        <v>0</v>
      </c>
      <c r="D14631">
        <v>10.099299999999999</v>
      </c>
      <c r="E14631">
        <v>21.585999999999999</v>
      </c>
      <c r="F14631" s="13">
        <f t="shared" si="228"/>
        <v>43470.118055555555</v>
      </c>
    </row>
    <row r="14632" spans="1:6" x14ac:dyDescent="0.35">
      <c r="A14632" s="14">
        <v>43470</v>
      </c>
      <c r="B14632" s="15">
        <v>0.125</v>
      </c>
      <c r="C14632">
        <v>0</v>
      </c>
      <c r="D14632">
        <v>10.0991</v>
      </c>
      <c r="E14632">
        <v>21.585999999999999</v>
      </c>
      <c r="F14632" s="13">
        <f t="shared" si="228"/>
        <v>43470.125</v>
      </c>
    </row>
    <row r="14633" spans="1:6" x14ac:dyDescent="0.35">
      <c r="A14633" s="14">
        <v>43470</v>
      </c>
      <c r="B14633" s="15">
        <v>0.13194444444444445</v>
      </c>
      <c r="C14633">
        <v>0</v>
      </c>
      <c r="D14633">
        <v>10.099</v>
      </c>
      <c r="E14633">
        <v>21.585000000000001</v>
      </c>
      <c r="F14633" s="13">
        <f t="shared" si="228"/>
        <v>43470.131944444445</v>
      </c>
    </row>
    <row r="14634" spans="1:6" x14ac:dyDescent="0.35">
      <c r="A14634" s="14">
        <v>43470</v>
      </c>
      <c r="B14634" s="15">
        <v>0.1388888888888889</v>
      </c>
      <c r="C14634">
        <v>0</v>
      </c>
      <c r="D14634">
        <v>10.099399999999999</v>
      </c>
      <c r="E14634">
        <v>21.585000000000001</v>
      </c>
      <c r="F14634" s="13">
        <f t="shared" si="228"/>
        <v>43470.138888888891</v>
      </c>
    </row>
    <row r="14635" spans="1:6" x14ac:dyDescent="0.35">
      <c r="A14635" s="14">
        <v>43470</v>
      </c>
      <c r="B14635" s="15">
        <v>0.14583333333333334</v>
      </c>
      <c r="C14635">
        <v>0</v>
      </c>
      <c r="D14635">
        <v>10.098100000000001</v>
      </c>
      <c r="E14635">
        <v>21.585000000000001</v>
      </c>
      <c r="F14635" s="13">
        <f t="shared" si="228"/>
        <v>43470.145833333336</v>
      </c>
    </row>
    <row r="14636" spans="1:6" x14ac:dyDescent="0.35">
      <c r="A14636" s="14">
        <v>43470</v>
      </c>
      <c r="B14636" s="15">
        <v>0.15277777777777776</v>
      </c>
      <c r="C14636">
        <v>0</v>
      </c>
      <c r="D14636">
        <v>10.0991</v>
      </c>
      <c r="E14636">
        <v>21.584</v>
      </c>
      <c r="F14636" s="13">
        <f t="shared" si="228"/>
        <v>43470.152777777781</v>
      </c>
    </row>
    <row r="14637" spans="1:6" x14ac:dyDescent="0.35">
      <c r="A14637" s="14">
        <v>43470</v>
      </c>
      <c r="B14637" s="15">
        <v>0.15972222222222224</v>
      </c>
      <c r="C14637">
        <v>0</v>
      </c>
      <c r="D14637">
        <v>10.100099999999999</v>
      </c>
      <c r="E14637">
        <v>21.582999999999998</v>
      </c>
      <c r="F14637" s="13">
        <f t="shared" si="228"/>
        <v>43470.159722222219</v>
      </c>
    </row>
    <row r="14638" spans="1:6" x14ac:dyDescent="0.35">
      <c r="A14638" s="14">
        <v>43470</v>
      </c>
      <c r="B14638" s="15">
        <v>0.16666666666666666</v>
      </c>
      <c r="C14638">
        <v>0</v>
      </c>
      <c r="D14638">
        <v>10.1012</v>
      </c>
      <c r="E14638">
        <v>21.582999999999998</v>
      </c>
      <c r="F14638" s="13">
        <f t="shared" si="228"/>
        <v>43470.166666666664</v>
      </c>
    </row>
    <row r="14639" spans="1:6" x14ac:dyDescent="0.35">
      <c r="A14639" s="14">
        <v>43470</v>
      </c>
      <c r="B14639" s="15">
        <v>0.17361111111111113</v>
      </c>
      <c r="C14639">
        <v>0</v>
      </c>
      <c r="D14639">
        <v>10.1015</v>
      </c>
      <c r="E14639">
        <v>21.582000000000001</v>
      </c>
      <c r="F14639" s="13">
        <f t="shared" si="228"/>
        <v>43470.173611111109</v>
      </c>
    </row>
    <row r="14640" spans="1:6" x14ac:dyDescent="0.35">
      <c r="A14640" s="14">
        <v>43470</v>
      </c>
      <c r="B14640" s="15">
        <v>0.18055555555555555</v>
      </c>
      <c r="C14640">
        <v>0</v>
      </c>
      <c r="D14640">
        <v>10.1014</v>
      </c>
      <c r="E14640">
        <v>21.582000000000001</v>
      </c>
      <c r="F14640" s="13">
        <f t="shared" si="228"/>
        <v>43470.180555555555</v>
      </c>
    </row>
    <row r="14641" spans="1:6" x14ac:dyDescent="0.35">
      <c r="A14641" s="14">
        <v>43470</v>
      </c>
      <c r="B14641" s="15">
        <v>0.1875</v>
      </c>
      <c r="C14641">
        <v>0</v>
      </c>
      <c r="D14641">
        <v>10.1027</v>
      </c>
      <c r="E14641">
        <v>21.582999999999998</v>
      </c>
      <c r="F14641" s="13">
        <f t="shared" si="228"/>
        <v>43470.1875</v>
      </c>
    </row>
    <row r="14642" spans="1:6" x14ac:dyDescent="0.35">
      <c r="A14642" s="14">
        <v>43470</v>
      </c>
      <c r="B14642" s="15">
        <v>0.19444444444444445</v>
      </c>
      <c r="C14642">
        <v>0</v>
      </c>
      <c r="D14642">
        <v>10.1028</v>
      </c>
      <c r="E14642">
        <v>21.582000000000001</v>
      </c>
      <c r="F14642" s="13">
        <f t="shared" si="228"/>
        <v>43470.194444444445</v>
      </c>
    </row>
    <row r="14643" spans="1:6" x14ac:dyDescent="0.35">
      <c r="A14643" s="14">
        <v>43470</v>
      </c>
      <c r="B14643" s="15">
        <v>0.20138888888888887</v>
      </c>
      <c r="C14643">
        <v>0</v>
      </c>
      <c r="D14643">
        <v>10.103899999999999</v>
      </c>
      <c r="E14643">
        <v>21.584</v>
      </c>
      <c r="F14643" s="13">
        <f t="shared" si="228"/>
        <v>43470.201388888891</v>
      </c>
    </row>
    <row r="14644" spans="1:6" x14ac:dyDescent="0.35">
      <c r="A14644" s="14">
        <v>43470</v>
      </c>
      <c r="B14644" s="15">
        <v>0.20833333333333334</v>
      </c>
      <c r="C14644">
        <v>0</v>
      </c>
      <c r="D14644">
        <v>10.1037</v>
      </c>
      <c r="E14644">
        <v>21.582999999999998</v>
      </c>
      <c r="F14644" s="13">
        <f t="shared" si="228"/>
        <v>43470.208333333336</v>
      </c>
    </row>
    <row r="14645" spans="1:6" x14ac:dyDescent="0.35">
      <c r="A14645" s="14">
        <v>43470</v>
      </c>
      <c r="B14645" s="15">
        <v>0.21527777777777779</v>
      </c>
      <c r="C14645">
        <v>0</v>
      </c>
      <c r="D14645">
        <v>10.104200000000001</v>
      </c>
      <c r="E14645">
        <v>21.584</v>
      </c>
      <c r="F14645" s="13">
        <f t="shared" si="228"/>
        <v>43470.215277777781</v>
      </c>
    </row>
    <row r="14646" spans="1:6" x14ac:dyDescent="0.35">
      <c r="A14646" s="14">
        <v>43470</v>
      </c>
      <c r="B14646" s="15">
        <v>0.22222222222222221</v>
      </c>
      <c r="C14646">
        <v>0</v>
      </c>
      <c r="D14646">
        <v>10.105499999999999</v>
      </c>
      <c r="E14646">
        <v>21.585000000000001</v>
      </c>
      <c r="F14646" s="13">
        <f t="shared" si="228"/>
        <v>43470.222222222219</v>
      </c>
    </row>
    <row r="14647" spans="1:6" x14ac:dyDescent="0.35">
      <c r="A14647" s="14">
        <v>43470</v>
      </c>
      <c r="B14647" s="15">
        <v>0.22916666666666666</v>
      </c>
      <c r="C14647">
        <v>0</v>
      </c>
      <c r="D14647">
        <v>10.1075</v>
      </c>
      <c r="E14647">
        <v>21.584</v>
      </c>
      <c r="F14647" s="13">
        <f t="shared" si="228"/>
        <v>43470.229166666664</v>
      </c>
    </row>
    <row r="14648" spans="1:6" x14ac:dyDescent="0.35">
      <c r="A14648" s="14">
        <v>43470</v>
      </c>
      <c r="B14648" s="15">
        <v>0.23611111111111113</v>
      </c>
      <c r="C14648">
        <v>0</v>
      </c>
      <c r="D14648">
        <v>10.1091</v>
      </c>
      <c r="E14648">
        <v>21.584</v>
      </c>
      <c r="F14648" s="13">
        <f t="shared" si="228"/>
        <v>43470.236111111109</v>
      </c>
    </row>
    <row r="14649" spans="1:6" x14ac:dyDescent="0.35">
      <c r="A14649" s="14">
        <v>43470</v>
      </c>
      <c r="B14649" s="15">
        <v>0.24305555555555555</v>
      </c>
      <c r="C14649">
        <v>0</v>
      </c>
      <c r="D14649">
        <v>10.11</v>
      </c>
      <c r="E14649">
        <v>21.582999999999998</v>
      </c>
      <c r="F14649" s="13">
        <f t="shared" si="228"/>
        <v>43470.243055555555</v>
      </c>
    </row>
    <row r="14650" spans="1:6" x14ac:dyDescent="0.35">
      <c r="A14650" s="14">
        <v>43470</v>
      </c>
      <c r="B14650" s="15">
        <v>0.25</v>
      </c>
      <c r="C14650">
        <v>0</v>
      </c>
      <c r="D14650">
        <v>10.1106</v>
      </c>
      <c r="E14650">
        <v>21.582000000000001</v>
      </c>
      <c r="F14650" s="13">
        <f t="shared" si="228"/>
        <v>43470.25</v>
      </c>
    </row>
    <row r="14651" spans="1:6" x14ac:dyDescent="0.35">
      <c r="A14651" s="14">
        <v>43470</v>
      </c>
      <c r="B14651" s="15">
        <v>0.25694444444444448</v>
      </c>
      <c r="C14651">
        <v>0</v>
      </c>
      <c r="D14651">
        <v>10.111700000000001</v>
      </c>
      <c r="E14651">
        <v>21.581</v>
      </c>
      <c r="F14651" s="13">
        <f t="shared" si="228"/>
        <v>43470.256944444445</v>
      </c>
    </row>
    <row r="14652" spans="1:6" x14ac:dyDescent="0.35">
      <c r="A14652" s="14">
        <v>43470</v>
      </c>
      <c r="B14652" s="15">
        <v>0.2638888888888889</v>
      </c>
      <c r="C14652">
        <v>0</v>
      </c>
      <c r="D14652">
        <v>10.113099999999999</v>
      </c>
      <c r="E14652">
        <v>21.58</v>
      </c>
      <c r="F14652" s="13">
        <f t="shared" si="228"/>
        <v>43470.263888888891</v>
      </c>
    </row>
    <row r="14653" spans="1:6" x14ac:dyDescent="0.35">
      <c r="A14653" s="14">
        <v>43470</v>
      </c>
      <c r="B14653" s="15">
        <v>0.27083333333333331</v>
      </c>
      <c r="C14653">
        <v>0</v>
      </c>
      <c r="D14653">
        <v>10.1143</v>
      </c>
      <c r="E14653">
        <v>21.579000000000001</v>
      </c>
      <c r="F14653" s="13">
        <f t="shared" si="228"/>
        <v>43470.270833333336</v>
      </c>
    </row>
    <row r="14654" spans="1:6" x14ac:dyDescent="0.35">
      <c r="A14654" s="14">
        <v>43470</v>
      </c>
      <c r="B14654" s="15">
        <v>0.27777777777777779</v>
      </c>
      <c r="C14654">
        <v>0</v>
      </c>
      <c r="D14654">
        <v>10.116199999999999</v>
      </c>
      <c r="E14654">
        <v>21.577999999999999</v>
      </c>
      <c r="F14654" s="13">
        <f t="shared" si="228"/>
        <v>43470.277777777781</v>
      </c>
    </row>
    <row r="14655" spans="1:6" x14ac:dyDescent="0.35">
      <c r="A14655" s="14">
        <v>43470</v>
      </c>
      <c r="B14655" s="15">
        <v>0.28472222222222221</v>
      </c>
      <c r="C14655">
        <v>0</v>
      </c>
      <c r="D14655">
        <v>10.117599999999999</v>
      </c>
      <c r="E14655">
        <v>21.577999999999999</v>
      </c>
      <c r="F14655" s="13">
        <f t="shared" si="228"/>
        <v>43470.284722222219</v>
      </c>
    </row>
    <row r="14656" spans="1:6" x14ac:dyDescent="0.35">
      <c r="A14656" s="14">
        <v>43470</v>
      </c>
      <c r="B14656" s="15">
        <v>0.29166666666666669</v>
      </c>
      <c r="C14656">
        <v>0</v>
      </c>
      <c r="D14656">
        <v>10.117800000000001</v>
      </c>
      <c r="E14656">
        <v>21.577999999999999</v>
      </c>
      <c r="F14656" s="13">
        <f t="shared" si="228"/>
        <v>43470.291666666664</v>
      </c>
    </row>
    <row r="14657" spans="1:6" x14ac:dyDescent="0.35">
      <c r="A14657" s="14">
        <v>43470</v>
      </c>
      <c r="B14657" s="15">
        <v>0.2986111111111111</v>
      </c>
      <c r="C14657">
        <v>0</v>
      </c>
      <c r="D14657">
        <v>10.119400000000001</v>
      </c>
      <c r="E14657">
        <v>21.577000000000002</v>
      </c>
      <c r="F14657" s="13">
        <f t="shared" si="228"/>
        <v>43470.298611111109</v>
      </c>
    </row>
    <row r="14658" spans="1:6" x14ac:dyDescent="0.35">
      <c r="A14658" s="14">
        <v>43470</v>
      </c>
      <c r="B14658" s="15">
        <v>0.30555555555555552</v>
      </c>
      <c r="C14658">
        <v>0</v>
      </c>
      <c r="D14658">
        <v>10.120799999999999</v>
      </c>
      <c r="E14658">
        <v>21.577000000000002</v>
      </c>
      <c r="F14658" s="13">
        <f t="shared" si="228"/>
        <v>43470.305555555555</v>
      </c>
    </row>
    <row r="14659" spans="1:6" x14ac:dyDescent="0.35">
      <c r="A14659" s="14">
        <v>43470</v>
      </c>
      <c r="B14659" s="15">
        <v>0.3125</v>
      </c>
      <c r="C14659">
        <v>0</v>
      </c>
      <c r="D14659">
        <v>10.1212</v>
      </c>
      <c r="E14659">
        <v>21.577999999999999</v>
      </c>
      <c r="F14659" s="13">
        <f t="shared" si="228"/>
        <v>43470.3125</v>
      </c>
    </row>
    <row r="14660" spans="1:6" x14ac:dyDescent="0.35">
      <c r="A14660" s="14">
        <v>43470</v>
      </c>
      <c r="B14660" s="15">
        <v>0.31944444444444448</v>
      </c>
      <c r="C14660">
        <v>0</v>
      </c>
      <c r="D14660">
        <v>10.122400000000001</v>
      </c>
      <c r="E14660">
        <v>21.579000000000001</v>
      </c>
      <c r="F14660" s="13">
        <f t="shared" si="228"/>
        <v>43470.319444444445</v>
      </c>
    </row>
    <row r="14661" spans="1:6" x14ac:dyDescent="0.35">
      <c r="A14661" s="14">
        <v>43470</v>
      </c>
      <c r="B14661" s="15">
        <v>0.3263888888888889</v>
      </c>
      <c r="C14661">
        <v>0</v>
      </c>
      <c r="D14661">
        <v>10.1229</v>
      </c>
      <c r="E14661">
        <v>21.58</v>
      </c>
      <c r="F14661" s="13">
        <f t="shared" si="228"/>
        <v>43470.326388888891</v>
      </c>
    </row>
    <row r="14662" spans="1:6" x14ac:dyDescent="0.35">
      <c r="A14662" s="14">
        <v>43470</v>
      </c>
      <c r="B14662" s="15">
        <v>0.33333333333333331</v>
      </c>
      <c r="C14662">
        <v>0</v>
      </c>
      <c r="D14662">
        <v>10.1242</v>
      </c>
      <c r="E14662">
        <v>21.582999999999998</v>
      </c>
      <c r="F14662" s="13">
        <f t="shared" si="228"/>
        <v>43470.333333333336</v>
      </c>
    </row>
    <row r="14663" spans="1:6" x14ac:dyDescent="0.35">
      <c r="A14663" s="14">
        <v>43470</v>
      </c>
      <c r="B14663" s="15">
        <v>0.34027777777777773</v>
      </c>
      <c r="C14663">
        <v>0</v>
      </c>
      <c r="D14663">
        <v>10.1249</v>
      </c>
      <c r="E14663">
        <v>21.585999999999999</v>
      </c>
      <c r="F14663" s="13">
        <f t="shared" si="228"/>
        <v>43470.340277777781</v>
      </c>
    </row>
    <row r="14664" spans="1:6" x14ac:dyDescent="0.35">
      <c r="A14664" s="14">
        <v>43470</v>
      </c>
      <c r="B14664" s="15">
        <v>0.34722222222222227</v>
      </c>
      <c r="C14664">
        <v>0</v>
      </c>
      <c r="D14664">
        <v>10.1249</v>
      </c>
      <c r="E14664">
        <v>21.59</v>
      </c>
      <c r="F14664" s="13">
        <f t="shared" si="228"/>
        <v>43470.347222222219</v>
      </c>
    </row>
    <row r="14665" spans="1:6" x14ac:dyDescent="0.35">
      <c r="A14665" s="14">
        <v>43470</v>
      </c>
      <c r="B14665" s="15">
        <v>0.35416666666666669</v>
      </c>
      <c r="C14665">
        <v>0</v>
      </c>
      <c r="D14665">
        <v>10.1258</v>
      </c>
      <c r="E14665">
        <v>21.594000000000001</v>
      </c>
      <c r="F14665" s="13">
        <f t="shared" si="228"/>
        <v>43470.354166666664</v>
      </c>
    </row>
    <row r="14666" spans="1:6" x14ac:dyDescent="0.35">
      <c r="A14666" s="14">
        <v>43470</v>
      </c>
      <c r="B14666" s="15">
        <v>0.3611111111111111</v>
      </c>
      <c r="C14666">
        <v>0</v>
      </c>
      <c r="D14666">
        <v>10.125</v>
      </c>
      <c r="E14666">
        <v>21.597999999999999</v>
      </c>
      <c r="F14666" s="13">
        <f t="shared" si="228"/>
        <v>43470.361111111109</v>
      </c>
    </row>
    <row r="14667" spans="1:6" x14ac:dyDescent="0.35">
      <c r="A14667" s="14">
        <v>43470</v>
      </c>
      <c r="B14667" s="15">
        <v>0.36805555555555558</v>
      </c>
      <c r="C14667">
        <v>0</v>
      </c>
      <c r="D14667">
        <v>10.1258</v>
      </c>
      <c r="E14667">
        <v>21.602</v>
      </c>
      <c r="F14667" s="13">
        <f t="shared" si="228"/>
        <v>43470.368055555555</v>
      </c>
    </row>
    <row r="14668" spans="1:6" x14ac:dyDescent="0.35">
      <c r="A14668" s="14">
        <v>43470</v>
      </c>
      <c r="B14668" s="15">
        <v>0.375</v>
      </c>
      <c r="C14668">
        <v>0</v>
      </c>
      <c r="D14668">
        <v>10.1265</v>
      </c>
      <c r="E14668">
        <v>21.606000000000002</v>
      </c>
      <c r="F14668" s="13">
        <f t="shared" si="228"/>
        <v>43470.375</v>
      </c>
    </row>
    <row r="14669" spans="1:6" x14ac:dyDescent="0.35">
      <c r="A14669" s="14">
        <v>43470</v>
      </c>
      <c r="B14669" s="15">
        <v>0.38194444444444442</v>
      </c>
      <c r="C14669">
        <v>0</v>
      </c>
      <c r="D14669">
        <v>10.126899999999999</v>
      </c>
      <c r="E14669">
        <v>21.609000000000002</v>
      </c>
      <c r="F14669" s="13">
        <f t="shared" si="228"/>
        <v>43470.381944444445</v>
      </c>
    </row>
    <row r="14670" spans="1:6" x14ac:dyDescent="0.35">
      <c r="A14670" s="14">
        <v>43470</v>
      </c>
      <c r="B14670" s="15">
        <v>0.3888888888888889</v>
      </c>
      <c r="C14670">
        <v>0</v>
      </c>
      <c r="D14670">
        <v>10.127599999999999</v>
      </c>
      <c r="E14670">
        <v>21.613</v>
      </c>
      <c r="F14670" s="13">
        <f t="shared" ref="F14670:F14733" si="229">A14670+B14670</f>
        <v>43470.388888888891</v>
      </c>
    </row>
    <row r="14671" spans="1:6" x14ac:dyDescent="0.35">
      <c r="A14671" s="14">
        <v>43470</v>
      </c>
      <c r="B14671" s="15">
        <v>0.39583333333333331</v>
      </c>
      <c r="C14671">
        <v>0</v>
      </c>
      <c r="D14671">
        <v>10.127700000000001</v>
      </c>
      <c r="E14671">
        <v>21.616</v>
      </c>
      <c r="F14671" s="13">
        <f t="shared" si="229"/>
        <v>43470.395833333336</v>
      </c>
    </row>
    <row r="14672" spans="1:6" x14ac:dyDescent="0.35">
      <c r="A14672" s="14">
        <v>43470</v>
      </c>
      <c r="B14672" s="15">
        <v>0.40277777777777773</v>
      </c>
      <c r="C14672">
        <v>0</v>
      </c>
      <c r="D14672">
        <v>10.1274</v>
      </c>
      <c r="E14672">
        <v>21.617999999999999</v>
      </c>
      <c r="F14672" s="13">
        <f t="shared" si="229"/>
        <v>43470.402777777781</v>
      </c>
    </row>
    <row r="14673" spans="1:6" x14ac:dyDescent="0.35">
      <c r="A14673" s="14">
        <v>43470</v>
      </c>
      <c r="B14673" s="15">
        <v>0.40972222222222227</v>
      </c>
      <c r="C14673">
        <v>0</v>
      </c>
      <c r="D14673">
        <v>10.1275</v>
      </c>
      <c r="E14673">
        <v>21.620999999999999</v>
      </c>
      <c r="F14673" s="13">
        <f t="shared" si="229"/>
        <v>43470.409722222219</v>
      </c>
    </row>
    <row r="14674" spans="1:6" x14ac:dyDescent="0.35">
      <c r="A14674" s="14">
        <v>43470</v>
      </c>
      <c r="B14674" s="15">
        <v>0.41666666666666669</v>
      </c>
      <c r="C14674">
        <v>0</v>
      </c>
      <c r="D14674">
        <v>10.1279</v>
      </c>
      <c r="E14674">
        <v>21.625</v>
      </c>
      <c r="F14674" s="13">
        <f t="shared" si="229"/>
        <v>43470.416666666664</v>
      </c>
    </row>
    <row r="14675" spans="1:6" x14ac:dyDescent="0.35">
      <c r="A14675" s="14">
        <v>43470</v>
      </c>
      <c r="B14675" s="15">
        <v>0.4236111111111111</v>
      </c>
      <c r="C14675">
        <v>0</v>
      </c>
      <c r="D14675">
        <v>10.1267</v>
      </c>
      <c r="E14675">
        <v>21.628</v>
      </c>
      <c r="F14675" s="13">
        <f t="shared" si="229"/>
        <v>43470.423611111109</v>
      </c>
    </row>
    <row r="14676" spans="1:6" x14ac:dyDescent="0.35">
      <c r="A14676" s="14">
        <v>43470</v>
      </c>
      <c r="B14676" s="15">
        <v>0.43055555555555558</v>
      </c>
      <c r="C14676">
        <v>0</v>
      </c>
      <c r="D14676">
        <v>10.1265</v>
      </c>
      <c r="E14676">
        <v>21.632999999999999</v>
      </c>
      <c r="F14676" s="13">
        <f t="shared" si="229"/>
        <v>43470.430555555555</v>
      </c>
    </row>
    <row r="14677" spans="1:6" x14ac:dyDescent="0.35">
      <c r="A14677" s="14">
        <v>43470</v>
      </c>
      <c r="B14677" s="15">
        <v>0.4375</v>
      </c>
      <c r="C14677">
        <v>0</v>
      </c>
      <c r="D14677">
        <v>10.1257</v>
      </c>
      <c r="E14677">
        <v>21.635000000000002</v>
      </c>
      <c r="F14677" s="13">
        <f t="shared" si="229"/>
        <v>43470.4375</v>
      </c>
    </row>
    <row r="14678" spans="1:6" x14ac:dyDescent="0.35">
      <c r="A14678" s="14">
        <v>43470</v>
      </c>
      <c r="B14678" s="15">
        <v>0.44444444444444442</v>
      </c>
      <c r="C14678">
        <v>0</v>
      </c>
      <c r="D14678">
        <v>10.127599999999999</v>
      </c>
      <c r="E14678">
        <v>21.637</v>
      </c>
      <c r="F14678" s="13">
        <f t="shared" si="229"/>
        <v>43470.444444444445</v>
      </c>
    </row>
    <row r="14679" spans="1:6" x14ac:dyDescent="0.35">
      <c r="A14679" s="14">
        <v>43470</v>
      </c>
      <c r="B14679" s="15">
        <v>0.4513888888888889</v>
      </c>
      <c r="C14679">
        <v>0</v>
      </c>
      <c r="D14679">
        <v>10.127000000000001</v>
      </c>
      <c r="E14679">
        <v>21.637</v>
      </c>
      <c r="F14679" s="13">
        <f t="shared" si="229"/>
        <v>43470.451388888891</v>
      </c>
    </row>
    <row r="14680" spans="1:6" x14ac:dyDescent="0.35">
      <c r="A14680" s="14">
        <v>43470</v>
      </c>
      <c r="B14680" s="15">
        <v>0.45833333333333331</v>
      </c>
      <c r="C14680">
        <v>0</v>
      </c>
      <c r="D14680">
        <v>10.126300000000001</v>
      </c>
      <c r="E14680">
        <v>21.637</v>
      </c>
      <c r="F14680" s="13">
        <f t="shared" si="229"/>
        <v>43470.458333333336</v>
      </c>
    </row>
    <row r="14681" spans="1:6" x14ac:dyDescent="0.35">
      <c r="A14681" s="14">
        <v>43470</v>
      </c>
      <c r="B14681" s="15">
        <v>0.46527777777777773</v>
      </c>
      <c r="C14681">
        <v>0</v>
      </c>
      <c r="D14681">
        <v>10.125299999999999</v>
      </c>
      <c r="E14681">
        <v>21.637</v>
      </c>
      <c r="F14681" s="13">
        <f t="shared" si="229"/>
        <v>43470.465277777781</v>
      </c>
    </row>
    <row r="14682" spans="1:6" x14ac:dyDescent="0.35">
      <c r="A14682" s="14">
        <v>43470</v>
      </c>
      <c r="B14682" s="15">
        <v>0.47222222222222227</v>
      </c>
      <c r="C14682">
        <v>0</v>
      </c>
      <c r="D14682">
        <v>10.1242</v>
      </c>
      <c r="E14682">
        <v>21.635000000000002</v>
      </c>
      <c r="F14682" s="13">
        <f t="shared" si="229"/>
        <v>43470.472222222219</v>
      </c>
    </row>
    <row r="14683" spans="1:6" x14ac:dyDescent="0.35">
      <c r="A14683" s="14">
        <v>43470</v>
      </c>
      <c r="B14683" s="15">
        <v>0.47916666666666669</v>
      </c>
      <c r="C14683">
        <v>0</v>
      </c>
      <c r="D14683">
        <v>10.1221</v>
      </c>
      <c r="E14683">
        <v>21.634</v>
      </c>
      <c r="F14683" s="13">
        <f t="shared" si="229"/>
        <v>43470.479166666664</v>
      </c>
    </row>
    <row r="14684" spans="1:6" x14ac:dyDescent="0.35">
      <c r="A14684" s="14">
        <v>43470</v>
      </c>
      <c r="B14684" s="15">
        <v>0.4861111111111111</v>
      </c>
      <c r="C14684">
        <v>0</v>
      </c>
      <c r="D14684">
        <v>10.120699999999999</v>
      </c>
      <c r="E14684">
        <v>21.632000000000001</v>
      </c>
      <c r="F14684" s="13">
        <f t="shared" si="229"/>
        <v>43470.486111111109</v>
      </c>
    </row>
    <row r="14685" spans="1:6" x14ac:dyDescent="0.35">
      <c r="A14685" s="14">
        <v>43470</v>
      </c>
      <c r="B14685" s="15">
        <v>0.49305555555555558</v>
      </c>
      <c r="C14685">
        <v>0</v>
      </c>
      <c r="D14685">
        <v>10.119</v>
      </c>
      <c r="E14685">
        <v>21.629000000000001</v>
      </c>
      <c r="F14685" s="13">
        <f t="shared" si="229"/>
        <v>43470.493055555555</v>
      </c>
    </row>
    <row r="14686" spans="1:6" x14ac:dyDescent="0.35">
      <c r="A14686" s="14">
        <v>43470</v>
      </c>
      <c r="B14686" s="15">
        <v>0.5</v>
      </c>
      <c r="C14686">
        <v>0</v>
      </c>
      <c r="D14686">
        <v>10.1166</v>
      </c>
      <c r="E14686">
        <v>21.625</v>
      </c>
      <c r="F14686" s="13">
        <f t="shared" si="229"/>
        <v>43470.5</v>
      </c>
    </row>
    <row r="14687" spans="1:6" x14ac:dyDescent="0.35">
      <c r="A14687" s="14">
        <v>43470</v>
      </c>
      <c r="B14687" s="15">
        <v>0.50694444444444442</v>
      </c>
      <c r="C14687">
        <v>0</v>
      </c>
      <c r="D14687">
        <v>10.115399999999999</v>
      </c>
      <c r="E14687">
        <v>21.622</v>
      </c>
      <c r="F14687" s="13">
        <f t="shared" si="229"/>
        <v>43470.506944444445</v>
      </c>
    </row>
    <row r="14688" spans="1:6" x14ac:dyDescent="0.35">
      <c r="A14688" s="14">
        <v>43470</v>
      </c>
      <c r="B14688" s="15">
        <v>0.51388888888888895</v>
      </c>
      <c r="C14688">
        <v>0</v>
      </c>
      <c r="D14688">
        <v>10.113300000000001</v>
      </c>
      <c r="E14688">
        <v>21.620999999999999</v>
      </c>
      <c r="F14688" s="13">
        <f t="shared" si="229"/>
        <v>43470.513888888891</v>
      </c>
    </row>
    <row r="14689" spans="1:6" x14ac:dyDescent="0.35">
      <c r="A14689" s="14">
        <v>43470</v>
      </c>
      <c r="B14689" s="15">
        <v>0.52083333333333337</v>
      </c>
      <c r="C14689">
        <v>0</v>
      </c>
      <c r="D14689">
        <v>10.1122</v>
      </c>
      <c r="E14689">
        <v>21.620999999999999</v>
      </c>
      <c r="F14689" s="13">
        <f t="shared" si="229"/>
        <v>43470.520833333336</v>
      </c>
    </row>
    <row r="14690" spans="1:6" x14ac:dyDescent="0.35">
      <c r="A14690" s="14">
        <v>43470</v>
      </c>
      <c r="B14690" s="15">
        <v>0.52777777777777779</v>
      </c>
      <c r="C14690">
        <v>0</v>
      </c>
      <c r="D14690">
        <v>10.110900000000001</v>
      </c>
      <c r="E14690">
        <v>21.622</v>
      </c>
      <c r="F14690" s="13">
        <f t="shared" si="229"/>
        <v>43470.527777777781</v>
      </c>
    </row>
    <row r="14691" spans="1:6" x14ac:dyDescent="0.35">
      <c r="A14691" s="14">
        <v>43470</v>
      </c>
      <c r="B14691" s="15">
        <v>0.53472222222222221</v>
      </c>
      <c r="C14691">
        <v>0</v>
      </c>
      <c r="D14691">
        <v>10.109299999999999</v>
      </c>
      <c r="E14691">
        <v>21.623000000000001</v>
      </c>
      <c r="F14691" s="13">
        <f t="shared" si="229"/>
        <v>43470.534722222219</v>
      </c>
    </row>
    <row r="14692" spans="1:6" x14ac:dyDescent="0.35">
      <c r="A14692" s="14">
        <v>43470</v>
      </c>
      <c r="B14692" s="15">
        <v>0.54166666666666663</v>
      </c>
      <c r="C14692">
        <v>0</v>
      </c>
      <c r="D14692">
        <v>10.107699999999999</v>
      </c>
      <c r="E14692">
        <v>21.625</v>
      </c>
      <c r="F14692" s="13">
        <f t="shared" si="229"/>
        <v>43470.541666666664</v>
      </c>
    </row>
    <row r="14693" spans="1:6" x14ac:dyDescent="0.35">
      <c r="A14693" s="14">
        <v>43470</v>
      </c>
      <c r="B14693" s="15">
        <v>0.54861111111111105</v>
      </c>
      <c r="C14693">
        <v>0</v>
      </c>
      <c r="D14693">
        <v>10.106299999999999</v>
      </c>
      <c r="E14693">
        <v>21.628</v>
      </c>
      <c r="F14693" s="13">
        <f t="shared" si="229"/>
        <v>43470.548611111109</v>
      </c>
    </row>
    <row r="14694" spans="1:6" x14ac:dyDescent="0.35">
      <c r="A14694" s="14">
        <v>43470</v>
      </c>
      <c r="B14694" s="15">
        <v>0.55555555555555558</v>
      </c>
      <c r="C14694">
        <v>0</v>
      </c>
      <c r="D14694">
        <v>10.1046</v>
      </c>
      <c r="E14694">
        <v>21.63</v>
      </c>
      <c r="F14694" s="13">
        <f t="shared" si="229"/>
        <v>43470.555555555555</v>
      </c>
    </row>
    <row r="14695" spans="1:6" x14ac:dyDescent="0.35">
      <c r="A14695" s="14">
        <v>43470</v>
      </c>
      <c r="B14695" s="15">
        <v>0.5625</v>
      </c>
      <c r="C14695">
        <v>0</v>
      </c>
      <c r="D14695">
        <v>10.103999999999999</v>
      </c>
      <c r="E14695">
        <v>21.632999999999999</v>
      </c>
      <c r="F14695" s="13">
        <f t="shared" si="229"/>
        <v>43470.5625</v>
      </c>
    </row>
    <row r="14696" spans="1:6" x14ac:dyDescent="0.35">
      <c r="A14696" s="14">
        <v>43470</v>
      </c>
      <c r="B14696" s="15">
        <v>0.56944444444444442</v>
      </c>
      <c r="C14696">
        <v>0</v>
      </c>
      <c r="D14696">
        <v>10.1022</v>
      </c>
      <c r="E14696">
        <v>21.637</v>
      </c>
      <c r="F14696" s="13">
        <f t="shared" si="229"/>
        <v>43470.569444444445</v>
      </c>
    </row>
    <row r="14697" spans="1:6" x14ac:dyDescent="0.35">
      <c r="A14697" s="14">
        <v>43470</v>
      </c>
      <c r="B14697" s="15">
        <v>0.57638888888888895</v>
      </c>
      <c r="C14697">
        <v>0</v>
      </c>
      <c r="D14697">
        <v>10.100300000000001</v>
      </c>
      <c r="E14697">
        <v>21.638999999999999</v>
      </c>
      <c r="F14697" s="13">
        <f t="shared" si="229"/>
        <v>43470.576388888891</v>
      </c>
    </row>
    <row r="14698" spans="1:6" x14ac:dyDescent="0.35">
      <c r="A14698" s="14">
        <v>43470</v>
      </c>
      <c r="B14698" s="15">
        <v>0.58333333333333337</v>
      </c>
      <c r="C14698">
        <v>0</v>
      </c>
      <c r="D14698">
        <v>10.1007</v>
      </c>
      <c r="E14698">
        <v>21.643000000000001</v>
      </c>
      <c r="F14698" s="13">
        <f t="shared" si="229"/>
        <v>43470.583333333336</v>
      </c>
    </row>
    <row r="14699" spans="1:6" x14ac:dyDescent="0.35">
      <c r="A14699" s="14">
        <v>43470</v>
      </c>
      <c r="B14699" s="15">
        <v>0.59027777777777779</v>
      </c>
      <c r="C14699">
        <v>0</v>
      </c>
      <c r="D14699">
        <v>10.1008</v>
      </c>
      <c r="E14699">
        <v>21.646999999999998</v>
      </c>
      <c r="F14699" s="13">
        <f t="shared" si="229"/>
        <v>43470.590277777781</v>
      </c>
    </row>
    <row r="14700" spans="1:6" x14ac:dyDescent="0.35">
      <c r="A14700" s="14">
        <v>43470</v>
      </c>
      <c r="B14700" s="15">
        <v>0.59722222222222221</v>
      </c>
      <c r="C14700">
        <v>0</v>
      </c>
      <c r="D14700">
        <v>10.1012</v>
      </c>
      <c r="E14700">
        <v>21.65</v>
      </c>
      <c r="F14700" s="13">
        <f t="shared" si="229"/>
        <v>43470.597222222219</v>
      </c>
    </row>
    <row r="14701" spans="1:6" x14ac:dyDescent="0.35">
      <c r="A14701" s="14">
        <v>43470</v>
      </c>
      <c r="B14701" s="15">
        <v>0.60416666666666663</v>
      </c>
      <c r="C14701">
        <v>0</v>
      </c>
      <c r="D14701">
        <v>10.102</v>
      </c>
      <c r="E14701">
        <v>21.652999999999999</v>
      </c>
      <c r="F14701" s="13">
        <f t="shared" si="229"/>
        <v>43470.604166666664</v>
      </c>
    </row>
    <row r="14702" spans="1:6" x14ac:dyDescent="0.35">
      <c r="A14702" s="14">
        <v>43470</v>
      </c>
      <c r="B14702" s="15">
        <v>0.61111111111111105</v>
      </c>
      <c r="C14702">
        <v>0</v>
      </c>
      <c r="D14702">
        <v>10.102</v>
      </c>
      <c r="E14702">
        <v>21.655000000000001</v>
      </c>
      <c r="F14702" s="13">
        <f t="shared" si="229"/>
        <v>43470.611111111109</v>
      </c>
    </row>
    <row r="14703" spans="1:6" x14ac:dyDescent="0.35">
      <c r="A14703" s="14">
        <v>43470</v>
      </c>
      <c r="B14703" s="15">
        <v>0.61805555555555558</v>
      </c>
      <c r="C14703">
        <v>0</v>
      </c>
      <c r="D14703">
        <v>10.101699999999999</v>
      </c>
      <c r="E14703">
        <v>21.657</v>
      </c>
      <c r="F14703" s="13">
        <f t="shared" si="229"/>
        <v>43470.618055555555</v>
      </c>
    </row>
    <row r="14704" spans="1:6" x14ac:dyDescent="0.35">
      <c r="A14704" s="14">
        <v>43470</v>
      </c>
      <c r="B14704" s="15">
        <v>0.625</v>
      </c>
      <c r="C14704">
        <v>0</v>
      </c>
      <c r="D14704">
        <v>10.1014</v>
      </c>
      <c r="E14704">
        <v>21.658999999999999</v>
      </c>
      <c r="F14704" s="13">
        <f t="shared" si="229"/>
        <v>43470.625</v>
      </c>
    </row>
    <row r="14705" spans="1:6" x14ac:dyDescent="0.35">
      <c r="A14705" s="14">
        <v>43470</v>
      </c>
      <c r="B14705" s="15">
        <v>0.63194444444444442</v>
      </c>
      <c r="C14705">
        <v>0</v>
      </c>
      <c r="D14705">
        <v>10.101100000000001</v>
      </c>
      <c r="E14705">
        <v>21.661999999999999</v>
      </c>
      <c r="F14705" s="13">
        <f t="shared" si="229"/>
        <v>43470.631944444445</v>
      </c>
    </row>
    <row r="14706" spans="1:6" x14ac:dyDescent="0.35">
      <c r="A14706" s="14">
        <v>43470</v>
      </c>
      <c r="B14706" s="15">
        <v>0.63888888888888895</v>
      </c>
      <c r="C14706">
        <v>0</v>
      </c>
      <c r="D14706">
        <v>10.1008</v>
      </c>
      <c r="E14706">
        <v>21.664000000000001</v>
      </c>
      <c r="F14706" s="13">
        <f t="shared" si="229"/>
        <v>43470.638888888891</v>
      </c>
    </row>
    <row r="14707" spans="1:6" x14ac:dyDescent="0.35">
      <c r="A14707" s="14">
        <v>43470</v>
      </c>
      <c r="B14707" s="15">
        <v>0.64583333333333337</v>
      </c>
      <c r="C14707">
        <v>0</v>
      </c>
      <c r="D14707">
        <v>10.101800000000001</v>
      </c>
      <c r="E14707">
        <v>21.664999999999999</v>
      </c>
      <c r="F14707" s="13">
        <f t="shared" si="229"/>
        <v>43470.645833333336</v>
      </c>
    </row>
    <row r="14708" spans="1:6" x14ac:dyDescent="0.35">
      <c r="A14708" s="14">
        <v>43470</v>
      </c>
      <c r="B14708" s="15">
        <v>0.65277777777777779</v>
      </c>
      <c r="C14708">
        <v>0</v>
      </c>
      <c r="D14708">
        <v>10.1021</v>
      </c>
      <c r="E14708">
        <v>21.666</v>
      </c>
      <c r="F14708" s="13">
        <f t="shared" si="229"/>
        <v>43470.652777777781</v>
      </c>
    </row>
    <row r="14709" spans="1:6" x14ac:dyDescent="0.35">
      <c r="A14709" s="14">
        <v>43470</v>
      </c>
      <c r="B14709" s="15">
        <v>0.65972222222222221</v>
      </c>
      <c r="C14709">
        <v>0</v>
      </c>
      <c r="D14709">
        <v>10.101800000000001</v>
      </c>
      <c r="E14709">
        <v>21.664999999999999</v>
      </c>
      <c r="F14709" s="13">
        <f t="shared" si="229"/>
        <v>43470.659722222219</v>
      </c>
    </row>
    <row r="14710" spans="1:6" x14ac:dyDescent="0.35">
      <c r="A14710" s="14">
        <v>43470</v>
      </c>
      <c r="B14710" s="15">
        <v>0.66666666666666663</v>
      </c>
      <c r="C14710">
        <v>0</v>
      </c>
      <c r="D14710">
        <v>10.101900000000001</v>
      </c>
      <c r="E14710">
        <v>21.664999999999999</v>
      </c>
      <c r="F14710" s="13">
        <f t="shared" si="229"/>
        <v>43470.666666666664</v>
      </c>
    </row>
    <row r="14711" spans="1:6" x14ac:dyDescent="0.35">
      <c r="A14711" s="14">
        <v>43470</v>
      </c>
      <c r="B14711" s="15">
        <v>0.67361111111111116</v>
      </c>
      <c r="C14711">
        <v>0</v>
      </c>
      <c r="D14711">
        <v>10.1027</v>
      </c>
      <c r="E14711">
        <v>21.664000000000001</v>
      </c>
      <c r="F14711" s="13">
        <f t="shared" si="229"/>
        <v>43470.673611111109</v>
      </c>
    </row>
    <row r="14712" spans="1:6" x14ac:dyDescent="0.35">
      <c r="A14712" s="14">
        <v>43470</v>
      </c>
      <c r="B14712" s="15">
        <v>0.68055555555555547</v>
      </c>
      <c r="C14712">
        <v>0</v>
      </c>
      <c r="D14712">
        <v>10.1029</v>
      </c>
      <c r="E14712">
        <v>21.663</v>
      </c>
      <c r="F14712" s="13">
        <f t="shared" si="229"/>
        <v>43470.680555555555</v>
      </c>
    </row>
    <row r="14713" spans="1:6" x14ac:dyDescent="0.35">
      <c r="A14713" s="14">
        <v>43470</v>
      </c>
      <c r="B14713" s="15">
        <v>0.6875</v>
      </c>
      <c r="C14713">
        <v>0</v>
      </c>
      <c r="D14713">
        <v>10.1029</v>
      </c>
      <c r="E14713">
        <v>21.661999999999999</v>
      </c>
      <c r="F14713" s="13">
        <f t="shared" si="229"/>
        <v>43470.6875</v>
      </c>
    </row>
    <row r="14714" spans="1:6" x14ac:dyDescent="0.35">
      <c r="A14714" s="14">
        <v>43470</v>
      </c>
      <c r="B14714" s="15">
        <v>0.69444444444444453</v>
      </c>
      <c r="C14714">
        <v>0</v>
      </c>
      <c r="D14714">
        <v>10.103899999999999</v>
      </c>
      <c r="E14714">
        <v>21.661999999999999</v>
      </c>
      <c r="F14714" s="13">
        <f t="shared" si="229"/>
        <v>43470.694444444445</v>
      </c>
    </row>
    <row r="14715" spans="1:6" x14ac:dyDescent="0.35">
      <c r="A14715" s="14">
        <v>43470</v>
      </c>
      <c r="B14715" s="15">
        <v>0.70138888888888884</v>
      </c>
      <c r="C14715">
        <v>0</v>
      </c>
      <c r="D14715">
        <v>10.105499999999999</v>
      </c>
      <c r="E14715">
        <v>21.661000000000001</v>
      </c>
      <c r="F14715" s="13">
        <f t="shared" si="229"/>
        <v>43470.701388888891</v>
      </c>
    </row>
    <row r="14716" spans="1:6" x14ac:dyDescent="0.35">
      <c r="A14716" s="14">
        <v>43470</v>
      </c>
      <c r="B14716" s="15">
        <v>0.70833333333333337</v>
      </c>
      <c r="C14716">
        <v>0</v>
      </c>
      <c r="D14716">
        <v>10.106199999999999</v>
      </c>
      <c r="E14716">
        <v>21.661000000000001</v>
      </c>
      <c r="F14716" s="13">
        <f t="shared" si="229"/>
        <v>43470.708333333336</v>
      </c>
    </row>
    <row r="14717" spans="1:6" x14ac:dyDescent="0.35">
      <c r="A14717" s="14">
        <v>43470</v>
      </c>
      <c r="B14717" s="15">
        <v>0.71527777777777779</v>
      </c>
      <c r="C14717">
        <v>0</v>
      </c>
      <c r="D14717">
        <v>10.1061</v>
      </c>
      <c r="E14717">
        <v>21.66</v>
      </c>
      <c r="F14717" s="13">
        <f t="shared" si="229"/>
        <v>43470.715277777781</v>
      </c>
    </row>
    <row r="14718" spans="1:6" x14ac:dyDescent="0.35">
      <c r="A14718" s="14">
        <v>43470</v>
      </c>
      <c r="B14718" s="15">
        <v>0.72222222222222221</v>
      </c>
      <c r="C14718">
        <v>0</v>
      </c>
      <c r="D14718">
        <v>10.1073</v>
      </c>
      <c r="E14718">
        <v>21.66</v>
      </c>
      <c r="F14718" s="13">
        <f t="shared" si="229"/>
        <v>43470.722222222219</v>
      </c>
    </row>
    <row r="14719" spans="1:6" x14ac:dyDescent="0.35">
      <c r="A14719" s="14">
        <v>43470</v>
      </c>
      <c r="B14719" s="15">
        <v>0.72916666666666663</v>
      </c>
      <c r="C14719">
        <v>0</v>
      </c>
      <c r="D14719">
        <v>10.110099999999999</v>
      </c>
      <c r="E14719">
        <v>21.658999999999999</v>
      </c>
      <c r="F14719" s="13">
        <f t="shared" si="229"/>
        <v>43470.729166666664</v>
      </c>
    </row>
    <row r="14720" spans="1:6" x14ac:dyDescent="0.35">
      <c r="A14720" s="14">
        <v>43470</v>
      </c>
      <c r="B14720" s="15">
        <v>0.73611111111111116</v>
      </c>
      <c r="C14720">
        <v>0</v>
      </c>
      <c r="D14720">
        <v>10.111700000000001</v>
      </c>
      <c r="E14720">
        <v>21.66</v>
      </c>
      <c r="F14720" s="13">
        <f t="shared" si="229"/>
        <v>43470.736111111109</v>
      </c>
    </row>
    <row r="14721" spans="1:6" x14ac:dyDescent="0.35">
      <c r="A14721" s="14">
        <v>43470</v>
      </c>
      <c r="B14721" s="15">
        <v>0.74305555555555547</v>
      </c>
      <c r="C14721">
        <v>0</v>
      </c>
      <c r="D14721">
        <v>10.111800000000001</v>
      </c>
      <c r="E14721">
        <v>21.658000000000001</v>
      </c>
      <c r="F14721" s="13">
        <f t="shared" si="229"/>
        <v>43470.743055555555</v>
      </c>
    </row>
    <row r="14722" spans="1:6" x14ac:dyDescent="0.35">
      <c r="A14722" s="14">
        <v>43470</v>
      </c>
      <c r="B14722" s="15">
        <v>0.75</v>
      </c>
      <c r="C14722">
        <v>0</v>
      </c>
      <c r="D14722">
        <v>10.113899999999999</v>
      </c>
      <c r="E14722">
        <v>21.657</v>
      </c>
      <c r="F14722" s="13">
        <f t="shared" si="229"/>
        <v>43470.75</v>
      </c>
    </row>
    <row r="14723" spans="1:6" x14ac:dyDescent="0.35">
      <c r="A14723" s="14">
        <v>43470</v>
      </c>
      <c r="B14723" s="15">
        <v>0.75694444444444453</v>
      </c>
      <c r="C14723">
        <v>0</v>
      </c>
      <c r="D14723">
        <v>10.116300000000001</v>
      </c>
      <c r="E14723">
        <v>21.654</v>
      </c>
      <c r="F14723" s="13">
        <f t="shared" si="229"/>
        <v>43470.756944444445</v>
      </c>
    </row>
    <row r="14724" spans="1:6" x14ac:dyDescent="0.35">
      <c r="A14724" s="14">
        <v>43470</v>
      </c>
      <c r="B14724" s="15">
        <v>0.76388888888888884</v>
      </c>
      <c r="C14724">
        <v>0</v>
      </c>
      <c r="D14724">
        <v>10.116899999999999</v>
      </c>
      <c r="E14724">
        <v>21.652000000000001</v>
      </c>
      <c r="F14724" s="13">
        <f t="shared" si="229"/>
        <v>43470.763888888891</v>
      </c>
    </row>
    <row r="14725" spans="1:6" x14ac:dyDescent="0.35">
      <c r="A14725" s="14">
        <v>43470</v>
      </c>
      <c r="B14725" s="15">
        <v>0.77083333333333337</v>
      </c>
      <c r="C14725">
        <v>0</v>
      </c>
      <c r="D14725">
        <v>10.117699999999999</v>
      </c>
      <c r="E14725">
        <v>21.649000000000001</v>
      </c>
      <c r="F14725" s="13">
        <f t="shared" si="229"/>
        <v>43470.770833333336</v>
      </c>
    </row>
    <row r="14726" spans="1:6" x14ac:dyDescent="0.35">
      <c r="A14726" s="14">
        <v>43470</v>
      </c>
      <c r="B14726" s="15">
        <v>0.77777777777777779</v>
      </c>
      <c r="C14726">
        <v>0</v>
      </c>
      <c r="D14726">
        <v>10.1183</v>
      </c>
      <c r="E14726">
        <v>21.646999999999998</v>
      </c>
      <c r="F14726" s="13">
        <f t="shared" si="229"/>
        <v>43470.777777777781</v>
      </c>
    </row>
    <row r="14727" spans="1:6" x14ac:dyDescent="0.35">
      <c r="A14727" s="14">
        <v>43470</v>
      </c>
      <c r="B14727" s="15">
        <v>0.78472222222222221</v>
      </c>
      <c r="C14727">
        <v>0</v>
      </c>
      <c r="D14727">
        <v>10.118499999999999</v>
      </c>
      <c r="E14727">
        <v>21.643999999999998</v>
      </c>
      <c r="F14727" s="13">
        <f t="shared" si="229"/>
        <v>43470.784722222219</v>
      </c>
    </row>
    <row r="14728" spans="1:6" x14ac:dyDescent="0.35">
      <c r="A14728" s="14">
        <v>43470</v>
      </c>
      <c r="B14728" s="15">
        <v>0.79166666666666663</v>
      </c>
      <c r="C14728">
        <v>0</v>
      </c>
      <c r="D14728">
        <v>10.1181</v>
      </c>
      <c r="E14728">
        <v>21.641999999999999</v>
      </c>
      <c r="F14728" s="13">
        <f t="shared" si="229"/>
        <v>43470.791666666664</v>
      </c>
    </row>
    <row r="14729" spans="1:6" x14ac:dyDescent="0.35">
      <c r="A14729" s="14">
        <v>43470</v>
      </c>
      <c r="B14729" s="15">
        <v>0.79861111111111116</v>
      </c>
      <c r="C14729">
        <v>0</v>
      </c>
      <c r="D14729">
        <v>10.1195</v>
      </c>
      <c r="E14729">
        <v>21.641999999999999</v>
      </c>
      <c r="F14729" s="13">
        <f t="shared" si="229"/>
        <v>43470.798611111109</v>
      </c>
    </row>
    <row r="14730" spans="1:6" x14ac:dyDescent="0.35">
      <c r="A14730" s="14">
        <v>43470</v>
      </c>
      <c r="B14730" s="15">
        <v>0.80555555555555547</v>
      </c>
      <c r="C14730">
        <v>0</v>
      </c>
      <c r="D14730">
        <v>10.120900000000001</v>
      </c>
      <c r="E14730">
        <v>21.641999999999999</v>
      </c>
      <c r="F14730" s="13">
        <f t="shared" si="229"/>
        <v>43470.805555555555</v>
      </c>
    </row>
    <row r="14731" spans="1:6" x14ac:dyDescent="0.35">
      <c r="A14731" s="14">
        <v>43470</v>
      </c>
      <c r="B14731" s="15">
        <v>0.8125</v>
      </c>
      <c r="C14731">
        <v>0</v>
      </c>
      <c r="D14731">
        <v>10.121700000000001</v>
      </c>
      <c r="E14731">
        <v>21.640999999999998</v>
      </c>
      <c r="F14731" s="13">
        <f t="shared" si="229"/>
        <v>43470.8125</v>
      </c>
    </row>
    <row r="14732" spans="1:6" x14ac:dyDescent="0.35">
      <c r="A14732" s="14">
        <v>43470</v>
      </c>
      <c r="B14732" s="15">
        <v>0.81944444444444453</v>
      </c>
      <c r="C14732">
        <v>0</v>
      </c>
      <c r="D14732">
        <v>10.122400000000001</v>
      </c>
      <c r="E14732">
        <v>21.641999999999999</v>
      </c>
      <c r="F14732" s="13">
        <f t="shared" si="229"/>
        <v>43470.819444444445</v>
      </c>
    </row>
    <row r="14733" spans="1:6" x14ac:dyDescent="0.35">
      <c r="A14733" s="14">
        <v>43470</v>
      </c>
      <c r="B14733" s="15">
        <v>0.82638888888888884</v>
      </c>
      <c r="C14733">
        <v>0</v>
      </c>
      <c r="D14733">
        <v>10.1233</v>
      </c>
      <c r="E14733">
        <v>21.643000000000001</v>
      </c>
      <c r="F14733" s="13">
        <f t="shared" si="229"/>
        <v>43470.826388888891</v>
      </c>
    </row>
    <row r="14734" spans="1:6" x14ac:dyDescent="0.35">
      <c r="A14734" s="14">
        <v>43470</v>
      </c>
      <c r="B14734" s="15">
        <v>0.83333333333333337</v>
      </c>
      <c r="C14734">
        <v>0</v>
      </c>
      <c r="D14734">
        <v>10.123100000000001</v>
      </c>
      <c r="E14734">
        <v>21.643999999999998</v>
      </c>
      <c r="F14734" s="13">
        <f t="shared" ref="F14734:F14797" si="230">A14734+B14734</f>
        <v>43470.833333333336</v>
      </c>
    </row>
    <row r="14735" spans="1:6" x14ac:dyDescent="0.35">
      <c r="A14735" s="14">
        <v>43470</v>
      </c>
      <c r="B14735" s="15">
        <v>0.84027777777777779</v>
      </c>
      <c r="C14735">
        <v>0</v>
      </c>
      <c r="D14735">
        <v>10.1234</v>
      </c>
      <c r="E14735">
        <v>21.645</v>
      </c>
      <c r="F14735" s="13">
        <f t="shared" si="230"/>
        <v>43470.840277777781</v>
      </c>
    </row>
    <row r="14736" spans="1:6" x14ac:dyDescent="0.35">
      <c r="A14736" s="14">
        <v>43470</v>
      </c>
      <c r="B14736" s="15">
        <v>0.84722222222222221</v>
      </c>
      <c r="C14736">
        <v>0</v>
      </c>
      <c r="D14736">
        <v>10.1233</v>
      </c>
      <c r="E14736">
        <v>21.645</v>
      </c>
      <c r="F14736" s="13">
        <f t="shared" si="230"/>
        <v>43470.847222222219</v>
      </c>
    </row>
    <row r="14737" spans="1:6" x14ac:dyDescent="0.35">
      <c r="A14737" s="14">
        <v>43470</v>
      </c>
      <c r="B14737" s="15">
        <v>0.85416666666666663</v>
      </c>
      <c r="C14737">
        <v>0</v>
      </c>
      <c r="D14737">
        <v>10.123699999999999</v>
      </c>
      <c r="E14737">
        <v>21.645</v>
      </c>
      <c r="F14737" s="13">
        <f t="shared" si="230"/>
        <v>43470.854166666664</v>
      </c>
    </row>
    <row r="14738" spans="1:6" x14ac:dyDescent="0.35">
      <c r="A14738" s="14">
        <v>43470</v>
      </c>
      <c r="B14738" s="15">
        <v>0.86111111111111116</v>
      </c>
      <c r="C14738">
        <v>0</v>
      </c>
      <c r="D14738">
        <v>10.1234</v>
      </c>
      <c r="E14738">
        <v>21.645</v>
      </c>
      <c r="F14738" s="13">
        <f t="shared" si="230"/>
        <v>43470.861111111109</v>
      </c>
    </row>
    <row r="14739" spans="1:6" x14ac:dyDescent="0.35">
      <c r="A14739" s="14">
        <v>43470</v>
      </c>
      <c r="B14739" s="15">
        <v>0.86805555555555547</v>
      </c>
      <c r="C14739">
        <v>0</v>
      </c>
      <c r="D14739">
        <v>10.1241</v>
      </c>
      <c r="E14739">
        <v>21.646000000000001</v>
      </c>
      <c r="F14739" s="13">
        <f t="shared" si="230"/>
        <v>43470.868055555555</v>
      </c>
    </row>
    <row r="14740" spans="1:6" x14ac:dyDescent="0.35">
      <c r="A14740" s="14">
        <v>43470</v>
      </c>
      <c r="B14740" s="15">
        <v>0.875</v>
      </c>
      <c r="C14740">
        <v>0</v>
      </c>
      <c r="D14740">
        <v>10.1236</v>
      </c>
      <c r="E14740">
        <v>21.645</v>
      </c>
      <c r="F14740" s="13">
        <f t="shared" si="230"/>
        <v>43470.875</v>
      </c>
    </row>
    <row r="14741" spans="1:6" x14ac:dyDescent="0.35">
      <c r="A14741" s="14">
        <v>43470</v>
      </c>
      <c r="B14741" s="15">
        <v>0.88194444444444453</v>
      </c>
      <c r="C14741">
        <v>0</v>
      </c>
      <c r="D14741">
        <v>10.123699999999999</v>
      </c>
      <c r="E14741">
        <v>21.645</v>
      </c>
      <c r="F14741" s="13">
        <f t="shared" si="230"/>
        <v>43470.881944444445</v>
      </c>
    </row>
    <row r="14742" spans="1:6" x14ac:dyDescent="0.35">
      <c r="A14742" s="14">
        <v>43470</v>
      </c>
      <c r="B14742" s="15">
        <v>0.88888888888888884</v>
      </c>
      <c r="C14742">
        <v>0</v>
      </c>
      <c r="D14742">
        <v>10.1229</v>
      </c>
      <c r="E14742">
        <v>21.643999999999998</v>
      </c>
      <c r="F14742" s="13">
        <f t="shared" si="230"/>
        <v>43470.888888888891</v>
      </c>
    </row>
    <row r="14743" spans="1:6" x14ac:dyDescent="0.35">
      <c r="A14743" s="14">
        <v>43470</v>
      </c>
      <c r="B14743" s="15">
        <v>0.89583333333333337</v>
      </c>
      <c r="C14743">
        <v>0</v>
      </c>
      <c r="D14743">
        <v>10.1226</v>
      </c>
      <c r="E14743">
        <v>21.641999999999999</v>
      </c>
      <c r="F14743" s="13">
        <f t="shared" si="230"/>
        <v>43470.895833333336</v>
      </c>
    </row>
    <row r="14744" spans="1:6" x14ac:dyDescent="0.35">
      <c r="A14744" s="14">
        <v>43470</v>
      </c>
      <c r="B14744" s="15">
        <v>0.90277777777777779</v>
      </c>
      <c r="C14744">
        <v>0</v>
      </c>
      <c r="D14744">
        <v>10.1225</v>
      </c>
      <c r="E14744">
        <v>21.640999999999998</v>
      </c>
      <c r="F14744" s="13">
        <f t="shared" si="230"/>
        <v>43470.902777777781</v>
      </c>
    </row>
    <row r="14745" spans="1:6" x14ac:dyDescent="0.35">
      <c r="A14745" s="14">
        <v>43470</v>
      </c>
      <c r="B14745" s="15">
        <v>0.90972222222222221</v>
      </c>
      <c r="C14745">
        <v>0</v>
      </c>
      <c r="D14745">
        <v>10.1229</v>
      </c>
      <c r="E14745">
        <v>21.638999999999999</v>
      </c>
      <c r="F14745" s="13">
        <f t="shared" si="230"/>
        <v>43470.909722222219</v>
      </c>
    </row>
    <row r="14746" spans="1:6" x14ac:dyDescent="0.35">
      <c r="A14746" s="14">
        <v>43470</v>
      </c>
      <c r="B14746" s="15">
        <v>0.91666666666666663</v>
      </c>
      <c r="C14746">
        <v>0</v>
      </c>
      <c r="D14746">
        <v>10.122199999999999</v>
      </c>
      <c r="E14746">
        <v>21.638000000000002</v>
      </c>
      <c r="F14746" s="13">
        <f t="shared" si="230"/>
        <v>43470.916666666664</v>
      </c>
    </row>
    <row r="14747" spans="1:6" x14ac:dyDescent="0.35">
      <c r="A14747" s="14">
        <v>43470</v>
      </c>
      <c r="B14747" s="15">
        <v>0.92361111111111116</v>
      </c>
      <c r="C14747">
        <v>0</v>
      </c>
      <c r="D14747">
        <v>10.121</v>
      </c>
      <c r="E14747">
        <v>21.637</v>
      </c>
      <c r="F14747" s="13">
        <f t="shared" si="230"/>
        <v>43470.923611111109</v>
      </c>
    </row>
    <row r="14748" spans="1:6" x14ac:dyDescent="0.35">
      <c r="A14748" s="14">
        <v>43470</v>
      </c>
      <c r="B14748" s="15">
        <v>0.93055555555555547</v>
      </c>
      <c r="C14748">
        <v>0</v>
      </c>
      <c r="D14748">
        <v>10.120799999999999</v>
      </c>
      <c r="E14748">
        <v>21.634</v>
      </c>
      <c r="F14748" s="13">
        <f t="shared" si="230"/>
        <v>43470.930555555555</v>
      </c>
    </row>
    <row r="14749" spans="1:6" x14ac:dyDescent="0.35">
      <c r="A14749" s="14">
        <v>43470</v>
      </c>
      <c r="B14749" s="15">
        <v>0.9375</v>
      </c>
      <c r="C14749">
        <v>0</v>
      </c>
      <c r="D14749">
        <v>10.1205</v>
      </c>
      <c r="E14749">
        <v>21.631</v>
      </c>
      <c r="F14749" s="13">
        <f t="shared" si="230"/>
        <v>43470.9375</v>
      </c>
    </row>
    <row r="14750" spans="1:6" x14ac:dyDescent="0.35">
      <c r="A14750" s="14">
        <v>43470</v>
      </c>
      <c r="B14750" s="15">
        <v>0.94444444444444453</v>
      </c>
      <c r="C14750">
        <v>0</v>
      </c>
      <c r="D14750">
        <v>10.1196</v>
      </c>
      <c r="E14750">
        <v>21.628</v>
      </c>
      <c r="F14750" s="13">
        <f t="shared" si="230"/>
        <v>43470.944444444445</v>
      </c>
    </row>
    <row r="14751" spans="1:6" x14ac:dyDescent="0.35">
      <c r="A14751" s="14">
        <v>43470</v>
      </c>
      <c r="B14751" s="15">
        <v>0.95138888888888884</v>
      </c>
      <c r="C14751">
        <v>0</v>
      </c>
      <c r="D14751">
        <v>10.118499999999999</v>
      </c>
      <c r="E14751">
        <v>21.623999999999999</v>
      </c>
      <c r="F14751" s="13">
        <f t="shared" si="230"/>
        <v>43470.951388888891</v>
      </c>
    </row>
    <row r="14752" spans="1:6" x14ac:dyDescent="0.35">
      <c r="A14752" s="14">
        <v>43470</v>
      </c>
      <c r="B14752" s="15">
        <v>0.95833333333333337</v>
      </c>
      <c r="C14752">
        <v>0</v>
      </c>
      <c r="D14752">
        <v>10.117800000000001</v>
      </c>
      <c r="E14752">
        <v>21.620999999999999</v>
      </c>
      <c r="F14752" s="13">
        <f t="shared" si="230"/>
        <v>43470.958333333336</v>
      </c>
    </row>
    <row r="14753" spans="1:6" x14ac:dyDescent="0.35">
      <c r="A14753" s="14">
        <v>43470</v>
      </c>
      <c r="B14753" s="15">
        <v>0.96527777777777779</v>
      </c>
      <c r="C14753">
        <v>0</v>
      </c>
      <c r="D14753">
        <v>10.118</v>
      </c>
      <c r="E14753">
        <v>21.617000000000001</v>
      </c>
      <c r="F14753" s="13">
        <f t="shared" si="230"/>
        <v>43470.965277777781</v>
      </c>
    </row>
    <row r="14754" spans="1:6" x14ac:dyDescent="0.35">
      <c r="A14754" s="14">
        <v>43470</v>
      </c>
      <c r="B14754" s="15">
        <v>0.97222222222222221</v>
      </c>
      <c r="C14754">
        <v>0</v>
      </c>
      <c r="D14754">
        <v>10.1175</v>
      </c>
      <c r="E14754">
        <v>21.613</v>
      </c>
      <c r="F14754" s="13">
        <f t="shared" si="230"/>
        <v>43470.972222222219</v>
      </c>
    </row>
    <row r="14755" spans="1:6" x14ac:dyDescent="0.35">
      <c r="A14755" s="14">
        <v>43470</v>
      </c>
      <c r="B14755" s="15">
        <v>0.97916666666666663</v>
      </c>
      <c r="C14755">
        <v>0</v>
      </c>
      <c r="D14755">
        <v>10.117000000000001</v>
      </c>
      <c r="E14755">
        <v>21.61</v>
      </c>
      <c r="F14755" s="13">
        <f t="shared" si="230"/>
        <v>43470.979166666664</v>
      </c>
    </row>
    <row r="14756" spans="1:6" x14ac:dyDescent="0.35">
      <c r="A14756" s="14">
        <v>43470</v>
      </c>
      <c r="B14756" s="15">
        <v>0.98611111111111116</v>
      </c>
      <c r="C14756">
        <v>0</v>
      </c>
      <c r="D14756">
        <v>10.1158</v>
      </c>
      <c r="E14756">
        <v>21.606000000000002</v>
      </c>
      <c r="F14756" s="13">
        <f t="shared" si="230"/>
        <v>43470.986111111109</v>
      </c>
    </row>
    <row r="14757" spans="1:6" x14ac:dyDescent="0.35">
      <c r="A14757" s="14">
        <v>43470</v>
      </c>
      <c r="B14757" s="15">
        <v>0.99305555555555547</v>
      </c>
      <c r="C14757">
        <v>0</v>
      </c>
      <c r="D14757">
        <v>10.1151</v>
      </c>
      <c r="E14757">
        <v>21.602</v>
      </c>
      <c r="F14757" s="13">
        <f t="shared" si="230"/>
        <v>43470.993055555555</v>
      </c>
    </row>
    <row r="14758" spans="1:6" x14ac:dyDescent="0.35">
      <c r="A14758" s="14">
        <v>43471</v>
      </c>
      <c r="B14758" s="15">
        <v>0</v>
      </c>
      <c r="C14758">
        <v>0</v>
      </c>
      <c r="D14758">
        <v>10.1134</v>
      </c>
      <c r="E14758">
        <v>21.597999999999999</v>
      </c>
      <c r="F14758" s="13">
        <f t="shared" si="230"/>
        <v>43471</v>
      </c>
    </row>
    <row r="14759" spans="1:6" x14ac:dyDescent="0.35">
      <c r="A14759" s="14">
        <v>43471</v>
      </c>
      <c r="B14759" s="15">
        <v>6.9444444444444441E-3</v>
      </c>
      <c r="C14759">
        <v>0</v>
      </c>
      <c r="D14759">
        <v>10.1121</v>
      </c>
      <c r="E14759">
        <v>21.594999999999999</v>
      </c>
      <c r="F14759" s="13">
        <f t="shared" si="230"/>
        <v>43471.006944444445</v>
      </c>
    </row>
    <row r="14760" spans="1:6" x14ac:dyDescent="0.35">
      <c r="A14760" s="14">
        <v>43471</v>
      </c>
      <c r="B14760" s="15">
        <v>1.3888888888888888E-2</v>
      </c>
      <c r="C14760">
        <v>0</v>
      </c>
      <c r="D14760">
        <v>10.111700000000001</v>
      </c>
      <c r="E14760">
        <v>21.591999999999999</v>
      </c>
      <c r="F14760" s="13">
        <f t="shared" si="230"/>
        <v>43471.013888888891</v>
      </c>
    </row>
    <row r="14761" spans="1:6" x14ac:dyDescent="0.35">
      <c r="A14761" s="14">
        <v>43471</v>
      </c>
      <c r="B14761" s="15">
        <v>2.0833333333333332E-2</v>
      </c>
      <c r="C14761">
        <v>0</v>
      </c>
      <c r="D14761">
        <v>10.110900000000001</v>
      </c>
      <c r="E14761">
        <v>21.588999999999999</v>
      </c>
      <c r="F14761" s="13">
        <f t="shared" si="230"/>
        <v>43471.020833333336</v>
      </c>
    </row>
    <row r="14762" spans="1:6" x14ac:dyDescent="0.35">
      <c r="A14762" s="14">
        <v>43471</v>
      </c>
      <c r="B14762" s="15">
        <v>2.7777777777777776E-2</v>
      </c>
      <c r="C14762">
        <v>0</v>
      </c>
      <c r="D14762">
        <v>10.110099999999999</v>
      </c>
      <c r="E14762">
        <v>21.585999999999999</v>
      </c>
      <c r="F14762" s="13">
        <f t="shared" si="230"/>
        <v>43471.027777777781</v>
      </c>
    </row>
    <row r="14763" spans="1:6" x14ac:dyDescent="0.35">
      <c r="A14763" s="14">
        <v>43471</v>
      </c>
      <c r="B14763" s="15">
        <v>3.4722222222222224E-2</v>
      </c>
      <c r="C14763">
        <v>0</v>
      </c>
      <c r="D14763">
        <v>10.109</v>
      </c>
      <c r="E14763">
        <v>21.582999999999998</v>
      </c>
      <c r="F14763" s="13">
        <f t="shared" si="230"/>
        <v>43471.034722222219</v>
      </c>
    </row>
    <row r="14764" spans="1:6" x14ac:dyDescent="0.35">
      <c r="A14764" s="14">
        <v>43471</v>
      </c>
      <c r="B14764" s="15">
        <v>4.1666666666666664E-2</v>
      </c>
      <c r="C14764">
        <v>0</v>
      </c>
      <c r="D14764">
        <v>10.108700000000001</v>
      </c>
      <c r="E14764">
        <v>21.582000000000001</v>
      </c>
      <c r="F14764" s="13">
        <f t="shared" si="230"/>
        <v>43471.041666666664</v>
      </c>
    </row>
    <row r="14765" spans="1:6" x14ac:dyDescent="0.35">
      <c r="A14765" s="14">
        <v>43471</v>
      </c>
      <c r="B14765" s="15">
        <v>4.8611111111111112E-2</v>
      </c>
      <c r="C14765">
        <v>0</v>
      </c>
      <c r="D14765">
        <v>10.106199999999999</v>
      </c>
      <c r="E14765">
        <v>21.579000000000001</v>
      </c>
      <c r="F14765" s="13">
        <f t="shared" si="230"/>
        <v>43471.048611111109</v>
      </c>
    </row>
    <row r="14766" spans="1:6" x14ac:dyDescent="0.35">
      <c r="A14766" s="14">
        <v>43471</v>
      </c>
      <c r="B14766" s="15">
        <v>5.5555555555555552E-2</v>
      </c>
      <c r="C14766">
        <v>0</v>
      </c>
      <c r="D14766">
        <v>10.1067</v>
      </c>
      <c r="E14766">
        <v>21.576000000000001</v>
      </c>
      <c r="F14766" s="13">
        <f t="shared" si="230"/>
        <v>43471.055555555555</v>
      </c>
    </row>
    <row r="14767" spans="1:6" x14ac:dyDescent="0.35">
      <c r="A14767" s="14">
        <v>43471</v>
      </c>
      <c r="B14767" s="15">
        <v>6.25E-2</v>
      </c>
      <c r="C14767">
        <v>0</v>
      </c>
      <c r="D14767">
        <v>10.105700000000001</v>
      </c>
      <c r="E14767">
        <v>21.573</v>
      </c>
      <c r="F14767" s="13">
        <f t="shared" si="230"/>
        <v>43471.0625</v>
      </c>
    </row>
    <row r="14768" spans="1:6" x14ac:dyDescent="0.35">
      <c r="A14768" s="14">
        <v>43471</v>
      </c>
      <c r="B14768" s="15">
        <v>6.9444444444444434E-2</v>
      </c>
      <c r="C14768">
        <v>0</v>
      </c>
      <c r="D14768">
        <v>10.105399999999999</v>
      </c>
      <c r="E14768">
        <v>21.571000000000002</v>
      </c>
      <c r="F14768" s="13">
        <f t="shared" si="230"/>
        <v>43471.069444444445</v>
      </c>
    </row>
    <row r="14769" spans="1:6" x14ac:dyDescent="0.35">
      <c r="A14769" s="14">
        <v>43471</v>
      </c>
      <c r="B14769" s="15">
        <v>7.6388888888888895E-2</v>
      </c>
      <c r="C14769">
        <v>0</v>
      </c>
      <c r="D14769">
        <v>10.104799999999999</v>
      </c>
      <c r="E14769">
        <v>21.568000000000001</v>
      </c>
      <c r="F14769" s="13">
        <f t="shared" si="230"/>
        <v>43471.076388888891</v>
      </c>
    </row>
    <row r="14770" spans="1:6" x14ac:dyDescent="0.35">
      <c r="A14770" s="14">
        <v>43471</v>
      </c>
      <c r="B14770" s="15">
        <v>8.3333333333333329E-2</v>
      </c>
      <c r="C14770">
        <v>0</v>
      </c>
      <c r="D14770">
        <v>10.1045</v>
      </c>
      <c r="E14770">
        <v>21.565999999999999</v>
      </c>
      <c r="F14770" s="13">
        <f t="shared" si="230"/>
        <v>43471.083333333336</v>
      </c>
    </row>
    <row r="14771" spans="1:6" x14ac:dyDescent="0.35">
      <c r="A14771" s="14">
        <v>43471</v>
      </c>
      <c r="B14771" s="15">
        <v>9.0277777777777776E-2</v>
      </c>
      <c r="C14771">
        <v>0</v>
      </c>
      <c r="D14771">
        <v>10.104799999999999</v>
      </c>
      <c r="E14771">
        <v>21.564</v>
      </c>
      <c r="F14771" s="13">
        <f t="shared" si="230"/>
        <v>43471.090277777781</v>
      </c>
    </row>
    <row r="14772" spans="1:6" x14ac:dyDescent="0.35">
      <c r="A14772" s="14">
        <v>43471</v>
      </c>
      <c r="B14772" s="15">
        <v>9.7222222222222224E-2</v>
      </c>
      <c r="C14772">
        <v>0</v>
      </c>
      <c r="D14772">
        <v>10.1051</v>
      </c>
      <c r="E14772">
        <v>21.562000000000001</v>
      </c>
      <c r="F14772" s="13">
        <f t="shared" si="230"/>
        <v>43471.097222222219</v>
      </c>
    </row>
    <row r="14773" spans="1:6" x14ac:dyDescent="0.35">
      <c r="A14773" s="14">
        <v>43471</v>
      </c>
      <c r="B14773" s="15">
        <v>0.10416666666666667</v>
      </c>
      <c r="C14773">
        <v>0</v>
      </c>
      <c r="D14773">
        <v>10.104900000000001</v>
      </c>
      <c r="E14773">
        <v>21.561</v>
      </c>
      <c r="F14773" s="13">
        <f t="shared" si="230"/>
        <v>43471.104166666664</v>
      </c>
    </row>
    <row r="14774" spans="1:6" x14ac:dyDescent="0.35">
      <c r="A14774" s="14">
        <v>43471</v>
      </c>
      <c r="B14774" s="15">
        <v>0.1111111111111111</v>
      </c>
      <c r="C14774">
        <v>0</v>
      </c>
      <c r="D14774">
        <v>10.1046</v>
      </c>
      <c r="E14774">
        <v>21.558</v>
      </c>
      <c r="F14774" s="13">
        <f t="shared" si="230"/>
        <v>43471.111111111109</v>
      </c>
    </row>
    <row r="14775" spans="1:6" x14ac:dyDescent="0.35">
      <c r="A14775" s="14">
        <v>43471</v>
      </c>
      <c r="B14775" s="15">
        <v>0.11805555555555557</v>
      </c>
      <c r="C14775">
        <v>0</v>
      </c>
      <c r="D14775">
        <v>10.104699999999999</v>
      </c>
      <c r="E14775">
        <v>21.556000000000001</v>
      </c>
      <c r="F14775" s="13">
        <f t="shared" si="230"/>
        <v>43471.118055555555</v>
      </c>
    </row>
    <row r="14776" spans="1:6" x14ac:dyDescent="0.35">
      <c r="A14776" s="14">
        <v>43471</v>
      </c>
      <c r="B14776" s="15">
        <v>0.125</v>
      </c>
      <c r="C14776">
        <v>0</v>
      </c>
      <c r="D14776">
        <v>10.104100000000001</v>
      </c>
      <c r="E14776">
        <v>21.555</v>
      </c>
      <c r="F14776" s="13">
        <f t="shared" si="230"/>
        <v>43471.125</v>
      </c>
    </row>
    <row r="14777" spans="1:6" x14ac:dyDescent="0.35">
      <c r="A14777" s="14">
        <v>43471</v>
      </c>
      <c r="B14777" s="15">
        <v>0.13194444444444445</v>
      </c>
      <c r="C14777">
        <v>0</v>
      </c>
      <c r="D14777">
        <v>10.104699999999999</v>
      </c>
      <c r="E14777">
        <v>21.553999999999998</v>
      </c>
      <c r="F14777" s="13">
        <f t="shared" si="230"/>
        <v>43471.131944444445</v>
      </c>
    </row>
    <row r="14778" spans="1:6" x14ac:dyDescent="0.35">
      <c r="A14778" s="14">
        <v>43471</v>
      </c>
      <c r="B14778" s="15">
        <v>0.1388888888888889</v>
      </c>
      <c r="C14778">
        <v>0</v>
      </c>
      <c r="D14778">
        <v>10.104699999999999</v>
      </c>
      <c r="E14778">
        <v>21.553000000000001</v>
      </c>
      <c r="F14778" s="13">
        <f t="shared" si="230"/>
        <v>43471.138888888891</v>
      </c>
    </row>
    <row r="14779" spans="1:6" x14ac:dyDescent="0.35">
      <c r="A14779" s="14">
        <v>43471</v>
      </c>
      <c r="B14779" s="15">
        <v>0.14583333333333334</v>
      </c>
      <c r="C14779">
        <v>0</v>
      </c>
      <c r="D14779">
        <v>10.104699999999999</v>
      </c>
      <c r="E14779">
        <v>21.552</v>
      </c>
      <c r="F14779" s="13">
        <f t="shared" si="230"/>
        <v>43471.145833333336</v>
      </c>
    </row>
    <row r="14780" spans="1:6" x14ac:dyDescent="0.35">
      <c r="A14780" s="14">
        <v>43471</v>
      </c>
      <c r="B14780" s="15">
        <v>0.15277777777777776</v>
      </c>
      <c r="C14780">
        <v>0</v>
      </c>
      <c r="D14780">
        <v>10.104699999999999</v>
      </c>
      <c r="E14780">
        <v>21.550999999999998</v>
      </c>
      <c r="F14780" s="13">
        <f t="shared" si="230"/>
        <v>43471.152777777781</v>
      </c>
    </row>
    <row r="14781" spans="1:6" x14ac:dyDescent="0.35">
      <c r="A14781" s="14">
        <v>43471</v>
      </c>
      <c r="B14781" s="15">
        <v>0.15972222222222224</v>
      </c>
      <c r="C14781">
        <v>0</v>
      </c>
      <c r="D14781">
        <v>10.105600000000001</v>
      </c>
      <c r="E14781">
        <v>21.548999999999999</v>
      </c>
      <c r="F14781" s="13">
        <f t="shared" si="230"/>
        <v>43471.159722222219</v>
      </c>
    </row>
    <row r="14782" spans="1:6" x14ac:dyDescent="0.35">
      <c r="A14782" s="14">
        <v>43471</v>
      </c>
      <c r="B14782" s="15">
        <v>0.16666666666666666</v>
      </c>
      <c r="C14782">
        <v>0</v>
      </c>
      <c r="D14782">
        <v>10.1061</v>
      </c>
      <c r="E14782">
        <v>21.547999999999998</v>
      </c>
      <c r="F14782" s="13">
        <f t="shared" si="230"/>
        <v>43471.166666666664</v>
      </c>
    </row>
    <row r="14783" spans="1:6" x14ac:dyDescent="0.35">
      <c r="A14783" s="14">
        <v>43471</v>
      </c>
      <c r="B14783" s="15">
        <v>0.17361111111111113</v>
      </c>
      <c r="C14783">
        <v>0</v>
      </c>
      <c r="D14783">
        <v>10.1061</v>
      </c>
      <c r="E14783">
        <v>21.545999999999999</v>
      </c>
      <c r="F14783" s="13">
        <f t="shared" si="230"/>
        <v>43471.173611111109</v>
      </c>
    </row>
    <row r="14784" spans="1:6" x14ac:dyDescent="0.35">
      <c r="A14784" s="14">
        <v>43471</v>
      </c>
      <c r="B14784" s="15">
        <v>0.18055555555555555</v>
      </c>
      <c r="C14784">
        <v>0</v>
      </c>
      <c r="D14784">
        <v>10.106400000000001</v>
      </c>
      <c r="E14784">
        <v>21.545000000000002</v>
      </c>
      <c r="F14784" s="13">
        <f t="shared" si="230"/>
        <v>43471.180555555555</v>
      </c>
    </row>
    <row r="14785" spans="1:6" x14ac:dyDescent="0.35">
      <c r="A14785" s="14">
        <v>43471</v>
      </c>
      <c r="B14785" s="15">
        <v>0.1875</v>
      </c>
      <c r="C14785">
        <v>0</v>
      </c>
      <c r="D14785">
        <v>10.107100000000001</v>
      </c>
      <c r="E14785">
        <v>21.542999999999999</v>
      </c>
      <c r="F14785" s="13">
        <f t="shared" si="230"/>
        <v>43471.1875</v>
      </c>
    </row>
    <row r="14786" spans="1:6" x14ac:dyDescent="0.35">
      <c r="A14786" s="14">
        <v>43471</v>
      </c>
      <c r="B14786" s="15">
        <v>0.19444444444444445</v>
      </c>
      <c r="C14786">
        <v>0</v>
      </c>
      <c r="D14786">
        <v>10.106400000000001</v>
      </c>
      <c r="E14786">
        <v>21.541</v>
      </c>
      <c r="F14786" s="13">
        <f t="shared" si="230"/>
        <v>43471.194444444445</v>
      </c>
    </row>
    <row r="14787" spans="1:6" x14ac:dyDescent="0.35">
      <c r="A14787" s="14">
        <v>43471</v>
      </c>
      <c r="B14787" s="15">
        <v>0.20138888888888887</v>
      </c>
      <c r="C14787">
        <v>0</v>
      </c>
      <c r="D14787">
        <v>10.106999999999999</v>
      </c>
      <c r="E14787">
        <v>21.54</v>
      </c>
      <c r="F14787" s="13">
        <f t="shared" si="230"/>
        <v>43471.201388888891</v>
      </c>
    </row>
    <row r="14788" spans="1:6" x14ac:dyDescent="0.35">
      <c r="A14788" s="14">
        <v>43471</v>
      </c>
      <c r="B14788" s="15">
        <v>0.20833333333333334</v>
      </c>
      <c r="C14788">
        <v>0</v>
      </c>
      <c r="D14788">
        <v>10.1073</v>
      </c>
      <c r="E14788">
        <v>21.538</v>
      </c>
      <c r="F14788" s="13">
        <f t="shared" si="230"/>
        <v>43471.208333333336</v>
      </c>
    </row>
    <row r="14789" spans="1:6" x14ac:dyDescent="0.35">
      <c r="A14789" s="14">
        <v>43471</v>
      </c>
      <c r="B14789" s="15">
        <v>0.21527777777777779</v>
      </c>
      <c r="C14789">
        <v>0</v>
      </c>
      <c r="D14789">
        <v>10.107699999999999</v>
      </c>
      <c r="E14789">
        <v>21.536999999999999</v>
      </c>
      <c r="F14789" s="13">
        <f t="shared" si="230"/>
        <v>43471.215277777781</v>
      </c>
    </row>
    <row r="14790" spans="1:6" x14ac:dyDescent="0.35">
      <c r="A14790" s="14">
        <v>43471</v>
      </c>
      <c r="B14790" s="15">
        <v>0.22222222222222221</v>
      </c>
      <c r="C14790">
        <v>0</v>
      </c>
      <c r="D14790">
        <v>10.107799999999999</v>
      </c>
      <c r="E14790">
        <v>21.535</v>
      </c>
      <c r="F14790" s="13">
        <f t="shared" si="230"/>
        <v>43471.222222222219</v>
      </c>
    </row>
    <row r="14791" spans="1:6" x14ac:dyDescent="0.35">
      <c r="A14791" s="14">
        <v>43471</v>
      </c>
      <c r="B14791" s="15">
        <v>0.22916666666666666</v>
      </c>
      <c r="C14791">
        <v>0</v>
      </c>
      <c r="D14791">
        <v>10.107699999999999</v>
      </c>
      <c r="E14791">
        <v>21.533000000000001</v>
      </c>
      <c r="F14791" s="13">
        <f t="shared" si="230"/>
        <v>43471.229166666664</v>
      </c>
    </row>
    <row r="14792" spans="1:6" x14ac:dyDescent="0.35">
      <c r="A14792" s="14">
        <v>43471</v>
      </c>
      <c r="B14792" s="15">
        <v>0.23611111111111113</v>
      </c>
      <c r="C14792">
        <v>0</v>
      </c>
      <c r="D14792">
        <v>10.1089</v>
      </c>
      <c r="E14792">
        <v>21.532</v>
      </c>
      <c r="F14792" s="13">
        <f t="shared" si="230"/>
        <v>43471.236111111109</v>
      </c>
    </row>
    <row r="14793" spans="1:6" x14ac:dyDescent="0.35">
      <c r="A14793" s="14">
        <v>43471</v>
      </c>
      <c r="B14793" s="15">
        <v>0.24305555555555555</v>
      </c>
      <c r="C14793">
        <v>0</v>
      </c>
      <c r="D14793">
        <v>10.1088</v>
      </c>
      <c r="E14793">
        <v>21.53</v>
      </c>
      <c r="F14793" s="13">
        <f t="shared" si="230"/>
        <v>43471.243055555555</v>
      </c>
    </row>
    <row r="14794" spans="1:6" x14ac:dyDescent="0.35">
      <c r="A14794" s="14">
        <v>43471</v>
      </c>
      <c r="B14794" s="15">
        <v>0.25</v>
      </c>
      <c r="C14794">
        <v>0</v>
      </c>
      <c r="D14794">
        <v>10.1096</v>
      </c>
      <c r="E14794">
        <v>21.527999999999999</v>
      </c>
      <c r="F14794" s="13">
        <f t="shared" si="230"/>
        <v>43471.25</v>
      </c>
    </row>
    <row r="14795" spans="1:6" x14ac:dyDescent="0.35">
      <c r="A14795" s="14">
        <v>43471</v>
      </c>
      <c r="B14795" s="15">
        <v>0.25694444444444448</v>
      </c>
      <c r="C14795">
        <v>0</v>
      </c>
      <c r="D14795">
        <v>10.111000000000001</v>
      </c>
      <c r="E14795">
        <v>21.524999999999999</v>
      </c>
      <c r="F14795" s="13">
        <f t="shared" si="230"/>
        <v>43471.256944444445</v>
      </c>
    </row>
    <row r="14796" spans="1:6" x14ac:dyDescent="0.35">
      <c r="A14796" s="14">
        <v>43471</v>
      </c>
      <c r="B14796" s="15">
        <v>0.2638888888888889</v>
      </c>
      <c r="C14796">
        <v>0</v>
      </c>
      <c r="D14796">
        <v>10.112</v>
      </c>
      <c r="E14796">
        <v>21.524000000000001</v>
      </c>
      <c r="F14796" s="13">
        <f t="shared" si="230"/>
        <v>43471.263888888891</v>
      </c>
    </row>
    <row r="14797" spans="1:6" x14ac:dyDescent="0.35">
      <c r="A14797" s="14">
        <v>43471</v>
      </c>
      <c r="B14797" s="15">
        <v>0.27083333333333331</v>
      </c>
      <c r="C14797">
        <v>0</v>
      </c>
      <c r="D14797">
        <v>10.1137</v>
      </c>
      <c r="E14797">
        <v>21.521000000000001</v>
      </c>
      <c r="F14797" s="13">
        <f t="shared" si="230"/>
        <v>43471.270833333336</v>
      </c>
    </row>
    <row r="14798" spans="1:6" x14ac:dyDescent="0.35">
      <c r="A14798" s="14">
        <v>43471</v>
      </c>
      <c r="B14798" s="15">
        <v>0.27777777777777779</v>
      </c>
      <c r="C14798">
        <v>0</v>
      </c>
      <c r="D14798">
        <v>10.114100000000001</v>
      </c>
      <c r="E14798">
        <v>21.518999999999998</v>
      </c>
      <c r="F14798" s="13">
        <f t="shared" ref="F14798:F14861" si="231">A14798+B14798</f>
        <v>43471.277777777781</v>
      </c>
    </row>
    <row r="14799" spans="1:6" x14ac:dyDescent="0.35">
      <c r="A14799" s="14">
        <v>43471</v>
      </c>
      <c r="B14799" s="15">
        <v>0.28472222222222221</v>
      </c>
      <c r="C14799">
        <v>0</v>
      </c>
      <c r="D14799">
        <v>10.115600000000001</v>
      </c>
      <c r="E14799">
        <v>21.516999999999999</v>
      </c>
      <c r="F14799" s="13">
        <f t="shared" si="231"/>
        <v>43471.284722222219</v>
      </c>
    </row>
    <row r="14800" spans="1:6" x14ac:dyDescent="0.35">
      <c r="A14800" s="14">
        <v>43471</v>
      </c>
      <c r="B14800" s="15">
        <v>0.29166666666666669</v>
      </c>
      <c r="C14800">
        <v>0</v>
      </c>
      <c r="D14800">
        <v>10.1167</v>
      </c>
      <c r="E14800">
        <v>21.515000000000001</v>
      </c>
      <c r="F14800" s="13">
        <f t="shared" si="231"/>
        <v>43471.291666666664</v>
      </c>
    </row>
    <row r="14801" spans="1:6" x14ac:dyDescent="0.35">
      <c r="A14801" s="14">
        <v>43471</v>
      </c>
      <c r="B14801" s="15">
        <v>0.2986111111111111</v>
      </c>
      <c r="C14801">
        <v>0</v>
      </c>
      <c r="D14801">
        <v>10.118499999999999</v>
      </c>
      <c r="E14801">
        <v>21.513999999999999</v>
      </c>
      <c r="F14801" s="13">
        <f t="shared" si="231"/>
        <v>43471.298611111109</v>
      </c>
    </row>
    <row r="14802" spans="1:6" x14ac:dyDescent="0.35">
      <c r="A14802" s="14">
        <v>43471</v>
      </c>
      <c r="B14802" s="15">
        <v>0.30555555555555552</v>
      </c>
      <c r="C14802">
        <v>0</v>
      </c>
      <c r="D14802">
        <v>10.119400000000001</v>
      </c>
      <c r="E14802">
        <v>21.515000000000001</v>
      </c>
      <c r="F14802" s="13">
        <f t="shared" si="231"/>
        <v>43471.305555555555</v>
      </c>
    </row>
    <row r="14803" spans="1:6" x14ac:dyDescent="0.35">
      <c r="A14803" s="14">
        <v>43471</v>
      </c>
      <c r="B14803" s="15">
        <v>0.3125</v>
      </c>
      <c r="C14803">
        <v>0</v>
      </c>
      <c r="D14803">
        <v>10.119899999999999</v>
      </c>
      <c r="E14803">
        <v>21.515000000000001</v>
      </c>
      <c r="F14803" s="13">
        <f t="shared" si="231"/>
        <v>43471.3125</v>
      </c>
    </row>
    <row r="14804" spans="1:6" x14ac:dyDescent="0.35">
      <c r="A14804" s="14">
        <v>43471</v>
      </c>
      <c r="B14804" s="15">
        <v>0.31944444444444448</v>
      </c>
      <c r="C14804">
        <v>0</v>
      </c>
      <c r="D14804">
        <v>10.120699999999999</v>
      </c>
      <c r="E14804">
        <v>21.516999999999999</v>
      </c>
      <c r="F14804" s="13">
        <f t="shared" si="231"/>
        <v>43471.319444444445</v>
      </c>
    </row>
    <row r="14805" spans="1:6" x14ac:dyDescent="0.35">
      <c r="A14805" s="14">
        <v>43471</v>
      </c>
      <c r="B14805" s="15">
        <v>0.3263888888888889</v>
      </c>
      <c r="C14805">
        <v>0</v>
      </c>
      <c r="D14805">
        <v>10.122</v>
      </c>
      <c r="E14805">
        <v>21.518000000000001</v>
      </c>
      <c r="F14805" s="13">
        <f t="shared" si="231"/>
        <v>43471.326388888891</v>
      </c>
    </row>
    <row r="14806" spans="1:6" x14ac:dyDescent="0.35">
      <c r="A14806" s="14">
        <v>43471</v>
      </c>
      <c r="B14806" s="15">
        <v>0.33333333333333331</v>
      </c>
      <c r="C14806">
        <v>0</v>
      </c>
      <c r="D14806">
        <v>10.1225</v>
      </c>
      <c r="E14806">
        <v>21.518999999999998</v>
      </c>
      <c r="F14806" s="13">
        <f t="shared" si="231"/>
        <v>43471.333333333336</v>
      </c>
    </row>
    <row r="14807" spans="1:6" x14ac:dyDescent="0.35">
      <c r="A14807" s="14">
        <v>43471</v>
      </c>
      <c r="B14807" s="15">
        <v>0.34027777777777773</v>
      </c>
      <c r="C14807">
        <v>0</v>
      </c>
      <c r="D14807">
        <v>10.1219</v>
      </c>
      <c r="E14807">
        <v>21.521000000000001</v>
      </c>
      <c r="F14807" s="13">
        <f t="shared" si="231"/>
        <v>43471.340277777781</v>
      </c>
    </row>
    <row r="14808" spans="1:6" x14ac:dyDescent="0.35">
      <c r="A14808" s="14">
        <v>43471</v>
      </c>
      <c r="B14808" s="15">
        <v>0.34722222222222227</v>
      </c>
      <c r="C14808">
        <v>0</v>
      </c>
      <c r="D14808">
        <v>10.122999999999999</v>
      </c>
      <c r="E14808">
        <v>21.524000000000001</v>
      </c>
      <c r="F14808" s="13">
        <f t="shared" si="231"/>
        <v>43471.347222222219</v>
      </c>
    </row>
    <row r="14809" spans="1:6" x14ac:dyDescent="0.35">
      <c r="A14809" s="14">
        <v>43471</v>
      </c>
      <c r="B14809" s="15">
        <v>0.35416666666666669</v>
      </c>
      <c r="C14809">
        <v>0</v>
      </c>
      <c r="D14809">
        <v>10.1228</v>
      </c>
      <c r="E14809">
        <v>21.527000000000001</v>
      </c>
      <c r="F14809" s="13">
        <f t="shared" si="231"/>
        <v>43471.354166666664</v>
      </c>
    </row>
    <row r="14810" spans="1:6" x14ac:dyDescent="0.35">
      <c r="A14810" s="14">
        <v>43471</v>
      </c>
      <c r="B14810" s="15">
        <v>0.3611111111111111</v>
      </c>
      <c r="C14810">
        <v>0</v>
      </c>
      <c r="D14810">
        <v>10.123100000000001</v>
      </c>
      <c r="E14810">
        <v>21.53</v>
      </c>
      <c r="F14810" s="13">
        <f t="shared" si="231"/>
        <v>43471.361111111109</v>
      </c>
    </row>
    <row r="14811" spans="1:6" x14ac:dyDescent="0.35">
      <c r="A14811" s="14">
        <v>43471</v>
      </c>
      <c r="B14811" s="15">
        <v>0.36805555555555558</v>
      </c>
      <c r="C14811">
        <v>0</v>
      </c>
      <c r="D14811">
        <v>10.1228</v>
      </c>
      <c r="E14811">
        <v>21.533999999999999</v>
      </c>
      <c r="F14811" s="13">
        <f t="shared" si="231"/>
        <v>43471.368055555555</v>
      </c>
    </row>
    <row r="14812" spans="1:6" x14ac:dyDescent="0.35">
      <c r="A14812" s="14">
        <v>43471</v>
      </c>
      <c r="B14812" s="15">
        <v>0.375</v>
      </c>
      <c r="C14812">
        <v>0</v>
      </c>
      <c r="D14812">
        <v>10.1229</v>
      </c>
      <c r="E14812">
        <v>21.538</v>
      </c>
      <c r="F14812" s="13">
        <f t="shared" si="231"/>
        <v>43471.375</v>
      </c>
    </row>
    <row r="14813" spans="1:6" x14ac:dyDescent="0.35">
      <c r="A14813" s="14">
        <v>43471</v>
      </c>
      <c r="B14813" s="15">
        <v>0.38194444444444442</v>
      </c>
      <c r="C14813">
        <v>0</v>
      </c>
      <c r="D14813">
        <v>10.123100000000001</v>
      </c>
      <c r="E14813">
        <v>21.542999999999999</v>
      </c>
      <c r="F14813" s="13">
        <f t="shared" si="231"/>
        <v>43471.381944444445</v>
      </c>
    </row>
    <row r="14814" spans="1:6" x14ac:dyDescent="0.35">
      <c r="A14814" s="14">
        <v>43471</v>
      </c>
      <c r="B14814" s="15">
        <v>0.3888888888888889</v>
      </c>
      <c r="C14814">
        <v>0</v>
      </c>
      <c r="D14814">
        <v>10.1219</v>
      </c>
      <c r="E14814">
        <v>21.547999999999998</v>
      </c>
      <c r="F14814" s="13">
        <f t="shared" si="231"/>
        <v>43471.388888888891</v>
      </c>
    </row>
    <row r="14815" spans="1:6" x14ac:dyDescent="0.35">
      <c r="A14815" s="14">
        <v>43471</v>
      </c>
      <c r="B14815" s="15">
        <v>0.39583333333333331</v>
      </c>
      <c r="C14815">
        <v>0</v>
      </c>
      <c r="D14815">
        <v>10.1221</v>
      </c>
      <c r="E14815">
        <v>21.555</v>
      </c>
      <c r="F14815" s="13">
        <f t="shared" si="231"/>
        <v>43471.395833333336</v>
      </c>
    </row>
    <row r="14816" spans="1:6" x14ac:dyDescent="0.35">
      <c r="A14816" s="14">
        <v>43471</v>
      </c>
      <c r="B14816" s="15">
        <v>0.40277777777777773</v>
      </c>
      <c r="C14816">
        <v>0</v>
      </c>
      <c r="D14816">
        <v>10.122</v>
      </c>
      <c r="E14816">
        <v>21.561</v>
      </c>
      <c r="F14816" s="13">
        <f t="shared" si="231"/>
        <v>43471.402777777781</v>
      </c>
    </row>
    <row r="14817" spans="1:6" x14ac:dyDescent="0.35">
      <c r="A14817" s="14">
        <v>43471</v>
      </c>
      <c r="B14817" s="15">
        <v>0.40972222222222227</v>
      </c>
      <c r="C14817">
        <v>0</v>
      </c>
      <c r="D14817">
        <v>10.1221</v>
      </c>
      <c r="E14817">
        <v>21.567</v>
      </c>
      <c r="F14817" s="13">
        <f t="shared" si="231"/>
        <v>43471.409722222219</v>
      </c>
    </row>
    <row r="14818" spans="1:6" x14ac:dyDescent="0.35">
      <c r="A14818" s="14">
        <v>43471</v>
      </c>
      <c r="B14818" s="15">
        <v>0.41666666666666669</v>
      </c>
      <c r="C14818">
        <v>0</v>
      </c>
      <c r="D14818">
        <v>10.1234</v>
      </c>
      <c r="E14818">
        <v>21.573</v>
      </c>
      <c r="F14818" s="13">
        <f t="shared" si="231"/>
        <v>43471.416666666664</v>
      </c>
    </row>
    <row r="14819" spans="1:6" x14ac:dyDescent="0.35">
      <c r="A14819" s="14">
        <v>43471</v>
      </c>
      <c r="B14819" s="15">
        <v>0.4236111111111111</v>
      </c>
      <c r="C14819">
        <v>0</v>
      </c>
      <c r="D14819">
        <v>10.122199999999999</v>
      </c>
      <c r="E14819">
        <v>21.579000000000001</v>
      </c>
      <c r="F14819" s="13">
        <f t="shared" si="231"/>
        <v>43471.423611111109</v>
      </c>
    </row>
    <row r="14820" spans="1:6" x14ac:dyDescent="0.35">
      <c r="A14820" s="14">
        <v>43471</v>
      </c>
      <c r="B14820" s="15">
        <v>0.43055555555555558</v>
      </c>
      <c r="C14820">
        <v>0</v>
      </c>
      <c r="D14820">
        <v>10.1213</v>
      </c>
      <c r="E14820">
        <v>21.585000000000001</v>
      </c>
      <c r="F14820" s="13">
        <f t="shared" si="231"/>
        <v>43471.430555555555</v>
      </c>
    </row>
    <row r="14821" spans="1:6" x14ac:dyDescent="0.35">
      <c r="A14821" s="14">
        <v>43471</v>
      </c>
      <c r="B14821" s="15">
        <v>0.4375</v>
      </c>
      <c r="C14821">
        <v>0</v>
      </c>
      <c r="D14821">
        <v>10.119300000000001</v>
      </c>
      <c r="E14821">
        <v>21.591000000000001</v>
      </c>
      <c r="F14821" s="13">
        <f t="shared" si="231"/>
        <v>43471.4375</v>
      </c>
    </row>
    <row r="14822" spans="1:6" x14ac:dyDescent="0.35">
      <c r="A14822" s="14">
        <v>43471</v>
      </c>
      <c r="B14822" s="15">
        <v>0.44444444444444442</v>
      </c>
      <c r="C14822">
        <v>0</v>
      </c>
      <c r="D14822">
        <v>10.117800000000001</v>
      </c>
      <c r="E14822">
        <v>21.599</v>
      </c>
      <c r="F14822" s="13">
        <f t="shared" si="231"/>
        <v>43471.444444444445</v>
      </c>
    </row>
    <row r="14823" spans="1:6" x14ac:dyDescent="0.35">
      <c r="A14823" s="14">
        <v>43471</v>
      </c>
      <c r="B14823" s="15">
        <v>0.4513888888888889</v>
      </c>
      <c r="C14823">
        <v>0</v>
      </c>
      <c r="D14823">
        <v>10.116199999999999</v>
      </c>
      <c r="E14823">
        <v>21.606000000000002</v>
      </c>
      <c r="F14823" s="13">
        <f t="shared" si="231"/>
        <v>43471.451388888891</v>
      </c>
    </row>
    <row r="14824" spans="1:6" x14ac:dyDescent="0.35">
      <c r="A14824" s="14">
        <v>43471</v>
      </c>
      <c r="B14824" s="15">
        <v>0.45833333333333331</v>
      </c>
      <c r="C14824">
        <v>0</v>
      </c>
      <c r="D14824">
        <v>10.116400000000001</v>
      </c>
      <c r="E14824">
        <v>21.613</v>
      </c>
      <c r="F14824" s="13">
        <f t="shared" si="231"/>
        <v>43471.458333333336</v>
      </c>
    </row>
    <row r="14825" spans="1:6" x14ac:dyDescent="0.35">
      <c r="A14825" s="14">
        <v>43471</v>
      </c>
      <c r="B14825" s="15">
        <v>0.46527777777777773</v>
      </c>
      <c r="C14825">
        <v>0</v>
      </c>
      <c r="D14825">
        <v>10.115399999999999</v>
      </c>
      <c r="E14825">
        <v>21.619</v>
      </c>
      <c r="F14825" s="13">
        <f t="shared" si="231"/>
        <v>43471.465277777781</v>
      </c>
    </row>
    <row r="14826" spans="1:6" x14ac:dyDescent="0.35">
      <c r="A14826" s="14">
        <v>43471</v>
      </c>
      <c r="B14826" s="15">
        <v>0.47222222222222227</v>
      </c>
      <c r="C14826">
        <v>0</v>
      </c>
      <c r="D14826">
        <v>10.1121</v>
      </c>
      <c r="E14826">
        <v>21.623999999999999</v>
      </c>
      <c r="F14826" s="13">
        <f t="shared" si="231"/>
        <v>43471.472222222219</v>
      </c>
    </row>
    <row r="14827" spans="1:6" x14ac:dyDescent="0.35">
      <c r="A14827" s="14">
        <v>43471</v>
      </c>
      <c r="B14827" s="15">
        <v>0.47916666666666669</v>
      </c>
      <c r="C14827">
        <v>0</v>
      </c>
      <c r="D14827">
        <v>10.111800000000001</v>
      </c>
      <c r="E14827">
        <v>21.63</v>
      </c>
      <c r="F14827" s="13">
        <f t="shared" si="231"/>
        <v>43471.479166666664</v>
      </c>
    </row>
    <row r="14828" spans="1:6" x14ac:dyDescent="0.35">
      <c r="A14828" s="14">
        <v>43471</v>
      </c>
      <c r="B14828" s="15">
        <v>0.4861111111111111</v>
      </c>
      <c r="C14828">
        <v>0</v>
      </c>
      <c r="D14828">
        <v>10.110900000000001</v>
      </c>
      <c r="E14828">
        <v>21.637</v>
      </c>
      <c r="F14828" s="13">
        <f t="shared" si="231"/>
        <v>43471.486111111109</v>
      </c>
    </row>
    <row r="14829" spans="1:6" x14ac:dyDescent="0.35">
      <c r="A14829" s="14">
        <v>43471</v>
      </c>
      <c r="B14829" s="15">
        <v>0.49305555555555558</v>
      </c>
      <c r="C14829">
        <v>0</v>
      </c>
      <c r="D14829">
        <v>10.1107</v>
      </c>
      <c r="E14829">
        <v>21.643999999999998</v>
      </c>
      <c r="F14829" s="13">
        <f t="shared" si="231"/>
        <v>43471.493055555555</v>
      </c>
    </row>
    <row r="14830" spans="1:6" x14ac:dyDescent="0.35">
      <c r="A14830" s="14">
        <v>43471</v>
      </c>
      <c r="B14830" s="15">
        <v>0.5</v>
      </c>
      <c r="C14830">
        <v>0</v>
      </c>
      <c r="D14830">
        <v>10.11</v>
      </c>
      <c r="E14830">
        <v>21.65</v>
      </c>
      <c r="F14830" s="13">
        <f t="shared" si="231"/>
        <v>43471.5</v>
      </c>
    </row>
    <row r="14831" spans="1:6" x14ac:dyDescent="0.35">
      <c r="A14831" s="14">
        <v>43471</v>
      </c>
      <c r="B14831" s="15">
        <v>0.50694444444444442</v>
      </c>
      <c r="C14831">
        <v>0</v>
      </c>
      <c r="D14831">
        <v>10.1097</v>
      </c>
      <c r="E14831">
        <v>21.655999999999999</v>
      </c>
      <c r="F14831" s="13">
        <f t="shared" si="231"/>
        <v>43471.506944444445</v>
      </c>
    </row>
    <row r="14832" spans="1:6" x14ac:dyDescent="0.35">
      <c r="A14832" s="14">
        <v>43471</v>
      </c>
      <c r="B14832" s="15">
        <v>0.51388888888888895</v>
      </c>
      <c r="C14832">
        <v>0</v>
      </c>
      <c r="D14832">
        <v>10.1075</v>
      </c>
      <c r="E14832">
        <v>21.661999999999999</v>
      </c>
      <c r="F14832" s="13">
        <f t="shared" si="231"/>
        <v>43471.513888888891</v>
      </c>
    </row>
    <row r="14833" spans="1:6" x14ac:dyDescent="0.35">
      <c r="A14833" s="14">
        <v>43471</v>
      </c>
      <c r="B14833" s="15">
        <v>0.52083333333333337</v>
      </c>
      <c r="C14833">
        <v>0</v>
      </c>
      <c r="D14833">
        <v>10.1098</v>
      </c>
      <c r="E14833">
        <v>21.666</v>
      </c>
      <c r="F14833" s="13">
        <f t="shared" si="231"/>
        <v>43471.520833333336</v>
      </c>
    </row>
    <row r="14834" spans="1:6" x14ac:dyDescent="0.35">
      <c r="A14834" s="14">
        <v>43471</v>
      </c>
      <c r="B14834" s="15">
        <v>0.52777777777777779</v>
      </c>
      <c r="C14834">
        <v>0</v>
      </c>
      <c r="D14834">
        <v>10.107900000000001</v>
      </c>
      <c r="E14834">
        <v>21.667999999999999</v>
      </c>
      <c r="F14834" s="13">
        <f t="shared" si="231"/>
        <v>43471.527777777781</v>
      </c>
    </row>
    <row r="14835" spans="1:6" x14ac:dyDescent="0.35">
      <c r="A14835" s="14">
        <v>43471</v>
      </c>
      <c r="B14835" s="15">
        <v>0.53472222222222221</v>
      </c>
      <c r="C14835">
        <v>0</v>
      </c>
      <c r="D14835">
        <v>10.106</v>
      </c>
      <c r="E14835">
        <v>21.667999999999999</v>
      </c>
      <c r="F14835" s="13">
        <f t="shared" si="231"/>
        <v>43471.534722222219</v>
      </c>
    </row>
    <row r="14836" spans="1:6" x14ac:dyDescent="0.35">
      <c r="A14836" s="14">
        <v>43471</v>
      </c>
      <c r="B14836" s="15">
        <v>0.54166666666666663</v>
      </c>
      <c r="C14836">
        <v>0</v>
      </c>
      <c r="D14836">
        <v>10.1038</v>
      </c>
      <c r="E14836">
        <v>21.667000000000002</v>
      </c>
      <c r="F14836" s="13">
        <f t="shared" si="231"/>
        <v>43471.541666666664</v>
      </c>
    </row>
    <row r="14837" spans="1:6" x14ac:dyDescent="0.35">
      <c r="A14837" s="14">
        <v>43471</v>
      </c>
      <c r="B14837" s="15">
        <v>0.54861111111111105</v>
      </c>
      <c r="C14837">
        <v>0</v>
      </c>
      <c r="D14837">
        <v>10.1027</v>
      </c>
      <c r="E14837">
        <v>21.664999999999999</v>
      </c>
      <c r="F14837" s="13">
        <f t="shared" si="231"/>
        <v>43471.548611111109</v>
      </c>
    </row>
    <row r="14838" spans="1:6" x14ac:dyDescent="0.35">
      <c r="A14838" s="14">
        <v>43471</v>
      </c>
      <c r="B14838" s="15">
        <v>0.55555555555555558</v>
      </c>
      <c r="C14838">
        <v>0</v>
      </c>
      <c r="D14838">
        <v>10.101800000000001</v>
      </c>
      <c r="E14838">
        <v>21.661999999999999</v>
      </c>
      <c r="F14838" s="13">
        <f t="shared" si="231"/>
        <v>43471.555555555555</v>
      </c>
    </row>
    <row r="14839" spans="1:6" x14ac:dyDescent="0.35">
      <c r="A14839" s="14">
        <v>43471</v>
      </c>
      <c r="B14839" s="15">
        <v>0.5625</v>
      </c>
      <c r="C14839">
        <v>0</v>
      </c>
      <c r="D14839">
        <v>10.101000000000001</v>
      </c>
      <c r="E14839">
        <v>21.66</v>
      </c>
      <c r="F14839" s="13">
        <f t="shared" si="231"/>
        <v>43471.5625</v>
      </c>
    </row>
    <row r="14840" spans="1:6" x14ac:dyDescent="0.35">
      <c r="A14840" s="14">
        <v>43471</v>
      </c>
      <c r="B14840" s="15">
        <v>0.56944444444444442</v>
      </c>
      <c r="C14840">
        <v>0</v>
      </c>
      <c r="D14840">
        <v>10.0998</v>
      </c>
      <c r="E14840">
        <v>21.658999999999999</v>
      </c>
      <c r="F14840" s="13">
        <f t="shared" si="231"/>
        <v>43471.569444444445</v>
      </c>
    </row>
    <row r="14841" spans="1:6" x14ac:dyDescent="0.35">
      <c r="A14841" s="14">
        <v>43471</v>
      </c>
      <c r="B14841" s="15">
        <v>0.57638888888888895</v>
      </c>
      <c r="C14841">
        <v>0</v>
      </c>
      <c r="D14841">
        <v>10.099</v>
      </c>
      <c r="E14841">
        <v>21.658000000000001</v>
      </c>
      <c r="F14841" s="13">
        <f t="shared" si="231"/>
        <v>43471.576388888891</v>
      </c>
    </row>
    <row r="14842" spans="1:6" x14ac:dyDescent="0.35">
      <c r="A14842" s="14">
        <v>43471</v>
      </c>
      <c r="B14842" s="15">
        <v>0.58333333333333337</v>
      </c>
      <c r="C14842">
        <v>0</v>
      </c>
      <c r="D14842">
        <v>10.0974</v>
      </c>
      <c r="E14842">
        <v>21.657</v>
      </c>
      <c r="F14842" s="13">
        <f t="shared" si="231"/>
        <v>43471.583333333336</v>
      </c>
    </row>
    <row r="14843" spans="1:6" x14ac:dyDescent="0.35">
      <c r="A14843" s="14">
        <v>43471</v>
      </c>
      <c r="B14843" s="15">
        <v>0.59027777777777779</v>
      </c>
      <c r="C14843">
        <v>0</v>
      </c>
      <c r="D14843">
        <v>10.097200000000001</v>
      </c>
      <c r="E14843">
        <v>21.657</v>
      </c>
      <c r="F14843" s="13">
        <f t="shared" si="231"/>
        <v>43471.590277777781</v>
      </c>
    </row>
    <row r="14844" spans="1:6" x14ac:dyDescent="0.35">
      <c r="A14844" s="14">
        <v>43471</v>
      </c>
      <c r="B14844" s="15">
        <v>0.59722222222222221</v>
      </c>
      <c r="C14844">
        <v>0</v>
      </c>
      <c r="D14844">
        <v>10.098000000000001</v>
      </c>
      <c r="E14844">
        <v>21.658000000000001</v>
      </c>
      <c r="F14844" s="13">
        <f t="shared" si="231"/>
        <v>43471.597222222219</v>
      </c>
    </row>
    <row r="14845" spans="1:6" x14ac:dyDescent="0.35">
      <c r="A14845" s="14">
        <v>43471</v>
      </c>
      <c r="B14845" s="15">
        <v>0.60416666666666663</v>
      </c>
      <c r="C14845">
        <v>0</v>
      </c>
      <c r="D14845">
        <v>10.097099999999999</v>
      </c>
      <c r="E14845">
        <v>21.658999999999999</v>
      </c>
      <c r="F14845" s="13">
        <f t="shared" si="231"/>
        <v>43471.604166666664</v>
      </c>
    </row>
    <row r="14846" spans="1:6" x14ac:dyDescent="0.35">
      <c r="A14846" s="14">
        <v>43471</v>
      </c>
      <c r="B14846" s="15">
        <v>0.61111111111111105</v>
      </c>
      <c r="C14846">
        <v>0</v>
      </c>
      <c r="D14846">
        <v>10.096500000000001</v>
      </c>
      <c r="E14846">
        <v>21.661000000000001</v>
      </c>
      <c r="F14846" s="13">
        <f t="shared" si="231"/>
        <v>43471.611111111109</v>
      </c>
    </row>
    <row r="14847" spans="1:6" x14ac:dyDescent="0.35">
      <c r="A14847" s="14">
        <v>43471</v>
      </c>
      <c r="B14847" s="15">
        <v>0.61805555555555558</v>
      </c>
      <c r="C14847">
        <v>0</v>
      </c>
      <c r="D14847">
        <v>10.0962</v>
      </c>
      <c r="E14847">
        <v>21.663</v>
      </c>
      <c r="F14847" s="13">
        <f t="shared" si="231"/>
        <v>43471.618055555555</v>
      </c>
    </row>
    <row r="14848" spans="1:6" x14ac:dyDescent="0.35">
      <c r="A14848" s="14">
        <v>43471</v>
      </c>
      <c r="B14848" s="15">
        <v>0.625</v>
      </c>
      <c r="C14848">
        <v>0</v>
      </c>
      <c r="D14848">
        <v>10.0954</v>
      </c>
      <c r="E14848">
        <v>21.664999999999999</v>
      </c>
      <c r="F14848" s="13">
        <f t="shared" si="231"/>
        <v>43471.625</v>
      </c>
    </row>
    <row r="14849" spans="1:6" x14ac:dyDescent="0.35">
      <c r="A14849" s="14">
        <v>43471</v>
      </c>
      <c r="B14849" s="15">
        <v>0.63194444444444442</v>
      </c>
      <c r="C14849">
        <v>0</v>
      </c>
      <c r="D14849">
        <v>10.094900000000001</v>
      </c>
      <c r="E14849">
        <v>21.666</v>
      </c>
      <c r="F14849" s="13">
        <f t="shared" si="231"/>
        <v>43471.631944444445</v>
      </c>
    </row>
    <row r="14850" spans="1:6" x14ac:dyDescent="0.35">
      <c r="A14850" s="14">
        <v>43471</v>
      </c>
      <c r="B14850" s="15">
        <v>0.63888888888888895</v>
      </c>
      <c r="C14850">
        <v>0</v>
      </c>
      <c r="D14850">
        <v>10.0947</v>
      </c>
      <c r="E14850">
        <v>21.667999999999999</v>
      </c>
      <c r="F14850" s="13">
        <f t="shared" si="231"/>
        <v>43471.638888888891</v>
      </c>
    </row>
    <row r="14851" spans="1:6" x14ac:dyDescent="0.35">
      <c r="A14851" s="14">
        <v>43471</v>
      </c>
      <c r="B14851" s="15">
        <v>0.64583333333333337</v>
      </c>
      <c r="C14851">
        <v>0</v>
      </c>
      <c r="D14851">
        <v>10.0945</v>
      </c>
      <c r="E14851">
        <v>21.669</v>
      </c>
      <c r="F14851" s="13">
        <f t="shared" si="231"/>
        <v>43471.645833333336</v>
      </c>
    </row>
    <row r="14852" spans="1:6" x14ac:dyDescent="0.35">
      <c r="A14852" s="14">
        <v>43471</v>
      </c>
      <c r="B14852" s="15">
        <v>0.65277777777777779</v>
      </c>
      <c r="C14852">
        <v>0</v>
      </c>
      <c r="D14852">
        <v>10.094799999999999</v>
      </c>
      <c r="E14852">
        <v>21.67</v>
      </c>
      <c r="F14852" s="13">
        <f t="shared" si="231"/>
        <v>43471.652777777781</v>
      </c>
    </row>
    <row r="14853" spans="1:6" x14ac:dyDescent="0.35">
      <c r="A14853" s="14">
        <v>43471</v>
      </c>
      <c r="B14853" s="15">
        <v>0.65972222222222221</v>
      </c>
      <c r="C14853">
        <v>0</v>
      </c>
      <c r="D14853">
        <v>10.0961</v>
      </c>
      <c r="E14853">
        <v>21.67</v>
      </c>
      <c r="F14853" s="13">
        <f t="shared" si="231"/>
        <v>43471.659722222219</v>
      </c>
    </row>
    <row r="14854" spans="1:6" x14ac:dyDescent="0.35">
      <c r="A14854" s="14">
        <v>43471</v>
      </c>
      <c r="B14854" s="15">
        <v>0.66666666666666663</v>
      </c>
      <c r="C14854">
        <v>0</v>
      </c>
      <c r="D14854">
        <v>10.0968</v>
      </c>
      <c r="E14854">
        <v>21.67</v>
      </c>
      <c r="F14854" s="13">
        <f t="shared" si="231"/>
        <v>43471.666666666664</v>
      </c>
    </row>
    <row r="14855" spans="1:6" x14ac:dyDescent="0.35">
      <c r="A14855" s="14">
        <v>43471</v>
      </c>
      <c r="B14855" s="15">
        <v>0.67361111111111116</v>
      </c>
      <c r="C14855">
        <v>0</v>
      </c>
      <c r="D14855">
        <v>10.097</v>
      </c>
      <c r="E14855">
        <v>21.67</v>
      </c>
      <c r="F14855" s="13">
        <f t="shared" si="231"/>
        <v>43471.673611111109</v>
      </c>
    </row>
    <row r="14856" spans="1:6" x14ac:dyDescent="0.35">
      <c r="A14856" s="14">
        <v>43471</v>
      </c>
      <c r="B14856" s="15">
        <v>0.68055555555555547</v>
      </c>
      <c r="C14856">
        <v>0</v>
      </c>
      <c r="D14856">
        <v>10.097200000000001</v>
      </c>
      <c r="E14856">
        <v>21.67</v>
      </c>
      <c r="F14856" s="13">
        <f t="shared" si="231"/>
        <v>43471.680555555555</v>
      </c>
    </row>
    <row r="14857" spans="1:6" x14ac:dyDescent="0.35">
      <c r="A14857" s="14">
        <v>43471</v>
      </c>
      <c r="B14857" s="15">
        <v>0.6875</v>
      </c>
      <c r="C14857">
        <v>0</v>
      </c>
      <c r="D14857">
        <v>10.0976</v>
      </c>
      <c r="E14857">
        <v>21.67</v>
      </c>
      <c r="F14857" s="13">
        <f t="shared" si="231"/>
        <v>43471.6875</v>
      </c>
    </row>
    <row r="14858" spans="1:6" x14ac:dyDescent="0.35">
      <c r="A14858" s="14">
        <v>43471</v>
      </c>
      <c r="B14858" s="15">
        <v>0.69444444444444453</v>
      </c>
      <c r="C14858">
        <v>0</v>
      </c>
      <c r="D14858">
        <v>10.0983</v>
      </c>
      <c r="E14858">
        <v>21.670999999999999</v>
      </c>
      <c r="F14858" s="13">
        <f t="shared" si="231"/>
        <v>43471.694444444445</v>
      </c>
    </row>
    <row r="14859" spans="1:6" x14ac:dyDescent="0.35">
      <c r="A14859" s="14">
        <v>43471</v>
      </c>
      <c r="B14859" s="15">
        <v>0.70138888888888884</v>
      </c>
      <c r="C14859">
        <v>0</v>
      </c>
      <c r="D14859">
        <v>10.099399999999999</v>
      </c>
      <c r="E14859">
        <v>21.67</v>
      </c>
      <c r="F14859" s="13">
        <f t="shared" si="231"/>
        <v>43471.701388888891</v>
      </c>
    </row>
    <row r="14860" spans="1:6" x14ac:dyDescent="0.35">
      <c r="A14860" s="14">
        <v>43471</v>
      </c>
      <c r="B14860" s="15">
        <v>0.70833333333333337</v>
      </c>
      <c r="C14860">
        <v>0</v>
      </c>
      <c r="D14860">
        <v>10.0998</v>
      </c>
      <c r="E14860">
        <v>21.67</v>
      </c>
      <c r="F14860" s="13">
        <f t="shared" si="231"/>
        <v>43471.708333333336</v>
      </c>
    </row>
    <row r="14861" spans="1:6" x14ac:dyDescent="0.35">
      <c r="A14861" s="14">
        <v>43471</v>
      </c>
      <c r="B14861" s="15">
        <v>0.71527777777777779</v>
      </c>
      <c r="C14861">
        <v>0</v>
      </c>
      <c r="D14861">
        <v>10.101100000000001</v>
      </c>
      <c r="E14861">
        <v>21.667000000000002</v>
      </c>
      <c r="F14861" s="13">
        <f t="shared" si="231"/>
        <v>43471.715277777781</v>
      </c>
    </row>
    <row r="14862" spans="1:6" x14ac:dyDescent="0.35">
      <c r="A14862" s="14">
        <v>43471</v>
      </c>
      <c r="B14862" s="15">
        <v>0.72222222222222221</v>
      </c>
      <c r="C14862">
        <v>0</v>
      </c>
      <c r="D14862">
        <v>10.101100000000001</v>
      </c>
      <c r="E14862">
        <v>21.664999999999999</v>
      </c>
      <c r="F14862" s="13">
        <f t="shared" ref="F14862:F14925" si="232">A14862+B14862</f>
        <v>43471.722222222219</v>
      </c>
    </row>
    <row r="14863" spans="1:6" x14ac:dyDescent="0.35">
      <c r="A14863" s="14">
        <v>43471</v>
      </c>
      <c r="B14863" s="15">
        <v>0.72916666666666663</v>
      </c>
      <c r="C14863">
        <v>0</v>
      </c>
      <c r="D14863">
        <v>10.101599999999999</v>
      </c>
      <c r="E14863">
        <v>21.663</v>
      </c>
      <c r="F14863" s="13">
        <f t="shared" si="232"/>
        <v>43471.729166666664</v>
      </c>
    </row>
    <row r="14864" spans="1:6" x14ac:dyDescent="0.35">
      <c r="A14864" s="14">
        <v>43471</v>
      </c>
      <c r="B14864" s="15">
        <v>0.73611111111111116</v>
      </c>
      <c r="C14864">
        <v>0</v>
      </c>
      <c r="D14864">
        <v>10.102499999999999</v>
      </c>
      <c r="E14864">
        <v>21.66</v>
      </c>
      <c r="F14864" s="13">
        <f t="shared" si="232"/>
        <v>43471.736111111109</v>
      </c>
    </row>
    <row r="14865" spans="1:6" x14ac:dyDescent="0.35">
      <c r="A14865" s="14">
        <v>43471</v>
      </c>
      <c r="B14865" s="15">
        <v>0.74305555555555547</v>
      </c>
      <c r="C14865">
        <v>0</v>
      </c>
      <c r="D14865">
        <v>10.104699999999999</v>
      </c>
      <c r="E14865">
        <v>21.655999999999999</v>
      </c>
      <c r="F14865" s="13">
        <f t="shared" si="232"/>
        <v>43471.743055555555</v>
      </c>
    </row>
    <row r="14866" spans="1:6" x14ac:dyDescent="0.35">
      <c r="A14866" s="14">
        <v>43471</v>
      </c>
      <c r="B14866" s="15">
        <v>0.75</v>
      </c>
      <c r="C14866">
        <v>0</v>
      </c>
      <c r="D14866">
        <v>10.106199999999999</v>
      </c>
      <c r="E14866">
        <v>21.652000000000001</v>
      </c>
      <c r="F14866" s="13">
        <f t="shared" si="232"/>
        <v>43471.75</v>
      </c>
    </row>
    <row r="14867" spans="1:6" x14ac:dyDescent="0.35">
      <c r="A14867" s="14">
        <v>43471</v>
      </c>
      <c r="B14867" s="15">
        <v>0.75694444444444453</v>
      </c>
      <c r="C14867">
        <v>0</v>
      </c>
      <c r="D14867">
        <v>10.107900000000001</v>
      </c>
      <c r="E14867">
        <v>21.648</v>
      </c>
      <c r="F14867" s="13">
        <f t="shared" si="232"/>
        <v>43471.756944444445</v>
      </c>
    </row>
    <row r="14868" spans="1:6" x14ac:dyDescent="0.35">
      <c r="A14868" s="14">
        <v>43471</v>
      </c>
      <c r="B14868" s="15">
        <v>0.76388888888888884</v>
      </c>
      <c r="C14868">
        <v>0</v>
      </c>
      <c r="D14868">
        <v>10.1097</v>
      </c>
      <c r="E14868">
        <v>21.646000000000001</v>
      </c>
      <c r="F14868" s="13">
        <f t="shared" si="232"/>
        <v>43471.763888888891</v>
      </c>
    </row>
    <row r="14869" spans="1:6" x14ac:dyDescent="0.35">
      <c r="A14869" s="14">
        <v>43471</v>
      </c>
      <c r="B14869" s="15">
        <v>0.77083333333333337</v>
      </c>
      <c r="C14869">
        <v>0</v>
      </c>
      <c r="D14869">
        <v>10.1104</v>
      </c>
      <c r="E14869">
        <v>21.643000000000001</v>
      </c>
      <c r="F14869" s="13">
        <f t="shared" si="232"/>
        <v>43471.770833333336</v>
      </c>
    </row>
    <row r="14870" spans="1:6" x14ac:dyDescent="0.35">
      <c r="A14870" s="14">
        <v>43471</v>
      </c>
      <c r="B14870" s="15">
        <v>0.77777777777777779</v>
      </c>
      <c r="C14870">
        <v>0</v>
      </c>
      <c r="D14870">
        <v>10.110799999999999</v>
      </c>
      <c r="E14870">
        <v>21.641999999999999</v>
      </c>
      <c r="F14870" s="13">
        <f t="shared" si="232"/>
        <v>43471.777777777781</v>
      </c>
    </row>
    <row r="14871" spans="1:6" x14ac:dyDescent="0.35">
      <c r="A14871" s="14">
        <v>43471</v>
      </c>
      <c r="B14871" s="15">
        <v>0.78472222222222221</v>
      </c>
      <c r="C14871">
        <v>0</v>
      </c>
      <c r="D14871">
        <v>10.1113</v>
      </c>
      <c r="E14871">
        <v>21.64</v>
      </c>
      <c r="F14871" s="13">
        <f t="shared" si="232"/>
        <v>43471.784722222219</v>
      </c>
    </row>
    <row r="14872" spans="1:6" x14ac:dyDescent="0.35">
      <c r="A14872" s="14">
        <v>43471</v>
      </c>
      <c r="B14872" s="15">
        <v>0.79166666666666663</v>
      </c>
      <c r="C14872">
        <v>0</v>
      </c>
      <c r="D14872">
        <v>10.112399999999999</v>
      </c>
      <c r="E14872">
        <v>21.638000000000002</v>
      </c>
      <c r="F14872" s="13">
        <f t="shared" si="232"/>
        <v>43471.791666666664</v>
      </c>
    </row>
    <row r="14873" spans="1:6" x14ac:dyDescent="0.35">
      <c r="A14873" s="14">
        <v>43471</v>
      </c>
      <c r="B14873" s="15">
        <v>0.79861111111111116</v>
      </c>
      <c r="C14873">
        <v>0</v>
      </c>
      <c r="D14873">
        <v>10.1143</v>
      </c>
      <c r="E14873">
        <v>21.638000000000002</v>
      </c>
      <c r="F14873" s="13">
        <f t="shared" si="232"/>
        <v>43471.798611111109</v>
      </c>
    </row>
    <row r="14874" spans="1:6" x14ac:dyDescent="0.35">
      <c r="A14874" s="14">
        <v>43471</v>
      </c>
      <c r="B14874" s="15">
        <v>0.80555555555555547</v>
      </c>
      <c r="C14874">
        <v>0</v>
      </c>
      <c r="D14874">
        <v>10.115399999999999</v>
      </c>
      <c r="E14874">
        <v>21.635000000000002</v>
      </c>
      <c r="F14874" s="13">
        <f t="shared" si="232"/>
        <v>43471.805555555555</v>
      </c>
    </row>
    <row r="14875" spans="1:6" x14ac:dyDescent="0.35">
      <c r="A14875" s="14">
        <v>43471</v>
      </c>
      <c r="B14875" s="15">
        <v>0.8125</v>
      </c>
      <c r="C14875">
        <v>0</v>
      </c>
      <c r="D14875">
        <v>10.1167</v>
      </c>
      <c r="E14875">
        <v>21.634</v>
      </c>
      <c r="F14875" s="13">
        <f t="shared" si="232"/>
        <v>43471.8125</v>
      </c>
    </row>
    <row r="14876" spans="1:6" x14ac:dyDescent="0.35">
      <c r="A14876" s="14">
        <v>43471</v>
      </c>
      <c r="B14876" s="15">
        <v>0.81944444444444453</v>
      </c>
      <c r="C14876">
        <v>0</v>
      </c>
      <c r="D14876">
        <v>10.117000000000001</v>
      </c>
      <c r="E14876">
        <v>21.632999999999999</v>
      </c>
      <c r="F14876" s="13">
        <f t="shared" si="232"/>
        <v>43471.819444444445</v>
      </c>
    </row>
    <row r="14877" spans="1:6" x14ac:dyDescent="0.35">
      <c r="A14877" s="14">
        <v>43471</v>
      </c>
      <c r="B14877" s="15">
        <v>0.82638888888888884</v>
      </c>
      <c r="C14877">
        <v>0</v>
      </c>
      <c r="D14877">
        <v>10.1187</v>
      </c>
      <c r="E14877">
        <v>21.632000000000001</v>
      </c>
      <c r="F14877" s="13">
        <f t="shared" si="232"/>
        <v>43471.826388888891</v>
      </c>
    </row>
    <row r="14878" spans="1:6" x14ac:dyDescent="0.35">
      <c r="A14878" s="14">
        <v>43471</v>
      </c>
      <c r="B14878" s="15">
        <v>0.83333333333333337</v>
      </c>
      <c r="C14878">
        <v>0</v>
      </c>
      <c r="D14878">
        <v>10.1189</v>
      </c>
      <c r="E14878">
        <v>21.631</v>
      </c>
      <c r="F14878" s="13">
        <f t="shared" si="232"/>
        <v>43471.833333333336</v>
      </c>
    </row>
    <row r="14879" spans="1:6" x14ac:dyDescent="0.35">
      <c r="A14879" s="14">
        <v>43471</v>
      </c>
      <c r="B14879" s="15">
        <v>0.84027777777777779</v>
      </c>
      <c r="C14879">
        <v>0</v>
      </c>
      <c r="D14879">
        <v>10.1197</v>
      </c>
      <c r="E14879">
        <v>21.629000000000001</v>
      </c>
      <c r="F14879" s="13">
        <f t="shared" si="232"/>
        <v>43471.840277777781</v>
      </c>
    </row>
    <row r="14880" spans="1:6" x14ac:dyDescent="0.35">
      <c r="A14880" s="14">
        <v>43471</v>
      </c>
      <c r="B14880" s="15">
        <v>0.84722222222222221</v>
      </c>
      <c r="C14880">
        <v>0</v>
      </c>
      <c r="D14880">
        <v>10.1198</v>
      </c>
      <c r="E14880">
        <v>21.628</v>
      </c>
      <c r="F14880" s="13">
        <f t="shared" si="232"/>
        <v>43471.847222222219</v>
      </c>
    </row>
    <row r="14881" spans="1:6" x14ac:dyDescent="0.35">
      <c r="A14881" s="14">
        <v>43471</v>
      </c>
      <c r="B14881" s="15">
        <v>0.85416666666666663</v>
      </c>
      <c r="C14881">
        <v>0</v>
      </c>
      <c r="D14881">
        <v>10.1203</v>
      </c>
      <c r="E14881">
        <v>21.626999999999999</v>
      </c>
      <c r="F14881" s="13">
        <f t="shared" si="232"/>
        <v>43471.854166666664</v>
      </c>
    </row>
    <row r="14882" spans="1:6" x14ac:dyDescent="0.35">
      <c r="A14882" s="14">
        <v>43471</v>
      </c>
      <c r="B14882" s="15">
        <v>0.86111111111111116</v>
      </c>
      <c r="C14882">
        <v>0</v>
      </c>
      <c r="D14882">
        <v>10.1206</v>
      </c>
      <c r="E14882">
        <v>21.626000000000001</v>
      </c>
      <c r="F14882" s="13">
        <f t="shared" si="232"/>
        <v>43471.861111111109</v>
      </c>
    </row>
    <row r="14883" spans="1:6" x14ac:dyDescent="0.35">
      <c r="A14883" s="14">
        <v>43471</v>
      </c>
      <c r="B14883" s="15">
        <v>0.86805555555555547</v>
      </c>
      <c r="C14883">
        <v>0</v>
      </c>
      <c r="D14883">
        <v>10.1211</v>
      </c>
      <c r="E14883">
        <v>21.623999999999999</v>
      </c>
      <c r="F14883" s="13">
        <f t="shared" si="232"/>
        <v>43471.868055555555</v>
      </c>
    </row>
    <row r="14884" spans="1:6" x14ac:dyDescent="0.35">
      <c r="A14884" s="14">
        <v>43471</v>
      </c>
      <c r="B14884" s="15">
        <v>0.875</v>
      </c>
      <c r="C14884">
        <v>0</v>
      </c>
      <c r="D14884">
        <v>10.120900000000001</v>
      </c>
      <c r="E14884">
        <v>21.623000000000001</v>
      </c>
      <c r="F14884" s="13">
        <f t="shared" si="232"/>
        <v>43471.875</v>
      </c>
    </row>
    <row r="14885" spans="1:6" x14ac:dyDescent="0.35">
      <c r="A14885" s="14">
        <v>43471</v>
      </c>
      <c r="B14885" s="15">
        <v>0.88194444444444453</v>
      </c>
      <c r="C14885">
        <v>0</v>
      </c>
      <c r="D14885">
        <v>10.1213</v>
      </c>
      <c r="E14885">
        <v>21.620999999999999</v>
      </c>
      <c r="F14885" s="13">
        <f t="shared" si="232"/>
        <v>43471.881944444445</v>
      </c>
    </row>
    <row r="14886" spans="1:6" x14ac:dyDescent="0.35">
      <c r="A14886" s="14">
        <v>43471</v>
      </c>
      <c r="B14886" s="15">
        <v>0.88888888888888884</v>
      </c>
      <c r="C14886">
        <v>0</v>
      </c>
      <c r="D14886">
        <v>10.121</v>
      </c>
      <c r="E14886">
        <v>21.62</v>
      </c>
      <c r="F14886" s="13">
        <f t="shared" si="232"/>
        <v>43471.888888888891</v>
      </c>
    </row>
    <row r="14887" spans="1:6" x14ac:dyDescent="0.35">
      <c r="A14887" s="14">
        <v>43471</v>
      </c>
      <c r="B14887" s="15">
        <v>0.89583333333333337</v>
      </c>
      <c r="C14887">
        <v>0</v>
      </c>
      <c r="D14887">
        <v>10.1214</v>
      </c>
      <c r="E14887">
        <v>21.617999999999999</v>
      </c>
      <c r="F14887" s="13">
        <f t="shared" si="232"/>
        <v>43471.895833333336</v>
      </c>
    </row>
    <row r="14888" spans="1:6" x14ac:dyDescent="0.35">
      <c r="A14888" s="14">
        <v>43471</v>
      </c>
      <c r="B14888" s="15">
        <v>0.90277777777777779</v>
      </c>
      <c r="C14888">
        <v>0</v>
      </c>
      <c r="D14888">
        <v>10.1219</v>
      </c>
      <c r="E14888">
        <v>21.617000000000001</v>
      </c>
      <c r="F14888" s="13">
        <f t="shared" si="232"/>
        <v>43471.902777777781</v>
      </c>
    </row>
    <row r="14889" spans="1:6" x14ac:dyDescent="0.35">
      <c r="A14889" s="14">
        <v>43471</v>
      </c>
      <c r="B14889" s="15">
        <v>0.90972222222222221</v>
      </c>
      <c r="C14889">
        <v>0</v>
      </c>
      <c r="D14889">
        <v>10.1219</v>
      </c>
      <c r="E14889">
        <v>21.614999999999998</v>
      </c>
      <c r="F14889" s="13">
        <f t="shared" si="232"/>
        <v>43471.909722222219</v>
      </c>
    </row>
    <row r="14890" spans="1:6" x14ac:dyDescent="0.35">
      <c r="A14890" s="14">
        <v>43471</v>
      </c>
      <c r="B14890" s="15">
        <v>0.91666666666666663</v>
      </c>
      <c r="C14890">
        <v>0</v>
      </c>
      <c r="D14890">
        <v>10.121600000000001</v>
      </c>
      <c r="E14890">
        <v>21.613</v>
      </c>
      <c r="F14890" s="13">
        <f t="shared" si="232"/>
        <v>43471.916666666664</v>
      </c>
    </row>
    <row r="14891" spans="1:6" x14ac:dyDescent="0.35">
      <c r="A14891" s="14">
        <v>43471</v>
      </c>
      <c r="B14891" s="15">
        <v>0.92361111111111116</v>
      </c>
      <c r="C14891">
        <v>0</v>
      </c>
      <c r="D14891">
        <v>10.122</v>
      </c>
      <c r="E14891">
        <v>21.611999999999998</v>
      </c>
      <c r="F14891" s="13">
        <f t="shared" si="232"/>
        <v>43471.923611111109</v>
      </c>
    </row>
    <row r="14892" spans="1:6" x14ac:dyDescent="0.35">
      <c r="A14892" s="14">
        <v>43471</v>
      </c>
      <c r="B14892" s="15">
        <v>0.93055555555555547</v>
      </c>
      <c r="C14892">
        <v>0</v>
      </c>
      <c r="D14892">
        <v>10.121600000000001</v>
      </c>
      <c r="E14892">
        <v>21.61</v>
      </c>
      <c r="F14892" s="13">
        <f t="shared" si="232"/>
        <v>43471.930555555555</v>
      </c>
    </row>
    <row r="14893" spans="1:6" x14ac:dyDescent="0.35">
      <c r="A14893" s="14">
        <v>43471</v>
      </c>
      <c r="B14893" s="15">
        <v>0.9375</v>
      </c>
      <c r="C14893">
        <v>0</v>
      </c>
      <c r="D14893">
        <v>10.122299999999999</v>
      </c>
      <c r="E14893">
        <v>21.609000000000002</v>
      </c>
      <c r="F14893" s="13">
        <f t="shared" si="232"/>
        <v>43471.9375</v>
      </c>
    </row>
    <row r="14894" spans="1:6" x14ac:dyDescent="0.35">
      <c r="A14894" s="14">
        <v>43471</v>
      </c>
      <c r="B14894" s="15">
        <v>0.94444444444444453</v>
      </c>
      <c r="C14894">
        <v>0</v>
      </c>
      <c r="D14894">
        <v>10.1219</v>
      </c>
      <c r="E14894">
        <v>21.606999999999999</v>
      </c>
      <c r="F14894" s="13">
        <f t="shared" si="232"/>
        <v>43471.944444444445</v>
      </c>
    </row>
    <row r="14895" spans="1:6" x14ac:dyDescent="0.35">
      <c r="A14895" s="14">
        <v>43471</v>
      </c>
      <c r="B14895" s="15">
        <v>0.95138888888888884</v>
      </c>
      <c r="C14895">
        <v>0</v>
      </c>
      <c r="D14895">
        <v>10.121600000000001</v>
      </c>
      <c r="E14895">
        <v>21.606000000000002</v>
      </c>
      <c r="F14895" s="13">
        <f t="shared" si="232"/>
        <v>43471.951388888891</v>
      </c>
    </row>
    <row r="14896" spans="1:6" x14ac:dyDescent="0.35">
      <c r="A14896" s="14">
        <v>43471</v>
      </c>
      <c r="B14896" s="15">
        <v>0.95833333333333337</v>
      </c>
      <c r="C14896">
        <v>0</v>
      </c>
      <c r="D14896">
        <v>10.121</v>
      </c>
      <c r="E14896">
        <v>21.603999999999999</v>
      </c>
      <c r="F14896" s="13">
        <f t="shared" si="232"/>
        <v>43471.958333333336</v>
      </c>
    </row>
    <row r="14897" spans="1:6" x14ac:dyDescent="0.35">
      <c r="A14897" s="14">
        <v>43471</v>
      </c>
      <c r="B14897" s="15">
        <v>0.96527777777777779</v>
      </c>
      <c r="C14897">
        <v>0</v>
      </c>
      <c r="D14897">
        <v>10.122</v>
      </c>
      <c r="E14897">
        <v>21.602</v>
      </c>
      <c r="F14897" s="13">
        <f t="shared" si="232"/>
        <v>43471.965277777781</v>
      </c>
    </row>
    <row r="14898" spans="1:6" x14ac:dyDescent="0.35">
      <c r="A14898" s="14">
        <v>43471</v>
      </c>
      <c r="B14898" s="15">
        <v>0.97222222222222221</v>
      </c>
      <c r="C14898">
        <v>0</v>
      </c>
      <c r="D14898">
        <v>10.121</v>
      </c>
      <c r="E14898">
        <v>21.6</v>
      </c>
      <c r="F14898" s="13">
        <f t="shared" si="232"/>
        <v>43471.972222222219</v>
      </c>
    </row>
    <row r="14899" spans="1:6" x14ac:dyDescent="0.35">
      <c r="A14899" s="14">
        <v>43471</v>
      </c>
      <c r="B14899" s="15">
        <v>0.97916666666666663</v>
      </c>
      <c r="C14899">
        <v>0</v>
      </c>
      <c r="D14899">
        <v>10.120200000000001</v>
      </c>
      <c r="E14899">
        <v>21.597000000000001</v>
      </c>
      <c r="F14899" s="13">
        <f t="shared" si="232"/>
        <v>43471.979166666664</v>
      </c>
    </row>
    <row r="14900" spans="1:6" x14ac:dyDescent="0.35">
      <c r="A14900" s="14">
        <v>43471</v>
      </c>
      <c r="B14900" s="15">
        <v>0.98611111111111116</v>
      </c>
      <c r="C14900">
        <v>0</v>
      </c>
      <c r="D14900">
        <v>10.119</v>
      </c>
      <c r="E14900">
        <v>21.594000000000001</v>
      </c>
      <c r="F14900" s="13">
        <f t="shared" si="232"/>
        <v>43471.986111111109</v>
      </c>
    </row>
    <row r="14901" spans="1:6" x14ac:dyDescent="0.35">
      <c r="A14901" s="14">
        <v>43471</v>
      </c>
      <c r="B14901" s="15">
        <v>0.99305555555555547</v>
      </c>
      <c r="C14901">
        <v>0</v>
      </c>
      <c r="D14901">
        <v>10.119</v>
      </c>
      <c r="E14901">
        <v>21.591000000000001</v>
      </c>
      <c r="F14901" s="13">
        <f t="shared" si="232"/>
        <v>43471.993055555555</v>
      </c>
    </row>
    <row r="14902" spans="1:6" x14ac:dyDescent="0.35">
      <c r="A14902" s="14">
        <v>43472</v>
      </c>
      <c r="B14902" s="15">
        <v>0</v>
      </c>
      <c r="C14902">
        <v>0</v>
      </c>
      <c r="D14902">
        <v>10.1189</v>
      </c>
      <c r="E14902">
        <v>21.588999999999999</v>
      </c>
      <c r="F14902" s="13">
        <f t="shared" si="232"/>
        <v>43472</v>
      </c>
    </row>
    <row r="14903" spans="1:6" x14ac:dyDescent="0.35">
      <c r="A14903" s="14">
        <v>43472</v>
      </c>
      <c r="B14903" s="15">
        <v>6.9444444444444441E-3</v>
      </c>
      <c r="C14903">
        <v>0</v>
      </c>
      <c r="D14903">
        <v>10.119300000000001</v>
      </c>
      <c r="E14903">
        <v>21.585000000000001</v>
      </c>
      <c r="F14903" s="13">
        <f t="shared" si="232"/>
        <v>43472.006944444445</v>
      </c>
    </row>
    <row r="14904" spans="1:6" x14ac:dyDescent="0.35">
      <c r="A14904" s="14">
        <v>43472</v>
      </c>
      <c r="B14904" s="15">
        <v>1.3888888888888888E-2</v>
      </c>
      <c r="C14904">
        <v>0</v>
      </c>
      <c r="D14904">
        <v>10.118600000000001</v>
      </c>
      <c r="E14904">
        <v>21.581</v>
      </c>
      <c r="F14904" s="13">
        <f t="shared" si="232"/>
        <v>43472.013888888891</v>
      </c>
    </row>
    <row r="14905" spans="1:6" x14ac:dyDescent="0.35">
      <c r="A14905" s="14">
        <v>43472</v>
      </c>
      <c r="B14905" s="15">
        <v>2.0833333333333332E-2</v>
      </c>
      <c r="C14905">
        <v>0</v>
      </c>
      <c r="D14905">
        <v>10.1165</v>
      </c>
      <c r="E14905">
        <v>21.577000000000002</v>
      </c>
      <c r="F14905" s="13">
        <f t="shared" si="232"/>
        <v>43472.020833333336</v>
      </c>
    </row>
    <row r="14906" spans="1:6" x14ac:dyDescent="0.35">
      <c r="A14906" s="14">
        <v>43472</v>
      </c>
      <c r="B14906" s="15">
        <v>2.7777777777777776E-2</v>
      </c>
      <c r="C14906">
        <v>0</v>
      </c>
      <c r="D14906">
        <v>10.116899999999999</v>
      </c>
      <c r="E14906">
        <v>21.573</v>
      </c>
      <c r="F14906" s="13">
        <f t="shared" si="232"/>
        <v>43472.027777777781</v>
      </c>
    </row>
    <row r="14907" spans="1:6" x14ac:dyDescent="0.35">
      <c r="A14907" s="14">
        <v>43472</v>
      </c>
      <c r="B14907" s="15">
        <v>3.4722222222222224E-2</v>
      </c>
      <c r="C14907">
        <v>0</v>
      </c>
      <c r="D14907">
        <v>10.115</v>
      </c>
      <c r="E14907">
        <v>21.568000000000001</v>
      </c>
      <c r="F14907" s="13">
        <f t="shared" si="232"/>
        <v>43472.034722222219</v>
      </c>
    </row>
    <row r="14908" spans="1:6" x14ac:dyDescent="0.35">
      <c r="A14908" s="14">
        <v>43472</v>
      </c>
      <c r="B14908" s="15">
        <v>4.1666666666666664E-2</v>
      </c>
      <c r="C14908">
        <v>0</v>
      </c>
      <c r="D14908">
        <v>10.1137</v>
      </c>
      <c r="E14908">
        <v>21.564</v>
      </c>
      <c r="F14908" s="13">
        <f t="shared" si="232"/>
        <v>43472.041666666664</v>
      </c>
    </row>
    <row r="14909" spans="1:6" x14ac:dyDescent="0.35">
      <c r="A14909" s="14">
        <v>43472</v>
      </c>
      <c r="B14909" s="15">
        <v>4.8611111111111112E-2</v>
      </c>
      <c r="C14909">
        <v>0</v>
      </c>
      <c r="D14909">
        <v>10.112299999999999</v>
      </c>
      <c r="E14909">
        <v>21.56</v>
      </c>
      <c r="F14909" s="13">
        <f t="shared" si="232"/>
        <v>43472.048611111109</v>
      </c>
    </row>
    <row r="14910" spans="1:6" x14ac:dyDescent="0.35">
      <c r="A14910" s="14">
        <v>43472</v>
      </c>
      <c r="B14910" s="15">
        <v>5.5555555555555552E-2</v>
      </c>
      <c r="C14910">
        <v>0</v>
      </c>
      <c r="D14910">
        <v>10.1104</v>
      </c>
      <c r="E14910">
        <v>21.555</v>
      </c>
      <c r="F14910" s="13">
        <f t="shared" si="232"/>
        <v>43472.055555555555</v>
      </c>
    </row>
    <row r="14911" spans="1:6" x14ac:dyDescent="0.35">
      <c r="A14911" s="14">
        <v>43472</v>
      </c>
      <c r="B14911" s="15">
        <v>6.25E-2</v>
      </c>
      <c r="C14911">
        <v>0</v>
      </c>
      <c r="D14911">
        <v>10.110099999999999</v>
      </c>
      <c r="E14911">
        <v>21.552</v>
      </c>
      <c r="F14911" s="13">
        <f t="shared" si="232"/>
        <v>43472.0625</v>
      </c>
    </row>
    <row r="14912" spans="1:6" x14ac:dyDescent="0.35">
      <c r="A14912" s="14">
        <v>43472</v>
      </c>
      <c r="B14912" s="15">
        <v>6.9444444444444434E-2</v>
      </c>
      <c r="C14912">
        <v>0</v>
      </c>
      <c r="D14912">
        <v>10.110200000000001</v>
      </c>
      <c r="E14912">
        <v>21.547000000000001</v>
      </c>
      <c r="F14912" s="13">
        <f t="shared" si="232"/>
        <v>43472.069444444445</v>
      </c>
    </row>
    <row r="14913" spans="1:6" x14ac:dyDescent="0.35">
      <c r="A14913" s="14">
        <v>43472</v>
      </c>
      <c r="B14913" s="15">
        <v>7.6388888888888895E-2</v>
      </c>
      <c r="C14913">
        <v>0</v>
      </c>
      <c r="D14913">
        <v>10.1083</v>
      </c>
      <c r="E14913">
        <v>21.542999999999999</v>
      </c>
      <c r="F14913" s="13">
        <f t="shared" si="232"/>
        <v>43472.076388888891</v>
      </c>
    </row>
    <row r="14914" spans="1:6" x14ac:dyDescent="0.35">
      <c r="A14914" s="14">
        <v>43472</v>
      </c>
      <c r="B14914" s="15">
        <v>8.3333333333333329E-2</v>
      </c>
      <c r="C14914">
        <v>0</v>
      </c>
      <c r="D14914">
        <v>10.1074</v>
      </c>
      <c r="E14914">
        <v>21.538</v>
      </c>
      <c r="F14914" s="13">
        <f t="shared" si="232"/>
        <v>43472.083333333336</v>
      </c>
    </row>
    <row r="14915" spans="1:6" x14ac:dyDescent="0.35">
      <c r="A14915" s="14">
        <v>43472</v>
      </c>
      <c r="B14915" s="15">
        <v>9.0277777777777776E-2</v>
      </c>
      <c r="C14915">
        <v>0</v>
      </c>
      <c r="D14915">
        <v>10.106999999999999</v>
      </c>
      <c r="E14915">
        <v>21.533999999999999</v>
      </c>
      <c r="F14915" s="13">
        <f t="shared" si="232"/>
        <v>43472.090277777781</v>
      </c>
    </row>
    <row r="14916" spans="1:6" x14ac:dyDescent="0.35">
      <c r="A14916" s="14">
        <v>43472</v>
      </c>
      <c r="B14916" s="15">
        <v>9.7222222222222224E-2</v>
      </c>
      <c r="C14916">
        <v>0</v>
      </c>
      <c r="D14916">
        <v>10.1067</v>
      </c>
      <c r="E14916">
        <v>21.529</v>
      </c>
      <c r="F14916" s="13">
        <f t="shared" si="232"/>
        <v>43472.097222222219</v>
      </c>
    </row>
    <row r="14917" spans="1:6" x14ac:dyDescent="0.35">
      <c r="A14917" s="14">
        <v>43472</v>
      </c>
      <c r="B14917" s="15">
        <v>0.10416666666666667</v>
      </c>
      <c r="C14917">
        <v>0</v>
      </c>
      <c r="D14917">
        <v>10.105499999999999</v>
      </c>
      <c r="E14917">
        <v>21.524999999999999</v>
      </c>
      <c r="F14917" s="13">
        <f t="shared" si="232"/>
        <v>43472.104166666664</v>
      </c>
    </row>
    <row r="14918" spans="1:6" x14ac:dyDescent="0.35">
      <c r="A14918" s="14">
        <v>43472</v>
      </c>
      <c r="B14918" s="15">
        <v>0.1111111111111111</v>
      </c>
      <c r="C14918">
        <v>0</v>
      </c>
      <c r="D14918">
        <v>10.105499999999999</v>
      </c>
      <c r="E14918">
        <v>21.52</v>
      </c>
      <c r="F14918" s="13">
        <f t="shared" si="232"/>
        <v>43472.111111111109</v>
      </c>
    </row>
    <row r="14919" spans="1:6" x14ac:dyDescent="0.35">
      <c r="A14919" s="14">
        <v>43472</v>
      </c>
      <c r="B14919" s="15">
        <v>0.11805555555555557</v>
      </c>
      <c r="C14919">
        <v>0</v>
      </c>
      <c r="D14919">
        <v>10.1051</v>
      </c>
      <c r="E14919">
        <v>21.515999999999998</v>
      </c>
      <c r="F14919" s="13">
        <f t="shared" si="232"/>
        <v>43472.118055555555</v>
      </c>
    </row>
    <row r="14920" spans="1:6" x14ac:dyDescent="0.35">
      <c r="A14920" s="14">
        <v>43472</v>
      </c>
      <c r="B14920" s="15">
        <v>0.125</v>
      </c>
      <c r="C14920">
        <v>0</v>
      </c>
      <c r="D14920">
        <v>10.1044</v>
      </c>
      <c r="E14920">
        <v>21.512</v>
      </c>
      <c r="F14920" s="13">
        <f t="shared" si="232"/>
        <v>43472.125</v>
      </c>
    </row>
    <row r="14921" spans="1:6" x14ac:dyDescent="0.35">
      <c r="A14921" s="14">
        <v>43472</v>
      </c>
      <c r="B14921" s="15">
        <v>0.13194444444444445</v>
      </c>
      <c r="C14921">
        <v>0</v>
      </c>
      <c r="D14921">
        <v>10.103899999999999</v>
      </c>
      <c r="E14921">
        <v>21.509</v>
      </c>
      <c r="F14921" s="13">
        <f t="shared" si="232"/>
        <v>43472.131944444445</v>
      </c>
    </row>
    <row r="14922" spans="1:6" x14ac:dyDescent="0.35">
      <c r="A14922" s="14">
        <v>43472</v>
      </c>
      <c r="B14922" s="15">
        <v>0.1388888888888889</v>
      </c>
      <c r="C14922">
        <v>0</v>
      </c>
      <c r="D14922">
        <v>10.1029</v>
      </c>
      <c r="E14922">
        <v>21.506</v>
      </c>
      <c r="F14922" s="13">
        <f t="shared" si="232"/>
        <v>43472.138888888891</v>
      </c>
    </row>
    <row r="14923" spans="1:6" x14ac:dyDescent="0.35">
      <c r="A14923" s="14">
        <v>43472</v>
      </c>
      <c r="B14923" s="15">
        <v>0.14583333333333334</v>
      </c>
      <c r="C14923">
        <v>0</v>
      </c>
      <c r="D14923">
        <v>10.1037</v>
      </c>
      <c r="E14923">
        <v>21.504000000000001</v>
      </c>
      <c r="F14923" s="13">
        <f t="shared" si="232"/>
        <v>43472.145833333336</v>
      </c>
    </row>
    <row r="14924" spans="1:6" x14ac:dyDescent="0.35">
      <c r="A14924" s="14">
        <v>43472</v>
      </c>
      <c r="B14924" s="15">
        <v>0.15277777777777776</v>
      </c>
      <c r="C14924">
        <v>0</v>
      </c>
      <c r="D14924">
        <v>10.1053</v>
      </c>
      <c r="E14924">
        <v>21.501999999999999</v>
      </c>
      <c r="F14924" s="13">
        <f t="shared" si="232"/>
        <v>43472.152777777781</v>
      </c>
    </row>
    <row r="14925" spans="1:6" x14ac:dyDescent="0.35">
      <c r="A14925" s="14">
        <v>43472</v>
      </c>
      <c r="B14925" s="15">
        <v>0.15972222222222224</v>
      </c>
      <c r="C14925">
        <v>0</v>
      </c>
      <c r="D14925">
        <v>10.105499999999999</v>
      </c>
      <c r="E14925">
        <v>21.5</v>
      </c>
      <c r="F14925" s="13">
        <f t="shared" si="232"/>
        <v>43472.159722222219</v>
      </c>
    </row>
    <row r="14926" spans="1:6" x14ac:dyDescent="0.35">
      <c r="A14926" s="14">
        <v>43472</v>
      </c>
      <c r="B14926" s="15">
        <v>0.16666666666666666</v>
      </c>
      <c r="C14926">
        <v>0</v>
      </c>
      <c r="D14926">
        <v>10.108000000000001</v>
      </c>
      <c r="E14926">
        <v>21.498000000000001</v>
      </c>
      <c r="F14926" s="13">
        <f t="shared" ref="F14926:F14989" si="233">A14926+B14926</f>
        <v>43472.166666666664</v>
      </c>
    </row>
    <row r="14927" spans="1:6" x14ac:dyDescent="0.35">
      <c r="A14927" s="14">
        <v>43472</v>
      </c>
      <c r="B14927" s="15">
        <v>0.17361111111111113</v>
      </c>
      <c r="C14927">
        <v>0</v>
      </c>
      <c r="D14927">
        <v>10.108599999999999</v>
      </c>
      <c r="E14927">
        <v>21.495000000000001</v>
      </c>
      <c r="F14927" s="13">
        <f t="shared" si="233"/>
        <v>43472.173611111109</v>
      </c>
    </row>
    <row r="14928" spans="1:6" x14ac:dyDescent="0.35">
      <c r="A14928" s="14">
        <v>43472</v>
      </c>
      <c r="B14928" s="15">
        <v>0.18055555555555555</v>
      </c>
      <c r="C14928">
        <v>0</v>
      </c>
      <c r="D14928">
        <v>10.1092</v>
      </c>
      <c r="E14928">
        <v>21.492000000000001</v>
      </c>
      <c r="F14928" s="13">
        <f t="shared" si="233"/>
        <v>43472.180555555555</v>
      </c>
    </row>
    <row r="14929" spans="1:6" x14ac:dyDescent="0.35">
      <c r="A14929" s="14">
        <v>43472</v>
      </c>
      <c r="B14929" s="15">
        <v>0.1875</v>
      </c>
      <c r="C14929">
        <v>0</v>
      </c>
      <c r="D14929">
        <v>10.109500000000001</v>
      </c>
      <c r="E14929">
        <v>21.49</v>
      </c>
      <c r="F14929" s="13">
        <f t="shared" si="233"/>
        <v>43472.1875</v>
      </c>
    </row>
    <row r="14930" spans="1:6" x14ac:dyDescent="0.35">
      <c r="A14930" s="14">
        <v>43472</v>
      </c>
      <c r="B14930" s="15">
        <v>0.19444444444444445</v>
      </c>
      <c r="C14930">
        <v>0</v>
      </c>
      <c r="D14930">
        <v>10.111000000000001</v>
      </c>
      <c r="E14930">
        <v>21.486999999999998</v>
      </c>
      <c r="F14930" s="13">
        <f t="shared" si="233"/>
        <v>43472.194444444445</v>
      </c>
    </row>
    <row r="14931" spans="1:6" x14ac:dyDescent="0.35">
      <c r="A14931" s="14">
        <v>43472</v>
      </c>
      <c r="B14931" s="15">
        <v>0.20138888888888887</v>
      </c>
      <c r="C14931">
        <v>0</v>
      </c>
      <c r="D14931">
        <v>10.1114</v>
      </c>
      <c r="E14931">
        <v>21.484999999999999</v>
      </c>
      <c r="F14931" s="13">
        <f t="shared" si="233"/>
        <v>43472.201388888891</v>
      </c>
    </row>
    <row r="14932" spans="1:6" x14ac:dyDescent="0.35">
      <c r="A14932" s="14">
        <v>43472</v>
      </c>
      <c r="B14932" s="15">
        <v>0.20833333333333334</v>
      </c>
      <c r="C14932">
        <v>0</v>
      </c>
      <c r="D14932">
        <v>10.111800000000001</v>
      </c>
      <c r="E14932">
        <v>21.481999999999999</v>
      </c>
      <c r="F14932" s="13">
        <f t="shared" si="233"/>
        <v>43472.208333333336</v>
      </c>
    </row>
    <row r="14933" spans="1:6" x14ac:dyDescent="0.35">
      <c r="A14933" s="14">
        <v>43472</v>
      </c>
      <c r="B14933" s="15">
        <v>0.21527777777777779</v>
      </c>
      <c r="C14933">
        <v>0</v>
      </c>
      <c r="D14933">
        <v>10.1126</v>
      </c>
      <c r="E14933">
        <v>21.48</v>
      </c>
      <c r="F14933" s="13">
        <f t="shared" si="233"/>
        <v>43472.215277777781</v>
      </c>
    </row>
    <row r="14934" spans="1:6" x14ac:dyDescent="0.35">
      <c r="A14934" s="14">
        <v>43472</v>
      </c>
      <c r="B14934" s="15">
        <v>0.22222222222222221</v>
      </c>
      <c r="C14934">
        <v>0</v>
      </c>
      <c r="D14934">
        <v>10.113300000000001</v>
      </c>
      <c r="E14934">
        <v>21.477</v>
      </c>
      <c r="F14934" s="13">
        <f t="shared" si="233"/>
        <v>43472.222222222219</v>
      </c>
    </row>
    <row r="14935" spans="1:6" x14ac:dyDescent="0.35">
      <c r="A14935" s="14">
        <v>43472</v>
      </c>
      <c r="B14935" s="15">
        <v>0.22916666666666666</v>
      </c>
      <c r="C14935">
        <v>0</v>
      </c>
      <c r="D14935">
        <v>10.1134</v>
      </c>
      <c r="E14935">
        <v>21.474</v>
      </c>
      <c r="F14935" s="13">
        <f t="shared" si="233"/>
        <v>43472.229166666664</v>
      </c>
    </row>
    <row r="14936" spans="1:6" x14ac:dyDescent="0.35">
      <c r="A14936" s="14">
        <v>43472</v>
      </c>
      <c r="B14936" s="15">
        <v>0.23611111111111113</v>
      </c>
      <c r="C14936">
        <v>0</v>
      </c>
      <c r="D14936">
        <v>10.1157</v>
      </c>
      <c r="E14936">
        <v>21.471</v>
      </c>
      <c r="F14936" s="13">
        <f t="shared" si="233"/>
        <v>43472.236111111109</v>
      </c>
    </row>
    <row r="14937" spans="1:6" x14ac:dyDescent="0.35">
      <c r="A14937" s="14">
        <v>43472</v>
      </c>
      <c r="B14937" s="15">
        <v>0.24305555555555555</v>
      </c>
      <c r="C14937">
        <v>0</v>
      </c>
      <c r="D14937">
        <v>10.116099999999999</v>
      </c>
      <c r="E14937">
        <v>21.469000000000001</v>
      </c>
      <c r="F14937" s="13">
        <f t="shared" si="233"/>
        <v>43472.243055555555</v>
      </c>
    </row>
    <row r="14938" spans="1:6" x14ac:dyDescent="0.35">
      <c r="A14938" s="14">
        <v>43472</v>
      </c>
      <c r="B14938" s="15">
        <v>0.25</v>
      </c>
      <c r="C14938">
        <v>0</v>
      </c>
      <c r="D14938">
        <v>10.117699999999999</v>
      </c>
      <c r="E14938">
        <v>21.466999999999999</v>
      </c>
      <c r="F14938" s="13">
        <f t="shared" si="233"/>
        <v>43472.25</v>
      </c>
    </row>
    <row r="14939" spans="1:6" x14ac:dyDescent="0.35">
      <c r="A14939" s="14">
        <v>43472</v>
      </c>
      <c r="B14939" s="15">
        <v>0.25694444444444448</v>
      </c>
      <c r="C14939">
        <v>0</v>
      </c>
      <c r="D14939">
        <v>10.1181</v>
      </c>
      <c r="E14939">
        <v>21.466000000000001</v>
      </c>
      <c r="F14939" s="13">
        <f t="shared" si="233"/>
        <v>43472.256944444445</v>
      </c>
    </row>
    <row r="14940" spans="1:6" x14ac:dyDescent="0.35">
      <c r="A14940" s="14">
        <v>43472</v>
      </c>
      <c r="B14940" s="15">
        <v>0.2638888888888889</v>
      </c>
      <c r="C14940">
        <v>0</v>
      </c>
      <c r="D14940">
        <v>10.118600000000001</v>
      </c>
      <c r="E14940">
        <v>21.463999999999999</v>
      </c>
      <c r="F14940" s="13">
        <f t="shared" si="233"/>
        <v>43472.263888888891</v>
      </c>
    </row>
    <row r="14941" spans="1:6" x14ac:dyDescent="0.35">
      <c r="A14941" s="14">
        <v>43472</v>
      </c>
      <c r="B14941" s="15">
        <v>0.27083333333333331</v>
      </c>
      <c r="C14941">
        <v>0</v>
      </c>
      <c r="D14941">
        <v>10.120799999999999</v>
      </c>
      <c r="E14941">
        <v>21.463000000000001</v>
      </c>
      <c r="F14941" s="13">
        <f t="shared" si="233"/>
        <v>43472.270833333336</v>
      </c>
    </row>
    <row r="14942" spans="1:6" x14ac:dyDescent="0.35">
      <c r="A14942" s="14">
        <v>43472</v>
      </c>
      <c r="B14942" s="15">
        <v>0.27777777777777779</v>
      </c>
      <c r="C14942">
        <v>0</v>
      </c>
      <c r="D14942">
        <v>10.1221</v>
      </c>
      <c r="E14942">
        <v>21.46</v>
      </c>
      <c r="F14942" s="13">
        <f t="shared" si="233"/>
        <v>43472.277777777781</v>
      </c>
    </row>
    <row r="14943" spans="1:6" x14ac:dyDescent="0.35">
      <c r="A14943" s="14">
        <v>43472</v>
      </c>
      <c r="B14943" s="15">
        <v>0.28472222222222221</v>
      </c>
      <c r="C14943">
        <v>0</v>
      </c>
      <c r="D14943">
        <v>10.1243</v>
      </c>
      <c r="E14943">
        <v>21.457000000000001</v>
      </c>
      <c r="F14943" s="13">
        <f t="shared" si="233"/>
        <v>43472.284722222219</v>
      </c>
    </row>
    <row r="14944" spans="1:6" x14ac:dyDescent="0.35">
      <c r="A14944" s="14">
        <v>43472</v>
      </c>
      <c r="B14944" s="15">
        <v>0.29166666666666669</v>
      </c>
      <c r="C14944">
        <v>0</v>
      </c>
      <c r="D14944">
        <v>10.1251</v>
      </c>
      <c r="E14944">
        <v>21.454000000000001</v>
      </c>
      <c r="F14944" s="13">
        <f t="shared" si="233"/>
        <v>43472.291666666664</v>
      </c>
    </row>
    <row r="14945" spans="1:6" x14ac:dyDescent="0.35">
      <c r="A14945" s="14">
        <v>43472</v>
      </c>
      <c r="B14945" s="15">
        <v>0.2986111111111111</v>
      </c>
      <c r="C14945">
        <v>0</v>
      </c>
      <c r="D14945">
        <v>10.1258</v>
      </c>
      <c r="E14945">
        <v>21.452000000000002</v>
      </c>
      <c r="F14945" s="13">
        <f t="shared" si="233"/>
        <v>43472.298611111109</v>
      </c>
    </row>
    <row r="14946" spans="1:6" x14ac:dyDescent="0.35">
      <c r="A14946" s="14">
        <v>43472</v>
      </c>
      <c r="B14946" s="15">
        <v>0.30555555555555552</v>
      </c>
      <c r="C14946">
        <v>0</v>
      </c>
      <c r="D14946">
        <v>10.126300000000001</v>
      </c>
      <c r="E14946">
        <v>21.449000000000002</v>
      </c>
      <c r="F14946" s="13">
        <f t="shared" si="233"/>
        <v>43472.305555555555</v>
      </c>
    </row>
    <row r="14947" spans="1:6" x14ac:dyDescent="0.35">
      <c r="A14947" s="14">
        <v>43472</v>
      </c>
      <c r="B14947" s="15">
        <v>0.3125</v>
      </c>
      <c r="C14947">
        <v>0</v>
      </c>
      <c r="D14947">
        <v>10.1271</v>
      </c>
      <c r="E14947">
        <v>21.449000000000002</v>
      </c>
      <c r="F14947" s="13">
        <f t="shared" si="233"/>
        <v>43472.3125</v>
      </c>
    </row>
    <row r="14948" spans="1:6" x14ac:dyDescent="0.35">
      <c r="A14948" s="14">
        <v>43472</v>
      </c>
      <c r="B14948" s="15">
        <v>0.31944444444444448</v>
      </c>
      <c r="C14948">
        <v>0</v>
      </c>
      <c r="D14948">
        <v>10.1267</v>
      </c>
      <c r="E14948">
        <v>21.448</v>
      </c>
      <c r="F14948" s="13">
        <f t="shared" si="233"/>
        <v>43472.319444444445</v>
      </c>
    </row>
    <row r="14949" spans="1:6" x14ac:dyDescent="0.35">
      <c r="A14949" s="14">
        <v>43472</v>
      </c>
      <c r="B14949" s="15">
        <v>0.3263888888888889</v>
      </c>
      <c r="C14949">
        <v>0</v>
      </c>
      <c r="D14949">
        <v>10.127599999999999</v>
      </c>
      <c r="E14949">
        <v>21.449000000000002</v>
      </c>
      <c r="F14949" s="13">
        <f t="shared" si="233"/>
        <v>43472.326388888891</v>
      </c>
    </row>
    <row r="14950" spans="1:6" x14ac:dyDescent="0.35">
      <c r="A14950" s="14">
        <v>43472</v>
      </c>
      <c r="B14950" s="15">
        <v>0.33333333333333331</v>
      </c>
      <c r="C14950">
        <v>0</v>
      </c>
      <c r="D14950">
        <v>10.1286</v>
      </c>
      <c r="E14950">
        <v>21.45</v>
      </c>
      <c r="F14950" s="13">
        <f t="shared" si="233"/>
        <v>43472.333333333336</v>
      </c>
    </row>
    <row r="14951" spans="1:6" x14ac:dyDescent="0.35">
      <c r="A14951" s="14">
        <v>43472</v>
      </c>
      <c r="B14951" s="15">
        <v>0.34027777777777773</v>
      </c>
      <c r="C14951">
        <v>0</v>
      </c>
      <c r="D14951">
        <v>10.1282</v>
      </c>
      <c r="E14951">
        <v>21.452999999999999</v>
      </c>
      <c r="F14951" s="13">
        <f t="shared" si="233"/>
        <v>43472.340277777781</v>
      </c>
    </row>
    <row r="14952" spans="1:6" x14ac:dyDescent="0.35">
      <c r="A14952" s="14">
        <v>43472</v>
      </c>
      <c r="B14952" s="15">
        <v>0.34722222222222227</v>
      </c>
      <c r="C14952">
        <v>0</v>
      </c>
      <c r="D14952">
        <v>10.1286</v>
      </c>
      <c r="E14952">
        <v>21.456</v>
      </c>
      <c r="F14952" s="13">
        <f t="shared" si="233"/>
        <v>43472.347222222219</v>
      </c>
    </row>
    <row r="14953" spans="1:6" x14ac:dyDescent="0.35">
      <c r="A14953" s="14">
        <v>43472</v>
      </c>
      <c r="B14953" s="15">
        <v>0.35416666666666669</v>
      </c>
      <c r="C14953">
        <v>0</v>
      </c>
      <c r="D14953">
        <v>10.129300000000001</v>
      </c>
      <c r="E14953">
        <v>21.459</v>
      </c>
      <c r="F14953" s="13">
        <f t="shared" si="233"/>
        <v>43472.354166666664</v>
      </c>
    </row>
    <row r="14954" spans="1:6" x14ac:dyDescent="0.35">
      <c r="A14954" s="14">
        <v>43472</v>
      </c>
      <c r="B14954" s="15">
        <v>0.3611111111111111</v>
      </c>
      <c r="C14954">
        <v>0</v>
      </c>
      <c r="D14954">
        <v>10.1302</v>
      </c>
      <c r="E14954">
        <v>21.463999999999999</v>
      </c>
      <c r="F14954" s="13">
        <f t="shared" si="233"/>
        <v>43472.361111111109</v>
      </c>
    </row>
    <row r="14955" spans="1:6" x14ac:dyDescent="0.35">
      <c r="A14955" s="14">
        <v>43472</v>
      </c>
      <c r="B14955" s="15">
        <v>0.36805555555555558</v>
      </c>
      <c r="C14955">
        <v>0</v>
      </c>
      <c r="D14955">
        <v>10.132</v>
      </c>
      <c r="E14955">
        <v>21.469000000000001</v>
      </c>
      <c r="F14955" s="13">
        <f t="shared" si="233"/>
        <v>43472.368055555555</v>
      </c>
    </row>
    <row r="14956" spans="1:6" x14ac:dyDescent="0.35">
      <c r="A14956" s="14">
        <v>43472</v>
      </c>
      <c r="B14956" s="15">
        <v>0.375</v>
      </c>
      <c r="C14956">
        <v>0</v>
      </c>
      <c r="D14956">
        <v>10.1325</v>
      </c>
      <c r="E14956">
        <v>21.472999999999999</v>
      </c>
      <c r="F14956" s="13">
        <f t="shared" si="233"/>
        <v>43472.375</v>
      </c>
    </row>
    <row r="14957" spans="1:6" x14ac:dyDescent="0.35">
      <c r="A14957" s="14">
        <v>43472</v>
      </c>
      <c r="B14957" s="15">
        <v>0.38194444444444442</v>
      </c>
      <c r="C14957">
        <v>0</v>
      </c>
      <c r="D14957">
        <v>10.132099999999999</v>
      </c>
      <c r="E14957">
        <v>21.478999999999999</v>
      </c>
      <c r="F14957" s="13">
        <f t="shared" si="233"/>
        <v>43472.381944444445</v>
      </c>
    </row>
    <row r="14958" spans="1:6" x14ac:dyDescent="0.35">
      <c r="A14958" s="14">
        <v>43472</v>
      </c>
      <c r="B14958" s="15">
        <v>0.3888888888888889</v>
      </c>
      <c r="C14958">
        <v>0</v>
      </c>
      <c r="D14958">
        <v>10.131500000000001</v>
      </c>
      <c r="E14958">
        <v>21.484999999999999</v>
      </c>
      <c r="F14958" s="13">
        <f t="shared" si="233"/>
        <v>43472.388888888891</v>
      </c>
    </row>
    <row r="14959" spans="1:6" x14ac:dyDescent="0.35">
      <c r="A14959" s="14">
        <v>43472</v>
      </c>
      <c r="B14959" s="15">
        <v>0.39583333333333331</v>
      </c>
      <c r="C14959">
        <v>0</v>
      </c>
      <c r="D14959">
        <v>10.133699999999999</v>
      </c>
      <c r="E14959">
        <v>21.49</v>
      </c>
      <c r="F14959" s="13">
        <f t="shared" si="233"/>
        <v>43472.395833333336</v>
      </c>
    </row>
    <row r="14960" spans="1:6" x14ac:dyDescent="0.35">
      <c r="A14960" s="14">
        <v>43472</v>
      </c>
      <c r="B14960" s="15">
        <v>0.40277777777777773</v>
      </c>
      <c r="C14960">
        <v>0</v>
      </c>
      <c r="D14960">
        <v>10.130699999999999</v>
      </c>
      <c r="E14960">
        <v>21.495999999999999</v>
      </c>
      <c r="F14960" s="13">
        <f t="shared" si="233"/>
        <v>43472.402777777781</v>
      </c>
    </row>
    <row r="14961" spans="1:6" x14ac:dyDescent="0.35">
      <c r="A14961" s="14">
        <v>43472</v>
      </c>
      <c r="B14961" s="15">
        <v>0.40972222222222227</v>
      </c>
      <c r="C14961">
        <v>0</v>
      </c>
      <c r="D14961">
        <v>10.129799999999999</v>
      </c>
      <c r="E14961">
        <v>21.501000000000001</v>
      </c>
      <c r="F14961" s="13">
        <f t="shared" si="233"/>
        <v>43472.409722222219</v>
      </c>
    </row>
    <row r="14962" spans="1:6" x14ac:dyDescent="0.35">
      <c r="A14962" s="14">
        <v>43472</v>
      </c>
      <c r="B14962" s="15">
        <v>0.41666666666666669</v>
      </c>
      <c r="C14962">
        <v>0</v>
      </c>
      <c r="D14962">
        <v>10.1289</v>
      </c>
      <c r="E14962">
        <v>21.506</v>
      </c>
      <c r="F14962" s="13">
        <f t="shared" si="233"/>
        <v>43472.416666666664</v>
      </c>
    </row>
    <row r="14963" spans="1:6" x14ac:dyDescent="0.35">
      <c r="A14963" s="14">
        <v>43472</v>
      </c>
      <c r="B14963" s="15">
        <v>0.4236111111111111</v>
      </c>
      <c r="C14963">
        <v>0</v>
      </c>
      <c r="D14963">
        <v>10.129300000000001</v>
      </c>
      <c r="E14963">
        <v>21.510999999999999</v>
      </c>
      <c r="F14963" s="13">
        <f t="shared" si="233"/>
        <v>43472.423611111109</v>
      </c>
    </row>
    <row r="14964" spans="1:6" x14ac:dyDescent="0.35">
      <c r="A14964" s="14">
        <v>43472</v>
      </c>
      <c r="B14964" s="15">
        <v>0.43055555555555558</v>
      </c>
      <c r="C14964">
        <v>0</v>
      </c>
      <c r="D14964">
        <v>10.1287</v>
      </c>
      <c r="E14964">
        <v>21.515999999999998</v>
      </c>
      <c r="F14964" s="13">
        <f t="shared" si="233"/>
        <v>43472.430555555555</v>
      </c>
    </row>
    <row r="14965" spans="1:6" x14ac:dyDescent="0.35">
      <c r="A14965" s="14">
        <v>43472</v>
      </c>
      <c r="B14965" s="15">
        <v>0.4375</v>
      </c>
      <c r="C14965">
        <v>0</v>
      </c>
      <c r="D14965">
        <v>10.1266</v>
      </c>
      <c r="E14965">
        <v>21.521000000000001</v>
      </c>
      <c r="F14965" s="13">
        <f t="shared" si="233"/>
        <v>43472.4375</v>
      </c>
    </row>
    <row r="14966" spans="1:6" x14ac:dyDescent="0.35">
      <c r="A14966" s="14">
        <v>43472</v>
      </c>
      <c r="B14966" s="15">
        <v>0.44444444444444442</v>
      </c>
      <c r="C14966">
        <v>0</v>
      </c>
      <c r="D14966">
        <v>10.1258</v>
      </c>
      <c r="E14966">
        <v>21.527000000000001</v>
      </c>
      <c r="F14966" s="13">
        <f t="shared" si="233"/>
        <v>43472.444444444445</v>
      </c>
    </row>
    <row r="14967" spans="1:6" x14ac:dyDescent="0.35">
      <c r="A14967" s="14">
        <v>43472</v>
      </c>
      <c r="B14967" s="15">
        <v>0.4513888888888889</v>
      </c>
      <c r="C14967">
        <v>0</v>
      </c>
      <c r="D14967">
        <v>10.1229</v>
      </c>
      <c r="E14967">
        <v>21.533000000000001</v>
      </c>
      <c r="F14967" s="13">
        <f t="shared" si="233"/>
        <v>43472.451388888891</v>
      </c>
    </row>
    <row r="14968" spans="1:6" x14ac:dyDescent="0.35">
      <c r="A14968" s="14">
        <v>43472</v>
      </c>
      <c r="B14968" s="15">
        <v>0.45833333333333331</v>
      </c>
      <c r="C14968">
        <v>0</v>
      </c>
      <c r="D14968">
        <v>10.1233</v>
      </c>
      <c r="E14968">
        <v>21.541</v>
      </c>
      <c r="F14968" s="13">
        <f t="shared" si="233"/>
        <v>43472.458333333336</v>
      </c>
    </row>
    <row r="14969" spans="1:6" x14ac:dyDescent="0.35">
      <c r="A14969" s="14">
        <v>43472</v>
      </c>
      <c r="B14969" s="15">
        <v>0.46527777777777773</v>
      </c>
      <c r="C14969">
        <v>0</v>
      </c>
      <c r="D14969">
        <v>10.120900000000001</v>
      </c>
      <c r="E14969">
        <v>21.547999999999998</v>
      </c>
      <c r="F14969" s="13">
        <f t="shared" si="233"/>
        <v>43472.465277777781</v>
      </c>
    </row>
    <row r="14970" spans="1:6" x14ac:dyDescent="0.35">
      <c r="A14970" s="14">
        <v>43472</v>
      </c>
      <c r="B14970" s="15">
        <v>0.47222222222222227</v>
      </c>
      <c r="C14970">
        <v>0</v>
      </c>
      <c r="D14970">
        <v>10.1195</v>
      </c>
      <c r="E14970">
        <v>21.556000000000001</v>
      </c>
      <c r="F14970" s="13">
        <f t="shared" si="233"/>
        <v>43472.472222222219</v>
      </c>
    </row>
    <row r="14971" spans="1:6" x14ac:dyDescent="0.35">
      <c r="A14971" s="14">
        <v>43472</v>
      </c>
      <c r="B14971" s="15">
        <v>0.47916666666666669</v>
      </c>
      <c r="C14971">
        <v>0</v>
      </c>
      <c r="D14971">
        <v>10.117599999999999</v>
      </c>
      <c r="E14971">
        <v>21.562000000000001</v>
      </c>
      <c r="F14971" s="13">
        <f t="shared" si="233"/>
        <v>43472.479166666664</v>
      </c>
    </row>
    <row r="14972" spans="1:6" x14ac:dyDescent="0.35">
      <c r="A14972" s="14">
        <v>43472</v>
      </c>
      <c r="B14972" s="15">
        <v>0.4861111111111111</v>
      </c>
      <c r="C14972">
        <v>0</v>
      </c>
      <c r="D14972">
        <v>10.1157</v>
      </c>
      <c r="E14972">
        <v>21.568000000000001</v>
      </c>
      <c r="F14972" s="13">
        <f t="shared" si="233"/>
        <v>43472.486111111109</v>
      </c>
    </row>
    <row r="14973" spans="1:6" x14ac:dyDescent="0.35">
      <c r="A14973" s="14">
        <v>43472</v>
      </c>
      <c r="B14973" s="15">
        <v>0.49305555555555558</v>
      </c>
      <c r="C14973">
        <v>0</v>
      </c>
      <c r="D14973">
        <v>10.1151</v>
      </c>
      <c r="E14973">
        <v>21.574999999999999</v>
      </c>
      <c r="F14973" s="13">
        <f t="shared" si="233"/>
        <v>43472.493055555555</v>
      </c>
    </row>
    <row r="14974" spans="1:6" x14ac:dyDescent="0.35">
      <c r="A14974" s="14">
        <v>43472</v>
      </c>
      <c r="B14974" s="15">
        <v>0.5</v>
      </c>
      <c r="C14974">
        <v>0</v>
      </c>
      <c r="D14974">
        <v>10.113300000000001</v>
      </c>
      <c r="E14974">
        <v>21.581</v>
      </c>
      <c r="F14974" s="13">
        <f t="shared" si="233"/>
        <v>43472.5</v>
      </c>
    </row>
    <row r="14975" spans="1:6" x14ac:dyDescent="0.35">
      <c r="A14975" s="14">
        <v>43472</v>
      </c>
      <c r="B14975" s="15">
        <v>0.50694444444444442</v>
      </c>
      <c r="C14975">
        <v>0</v>
      </c>
      <c r="D14975">
        <v>10.1127</v>
      </c>
      <c r="E14975">
        <v>21.585999999999999</v>
      </c>
      <c r="F14975" s="13">
        <f t="shared" si="233"/>
        <v>43472.506944444445</v>
      </c>
    </row>
    <row r="14976" spans="1:6" x14ac:dyDescent="0.35">
      <c r="A14976" s="14">
        <v>43472</v>
      </c>
      <c r="B14976" s="15">
        <v>0.51388888888888895</v>
      </c>
      <c r="C14976">
        <v>0</v>
      </c>
      <c r="D14976">
        <v>10.1107</v>
      </c>
      <c r="E14976">
        <v>21.591000000000001</v>
      </c>
      <c r="F14976" s="13">
        <f t="shared" si="233"/>
        <v>43472.513888888891</v>
      </c>
    </row>
    <row r="14977" spans="1:6" x14ac:dyDescent="0.35">
      <c r="A14977" s="14">
        <v>43472</v>
      </c>
      <c r="B14977" s="15">
        <v>0.52083333333333337</v>
      </c>
      <c r="C14977">
        <v>0</v>
      </c>
      <c r="D14977">
        <v>10.109</v>
      </c>
      <c r="E14977">
        <v>21.594999999999999</v>
      </c>
      <c r="F14977" s="13">
        <f t="shared" si="233"/>
        <v>43472.520833333336</v>
      </c>
    </row>
    <row r="14978" spans="1:6" x14ac:dyDescent="0.35">
      <c r="A14978" s="14">
        <v>43472</v>
      </c>
      <c r="B14978" s="15">
        <v>0.52777777777777779</v>
      </c>
      <c r="C14978">
        <v>0</v>
      </c>
      <c r="D14978">
        <v>10.1081</v>
      </c>
      <c r="E14978">
        <v>21.599</v>
      </c>
      <c r="F14978" s="13">
        <f t="shared" si="233"/>
        <v>43472.527777777781</v>
      </c>
    </row>
    <row r="14979" spans="1:6" x14ac:dyDescent="0.35">
      <c r="A14979" s="14">
        <v>43472</v>
      </c>
      <c r="B14979" s="15">
        <v>0.53472222222222221</v>
      </c>
      <c r="C14979">
        <v>0</v>
      </c>
      <c r="D14979">
        <v>10.107699999999999</v>
      </c>
      <c r="E14979">
        <v>21.603000000000002</v>
      </c>
      <c r="F14979" s="13">
        <f t="shared" si="233"/>
        <v>43472.534722222219</v>
      </c>
    </row>
    <row r="14980" spans="1:6" x14ac:dyDescent="0.35">
      <c r="A14980" s="14">
        <v>43472</v>
      </c>
      <c r="B14980" s="15">
        <v>0.54166666666666663</v>
      </c>
      <c r="C14980">
        <v>0</v>
      </c>
      <c r="D14980">
        <v>10.1058</v>
      </c>
      <c r="E14980">
        <v>21.606999999999999</v>
      </c>
      <c r="F14980" s="13">
        <f t="shared" si="233"/>
        <v>43472.541666666664</v>
      </c>
    </row>
    <row r="14981" spans="1:6" x14ac:dyDescent="0.35">
      <c r="A14981" s="14">
        <v>43472</v>
      </c>
      <c r="B14981" s="15">
        <v>0.54861111111111105</v>
      </c>
      <c r="C14981">
        <v>0</v>
      </c>
      <c r="D14981">
        <v>10.1045</v>
      </c>
      <c r="E14981">
        <v>21.61</v>
      </c>
      <c r="F14981" s="13">
        <f t="shared" si="233"/>
        <v>43472.548611111109</v>
      </c>
    </row>
    <row r="14982" spans="1:6" x14ac:dyDescent="0.35">
      <c r="A14982" s="14">
        <v>43472</v>
      </c>
      <c r="B14982" s="15">
        <v>0.55555555555555558</v>
      </c>
      <c r="C14982">
        <v>0</v>
      </c>
      <c r="D14982">
        <v>10.1029</v>
      </c>
      <c r="E14982">
        <v>21.613</v>
      </c>
      <c r="F14982" s="13">
        <f t="shared" si="233"/>
        <v>43472.555555555555</v>
      </c>
    </row>
    <row r="14983" spans="1:6" x14ac:dyDescent="0.35">
      <c r="A14983" s="14">
        <v>43472</v>
      </c>
      <c r="B14983" s="15">
        <v>0.5625</v>
      </c>
      <c r="C14983">
        <v>0</v>
      </c>
      <c r="D14983">
        <v>10.102600000000001</v>
      </c>
      <c r="E14983">
        <v>21.614999999999998</v>
      </c>
      <c r="F14983" s="13">
        <f t="shared" si="233"/>
        <v>43472.5625</v>
      </c>
    </row>
    <row r="14984" spans="1:6" x14ac:dyDescent="0.35">
      <c r="A14984" s="14">
        <v>43472</v>
      </c>
      <c r="B14984" s="15">
        <v>0.56944444444444442</v>
      </c>
      <c r="C14984">
        <v>0</v>
      </c>
      <c r="D14984">
        <v>10.1013</v>
      </c>
      <c r="E14984">
        <v>21.619</v>
      </c>
      <c r="F14984" s="13">
        <f t="shared" si="233"/>
        <v>43472.569444444445</v>
      </c>
    </row>
    <row r="14985" spans="1:6" x14ac:dyDescent="0.35">
      <c r="A14985" s="14">
        <v>43472</v>
      </c>
      <c r="B14985" s="15">
        <v>0.57638888888888895</v>
      </c>
      <c r="C14985">
        <v>0</v>
      </c>
      <c r="D14985">
        <v>10.101100000000001</v>
      </c>
      <c r="E14985">
        <v>21.620999999999999</v>
      </c>
      <c r="F14985" s="13">
        <f t="shared" si="233"/>
        <v>43472.576388888891</v>
      </c>
    </row>
    <row r="14986" spans="1:6" x14ac:dyDescent="0.35">
      <c r="A14986" s="14">
        <v>43472</v>
      </c>
      <c r="B14986" s="15">
        <v>0.58333333333333337</v>
      </c>
      <c r="C14986">
        <v>0</v>
      </c>
      <c r="D14986">
        <v>10.100199999999999</v>
      </c>
      <c r="E14986">
        <v>21.622</v>
      </c>
      <c r="F14986" s="13">
        <f t="shared" si="233"/>
        <v>43472.583333333336</v>
      </c>
    </row>
    <row r="14987" spans="1:6" x14ac:dyDescent="0.35">
      <c r="A14987" s="14">
        <v>43472</v>
      </c>
      <c r="B14987" s="15">
        <v>0.59027777777777779</v>
      </c>
      <c r="C14987">
        <v>0</v>
      </c>
      <c r="D14987">
        <v>10.0997</v>
      </c>
      <c r="E14987">
        <v>21.622</v>
      </c>
      <c r="F14987" s="13">
        <f t="shared" si="233"/>
        <v>43472.590277777781</v>
      </c>
    </row>
    <row r="14988" spans="1:6" x14ac:dyDescent="0.35">
      <c r="A14988" s="14">
        <v>43472</v>
      </c>
      <c r="B14988" s="15">
        <v>0.59722222222222221</v>
      </c>
      <c r="C14988">
        <v>0</v>
      </c>
      <c r="D14988">
        <v>10.099500000000001</v>
      </c>
      <c r="E14988">
        <v>21.622</v>
      </c>
      <c r="F14988" s="13">
        <f t="shared" si="233"/>
        <v>43472.597222222219</v>
      </c>
    </row>
    <row r="14989" spans="1:6" x14ac:dyDescent="0.35">
      <c r="A14989" s="14">
        <v>43472</v>
      </c>
      <c r="B14989" s="15">
        <v>0.60416666666666663</v>
      </c>
      <c r="C14989">
        <v>0</v>
      </c>
      <c r="D14989">
        <v>10.098699999999999</v>
      </c>
      <c r="E14989">
        <v>21.62</v>
      </c>
      <c r="F14989" s="13">
        <f t="shared" si="233"/>
        <v>43472.604166666664</v>
      </c>
    </row>
    <row r="14990" spans="1:6" x14ac:dyDescent="0.35">
      <c r="A14990" s="14">
        <v>43472</v>
      </c>
      <c r="B14990" s="15">
        <v>0.61111111111111105</v>
      </c>
      <c r="C14990">
        <v>0</v>
      </c>
      <c r="D14990">
        <v>10.098000000000001</v>
      </c>
      <c r="E14990">
        <v>21.619</v>
      </c>
      <c r="F14990" s="13">
        <f t="shared" ref="F14990:F15053" si="234">A14990+B14990</f>
        <v>43472.611111111109</v>
      </c>
    </row>
    <row r="14991" spans="1:6" x14ac:dyDescent="0.35">
      <c r="A14991" s="14">
        <v>43472</v>
      </c>
      <c r="B14991" s="15">
        <v>0.61805555555555558</v>
      </c>
      <c r="C14991">
        <v>0</v>
      </c>
      <c r="D14991">
        <v>10.0975</v>
      </c>
      <c r="E14991">
        <v>21.616</v>
      </c>
      <c r="F14991" s="13">
        <f t="shared" si="234"/>
        <v>43472.618055555555</v>
      </c>
    </row>
    <row r="14992" spans="1:6" x14ac:dyDescent="0.35">
      <c r="A14992" s="14">
        <v>43472</v>
      </c>
      <c r="B14992" s="15">
        <v>0.625</v>
      </c>
      <c r="C14992">
        <v>0</v>
      </c>
      <c r="D14992">
        <v>10.0976</v>
      </c>
      <c r="E14992">
        <v>21.613</v>
      </c>
      <c r="F14992" s="13">
        <f t="shared" si="234"/>
        <v>43472.625</v>
      </c>
    </row>
    <row r="14993" spans="1:6" x14ac:dyDescent="0.35">
      <c r="A14993" s="14">
        <v>43472</v>
      </c>
      <c r="B14993" s="15">
        <v>0.63194444444444442</v>
      </c>
      <c r="C14993">
        <v>0</v>
      </c>
      <c r="D14993">
        <v>10.0975</v>
      </c>
      <c r="E14993">
        <v>21.611000000000001</v>
      </c>
      <c r="F14993" s="13">
        <f t="shared" si="234"/>
        <v>43472.631944444445</v>
      </c>
    </row>
    <row r="14994" spans="1:6" x14ac:dyDescent="0.35">
      <c r="A14994" s="14">
        <v>43472</v>
      </c>
      <c r="B14994" s="15">
        <v>0.63888888888888895</v>
      </c>
      <c r="C14994">
        <v>0</v>
      </c>
      <c r="D14994">
        <v>10.0967</v>
      </c>
      <c r="E14994">
        <v>21.608000000000001</v>
      </c>
      <c r="F14994" s="13">
        <f t="shared" si="234"/>
        <v>43472.638888888891</v>
      </c>
    </row>
    <row r="14995" spans="1:6" x14ac:dyDescent="0.35">
      <c r="A14995" s="14">
        <v>43472</v>
      </c>
      <c r="B14995" s="15">
        <v>0.64583333333333337</v>
      </c>
      <c r="C14995">
        <v>0</v>
      </c>
      <c r="D14995">
        <v>10.098000000000001</v>
      </c>
      <c r="E14995">
        <v>21.606000000000002</v>
      </c>
      <c r="F14995" s="13">
        <f t="shared" si="234"/>
        <v>43472.645833333336</v>
      </c>
    </row>
    <row r="14996" spans="1:6" x14ac:dyDescent="0.35">
      <c r="A14996" s="14">
        <v>43472</v>
      </c>
      <c r="B14996" s="15">
        <v>0.65277777777777779</v>
      </c>
      <c r="C14996">
        <v>0</v>
      </c>
      <c r="D14996">
        <v>10.0976</v>
      </c>
      <c r="E14996">
        <v>21.603999999999999</v>
      </c>
      <c r="F14996" s="13">
        <f t="shared" si="234"/>
        <v>43472.652777777781</v>
      </c>
    </row>
    <row r="14997" spans="1:6" x14ac:dyDescent="0.35">
      <c r="A14997" s="14">
        <v>43472</v>
      </c>
      <c r="B14997" s="15">
        <v>0.65972222222222221</v>
      </c>
      <c r="C14997">
        <v>0</v>
      </c>
      <c r="D14997">
        <v>10.0975</v>
      </c>
      <c r="E14997">
        <v>21.602</v>
      </c>
      <c r="F14997" s="13">
        <f t="shared" si="234"/>
        <v>43472.659722222219</v>
      </c>
    </row>
    <row r="14998" spans="1:6" x14ac:dyDescent="0.35">
      <c r="A14998" s="14">
        <v>43472</v>
      </c>
      <c r="B14998" s="15">
        <v>0.66666666666666663</v>
      </c>
      <c r="C14998">
        <v>0</v>
      </c>
      <c r="D14998">
        <v>10.0975</v>
      </c>
      <c r="E14998">
        <v>21.6</v>
      </c>
      <c r="F14998" s="13">
        <f t="shared" si="234"/>
        <v>43472.666666666664</v>
      </c>
    </row>
    <row r="14999" spans="1:6" x14ac:dyDescent="0.35">
      <c r="A14999" s="14">
        <v>43472</v>
      </c>
      <c r="B14999" s="15">
        <v>0.67361111111111116</v>
      </c>
      <c r="C14999">
        <v>0</v>
      </c>
      <c r="D14999">
        <v>10.097200000000001</v>
      </c>
      <c r="E14999">
        <v>21.597999999999999</v>
      </c>
      <c r="F14999" s="13">
        <f t="shared" si="234"/>
        <v>43472.673611111109</v>
      </c>
    </row>
    <row r="15000" spans="1:6" x14ac:dyDescent="0.35">
      <c r="A15000" s="14">
        <v>43472</v>
      </c>
      <c r="B15000" s="15">
        <v>0.68055555555555547</v>
      </c>
      <c r="C15000">
        <v>0</v>
      </c>
      <c r="D15000">
        <v>10.097799999999999</v>
      </c>
      <c r="E15000">
        <v>21.596</v>
      </c>
      <c r="F15000" s="13">
        <f t="shared" si="234"/>
        <v>43472.680555555555</v>
      </c>
    </row>
    <row r="15001" spans="1:6" x14ac:dyDescent="0.35">
      <c r="A15001" s="14">
        <v>43472</v>
      </c>
      <c r="B15001" s="15">
        <v>0.6875</v>
      </c>
      <c r="C15001">
        <v>0</v>
      </c>
      <c r="D15001">
        <v>10.0983</v>
      </c>
      <c r="E15001">
        <v>21.594000000000001</v>
      </c>
      <c r="F15001" s="13">
        <f t="shared" si="234"/>
        <v>43472.6875</v>
      </c>
    </row>
    <row r="15002" spans="1:6" x14ac:dyDescent="0.35">
      <c r="A15002" s="14">
        <v>43472</v>
      </c>
      <c r="B15002" s="15">
        <v>0.69444444444444453</v>
      </c>
      <c r="C15002">
        <v>0</v>
      </c>
      <c r="D15002">
        <v>10.098699999999999</v>
      </c>
      <c r="E15002">
        <v>21.591000000000001</v>
      </c>
      <c r="F15002" s="13">
        <f t="shared" si="234"/>
        <v>43472.694444444445</v>
      </c>
    </row>
    <row r="15003" spans="1:6" x14ac:dyDescent="0.35">
      <c r="A15003" s="14">
        <v>43472</v>
      </c>
      <c r="B15003" s="15">
        <v>0.70138888888888884</v>
      </c>
      <c r="C15003">
        <v>0</v>
      </c>
      <c r="D15003">
        <v>10.0998</v>
      </c>
      <c r="E15003">
        <v>21.588000000000001</v>
      </c>
      <c r="F15003" s="13">
        <f t="shared" si="234"/>
        <v>43472.701388888891</v>
      </c>
    </row>
    <row r="15004" spans="1:6" x14ac:dyDescent="0.35">
      <c r="A15004" s="14">
        <v>43472</v>
      </c>
      <c r="B15004" s="15">
        <v>0.70833333333333337</v>
      </c>
      <c r="C15004">
        <v>0</v>
      </c>
      <c r="D15004">
        <v>10.0999</v>
      </c>
      <c r="E15004">
        <v>21.585999999999999</v>
      </c>
      <c r="F15004" s="13">
        <f t="shared" si="234"/>
        <v>43472.708333333336</v>
      </c>
    </row>
    <row r="15005" spans="1:6" x14ac:dyDescent="0.35">
      <c r="A15005" s="14">
        <v>43472</v>
      </c>
      <c r="B15005" s="15">
        <v>0.71527777777777779</v>
      </c>
      <c r="C15005">
        <v>0</v>
      </c>
      <c r="D15005">
        <v>10.0997</v>
      </c>
      <c r="E15005">
        <v>21.582999999999998</v>
      </c>
      <c r="F15005" s="13">
        <f t="shared" si="234"/>
        <v>43472.715277777781</v>
      </c>
    </row>
    <row r="15006" spans="1:6" x14ac:dyDescent="0.35">
      <c r="A15006" s="14">
        <v>43472</v>
      </c>
      <c r="B15006" s="15">
        <v>0.72222222222222221</v>
      </c>
      <c r="C15006">
        <v>0</v>
      </c>
      <c r="D15006">
        <v>10.0999</v>
      </c>
      <c r="E15006">
        <v>21.579000000000001</v>
      </c>
      <c r="F15006" s="13">
        <f t="shared" si="234"/>
        <v>43472.722222222219</v>
      </c>
    </row>
    <row r="15007" spans="1:6" x14ac:dyDescent="0.35">
      <c r="A15007" s="14">
        <v>43472</v>
      </c>
      <c r="B15007" s="15">
        <v>0.72916666666666663</v>
      </c>
      <c r="C15007">
        <v>0</v>
      </c>
      <c r="D15007">
        <v>10.100899999999999</v>
      </c>
      <c r="E15007">
        <v>21.577000000000002</v>
      </c>
      <c r="F15007" s="13">
        <f t="shared" si="234"/>
        <v>43472.729166666664</v>
      </c>
    </row>
    <row r="15008" spans="1:6" x14ac:dyDescent="0.35">
      <c r="A15008" s="14">
        <v>43472</v>
      </c>
      <c r="B15008" s="15">
        <v>0.73611111111111116</v>
      </c>
      <c r="C15008">
        <v>0</v>
      </c>
      <c r="D15008">
        <v>10.102600000000001</v>
      </c>
      <c r="E15008">
        <v>21.574000000000002</v>
      </c>
      <c r="F15008" s="13">
        <f t="shared" si="234"/>
        <v>43472.736111111109</v>
      </c>
    </row>
    <row r="15009" spans="1:6" x14ac:dyDescent="0.35">
      <c r="A15009" s="14">
        <v>43472</v>
      </c>
      <c r="B15009" s="15">
        <v>0.74305555555555547</v>
      </c>
      <c r="C15009">
        <v>0</v>
      </c>
      <c r="D15009">
        <v>10.1043</v>
      </c>
      <c r="E15009">
        <v>21.571999999999999</v>
      </c>
      <c r="F15009" s="13">
        <f t="shared" si="234"/>
        <v>43472.743055555555</v>
      </c>
    </row>
    <row r="15010" spans="1:6" x14ac:dyDescent="0.35">
      <c r="A15010" s="14">
        <v>43472</v>
      </c>
      <c r="B15010" s="15">
        <v>0.75</v>
      </c>
      <c r="C15010">
        <v>0</v>
      </c>
      <c r="D15010">
        <v>10.1053</v>
      </c>
      <c r="E15010">
        <v>21.57</v>
      </c>
      <c r="F15010" s="13">
        <f t="shared" si="234"/>
        <v>43472.75</v>
      </c>
    </row>
    <row r="15011" spans="1:6" x14ac:dyDescent="0.35">
      <c r="A15011" s="14">
        <v>43472</v>
      </c>
      <c r="B15011" s="15">
        <v>0.75694444444444453</v>
      </c>
      <c r="C15011">
        <v>0</v>
      </c>
      <c r="D15011">
        <v>10.107100000000001</v>
      </c>
      <c r="E15011">
        <v>21.568000000000001</v>
      </c>
      <c r="F15011" s="13">
        <f t="shared" si="234"/>
        <v>43472.756944444445</v>
      </c>
    </row>
    <row r="15012" spans="1:6" x14ac:dyDescent="0.35">
      <c r="A15012" s="14">
        <v>43472</v>
      </c>
      <c r="B15012" s="15">
        <v>0.76388888888888884</v>
      </c>
      <c r="C15012">
        <v>0</v>
      </c>
      <c r="D15012">
        <v>10.108000000000001</v>
      </c>
      <c r="E15012">
        <v>21.567</v>
      </c>
      <c r="F15012" s="13">
        <f t="shared" si="234"/>
        <v>43472.763888888891</v>
      </c>
    </row>
    <row r="15013" spans="1:6" x14ac:dyDescent="0.35">
      <c r="A15013" s="14">
        <v>43472</v>
      </c>
      <c r="B15013" s="15">
        <v>0.77083333333333337</v>
      </c>
      <c r="C15013">
        <v>0</v>
      </c>
      <c r="D15013">
        <v>10.1091</v>
      </c>
      <c r="E15013">
        <v>21.564</v>
      </c>
      <c r="F15013" s="13">
        <f t="shared" si="234"/>
        <v>43472.770833333336</v>
      </c>
    </row>
    <row r="15014" spans="1:6" x14ac:dyDescent="0.35">
      <c r="A15014" s="14">
        <v>43472</v>
      </c>
      <c r="B15014" s="15">
        <v>0.77777777777777779</v>
      </c>
      <c r="C15014">
        <v>0</v>
      </c>
      <c r="D15014">
        <v>10.1098</v>
      </c>
      <c r="E15014">
        <v>21.562999999999999</v>
      </c>
      <c r="F15014" s="13">
        <f t="shared" si="234"/>
        <v>43472.777777777781</v>
      </c>
    </row>
    <row r="15015" spans="1:6" x14ac:dyDescent="0.35">
      <c r="A15015" s="14">
        <v>43472</v>
      </c>
      <c r="B15015" s="15">
        <v>0.78472222222222221</v>
      </c>
      <c r="C15015">
        <v>0</v>
      </c>
      <c r="D15015">
        <v>10.1112</v>
      </c>
      <c r="E15015">
        <v>21.56</v>
      </c>
      <c r="F15015" s="13">
        <f t="shared" si="234"/>
        <v>43472.784722222219</v>
      </c>
    </row>
    <row r="15016" spans="1:6" x14ac:dyDescent="0.35">
      <c r="A15016" s="14">
        <v>43472</v>
      </c>
      <c r="B15016" s="15">
        <v>0.79166666666666663</v>
      </c>
      <c r="C15016">
        <v>0</v>
      </c>
      <c r="D15016">
        <v>10.1127</v>
      </c>
      <c r="E15016">
        <v>21.558</v>
      </c>
      <c r="F15016" s="13">
        <f t="shared" si="234"/>
        <v>43472.791666666664</v>
      </c>
    </row>
    <row r="15017" spans="1:6" x14ac:dyDescent="0.35">
      <c r="A15017" s="14">
        <v>43472</v>
      </c>
      <c r="B15017" s="15">
        <v>0.79861111111111116</v>
      </c>
      <c r="C15017">
        <v>0</v>
      </c>
      <c r="D15017">
        <v>10.1153</v>
      </c>
      <c r="E15017">
        <v>21.556999999999999</v>
      </c>
      <c r="F15017" s="13">
        <f t="shared" si="234"/>
        <v>43472.798611111109</v>
      </c>
    </row>
    <row r="15018" spans="1:6" x14ac:dyDescent="0.35">
      <c r="A15018" s="14">
        <v>43472</v>
      </c>
      <c r="B15018" s="15">
        <v>0.80555555555555547</v>
      </c>
      <c r="C15018">
        <v>0</v>
      </c>
      <c r="D15018">
        <v>10.116099999999999</v>
      </c>
      <c r="E15018">
        <v>21.556000000000001</v>
      </c>
      <c r="F15018" s="13">
        <f t="shared" si="234"/>
        <v>43472.805555555555</v>
      </c>
    </row>
    <row r="15019" spans="1:6" x14ac:dyDescent="0.35">
      <c r="A15019" s="14">
        <v>43472</v>
      </c>
      <c r="B15019" s="15">
        <v>0.8125</v>
      </c>
      <c r="C15019">
        <v>0</v>
      </c>
      <c r="D15019">
        <v>10.1173</v>
      </c>
      <c r="E15019">
        <v>21.553000000000001</v>
      </c>
      <c r="F15019" s="13">
        <f t="shared" si="234"/>
        <v>43472.8125</v>
      </c>
    </row>
    <row r="15020" spans="1:6" x14ac:dyDescent="0.35">
      <c r="A15020" s="14">
        <v>43472</v>
      </c>
      <c r="B15020" s="15">
        <v>0.81944444444444453</v>
      </c>
      <c r="C15020">
        <v>0</v>
      </c>
      <c r="D15020">
        <v>10.119</v>
      </c>
      <c r="E15020">
        <v>21.552</v>
      </c>
      <c r="F15020" s="13">
        <f t="shared" si="234"/>
        <v>43472.819444444445</v>
      </c>
    </row>
    <row r="15021" spans="1:6" x14ac:dyDescent="0.35">
      <c r="A15021" s="14">
        <v>43472</v>
      </c>
      <c r="B15021" s="15">
        <v>0.82638888888888884</v>
      </c>
      <c r="C15021">
        <v>0</v>
      </c>
      <c r="D15021">
        <v>10.120100000000001</v>
      </c>
      <c r="E15021">
        <v>21.550999999999998</v>
      </c>
      <c r="F15021" s="13">
        <f t="shared" si="234"/>
        <v>43472.826388888891</v>
      </c>
    </row>
    <row r="15022" spans="1:6" x14ac:dyDescent="0.35">
      <c r="A15022" s="14">
        <v>43472</v>
      </c>
      <c r="B15022" s="15">
        <v>0.83333333333333337</v>
      </c>
      <c r="C15022">
        <v>0</v>
      </c>
      <c r="D15022">
        <v>10.1214</v>
      </c>
      <c r="E15022">
        <v>21.548999999999999</v>
      </c>
      <c r="F15022" s="13">
        <f t="shared" si="234"/>
        <v>43472.833333333336</v>
      </c>
    </row>
    <row r="15023" spans="1:6" x14ac:dyDescent="0.35">
      <c r="A15023" s="14">
        <v>43472</v>
      </c>
      <c r="B15023" s="15">
        <v>0.84027777777777779</v>
      </c>
      <c r="C15023">
        <v>0</v>
      </c>
      <c r="D15023">
        <v>10.123200000000001</v>
      </c>
      <c r="E15023">
        <v>21.547999999999998</v>
      </c>
      <c r="F15023" s="13">
        <f t="shared" si="234"/>
        <v>43472.840277777781</v>
      </c>
    </row>
    <row r="15024" spans="1:6" x14ac:dyDescent="0.35">
      <c r="A15024" s="14">
        <v>43472</v>
      </c>
      <c r="B15024" s="15">
        <v>0.84722222222222221</v>
      </c>
      <c r="C15024">
        <v>0</v>
      </c>
      <c r="D15024">
        <v>10.124599999999999</v>
      </c>
      <c r="E15024">
        <v>21.547000000000001</v>
      </c>
      <c r="F15024" s="13">
        <f t="shared" si="234"/>
        <v>43472.847222222219</v>
      </c>
    </row>
    <row r="15025" spans="1:6" x14ac:dyDescent="0.35">
      <c r="A15025" s="14">
        <v>43472</v>
      </c>
      <c r="B15025" s="15">
        <v>0.85416666666666663</v>
      </c>
      <c r="C15025">
        <v>0</v>
      </c>
      <c r="D15025">
        <v>10.1249</v>
      </c>
      <c r="E15025">
        <v>21.545999999999999</v>
      </c>
      <c r="F15025" s="13">
        <f t="shared" si="234"/>
        <v>43472.854166666664</v>
      </c>
    </row>
    <row r="15026" spans="1:6" x14ac:dyDescent="0.35">
      <c r="A15026" s="14">
        <v>43472</v>
      </c>
      <c r="B15026" s="15">
        <v>0.86111111111111116</v>
      </c>
      <c r="C15026">
        <v>0</v>
      </c>
      <c r="D15026">
        <v>10.125500000000001</v>
      </c>
      <c r="E15026">
        <v>21.545000000000002</v>
      </c>
      <c r="F15026" s="13">
        <f t="shared" si="234"/>
        <v>43472.861111111109</v>
      </c>
    </row>
    <row r="15027" spans="1:6" x14ac:dyDescent="0.35">
      <c r="A15027" s="14">
        <v>43472</v>
      </c>
      <c r="B15027" s="15">
        <v>0.86805555555555547</v>
      </c>
      <c r="C15027">
        <v>0</v>
      </c>
      <c r="D15027">
        <v>10.1266</v>
      </c>
      <c r="E15027">
        <v>21.544</v>
      </c>
      <c r="F15027" s="13">
        <f t="shared" si="234"/>
        <v>43472.868055555555</v>
      </c>
    </row>
    <row r="15028" spans="1:6" x14ac:dyDescent="0.35">
      <c r="A15028" s="14">
        <v>43472</v>
      </c>
      <c r="B15028" s="15">
        <v>0.875</v>
      </c>
      <c r="C15028">
        <v>0</v>
      </c>
      <c r="D15028">
        <v>10.1279</v>
      </c>
      <c r="E15028">
        <v>21.542999999999999</v>
      </c>
      <c r="F15028" s="13">
        <f t="shared" si="234"/>
        <v>43472.875</v>
      </c>
    </row>
    <row r="15029" spans="1:6" x14ac:dyDescent="0.35">
      <c r="A15029" s="14">
        <v>43472</v>
      </c>
      <c r="B15029" s="15">
        <v>0.88194444444444453</v>
      </c>
      <c r="C15029">
        <v>0</v>
      </c>
      <c r="D15029">
        <v>10.127800000000001</v>
      </c>
      <c r="E15029">
        <v>21.541</v>
      </c>
      <c r="F15029" s="13">
        <f t="shared" si="234"/>
        <v>43472.881944444445</v>
      </c>
    </row>
    <row r="15030" spans="1:6" x14ac:dyDescent="0.35">
      <c r="A15030" s="14">
        <v>43472</v>
      </c>
      <c r="B15030" s="15">
        <v>0.88888888888888884</v>
      </c>
      <c r="C15030">
        <v>0</v>
      </c>
      <c r="D15030">
        <v>10.128299999999999</v>
      </c>
      <c r="E15030">
        <v>21.539000000000001</v>
      </c>
      <c r="F15030" s="13">
        <f t="shared" si="234"/>
        <v>43472.888888888891</v>
      </c>
    </row>
    <row r="15031" spans="1:6" x14ac:dyDescent="0.35">
      <c r="A15031" s="14">
        <v>43472</v>
      </c>
      <c r="B15031" s="15">
        <v>0.89583333333333337</v>
      </c>
      <c r="C15031">
        <v>0</v>
      </c>
      <c r="D15031">
        <v>10.1279</v>
      </c>
      <c r="E15031">
        <v>21.536999999999999</v>
      </c>
      <c r="F15031" s="13">
        <f t="shared" si="234"/>
        <v>43472.895833333336</v>
      </c>
    </row>
    <row r="15032" spans="1:6" x14ac:dyDescent="0.35">
      <c r="A15032" s="14">
        <v>43472</v>
      </c>
      <c r="B15032" s="15">
        <v>0.90277777777777779</v>
      </c>
      <c r="C15032">
        <v>0</v>
      </c>
      <c r="D15032">
        <v>10.1275</v>
      </c>
      <c r="E15032">
        <v>21.535</v>
      </c>
      <c r="F15032" s="13">
        <f t="shared" si="234"/>
        <v>43472.902777777781</v>
      </c>
    </row>
    <row r="15033" spans="1:6" x14ac:dyDescent="0.35">
      <c r="A15033" s="14">
        <v>43472</v>
      </c>
      <c r="B15033" s="15">
        <v>0.90972222222222221</v>
      </c>
      <c r="C15033">
        <v>0</v>
      </c>
      <c r="D15033">
        <v>10.1275</v>
      </c>
      <c r="E15033">
        <v>21.533999999999999</v>
      </c>
      <c r="F15033" s="13">
        <f t="shared" si="234"/>
        <v>43472.909722222219</v>
      </c>
    </row>
    <row r="15034" spans="1:6" x14ac:dyDescent="0.35">
      <c r="A15034" s="14">
        <v>43472</v>
      </c>
      <c r="B15034" s="15">
        <v>0.91666666666666663</v>
      </c>
      <c r="C15034">
        <v>0</v>
      </c>
      <c r="D15034">
        <v>10.127800000000001</v>
      </c>
      <c r="E15034">
        <v>21.532</v>
      </c>
      <c r="F15034" s="13">
        <f t="shared" si="234"/>
        <v>43472.916666666664</v>
      </c>
    </row>
    <row r="15035" spans="1:6" x14ac:dyDescent="0.35">
      <c r="A15035" s="14">
        <v>43472</v>
      </c>
      <c r="B15035" s="15">
        <v>0.92361111111111116</v>
      </c>
      <c r="C15035">
        <v>0</v>
      </c>
      <c r="D15035">
        <v>10.1275</v>
      </c>
      <c r="E15035">
        <v>21.530999999999999</v>
      </c>
      <c r="F15035" s="13">
        <f t="shared" si="234"/>
        <v>43472.923611111109</v>
      </c>
    </row>
    <row r="15036" spans="1:6" x14ac:dyDescent="0.35">
      <c r="A15036" s="14">
        <v>43472</v>
      </c>
      <c r="B15036" s="15">
        <v>0.93055555555555547</v>
      </c>
      <c r="C15036">
        <v>0</v>
      </c>
      <c r="D15036">
        <v>10.128</v>
      </c>
      <c r="E15036">
        <v>21.529</v>
      </c>
      <c r="F15036" s="13">
        <f t="shared" si="234"/>
        <v>43472.930555555555</v>
      </c>
    </row>
    <row r="15037" spans="1:6" x14ac:dyDescent="0.35">
      <c r="A15037" s="14">
        <v>43472</v>
      </c>
      <c r="B15037" s="15">
        <v>0.9375</v>
      </c>
      <c r="C15037">
        <v>0</v>
      </c>
      <c r="D15037">
        <v>10.128299999999999</v>
      </c>
      <c r="E15037">
        <v>21.527000000000001</v>
      </c>
      <c r="F15037" s="13">
        <f t="shared" si="234"/>
        <v>43472.9375</v>
      </c>
    </row>
    <row r="15038" spans="1:6" x14ac:dyDescent="0.35">
      <c r="A15038" s="14">
        <v>43472</v>
      </c>
      <c r="B15038" s="15">
        <v>0.94444444444444453</v>
      </c>
      <c r="C15038">
        <v>0</v>
      </c>
      <c r="D15038">
        <v>10.126300000000001</v>
      </c>
      <c r="E15038">
        <v>21.524000000000001</v>
      </c>
      <c r="F15038" s="13">
        <f t="shared" si="234"/>
        <v>43472.944444444445</v>
      </c>
    </row>
    <row r="15039" spans="1:6" x14ac:dyDescent="0.35">
      <c r="A15039" s="14">
        <v>43472</v>
      </c>
      <c r="B15039" s="15">
        <v>0.95138888888888884</v>
      </c>
      <c r="C15039">
        <v>0</v>
      </c>
      <c r="D15039">
        <v>10.126200000000001</v>
      </c>
      <c r="E15039">
        <v>21.521000000000001</v>
      </c>
      <c r="F15039" s="13">
        <f t="shared" si="234"/>
        <v>43472.951388888891</v>
      </c>
    </row>
    <row r="15040" spans="1:6" x14ac:dyDescent="0.35">
      <c r="A15040" s="14">
        <v>43472</v>
      </c>
      <c r="B15040" s="15">
        <v>0.95833333333333337</v>
      </c>
      <c r="C15040">
        <v>0</v>
      </c>
      <c r="D15040">
        <v>10.1258</v>
      </c>
      <c r="E15040">
        <v>21.518000000000001</v>
      </c>
      <c r="F15040" s="13">
        <f t="shared" si="234"/>
        <v>43472.958333333336</v>
      </c>
    </row>
    <row r="15041" spans="1:6" x14ac:dyDescent="0.35">
      <c r="A15041" s="14">
        <v>43472</v>
      </c>
      <c r="B15041" s="15">
        <v>0.96527777777777779</v>
      </c>
      <c r="C15041">
        <v>0</v>
      </c>
      <c r="D15041">
        <v>10.124599999999999</v>
      </c>
      <c r="E15041">
        <v>21.513000000000002</v>
      </c>
      <c r="F15041" s="13">
        <f t="shared" si="234"/>
        <v>43472.965277777781</v>
      </c>
    </row>
    <row r="15042" spans="1:6" x14ac:dyDescent="0.35">
      <c r="A15042" s="14">
        <v>43472</v>
      </c>
      <c r="B15042" s="15">
        <v>0.97222222222222221</v>
      </c>
      <c r="C15042">
        <v>0</v>
      </c>
      <c r="D15042">
        <v>10.1241</v>
      </c>
      <c r="E15042">
        <v>21.509</v>
      </c>
      <c r="F15042" s="13">
        <f t="shared" si="234"/>
        <v>43472.972222222219</v>
      </c>
    </row>
    <row r="15043" spans="1:6" x14ac:dyDescent="0.35">
      <c r="A15043" s="14">
        <v>43472</v>
      </c>
      <c r="B15043" s="15">
        <v>0.97916666666666663</v>
      </c>
      <c r="C15043">
        <v>0</v>
      </c>
      <c r="D15043">
        <v>10.1235</v>
      </c>
      <c r="E15043">
        <v>21.504000000000001</v>
      </c>
      <c r="F15043" s="13">
        <f t="shared" si="234"/>
        <v>43472.979166666664</v>
      </c>
    </row>
    <row r="15044" spans="1:6" x14ac:dyDescent="0.35">
      <c r="A15044" s="14">
        <v>43472</v>
      </c>
      <c r="B15044" s="15">
        <v>0.98611111111111116</v>
      </c>
      <c r="C15044">
        <v>0</v>
      </c>
      <c r="D15044">
        <v>10.1225</v>
      </c>
      <c r="E15044">
        <v>21.5</v>
      </c>
      <c r="F15044" s="13">
        <f t="shared" si="234"/>
        <v>43472.986111111109</v>
      </c>
    </row>
    <row r="15045" spans="1:6" x14ac:dyDescent="0.35">
      <c r="A15045" s="14">
        <v>43472</v>
      </c>
      <c r="B15045" s="15">
        <v>0.99305555555555547</v>
      </c>
      <c r="C15045">
        <v>0</v>
      </c>
      <c r="D15045">
        <v>10.1204</v>
      </c>
      <c r="E15045">
        <v>21.495000000000001</v>
      </c>
      <c r="F15045" s="13">
        <f t="shared" si="234"/>
        <v>43472.993055555555</v>
      </c>
    </row>
    <row r="15046" spans="1:6" x14ac:dyDescent="0.35">
      <c r="A15046" s="14">
        <v>43473</v>
      </c>
      <c r="B15046" s="15">
        <v>0</v>
      </c>
      <c r="C15046">
        <v>0</v>
      </c>
      <c r="D15046">
        <v>10.1196</v>
      </c>
      <c r="E15046">
        <v>21.489000000000001</v>
      </c>
      <c r="F15046" s="13">
        <f t="shared" si="234"/>
        <v>43473</v>
      </c>
    </row>
    <row r="15047" spans="1:6" x14ac:dyDescent="0.35">
      <c r="A15047" s="14">
        <v>43473</v>
      </c>
      <c r="B15047" s="15">
        <v>6.9444444444444441E-3</v>
      </c>
      <c r="C15047">
        <v>0</v>
      </c>
      <c r="D15047">
        <v>10.119899999999999</v>
      </c>
      <c r="E15047">
        <v>21.484000000000002</v>
      </c>
      <c r="F15047" s="13">
        <f t="shared" si="234"/>
        <v>43473.006944444445</v>
      </c>
    </row>
    <row r="15048" spans="1:6" x14ac:dyDescent="0.35">
      <c r="A15048" s="14">
        <v>43473</v>
      </c>
      <c r="B15048" s="15">
        <v>1.3888888888888888E-2</v>
      </c>
      <c r="C15048">
        <v>0</v>
      </c>
      <c r="D15048">
        <v>10.1198</v>
      </c>
      <c r="E15048">
        <v>21.478000000000002</v>
      </c>
      <c r="F15048" s="13">
        <f t="shared" si="234"/>
        <v>43473.013888888891</v>
      </c>
    </row>
    <row r="15049" spans="1:6" x14ac:dyDescent="0.35">
      <c r="A15049" s="14">
        <v>43473</v>
      </c>
      <c r="B15049" s="15">
        <v>2.0833333333333332E-2</v>
      </c>
      <c r="C15049">
        <v>0</v>
      </c>
      <c r="D15049">
        <v>10.118499999999999</v>
      </c>
      <c r="E15049">
        <v>21.47</v>
      </c>
      <c r="F15049" s="13">
        <f t="shared" si="234"/>
        <v>43473.020833333336</v>
      </c>
    </row>
    <row r="15050" spans="1:6" x14ac:dyDescent="0.35">
      <c r="A15050" s="14">
        <v>43473</v>
      </c>
      <c r="B15050" s="15">
        <v>2.7777777777777776E-2</v>
      </c>
      <c r="C15050">
        <v>0</v>
      </c>
      <c r="D15050">
        <v>10.117000000000001</v>
      </c>
      <c r="E15050">
        <v>21.460999999999999</v>
      </c>
      <c r="F15050" s="13">
        <f t="shared" si="234"/>
        <v>43473.027777777781</v>
      </c>
    </row>
    <row r="15051" spans="1:6" x14ac:dyDescent="0.35">
      <c r="A15051" s="14">
        <v>43473</v>
      </c>
      <c r="B15051" s="15">
        <v>3.4722222222222224E-2</v>
      </c>
      <c r="C15051">
        <v>0</v>
      </c>
      <c r="D15051">
        <v>10.1166</v>
      </c>
      <c r="E15051">
        <v>21.451000000000001</v>
      </c>
      <c r="F15051" s="13">
        <f t="shared" si="234"/>
        <v>43473.034722222219</v>
      </c>
    </row>
    <row r="15052" spans="1:6" x14ac:dyDescent="0.35">
      <c r="A15052" s="14">
        <v>43473</v>
      </c>
      <c r="B15052" s="15">
        <v>4.1666666666666664E-2</v>
      </c>
      <c r="C15052">
        <v>0</v>
      </c>
      <c r="D15052">
        <v>10.114800000000001</v>
      </c>
      <c r="E15052">
        <v>21.440999999999999</v>
      </c>
      <c r="F15052" s="13">
        <f t="shared" si="234"/>
        <v>43473.041666666664</v>
      </c>
    </row>
    <row r="15053" spans="1:6" x14ac:dyDescent="0.35">
      <c r="A15053" s="14">
        <v>43473</v>
      </c>
      <c r="B15053" s="15">
        <v>4.8611111111111112E-2</v>
      </c>
      <c r="C15053">
        <v>0</v>
      </c>
      <c r="D15053">
        <v>10.1149</v>
      </c>
      <c r="E15053">
        <v>21.431999999999999</v>
      </c>
      <c r="F15053" s="13">
        <f t="shared" si="234"/>
        <v>43473.048611111109</v>
      </c>
    </row>
    <row r="15054" spans="1:6" x14ac:dyDescent="0.35">
      <c r="A15054" s="14">
        <v>43473</v>
      </c>
      <c r="B15054" s="15">
        <v>5.5555555555555552E-2</v>
      </c>
      <c r="C15054">
        <v>0</v>
      </c>
      <c r="D15054">
        <v>10.114699999999999</v>
      </c>
      <c r="E15054">
        <v>21.422999999999998</v>
      </c>
      <c r="F15054" s="13">
        <f t="shared" ref="F15054:F15117" si="235">A15054+B15054</f>
        <v>43473.055555555555</v>
      </c>
    </row>
    <row r="15055" spans="1:6" x14ac:dyDescent="0.35">
      <c r="A15055" s="14">
        <v>43473</v>
      </c>
      <c r="B15055" s="15">
        <v>6.25E-2</v>
      </c>
      <c r="C15055">
        <v>0</v>
      </c>
      <c r="D15055">
        <v>10.113799999999999</v>
      </c>
      <c r="E15055">
        <v>21.414000000000001</v>
      </c>
      <c r="F15055" s="13">
        <f t="shared" si="235"/>
        <v>43473.0625</v>
      </c>
    </row>
    <row r="15056" spans="1:6" x14ac:dyDescent="0.35">
      <c r="A15056" s="14">
        <v>43473</v>
      </c>
      <c r="B15056" s="15">
        <v>6.9444444444444434E-2</v>
      </c>
      <c r="C15056">
        <v>0</v>
      </c>
      <c r="D15056">
        <v>10.113799999999999</v>
      </c>
      <c r="E15056">
        <v>21.407</v>
      </c>
      <c r="F15056" s="13">
        <f t="shared" si="235"/>
        <v>43473.069444444445</v>
      </c>
    </row>
    <row r="15057" spans="1:6" x14ac:dyDescent="0.35">
      <c r="A15057" s="14">
        <v>43473</v>
      </c>
      <c r="B15057" s="15">
        <v>7.6388888888888895E-2</v>
      </c>
      <c r="C15057">
        <v>0</v>
      </c>
      <c r="D15057">
        <v>10.114599999999999</v>
      </c>
      <c r="E15057">
        <v>21.398</v>
      </c>
      <c r="F15057" s="13">
        <f t="shared" si="235"/>
        <v>43473.076388888891</v>
      </c>
    </row>
    <row r="15058" spans="1:6" x14ac:dyDescent="0.35">
      <c r="A15058" s="14">
        <v>43473</v>
      </c>
      <c r="B15058" s="15">
        <v>8.3333333333333329E-2</v>
      </c>
      <c r="C15058">
        <v>0</v>
      </c>
      <c r="D15058">
        <v>10.114699999999999</v>
      </c>
      <c r="E15058">
        <v>21.390999999999998</v>
      </c>
      <c r="F15058" s="13">
        <f t="shared" si="235"/>
        <v>43473.083333333336</v>
      </c>
    </row>
    <row r="15059" spans="1:6" x14ac:dyDescent="0.35">
      <c r="A15059" s="14">
        <v>43473</v>
      </c>
      <c r="B15059" s="15">
        <v>9.0277777777777776E-2</v>
      </c>
      <c r="C15059">
        <v>0</v>
      </c>
      <c r="D15059">
        <v>10.114100000000001</v>
      </c>
      <c r="E15059">
        <v>21.385999999999999</v>
      </c>
      <c r="F15059" s="13">
        <f t="shared" si="235"/>
        <v>43473.090277777781</v>
      </c>
    </row>
    <row r="15060" spans="1:6" x14ac:dyDescent="0.35">
      <c r="A15060" s="14">
        <v>43473</v>
      </c>
      <c r="B15060" s="15">
        <v>9.7222222222222224E-2</v>
      </c>
      <c r="C15060">
        <v>0</v>
      </c>
      <c r="D15060">
        <v>10.113200000000001</v>
      </c>
      <c r="E15060">
        <v>21.382999999999999</v>
      </c>
      <c r="F15060" s="13">
        <f t="shared" si="235"/>
        <v>43473.097222222219</v>
      </c>
    </row>
    <row r="15061" spans="1:6" x14ac:dyDescent="0.35">
      <c r="A15061" s="14">
        <v>43473</v>
      </c>
      <c r="B15061" s="15">
        <v>0.10416666666666667</v>
      </c>
      <c r="C15061">
        <v>0</v>
      </c>
      <c r="D15061">
        <v>10.113200000000001</v>
      </c>
      <c r="E15061">
        <v>21.38</v>
      </c>
      <c r="F15061" s="13">
        <f t="shared" si="235"/>
        <v>43473.104166666664</v>
      </c>
    </row>
    <row r="15062" spans="1:6" x14ac:dyDescent="0.35">
      <c r="A15062" s="14">
        <v>43473</v>
      </c>
      <c r="B15062" s="15">
        <v>0.1111111111111111</v>
      </c>
      <c r="C15062">
        <v>0</v>
      </c>
      <c r="D15062">
        <v>10.1137</v>
      </c>
      <c r="E15062">
        <v>21.379000000000001</v>
      </c>
      <c r="F15062" s="13">
        <f t="shared" si="235"/>
        <v>43473.111111111109</v>
      </c>
    </row>
    <row r="15063" spans="1:6" x14ac:dyDescent="0.35">
      <c r="A15063" s="14">
        <v>43473</v>
      </c>
      <c r="B15063" s="15">
        <v>0.11805555555555557</v>
      </c>
      <c r="C15063">
        <v>0</v>
      </c>
      <c r="D15063">
        <v>10.113899999999999</v>
      </c>
      <c r="E15063">
        <v>21.378</v>
      </c>
      <c r="F15063" s="13">
        <f t="shared" si="235"/>
        <v>43473.118055555555</v>
      </c>
    </row>
    <row r="15064" spans="1:6" x14ac:dyDescent="0.35">
      <c r="A15064" s="14">
        <v>43473</v>
      </c>
      <c r="B15064" s="15">
        <v>0.125</v>
      </c>
      <c r="C15064">
        <v>0</v>
      </c>
      <c r="D15064">
        <v>10.113</v>
      </c>
      <c r="E15064">
        <v>21.376999999999999</v>
      </c>
      <c r="F15064" s="13">
        <f t="shared" si="235"/>
        <v>43473.125</v>
      </c>
    </row>
    <row r="15065" spans="1:6" x14ac:dyDescent="0.35">
      <c r="A15065" s="14">
        <v>43473</v>
      </c>
      <c r="B15065" s="15">
        <v>0.13194444444444445</v>
      </c>
      <c r="C15065">
        <v>0</v>
      </c>
      <c r="D15065">
        <v>10.1129</v>
      </c>
      <c r="E15065">
        <v>21.376999999999999</v>
      </c>
      <c r="F15065" s="13">
        <f t="shared" si="235"/>
        <v>43473.131944444445</v>
      </c>
    </row>
    <row r="15066" spans="1:6" x14ac:dyDescent="0.35">
      <c r="A15066" s="14">
        <v>43473</v>
      </c>
      <c r="B15066" s="15">
        <v>0.1388888888888889</v>
      </c>
      <c r="C15066">
        <v>0</v>
      </c>
      <c r="D15066">
        <v>10.1142</v>
      </c>
      <c r="E15066">
        <v>21.375</v>
      </c>
      <c r="F15066" s="13">
        <f t="shared" si="235"/>
        <v>43473.138888888891</v>
      </c>
    </row>
    <row r="15067" spans="1:6" x14ac:dyDescent="0.35">
      <c r="A15067" s="14">
        <v>43473</v>
      </c>
      <c r="B15067" s="15">
        <v>0.14583333333333334</v>
      </c>
      <c r="C15067">
        <v>0</v>
      </c>
      <c r="D15067">
        <v>10.113799999999999</v>
      </c>
      <c r="E15067">
        <v>21.373999999999999</v>
      </c>
      <c r="F15067" s="13">
        <f t="shared" si="235"/>
        <v>43473.145833333336</v>
      </c>
    </row>
    <row r="15068" spans="1:6" x14ac:dyDescent="0.35">
      <c r="A15068" s="14">
        <v>43473</v>
      </c>
      <c r="B15068" s="15">
        <v>0.15277777777777776</v>
      </c>
      <c r="C15068">
        <v>0</v>
      </c>
      <c r="D15068">
        <v>10.1142</v>
      </c>
      <c r="E15068">
        <v>21.373999999999999</v>
      </c>
      <c r="F15068" s="13">
        <f t="shared" si="235"/>
        <v>43473.152777777781</v>
      </c>
    </row>
    <row r="15069" spans="1:6" x14ac:dyDescent="0.35">
      <c r="A15069" s="14">
        <v>43473</v>
      </c>
      <c r="B15069" s="15">
        <v>0.15972222222222224</v>
      </c>
      <c r="C15069">
        <v>0</v>
      </c>
      <c r="D15069">
        <v>10.1143</v>
      </c>
      <c r="E15069">
        <v>21.373000000000001</v>
      </c>
      <c r="F15069" s="13">
        <f t="shared" si="235"/>
        <v>43473.159722222219</v>
      </c>
    </row>
    <row r="15070" spans="1:6" x14ac:dyDescent="0.35">
      <c r="A15070" s="14">
        <v>43473</v>
      </c>
      <c r="B15070" s="15">
        <v>0.16666666666666666</v>
      </c>
      <c r="C15070">
        <v>0</v>
      </c>
      <c r="D15070">
        <v>10.1153</v>
      </c>
      <c r="E15070">
        <v>21.372</v>
      </c>
      <c r="F15070" s="13">
        <f t="shared" si="235"/>
        <v>43473.166666666664</v>
      </c>
    </row>
    <row r="15071" spans="1:6" x14ac:dyDescent="0.35">
      <c r="A15071" s="14">
        <v>43473</v>
      </c>
      <c r="B15071" s="15">
        <v>0.17361111111111113</v>
      </c>
      <c r="C15071">
        <v>0</v>
      </c>
      <c r="D15071">
        <v>10.116</v>
      </c>
      <c r="E15071">
        <v>21.370999999999999</v>
      </c>
      <c r="F15071" s="13">
        <f t="shared" si="235"/>
        <v>43473.173611111109</v>
      </c>
    </row>
    <row r="15072" spans="1:6" x14ac:dyDescent="0.35">
      <c r="A15072" s="14">
        <v>43473</v>
      </c>
      <c r="B15072" s="15">
        <v>0.18055555555555555</v>
      </c>
      <c r="C15072">
        <v>0</v>
      </c>
      <c r="D15072">
        <v>10.116400000000001</v>
      </c>
      <c r="E15072">
        <v>21.37</v>
      </c>
      <c r="F15072" s="13">
        <f t="shared" si="235"/>
        <v>43473.180555555555</v>
      </c>
    </row>
    <row r="15073" spans="1:6" x14ac:dyDescent="0.35">
      <c r="A15073" s="14">
        <v>43473</v>
      </c>
      <c r="B15073" s="15">
        <v>0.1875</v>
      </c>
      <c r="C15073">
        <v>0</v>
      </c>
      <c r="D15073">
        <v>10.1157</v>
      </c>
      <c r="E15073">
        <v>21.367999999999999</v>
      </c>
      <c r="F15073" s="13">
        <f t="shared" si="235"/>
        <v>43473.1875</v>
      </c>
    </row>
    <row r="15074" spans="1:6" x14ac:dyDescent="0.35">
      <c r="A15074" s="14">
        <v>43473</v>
      </c>
      <c r="B15074" s="15">
        <v>0.19444444444444445</v>
      </c>
      <c r="C15074">
        <v>0</v>
      </c>
      <c r="D15074">
        <v>10.1158</v>
      </c>
      <c r="E15074">
        <v>21.367000000000001</v>
      </c>
      <c r="F15074" s="13">
        <f t="shared" si="235"/>
        <v>43473.194444444445</v>
      </c>
    </row>
    <row r="15075" spans="1:6" x14ac:dyDescent="0.35">
      <c r="A15075" s="14">
        <v>43473</v>
      </c>
      <c r="B15075" s="15">
        <v>0.20138888888888887</v>
      </c>
      <c r="C15075">
        <v>0</v>
      </c>
      <c r="D15075">
        <v>10.116300000000001</v>
      </c>
      <c r="E15075">
        <v>21.366</v>
      </c>
      <c r="F15075" s="13">
        <f t="shared" si="235"/>
        <v>43473.201388888891</v>
      </c>
    </row>
    <row r="15076" spans="1:6" x14ac:dyDescent="0.35">
      <c r="A15076" s="14">
        <v>43473</v>
      </c>
      <c r="B15076" s="15">
        <v>0.20833333333333334</v>
      </c>
      <c r="C15076">
        <v>0</v>
      </c>
      <c r="D15076">
        <v>10.117599999999999</v>
      </c>
      <c r="E15076">
        <v>21.364999999999998</v>
      </c>
      <c r="F15076" s="13">
        <f t="shared" si="235"/>
        <v>43473.208333333336</v>
      </c>
    </row>
    <row r="15077" spans="1:6" x14ac:dyDescent="0.35">
      <c r="A15077" s="14">
        <v>43473</v>
      </c>
      <c r="B15077" s="15">
        <v>0.21527777777777779</v>
      </c>
      <c r="C15077">
        <v>0</v>
      </c>
      <c r="D15077">
        <v>10.1172</v>
      </c>
      <c r="E15077">
        <v>21.363</v>
      </c>
      <c r="F15077" s="13">
        <f t="shared" si="235"/>
        <v>43473.215277777781</v>
      </c>
    </row>
    <row r="15078" spans="1:6" x14ac:dyDescent="0.35">
      <c r="A15078" s="14">
        <v>43473</v>
      </c>
      <c r="B15078" s="15">
        <v>0.22222222222222221</v>
      </c>
      <c r="C15078">
        <v>0</v>
      </c>
      <c r="D15078">
        <v>10.1165</v>
      </c>
      <c r="E15078">
        <v>21.361999999999998</v>
      </c>
      <c r="F15078" s="13">
        <f t="shared" si="235"/>
        <v>43473.222222222219</v>
      </c>
    </row>
    <row r="15079" spans="1:6" x14ac:dyDescent="0.35">
      <c r="A15079" s="14">
        <v>43473</v>
      </c>
      <c r="B15079" s="15">
        <v>0.22916666666666666</v>
      </c>
      <c r="C15079">
        <v>0</v>
      </c>
      <c r="D15079">
        <v>10.1173</v>
      </c>
      <c r="E15079">
        <v>21.36</v>
      </c>
      <c r="F15079" s="13">
        <f t="shared" si="235"/>
        <v>43473.229166666664</v>
      </c>
    </row>
    <row r="15080" spans="1:6" x14ac:dyDescent="0.35">
      <c r="A15080" s="14">
        <v>43473</v>
      </c>
      <c r="B15080" s="15">
        <v>0.23611111111111113</v>
      </c>
      <c r="C15080">
        <v>0</v>
      </c>
      <c r="D15080">
        <v>10.1168</v>
      </c>
      <c r="E15080">
        <v>21.358000000000001</v>
      </c>
      <c r="F15080" s="13">
        <f t="shared" si="235"/>
        <v>43473.236111111109</v>
      </c>
    </row>
    <row r="15081" spans="1:6" x14ac:dyDescent="0.35">
      <c r="A15081" s="14">
        <v>43473</v>
      </c>
      <c r="B15081" s="15">
        <v>0.24305555555555555</v>
      </c>
      <c r="C15081">
        <v>0</v>
      </c>
      <c r="D15081">
        <v>10.1188</v>
      </c>
      <c r="E15081">
        <v>21.355</v>
      </c>
      <c r="F15081" s="13">
        <f t="shared" si="235"/>
        <v>43473.243055555555</v>
      </c>
    </row>
    <row r="15082" spans="1:6" x14ac:dyDescent="0.35">
      <c r="A15082" s="14">
        <v>43473</v>
      </c>
      <c r="B15082" s="15">
        <v>0.25</v>
      </c>
      <c r="C15082">
        <v>0</v>
      </c>
      <c r="D15082">
        <v>10.1196</v>
      </c>
      <c r="E15082">
        <v>21.350999999999999</v>
      </c>
      <c r="F15082" s="13">
        <f t="shared" si="235"/>
        <v>43473.25</v>
      </c>
    </row>
    <row r="15083" spans="1:6" x14ac:dyDescent="0.35">
      <c r="A15083" s="14">
        <v>43473</v>
      </c>
      <c r="B15083" s="15">
        <v>0.25694444444444448</v>
      </c>
      <c r="C15083">
        <v>0</v>
      </c>
      <c r="D15083">
        <v>10.119</v>
      </c>
      <c r="E15083">
        <v>21.347000000000001</v>
      </c>
      <c r="F15083" s="13">
        <f t="shared" si="235"/>
        <v>43473.256944444445</v>
      </c>
    </row>
    <row r="15084" spans="1:6" x14ac:dyDescent="0.35">
      <c r="A15084" s="14">
        <v>43473</v>
      </c>
      <c r="B15084" s="15">
        <v>0.2638888888888889</v>
      </c>
      <c r="C15084">
        <v>0</v>
      </c>
      <c r="D15084">
        <v>10.119</v>
      </c>
      <c r="E15084">
        <v>21.343</v>
      </c>
      <c r="F15084" s="13">
        <f t="shared" si="235"/>
        <v>43473.263888888891</v>
      </c>
    </row>
    <row r="15085" spans="1:6" x14ac:dyDescent="0.35">
      <c r="A15085" s="14">
        <v>43473</v>
      </c>
      <c r="B15085" s="15">
        <v>0.27083333333333331</v>
      </c>
      <c r="C15085">
        <v>0</v>
      </c>
      <c r="D15085">
        <v>10.120900000000001</v>
      </c>
      <c r="E15085">
        <v>21.338000000000001</v>
      </c>
      <c r="F15085" s="13">
        <f t="shared" si="235"/>
        <v>43473.270833333336</v>
      </c>
    </row>
    <row r="15086" spans="1:6" x14ac:dyDescent="0.35">
      <c r="A15086" s="14">
        <v>43473</v>
      </c>
      <c r="B15086" s="15">
        <v>0.27777777777777779</v>
      </c>
      <c r="C15086">
        <v>0</v>
      </c>
      <c r="D15086">
        <v>10.121600000000001</v>
      </c>
      <c r="E15086">
        <v>21.332999999999998</v>
      </c>
      <c r="F15086" s="13">
        <f t="shared" si="235"/>
        <v>43473.277777777781</v>
      </c>
    </row>
    <row r="15087" spans="1:6" x14ac:dyDescent="0.35">
      <c r="A15087" s="14">
        <v>43473</v>
      </c>
      <c r="B15087" s="15">
        <v>0.28472222222222221</v>
      </c>
      <c r="C15087">
        <v>0</v>
      </c>
      <c r="D15087">
        <v>10.122999999999999</v>
      </c>
      <c r="E15087">
        <v>21.329000000000001</v>
      </c>
      <c r="F15087" s="13">
        <f t="shared" si="235"/>
        <v>43473.284722222219</v>
      </c>
    </row>
    <row r="15088" spans="1:6" x14ac:dyDescent="0.35">
      <c r="A15088" s="14">
        <v>43473</v>
      </c>
      <c r="B15088" s="15">
        <v>0.29166666666666669</v>
      </c>
      <c r="C15088">
        <v>0</v>
      </c>
      <c r="D15088">
        <v>10.1248</v>
      </c>
      <c r="E15088">
        <v>21.324999999999999</v>
      </c>
      <c r="F15088" s="13">
        <f t="shared" si="235"/>
        <v>43473.291666666664</v>
      </c>
    </row>
    <row r="15089" spans="1:6" x14ac:dyDescent="0.35">
      <c r="A15089" s="14">
        <v>43473</v>
      </c>
      <c r="B15089" s="15">
        <v>0.2986111111111111</v>
      </c>
      <c r="C15089">
        <v>0</v>
      </c>
      <c r="D15089">
        <v>10.1274</v>
      </c>
      <c r="E15089">
        <v>21.321999999999999</v>
      </c>
      <c r="F15089" s="13">
        <f t="shared" si="235"/>
        <v>43473.298611111109</v>
      </c>
    </row>
    <row r="15090" spans="1:6" x14ac:dyDescent="0.35">
      <c r="A15090" s="14">
        <v>43473</v>
      </c>
      <c r="B15090" s="15">
        <v>0.30555555555555552</v>
      </c>
      <c r="C15090">
        <v>0</v>
      </c>
      <c r="D15090">
        <v>10.1286</v>
      </c>
      <c r="E15090">
        <v>21.321000000000002</v>
      </c>
      <c r="F15090" s="13">
        <f t="shared" si="235"/>
        <v>43473.305555555555</v>
      </c>
    </row>
    <row r="15091" spans="1:6" x14ac:dyDescent="0.35">
      <c r="A15091" s="14">
        <v>43473</v>
      </c>
      <c r="B15091" s="15">
        <v>0.3125</v>
      </c>
      <c r="C15091">
        <v>0</v>
      </c>
      <c r="D15091">
        <v>10.1304</v>
      </c>
      <c r="E15091">
        <v>21.32</v>
      </c>
      <c r="F15091" s="13">
        <f t="shared" si="235"/>
        <v>43473.3125</v>
      </c>
    </row>
    <row r="15092" spans="1:6" x14ac:dyDescent="0.35">
      <c r="A15092" s="14">
        <v>43473</v>
      </c>
      <c r="B15092" s="15">
        <v>0.31944444444444448</v>
      </c>
      <c r="C15092">
        <v>0</v>
      </c>
      <c r="D15092">
        <v>10.1309</v>
      </c>
      <c r="E15092">
        <v>21.32</v>
      </c>
      <c r="F15092" s="13">
        <f t="shared" si="235"/>
        <v>43473.319444444445</v>
      </c>
    </row>
    <row r="15093" spans="1:6" x14ac:dyDescent="0.35">
      <c r="A15093" s="14">
        <v>43473</v>
      </c>
      <c r="B15093" s="15">
        <v>0.3263888888888889</v>
      </c>
      <c r="C15093">
        <v>0</v>
      </c>
      <c r="D15093">
        <v>10.132099999999999</v>
      </c>
      <c r="E15093">
        <v>21.321999999999999</v>
      </c>
      <c r="F15093" s="13">
        <f t="shared" si="235"/>
        <v>43473.326388888891</v>
      </c>
    </row>
    <row r="15094" spans="1:6" x14ac:dyDescent="0.35">
      <c r="A15094" s="14">
        <v>43473</v>
      </c>
      <c r="B15094" s="15">
        <v>0.33333333333333331</v>
      </c>
      <c r="C15094">
        <v>0</v>
      </c>
      <c r="D15094">
        <v>10.1332</v>
      </c>
      <c r="E15094">
        <v>21.324000000000002</v>
      </c>
      <c r="F15094" s="13">
        <f t="shared" si="235"/>
        <v>43473.333333333336</v>
      </c>
    </row>
    <row r="15095" spans="1:6" x14ac:dyDescent="0.35">
      <c r="A15095" s="14">
        <v>43473</v>
      </c>
      <c r="B15095" s="15">
        <v>0.34027777777777773</v>
      </c>
      <c r="C15095">
        <v>0</v>
      </c>
      <c r="D15095">
        <v>10.132199999999999</v>
      </c>
      <c r="E15095">
        <v>21.327999999999999</v>
      </c>
      <c r="F15095" s="13">
        <f t="shared" si="235"/>
        <v>43473.340277777781</v>
      </c>
    </row>
    <row r="15096" spans="1:6" x14ac:dyDescent="0.35">
      <c r="A15096" s="14">
        <v>43473</v>
      </c>
      <c r="B15096" s="15">
        <v>0.34722222222222227</v>
      </c>
      <c r="C15096">
        <v>0</v>
      </c>
      <c r="D15096">
        <v>10.132999999999999</v>
      </c>
      <c r="E15096">
        <v>21.332000000000001</v>
      </c>
      <c r="F15096" s="13">
        <f t="shared" si="235"/>
        <v>43473.347222222219</v>
      </c>
    </row>
    <row r="15097" spans="1:6" x14ac:dyDescent="0.35">
      <c r="A15097" s="14">
        <v>43473</v>
      </c>
      <c r="B15097" s="15">
        <v>0.35416666666666669</v>
      </c>
      <c r="C15097">
        <v>0</v>
      </c>
      <c r="D15097">
        <v>10.133599999999999</v>
      </c>
      <c r="E15097">
        <v>21.337</v>
      </c>
      <c r="F15097" s="13">
        <f t="shared" si="235"/>
        <v>43473.354166666664</v>
      </c>
    </row>
    <row r="15098" spans="1:6" x14ac:dyDescent="0.35">
      <c r="A15098" s="14">
        <v>43473</v>
      </c>
      <c r="B15098" s="15">
        <v>0.3611111111111111</v>
      </c>
      <c r="C15098">
        <v>0</v>
      </c>
      <c r="D15098">
        <v>10.133599999999999</v>
      </c>
      <c r="E15098">
        <v>21.341999999999999</v>
      </c>
      <c r="F15098" s="13">
        <f t="shared" si="235"/>
        <v>43473.361111111109</v>
      </c>
    </row>
    <row r="15099" spans="1:6" x14ac:dyDescent="0.35">
      <c r="A15099" s="14">
        <v>43473</v>
      </c>
      <c r="B15099" s="15">
        <v>0.36805555555555558</v>
      </c>
      <c r="C15099">
        <v>0</v>
      </c>
      <c r="D15099">
        <v>10.134399999999999</v>
      </c>
      <c r="E15099">
        <v>21.347999999999999</v>
      </c>
      <c r="F15099" s="13">
        <f t="shared" si="235"/>
        <v>43473.368055555555</v>
      </c>
    </row>
    <row r="15100" spans="1:6" x14ac:dyDescent="0.35">
      <c r="A15100" s="14">
        <v>43473</v>
      </c>
      <c r="B15100" s="15">
        <v>0.375</v>
      </c>
      <c r="C15100">
        <v>0</v>
      </c>
      <c r="D15100">
        <v>10.1341</v>
      </c>
      <c r="E15100">
        <v>21.353000000000002</v>
      </c>
      <c r="F15100" s="13">
        <f t="shared" si="235"/>
        <v>43473.375</v>
      </c>
    </row>
    <row r="15101" spans="1:6" x14ac:dyDescent="0.35">
      <c r="A15101" s="14">
        <v>43473</v>
      </c>
      <c r="B15101" s="15">
        <v>0.38194444444444442</v>
      </c>
      <c r="C15101">
        <v>0</v>
      </c>
      <c r="D15101">
        <v>10.134499999999999</v>
      </c>
      <c r="E15101">
        <v>21.36</v>
      </c>
      <c r="F15101" s="13">
        <f t="shared" si="235"/>
        <v>43473.381944444445</v>
      </c>
    </row>
    <row r="15102" spans="1:6" x14ac:dyDescent="0.35">
      <c r="A15102" s="14">
        <v>43473</v>
      </c>
      <c r="B15102" s="15">
        <v>0.3888888888888889</v>
      </c>
      <c r="C15102">
        <v>0</v>
      </c>
      <c r="D15102">
        <v>10.1341</v>
      </c>
      <c r="E15102">
        <v>21.367000000000001</v>
      </c>
      <c r="F15102" s="13">
        <f t="shared" si="235"/>
        <v>43473.388888888891</v>
      </c>
    </row>
    <row r="15103" spans="1:6" x14ac:dyDescent="0.35">
      <c r="A15103" s="14">
        <v>43473</v>
      </c>
      <c r="B15103" s="15">
        <v>0.39583333333333331</v>
      </c>
      <c r="C15103">
        <v>0</v>
      </c>
      <c r="D15103">
        <v>10.1341</v>
      </c>
      <c r="E15103">
        <v>21.373999999999999</v>
      </c>
      <c r="F15103" s="13">
        <f t="shared" si="235"/>
        <v>43473.395833333336</v>
      </c>
    </row>
    <row r="15104" spans="1:6" x14ac:dyDescent="0.35">
      <c r="A15104" s="14">
        <v>43473</v>
      </c>
      <c r="B15104" s="15">
        <v>0.40277777777777773</v>
      </c>
      <c r="C15104">
        <v>0</v>
      </c>
      <c r="D15104">
        <v>10.133599999999999</v>
      </c>
      <c r="E15104">
        <v>21.381</v>
      </c>
      <c r="F15104" s="13">
        <f t="shared" si="235"/>
        <v>43473.402777777781</v>
      </c>
    </row>
    <row r="15105" spans="1:6" x14ac:dyDescent="0.35">
      <c r="A15105" s="14">
        <v>43473</v>
      </c>
      <c r="B15105" s="15">
        <v>0.40972222222222227</v>
      </c>
      <c r="C15105">
        <v>0</v>
      </c>
      <c r="D15105">
        <v>10.133699999999999</v>
      </c>
      <c r="E15105">
        <v>21.388000000000002</v>
      </c>
      <c r="F15105" s="13">
        <f t="shared" si="235"/>
        <v>43473.409722222219</v>
      </c>
    </row>
    <row r="15106" spans="1:6" x14ac:dyDescent="0.35">
      <c r="A15106" s="14">
        <v>43473</v>
      </c>
      <c r="B15106" s="15">
        <v>0.41666666666666669</v>
      </c>
      <c r="C15106">
        <v>0</v>
      </c>
      <c r="D15106">
        <v>10.1327</v>
      </c>
      <c r="E15106">
        <v>21.395</v>
      </c>
      <c r="F15106" s="13">
        <f t="shared" si="235"/>
        <v>43473.416666666664</v>
      </c>
    </row>
    <row r="15107" spans="1:6" x14ac:dyDescent="0.35">
      <c r="A15107" s="14">
        <v>43473</v>
      </c>
      <c r="B15107" s="15">
        <v>0.4236111111111111</v>
      </c>
      <c r="C15107">
        <v>0</v>
      </c>
      <c r="D15107">
        <v>10.1326</v>
      </c>
      <c r="E15107">
        <v>21.402000000000001</v>
      </c>
      <c r="F15107" s="13">
        <f t="shared" si="235"/>
        <v>43473.423611111109</v>
      </c>
    </row>
    <row r="15108" spans="1:6" x14ac:dyDescent="0.35">
      <c r="A15108" s="14">
        <v>43473</v>
      </c>
      <c r="B15108" s="15">
        <v>0.43055555555555558</v>
      </c>
      <c r="C15108">
        <v>0</v>
      </c>
      <c r="D15108">
        <v>10.1326</v>
      </c>
      <c r="E15108">
        <v>21.408999999999999</v>
      </c>
      <c r="F15108" s="13">
        <f t="shared" si="235"/>
        <v>43473.430555555555</v>
      </c>
    </row>
    <row r="15109" spans="1:6" x14ac:dyDescent="0.35">
      <c r="A15109" s="14">
        <v>43473</v>
      </c>
      <c r="B15109" s="15">
        <v>0.4375</v>
      </c>
      <c r="C15109">
        <v>0</v>
      </c>
      <c r="D15109">
        <v>10.1317</v>
      </c>
      <c r="E15109">
        <v>21.416</v>
      </c>
      <c r="F15109" s="13">
        <f t="shared" si="235"/>
        <v>43473.4375</v>
      </c>
    </row>
    <row r="15110" spans="1:6" x14ac:dyDescent="0.35">
      <c r="A15110" s="14">
        <v>43473</v>
      </c>
      <c r="B15110" s="15">
        <v>0.44444444444444442</v>
      </c>
      <c r="C15110">
        <v>0</v>
      </c>
      <c r="D15110">
        <v>10.1289</v>
      </c>
      <c r="E15110">
        <v>21.422000000000001</v>
      </c>
      <c r="F15110" s="13">
        <f t="shared" si="235"/>
        <v>43473.444444444445</v>
      </c>
    </row>
    <row r="15111" spans="1:6" x14ac:dyDescent="0.35">
      <c r="A15111" s="14">
        <v>43473</v>
      </c>
      <c r="B15111" s="15">
        <v>0.4513888888888889</v>
      </c>
      <c r="C15111">
        <v>0</v>
      </c>
      <c r="D15111">
        <v>10.126799999999999</v>
      </c>
      <c r="E15111">
        <v>21.428000000000001</v>
      </c>
      <c r="F15111" s="13">
        <f t="shared" si="235"/>
        <v>43473.451388888891</v>
      </c>
    </row>
    <row r="15112" spans="1:6" x14ac:dyDescent="0.35">
      <c r="A15112" s="14">
        <v>43473</v>
      </c>
      <c r="B15112" s="15">
        <v>0.45833333333333331</v>
      </c>
      <c r="C15112">
        <v>0</v>
      </c>
      <c r="D15112">
        <v>10.1256</v>
      </c>
      <c r="E15112">
        <v>21.436</v>
      </c>
      <c r="F15112" s="13">
        <f t="shared" si="235"/>
        <v>43473.458333333336</v>
      </c>
    </row>
    <row r="15113" spans="1:6" x14ac:dyDescent="0.35">
      <c r="A15113" s="14">
        <v>43473</v>
      </c>
      <c r="B15113" s="15">
        <v>0.46527777777777773</v>
      </c>
      <c r="C15113">
        <v>0</v>
      </c>
      <c r="D15113">
        <v>10.1259</v>
      </c>
      <c r="E15113">
        <v>21.443000000000001</v>
      </c>
      <c r="F15113" s="13">
        <f t="shared" si="235"/>
        <v>43473.465277777781</v>
      </c>
    </row>
    <row r="15114" spans="1:6" x14ac:dyDescent="0.35">
      <c r="A15114" s="14">
        <v>43473</v>
      </c>
      <c r="B15114" s="15">
        <v>0.47222222222222227</v>
      </c>
      <c r="C15114">
        <v>0</v>
      </c>
      <c r="D15114">
        <v>10.1256</v>
      </c>
      <c r="E15114">
        <v>21.451000000000001</v>
      </c>
      <c r="F15114" s="13">
        <f t="shared" si="235"/>
        <v>43473.472222222219</v>
      </c>
    </row>
    <row r="15115" spans="1:6" x14ac:dyDescent="0.35">
      <c r="A15115" s="14">
        <v>43473</v>
      </c>
      <c r="B15115" s="15">
        <v>0.47916666666666669</v>
      </c>
      <c r="C15115">
        <v>0</v>
      </c>
      <c r="D15115">
        <v>10.124000000000001</v>
      </c>
      <c r="E15115">
        <v>21.457000000000001</v>
      </c>
      <c r="F15115" s="13">
        <f t="shared" si="235"/>
        <v>43473.479166666664</v>
      </c>
    </row>
    <row r="15116" spans="1:6" x14ac:dyDescent="0.35">
      <c r="A15116" s="14">
        <v>43473</v>
      </c>
      <c r="B15116" s="15">
        <v>0.4861111111111111</v>
      </c>
      <c r="C15116">
        <v>0</v>
      </c>
      <c r="D15116">
        <v>10.122999999999999</v>
      </c>
      <c r="E15116">
        <v>21.462</v>
      </c>
      <c r="F15116" s="13">
        <f t="shared" si="235"/>
        <v>43473.486111111109</v>
      </c>
    </row>
    <row r="15117" spans="1:6" x14ac:dyDescent="0.35">
      <c r="A15117" s="14">
        <v>43473</v>
      </c>
      <c r="B15117" s="15">
        <v>0.49305555555555558</v>
      </c>
      <c r="C15117">
        <v>0</v>
      </c>
      <c r="D15117">
        <v>10.121499999999999</v>
      </c>
      <c r="E15117">
        <v>21.466000000000001</v>
      </c>
      <c r="F15117" s="13">
        <f t="shared" si="235"/>
        <v>43473.493055555555</v>
      </c>
    </row>
    <row r="15118" spans="1:6" x14ac:dyDescent="0.35">
      <c r="A15118" s="14">
        <v>43473</v>
      </c>
      <c r="B15118" s="15">
        <v>0.5</v>
      </c>
      <c r="C15118">
        <v>0</v>
      </c>
      <c r="D15118">
        <v>10.1218</v>
      </c>
      <c r="E15118">
        <v>21.471</v>
      </c>
      <c r="F15118" s="13">
        <f t="shared" ref="F15118:F15181" si="236">A15118+B15118</f>
        <v>43473.5</v>
      </c>
    </row>
    <row r="15119" spans="1:6" x14ac:dyDescent="0.35">
      <c r="A15119" s="14">
        <v>43473</v>
      </c>
      <c r="B15119" s="15">
        <v>0.50694444444444442</v>
      </c>
      <c r="C15119">
        <v>0</v>
      </c>
      <c r="D15119">
        <v>10.1205</v>
      </c>
      <c r="E15119">
        <v>21.474</v>
      </c>
      <c r="F15119" s="13">
        <f t="shared" si="236"/>
        <v>43473.506944444445</v>
      </c>
    </row>
    <row r="15120" spans="1:6" x14ac:dyDescent="0.35">
      <c r="A15120" s="14">
        <v>43473</v>
      </c>
      <c r="B15120" s="15">
        <v>0.51388888888888895</v>
      </c>
      <c r="C15120">
        <v>0</v>
      </c>
      <c r="D15120">
        <v>10.120900000000001</v>
      </c>
      <c r="E15120">
        <v>21.477</v>
      </c>
      <c r="F15120" s="13">
        <f t="shared" si="236"/>
        <v>43473.513888888891</v>
      </c>
    </row>
    <row r="15121" spans="1:6" x14ac:dyDescent="0.35">
      <c r="A15121" s="14">
        <v>43473</v>
      </c>
      <c r="B15121" s="15">
        <v>0.52083333333333337</v>
      </c>
      <c r="C15121">
        <v>0</v>
      </c>
      <c r="D15121">
        <v>10.119899999999999</v>
      </c>
      <c r="E15121">
        <v>21.481000000000002</v>
      </c>
      <c r="F15121" s="13">
        <f t="shared" si="236"/>
        <v>43473.520833333336</v>
      </c>
    </row>
    <row r="15122" spans="1:6" x14ac:dyDescent="0.35">
      <c r="A15122" s="14">
        <v>43473</v>
      </c>
      <c r="B15122" s="15">
        <v>0.52777777777777779</v>
      </c>
      <c r="C15122">
        <v>0</v>
      </c>
      <c r="D15122">
        <v>10.119999999999999</v>
      </c>
      <c r="E15122">
        <v>21.484000000000002</v>
      </c>
      <c r="F15122" s="13">
        <f t="shared" si="236"/>
        <v>43473.527777777781</v>
      </c>
    </row>
    <row r="15123" spans="1:6" x14ac:dyDescent="0.35">
      <c r="A15123" s="14">
        <v>43473</v>
      </c>
      <c r="B15123" s="15">
        <v>0.53472222222222221</v>
      </c>
      <c r="C15123">
        <v>0</v>
      </c>
      <c r="D15123">
        <v>10.1198</v>
      </c>
      <c r="E15123">
        <v>21.486999999999998</v>
      </c>
      <c r="F15123" s="13">
        <f t="shared" si="236"/>
        <v>43473.534722222219</v>
      </c>
    </row>
    <row r="15124" spans="1:6" x14ac:dyDescent="0.35">
      <c r="A15124" s="14">
        <v>43473</v>
      </c>
      <c r="B15124" s="15">
        <v>0.54166666666666663</v>
      </c>
      <c r="C15124">
        <v>0</v>
      </c>
      <c r="D15124">
        <v>10.119</v>
      </c>
      <c r="E15124">
        <v>21.488</v>
      </c>
      <c r="F15124" s="13">
        <f t="shared" si="236"/>
        <v>43473.541666666664</v>
      </c>
    </row>
    <row r="15125" spans="1:6" x14ac:dyDescent="0.35">
      <c r="A15125" s="14">
        <v>43473</v>
      </c>
      <c r="B15125" s="15">
        <v>0.54861111111111105</v>
      </c>
      <c r="C15125">
        <v>0</v>
      </c>
      <c r="D15125">
        <v>10.1181</v>
      </c>
      <c r="E15125">
        <v>21.488</v>
      </c>
      <c r="F15125" s="13">
        <f t="shared" si="236"/>
        <v>43473.548611111109</v>
      </c>
    </row>
    <row r="15126" spans="1:6" x14ac:dyDescent="0.35">
      <c r="A15126" s="14">
        <v>43473</v>
      </c>
      <c r="B15126" s="15">
        <v>0.55555555555555558</v>
      </c>
      <c r="C15126">
        <v>0</v>
      </c>
      <c r="D15126">
        <v>10.1166</v>
      </c>
      <c r="E15126">
        <v>21.486999999999998</v>
      </c>
      <c r="F15126" s="13">
        <f t="shared" si="236"/>
        <v>43473.555555555555</v>
      </c>
    </row>
    <row r="15127" spans="1:6" x14ac:dyDescent="0.35">
      <c r="A15127" s="14">
        <v>43473</v>
      </c>
      <c r="B15127" s="15">
        <v>0.5625</v>
      </c>
      <c r="C15127">
        <v>0</v>
      </c>
      <c r="D15127">
        <v>10.115</v>
      </c>
      <c r="E15127">
        <v>21.484999999999999</v>
      </c>
      <c r="F15127" s="13">
        <f t="shared" si="236"/>
        <v>43473.5625</v>
      </c>
    </row>
    <row r="15128" spans="1:6" x14ac:dyDescent="0.35">
      <c r="A15128" s="14">
        <v>43473</v>
      </c>
      <c r="B15128" s="15">
        <v>0.56944444444444442</v>
      </c>
      <c r="C15128">
        <v>0</v>
      </c>
      <c r="D15128">
        <v>10.1137</v>
      </c>
      <c r="E15128">
        <v>21.484000000000002</v>
      </c>
      <c r="F15128" s="13">
        <f t="shared" si="236"/>
        <v>43473.569444444445</v>
      </c>
    </row>
    <row r="15129" spans="1:6" x14ac:dyDescent="0.35">
      <c r="A15129" s="14">
        <v>43473</v>
      </c>
      <c r="B15129" s="15">
        <v>0.57638888888888895</v>
      </c>
      <c r="C15129">
        <v>0</v>
      </c>
      <c r="D15129">
        <v>10.113300000000001</v>
      </c>
      <c r="E15129">
        <v>21.481999999999999</v>
      </c>
      <c r="F15129" s="13">
        <f t="shared" si="236"/>
        <v>43473.576388888891</v>
      </c>
    </row>
    <row r="15130" spans="1:6" x14ac:dyDescent="0.35">
      <c r="A15130" s="14">
        <v>43473</v>
      </c>
      <c r="B15130" s="15">
        <v>0.58333333333333337</v>
      </c>
      <c r="C15130">
        <v>0</v>
      </c>
      <c r="D15130">
        <v>10.111700000000001</v>
      </c>
      <c r="E15130">
        <v>21.48</v>
      </c>
      <c r="F15130" s="13">
        <f t="shared" si="236"/>
        <v>43473.583333333336</v>
      </c>
    </row>
    <row r="15131" spans="1:6" x14ac:dyDescent="0.35">
      <c r="A15131" s="14">
        <v>43473</v>
      </c>
      <c r="B15131" s="15">
        <v>0.59027777777777779</v>
      </c>
      <c r="C15131">
        <v>0</v>
      </c>
      <c r="D15131">
        <v>10.110799999999999</v>
      </c>
      <c r="E15131">
        <v>21.478000000000002</v>
      </c>
      <c r="F15131" s="13">
        <f t="shared" si="236"/>
        <v>43473.590277777781</v>
      </c>
    </row>
    <row r="15132" spans="1:6" x14ac:dyDescent="0.35">
      <c r="A15132" s="14">
        <v>43473</v>
      </c>
      <c r="B15132" s="15">
        <v>0.59722222222222221</v>
      </c>
      <c r="C15132">
        <v>0</v>
      </c>
      <c r="D15132">
        <v>10.110300000000001</v>
      </c>
      <c r="E15132">
        <v>21.475000000000001</v>
      </c>
      <c r="F15132" s="13">
        <f t="shared" si="236"/>
        <v>43473.597222222219</v>
      </c>
    </row>
    <row r="15133" spans="1:6" x14ac:dyDescent="0.35">
      <c r="A15133" s="14">
        <v>43473</v>
      </c>
      <c r="B15133" s="15">
        <v>0.60416666666666663</v>
      </c>
      <c r="C15133">
        <v>0</v>
      </c>
      <c r="D15133">
        <v>10.109500000000001</v>
      </c>
      <c r="E15133">
        <v>21.472999999999999</v>
      </c>
      <c r="F15133" s="13">
        <f t="shared" si="236"/>
        <v>43473.604166666664</v>
      </c>
    </row>
    <row r="15134" spans="1:6" x14ac:dyDescent="0.35">
      <c r="A15134" s="14">
        <v>43473</v>
      </c>
      <c r="B15134" s="15">
        <v>0.61111111111111105</v>
      </c>
      <c r="C15134">
        <v>0</v>
      </c>
      <c r="D15134">
        <v>10.107900000000001</v>
      </c>
      <c r="E15134">
        <v>21.471</v>
      </c>
      <c r="F15134" s="13">
        <f t="shared" si="236"/>
        <v>43473.611111111109</v>
      </c>
    </row>
    <row r="15135" spans="1:6" x14ac:dyDescent="0.35">
      <c r="A15135" s="14">
        <v>43473</v>
      </c>
      <c r="B15135" s="15">
        <v>0.61805555555555558</v>
      </c>
      <c r="C15135">
        <v>0</v>
      </c>
      <c r="D15135">
        <v>10.1065</v>
      </c>
      <c r="E15135">
        <v>21.47</v>
      </c>
      <c r="F15135" s="13">
        <f t="shared" si="236"/>
        <v>43473.618055555555</v>
      </c>
    </row>
    <row r="15136" spans="1:6" x14ac:dyDescent="0.35">
      <c r="A15136" s="14">
        <v>43473</v>
      </c>
      <c r="B15136" s="15">
        <v>0.625</v>
      </c>
      <c r="C15136">
        <v>0</v>
      </c>
      <c r="D15136">
        <v>10.107799999999999</v>
      </c>
      <c r="E15136">
        <v>21.47</v>
      </c>
      <c r="F15136" s="13">
        <f t="shared" si="236"/>
        <v>43473.625</v>
      </c>
    </row>
    <row r="15137" spans="1:6" x14ac:dyDescent="0.35">
      <c r="A15137" s="14">
        <v>43473</v>
      </c>
      <c r="B15137" s="15">
        <v>0.63194444444444442</v>
      </c>
      <c r="C15137">
        <v>0</v>
      </c>
      <c r="D15137">
        <v>10.1069</v>
      </c>
      <c r="E15137">
        <v>21.47</v>
      </c>
      <c r="F15137" s="13">
        <f t="shared" si="236"/>
        <v>43473.631944444445</v>
      </c>
    </row>
    <row r="15138" spans="1:6" x14ac:dyDescent="0.35">
      <c r="A15138" s="14">
        <v>43473</v>
      </c>
      <c r="B15138" s="15">
        <v>0.63888888888888895</v>
      </c>
      <c r="C15138">
        <v>0</v>
      </c>
      <c r="D15138">
        <v>10.106999999999999</v>
      </c>
      <c r="E15138">
        <v>21.47</v>
      </c>
      <c r="F15138" s="13">
        <f t="shared" si="236"/>
        <v>43473.638888888891</v>
      </c>
    </row>
    <row r="15139" spans="1:6" x14ac:dyDescent="0.35">
      <c r="A15139" s="14">
        <v>43473</v>
      </c>
      <c r="B15139" s="15">
        <v>0.64583333333333337</v>
      </c>
      <c r="C15139">
        <v>0</v>
      </c>
      <c r="D15139">
        <v>10.1084</v>
      </c>
      <c r="E15139">
        <v>21.47</v>
      </c>
      <c r="F15139" s="13">
        <f t="shared" si="236"/>
        <v>43473.645833333336</v>
      </c>
    </row>
    <row r="15140" spans="1:6" x14ac:dyDescent="0.35">
      <c r="A15140" s="14">
        <v>43473</v>
      </c>
      <c r="B15140" s="15">
        <v>0.65277777777777779</v>
      </c>
      <c r="C15140">
        <v>0</v>
      </c>
      <c r="D15140">
        <v>10.108499999999999</v>
      </c>
      <c r="E15140">
        <v>21.47</v>
      </c>
      <c r="F15140" s="13">
        <f t="shared" si="236"/>
        <v>43473.652777777781</v>
      </c>
    </row>
    <row r="15141" spans="1:6" x14ac:dyDescent="0.35">
      <c r="A15141" s="14">
        <v>43473</v>
      </c>
      <c r="B15141" s="15">
        <v>0.65972222222222221</v>
      </c>
      <c r="C15141">
        <v>0</v>
      </c>
      <c r="D15141">
        <v>10.107799999999999</v>
      </c>
      <c r="E15141">
        <v>21.47</v>
      </c>
      <c r="F15141" s="13">
        <f t="shared" si="236"/>
        <v>43473.659722222219</v>
      </c>
    </row>
    <row r="15142" spans="1:6" x14ac:dyDescent="0.35">
      <c r="A15142" s="14">
        <v>43473</v>
      </c>
      <c r="B15142" s="15">
        <v>0.66666666666666663</v>
      </c>
      <c r="C15142">
        <v>0</v>
      </c>
      <c r="D15142">
        <v>10.106999999999999</v>
      </c>
      <c r="E15142">
        <v>21.47</v>
      </c>
      <c r="F15142" s="13">
        <f t="shared" si="236"/>
        <v>43473.666666666664</v>
      </c>
    </row>
    <row r="15143" spans="1:6" x14ac:dyDescent="0.35">
      <c r="A15143" s="14">
        <v>43473</v>
      </c>
      <c r="B15143" s="15">
        <v>0.67361111111111116</v>
      </c>
      <c r="C15143">
        <v>0</v>
      </c>
      <c r="D15143">
        <v>10.107699999999999</v>
      </c>
      <c r="E15143">
        <v>21.47</v>
      </c>
      <c r="F15143" s="13">
        <f t="shared" si="236"/>
        <v>43473.673611111109</v>
      </c>
    </row>
    <row r="15144" spans="1:6" x14ac:dyDescent="0.35">
      <c r="A15144" s="14">
        <v>43473</v>
      </c>
      <c r="B15144" s="15">
        <v>0.68055555555555547</v>
      </c>
      <c r="C15144">
        <v>0</v>
      </c>
      <c r="D15144">
        <v>10.1084</v>
      </c>
      <c r="E15144">
        <v>21.469000000000001</v>
      </c>
      <c r="F15144" s="13">
        <f t="shared" si="236"/>
        <v>43473.680555555555</v>
      </c>
    </row>
    <row r="15145" spans="1:6" x14ac:dyDescent="0.35">
      <c r="A15145" s="14">
        <v>43473</v>
      </c>
      <c r="B15145" s="15">
        <v>0.6875</v>
      </c>
      <c r="C15145">
        <v>0</v>
      </c>
      <c r="D15145">
        <v>10.110099999999999</v>
      </c>
      <c r="E15145">
        <v>21.468</v>
      </c>
      <c r="F15145" s="13">
        <f t="shared" si="236"/>
        <v>43473.6875</v>
      </c>
    </row>
    <row r="15146" spans="1:6" x14ac:dyDescent="0.35">
      <c r="A15146" s="14">
        <v>43473</v>
      </c>
      <c r="B15146" s="15">
        <v>0.69444444444444453</v>
      </c>
      <c r="C15146">
        <v>0</v>
      </c>
      <c r="D15146">
        <v>10.1106</v>
      </c>
      <c r="E15146">
        <v>21.468</v>
      </c>
      <c r="F15146" s="13">
        <f t="shared" si="236"/>
        <v>43473.694444444445</v>
      </c>
    </row>
    <row r="15147" spans="1:6" x14ac:dyDescent="0.35">
      <c r="A15147" s="14">
        <v>43473</v>
      </c>
      <c r="B15147" s="15">
        <v>0.70138888888888884</v>
      </c>
      <c r="C15147">
        <v>0</v>
      </c>
      <c r="D15147">
        <v>10.111000000000001</v>
      </c>
      <c r="E15147">
        <v>21.465</v>
      </c>
      <c r="F15147" s="13">
        <f t="shared" si="236"/>
        <v>43473.701388888891</v>
      </c>
    </row>
    <row r="15148" spans="1:6" x14ac:dyDescent="0.35">
      <c r="A15148" s="14">
        <v>43473</v>
      </c>
      <c r="B15148" s="15">
        <v>0.70833333333333337</v>
      </c>
      <c r="C15148">
        <v>0</v>
      </c>
      <c r="D15148">
        <v>10.1114</v>
      </c>
      <c r="E15148">
        <v>21.463999999999999</v>
      </c>
      <c r="F15148" s="13">
        <f t="shared" si="236"/>
        <v>43473.708333333336</v>
      </c>
    </row>
    <row r="15149" spans="1:6" x14ac:dyDescent="0.35">
      <c r="A15149" s="14">
        <v>43473</v>
      </c>
      <c r="B15149" s="15">
        <v>0.71527777777777779</v>
      </c>
      <c r="C15149">
        <v>0</v>
      </c>
      <c r="D15149">
        <v>10.1121</v>
      </c>
      <c r="E15149">
        <v>21.462</v>
      </c>
      <c r="F15149" s="13">
        <f t="shared" si="236"/>
        <v>43473.715277777781</v>
      </c>
    </row>
    <row r="15150" spans="1:6" x14ac:dyDescent="0.35">
      <c r="A15150" s="14">
        <v>43473</v>
      </c>
      <c r="B15150" s="15">
        <v>0.72222222222222221</v>
      </c>
      <c r="C15150">
        <v>0</v>
      </c>
      <c r="D15150">
        <v>10.1127</v>
      </c>
      <c r="E15150">
        <v>21.46</v>
      </c>
      <c r="F15150" s="13">
        <f t="shared" si="236"/>
        <v>43473.722222222219</v>
      </c>
    </row>
    <row r="15151" spans="1:6" x14ac:dyDescent="0.35">
      <c r="A15151" s="14">
        <v>43473</v>
      </c>
      <c r="B15151" s="15">
        <v>0.72916666666666663</v>
      </c>
      <c r="C15151">
        <v>0</v>
      </c>
      <c r="D15151">
        <v>10.113300000000001</v>
      </c>
      <c r="E15151">
        <v>21.457999999999998</v>
      </c>
      <c r="F15151" s="13">
        <f t="shared" si="236"/>
        <v>43473.729166666664</v>
      </c>
    </row>
    <row r="15152" spans="1:6" x14ac:dyDescent="0.35">
      <c r="A15152" s="14">
        <v>43473</v>
      </c>
      <c r="B15152" s="15">
        <v>0.73611111111111116</v>
      </c>
      <c r="C15152">
        <v>0</v>
      </c>
      <c r="D15152">
        <v>10.114100000000001</v>
      </c>
      <c r="E15152">
        <v>21.456</v>
      </c>
      <c r="F15152" s="13">
        <f t="shared" si="236"/>
        <v>43473.736111111109</v>
      </c>
    </row>
    <row r="15153" spans="1:6" x14ac:dyDescent="0.35">
      <c r="A15153" s="14">
        <v>43473</v>
      </c>
      <c r="B15153" s="15">
        <v>0.74305555555555547</v>
      </c>
      <c r="C15153">
        <v>0</v>
      </c>
      <c r="D15153">
        <v>10.1153</v>
      </c>
      <c r="E15153">
        <v>21.454000000000001</v>
      </c>
      <c r="F15153" s="13">
        <f t="shared" si="236"/>
        <v>43473.743055555555</v>
      </c>
    </row>
    <row r="15154" spans="1:6" x14ac:dyDescent="0.35">
      <c r="A15154" s="14">
        <v>43473</v>
      </c>
      <c r="B15154" s="15">
        <v>0.75</v>
      </c>
      <c r="C15154">
        <v>0</v>
      </c>
      <c r="D15154">
        <v>10.114800000000001</v>
      </c>
      <c r="E15154">
        <v>21.452000000000002</v>
      </c>
      <c r="F15154" s="13">
        <f t="shared" si="236"/>
        <v>43473.75</v>
      </c>
    </row>
    <row r="15155" spans="1:6" x14ac:dyDescent="0.35">
      <c r="A15155" s="14">
        <v>43473</v>
      </c>
      <c r="B15155" s="15">
        <v>0.75694444444444453</v>
      </c>
      <c r="C15155">
        <v>0</v>
      </c>
      <c r="D15155">
        <v>10.114800000000001</v>
      </c>
      <c r="E15155">
        <v>21.45</v>
      </c>
      <c r="F15155" s="13">
        <f t="shared" si="236"/>
        <v>43473.756944444445</v>
      </c>
    </row>
    <row r="15156" spans="1:6" x14ac:dyDescent="0.35">
      <c r="A15156" s="14">
        <v>43473</v>
      </c>
      <c r="B15156" s="15">
        <v>0.76388888888888884</v>
      </c>
      <c r="C15156">
        <v>0</v>
      </c>
      <c r="D15156">
        <v>10.1153</v>
      </c>
      <c r="E15156">
        <v>21.449000000000002</v>
      </c>
      <c r="F15156" s="13">
        <f t="shared" si="236"/>
        <v>43473.763888888891</v>
      </c>
    </row>
    <row r="15157" spans="1:6" x14ac:dyDescent="0.35">
      <c r="A15157" s="14">
        <v>43473</v>
      </c>
      <c r="B15157" s="15">
        <v>0.77083333333333337</v>
      </c>
      <c r="C15157">
        <v>0</v>
      </c>
      <c r="D15157">
        <v>10.1157</v>
      </c>
      <c r="E15157">
        <v>21.446999999999999</v>
      </c>
      <c r="F15157" s="13">
        <f t="shared" si="236"/>
        <v>43473.770833333336</v>
      </c>
    </row>
    <row r="15158" spans="1:6" x14ac:dyDescent="0.35">
      <c r="A15158" s="14">
        <v>43473</v>
      </c>
      <c r="B15158" s="15">
        <v>0.77777777777777779</v>
      </c>
      <c r="C15158">
        <v>0</v>
      </c>
      <c r="D15158">
        <v>10.116899999999999</v>
      </c>
      <c r="E15158">
        <v>21.445</v>
      </c>
      <c r="F15158" s="13">
        <f t="shared" si="236"/>
        <v>43473.777777777781</v>
      </c>
    </row>
    <row r="15159" spans="1:6" x14ac:dyDescent="0.35">
      <c r="A15159" s="14">
        <v>43473</v>
      </c>
      <c r="B15159" s="15">
        <v>0.78472222222222221</v>
      </c>
      <c r="C15159">
        <v>0</v>
      </c>
      <c r="D15159">
        <v>10.117699999999999</v>
      </c>
      <c r="E15159">
        <v>21.442</v>
      </c>
      <c r="F15159" s="13">
        <f t="shared" si="236"/>
        <v>43473.784722222219</v>
      </c>
    </row>
    <row r="15160" spans="1:6" x14ac:dyDescent="0.35">
      <c r="A15160" s="14">
        <v>43473</v>
      </c>
      <c r="B15160" s="15">
        <v>0.79166666666666663</v>
      </c>
      <c r="C15160">
        <v>0</v>
      </c>
      <c r="D15160">
        <v>10.118399999999999</v>
      </c>
      <c r="E15160">
        <v>21.440999999999999</v>
      </c>
      <c r="F15160" s="13">
        <f t="shared" si="236"/>
        <v>43473.791666666664</v>
      </c>
    </row>
    <row r="15161" spans="1:6" x14ac:dyDescent="0.35">
      <c r="A15161" s="14">
        <v>43473</v>
      </c>
      <c r="B15161" s="15">
        <v>0.79861111111111116</v>
      </c>
      <c r="C15161">
        <v>0</v>
      </c>
      <c r="D15161">
        <v>10.118600000000001</v>
      </c>
      <c r="E15161">
        <v>21.437999999999999</v>
      </c>
      <c r="F15161" s="13">
        <f t="shared" si="236"/>
        <v>43473.798611111109</v>
      </c>
    </row>
    <row r="15162" spans="1:6" x14ac:dyDescent="0.35">
      <c r="A15162" s="14">
        <v>43473</v>
      </c>
      <c r="B15162" s="15">
        <v>0.80555555555555547</v>
      </c>
      <c r="C15162">
        <v>0</v>
      </c>
      <c r="D15162">
        <v>10.1206</v>
      </c>
      <c r="E15162">
        <v>21.436</v>
      </c>
      <c r="F15162" s="13">
        <f t="shared" si="236"/>
        <v>43473.805555555555</v>
      </c>
    </row>
    <row r="15163" spans="1:6" x14ac:dyDescent="0.35">
      <c r="A15163" s="14">
        <v>43473</v>
      </c>
      <c r="B15163" s="15">
        <v>0.8125</v>
      </c>
      <c r="C15163">
        <v>0</v>
      </c>
      <c r="D15163">
        <v>10.1221</v>
      </c>
      <c r="E15163">
        <v>21.433</v>
      </c>
      <c r="F15163" s="13">
        <f t="shared" si="236"/>
        <v>43473.8125</v>
      </c>
    </row>
    <row r="15164" spans="1:6" x14ac:dyDescent="0.35">
      <c r="A15164" s="14">
        <v>43473</v>
      </c>
      <c r="B15164" s="15">
        <v>0.81944444444444453</v>
      </c>
      <c r="C15164">
        <v>0</v>
      </c>
      <c r="D15164">
        <v>10.1236</v>
      </c>
      <c r="E15164">
        <v>21.428999999999998</v>
      </c>
      <c r="F15164" s="13">
        <f t="shared" si="236"/>
        <v>43473.819444444445</v>
      </c>
    </row>
    <row r="15165" spans="1:6" x14ac:dyDescent="0.35">
      <c r="A15165" s="14">
        <v>43473</v>
      </c>
      <c r="B15165" s="15">
        <v>0.82638888888888884</v>
      </c>
      <c r="C15165">
        <v>0</v>
      </c>
      <c r="D15165">
        <v>10.1251</v>
      </c>
      <c r="E15165">
        <v>21.427</v>
      </c>
      <c r="F15165" s="13">
        <f t="shared" si="236"/>
        <v>43473.826388888891</v>
      </c>
    </row>
    <row r="15166" spans="1:6" x14ac:dyDescent="0.35">
      <c r="A15166" s="14">
        <v>43473</v>
      </c>
      <c r="B15166" s="15">
        <v>0.83333333333333337</v>
      </c>
      <c r="C15166">
        <v>0</v>
      </c>
      <c r="D15166">
        <v>10.1266</v>
      </c>
      <c r="E15166">
        <v>21.422999999999998</v>
      </c>
      <c r="F15166" s="13">
        <f t="shared" si="236"/>
        <v>43473.833333333336</v>
      </c>
    </row>
    <row r="15167" spans="1:6" x14ac:dyDescent="0.35">
      <c r="A15167" s="14">
        <v>43473</v>
      </c>
      <c r="B15167" s="15">
        <v>0.84027777777777779</v>
      </c>
      <c r="C15167">
        <v>0</v>
      </c>
      <c r="D15167">
        <v>10.129099999999999</v>
      </c>
      <c r="E15167">
        <v>21.419</v>
      </c>
      <c r="F15167" s="13">
        <f t="shared" si="236"/>
        <v>43473.840277777781</v>
      </c>
    </row>
    <row r="15168" spans="1:6" x14ac:dyDescent="0.35">
      <c r="A15168" s="14">
        <v>43473</v>
      </c>
      <c r="B15168" s="15">
        <v>0.84722222222222221</v>
      </c>
      <c r="C15168">
        <v>0</v>
      </c>
      <c r="D15168">
        <v>10.1295</v>
      </c>
      <c r="E15168">
        <v>21.414000000000001</v>
      </c>
      <c r="F15168" s="13">
        <f t="shared" si="236"/>
        <v>43473.847222222219</v>
      </c>
    </row>
    <row r="15169" spans="1:6" x14ac:dyDescent="0.35">
      <c r="A15169" s="14">
        <v>43473</v>
      </c>
      <c r="B15169" s="15">
        <v>0.85416666666666663</v>
      </c>
      <c r="C15169">
        <v>0</v>
      </c>
      <c r="D15169">
        <v>10.130599999999999</v>
      </c>
      <c r="E15169">
        <v>21.408999999999999</v>
      </c>
      <c r="F15169" s="13">
        <f t="shared" si="236"/>
        <v>43473.854166666664</v>
      </c>
    </row>
    <row r="15170" spans="1:6" x14ac:dyDescent="0.35">
      <c r="A15170" s="14">
        <v>43473</v>
      </c>
      <c r="B15170" s="15">
        <v>0.86111111111111116</v>
      </c>
      <c r="C15170">
        <v>0</v>
      </c>
      <c r="D15170">
        <v>10.1312</v>
      </c>
      <c r="E15170">
        <v>21.402999999999999</v>
      </c>
      <c r="F15170" s="13">
        <f t="shared" si="236"/>
        <v>43473.861111111109</v>
      </c>
    </row>
    <row r="15171" spans="1:6" x14ac:dyDescent="0.35">
      <c r="A15171" s="14">
        <v>43473</v>
      </c>
      <c r="B15171" s="15">
        <v>0.86805555555555547</v>
      </c>
      <c r="C15171">
        <v>0</v>
      </c>
      <c r="D15171">
        <v>10.132099999999999</v>
      </c>
      <c r="E15171">
        <v>21.398</v>
      </c>
      <c r="F15171" s="13">
        <f t="shared" si="236"/>
        <v>43473.868055555555</v>
      </c>
    </row>
    <row r="15172" spans="1:6" x14ac:dyDescent="0.35">
      <c r="A15172" s="14">
        <v>43473</v>
      </c>
      <c r="B15172" s="15">
        <v>0.875</v>
      </c>
      <c r="C15172">
        <v>0</v>
      </c>
      <c r="D15172">
        <v>10.132400000000001</v>
      </c>
      <c r="E15172">
        <v>21.391999999999999</v>
      </c>
      <c r="F15172" s="13">
        <f t="shared" si="236"/>
        <v>43473.875</v>
      </c>
    </row>
    <row r="15173" spans="1:6" x14ac:dyDescent="0.35">
      <c r="A15173" s="14">
        <v>43473</v>
      </c>
      <c r="B15173" s="15">
        <v>0.88194444444444453</v>
      </c>
      <c r="C15173">
        <v>0</v>
      </c>
      <c r="D15173">
        <v>10.1334</v>
      </c>
      <c r="E15173">
        <v>21.385000000000002</v>
      </c>
      <c r="F15173" s="13">
        <f t="shared" si="236"/>
        <v>43473.881944444445</v>
      </c>
    </row>
    <row r="15174" spans="1:6" x14ac:dyDescent="0.35">
      <c r="A15174" s="14">
        <v>43473</v>
      </c>
      <c r="B15174" s="15">
        <v>0.88888888888888884</v>
      </c>
      <c r="C15174">
        <v>0</v>
      </c>
      <c r="D15174">
        <v>10.133900000000001</v>
      </c>
      <c r="E15174">
        <v>21.38</v>
      </c>
      <c r="F15174" s="13">
        <f t="shared" si="236"/>
        <v>43473.888888888891</v>
      </c>
    </row>
    <row r="15175" spans="1:6" x14ac:dyDescent="0.35">
      <c r="A15175" s="14">
        <v>43473</v>
      </c>
      <c r="B15175" s="15">
        <v>0.89583333333333337</v>
      </c>
      <c r="C15175">
        <v>0</v>
      </c>
      <c r="D15175">
        <v>10.134</v>
      </c>
      <c r="E15175">
        <v>21.373999999999999</v>
      </c>
      <c r="F15175" s="13">
        <f t="shared" si="236"/>
        <v>43473.895833333336</v>
      </c>
    </row>
    <row r="15176" spans="1:6" x14ac:dyDescent="0.35">
      <c r="A15176" s="14">
        <v>43473</v>
      </c>
      <c r="B15176" s="15">
        <v>0.90277777777777779</v>
      </c>
      <c r="C15176">
        <v>0</v>
      </c>
      <c r="D15176">
        <v>10.134399999999999</v>
      </c>
      <c r="E15176">
        <v>21.367000000000001</v>
      </c>
      <c r="F15176" s="13">
        <f t="shared" si="236"/>
        <v>43473.902777777781</v>
      </c>
    </row>
    <row r="15177" spans="1:6" x14ac:dyDescent="0.35">
      <c r="A15177" s="14">
        <v>43473</v>
      </c>
      <c r="B15177" s="15">
        <v>0.90972222222222221</v>
      </c>
      <c r="C15177">
        <v>0</v>
      </c>
      <c r="D15177">
        <v>10.1343</v>
      </c>
      <c r="E15177">
        <v>21.361999999999998</v>
      </c>
      <c r="F15177" s="13">
        <f t="shared" si="236"/>
        <v>43473.909722222219</v>
      </c>
    </row>
    <row r="15178" spans="1:6" x14ac:dyDescent="0.35">
      <c r="A15178" s="14">
        <v>43473</v>
      </c>
      <c r="B15178" s="15">
        <v>0.91666666666666663</v>
      </c>
      <c r="C15178">
        <v>0</v>
      </c>
      <c r="D15178">
        <v>10.133699999999999</v>
      </c>
      <c r="E15178">
        <v>21.356999999999999</v>
      </c>
      <c r="F15178" s="13">
        <f t="shared" si="236"/>
        <v>43473.916666666664</v>
      </c>
    </row>
    <row r="15179" spans="1:6" x14ac:dyDescent="0.35">
      <c r="A15179" s="14">
        <v>43473</v>
      </c>
      <c r="B15179" s="15">
        <v>0.92361111111111116</v>
      </c>
      <c r="C15179">
        <v>0</v>
      </c>
      <c r="D15179">
        <v>10.1333</v>
      </c>
      <c r="E15179">
        <v>21.353000000000002</v>
      </c>
      <c r="F15179" s="13">
        <f t="shared" si="236"/>
        <v>43473.923611111109</v>
      </c>
    </row>
    <row r="15180" spans="1:6" x14ac:dyDescent="0.35">
      <c r="A15180" s="14">
        <v>43473</v>
      </c>
      <c r="B15180" s="15">
        <v>0.93055555555555547</v>
      </c>
      <c r="C15180">
        <v>0</v>
      </c>
      <c r="D15180">
        <v>10.132400000000001</v>
      </c>
      <c r="E15180">
        <v>21.347999999999999</v>
      </c>
      <c r="F15180" s="13">
        <f t="shared" si="236"/>
        <v>43473.930555555555</v>
      </c>
    </row>
    <row r="15181" spans="1:6" x14ac:dyDescent="0.35">
      <c r="A15181" s="14">
        <v>43473</v>
      </c>
      <c r="B15181" s="15">
        <v>0.9375</v>
      </c>
      <c r="C15181">
        <v>0</v>
      </c>
      <c r="D15181">
        <v>10.132099999999999</v>
      </c>
      <c r="E15181">
        <v>21.344999999999999</v>
      </c>
      <c r="F15181" s="13">
        <f t="shared" si="236"/>
        <v>43473.9375</v>
      </c>
    </row>
    <row r="15182" spans="1:6" x14ac:dyDescent="0.35">
      <c r="A15182" s="14">
        <v>43473</v>
      </c>
      <c r="B15182" s="15">
        <v>0.94444444444444453</v>
      </c>
      <c r="C15182">
        <v>0</v>
      </c>
      <c r="D15182">
        <v>10.1305</v>
      </c>
      <c r="E15182">
        <v>21.338999999999999</v>
      </c>
      <c r="F15182" s="13">
        <f t="shared" ref="F15182:F15245" si="237">A15182+B15182</f>
        <v>43473.944444444445</v>
      </c>
    </row>
    <row r="15183" spans="1:6" x14ac:dyDescent="0.35">
      <c r="A15183" s="14">
        <v>43473</v>
      </c>
      <c r="B15183" s="15">
        <v>0.95138888888888884</v>
      </c>
      <c r="C15183">
        <v>0</v>
      </c>
      <c r="D15183">
        <v>10.129799999999999</v>
      </c>
      <c r="E15183">
        <v>21.334</v>
      </c>
      <c r="F15183" s="13">
        <f t="shared" si="237"/>
        <v>43473.951388888891</v>
      </c>
    </row>
    <row r="15184" spans="1:6" x14ac:dyDescent="0.35">
      <c r="A15184" s="14">
        <v>43473</v>
      </c>
      <c r="B15184" s="15">
        <v>0.95833333333333337</v>
      </c>
      <c r="C15184">
        <v>0</v>
      </c>
      <c r="D15184">
        <v>10.130000000000001</v>
      </c>
      <c r="E15184">
        <v>21.329000000000001</v>
      </c>
      <c r="F15184" s="13">
        <f t="shared" si="237"/>
        <v>43473.958333333336</v>
      </c>
    </row>
    <row r="15185" spans="1:6" x14ac:dyDescent="0.35">
      <c r="A15185" s="14">
        <v>43473</v>
      </c>
      <c r="B15185" s="15">
        <v>0.96527777777777779</v>
      </c>
      <c r="C15185">
        <v>0</v>
      </c>
      <c r="D15185">
        <v>10.129200000000001</v>
      </c>
      <c r="E15185">
        <v>21.324999999999999</v>
      </c>
      <c r="F15185" s="13">
        <f t="shared" si="237"/>
        <v>43473.965277777781</v>
      </c>
    </row>
    <row r="15186" spans="1:6" x14ac:dyDescent="0.35">
      <c r="A15186" s="14">
        <v>43473</v>
      </c>
      <c r="B15186" s="15">
        <v>0.97222222222222221</v>
      </c>
      <c r="C15186">
        <v>0</v>
      </c>
      <c r="D15186">
        <v>10.128399999999999</v>
      </c>
      <c r="E15186">
        <v>21.318999999999999</v>
      </c>
      <c r="F15186" s="13">
        <f t="shared" si="237"/>
        <v>43473.972222222219</v>
      </c>
    </row>
    <row r="15187" spans="1:6" x14ac:dyDescent="0.35">
      <c r="A15187" s="14">
        <v>43473</v>
      </c>
      <c r="B15187" s="15">
        <v>0.97916666666666663</v>
      </c>
      <c r="C15187">
        <v>0</v>
      </c>
      <c r="D15187">
        <v>10.128</v>
      </c>
      <c r="E15187">
        <v>21.314</v>
      </c>
      <c r="F15187" s="13">
        <f t="shared" si="237"/>
        <v>43473.979166666664</v>
      </c>
    </row>
    <row r="15188" spans="1:6" x14ac:dyDescent="0.35">
      <c r="A15188" s="14">
        <v>43473</v>
      </c>
      <c r="B15188" s="15">
        <v>0.98611111111111116</v>
      </c>
      <c r="C15188">
        <v>0</v>
      </c>
      <c r="D15188">
        <v>10.1266</v>
      </c>
      <c r="E15188">
        <v>21.31</v>
      </c>
      <c r="F15188" s="13">
        <f t="shared" si="237"/>
        <v>43473.986111111109</v>
      </c>
    </row>
    <row r="15189" spans="1:6" x14ac:dyDescent="0.35">
      <c r="A15189" s="14">
        <v>43473</v>
      </c>
      <c r="B15189" s="15">
        <v>0.99305555555555547</v>
      </c>
      <c r="C15189">
        <v>0</v>
      </c>
      <c r="D15189">
        <v>10.1267</v>
      </c>
      <c r="E15189">
        <v>21.306000000000001</v>
      </c>
      <c r="F15189" s="13">
        <f t="shared" si="237"/>
        <v>43473.993055555555</v>
      </c>
    </row>
    <row r="15190" spans="1:6" x14ac:dyDescent="0.35">
      <c r="A15190" s="14">
        <v>43474</v>
      </c>
      <c r="B15190" s="15">
        <v>0</v>
      </c>
      <c r="C15190">
        <v>0</v>
      </c>
      <c r="D15190">
        <v>10.126899999999999</v>
      </c>
      <c r="E15190">
        <v>21.302</v>
      </c>
      <c r="F15190" s="13">
        <f t="shared" si="237"/>
        <v>43474</v>
      </c>
    </row>
    <row r="15191" spans="1:6" x14ac:dyDescent="0.35">
      <c r="A15191" s="14">
        <v>43474</v>
      </c>
      <c r="B15191" s="15">
        <v>6.9444444444444441E-3</v>
      </c>
      <c r="C15191">
        <v>0</v>
      </c>
      <c r="D15191">
        <v>10.124700000000001</v>
      </c>
      <c r="E15191">
        <v>21.297000000000001</v>
      </c>
      <c r="F15191" s="13">
        <f t="shared" si="237"/>
        <v>43474.006944444445</v>
      </c>
    </row>
    <row r="15192" spans="1:6" x14ac:dyDescent="0.35">
      <c r="A15192" s="14">
        <v>43474</v>
      </c>
      <c r="B15192" s="15">
        <v>1.3888888888888888E-2</v>
      </c>
      <c r="C15192">
        <v>0</v>
      </c>
      <c r="D15192">
        <v>10.1233</v>
      </c>
      <c r="E15192">
        <v>21.291</v>
      </c>
      <c r="F15192" s="13">
        <f t="shared" si="237"/>
        <v>43474.013888888891</v>
      </c>
    </row>
    <row r="15193" spans="1:6" x14ac:dyDescent="0.35">
      <c r="A15193" s="14">
        <v>43474</v>
      </c>
      <c r="B15193" s="15">
        <v>2.0833333333333332E-2</v>
      </c>
      <c r="C15193">
        <v>0</v>
      </c>
      <c r="D15193">
        <v>10.1233</v>
      </c>
      <c r="E15193">
        <v>21.286999999999999</v>
      </c>
      <c r="F15193" s="13">
        <f t="shared" si="237"/>
        <v>43474.020833333336</v>
      </c>
    </row>
    <row r="15194" spans="1:6" x14ac:dyDescent="0.35">
      <c r="A15194" s="14">
        <v>43474</v>
      </c>
      <c r="B15194" s="15">
        <v>2.7777777777777776E-2</v>
      </c>
      <c r="C15194">
        <v>0</v>
      </c>
      <c r="D15194">
        <v>10.122</v>
      </c>
      <c r="E15194">
        <v>21.282</v>
      </c>
      <c r="F15194" s="13">
        <f t="shared" si="237"/>
        <v>43474.027777777781</v>
      </c>
    </row>
    <row r="15195" spans="1:6" x14ac:dyDescent="0.35">
      <c r="A15195" s="14">
        <v>43474</v>
      </c>
      <c r="B15195" s="15">
        <v>3.4722222222222224E-2</v>
      </c>
      <c r="C15195">
        <v>0</v>
      </c>
      <c r="D15195">
        <v>10.122</v>
      </c>
      <c r="E15195">
        <v>21.279</v>
      </c>
      <c r="F15195" s="13">
        <f t="shared" si="237"/>
        <v>43474.034722222219</v>
      </c>
    </row>
    <row r="15196" spans="1:6" x14ac:dyDescent="0.35">
      <c r="A15196" s="14">
        <v>43474</v>
      </c>
      <c r="B15196" s="15">
        <v>4.1666666666666664E-2</v>
      </c>
      <c r="C15196">
        <v>0</v>
      </c>
      <c r="D15196">
        <v>10.120900000000001</v>
      </c>
      <c r="E15196">
        <v>21.273</v>
      </c>
      <c r="F15196" s="13">
        <f t="shared" si="237"/>
        <v>43474.041666666664</v>
      </c>
    </row>
    <row r="15197" spans="1:6" x14ac:dyDescent="0.35">
      <c r="A15197" s="14">
        <v>43474</v>
      </c>
      <c r="B15197" s="15">
        <v>4.8611111111111112E-2</v>
      </c>
      <c r="C15197">
        <v>0</v>
      </c>
      <c r="D15197">
        <v>10.1206</v>
      </c>
      <c r="E15197">
        <v>21.268999999999998</v>
      </c>
      <c r="F15197" s="13">
        <f t="shared" si="237"/>
        <v>43474.048611111109</v>
      </c>
    </row>
    <row r="15198" spans="1:6" x14ac:dyDescent="0.35">
      <c r="A15198" s="14">
        <v>43474</v>
      </c>
      <c r="B15198" s="15">
        <v>5.5555555555555552E-2</v>
      </c>
      <c r="C15198">
        <v>0</v>
      </c>
      <c r="D15198">
        <v>10.1196</v>
      </c>
      <c r="E15198">
        <v>21.263999999999999</v>
      </c>
      <c r="F15198" s="13">
        <f t="shared" si="237"/>
        <v>43474.055555555555</v>
      </c>
    </row>
    <row r="15199" spans="1:6" x14ac:dyDescent="0.35">
      <c r="A15199" s="14">
        <v>43474</v>
      </c>
      <c r="B15199" s="15">
        <v>6.25E-2</v>
      </c>
      <c r="C15199">
        <v>0</v>
      </c>
      <c r="D15199">
        <v>10.119300000000001</v>
      </c>
      <c r="E15199">
        <v>21.26</v>
      </c>
      <c r="F15199" s="13">
        <f t="shared" si="237"/>
        <v>43474.0625</v>
      </c>
    </row>
    <row r="15200" spans="1:6" x14ac:dyDescent="0.35">
      <c r="A15200" s="14">
        <v>43474</v>
      </c>
      <c r="B15200" s="15">
        <v>6.9444444444444434E-2</v>
      </c>
      <c r="C15200">
        <v>0</v>
      </c>
      <c r="D15200">
        <v>10.118399999999999</v>
      </c>
      <c r="E15200">
        <v>21.254999999999999</v>
      </c>
      <c r="F15200" s="13">
        <f t="shared" si="237"/>
        <v>43474.069444444445</v>
      </c>
    </row>
    <row r="15201" spans="1:6" x14ac:dyDescent="0.35">
      <c r="A15201" s="14">
        <v>43474</v>
      </c>
      <c r="B15201" s="15">
        <v>7.6388888888888895E-2</v>
      </c>
      <c r="C15201">
        <v>0</v>
      </c>
      <c r="D15201">
        <v>10.1172</v>
      </c>
      <c r="E15201">
        <v>21.251000000000001</v>
      </c>
      <c r="F15201" s="13">
        <f t="shared" si="237"/>
        <v>43474.076388888891</v>
      </c>
    </row>
    <row r="15202" spans="1:6" x14ac:dyDescent="0.35">
      <c r="A15202" s="14">
        <v>43474</v>
      </c>
      <c r="B15202" s="15">
        <v>8.3333333333333329E-2</v>
      </c>
      <c r="C15202">
        <v>0</v>
      </c>
      <c r="D15202">
        <v>10.119</v>
      </c>
      <c r="E15202">
        <v>21.245999999999999</v>
      </c>
      <c r="F15202" s="13">
        <f t="shared" si="237"/>
        <v>43474.083333333336</v>
      </c>
    </row>
    <row r="15203" spans="1:6" x14ac:dyDescent="0.35">
      <c r="A15203" s="14">
        <v>43474</v>
      </c>
      <c r="B15203" s="15">
        <v>9.0277777777777776E-2</v>
      </c>
      <c r="C15203">
        <v>0</v>
      </c>
      <c r="D15203">
        <v>10.1175</v>
      </c>
      <c r="E15203">
        <v>21.242000000000001</v>
      </c>
      <c r="F15203" s="13">
        <f t="shared" si="237"/>
        <v>43474.090277777781</v>
      </c>
    </row>
    <row r="15204" spans="1:6" x14ac:dyDescent="0.35">
      <c r="A15204" s="14">
        <v>43474</v>
      </c>
      <c r="B15204" s="15">
        <v>9.7222222222222224E-2</v>
      </c>
      <c r="C15204">
        <v>0</v>
      </c>
      <c r="D15204">
        <v>10.1172</v>
      </c>
      <c r="E15204">
        <v>21.236000000000001</v>
      </c>
      <c r="F15204" s="13">
        <f t="shared" si="237"/>
        <v>43474.097222222219</v>
      </c>
    </row>
    <row r="15205" spans="1:6" x14ac:dyDescent="0.35">
      <c r="A15205" s="14">
        <v>43474</v>
      </c>
      <c r="B15205" s="15">
        <v>0.10416666666666667</v>
      </c>
      <c r="C15205">
        <v>0</v>
      </c>
      <c r="D15205">
        <v>10.117699999999999</v>
      </c>
      <c r="E15205">
        <v>21.231000000000002</v>
      </c>
      <c r="F15205" s="13">
        <f t="shared" si="237"/>
        <v>43474.104166666664</v>
      </c>
    </row>
    <row r="15206" spans="1:6" x14ac:dyDescent="0.35">
      <c r="A15206" s="14">
        <v>43474</v>
      </c>
      <c r="B15206" s="15">
        <v>0.1111111111111111</v>
      </c>
      <c r="C15206">
        <v>0</v>
      </c>
      <c r="D15206">
        <v>10.116099999999999</v>
      </c>
      <c r="E15206">
        <v>21.225000000000001</v>
      </c>
      <c r="F15206" s="13">
        <f t="shared" si="237"/>
        <v>43474.111111111109</v>
      </c>
    </row>
    <row r="15207" spans="1:6" x14ac:dyDescent="0.35">
      <c r="A15207" s="14">
        <v>43474</v>
      </c>
      <c r="B15207" s="15">
        <v>0.11805555555555557</v>
      </c>
      <c r="C15207">
        <v>0</v>
      </c>
      <c r="D15207">
        <v>10.116199999999999</v>
      </c>
      <c r="E15207">
        <v>21.22</v>
      </c>
      <c r="F15207" s="13">
        <f t="shared" si="237"/>
        <v>43474.118055555555</v>
      </c>
    </row>
    <row r="15208" spans="1:6" x14ac:dyDescent="0.35">
      <c r="A15208" s="14">
        <v>43474</v>
      </c>
      <c r="B15208" s="15">
        <v>0.125</v>
      </c>
      <c r="C15208">
        <v>0</v>
      </c>
      <c r="D15208">
        <v>10.1159</v>
      </c>
      <c r="E15208">
        <v>21.216000000000001</v>
      </c>
      <c r="F15208" s="13">
        <f t="shared" si="237"/>
        <v>43474.125</v>
      </c>
    </row>
    <row r="15209" spans="1:6" x14ac:dyDescent="0.35">
      <c r="A15209" s="14">
        <v>43474</v>
      </c>
      <c r="B15209" s="15">
        <v>0.13194444444444445</v>
      </c>
      <c r="C15209">
        <v>0</v>
      </c>
      <c r="D15209">
        <v>10.115600000000001</v>
      </c>
      <c r="E15209">
        <v>21.210999999999999</v>
      </c>
      <c r="F15209" s="13">
        <f t="shared" si="237"/>
        <v>43474.131944444445</v>
      </c>
    </row>
    <row r="15210" spans="1:6" x14ac:dyDescent="0.35">
      <c r="A15210" s="14">
        <v>43474</v>
      </c>
      <c r="B15210" s="15">
        <v>0.1388888888888889</v>
      </c>
      <c r="C15210">
        <v>0</v>
      </c>
      <c r="D15210">
        <v>10.116199999999999</v>
      </c>
      <c r="E15210">
        <v>21.206</v>
      </c>
      <c r="F15210" s="13">
        <f t="shared" si="237"/>
        <v>43474.138888888891</v>
      </c>
    </row>
    <row r="15211" spans="1:6" x14ac:dyDescent="0.35">
      <c r="A15211" s="14">
        <v>43474</v>
      </c>
      <c r="B15211" s="15">
        <v>0.14583333333333334</v>
      </c>
      <c r="C15211">
        <v>0</v>
      </c>
      <c r="D15211">
        <v>10.1166</v>
      </c>
      <c r="E15211">
        <v>21.202000000000002</v>
      </c>
      <c r="F15211" s="13">
        <f t="shared" si="237"/>
        <v>43474.145833333336</v>
      </c>
    </row>
    <row r="15212" spans="1:6" x14ac:dyDescent="0.35">
      <c r="A15212" s="14">
        <v>43474</v>
      </c>
      <c r="B15212" s="15">
        <v>0.15277777777777776</v>
      </c>
      <c r="C15212">
        <v>0</v>
      </c>
      <c r="D15212">
        <v>10.116199999999999</v>
      </c>
      <c r="E15212">
        <v>21.198</v>
      </c>
      <c r="F15212" s="13">
        <f t="shared" si="237"/>
        <v>43474.152777777781</v>
      </c>
    </row>
    <row r="15213" spans="1:6" x14ac:dyDescent="0.35">
      <c r="A15213" s="14">
        <v>43474</v>
      </c>
      <c r="B15213" s="15">
        <v>0.15972222222222224</v>
      </c>
      <c r="C15213">
        <v>0</v>
      </c>
      <c r="D15213">
        <v>10.1167</v>
      </c>
      <c r="E15213">
        <v>21.195</v>
      </c>
      <c r="F15213" s="13">
        <f t="shared" si="237"/>
        <v>43474.159722222219</v>
      </c>
    </row>
    <row r="15214" spans="1:6" x14ac:dyDescent="0.35">
      <c r="A15214" s="14">
        <v>43474</v>
      </c>
      <c r="B15214" s="15">
        <v>0.16666666666666666</v>
      </c>
      <c r="C15214">
        <v>0</v>
      </c>
      <c r="D15214">
        <v>10.1168</v>
      </c>
      <c r="E15214">
        <v>21.192</v>
      </c>
      <c r="F15214" s="13">
        <f t="shared" si="237"/>
        <v>43474.166666666664</v>
      </c>
    </row>
    <row r="15215" spans="1:6" x14ac:dyDescent="0.35">
      <c r="A15215" s="14">
        <v>43474</v>
      </c>
      <c r="B15215" s="15">
        <v>0.17361111111111113</v>
      </c>
      <c r="C15215">
        <v>0</v>
      </c>
      <c r="D15215">
        <v>10.117900000000001</v>
      </c>
      <c r="E15215">
        <v>21.187999999999999</v>
      </c>
      <c r="F15215" s="13">
        <f t="shared" si="237"/>
        <v>43474.173611111109</v>
      </c>
    </row>
    <row r="15216" spans="1:6" x14ac:dyDescent="0.35">
      <c r="A15216" s="14">
        <v>43474</v>
      </c>
      <c r="B15216" s="15">
        <v>0.18055555555555555</v>
      </c>
      <c r="C15216">
        <v>0</v>
      </c>
      <c r="D15216">
        <v>10.1187</v>
      </c>
      <c r="E15216">
        <v>21.186</v>
      </c>
      <c r="F15216" s="13">
        <f t="shared" si="237"/>
        <v>43474.180555555555</v>
      </c>
    </row>
    <row r="15217" spans="1:6" x14ac:dyDescent="0.35">
      <c r="A15217" s="14">
        <v>43474</v>
      </c>
      <c r="B15217" s="15">
        <v>0.1875</v>
      </c>
      <c r="C15217">
        <v>0</v>
      </c>
      <c r="D15217">
        <v>10.1195</v>
      </c>
      <c r="E15217">
        <v>21.181999999999999</v>
      </c>
      <c r="F15217" s="13">
        <f t="shared" si="237"/>
        <v>43474.1875</v>
      </c>
    </row>
    <row r="15218" spans="1:6" x14ac:dyDescent="0.35">
      <c r="A15218" s="14">
        <v>43474</v>
      </c>
      <c r="B15218" s="15">
        <v>0.19444444444444445</v>
      </c>
      <c r="C15218">
        <v>0</v>
      </c>
      <c r="D15218">
        <v>10.119899999999999</v>
      </c>
      <c r="E15218">
        <v>21.18</v>
      </c>
      <c r="F15218" s="13">
        <f t="shared" si="237"/>
        <v>43474.194444444445</v>
      </c>
    </row>
    <row r="15219" spans="1:6" x14ac:dyDescent="0.35">
      <c r="A15219" s="14">
        <v>43474</v>
      </c>
      <c r="B15219" s="15">
        <v>0.20138888888888887</v>
      </c>
      <c r="C15219">
        <v>0</v>
      </c>
      <c r="D15219">
        <v>10.119199999999999</v>
      </c>
      <c r="E15219">
        <v>21.177</v>
      </c>
      <c r="F15219" s="13">
        <f t="shared" si="237"/>
        <v>43474.201388888891</v>
      </c>
    </row>
    <row r="15220" spans="1:6" x14ac:dyDescent="0.35">
      <c r="A15220" s="14">
        <v>43474</v>
      </c>
      <c r="B15220" s="15">
        <v>0.20833333333333334</v>
      </c>
      <c r="C15220">
        <v>0</v>
      </c>
      <c r="D15220">
        <v>10.119999999999999</v>
      </c>
      <c r="E15220">
        <v>21.175000000000001</v>
      </c>
      <c r="F15220" s="13">
        <f t="shared" si="237"/>
        <v>43474.208333333336</v>
      </c>
    </row>
    <row r="15221" spans="1:6" x14ac:dyDescent="0.35">
      <c r="A15221" s="14">
        <v>43474</v>
      </c>
      <c r="B15221" s="15">
        <v>0.21527777777777779</v>
      </c>
      <c r="C15221">
        <v>0</v>
      </c>
      <c r="D15221">
        <v>10.1203</v>
      </c>
      <c r="E15221">
        <v>21.173999999999999</v>
      </c>
      <c r="F15221" s="13">
        <f t="shared" si="237"/>
        <v>43474.215277777781</v>
      </c>
    </row>
    <row r="15222" spans="1:6" x14ac:dyDescent="0.35">
      <c r="A15222" s="14">
        <v>43474</v>
      </c>
      <c r="B15222" s="15">
        <v>0.22222222222222221</v>
      </c>
      <c r="C15222">
        <v>0</v>
      </c>
      <c r="D15222">
        <v>10.120900000000001</v>
      </c>
      <c r="E15222">
        <v>21.173999999999999</v>
      </c>
      <c r="F15222" s="13">
        <f t="shared" si="237"/>
        <v>43474.222222222219</v>
      </c>
    </row>
    <row r="15223" spans="1:6" x14ac:dyDescent="0.35">
      <c r="A15223" s="14">
        <v>43474</v>
      </c>
      <c r="B15223" s="15">
        <v>0.22916666666666666</v>
      </c>
      <c r="C15223">
        <v>0</v>
      </c>
      <c r="D15223">
        <v>10.1219</v>
      </c>
      <c r="E15223">
        <v>21.172999999999998</v>
      </c>
      <c r="F15223" s="13">
        <f t="shared" si="237"/>
        <v>43474.229166666664</v>
      </c>
    </row>
    <row r="15224" spans="1:6" x14ac:dyDescent="0.35">
      <c r="A15224" s="14">
        <v>43474</v>
      </c>
      <c r="B15224" s="15">
        <v>0.23611111111111113</v>
      </c>
      <c r="C15224">
        <v>0</v>
      </c>
      <c r="D15224">
        <v>10.122</v>
      </c>
      <c r="E15224">
        <v>21.175000000000001</v>
      </c>
      <c r="F15224" s="13">
        <f t="shared" si="237"/>
        <v>43474.236111111109</v>
      </c>
    </row>
    <row r="15225" spans="1:6" x14ac:dyDescent="0.35">
      <c r="A15225" s="14">
        <v>43474</v>
      </c>
      <c r="B15225" s="15">
        <v>0.24305555555555555</v>
      </c>
      <c r="C15225">
        <v>0</v>
      </c>
      <c r="D15225">
        <v>10.122999999999999</v>
      </c>
      <c r="E15225">
        <v>21.175000000000001</v>
      </c>
      <c r="F15225" s="13">
        <f t="shared" si="237"/>
        <v>43474.243055555555</v>
      </c>
    </row>
    <row r="15226" spans="1:6" x14ac:dyDescent="0.35">
      <c r="A15226" s="14">
        <v>43474</v>
      </c>
      <c r="B15226" s="15">
        <v>0.25</v>
      </c>
      <c r="C15226">
        <v>0</v>
      </c>
      <c r="D15226">
        <v>10.123799999999999</v>
      </c>
      <c r="E15226">
        <v>21.173999999999999</v>
      </c>
      <c r="F15226" s="13">
        <f t="shared" si="237"/>
        <v>43474.25</v>
      </c>
    </row>
    <row r="15227" spans="1:6" x14ac:dyDescent="0.35">
      <c r="A15227" s="14">
        <v>43474</v>
      </c>
      <c r="B15227" s="15">
        <v>0.25694444444444448</v>
      </c>
      <c r="C15227">
        <v>0</v>
      </c>
      <c r="D15227">
        <v>10.1251</v>
      </c>
      <c r="E15227">
        <v>21.175000000000001</v>
      </c>
      <c r="F15227" s="13">
        <f t="shared" si="237"/>
        <v>43474.256944444445</v>
      </c>
    </row>
    <row r="15228" spans="1:6" x14ac:dyDescent="0.35">
      <c r="A15228" s="14">
        <v>43474</v>
      </c>
      <c r="B15228" s="15">
        <v>0.2638888888888889</v>
      </c>
      <c r="C15228">
        <v>0</v>
      </c>
      <c r="D15228">
        <v>10.126099999999999</v>
      </c>
      <c r="E15228">
        <v>21.177</v>
      </c>
      <c r="F15228" s="13">
        <f t="shared" si="237"/>
        <v>43474.263888888891</v>
      </c>
    </row>
    <row r="15229" spans="1:6" x14ac:dyDescent="0.35">
      <c r="A15229" s="14">
        <v>43474</v>
      </c>
      <c r="B15229" s="15">
        <v>0.27083333333333331</v>
      </c>
      <c r="C15229">
        <v>0</v>
      </c>
      <c r="D15229">
        <v>10.1279</v>
      </c>
      <c r="E15229">
        <v>21.177</v>
      </c>
      <c r="F15229" s="13">
        <f t="shared" si="237"/>
        <v>43474.270833333336</v>
      </c>
    </row>
    <row r="15230" spans="1:6" x14ac:dyDescent="0.35">
      <c r="A15230" s="14">
        <v>43474</v>
      </c>
      <c r="B15230" s="15">
        <v>0.27777777777777779</v>
      </c>
      <c r="C15230">
        <v>0</v>
      </c>
      <c r="D15230">
        <v>10.129300000000001</v>
      </c>
      <c r="E15230">
        <v>21.178000000000001</v>
      </c>
      <c r="F15230" s="13">
        <f t="shared" si="237"/>
        <v>43474.277777777781</v>
      </c>
    </row>
    <row r="15231" spans="1:6" x14ac:dyDescent="0.35">
      <c r="A15231" s="14">
        <v>43474</v>
      </c>
      <c r="B15231" s="15">
        <v>0.28472222222222221</v>
      </c>
      <c r="C15231">
        <v>0</v>
      </c>
      <c r="D15231">
        <v>10.1305</v>
      </c>
      <c r="E15231">
        <v>21.178999999999998</v>
      </c>
      <c r="F15231" s="13">
        <f t="shared" si="237"/>
        <v>43474.284722222219</v>
      </c>
    </row>
    <row r="15232" spans="1:6" x14ac:dyDescent="0.35">
      <c r="A15232" s="14">
        <v>43474</v>
      </c>
      <c r="B15232" s="15">
        <v>0.29166666666666669</v>
      </c>
      <c r="C15232">
        <v>0</v>
      </c>
      <c r="D15232">
        <v>10.131500000000001</v>
      </c>
      <c r="E15232">
        <v>21.18</v>
      </c>
      <c r="F15232" s="13">
        <f t="shared" si="237"/>
        <v>43474.291666666664</v>
      </c>
    </row>
    <row r="15233" spans="1:6" x14ac:dyDescent="0.35">
      <c r="A15233" s="14">
        <v>43474</v>
      </c>
      <c r="B15233" s="15">
        <v>0.2986111111111111</v>
      </c>
      <c r="C15233">
        <v>0</v>
      </c>
      <c r="D15233">
        <v>10.1333</v>
      </c>
      <c r="E15233">
        <v>21.181000000000001</v>
      </c>
      <c r="F15233" s="13">
        <f t="shared" si="237"/>
        <v>43474.298611111109</v>
      </c>
    </row>
    <row r="15234" spans="1:6" x14ac:dyDescent="0.35">
      <c r="A15234" s="14">
        <v>43474</v>
      </c>
      <c r="B15234" s="15">
        <v>0.30555555555555552</v>
      </c>
      <c r="C15234">
        <v>0</v>
      </c>
      <c r="D15234">
        <v>10.135300000000001</v>
      </c>
      <c r="E15234">
        <v>21.184000000000001</v>
      </c>
      <c r="F15234" s="13">
        <f t="shared" si="237"/>
        <v>43474.305555555555</v>
      </c>
    </row>
    <row r="15235" spans="1:6" x14ac:dyDescent="0.35">
      <c r="A15235" s="14">
        <v>43474</v>
      </c>
      <c r="B15235" s="15">
        <v>0.3125</v>
      </c>
      <c r="C15235">
        <v>0</v>
      </c>
      <c r="D15235">
        <v>10.135899999999999</v>
      </c>
      <c r="E15235">
        <v>21.187999999999999</v>
      </c>
      <c r="F15235" s="13">
        <f t="shared" si="237"/>
        <v>43474.3125</v>
      </c>
    </row>
    <row r="15236" spans="1:6" x14ac:dyDescent="0.35">
      <c r="A15236" s="14">
        <v>43474</v>
      </c>
      <c r="B15236" s="15">
        <v>0.31944444444444448</v>
      </c>
      <c r="C15236">
        <v>0</v>
      </c>
      <c r="D15236">
        <v>10.136900000000001</v>
      </c>
      <c r="E15236">
        <v>21.193000000000001</v>
      </c>
      <c r="F15236" s="13">
        <f t="shared" si="237"/>
        <v>43474.319444444445</v>
      </c>
    </row>
    <row r="15237" spans="1:6" x14ac:dyDescent="0.35">
      <c r="A15237" s="14">
        <v>43474</v>
      </c>
      <c r="B15237" s="15">
        <v>0.3263888888888889</v>
      </c>
      <c r="C15237">
        <v>0</v>
      </c>
      <c r="D15237">
        <v>10.137499999999999</v>
      </c>
      <c r="E15237">
        <v>21.198</v>
      </c>
      <c r="F15237" s="13">
        <f t="shared" si="237"/>
        <v>43474.326388888891</v>
      </c>
    </row>
    <row r="15238" spans="1:6" x14ac:dyDescent="0.35">
      <c r="A15238" s="14">
        <v>43474</v>
      </c>
      <c r="B15238" s="15">
        <v>0.33333333333333331</v>
      </c>
      <c r="C15238">
        <v>0</v>
      </c>
      <c r="D15238">
        <v>10.138299999999999</v>
      </c>
      <c r="E15238">
        <v>21.204999999999998</v>
      </c>
      <c r="F15238" s="13">
        <f t="shared" si="237"/>
        <v>43474.333333333336</v>
      </c>
    </row>
    <row r="15239" spans="1:6" x14ac:dyDescent="0.35">
      <c r="A15239" s="14">
        <v>43474</v>
      </c>
      <c r="B15239" s="15">
        <v>0.34027777777777773</v>
      </c>
      <c r="C15239">
        <v>0</v>
      </c>
      <c r="D15239">
        <v>10.138500000000001</v>
      </c>
      <c r="E15239">
        <v>21.210999999999999</v>
      </c>
      <c r="F15239" s="13">
        <f t="shared" si="237"/>
        <v>43474.340277777781</v>
      </c>
    </row>
    <row r="15240" spans="1:6" x14ac:dyDescent="0.35">
      <c r="A15240" s="14">
        <v>43474</v>
      </c>
      <c r="B15240" s="15">
        <v>0.34722222222222227</v>
      </c>
      <c r="C15240">
        <v>0</v>
      </c>
      <c r="D15240">
        <v>10.139799999999999</v>
      </c>
      <c r="E15240">
        <v>21.216999999999999</v>
      </c>
      <c r="F15240" s="13">
        <f t="shared" si="237"/>
        <v>43474.347222222219</v>
      </c>
    </row>
    <row r="15241" spans="1:6" x14ac:dyDescent="0.35">
      <c r="A15241" s="14">
        <v>43474</v>
      </c>
      <c r="B15241" s="15">
        <v>0.35416666666666669</v>
      </c>
      <c r="C15241">
        <v>0</v>
      </c>
      <c r="D15241">
        <v>10.140700000000001</v>
      </c>
      <c r="E15241">
        <v>21.222999999999999</v>
      </c>
      <c r="F15241" s="13">
        <f t="shared" si="237"/>
        <v>43474.354166666664</v>
      </c>
    </row>
    <row r="15242" spans="1:6" x14ac:dyDescent="0.35">
      <c r="A15242" s="14">
        <v>43474</v>
      </c>
      <c r="B15242" s="15">
        <v>0.3611111111111111</v>
      </c>
      <c r="C15242">
        <v>0</v>
      </c>
      <c r="D15242">
        <v>10.1393</v>
      </c>
      <c r="E15242">
        <v>21.231000000000002</v>
      </c>
      <c r="F15242" s="13">
        <f t="shared" si="237"/>
        <v>43474.361111111109</v>
      </c>
    </row>
    <row r="15243" spans="1:6" x14ac:dyDescent="0.35">
      <c r="A15243" s="14">
        <v>43474</v>
      </c>
      <c r="B15243" s="15">
        <v>0.36805555555555558</v>
      </c>
      <c r="C15243">
        <v>0</v>
      </c>
      <c r="D15243">
        <v>10.1388</v>
      </c>
      <c r="E15243">
        <v>21.239000000000001</v>
      </c>
      <c r="F15243" s="13">
        <f t="shared" si="237"/>
        <v>43474.368055555555</v>
      </c>
    </row>
    <row r="15244" spans="1:6" x14ac:dyDescent="0.35">
      <c r="A15244" s="14">
        <v>43474</v>
      </c>
      <c r="B15244" s="15">
        <v>0.375</v>
      </c>
      <c r="C15244">
        <v>0</v>
      </c>
      <c r="D15244">
        <v>10.1396</v>
      </c>
      <c r="E15244">
        <v>21.245999999999999</v>
      </c>
      <c r="F15244" s="13">
        <f t="shared" si="237"/>
        <v>43474.375</v>
      </c>
    </row>
    <row r="15245" spans="1:6" x14ac:dyDescent="0.35">
      <c r="A15245" s="14">
        <v>43474</v>
      </c>
      <c r="B15245" s="15">
        <v>0.38194444444444442</v>
      </c>
      <c r="C15245">
        <v>0</v>
      </c>
      <c r="D15245">
        <v>10.138999999999999</v>
      </c>
      <c r="E15245">
        <v>21.254000000000001</v>
      </c>
      <c r="F15245" s="13">
        <f t="shared" si="237"/>
        <v>43474.381944444445</v>
      </c>
    </row>
    <row r="15246" spans="1:6" x14ac:dyDescent="0.35">
      <c r="A15246" s="14">
        <v>43474</v>
      </c>
      <c r="B15246" s="15">
        <v>0.3888888888888889</v>
      </c>
      <c r="C15246">
        <v>0</v>
      </c>
      <c r="D15246">
        <v>10.1389</v>
      </c>
      <c r="E15246">
        <v>21.262</v>
      </c>
      <c r="F15246" s="13">
        <f t="shared" ref="F15246:F15309" si="238">A15246+B15246</f>
        <v>43474.388888888891</v>
      </c>
    </row>
    <row r="15247" spans="1:6" x14ac:dyDescent="0.35">
      <c r="A15247" s="14">
        <v>43474</v>
      </c>
      <c r="B15247" s="15">
        <v>0.39583333333333331</v>
      </c>
      <c r="C15247">
        <v>0</v>
      </c>
      <c r="D15247">
        <v>10.1389</v>
      </c>
      <c r="E15247">
        <v>21.268999999999998</v>
      </c>
      <c r="F15247" s="13">
        <f t="shared" si="238"/>
        <v>43474.395833333336</v>
      </c>
    </row>
    <row r="15248" spans="1:6" x14ac:dyDescent="0.35">
      <c r="A15248" s="14">
        <v>43474</v>
      </c>
      <c r="B15248" s="15">
        <v>0.40277777777777773</v>
      </c>
      <c r="C15248">
        <v>0</v>
      </c>
      <c r="D15248">
        <v>10.1389</v>
      </c>
      <c r="E15248">
        <v>21.276</v>
      </c>
      <c r="F15248" s="13">
        <f t="shared" si="238"/>
        <v>43474.402777777781</v>
      </c>
    </row>
    <row r="15249" spans="1:6" x14ac:dyDescent="0.35">
      <c r="A15249" s="14">
        <v>43474</v>
      </c>
      <c r="B15249" s="15">
        <v>0.40972222222222227</v>
      </c>
      <c r="C15249">
        <v>0</v>
      </c>
      <c r="D15249">
        <v>10.1388</v>
      </c>
      <c r="E15249">
        <v>21.283999999999999</v>
      </c>
      <c r="F15249" s="13">
        <f t="shared" si="238"/>
        <v>43474.409722222219</v>
      </c>
    </row>
    <row r="15250" spans="1:6" x14ac:dyDescent="0.35">
      <c r="A15250" s="14">
        <v>43474</v>
      </c>
      <c r="B15250" s="15">
        <v>0.41666666666666669</v>
      </c>
      <c r="C15250">
        <v>0</v>
      </c>
      <c r="D15250">
        <v>10.138299999999999</v>
      </c>
      <c r="E15250">
        <v>21.291</v>
      </c>
      <c r="F15250" s="13">
        <f t="shared" si="238"/>
        <v>43474.416666666664</v>
      </c>
    </row>
    <row r="15251" spans="1:6" x14ac:dyDescent="0.35">
      <c r="A15251" s="14">
        <v>43474</v>
      </c>
      <c r="B15251" s="15">
        <v>0.4236111111111111</v>
      </c>
      <c r="C15251">
        <v>0</v>
      </c>
      <c r="D15251">
        <v>10.137600000000001</v>
      </c>
      <c r="E15251">
        <v>21.297999999999998</v>
      </c>
      <c r="F15251" s="13">
        <f t="shared" si="238"/>
        <v>43474.423611111109</v>
      </c>
    </row>
    <row r="15252" spans="1:6" x14ac:dyDescent="0.35">
      <c r="A15252" s="14">
        <v>43474</v>
      </c>
      <c r="B15252" s="15">
        <v>0.43055555555555558</v>
      </c>
      <c r="C15252">
        <v>0</v>
      </c>
      <c r="D15252">
        <v>10.1365</v>
      </c>
      <c r="E15252">
        <v>21.306999999999999</v>
      </c>
      <c r="F15252" s="13">
        <f t="shared" si="238"/>
        <v>43474.430555555555</v>
      </c>
    </row>
    <row r="15253" spans="1:6" x14ac:dyDescent="0.35">
      <c r="A15253" s="14">
        <v>43474</v>
      </c>
      <c r="B15253" s="15">
        <v>0.4375</v>
      </c>
      <c r="C15253">
        <v>0</v>
      </c>
      <c r="D15253">
        <v>10.1351</v>
      </c>
      <c r="E15253">
        <v>21.315999999999999</v>
      </c>
      <c r="F15253" s="13">
        <f t="shared" si="238"/>
        <v>43474.4375</v>
      </c>
    </row>
    <row r="15254" spans="1:6" x14ac:dyDescent="0.35">
      <c r="A15254" s="14">
        <v>43474</v>
      </c>
      <c r="B15254" s="15">
        <v>0.44444444444444442</v>
      </c>
      <c r="C15254">
        <v>0</v>
      </c>
      <c r="D15254">
        <v>10.133800000000001</v>
      </c>
      <c r="E15254">
        <v>21.326000000000001</v>
      </c>
      <c r="F15254" s="13">
        <f t="shared" si="238"/>
        <v>43474.444444444445</v>
      </c>
    </row>
    <row r="15255" spans="1:6" x14ac:dyDescent="0.35">
      <c r="A15255" s="14">
        <v>43474</v>
      </c>
      <c r="B15255" s="15">
        <v>0.4513888888888889</v>
      </c>
      <c r="C15255">
        <v>0</v>
      </c>
      <c r="D15255">
        <v>10.132899999999999</v>
      </c>
      <c r="E15255">
        <v>21.334</v>
      </c>
      <c r="F15255" s="13">
        <f t="shared" si="238"/>
        <v>43474.451388888891</v>
      </c>
    </row>
    <row r="15256" spans="1:6" x14ac:dyDescent="0.35">
      <c r="A15256" s="14">
        <v>43474</v>
      </c>
      <c r="B15256" s="15">
        <v>0.45833333333333331</v>
      </c>
      <c r="C15256">
        <v>0</v>
      </c>
      <c r="D15256">
        <v>10.131399999999999</v>
      </c>
      <c r="E15256">
        <v>21.341999999999999</v>
      </c>
      <c r="F15256" s="13">
        <f t="shared" si="238"/>
        <v>43474.458333333336</v>
      </c>
    </row>
    <row r="15257" spans="1:6" x14ac:dyDescent="0.35">
      <c r="A15257" s="14">
        <v>43474</v>
      </c>
      <c r="B15257" s="15">
        <v>0.46527777777777773</v>
      </c>
      <c r="C15257">
        <v>0</v>
      </c>
      <c r="D15257">
        <v>10.130800000000001</v>
      </c>
      <c r="E15257">
        <v>21.349</v>
      </c>
      <c r="F15257" s="13">
        <f t="shared" si="238"/>
        <v>43474.465277777781</v>
      </c>
    </row>
    <row r="15258" spans="1:6" x14ac:dyDescent="0.35">
      <c r="A15258" s="14">
        <v>43474</v>
      </c>
      <c r="B15258" s="15">
        <v>0.47222222222222227</v>
      </c>
      <c r="C15258">
        <v>0</v>
      </c>
      <c r="D15258">
        <v>10.1287</v>
      </c>
      <c r="E15258">
        <v>21.356000000000002</v>
      </c>
      <c r="F15258" s="13">
        <f t="shared" si="238"/>
        <v>43474.472222222219</v>
      </c>
    </row>
    <row r="15259" spans="1:6" x14ac:dyDescent="0.35">
      <c r="A15259" s="14">
        <v>43474</v>
      </c>
      <c r="B15259" s="15">
        <v>0.47916666666666669</v>
      </c>
      <c r="C15259">
        <v>0</v>
      </c>
      <c r="D15259">
        <v>10.1275</v>
      </c>
      <c r="E15259">
        <v>21.364999999999998</v>
      </c>
      <c r="F15259" s="13">
        <f t="shared" si="238"/>
        <v>43474.479166666664</v>
      </c>
    </row>
    <row r="15260" spans="1:6" x14ac:dyDescent="0.35">
      <c r="A15260" s="14">
        <v>43474</v>
      </c>
      <c r="B15260" s="15">
        <v>0.4861111111111111</v>
      </c>
      <c r="C15260">
        <v>0</v>
      </c>
      <c r="D15260">
        <v>10.125</v>
      </c>
      <c r="E15260">
        <v>21.373000000000001</v>
      </c>
      <c r="F15260" s="13">
        <f t="shared" si="238"/>
        <v>43474.486111111109</v>
      </c>
    </row>
    <row r="15261" spans="1:6" x14ac:dyDescent="0.35">
      <c r="A15261" s="14">
        <v>43474</v>
      </c>
      <c r="B15261" s="15">
        <v>0.49305555555555558</v>
      </c>
      <c r="C15261">
        <v>0</v>
      </c>
      <c r="D15261">
        <v>10.1241</v>
      </c>
      <c r="E15261">
        <v>21.381</v>
      </c>
      <c r="F15261" s="13">
        <f t="shared" si="238"/>
        <v>43474.493055555555</v>
      </c>
    </row>
    <row r="15262" spans="1:6" x14ac:dyDescent="0.35">
      <c r="A15262" s="14">
        <v>43474</v>
      </c>
      <c r="B15262" s="15">
        <v>0.5</v>
      </c>
      <c r="C15262">
        <v>0</v>
      </c>
      <c r="D15262">
        <v>10.122999999999999</v>
      </c>
      <c r="E15262">
        <v>21.387</v>
      </c>
      <c r="F15262" s="13">
        <f t="shared" si="238"/>
        <v>43474.5</v>
      </c>
    </row>
    <row r="15263" spans="1:6" x14ac:dyDescent="0.35">
      <c r="A15263" s="14">
        <v>43474</v>
      </c>
      <c r="B15263" s="15">
        <v>0.50694444444444442</v>
      </c>
      <c r="C15263">
        <v>0</v>
      </c>
      <c r="D15263">
        <v>10.1206</v>
      </c>
      <c r="E15263">
        <v>21.395</v>
      </c>
      <c r="F15263" s="13">
        <f t="shared" si="238"/>
        <v>43474.506944444445</v>
      </c>
    </row>
    <row r="15264" spans="1:6" x14ac:dyDescent="0.35">
      <c r="A15264" s="14">
        <v>43474</v>
      </c>
      <c r="B15264" s="15">
        <v>0.51388888888888895</v>
      </c>
      <c r="C15264">
        <v>0</v>
      </c>
      <c r="D15264">
        <v>10.117800000000001</v>
      </c>
      <c r="E15264">
        <v>21.402000000000001</v>
      </c>
      <c r="F15264" s="13">
        <f t="shared" si="238"/>
        <v>43474.513888888891</v>
      </c>
    </row>
    <row r="15265" spans="1:6" x14ac:dyDescent="0.35">
      <c r="A15265" s="14">
        <v>43474</v>
      </c>
      <c r="B15265" s="15">
        <v>0.52083333333333337</v>
      </c>
      <c r="C15265">
        <v>0</v>
      </c>
      <c r="D15265">
        <v>10.115600000000001</v>
      </c>
      <c r="E15265">
        <v>21.408000000000001</v>
      </c>
      <c r="F15265" s="13">
        <f t="shared" si="238"/>
        <v>43474.520833333336</v>
      </c>
    </row>
    <row r="15266" spans="1:6" x14ac:dyDescent="0.35">
      <c r="A15266" s="14">
        <v>43474</v>
      </c>
      <c r="B15266" s="15">
        <v>0.52777777777777779</v>
      </c>
      <c r="C15266">
        <v>0</v>
      </c>
      <c r="D15266">
        <v>10.114599999999999</v>
      </c>
      <c r="E15266">
        <v>21.414000000000001</v>
      </c>
      <c r="F15266" s="13">
        <f t="shared" si="238"/>
        <v>43474.527777777781</v>
      </c>
    </row>
    <row r="15267" spans="1:6" x14ac:dyDescent="0.35">
      <c r="A15267" s="14">
        <v>43474</v>
      </c>
      <c r="B15267" s="15">
        <v>0.53472222222222221</v>
      </c>
      <c r="C15267">
        <v>0</v>
      </c>
      <c r="D15267">
        <v>10.111700000000001</v>
      </c>
      <c r="E15267">
        <v>21.42</v>
      </c>
      <c r="F15267" s="13">
        <f t="shared" si="238"/>
        <v>43474.534722222219</v>
      </c>
    </row>
    <row r="15268" spans="1:6" x14ac:dyDescent="0.35">
      <c r="A15268" s="14">
        <v>43474</v>
      </c>
      <c r="B15268" s="15">
        <v>0.54166666666666663</v>
      </c>
      <c r="C15268">
        <v>0</v>
      </c>
      <c r="D15268">
        <v>10.109299999999999</v>
      </c>
      <c r="E15268">
        <v>21.425000000000001</v>
      </c>
      <c r="F15268" s="13">
        <f t="shared" si="238"/>
        <v>43474.541666666664</v>
      </c>
    </row>
    <row r="15269" spans="1:6" x14ac:dyDescent="0.35">
      <c r="A15269" s="14">
        <v>43474</v>
      </c>
      <c r="B15269" s="15">
        <v>0.54861111111111105</v>
      </c>
      <c r="C15269">
        <v>0</v>
      </c>
      <c r="D15269">
        <v>10.1069</v>
      </c>
      <c r="E15269">
        <v>21.43</v>
      </c>
      <c r="F15269" s="13">
        <f t="shared" si="238"/>
        <v>43474.548611111109</v>
      </c>
    </row>
    <row r="15270" spans="1:6" x14ac:dyDescent="0.35">
      <c r="A15270" s="14">
        <v>43474</v>
      </c>
      <c r="B15270" s="15">
        <v>0.55555555555555558</v>
      </c>
      <c r="C15270">
        <v>0</v>
      </c>
      <c r="D15270">
        <v>10.106999999999999</v>
      </c>
      <c r="E15270">
        <v>21.437000000000001</v>
      </c>
      <c r="F15270" s="13">
        <f t="shared" si="238"/>
        <v>43474.555555555555</v>
      </c>
    </row>
    <row r="15271" spans="1:6" x14ac:dyDescent="0.35">
      <c r="A15271" s="14">
        <v>43474</v>
      </c>
      <c r="B15271" s="15">
        <v>0.5625</v>
      </c>
      <c r="C15271">
        <v>0</v>
      </c>
      <c r="D15271">
        <v>10.105</v>
      </c>
      <c r="E15271">
        <v>21.443000000000001</v>
      </c>
      <c r="F15271" s="13">
        <f t="shared" si="238"/>
        <v>43474.5625</v>
      </c>
    </row>
    <row r="15272" spans="1:6" x14ac:dyDescent="0.35">
      <c r="A15272" s="14">
        <v>43474</v>
      </c>
      <c r="B15272" s="15">
        <v>0.56944444444444442</v>
      </c>
      <c r="C15272">
        <v>0</v>
      </c>
      <c r="D15272">
        <v>10.1053</v>
      </c>
      <c r="E15272">
        <v>21.449000000000002</v>
      </c>
      <c r="F15272" s="13">
        <f t="shared" si="238"/>
        <v>43474.569444444445</v>
      </c>
    </row>
    <row r="15273" spans="1:6" x14ac:dyDescent="0.35">
      <c r="A15273" s="14">
        <v>43474</v>
      </c>
      <c r="B15273" s="15">
        <v>0.57638888888888895</v>
      </c>
      <c r="C15273">
        <v>0</v>
      </c>
      <c r="D15273">
        <v>10.1051</v>
      </c>
      <c r="E15273">
        <v>21.452999999999999</v>
      </c>
      <c r="F15273" s="13">
        <f t="shared" si="238"/>
        <v>43474.576388888891</v>
      </c>
    </row>
    <row r="15274" spans="1:6" x14ac:dyDescent="0.35">
      <c r="A15274" s="14">
        <v>43474</v>
      </c>
      <c r="B15274" s="15">
        <v>0.58333333333333337</v>
      </c>
      <c r="C15274">
        <v>0</v>
      </c>
      <c r="D15274">
        <v>10.104699999999999</v>
      </c>
      <c r="E15274">
        <v>21.457000000000001</v>
      </c>
      <c r="F15274" s="13">
        <f t="shared" si="238"/>
        <v>43474.583333333336</v>
      </c>
    </row>
    <row r="15275" spans="1:6" x14ac:dyDescent="0.35">
      <c r="A15275" s="14">
        <v>43474</v>
      </c>
      <c r="B15275" s="15">
        <v>0.59027777777777779</v>
      </c>
      <c r="C15275">
        <v>0</v>
      </c>
      <c r="D15275">
        <v>10.103899999999999</v>
      </c>
      <c r="E15275">
        <v>21.46</v>
      </c>
      <c r="F15275" s="13">
        <f t="shared" si="238"/>
        <v>43474.590277777781</v>
      </c>
    </row>
    <row r="15276" spans="1:6" x14ac:dyDescent="0.35">
      <c r="A15276" s="14">
        <v>43474</v>
      </c>
      <c r="B15276" s="15">
        <v>0.59722222222222221</v>
      </c>
      <c r="C15276">
        <v>0</v>
      </c>
      <c r="D15276">
        <v>10.103199999999999</v>
      </c>
      <c r="E15276">
        <v>21.460999999999999</v>
      </c>
      <c r="F15276" s="13">
        <f t="shared" si="238"/>
        <v>43474.597222222219</v>
      </c>
    </row>
    <row r="15277" spans="1:6" x14ac:dyDescent="0.35">
      <c r="A15277" s="14">
        <v>43474</v>
      </c>
      <c r="B15277" s="15">
        <v>0.60416666666666663</v>
      </c>
      <c r="C15277">
        <v>0</v>
      </c>
      <c r="D15277">
        <v>10.103</v>
      </c>
      <c r="E15277">
        <v>21.462</v>
      </c>
      <c r="F15277" s="13">
        <f t="shared" si="238"/>
        <v>43474.604166666664</v>
      </c>
    </row>
    <row r="15278" spans="1:6" x14ac:dyDescent="0.35">
      <c r="A15278" s="14">
        <v>43474</v>
      </c>
      <c r="B15278" s="15">
        <v>0.61111111111111105</v>
      </c>
      <c r="C15278">
        <v>0</v>
      </c>
      <c r="D15278">
        <v>10.102600000000001</v>
      </c>
      <c r="E15278">
        <v>21.460999999999999</v>
      </c>
      <c r="F15278" s="13">
        <f t="shared" si="238"/>
        <v>43474.611111111109</v>
      </c>
    </row>
    <row r="15279" spans="1:6" x14ac:dyDescent="0.35">
      <c r="A15279" s="14">
        <v>43474</v>
      </c>
      <c r="B15279" s="15">
        <v>0.61805555555555558</v>
      </c>
      <c r="C15279">
        <v>0</v>
      </c>
      <c r="D15279">
        <v>10.102499999999999</v>
      </c>
      <c r="E15279">
        <v>21.459</v>
      </c>
      <c r="F15279" s="13">
        <f t="shared" si="238"/>
        <v>43474.618055555555</v>
      </c>
    </row>
    <row r="15280" spans="1:6" x14ac:dyDescent="0.35">
      <c r="A15280" s="14">
        <v>43474</v>
      </c>
      <c r="B15280" s="15">
        <v>0.625</v>
      </c>
      <c r="C15280">
        <v>0</v>
      </c>
      <c r="D15280">
        <v>10.102</v>
      </c>
      <c r="E15280">
        <v>21.457000000000001</v>
      </c>
      <c r="F15280" s="13">
        <f t="shared" si="238"/>
        <v>43474.625</v>
      </c>
    </row>
    <row r="15281" spans="1:6" x14ac:dyDescent="0.35">
      <c r="A15281" s="14">
        <v>43474</v>
      </c>
      <c r="B15281" s="15">
        <v>0.63194444444444442</v>
      </c>
      <c r="C15281">
        <v>0</v>
      </c>
      <c r="D15281">
        <v>10.102600000000001</v>
      </c>
      <c r="E15281">
        <v>21.454000000000001</v>
      </c>
      <c r="F15281" s="13">
        <f t="shared" si="238"/>
        <v>43474.631944444445</v>
      </c>
    </row>
    <row r="15282" spans="1:6" x14ac:dyDescent="0.35">
      <c r="A15282" s="14">
        <v>43474</v>
      </c>
      <c r="B15282" s="15">
        <v>0.63888888888888895</v>
      </c>
      <c r="C15282">
        <v>0</v>
      </c>
      <c r="D15282">
        <v>10.102399999999999</v>
      </c>
      <c r="E15282">
        <v>21.452999999999999</v>
      </c>
      <c r="F15282" s="13">
        <f t="shared" si="238"/>
        <v>43474.638888888891</v>
      </c>
    </row>
    <row r="15283" spans="1:6" x14ac:dyDescent="0.35">
      <c r="A15283" s="14">
        <v>43474</v>
      </c>
      <c r="B15283" s="15">
        <v>0.64583333333333337</v>
      </c>
      <c r="C15283">
        <v>0</v>
      </c>
      <c r="D15283">
        <v>10.102399999999999</v>
      </c>
      <c r="E15283">
        <v>21.45</v>
      </c>
      <c r="F15283" s="13">
        <f t="shared" si="238"/>
        <v>43474.645833333336</v>
      </c>
    </row>
    <row r="15284" spans="1:6" x14ac:dyDescent="0.35">
      <c r="A15284" s="14">
        <v>43474</v>
      </c>
      <c r="B15284" s="15">
        <v>0.65277777777777779</v>
      </c>
      <c r="C15284">
        <v>0</v>
      </c>
      <c r="D15284">
        <v>10.102399999999999</v>
      </c>
      <c r="E15284">
        <v>21.448</v>
      </c>
      <c r="F15284" s="13">
        <f t="shared" si="238"/>
        <v>43474.652777777781</v>
      </c>
    </row>
    <row r="15285" spans="1:6" x14ac:dyDescent="0.35">
      <c r="A15285" s="14">
        <v>43474</v>
      </c>
      <c r="B15285" s="15">
        <v>0.65972222222222221</v>
      </c>
      <c r="C15285">
        <v>0</v>
      </c>
      <c r="D15285">
        <v>10.103</v>
      </c>
      <c r="E15285">
        <v>21.446000000000002</v>
      </c>
      <c r="F15285" s="13">
        <f t="shared" si="238"/>
        <v>43474.659722222219</v>
      </c>
    </row>
    <row r="15286" spans="1:6" x14ac:dyDescent="0.35">
      <c r="A15286" s="14">
        <v>43474</v>
      </c>
      <c r="B15286" s="15">
        <v>0.66666666666666663</v>
      </c>
      <c r="C15286">
        <v>0</v>
      </c>
      <c r="D15286">
        <v>10.1036</v>
      </c>
      <c r="E15286">
        <v>21.443999999999999</v>
      </c>
      <c r="F15286" s="13">
        <f t="shared" si="238"/>
        <v>43474.666666666664</v>
      </c>
    </row>
    <row r="15287" spans="1:6" x14ac:dyDescent="0.35">
      <c r="A15287" s="14">
        <v>43474</v>
      </c>
      <c r="B15287" s="15">
        <v>0.67361111111111116</v>
      </c>
      <c r="C15287">
        <v>0</v>
      </c>
      <c r="D15287">
        <v>10.1044</v>
      </c>
      <c r="E15287">
        <v>21.443000000000001</v>
      </c>
      <c r="F15287" s="13">
        <f t="shared" si="238"/>
        <v>43474.673611111109</v>
      </c>
    </row>
    <row r="15288" spans="1:6" x14ac:dyDescent="0.35">
      <c r="A15288" s="14">
        <v>43474</v>
      </c>
      <c r="B15288" s="15">
        <v>0.68055555555555547</v>
      </c>
      <c r="C15288">
        <v>0</v>
      </c>
      <c r="D15288">
        <v>10.1046</v>
      </c>
      <c r="E15288">
        <v>21.440999999999999</v>
      </c>
      <c r="F15288" s="13">
        <f t="shared" si="238"/>
        <v>43474.680555555555</v>
      </c>
    </row>
    <row r="15289" spans="1:6" x14ac:dyDescent="0.35">
      <c r="A15289" s="14">
        <v>43474</v>
      </c>
      <c r="B15289" s="15">
        <v>0.6875</v>
      </c>
      <c r="C15289">
        <v>0</v>
      </c>
      <c r="D15289">
        <v>10.104699999999999</v>
      </c>
      <c r="E15289">
        <v>21.439</v>
      </c>
      <c r="F15289" s="13">
        <f t="shared" si="238"/>
        <v>43474.6875</v>
      </c>
    </row>
    <row r="15290" spans="1:6" x14ac:dyDescent="0.35">
      <c r="A15290" s="14">
        <v>43474</v>
      </c>
      <c r="B15290" s="15">
        <v>0.69444444444444453</v>
      </c>
      <c r="C15290">
        <v>0</v>
      </c>
      <c r="D15290">
        <v>10.1051</v>
      </c>
      <c r="E15290">
        <v>21.437999999999999</v>
      </c>
      <c r="F15290" s="13">
        <f t="shared" si="238"/>
        <v>43474.694444444445</v>
      </c>
    </row>
    <row r="15291" spans="1:6" x14ac:dyDescent="0.35">
      <c r="A15291" s="14">
        <v>43474</v>
      </c>
      <c r="B15291" s="15">
        <v>0.70138888888888884</v>
      </c>
      <c r="C15291">
        <v>0</v>
      </c>
      <c r="D15291">
        <v>10.1058</v>
      </c>
      <c r="E15291">
        <v>21.437000000000001</v>
      </c>
      <c r="F15291" s="13">
        <f t="shared" si="238"/>
        <v>43474.701388888891</v>
      </c>
    </row>
    <row r="15292" spans="1:6" x14ac:dyDescent="0.35">
      <c r="A15292" s="14">
        <v>43474</v>
      </c>
      <c r="B15292" s="15">
        <v>0.70833333333333337</v>
      </c>
      <c r="C15292">
        <v>0</v>
      </c>
      <c r="D15292">
        <v>10.1067</v>
      </c>
      <c r="E15292">
        <v>21.436</v>
      </c>
      <c r="F15292" s="13">
        <f t="shared" si="238"/>
        <v>43474.708333333336</v>
      </c>
    </row>
    <row r="15293" spans="1:6" x14ac:dyDescent="0.35">
      <c r="A15293" s="14">
        <v>43474</v>
      </c>
      <c r="B15293" s="15">
        <v>0.71527777777777779</v>
      </c>
      <c r="C15293">
        <v>0</v>
      </c>
      <c r="D15293">
        <v>10.1065</v>
      </c>
      <c r="E15293">
        <v>21.434999999999999</v>
      </c>
      <c r="F15293" s="13">
        <f t="shared" si="238"/>
        <v>43474.715277777781</v>
      </c>
    </row>
    <row r="15294" spans="1:6" x14ac:dyDescent="0.35">
      <c r="A15294" s="14">
        <v>43474</v>
      </c>
      <c r="B15294" s="15">
        <v>0.72222222222222221</v>
      </c>
      <c r="C15294">
        <v>0</v>
      </c>
      <c r="D15294">
        <v>10.107799999999999</v>
      </c>
      <c r="E15294">
        <v>21.434000000000001</v>
      </c>
      <c r="F15294" s="13">
        <f t="shared" si="238"/>
        <v>43474.722222222219</v>
      </c>
    </row>
    <row r="15295" spans="1:6" x14ac:dyDescent="0.35">
      <c r="A15295" s="14">
        <v>43474</v>
      </c>
      <c r="B15295" s="15">
        <v>0.72916666666666663</v>
      </c>
      <c r="C15295">
        <v>0</v>
      </c>
      <c r="D15295">
        <v>10.109299999999999</v>
      </c>
      <c r="E15295">
        <v>21.433</v>
      </c>
      <c r="F15295" s="13">
        <f t="shared" si="238"/>
        <v>43474.729166666664</v>
      </c>
    </row>
    <row r="15296" spans="1:6" x14ac:dyDescent="0.35">
      <c r="A15296" s="14">
        <v>43474</v>
      </c>
      <c r="B15296" s="15">
        <v>0.73611111111111116</v>
      </c>
      <c r="C15296">
        <v>0</v>
      </c>
      <c r="D15296">
        <v>10.111000000000001</v>
      </c>
      <c r="E15296">
        <v>21.433</v>
      </c>
      <c r="F15296" s="13">
        <f t="shared" si="238"/>
        <v>43474.736111111109</v>
      </c>
    </row>
    <row r="15297" spans="1:6" x14ac:dyDescent="0.35">
      <c r="A15297" s="14">
        <v>43474</v>
      </c>
      <c r="B15297" s="15">
        <v>0.74305555555555547</v>
      </c>
      <c r="C15297">
        <v>0</v>
      </c>
      <c r="D15297">
        <v>10.111800000000001</v>
      </c>
      <c r="E15297">
        <v>21.431999999999999</v>
      </c>
      <c r="F15297" s="13">
        <f t="shared" si="238"/>
        <v>43474.743055555555</v>
      </c>
    </row>
    <row r="15298" spans="1:6" x14ac:dyDescent="0.35">
      <c r="A15298" s="14">
        <v>43474</v>
      </c>
      <c r="B15298" s="15">
        <v>0.75</v>
      </c>
      <c r="C15298">
        <v>0</v>
      </c>
      <c r="D15298">
        <v>10.1134</v>
      </c>
      <c r="E15298">
        <v>21.431999999999999</v>
      </c>
      <c r="F15298" s="13">
        <f t="shared" si="238"/>
        <v>43474.75</v>
      </c>
    </row>
    <row r="15299" spans="1:6" x14ac:dyDescent="0.35">
      <c r="A15299" s="14">
        <v>43474</v>
      </c>
      <c r="B15299" s="15">
        <v>0.75694444444444453</v>
      </c>
      <c r="C15299">
        <v>0</v>
      </c>
      <c r="D15299">
        <v>10.115500000000001</v>
      </c>
      <c r="E15299">
        <v>21.433</v>
      </c>
      <c r="F15299" s="13">
        <f t="shared" si="238"/>
        <v>43474.756944444445</v>
      </c>
    </row>
    <row r="15300" spans="1:6" x14ac:dyDescent="0.35">
      <c r="A15300" s="14">
        <v>43474</v>
      </c>
      <c r="B15300" s="15">
        <v>0.76388888888888884</v>
      </c>
      <c r="C15300">
        <v>0</v>
      </c>
      <c r="D15300">
        <v>10.116899999999999</v>
      </c>
      <c r="E15300">
        <v>21.433</v>
      </c>
      <c r="F15300" s="13">
        <f t="shared" si="238"/>
        <v>43474.763888888891</v>
      </c>
    </row>
    <row r="15301" spans="1:6" x14ac:dyDescent="0.35">
      <c r="A15301" s="14">
        <v>43474</v>
      </c>
      <c r="B15301" s="15">
        <v>0.77083333333333337</v>
      </c>
      <c r="C15301">
        <v>0</v>
      </c>
      <c r="D15301">
        <v>10.118499999999999</v>
      </c>
      <c r="E15301">
        <v>21.433</v>
      </c>
      <c r="F15301" s="13">
        <f t="shared" si="238"/>
        <v>43474.770833333336</v>
      </c>
    </row>
    <row r="15302" spans="1:6" x14ac:dyDescent="0.35">
      <c r="A15302" s="14">
        <v>43474</v>
      </c>
      <c r="B15302" s="15">
        <v>0.77777777777777779</v>
      </c>
      <c r="C15302">
        <v>0</v>
      </c>
      <c r="D15302">
        <v>10.1196</v>
      </c>
      <c r="E15302">
        <v>21.433</v>
      </c>
      <c r="F15302" s="13">
        <f t="shared" si="238"/>
        <v>43474.777777777781</v>
      </c>
    </row>
    <row r="15303" spans="1:6" x14ac:dyDescent="0.35">
      <c r="A15303" s="14">
        <v>43474</v>
      </c>
      <c r="B15303" s="15">
        <v>0.78472222222222221</v>
      </c>
      <c r="C15303">
        <v>0</v>
      </c>
      <c r="D15303">
        <v>10.120200000000001</v>
      </c>
      <c r="E15303">
        <v>21.434000000000001</v>
      </c>
      <c r="F15303" s="13">
        <f t="shared" si="238"/>
        <v>43474.784722222219</v>
      </c>
    </row>
    <row r="15304" spans="1:6" x14ac:dyDescent="0.35">
      <c r="A15304" s="14">
        <v>43474</v>
      </c>
      <c r="B15304" s="15">
        <v>0.79166666666666663</v>
      </c>
      <c r="C15304">
        <v>0</v>
      </c>
      <c r="D15304">
        <v>10.1214</v>
      </c>
      <c r="E15304">
        <v>21.434000000000001</v>
      </c>
      <c r="F15304" s="13">
        <f t="shared" si="238"/>
        <v>43474.791666666664</v>
      </c>
    </row>
    <row r="15305" spans="1:6" x14ac:dyDescent="0.35">
      <c r="A15305" s="14">
        <v>43474</v>
      </c>
      <c r="B15305" s="15">
        <v>0.79861111111111116</v>
      </c>
      <c r="C15305">
        <v>0</v>
      </c>
      <c r="D15305">
        <v>10.1233</v>
      </c>
      <c r="E15305">
        <v>21.433</v>
      </c>
      <c r="F15305" s="13">
        <f t="shared" si="238"/>
        <v>43474.798611111109</v>
      </c>
    </row>
    <row r="15306" spans="1:6" x14ac:dyDescent="0.35">
      <c r="A15306" s="14">
        <v>43474</v>
      </c>
      <c r="B15306" s="15">
        <v>0.80555555555555547</v>
      </c>
      <c r="C15306">
        <v>0</v>
      </c>
      <c r="D15306">
        <v>10.1244</v>
      </c>
      <c r="E15306">
        <v>21.433</v>
      </c>
      <c r="F15306" s="13">
        <f t="shared" si="238"/>
        <v>43474.805555555555</v>
      </c>
    </row>
    <row r="15307" spans="1:6" x14ac:dyDescent="0.35">
      <c r="A15307" s="14">
        <v>43474</v>
      </c>
      <c r="B15307" s="15">
        <v>0.8125</v>
      </c>
      <c r="C15307">
        <v>0</v>
      </c>
      <c r="D15307">
        <v>10.125299999999999</v>
      </c>
      <c r="E15307">
        <v>21.431999999999999</v>
      </c>
      <c r="F15307" s="13">
        <f t="shared" si="238"/>
        <v>43474.8125</v>
      </c>
    </row>
    <row r="15308" spans="1:6" x14ac:dyDescent="0.35">
      <c r="A15308" s="14">
        <v>43474</v>
      </c>
      <c r="B15308" s="15">
        <v>0.81944444444444453</v>
      </c>
      <c r="C15308">
        <v>0</v>
      </c>
      <c r="D15308">
        <v>10.126300000000001</v>
      </c>
      <c r="E15308">
        <v>21.431000000000001</v>
      </c>
      <c r="F15308" s="13">
        <f t="shared" si="238"/>
        <v>43474.819444444445</v>
      </c>
    </row>
    <row r="15309" spans="1:6" x14ac:dyDescent="0.35">
      <c r="A15309" s="14">
        <v>43474</v>
      </c>
      <c r="B15309" s="15">
        <v>0.82638888888888884</v>
      </c>
      <c r="C15309">
        <v>0</v>
      </c>
      <c r="D15309">
        <v>10.126899999999999</v>
      </c>
      <c r="E15309">
        <v>21.43</v>
      </c>
      <c r="F15309" s="13">
        <f t="shared" si="238"/>
        <v>43474.826388888891</v>
      </c>
    </row>
    <row r="15310" spans="1:6" x14ac:dyDescent="0.35">
      <c r="A15310" s="14">
        <v>43474</v>
      </c>
      <c r="B15310" s="15">
        <v>0.83333333333333337</v>
      </c>
      <c r="C15310">
        <v>0</v>
      </c>
      <c r="D15310">
        <v>10.128</v>
      </c>
      <c r="E15310">
        <v>21.428000000000001</v>
      </c>
      <c r="F15310" s="13">
        <f t="shared" ref="F15310:F15373" si="239">A15310+B15310</f>
        <v>43474.833333333336</v>
      </c>
    </row>
    <row r="15311" spans="1:6" x14ac:dyDescent="0.35">
      <c r="A15311" s="14">
        <v>43474</v>
      </c>
      <c r="B15311" s="15">
        <v>0.84027777777777779</v>
      </c>
      <c r="C15311">
        <v>0</v>
      </c>
      <c r="D15311">
        <v>10.128399999999999</v>
      </c>
      <c r="E15311">
        <v>21.427</v>
      </c>
      <c r="F15311" s="13">
        <f t="shared" si="239"/>
        <v>43474.840277777781</v>
      </c>
    </row>
    <row r="15312" spans="1:6" x14ac:dyDescent="0.35">
      <c r="A15312" s="14">
        <v>43474</v>
      </c>
      <c r="B15312" s="15">
        <v>0.84722222222222221</v>
      </c>
      <c r="C15312">
        <v>0</v>
      </c>
      <c r="D15312">
        <v>10.129</v>
      </c>
      <c r="E15312">
        <v>21.425999999999998</v>
      </c>
      <c r="F15312" s="13">
        <f t="shared" si="239"/>
        <v>43474.847222222219</v>
      </c>
    </row>
    <row r="15313" spans="1:6" x14ac:dyDescent="0.35">
      <c r="A15313" s="14">
        <v>43474</v>
      </c>
      <c r="B15313" s="15">
        <v>0.85416666666666663</v>
      </c>
      <c r="C15313">
        <v>0</v>
      </c>
      <c r="D15313">
        <v>10.1286</v>
      </c>
      <c r="E15313">
        <v>21.422999999999998</v>
      </c>
      <c r="F15313" s="13">
        <f t="shared" si="239"/>
        <v>43474.854166666664</v>
      </c>
    </row>
    <row r="15314" spans="1:6" x14ac:dyDescent="0.35">
      <c r="A15314" s="14">
        <v>43474</v>
      </c>
      <c r="B15314" s="15">
        <v>0.86111111111111116</v>
      </c>
      <c r="C15314">
        <v>0</v>
      </c>
      <c r="D15314">
        <v>10.129</v>
      </c>
      <c r="E15314">
        <v>21.420999999999999</v>
      </c>
      <c r="F15314" s="13">
        <f t="shared" si="239"/>
        <v>43474.861111111109</v>
      </c>
    </row>
    <row r="15315" spans="1:6" x14ac:dyDescent="0.35">
      <c r="A15315" s="14">
        <v>43474</v>
      </c>
      <c r="B15315" s="15">
        <v>0.86805555555555547</v>
      </c>
      <c r="C15315">
        <v>0</v>
      </c>
      <c r="D15315">
        <v>10.1304</v>
      </c>
      <c r="E15315">
        <v>21.42</v>
      </c>
      <c r="F15315" s="13">
        <f t="shared" si="239"/>
        <v>43474.868055555555</v>
      </c>
    </row>
    <row r="15316" spans="1:6" x14ac:dyDescent="0.35">
      <c r="A15316" s="14">
        <v>43474</v>
      </c>
      <c r="B15316" s="15">
        <v>0.875</v>
      </c>
      <c r="C15316">
        <v>0</v>
      </c>
      <c r="D15316">
        <v>10.129799999999999</v>
      </c>
      <c r="E15316">
        <v>21.417000000000002</v>
      </c>
      <c r="F15316" s="13">
        <f t="shared" si="239"/>
        <v>43474.875</v>
      </c>
    </row>
    <row r="15317" spans="1:6" x14ac:dyDescent="0.35">
      <c r="A15317" s="14">
        <v>43474</v>
      </c>
      <c r="B15317" s="15">
        <v>0.88194444444444453</v>
      </c>
      <c r="C15317">
        <v>0</v>
      </c>
      <c r="D15317">
        <v>10.1302</v>
      </c>
      <c r="E15317">
        <v>21.416</v>
      </c>
      <c r="F15317" s="13">
        <f t="shared" si="239"/>
        <v>43474.881944444445</v>
      </c>
    </row>
    <row r="15318" spans="1:6" x14ac:dyDescent="0.35">
      <c r="A15318" s="14">
        <v>43474</v>
      </c>
      <c r="B15318" s="15">
        <v>0.88888888888888884</v>
      </c>
      <c r="C15318">
        <v>0</v>
      </c>
      <c r="D15318">
        <v>10.130800000000001</v>
      </c>
      <c r="E15318">
        <v>21.414000000000001</v>
      </c>
      <c r="F15318" s="13">
        <f t="shared" si="239"/>
        <v>43474.888888888891</v>
      </c>
    </row>
    <row r="15319" spans="1:6" x14ac:dyDescent="0.35">
      <c r="A15319" s="14">
        <v>43474</v>
      </c>
      <c r="B15319" s="15">
        <v>0.89583333333333337</v>
      </c>
      <c r="C15319">
        <v>0</v>
      </c>
      <c r="D15319">
        <v>10.1304</v>
      </c>
      <c r="E15319">
        <v>21.413</v>
      </c>
      <c r="F15319" s="13">
        <f t="shared" si="239"/>
        <v>43474.895833333336</v>
      </c>
    </row>
    <row r="15320" spans="1:6" x14ac:dyDescent="0.35">
      <c r="A15320" s="14">
        <v>43474</v>
      </c>
      <c r="B15320" s="15">
        <v>0.90277777777777779</v>
      </c>
      <c r="C15320">
        <v>0</v>
      </c>
      <c r="D15320">
        <v>10.130100000000001</v>
      </c>
      <c r="E15320">
        <v>21.411000000000001</v>
      </c>
      <c r="F15320" s="13">
        <f t="shared" si="239"/>
        <v>43474.902777777781</v>
      </c>
    </row>
    <row r="15321" spans="1:6" x14ac:dyDescent="0.35">
      <c r="A15321" s="14">
        <v>43474</v>
      </c>
      <c r="B15321" s="15">
        <v>0.90972222222222221</v>
      </c>
      <c r="C15321">
        <v>0</v>
      </c>
      <c r="D15321">
        <v>10.129300000000001</v>
      </c>
      <c r="E15321">
        <v>21.411000000000001</v>
      </c>
      <c r="F15321" s="13">
        <f t="shared" si="239"/>
        <v>43474.909722222219</v>
      </c>
    </row>
    <row r="15322" spans="1:6" x14ac:dyDescent="0.35">
      <c r="A15322" s="14">
        <v>43474</v>
      </c>
      <c r="B15322" s="15">
        <v>0.91666666666666663</v>
      </c>
      <c r="C15322">
        <v>0</v>
      </c>
      <c r="D15322">
        <v>10.129200000000001</v>
      </c>
      <c r="E15322">
        <v>21.408999999999999</v>
      </c>
      <c r="F15322" s="13">
        <f t="shared" si="239"/>
        <v>43474.916666666664</v>
      </c>
    </row>
    <row r="15323" spans="1:6" x14ac:dyDescent="0.35">
      <c r="A15323" s="14">
        <v>43474</v>
      </c>
      <c r="B15323" s="15">
        <v>0.92361111111111116</v>
      </c>
      <c r="C15323">
        <v>0</v>
      </c>
      <c r="D15323">
        <v>10.129300000000001</v>
      </c>
      <c r="E15323">
        <v>21.408000000000001</v>
      </c>
      <c r="F15323" s="13">
        <f t="shared" si="239"/>
        <v>43474.923611111109</v>
      </c>
    </row>
    <row r="15324" spans="1:6" x14ac:dyDescent="0.35">
      <c r="A15324" s="14">
        <v>43474</v>
      </c>
      <c r="B15324" s="15">
        <v>0.93055555555555547</v>
      </c>
      <c r="C15324">
        <v>0</v>
      </c>
      <c r="D15324">
        <v>10.128299999999999</v>
      </c>
      <c r="E15324">
        <v>21.407</v>
      </c>
      <c r="F15324" s="13">
        <f t="shared" si="239"/>
        <v>43474.930555555555</v>
      </c>
    </row>
    <row r="15325" spans="1:6" x14ac:dyDescent="0.35">
      <c r="A15325" s="14">
        <v>43474</v>
      </c>
      <c r="B15325" s="15">
        <v>0.9375</v>
      </c>
      <c r="C15325">
        <v>0</v>
      </c>
      <c r="D15325">
        <v>10.127800000000001</v>
      </c>
      <c r="E15325">
        <v>21.405000000000001</v>
      </c>
      <c r="F15325" s="13">
        <f t="shared" si="239"/>
        <v>43474.9375</v>
      </c>
    </row>
    <row r="15326" spans="1:6" x14ac:dyDescent="0.35">
      <c r="A15326" s="14">
        <v>43474</v>
      </c>
      <c r="B15326" s="15">
        <v>0.94444444444444453</v>
      </c>
      <c r="C15326">
        <v>0</v>
      </c>
      <c r="D15326">
        <v>10.1271</v>
      </c>
      <c r="E15326">
        <v>21.404</v>
      </c>
      <c r="F15326" s="13">
        <f t="shared" si="239"/>
        <v>43474.944444444445</v>
      </c>
    </row>
    <row r="15327" spans="1:6" x14ac:dyDescent="0.35">
      <c r="A15327" s="14">
        <v>43474</v>
      </c>
      <c r="B15327" s="15">
        <v>0.95138888888888884</v>
      </c>
      <c r="C15327">
        <v>0</v>
      </c>
      <c r="D15327">
        <v>10.126899999999999</v>
      </c>
      <c r="E15327">
        <v>21.402999999999999</v>
      </c>
      <c r="F15327" s="13">
        <f t="shared" si="239"/>
        <v>43474.951388888891</v>
      </c>
    </row>
    <row r="15328" spans="1:6" x14ac:dyDescent="0.35">
      <c r="A15328" s="14">
        <v>43474</v>
      </c>
      <c r="B15328" s="15">
        <v>0.95833333333333337</v>
      </c>
      <c r="C15328">
        <v>0</v>
      </c>
      <c r="D15328">
        <v>10.1266</v>
      </c>
      <c r="E15328">
        <v>21.402000000000001</v>
      </c>
      <c r="F15328" s="13">
        <f t="shared" si="239"/>
        <v>43474.958333333336</v>
      </c>
    </row>
    <row r="15329" spans="1:6" x14ac:dyDescent="0.35">
      <c r="A15329" s="14">
        <v>43474</v>
      </c>
      <c r="B15329" s="15">
        <v>0.96527777777777779</v>
      </c>
      <c r="C15329">
        <v>0</v>
      </c>
      <c r="D15329">
        <v>10.125299999999999</v>
      </c>
      <c r="E15329">
        <v>21.401</v>
      </c>
      <c r="F15329" s="13">
        <f t="shared" si="239"/>
        <v>43474.965277777781</v>
      </c>
    </row>
    <row r="15330" spans="1:6" x14ac:dyDescent="0.35">
      <c r="A15330" s="14">
        <v>43474</v>
      </c>
      <c r="B15330" s="15">
        <v>0.97222222222222221</v>
      </c>
      <c r="C15330">
        <v>0</v>
      </c>
      <c r="D15330">
        <v>10.1251</v>
      </c>
      <c r="E15330">
        <v>21.4</v>
      </c>
      <c r="F15330" s="13">
        <f t="shared" si="239"/>
        <v>43474.972222222219</v>
      </c>
    </row>
    <row r="15331" spans="1:6" x14ac:dyDescent="0.35">
      <c r="A15331" s="14">
        <v>43474</v>
      </c>
      <c r="B15331" s="15">
        <v>0.97916666666666663</v>
      </c>
      <c r="C15331">
        <v>0</v>
      </c>
      <c r="D15331">
        <v>10.1243</v>
      </c>
      <c r="E15331">
        <v>21.398</v>
      </c>
      <c r="F15331" s="13">
        <f t="shared" si="239"/>
        <v>43474.979166666664</v>
      </c>
    </row>
    <row r="15332" spans="1:6" x14ac:dyDescent="0.35">
      <c r="A15332" s="14">
        <v>43474</v>
      </c>
      <c r="B15332" s="15">
        <v>0.98611111111111116</v>
      </c>
      <c r="C15332">
        <v>0</v>
      </c>
      <c r="D15332">
        <v>10.124700000000001</v>
      </c>
      <c r="E15332">
        <v>21.398</v>
      </c>
      <c r="F15332" s="13">
        <f t="shared" si="239"/>
        <v>43474.986111111109</v>
      </c>
    </row>
    <row r="15333" spans="1:6" x14ac:dyDescent="0.35">
      <c r="A15333" s="14">
        <v>43474</v>
      </c>
      <c r="B15333" s="15">
        <v>0.99305555555555547</v>
      </c>
      <c r="C15333">
        <v>0</v>
      </c>
      <c r="D15333">
        <v>10.1248</v>
      </c>
      <c r="E15333">
        <v>21.396999999999998</v>
      </c>
      <c r="F15333" s="13">
        <f t="shared" si="239"/>
        <v>43474.993055555555</v>
      </c>
    </row>
    <row r="15334" spans="1:6" x14ac:dyDescent="0.35">
      <c r="A15334" s="14">
        <v>43475</v>
      </c>
      <c r="B15334" s="15">
        <v>0</v>
      </c>
      <c r="C15334">
        <v>0</v>
      </c>
      <c r="D15334">
        <v>10.123799999999999</v>
      </c>
      <c r="E15334">
        <v>21.395</v>
      </c>
      <c r="F15334" s="13">
        <f t="shared" si="239"/>
        <v>43475</v>
      </c>
    </row>
    <row r="15335" spans="1:6" x14ac:dyDescent="0.35">
      <c r="A15335" s="14">
        <v>43475</v>
      </c>
      <c r="B15335" s="15">
        <v>6.9444444444444441E-3</v>
      </c>
      <c r="C15335">
        <v>0</v>
      </c>
      <c r="D15335">
        <v>10.1228</v>
      </c>
      <c r="E15335">
        <v>21.393999999999998</v>
      </c>
      <c r="F15335" s="13">
        <f t="shared" si="239"/>
        <v>43475.006944444445</v>
      </c>
    </row>
    <row r="15336" spans="1:6" x14ac:dyDescent="0.35">
      <c r="A15336" s="14">
        <v>43475</v>
      </c>
      <c r="B15336" s="15">
        <v>1.3888888888888888E-2</v>
      </c>
      <c r="C15336">
        <v>0</v>
      </c>
      <c r="D15336">
        <v>10.1218</v>
      </c>
      <c r="E15336">
        <v>21.391999999999999</v>
      </c>
      <c r="F15336" s="13">
        <f t="shared" si="239"/>
        <v>43475.013888888891</v>
      </c>
    </row>
    <row r="15337" spans="1:6" x14ac:dyDescent="0.35">
      <c r="A15337" s="14">
        <v>43475</v>
      </c>
      <c r="B15337" s="15">
        <v>2.0833333333333332E-2</v>
      </c>
      <c r="C15337">
        <v>0</v>
      </c>
      <c r="D15337">
        <v>10.1212</v>
      </c>
      <c r="E15337">
        <v>21.390999999999998</v>
      </c>
      <c r="F15337" s="13">
        <f t="shared" si="239"/>
        <v>43475.020833333336</v>
      </c>
    </row>
    <row r="15338" spans="1:6" x14ac:dyDescent="0.35">
      <c r="A15338" s="14">
        <v>43475</v>
      </c>
      <c r="B15338" s="15">
        <v>2.7777777777777776E-2</v>
      </c>
      <c r="C15338">
        <v>0</v>
      </c>
      <c r="D15338">
        <v>10.1203</v>
      </c>
      <c r="E15338">
        <v>21.39</v>
      </c>
      <c r="F15338" s="13">
        <f t="shared" si="239"/>
        <v>43475.027777777781</v>
      </c>
    </row>
    <row r="15339" spans="1:6" x14ac:dyDescent="0.35">
      <c r="A15339" s="14">
        <v>43475</v>
      </c>
      <c r="B15339" s="15">
        <v>3.4722222222222224E-2</v>
      </c>
      <c r="C15339">
        <v>0</v>
      </c>
      <c r="D15339">
        <v>10.1187</v>
      </c>
      <c r="E15339">
        <v>21.387</v>
      </c>
      <c r="F15339" s="13">
        <f t="shared" si="239"/>
        <v>43475.034722222219</v>
      </c>
    </row>
    <row r="15340" spans="1:6" x14ac:dyDescent="0.35">
      <c r="A15340" s="14">
        <v>43475</v>
      </c>
      <c r="B15340" s="15">
        <v>4.1666666666666664E-2</v>
      </c>
      <c r="C15340">
        <v>0</v>
      </c>
      <c r="D15340">
        <v>10.118</v>
      </c>
      <c r="E15340">
        <v>21.385999999999999</v>
      </c>
      <c r="F15340" s="13">
        <f t="shared" si="239"/>
        <v>43475.041666666664</v>
      </c>
    </row>
    <row r="15341" spans="1:6" x14ac:dyDescent="0.35">
      <c r="A15341" s="14">
        <v>43475</v>
      </c>
      <c r="B15341" s="15">
        <v>4.8611111111111112E-2</v>
      </c>
      <c r="C15341">
        <v>0</v>
      </c>
      <c r="D15341">
        <v>10.1173</v>
      </c>
      <c r="E15341">
        <v>21.385000000000002</v>
      </c>
      <c r="F15341" s="13">
        <f t="shared" si="239"/>
        <v>43475.048611111109</v>
      </c>
    </row>
    <row r="15342" spans="1:6" x14ac:dyDescent="0.35">
      <c r="A15342" s="14">
        <v>43475</v>
      </c>
      <c r="B15342" s="15">
        <v>5.5555555555555552E-2</v>
      </c>
      <c r="C15342">
        <v>0</v>
      </c>
      <c r="D15342">
        <v>10.116199999999999</v>
      </c>
      <c r="E15342">
        <v>21.382999999999999</v>
      </c>
      <c r="F15342" s="13">
        <f t="shared" si="239"/>
        <v>43475.055555555555</v>
      </c>
    </row>
    <row r="15343" spans="1:6" x14ac:dyDescent="0.35">
      <c r="A15343" s="14">
        <v>43475</v>
      </c>
      <c r="B15343" s="15">
        <v>6.25E-2</v>
      </c>
      <c r="C15343">
        <v>0</v>
      </c>
      <c r="D15343">
        <v>10.116400000000001</v>
      </c>
      <c r="E15343">
        <v>21.381</v>
      </c>
      <c r="F15343" s="13">
        <f t="shared" si="239"/>
        <v>43475.0625</v>
      </c>
    </row>
    <row r="15344" spans="1:6" x14ac:dyDescent="0.35">
      <c r="A15344" s="14">
        <v>43475</v>
      </c>
      <c r="B15344" s="15">
        <v>6.9444444444444434E-2</v>
      </c>
      <c r="C15344">
        <v>0</v>
      </c>
      <c r="D15344">
        <v>10.1158</v>
      </c>
      <c r="E15344">
        <v>21.378</v>
      </c>
      <c r="F15344" s="13">
        <f t="shared" si="239"/>
        <v>43475.069444444445</v>
      </c>
    </row>
    <row r="15345" spans="1:6" x14ac:dyDescent="0.35">
      <c r="A15345" s="14">
        <v>43475</v>
      </c>
      <c r="B15345" s="15">
        <v>7.6388888888888895E-2</v>
      </c>
      <c r="C15345">
        <v>0</v>
      </c>
      <c r="D15345">
        <v>10.115</v>
      </c>
      <c r="E15345">
        <v>21.376999999999999</v>
      </c>
      <c r="F15345" s="13">
        <f t="shared" si="239"/>
        <v>43475.076388888891</v>
      </c>
    </row>
    <row r="15346" spans="1:6" x14ac:dyDescent="0.35">
      <c r="A15346" s="14">
        <v>43475</v>
      </c>
      <c r="B15346" s="15">
        <v>8.3333333333333329E-2</v>
      </c>
      <c r="C15346">
        <v>0</v>
      </c>
      <c r="D15346">
        <v>10.1145</v>
      </c>
      <c r="E15346">
        <v>21.375</v>
      </c>
      <c r="F15346" s="13">
        <f t="shared" si="239"/>
        <v>43475.083333333336</v>
      </c>
    </row>
    <row r="15347" spans="1:6" x14ac:dyDescent="0.35">
      <c r="A15347" s="14">
        <v>43475</v>
      </c>
      <c r="B15347" s="15">
        <v>9.0277777777777776E-2</v>
      </c>
      <c r="C15347">
        <v>0</v>
      </c>
      <c r="D15347">
        <v>10.1145</v>
      </c>
      <c r="E15347">
        <v>21.373000000000001</v>
      </c>
      <c r="F15347" s="13">
        <f t="shared" si="239"/>
        <v>43475.090277777781</v>
      </c>
    </row>
    <row r="15348" spans="1:6" x14ac:dyDescent="0.35">
      <c r="A15348" s="14">
        <v>43475</v>
      </c>
      <c r="B15348" s="15">
        <v>9.7222222222222224E-2</v>
      </c>
      <c r="C15348">
        <v>0</v>
      </c>
      <c r="D15348">
        <v>10.1135</v>
      </c>
      <c r="E15348">
        <v>21.370999999999999</v>
      </c>
      <c r="F15348" s="13">
        <f t="shared" si="239"/>
        <v>43475.097222222219</v>
      </c>
    </row>
    <row r="15349" spans="1:6" x14ac:dyDescent="0.35">
      <c r="A15349" s="14">
        <v>43475</v>
      </c>
      <c r="B15349" s="15">
        <v>0.10416666666666667</v>
      </c>
      <c r="C15349">
        <v>0</v>
      </c>
      <c r="D15349">
        <v>10.113200000000001</v>
      </c>
      <c r="E15349">
        <v>21.37</v>
      </c>
      <c r="F15349" s="13">
        <f t="shared" si="239"/>
        <v>43475.104166666664</v>
      </c>
    </row>
    <row r="15350" spans="1:6" x14ac:dyDescent="0.35">
      <c r="A15350" s="14">
        <v>43475</v>
      </c>
      <c r="B15350" s="15">
        <v>0.1111111111111111</v>
      </c>
      <c r="C15350">
        <v>0</v>
      </c>
      <c r="D15350">
        <v>10.1134</v>
      </c>
      <c r="E15350">
        <v>21.367999999999999</v>
      </c>
      <c r="F15350" s="13">
        <f t="shared" si="239"/>
        <v>43475.111111111109</v>
      </c>
    </row>
    <row r="15351" spans="1:6" x14ac:dyDescent="0.35">
      <c r="A15351" s="14">
        <v>43475</v>
      </c>
      <c r="B15351" s="15">
        <v>0.11805555555555557</v>
      </c>
      <c r="C15351">
        <v>0</v>
      </c>
      <c r="D15351">
        <v>10.113899999999999</v>
      </c>
      <c r="E15351">
        <v>21.366</v>
      </c>
      <c r="F15351" s="13">
        <f t="shared" si="239"/>
        <v>43475.118055555555</v>
      </c>
    </row>
    <row r="15352" spans="1:6" x14ac:dyDescent="0.35">
      <c r="A15352" s="14">
        <v>43475</v>
      </c>
      <c r="B15352" s="15">
        <v>0.125</v>
      </c>
      <c r="C15352">
        <v>0</v>
      </c>
      <c r="D15352">
        <v>10.1134</v>
      </c>
      <c r="E15352">
        <v>21.363</v>
      </c>
      <c r="F15352" s="13">
        <f t="shared" si="239"/>
        <v>43475.125</v>
      </c>
    </row>
    <row r="15353" spans="1:6" x14ac:dyDescent="0.35">
      <c r="A15353" s="14">
        <v>43475</v>
      </c>
      <c r="B15353" s="15">
        <v>0.13194444444444445</v>
      </c>
      <c r="C15353">
        <v>0</v>
      </c>
      <c r="D15353">
        <v>10.1134</v>
      </c>
      <c r="E15353">
        <v>21.361000000000001</v>
      </c>
      <c r="F15353" s="13">
        <f t="shared" si="239"/>
        <v>43475.131944444445</v>
      </c>
    </row>
    <row r="15354" spans="1:6" x14ac:dyDescent="0.35">
      <c r="A15354" s="14">
        <v>43475</v>
      </c>
      <c r="B15354" s="15">
        <v>0.1388888888888889</v>
      </c>
      <c r="C15354">
        <v>0</v>
      </c>
      <c r="D15354">
        <v>10.1134</v>
      </c>
      <c r="E15354">
        <v>21.358000000000001</v>
      </c>
      <c r="F15354" s="13">
        <f t="shared" si="239"/>
        <v>43475.138888888891</v>
      </c>
    </row>
    <row r="15355" spans="1:6" x14ac:dyDescent="0.35">
      <c r="A15355" s="14">
        <v>43475</v>
      </c>
      <c r="B15355" s="15">
        <v>0.14583333333333334</v>
      </c>
      <c r="C15355">
        <v>0</v>
      </c>
      <c r="D15355">
        <v>10.113099999999999</v>
      </c>
      <c r="E15355">
        <v>21.355</v>
      </c>
      <c r="F15355" s="13">
        <f t="shared" si="239"/>
        <v>43475.145833333336</v>
      </c>
    </row>
    <row r="15356" spans="1:6" x14ac:dyDescent="0.35">
      <c r="A15356" s="14">
        <v>43475</v>
      </c>
      <c r="B15356" s="15">
        <v>0.15277777777777776</v>
      </c>
      <c r="C15356">
        <v>0</v>
      </c>
      <c r="D15356">
        <v>10.112399999999999</v>
      </c>
      <c r="E15356">
        <v>21.352</v>
      </c>
      <c r="F15356" s="13">
        <f t="shared" si="239"/>
        <v>43475.152777777781</v>
      </c>
    </row>
    <row r="15357" spans="1:6" x14ac:dyDescent="0.35">
      <c r="A15357" s="14">
        <v>43475</v>
      </c>
      <c r="B15357" s="15">
        <v>0.15972222222222224</v>
      </c>
      <c r="C15357">
        <v>0</v>
      </c>
      <c r="D15357">
        <v>10.1126</v>
      </c>
      <c r="E15357">
        <v>21.349</v>
      </c>
      <c r="F15357" s="13">
        <f t="shared" si="239"/>
        <v>43475.159722222219</v>
      </c>
    </row>
    <row r="15358" spans="1:6" x14ac:dyDescent="0.35">
      <c r="A15358" s="14">
        <v>43475</v>
      </c>
      <c r="B15358" s="15">
        <v>0.16666666666666666</v>
      </c>
      <c r="C15358">
        <v>0</v>
      </c>
      <c r="D15358">
        <v>10.113300000000001</v>
      </c>
      <c r="E15358">
        <v>21.347000000000001</v>
      </c>
      <c r="F15358" s="13">
        <f t="shared" si="239"/>
        <v>43475.166666666664</v>
      </c>
    </row>
    <row r="15359" spans="1:6" x14ac:dyDescent="0.35">
      <c r="A15359" s="14">
        <v>43475</v>
      </c>
      <c r="B15359" s="15">
        <v>0.17361111111111113</v>
      </c>
      <c r="C15359">
        <v>0</v>
      </c>
      <c r="D15359">
        <v>10.112399999999999</v>
      </c>
      <c r="E15359">
        <v>21.343</v>
      </c>
      <c r="F15359" s="13">
        <f t="shared" si="239"/>
        <v>43475.173611111109</v>
      </c>
    </row>
    <row r="15360" spans="1:6" x14ac:dyDescent="0.35">
      <c r="A15360" s="14">
        <v>43475</v>
      </c>
      <c r="B15360" s="15">
        <v>0.18055555555555555</v>
      </c>
      <c r="C15360">
        <v>0</v>
      </c>
      <c r="D15360">
        <v>10.112299999999999</v>
      </c>
      <c r="E15360">
        <v>21.338999999999999</v>
      </c>
      <c r="F15360" s="13">
        <f t="shared" si="239"/>
        <v>43475.180555555555</v>
      </c>
    </row>
    <row r="15361" spans="1:6" x14ac:dyDescent="0.35">
      <c r="A15361" s="14">
        <v>43475</v>
      </c>
      <c r="B15361" s="15">
        <v>0.1875</v>
      </c>
      <c r="C15361">
        <v>0</v>
      </c>
      <c r="D15361">
        <v>10.112299999999999</v>
      </c>
      <c r="E15361">
        <v>21.335000000000001</v>
      </c>
      <c r="F15361" s="13">
        <f t="shared" si="239"/>
        <v>43475.1875</v>
      </c>
    </row>
    <row r="15362" spans="1:6" x14ac:dyDescent="0.35">
      <c r="A15362" s="14">
        <v>43475</v>
      </c>
      <c r="B15362" s="15">
        <v>0.19444444444444445</v>
      </c>
      <c r="C15362">
        <v>0</v>
      </c>
      <c r="D15362">
        <v>10.1121</v>
      </c>
      <c r="E15362">
        <v>21.327999999999999</v>
      </c>
      <c r="F15362" s="13">
        <f t="shared" si="239"/>
        <v>43475.194444444445</v>
      </c>
    </row>
    <row r="15363" spans="1:6" x14ac:dyDescent="0.35">
      <c r="A15363" s="14">
        <v>43475</v>
      </c>
      <c r="B15363" s="15">
        <v>0.20138888888888887</v>
      </c>
      <c r="C15363">
        <v>0</v>
      </c>
      <c r="D15363">
        <v>10.113099999999999</v>
      </c>
      <c r="E15363">
        <v>21.324000000000002</v>
      </c>
      <c r="F15363" s="13">
        <f t="shared" si="239"/>
        <v>43475.201388888891</v>
      </c>
    </row>
    <row r="15364" spans="1:6" x14ac:dyDescent="0.35">
      <c r="A15364" s="14">
        <v>43475</v>
      </c>
      <c r="B15364" s="15">
        <v>0.20833333333333334</v>
      </c>
      <c r="C15364">
        <v>0</v>
      </c>
      <c r="D15364">
        <v>10.114100000000001</v>
      </c>
      <c r="E15364">
        <v>21.317</v>
      </c>
      <c r="F15364" s="13">
        <f t="shared" si="239"/>
        <v>43475.208333333336</v>
      </c>
    </row>
    <row r="15365" spans="1:6" x14ac:dyDescent="0.35">
      <c r="A15365" s="14">
        <v>43475</v>
      </c>
      <c r="B15365" s="15">
        <v>0.21527777777777779</v>
      </c>
      <c r="C15365">
        <v>0</v>
      </c>
      <c r="D15365">
        <v>10.1142</v>
      </c>
      <c r="E15365">
        <v>21.311</v>
      </c>
      <c r="F15365" s="13">
        <f t="shared" si="239"/>
        <v>43475.215277777781</v>
      </c>
    </row>
    <row r="15366" spans="1:6" x14ac:dyDescent="0.35">
      <c r="A15366" s="14">
        <v>43475</v>
      </c>
      <c r="B15366" s="15">
        <v>0.22222222222222221</v>
      </c>
      <c r="C15366">
        <v>0</v>
      </c>
      <c r="D15366">
        <v>10.1145</v>
      </c>
      <c r="E15366">
        <v>21.306000000000001</v>
      </c>
      <c r="F15366" s="13">
        <f t="shared" si="239"/>
        <v>43475.222222222219</v>
      </c>
    </row>
    <row r="15367" spans="1:6" x14ac:dyDescent="0.35">
      <c r="A15367" s="14">
        <v>43475</v>
      </c>
      <c r="B15367" s="15">
        <v>0.22916666666666666</v>
      </c>
      <c r="C15367">
        <v>0</v>
      </c>
      <c r="D15367">
        <v>10.1157</v>
      </c>
      <c r="E15367">
        <v>21.298999999999999</v>
      </c>
      <c r="F15367" s="13">
        <f t="shared" si="239"/>
        <v>43475.229166666664</v>
      </c>
    </row>
    <row r="15368" spans="1:6" x14ac:dyDescent="0.35">
      <c r="A15368" s="14">
        <v>43475</v>
      </c>
      <c r="B15368" s="15">
        <v>0.23611111111111113</v>
      </c>
      <c r="C15368">
        <v>0</v>
      </c>
      <c r="D15368">
        <v>10.1165</v>
      </c>
      <c r="E15368">
        <v>21.292000000000002</v>
      </c>
      <c r="F15368" s="13">
        <f t="shared" si="239"/>
        <v>43475.236111111109</v>
      </c>
    </row>
    <row r="15369" spans="1:6" x14ac:dyDescent="0.35">
      <c r="A15369" s="14">
        <v>43475</v>
      </c>
      <c r="B15369" s="15">
        <v>0.24305555555555555</v>
      </c>
      <c r="C15369">
        <v>0</v>
      </c>
      <c r="D15369">
        <v>10.117699999999999</v>
      </c>
      <c r="E15369">
        <v>21.286000000000001</v>
      </c>
      <c r="F15369" s="13">
        <f t="shared" si="239"/>
        <v>43475.243055555555</v>
      </c>
    </row>
    <row r="15370" spans="1:6" x14ac:dyDescent="0.35">
      <c r="A15370" s="14">
        <v>43475</v>
      </c>
      <c r="B15370" s="15">
        <v>0.25</v>
      </c>
      <c r="C15370">
        <v>0</v>
      </c>
      <c r="D15370">
        <v>10.1191</v>
      </c>
      <c r="E15370">
        <v>21.282</v>
      </c>
      <c r="F15370" s="13">
        <f t="shared" si="239"/>
        <v>43475.25</v>
      </c>
    </row>
    <row r="15371" spans="1:6" x14ac:dyDescent="0.35">
      <c r="A15371" s="14">
        <v>43475</v>
      </c>
      <c r="B15371" s="15">
        <v>0.25694444444444448</v>
      </c>
      <c r="C15371">
        <v>0</v>
      </c>
      <c r="D15371">
        <v>10.120100000000001</v>
      </c>
      <c r="E15371">
        <v>21.276</v>
      </c>
      <c r="F15371" s="13">
        <f t="shared" si="239"/>
        <v>43475.256944444445</v>
      </c>
    </row>
    <row r="15372" spans="1:6" x14ac:dyDescent="0.35">
      <c r="A15372" s="14">
        <v>43475</v>
      </c>
      <c r="B15372" s="15">
        <v>0.2638888888888889</v>
      </c>
      <c r="C15372">
        <v>0</v>
      </c>
      <c r="D15372">
        <v>10.1218</v>
      </c>
      <c r="E15372">
        <v>21.271999999999998</v>
      </c>
      <c r="F15372" s="13">
        <f t="shared" si="239"/>
        <v>43475.263888888891</v>
      </c>
    </row>
    <row r="15373" spans="1:6" x14ac:dyDescent="0.35">
      <c r="A15373" s="14">
        <v>43475</v>
      </c>
      <c r="B15373" s="15">
        <v>0.27083333333333331</v>
      </c>
      <c r="C15373">
        <v>0</v>
      </c>
      <c r="D15373">
        <v>10.1226</v>
      </c>
      <c r="E15373">
        <v>21.266999999999999</v>
      </c>
      <c r="F15373" s="13">
        <f t="shared" si="239"/>
        <v>43475.270833333336</v>
      </c>
    </row>
    <row r="15374" spans="1:6" x14ac:dyDescent="0.35">
      <c r="A15374" s="14">
        <v>43475</v>
      </c>
      <c r="B15374" s="15">
        <v>0.27777777777777779</v>
      </c>
      <c r="C15374">
        <v>0</v>
      </c>
      <c r="D15374">
        <v>10.124000000000001</v>
      </c>
      <c r="E15374">
        <v>21.263000000000002</v>
      </c>
      <c r="F15374" s="13">
        <f t="shared" ref="F15374:F15437" si="240">A15374+B15374</f>
        <v>43475.277777777781</v>
      </c>
    </row>
    <row r="15375" spans="1:6" x14ac:dyDescent="0.35">
      <c r="A15375" s="14">
        <v>43475</v>
      </c>
      <c r="B15375" s="15">
        <v>0.28472222222222221</v>
      </c>
      <c r="C15375">
        <v>0</v>
      </c>
      <c r="D15375">
        <v>10.126200000000001</v>
      </c>
      <c r="E15375">
        <v>21.26</v>
      </c>
      <c r="F15375" s="13">
        <f t="shared" si="240"/>
        <v>43475.284722222219</v>
      </c>
    </row>
    <row r="15376" spans="1:6" x14ac:dyDescent="0.35">
      <c r="A15376" s="14">
        <v>43475</v>
      </c>
      <c r="B15376" s="15">
        <v>0.29166666666666669</v>
      </c>
      <c r="C15376">
        <v>0</v>
      </c>
      <c r="D15376">
        <v>10.1273</v>
      </c>
      <c r="E15376">
        <v>21.254999999999999</v>
      </c>
      <c r="F15376" s="13">
        <f t="shared" si="240"/>
        <v>43475.291666666664</v>
      </c>
    </row>
    <row r="15377" spans="1:6" x14ac:dyDescent="0.35">
      <c r="A15377" s="14">
        <v>43475</v>
      </c>
      <c r="B15377" s="15">
        <v>0.2986111111111111</v>
      </c>
      <c r="C15377">
        <v>0</v>
      </c>
      <c r="D15377">
        <v>10.1281</v>
      </c>
      <c r="E15377">
        <v>21.251999999999999</v>
      </c>
      <c r="F15377" s="13">
        <f t="shared" si="240"/>
        <v>43475.298611111109</v>
      </c>
    </row>
    <row r="15378" spans="1:6" x14ac:dyDescent="0.35">
      <c r="A15378" s="14">
        <v>43475</v>
      </c>
      <c r="B15378" s="15">
        <v>0.30555555555555552</v>
      </c>
      <c r="C15378">
        <v>0</v>
      </c>
      <c r="D15378">
        <v>10.1289</v>
      </c>
      <c r="E15378">
        <v>21.251000000000001</v>
      </c>
      <c r="F15378" s="13">
        <f t="shared" si="240"/>
        <v>43475.305555555555</v>
      </c>
    </row>
    <row r="15379" spans="1:6" x14ac:dyDescent="0.35">
      <c r="A15379" s="14">
        <v>43475</v>
      </c>
      <c r="B15379" s="15">
        <v>0.3125</v>
      </c>
      <c r="C15379">
        <v>0</v>
      </c>
      <c r="D15379">
        <v>10.1297</v>
      </c>
      <c r="E15379">
        <v>21.251000000000001</v>
      </c>
      <c r="F15379" s="13">
        <f t="shared" si="240"/>
        <v>43475.3125</v>
      </c>
    </row>
    <row r="15380" spans="1:6" x14ac:dyDescent="0.35">
      <c r="A15380" s="14">
        <v>43475</v>
      </c>
      <c r="B15380" s="15">
        <v>0.31944444444444448</v>
      </c>
      <c r="C15380">
        <v>0</v>
      </c>
      <c r="D15380">
        <v>10.130599999999999</v>
      </c>
      <c r="E15380">
        <v>21.251000000000001</v>
      </c>
      <c r="F15380" s="13">
        <f t="shared" si="240"/>
        <v>43475.319444444445</v>
      </c>
    </row>
    <row r="15381" spans="1:6" x14ac:dyDescent="0.35">
      <c r="A15381" s="14">
        <v>43475</v>
      </c>
      <c r="B15381" s="15">
        <v>0.3263888888888889</v>
      </c>
      <c r="C15381">
        <v>0</v>
      </c>
      <c r="D15381">
        <v>10.130800000000001</v>
      </c>
      <c r="E15381">
        <v>21.254000000000001</v>
      </c>
      <c r="F15381" s="13">
        <f t="shared" si="240"/>
        <v>43475.326388888891</v>
      </c>
    </row>
    <row r="15382" spans="1:6" x14ac:dyDescent="0.35">
      <c r="A15382" s="14">
        <v>43475</v>
      </c>
      <c r="B15382" s="15">
        <v>0.33333333333333331</v>
      </c>
      <c r="C15382">
        <v>0</v>
      </c>
      <c r="D15382">
        <v>10.1309</v>
      </c>
      <c r="E15382">
        <v>21.256</v>
      </c>
      <c r="F15382" s="13">
        <f t="shared" si="240"/>
        <v>43475.333333333336</v>
      </c>
    </row>
    <row r="15383" spans="1:6" x14ac:dyDescent="0.35">
      <c r="A15383" s="14">
        <v>43475</v>
      </c>
      <c r="B15383" s="15">
        <v>0.34027777777777773</v>
      </c>
      <c r="C15383">
        <v>0</v>
      </c>
      <c r="D15383">
        <v>10.130699999999999</v>
      </c>
      <c r="E15383">
        <v>21.26</v>
      </c>
      <c r="F15383" s="13">
        <f t="shared" si="240"/>
        <v>43475.340277777781</v>
      </c>
    </row>
    <row r="15384" spans="1:6" x14ac:dyDescent="0.35">
      <c r="A15384" s="14">
        <v>43475</v>
      </c>
      <c r="B15384" s="15">
        <v>0.34722222222222227</v>
      </c>
      <c r="C15384">
        <v>0</v>
      </c>
      <c r="D15384">
        <v>10.133100000000001</v>
      </c>
      <c r="E15384">
        <v>21.263999999999999</v>
      </c>
      <c r="F15384" s="13">
        <f t="shared" si="240"/>
        <v>43475.347222222219</v>
      </c>
    </row>
    <row r="15385" spans="1:6" x14ac:dyDescent="0.35">
      <c r="A15385" s="14">
        <v>43475</v>
      </c>
      <c r="B15385" s="15">
        <v>0.35416666666666669</v>
      </c>
      <c r="C15385">
        <v>0</v>
      </c>
      <c r="D15385">
        <v>10.132999999999999</v>
      </c>
      <c r="E15385">
        <v>21.265999999999998</v>
      </c>
      <c r="F15385" s="13">
        <f t="shared" si="240"/>
        <v>43475.354166666664</v>
      </c>
    </row>
    <row r="15386" spans="1:6" x14ac:dyDescent="0.35">
      <c r="A15386" s="14">
        <v>43475</v>
      </c>
      <c r="B15386" s="15">
        <v>0.3611111111111111</v>
      </c>
      <c r="C15386">
        <v>0</v>
      </c>
      <c r="D15386">
        <v>10.134</v>
      </c>
      <c r="E15386">
        <v>21.27</v>
      </c>
      <c r="F15386" s="13">
        <f t="shared" si="240"/>
        <v>43475.361111111109</v>
      </c>
    </row>
    <row r="15387" spans="1:6" x14ac:dyDescent="0.35">
      <c r="A15387" s="14">
        <v>43475</v>
      </c>
      <c r="B15387" s="15">
        <v>0.36805555555555558</v>
      </c>
      <c r="C15387">
        <v>0</v>
      </c>
      <c r="D15387">
        <v>10.133599999999999</v>
      </c>
      <c r="E15387">
        <v>21.274000000000001</v>
      </c>
      <c r="F15387" s="13">
        <f t="shared" si="240"/>
        <v>43475.368055555555</v>
      </c>
    </row>
    <row r="15388" spans="1:6" x14ac:dyDescent="0.35">
      <c r="A15388" s="14">
        <v>43475</v>
      </c>
      <c r="B15388" s="15">
        <v>0.375</v>
      </c>
      <c r="C15388">
        <v>0</v>
      </c>
      <c r="D15388">
        <v>10.133599999999999</v>
      </c>
      <c r="E15388">
        <v>21.277999999999999</v>
      </c>
      <c r="F15388" s="13">
        <f t="shared" si="240"/>
        <v>43475.375</v>
      </c>
    </row>
    <row r="15389" spans="1:6" x14ac:dyDescent="0.35">
      <c r="A15389" s="14">
        <v>43475</v>
      </c>
      <c r="B15389" s="15">
        <v>0.38194444444444442</v>
      </c>
      <c r="C15389">
        <v>0</v>
      </c>
      <c r="D15389">
        <v>10.1342</v>
      </c>
      <c r="E15389">
        <v>21.283999999999999</v>
      </c>
      <c r="F15389" s="13">
        <f t="shared" si="240"/>
        <v>43475.381944444445</v>
      </c>
    </row>
    <row r="15390" spans="1:6" x14ac:dyDescent="0.35">
      <c r="A15390" s="14">
        <v>43475</v>
      </c>
      <c r="B15390" s="15">
        <v>0.3888888888888889</v>
      </c>
      <c r="C15390">
        <v>0</v>
      </c>
      <c r="D15390">
        <v>10.1343</v>
      </c>
      <c r="E15390">
        <v>21.29</v>
      </c>
      <c r="F15390" s="13">
        <f t="shared" si="240"/>
        <v>43475.388888888891</v>
      </c>
    </row>
    <row r="15391" spans="1:6" x14ac:dyDescent="0.35">
      <c r="A15391" s="14">
        <v>43475</v>
      </c>
      <c r="B15391" s="15">
        <v>0.39583333333333331</v>
      </c>
      <c r="C15391">
        <v>0</v>
      </c>
      <c r="D15391">
        <v>10.132999999999999</v>
      </c>
      <c r="E15391">
        <v>21.295999999999999</v>
      </c>
      <c r="F15391" s="13">
        <f t="shared" si="240"/>
        <v>43475.395833333336</v>
      </c>
    </row>
    <row r="15392" spans="1:6" x14ac:dyDescent="0.35">
      <c r="A15392" s="14">
        <v>43475</v>
      </c>
      <c r="B15392" s="15">
        <v>0.40277777777777773</v>
      </c>
      <c r="C15392">
        <v>0</v>
      </c>
      <c r="D15392">
        <v>10.1335</v>
      </c>
      <c r="E15392">
        <v>21.302</v>
      </c>
      <c r="F15392" s="13">
        <f t="shared" si="240"/>
        <v>43475.402777777781</v>
      </c>
    </row>
    <row r="15393" spans="1:6" x14ac:dyDescent="0.35">
      <c r="A15393" s="14">
        <v>43475</v>
      </c>
      <c r="B15393" s="15">
        <v>0.40972222222222227</v>
      </c>
      <c r="C15393">
        <v>0</v>
      </c>
      <c r="D15393">
        <v>10.1319</v>
      </c>
      <c r="E15393">
        <v>21.309000000000001</v>
      </c>
      <c r="F15393" s="13">
        <f t="shared" si="240"/>
        <v>43475.409722222219</v>
      </c>
    </row>
    <row r="15394" spans="1:6" x14ac:dyDescent="0.35">
      <c r="A15394" s="14">
        <v>43475</v>
      </c>
      <c r="B15394" s="15">
        <v>0.41666666666666669</v>
      </c>
      <c r="C15394">
        <v>0</v>
      </c>
      <c r="D15394">
        <v>10.1319</v>
      </c>
      <c r="E15394">
        <v>21.315000000000001</v>
      </c>
      <c r="F15394" s="13">
        <f t="shared" si="240"/>
        <v>43475.416666666664</v>
      </c>
    </row>
    <row r="15395" spans="1:6" x14ac:dyDescent="0.35">
      <c r="A15395" s="14">
        <v>43475</v>
      </c>
      <c r="B15395" s="15">
        <v>0.4236111111111111</v>
      </c>
      <c r="C15395">
        <v>0</v>
      </c>
      <c r="D15395">
        <v>10.129799999999999</v>
      </c>
      <c r="E15395">
        <v>21.321000000000002</v>
      </c>
      <c r="F15395" s="13">
        <f t="shared" si="240"/>
        <v>43475.423611111109</v>
      </c>
    </row>
    <row r="15396" spans="1:6" x14ac:dyDescent="0.35">
      <c r="A15396" s="14">
        <v>43475</v>
      </c>
      <c r="B15396" s="15">
        <v>0.43055555555555558</v>
      </c>
      <c r="C15396">
        <v>0</v>
      </c>
      <c r="D15396">
        <v>10.1274</v>
      </c>
      <c r="E15396">
        <v>21.327000000000002</v>
      </c>
      <c r="F15396" s="13">
        <f t="shared" si="240"/>
        <v>43475.430555555555</v>
      </c>
    </row>
    <row r="15397" spans="1:6" x14ac:dyDescent="0.35">
      <c r="A15397" s="14">
        <v>43475</v>
      </c>
      <c r="B15397" s="15">
        <v>0.4375</v>
      </c>
      <c r="C15397">
        <v>0</v>
      </c>
      <c r="D15397">
        <v>10.126899999999999</v>
      </c>
      <c r="E15397">
        <v>21.332999999999998</v>
      </c>
      <c r="F15397" s="13">
        <f t="shared" si="240"/>
        <v>43475.4375</v>
      </c>
    </row>
    <row r="15398" spans="1:6" x14ac:dyDescent="0.35">
      <c r="A15398" s="14">
        <v>43475</v>
      </c>
      <c r="B15398" s="15">
        <v>0.44444444444444442</v>
      </c>
      <c r="C15398">
        <v>0</v>
      </c>
      <c r="D15398">
        <v>10.1257</v>
      </c>
      <c r="E15398">
        <v>21.34</v>
      </c>
      <c r="F15398" s="13">
        <f t="shared" si="240"/>
        <v>43475.444444444445</v>
      </c>
    </row>
    <row r="15399" spans="1:6" x14ac:dyDescent="0.35">
      <c r="A15399" s="14">
        <v>43475</v>
      </c>
      <c r="B15399" s="15">
        <v>0.4513888888888889</v>
      </c>
      <c r="C15399">
        <v>0</v>
      </c>
      <c r="D15399">
        <v>10.1243</v>
      </c>
      <c r="E15399">
        <v>21.347999999999999</v>
      </c>
      <c r="F15399" s="13">
        <f t="shared" si="240"/>
        <v>43475.451388888891</v>
      </c>
    </row>
    <row r="15400" spans="1:6" x14ac:dyDescent="0.35">
      <c r="A15400" s="14">
        <v>43475</v>
      </c>
      <c r="B15400" s="15">
        <v>0.45833333333333331</v>
      </c>
      <c r="C15400">
        <v>0</v>
      </c>
      <c r="D15400">
        <v>10.121499999999999</v>
      </c>
      <c r="E15400">
        <v>21.355</v>
      </c>
      <c r="F15400" s="13">
        <f t="shared" si="240"/>
        <v>43475.458333333336</v>
      </c>
    </row>
    <row r="15401" spans="1:6" x14ac:dyDescent="0.35">
      <c r="A15401" s="14">
        <v>43475</v>
      </c>
      <c r="B15401" s="15">
        <v>0.46527777777777773</v>
      </c>
      <c r="C15401">
        <v>0</v>
      </c>
      <c r="D15401">
        <v>10.1195</v>
      </c>
      <c r="E15401">
        <v>21.363</v>
      </c>
      <c r="F15401" s="13">
        <f t="shared" si="240"/>
        <v>43475.465277777781</v>
      </c>
    </row>
    <row r="15402" spans="1:6" x14ac:dyDescent="0.35">
      <c r="A15402" s="14">
        <v>43475</v>
      </c>
      <c r="B15402" s="15">
        <v>0.47222222222222227</v>
      </c>
      <c r="C15402">
        <v>0</v>
      </c>
      <c r="D15402">
        <v>10.116199999999999</v>
      </c>
      <c r="E15402">
        <v>21.372</v>
      </c>
      <c r="F15402" s="13">
        <f t="shared" si="240"/>
        <v>43475.472222222219</v>
      </c>
    </row>
    <row r="15403" spans="1:6" x14ac:dyDescent="0.35">
      <c r="A15403" s="14">
        <v>43475</v>
      </c>
      <c r="B15403" s="15">
        <v>0.47916666666666669</v>
      </c>
      <c r="C15403">
        <v>0</v>
      </c>
      <c r="D15403">
        <v>10.1151</v>
      </c>
      <c r="E15403">
        <v>21.381</v>
      </c>
      <c r="F15403" s="13">
        <f t="shared" si="240"/>
        <v>43475.479166666664</v>
      </c>
    </row>
    <row r="15404" spans="1:6" x14ac:dyDescent="0.35">
      <c r="A15404" s="14">
        <v>43475</v>
      </c>
      <c r="B15404" s="15">
        <v>0.4861111111111111</v>
      </c>
      <c r="C15404">
        <v>0</v>
      </c>
      <c r="D15404">
        <v>10.113200000000001</v>
      </c>
      <c r="E15404">
        <v>21.39</v>
      </c>
      <c r="F15404" s="13">
        <f t="shared" si="240"/>
        <v>43475.486111111109</v>
      </c>
    </row>
    <row r="15405" spans="1:6" x14ac:dyDescent="0.35">
      <c r="A15405" s="14">
        <v>43475</v>
      </c>
      <c r="B15405" s="15">
        <v>0.49305555555555558</v>
      </c>
      <c r="C15405">
        <v>0</v>
      </c>
      <c r="D15405">
        <v>10.1128</v>
      </c>
      <c r="E15405">
        <v>21.398</v>
      </c>
      <c r="F15405" s="13">
        <f t="shared" si="240"/>
        <v>43475.493055555555</v>
      </c>
    </row>
    <row r="15406" spans="1:6" x14ac:dyDescent="0.35">
      <c r="A15406" s="14">
        <v>43475</v>
      </c>
      <c r="B15406" s="15">
        <v>0.5</v>
      </c>
      <c r="C15406">
        <v>0</v>
      </c>
      <c r="D15406">
        <v>10.110300000000001</v>
      </c>
      <c r="E15406">
        <v>21.405000000000001</v>
      </c>
      <c r="F15406" s="13">
        <f t="shared" si="240"/>
        <v>43475.5</v>
      </c>
    </row>
    <row r="15407" spans="1:6" x14ac:dyDescent="0.35">
      <c r="A15407" s="14">
        <v>43475</v>
      </c>
      <c r="B15407" s="15">
        <v>0.50694444444444442</v>
      </c>
      <c r="C15407">
        <v>0</v>
      </c>
      <c r="D15407">
        <v>10.108599999999999</v>
      </c>
      <c r="E15407">
        <v>21.41</v>
      </c>
      <c r="F15407" s="13">
        <f t="shared" si="240"/>
        <v>43475.506944444445</v>
      </c>
    </row>
    <row r="15408" spans="1:6" x14ac:dyDescent="0.35">
      <c r="A15408" s="14">
        <v>43475</v>
      </c>
      <c r="B15408" s="15">
        <v>0.51388888888888895</v>
      </c>
      <c r="C15408">
        <v>0</v>
      </c>
      <c r="D15408">
        <v>10.106</v>
      </c>
      <c r="E15408">
        <v>21.417000000000002</v>
      </c>
      <c r="F15408" s="13">
        <f t="shared" si="240"/>
        <v>43475.513888888891</v>
      </c>
    </row>
    <row r="15409" spans="1:6" x14ac:dyDescent="0.35">
      <c r="A15409" s="14">
        <v>43475</v>
      </c>
      <c r="B15409" s="15">
        <v>0.52083333333333337</v>
      </c>
      <c r="C15409">
        <v>0</v>
      </c>
      <c r="D15409">
        <v>10.1046</v>
      </c>
      <c r="E15409">
        <v>21.423999999999999</v>
      </c>
      <c r="F15409" s="13">
        <f t="shared" si="240"/>
        <v>43475.520833333336</v>
      </c>
    </row>
    <row r="15410" spans="1:6" x14ac:dyDescent="0.35">
      <c r="A15410" s="14">
        <v>43475</v>
      </c>
      <c r="B15410" s="15">
        <v>0.52777777777777779</v>
      </c>
      <c r="C15410">
        <v>0</v>
      </c>
      <c r="D15410">
        <v>10.1038</v>
      </c>
      <c r="E15410">
        <v>21.431000000000001</v>
      </c>
      <c r="F15410" s="13">
        <f t="shared" si="240"/>
        <v>43475.527777777781</v>
      </c>
    </row>
    <row r="15411" spans="1:6" x14ac:dyDescent="0.35">
      <c r="A15411" s="14">
        <v>43475</v>
      </c>
      <c r="B15411" s="15">
        <v>0.53472222222222221</v>
      </c>
      <c r="C15411">
        <v>0</v>
      </c>
      <c r="D15411">
        <v>10.101800000000001</v>
      </c>
      <c r="E15411">
        <v>21.437000000000001</v>
      </c>
      <c r="F15411" s="13">
        <f t="shared" si="240"/>
        <v>43475.534722222219</v>
      </c>
    </row>
    <row r="15412" spans="1:6" x14ac:dyDescent="0.35">
      <c r="A15412" s="14">
        <v>43475</v>
      </c>
      <c r="B15412" s="15">
        <v>0.54166666666666663</v>
      </c>
      <c r="C15412">
        <v>0</v>
      </c>
      <c r="D15412">
        <v>10.101699999999999</v>
      </c>
      <c r="E15412">
        <v>21.443000000000001</v>
      </c>
      <c r="F15412" s="13">
        <f t="shared" si="240"/>
        <v>43475.541666666664</v>
      </c>
    </row>
    <row r="15413" spans="1:6" x14ac:dyDescent="0.35">
      <c r="A15413" s="14">
        <v>43475</v>
      </c>
      <c r="B15413" s="15">
        <v>0.54861111111111105</v>
      </c>
      <c r="C15413">
        <v>0</v>
      </c>
      <c r="D15413">
        <v>10.1</v>
      </c>
      <c r="E15413">
        <v>21.449000000000002</v>
      </c>
      <c r="F15413" s="13">
        <f t="shared" si="240"/>
        <v>43475.548611111109</v>
      </c>
    </row>
    <row r="15414" spans="1:6" x14ac:dyDescent="0.35">
      <c r="A15414" s="14">
        <v>43475</v>
      </c>
      <c r="B15414" s="15">
        <v>0.55555555555555558</v>
      </c>
      <c r="C15414">
        <v>0</v>
      </c>
      <c r="D15414">
        <v>10.099399999999999</v>
      </c>
      <c r="E15414">
        <v>21.454000000000001</v>
      </c>
      <c r="F15414" s="13">
        <f t="shared" si="240"/>
        <v>43475.555555555555</v>
      </c>
    </row>
    <row r="15415" spans="1:6" x14ac:dyDescent="0.35">
      <c r="A15415" s="14">
        <v>43475</v>
      </c>
      <c r="B15415" s="15">
        <v>0.5625</v>
      </c>
      <c r="C15415">
        <v>0</v>
      </c>
      <c r="D15415">
        <v>10.098599999999999</v>
      </c>
      <c r="E15415">
        <v>21.457999999999998</v>
      </c>
      <c r="F15415" s="13">
        <f t="shared" si="240"/>
        <v>43475.5625</v>
      </c>
    </row>
    <row r="15416" spans="1:6" x14ac:dyDescent="0.35">
      <c r="A15416" s="14">
        <v>43475</v>
      </c>
      <c r="B15416" s="15">
        <v>0.56944444444444442</v>
      </c>
      <c r="C15416">
        <v>0</v>
      </c>
      <c r="D15416">
        <v>10.098000000000001</v>
      </c>
      <c r="E15416">
        <v>21.462</v>
      </c>
      <c r="F15416" s="13">
        <f t="shared" si="240"/>
        <v>43475.569444444445</v>
      </c>
    </row>
    <row r="15417" spans="1:6" x14ac:dyDescent="0.35">
      <c r="A15417" s="14">
        <v>43475</v>
      </c>
      <c r="B15417" s="15">
        <v>0.57638888888888895</v>
      </c>
      <c r="C15417">
        <v>0</v>
      </c>
      <c r="D15417">
        <v>10.0966</v>
      </c>
      <c r="E15417">
        <v>21.465</v>
      </c>
      <c r="F15417" s="13">
        <f t="shared" si="240"/>
        <v>43475.576388888891</v>
      </c>
    </row>
    <row r="15418" spans="1:6" x14ac:dyDescent="0.35">
      <c r="A15418" s="14">
        <v>43475</v>
      </c>
      <c r="B15418" s="15">
        <v>0.58333333333333337</v>
      </c>
      <c r="C15418">
        <v>0</v>
      </c>
      <c r="D15418">
        <v>10.095499999999999</v>
      </c>
      <c r="E15418">
        <v>21.469000000000001</v>
      </c>
      <c r="F15418" s="13">
        <f t="shared" si="240"/>
        <v>43475.583333333336</v>
      </c>
    </row>
    <row r="15419" spans="1:6" x14ac:dyDescent="0.35">
      <c r="A15419" s="14">
        <v>43475</v>
      </c>
      <c r="B15419" s="15">
        <v>0.59027777777777779</v>
      </c>
      <c r="C15419">
        <v>0</v>
      </c>
      <c r="D15419">
        <v>10.0951</v>
      </c>
      <c r="E15419">
        <v>21.472000000000001</v>
      </c>
      <c r="F15419" s="13">
        <f t="shared" si="240"/>
        <v>43475.590277777781</v>
      </c>
    </row>
    <row r="15420" spans="1:6" x14ac:dyDescent="0.35">
      <c r="A15420" s="14">
        <v>43475</v>
      </c>
      <c r="B15420" s="15">
        <v>0.59722222222222221</v>
      </c>
      <c r="C15420">
        <v>0</v>
      </c>
      <c r="D15420">
        <v>10.0961</v>
      </c>
      <c r="E15420">
        <v>21.475999999999999</v>
      </c>
      <c r="F15420" s="13">
        <f t="shared" si="240"/>
        <v>43475.597222222219</v>
      </c>
    </row>
    <row r="15421" spans="1:6" x14ac:dyDescent="0.35">
      <c r="A15421" s="14">
        <v>43475</v>
      </c>
      <c r="B15421" s="15">
        <v>0.60416666666666663</v>
      </c>
      <c r="C15421">
        <v>0</v>
      </c>
      <c r="D15421">
        <v>10.095800000000001</v>
      </c>
      <c r="E15421">
        <v>21.48</v>
      </c>
      <c r="F15421" s="13">
        <f t="shared" si="240"/>
        <v>43475.604166666664</v>
      </c>
    </row>
    <row r="15422" spans="1:6" x14ac:dyDescent="0.35">
      <c r="A15422" s="14">
        <v>43475</v>
      </c>
      <c r="B15422" s="15">
        <v>0.61111111111111105</v>
      </c>
      <c r="C15422">
        <v>0</v>
      </c>
      <c r="D15422">
        <v>10.0953</v>
      </c>
      <c r="E15422">
        <v>21.483000000000001</v>
      </c>
      <c r="F15422" s="13">
        <f t="shared" si="240"/>
        <v>43475.611111111109</v>
      </c>
    </row>
    <row r="15423" spans="1:6" x14ac:dyDescent="0.35">
      <c r="A15423" s="14">
        <v>43475</v>
      </c>
      <c r="B15423" s="15">
        <v>0.61805555555555558</v>
      </c>
      <c r="C15423">
        <v>0</v>
      </c>
      <c r="D15423">
        <v>10.0961</v>
      </c>
      <c r="E15423">
        <v>21.484999999999999</v>
      </c>
      <c r="F15423" s="13">
        <f t="shared" si="240"/>
        <v>43475.618055555555</v>
      </c>
    </row>
    <row r="15424" spans="1:6" x14ac:dyDescent="0.35">
      <c r="A15424" s="14">
        <v>43475</v>
      </c>
      <c r="B15424" s="15">
        <v>0.625</v>
      </c>
      <c r="C15424">
        <v>0</v>
      </c>
      <c r="D15424">
        <v>10.096299999999999</v>
      </c>
      <c r="E15424">
        <v>21.488</v>
      </c>
      <c r="F15424" s="13">
        <f t="shared" si="240"/>
        <v>43475.625</v>
      </c>
    </row>
    <row r="15425" spans="1:6" x14ac:dyDescent="0.35">
      <c r="A15425" s="14">
        <v>43475</v>
      </c>
      <c r="B15425" s="15">
        <v>0.63194444444444442</v>
      </c>
      <c r="C15425">
        <v>0</v>
      </c>
      <c r="D15425">
        <v>10.096</v>
      </c>
      <c r="E15425">
        <v>21.488</v>
      </c>
      <c r="F15425" s="13">
        <f t="shared" si="240"/>
        <v>43475.631944444445</v>
      </c>
    </row>
    <row r="15426" spans="1:6" x14ac:dyDescent="0.35">
      <c r="A15426" s="14">
        <v>43475</v>
      </c>
      <c r="B15426" s="15">
        <v>0.63888888888888895</v>
      </c>
      <c r="C15426">
        <v>0</v>
      </c>
      <c r="D15426">
        <v>10.0962</v>
      </c>
      <c r="E15426">
        <v>21.49</v>
      </c>
      <c r="F15426" s="13">
        <f t="shared" si="240"/>
        <v>43475.638888888891</v>
      </c>
    </row>
    <row r="15427" spans="1:6" x14ac:dyDescent="0.35">
      <c r="A15427" s="14">
        <v>43475</v>
      </c>
      <c r="B15427" s="15">
        <v>0.64583333333333337</v>
      </c>
      <c r="C15427">
        <v>0</v>
      </c>
      <c r="D15427">
        <v>10.096399999999999</v>
      </c>
      <c r="E15427">
        <v>21.489000000000001</v>
      </c>
      <c r="F15427" s="13">
        <f t="shared" si="240"/>
        <v>43475.645833333336</v>
      </c>
    </row>
    <row r="15428" spans="1:6" x14ac:dyDescent="0.35">
      <c r="A15428" s="14">
        <v>43475</v>
      </c>
      <c r="B15428" s="15">
        <v>0.65277777777777779</v>
      </c>
      <c r="C15428">
        <v>0</v>
      </c>
      <c r="D15428">
        <v>10.0976</v>
      </c>
      <c r="E15428">
        <v>21.49</v>
      </c>
      <c r="F15428" s="13">
        <f t="shared" si="240"/>
        <v>43475.652777777781</v>
      </c>
    </row>
    <row r="15429" spans="1:6" x14ac:dyDescent="0.35">
      <c r="A15429" s="14">
        <v>43475</v>
      </c>
      <c r="B15429" s="15">
        <v>0.65972222222222221</v>
      </c>
      <c r="C15429">
        <v>0</v>
      </c>
      <c r="D15429">
        <v>10.097899999999999</v>
      </c>
      <c r="E15429">
        <v>21.489000000000001</v>
      </c>
      <c r="F15429" s="13">
        <f t="shared" si="240"/>
        <v>43475.659722222219</v>
      </c>
    </row>
    <row r="15430" spans="1:6" x14ac:dyDescent="0.35">
      <c r="A15430" s="14">
        <v>43475</v>
      </c>
      <c r="B15430" s="15">
        <v>0.66666666666666663</v>
      </c>
      <c r="C15430">
        <v>0</v>
      </c>
      <c r="D15430">
        <v>10.098599999999999</v>
      </c>
      <c r="E15430">
        <v>21.49</v>
      </c>
      <c r="F15430" s="13">
        <f t="shared" si="240"/>
        <v>43475.666666666664</v>
      </c>
    </row>
    <row r="15431" spans="1:6" x14ac:dyDescent="0.35">
      <c r="A15431" s="14">
        <v>43475</v>
      </c>
      <c r="B15431" s="15">
        <v>0.67361111111111116</v>
      </c>
      <c r="C15431">
        <v>0</v>
      </c>
      <c r="D15431">
        <v>10.100199999999999</v>
      </c>
      <c r="E15431">
        <v>21.489000000000001</v>
      </c>
      <c r="F15431" s="13">
        <f t="shared" si="240"/>
        <v>43475.673611111109</v>
      </c>
    </row>
    <row r="15432" spans="1:6" x14ac:dyDescent="0.35">
      <c r="A15432" s="14">
        <v>43475</v>
      </c>
      <c r="B15432" s="15">
        <v>0.68055555555555547</v>
      </c>
      <c r="C15432">
        <v>0</v>
      </c>
      <c r="D15432">
        <v>10.100199999999999</v>
      </c>
      <c r="E15432">
        <v>21.488</v>
      </c>
      <c r="F15432" s="13">
        <f t="shared" si="240"/>
        <v>43475.680555555555</v>
      </c>
    </row>
    <row r="15433" spans="1:6" x14ac:dyDescent="0.35">
      <c r="A15433" s="14">
        <v>43475</v>
      </c>
      <c r="B15433" s="15">
        <v>0.6875</v>
      </c>
      <c r="C15433">
        <v>0</v>
      </c>
      <c r="D15433">
        <v>10.101699999999999</v>
      </c>
      <c r="E15433">
        <v>21.486999999999998</v>
      </c>
      <c r="F15433" s="13">
        <f t="shared" si="240"/>
        <v>43475.6875</v>
      </c>
    </row>
    <row r="15434" spans="1:6" x14ac:dyDescent="0.35">
      <c r="A15434" s="14">
        <v>43475</v>
      </c>
      <c r="B15434" s="15">
        <v>0.69444444444444453</v>
      </c>
      <c r="C15434">
        <v>0</v>
      </c>
      <c r="D15434">
        <v>10.1022</v>
      </c>
      <c r="E15434">
        <v>21.484999999999999</v>
      </c>
      <c r="F15434" s="13">
        <f t="shared" si="240"/>
        <v>43475.694444444445</v>
      </c>
    </row>
    <row r="15435" spans="1:6" x14ac:dyDescent="0.35">
      <c r="A15435" s="14">
        <v>43475</v>
      </c>
      <c r="B15435" s="15">
        <v>0.70138888888888884</v>
      </c>
      <c r="C15435">
        <v>0</v>
      </c>
      <c r="D15435">
        <v>10.103300000000001</v>
      </c>
      <c r="E15435">
        <v>21.484000000000002</v>
      </c>
      <c r="F15435" s="13">
        <f t="shared" si="240"/>
        <v>43475.701388888891</v>
      </c>
    </row>
    <row r="15436" spans="1:6" x14ac:dyDescent="0.35">
      <c r="A15436" s="14">
        <v>43475</v>
      </c>
      <c r="B15436" s="15">
        <v>0.70833333333333337</v>
      </c>
      <c r="C15436">
        <v>0</v>
      </c>
      <c r="D15436">
        <v>10.103999999999999</v>
      </c>
      <c r="E15436">
        <v>21.483000000000001</v>
      </c>
      <c r="F15436" s="13">
        <f t="shared" si="240"/>
        <v>43475.708333333336</v>
      </c>
    </row>
    <row r="15437" spans="1:6" x14ac:dyDescent="0.35">
      <c r="A15437" s="14">
        <v>43475</v>
      </c>
      <c r="B15437" s="15">
        <v>0.71527777777777779</v>
      </c>
      <c r="C15437">
        <v>0</v>
      </c>
      <c r="D15437">
        <v>10.105399999999999</v>
      </c>
      <c r="E15437">
        <v>21.481000000000002</v>
      </c>
      <c r="F15437" s="13">
        <f t="shared" si="240"/>
        <v>43475.715277777781</v>
      </c>
    </row>
    <row r="15438" spans="1:6" x14ac:dyDescent="0.35">
      <c r="A15438" s="14">
        <v>43475</v>
      </c>
      <c r="B15438" s="15">
        <v>0.72222222222222221</v>
      </c>
      <c r="C15438">
        <v>0</v>
      </c>
      <c r="D15438">
        <v>10.106299999999999</v>
      </c>
      <c r="E15438">
        <v>21.48</v>
      </c>
      <c r="F15438" s="13">
        <f t="shared" ref="F15438:F15501" si="241">A15438+B15438</f>
        <v>43475.722222222219</v>
      </c>
    </row>
    <row r="15439" spans="1:6" x14ac:dyDescent="0.35">
      <c r="A15439" s="14">
        <v>43475</v>
      </c>
      <c r="B15439" s="15">
        <v>0.72916666666666663</v>
      </c>
      <c r="C15439">
        <v>0</v>
      </c>
      <c r="D15439">
        <v>10.1068</v>
      </c>
      <c r="E15439">
        <v>21.478000000000002</v>
      </c>
      <c r="F15439" s="13">
        <f t="shared" si="241"/>
        <v>43475.729166666664</v>
      </c>
    </row>
    <row r="15440" spans="1:6" x14ac:dyDescent="0.35">
      <c r="A15440" s="14">
        <v>43475</v>
      </c>
      <c r="B15440" s="15">
        <v>0.73611111111111116</v>
      </c>
      <c r="C15440">
        <v>0</v>
      </c>
      <c r="D15440">
        <v>10.108599999999999</v>
      </c>
      <c r="E15440">
        <v>21.477</v>
      </c>
      <c r="F15440" s="13">
        <f t="shared" si="241"/>
        <v>43475.736111111109</v>
      </c>
    </row>
    <row r="15441" spans="1:6" x14ac:dyDescent="0.35">
      <c r="A15441" s="14">
        <v>43475</v>
      </c>
      <c r="B15441" s="15">
        <v>0.74305555555555547</v>
      </c>
      <c r="C15441">
        <v>0</v>
      </c>
      <c r="D15441">
        <v>10.109500000000001</v>
      </c>
      <c r="E15441">
        <v>21.475000000000001</v>
      </c>
      <c r="F15441" s="13">
        <f t="shared" si="241"/>
        <v>43475.743055555555</v>
      </c>
    </row>
    <row r="15442" spans="1:6" x14ac:dyDescent="0.35">
      <c r="A15442" s="14">
        <v>43475</v>
      </c>
      <c r="B15442" s="15">
        <v>0.75</v>
      </c>
      <c r="C15442">
        <v>0</v>
      </c>
      <c r="D15442">
        <v>10.1107</v>
      </c>
      <c r="E15442">
        <v>21.472000000000001</v>
      </c>
      <c r="F15442" s="13">
        <f t="shared" si="241"/>
        <v>43475.75</v>
      </c>
    </row>
    <row r="15443" spans="1:6" x14ac:dyDescent="0.35">
      <c r="A15443" s="14">
        <v>43475</v>
      </c>
      <c r="B15443" s="15">
        <v>0.75694444444444453</v>
      </c>
      <c r="C15443">
        <v>0</v>
      </c>
      <c r="D15443">
        <v>10.111700000000001</v>
      </c>
      <c r="E15443">
        <v>21.469000000000001</v>
      </c>
      <c r="F15443" s="13">
        <f t="shared" si="241"/>
        <v>43475.756944444445</v>
      </c>
    </row>
    <row r="15444" spans="1:6" x14ac:dyDescent="0.35">
      <c r="A15444" s="14">
        <v>43475</v>
      </c>
      <c r="B15444" s="15">
        <v>0.76388888888888884</v>
      </c>
      <c r="C15444">
        <v>0</v>
      </c>
      <c r="D15444">
        <v>10.111800000000001</v>
      </c>
      <c r="E15444">
        <v>21.466000000000001</v>
      </c>
      <c r="F15444" s="13">
        <f t="shared" si="241"/>
        <v>43475.763888888891</v>
      </c>
    </row>
    <row r="15445" spans="1:6" x14ac:dyDescent="0.35">
      <c r="A15445" s="14">
        <v>43475</v>
      </c>
      <c r="B15445" s="15">
        <v>0.77083333333333337</v>
      </c>
      <c r="C15445">
        <v>0</v>
      </c>
      <c r="D15445">
        <v>10.113300000000001</v>
      </c>
      <c r="E15445">
        <v>21.463000000000001</v>
      </c>
      <c r="F15445" s="13">
        <f t="shared" si="241"/>
        <v>43475.770833333336</v>
      </c>
    </row>
    <row r="15446" spans="1:6" x14ac:dyDescent="0.35">
      <c r="A15446" s="14">
        <v>43475</v>
      </c>
      <c r="B15446" s="15">
        <v>0.77777777777777779</v>
      </c>
      <c r="C15446">
        <v>0</v>
      </c>
      <c r="D15446">
        <v>10.114699999999999</v>
      </c>
      <c r="E15446">
        <v>21.46</v>
      </c>
      <c r="F15446" s="13">
        <f t="shared" si="241"/>
        <v>43475.777777777781</v>
      </c>
    </row>
    <row r="15447" spans="1:6" x14ac:dyDescent="0.35">
      <c r="A15447" s="14">
        <v>43475</v>
      </c>
      <c r="B15447" s="15">
        <v>0.78472222222222221</v>
      </c>
      <c r="C15447">
        <v>0</v>
      </c>
      <c r="D15447">
        <v>10.116300000000001</v>
      </c>
      <c r="E15447">
        <v>21.454999999999998</v>
      </c>
      <c r="F15447" s="13">
        <f t="shared" si="241"/>
        <v>43475.784722222219</v>
      </c>
    </row>
    <row r="15448" spans="1:6" x14ac:dyDescent="0.35">
      <c r="A15448" s="14">
        <v>43475</v>
      </c>
      <c r="B15448" s="15">
        <v>0.79166666666666663</v>
      </c>
      <c r="C15448">
        <v>0</v>
      </c>
      <c r="D15448">
        <v>10.1173</v>
      </c>
      <c r="E15448">
        <v>21.45</v>
      </c>
      <c r="F15448" s="13">
        <f t="shared" si="241"/>
        <v>43475.791666666664</v>
      </c>
    </row>
    <row r="15449" spans="1:6" x14ac:dyDescent="0.35">
      <c r="A15449" s="14">
        <v>43475</v>
      </c>
      <c r="B15449" s="15">
        <v>0.79861111111111116</v>
      </c>
      <c r="C15449">
        <v>0</v>
      </c>
      <c r="D15449">
        <v>10.1189</v>
      </c>
      <c r="E15449">
        <v>21.445</v>
      </c>
      <c r="F15449" s="13">
        <f t="shared" si="241"/>
        <v>43475.798611111109</v>
      </c>
    </row>
    <row r="15450" spans="1:6" x14ac:dyDescent="0.35">
      <c r="A15450" s="14">
        <v>43475</v>
      </c>
      <c r="B15450" s="15">
        <v>0.80555555555555547</v>
      </c>
      <c r="C15450">
        <v>0</v>
      </c>
      <c r="D15450">
        <v>10.120200000000001</v>
      </c>
      <c r="E15450">
        <v>21.440999999999999</v>
      </c>
      <c r="F15450" s="13">
        <f t="shared" si="241"/>
        <v>43475.805555555555</v>
      </c>
    </row>
    <row r="15451" spans="1:6" x14ac:dyDescent="0.35">
      <c r="A15451" s="14">
        <v>43475</v>
      </c>
      <c r="B15451" s="15">
        <v>0.8125</v>
      </c>
      <c r="C15451">
        <v>0</v>
      </c>
      <c r="D15451">
        <v>10.1212</v>
      </c>
      <c r="E15451">
        <v>21.437000000000001</v>
      </c>
      <c r="F15451" s="13">
        <f t="shared" si="241"/>
        <v>43475.8125</v>
      </c>
    </row>
    <row r="15452" spans="1:6" x14ac:dyDescent="0.35">
      <c r="A15452" s="14">
        <v>43475</v>
      </c>
      <c r="B15452" s="15">
        <v>0.81944444444444453</v>
      </c>
      <c r="C15452">
        <v>0</v>
      </c>
      <c r="D15452">
        <v>10.1218</v>
      </c>
      <c r="E15452">
        <v>21.433</v>
      </c>
      <c r="F15452" s="13">
        <f t="shared" si="241"/>
        <v>43475.819444444445</v>
      </c>
    </row>
    <row r="15453" spans="1:6" x14ac:dyDescent="0.35">
      <c r="A15453" s="14">
        <v>43475</v>
      </c>
      <c r="B15453" s="15">
        <v>0.82638888888888884</v>
      </c>
      <c r="C15453">
        <v>0</v>
      </c>
      <c r="D15453">
        <v>10.1235</v>
      </c>
      <c r="E15453">
        <v>21.43</v>
      </c>
      <c r="F15453" s="13">
        <f t="shared" si="241"/>
        <v>43475.826388888891</v>
      </c>
    </row>
    <row r="15454" spans="1:6" x14ac:dyDescent="0.35">
      <c r="A15454" s="14">
        <v>43475</v>
      </c>
      <c r="B15454" s="15">
        <v>0.83333333333333337</v>
      </c>
      <c r="C15454">
        <v>0</v>
      </c>
      <c r="D15454">
        <v>10.1241</v>
      </c>
      <c r="E15454">
        <v>21.425999999999998</v>
      </c>
      <c r="F15454" s="13">
        <f t="shared" si="241"/>
        <v>43475.833333333336</v>
      </c>
    </row>
    <row r="15455" spans="1:6" x14ac:dyDescent="0.35">
      <c r="A15455" s="14">
        <v>43475</v>
      </c>
      <c r="B15455" s="15">
        <v>0.84027777777777779</v>
      </c>
      <c r="C15455">
        <v>0</v>
      </c>
      <c r="D15455">
        <v>10.1249</v>
      </c>
      <c r="E15455">
        <v>21.420999999999999</v>
      </c>
      <c r="F15455" s="13">
        <f t="shared" si="241"/>
        <v>43475.840277777781</v>
      </c>
    </row>
    <row r="15456" spans="1:6" x14ac:dyDescent="0.35">
      <c r="A15456" s="14">
        <v>43475</v>
      </c>
      <c r="B15456" s="15">
        <v>0.84722222222222221</v>
      </c>
      <c r="C15456">
        <v>0</v>
      </c>
      <c r="D15456">
        <v>10.1256</v>
      </c>
      <c r="E15456">
        <v>21.417000000000002</v>
      </c>
      <c r="F15456" s="13">
        <f t="shared" si="241"/>
        <v>43475.847222222219</v>
      </c>
    </row>
    <row r="15457" spans="1:6" x14ac:dyDescent="0.35">
      <c r="A15457" s="14">
        <v>43475</v>
      </c>
      <c r="B15457" s="15">
        <v>0.85416666666666663</v>
      </c>
      <c r="C15457">
        <v>0</v>
      </c>
      <c r="D15457">
        <v>10.127000000000001</v>
      </c>
      <c r="E15457">
        <v>21.413</v>
      </c>
      <c r="F15457" s="13">
        <f t="shared" si="241"/>
        <v>43475.854166666664</v>
      </c>
    </row>
    <row r="15458" spans="1:6" x14ac:dyDescent="0.35">
      <c r="A15458" s="14">
        <v>43475</v>
      </c>
      <c r="B15458" s="15">
        <v>0.86111111111111116</v>
      </c>
      <c r="C15458">
        <v>0</v>
      </c>
      <c r="D15458">
        <v>10.1274</v>
      </c>
      <c r="E15458">
        <v>21.408999999999999</v>
      </c>
      <c r="F15458" s="13">
        <f t="shared" si="241"/>
        <v>43475.861111111109</v>
      </c>
    </row>
    <row r="15459" spans="1:6" x14ac:dyDescent="0.35">
      <c r="A15459" s="14">
        <v>43475</v>
      </c>
      <c r="B15459" s="15">
        <v>0.86805555555555547</v>
      </c>
      <c r="C15459">
        <v>0</v>
      </c>
      <c r="D15459">
        <v>10.126899999999999</v>
      </c>
      <c r="E15459">
        <v>21.405000000000001</v>
      </c>
      <c r="F15459" s="13">
        <f t="shared" si="241"/>
        <v>43475.868055555555</v>
      </c>
    </row>
    <row r="15460" spans="1:6" x14ac:dyDescent="0.35">
      <c r="A15460" s="14">
        <v>43475</v>
      </c>
      <c r="B15460" s="15">
        <v>0.875</v>
      </c>
      <c r="C15460">
        <v>0</v>
      </c>
      <c r="D15460">
        <v>10.1264</v>
      </c>
      <c r="E15460">
        <v>21.401</v>
      </c>
      <c r="F15460" s="13">
        <f t="shared" si="241"/>
        <v>43475.875</v>
      </c>
    </row>
    <row r="15461" spans="1:6" x14ac:dyDescent="0.35">
      <c r="A15461" s="14">
        <v>43475</v>
      </c>
      <c r="B15461" s="15">
        <v>0.88194444444444453</v>
      </c>
      <c r="C15461">
        <v>0</v>
      </c>
      <c r="D15461">
        <v>10.126799999999999</v>
      </c>
      <c r="E15461">
        <v>21.398</v>
      </c>
      <c r="F15461" s="13">
        <f t="shared" si="241"/>
        <v>43475.881944444445</v>
      </c>
    </row>
    <row r="15462" spans="1:6" x14ac:dyDescent="0.35">
      <c r="A15462" s="14">
        <v>43475</v>
      </c>
      <c r="B15462" s="15">
        <v>0.88888888888888884</v>
      </c>
      <c r="C15462">
        <v>0</v>
      </c>
      <c r="D15462">
        <v>10.127000000000001</v>
      </c>
      <c r="E15462">
        <v>21.393999999999998</v>
      </c>
      <c r="F15462" s="13">
        <f t="shared" si="241"/>
        <v>43475.888888888891</v>
      </c>
    </row>
    <row r="15463" spans="1:6" x14ac:dyDescent="0.35">
      <c r="A15463" s="14">
        <v>43475</v>
      </c>
      <c r="B15463" s="15">
        <v>0.89583333333333337</v>
      </c>
      <c r="C15463">
        <v>0</v>
      </c>
      <c r="D15463">
        <v>10.1275</v>
      </c>
      <c r="E15463">
        <v>21.39</v>
      </c>
      <c r="F15463" s="13">
        <f t="shared" si="241"/>
        <v>43475.895833333336</v>
      </c>
    </row>
    <row r="15464" spans="1:6" x14ac:dyDescent="0.35">
      <c r="A15464" s="14">
        <v>43475</v>
      </c>
      <c r="B15464" s="15">
        <v>0.90277777777777779</v>
      </c>
      <c r="C15464">
        <v>0</v>
      </c>
      <c r="D15464">
        <v>10.1271</v>
      </c>
      <c r="E15464">
        <v>21.387</v>
      </c>
      <c r="F15464" s="13">
        <f t="shared" si="241"/>
        <v>43475.902777777781</v>
      </c>
    </row>
    <row r="15465" spans="1:6" x14ac:dyDescent="0.35">
      <c r="A15465" s="14">
        <v>43475</v>
      </c>
      <c r="B15465" s="15">
        <v>0.90972222222222221</v>
      </c>
      <c r="C15465">
        <v>0</v>
      </c>
      <c r="D15465">
        <v>10.127700000000001</v>
      </c>
      <c r="E15465">
        <v>21.384</v>
      </c>
      <c r="F15465" s="13">
        <f t="shared" si="241"/>
        <v>43475.909722222219</v>
      </c>
    </row>
    <row r="15466" spans="1:6" x14ac:dyDescent="0.35">
      <c r="A15466" s="14">
        <v>43475</v>
      </c>
      <c r="B15466" s="15">
        <v>0.91666666666666663</v>
      </c>
      <c r="C15466">
        <v>0</v>
      </c>
      <c r="D15466">
        <v>10.127800000000001</v>
      </c>
      <c r="E15466">
        <v>21.38</v>
      </c>
      <c r="F15466" s="13">
        <f t="shared" si="241"/>
        <v>43475.916666666664</v>
      </c>
    </row>
    <row r="15467" spans="1:6" x14ac:dyDescent="0.35">
      <c r="A15467" s="14">
        <v>43475</v>
      </c>
      <c r="B15467" s="15">
        <v>0.92361111111111116</v>
      </c>
      <c r="C15467">
        <v>0</v>
      </c>
      <c r="D15467">
        <v>10.1279</v>
      </c>
      <c r="E15467">
        <v>21.376999999999999</v>
      </c>
      <c r="F15467" s="13">
        <f t="shared" si="241"/>
        <v>43475.923611111109</v>
      </c>
    </row>
    <row r="15468" spans="1:6" x14ac:dyDescent="0.35">
      <c r="A15468" s="14">
        <v>43475</v>
      </c>
      <c r="B15468" s="15">
        <v>0.93055555555555547</v>
      </c>
      <c r="C15468">
        <v>0</v>
      </c>
      <c r="D15468">
        <v>10.1279</v>
      </c>
      <c r="E15468">
        <v>21.375</v>
      </c>
      <c r="F15468" s="13">
        <f t="shared" si="241"/>
        <v>43475.930555555555</v>
      </c>
    </row>
    <row r="15469" spans="1:6" x14ac:dyDescent="0.35">
      <c r="A15469" s="14">
        <v>43475</v>
      </c>
      <c r="B15469" s="15">
        <v>0.9375</v>
      </c>
      <c r="C15469">
        <v>0</v>
      </c>
      <c r="D15469">
        <v>10.128299999999999</v>
      </c>
      <c r="E15469">
        <v>21.372</v>
      </c>
      <c r="F15469" s="13">
        <f t="shared" si="241"/>
        <v>43475.9375</v>
      </c>
    </row>
    <row r="15470" spans="1:6" x14ac:dyDescent="0.35">
      <c r="A15470" s="14">
        <v>43475</v>
      </c>
      <c r="B15470" s="15">
        <v>0.94444444444444453</v>
      </c>
      <c r="C15470">
        <v>0</v>
      </c>
      <c r="D15470">
        <v>10.1273</v>
      </c>
      <c r="E15470">
        <v>21.37</v>
      </c>
      <c r="F15470" s="13">
        <f t="shared" si="241"/>
        <v>43475.944444444445</v>
      </c>
    </row>
    <row r="15471" spans="1:6" x14ac:dyDescent="0.35">
      <c r="A15471" s="14">
        <v>43475</v>
      </c>
      <c r="B15471" s="15">
        <v>0.95138888888888884</v>
      </c>
      <c r="C15471">
        <v>0</v>
      </c>
      <c r="D15471">
        <v>10.1266</v>
      </c>
      <c r="E15471">
        <v>21.369</v>
      </c>
      <c r="F15471" s="13">
        <f t="shared" si="241"/>
        <v>43475.951388888891</v>
      </c>
    </row>
    <row r="15472" spans="1:6" x14ac:dyDescent="0.35">
      <c r="A15472" s="14">
        <v>43475</v>
      </c>
      <c r="B15472" s="15">
        <v>0.95833333333333337</v>
      </c>
      <c r="C15472">
        <v>0</v>
      </c>
      <c r="D15472">
        <v>10.1252</v>
      </c>
      <c r="E15472">
        <v>21.367000000000001</v>
      </c>
      <c r="F15472" s="13">
        <f t="shared" si="241"/>
        <v>43475.958333333336</v>
      </c>
    </row>
    <row r="15473" spans="1:6" x14ac:dyDescent="0.35">
      <c r="A15473" s="14">
        <v>43475</v>
      </c>
      <c r="B15473" s="15">
        <v>0.96527777777777779</v>
      </c>
      <c r="C15473">
        <v>0</v>
      </c>
      <c r="D15473">
        <v>10.124599999999999</v>
      </c>
      <c r="E15473">
        <v>21.366</v>
      </c>
      <c r="F15473" s="13">
        <f t="shared" si="241"/>
        <v>43475.965277777781</v>
      </c>
    </row>
    <row r="15474" spans="1:6" x14ac:dyDescent="0.35">
      <c r="A15474" s="14">
        <v>43475</v>
      </c>
      <c r="B15474" s="15">
        <v>0.97222222222222221</v>
      </c>
      <c r="C15474">
        <v>0</v>
      </c>
      <c r="D15474">
        <v>10.123799999999999</v>
      </c>
      <c r="E15474">
        <v>21.364999999999998</v>
      </c>
      <c r="F15474" s="13">
        <f t="shared" si="241"/>
        <v>43475.972222222219</v>
      </c>
    </row>
    <row r="15475" spans="1:6" x14ac:dyDescent="0.35">
      <c r="A15475" s="14">
        <v>43475</v>
      </c>
      <c r="B15475" s="15">
        <v>0.97916666666666663</v>
      </c>
      <c r="C15475">
        <v>0</v>
      </c>
      <c r="D15475">
        <v>10.1234</v>
      </c>
      <c r="E15475">
        <v>21.364000000000001</v>
      </c>
      <c r="F15475" s="13">
        <f t="shared" si="241"/>
        <v>43475.979166666664</v>
      </c>
    </row>
    <row r="15476" spans="1:6" x14ac:dyDescent="0.35">
      <c r="A15476" s="14">
        <v>43475</v>
      </c>
      <c r="B15476" s="15">
        <v>0.98611111111111116</v>
      </c>
      <c r="C15476">
        <v>0</v>
      </c>
      <c r="D15476">
        <v>10.122299999999999</v>
      </c>
      <c r="E15476">
        <v>21.363</v>
      </c>
      <c r="F15476" s="13">
        <f t="shared" si="241"/>
        <v>43475.986111111109</v>
      </c>
    </row>
    <row r="15477" spans="1:6" x14ac:dyDescent="0.35">
      <c r="A15477" s="14">
        <v>43475</v>
      </c>
      <c r="B15477" s="15">
        <v>0.99305555555555547</v>
      </c>
      <c r="C15477">
        <v>0</v>
      </c>
      <c r="D15477">
        <v>10.122199999999999</v>
      </c>
      <c r="E15477">
        <v>21.363</v>
      </c>
      <c r="F15477" s="13">
        <f t="shared" si="241"/>
        <v>43475.993055555555</v>
      </c>
    </row>
    <row r="15478" spans="1:6" x14ac:dyDescent="0.35">
      <c r="A15478" s="14">
        <v>43476</v>
      </c>
      <c r="B15478" s="15">
        <v>0</v>
      </c>
      <c r="C15478">
        <v>0</v>
      </c>
      <c r="D15478">
        <v>10.1214</v>
      </c>
      <c r="E15478">
        <v>21.361999999999998</v>
      </c>
      <c r="F15478" s="13">
        <f t="shared" si="241"/>
        <v>43476</v>
      </c>
    </row>
    <row r="15479" spans="1:6" x14ac:dyDescent="0.35">
      <c r="A15479" s="14">
        <v>43476</v>
      </c>
      <c r="B15479" s="15">
        <v>6.9444444444444441E-3</v>
      </c>
      <c r="C15479">
        <v>0</v>
      </c>
      <c r="D15479">
        <v>10.1204</v>
      </c>
      <c r="E15479">
        <v>21.361000000000001</v>
      </c>
      <c r="F15479" s="13">
        <f t="shared" si="241"/>
        <v>43476.006944444445</v>
      </c>
    </row>
    <row r="15480" spans="1:6" x14ac:dyDescent="0.35">
      <c r="A15480" s="14">
        <v>43476</v>
      </c>
      <c r="B15480" s="15">
        <v>1.3888888888888888E-2</v>
      </c>
      <c r="C15480">
        <v>0</v>
      </c>
      <c r="D15480">
        <v>10.119</v>
      </c>
      <c r="E15480">
        <v>21.36</v>
      </c>
      <c r="F15480" s="13">
        <f t="shared" si="241"/>
        <v>43476.013888888891</v>
      </c>
    </row>
    <row r="15481" spans="1:6" x14ac:dyDescent="0.35">
      <c r="A15481" s="14">
        <v>43476</v>
      </c>
      <c r="B15481" s="15">
        <v>2.0833333333333332E-2</v>
      </c>
      <c r="C15481">
        <v>0</v>
      </c>
      <c r="D15481">
        <v>10.1175</v>
      </c>
      <c r="E15481">
        <v>21.36</v>
      </c>
      <c r="F15481" s="13">
        <f t="shared" si="241"/>
        <v>43476.020833333336</v>
      </c>
    </row>
    <row r="15482" spans="1:6" x14ac:dyDescent="0.35">
      <c r="A15482" s="14">
        <v>43476</v>
      </c>
      <c r="B15482" s="15">
        <v>2.7777777777777776E-2</v>
      </c>
      <c r="C15482">
        <v>0</v>
      </c>
      <c r="D15482">
        <v>10.1168</v>
      </c>
      <c r="E15482">
        <v>21.358000000000001</v>
      </c>
      <c r="F15482" s="13">
        <f t="shared" si="241"/>
        <v>43476.027777777781</v>
      </c>
    </row>
    <row r="15483" spans="1:6" x14ac:dyDescent="0.35">
      <c r="A15483" s="14">
        <v>43476</v>
      </c>
      <c r="B15483" s="15">
        <v>3.4722222222222224E-2</v>
      </c>
      <c r="C15483">
        <v>0</v>
      </c>
      <c r="D15483">
        <v>10.115500000000001</v>
      </c>
      <c r="E15483">
        <v>21.358000000000001</v>
      </c>
      <c r="F15483" s="13">
        <f t="shared" si="241"/>
        <v>43476.034722222219</v>
      </c>
    </row>
    <row r="15484" spans="1:6" x14ac:dyDescent="0.35">
      <c r="A15484" s="14">
        <v>43476</v>
      </c>
      <c r="B15484" s="15">
        <v>4.1666666666666664E-2</v>
      </c>
      <c r="C15484">
        <v>0</v>
      </c>
      <c r="D15484">
        <v>10.1143</v>
      </c>
      <c r="E15484">
        <v>21.356999999999999</v>
      </c>
      <c r="F15484" s="13">
        <f t="shared" si="241"/>
        <v>43476.041666666664</v>
      </c>
    </row>
    <row r="15485" spans="1:6" x14ac:dyDescent="0.35">
      <c r="A15485" s="14">
        <v>43476</v>
      </c>
      <c r="B15485" s="15">
        <v>4.8611111111111112E-2</v>
      </c>
      <c r="C15485">
        <v>0</v>
      </c>
      <c r="D15485">
        <v>10.1137</v>
      </c>
      <c r="E15485">
        <v>21.356000000000002</v>
      </c>
      <c r="F15485" s="13">
        <f t="shared" si="241"/>
        <v>43476.048611111109</v>
      </c>
    </row>
    <row r="15486" spans="1:6" x14ac:dyDescent="0.35">
      <c r="A15486" s="14">
        <v>43476</v>
      </c>
      <c r="B15486" s="15">
        <v>5.5555555555555552E-2</v>
      </c>
      <c r="C15486">
        <v>0</v>
      </c>
      <c r="D15486">
        <v>10.113300000000001</v>
      </c>
      <c r="E15486">
        <v>21.355</v>
      </c>
      <c r="F15486" s="13">
        <f t="shared" si="241"/>
        <v>43476.055555555555</v>
      </c>
    </row>
    <row r="15487" spans="1:6" x14ac:dyDescent="0.35">
      <c r="A15487" s="14">
        <v>43476</v>
      </c>
      <c r="B15487" s="15">
        <v>6.25E-2</v>
      </c>
      <c r="C15487">
        <v>0</v>
      </c>
      <c r="D15487">
        <v>10.1122</v>
      </c>
      <c r="E15487">
        <v>21.355</v>
      </c>
      <c r="F15487" s="13">
        <f t="shared" si="241"/>
        <v>43476.0625</v>
      </c>
    </row>
    <row r="15488" spans="1:6" x14ac:dyDescent="0.35">
      <c r="A15488" s="14">
        <v>43476</v>
      </c>
      <c r="B15488" s="15">
        <v>6.9444444444444434E-2</v>
      </c>
      <c r="C15488">
        <v>0</v>
      </c>
      <c r="D15488">
        <v>10.110799999999999</v>
      </c>
      <c r="E15488">
        <v>21.353999999999999</v>
      </c>
      <c r="F15488" s="13">
        <f t="shared" si="241"/>
        <v>43476.069444444445</v>
      </c>
    </row>
    <row r="15489" spans="1:6" x14ac:dyDescent="0.35">
      <c r="A15489" s="14">
        <v>43476</v>
      </c>
      <c r="B15489" s="15">
        <v>7.6388888888888895E-2</v>
      </c>
      <c r="C15489">
        <v>0</v>
      </c>
      <c r="D15489">
        <v>10.1111</v>
      </c>
      <c r="E15489">
        <v>21.353000000000002</v>
      </c>
      <c r="F15489" s="13">
        <f t="shared" si="241"/>
        <v>43476.076388888891</v>
      </c>
    </row>
    <row r="15490" spans="1:6" x14ac:dyDescent="0.35">
      <c r="A15490" s="14">
        <v>43476</v>
      </c>
      <c r="B15490" s="15">
        <v>8.3333333333333329E-2</v>
      </c>
      <c r="C15490">
        <v>0</v>
      </c>
      <c r="D15490">
        <v>10.110099999999999</v>
      </c>
      <c r="E15490">
        <v>21.350999999999999</v>
      </c>
      <c r="F15490" s="13">
        <f t="shared" si="241"/>
        <v>43476.083333333336</v>
      </c>
    </row>
    <row r="15491" spans="1:6" x14ac:dyDescent="0.35">
      <c r="A15491" s="14">
        <v>43476</v>
      </c>
      <c r="B15491" s="15">
        <v>9.0277777777777776E-2</v>
      </c>
      <c r="C15491">
        <v>0</v>
      </c>
      <c r="D15491">
        <v>10.109</v>
      </c>
      <c r="E15491">
        <v>21.349</v>
      </c>
      <c r="F15491" s="13">
        <f t="shared" si="241"/>
        <v>43476.090277777781</v>
      </c>
    </row>
    <row r="15492" spans="1:6" x14ac:dyDescent="0.35">
      <c r="A15492" s="14">
        <v>43476</v>
      </c>
      <c r="B15492" s="15">
        <v>9.7222222222222224E-2</v>
      </c>
      <c r="C15492">
        <v>0</v>
      </c>
      <c r="D15492">
        <v>10.1092</v>
      </c>
      <c r="E15492">
        <v>21.347000000000001</v>
      </c>
      <c r="F15492" s="13">
        <f t="shared" si="241"/>
        <v>43476.097222222219</v>
      </c>
    </row>
    <row r="15493" spans="1:6" x14ac:dyDescent="0.35">
      <c r="A15493" s="14">
        <v>43476</v>
      </c>
      <c r="B15493" s="15">
        <v>0.10416666666666667</v>
      </c>
      <c r="C15493">
        <v>0</v>
      </c>
      <c r="D15493">
        <v>10.1081</v>
      </c>
      <c r="E15493">
        <v>21.344000000000001</v>
      </c>
      <c r="F15493" s="13">
        <f t="shared" si="241"/>
        <v>43476.104166666664</v>
      </c>
    </row>
    <row r="15494" spans="1:6" x14ac:dyDescent="0.35">
      <c r="A15494" s="14">
        <v>43476</v>
      </c>
      <c r="B15494" s="15">
        <v>0.1111111111111111</v>
      </c>
      <c r="C15494">
        <v>0</v>
      </c>
      <c r="D15494">
        <v>10.107799999999999</v>
      </c>
      <c r="E15494">
        <v>21.34</v>
      </c>
      <c r="F15494" s="13">
        <f t="shared" si="241"/>
        <v>43476.111111111109</v>
      </c>
    </row>
    <row r="15495" spans="1:6" x14ac:dyDescent="0.35">
      <c r="A15495" s="14">
        <v>43476</v>
      </c>
      <c r="B15495" s="15">
        <v>0.11805555555555557</v>
      </c>
      <c r="C15495">
        <v>0</v>
      </c>
      <c r="D15495">
        <v>10.1076</v>
      </c>
      <c r="E15495">
        <v>21.337</v>
      </c>
      <c r="F15495" s="13">
        <f t="shared" si="241"/>
        <v>43476.118055555555</v>
      </c>
    </row>
    <row r="15496" spans="1:6" x14ac:dyDescent="0.35">
      <c r="A15496" s="14">
        <v>43476</v>
      </c>
      <c r="B15496" s="15">
        <v>0.125</v>
      </c>
      <c r="C15496">
        <v>0</v>
      </c>
      <c r="D15496">
        <v>10.107100000000001</v>
      </c>
      <c r="E15496">
        <v>21.332999999999998</v>
      </c>
      <c r="F15496" s="13">
        <f t="shared" si="241"/>
        <v>43476.125</v>
      </c>
    </row>
    <row r="15497" spans="1:6" x14ac:dyDescent="0.35">
      <c r="A15497" s="14">
        <v>43476</v>
      </c>
      <c r="B15497" s="15">
        <v>0.13194444444444445</v>
      </c>
      <c r="C15497">
        <v>0</v>
      </c>
      <c r="D15497">
        <v>10.1076</v>
      </c>
      <c r="E15497">
        <v>21.329000000000001</v>
      </c>
      <c r="F15497" s="13">
        <f t="shared" si="241"/>
        <v>43476.131944444445</v>
      </c>
    </row>
    <row r="15498" spans="1:6" x14ac:dyDescent="0.35">
      <c r="A15498" s="14">
        <v>43476</v>
      </c>
      <c r="B15498" s="15">
        <v>0.1388888888888889</v>
      </c>
      <c r="C15498">
        <v>0</v>
      </c>
      <c r="D15498">
        <v>10.106999999999999</v>
      </c>
      <c r="E15498">
        <v>21.323</v>
      </c>
      <c r="F15498" s="13">
        <f t="shared" si="241"/>
        <v>43476.138888888891</v>
      </c>
    </row>
    <row r="15499" spans="1:6" x14ac:dyDescent="0.35">
      <c r="A15499" s="14">
        <v>43476</v>
      </c>
      <c r="B15499" s="15">
        <v>0.14583333333333334</v>
      </c>
      <c r="C15499">
        <v>0</v>
      </c>
      <c r="D15499">
        <v>10.1073</v>
      </c>
      <c r="E15499">
        <v>21.318999999999999</v>
      </c>
      <c r="F15499" s="13">
        <f t="shared" si="241"/>
        <v>43476.145833333336</v>
      </c>
    </row>
    <row r="15500" spans="1:6" x14ac:dyDescent="0.35">
      <c r="A15500" s="14">
        <v>43476</v>
      </c>
      <c r="B15500" s="15">
        <v>0.15277777777777776</v>
      </c>
      <c r="C15500">
        <v>0</v>
      </c>
      <c r="D15500">
        <v>10.1076</v>
      </c>
      <c r="E15500">
        <v>21.312999999999999</v>
      </c>
      <c r="F15500" s="13">
        <f t="shared" si="241"/>
        <v>43476.152777777781</v>
      </c>
    </row>
    <row r="15501" spans="1:6" x14ac:dyDescent="0.35">
      <c r="A15501" s="14">
        <v>43476</v>
      </c>
      <c r="B15501" s="15">
        <v>0.15972222222222224</v>
      </c>
      <c r="C15501">
        <v>0</v>
      </c>
      <c r="D15501">
        <v>10.1092</v>
      </c>
      <c r="E15501">
        <v>21.309000000000001</v>
      </c>
      <c r="F15501" s="13">
        <f t="shared" si="241"/>
        <v>43476.159722222219</v>
      </c>
    </row>
    <row r="15502" spans="1:6" x14ac:dyDescent="0.35">
      <c r="A15502" s="14">
        <v>43476</v>
      </c>
      <c r="B15502" s="15">
        <v>0.16666666666666666</v>
      </c>
      <c r="C15502">
        <v>0</v>
      </c>
      <c r="D15502">
        <v>10.109400000000001</v>
      </c>
      <c r="E15502">
        <v>21.305</v>
      </c>
      <c r="F15502" s="13">
        <f t="shared" ref="F15502:F15565" si="242">A15502+B15502</f>
        <v>43476.166666666664</v>
      </c>
    </row>
    <row r="15503" spans="1:6" x14ac:dyDescent="0.35">
      <c r="A15503" s="14">
        <v>43476</v>
      </c>
      <c r="B15503" s="15">
        <v>0.17361111111111113</v>
      </c>
      <c r="C15503">
        <v>0</v>
      </c>
      <c r="D15503">
        <v>10.1097</v>
      </c>
      <c r="E15503">
        <v>21.298999999999999</v>
      </c>
      <c r="F15503" s="13">
        <f t="shared" si="242"/>
        <v>43476.173611111109</v>
      </c>
    </row>
    <row r="15504" spans="1:6" x14ac:dyDescent="0.35">
      <c r="A15504" s="14">
        <v>43476</v>
      </c>
      <c r="B15504" s="15">
        <v>0.18055555555555555</v>
      </c>
      <c r="C15504">
        <v>0</v>
      </c>
      <c r="D15504">
        <v>10.109400000000001</v>
      </c>
      <c r="E15504">
        <v>21.294</v>
      </c>
      <c r="F15504" s="13">
        <f t="shared" si="242"/>
        <v>43476.180555555555</v>
      </c>
    </row>
    <row r="15505" spans="1:6" x14ac:dyDescent="0.35">
      <c r="A15505" s="14">
        <v>43476</v>
      </c>
      <c r="B15505" s="15">
        <v>0.1875</v>
      </c>
      <c r="C15505">
        <v>0</v>
      </c>
      <c r="D15505">
        <v>10.1099</v>
      </c>
      <c r="E15505">
        <v>21.289000000000001</v>
      </c>
      <c r="F15505" s="13">
        <f t="shared" si="242"/>
        <v>43476.1875</v>
      </c>
    </row>
    <row r="15506" spans="1:6" x14ac:dyDescent="0.35">
      <c r="A15506" s="14">
        <v>43476</v>
      </c>
      <c r="B15506" s="15">
        <v>0.19444444444444445</v>
      </c>
      <c r="C15506">
        <v>0</v>
      </c>
      <c r="D15506">
        <v>10.11</v>
      </c>
      <c r="E15506">
        <v>21.286000000000001</v>
      </c>
      <c r="F15506" s="13">
        <f t="shared" si="242"/>
        <v>43476.194444444445</v>
      </c>
    </row>
    <row r="15507" spans="1:6" x14ac:dyDescent="0.35">
      <c r="A15507" s="14">
        <v>43476</v>
      </c>
      <c r="B15507" s="15">
        <v>0.20138888888888887</v>
      </c>
      <c r="C15507">
        <v>0</v>
      </c>
      <c r="D15507">
        <v>10.109400000000001</v>
      </c>
      <c r="E15507">
        <v>21.283999999999999</v>
      </c>
      <c r="F15507" s="13">
        <f t="shared" si="242"/>
        <v>43476.201388888891</v>
      </c>
    </row>
    <row r="15508" spans="1:6" x14ac:dyDescent="0.35">
      <c r="A15508" s="14">
        <v>43476</v>
      </c>
      <c r="B15508" s="15">
        <v>0.20833333333333334</v>
      </c>
      <c r="C15508">
        <v>0</v>
      </c>
      <c r="D15508">
        <v>10.109299999999999</v>
      </c>
      <c r="E15508">
        <v>21.282</v>
      </c>
      <c r="F15508" s="13">
        <f t="shared" si="242"/>
        <v>43476.208333333336</v>
      </c>
    </row>
    <row r="15509" spans="1:6" x14ac:dyDescent="0.35">
      <c r="A15509" s="14">
        <v>43476</v>
      </c>
      <c r="B15509" s="15">
        <v>0.21527777777777779</v>
      </c>
      <c r="C15509">
        <v>0</v>
      </c>
      <c r="D15509">
        <v>10.1105</v>
      </c>
      <c r="E15509">
        <v>21.280999999999999</v>
      </c>
      <c r="F15509" s="13">
        <f t="shared" si="242"/>
        <v>43476.215277777781</v>
      </c>
    </row>
    <row r="15510" spans="1:6" x14ac:dyDescent="0.35">
      <c r="A15510" s="14">
        <v>43476</v>
      </c>
      <c r="B15510" s="15">
        <v>0.22222222222222221</v>
      </c>
      <c r="C15510">
        <v>0</v>
      </c>
      <c r="D15510">
        <v>10.111000000000001</v>
      </c>
      <c r="E15510">
        <v>21.280999999999999</v>
      </c>
      <c r="F15510" s="13">
        <f t="shared" si="242"/>
        <v>43476.222222222219</v>
      </c>
    </row>
    <row r="15511" spans="1:6" x14ac:dyDescent="0.35">
      <c r="A15511" s="14">
        <v>43476</v>
      </c>
      <c r="B15511" s="15">
        <v>0.22916666666666666</v>
      </c>
      <c r="C15511">
        <v>0</v>
      </c>
      <c r="D15511">
        <v>10.111599999999999</v>
      </c>
      <c r="E15511">
        <v>21.28</v>
      </c>
      <c r="F15511" s="13">
        <f t="shared" si="242"/>
        <v>43476.229166666664</v>
      </c>
    </row>
    <row r="15512" spans="1:6" x14ac:dyDescent="0.35">
      <c r="A15512" s="14">
        <v>43476</v>
      </c>
      <c r="B15512" s="15">
        <v>0.23611111111111113</v>
      </c>
      <c r="C15512">
        <v>0</v>
      </c>
      <c r="D15512">
        <v>10.112500000000001</v>
      </c>
      <c r="E15512">
        <v>21.28</v>
      </c>
      <c r="F15512" s="13">
        <f t="shared" si="242"/>
        <v>43476.236111111109</v>
      </c>
    </row>
    <row r="15513" spans="1:6" x14ac:dyDescent="0.35">
      <c r="A15513" s="14">
        <v>43476</v>
      </c>
      <c r="B15513" s="15">
        <v>0.24305555555555555</v>
      </c>
      <c r="C15513">
        <v>0</v>
      </c>
      <c r="D15513">
        <v>10.1129</v>
      </c>
      <c r="E15513">
        <v>21.28</v>
      </c>
      <c r="F15513" s="13">
        <f t="shared" si="242"/>
        <v>43476.243055555555</v>
      </c>
    </row>
    <row r="15514" spans="1:6" x14ac:dyDescent="0.35">
      <c r="A15514" s="14">
        <v>43476</v>
      </c>
      <c r="B15514" s="15">
        <v>0.25</v>
      </c>
      <c r="C15514">
        <v>0</v>
      </c>
      <c r="D15514">
        <v>10.1144</v>
      </c>
      <c r="E15514">
        <v>21.280999999999999</v>
      </c>
      <c r="F15514" s="13">
        <f t="shared" si="242"/>
        <v>43476.25</v>
      </c>
    </row>
    <row r="15515" spans="1:6" x14ac:dyDescent="0.35">
      <c r="A15515" s="14">
        <v>43476</v>
      </c>
      <c r="B15515" s="15">
        <v>0.25694444444444448</v>
      </c>
      <c r="C15515">
        <v>0</v>
      </c>
      <c r="D15515">
        <v>10.1153</v>
      </c>
      <c r="E15515">
        <v>21.282</v>
      </c>
      <c r="F15515" s="13">
        <f t="shared" si="242"/>
        <v>43476.256944444445</v>
      </c>
    </row>
    <row r="15516" spans="1:6" x14ac:dyDescent="0.35">
      <c r="A15516" s="14">
        <v>43476</v>
      </c>
      <c r="B15516" s="15">
        <v>0.2638888888888889</v>
      </c>
      <c r="C15516">
        <v>0</v>
      </c>
      <c r="D15516">
        <v>10.116</v>
      </c>
      <c r="E15516">
        <v>21.282</v>
      </c>
      <c r="F15516" s="13">
        <f t="shared" si="242"/>
        <v>43476.263888888891</v>
      </c>
    </row>
    <row r="15517" spans="1:6" x14ac:dyDescent="0.35">
      <c r="A15517" s="14">
        <v>43476</v>
      </c>
      <c r="B15517" s="15">
        <v>0.27083333333333331</v>
      </c>
      <c r="C15517">
        <v>0</v>
      </c>
      <c r="D15517">
        <v>10.119999999999999</v>
      </c>
      <c r="E15517">
        <v>21.283000000000001</v>
      </c>
      <c r="F15517" s="13">
        <f t="shared" si="242"/>
        <v>43476.270833333336</v>
      </c>
    </row>
    <row r="15518" spans="1:6" x14ac:dyDescent="0.35">
      <c r="A15518" s="14">
        <v>43476</v>
      </c>
      <c r="B15518" s="15">
        <v>0.27777777777777779</v>
      </c>
      <c r="C15518">
        <v>0</v>
      </c>
      <c r="D15518">
        <v>10.121700000000001</v>
      </c>
      <c r="E15518">
        <v>21.283000000000001</v>
      </c>
      <c r="F15518" s="13">
        <f t="shared" si="242"/>
        <v>43476.277777777781</v>
      </c>
    </row>
    <row r="15519" spans="1:6" x14ac:dyDescent="0.35">
      <c r="A15519" s="14">
        <v>43476</v>
      </c>
      <c r="B15519" s="15">
        <v>0.28472222222222221</v>
      </c>
      <c r="C15519">
        <v>0</v>
      </c>
      <c r="D15519">
        <v>10.123100000000001</v>
      </c>
      <c r="E15519">
        <v>21.280999999999999</v>
      </c>
      <c r="F15519" s="13">
        <f t="shared" si="242"/>
        <v>43476.284722222219</v>
      </c>
    </row>
    <row r="15520" spans="1:6" x14ac:dyDescent="0.35">
      <c r="A15520" s="14">
        <v>43476</v>
      </c>
      <c r="B15520" s="15">
        <v>0.29166666666666669</v>
      </c>
      <c r="C15520">
        <v>0</v>
      </c>
      <c r="D15520">
        <v>10.1243</v>
      </c>
      <c r="E15520">
        <v>21.277999999999999</v>
      </c>
      <c r="F15520" s="13">
        <f t="shared" si="242"/>
        <v>43476.291666666664</v>
      </c>
    </row>
    <row r="15521" spans="1:6" x14ac:dyDescent="0.35">
      <c r="A15521" s="14">
        <v>43476</v>
      </c>
      <c r="B15521" s="15">
        <v>0.2986111111111111</v>
      </c>
      <c r="C15521">
        <v>0</v>
      </c>
      <c r="D15521">
        <v>10.124599999999999</v>
      </c>
      <c r="E15521">
        <v>21.274000000000001</v>
      </c>
      <c r="F15521" s="13">
        <f t="shared" si="242"/>
        <v>43476.298611111109</v>
      </c>
    </row>
    <row r="15522" spans="1:6" x14ac:dyDescent="0.35">
      <c r="A15522" s="14">
        <v>43476</v>
      </c>
      <c r="B15522" s="15">
        <v>0.30555555555555552</v>
      </c>
      <c r="C15522">
        <v>0</v>
      </c>
      <c r="D15522">
        <v>10.1235</v>
      </c>
      <c r="E15522">
        <v>21.27</v>
      </c>
      <c r="F15522" s="13">
        <f t="shared" si="242"/>
        <v>43476.305555555555</v>
      </c>
    </row>
    <row r="15523" spans="1:6" x14ac:dyDescent="0.35">
      <c r="A15523" s="14">
        <v>43476</v>
      </c>
      <c r="B15523" s="15">
        <v>0.3125</v>
      </c>
      <c r="C15523">
        <v>0</v>
      </c>
      <c r="D15523">
        <v>10.1244</v>
      </c>
      <c r="E15523">
        <v>21.265000000000001</v>
      </c>
      <c r="F15523" s="13">
        <f t="shared" si="242"/>
        <v>43476.3125</v>
      </c>
    </row>
    <row r="15524" spans="1:6" x14ac:dyDescent="0.35">
      <c r="A15524" s="14">
        <v>43476</v>
      </c>
      <c r="B15524" s="15">
        <v>0.31944444444444448</v>
      </c>
      <c r="C15524">
        <v>0</v>
      </c>
      <c r="D15524">
        <v>10.1259</v>
      </c>
      <c r="E15524">
        <v>21.26</v>
      </c>
      <c r="F15524" s="13">
        <f t="shared" si="242"/>
        <v>43476.319444444445</v>
      </c>
    </row>
    <row r="15525" spans="1:6" x14ac:dyDescent="0.35">
      <c r="A15525" s="14">
        <v>43476</v>
      </c>
      <c r="B15525" s="15">
        <v>0.3263888888888889</v>
      </c>
      <c r="C15525">
        <v>0</v>
      </c>
      <c r="D15525">
        <v>10.1267</v>
      </c>
      <c r="E15525">
        <v>21.253</v>
      </c>
      <c r="F15525" s="13">
        <f t="shared" si="242"/>
        <v>43476.326388888891</v>
      </c>
    </row>
    <row r="15526" spans="1:6" x14ac:dyDescent="0.35">
      <c r="A15526" s="14">
        <v>43476</v>
      </c>
      <c r="B15526" s="15">
        <v>0.33333333333333331</v>
      </c>
      <c r="C15526">
        <v>0</v>
      </c>
      <c r="D15526">
        <v>10.127599999999999</v>
      </c>
      <c r="E15526">
        <v>21.245999999999999</v>
      </c>
      <c r="F15526" s="13">
        <f t="shared" si="242"/>
        <v>43476.333333333336</v>
      </c>
    </row>
    <row r="15527" spans="1:6" x14ac:dyDescent="0.35">
      <c r="A15527" s="14">
        <v>43476</v>
      </c>
      <c r="B15527" s="15">
        <v>0.34027777777777773</v>
      </c>
      <c r="C15527">
        <v>0</v>
      </c>
      <c r="D15527">
        <v>10.1289</v>
      </c>
      <c r="E15527">
        <v>21.24</v>
      </c>
      <c r="F15527" s="13">
        <f t="shared" si="242"/>
        <v>43476.340277777781</v>
      </c>
    </row>
    <row r="15528" spans="1:6" x14ac:dyDescent="0.35">
      <c r="A15528" s="14">
        <v>43476</v>
      </c>
      <c r="B15528" s="15">
        <v>0.34722222222222227</v>
      </c>
      <c r="C15528">
        <v>0</v>
      </c>
      <c r="D15528">
        <v>10.1288</v>
      </c>
      <c r="E15528">
        <v>21.234999999999999</v>
      </c>
      <c r="F15528" s="13">
        <f t="shared" si="242"/>
        <v>43476.347222222219</v>
      </c>
    </row>
    <row r="15529" spans="1:6" x14ac:dyDescent="0.35">
      <c r="A15529" s="14">
        <v>43476</v>
      </c>
      <c r="B15529" s="15">
        <v>0.35416666666666669</v>
      </c>
      <c r="C15529">
        <v>0</v>
      </c>
      <c r="D15529">
        <v>10.129</v>
      </c>
      <c r="E15529">
        <v>21.231000000000002</v>
      </c>
      <c r="F15529" s="13">
        <f t="shared" si="242"/>
        <v>43476.354166666664</v>
      </c>
    </row>
    <row r="15530" spans="1:6" x14ac:dyDescent="0.35">
      <c r="A15530" s="14">
        <v>43476</v>
      </c>
      <c r="B15530" s="15">
        <v>0.3611111111111111</v>
      </c>
      <c r="C15530">
        <v>0</v>
      </c>
      <c r="D15530">
        <v>10.129200000000001</v>
      </c>
      <c r="E15530">
        <v>21.228000000000002</v>
      </c>
      <c r="F15530" s="13">
        <f t="shared" si="242"/>
        <v>43476.361111111109</v>
      </c>
    </row>
    <row r="15531" spans="1:6" x14ac:dyDescent="0.35">
      <c r="A15531" s="14">
        <v>43476</v>
      </c>
      <c r="B15531" s="15">
        <v>0.36805555555555558</v>
      </c>
      <c r="C15531">
        <v>0</v>
      </c>
      <c r="D15531">
        <v>10.129300000000001</v>
      </c>
      <c r="E15531">
        <v>21.225999999999999</v>
      </c>
      <c r="F15531" s="13">
        <f t="shared" si="242"/>
        <v>43476.368055555555</v>
      </c>
    </row>
    <row r="15532" spans="1:6" x14ac:dyDescent="0.35">
      <c r="A15532" s="14">
        <v>43476</v>
      </c>
      <c r="B15532" s="15">
        <v>0.375</v>
      </c>
      <c r="C15532">
        <v>0</v>
      </c>
      <c r="D15532">
        <v>10.1297</v>
      </c>
      <c r="E15532">
        <v>21.227</v>
      </c>
      <c r="F15532" s="13">
        <f t="shared" si="242"/>
        <v>43476.375</v>
      </c>
    </row>
    <row r="15533" spans="1:6" x14ac:dyDescent="0.35">
      <c r="A15533" s="14">
        <v>43476</v>
      </c>
      <c r="B15533" s="15">
        <v>0.38194444444444442</v>
      </c>
      <c r="C15533">
        <v>0</v>
      </c>
      <c r="D15533">
        <v>10.129799999999999</v>
      </c>
      <c r="E15533">
        <v>21.228000000000002</v>
      </c>
      <c r="F15533" s="13">
        <f t="shared" si="242"/>
        <v>43476.381944444445</v>
      </c>
    </row>
    <row r="15534" spans="1:6" x14ac:dyDescent="0.35">
      <c r="A15534" s="14">
        <v>43476</v>
      </c>
      <c r="B15534" s="15">
        <v>0.3888888888888889</v>
      </c>
      <c r="C15534">
        <v>0</v>
      </c>
      <c r="D15534">
        <v>10.1288</v>
      </c>
      <c r="E15534">
        <v>21.23</v>
      </c>
      <c r="F15534" s="13">
        <f t="shared" si="242"/>
        <v>43476.388888888891</v>
      </c>
    </row>
    <row r="15535" spans="1:6" x14ac:dyDescent="0.35">
      <c r="A15535" s="14">
        <v>43476</v>
      </c>
      <c r="B15535" s="15">
        <v>0.39583333333333331</v>
      </c>
      <c r="C15535">
        <v>0</v>
      </c>
      <c r="D15535">
        <v>10.1294</v>
      </c>
      <c r="E15535">
        <v>21.233000000000001</v>
      </c>
      <c r="F15535" s="13">
        <f t="shared" si="242"/>
        <v>43476.395833333336</v>
      </c>
    </row>
    <row r="15536" spans="1:6" x14ac:dyDescent="0.35">
      <c r="A15536" s="14">
        <v>43476</v>
      </c>
      <c r="B15536" s="15">
        <v>0.40277777777777773</v>
      </c>
      <c r="C15536">
        <v>0</v>
      </c>
      <c r="D15536">
        <v>10.1294</v>
      </c>
      <c r="E15536">
        <v>21.236999999999998</v>
      </c>
      <c r="F15536" s="13">
        <f t="shared" si="242"/>
        <v>43476.402777777781</v>
      </c>
    </row>
    <row r="15537" spans="1:6" x14ac:dyDescent="0.35">
      <c r="A15537" s="14">
        <v>43476</v>
      </c>
      <c r="B15537" s="15">
        <v>0.40972222222222227</v>
      </c>
      <c r="C15537">
        <v>0</v>
      </c>
      <c r="D15537">
        <v>10.128299999999999</v>
      </c>
      <c r="E15537">
        <v>21.242000000000001</v>
      </c>
      <c r="F15537" s="13">
        <f t="shared" si="242"/>
        <v>43476.409722222219</v>
      </c>
    </row>
    <row r="15538" spans="1:6" x14ac:dyDescent="0.35">
      <c r="A15538" s="14">
        <v>43476</v>
      </c>
      <c r="B15538" s="15">
        <v>0.41666666666666669</v>
      </c>
      <c r="C15538">
        <v>0</v>
      </c>
      <c r="D15538">
        <v>10.1275</v>
      </c>
      <c r="E15538">
        <v>21.245999999999999</v>
      </c>
      <c r="F15538" s="13">
        <f t="shared" si="242"/>
        <v>43476.416666666664</v>
      </c>
    </row>
    <row r="15539" spans="1:6" x14ac:dyDescent="0.35">
      <c r="A15539" s="14">
        <v>43476</v>
      </c>
      <c r="B15539" s="15">
        <v>0.4236111111111111</v>
      </c>
      <c r="C15539">
        <v>0</v>
      </c>
      <c r="D15539">
        <v>10.1272</v>
      </c>
      <c r="E15539">
        <v>21.251999999999999</v>
      </c>
      <c r="F15539" s="13">
        <f t="shared" si="242"/>
        <v>43476.423611111109</v>
      </c>
    </row>
    <row r="15540" spans="1:6" x14ac:dyDescent="0.35">
      <c r="A15540" s="14">
        <v>43476</v>
      </c>
      <c r="B15540" s="15">
        <v>0.43055555555555558</v>
      </c>
      <c r="C15540">
        <v>0</v>
      </c>
      <c r="D15540">
        <v>10.1265</v>
      </c>
      <c r="E15540">
        <v>21.259</v>
      </c>
      <c r="F15540" s="13">
        <f t="shared" si="242"/>
        <v>43476.430555555555</v>
      </c>
    </row>
    <row r="15541" spans="1:6" x14ac:dyDescent="0.35">
      <c r="A15541" s="14">
        <v>43476</v>
      </c>
      <c r="B15541" s="15">
        <v>0.4375</v>
      </c>
      <c r="C15541">
        <v>0</v>
      </c>
      <c r="D15541">
        <v>10.1257</v>
      </c>
      <c r="E15541">
        <v>21.266999999999999</v>
      </c>
      <c r="F15541" s="13">
        <f t="shared" si="242"/>
        <v>43476.4375</v>
      </c>
    </row>
    <row r="15542" spans="1:6" x14ac:dyDescent="0.35">
      <c r="A15542" s="14">
        <v>43476</v>
      </c>
      <c r="B15542" s="15">
        <v>0.44444444444444442</v>
      </c>
      <c r="C15542">
        <v>0</v>
      </c>
      <c r="D15542">
        <v>10.1229</v>
      </c>
      <c r="E15542">
        <v>21.274999999999999</v>
      </c>
      <c r="F15542" s="13">
        <f t="shared" si="242"/>
        <v>43476.444444444445</v>
      </c>
    </row>
    <row r="15543" spans="1:6" x14ac:dyDescent="0.35">
      <c r="A15543" s="14">
        <v>43476</v>
      </c>
      <c r="B15543" s="15">
        <v>0.4513888888888889</v>
      </c>
      <c r="C15543">
        <v>0</v>
      </c>
      <c r="D15543">
        <v>10.1205</v>
      </c>
      <c r="E15543">
        <v>21.283000000000001</v>
      </c>
      <c r="F15543" s="13">
        <f t="shared" si="242"/>
        <v>43476.451388888891</v>
      </c>
    </row>
    <row r="15544" spans="1:6" x14ac:dyDescent="0.35">
      <c r="A15544" s="14">
        <v>43476</v>
      </c>
      <c r="B15544" s="15">
        <v>0.45833333333333331</v>
      </c>
      <c r="C15544">
        <v>0</v>
      </c>
      <c r="D15544">
        <v>10.1183</v>
      </c>
      <c r="E15544">
        <v>21.292000000000002</v>
      </c>
      <c r="F15544" s="13">
        <f t="shared" si="242"/>
        <v>43476.458333333336</v>
      </c>
    </row>
    <row r="15545" spans="1:6" x14ac:dyDescent="0.35">
      <c r="A15545" s="14">
        <v>43476</v>
      </c>
      <c r="B15545" s="15">
        <v>0.46527777777777773</v>
      </c>
      <c r="C15545">
        <v>0</v>
      </c>
      <c r="D15545">
        <v>10.1168</v>
      </c>
      <c r="E15545">
        <v>21.3</v>
      </c>
      <c r="F15545" s="13">
        <f t="shared" si="242"/>
        <v>43476.465277777781</v>
      </c>
    </row>
    <row r="15546" spans="1:6" x14ac:dyDescent="0.35">
      <c r="A15546" s="14">
        <v>43476</v>
      </c>
      <c r="B15546" s="15">
        <v>0.47222222222222227</v>
      </c>
      <c r="C15546">
        <v>0</v>
      </c>
      <c r="D15546">
        <v>10.113799999999999</v>
      </c>
      <c r="E15546">
        <v>21.31</v>
      </c>
      <c r="F15546" s="13">
        <f t="shared" si="242"/>
        <v>43476.472222222219</v>
      </c>
    </row>
    <row r="15547" spans="1:6" x14ac:dyDescent="0.35">
      <c r="A15547" s="14">
        <v>43476</v>
      </c>
      <c r="B15547" s="15">
        <v>0.47916666666666669</v>
      </c>
      <c r="C15547">
        <v>0</v>
      </c>
      <c r="D15547">
        <v>10.112500000000001</v>
      </c>
      <c r="E15547">
        <v>21.32</v>
      </c>
      <c r="F15547" s="13">
        <f t="shared" si="242"/>
        <v>43476.479166666664</v>
      </c>
    </row>
    <row r="15548" spans="1:6" x14ac:dyDescent="0.35">
      <c r="A15548" s="14">
        <v>43476</v>
      </c>
      <c r="B15548" s="15">
        <v>0.4861111111111111</v>
      </c>
      <c r="C15548">
        <v>0</v>
      </c>
      <c r="D15548">
        <v>10.111499999999999</v>
      </c>
      <c r="E15548">
        <v>21.331</v>
      </c>
      <c r="F15548" s="13">
        <f t="shared" si="242"/>
        <v>43476.486111111109</v>
      </c>
    </row>
    <row r="15549" spans="1:6" x14ac:dyDescent="0.35">
      <c r="A15549" s="14">
        <v>43476</v>
      </c>
      <c r="B15549" s="15">
        <v>0.49305555555555558</v>
      </c>
      <c r="C15549">
        <v>0</v>
      </c>
      <c r="D15549">
        <v>10.1105</v>
      </c>
      <c r="E15549">
        <v>21.34</v>
      </c>
      <c r="F15549" s="13">
        <f t="shared" si="242"/>
        <v>43476.493055555555</v>
      </c>
    </row>
    <row r="15550" spans="1:6" x14ac:dyDescent="0.35">
      <c r="A15550" s="14">
        <v>43476</v>
      </c>
      <c r="B15550" s="15">
        <v>0.5</v>
      </c>
      <c r="C15550">
        <v>0</v>
      </c>
      <c r="D15550">
        <v>10.1097</v>
      </c>
      <c r="E15550">
        <v>21.347999999999999</v>
      </c>
      <c r="F15550" s="13">
        <f t="shared" si="242"/>
        <v>43476.5</v>
      </c>
    </row>
    <row r="15551" spans="1:6" x14ac:dyDescent="0.35">
      <c r="A15551" s="14">
        <v>43476</v>
      </c>
      <c r="B15551" s="15">
        <v>0.50694444444444442</v>
      </c>
      <c r="C15551">
        <v>0</v>
      </c>
      <c r="D15551">
        <v>10.107100000000001</v>
      </c>
      <c r="E15551">
        <v>21.356000000000002</v>
      </c>
      <c r="F15551" s="13">
        <f t="shared" si="242"/>
        <v>43476.506944444445</v>
      </c>
    </row>
    <row r="15552" spans="1:6" x14ac:dyDescent="0.35">
      <c r="A15552" s="14">
        <v>43476</v>
      </c>
      <c r="B15552" s="15">
        <v>0.51388888888888895</v>
      </c>
      <c r="C15552">
        <v>0</v>
      </c>
      <c r="D15552">
        <v>10.1051</v>
      </c>
      <c r="E15552">
        <v>21.364000000000001</v>
      </c>
      <c r="F15552" s="13">
        <f t="shared" si="242"/>
        <v>43476.513888888891</v>
      </c>
    </row>
    <row r="15553" spans="1:6" x14ac:dyDescent="0.35">
      <c r="A15553" s="14">
        <v>43476</v>
      </c>
      <c r="B15553" s="15">
        <v>0.52083333333333337</v>
      </c>
      <c r="C15553">
        <v>0</v>
      </c>
      <c r="D15553">
        <v>10.1029</v>
      </c>
      <c r="E15553">
        <v>21.373999999999999</v>
      </c>
      <c r="F15553" s="13">
        <f t="shared" si="242"/>
        <v>43476.520833333336</v>
      </c>
    </row>
    <row r="15554" spans="1:6" x14ac:dyDescent="0.35">
      <c r="A15554" s="14">
        <v>43476</v>
      </c>
      <c r="B15554" s="15">
        <v>0.52777777777777779</v>
      </c>
      <c r="C15554">
        <v>0</v>
      </c>
      <c r="D15554">
        <v>10.0999</v>
      </c>
      <c r="E15554">
        <v>21.382999999999999</v>
      </c>
      <c r="F15554" s="13">
        <f t="shared" si="242"/>
        <v>43476.527777777781</v>
      </c>
    </row>
    <row r="15555" spans="1:6" x14ac:dyDescent="0.35">
      <c r="A15555" s="14">
        <v>43476</v>
      </c>
      <c r="B15555" s="15">
        <v>0.53472222222222221</v>
      </c>
      <c r="C15555">
        <v>0</v>
      </c>
      <c r="D15555">
        <v>10.097799999999999</v>
      </c>
      <c r="E15555">
        <v>21.391999999999999</v>
      </c>
      <c r="F15555" s="13">
        <f t="shared" si="242"/>
        <v>43476.534722222219</v>
      </c>
    </row>
    <row r="15556" spans="1:6" x14ac:dyDescent="0.35">
      <c r="A15556" s="14">
        <v>43476</v>
      </c>
      <c r="B15556" s="15">
        <v>0.54166666666666663</v>
      </c>
      <c r="C15556">
        <v>0</v>
      </c>
      <c r="D15556">
        <v>10.0961</v>
      </c>
      <c r="E15556">
        <v>21.4</v>
      </c>
      <c r="F15556" s="13">
        <f t="shared" si="242"/>
        <v>43476.541666666664</v>
      </c>
    </row>
    <row r="15557" spans="1:6" x14ac:dyDescent="0.35">
      <c r="A15557" s="14">
        <v>43476</v>
      </c>
      <c r="B15557" s="15">
        <v>0.54861111111111105</v>
      </c>
      <c r="C15557">
        <v>0</v>
      </c>
      <c r="D15557">
        <v>10.094900000000001</v>
      </c>
      <c r="E15557">
        <v>21.407</v>
      </c>
      <c r="F15557" s="13">
        <f t="shared" si="242"/>
        <v>43476.548611111109</v>
      </c>
    </row>
    <row r="15558" spans="1:6" x14ac:dyDescent="0.35">
      <c r="A15558" s="14">
        <v>43476</v>
      </c>
      <c r="B15558" s="15">
        <v>0.55555555555555558</v>
      </c>
      <c r="C15558">
        <v>0</v>
      </c>
      <c r="D15558">
        <v>10.0945</v>
      </c>
      <c r="E15558">
        <v>21.411999999999999</v>
      </c>
      <c r="F15558" s="13">
        <f t="shared" si="242"/>
        <v>43476.555555555555</v>
      </c>
    </row>
    <row r="15559" spans="1:6" x14ac:dyDescent="0.35">
      <c r="A15559" s="14">
        <v>43476</v>
      </c>
      <c r="B15559" s="15">
        <v>0.5625</v>
      </c>
      <c r="C15559">
        <v>0</v>
      </c>
      <c r="D15559">
        <v>10.093400000000001</v>
      </c>
      <c r="E15559">
        <v>21.417000000000002</v>
      </c>
      <c r="F15559" s="13">
        <f t="shared" si="242"/>
        <v>43476.5625</v>
      </c>
    </row>
    <row r="15560" spans="1:6" x14ac:dyDescent="0.35">
      <c r="A15560" s="14">
        <v>43476</v>
      </c>
      <c r="B15560" s="15">
        <v>0.56944444444444442</v>
      </c>
      <c r="C15560">
        <v>0</v>
      </c>
      <c r="D15560">
        <v>10.091900000000001</v>
      </c>
      <c r="E15560">
        <v>21.420999999999999</v>
      </c>
      <c r="F15560" s="13">
        <f t="shared" si="242"/>
        <v>43476.569444444445</v>
      </c>
    </row>
    <row r="15561" spans="1:6" x14ac:dyDescent="0.35">
      <c r="A15561" s="14">
        <v>43476</v>
      </c>
      <c r="B15561" s="15">
        <v>0.57638888888888895</v>
      </c>
      <c r="C15561">
        <v>0</v>
      </c>
      <c r="D15561">
        <v>10.0913</v>
      </c>
      <c r="E15561">
        <v>21.425000000000001</v>
      </c>
      <c r="F15561" s="13">
        <f t="shared" si="242"/>
        <v>43476.576388888891</v>
      </c>
    </row>
    <row r="15562" spans="1:6" x14ac:dyDescent="0.35">
      <c r="A15562" s="14">
        <v>43476</v>
      </c>
      <c r="B15562" s="15">
        <v>0.58333333333333337</v>
      </c>
      <c r="C15562">
        <v>0</v>
      </c>
      <c r="D15562">
        <v>10.090199999999999</v>
      </c>
      <c r="E15562">
        <v>21.428000000000001</v>
      </c>
      <c r="F15562" s="13">
        <f t="shared" si="242"/>
        <v>43476.583333333336</v>
      </c>
    </row>
    <row r="15563" spans="1:6" x14ac:dyDescent="0.35">
      <c r="A15563" s="14">
        <v>43476</v>
      </c>
      <c r="B15563" s="15">
        <v>0.59027777777777779</v>
      </c>
      <c r="C15563">
        <v>0</v>
      </c>
      <c r="D15563">
        <v>10.0901</v>
      </c>
      <c r="E15563">
        <v>21.43</v>
      </c>
      <c r="F15563" s="13">
        <f t="shared" si="242"/>
        <v>43476.590277777781</v>
      </c>
    </row>
    <row r="15564" spans="1:6" x14ac:dyDescent="0.35">
      <c r="A15564" s="14">
        <v>43476</v>
      </c>
      <c r="B15564" s="15">
        <v>0.59722222222222221</v>
      </c>
      <c r="C15564">
        <v>0</v>
      </c>
      <c r="D15564">
        <v>10.0898</v>
      </c>
      <c r="E15564">
        <v>21.431999999999999</v>
      </c>
      <c r="F15564" s="13">
        <f t="shared" si="242"/>
        <v>43476.597222222219</v>
      </c>
    </row>
    <row r="15565" spans="1:6" x14ac:dyDescent="0.35">
      <c r="A15565" s="14">
        <v>43476</v>
      </c>
      <c r="B15565" s="15">
        <v>0.60416666666666663</v>
      </c>
      <c r="C15565">
        <v>0</v>
      </c>
      <c r="D15565">
        <v>10.0908</v>
      </c>
      <c r="E15565">
        <v>21.433</v>
      </c>
      <c r="F15565" s="13">
        <f t="shared" si="242"/>
        <v>43476.604166666664</v>
      </c>
    </row>
    <row r="15566" spans="1:6" x14ac:dyDescent="0.35">
      <c r="A15566" s="14">
        <v>43476</v>
      </c>
      <c r="B15566" s="15">
        <v>0.61111111111111105</v>
      </c>
      <c r="C15566">
        <v>0</v>
      </c>
      <c r="D15566">
        <v>10.0913</v>
      </c>
      <c r="E15566">
        <v>21.434999999999999</v>
      </c>
      <c r="F15566" s="13">
        <f t="shared" ref="F15566:F15629" si="243">A15566+B15566</f>
        <v>43476.611111111109</v>
      </c>
    </row>
    <row r="15567" spans="1:6" x14ac:dyDescent="0.35">
      <c r="A15567" s="14">
        <v>43476</v>
      </c>
      <c r="B15567" s="15">
        <v>0.61805555555555558</v>
      </c>
      <c r="C15567">
        <v>0</v>
      </c>
      <c r="D15567">
        <v>10.0901</v>
      </c>
      <c r="E15567">
        <v>21.437000000000001</v>
      </c>
      <c r="F15567" s="13">
        <f t="shared" si="243"/>
        <v>43476.618055555555</v>
      </c>
    </row>
    <row r="15568" spans="1:6" x14ac:dyDescent="0.35">
      <c r="A15568" s="14">
        <v>43476</v>
      </c>
      <c r="B15568" s="15">
        <v>0.625</v>
      </c>
      <c r="C15568">
        <v>0</v>
      </c>
      <c r="D15568">
        <v>10.0905</v>
      </c>
      <c r="E15568">
        <v>21.437999999999999</v>
      </c>
      <c r="F15568" s="13">
        <f t="shared" si="243"/>
        <v>43476.625</v>
      </c>
    </row>
    <row r="15569" spans="1:6" x14ac:dyDescent="0.35">
      <c r="A15569" s="14">
        <v>43476</v>
      </c>
      <c r="B15569" s="15">
        <v>0.63194444444444442</v>
      </c>
      <c r="C15569">
        <v>0</v>
      </c>
      <c r="D15569">
        <v>10.0916</v>
      </c>
      <c r="E15569">
        <v>21.44</v>
      </c>
      <c r="F15569" s="13">
        <f t="shared" si="243"/>
        <v>43476.631944444445</v>
      </c>
    </row>
    <row r="15570" spans="1:6" x14ac:dyDescent="0.35">
      <c r="A15570" s="14">
        <v>43476</v>
      </c>
      <c r="B15570" s="15">
        <v>0.63888888888888895</v>
      </c>
      <c r="C15570">
        <v>0</v>
      </c>
      <c r="D15570">
        <v>10.0923</v>
      </c>
      <c r="E15570">
        <v>21.440999999999999</v>
      </c>
      <c r="F15570" s="13">
        <f t="shared" si="243"/>
        <v>43476.638888888891</v>
      </c>
    </row>
    <row r="15571" spans="1:6" x14ac:dyDescent="0.35">
      <c r="A15571" s="14">
        <v>43476</v>
      </c>
      <c r="B15571" s="15">
        <v>0.64583333333333337</v>
      </c>
      <c r="C15571">
        <v>0</v>
      </c>
      <c r="D15571">
        <v>10.0936</v>
      </c>
      <c r="E15571">
        <v>21.442</v>
      </c>
      <c r="F15571" s="13">
        <f t="shared" si="243"/>
        <v>43476.645833333336</v>
      </c>
    </row>
    <row r="15572" spans="1:6" x14ac:dyDescent="0.35">
      <c r="A15572" s="14">
        <v>43476</v>
      </c>
      <c r="B15572" s="15">
        <v>0.65277777777777779</v>
      </c>
      <c r="C15572">
        <v>0</v>
      </c>
      <c r="D15572">
        <v>10.0936</v>
      </c>
      <c r="E15572">
        <v>21.443999999999999</v>
      </c>
      <c r="F15572" s="13">
        <f t="shared" si="243"/>
        <v>43476.652777777781</v>
      </c>
    </row>
    <row r="15573" spans="1:6" x14ac:dyDescent="0.35">
      <c r="A15573" s="14">
        <v>43476</v>
      </c>
      <c r="B15573" s="15">
        <v>0.65972222222222221</v>
      </c>
      <c r="C15573">
        <v>0</v>
      </c>
      <c r="D15573">
        <v>10.093500000000001</v>
      </c>
      <c r="E15573">
        <v>21.443999999999999</v>
      </c>
      <c r="F15573" s="13">
        <f t="shared" si="243"/>
        <v>43476.659722222219</v>
      </c>
    </row>
    <row r="15574" spans="1:6" x14ac:dyDescent="0.35">
      <c r="A15574" s="14">
        <v>43476</v>
      </c>
      <c r="B15574" s="15">
        <v>0.66666666666666663</v>
      </c>
      <c r="C15574">
        <v>0</v>
      </c>
      <c r="D15574">
        <v>10.0937</v>
      </c>
      <c r="E15574">
        <v>21.445</v>
      </c>
      <c r="F15574" s="13">
        <f t="shared" si="243"/>
        <v>43476.666666666664</v>
      </c>
    </row>
    <row r="15575" spans="1:6" x14ac:dyDescent="0.35">
      <c r="A15575" s="14">
        <v>43476</v>
      </c>
      <c r="B15575" s="15">
        <v>0.67361111111111116</v>
      </c>
      <c r="C15575">
        <v>0</v>
      </c>
      <c r="D15575">
        <v>10.0947</v>
      </c>
      <c r="E15575">
        <v>21.446000000000002</v>
      </c>
      <c r="F15575" s="13">
        <f t="shared" si="243"/>
        <v>43476.673611111109</v>
      </c>
    </row>
    <row r="15576" spans="1:6" x14ac:dyDescent="0.35">
      <c r="A15576" s="14">
        <v>43476</v>
      </c>
      <c r="B15576" s="15">
        <v>0.68055555555555547</v>
      </c>
      <c r="C15576">
        <v>0</v>
      </c>
      <c r="D15576">
        <v>10.095000000000001</v>
      </c>
      <c r="E15576">
        <v>21.446000000000002</v>
      </c>
      <c r="F15576" s="13">
        <f t="shared" si="243"/>
        <v>43476.680555555555</v>
      </c>
    </row>
    <row r="15577" spans="1:6" x14ac:dyDescent="0.35">
      <c r="A15577" s="14">
        <v>43476</v>
      </c>
      <c r="B15577" s="15">
        <v>0.6875</v>
      </c>
      <c r="C15577">
        <v>0</v>
      </c>
      <c r="D15577">
        <v>10.0954</v>
      </c>
      <c r="E15577">
        <v>21.446000000000002</v>
      </c>
      <c r="F15577" s="13">
        <f t="shared" si="243"/>
        <v>43476.6875</v>
      </c>
    </row>
    <row r="15578" spans="1:6" x14ac:dyDescent="0.35">
      <c r="A15578" s="14">
        <v>43476</v>
      </c>
      <c r="B15578" s="15">
        <v>0.69444444444444453</v>
      </c>
      <c r="C15578">
        <v>0</v>
      </c>
      <c r="D15578">
        <v>10.0953</v>
      </c>
      <c r="E15578">
        <v>21.445</v>
      </c>
      <c r="F15578" s="13">
        <f t="shared" si="243"/>
        <v>43476.694444444445</v>
      </c>
    </row>
    <row r="15579" spans="1:6" x14ac:dyDescent="0.35">
      <c r="A15579" s="14">
        <v>43476</v>
      </c>
      <c r="B15579" s="15">
        <v>0.70138888888888884</v>
      </c>
      <c r="C15579">
        <v>0</v>
      </c>
      <c r="D15579">
        <v>10.0962</v>
      </c>
      <c r="E15579">
        <v>21.445</v>
      </c>
      <c r="F15579" s="13">
        <f t="shared" si="243"/>
        <v>43476.701388888891</v>
      </c>
    </row>
    <row r="15580" spans="1:6" x14ac:dyDescent="0.35">
      <c r="A15580" s="14">
        <v>43476</v>
      </c>
      <c r="B15580" s="15">
        <v>0.70833333333333337</v>
      </c>
      <c r="C15580">
        <v>0</v>
      </c>
      <c r="D15580">
        <v>10.097</v>
      </c>
      <c r="E15580">
        <v>21.445</v>
      </c>
      <c r="F15580" s="13">
        <f t="shared" si="243"/>
        <v>43476.708333333336</v>
      </c>
    </row>
    <row r="15581" spans="1:6" x14ac:dyDescent="0.35">
      <c r="A15581" s="14">
        <v>43476</v>
      </c>
      <c r="B15581" s="15">
        <v>0.71527777777777779</v>
      </c>
      <c r="C15581">
        <v>0</v>
      </c>
      <c r="D15581">
        <v>10.098599999999999</v>
      </c>
      <c r="E15581">
        <v>21.445</v>
      </c>
      <c r="F15581" s="13">
        <f t="shared" si="243"/>
        <v>43476.715277777781</v>
      </c>
    </row>
    <row r="15582" spans="1:6" x14ac:dyDescent="0.35">
      <c r="A15582" s="14">
        <v>43476</v>
      </c>
      <c r="B15582" s="15">
        <v>0.72222222222222221</v>
      </c>
      <c r="C15582">
        <v>0</v>
      </c>
      <c r="D15582">
        <v>10.098800000000001</v>
      </c>
      <c r="E15582">
        <v>21.445</v>
      </c>
      <c r="F15582" s="13">
        <f t="shared" si="243"/>
        <v>43476.722222222219</v>
      </c>
    </row>
    <row r="15583" spans="1:6" x14ac:dyDescent="0.35">
      <c r="A15583" s="14">
        <v>43476</v>
      </c>
      <c r="B15583" s="15">
        <v>0.72916666666666663</v>
      </c>
      <c r="C15583">
        <v>0</v>
      </c>
      <c r="D15583">
        <v>10.099</v>
      </c>
      <c r="E15583">
        <v>21.445</v>
      </c>
      <c r="F15583" s="13">
        <f t="shared" si="243"/>
        <v>43476.729166666664</v>
      </c>
    </row>
    <row r="15584" spans="1:6" x14ac:dyDescent="0.35">
      <c r="A15584" s="14">
        <v>43476</v>
      </c>
      <c r="B15584" s="15">
        <v>0.73611111111111116</v>
      </c>
      <c r="C15584">
        <v>0</v>
      </c>
      <c r="D15584">
        <v>10.099600000000001</v>
      </c>
      <c r="E15584">
        <v>21.443999999999999</v>
      </c>
      <c r="F15584" s="13">
        <f t="shared" si="243"/>
        <v>43476.736111111109</v>
      </c>
    </row>
    <row r="15585" spans="1:6" x14ac:dyDescent="0.35">
      <c r="A15585" s="14">
        <v>43476</v>
      </c>
      <c r="B15585" s="15">
        <v>0.74305555555555547</v>
      </c>
      <c r="C15585">
        <v>0</v>
      </c>
      <c r="D15585">
        <v>10.101599999999999</v>
      </c>
      <c r="E15585">
        <v>21.443000000000001</v>
      </c>
      <c r="F15585" s="13">
        <f t="shared" si="243"/>
        <v>43476.743055555555</v>
      </c>
    </row>
    <row r="15586" spans="1:6" x14ac:dyDescent="0.35">
      <c r="A15586" s="14">
        <v>43476</v>
      </c>
      <c r="B15586" s="15">
        <v>0.75</v>
      </c>
      <c r="C15586">
        <v>0</v>
      </c>
      <c r="D15586">
        <v>10.1007</v>
      </c>
      <c r="E15586">
        <v>21.442</v>
      </c>
      <c r="F15586" s="13">
        <f t="shared" si="243"/>
        <v>43476.75</v>
      </c>
    </row>
    <row r="15587" spans="1:6" x14ac:dyDescent="0.35">
      <c r="A15587" s="14">
        <v>43476</v>
      </c>
      <c r="B15587" s="15">
        <v>0.75694444444444453</v>
      </c>
      <c r="C15587">
        <v>0</v>
      </c>
      <c r="D15587">
        <v>10.102</v>
      </c>
      <c r="E15587">
        <v>21.442</v>
      </c>
      <c r="F15587" s="13">
        <f t="shared" si="243"/>
        <v>43476.756944444445</v>
      </c>
    </row>
    <row r="15588" spans="1:6" x14ac:dyDescent="0.35">
      <c r="A15588" s="14">
        <v>43476</v>
      </c>
      <c r="B15588" s="15">
        <v>0.76388888888888884</v>
      </c>
      <c r="C15588">
        <v>0</v>
      </c>
      <c r="D15588">
        <v>10.104200000000001</v>
      </c>
      <c r="E15588">
        <v>21.440999999999999</v>
      </c>
      <c r="F15588" s="13">
        <f t="shared" si="243"/>
        <v>43476.763888888891</v>
      </c>
    </row>
    <row r="15589" spans="1:6" x14ac:dyDescent="0.35">
      <c r="A15589" s="14">
        <v>43476</v>
      </c>
      <c r="B15589" s="15">
        <v>0.77083333333333337</v>
      </c>
      <c r="C15589">
        <v>0</v>
      </c>
      <c r="D15589">
        <v>10.105499999999999</v>
      </c>
      <c r="E15589">
        <v>21.44</v>
      </c>
      <c r="F15589" s="13">
        <f t="shared" si="243"/>
        <v>43476.770833333336</v>
      </c>
    </row>
    <row r="15590" spans="1:6" x14ac:dyDescent="0.35">
      <c r="A15590" s="14">
        <v>43476</v>
      </c>
      <c r="B15590" s="15">
        <v>0.77777777777777779</v>
      </c>
      <c r="C15590">
        <v>0</v>
      </c>
      <c r="D15590">
        <v>10.1074</v>
      </c>
      <c r="E15590">
        <v>21.437999999999999</v>
      </c>
      <c r="F15590" s="13">
        <f t="shared" si="243"/>
        <v>43476.777777777781</v>
      </c>
    </row>
    <row r="15591" spans="1:6" x14ac:dyDescent="0.35">
      <c r="A15591" s="14">
        <v>43476</v>
      </c>
      <c r="B15591" s="15">
        <v>0.78472222222222221</v>
      </c>
      <c r="C15591">
        <v>0</v>
      </c>
      <c r="D15591">
        <v>10.109400000000001</v>
      </c>
      <c r="E15591">
        <v>21.437999999999999</v>
      </c>
      <c r="F15591" s="13">
        <f t="shared" si="243"/>
        <v>43476.784722222219</v>
      </c>
    </row>
    <row r="15592" spans="1:6" x14ac:dyDescent="0.35">
      <c r="A15592" s="14">
        <v>43476</v>
      </c>
      <c r="B15592" s="15">
        <v>0.79166666666666663</v>
      </c>
      <c r="C15592">
        <v>0</v>
      </c>
      <c r="D15592">
        <v>10.111499999999999</v>
      </c>
      <c r="E15592">
        <v>21.437000000000001</v>
      </c>
      <c r="F15592" s="13">
        <f t="shared" si="243"/>
        <v>43476.791666666664</v>
      </c>
    </row>
    <row r="15593" spans="1:6" x14ac:dyDescent="0.35">
      <c r="A15593" s="14">
        <v>43476</v>
      </c>
      <c r="B15593" s="15">
        <v>0.79861111111111116</v>
      </c>
      <c r="C15593">
        <v>0</v>
      </c>
      <c r="D15593">
        <v>10.1119</v>
      </c>
      <c r="E15593">
        <v>21.436</v>
      </c>
      <c r="F15593" s="13">
        <f t="shared" si="243"/>
        <v>43476.798611111109</v>
      </c>
    </row>
    <row r="15594" spans="1:6" x14ac:dyDescent="0.35">
      <c r="A15594" s="14">
        <v>43476</v>
      </c>
      <c r="B15594" s="15">
        <v>0.80555555555555547</v>
      </c>
      <c r="C15594">
        <v>0</v>
      </c>
      <c r="D15594">
        <v>10.1126</v>
      </c>
      <c r="E15594">
        <v>21.434000000000001</v>
      </c>
      <c r="F15594" s="13">
        <f t="shared" si="243"/>
        <v>43476.805555555555</v>
      </c>
    </row>
    <row r="15595" spans="1:6" x14ac:dyDescent="0.35">
      <c r="A15595" s="14">
        <v>43476</v>
      </c>
      <c r="B15595" s="15">
        <v>0.8125</v>
      </c>
      <c r="C15595">
        <v>0</v>
      </c>
      <c r="D15595">
        <v>10.1143</v>
      </c>
      <c r="E15595">
        <v>21.433</v>
      </c>
      <c r="F15595" s="13">
        <f t="shared" si="243"/>
        <v>43476.8125</v>
      </c>
    </row>
    <row r="15596" spans="1:6" x14ac:dyDescent="0.35">
      <c r="A15596" s="14">
        <v>43476</v>
      </c>
      <c r="B15596" s="15">
        <v>0.81944444444444453</v>
      </c>
      <c r="C15596">
        <v>0</v>
      </c>
      <c r="D15596">
        <v>10.115600000000001</v>
      </c>
      <c r="E15596">
        <v>21.431000000000001</v>
      </c>
      <c r="F15596" s="13">
        <f t="shared" si="243"/>
        <v>43476.819444444445</v>
      </c>
    </row>
    <row r="15597" spans="1:6" x14ac:dyDescent="0.35">
      <c r="A15597" s="14">
        <v>43476</v>
      </c>
      <c r="B15597" s="15">
        <v>0.82638888888888884</v>
      </c>
      <c r="C15597">
        <v>0</v>
      </c>
      <c r="D15597">
        <v>10.1165</v>
      </c>
      <c r="E15597">
        <v>21.428999999999998</v>
      </c>
      <c r="F15597" s="13">
        <f t="shared" si="243"/>
        <v>43476.826388888891</v>
      </c>
    </row>
    <row r="15598" spans="1:6" x14ac:dyDescent="0.35">
      <c r="A15598" s="14">
        <v>43476</v>
      </c>
      <c r="B15598" s="15">
        <v>0.83333333333333337</v>
      </c>
      <c r="C15598">
        <v>0</v>
      </c>
      <c r="D15598">
        <v>10.117599999999999</v>
      </c>
      <c r="E15598">
        <v>21.427</v>
      </c>
      <c r="F15598" s="13">
        <f t="shared" si="243"/>
        <v>43476.833333333336</v>
      </c>
    </row>
    <row r="15599" spans="1:6" x14ac:dyDescent="0.35">
      <c r="A15599" s="14">
        <v>43476</v>
      </c>
      <c r="B15599" s="15">
        <v>0.84027777777777779</v>
      </c>
      <c r="C15599">
        <v>0</v>
      </c>
      <c r="D15599">
        <v>10.1174</v>
      </c>
      <c r="E15599">
        <v>21.425000000000001</v>
      </c>
      <c r="F15599" s="13">
        <f t="shared" si="243"/>
        <v>43476.840277777781</v>
      </c>
    </row>
    <row r="15600" spans="1:6" x14ac:dyDescent="0.35">
      <c r="A15600" s="14">
        <v>43476</v>
      </c>
      <c r="B15600" s="15">
        <v>0.84722222222222221</v>
      </c>
      <c r="C15600">
        <v>0</v>
      </c>
      <c r="D15600">
        <v>10.1172</v>
      </c>
      <c r="E15600">
        <v>21.422999999999998</v>
      </c>
      <c r="F15600" s="13">
        <f t="shared" si="243"/>
        <v>43476.847222222219</v>
      </c>
    </row>
    <row r="15601" spans="1:6" x14ac:dyDescent="0.35">
      <c r="A15601" s="14">
        <v>43476</v>
      </c>
      <c r="B15601" s="15">
        <v>0.85416666666666663</v>
      </c>
      <c r="C15601">
        <v>0</v>
      </c>
      <c r="D15601">
        <v>10.118</v>
      </c>
      <c r="E15601">
        <v>21.420999999999999</v>
      </c>
      <c r="F15601" s="13">
        <f t="shared" si="243"/>
        <v>43476.854166666664</v>
      </c>
    </row>
    <row r="15602" spans="1:6" x14ac:dyDescent="0.35">
      <c r="A15602" s="14">
        <v>43476</v>
      </c>
      <c r="B15602" s="15">
        <v>0.86111111111111116</v>
      </c>
      <c r="C15602">
        <v>0</v>
      </c>
      <c r="D15602">
        <v>10.118499999999999</v>
      </c>
      <c r="E15602">
        <v>21.419</v>
      </c>
      <c r="F15602" s="13">
        <f t="shared" si="243"/>
        <v>43476.861111111109</v>
      </c>
    </row>
    <row r="15603" spans="1:6" x14ac:dyDescent="0.35">
      <c r="A15603" s="14">
        <v>43476</v>
      </c>
      <c r="B15603" s="15">
        <v>0.86805555555555547</v>
      </c>
      <c r="C15603">
        <v>0</v>
      </c>
      <c r="D15603">
        <v>10.1191</v>
      </c>
      <c r="E15603">
        <v>21.417000000000002</v>
      </c>
      <c r="F15603" s="13">
        <f t="shared" si="243"/>
        <v>43476.868055555555</v>
      </c>
    </row>
    <row r="15604" spans="1:6" x14ac:dyDescent="0.35">
      <c r="A15604" s="14">
        <v>43476</v>
      </c>
      <c r="B15604" s="15">
        <v>0.875</v>
      </c>
      <c r="C15604">
        <v>0</v>
      </c>
      <c r="D15604">
        <v>10.1197</v>
      </c>
      <c r="E15604">
        <v>21.414999999999999</v>
      </c>
      <c r="F15604" s="13">
        <f t="shared" si="243"/>
        <v>43476.875</v>
      </c>
    </row>
    <row r="15605" spans="1:6" x14ac:dyDescent="0.35">
      <c r="A15605" s="14">
        <v>43476</v>
      </c>
      <c r="B15605" s="15">
        <v>0.88194444444444453</v>
      </c>
      <c r="C15605">
        <v>0</v>
      </c>
      <c r="D15605">
        <v>10.119400000000001</v>
      </c>
      <c r="E15605">
        <v>21.413</v>
      </c>
      <c r="F15605" s="13">
        <f t="shared" si="243"/>
        <v>43476.881944444445</v>
      </c>
    </row>
    <row r="15606" spans="1:6" x14ac:dyDescent="0.35">
      <c r="A15606" s="14">
        <v>43476</v>
      </c>
      <c r="B15606" s="15">
        <v>0.88888888888888884</v>
      </c>
      <c r="C15606">
        <v>0</v>
      </c>
      <c r="D15606">
        <v>10.1191</v>
      </c>
      <c r="E15606">
        <v>21.411000000000001</v>
      </c>
      <c r="F15606" s="13">
        <f t="shared" si="243"/>
        <v>43476.888888888891</v>
      </c>
    </row>
    <row r="15607" spans="1:6" x14ac:dyDescent="0.35">
      <c r="A15607" s="14">
        <v>43476</v>
      </c>
      <c r="B15607" s="15">
        <v>0.89583333333333337</v>
      </c>
      <c r="C15607">
        <v>0</v>
      </c>
      <c r="D15607">
        <v>10.1187</v>
      </c>
      <c r="E15607">
        <v>21.408999999999999</v>
      </c>
      <c r="F15607" s="13">
        <f t="shared" si="243"/>
        <v>43476.895833333336</v>
      </c>
    </row>
    <row r="15608" spans="1:6" x14ac:dyDescent="0.35">
      <c r="A15608" s="14">
        <v>43476</v>
      </c>
      <c r="B15608" s="15">
        <v>0.90277777777777779</v>
      </c>
      <c r="C15608">
        <v>0</v>
      </c>
      <c r="D15608">
        <v>10.1175</v>
      </c>
      <c r="E15608">
        <v>21.407</v>
      </c>
      <c r="F15608" s="13">
        <f t="shared" si="243"/>
        <v>43476.902777777781</v>
      </c>
    </row>
    <row r="15609" spans="1:6" x14ac:dyDescent="0.35">
      <c r="A15609" s="14">
        <v>43476</v>
      </c>
      <c r="B15609" s="15">
        <v>0.90972222222222221</v>
      </c>
      <c r="C15609">
        <v>0</v>
      </c>
      <c r="D15609">
        <v>10.117800000000001</v>
      </c>
      <c r="E15609">
        <v>21.405000000000001</v>
      </c>
      <c r="F15609" s="13">
        <f t="shared" si="243"/>
        <v>43476.909722222219</v>
      </c>
    </row>
    <row r="15610" spans="1:6" x14ac:dyDescent="0.35">
      <c r="A15610" s="14">
        <v>43476</v>
      </c>
      <c r="B15610" s="15">
        <v>0.91666666666666663</v>
      </c>
      <c r="C15610">
        <v>0</v>
      </c>
      <c r="D15610">
        <v>10.1172</v>
      </c>
      <c r="E15610">
        <v>21.402000000000001</v>
      </c>
      <c r="F15610" s="13">
        <f t="shared" si="243"/>
        <v>43476.916666666664</v>
      </c>
    </row>
    <row r="15611" spans="1:6" x14ac:dyDescent="0.35">
      <c r="A15611" s="14">
        <v>43476</v>
      </c>
      <c r="B15611" s="15">
        <v>0.92361111111111116</v>
      </c>
      <c r="C15611">
        <v>0</v>
      </c>
      <c r="D15611">
        <v>10.117599999999999</v>
      </c>
      <c r="E15611">
        <v>21.399000000000001</v>
      </c>
      <c r="F15611" s="13">
        <f t="shared" si="243"/>
        <v>43476.923611111109</v>
      </c>
    </row>
    <row r="15612" spans="1:6" x14ac:dyDescent="0.35">
      <c r="A15612" s="14">
        <v>43476</v>
      </c>
      <c r="B15612" s="15">
        <v>0.93055555555555547</v>
      </c>
      <c r="C15612">
        <v>0</v>
      </c>
      <c r="D15612">
        <v>10.117100000000001</v>
      </c>
      <c r="E15612">
        <v>21.396999999999998</v>
      </c>
      <c r="F15612" s="13">
        <f t="shared" si="243"/>
        <v>43476.930555555555</v>
      </c>
    </row>
    <row r="15613" spans="1:6" x14ac:dyDescent="0.35">
      <c r="A15613" s="14">
        <v>43476</v>
      </c>
      <c r="B15613" s="15">
        <v>0.9375</v>
      </c>
      <c r="C15613">
        <v>0</v>
      </c>
      <c r="D15613">
        <v>10.116400000000001</v>
      </c>
      <c r="E15613">
        <v>21.395</v>
      </c>
      <c r="F15613" s="13">
        <f t="shared" si="243"/>
        <v>43476.9375</v>
      </c>
    </row>
    <row r="15614" spans="1:6" x14ac:dyDescent="0.35">
      <c r="A15614" s="14">
        <v>43476</v>
      </c>
      <c r="B15614" s="15">
        <v>0.94444444444444453</v>
      </c>
      <c r="C15614">
        <v>0</v>
      </c>
      <c r="D15614">
        <v>10.115500000000001</v>
      </c>
      <c r="E15614">
        <v>21.393000000000001</v>
      </c>
      <c r="F15614" s="13">
        <f t="shared" si="243"/>
        <v>43476.944444444445</v>
      </c>
    </row>
    <row r="15615" spans="1:6" x14ac:dyDescent="0.35">
      <c r="A15615" s="14">
        <v>43476</v>
      </c>
      <c r="B15615" s="15">
        <v>0.95138888888888884</v>
      </c>
      <c r="C15615">
        <v>0</v>
      </c>
      <c r="D15615">
        <v>10.115500000000001</v>
      </c>
      <c r="E15615">
        <v>21.390999999999998</v>
      </c>
      <c r="F15615" s="13">
        <f t="shared" si="243"/>
        <v>43476.951388888891</v>
      </c>
    </row>
    <row r="15616" spans="1:6" x14ac:dyDescent="0.35">
      <c r="A15616" s="14">
        <v>43476</v>
      </c>
      <c r="B15616" s="15">
        <v>0.95833333333333337</v>
      </c>
      <c r="C15616">
        <v>0</v>
      </c>
      <c r="D15616">
        <v>10.1142</v>
      </c>
      <c r="E15616">
        <v>21.388999999999999</v>
      </c>
      <c r="F15616" s="13">
        <f t="shared" si="243"/>
        <v>43476.958333333336</v>
      </c>
    </row>
    <row r="15617" spans="1:6" x14ac:dyDescent="0.35">
      <c r="A15617" s="14">
        <v>43476</v>
      </c>
      <c r="B15617" s="15">
        <v>0.96527777777777779</v>
      </c>
      <c r="C15617">
        <v>0</v>
      </c>
      <c r="D15617">
        <v>10.113799999999999</v>
      </c>
      <c r="E15617">
        <v>21.388000000000002</v>
      </c>
      <c r="F15617" s="13">
        <f t="shared" si="243"/>
        <v>43476.965277777781</v>
      </c>
    </row>
    <row r="15618" spans="1:6" x14ac:dyDescent="0.35">
      <c r="A15618" s="14">
        <v>43476</v>
      </c>
      <c r="B15618" s="15">
        <v>0.97222222222222221</v>
      </c>
      <c r="C15618">
        <v>0</v>
      </c>
      <c r="D15618">
        <v>10.113799999999999</v>
      </c>
      <c r="E15618">
        <v>21.385999999999999</v>
      </c>
      <c r="F15618" s="13">
        <f t="shared" si="243"/>
        <v>43476.972222222219</v>
      </c>
    </row>
    <row r="15619" spans="1:6" x14ac:dyDescent="0.35">
      <c r="A15619" s="14">
        <v>43476</v>
      </c>
      <c r="B15619" s="15">
        <v>0.97916666666666663</v>
      </c>
      <c r="C15619">
        <v>0</v>
      </c>
      <c r="D15619">
        <v>10.112500000000001</v>
      </c>
      <c r="E15619">
        <v>21.385000000000002</v>
      </c>
      <c r="F15619" s="13">
        <f t="shared" si="243"/>
        <v>43476.979166666664</v>
      </c>
    </row>
    <row r="15620" spans="1:6" x14ac:dyDescent="0.35">
      <c r="A15620" s="14">
        <v>43476</v>
      </c>
      <c r="B15620" s="15">
        <v>0.98611111111111116</v>
      </c>
      <c r="C15620">
        <v>0</v>
      </c>
      <c r="D15620">
        <v>10.111599999999999</v>
      </c>
      <c r="E15620">
        <v>21.382999999999999</v>
      </c>
      <c r="F15620" s="13">
        <f t="shared" si="243"/>
        <v>43476.986111111109</v>
      </c>
    </row>
    <row r="15621" spans="1:6" x14ac:dyDescent="0.35">
      <c r="A15621" s="14">
        <v>43476</v>
      </c>
      <c r="B15621" s="15">
        <v>0.99305555555555547</v>
      </c>
      <c r="C15621">
        <v>0</v>
      </c>
      <c r="D15621">
        <v>10.1112</v>
      </c>
      <c r="E15621">
        <v>21.382000000000001</v>
      </c>
      <c r="F15621" s="13">
        <f t="shared" si="243"/>
        <v>43476.993055555555</v>
      </c>
    </row>
    <row r="15622" spans="1:6" x14ac:dyDescent="0.35">
      <c r="A15622" s="14">
        <v>43477</v>
      </c>
      <c r="B15622" s="15">
        <v>0</v>
      </c>
      <c r="C15622">
        <v>0</v>
      </c>
      <c r="D15622">
        <v>10.110300000000001</v>
      </c>
      <c r="E15622">
        <v>21.38</v>
      </c>
      <c r="F15622" s="13">
        <f t="shared" si="243"/>
        <v>43477</v>
      </c>
    </row>
    <row r="15623" spans="1:6" x14ac:dyDescent="0.35">
      <c r="A15623" s="14">
        <v>43477</v>
      </c>
      <c r="B15623" s="15">
        <v>6.9444444444444441E-3</v>
      </c>
      <c r="C15623">
        <v>0</v>
      </c>
      <c r="D15623">
        <v>10.110300000000001</v>
      </c>
      <c r="E15623">
        <v>21.379000000000001</v>
      </c>
      <c r="F15623" s="13">
        <f t="shared" si="243"/>
        <v>43477.006944444445</v>
      </c>
    </row>
    <row r="15624" spans="1:6" x14ac:dyDescent="0.35">
      <c r="A15624" s="14">
        <v>43477</v>
      </c>
      <c r="B15624" s="15">
        <v>1.3888888888888888E-2</v>
      </c>
      <c r="C15624">
        <v>0</v>
      </c>
      <c r="D15624">
        <v>10.108599999999999</v>
      </c>
      <c r="E15624">
        <v>21.376999999999999</v>
      </c>
      <c r="F15624" s="13">
        <f t="shared" si="243"/>
        <v>43477.013888888891</v>
      </c>
    </row>
    <row r="15625" spans="1:6" x14ac:dyDescent="0.35">
      <c r="A15625" s="14">
        <v>43477</v>
      </c>
      <c r="B15625" s="15">
        <v>2.0833333333333332E-2</v>
      </c>
      <c r="C15625">
        <v>0</v>
      </c>
      <c r="D15625">
        <v>10.109</v>
      </c>
      <c r="E15625">
        <v>21.373999999999999</v>
      </c>
      <c r="F15625" s="13">
        <f t="shared" si="243"/>
        <v>43477.020833333336</v>
      </c>
    </row>
    <row r="15626" spans="1:6" x14ac:dyDescent="0.35">
      <c r="A15626" s="14">
        <v>43477</v>
      </c>
      <c r="B15626" s="15">
        <v>2.7777777777777776E-2</v>
      </c>
      <c r="C15626">
        <v>0</v>
      </c>
      <c r="D15626">
        <v>10.1084</v>
      </c>
      <c r="E15626">
        <v>21.372</v>
      </c>
      <c r="F15626" s="13">
        <f t="shared" si="243"/>
        <v>43477.027777777781</v>
      </c>
    </row>
    <row r="15627" spans="1:6" x14ac:dyDescent="0.35">
      <c r="A15627" s="14">
        <v>43477</v>
      </c>
      <c r="B15627" s="15">
        <v>3.4722222222222224E-2</v>
      </c>
      <c r="C15627">
        <v>0</v>
      </c>
      <c r="D15627">
        <v>10.107900000000001</v>
      </c>
      <c r="E15627">
        <v>21.369</v>
      </c>
      <c r="F15627" s="13">
        <f t="shared" si="243"/>
        <v>43477.034722222219</v>
      </c>
    </row>
    <row r="15628" spans="1:6" x14ac:dyDescent="0.35">
      <c r="A15628" s="14">
        <v>43477</v>
      </c>
      <c r="B15628" s="15">
        <v>4.1666666666666664E-2</v>
      </c>
      <c r="C15628">
        <v>0</v>
      </c>
      <c r="D15628">
        <v>10.106400000000001</v>
      </c>
      <c r="E15628">
        <v>21.367999999999999</v>
      </c>
      <c r="F15628" s="13">
        <f t="shared" si="243"/>
        <v>43477.041666666664</v>
      </c>
    </row>
    <row r="15629" spans="1:6" x14ac:dyDescent="0.35">
      <c r="A15629" s="14">
        <v>43477</v>
      </c>
      <c r="B15629" s="15">
        <v>4.8611111111111112E-2</v>
      </c>
      <c r="C15629">
        <v>0</v>
      </c>
      <c r="D15629">
        <v>10.1051</v>
      </c>
      <c r="E15629">
        <v>21.364999999999998</v>
      </c>
      <c r="F15629" s="13">
        <f t="shared" si="243"/>
        <v>43477.048611111109</v>
      </c>
    </row>
    <row r="15630" spans="1:6" x14ac:dyDescent="0.35">
      <c r="A15630" s="14">
        <v>43477</v>
      </c>
      <c r="B15630" s="15">
        <v>5.5555555555555552E-2</v>
      </c>
      <c r="C15630">
        <v>0</v>
      </c>
      <c r="D15630">
        <v>10.1046</v>
      </c>
      <c r="E15630">
        <v>21.364000000000001</v>
      </c>
      <c r="F15630" s="13">
        <f t="shared" ref="F15630:F15693" si="244">A15630+B15630</f>
        <v>43477.055555555555</v>
      </c>
    </row>
    <row r="15631" spans="1:6" x14ac:dyDescent="0.35">
      <c r="A15631" s="14">
        <v>43477</v>
      </c>
      <c r="B15631" s="15">
        <v>6.25E-2</v>
      </c>
      <c r="C15631">
        <v>0</v>
      </c>
      <c r="D15631">
        <v>10.1053</v>
      </c>
      <c r="E15631">
        <v>21.361999999999998</v>
      </c>
      <c r="F15631" s="13">
        <f t="shared" si="244"/>
        <v>43477.0625</v>
      </c>
    </row>
    <row r="15632" spans="1:6" x14ac:dyDescent="0.35">
      <c r="A15632" s="14">
        <v>43477</v>
      </c>
      <c r="B15632" s="15">
        <v>6.9444444444444434E-2</v>
      </c>
      <c r="C15632">
        <v>0</v>
      </c>
      <c r="D15632">
        <v>10.1038</v>
      </c>
      <c r="E15632">
        <v>21.36</v>
      </c>
      <c r="F15632" s="13">
        <f t="shared" si="244"/>
        <v>43477.069444444445</v>
      </c>
    </row>
    <row r="15633" spans="1:6" x14ac:dyDescent="0.35">
      <c r="A15633" s="14">
        <v>43477</v>
      </c>
      <c r="B15633" s="15">
        <v>7.6388888888888895E-2</v>
      </c>
      <c r="C15633">
        <v>0</v>
      </c>
      <c r="D15633">
        <v>10.1031</v>
      </c>
      <c r="E15633">
        <v>21.359000000000002</v>
      </c>
      <c r="F15633" s="13">
        <f t="shared" si="244"/>
        <v>43477.076388888891</v>
      </c>
    </row>
    <row r="15634" spans="1:6" x14ac:dyDescent="0.35">
      <c r="A15634" s="14">
        <v>43477</v>
      </c>
      <c r="B15634" s="15">
        <v>8.3333333333333329E-2</v>
      </c>
      <c r="C15634">
        <v>0</v>
      </c>
      <c r="D15634">
        <v>10.103999999999999</v>
      </c>
      <c r="E15634">
        <v>21.356999999999999</v>
      </c>
      <c r="F15634" s="13">
        <f t="shared" si="244"/>
        <v>43477.083333333336</v>
      </c>
    </row>
    <row r="15635" spans="1:6" x14ac:dyDescent="0.35">
      <c r="A15635" s="14">
        <v>43477</v>
      </c>
      <c r="B15635" s="15">
        <v>9.0277777777777776E-2</v>
      </c>
      <c r="C15635">
        <v>0</v>
      </c>
      <c r="D15635">
        <v>10.1035</v>
      </c>
      <c r="E15635">
        <v>21.355</v>
      </c>
      <c r="F15635" s="13">
        <f t="shared" si="244"/>
        <v>43477.090277777781</v>
      </c>
    </row>
    <row r="15636" spans="1:6" x14ac:dyDescent="0.35">
      <c r="A15636" s="14">
        <v>43477</v>
      </c>
      <c r="B15636" s="15">
        <v>9.7222222222222224E-2</v>
      </c>
      <c r="C15636">
        <v>0</v>
      </c>
      <c r="D15636">
        <v>10.1035</v>
      </c>
      <c r="E15636">
        <v>21.353000000000002</v>
      </c>
      <c r="F15636" s="13">
        <f t="shared" si="244"/>
        <v>43477.097222222219</v>
      </c>
    </row>
    <row r="15637" spans="1:6" x14ac:dyDescent="0.35">
      <c r="A15637" s="14">
        <v>43477</v>
      </c>
      <c r="B15637" s="15">
        <v>0.10416666666666667</v>
      </c>
      <c r="C15637">
        <v>0</v>
      </c>
      <c r="D15637">
        <v>10.102</v>
      </c>
      <c r="E15637">
        <v>21.35</v>
      </c>
      <c r="F15637" s="13">
        <f t="shared" si="244"/>
        <v>43477.104166666664</v>
      </c>
    </row>
    <row r="15638" spans="1:6" x14ac:dyDescent="0.35">
      <c r="A15638" s="14">
        <v>43477</v>
      </c>
      <c r="B15638" s="15">
        <v>0.1111111111111111</v>
      </c>
      <c r="C15638">
        <v>0</v>
      </c>
      <c r="D15638">
        <v>10.101599999999999</v>
      </c>
      <c r="E15638">
        <v>21.347000000000001</v>
      </c>
      <c r="F15638" s="13">
        <f t="shared" si="244"/>
        <v>43477.111111111109</v>
      </c>
    </row>
    <row r="15639" spans="1:6" x14ac:dyDescent="0.35">
      <c r="A15639" s="14">
        <v>43477</v>
      </c>
      <c r="B15639" s="15">
        <v>0.11805555555555557</v>
      </c>
      <c r="C15639">
        <v>0</v>
      </c>
      <c r="D15639">
        <v>10.1005</v>
      </c>
      <c r="E15639">
        <v>21.344999999999999</v>
      </c>
      <c r="F15639" s="13">
        <f t="shared" si="244"/>
        <v>43477.118055555555</v>
      </c>
    </row>
    <row r="15640" spans="1:6" x14ac:dyDescent="0.35">
      <c r="A15640" s="14">
        <v>43477</v>
      </c>
      <c r="B15640" s="15">
        <v>0.125</v>
      </c>
      <c r="C15640">
        <v>0</v>
      </c>
      <c r="D15640">
        <v>10.100899999999999</v>
      </c>
      <c r="E15640">
        <v>21.341999999999999</v>
      </c>
      <c r="F15640" s="13">
        <f t="shared" si="244"/>
        <v>43477.125</v>
      </c>
    </row>
    <row r="15641" spans="1:6" x14ac:dyDescent="0.35">
      <c r="A15641" s="14">
        <v>43477</v>
      </c>
      <c r="B15641" s="15">
        <v>0.13194444444444445</v>
      </c>
      <c r="C15641">
        <v>0</v>
      </c>
      <c r="D15641">
        <v>10.1004</v>
      </c>
      <c r="E15641">
        <v>21.338999999999999</v>
      </c>
      <c r="F15641" s="13">
        <f t="shared" si="244"/>
        <v>43477.131944444445</v>
      </c>
    </row>
    <row r="15642" spans="1:6" x14ac:dyDescent="0.35">
      <c r="A15642" s="14">
        <v>43477</v>
      </c>
      <c r="B15642" s="15">
        <v>0.1388888888888889</v>
      </c>
      <c r="C15642">
        <v>0</v>
      </c>
      <c r="D15642">
        <v>10.1007</v>
      </c>
      <c r="E15642">
        <v>21.335999999999999</v>
      </c>
      <c r="F15642" s="13">
        <f t="shared" si="244"/>
        <v>43477.138888888891</v>
      </c>
    </row>
    <row r="15643" spans="1:6" x14ac:dyDescent="0.35">
      <c r="A15643" s="14">
        <v>43477</v>
      </c>
      <c r="B15643" s="15">
        <v>0.14583333333333334</v>
      </c>
      <c r="C15643">
        <v>0</v>
      </c>
      <c r="D15643">
        <v>10.101100000000001</v>
      </c>
      <c r="E15643">
        <v>21.334</v>
      </c>
      <c r="F15643" s="13">
        <f t="shared" si="244"/>
        <v>43477.145833333336</v>
      </c>
    </row>
    <row r="15644" spans="1:6" x14ac:dyDescent="0.35">
      <c r="A15644" s="14">
        <v>43477</v>
      </c>
      <c r="B15644" s="15">
        <v>0.15277777777777776</v>
      </c>
      <c r="C15644">
        <v>0</v>
      </c>
      <c r="D15644">
        <v>10.101599999999999</v>
      </c>
      <c r="E15644">
        <v>21.332000000000001</v>
      </c>
      <c r="F15644" s="13">
        <f t="shared" si="244"/>
        <v>43477.152777777781</v>
      </c>
    </row>
    <row r="15645" spans="1:6" x14ac:dyDescent="0.35">
      <c r="A15645" s="14">
        <v>43477</v>
      </c>
      <c r="B15645" s="15">
        <v>0.15972222222222224</v>
      </c>
      <c r="C15645">
        <v>0</v>
      </c>
      <c r="D15645">
        <v>10.102600000000001</v>
      </c>
      <c r="E15645">
        <v>21.327999999999999</v>
      </c>
      <c r="F15645" s="13">
        <f t="shared" si="244"/>
        <v>43477.159722222219</v>
      </c>
    </row>
    <row r="15646" spans="1:6" x14ac:dyDescent="0.35">
      <c r="A15646" s="14">
        <v>43477</v>
      </c>
      <c r="B15646" s="15">
        <v>0.16666666666666666</v>
      </c>
      <c r="C15646">
        <v>0</v>
      </c>
      <c r="D15646">
        <v>10.102499999999999</v>
      </c>
      <c r="E15646">
        <v>21.326000000000001</v>
      </c>
      <c r="F15646" s="13">
        <f t="shared" si="244"/>
        <v>43477.166666666664</v>
      </c>
    </row>
    <row r="15647" spans="1:6" x14ac:dyDescent="0.35">
      <c r="A15647" s="14">
        <v>43477</v>
      </c>
      <c r="B15647" s="15">
        <v>0.17361111111111113</v>
      </c>
      <c r="C15647">
        <v>0</v>
      </c>
      <c r="D15647">
        <v>10.1044</v>
      </c>
      <c r="E15647">
        <v>21.324000000000002</v>
      </c>
      <c r="F15647" s="13">
        <f t="shared" si="244"/>
        <v>43477.173611111109</v>
      </c>
    </row>
    <row r="15648" spans="1:6" x14ac:dyDescent="0.35">
      <c r="A15648" s="14">
        <v>43477</v>
      </c>
      <c r="B15648" s="15">
        <v>0.18055555555555555</v>
      </c>
      <c r="C15648">
        <v>0</v>
      </c>
      <c r="D15648">
        <v>10.1051</v>
      </c>
      <c r="E15648">
        <v>21.321999999999999</v>
      </c>
      <c r="F15648" s="13">
        <f t="shared" si="244"/>
        <v>43477.180555555555</v>
      </c>
    </row>
    <row r="15649" spans="1:6" x14ac:dyDescent="0.35">
      <c r="A15649" s="14">
        <v>43477</v>
      </c>
      <c r="B15649" s="15">
        <v>0.1875</v>
      </c>
      <c r="C15649">
        <v>0</v>
      </c>
      <c r="D15649">
        <v>10.1051</v>
      </c>
      <c r="E15649">
        <v>21.32</v>
      </c>
      <c r="F15649" s="13">
        <f t="shared" si="244"/>
        <v>43477.1875</v>
      </c>
    </row>
    <row r="15650" spans="1:6" x14ac:dyDescent="0.35">
      <c r="A15650" s="14">
        <v>43477</v>
      </c>
      <c r="B15650" s="15">
        <v>0.19444444444444445</v>
      </c>
      <c r="C15650">
        <v>0</v>
      </c>
      <c r="D15650">
        <v>10.106299999999999</v>
      </c>
      <c r="E15650">
        <v>21.318000000000001</v>
      </c>
      <c r="F15650" s="13">
        <f t="shared" si="244"/>
        <v>43477.194444444445</v>
      </c>
    </row>
    <row r="15651" spans="1:6" x14ac:dyDescent="0.35">
      <c r="A15651" s="14">
        <v>43477</v>
      </c>
      <c r="B15651" s="15">
        <v>0.20138888888888887</v>
      </c>
      <c r="C15651">
        <v>0</v>
      </c>
      <c r="D15651">
        <v>10.1075</v>
      </c>
      <c r="E15651">
        <v>21.315999999999999</v>
      </c>
      <c r="F15651" s="13">
        <f t="shared" si="244"/>
        <v>43477.201388888891</v>
      </c>
    </row>
    <row r="15652" spans="1:6" x14ac:dyDescent="0.35">
      <c r="A15652" s="14">
        <v>43477</v>
      </c>
      <c r="B15652" s="15">
        <v>0.20833333333333334</v>
      </c>
      <c r="C15652">
        <v>0</v>
      </c>
      <c r="D15652">
        <v>10.1081</v>
      </c>
      <c r="E15652">
        <v>21.312999999999999</v>
      </c>
      <c r="F15652" s="13">
        <f t="shared" si="244"/>
        <v>43477.208333333336</v>
      </c>
    </row>
    <row r="15653" spans="1:6" x14ac:dyDescent="0.35">
      <c r="A15653" s="14">
        <v>43477</v>
      </c>
      <c r="B15653" s="15">
        <v>0.21527777777777779</v>
      </c>
      <c r="C15653">
        <v>0</v>
      </c>
      <c r="D15653">
        <v>10.106999999999999</v>
      </c>
      <c r="E15653">
        <v>21.311</v>
      </c>
      <c r="F15653" s="13">
        <f t="shared" si="244"/>
        <v>43477.215277777781</v>
      </c>
    </row>
    <row r="15654" spans="1:6" x14ac:dyDescent="0.35">
      <c r="A15654" s="14">
        <v>43477</v>
      </c>
      <c r="B15654" s="15">
        <v>0.22222222222222221</v>
      </c>
      <c r="C15654">
        <v>0</v>
      </c>
      <c r="D15654">
        <v>10.1076</v>
      </c>
      <c r="E15654">
        <v>21.308</v>
      </c>
      <c r="F15654" s="13">
        <f t="shared" si="244"/>
        <v>43477.222222222219</v>
      </c>
    </row>
    <row r="15655" spans="1:6" x14ac:dyDescent="0.35">
      <c r="A15655" s="14">
        <v>43477</v>
      </c>
      <c r="B15655" s="15">
        <v>0.22916666666666666</v>
      </c>
      <c r="C15655">
        <v>0</v>
      </c>
      <c r="D15655">
        <v>10.1088</v>
      </c>
      <c r="E15655">
        <v>21.305</v>
      </c>
      <c r="F15655" s="13">
        <f t="shared" si="244"/>
        <v>43477.229166666664</v>
      </c>
    </row>
    <row r="15656" spans="1:6" x14ac:dyDescent="0.35">
      <c r="A15656" s="14">
        <v>43477</v>
      </c>
      <c r="B15656" s="15">
        <v>0.23611111111111113</v>
      </c>
      <c r="C15656">
        <v>0</v>
      </c>
      <c r="D15656">
        <v>10.109500000000001</v>
      </c>
      <c r="E15656">
        <v>21.303000000000001</v>
      </c>
      <c r="F15656" s="13">
        <f t="shared" si="244"/>
        <v>43477.236111111109</v>
      </c>
    </row>
    <row r="15657" spans="1:6" x14ac:dyDescent="0.35">
      <c r="A15657" s="14">
        <v>43477</v>
      </c>
      <c r="B15657" s="15">
        <v>0.24305555555555555</v>
      </c>
      <c r="C15657">
        <v>0</v>
      </c>
      <c r="D15657">
        <v>10.1096</v>
      </c>
      <c r="E15657">
        <v>21.3</v>
      </c>
      <c r="F15657" s="13">
        <f t="shared" si="244"/>
        <v>43477.243055555555</v>
      </c>
    </row>
    <row r="15658" spans="1:6" x14ac:dyDescent="0.35">
      <c r="A15658" s="14">
        <v>43477</v>
      </c>
      <c r="B15658" s="15">
        <v>0.25</v>
      </c>
      <c r="C15658">
        <v>0</v>
      </c>
      <c r="D15658">
        <v>10.110799999999999</v>
      </c>
      <c r="E15658">
        <v>21.297000000000001</v>
      </c>
      <c r="F15658" s="13">
        <f t="shared" si="244"/>
        <v>43477.25</v>
      </c>
    </row>
    <row r="15659" spans="1:6" x14ac:dyDescent="0.35">
      <c r="A15659" s="14">
        <v>43477</v>
      </c>
      <c r="B15659" s="15">
        <v>0.25694444444444448</v>
      </c>
      <c r="C15659">
        <v>0</v>
      </c>
      <c r="D15659">
        <v>10.1127</v>
      </c>
      <c r="E15659">
        <v>21.294</v>
      </c>
      <c r="F15659" s="13">
        <f t="shared" si="244"/>
        <v>43477.256944444445</v>
      </c>
    </row>
    <row r="15660" spans="1:6" x14ac:dyDescent="0.35">
      <c r="A15660" s="14">
        <v>43477</v>
      </c>
      <c r="B15660" s="15">
        <v>0.2638888888888889</v>
      </c>
      <c r="C15660">
        <v>0</v>
      </c>
      <c r="D15660">
        <v>10.1144</v>
      </c>
      <c r="E15660">
        <v>21.291</v>
      </c>
      <c r="F15660" s="13">
        <f t="shared" si="244"/>
        <v>43477.263888888891</v>
      </c>
    </row>
    <row r="15661" spans="1:6" x14ac:dyDescent="0.35">
      <c r="A15661" s="14">
        <v>43477</v>
      </c>
      <c r="B15661" s="15">
        <v>0.27083333333333331</v>
      </c>
      <c r="C15661">
        <v>0</v>
      </c>
      <c r="D15661">
        <v>10.115500000000001</v>
      </c>
      <c r="E15661">
        <v>21.288</v>
      </c>
      <c r="F15661" s="13">
        <f t="shared" si="244"/>
        <v>43477.270833333336</v>
      </c>
    </row>
    <row r="15662" spans="1:6" x14ac:dyDescent="0.35">
      <c r="A15662" s="14">
        <v>43477</v>
      </c>
      <c r="B15662" s="15">
        <v>0.27777777777777779</v>
      </c>
      <c r="C15662">
        <v>0</v>
      </c>
      <c r="D15662">
        <v>10.116199999999999</v>
      </c>
      <c r="E15662">
        <v>21.283999999999999</v>
      </c>
      <c r="F15662" s="13">
        <f t="shared" si="244"/>
        <v>43477.277777777781</v>
      </c>
    </row>
    <row r="15663" spans="1:6" x14ac:dyDescent="0.35">
      <c r="A15663" s="14">
        <v>43477</v>
      </c>
      <c r="B15663" s="15">
        <v>0.28472222222222221</v>
      </c>
      <c r="C15663">
        <v>0</v>
      </c>
      <c r="D15663">
        <v>10.120100000000001</v>
      </c>
      <c r="E15663">
        <v>21.28</v>
      </c>
      <c r="F15663" s="13">
        <f t="shared" si="244"/>
        <v>43477.284722222219</v>
      </c>
    </row>
    <row r="15664" spans="1:6" x14ac:dyDescent="0.35">
      <c r="A15664" s="14">
        <v>43477</v>
      </c>
      <c r="B15664" s="15">
        <v>0.29166666666666669</v>
      </c>
      <c r="C15664">
        <v>0</v>
      </c>
      <c r="D15664">
        <v>10.1219</v>
      </c>
      <c r="E15664">
        <v>21.277999999999999</v>
      </c>
      <c r="F15664" s="13">
        <f t="shared" si="244"/>
        <v>43477.291666666664</v>
      </c>
    </row>
    <row r="15665" spans="1:6" x14ac:dyDescent="0.35">
      <c r="A15665" s="14">
        <v>43477</v>
      </c>
      <c r="B15665" s="15">
        <v>0.2986111111111111</v>
      </c>
      <c r="C15665">
        <v>0</v>
      </c>
      <c r="D15665">
        <v>10.122199999999999</v>
      </c>
      <c r="E15665">
        <v>21.276</v>
      </c>
      <c r="F15665" s="13">
        <f t="shared" si="244"/>
        <v>43477.298611111109</v>
      </c>
    </row>
    <row r="15666" spans="1:6" x14ac:dyDescent="0.35">
      <c r="A15666" s="14">
        <v>43477</v>
      </c>
      <c r="B15666" s="15">
        <v>0.30555555555555552</v>
      </c>
      <c r="C15666">
        <v>0</v>
      </c>
      <c r="D15666">
        <v>10.1241</v>
      </c>
      <c r="E15666">
        <v>21.273</v>
      </c>
      <c r="F15666" s="13">
        <f t="shared" si="244"/>
        <v>43477.305555555555</v>
      </c>
    </row>
    <row r="15667" spans="1:6" x14ac:dyDescent="0.35">
      <c r="A15667" s="14">
        <v>43477</v>
      </c>
      <c r="B15667" s="15">
        <v>0.3125</v>
      </c>
      <c r="C15667">
        <v>0</v>
      </c>
      <c r="D15667">
        <v>10.1256</v>
      </c>
      <c r="E15667">
        <v>21.27</v>
      </c>
      <c r="F15667" s="13">
        <f t="shared" si="244"/>
        <v>43477.3125</v>
      </c>
    </row>
    <row r="15668" spans="1:6" x14ac:dyDescent="0.35">
      <c r="A15668" s="14">
        <v>43477</v>
      </c>
      <c r="B15668" s="15">
        <v>0.31944444444444448</v>
      </c>
      <c r="C15668">
        <v>0</v>
      </c>
      <c r="D15668">
        <v>10.1282</v>
      </c>
      <c r="E15668">
        <v>21.265999999999998</v>
      </c>
      <c r="F15668" s="13">
        <f t="shared" si="244"/>
        <v>43477.319444444445</v>
      </c>
    </row>
    <row r="15669" spans="1:6" x14ac:dyDescent="0.35">
      <c r="A15669" s="14">
        <v>43477</v>
      </c>
      <c r="B15669" s="15">
        <v>0.3263888888888889</v>
      </c>
      <c r="C15669">
        <v>0</v>
      </c>
      <c r="D15669">
        <v>10.1297</v>
      </c>
      <c r="E15669">
        <v>21.263000000000002</v>
      </c>
      <c r="F15669" s="13">
        <f t="shared" si="244"/>
        <v>43477.326388888891</v>
      </c>
    </row>
    <row r="15670" spans="1:6" x14ac:dyDescent="0.35">
      <c r="A15670" s="14">
        <v>43477</v>
      </c>
      <c r="B15670" s="15">
        <v>0.33333333333333331</v>
      </c>
      <c r="C15670">
        <v>0</v>
      </c>
      <c r="D15670">
        <v>10.130599999999999</v>
      </c>
      <c r="E15670">
        <v>21.260999999999999</v>
      </c>
      <c r="F15670" s="13">
        <f t="shared" si="244"/>
        <v>43477.333333333336</v>
      </c>
    </row>
    <row r="15671" spans="1:6" x14ac:dyDescent="0.35">
      <c r="A15671" s="14">
        <v>43477</v>
      </c>
      <c r="B15671" s="15">
        <v>0.34027777777777773</v>
      </c>
      <c r="C15671">
        <v>0</v>
      </c>
      <c r="D15671">
        <v>10.132300000000001</v>
      </c>
      <c r="E15671">
        <v>21.257000000000001</v>
      </c>
      <c r="F15671" s="13">
        <f t="shared" si="244"/>
        <v>43477.340277777781</v>
      </c>
    </row>
    <row r="15672" spans="1:6" x14ac:dyDescent="0.35">
      <c r="A15672" s="14">
        <v>43477</v>
      </c>
      <c r="B15672" s="15">
        <v>0.34722222222222227</v>
      </c>
      <c r="C15672">
        <v>0</v>
      </c>
      <c r="D15672">
        <v>10.133599999999999</v>
      </c>
      <c r="E15672">
        <v>21.253</v>
      </c>
      <c r="F15672" s="13">
        <f t="shared" si="244"/>
        <v>43477.347222222219</v>
      </c>
    </row>
    <row r="15673" spans="1:6" x14ac:dyDescent="0.35">
      <c r="A15673" s="14">
        <v>43477</v>
      </c>
      <c r="B15673" s="15">
        <v>0.35416666666666669</v>
      </c>
      <c r="C15673">
        <v>0</v>
      </c>
      <c r="D15673">
        <v>10.1335</v>
      </c>
      <c r="E15673">
        <v>21.248999999999999</v>
      </c>
      <c r="F15673" s="13">
        <f t="shared" si="244"/>
        <v>43477.354166666664</v>
      </c>
    </row>
    <row r="15674" spans="1:6" x14ac:dyDescent="0.35">
      <c r="A15674" s="14">
        <v>43477</v>
      </c>
      <c r="B15674" s="15">
        <v>0.3611111111111111</v>
      </c>
      <c r="C15674">
        <v>0</v>
      </c>
      <c r="D15674">
        <v>10.1341</v>
      </c>
      <c r="E15674">
        <v>21.245000000000001</v>
      </c>
      <c r="F15674" s="13">
        <f t="shared" si="244"/>
        <v>43477.361111111109</v>
      </c>
    </row>
    <row r="15675" spans="1:6" x14ac:dyDescent="0.35">
      <c r="A15675" s="14">
        <v>43477</v>
      </c>
      <c r="B15675" s="15">
        <v>0.36805555555555558</v>
      </c>
      <c r="C15675">
        <v>0</v>
      </c>
      <c r="D15675">
        <v>10.1363</v>
      </c>
      <c r="E15675">
        <v>21.241</v>
      </c>
      <c r="F15675" s="13">
        <f t="shared" si="244"/>
        <v>43477.368055555555</v>
      </c>
    </row>
    <row r="15676" spans="1:6" x14ac:dyDescent="0.35">
      <c r="A15676" s="14">
        <v>43477</v>
      </c>
      <c r="B15676" s="15">
        <v>0.375</v>
      </c>
      <c r="C15676">
        <v>0</v>
      </c>
      <c r="D15676">
        <v>10.136699999999999</v>
      </c>
      <c r="E15676">
        <v>21.236999999999998</v>
      </c>
      <c r="F15676" s="13">
        <f t="shared" si="244"/>
        <v>43477.375</v>
      </c>
    </row>
    <row r="15677" spans="1:6" x14ac:dyDescent="0.35">
      <c r="A15677" s="14">
        <v>43477</v>
      </c>
      <c r="B15677" s="15">
        <v>0.38194444444444442</v>
      </c>
      <c r="C15677">
        <v>0</v>
      </c>
      <c r="D15677">
        <v>10.136900000000001</v>
      </c>
      <c r="E15677">
        <v>21.234000000000002</v>
      </c>
      <c r="F15677" s="13">
        <f t="shared" si="244"/>
        <v>43477.381944444445</v>
      </c>
    </row>
    <row r="15678" spans="1:6" x14ac:dyDescent="0.35">
      <c r="A15678" s="14">
        <v>43477</v>
      </c>
      <c r="B15678" s="15">
        <v>0.3888888888888889</v>
      </c>
      <c r="C15678">
        <v>0</v>
      </c>
      <c r="D15678">
        <v>10.137600000000001</v>
      </c>
      <c r="E15678">
        <v>21.23</v>
      </c>
      <c r="F15678" s="13">
        <f t="shared" si="244"/>
        <v>43477.388888888891</v>
      </c>
    </row>
    <row r="15679" spans="1:6" x14ac:dyDescent="0.35">
      <c r="A15679" s="14">
        <v>43477</v>
      </c>
      <c r="B15679" s="15">
        <v>0.39583333333333331</v>
      </c>
      <c r="C15679">
        <v>0</v>
      </c>
      <c r="D15679">
        <v>10.1363</v>
      </c>
      <c r="E15679">
        <v>21.227</v>
      </c>
      <c r="F15679" s="13">
        <f t="shared" si="244"/>
        <v>43477.395833333336</v>
      </c>
    </row>
    <row r="15680" spans="1:6" x14ac:dyDescent="0.35">
      <c r="A15680" s="14">
        <v>43477</v>
      </c>
      <c r="B15680" s="15">
        <v>0.40277777777777773</v>
      </c>
      <c r="C15680">
        <v>0</v>
      </c>
      <c r="D15680">
        <v>10.135999999999999</v>
      </c>
      <c r="E15680">
        <v>21.224</v>
      </c>
      <c r="F15680" s="13">
        <f t="shared" si="244"/>
        <v>43477.402777777781</v>
      </c>
    </row>
    <row r="15681" spans="1:6" x14ac:dyDescent="0.35">
      <c r="A15681" s="14">
        <v>43477</v>
      </c>
      <c r="B15681" s="15">
        <v>0.40972222222222227</v>
      </c>
      <c r="C15681">
        <v>0</v>
      </c>
      <c r="D15681">
        <v>10.135999999999999</v>
      </c>
      <c r="E15681">
        <v>21.222000000000001</v>
      </c>
      <c r="F15681" s="13">
        <f t="shared" si="244"/>
        <v>43477.409722222219</v>
      </c>
    </row>
    <row r="15682" spans="1:6" x14ac:dyDescent="0.35">
      <c r="A15682" s="14">
        <v>43477</v>
      </c>
      <c r="B15682" s="15">
        <v>0.41666666666666669</v>
      </c>
      <c r="C15682">
        <v>0</v>
      </c>
      <c r="D15682">
        <v>10.1347</v>
      </c>
      <c r="E15682">
        <v>21.221</v>
      </c>
      <c r="F15682" s="13">
        <f t="shared" si="244"/>
        <v>43477.416666666664</v>
      </c>
    </row>
    <row r="15683" spans="1:6" x14ac:dyDescent="0.35">
      <c r="A15683" s="14">
        <v>43477</v>
      </c>
      <c r="B15683" s="15">
        <v>0.4236111111111111</v>
      </c>
      <c r="C15683">
        <v>0</v>
      </c>
      <c r="D15683">
        <v>10.1335</v>
      </c>
      <c r="E15683">
        <v>21.22</v>
      </c>
      <c r="F15683" s="13">
        <f t="shared" si="244"/>
        <v>43477.423611111109</v>
      </c>
    </row>
    <row r="15684" spans="1:6" x14ac:dyDescent="0.35">
      <c r="A15684" s="14">
        <v>43477</v>
      </c>
      <c r="B15684" s="15">
        <v>0.43055555555555558</v>
      </c>
      <c r="C15684">
        <v>0</v>
      </c>
      <c r="D15684">
        <v>10.1332</v>
      </c>
      <c r="E15684">
        <v>21.22</v>
      </c>
      <c r="F15684" s="13">
        <f t="shared" si="244"/>
        <v>43477.430555555555</v>
      </c>
    </row>
    <row r="15685" spans="1:6" x14ac:dyDescent="0.35">
      <c r="A15685" s="14">
        <v>43477</v>
      </c>
      <c r="B15685" s="15">
        <v>0.4375</v>
      </c>
      <c r="C15685">
        <v>0</v>
      </c>
      <c r="D15685">
        <v>10.130599999999999</v>
      </c>
      <c r="E15685">
        <v>21.219000000000001</v>
      </c>
      <c r="F15685" s="13">
        <f t="shared" si="244"/>
        <v>43477.4375</v>
      </c>
    </row>
    <row r="15686" spans="1:6" x14ac:dyDescent="0.35">
      <c r="A15686" s="14">
        <v>43477</v>
      </c>
      <c r="B15686" s="15">
        <v>0.44444444444444442</v>
      </c>
      <c r="C15686">
        <v>0</v>
      </c>
      <c r="D15686">
        <v>10.1289</v>
      </c>
      <c r="E15686">
        <v>21.22</v>
      </c>
      <c r="F15686" s="13">
        <f t="shared" si="244"/>
        <v>43477.444444444445</v>
      </c>
    </row>
    <row r="15687" spans="1:6" x14ac:dyDescent="0.35">
      <c r="A15687" s="14">
        <v>43477</v>
      </c>
      <c r="B15687" s="15">
        <v>0.4513888888888889</v>
      </c>
      <c r="C15687">
        <v>0</v>
      </c>
      <c r="D15687">
        <v>10.1275</v>
      </c>
      <c r="E15687">
        <v>21.222000000000001</v>
      </c>
      <c r="F15687" s="13">
        <f t="shared" si="244"/>
        <v>43477.451388888891</v>
      </c>
    </row>
    <row r="15688" spans="1:6" x14ac:dyDescent="0.35">
      <c r="A15688" s="14">
        <v>43477</v>
      </c>
      <c r="B15688" s="15">
        <v>0.45833333333333331</v>
      </c>
      <c r="C15688">
        <v>0</v>
      </c>
      <c r="D15688">
        <v>10.1266</v>
      </c>
      <c r="E15688">
        <v>21.225999999999999</v>
      </c>
      <c r="F15688" s="13">
        <f t="shared" si="244"/>
        <v>43477.458333333336</v>
      </c>
    </row>
    <row r="15689" spans="1:6" x14ac:dyDescent="0.35">
      <c r="A15689" s="14">
        <v>43477</v>
      </c>
      <c r="B15689" s="15">
        <v>0.46527777777777773</v>
      </c>
      <c r="C15689">
        <v>0</v>
      </c>
      <c r="D15689">
        <v>10.1248</v>
      </c>
      <c r="E15689">
        <v>21.23</v>
      </c>
      <c r="F15689" s="13">
        <f t="shared" si="244"/>
        <v>43477.465277777781</v>
      </c>
    </row>
    <row r="15690" spans="1:6" x14ac:dyDescent="0.35">
      <c r="A15690" s="14">
        <v>43477</v>
      </c>
      <c r="B15690" s="15">
        <v>0.47222222222222227</v>
      </c>
      <c r="C15690">
        <v>0</v>
      </c>
      <c r="D15690">
        <v>10.123200000000001</v>
      </c>
      <c r="E15690">
        <v>21.234000000000002</v>
      </c>
      <c r="F15690" s="13">
        <f t="shared" si="244"/>
        <v>43477.472222222219</v>
      </c>
    </row>
    <row r="15691" spans="1:6" x14ac:dyDescent="0.35">
      <c r="A15691" s="14">
        <v>43477</v>
      </c>
      <c r="B15691" s="15">
        <v>0.47916666666666669</v>
      </c>
      <c r="C15691">
        <v>0</v>
      </c>
      <c r="D15691">
        <v>10.122299999999999</v>
      </c>
      <c r="E15691">
        <v>21.238</v>
      </c>
      <c r="F15691" s="13">
        <f t="shared" si="244"/>
        <v>43477.479166666664</v>
      </c>
    </row>
    <row r="15692" spans="1:6" x14ac:dyDescent="0.35">
      <c r="A15692" s="14">
        <v>43477</v>
      </c>
      <c r="B15692" s="15">
        <v>0.4861111111111111</v>
      </c>
      <c r="C15692">
        <v>0</v>
      </c>
      <c r="D15692">
        <v>10.121600000000001</v>
      </c>
      <c r="E15692">
        <v>21.241</v>
      </c>
      <c r="F15692" s="13">
        <f t="shared" si="244"/>
        <v>43477.486111111109</v>
      </c>
    </row>
    <row r="15693" spans="1:6" x14ac:dyDescent="0.35">
      <c r="A15693" s="14">
        <v>43477</v>
      </c>
      <c r="B15693" s="15">
        <v>0.49305555555555558</v>
      </c>
      <c r="C15693">
        <v>0</v>
      </c>
      <c r="D15693">
        <v>10.118499999999999</v>
      </c>
      <c r="E15693">
        <v>21.245000000000001</v>
      </c>
      <c r="F15693" s="13">
        <f t="shared" si="244"/>
        <v>43477.493055555555</v>
      </c>
    </row>
    <row r="15694" spans="1:6" x14ac:dyDescent="0.35">
      <c r="A15694" s="14">
        <v>43477</v>
      </c>
      <c r="B15694" s="15">
        <v>0.5</v>
      </c>
      <c r="C15694">
        <v>0</v>
      </c>
      <c r="D15694">
        <v>10.1157</v>
      </c>
      <c r="E15694">
        <v>21.248999999999999</v>
      </c>
      <c r="F15694" s="13">
        <f t="shared" ref="F15694:F15757" si="245">A15694+B15694</f>
        <v>43477.5</v>
      </c>
    </row>
    <row r="15695" spans="1:6" x14ac:dyDescent="0.35">
      <c r="A15695" s="14">
        <v>43477</v>
      </c>
      <c r="B15695" s="15">
        <v>0.50694444444444442</v>
      </c>
      <c r="C15695">
        <v>0</v>
      </c>
      <c r="D15695">
        <v>10.115500000000001</v>
      </c>
      <c r="E15695">
        <v>21.254999999999999</v>
      </c>
      <c r="F15695" s="13">
        <f t="shared" si="245"/>
        <v>43477.506944444445</v>
      </c>
    </row>
    <row r="15696" spans="1:6" x14ac:dyDescent="0.35">
      <c r="A15696" s="14">
        <v>43477</v>
      </c>
      <c r="B15696" s="15">
        <v>0.51388888888888895</v>
      </c>
      <c r="C15696">
        <v>0</v>
      </c>
      <c r="D15696">
        <v>10.1136</v>
      </c>
      <c r="E15696">
        <v>21.260999999999999</v>
      </c>
      <c r="F15696" s="13">
        <f t="shared" si="245"/>
        <v>43477.513888888891</v>
      </c>
    </row>
    <row r="15697" spans="1:6" x14ac:dyDescent="0.35">
      <c r="A15697" s="14">
        <v>43477</v>
      </c>
      <c r="B15697" s="15">
        <v>0.52083333333333337</v>
      </c>
      <c r="C15697">
        <v>0</v>
      </c>
      <c r="D15697">
        <v>10.1112</v>
      </c>
      <c r="E15697">
        <v>21.266999999999999</v>
      </c>
      <c r="F15697" s="13">
        <f t="shared" si="245"/>
        <v>43477.520833333336</v>
      </c>
    </row>
    <row r="15698" spans="1:6" x14ac:dyDescent="0.35">
      <c r="A15698" s="14">
        <v>43477</v>
      </c>
      <c r="B15698" s="15">
        <v>0.52777777777777779</v>
      </c>
      <c r="C15698">
        <v>0</v>
      </c>
      <c r="D15698">
        <v>10.110200000000001</v>
      </c>
      <c r="E15698">
        <v>21.271000000000001</v>
      </c>
      <c r="F15698" s="13">
        <f t="shared" si="245"/>
        <v>43477.527777777781</v>
      </c>
    </row>
    <row r="15699" spans="1:6" x14ac:dyDescent="0.35">
      <c r="A15699" s="14">
        <v>43477</v>
      </c>
      <c r="B15699" s="15">
        <v>0.53472222222222221</v>
      </c>
      <c r="C15699">
        <v>0</v>
      </c>
      <c r="D15699">
        <v>10.1089</v>
      </c>
      <c r="E15699">
        <v>21.276</v>
      </c>
      <c r="F15699" s="13">
        <f t="shared" si="245"/>
        <v>43477.534722222219</v>
      </c>
    </row>
    <row r="15700" spans="1:6" x14ac:dyDescent="0.35">
      <c r="A15700" s="14">
        <v>43477</v>
      </c>
      <c r="B15700" s="15">
        <v>0.54166666666666663</v>
      </c>
      <c r="C15700">
        <v>0</v>
      </c>
      <c r="D15700">
        <v>10.1073</v>
      </c>
      <c r="E15700">
        <v>21.282</v>
      </c>
      <c r="F15700" s="13">
        <f t="shared" si="245"/>
        <v>43477.541666666664</v>
      </c>
    </row>
    <row r="15701" spans="1:6" x14ac:dyDescent="0.35">
      <c r="A15701" s="14">
        <v>43477</v>
      </c>
      <c r="B15701" s="15">
        <v>0.54861111111111105</v>
      </c>
      <c r="C15701">
        <v>0</v>
      </c>
      <c r="D15701">
        <v>10.105499999999999</v>
      </c>
      <c r="E15701">
        <v>21.286999999999999</v>
      </c>
      <c r="F15701" s="13">
        <f t="shared" si="245"/>
        <v>43477.548611111109</v>
      </c>
    </row>
    <row r="15702" spans="1:6" x14ac:dyDescent="0.35">
      <c r="A15702" s="14">
        <v>43477</v>
      </c>
      <c r="B15702" s="15">
        <v>0.55555555555555558</v>
      </c>
      <c r="C15702">
        <v>0</v>
      </c>
      <c r="D15702">
        <v>10.104100000000001</v>
      </c>
      <c r="E15702">
        <v>21.292999999999999</v>
      </c>
      <c r="F15702" s="13">
        <f t="shared" si="245"/>
        <v>43477.555555555555</v>
      </c>
    </row>
    <row r="15703" spans="1:6" x14ac:dyDescent="0.35">
      <c r="A15703" s="14">
        <v>43477</v>
      </c>
      <c r="B15703" s="15">
        <v>0.5625</v>
      </c>
      <c r="C15703">
        <v>0</v>
      </c>
      <c r="D15703">
        <v>10.1029</v>
      </c>
      <c r="E15703">
        <v>21.297999999999998</v>
      </c>
      <c r="F15703" s="13">
        <f t="shared" si="245"/>
        <v>43477.5625</v>
      </c>
    </row>
    <row r="15704" spans="1:6" x14ac:dyDescent="0.35">
      <c r="A15704" s="14">
        <v>43477</v>
      </c>
      <c r="B15704" s="15">
        <v>0.56944444444444442</v>
      </c>
      <c r="C15704">
        <v>0</v>
      </c>
      <c r="D15704">
        <v>10.1012</v>
      </c>
      <c r="E15704">
        <v>21.303999999999998</v>
      </c>
      <c r="F15704" s="13">
        <f t="shared" si="245"/>
        <v>43477.569444444445</v>
      </c>
    </row>
    <row r="15705" spans="1:6" x14ac:dyDescent="0.35">
      <c r="A15705" s="14">
        <v>43477</v>
      </c>
      <c r="B15705" s="15">
        <v>0.57638888888888895</v>
      </c>
      <c r="C15705">
        <v>0</v>
      </c>
      <c r="D15705">
        <v>10.100199999999999</v>
      </c>
      <c r="E15705">
        <v>21.31</v>
      </c>
      <c r="F15705" s="13">
        <f t="shared" si="245"/>
        <v>43477.576388888891</v>
      </c>
    </row>
    <row r="15706" spans="1:6" x14ac:dyDescent="0.35">
      <c r="A15706" s="14">
        <v>43477</v>
      </c>
      <c r="B15706" s="15">
        <v>0.58333333333333337</v>
      </c>
      <c r="C15706">
        <v>0</v>
      </c>
      <c r="D15706">
        <v>10.099600000000001</v>
      </c>
      <c r="E15706">
        <v>21.317</v>
      </c>
      <c r="F15706" s="13">
        <f t="shared" si="245"/>
        <v>43477.583333333336</v>
      </c>
    </row>
    <row r="15707" spans="1:6" x14ac:dyDescent="0.35">
      <c r="A15707" s="14">
        <v>43477</v>
      </c>
      <c r="B15707" s="15">
        <v>0.59027777777777779</v>
      </c>
      <c r="C15707">
        <v>0</v>
      </c>
      <c r="D15707">
        <v>10.0984</v>
      </c>
      <c r="E15707">
        <v>21.323</v>
      </c>
      <c r="F15707" s="13">
        <f t="shared" si="245"/>
        <v>43477.590277777781</v>
      </c>
    </row>
    <row r="15708" spans="1:6" x14ac:dyDescent="0.35">
      <c r="A15708" s="14">
        <v>43477</v>
      </c>
      <c r="B15708" s="15">
        <v>0.59722222222222221</v>
      </c>
      <c r="C15708">
        <v>0</v>
      </c>
      <c r="D15708">
        <v>10.099</v>
      </c>
      <c r="E15708">
        <v>21.329000000000001</v>
      </c>
      <c r="F15708" s="13">
        <f t="shared" si="245"/>
        <v>43477.597222222219</v>
      </c>
    </row>
    <row r="15709" spans="1:6" x14ac:dyDescent="0.35">
      <c r="A15709" s="14">
        <v>43477</v>
      </c>
      <c r="B15709" s="15">
        <v>0.60416666666666663</v>
      </c>
      <c r="C15709">
        <v>0</v>
      </c>
      <c r="D15709">
        <v>10.098800000000001</v>
      </c>
      <c r="E15709">
        <v>21.335000000000001</v>
      </c>
      <c r="F15709" s="13">
        <f t="shared" si="245"/>
        <v>43477.604166666664</v>
      </c>
    </row>
    <row r="15710" spans="1:6" x14ac:dyDescent="0.35">
      <c r="A15710" s="14">
        <v>43477</v>
      </c>
      <c r="B15710" s="15">
        <v>0.61111111111111105</v>
      </c>
      <c r="C15710">
        <v>0</v>
      </c>
      <c r="D15710">
        <v>10.098699999999999</v>
      </c>
      <c r="E15710">
        <v>21.338999999999999</v>
      </c>
      <c r="F15710" s="13">
        <f t="shared" si="245"/>
        <v>43477.611111111109</v>
      </c>
    </row>
    <row r="15711" spans="1:6" x14ac:dyDescent="0.35">
      <c r="A15711" s="14">
        <v>43477</v>
      </c>
      <c r="B15711" s="15">
        <v>0.61805555555555558</v>
      </c>
      <c r="C15711">
        <v>0</v>
      </c>
      <c r="D15711">
        <v>10.0982</v>
      </c>
      <c r="E15711">
        <v>21.343</v>
      </c>
      <c r="F15711" s="13">
        <f t="shared" si="245"/>
        <v>43477.618055555555</v>
      </c>
    </row>
    <row r="15712" spans="1:6" x14ac:dyDescent="0.35">
      <c r="A15712" s="14">
        <v>43477</v>
      </c>
      <c r="B15712" s="15">
        <v>0.625</v>
      </c>
      <c r="C15712">
        <v>0</v>
      </c>
      <c r="D15712">
        <v>10.099299999999999</v>
      </c>
      <c r="E15712">
        <v>21.346</v>
      </c>
      <c r="F15712" s="13">
        <f t="shared" si="245"/>
        <v>43477.625</v>
      </c>
    </row>
    <row r="15713" spans="1:6" x14ac:dyDescent="0.35">
      <c r="A15713" s="14">
        <v>43477</v>
      </c>
      <c r="B15713" s="15">
        <v>0.63194444444444442</v>
      </c>
      <c r="C15713">
        <v>0</v>
      </c>
      <c r="D15713">
        <v>10.098800000000001</v>
      </c>
      <c r="E15713">
        <v>21.349</v>
      </c>
      <c r="F15713" s="13">
        <f t="shared" si="245"/>
        <v>43477.631944444445</v>
      </c>
    </row>
    <row r="15714" spans="1:6" x14ac:dyDescent="0.35">
      <c r="A15714" s="14">
        <v>43477</v>
      </c>
      <c r="B15714" s="15">
        <v>0.63888888888888895</v>
      </c>
      <c r="C15714">
        <v>0</v>
      </c>
      <c r="D15714">
        <v>10.1004</v>
      </c>
      <c r="E15714">
        <v>21.352</v>
      </c>
      <c r="F15714" s="13">
        <f t="shared" si="245"/>
        <v>43477.638888888891</v>
      </c>
    </row>
    <row r="15715" spans="1:6" x14ac:dyDescent="0.35">
      <c r="A15715" s="14">
        <v>43477</v>
      </c>
      <c r="B15715" s="15">
        <v>0.64583333333333337</v>
      </c>
      <c r="C15715">
        <v>0</v>
      </c>
      <c r="D15715">
        <v>10.1007</v>
      </c>
      <c r="E15715">
        <v>21.353999999999999</v>
      </c>
      <c r="F15715" s="13">
        <f t="shared" si="245"/>
        <v>43477.645833333336</v>
      </c>
    </row>
    <row r="15716" spans="1:6" x14ac:dyDescent="0.35">
      <c r="A15716" s="14">
        <v>43477</v>
      </c>
      <c r="B15716" s="15">
        <v>0.65277777777777779</v>
      </c>
      <c r="C15716">
        <v>0</v>
      </c>
      <c r="D15716">
        <v>10.101900000000001</v>
      </c>
      <c r="E15716">
        <v>21.356000000000002</v>
      </c>
      <c r="F15716" s="13">
        <f t="shared" si="245"/>
        <v>43477.652777777781</v>
      </c>
    </row>
    <row r="15717" spans="1:6" x14ac:dyDescent="0.35">
      <c r="A15717" s="14">
        <v>43477</v>
      </c>
      <c r="B15717" s="15">
        <v>0.65972222222222221</v>
      </c>
      <c r="C15717">
        <v>0</v>
      </c>
      <c r="D15717">
        <v>10.1038</v>
      </c>
      <c r="E15717">
        <v>21.356999999999999</v>
      </c>
      <c r="F15717" s="13">
        <f t="shared" si="245"/>
        <v>43477.659722222219</v>
      </c>
    </row>
    <row r="15718" spans="1:6" x14ac:dyDescent="0.35">
      <c r="A15718" s="14">
        <v>43477</v>
      </c>
      <c r="B15718" s="15">
        <v>0.66666666666666663</v>
      </c>
      <c r="C15718">
        <v>0</v>
      </c>
      <c r="D15718">
        <v>10.112399999999999</v>
      </c>
      <c r="E15718">
        <v>21.359000000000002</v>
      </c>
      <c r="F15718" s="13">
        <f t="shared" si="245"/>
        <v>43477.666666666664</v>
      </c>
    </row>
    <row r="15719" spans="1:6" x14ac:dyDescent="0.35">
      <c r="A15719" s="14">
        <v>43477</v>
      </c>
      <c r="B15719" s="15">
        <v>0.67361111111111116</v>
      </c>
      <c r="C15719">
        <v>0</v>
      </c>
      <c r="D15719">
        <v>10.1149</v>
      </c>
      <c r="E15719">
        <v>21.358000000000001</v>
      </c>
      <c r="F15719" s="13">
        <f t="shared" si="245"/>
        <v>43477.673611111109</v>
      </c>
    </row>
    <row r="15720" spans="1:6" x14ac:dyDescent="0.35">
      <c r="A15720" s="14">
        <v>43477</v>
      </c>
      <c r="B15720" s="15">
        <v>0.68055555555555547</v>
      </c>
      <c r="C15720">
        <v>0</v>
      </c>
      <c r="D15720">
        <v>10.1135</v>
      </c>
      <c r="E15720">
        <v>21.352</v>
      </c>
      <c r="F15720" s="13">
        <f t="shared" si="245"/>
        <v>43477.680555555555</v>
      </c>
    </row>
    <row r="15721" spans="1:6" x14ac:dyDescent="0.35">
      <c r="A15721" s="14">
        <v>43477</v>
      </c>
      <c r="B15721" s="15">
        <v>0.6875</v>
      </c>
      <c r="C15721">
        <v>0</v>
      </c>
      <c r="D15721">
        <v>10.115399999999999</v>
      </c>
      <c r="E15721">
        <v>21.341999999999999</v>
      </c>
      <c r="F15721" s="13">
        <f t="shared" si="245"/>
        <v>43477.6875</v>
      </c>
    </row>
    <row r="15722" spans="1:6" x14ac:dyDescent="0.35">
      <c r="A15722" s="14">
        <v>43477</v>
      </c>
      <c r="B15722" s="15">
        <v>0.69444444444444453</v>
      </c>
      <c r="C15722">
        <v>0</v>
      </c>
      <c r="D15722">
        <v>10.115</v>
      </c>
      <c r="E15722">
        <v>21.33</v>
      </c>
      <c r="F15722" s="13">
        <f t="shared" si="245"/>
        <v>43477.694444444445</v>
      </c>
    </row>
    <row r="15723" spans="1:6" x14ac:dyDescent="0.35">
      <c r="A15723" s="14">
        <v>43477</v>
      </c>
      <c r="B15723" s="15">
        <v>0.70138888888888884</v>
      </c>
      <c r="C15723">
        <v>0</v>
      </c>
      <c r="D15723">
        <v>10.1111</v>
      </c>
      <c r="E15723">
        <v>21.315999999999999</v>
      </c>
      <c r="F15723" s="13">
        <f t="shared" si="245"/>
        <v>43477.701388888891</v>
      </c>
    </row>
    <row r="15724" spans="1:6" x14ac:dyDescent="0.35">
      <c r="A15724" s="14">
        <v>43477</v>
      </c>
      <c r="B15724" s="15">
        <v>0.70833333333333337</v>
      </c>
      <c r="C15724">
        <v>0</v>
      </c>
      <c r="D15724">
        <v>10.1097</v>
      </c>
      <c r="E15724">
        <v>21.302</v>
      </c>
      <c r="F15724" s="13">
        <f t="shared" si="245"/>
        <v>43477.708333333336</v>
      </c>
    </row>
    <row r="15725" spans="1:6" x14ac:dyDescent="0.35">
      <c r="A15725" s="14">
        <v>43477</v>
      </c>
      <c r="B15725" s="15">
        <v>0.71527777777777779</v>
      </c>
      <c r="C15725">
        <v>0</v>
      </c>
      <c r="D15725">
        <v>10.109500000000001</v>
      </c>
      <c r="E15725">
        <v>21.289000000000001</v>
      </c>
      <c r="F15725" s="13">
        <f t="shared" si="245"/>
        <v>43477.715277777781</v>
      </c>
    </row>
    <row r="15726" spans="1:6" x14ac:dyDescent="0.35">
      <c r="A15726" s="14">
        <v>43477</v>
      </c>
      <c r="B15726" s="15">
        <v>0.72222222222222221</v>
      </c>
      <c r="C15726">
        <v>0</v>
      </c>
      <c r="D15726">
        <v>10.1091</v>
      </c>
      <c r="E15726">
        <v>21.277000000000001</v>
      </c>
      <c r="F15726" s="13">
        <f t="shared" si="245"/>
        <v>43477.722222222219</v>
      </c>
    </row>
    <row r="15727" spans="1:6" x14ac:dyDescent="0.35">
      <c r="A15727" s="14">
        <v>43477</v>
      </c>
      <c r="B15727" s="15">
        <v>0.72916666666666663</v>
      </c>
      <c r="C15727">
        <v>0</v>
      </c>
      <c r="D15727">
        <v>10.110099999999999</v>
      </c>
      <c r="E15727">
        <v>21.266999999999999</v>
      </c>
      <c r="F15727" s="13">
        <f t="shared" si="245"/>
        <v>43477.729166666664</v>
      </c>
    </row>
    <row r="15728" spans="1:6" x14ac:dyDescent="0.35">
      <c r="A15728" s="14">
        <v>43477</v>
      </c>
      <c r="B15728" s="15">
        <v>0.73611111111111116</v>
      </c>
      <c r="C15728">
        <v>0</v>
      </c>
      <c r="D15728">
        <v>10.11</v>
      </c>
      <c r="E15728">
        <v>21.259</v>
      </c>
      <c r="F15728" s="13">
        <f t="shared" si="245"/>
        <v>43477.736111111109</v>
      </c>
    </row>
    <row r="15729" spans="1:6" x14ac:dyDescent="0.35">
      <c r="A15729" s="14">
        <v>43477</v>
      </c>
      <c r="B15729" s="15">
        <v>0.74305555555555547</v>
      </c>
      <c r="C15729">
        <v>0</v>
      </c>
      <c r="D15729">
        <v>10.110900000000001</v>
      </c>
      <c r="E15729">
        <v>21.251000000000001</v>
      </c>
      <c r="F15729" s="13">
        <f t="shared" si="245"/>
        <v>43477.743055555555</v>
      </c>
    </row>
    <row r="15730" spans="1:6" x14ac:dyDescent="0.35">
      <c r="A15730" s="14">
        <v>43477</v>
      </c>
      <c r="B15730" s="15">
        <v>0.75</v>
      </c>
      <c r="C15730">
        <v>0</v>
      </c>
      <c r="D15730">
        <v>10.111000000000001</v>
      </c>
      <c r="E15730">
        <v>21.244</v>
      </c>
      <c r="F15730" s="13">
        <f t="shared" si="245"/>
        <v>43477.75</v>
      </c>
    </row>
    <row r="15731" spans="1:6" x14ac:dyDescent="0.35">
      <c r="A15731" s="14">
        <v>43477</v>
      </c>
      <c r="B15731" s="15">
        <v>0.75694444444444453</v>
      </c>
      <c r="C15731">
        <v>0</v>
      </c>
      <c r="D15731">
        <v>10.110799999999999</v>
      </c>
      <c r="E15731">
        <v>21.236999999999998</v>
      </c>
      <c r="F15731" s="13">
        <f t="shared" si="245"/>
        <v>43477.756944444445</v>
      </c>
    </row>
    <row r="15732" spans="1:6" x14ac:dyDescent="0.35">
      <c r="A15732" s="14">
        <v>43477</v>
      </c>
      <c r="B15732" s="15">
        <v>0.76388888888888884</v>
      </c>
      <c r="C15732">
        <v>0</v>
      </c>
      <c r="D15732">
        <v>10.1119</v>
      </c>
      <c r="E15732">
        <v>21.231000000000002</v>
      </c>
      <c r="F15732" s="13">
        <f t="shared" si="245"/>
        <v>43477.763888888891</v>
      </c>
    </row>
    <row r="15733" spans="1:6" x14ac:dyDescent="0.35">
      <c r="A15733" s="14">
        <v>43477</v>
      </c>
      <c r="B15733" s="15">
        <v>0.77083333333333337</v>
      </c>
      <c r="C15733">
        <v>0</v>
      </c>
      <c r="D15733">
        <v>10.1129</v>
      </c>
      <c r="E15733">
        <v>21.227</v>
      </c>
      <c r="F15733" s="13">
        <f t="shared" si="245"/>
        <v>43477.770833333336</v>
      </c>
    </row>
    <row r="15734" spans="1:6" x14ac:dyDescent="0.35">
      <c r="A15734" s="14">
        <v>43477</v>
      </c>
      <c r="B15734" s="15">
        <v>0.77777777777777779</v>
      </c>
      <c r="C15734">
        <v>0</v>
      </c>
      <c r="D15734">
        <v>10.1149</v>
      </c>
      <c r="E15734">
        <v>21.224</v>
      </c>
      <c r="F15734" s="13">
        <f t="shared" si="245"/>
        <v>43477.777777777781</v>
      </c>
    </row>
    <row r="15735" spans="1:6" x14ac:dyDescent="0.35">
      <c r="A15735" s="14">
        <v>43477</v>
      </c>
      <c r="B15735" s="15">
        <v>0.78472222222222221</v>
      </c>
      <c r="C15735">
        <v>0</v>
      </c>
      <c r="D15735">
        <v>10.116199999999999</v>
      </c>
      <c r="E15735">
        <v>21.222999999999999</v>
      </c>
      <c r="F15735" s="13">
        <f t="shared" si="245"/>
        <v>43477.784722222219</v>
      </c>
    </row>
    <row r="15736" spans="1:6" x14ac:dyDescent="0.35">
      <c r="A15736" s="14">
        <v>43477</v>
      </c>
      <c r="B15736" s="15">
        <v>0.79166666666666663</v>
      </c>
      <c r="C15736">
        <v>0</v>
      </c>
      <c r="D15736">
        <v>10.116899999999999</v>
      </c>
      <c r="E15736">
        <v>21.221</v>
      </c>
      <c r="F15736" s="13">
        <f t="shared" si="245"/>
        <v>43477.791666666664</v>
      </c>
    </row>
    <row r="15737" spans="1:6" x14ac:dyDescent="0.35">
      <c r="A15737" s="14">
        <v>43477</v>
      </c>
      <c r="B15737" s="15">
        <v>0.79861111111111116</v>
      </c>
      <c r="C15737">
        <v>0</v>
      </c>
      <c r="D15737">
        <v>10.1175</v>
      </c>
      <c r="E15737">
        <v>21.221</v>
      </c>
      <c r="F15737" s="13">
        <f t="shared" si="245"/>
        <v>43477.798611111109</v>
      </c>
    </row>
    <row r="15738" spans="1:6" x14ac:dyDescent="0.35">
      <c r="A15738" s="14">
        <v>43477</v>
      </c>
      <c r="B15738" s="15">
        <v>0.80555555555555547</v>
      </c>
      <c r="C15738">
        <v>0</v>
      </c>
      <c r="D15738">
        <v>10.1195</v>
      </c>
      <c r="E15738">
        <v>21.22</v>
      </c>
      <c r="F15738" s="13">
        <f t="shared" si="245"/>
        <v>43477.805555555555</v>
      </c>
    </row>
    <row r="15739" spans="1:6" x14ac:dyDescent="0.35">
      <c r="A15739" s="14">
        <v>43477</v>
      </c>
      <c r="B15739" s="15">
        <v>0.8125</v>
      </c>
      <c r="C15739">
        <v>0</v>
      </c>
      <c r="D15739">
        <v>10.1213</v>
      </c>
      <c r="E15739">
        <v>21.219000000000001</v>
      </c>
      <c r="F15739" s="13">
        <f t="shared" si="245"/>
        <v>43477.8125</v>
      </c>
    </row>
    <row r="15740" spans="1:6" x14ac:dyDescent="0.35">
      <c r="A15740" s="14">
        <v>43477</v>
      </c>
      <c r="B15740" s="15">
        <v>0.81944444444444453</v>
      </c>
      <c r="C15740">
        <v>0</v>
      </c>
      <c r="D15740">
        <v>10.1228</v>
      </c>
      <c r="E15740">
        <v>21.218</v>
      </c>
      <c r="F15740" s="13">
        <f t="shared" si="245"/>
        <v>43477.819444444445</v>
      </c>
    </row>
    <row r="15741" spans="1:6" x14ac:dyDescent="0.35">
      <c r="A15741" s="14">
        <v>43477</v>
      </c>
      <c r="B15741" s="15">
        <v>0.82638888888888884</v>
      </c>
      <c r="C15741">
        <v>0</v>
      </c>
      <c r="D15741">
        <v>10.123699999999999</v>
      </c>
      <c r="E15741">
        <v>21.218</v>
      </c>
      <c r="F15741" s="13">
        <f t="shared" si="245"/>
        <v>43477.826388888891</v>
      </c>
    </row>
    <row r="15742" spans="1:6" x14ac:dyDescent="0.35">
      <c r="A15742" s="14">
        <v>43477</v>
      </c>
      <c r="B15742" s="15">
        <v>0.83333333333333337</v>
      </c>
      <c r="C15742">
        <v>0</v>
      </c>
      <c r="D15742">
        <v>10.124700000000001</v>
      </c>
      <c r="E15742">
        <v>21.216999999999999</v>
      </c>
      <c r="F15742" s="13">
        <f t="shared" si="245"/>
        <v>43477.833333333336</v>
      </c>
    </row>
    <row r="15743" spans="1:6" x14ac:dyDescent="0.35">
      <c r="A15743" s="14">
        <v>43477</v>
      </c>
      <c r="B15743" s="15">
        <v>0.84027777777777779</v>
      </c>
      <c r="C15743">
        <v>0</v>
      </c>
      <c r="D15743">
        <v>10.1257</v>
      </c>
      <c r="E15743">
        <v>21.216000000000001</v>
      </c>
      <c r="F15743" s="13">
        <f t="shared" si="245"/>
        <v>43477.840277777781</v>
      </c>
    </row>
    <row r="15744" spans="1:6" x14ac:dyDescent="0.35">
      <c r="A15744" s="14">
        <v>43477</v>
      </c>
      <c r="B15744" s="15">
        <v>0.84722222222222221</v>
      </c>
      <c r="C15744">
        <v>0</v>
      </c>
      <c r="D15744">
        <v>10.1258</v>
      </c>
      <c r="E15744">
        <v>21.213999999999999</v>
      </c>
      <c r="F15744" s="13">
        <f t="shared" si="245"/>
        <v>43477.847222222219</v>
      </c>
    </row>
    <row r="15745" spans="1:6" x14ac:dyDescent="0.35">
      <c r="A15745" s="14">
        <v>43477</v>
      </c>
      <c r="B15745" s="15">
        <v>0.85416666666666663</v>
      </c>
      <c r="C15745">
        <v>0</v>
      </c>
      <c r="D15745">
        <v>10.126799999999999</v>
      </c>
      <c r="E15745">
        <v>21.213000000000001</v>
      </c>
      <c r="F15745" s="13">
        <f t="shared" si="245"/>
        <v>43477.854166666664</v>
      </c>
    </row>
    <row r="15746" spans="1:6" x14ac:dyDescent="0.35">
      <c r="A15746" s="14">
        <v>43477</v>
      </c>
      <c r="B15746" s="15">
        <v>0.86111111111111116</v>
      </c>
      <c r="C15746">
        <v>0</v>
      </c>
      <c r="D15746">
        <v>10.1274</v>
      </c>
      <c r="E15746">
        <v>21.212</v>
      </c>
      <c r="F15746" s="13">
        <f t="shared" si="245"/>
        <v>43477.861111111109</v>
      </c>
    </row>
    <row r="15747" spans="1:6" x14ac:dyDescent="0.35">
      <c r="A15747" s="14">
        <v>43477</v>
      </c>
      <c r="B15747" s="15">
        <v>0.86805555555555547</v>
      </c>
      <c r="C15747">
        <v>0</v>
      </c>
      <c r="D15747">
        <v>10.127700000000001</v>
      </c>
      <c r="E15747">
        <v>21.212</v>
      </c>
      <c r="F15747" s="13">
        <f t="shared" si="245"/>
        <v>43477.868055555555</v>
      </c>
    </row>
    <row r="15748" spans="1:6" x14ac:dyDescent="0.35">
      <c r="A15748" s="14">
        <v>43477</v>
      </c>
      <c r="B15748" s="15">
        <v>0.875</v>
      </c>
      <c r="C15748">
        <v>0</v>
      </c>
      <c r="D15748">
        <v>10.1273</v>
      </c>
      <c r="E15748">
        <v>21.210999999999999</v>
      </c>
      <c r="F15748" s="13">
        <f t="shared" si="245"/>
        <v>43477.875</v>
      </c>
    </row>
    <row r="15749" spans="1:6" x14ac:dyDescent="0.35">
      <c r="A15749" s="14">
        <v>43477</v>
      </c>
      <c r="B15749" s="15">
        <v>0.88194444444444453</v>
      </c>
      <c r="C15749">
        <v>0</v>
      </c>
      <c r="D15749">
        <v>10.1275</v>
      </c>
      <c r="E15749">
        <v>21.21</v>
      </c>
      <c r="F15749" s="13">
        <f t="shared" si="245"/>
        <v>43477.881944444445</v>
      </c>
    </row>
    <row r="15750" spans="1:6" x14ac:dyDescent="0.35">
      <c r="A15750" s="14">
        <v>43477</v>
      </c>
      <c r="B15750" s="15">
        <v>0.88888888888888884</v>
      </c>
      <c r="C15750">
        <v>0</v>
      </c>
      <c r="D15750">
        <v>10.1274</v>
      </c>
      <c r="E15750">
        <v>21.21</v>
      </c>
      <c r="F15750" s="13">
        <f t="shared" si="245"/>
        <v>43477.888888888891</v>
      </c>
    </row>
    <row r="15751" spans="1:6" x14ac:dyDescent="0.35">
      <c r="A15751" s="14">
        <v>43477</v>
      </c>
      <c r="B15751" s="15">
        <v>0.89583333333333337</v>
      </c>
      <c r="C15751">
        <v>0</v>
      </c>
      <c r="D15751">
        <v>10.1265</v>
      </c>
      <c r="E15751">
        <v>21.209</v>
      </c>
      <c r="F15751" s="13">
        <f t="shared" si="245"/>
        <v>43477.895833333336</v>
      </c>
    </row>
    <row r="15752" spans="1:6" x14ac:dyDescent="0.35">
      <c r="A15752" s="14">
        <v>43477</v>
      </c>
      <c r="B15752" s="15">
        <v>0.90277777777777779</v>
      </c>
      <c r="C15752">
        <v>0</v>
      </c>
      <c r="D15752">
        <v>10.1257</v>
      </c>
      <c r="E15752">
        <v>21.207999999999998</v>
      </c>
      <c r="F15752" s="13">
        <f t="shared" si="245"/>
        <v>43477.902777777781</v>
      </c>
    </row>
    <row r="15753" spans="1:6" x14ac:dyDescent="0.35">
      <c r="A15753" s="14">
        <v>43477</v>
      </c>
      <c r="B15753" s="15">
        <v>0.90972222222222221</v>
      </c>
      <c r="C15753">
        <v>0</v>
      </c>
      <c r="D15753">
        <v>10.1244</v>
      </c>
      <c r="E15753">
        <v>21.207000000000001</v>
      </c>
      <c r="F15753" s="13">
        <f t="shared" si="245"/>
        <v>43477.909722222219</v>
      </c>
    </row>
    <row r="15754" spans="1:6" x14ac:dyDescent="0.35">
      <c r="A15754" s="14">
        <v>43477</v>
      </c>
      <c r="B15754" s="15">
        <v>0.91666666666666663</v>
      </c>
      <c r="C15754">
        <v>0</v>
      </c>
      <c r="D15754">
        <v>10.124000000000001</v>
      </c>
      <c r="E15754">
        <v>21.206</v>
      </c>
      <c r="F15754" s="13">
        <f t="shared" si="245"/>
        <v>43477.916666666664</v>
      </c>
    </row>
    <row r="15755" spans="1:6" x14ac:dyDescent="0.35">
      <c r="A15755" s="14">
        <v>43477</v>
      </c>
      <c r="B15755" s="15">
        <v>0.92361111111111116</v>
      </c>
      <c r="C15755">
        <v>0</v>
      </c>
      <c r="D15755">
        <v>10.1227</v>
      </c>
      <c r="E15755">
        <v>21.206</v>
      </c>
      <c r="F15755" s="13">
        <f t="shared" si="245"/>
        <v>43477.923611111109</v>
      </c>
    </row>
    <row r="15756" spans="1:6" x14ac:dyDescent="0.35">
      <c r="A15756" s="14">
        <v>43477</v>
      </c>
      <c r="B15756" s="15">
        <v>0.93055555555555547</v>
      </c>
      <c r="C15756">
        <v>0</v>
      </c>
      <c r="D15756">
        <v>10.122400000000001</v>
      </c>
      <c r="E15756">
        <v>21.204999999999998</v>
      </c>
      <c r="F15756" s="13">
        <f t="shared" si="245"/>
        <v>43477.930555555555</v>
      </c>
    </row>
    <row r="15757" spans="1:6" x14ac:dyDescent="0.35">
      <c r="A15757" s="14">
        <v>43477</v>
      </c>
      <c r="B15757" s="15">
        <v>0.9375</v>
      </c>
      <c r="C15757">
        <v>0</v>
      </c>
      <c r="D15757">
        <v>10.122299999999999</v>
      </c>
      <c r="E15757">
        <v>21.204999999999998</v>
      </c>
      <c r="F15757" s="13">
        <f t="shared" si="245"/>
        <v>43477.9375</v>
      </c>
    </row>
    <row r="15758" spans="1:6" x14ac:dyDescent="0.35">
      <c r="A15758" s="14">
        <v>43477</v>
      </c>
      <c r="B15758" s="15">
        <v>0.94444444444444453</v>
      </c>
      <c r="C15758">
        <v>0</v>
      </c>
      <c r="D15758">
        <v>10.122199999999999</v>
      </c>
      <c r="E15758">
        <v>21.204999999999998</v>
      </c>
      <c r="F15758" s="13">
        <f t="shared" ref="F15758:F15821" si="246">A15758+B15758</f>
        <v>43477.944444444445</v>
      </c>
    </row>
    <row r="15759" spans="1:6" x14ac:dyDescent="0.35">
      <c r="A15759" s="14">
        <v>43477</v>
      </c>
      <c r="B15759" s="15">
        <v>0.95138888888888884</v>
      </c>
      <c r="C15759">
        <v>0</v>
      </c>
      <c r="D15759">
        <v>10.1219</v>
      </c>
      <c r="E15759">
        <v>21.204999999999998</v>
      </c>
      <c r="F15759" s="13">
        <f t="shared" si="246"/>
        <v>43477.951388888891</v>
      </c>
    </row>
    <row r="15760" spans="1:6" x14ac:dyDescent="0.35">
      <c r="A15760" s="14">
        <v>43477</v>
      </c>
      <c r="B15760" s="15">
        <v>0.95833333333333337</v>
      </c>
      <c r="C15760">
        <v>0</v>
      </c>
      <c r="D15760">
        <v>10.120200000000001</v>
      </c>
      <c r="E15760">
        <v>21.204999999999998</v>
      </c>
      <c r="F15760" s="13">
        <f t="shared" si="246"/>
        <v>43477.958333333336</v>
      </c>
    </row>
    <row r="15761" spans="1:6" x14ac:dyDescent="0.35">
      <c r="A15761" s="14">
        <v>43477</v>
      </c>
      <c r="B15761" s="15">
        <v>0.96527777777777779</v>
      </c>
      <c r="C15761">
        <v>0</v>
      </c>
      <c r="D15761">
        <v>10.119899999999999</v>
      </c>
      <c r="E15761">
        <v>21.204999999999998</v>
      </c>
      <c r="F15761" s="13">
        <f t="shared" si="246"/>
        <v>43477.965277777781</v>
      </c>
    </row>
    <row r="15762" spans="1:6" x14ac:dyDescent="0.35">
      <c r="A15762" s="14">
        <v>43477</v>
      </c>
      <c r="B15762" s="15">
        <v>0.97222222222222221</v>
      </c>
      <c r="C15762">
        <v>0</v>
      </c>
      <c r="D15762">
        <v>10.1205</v>
      </c>
      <c r="E15762">
        <v>21.204999999999998</v>
      </c>
      <c r="F15762" s="13">
        <f t="shared" si="246"/>
        <v>43477.972222222219</v>
      </c>
    </row>
    <row r="15763" spans="1:6" x14ac:dyDescent="0.35">
      <c r="A15763" s="14">
        <v>43477</v>
      </c>
      <c r="B15763" s="15">
        <v>0.97916666666666663</v>
      </c>
      <c r="C15763">
        <v>0</v>
      </c>
      <c r="D15763">
        <v>10.119899999999999</v>
      </c>
      <c r="E15763">
        <v>21.206</v>
      </c>
      <c r="F15763" s="13">
        <f t="shared" si="246"/>
        <v>43477.979166666664</v>
      </c>
    </row>
    <row r="15764" spans="1:6" x14ac:dyDescent="0.35">
      <c r="A15764" s="14">
        <v>43477</v>
      </c>
      <c r="B15764" s="15">
        <v>0.98611111111111116</v>
      </c>
      <c r="C15764">
        <v>0</v>
      </c>
      <c r="D15764">
        <v>10.119300000000001</v>
      </c>
      <c r="E15764">
        <v>21.206</v>
      </c>
      <c r="F15764" s="13">
        <f t="shared" si="246"/>
        <v>43477.986111111109</v>
      </c>
    </row>
    <row r="15765" spans="1:6" x14ac:dyDescent="0.35">
      <c r="A15765" s="14">
        <v>43477</v>
      </c>
      <c r="B15765" s="15">
        <v>0.99305555555555547</v>
      </c>
      <c r="C15765">
        <v>0</v>
      </c>
      <c r="D15765">
        <v>10.118499999999999</v>
      </c>
      <c r="E15765">
        <v>21.206</v>
      </c>
      <c r="F15765" s="13">
        <f t="shared" si="246"/>
        <v>43477.993055555555</v>
      </c>
    </row>
    <row r="15766" spans="1:6" x14ac:dyDescent="0.35">
      <c r="A15766" s="14">
        <v>43478</v>
      </c>
      <c r="B15766" s="15">
        <v>0</v>
      </c>
      <c r="C15766">
        <v>0</v>
      </c>
      <c r="D15766">
        <v>10.1175</v>
      </c>
      <c r="E15766">
        <v>21.206</v>
      </c>
      <c r="F15766" s="13">
        <f t="shared" si="246"/>
        <v>43478</v>
      </c>
    </row>
    <row r="15767" spans="1:6" x14ac:dyDescent="0.35">
      <c r="A15767" s="14">
        <v>43478</v>
      </c>
      <c r="B15767" s="15">
        <v>6.9444444444444441E-3</v>
      </c>
      <c r="C15767">
        <v>0</v>
      </c>
      <c r="D15767">
        <v>10.1175</v>
      </c>
      <c r="E15767">
        <v>21.206</v>
      </c>
      <c r="F15767" s="13">
        <f t="shared" si="246"/>
        <v>43478.006944444445</v>
      </c>
    </row>
    <row r="15768" spans="1:6" x14ac:dyDescent="0.35">
      <c r="A15768" s="14">
        <v>43478</v>
      </c>
      <c r="B15768" s="15">
        <v>1.3888888888888888E-2</v>
      </c>
      <c r="C15768">
        <v>0</v>
      </c>
      <c r="D15768">
        <v>10.1157</v>
      </c>
      <c r="E15768">
        <v>21.204999999999998</v>
      </c>
      <c r="F15768" s="13">
        <f t="shared" si="246"/>
        <v>43478.013888888891</v>
      </c>
    </row>
    <row r="15769" spans="1:6" x14ac:dyDescent="0.35">
      <c r="A15769" s="14">
        <v>43478</v>
      </c>
      <c r="B15769" s="15">
        <v>2.0833333333333332E-2</v>
      </c>
      <c r="C15769">
        <v>0</v>
      </c>
      <c r="D15769">
        <v>10.1145</v>
      </c>
      <c r="E15769">
        <v>21.204000000000001</v>
      </c>
      <c r="F15769" s="13">
        <f t="shared" si="246"/>
        <v>43478.020833333336</v>
      </c>
    </row>
    <row r="15770" spans="1:6" x14ac:dyDescent="0.35">
      <c r="A15770" s="14">
        <v>43478</v>
      </c>
      <c r="B15770" s="15">
        <v>2.7777777777777776E-2</v>
      </c>
      <c r="C15770">
        <v>0</v>
      </c>
      <c r="D15770">
        <v>10.1135</v>
      </c>
      <c r="E15770">
        <v>21.202999999999999</v>
      </c>
      <c r="F15770" s="13">
        <f t="shared" si="246"/>
        <v>43478.027777777781</v>
      </c>
    </row>
    <row r="15771" spans="1:6" x14ac:dyDescent="0.35">
      <c r="A15771" s="14">
        <v>43478</v>
      </c>
      <c r="B15771" s="15">
        <v>3.4722222222222224E-2</v>
      </c>
      <c r="C15771">
        <v>0</v>
      </c>
      <c r="D15771">
        <v>10.1121</v>
      </c>
      <c r="E15771">
        <v>21.202000000000002</v>
      </c>
      <c r="F15771" s="13">
        <f t="shared" si="246"/>
        <v>43478.034722222219</v>
      </c>
    </row>
    <row r="15772" spans="1:6" x14ac:dyDescent="0.35">
      <c r="A15772" s="14">
        <v>43478</v>
      </c>
      <c r="B15772" s="15">
        <v>4.1666666666666664E-2</v>
      </c>
      <c r="C15772">
        <v>0</v>
      </c>
      <c r="D15772">
        <v>10.1111</v>
      </c>
      <c r="E15772">
        <v>21.201000000000001</v>
      </c>
      <c r="F15772" s="13">
        <f t="shared" si="246"/>
        <v>43478.041666666664</v>
      </c>
    </row>
    <row r="15773" spans="1:6" x14ac:dyDescent="0.35">
      <c r="A15773" s="14">
        <v>43478</v>
      </c>
      <c r="B15773" s="15">
        <v>4.8611111111111112E-2</v>
      </c>
      <c r="C15773">
        <v>0</v>
      </c>
      <c r="D15773">
        <v>10.1096</v>
      </c>
      <c r="E15773">
        <v>21.199000000000002</v>
      </c>
      <c r="F15773" s="13">
        <f t="shared" si="246"/>
        <v>43478.048611111109</v>
      </c>
    </row>
    <row r="15774" spans="1:6" x14ac:dyDescent="0.35">
      <c r="A15774" s="14">
        <v>43478</v>
      </c>
      <c r="B15774" s="15">
        <v>5.5555555555555552E-2</v>
      </c>
      <c r="C15774">
        <v>0</v>
      </c>
      <c r="D15774">
        <v>10.1084</v>
      </c>
      <c r="E15774">
        <v>21.198</v>
      </c>
      <c r="F15774" s="13">
        <f t="shared" si="246"/>
        <v>43478.055555555555</v>
      </c>
    </row>
    <row r="15775" spans="1:6" x14ac:dyDescent="0.35">
      <c r="A15775" s="14">
        <v>43478</v>
      </c>
      <c r="B15775" s="15">
        <v>6.25E-2</v>
      </c>
      <c r="C15775">
        <v>0</v>
      </c>
      <c r="D15775">
        <v>10.1073</v>
      </c>
      <c r="E15775">
        <v>21.196999999999999</v>
      </c>
      <c r="F15775" s="13">
        <f t="shared" si="246"/>
        <v>43478.0625</v>
      </c>
    </row>
    <row r="15776" spans="1:6" x14ac:dyDescent="0.35">
      <c r="A15776" s="14">
        <v>43478</v>
      </c>
      <c r="B15776" s="15">
        <v>6.9444444444444434E-2</v>
      </c>
      <c r="C15776">
        <v>0</v>
      </c>
      <c r="D15776">
        <v>10.105700000000001</v>
      </c>
      <c r="E15776">
        <v>21.196000000000002</v>
      </c>
      <c r="F15776" s="13">
        <f t="shared" si="246"/>
        <v>43478.069444444445</v>
      </c>
    </row>
    <row r="15777" spans="1:6" x14ac:dyDescent="0.35">
      <c r="A15777" s="14">
        <v>43478</v>
      </c>
      <c r="B15777" s="15">
        <v>7.6388888888888895E-2</v>
      </c>
      <c r="C15777">
        <v>0</v>
      </c>
      <c r="D15777">
        <v>10.105600000000001</v>
      </c>
      <c r="E15777">
        <v>21.196000000000002</v>
      </c>
      <c r="F15777" s="13">
        <f t="shared" si="246"/>
        <v>43478.076388888891</v>
      </c>
    </row>
    <row r="15778" spans="1:6" x14ac:dyDescent="0.35">
      <c r="A15778" s="14">
        <v>43478</v>
      </c>
      <c r="B15778" s="15">
        <v>8.3333333333333329E-2</v>
      </c>
      <c r="C15778">
        <v>0</v>
      </c>
      <c r="D15778">
        <v>10.1046</v>
      </c>
      <c r="E15778">
        <v>21.195</v>
      </c>
      <c r="F15778" s="13">
        <f t="shared" si="246"/>
        <v>43478.083333333336</v>
      </c>
    </row>
    <row r="15779" spans="1:6" x14ac:dyDescent="0.35">
      <c r="A15779" s="14">
        <v>43478</v>
      </c>
      <c r="B15779" s="15">
        <v>9.0277777777777776E-2</v>
      </c>
      <c r="C15779">
        <v>0</v>
      </c>
      <c r="D15779">
        <v>10.1046</v>
      </c>
      <c r="E15779">
        <v>21.195</v>
      </c>
      <c r="F15779" s="13">
        <f t="shared" si="246"/>
        <v>43478.090277777781</v>
      </c>
    </row>
    <row r="15780" spans="1:6" x14ac:dyDescent="0.35">
      <c r="A15780" s="14">
        <v>43478</v>
      </c>
      <c r="B15780" s="15">
        <v>9.7222222222222224E-2</v>
      </c>
      <c r="C15780">
        <v>0</v>
      </c>
      <c r="D15780">
        <v>10.104200000000001</v>
      </c>
      <c r="E15780">
        <v>21.195</v>
      </c>
      <c r="F15780" s="13">
        <f t="shared" si="246"/>
        <v>43478.097222222219</v>
      </c>
    </row>
    <row r="15781" spans="1:6" x14ac:dyDescent="0.35">
      <c r="A15781" s="14">
        <v>43478</v>
      </c>
      <c r="B15781" s="15">
        <v>0.10416666666666667</v>
      </c>
      <c r="C15781">
        <v>0</v>
      </c>
      <c r="D15781">
        <v>10.1038</v>
      </c>
      <c r="E15781">
        <v>21.193999999999999</v>
      </c>
      <c r="F15781" s="13">
        <f t="shared" si="246"/>
        <v>43478.104166666664</v>
      </c>
    </row>
    <row r="15782" spans="1:6" x14ac:dyDescent="0.35">
      <c r="A15782" s="14">
        <v>43478</v>
      </c>
      <c r="B15782" s="15">
        <v>0.1111111111111111</v>
      </c>
      <c r="C15782">
        <v>0</v>
      </c>
      <c r="D15782">
        <v>10.103199999999999</v>
      </c>
      <c r="E15782">
        <v>21.193000000000001</v>
      </c>
      <c r="F15782" s="13">
        <f t="shared" si="246"/>
        <v>43478.111111111109</v>
      </c>
    </row>
    <row r="15783" spans="1:6" x14ac:dyDescent="0.35">
      <c r="A15783" s="14">
        <v>43478</v>
      </c>
      <c r="B15783" s="15">
        <v>0.11805555555555557</v>
      </c>
      <c r="C15783">
        <v>0</v>
      </c>
      <c r="D15783">
        <v>10.102399999999999</v>
      </c>
      <c r="E15783">
        <v>21.192</v>
      </c>
      <c r="F15783" s="13">
        <f t="shared" si="246"/>
        <v>43478.118055555555</v>
      </c>
    </row>
    <row r="15784" spans="1:6" x14ac:dyDescent="0.35">
      <c r="A15784" s="14">
        <v>43478</v>
      </c>
      <c r="B15784" s="15">
        <v>0.125</v>
      </c>
      <c r="C15784">
        <v>0</v>
      </c>
      <c r="D15784">
        <v>10.1029</v>
      </c>
      <c r="E15784">
        <v>21.190999999999999</v>
      </c>
      <c r="F15784" s="13">
        <f t="shared" si="246"/>
        <v>43478.125</v>
      </c>
    </row>
    <row r="15785" spans="1:6" x14ac:dyDescent="0.35">
      <c r="A15785" s="14">
        <v>43478</v>
      </c>
      <c r="B15785" s="15">
        <v>0.13194444444444445</v>
      </c>
      <c r="C15785">
        <v>0</v>
      </c>
      <c r="D15785">
        <v>10.103999999999999</v>
      </c>
      <c r="E15785">
        <v>21.189</v>
      </c>
      <c r="F15785" s="13">
        <f t="shared" si="246"/>
        <v>43478.131944444445</v>
      </c>
    </row>
    <row r="15786" spans="1:6" x14ac:dyDescent="0.35">
      <c r="A15786" s="14">
        <v>43478</v>
      </c>
      <c r="B15786" s="15">
        <v>0.1388888888888889</v>
      </c>
      <c r="C15786">
        <v>0</v>
      </c>
      <c r="D15786">
        <v>10.103999999999999</v>
      </c>
      <c r="E15786">
        <v>21.186</v>
      </c>
      <c r="F15786" s="13">
        <f t="shared" si="246"/>
        <v>43478.138888888891</v>
      </c>
    </row>
    <row r="15787" spans="1:6" x14ac:dyDescent="0.35">
      <c r="A15787" s="14">
        <v>43478</v>
      </c>
      <c r="B15787" s="15">
        <v>0.14583333333333334</v>
      </c>
      <c r="C15787">
        <v>0</v>
      </c>
      <c r="D15787">
        <v>10.1052</v>
      </c>
      <c r="E15787">
        <v>21.184000000000001</v>
      </c>
      <c r="F15787" s="13">
        <f t="shared" si="246"/>
        <v>43478.145833333336</v>
      </c>
    </row>
    <row r="15788" spans="1:6" x14ac:dyDescent="0.35">
      <c r="A15788" s="14">
        <v>43478</v>
      </c>
      <c r="B15788" s="15">
        <v>0.15277777777777776</v>
      </c>
      <c r="C15788">
        <v>0</v>
      </c>
      <c r="D15788">
        <v>10.106400000000001</v>
      </c>
      <c r="E15788">
        <v>21.181000000000001</v>
      </c>
      <c r="F15788" s="13">
        <f t="shared" si="246"/>
        <v>43478.152777777781</v>
      </c>
    </row>
    <row r="15789" spans="1:6" x14ac:dyDescent="0.35">
      <c r="A15789" s="14">
        <v>43478</v>
      </c>
      <c r="B15789" s="15">
        <v>0.15972222222222224</v>
      </c>
      <c r="C15789">
        <v>0</v>
      </c>
      <c r="D15789">
        <v>10.1066</v>
      </c>
      <c r="E15789">
        <v>21.178999999999998</v>
      </c>
      <c r="F15789" s="13">
        <f t="shared" si="246"/>
        <v>43478.159722222219</v>
      </c>
    </row>
    <row r="15790" spans="1:6" x14ac:dyDescent="0.35">
      <c r="A15790" s="14">
        <v>43478</v>
      </c>
      <c r="B15790" s="15">
        <v>0.16666666666666666</v>
      </c>
      <c r="C15790">
        <v>0</v>
      </c>
      <c r="D15790">
        <v>10.107100000000001</v>
      </c>
      <c r="E15790">
        <v>21.177</v>
      </c>
      <c r="F15790" s="13">
        <f t="shared" si="246"/>
        <v>43478.166666666664</v>
      </c>
    </row>
    <row r="15791" spans="1:6" x14ac:dyDescent="0.35">
      <c r="A15791" s="14">
        <v>43478</v>
      </c>
      <c r="B15791" s="15">
        <v>0.17361111111111113</v>
      </c>
      <c r="C15791">
        <v>0</v>
      </c>
      <c r="D15791">
        <v>10.1088</v>
      </c>
      <c r="E15791">
        <v>21.175999999999998</v>
      </c>
      <c r="F15791" s="13">
        <f t="shared" si="246"/>
        <v>43478.173611111109</v>
      </c>
    </row>
    <row r="15792" spans="1:6" x14ac:dyDescent="0.35">
      <c r="A15792" s="14">
        <v>43478</v>
      </c>
      <c r="B15792" s="15">
        <v>0.18055555555555555</v>
      </c>
      <c r="C15792">
        <v>0</v>
      </c>
      <c r="D15792">
        <v>10.1088</v>
      </c>
      <c r="E15792">
        <v>21.173999999999999</v>
      </c>
      <c r="F15792" s="13">
        <f t="shared" si="246"/>
        <v>43478.180555555555</v>
      </c>
    </row>
    <row r="15793" spans="1:6" x14ac:dyDescent="0.35">
      <c r="A15793" s="14">
        <v>43478</v>
      </c>
      <c r="B15793" s="15">
        <v>0.1875</v>
      </c>
      <c r="C15793">
        <v>0</v>
      </c>
      <c r="D15793">
        <v>10.109400000000001</v>
      </c>
      <c r="E15793">
        <v>21.173999999999999</v>
      </c>
      <c r="F15793" s="13">
        <f t="shared" si="246"/>
        <v>43478.1875</v>
      </c>
    </row>
    <row r="15794" spans="1:6" x14ac:dyDescent="0.35">
      <c r="A15794" s="14">
        <v>43478</v>
      </c>
      <c r="B15794" s="15">
        <v>0.19444444444444445</v>
      </c>
      <c r="C15794">
        <v>0</v>
      </c>
      <c r="D15794">
        <v>10.110099999999999</v>
      </c>
      <c r="E15794">
        <v>21.172999999999998</v>
      </c>
      <c r="F15794" s="13">
        <f t="shared" si="246"/>
        <v>43478.194444444445</v>
      </c>
    </row>
    <row r="15795" spans="1:6" x14ac:dyDescent="0.35">
      <c r="A15795" s="14">
        <v>43478</v>
      </c>
      <c r="B15795" s="15">
        <v>0.20138888888888887</v>
      </c>
      <c r="C15795">
        <v>0</v>
      </c>
      <c r="D15795">
        <v>10.1121</v>
      </c>
      <c r="E15795">
        <v>21.170999999999999</v>
      </c>
      <c r="F15795" s="13">
        <f t="shared" si="246"/>
        <v>43478.201388888891</v>
      </c>
    </row>
    <row r="15796" spans="1:6" x14ac:dyDescent="0.35">
      <c r="A15796" s="14">
        <v>43478</v>
      </c>
      <c r="B15796" s="15">
        <v>0.20833333333333334</v>
      </c>
      <c r="C15796">
        <v>0</v>
      </c>
      <c r="D15796">
        <v>10.1119</v>
      </c>
      <c r="E15796">
        <v>21.17</v>
      </c>
      <c r="F15796" s="13">
        <f t="shared" si="246"/>
        <v>43478.208333333336</v>
      </c>
    </row>
    <row r="15797" spans="1:6" x14ac:dyDescent="0.35">
      <c r="A15797" s="14">
        <v>43478</v>
      </c>
      <c r="B15797" s="15">
        <v>0.21527777777777779</v>
      </c>
      <c r="C15797">
        <v>0</v>
      </c>
      <c r="D15797">
        <v>10.1134</v>
      </c>
      <c r="E15797">
        <v>21.169</v>
      </c>
      <c r="F15797" s="13">
        <f t="shared" si="246"/>
        <v>43478.215277777781</v>
      </c>
    </row>
    <row r="15798" spans="1:6" x14ac:dyDescent="0.35">
      <c r="A15798" s="14">
        <v>43478</v>
      </c>
      <c r="B15798" s="15">
        <v>0.22222222222222221</v>
      </c>
      <c r="C15798">
        <v>0</v>
      </c>
      <c r="D15798">
        <v>10.114000000000001</v>
      </c>
      <c r="E15798">
        <v>21.167000000000002</v>
      </c>
      <c r="F15798" s="13">
        <f t="shared" si="246"/>
        <v>43478.222222222219</v>
      </c>
    </row>
    <row r="15799" spans="1:6" x14ac:dyDescent="0.35">
      <c r="A15799" s="14">
        <v>43478</v>
      </c>
      <c r="B15799" s="15">
        <v>0.22916666666666666</v>
      </c>
      <c r="C15799">
        <v>0</v>
      </c>
      <c r="D15799">
        <v>10.1142</v>
      </c>
      <c r="E15799">
        <v>21.164999999999999</v>
      </c>
      <c r="F15799" s="13">
        <f t="shared" si="246"/>
        <v>43478.229166666664</v>
      </c>
    </row>
    <row r="15800" spans="1:6" x14ac:dyDescent="0.35">
      <c r="A15800" s="14">
        <v>43478</v>
      </c>
      <c r="B15800" s="15">
        <v>0.23611111111111113</v>
      </c>
      <c r="C15800">
        <v>0</v>
      </c>
      <c r="D15800">
        <v>10.114699999999999</v>
      </c>
      <c r="E15800">
        <v>21.161999999999999</v>
      </c>
      <c r="F15800" s="13">
        <f t="shared" si="246"/>
        <v>43478.236111111109</v>
      </c>
    </row>
    <row r="15801" spans="1:6" x14ac:dyDescent="0.35">
      <c r="A15801" s="14">
        <v>43478</v>
      </c>
      <c r="B15801" s="15">
        <v>0.24305555555555555</v>
      </c>
      <c r="C15801">
        <v>0</v>
      </c>
      <c r="D15801">
        <v>10.116400000000001</v>
      </c>
      <c r="E15801">
        <v>21.158999999999999</v>
      </c>
      <c r="F15801" s="13">
        <f t="shared" si="246"/>
        <v>43478.243055555555</v>
      </c>
    </row>
    <row r="15802" spans="1:6" x14ac:dyDescent="0.35">
      <c r="A15802" s="14">
        <v>43478</v>
      </c>
      <c r="B15802" s="15">
        <v>0.25</v>
      </c>
      <c r="C15802">
        <v>0</v>
      </c>
      <c r="D15802">
        <v>10.116899999999999</v>
      </c>
      <c r="E15802">
        <v>21.155999999999999</v>
      </c>
      <c r="F15802" s="13">
        <f t="shared" si="246"/>
        <v>43478.25</v>
      </c>
    </row>
    <row r="15803" spans="1:6" x14ac:dyDescent="0.35">
      <c r="A15803" s="14">
        <v>43478</v>
      </c>
      <c r="B15803" s="15">
        <v>0.25694444444444448</v>
      </c>
      <c r="C15803">
        <v>0</v>
      </c>
      <c r="D15803">
        <v>10.116400000000001</v>
      </c>
      <c r="E15803">
        <v>21.154</v>
      </c>
      <c r="F15803" s="13">
        <f t="shared" si="246"/>
        <v>43478.256944444445</v>
      </c>
    </row>
    <row r="15804" spans="1:6" x14ac:dyDescent="0.35">
      <c r="A15804" s="14">
        <v>43478</v>
      </c>
      <c r="B15804" s="15">
        <v>0.2638888888888889</v>
      </c>
      <c r="C15804">
        <v>0</v>
      </c>
      <c r="D15804">
        <v>10.118399999999999</v>
      </c>
      <c r="E15804">
        <v>21.151</v>
      </c>
      <c r="F15804" s="13">
        <f t="shared" si="246"/>
        <v>43478.263888888891</v>
      </c>
    </row>
    <row r="15805" spans="1:6" x14ac:dyDescent="0.35">
      <c r="A15805" s="14">
        <v>43478</v>
      </c>
      <c r="B15805" s="15">
        <v>0.27083333333333331</v>
      </c>
      <c r="C15805">
        <v>0</v>
      </c>
      <c r="D15805">
        <v>10.119</v>
      </c>
      <c r="E15805">
        <v>21.149000000000001</v>
      </c>
      <c r="F15805" s="13">
        <f t="shared" si="246"/>
        <v>43478.270833333336</v>
      </c>
    </row>
    <row r="15806" spans="1:6" x14ac:dyDescent="0.35">
      <c r="A15806" s="14">
        <v>43478</v>
      </c>
      <c r="B15806" s="15">
        <v>0.27777777777777779</v>
      </c>
      <c r="C15806">
        <v>0</v>
      </c>
      <c r="D15806">
        <v>10.119899999999999</v>
      </c>
      <c r="E15806">
        <v>21.146000000000001</v>
      </c>
      <c r="F15806" s="13">
        <f t="shared" si="246"/>
        <v>43478.277777777781</v>
      </c>
    </row>
    <row r="15807" spans="1:6" x14ac:dyDescent="0.35">
      <c r="A15807" s="14">
        <v>43478</v>
      </c>
      <c r="B15807" s="15">
        <v>0.28472222222222221</v>
      </c>
      <c r="C15807">
        <v>0</v>
      </c>
      <c r="D15807">
        <v>10.1214</v>
      </c>
      <c r="E15807">
        <v>21.145</v>
      </c>
      <c r="F15807" s="13">
        <f t="shared" si="246"/>
        <v>43478.284722222219</v>
      </c>
    </row>
    <row r="15808" spans="1:6" x14ac:dyDescent="0.35">
      <c r="A15808" s="14">
        <v>43478</v>
      </c>
      <c r="B15808" s="15">
        <v>0.29166666666666669</v>
      </c>
      <c r="C15808">
        <v>0</v>
      </c>
      <c r="D15808">
        <v>10.122999999999999</v>
      </c>
      <c r="E15808">
        <v>21.143999999999998</v>
      </c>
      <c r="F15808" s="13">
        <f t="shared" si="246"/>
        <v>43478.291666666664</v>
      </c>
    </row>
    <row r="15809" spans="1:6" x14ac:dyDescent="0.35">
      <c r="A15809" s="14">
        <v>43478</v>
      </c>
      <c r="B15809" s="15">
        <v>0.2986111111111111</v>
      </c>
      <c r="C15809">
        <v>0</v>
      </c>
      <c r="D15809">
        <v>10.1243</v>
      </c>
      <c r="E15809">
        <v>21.143999999999998</v>
      </c>
      <c r="F15809" s="13">
        <f t="shared" si="246"/>
        <v>43478.298611111109</v>
      </c>
    </row>
    <row r="15810" spans="1:6" x14ac:dyDescent="0.35">
      <c r="A15810" s="14">
        <v>43478</v>
      </c>
      <c r="B15810" s="15">
        <v>0.30555555555555552</v>
      </c>
      <c r="C15810">
        <v>0</v>
      </c>
      <c r="D15810">
        <v>10.126099999999999</v>
      </c>
      <c r="E15810">
        <v>21.143999999999998</v>
      </c>
      <c r="F15810" s="13">
        <f t="shared" si="246"/>
        <v>43478.305555555555</v>
      </c>
    </row>
    <row r="15811" spans="1:6" x14ac:dyDescent="0.35">
      <c r="A15811" s="14">
        <v>43478</v>
      </c>
      <c r="B15811" s="15">
        <v>0.3125</v>
      </c>
      <c r="C15811">
        <v>0</v>
      </c>
      <c r="D15811">
        <v>10.126099999999999</v>
      </c>
      <c r="E15811">
        <v>21.145</v>
      </c>
      <c r="F15811" s="13">
        <f t="shared" si="246"/>
        <v>43478.3125</v>
      </c>
    </row>
    <row r="15812" spans="1:6" x14ac:dyDescent="0.35">
      <c r="A15812" s="14">
        <v>43478</v>
      </c>
      <c r="B15812" s="15">
        <v>0.31944444444444448</v>
      </c>
      <c r="C15812">
        <v>0</v>
      </c>
      <c r="D15812">
        <v>10.1271</v>
      </c>
      <c r="E15812">
        <v>21.146999999999998</v>
      </c>
      <c r="F15812" s="13">
        <f t="shared" si="246"/>
        <v>43478.319444444445</v>
      </c>
    </row>
    <row r="15813" spans="1:6" x14ac:dyDescent="0.35">
      <c r="A15813" s="14">
        <v>43478</v>
      </c>
      <c r="B15813" s="15">
        <v>0.3263888888888889</v>
      </c>
      <c r="C15813">
        <v>0</v>
      </c>
      <c r="D15813">
        <v>10.1274</v>
      </c>
      <c r="E15813">
        <v>21.15</v>
      </c>
      <c r="F15813" s="13">
        <f t="shared" si="246"/>
        <v>43478.326388888891</v>
      </c>
    </row>
    <row r="15814" spans="1:6" x14ac:dyDescent="0.35">
      <c r="A15814" s="14">
        <v>43478</v>
      </c>
      <c r="B15814" s="15">
        <v>0.33333333333333331</v>
      </c>
      <c r="C15814">
        <v>0</v>
      </c>
      <c r="D15814">
        <v>10.1279</v>
      </c>
      <c r="E15814">
        <v>21.152999999999999</v>
      </c>
      <c r="F15814" s="13">
        <f t="shared" si="246"/>
        <v>43478.333333333336</v>
      </c>
    </row>
    <row r="15815" spans="1:6" x14ac:dyDescent="0.35">
      <c r="A15815" s="14">
        <v>43478</v>
      </c>
      <c r="B15815" s="15">
        <v>0.34027777777777773</v>
      </c>
      <c r="C15815">
        <v>0</v>
      </c>
      <c r="D15815">
        <v>10.129099999999999</v>
      </c>
      <c r="E15815">
        <v>21.157</v>
      </c>
      <c r="F15815" s="13">
        <f t="shared" si="246"/>
        <v>43478.340277777781</v>
      </c>
    </row>
    <row r="15816" spans="1:6" x14ac:dyDescent="0.35">
      <c r="A15816" s="14">
        <v>43478</v>
      </c>
      <c r="B15816" s="15">
        <v>0.34722222222222227</v>
      </c>
      <c r="C15816">
        <v>0</v>
      </c>
      <c r="D15816">
        <v>10.1287</v>
      </c>
      <c r="E15816">
        <v>21.161000000000001</v>
      </c>
      <c r="F15816" s="13">
        <f t="shared" si="246"/>
        <v>43478.347222222219</v>
      </c>
    </row>
    <row r="15817" spans="1:6" x14ac:dyDescent="0.35">
      <c r="A15817" s="14">
        <v>43478</v>
      </c>
      <c r="B15817" s="15">
        <v>0.35416666666666669</v>
      </c>
      <c r="C15817">
        <v>0</v>
      </c>
      <c r="D15817">
        <v>10.129200000000001</v>
      </c>
      <c r="E15817">
        <v>21.166</v>
      </c>
      <c r="F15817" s="13">
        <f t="shared" si="246"/>
        <v>43478.354166666664</v>
      </c>
    </row>
    <row r="15818" spans="1:6" x14ac:dyDescent="0.35">
      <c r="A15818" s="14">
        <v>43478</v>
      </c>
      <c r="B15818" s="15">
        <v>0.3611111111111111</v>
      </c>
      <c r="C15818">
        <v>0</v>
      </c>
      <c r="D15818">
        <v>10.1288</v>
      </c>
      <c r="E15818">
        <v>21.170999999999999</v>
      </c>
      <c r="F15818" s="13">
        <f t="shared" si="246"/>
        <v>43478.361111111109</v>
      </c>
    </row>
    <row r="15819" spans="1:6" x14ac:dyDescent="0.35">
      <c r="A15819" s="14">
        <v>43478</v>
      </c>
      <c r="B15819" s="15">
        <v>0.36805555555555558</v>
      </c>
      <c r="C15819">
        <v>0</v>
      </c>
      <c r="D15819">
        <v>10.1295</v>
      </c>
      <c r="E15819">
        <v>21.175999999999998</v>
      </c>
      <c r="F15819" s="13">
        <f t="shared" si="246"/>
        <v>43478.368055555555</v>
      </c>
    </row>
    <row r="15820" spans="1:6" x14ac:dyDescent="0.35">
      <c r="A15820" s="14">
        <v>43478</v>
      </c>
      <c r="B15820" s="15">
        <v>0.375</v>
      </c>
      <c r="C15820">
        <v>0</v>
      </c>
      <c r="D15820">
        <v>10.1288</v>
      </c>
      <c r="E15820">
        <v>21.181999999999999</v>
      </c>
      <c r="F15820" s="13">
        <f t="shared" si="246"/>
        <v>43478.375</v>
      </c>
    </row>
    <row r="15821" spans="1:6" x14ac:dyDescent="0.35">
      <c r="A15821" s="14">
        <v>43478</v>
      </c>
      <c r="B15821" s="15">
        <v>0.38194444444444442</v>
      </c>
      <c r="C15821">
        <v>0</v>
      </c>
      <c r="D15821">
        <v>10.1288</v>
      </c>
      <c r="E15821">
        <v>21.187000000000001</v>
      </c>
      <c r="F15821" s="13">
        <f t="shared" si="246"/>
        <v>43478.381944444445</v>
      </c>
    </row>
    <row r="15822" spans="1:6" x14ac:dyDescent="0.35">
      <c r="A15822" s="14">
        <v>43478</v>
      </c>
      <c r="B15822" s="15">
        <v>0.3888888888888889</v>
      </c>
      <c r="C15822">
        <v>0</v>
      </c>
      <c r="D15822">
        <v>10.128399999999999</v>
      </c>
      <c r="E15822">
        <v>21.193999999999999</v>
      </c>
      <c r="F15822" s="13">
        <f t="shared" ref="F15822:F15885" si="247">A15822+B15822</f>
        <v>43478.388888888891</v>
      </c>
    </row>
    <row r="15823" spans="1:6" x14ac:dyDescent="0.35">
      <c r="A15823" s="14">
        <v>43478</v>
      </c>
      <c r="B15823" s="15">
        <v>0.39583333333333331</v>
      </c>
      <c r="C15823">
        <v>0</v>
      </c>
      <c r="D15823">
        <v>10.1281</v>
      </c>
      <c r="E15823">
        <v>21.2</v>
      </c>
      <c r="F15823" s="13">
        <f t="shared" si="247"/>
        <v>43478.395833333336</v>
      </c>
    </row>
    <row r="15824" spans="1:6" x14ac:dyDescent="0.35">
      <c r="A15824" s="14">
        <v>43478</v>
      </c>
      <c r="B15824" s="15">
        <v>0.40277777777777773</v>
      </c>
      <c r="C15824">
        <v>0</v>
      </c>
      <c r="D15824">
        <v>10.128500000000001</v>
      </c>
      <c r="E15824">
        <v>21.207000000000001</v>
      </c>
      <c r="F15824" s="13">
        <f t="shared" si="247"/>
        <v>43478.402777777781</v>
      </c>
    </row>
    <row r="15825" spans="1:6" x14ac:dyDescent="0.35">
      <c r="A15825" s="14">
        <v>43478</v>
      </c>
      <c r="B15825" s="15">
        <v>0.40972222222222227</v>
      </c>
      <c r="C15825">
        <v>0</v>
      </c>
      <c r="D15825">
        <v>10.129</v>
      </c>
      <c r="E15825">
        <v>21.213000000000001</v>
      </c>
      <c r="F15825" s="13">
        <f t="shared" si="247"/>
        <v>43478.409722222219</v>
      </c>
    </row>
    <row r="15826" spans="1:6" x14ac:dyDescent="0.35">
      <c r="A15826" s="14">
        <v>43478</v>
      </c>
      <c r="B15826" s="15">
        <v>0.41666666666666669</v>
      </c>
      <c r="C15826">
        <v>0</v>
      </c>
      <c r="D15826">
        <v>10.128299999999999</v>
      </c>
      <c r="E15826">
        <v>21.22</v>
      </c>
      <c r="F15826" s="13">
        <f t="shared" si="247"/>
        <v>43478.416666666664</v>
      </c>
    </row>
    <row r="15827" spans="1:6" x14ac:dyDescent="0.35">
      <c r="A15827" s="14">
        <v>43478</v>
      </c>
      <c r="B15827" s="15">
        <v>0.4236111111111111</v>
      </c>
      <c r="C15827">
        <v>0</v>
      </c>
      <c r="D15827">
        <v>10.127599999999999</v>
      </c>
      <c r="E15827">
        <v>21.225999999999999</v>
      </c>
      <c r="F15827" s="13">
        <f t="shared" si="247"/>
        <v>43478.423611111109</v>
      </c>
    </row>
    <row r="15828" spans="1:6" x14ac:dyDescent="0.35">
      <c r="A15828" s="14">
        <v>43478</v>
      </c>
      <c r="B15828" s="15">
        <v>0.43055555555555558</v>
      </c>
      <c r="C15828">
        <v>0</v>
      </c>
      <c r="D15828">
        <v>10.1265</v>
      </c>
      <c r="E15828">
        <v>21.233000000000001</v>
      </c>
      <c r="F15828" s="13">
        <f t="shared" si="247"/>
        <v>43478.430555555555</v>
      </c>
    </row>
    <row r="15829" spans="1:6" x14ac:dyDescent="0.35">
      <c r="A15829" s="14">
        <v>43478</v>
      </c>
      <c r="B15829" s="15">
        <v>0.4375</v>
      </c>
      <c r="C15829">
        <v>0</v>
      </c>
      <c r="D15829">
        <v>10.1266</v>
      </c>
      <c r="E15829">
        <v>21.24</v>
      </c>
      <c r="F15829" s="13">
        <f t="shared" si="247"/>
        <v>43478.4375</v>
      </c>
    </row>
    <row r="15830" spans="1:6" x14ac:dyDescent="0.35">
      <c r="A15830" s="14">
        <v>43478</v>
      </c>
      <c r="B15830" s="15">
        <v>0.44444444444444442</v>
      </c>
      <c r="C15830">
        <v>0</v>
      </c>
      <c r="D15830">
        <v>10.125999999999999</v>
      </c>
      <c r="E15830">
        <v>21.247</v>
      </c>
      <c r="F15830" s="13">
        <f t="shared" si="247"/>
        <v>43478.444444444445</v>
      </c>
    </row>
    <row r="15831" spans="1:6" x14ac:dyDescent="0.35">
      <c r="A15831" s="14">
        <v>43478</v>
      </c>
      <c r="B15831" s="15">
        <v>0.4513888888888889</v>
      </c>
      <c r="C15831">
        <v>0</v>
      </c>
      <c r="D15831">
        <v>10.1241</v>
      </c>
      <c r="E15831">
        <v>21.251999999999999</v>
      </c>
      <c r="F15831" s="13">
        <f t="shared" si="247"/>
        <v>43478.451388888891</v>
      </c>
    </row>
    <row r="15832" spans="1:6" x14ac:dyDescent="0.35">
      <c r="A15832" s="14">
        <v>43478</v>
      </c>
      <c r="B15832" s="15">
        <v>0.45833333333333331</v>
      </c>
      <c r="C15832">
        <v>0</v>
      </c>
      <c r="D15832">
        <v>10.122199999999999</v>
      </c>
      <c r="E15832">
        <v>21.257000000000001</v>
      </c>
      <c r="F15832" s="13">
        <f t="shared" si="247"/>
        <v>43478.458333333336</v>
      </c>
    </row>
    <row r="15833" spans="1:6" x14ac:dyDescent="0.35">
      <c r="A15833" s="14">
        <v>43478</v>
      </c>
      <c r="B15833" s="15">
        <v>0.46527777777777773</v>
      </c>
      <c r="C15833">
        <v>0</v>
      </c>
      <c r="D15833">
        <v>10.1211</v>
      </c>
      <c r="E15833">
        <v>21.262</v>
      </c>
      <c r="F15833" s="13">
        <f t="shared" si="247"/>
        <v>43478.465277777781</v>
      </c>
    </row>
    <row r="15834" spans="1:6" x14ac:dyDescent="0.35">
      <c r="A15834" s="14">
        <v>43478</v>
      </c>
      <c r="B15834" s="15">
        <v>0.47222222222222227</v>
      </c>
      <c r="C15834">
        <v>0</v>
      </c>
      <c r="D15834">
        <v>10.1197</v>
      </c>
      <c r="E15834">
        <v>21.268000000000001</v>
      </c>
      <c r="F15834" s="13">
        <f t="shared" si="247"/>
        <v>43478.472222222219</v>
      </c>
    </row>
    <row r="15835" spans="1:6" x14ac:dyDescent="0.35">
      <c r="A15835" s="14">
        <v>43478</v>
      </c>
      <c r="B15835" s="15">
        <v>0.47916666666666669</v>
      </c>
      <c r="C15835">
        <v>0</v>
      </c>
      <c r="D15835">
        <v>10.1181</v>
      </c>
      <c r="E15835">
        <v>21.273</v>
      </c>
      <c r="F15835" s="13">
        <f t="shared" si="247"/>
        <v>43478.479166666664</v>
      </c>
    </row>
    <row r="15836" spans="1:6" x14ac:dyDescent="0.35">
      <c r="A15836" s="14">
        <v>43478</v>
      </c>
      <c r="B15836" s="15">
        <v>0.4861111111111111</v>
      </c>
      <c r="C15836">
        <v>0</v>
      </c>
      <c r="D15836">
        <v>10.1165</v>
      </c>
      <c r="E15836">
        <v>21.277999999999999</v>
      </c>
      <c r="F15836" s="13">
        <f t="shared" si="247"/>
        <v>43478.486111111109</v>
      </c>
    </row>
    <row r="15837" spans="1:6" x14ac:dyDescent="0.35">
      <c r="A15837" s="14">
        <v>43478</v>
      </c>
      <c r="B15837" s="15">
        <v>0.49305555555555558</v>
      </c>
      <c r="C15837">
        <v>0</v>
      </c>
      <c r="D15837">
        <v>10.114000000000001</v>
      </c>
      <c r="E15837">
        <v>21.286000000000001</v>
      </c>
      <c r="F15837" s="13">
        <f t="shared" si="247"/>
        <v>43478.493055555555</v>
      </c>
    </row>
    <row r="15838" spans="1:6" x14ac:dyDescent="0.35">
      <c r="A15838" s="14">
        <v>43478</v>
      </c>
      <c r="B15838" s="15">
        <v>0.5</v>
      </c>
      <c r="C15838">
        <v>0</v>
      </c>
      <c r="D15838">
        <v>10.111800000000001</v>
      </c>
      <c r="E15838">
        <v>21.292000000000002</v>
      </c>
      <c r="F15838" s="13">
        <f t="shared" si="247"/>
        <v>43478.5</v>
      </c>
    </row>
    <row r="15839" spans="1:6" x14ac:dyDescent="0.35">
      <c r="A15839" s="14">
        <v>43478</v>
      </c>
      <c r="B15839" s="15">
        <v>0.50694444444444442</v>
      </c>
      <c r="C15839">
        <v>0</v>
      </c>
      <c r="D15839">
        <v>10.111599999999999</v>
      </c>
      <c r="E15839">
        <v>21.298999999999999</v>
      </c>
      <c r="F15839" s="13">
        <f t="shared" si="247"/>
        <v>43478.506944444445</v>
      </c>
    </row>
    <row r="15840" spans="1:6" x14ac:dyDescent="0.35">
      <c r="A15840" s="14">
        <v>43478</v>
      </c>
      <c r="B15840" s="15">
        <v>0.51388888888888895</v>
      </c>
      <c r="C15840">
        <v>0</v>
      </c>
      <c r="D15840">
        <v>10.1084</v>
      </c>
      <c r="E15840">
        <v>21.306999999999999</v>
      </c>
      <c r="F15840" s="13">
        <f t="shared" si="247"/>
        <v>43478.513888888891</v>
      </c>
    </row>
    <row r="15841" spans="1:6" x14ac:dyDescent="0.35">
      <c r="A15841" s="14">
        <v>43478</v>
      </c>
      <c r="B15841" s="15">
        <v>0.52083333333333337</v>
      </c>
      <c r="C15841">
        <v>0</v>
      </c>
      <c r="D15841">
        <v>10.1082</v>
      </c>
      <c r="E15841">
        <v>21.315000000000001</v>
      </c>
      <c r="F15841" s="13">
        <f t="shared" si="247"/>
        <v>43478.520833333336</v>
      </c>
    </row>
    <row r="15842" spans="1:6" x14ac:dyDescent="0.35">
      <c r="A15842" s="14">
        <v>43478</v>
      </c>
      <c r="B15842" s="15">
        <v>0.52777777777777779</v>
      </c>
      <c r="C15842">
        <v>0</v>
      </c>
      <c r="D15842">
        <v>10.1053</v>
      </c>
      <c r="E15842">
        <v>21.321999999999999</v>
      </c>
      <c r="F15842" s="13">
        <f t="shared" si="247"/>
        <v>43478.527777777781</v>
      </c>
    </row>
    <row r="15843" spans="1:6" x14ac:dyDescent="0.35">
      <c r="A15843" s="14">
        <v>43478</v>
      </c>
      <c r="B15843" s="15">
        <v>0.53472222222222221</v>
      </c>
      <c r="C15843">
        <v>0</v>
      </c>
      <c r="D15843">
        <v>10.103999999999999</v>
      </c>
      <c r="E15843">
        <v>21.329000000000001</v>
      </c>
      <c r="F15843" s="13">
        <f t="shared" si="247"/>
        <v>43478.534722222219</v>
      </c>
    </row>
    <row r="15844" spans="1:6" x14ac:dyDescent="0.35">
      <c r="A15844" s="14">
        <v>43478</v>
      </c>
      <c r="B15844" s="15">
        <v>0.54166666666666663</v>
      </c>
      <c r="C15844">
        <v>0</v>
      </c>
      <c r="D15844">
        <v>10.1028</v>
      </c>
      <c r="E15844">
        <v>21.337</v>
      </c>
      <c r="F15844" s="13">
        <f t="shared" si="247"/>
        <v>43478.541666666664</v>
      </c>
    </row>
    <row r="15845" spans="1:6" x14ac:dyDescent="0.35">
      <c r="A15845" s="14">
        <v>43478</v>
      </c>
      <c r="B15845" s="15">
        <v>0.54861111111111105</v>
      </c>
      <c r="C15845">
        <v>0</v>
      </c>
      <c r="D15845">
        <v>10.0997</v>
      </c>
      <c r="E15845">
        <v>21.344000000000001</v>
      </c>
      <c r="F15845" s="13">
        <f t="shared" si="247"/>
        <v>43478.548611111109</v>
      </c>
    </row>
    <row r="15846" spans="1:6" x14ac:dyDescent="0.35">
      <c r="A15846" s="14">
        <v>43478</v>
      </c>
      <c r="B15846" s="15">
        <v>0.55555555555555558</v>
      </c>
      <c r="C15846">
        <v>0</v>
      </c>
      <c r="D15846">
        <v>10.0975</v>
      </c>
      <c r="E15846">
        <v>21.350999999999999</v>
      </c>
      <c r="F15846" s="13">
        <f t="shared" si="247"/>
        <v>43478.555555555555</v>
      </c>
    </row>
    <row r="15847" spans="1:6" x14ac:dyDescent="0.35">
      <c r="A15847" s="14">
        <v>43478</v>
      </c>
      <c r="B15847" s="15">
        <v>0.5625</v>
      </c>
      <c r="C15847">
        <v>0</v>
      </c>
      <c r="D15847">
        <v>10.095599999999999</v>
      </c>
      <c r="E15847">
        <v>21.358000000000001</v>
      </c>
      <c r="F15847" s="13">
        <f t="shared" si="247"/>
        <v>43478.5625</v>
      </c>
    </row>
    <row r="15848" spans="1:6" x14ac:dyDescent="0.35">
      <c r="A15848" s="14">
        <v>43478</v>
      </c>
      <c r="B15848" s="15">
        <v>0.56944444444444442</v>
      </c>
      <c r="C15848">
        <v>0</v>
      </c>
      <c r="D15848">
        <v>10.0944</v>
      </c>
      <c r="E15848">
        <v>21.363</v>
      </c>
      <c r="F15848" s="13">
        <f t="shared" si="247"/>
        <v>43478.569444444445</v>
      </c>
    </row>
    <row r="15849" spans="1:6" x14ac:dyDescent="0.35">
      <c r="A15849" s="14">
        <v>43478</v>
      </c>
      <c r="B15849" s="15">
        <v>0.57638888888888895</v>
      </c>
      <c r="C15849">
        <v>0</v>
      </c>
      <c r="D15849">
        <v>10.0944</v>
      </c>
      <c r="E15849">
        <v>21.367999999999999</v>
      </c>
      <c r="F15849" s="13">
        <f t="shared" si="247"/>
        <v>43478.576388888891</v>
      </c>
    </row>
    <row r="15850" spans="1:6" x14ac:dyDescent="0.35">
      <c r="A15850" s="14">
        <v>43478</v>
      </c>
      <c r="B15850" s="15">
        <v>0.58333333333333337</v>
      </c>
      <c r="C15850">
        <v>0</v>
      </c>
      <c r="D15850">
        <v>10.091799999999999</v>
      </c>
      <c r="E15850">
        <v>21.372</v>
      </c>
      <c r="F15850" s="13">
        <f t="shared" si="247"/>
        <v>43478.583333333336</v>
      </c>
    </row>
    <row r="15851" spans="1:6" x14ac:dyDescent="0.35">
      <c r="A15851" s="14">
        <v>43478</v>
      </c>
      <c r="B15851" s="15">
        <v>0.59027777777777779</v>
      </c>
      <c r="C15851">
        <v>0</v>
      </c>
      <c r="D15851">
        <v>10.091900000000001</v>
      </c>
      <c r="E15851">
        <v>21.373999999999999</v>
      </c>
      <c r="F15851" s="13">
        <f t="shared" si="247"/>
        <v>43478.590277777781</v>
      </c>
    </row>
    <row r="15852" spans="1:6" x14ac:dyDescent="0.35">
      <c r="A15852" s="14">
        <v>43478</v>
      </c>
      <c r="B15852" s="15">
        <v>0.59722222222222221</v>
      </c>
      <c r="C15852">
        <v>0</v>
      </c>
      <c r="D15852">
        <v>10.091200000000001</v>
      </c>
      <c r="E15852">
        <v>21.376000000000001</v>
      </c>
      <c r="F15852" s="13">
        <f t="shared" si="247"/>
        <v>43478.597222222219</v>
      </c>
    </row>
    <row r="15853" spans="1:6" x14ac:dyDescent="0.35">
      <c r="A15853" s="14">
        <v>43478</v>
      </c>
      <c r="B15853" s="15">
        <v>0.60416666666666663</v>
      </c>
      <c r="C15853">
        <v>0</v>
      </c>
      <c r="D15853">
        <v>10.0914</v>
      </c>
      <c r="E15853">
        <v>21.378</v>
      </c>
      <c r="F15853" s="13">
        <f t="shared" si="247"/>
        <v>43478.604166666664</v>
      </c>
    </row>
    <row r="15854" spans="1:6" x14ac:dyDescent="0.35">
      <c r="A15854" s="14">
        <v>43478</v>
      </c>
      <c r="B15854" s="15">
        <v>0.61111111111111105</v>
      </c>
      <c r="C15854">
        <v>0</v>
      </c>
      <c r="D15854">
        <v>10.091799999999999</v>
      </c>
      <c r="E15854">
        <v>21.381</v>
      </c>
      <c r="F15854" s="13">
        <f t="shared" si="247"/>
        <v>43478.611111111109</v>
      </c>
    </row>
    <row r="15855" spans="1:6" x14ac:dyDescent="0.35">
      <c r="A15855" s="14">
        <v>43478</v>
      </c>
      <c r="B15855" s="15">
        <v>0.61805555555555558</v>
      </c>
      <c r="C15855">
        <v>0</v>
      </c>
      <c r="D15855">
        <v>10.091200000000001</v>
      </c>
      <c r="E15855">
        <v>21.385000000000002</v>
      </c>
      <c r="F15855" s="13">
        <f t="shared" si="247"/>
        <v>43478.618055555555</v>
      </c>
    </row>
    <row r="15856" spans="1:6" x14ac:dyDescent="0.35">
      <c r="A15856" s="14">
        <v>43478</v>
      </c>
      <c r="B15856" s="15">
        <v>0.625</v>
      </c>
      <c r="C15856">
        <v>0</v>
      </c>
      <c r="D15856">
        <v>10.0908</v>
      </c>
      <c r="E15856">
        <v>21.387</v>
      </c>
      <c r="F15856" s="13">
        <f t="shared" si="247"/>
        <v>43478.625</v>
      </c>
    </row>
    <row r="15857" spans="1:6" x14ac:dyDescent="0.35">
      <c r="A15857" s="14">
        <v>43478</v>
      </c>
      <c r="B15857" s="15">
        <v>0.63194444444444442</v>
      </c>
      <c r="C15857">
        <v>0</v>
      </c>
      <c r="D15857">
        <v>10.0909</v>
      </c>
      <c r="E15857">
        <v>21.39</v>
      </c>
      <c r="F15857" s="13">
        <f t="shared" si="247"/>
        <v>43478.631944444445</v>
      </c>
    </row>
    <row r="15858" spans="1:6" x14ac:dyDescent="0.35">
      <c r="A15858" s="14">
        <v>43478</v>
      </c>
      <c r="B15858" s="15">
        <v>0.63888888888888895</v>
      </c>
      <c r="C15858">
        <v>0</v>
      </c>
      <c r="D15858">
        <v>10.092000000000001</v>
      </c>
      <c r="E15858">
        <v>21.393000000000001</v>
      </c>
      <c r="F15858" s="13">
        <f t="shared" si="247"/>
        <v>43478.638888888891</v>
      </c>
    </row>
    <row r="15859" spans="1:6" x14ac:dyDescent="0.35">
      <c r="A15859" s="14">
        <v>43478</v>
      </c>
      <c r="B15859" s="15">
        <v>0.64583333333333337</v>
      </c>
      <c r="C15859">
        <v>0</v>
      </c>
      <c r="D15859">
        <v>10.0924</v>
      </c>
      <c r="E15859">
        <v>21.393999999999998</v>
      </c>
      <c r="F15859" s="13">
        <f t="shared" si="247"/>
        <v>43478.645833333336</v>
      </c>
    </row>
    <row r="15860" spans="1:6" x14ac:dyDescent="0.35">
      <c r="A15860" s="14">
        <v>43478</v>
      </c>
      <c r="B15860" s="15">
        <v>0.65277777777777779</v>
      </c>
      <c r="C15860">
        <v>0</v>
      </c>
      <c r="D15860">
        <v>10.092000000000001</v>
      </c>
      <c r="E15860">
        <v>21.396000000000001</v>
      </c>
      <c r="F15860" s="13">
        <f t="shared" si="247"/>
        <v>43478.652777777781</v>
      </c>
    </row>
    <row r="15861" spans="1:6" x14ac:dyDescent="0.35">
      <c r="A15861" s="14">
        <v>43478</v>
      </c>
      <c r="B15861" s="15">
        <v>0.65972222222222221</v>
      </c>
      <c r="C15861">
        <v>0</v>
      </c>
      <c r="D15861">
        <v>10.092499999999999</v>
      </c>
      <c r="E15861">
        <v>21.396999999999998</v>
      </c>
      <c r="F15861" s="13">
        <f t="shared" si="247"/>
        <v>43478.659722222219</v>
      </c>
    </row>
    <row r="15862" spans="1:6" x14ac:dyDescent="0.35">
      <c r="A15862" s="14">
        <v>43478</v>
      </c>
      <c r="B15862" s="15">
        <v>0.66666666666666663</v>
      </c>
      <c r="C15862">
        <v>0</v>
      </c>
      <c r="D15862">
        <v>10.0937</v>
      </c>
      <c r="E15862">
        <v>21.398</v>
      </c>
      <c r="F15862" s="13">
        <f t="shared" si="247"/>
        <v>43478.666666666664</v>
      </c>
    </row>
    <row r="15863" spans="1:6" x14ac:dyDescent="0.35">
      <c r="A15863" s="14">
        <v>43478</v>
      </c>
      <c r="B15863" s="15">
        <v>0.67361111111111116</v>
      </c>
      <c r="C15863">
        <v>0</v>
      </c>
      <c r="D15863">
        <v>10.095000000000001</v>
      </c>
      <c r="E15863">
        <v>21.399000000000001</v>
      </c>
      <c r="F15863" s="13">
        <f t="shared" si="247"/>
        <v>43478.673611111109</v>
      </c>
    </row>
    <row r="15864" spans="1:6" x14ac:dyDescent="0.35">
      <c r="A15864" s="14">
        <v>43478</v>
      </c>
      <c r="B15864" s="15">
        <v>0.68055555555555547</v>
      </c>
      <c r="C15864">
        <v>0</v>
      </c>
      <c r="D15864">
        <v>10.0961</v>
      </c>
      <c r="E15864">
        <v>21.4</v>
      </c>
      <c r="F15864" s="13">
        <f t="shared" si="247"/>
        <v>43478.680555555555</v>
      </c>
    </row>
    <row r="15865" spans="1:6" x14ac:dyDescent="0.35">
      <c r="A15865" s="14">
        <v>43478</v>
      </c>
      <c r="B15865" s="15">
        <v>0.6875</v>
      </c>
      <c r="C15865">
        <v>0</v>
      </c>
      <c r="D15865">
        <v>10.096399999999999</v>
      </c>
      <c r="E15865">
        <v>21.402000000000001</v>
      </c>
      <c r="F15865" s="13">
        <f t="shared" si="247"/>
        <v>43478.6875</v>
      </c>
    </row>
    <row r="15866" spans="1:6" x14ac:dyDescent="0.35">
      <c r="A15866" s="14">
        <v>43478</v>
      </c>
      <c r="B15866" s="15">
        <v>0.69444444444444453</v>
      </c>
      <c r="C15866">
        <v>0</v>
      </c>
      <c r="D15866">
        <v>10.096299999999999</v>
      </c>
      <c r="E15866">
        <v>21.402999999999999</v>
      </c>
      <c r="F15866" s="13">
        <f t="shared" si="247"/>
        <v>43478.694444444445</v>
      </c>
    </row>
    <row r="15867" spans="1:6" x14ac:dyDescent="0.35">
      <c r="A15867" s="14">
        <v>43478</v>
      </c>
      <c r="B15867" s="15">
        <v>0.70138888888888884</v>
      </c>
      <c r="C15867">
        <v>0</v>
      </c>
      <c r="D15867">
        <v>10.0983</v>
      </c>
      <c r="E15867">
        <v>21.404</v>
      </c>
      <c r="F15867" s="13">
        <f t="shared" si="247"/>
        <v>43478.701388888891</v>
      </c>
    </row>
    <row r="15868" spans="1:6" x14ac:dyDescent="0.35">
      <c r="A15868" s="14">
        <v>43478</v>
      </c>
      <c r="B15868" s="15">
        <v>0.70833333333333337</v>
      </c>
      <c r="C15868">
        <v>0</v>
      </c>
      <c r="D15868">
        <v>10.099299999999999</v>
      </c>
      <c r="E15868">
        <v>21.405000000000001</v>
      </c>
      <c r="F15868" s="13">
        <f t="shared" si="247"/>
        <v>43478.708333333336</v>
      </c>
    </row>
    <row r="15869" spans="1:6" x14ac:dyDescent="0.35">
      <c r="A15869" s="14">
        <v>43478</v>
      </c>
      <c r="B15869" s="15">
        <v>0.71527777777777779</v>
      </c>
      <c r="C15869">
        <v>0</v>
      </c>
      <c r="D15869">
        <v>10.1006</v>
      </c>
      <c r="E15869">
        <v>21.405000000000001</v>
      </c>
      <c r="F15869" s="13">
        <f t="shared" si="247"/>
        <v>43478.715277777781</v>
      </c>
    </row>
    <row r="15870" spans="1:6" x14ac:dyDescent="0.35">
      <c r="A15870" s="14">
        <v>43478</v>
      </c>
      <c r="B15870" s="15">
        <v>0.72222222222222221</v>
      </c>
      <c r="C15870">
        <v>0</v>
      </c>
      <c r="D15870">
        <v>10.1015</v>
      </c>
      <c r="E15870">
        <v>21.405000000000001</v>
      </c>
      <c r="F15870" s="13">
        <f t="shared" si="247"/>
        <v>43478.722222222219</v>
      </c>
    </row>
    <row r="15871" spans="1:6" x14ac:dyDescent="0.35">
      <c r="A15871" s="14">
        <v>43478</v>
      </c>
      <c r="B15871" s="15">
        <v>0.72916666666666663</v>
      </c>
      <c r="C15871">
        <v>0</v>
      </c>
      <c r="D15871">
        <v>10.1023</v>
      </c>
      <c r="E15871">
        <v>21.404</v>
      </c>
      <c r="F15871" s="13">
        <f t="shared" si="247"/>
        <v>43478.729166666664</v>
      </c>
    </row>
    <row r="15872" spans="1:6" x14ac:dyDescent="0.35">
      <c r="A15872" s="14">
        <v>43478</v>
      </c>
      <c r="B15872" s="15">
        <v>0.73611111111111116</v>
      </c>
      <c r="C15872">
        <v>0</v>
      </c>
      <c r="D15872">
        <v>10.103300000000001</v>
      </c>
      <c r="E15872">
        <v>21.402999999999999</v>
      </c>
      <c r="F15872" s="13">
        <f t="shared" si="247"/>
        <v>43478.736111111109</v>
      </c>
    </row>
    <row r="15873" spans="1:6" x14ac:dyDescent="0.35">
      <c r="A15873" s="14">
        <v>43478</v>
      </c>
      <c r="B15873" s="15">
        <v>0.74305555555555547</v>
      </c>
      <c r="C15873">
        <v>0</v>
      </c>
      <c r="D15873">
        <v>10.103899999999999</v>
      </c>
      <c r="E15873">
        <v>21.402000000000001</v>
      </c>
      <c r="F15873" s="13">
        <f t="shared" si="247"/>
        <v>43478.743055555555</v>
      </c>
    </row>
    <row r="15874" spans="1:6" x14ac:dyDescent="0.35">
      <c r="A15874" s="14">
        <v>43478</v>
      </c>
      <c r="B15874" s="15">
        <v>0.75</v>
      </c>
      <c r="C15874">
        <v>0</v>
      </c>
      <c r="D15874">
        <v>10.106199999999999</v>
      </c>
      <c r="E15874">
        <v>21.401</v>
      </c>
      <c r="F15874" s="13">
        <f t="shared" si="247"/>
        <v>43478.75</v>
      </c>
    </row>
    <row r="15875" spans="1:6" x14ac:dyDescent="0.35">
      <c r="A15875" s="14">
        <v>43478</v>
      </c>
      <c r="B15875" s="15">
        <v>0.75694444444444453</v>
      </c>
      <c r="C15875">
        <v>0</v>
      </c>
      <c r="D15875">
        <v>10.108499999999999</v>
      </c>
      <c r="E15875">
        <v>21.4</v>
      </c>
      <c r="F15875" s="13">
        <f t="shared" si="247"/>
        <v>43478.756944444445</v>
      </c>
    </row>
    <row r="15876" spans="1:6" x14ac:dyDescent="0.35">
      <c r="A15876" s="14">
        <v>43478</v>
      </c>
      <c r="B15876" s="15">
        <v>0.76388888888888884</v>
      </c>
      <c r="C15876">
        <v>0</v>
      </c>
      <c r="D15876">
        <v>10.110099999999999</v>
      </c>
      <c r="E15876">
        <v>21.398</v>
      </c>
      <c r="F15876" s="13">
        <f t="shared" si="247"/>
        <v>43478.763888888891</v>
      </c>
    </row>
    <row r="15877" spans="1:6" x14ac:dyDescent="0.35">
      <c r="A15877" s="14">
        <v>43478</v>
      </c>
      <c r="B15877" s="15">
        <v>0.77083333333333337</v>
      </c>
      <c r="C15877">
        <v>0</v>
      </c>
      <c r="D15877">
        <v>10.1121</v>
      </c>
      <c r="E15877">
        <v>21.396000000000001</v>
      </c>
      <c r="F15877" s="13">
        <f t="shared" si="247"/>
        <v>43478.770833333336</v>
      </c>
    </row>
    <row r="15878" spans="1:6" x14ac:dyDescent="0.35">
      <c r="A15878" s="14">
        <v>43478</v>
      </c>
      <c r="B15878" s="15">
        <v>0.77777777777777779</v>
      </c>
      <c r="C15878">
        <v>0</v>
      </c>
      <c r="D15878">
        <v>10.1129</v>
      </c>
      <c r="E15878">
        <v>21.395</v>
      </c>
      <c r="F15878" s="13">
        <f t="shared" si="247"/>
        <v>43478.777777777781</v>
      </c>
    </row>
    <row r="15879" spans="1:6" x14ac:dyDescent="0.35">
      <c r="A15879" s="14">
        <v>43478</v>
      </c>
      <c r="B15879" s="15">
        <v>0.78472222222222221</v>
      </c>
      <c r="C15879">
        <v>0</v>
      </c>
      <c r="D15879">
        <v>10.1145</v>
      </c>
      <c r="E15879">
        <v>21.393999999999998</v>
      </c>
      <c r="F15879" s="13">
        <f t="shared" si="247"/>
        <v>43478.784722222219</v>
      </c>
    </row>
    <row r="15880" spans="1:6" x14ac:dyDescent="0.35">
      <c r="A15880" s="14">
        <v>43478</v>
      </c>
      <c r="B15880" s="15">
        <v>0.79166666666666663</v>
      </c>
      <c r="C15880">
        <v>0</v>
      </c>
      <c r="D15880">
        <v>10.116099999999999</v>
      </c>
      <c r="E15880">
        <v>21.393000000000001</v>
      </c>
      <c r="F15880" s="13">
        <f t="shared" si="247"/>
        <v>43478.791666666664</v>
      </c>
    </row>
    <row r="15881" spans="1:6" x14ac:dyDescent="0.35">
      <c r="A15881" s="14">
        <v>43478</v>
      </c>
      <c r="B15881" s="15">
        <v>0.79861111111111116</v>
      </c>
      <c r="C15881">
        <v>0</v>
      </c>
      <c r="D15881">
        <v>10.1181</v>
      </c>
      <c r="E15881">
        <v>21.391999999999999</v>
      </c>
      <c r="F15881" s="13">
        <f t="shared" si="247"/>
        <v>43478.798611111109</v>
      </c>
    </row>
    <row r="15882" spans="1:6" x14ac:dyDescent="0.35">
      <c r="A15882" s="14">
        <v>43478</v>
      </c>
      <c r="B15882" s="15">
        <v>0.80555555555555547</v>
      </c>
      <c r="C15882">
        <v>0</v>
      </c>
      <c r="D15882">
        <v>10.1191</v>
      </c>
      <c r="E15882">
        <v>21.39</v>
      </c>
      <c r="F15882" s="13">
        <f t="shared" si="247"/>
        <v>43478.805555555555</v>
      </c>
    </row>
    <row r="15883" spans="1:6" x14ac:dyDescent="0.35">
      <c r="A15883" s="14">
        <v>43478</v>
      </c>
      <c r="B15883" s="15">
        <v>0.8125</v>
      </c>
      <c r="C15883">
        <v>0</v>
      </c>
      <c r="D15883">
        <v>10.1198</v>
      </c>
      <c r="E15883">
        <v>21.388999999999999</v>
      </c>
      <c r="F15883" s="13">
        <f t="shared" si="247"/>
        <v>43478.8125</v>
      </c>
    </row>
    <row r="15884" spans="1:6" x14ac:dyDescent="0.35">
      <c r="A15884" s="14">
        <v>43478</v>
      </c>
      <c r="B15884" s="15">
        <v>0.81944444444444453</v>
      </c>
      <c r="C15884">
        <v>0</v>
      </c>
      <c r="D15884">
        <v>10.1213</v>
      </c>
      <c r="E15884">
        <v>21.387</v>
      </c>
      <c r="F15884" s="13">
        <f t="shared" si="247"/>
        <v>43478.819444444445</v>
      </c>
    </row>
    <row r="15885" spans="1:6" x14ac:dyDescent="0.35">
      <c r="A15885" s="14">
        <v>43478</v>
      </c>
      <c r="B15885" s="15">
        <v>0.82638888888888884</v>
      </c>
      <c r="C15885">
        <v>0</v>
      </c>
      <c r="D15885">
        <v>10.1234</v>
      </c>
      <c r="E15885">
        <v>21.384</v>
      </c>
      <c r="F15885" s="13">
        <f t="shared" si="247"/>
        <v>43478.826388888891</v>
      </c>
    </row>
    <row r="15886" spans="1:6" x14ac:dyDescent="0.35">
      <c r="A15886" s="14">
        <v>43478</v>
      </c>
      <c r="B15886" s="15">
        <v>0.83333333333333337</v>
      </c>
      <c r="C15886">
        <v>0</v>
      </c>
      <c r="D15886">
        <v>10.124700000000001</v>
      </c>
      <c r="E15886">
        <v>21.382000000000001</v>
      </c>
      <c r="F15886" s="13">
        <f t="shared" ref="F15886:F15949" si="248">A15886+B15886</f>
        <v>43478.833333333336</v>
      </c>
    </row>
    <row r="15887" spans="1:6" x14ac:dyDescent="0.35">
      <c r="A15887" s="14">
        <v>43478</v>
      </c>
      <c r="B15887" s="15">
        <v>0.84027777777777779</v>
      </c>
      <c r="C15887">
        <v>0</v>
      </c>
      <c r="D15887">
        <v>10.126799999999999</v>
      </c>
      <c r="E15887">
        <v>21.38</v>
      </c>
      <c r="F15887" s="13">
        <f t="shared" si="248"/>
        <v>43478.840277777781</v>
      </c>
    </row>
    <row r="15888" spans="1:6" x14ac:dyDescent="0.35">
      <c r="A15888" s="14">
        <v>43478</v>
      </c>
      <c r="B15888" s="15">
        <v>0.84722222222222221</v>
      </c>
      <c r="C15888">
        <v>0</v>
      </c>
      <c r="D15888">
        <v>10.127000000000001</v>
      </c>
      <c r="E15888">
        <v>21.376999999999999</v>
      </c>
      <c r="F15888" s="13">
        <f t="shared" si="248"/>
        <v>43478.847222222219</v>
      </c>
    </row>
    <row r="15889" spans="1:6" x14ac:dyDescent="0.35">
      <c r="A15889" s="14">
        <v>43478</v>
      </c>
      <c r="B15889" s="15">
        <v>0.85416666666666663</v>
      </c>
      <c r="C15889">
        <v>0</v>
      </c>
      <c r="D15889">
        <v>10.1267</v>
      </c>
      <c r="E15889">
        <v>21.373999999999999</v>
      </c>
      <c r="F15889" s="13">
        <f t="shared" si="248"/>
        <v>43478.854166666664</v>
      </c>
    </row>
    <row r="15890" spans="1:6" x14ac:dyDescent="0.35">
      <c r="A15890" s="14">
        <v>43478</v>
      </c>
      <c r="B15890" s="15">
        <v>0.86111111111111116</v>
      </c>
      <c r="C15890">
        <v>0</v>
      </c>
      <c r="D15890">
        <v>10.126300000000001</v>
      </c>
      <c r="E15890">
        <v>21.370999999999999</v>
      </c>
      <c r="F15890" s="13">
        <f t="shared" si="248"/>
        <v>43478.861111111109</v>
      </c>
    </row>
    <row r="15891" spans="1:6" x14ac:dyDescent="0.35">
      <c r="A15891" s="14">
        <v>43478</v>
      </c>
      <c r="B15891" s="15">
        <v>0.86805555555555547</v>
      </c>
      <c r="C15891">
        <v>0</v>
      </c>
      <c r="D15891">
        <v>10.1252</v>
      </c>
      <c r="E15891">
        <v>21.369</v>
      </c>
      <c r="F15891" s="13">
        <f t="shared" si="248"/>
        <v>43478.868055555555</v>
      </c>
    </row>
    <row r="15892" spans="1:6" x14ac:dyDescent="0.35">
      <c r="A15892" s="14">
        <v>43478</v>
      </c>
      <c r="B15892" s="15">
        <v>0.875</v>
      </c>
      <c r="C15892">
        <v>0</v>
      </c>
      <c r="D15892">
        <v>10.1259</v>
      </c>
      <c r="E15892">
        <v>21.364000000000001</v>
      </c>
      <c r="F15892" s="13">
        <f t="shared" si="248"/>
        <v>43478.875</v>
      </c>
    </row>
    <row r="15893" spans="1:6" x14ac:dyDescent="0.35">
      <c r="A15893" s="14">
        <v>43478</v>
      </c>
      <c r="B15893" s="15">
        <v>0.88194444444444453</v>
      </c>
      <c r="C15893">
        <v>0</v>
      </c>
      <c r="D15893">
        <v>10.126300000000001</v>
      </c>
      <c r="E15893">
        <v>21.36</v>
      </c>
      <c r="F15893" s="13">
        <f t="shared" si="248"/>
        <v>43478.881944444445</v>
      </c>
    </row>
    <row r="15894" spans="1:6" x14ac:dyDescent="0.35">
      <c r="A15894" s="14">
        <v>43478</v>
      </c>
      <c r="B15894" s="15">
        <v>0.88888888888888884</v>
      </c>
      <c r="C15894">
        <v>0</v>
      </c>
      <c r="D15894">
        <v>10.1256</v>
      </c>
      <c r="E15894">
        <v>21.355</v>
      </c>
      <c r="F15894" s="13">
        <f t="shared" si="248"/>
        <v>43478.888888888891</v>
      </c>
    </row>
    <row r="15895" spans="1:6" x14ac:dyDescent="0.35">
      <c r="A15895" s="14">
        <v>43478</v>
      </c>
      <c r="B15895" s="15">
        <v>0.89583333333333337</v>
      </c>
      <c r="C15895">
        <v>0</v>
      </c>
      <c r="D15895">
        <v>10.1244</v>
      </c>
      <c r="E15895">
        <v>21.350999999999999</v>
      </c>
      <c r="F15895" s="13">
        <f t="shared" si="248"/>
        <v>43478.895833333336</v>
      </c>
    </row>
    <row r="15896" spans="1:6" x14ac:dyDescent="0.35">
      <c r="A15896" s="14">
        <v>43478</v>
      </c>
      <c r="B15896" s="15">
        <v>0.90277777777777779</v>
      </c>
      <c r="C15896">
        <v>0</v>
      </c>
      <c r="D15896">
        <v>10.1242</v>
      </c>
      <c r="E15896">
        <v>21.344999999999999</v>
      </c>
      <c r="F15896" s="13">
        <f t="shared" si="248"/>
        <v>43478.902777777781</v>
      </c>
    </row>
    <row r="15897" spans="1:6" x14ac:dyDescent="0.35">
      <c r="A15897" s="14">
        <v>43478</v>
      </c>
      <c r="B15897" s="15">
        <v>0.90972222222222221</v>
      </c>
      <c r="C15897">
        <v>0</v>
      </c>
      <c r="D15897">
        <v>10.1243</v>
      </c>
      <c r="E15897">
        <v>21.341000000000001</v>
      </c>
      <c r="F15897" s="13">
        <f t="shared" si="248"/>
        <v>43478.909722222219</v>
      </c>
    </row>
    <row r="15898" spans="1:6" x14ac:dyDescent="0.35">
      <c r="A15898" s="14">
        <v>43478</v>
      </c>
      <c r="B15898" s="15">
        <v>0.91666666666666663</v>
      </c>
      <c r="C15898">
        <v>0</v>
      </c>
      <c r="D15898">
        <v>10.122199999999999</v>
      </c>
      <c r="E15898">
        <v>21.337</v>
      </c>
      <c r="F15898" s="13">
        <f t="shared" si="248"/>
        <v>43478.916666666664</v>
      </c>
    </row>
    <row r="15899" spans="1:6" x14ac:dyDescent="0.35">
      <c r="A15899" s="14">
        <v>43478</v>
      </c>
      <c r="B15899" s="15">
        <v>0.92361111111111116</v>
      </c>
      <c r="C15899">
        <v>0</v>
      </c>
      <c r="D15899">
        <v>10.1226</v>
      </c>
      <c r="E15899">
        <v>21.332999999999998</v>
      </c>
      <c r="F15899" s="13">
        <f t="shared" si="248"/>
        <v>43478.923611111109</v>
      </c>
    </row>
    <row r="15900" spans="1:6" x14ac:dyDescent="0.35">
      <c r="A15900" s="14">
        <v>43478</v>
      </c>
      <c r="B15900" s="15">
        <v>0.93055555555555547</v>
      </c>
      <c r="C15900">
        <v>0</v>
      </c>
      <c r="D15900">
        <v>10.121600000000001</v>
      </c>
      <c r="E15900">
        <v>21.329000000000001</v>
      </c>
      <c r="F15900" s="13">
        <f t="shared" si="248"/>
        <v>43478.930555555555</v>
      </c>
    </row>
    <row r="15901" spans="1:6" x14ac:dyDescent="0.35">
      <c r="A15901" s="14">
        <v>43478</v>
      </c>
      <c r="B15901" s="15">
        <v>0.9375</v>
      </c>
      <c r="C15901">
        <v>0</v>
      </c>
      <c r="D15901">
        <v>10.1214</v>
      </c>
      <c r="E15901">
        <v>21.324000000000002</v>
      </c>
      <c r="F15901" s="13">
        <f t="shared" si="248"/>
        <v>43478.9375</v>
      </c>
    </row>
    <row r="15902" spans="1:6" x14ac:dyDescent="0.35">
      <c r="A15902" s="14">
        <v>43478</v>
      </c>
      <c r="B15902" s="15">
        <v>0.94444444444444453</v>
      </c>
      <c r="C15902">
        <v>0</v>
      </c>
      <c r="D15902">
        <v>10.121</v>
      </c>
      <c r="E15902">
        <v>21.318000000000001</v>
      </c>
      <c r="F15902" s="13">
        <f t="shared" si="248"/>
        <v>43478.944444444445</v>
      </c>
    </row>
    <row r="15903" spans="1:6" x14ac:dyDescent="0.35">
      <c r="A15903" s="14">
        <v>43478</v>
      </c>
      <c r="B15903" s="15">
        <v>0.95138888888888884</v>
      </c>
      <c r="C15903">
        <v>0</v>
      </c>
      <c r="D15903">
        <v>10.1203</v>
      </c>
      <c r="E15903">
        <v>21.312999999999999</v>
      </c>
      <c r="F15903" s="13">
        <f t="shared" si="248"/>
        <v>43478.951388888891</v>
      </c>
    </row>
    <row r="15904" spans="1:6" x14ac:dyDescent="0.35">
      <c r="A15904" s="14">
        <v>43478</v>
      </c>
      <c r="B15904" s="15">
        <v>0.95833333333333337</v>
      </c>
      <c r="C15904">
        <v>0</v>
      </c>
      <c r="D15904">
        <v>10.1197</v>
      </c>
      <c r="E15904">
        <v>21.308</v>
      </c>
      <c r="F15904" s="13">
        <f t="shared" si="248"/>
        <v>43478.958333333336</v>
      </c>
    </row>
    <row r="15905" spans="1:6" x14ac:dyDescent="0.35">
      <c r="A15905" s="14">
        <v>43478</v>
      </c>
      <c r="B15905" s="15">
        <v>0.96527777777777779</v>
      </c>
      <c r="C15905">
        <v>0</v>
      </c>
      <c r="D15905">
        <v>10.1203</v>
      </c>
      <c r="E15905">
        <v>21.303000000000001</v>
      </c>
      <c r="F15905" s="13">
        <f t="shared" si="248"/>
        <v>43478.965277777781</v>
      </c>
    </row>
    <row r="15906" spans="1:6" x14ac:dyDescent="0.35">
      <c r="A15906" s="14">
        <v>43478</v>
      </c>
      <c r="B15906" s="15">
        <v>0.97222222222222221</v>
      </c>
      <c r="C15906">
        <v>0</v>
      </c>
      <c r="D15906">
        <v>10.119199999999999</v>
      </c>
      <c r="E15906">
        <v>21.297999999999998</v>
      </c>
      <c r="F15906" s="13">
        <f t="shared" si="248"/>
        <v>43478.972222222219</v>
      </c>
    </row>
    <row r="15907" spans="1:6" x14ac:dyDescent="0.35">
      <c r="A15907" s="14">
        <v>43478</v>
      </c>
      <c r="B15907" s="15">
        <v>0.97916666666666663</v>
      </c>
      <c r="C15907">
        <v>0</v>
      </c>
      <c r="D15907">
        <v>10.1182</v>
      </c>
      <c r="E15907">
        <v>21.292999999999999</v>
      </c>
      <c r="F15907" s="13">
        <f t="shared" si="248"/>
        <v>43478.979166666664</v>
      </c>
    </row>
    <row r="15908" spans="1:6" x14ac:dyDescent="0.35">
      <c r="A15908" s="14">
        <v>43478</v>
      </c>
      <c r="B15908" s="15">
        <v>0.98611111111111116</v>
      </c>
      <c r="C15908">
        <v>0</v>
      </c>
      <c r="D15908">
        <v>10.118</v>
      </c>
      <c r="E15908">
        <v>21.289000000000001</v>
      </c>
      <c r="F15908" s="13">
        <f t="shared" si="248"/>
        <v>43478.986111111109</v>
      </c>
    </row>
    <row r="15909" spans="1:6" x14ac:dyDescent="0.35">
      <c r="A15909" s="14">
        <v>43478</v>
      </c>
      <c r="B15909" s="15">
        <v>0.99305555555555547</v>
      </c>
      <c r="C15909">
        <v>0</v>
      </c>
      <c r="D15909">
        <v>10.1174</v>
      </c>
      <c r="E15909">
        <v>21.285</v>
      </c>
      <c r="F15909" s="13">
        <f t="shared" si="248"/>
        <v>43478.993055555555</v>
      </c>
    </row>
    <row r="15910" spans="1:6" x14ac:dyDescent="0.35">
      <c r="A15910" s="14">
        <v>43479</v>
      </c>
      <c r="B15910" s="15">
        <v>0</v>
      </c>
      <c r="C15910">
        <v>0</v>
      </c>
      <c r="D15910">
        <v>10.1166</v>
      </c>
      <c r="E15910">
        <v>21.282</v>
      </c>
      <c r="F15910" s="13">
        <f t="shared" si="248"/>
        <v>43479</v>
      </c>
    </row>
    <row r="15911" spans="1:6" x14ac:dyDescent="0.35">
      <c r="A15911" s="14">
        <v>43479</v>
      </c>
      <c r="B15911" s="15">
        <v>6.9444444444444441E-3</v>
      </c>
      <c r="C15911">
        <v>0</v>
      </c>
      <c r="D15911">
        <v>10.1153</v>
      </c>
      <c r="E15911">
        <v>21.279</v>
      </c>
      <c r="F15911" s="13">
        <f t="shared" si="248"/>
        <v>43479.006944444445</v>
      </c>
    </row>
    <row r="15912" spans="1:6" x14ac:dyDescent="0.35">
      <c r="A15912" s="14">
        <v>43479</v>
      </c>
      <c r="B15912" s="15">
        <v>1.3888888888888888E-2</v>
      </c>
      <c r="C15912">
        <v>0</v>
      </c>
      <c r="D15912">
        <v>10.1157</v>
      </c>
      <c r="E15912">
        <v>21.274999999999999</v>
      </c>
      <c r="F15912" s="13">
        <f t="shared" si="248"/>
        <v>43479.013888888891</v>
      </c>
    </row>
    <row r="15913" spans="1:6" x14ac:dyDescent="0.35">
      <c r="A15913" s="14">
        <v>43479</v>
      </c>
      <c r="B15913" s="15">
        <v>2.0833333333333332E-2</v>
      </c>
      <c r="C15913">
        <v>0</v>
      </c>
      <c r="D15913">
        <v>10.1143</v>
      </c>
      <c r="E15913">
        <v>21.273</v>
      </c>
      <c r="F15913" s="13">
        <f t="shared" si="248"/>
        <v>43479.020833333336</v>
      </c>
    </row>
    <row r="15914" spans="1:6" x14ac:dyDescent="0.35">
      <c r="A15914" s="14">
        <v>43479</v>
      </c>
      <c r="B15914" s="15">
        <v>2.7777777777777776E-2</v>
      </c>
      <c r="C15914">
        <v>0</v>
      </c>
      <c r="D15914">
        <v>10.115</v>
      </c>
      <c r="E15914">
        <v>21.27</v>
      </c>
      <c r="F15914" s="13">
        <f t="shared" si="248"/>
        <v>43479.027777777781</v>
      </c>
    </row>
    <row r="15915" spans="1:6" x14ac:dyDescent="0.35">
      <c r="A15915" s="14">
        <v>43479</v>
      </c>
      <c r="B15915" s="15">
        <v>3.4722222222222224E-2</v>
      </c>
      <c r="C15915">
        <v>0</v>
      </c>
      <c r="D15915">
        <v>10.1149</v>
      </c>
      <c r="E15915">
        <v>21.266999999999999</v>
      </c>
      <c r="F15915" s="13">
        <f t="shared" si="248"/>
        <v>43479.034722222219</v>
      </c>
    </row>
    <row r="15916" spans="1:6" x14ac:dyDescent="0.35">
      <c r="A15916" s="14">
        <v>43479</v>
      </c>
      <c r="B15916" s="15">
        <v>4.1666666666666664E-2</v>
      </c>
      <c r="C15916">
        <v>0</v>
      </c>
      <c r="D15916">
        <v>10.113300000000001</v>
      </c>
      <c r="E15916">
        <v>21.262</v>
      </c>
      <c r="F15916" s="13">
        <f t="shared" si="248"/>
        <v>43479.041666666664</v>
      </c>
    </row>
    <row r="15917" spans="1:6" x14ac:dyDescent="0.35">
      <c r="A15917" s="14">
        <v>43479</v>
      </c>
      <c r="B15917" s="15">
        <v>4.8611111111111112E-2</v>
      </c>
      <c r="C15917">
        <v>0</v>
      </c>
      <c r="D15917">
        <v>10.112399999999999</v>
      </c>
      <c r="E15917">
        <v>21.26</v>
      </c>
      <c r="F15917" s="13">
        <f t="shared" si="248"/>
        <v>43479.048611111109</v>
      </c>
    </row>
    <row r="15918" spans="1:6" x14ac:dyDescent="0.35">
      <c r="A15918" s="14">
        <v>43479</v>
      </c>
      <c r="B15918" s="15">
        <v>5.5555555555555552E-2</v>
      </c>
      <c r="C15918">
        <v>0</v>
      </c>
      <c r="D15918">
        <v>10.1111</v>
      </c>
      <c r="E15918">
        <v>21.256</v>
      </c>
      <c r="F15918" s="13">
        <f t="shared" si="248"/>
        <v>43479.055555555555</v>
      </c>
    </row>
    <row r="15919" spans="1:6" x14ac:dyDescent="0.35">
      <c r="A15919" s="14">
        <v>43479</v>
      </c>
      <c r="B15919" s="15">
        <v>6.25E-2</v>
      </c>
      <c r="C15919">
        <v>0</v>
      </c>
      <c r="D15919">
        <v>10.1105</v>
      </c>
      <c r="E15919">
        <v>21.251999999999999</v>
      </c>
      <c r="F15919" s="13">
        <f t="shared" si="248"/>
        <v>43479.0625</v>
      </c>
    </row>
    <row r="15920" spans="1:6" x14ac:dyDescent="0.35">
      <c r="A15920" s="14">
        <v>43479</v>
      </c>
      <c r="B15920" s="15">
        <v>6.9444444444444434E-2</v>
      </c>
      <c r="C15920">
        <v>0</v>
      </c>
      <c r="D15920">
        <v>10.109400000000001</v>
      </c>
      <c r="E15920">
        <v>21.248999999999999</v>
      </c>
      <c r="F15920" s="13">
        <f t="shared" si="248"/>
        <v>43479.069444444445</v>
      </c>
    </row>
    <row r="15921" spans="1:6" x14ac:dyDescent="0.35">
      <c r="A15921" s="14">
        <v>43479</v>
      </c>
      <c r="B15921" s="15">
        <v>7.6388888888888895E-2</v>
      </c>
      <c r="C15921">
        <v>0</v>
      </c>
      <c r="D15921">
        <v>10.108599999999999</v>
      </c>
      <c r="E15921">
        <v>21.245999999999999</v>
      </c>
      <c r="F15921" s="13">
        <f t="shared" si="248"/>
        <v>43479.076388888891</v>
      </c>
    </row>
    <row r="15922" spans="1:6" x14ac:dyDescent="0.35">
      <c r="A15922" s="14">
        <v>43479</v>
      </c>
      <c r="B15922" s="15">
        <v>8.3333333333333329E-2</v>
      </c>
      <c r="C15922">
        <v>0</v>
      </c>
      <c r="D15922">
        <v>10.1074</v>
      </c>
      <c r="E15922">
        <v>21.242999999999999</v>
      </c>
      <c r="F15922" s="13">
        <f t="shared" si="248"/>
        <v>43479.083333333336</v>
      </c>
    </row>
    <row r="15923" spans="1:6" x14ac:dyDescent="0.35">
      <c r="A15923" s="14">
        <v>43479</v>
      </c>
      <c r="B15923" s="15">
        <v>9.0277777777777776E-2</v>
      </c>
      <c r="C15923">
        <v>0</v>
      </c>
      <c r="D15923">
        <v>10.1066</v>
      </c>
      <c r="E15923">
        <v>21.241</v>
      </c>
      <c r="F15923" s="13">
        <f t="shared" si="248"/>
        <v>43479.090277777781</v>
      </c>
    </row>
    <row r="15924" spans="1:6" x14ac:dyDescent="0.35">
      <c r="A15924" s="14">
        <v>43479</v>
      </c>
      <c r="B15924" s="15">
        <v>9.7222222222222224E-2</v>
      </c>
      <c r="C15924">
        <v>0</v>
      </c>
      <c r="D15924">
        <v>10.1058</v>
      </c>
      <c r="E15924">
        <v>21.239000000000001</v>
      </c>
      <c r="F15924" s="13">
        <f t="shared" si="248"/>
        <v>43479.097222222219</v>
      </c>
    </row>
    <row r="15925" spans="1:6" x14ac:dyDescent="0.35">
      <c r="A15925" s="14">
        <v>43479</v>
      </c>
      <c r="B15925" s="15">
        <v>0.10416666666666667</v>
      </c>
      <c r="C15925">
        <v>0</v>
      </c>
      <c r="D15925">
        <v>10.1045</v>
      </c>
      <c r="E15925">
        <v>21.238</v>
      </c>
      <c r="F15925" s="13">
        <f t="shared" si="248"/>
        <v>43479.104166666664</v>
      </c>
    </row>
    <row r="15926" spans="1:6" x14ac:dyDescent="0.35">
      <c r="A15926" s="14">
        <v>43479</v>
      </c>
      <c r="B15926" s="15">
        <v>0.1111111111111111</v>
      </c>
      <c r="C15926">
        <v>0</v>
      </c>
      <c r="D15926">
        <v>10.1031</v>
      </c>
      <c r="E15926">
        <v>21.234999999999999</v>
      </c>
      <c r="F15926" s="13">
        <f t="shared" si="248"/>
        <v>43479.111111111109</v>
      </c>
    </row>
    <row r="15927" spans="1:6" x14ac:dyDescent="0.35">
      <c r="A15927" s="14">
        <v>43479</v>
      </c>
      <c r="B15927" s="15">
        <v>0.11805555555555557</v>
      </c>
      <c r="C15927">
        <v>0</v>
      </c>
      <c r="D15927">
        <v>10.1038</v>
      </c>
      <c r="E15927">
        <v>21.231999999999999</v>
      </c>
      <c r="F15927" s="13">
        <f t="shared" si="248"/>
        <v>43479.118055555555</v>
      </c>
    </row>
    <row r="15928" spans="1:6" x14ac:dyDescent="0.35">
      <c r="A15928" s="14">
        <v>43479</v>
      </c>
      <c r="B15928" s="15">
        <v>0.125</v>
      </c>
      <c r="C15928">
        <v>0</v>
      </c>
      <c r="D15928">
        <v>10.1037</v>
      </c>
      <c r="E15928">
        <v>21.231000000000002</v>
      </c>
      <c r="F15928" s="13">
        <f t="shared" si="248"/>
        <v>43479.125</v>
      </c>
    </row>
    <row r="15929" spans="1:6" x14ac:dyDescent="0.35">
      <c r="A15929" s="14">
        <v>43479</v>
      </c>
      <c r="B15929" s="15">
        <v>0.13194444444444445</v>
      </c>
      <c r="C15929">
        <v>0</v>
      </c>
      <c r="D15929">
        <v>10.103400000000001</v>
      </c>
      <c r="E15929">
        <v>21.228000000000002</v>
      </c>
      <c r="F15929" s="13">
        <f t="shared" si="248"/>
        <v>43479.131944444445</v>
      </c>
    </row>
    <row r="15930" spans="1:6" x14ac:dyDescent="0.35">
      <c r="A15930" s="14">
        <v>43479</v>
      </c>
      <c r="B15930" s="15">
        <v>0.1388888888888889</v>
      </c>
      <c r="C15930">
        <v>0</v>
      </c>
      <c r="D15930">
        <v>10.1045</v>
      </c>
      <c r="E15930">
        <v>21.225999999999999</v>
      </c>
      <c r="F15930" s="13">
        <f t="shared" si="248"/>
        <v>43479.138888888891</v>
      </c>
    </row>
    <row r="15931" spans="1:6" x14ac:dyDescent="0.35">
      <c r="A15931" s="14">
        <v>43479</v>
      </c>
      <c r="B15931" s="15">
        <v>0.14583333333333334</v>
      </c>
      <c r="C15931">
        <v>0</v>
      </c>
      <c r="D15931">
        <v>10.106299999999999</v>
      </c>
      <c r="E15931">
        <v>21.222999999999999</v>
      </c>
      <c r="F15931" s="13">
        <f t="shared" si="248"/>
        <v>43479.145833333336</v>
      </c>
    </row>
    <row r="15932" spans="1:6" x14ac:dyDescent="0.35">
      <c r="A15932" s="14">
        <v>43479</v>
      </c>
      <c r="B15932" s="15">
        <v>0.15277777777777776</v>
      </c>
      <c r="C15932">
        <v>0</v>
      </c>
      <c r="D15932">
        <v>10.1075</v>
      </c>
      <c r="E15932">
        <v>21.219000000000001</v>
      </c>
      <c r="F15932" s="13">
        <f t="shared" si="248"/>
        <v>43479.152777777781</v>
      </c>
    </row>
    <row r="15933" spans="1:6" x14ac:dyDescent="0.35">
      <c r="A15933" s="14">
        <v>43479</v>
      </c>
      <c r="B15933" s="15">
        <v>0.15972222222222224</v>
      </c>
      <c r="C15933">
        <v>0</v>
      </c>
      <c r="D15933">
        <v>10.107799999999999</v>
      </c>
      <c r="E15933">
        <v>21.215</v>
      </c>
      <c r="F15933" s="13">
        <f t="shared" si="248"/>
        <v>43479.159722222219</v>
      </c>
    </row>
    <row r="15934" spans="1:6" x14ac:dyDescent="0.35">
      <c r="A15934" s="14">
        <v>43479</v>
      </c>
      <c r="B15934" s="15">
        <v>0.16666666666666666</v>
      </c>
      <c r="C15934">
        <v>0</v>
      </c>
      <c r="D15934">
        <v>10.107900000000001</v>
      </c>
      <c r="E15934">
        <v>21.210999999999999</v>
      </c>
      <c r="F15934" s="13">
        <f t="shared" si="248"/>
        <v>43479.166666666664</v>
      </c>
    </row>
    <row r="15935" spans="1:6" x14ac:dyDescent="0.35">
      <c r="A15935" s="14">
        <v>43479</v>
      </c>
      <c r="B15935" s="15">
        <v>0.17361111111111113</v>
      </c>
      <c r="C15935">
        <v>0</v>
      </c>
      <c r="D15935">
        <v>10.108599999999999</v>
      </c>
      <c r="E15935">
        <v>21.207000000000001</v>
      </c>
      <c r="F15935" s="13">
        <f t="shared" si="248"/>
        <v>43479.173611111109</v>
      </c>
    </row>
    <row r="15936" spans="1:6" x14ac:dyDescent="0.35">
      <c r="A15936" s="14">
        <v>43479</v>
      </c>
      <c r="B15936" s="15">
        <v>0.18055555555555555</v>
      </c>
      <c r="C15936">
        <v>0</v>
      </c>
      <c r="D15936">
        <v>10.1096</v>
      </c>
      <c r="E15936">
        <v>21.202999999999999</v>
      </c>
      <c r="F15936" s="13">
        <f t="shared" si="248"/>
        <v>43479.180555555555</v>
      </c>
    </row>
    <row r="15937" spans="1:6" x14ac:dyDescent="0.35">
      <c r="A15937" s="14">
        <v>43479</v>
      </c>
      <c r="B15937" s="15">
        <v>0.1875</v>
      </c>
      <c r="C15937">
        <v>0</v>
      </c>
      <c r="D15937">
        <v>10.110200000000001</v>
      </c>
      <c r="E15937">
        <v>21.199000000000002</v>
      </c>
      <c r="F15937" s="13">
        <f t="shared" si="248"/>
        <v>43479.1875</v>
      </c>
    </row>
    <row r="15938" spans="1:6" x14ac:dyDescent="0.35">
      <c r="A15938" s="14">
        <v>43479</v>
      </c>
      <c r="B15938" s="15">
        <v>0.19444444444444445</v>
      </c>
      <c r="C15938">
        <v>0</v>
      </c>
      <c r="D15938">
        <v>10.1122</v>
      </c>
      <c r="E15938">
        <v>21.193999999999999</v>
      </c>
      <c r="F15938" s="13">
        <f t="shared" si="248"/>
        <v>43479.194444444445</v>
      </c>
    </row>
    <row r="15939" spans="1:6" x14ac:dyDescent="0.35">
      <c r="A15939" s="14">
        <v>43479</v>
      </c>
      <c r="B15939" s="15">
        <v>0.20138888888888887</v>
      </c>
      <c r="C15939">
        <v>0</v>
      </c>
      <c r="D15939">
        <v>10.111000000000001</v>
      </c>
      <c r="E15939">
        <v>21.189</v>
      </c>
      <c r="F15939" s="13">
        <f t="shared" si="248"/>
        <v>43479.201388888891</v>
      </c>
    </row>
    <row r="15940" spans="1:6" x14ac:dyDescent="0.35">
      <c r="A15940" s="14">
        <v>43479</v>
      </c>
      <c r="B15940" s="15">
        <v>0.20833333333333334</v>
      </c>
      <c r="C15940">
        <v>0</v>
      </c>
      <c r="D15940">
        <v>10.110300000000001</v>
      </c>
      <c r="E15940">
        <v>21.184000000000001</v>
      </c>
      <c r="F15940" s="13">
        <f t="shared" si="248"/>
        <v>43479.208333333336</v>
      </c>
    </row>
    <row r="15941" spans="1:6" x14ac:dyDescent="0.35">
      <c r="A15941" s="14">
        <v>43479</v>
      </c>
      <c r="B15941" s="15">
        <v>0.21527777777777779</v>
      </c>
      <c r="C15941">
        <v>0</v>
      </c>
      <c r="D15941">
        <v>10.111000000000001</v>
      </c>
      <c r="E15941">
        <v>21.178999999999998</v>
      </c>
      <c r="F15941" s="13">
        <f t="shared" si="248"/>
        <v>43479.215277777781</v>
      </c>
    </row>
    <row r="15942" spans="1:6" x14ac:dyDescent="0.35">
      <c r="A15942" s="14">
        <v>43479</v>
      </c>
      <c r="B15942" s="15">
        <v>0.22222222222222221</v>
      </c>
      <c r="C15942">
        <v>0</v>
      </c>
      <c r="D15942">
        <v>10.111499999999999</v>
      </c>
      <c r="E15942">
        <v>21.173999999999999</v>
      </c>
      <c r="F15942" s="13">
        <f t="shared" si="248"/>
        <v>43479.222222222219</v>
      </c>
    </row>
    <row r="15943" spans="1:6" x14ac:dyDescent="0.35">
      <c r="A15943" s="14">
        <v>43479</v>
      </c>
      <c r="B15943" s="15">
        <v>0.22916666666666666</v>
      </c>
      <c r="C15943">
        <v>0</v>
      </c>
      <c r="D15943">
        <v>10.112</v>
      </c>
      <c r="E15943">
        <v>21.17</v>
      </c>
      <c r="F15943" s="13">
        <f t="shared" si="248"/>
        <v>43479.229166666664</v>
      </c>
    </row>
    <row r="15944" spans="1:6" x14ac:dyDescent="0.35">
      <c r="A15944" s="14">
        <v>43479</v>
      </c>
      <c r="B15944" s="15">
        <v>0.23611111111111113</v>
      </c>
      <c r="C15944">
        <v>0</v>
      </c>
      <c r="D15944">
        <v>10.1134</v>
      </c>
      <c r="E15944">
        <v>21.164000000000001</v>
      </c>
      <c r="F15944" s="13">
        <f t="shared" si="248"/>
        <v>43479.236111111109</v>
      </c>
    </row>
    <row r="15945" spans="1:6" x14ac:dyDescent="0.35">
      <c r="A15945" s="14">
        <v>43479</v>
      </c>
      <c r="B15945" s="15">
        <v>0.24305555555555555</v>
      </c>
      <c r="C15945">
        <v>0</v>
      </c>
      <c r="D15945">
        <v>10.113799999999999</v>
      </c>
      <c r="E15945">
        <v>21.158999999999999</v>
      </c>
      <c r="F15945" s="13">
        <f t="shared" si="248"/>
        <v>43479.243055555555</v>
      </c>
    </row>
    <row r="15946" spans="1:6" x14ac:dyDescent="0.35">
      <c r="A15946" s="14">
        <v>43479</v>
      </c>
      <c r="B15946" s="15">
        <v>0.25</v>
      </c>
      <c r="C15946">
        <v>0</v>
      </c>
      <c r="D15946">
        <v>10.115500000000001</v>
      </c>
      <c r="E15946">
        <v>21.152999999999999</v>
      </c>
      <c r="F15946" s="13">
        <f t="shared" si="248"/>
        <v>43479.25</v>
      </c>
    </row>
    <row r="15947" spans="1:6" x14ac:dyDescent="0.35">
      <c r="A15947" s="14">
        <v>43479</v>
      </c>
      <c r="B15947" s="15">
        <v>0.25694444444444448</v>
      </c>
      <c r="C15947">
        <v>0</v>
      </c>
      <c r="D15947">
        <v>10.1159</v>
      </c>
      <c r="E15947">
        <v>21.149000000000001</v>
      </c>
      <c r="F15947" s="13">
        <f t="shared" si="248"/>
        <v>43479.256944444445</v>
      </c>
    </row>
    <row r="15948" spans="1:6" x14ac:dyDescent="0.35">
      <c r="A15948" s="14">
        <v>43479</v>
      </c>
      <c r="B15948" s="15">
        <v>0.2638888888888889</v>
      </c>
      <c r="C15948">
        <v>0</v>
      </c>
      <c r="D15948">
        <v>10.1168</v>
      </c>
      <c r="E15948">
        <v>21.143000000000001</v>
      </c>
      <c r="F15948" s="13">
        <f t="shared" si="248"/>
        <v>43479.263888888891</v>
      </c>
    </row>
    <row r="15949" spans="1:6" x14ac:dyDescent="0.35">
      <c r="A15949" s="14">
        <v>43479</v>
      </c>
      <c r="B15949" s="15">
        <v>0.27083333333333331</v>
      </c>
      <c r="C15949">
        <v>0</v>
      </c>
      <c r="D15949">
        <v>10.117900000000001</v>
      </c>
      <c r="E15949">
        <v>21.137</v>
      </c>
      <c r="F15949" s="13">
        <f t="shared" si="248"/>
        <v>43479.270833333336</v>
      </c>
    </row>
    <row r="15950" spans="1:6" x14ac:dyDescent="0.35">
      <c r="A15950" s="14">
        <v>43479</v>
      </c>
      <c r="B15950" s="15">
        <v>0.27777777777777779</v>
      </c>
      <c r="C15950">
        <v>0</v>
      </c>
      <c r="D15950">
        <v>10.117900000000001</v>
      </c>
      <c r="E15950">
        <v>21.131</v>
      </c>
      <c r="F15950" s="13">
        <f t="shared" ref="F15950:F16013" si="249">A15950+B15950</f>
        <v>43479.277777777781</v>
      </c>
    </row>
    <row r="15951" spans="1:6" x14ac:dyDescent="0.35">
      <c r="A15951" s="14">
        <v>43479</v>
      </c>
      <c r="B15951" s="15">
        <v>0.28472222222222221</v>
      </c>
      <c r="C15951">
        <v>0</v>
      </c>
      <c r="D15951">
        <v>10.1206</v>
      </c>
      <c r="E15951">
        <v>21.125</v>
      </c>
      <c r="F15951" s="13">
        <f t="shared" si="249"/>
        <v>43479.284722222219</v>
      </c>
    </row>
    <row r="15952" spans="1:6" x14ac:dyDescent="0.35">
      <c r="A15952" s="14">
        <v>43479</v>
      </c>
      <c r="B15952" s="15">
        <v>0.29166666666666669</v>
      </c>
      <c r="C15952">
        <v>0</v>
      </c>
      <c r="D15952">
        <v>10.1228</v>
      </c>
      <c r="E15952">
        <v>21.120999999999999</v>
      </c>
      <c r="F15952" s="13">
        <f t="shared" si="249"/>
        <v>43479.291666666664</v>
      </c>
    </row>
    <row r="15953" spans="1:6" x14ac:dyDescent="0.35">
      <c r="A15953" s="14">
        <v>43479</v>
      </c>
      <c r="B15953" s="15">
        <v>0.2986111111111111</v>
      </c>
      <c r="C15953">
        <v>0</v>
      </c>
      <c r="D15953">
        <v>10.1258</v>
      </c>
      <c r="E15953">
        <v>21.117999999999999</v>
      </c>
      <c r="F15953" s="13">
        <f t="shared" si="249"/>
        <v>43479.298611111109</v>
      </c>
    </row>
    <row r="15954" spans="1:6" x14ac:dyDescent="0.35">
      <c r="A15954" s="14">
        <v>43479</v>
      </c>
      <c r="B15954" s="15">
        <v>0.30555555555555552</v>
      </c>
      <c r="C15954">
        <v>0</v>
      </c>
      <c r="D15954">
        <v>10.1274</v>
      </c>
      <c r="E15954">
        <v>21.116</v>
      </c>
      <c r="F15954" s="13">
        <f t="shared" si="249"/>
        <v>43479.305555555555</v>
      </c>
    </row>
    <row r="15955" spans="1:6" x14ac:dyDescent="0.35">
      <c r="A15955" s="14">
        <v>43479</v>
      </c>
      <c r="B15955" s="15">
        <v>0.3125</v>
      </c>
      <c r="C15955">
        <v>0</v>
      </c>
      <c r="D15955">
        <v>10.127000000000001</v>
      </c>
      <c r="E15955">
        <v>21.114000000000001</v>
      </c>
      <c r="F15955" s="13">
        <f t="shared" si="249"/>
        <v>43479.3125</v>
      </c>
    </row>
    <row r="15956" spans="1:6" x14ac:dyDescent="0.35">
      <c r="A15956" s="14">
        <v>43479</v>
      </c>
      <c r="B15956" s="15">
        <v>0.31944444444444448</v>
      </c>
      <c r="C15956">
        <v>0</v>
      </c>
      <c r="D15956">
        <v>10.129099999999999</v>
      </c>
      <c r="E15956">
        <v>21.114000000000001</v>
      </c>
      <c r="F15956" s="13">
        <f t="shared" si="249"/>
        <v>43479.319444444445</v>
      </c>
    </row>
    <row r="15957" spans="1:6" x14ac:dyDescent="0.35">
      <c r="A15957" s="14">
        <v>43479</v>
      </c>
      <c r="B15957" s="15">
        <v>0.3263888888888889</v>
      </c>
      <c r="C15957">
        <v>0</v>
      </c>
      <c r="D15957">
        <v>10.133599999999999</v>
      </c>
      <c r="E15957">
        <v>21.116</v>
      </c>
      <c r="F15957" s="13">
        <f t="shared" si="249"/>
        <v>43479.326388888891</v>
      </c>
    </row>
    <row r="15958" spans="1:6" x14ac:dyDescent="0.35">
      <c r="A15958" s="14">
        <v>43479</v>
      </c>
      <c r="B15958" s="15">
        <v>0.33333333333333331</v>
      </c>
      <c r="C15958">
        <v>0</v>
      </c>
      <c r="D15958">
        <v>10.1342</v>
      </c>
      <c r="E15958">
        <v>21.117000000000001</v>
      </c>
      <c r="F15958" s="13">
        <f t="shared" si="249"/>
        <v>43479.333333333336</v>
      </c>
    </row>
    <row r="15959" spans="1:6" x14ac:dyDescent="0.35">
      <c r="A15959" s="14">
        <v>43479</v>
      </c>
      <c r="B15959" s="15">
        <v>0.34027777777777773</v>
      </c>
      <c r="C15959">
        <v>0</v>
      </c>
      <c r="D15959">
        <v>10.1341</v>
      </c>
      <c r="E15959">
        <v>21.117999999999999</v>
      </c>
      <c r="F15959" s="13">
        <f t="shared" si="249"/>
        <v>43479.340277777781</v>
      </c>
    </row>
    <row r="15960" spans="1:6" x14ac:dyDescent="0.35">
      <c r="A15960" s="14">
        <v>43479</v>
      </c>
      <c r="B15960" s="15">
        <v>0.34722222222222227</v>
      </c>
      <c r="C15960">
        <v>0</v>
      </c>
      <c r="D15960">
        <v>10.133100000000001</v>
      </c>
      <c r="E15960">
        <v>21.117999999999999</v>
      </c>
      <c r="F15960" s="13">
        <f t="shared" si="249"/>
        <v>43479.347222222219</v>
      </c>
    </row>
    <row r="15961" spans="1:6" x14ac:dyDescent="0.35">
      <c r="A15961" s="14">
        <v>43479</v>
      </c>
      <c r="B15961" s="15">
        <v>0.35416666666666669</v>
      </c>
      <c r="C15961">
        <v>0</v>
      </c>
      <c r="D15961">
        <v>10.131500000000001</v>
      </c>
      <c r="E15961">
        <v>21.117999999999999</v>
      </c>
      <c r="F15961" s="13">
        <f t="shared" si="249"/>
        <v>43479.354166666664</v>
      </c>
    </row>
    <row r="15962" spans="1:6" x14ac:dyDescent="0.35">
      <c r="A15962" s="14">
        <v>43479</v>
      </c>
      <c r="B15962" s="15">
        <v>0.3611111111111111</v>
      </c>
      <c r="C15962">
        <v>0</v>
      </c>
      <c r="D15962">
        <v>10.1325</v>
      </c>
      <c r="E15962">
        <v>21.117999999999999</v>
      </c>
      <c r="F15962" s="13">
        <f t="shared" si="249"/>
        <v>43479.361111111109</v>
      </c>
    </row>
    <row r="15963" spans="1:6" x14ac:dyDescent="0.35">
      <c r="A15963" s="14">
        <v>43479</v>
      </c>
      <c r="B15963" s="15">
        <v>0.36805555555555558</v>
      </c>
      <c r="C15963">
        <v>0</v>
      </c>
      <c r="D15963">
        <v>10.132300000000001</v>
      </c>
      <c r="E15963">
        <v>21.117999999999999</v>
      </c>
      <c r="F15963" s="13">
        <f t="shared" si="249"/>
        <v>43479.368055555555</v>
      </c>
    </row>
    <row r="15964" spans="1:6" x14ac:dyDescent="0.35">
      <c r="A15964" s="14">
        <v>43479</v>
      </c>
      <c r="B15964" s="15">
        <v>0.375</v>
      </c>
      <c r="C15964">
        <v>0</v>
      </c>
      <c r="D15964">
        <v>10.133800000000001</v>
      </c>
      <c r="E15964">
        <v>21.119</v>
      </c>
      <c r="F15964" s="13">
        <f t="shared" si="249"/>
        <v>43479.375</v>
      </c>
    </row>
    <row r="15965" spans="1:6" x14ac:dyDescent="0.35">
      <c r="A15965" s="14">
        <v>43479</v>
      </c>
      <c r="B15965" s="15">
        <v>0.38194444444444442</v>
      </c>
      <c r="C15965">
        <v>0</v>
      </c>
      <c r="D15965">
        <v>10.1332</v>
      </c>
      <c r="E15965">
        <v>21.122</v>
      </c>
      <c r="F15965" s="13">
        <f t="shared" si="249"/>
        <v>43479.381944444445</v>
      </c>
    </row>
    <row r="15966" spans="1:6" x14ac:dyDescent="0.35">
      <c r="A15966" s="14">
        <v>43479</v>
      </c>
      <c r="B15966" s="15">
        <v>0.3888888888888889</v>
      </c>
      <c r="C15966">
        <v>0</v>
      </c>
      <c r="D15966">
        <v>10.131399999999999</v>
      </c>
      <c r="E15966">
        <v>21.125</v>
      </c>
      <c r="F15966" s="13">
        <f t="shared" si="249"/>
        <v>43479.388888888891</v>
      </c>
    </row>
    <row r="15967" spans="1:6" x14ac:dyDescent="0.35">
      <c r="A15967" s="14">
        <v>43479</v>
      </c>
      <c r="B15967" s="15">
        <v>0.39583333333333331</v>
      </c>
      <c r="C15967">
        <v>0</v>
      </c>
      <c r="D15967">
        <v>10.130100000000001</v>
      </c>
      <c r="E15967">
        <v>21.129000000000001</v>
      </c>
      <c r="F15967" s="13">
        <f t="shared" si="249"/>
        <v>43479.395833333336</v>
      </c>
    </row>
    <row r="15968" spans="1:6" x14ac:dyDescent="0.35">
      <c r="A15968" s="14">
        <v>43479</v>
      </c>
      <c r="B15968" s="15">
        <v>0.40277777777777773</v>
      </c>
      <c r="C15968">
        <v>0</v>
      </c>
      <c r="D15968">
        <v>10.130599999999999</v>
      </c>
      <c r="E15968">
        <v>21.134</v>
      </c>
      <c r="F15968" s="13">
        <f t="shared" si="249"/>
        <v>43479.402777777781</v>
      </c>
    </row>
    <row r="15969" spans="1:6" x14ac:dyDescent="0.35">
      <c r="A15969" s="14">
        <v>43479</v>
      </c>
      <c r="B15969" s="15">
        <v>0.40972222222222227</v>
      </c>
      <c r="C15969">
        <v>0</v>
      </c>
      <c r="D15969">
        <v>10.131</v>
      </c>
      <c r="E15969">
        <v>21.138000000000002</v>
      </c>
      <c r="F15969" s="13">
        <f t="shared" si="249"/>
        <v>43479.409722222219</v>
      </c>
    </row>
    <row r="15970" spans="1:6" x14ac:dyDescent="0.35">
      <c r="A15970" s="14">
        <v>43479</v>
      </c>
      <c r="B15970" s="15">
        <v>0.41666666666666669</v>
      </c>
      <c r="C15970">
        <v>0</v>
      </c>
      <c r="D15970">
        <v>10.1332</v>
      </c>
      <c r="E15970">
        <v>21.141999999999999</v>
      </c>
      <c r="F15970" s="13">
        <f t="shared" si="249"/>
        <v>43479.416666666664</v>
      </c>
    </row>
    <row r="15971" spans="1:6" x14ac:dyDescent="0.35">
      <c r="A15971" s="14">
        <v>43479</v>
      </c>
      <c r="B15971" s="15">
        <v>0.4236111111111111</v>
      </c>
      <c r="C15971">
        <v>0</v>
      </c>
      <c r="D15971">
        <v>10.1335</v>
      </c>
      <c r="E15971">
        <v>21.146999999999998</v>
      </c>
      <c r="F15971" s="13">
        <f t="shared" si="249"/>
        <v>43479.423611111109</v>
      </c>
    </row>
    <row r="15972" spans="1:6" x14ac:dyDescent="0.35">
      <c r="A15972" s="14">
        <v>43479</v>
      </c>
      <c r="B15972" s="15">
        <v>0.43055555555555558</v>
      </c>
      <c r="C15972">
        <v>0</v>
      </c>
      <c r="D15972">
        <v>10.1332</v>
      </c>
      <c r="E15972">
        <v>21.149000000000001</v>
      </c>
      <c r="F15972" s="13">
        <f t="shared" si="249"/>
        <v>43479.430555555555</v>
      </c>
    </row>
    <row r="15973" spans="1:6" x14ac:dyDescent="0.35">
      <c r="A15973" s="14">
        <v>43479</v>
      </c>
      <c r="B15973" s="15">
        <v>0.4375</v>
      </c>
      <c r="C15973">
        <v>0</v>
      </c>
      <c r="D15973">
        <v>10.1335</v>
      </c>
      <c r="E15973">
        <v>21.151</v>
      </c>
      <c r="F15973" s="13">
        <f t="shared" si="249"/>
        <v>43479.4375</v>
      </c>
    </row>
    <row r="15974" spans="1:6" x14ac:dyDescent="0.35">
      <c r="A15974" s="14">
        <v>43479</v>
      </c>
      <c r="B15974" s="15">
        <v>0.44444444444444442</v>
      </c>
      <c r="C15974">
        <v>0</v>
      </c>
      <c r="D15974">
        <v>10.131600000000001</v>
      </c>
      <c r="E15974">
        <v>21.152000000000001</v>
      </c>
      <c r="F15974" s="13">
        <f t="shared" si="249"/>
        <v>43479.444444444445</v>
      </c>
    </row>
    <row r="15975" spans="1:6" x14ac:dyDescent="0.35">
      <c r="A15975" s="14">
        <v>43479</v>
      </c>
      <c r="B15975" s="15">
        <v>0.4513888888888889</v>
      </c>
      <c r="C15975">
        <v>0</v>
      </c>
      <c r="D15975">
        <v>10.132400000000001</v>
      </c>
      <c r="E15975">
        <v>21.152000000000001</v>
      </c>
      <c r="F15975" s="13">
        <f t="shared" si="249"/>
        <v>43479.451388888891</v>
      </c>
    </row>
    <row r="15976" spans="1:6" x14ac:dyDescent="0.35">
      <c r="A15976" s="14">
        <v>43479</v>
      </c>
      <c r="B15976" s="15">
        <v>0.45833333333333331</v>
      </c>
      <c r="C15976">
        <v>0</v>
      </c>
      <c r="D15976">
        <v>10.131</v>
      </c>
      <c r="E15976">
        <v>21.152000000000001</v>
      </c>
      <c r="F15976" s="13">
        <f t="shared" si="249"/>
        <v>43479.458333333336</v>
      </c>
    </row>
    <row r="15977" spans="1:6" x14ac:dyDescent="0.35">
      <c r="A15977" s="14">
        <v>43479</v>
      </c>
      <c r="B15977" s="15">
        <v>0.46527777777777773</v>
      </c>
      <c r="C15977">
        <v>0</v>
      </c>
      <c r="D15977">
        <v>10.130699999999999</v>
      </c>
      <c r="E15977">
        <v>21.15</v>
      </c>
      <c r="F15977" s="13">
        <f t="shared" si="249"/>
        <v>43479.465277777781</v>
      </c>
    </row>
    <row r="15978" spans="1:6" x14ac:dyDescent="0.35">
      <c r="A15978" s="14">
        <v>43479</v>
      </c>
      <c r="B15978" s="15">
        <v>0.47222222222222227</v>
      </c>
      <c r="C15978">
        <v>0</v>
      </c>
      <c r="D15978">
        <v>10.129200000000001</v>
      </c>
      <c r="E15978">
        <v>21.15</v>
      </c>
      <c r="F15978" s="13">
        <f t="shared" si="249"/>
        <v>43479.472222222219</v>
      </c>
    </row>
    <row r="15979" spans="1:6" x14ac:dyDescent="0.35">
      <c r="A15979" s="14">
        <v>43479</v>
      </c>
      <c r="B15979" s="15">
        <v>0.47916666666666669</v>
      </c>
      <c r="C15979">
        <v>0</v>
      </c>
      <c r="D15979">
        <v>10.1275</v>
      </c>
      <c r="E15979">
        <v>21.149000000000001</v>
      </c>
      <c r="F15979" s="13">
        <f t="shared" si="249"/>
        <v>43479.479166666664</v>
      </c>
    </row>
    <row r="15980" spans="1:6" x14ac:dyDescent="0.35">
      <c r="A15980" s="14">
        <v>43479</v>
      </c>
      <c r="B15980" s="15">
        <v>0.4861111111111111</v>
      </c>
      <c r="C15980">
        <v>0</v>
      </c>
      <c r="D15980">
        <v>10.1294</v>
      </c>
      <c r="E15980">
        <v>21.151</v>
      </c>
      <c r="F15980" s="13">
        <f t="shared" si="249"/>
        <v>43479.486111111109</v>
      </c>
    </row>
    <row r="15981" spans="1:6" x14ac:dyDescent="0.35">
      <c r="A15981" s="14">
        <v>43479</v>
      </c>
      <c r="B15981" s="15">
        <v>0.49305555555555558</v>
      </c>
      <c r="C15981">
        <v>0</v>
      </c>
      <c r="D15981">
        <v>10.1289</v>
      </c>
      <c r="E15981">
        <v>21.151</v>
      </c>
      <c r="F15981" s="13">
        <f t="shared" si="249"/>
        <v>43479.493055555555</v>
      </c>
    </row>
    <row r="15982" spans="1:6" x14ac:dyDescent="0.35">
      <c r="A15982" s="14">
        <v>43479</v>
      </c>
      <c r="B15982" s="15">
        <v>0.5</v>
      </c>
      <c r="C15982">
        <v>0</v>
      </c>
      <c r="D15982">
        <v>10.1248</v>
      </c>
      <c r="E15982">
        <v>21.152000000000001</v>
      </c>
      <c r="F15982" s="13">
        <f t="shared" si="249"/>
        <v>43479.5</v>
      </c>
    </row>
    <row r="15983" spans="1:6" x14ac:dyDescent="0.35">
      <c r="A15983" s="14">
        <v>43479</v>
      </c>
      <c r="B15983" s="15">
        <v>0.50694444444444442</v>
      </c>
      <c r="C15983">
        <v>0</v>
      </c>
      <c r="D15983">
        <v>10.119999999999999</v>
      </c>
      <c r="E15983">
        <v>21.154</v>
      </c>
      <c r="F15983" s="13">
        <f t="shared" si="249"/>
        <v>43479.506944444445</v>
      </c>
    </row>
    <row r="15984" spans="1:6" x14ac:dyDescent="0.35">
      <c r="A15984" s="14">
        <v>43479</v>
      </c>
      <c r="B15984" s="15">
        <v>0.51388888888888895</v>
      </c>
      <c r="C15984">
        <v>0</v>
      </c>
      <c r="D15984">
        <v>10.1173</v>
      </c>
      <c r="E15984">
        <v>21.158000000000001</v>
      </c>
      <c r="F15984" s="13">
        <f t="shared" si="249"/>
        <v>43479.513888888891</v>
      </c>
    </row>
    <row r="15985" spans="1:6" x14ac:dyDescent="0.35">
      <c r="A15985" s="14">
        <v>43479</v>
      </c>
      <c r="B15985" s="15">
        <v>0.52083333333333337</v>
      </c>
      <c r="C15985">
        <v>0</v>
      </c>
      <c r="D15985">
        <v>10.115</v>
      </c>
      <c r="E15985">
        <v>21.164000000000001</v>
      </c>
      <c r="F15985" s="13">
        <f t="shared" si="249"/>
        <v>43479.520833333336</v>
      </c>
    </row>
    <row r="15986" spans="1:6" x14ac:dyDescent="0.35">
      <c r="A15986" s="14">
        <v>43479</v>
      </c>
      <c r="B15986" s="15">
        <v>0.52777777777777779</v>
      </c>
      <c r="C15986">
        <v>0</v>
      </c>
      <c r="D15986">
        <v>10.113799999999999</v>
      </c>
      <c r="E15986">
        <v>21.170999999999999</v>
      </c>
      <c r="F15986" s="13">
        <f t="shared" si="249"/>
        <v>43479.527777777781</v>
      </c>
    </row>
    <row r="15987" spans="1:6" x14ac:dyDescent="0.35">
      <c r="A15987" s="14">
        <v>43479</v>
      </c>
      <c r="B15987" s="15">
        <v>0.53472222222222221</v>
      </c>
      <c r="C15987">
        <v>0</v>
      </c>
      <c r="D15987">
        <v>10.1114</v>
      </c>
      <c r="E15987">
        <v>21.18</v>
      </c>
      <c r="F15987" s="13">
        <f t="shared" si="249"/>
        <v>43479.534722222219</v>
      </c>
    </row>
    <row r="15988" spans="1:6" x14ac:dyDescent="0.35">
      <c r="A15988" s="14">
        <v>43479</v>
      </c>
      <c r="B15988" s="15">
        <v>0.54166666666666663</v>
      </c>
      <c r="C15988">
        <v>0</v>
      </c>
      <c r="D15988">
        <v>10.1084</v>
      </c>
      <c r="E15988">
        <v>21.19</v>
      </c>
      <c r="F15988" s="13">
        <f t="shared" si="249"/>
        <v>43479.541666666664</v>
      </c>
    </row>
    <row r="15989" spans="1:6" x14ac:dyDescent="0.35">
      <c r="A15989" s="14">
        <v>43479</v>
      </c>
      <c r="B15989" s="15">
        <v>0.54861111111111105</v>
      </c>
      <c r="C15989">
        <v>0</v>
      </c>
      <c r="D15989">
        <v>10.105499999999999</v>
      </c>
      <c r="E15989">
        <v>21.2</v>
      </c>
      <c r="F15989" s="13">
        <f t="shared" si="249"/>
        <v>43479.548611111109</v>
      </c>
    </row>
    <row r="15990" spans="1:6" x14ac:dyDescent="0.35">
      <c r="A15990" s="14">
        <v>43479</v>
      </c>
      <c r="B15990" s="15">
        <v>0.55555555555555558</v>
      </c>
      <c r="C15990">
        <v>0</v>
      </c>
      <c r="D15990">
        <v>10.103999999999999</v>
      </c>
      <c r="E15990">
        <v>21.209</v>
      </c>
      <c r="F15990" s="13">
        <f t="shared" si="249"/>
        <v>43479.555555555555</v>
      </c>
    </row>
    <row r="15991" spans="1:6" x14ac:dyDescent="0.35">
      <c r="A15991" s="14">
        <v>43479</v>
      </c>
      <c r="B15991" s="15">
        <v>0.5625</v>
      </c>
      <c r="C15991">
        <v>0</v>
      </c>
      <c r="D15991">
        <v>10.102399999999999</v>
      </c>
      <c r="E15991">
        <v>21.218</v>
      </c>
      <c r="F15991" s="13">
        <f t="shared" si="249"/>
        <v>43479.5625</v>
      </c>
    </row>
    <row r="15992" spans="1:6" x14ac:dyDescent="0.35">
      <c r="A15992" s="14">
        <v>43479</v>
      </c>
      <c r="B15992" s="15">
        <v>0.56944444444444442</v>
      </c>
      <c r="C15992">
        <v>0</v>
      </c>
      <c r="D15992">
        <v>10.1008</v>
      </c>
      <c r="E15992">
        <v>21.227</v>
      </c>
      <c r="F15992" s="13">
        <f t="shared" si="249"/>
        <v>43479.569444444445</v>
      </c>
    </row>
    <row r="15993" spans="1:6" x14ac:dyDescent="0.35">
      <c r="A15993" s="14">
        <v>43479</v>
      </c>
      <c r="B15993" s="15">
        <v>0.57638888888888895</v>
      </c>
      <c r="C15993">
        <v>0</v>
      </c>
      <c r="D15993">
        <v>10.099600000000001</v>
      </c>
      <c r="E15993">
        <v>21.236000000000001</v>
      </c>
      <c r="F15993" s="13">
        <f t="shared" si="249"/>
        <v>43479.576388888891</v>
      </c>
    </row>
    <row r="15994" spans="1:6" x14ac:dyDescent="0.35">
      <c r="A15994" s="14">
        <v>43479</v>
      </c>
      <c r="B15994" s="15">
        <v>0.58333333333333337</v>
      </c>
      <c r="C15994">
        <v>0</v>
      </c>
      <c r="D15994">
        <v>10.0977</v>
      </c>
      <c r="E15994">
        <v>21.245000000000001</v>
      </c>
      <c r="F15994" s="13">
        <f t="shared" si="249"/>
        <v>43479.583333333336</v>
      </c>
    </row>
    <row r="15995" spans="1:6" x14ac:dyDescent="0.35">
      <c r="A15995" s="14">
        <v>43479</v>
      </c>
      <c r="B15995" s="15">
        <v>0.59027777777777779</v>
      </c>
      <c r="C15995">
        <v>0</v>
      </c>
      <c r="D15995">
        <v>10.097</v>
      </c>
      <c r="E15995">
        <v>21.251999999999999</v>
      </c>
      <c r="F15995" s="13">
        <f t="shared" si="249"/>
        <v>43479.590277777781</v>
      </c>
    </row>
    <row r="15996" spans="1:6" x14ac:dyDescent="0.35">
      <c r="A15996" s="14">
        <v>43479</v>
      </c>
      <c r="B15996" s="15">
        <v>0.59722222222222221</v>
      </c>
      <c r="C15996">
        <v>0</v>
      </c>
      <c r="D15996">
        <v>10.096299999999999</v>
      </c>
      <c r="E15996">
        <v>21.26</v>
      </c>
      <c r="F15996" s="13">
        <f t="shared" si="249"/>
        <v>43479.597222222219</v>
      </c>
    </row>
    <row r="15997" spans="1:6" x14ac:dyDescent="0.35">
      <c r="A15997" s="14">
        <v>43479</v>
      </c>
      <c r="B15997" s="15">
        <v>0.60416666666666663</v>
      </c>
      <c r="C15997">
        <v>0</v>
      </c>
      <c r="D15997">
        <v>10.0953</v>
      </c>
      <c r="E15997">
        <v>21.266999999999999</v>
      </c>
      <c r="F15997" s="13">
        <f t="shared" si="249"/>
        <v>43479.604166666664</v>
      </c>
    </row>
    <row r="15998" spans="1:6" x14ac:dyDescent="0.35">
      <c r="A15998" s="14">
        <v>43479</v>
      </c>
      <c r="B15998" s="15">
        <v>0.61111111111111105</v>
      </c>
      <c r="C15998">
        <v>0</v>
      </c>
      <c r="D15998">
        <v>10.0944</v>
      </c>
      <c r="E15998">
        <v>21.274000000000001</v>
      </c>
      <c r="F15998" s="13">
        <f t="shared" si="249"/>
        <v>43479.611111111109</v>
      </c>
    </row>
    <row r="15999" spans="1:6" x14ac:dyDescent="0.35">
      <c r="A15999" s="14">
        <v>43479</v>
      </c>
      <c r="B15999" s="15">
        <v>0.61805555555555558</v>
      </c>
      <c r="C15999">
        <v>0</v>
      </c>
      <c r="D15999">
        <v>10.095700000000001</v>
      </c>
      <c r="E15999">
        <v>21.28</v>
      </c>
      <c r="F15999" s="13">
        <f t="shared" si="249"/>
        <v>43479.618055555555</v>
      </c>
    </row>
    <row r="16000" spans="1:6" x14ac:dyDescent="0.35">
      <c r="A16000" s="14">
        <v>43479</v>
      </c>
      <c r="B16000" s="15">
        <v>0.625</v>
      </c>
      <c r="C16000">
        <v>0</v>
      </c>
      <c r="D16000">
        <v>10.095499999999999</v>
      </c>
      <c r="E16000">
        <v>21.286000000000001</v>
      </c>
      <c r="F16000" s="13">
        <f t="shared" si="249"/>
        <v>43479.625</v>
      </c>
    </row>
    <row r="16001" spans="1:6" x14ac:dyDescent="0.35">
      <c r="A16001" s="14">
        <v>43479</v>
      </c>
      <c r="B16001" s="15">
        <v>0.63194444444444442</v>
      </c>
      <c r="C16001">
        <v>0</v>
      </c>
      <c r="D16001">
        <v>10.0962</v>
      </c>
      <c r="E16001">
        <v>21.292000000000002</v>
      </c>
      <c r="F16001" s="13">
        <f t="shared" si="249"/>
        <v>43479.631944444445</v>
      </c>
    </row>
    <row r="16002" spans="1:6" x14ac:dyDescent="0.35">
      <c r="A16002" s="14">
        <v>43479</v>
      </c>
      <c r="B16002" s="15">
        <v>0.63888888888888895</v>
      </c>
      <c r="C16002">
        <v>0</v>
      </c>
      <c r="D16002">
        <v>10.0975</v>
      </c>
      <c r="E16002">
        <v>21.295999999999999</v>
      </c>
      <c r="F16002" s="13">
        <f t="shared" si="249"/>
        <v>43479.638888888891</v>
      </c>
    </row>
    <row r="16003" spans="1:6" x14ac:dyDescent="0.35">
      <c r="A16003" s="14">
        <v>43479</v>
      </c>
      <c r="B16003" s="15">
        <v>0.64583333333333337</v>
      </c>
      <c r="C16003">
        <v>0</v>
      </c>
      <c r="D16003">
        <v>10.099299999999999</v>
      </c>
      <c r="E16003">
        <v>21.3</v>
      </c>
      <c r="F16003" s="13">
        <f t="shared" si="249"/>
        <v>43479.645833333336</v>
      </c>
    </row>
    <row r="16004" spans="1:6" x14ac:dyDescent="0.35">
      <c r="A16004" s="14">
        <v>43479</v>
      </c>
      <c r="B16004" s="15">
        <v>0.65277777777777779</v>
      </c>
      <c r="C16004">
        <v>0</v>
      </c>
      <c r="D16004">
        <v>10.0989</v>
      </c>
      <c r="E16004">
        <v>21.303000000000001</v>
      </c>
      <c r="F16004" s="13">
        <f t="shared" si="249"/>
        <v>43479.652777777781</v>
      </c>
    </row>
    <row r="16005" spans="1:6" x14ac:dyDescent="0.35">
      <c r="A16005" s="14">
        <v>43479</v>
      </c>
      <c r="B16005" s="15">
        <v>0.65972222222222221</v>
      </c>
      <c r="C16005">
        <v>0</v>
      </c>
      <c r="D16005">
        <v>10.0999</v>
      </c>
      <c r="E16005">
        <v>21.305</v>
      </c>
      <c r="F16005" s="13">
        <f t="shared" si="249"/>
        <v>43479.659722222219</v>
      </c>
    </row>
    <row r="16006" spans="1:6" x14ac:dyDescent="0.35">
      <c r="A16006" s="14">
        <v>43479</v>
      </c>
      <c r="B16006" s="15">
        <v>0.66666666666666663</v>
      </c>
      <c r="C16006">
        <v>0</v>
      </c>
      <c r="D16006">
        <v>10.100300000000001</v>
      </c>
      <c r="E16006">
        <v>21.306999999999999</v>
      </c>
      <c r="F16006" s="13">
        <f t="shared" si="249"/>
        <v>43479.666666666664</v>
      </c>
    </row>
    <row r="16007" spans="1:6" x14ac:dyDescent="0.35">
      <c r="A16007" s="14">
        <v>43479</v>
      </c>
      <c r="B16007" s="15">
        <v>0.67361111111111116</v>
      </c>
      <c r="C16007">
        <v>0</v>
      </c>
      <c r="D16007">
        <v>10.0999</v>
      </c>
      <c r="E16007">
        <v>21.308</v>
      </c>
      <c r="F16007" s="13">
        <f t="shared" si="249"/>
        <v>43479.673611111109</v>
      </c>
    </row>
    <row r="16008" spans="1:6" x14ac:dyDescent="0.35">
      <c r="A16008" s="14">
        <v>43479</v>
      </c>
      <c r="B16008" s="15">
        <v>0.68055555555555547</v>
      </c>
      <c r="C16008">
        <v>0</v>
      </c>
      <c r="D16008">
        <v>10.098100000000001</v>
      </c>
      <c r="E16008">
        <v>21.309000000000001</v>
      </c>
      <c r="F16008" s="13">
        <f t="shared" si="249"/>
        <v>43479.680555555555</v>
      </c>
    </row>
    <row r="16009" spans="1:6" x14ac:dyDescent="0.35">
      <c r="A16009" s="14">
        <v>43479</v>
      </c>
      <c r="B16009" s="15">
        <v>0.6875</v>
      </c>
      <c r="C16009">
        <v>0</v>
      </c>
      <c r="D16009">
        <v>10.0976</v>
      </c>
      <c r="E16009">
        <v>21.309000000000001</v>
      </c>
      <c r="F16009" s="13">
        <f t="shared" si="249"/>
        <v>43479.6875</v>
      </c>
    </row>
    <row r="16010" spans="1:6" x14ac:dyDescent="0.35">
      <c r="A16010" s="14">
        <v>43479</v>
      </c>
      <c r="B16010" s="15">
        <v>0.69444444444444453</v>
      </c>
      <c r="C16010">
        <v>0</v>
      </c>
      <c r="D16010">
        <v>10.0982</v>
      </c>
      <c r="E16010">
        <v>21.306000000000001</v>
      </c>
      <c r="F16010" s="13">
        <f t="shared" si="249"/>
        <v>43479.694444444445</v>
      </c>
    </row>
    <row r="16011" spans="1:6" x14ac:dyDescent="0.35">
      <c r="A16011" s="14">
        <v>43479</v>
      </c>
      <c r="B16011" s="15">
        <v>0.70138888888888884</v>
      </c>
      <c r="C16011">
        <v>0</v>
      </c>
      <c r="D16011">
        <v>10.0983</v>
      </c>
      <c r="E16011">
        <v>21.303000000000001</v>
      </c>
      <c r="F16011" s="13">
        <f t="shared" si="249"/>
        <v>43479.701388888891</v>
      </c>
    </row>
    <row r="16012" spans="1:6" x14ac:dyDescent="0.35">
      <c r="A16012" s="14">
        <v>43479</v>
      </c>
      <c r="B16012" s="15">
        <v>0.70833333333333337</v>
      </c>
      <c r="C16012">
        <v>0</v>
      </c>
      <c r="D16012">
        <v>10.0997</v>
      </c>
      <c r="E16012">
        <v>21.298999999999999</v>
      </c>
      <c r="F16012" s="13">
        <f t="shared" si="249"/>
        <v>43479.708333333336</v>
      </c>
    </row>
    <row r="16013" spans="1:6" x14ac:dyDescent="0.35">
      <c r="A16013" s="14">
        <v>43479</v>
      </c>
      <c r="B16013" s="15">
        <v>0.71527777777777779</v>
      </c>
      <c r="C16013">
        <v>0</v>
      </c>
      <c r="D16013">
        <v>10.1004</v>
      </c>
      <c r="E16013">
        <v>21.295000000000002</v>
      </c>
      <c r="F16013" s="13">
        <f t="shared" si="249"/>
        <v>43479.715277777781</v>
      </c>
    </row>
    <row r="16014" spans="1:6" x14ac:dyDescent="0.35">
      <c r="A16014" s="14">
        <v>43479</v>
      </c>
      <c r="B16014" s="15">
        <v>0.72222222222222221</v>
      </c>
      <c r="C16014">
        <v>0</v>
      </c>
      <c r="D16014">
        <v>10.1006</v>
      </c>
      <c r="E16014">
        <v>21.291</v>
      </c>
      <c r="F16014" s="13">
        <f t="shared" ref="F16014:F16077" si="250">A16014+B16014</f>
        <v>43479.722222222219</v>
      </c>
    </row>
    <row r="16015" spans="1:6" x14ac:dyDescent="0.35">
      <c r="A16015" s="14">
        <v>43479</v>
      </c>
      <c r="B16015" s="15">
        <v>0.72916666666666663</v>
      </c>
      <c r="C16015">
        <v>0</v>
      </c>
      <c r="D16015">
        <v>10.101800000000001</v>
      </c>
      <c r="E16015">
        <v>21.286999999999999</v>
      </c>
      <c r="F16015" s="13">
        <f t="shared" si="250"/>
        <v>43479.729166666664</v>
      </c>
    </row>
    <row r="16016" spans="1:6" x14ac:dyDescent="0.35">
      <c r="A16016" s="14">
        <v>43479</v>
      </c>
      <c r="B16016" s="15">
        <v>0.73611111111111116</v>
      </c>
      <c r="C16016">
        <v>0</v>
      </c>
      <c r="D16016">
        <v>10.103899999999999</v>
      </c>
      <c r="E16016">
        <v>21.283000000000001</v>
      </c>
      <c r="F16016" s="13">
        <f t="shared" si="250"/>
        <v>43479.736111111109</v>
      </c>
    </row>
    <row r="16017" spans="1:6" x14ac:dyDescent="0.35">
      <c r="A16017" s="14">
        <v>43479</v>
      </c>
      <c r="B16017" s="15">
        <v>0.74305555555555547</v>
      </c>
      <c r="C16017">
        <v>0</v>
      </c>
      <c r="D16017">
        <v>10.1046</v>
      </c>
      <c r="E16017">
        <v>21.277999999999999</v>
      </c>
      <c r="F16017" s="13">
        <f t="shared" si="250"/>
        <v>43479.743055555555</v>
      </c>
    </row>
    <row r="16018" spans="1:6" x14ac:dyDescent="0.35">
      <c r="A16018" s="14">
        <v>43479</v>
      </c>
      <c r="B16018" s="15">
        <v>0.75</v>
      </c>
      <c r="C16018">
        <v>0</v>
      </c>
      <c r="D16018">
        <v>10.107100000000001</v>
      </c>
      <c r="E16018">
        <v>21.273</v>
      </c>
      <c r="F16018" s="13">
        <f t="shared" si="250"/>
        <v>43479.75</v>
      </c>
    </row>
    <row r="16019" spans="1:6" x14ac:dyDescent="0.35">
      <c r="A16019" s="14">
        <v>43479</v>
      </c>
      <c r="B16019" s="15">
        <v>0.75694444444444453</v>
      </c>
      <c r="C16019">
        <v>0</v>
      </c>
      <c r="D16019">
        <v>10.1088</v>
      </c>
      <c r="E16019">
        <v>21.268000000000001</v>
      </c>
      <c r="F16019" s="13">
        <f t="shared" si="250"/>
        <v>43479.756944444445</v>
      </c>
    </row>
    <row r="16020" spans="1:6" x14ac:dyDescent="0.35">
      <c r="A16020" s="14">
        <v>43479</v>
      </c>
      <c r="B16020" s="15">
        <v>0.76388888888888884</v>
      </c>
      <c r="C16020">
        <v>0</v>
      </c>
      <c r="D16020">
        <v>10.110799999999999</v>
      </c>
      <c r="E16020">
        <v>21.263999999999999</v>
      </c>
      <c r="F16020" s="13">
        <f t="shared" si="250"/>
        <v>43479.763888888891</v>
      </c>
    </row>
    <row r="16021" spans="1:6" x14ac:dyDescent="0.35">
      <c r="A16021" s="14">
        <v>43479</v>
      </c>
      <c r="B16021" s="15">
        <v>0.77083333333333337</v>
      </c>
      <c r="C16021">
        <v>0</v>
      </c>
      <c r="D16021">
        <v>10.1122</v>
      </c>
      <c r="E16021">
        <v>21.26</v>
      </c>
      <c r="F16021" s="13">
        <f t="shared" si="250"/>
        <v>43479.770833333336</v>
      </c>
    </row>
    <row r="16022" spans="1:6" x14ac:dyDescent="0.35">
      <c r="A16022" s="14">
        <v>43479</v>
      </c>
      <c r="B16022" s="15">
        <v>0.77777777777777779</v>
      </c>
      <c r="C16022">
        <v>0</v>
      </c>
      <c r="D16022">
        <v>10.1137</v>
      </c>
      <c r="E16022">
        <v>21.256</v>
      </c>
      <c r="F16022" s="13">
        <f t="shared" si="250"/>
        <v>43479.777777777781</v>
      </c>
    </row>
    <row r="16023" spans="1:6" x14ac:dyDescent="0.35">
      <c r="A16023" s="14">
        <v>43479</v>
      </c>
      <c r="B16023" s="15">
        <v>0.78472222222222221</v>
      </c>
      <c r="C16023">
        <v>0</v>
      </c>
      <c r="D16023">
        <v>10.114699999999999</v>
      </c>
      <c r="E16023">
        <v>21.253</v>
      </c>
      <c r="F16023" s="13">
        <f t="shared" si="250"/>
        <v>43479.784722222219</v>
      </c>
    </row>
    <row r="16024" spans="1:6" x14ac:dyDescent="0.35">
      <c r="A16024" s="14">
        <v>43479</v>
      </c>
      <c r="B16024" s="15">
        <v>0.79166666666666663</v>
      </c>
      <c r="C16024">
        <v>0</v>
      </c>
      <c r="D16024">
        <v>10.1149</v>
      </c>
      <c r="E16024">
        <v>21.251000000000001</v>
      </c>
      <c r="F16024" s="13">
        <f t="shared" si="250"/>
        <v>43479.791666666664</v>
      </c>
    </row>
    <row r="16025" spans="1:6" x14ac:dyDescent="0.35">
      <c r="A16025" s="14">
        <v>43479</v>
      </c>
      <c r="B16025" s="15">
        <v>0.79861111111111116</v>
      </c>
      <c r="C16025">
        <v>0</v>
      </c>
      <c r="D16025">
        <v>10.114000000000001</v>
      </c>
      <c r="E16025">
        <v>21.25</v>
      </c>
      <c r="F16025" s="13">
        <f t="shared" si="250"/>
        <v>43479.798611111109</v>
      </c>
    </row>
    <row r="16026" spans="1:6" x14ac:dyDescent="0.35">
      <c r="A16026" s="14">
        <v>43479</v>
      </c>
      <c r="B16026" s="15">
        <v>0.80555555555555547</v>
      </c>
      <c r="C16026">
        <v>0</v>
      </c>
      <c r="D16026">
        <v>10.114599999999999</v>
      </c>
      <c r="E16026">
        <v>21.248999999999999</v>
      </c>
      <c r="F16026" s="13">
        <f t="shared" si="250"/>
        <v>43479.805555555555</v>
      </c>
    </row>
    <row r="16027" spans="1:6" x14ac:dyDescent="0.35">
      <c r="A16027" s="14">
        <v>43479</v>
      </c>
      <c r="B16027" s="15">
        <v>0.8125</v>
      </c>
      <c r="C16027">
        <v>0</v>
      </c>
      <c r="D16027">
        <v>10.118399999999999</v>
      </c>
      <c r="E16027">
        <v>21.248000000000001</v>
      </c>
      <c r="F16027" s="13">
        <f t="shared" si="250"/>
        <v>43479.8125</v>
      </c>
    </row>
    <row r="16028" spans="1:6" x14ac:dyDescent="0.35">
      <c r="A16028" s="14">
        <v>43479</v>
      </c>
      <c r="B16028" s="15">
        <v>0.81944444444444453</v>
      </c>
      <c r="C16028">
        <v>0</v>
      </c>
      <c r="D16028">
        <v>10.120100000000001</v>
      </c>
      <c r="E16028">
        <v>21.248999999999999</v>
      </c>
      <c r="F16028" s="13">
        <f t="shared" si="250"/>
        <v>43479.819444444445</v>
      </c>
    </row>
    <row r="16029" spans="1:6" x14ac:dyDescent="0.35">
      <c r="A16029" s="14">
        <v>43479</v>
      </c>
      <c r="B16029" s="15">
        <v>0.82638888888888884</v>
      </c>
      <c r="C16029">
        <v>0</v>
      </c>
      <c r="D16029">
        <v>10.1203</v>
      </c>
      <c r="E16029">
        <v>21.25</v>
      </c>
      <c r="F16029" s="13">
        <f t="shared" si="250"/>
        <v>43479.826388888891</v>
      </c>
    </row>
    <row r="16030" spans="1:6" x14ac:dyDescent="0.35">
      <c r="A16030" s="14">
        <v>43479</v>
      </c>
      <c r="B16030" s="15">
        <v>0.83333333333333337</v>
      </c>
      <c r="C16030">
        <v>0</v>
      </c>
      <c r="D16030">
        <v>10.1211</v>
      </c>
      <c r="E16030">
        <v>21.248999999999999</v>
      </c>
      <c r="F16030" s="13">
        <f t="shared" si="250"/>
        <v>43479.833333333336</v>
      </c>
    </row>
    <row r="16031" spans="1:6" x14ac:dyDescent="0.35">
      <c r="A16031" s="14">
        <v>43479</v>
      </c>
      <c r="B16031" s="15">
        <v>0.84027777777777779</v>
      </c>
      <c r="C16031">
        <v>0</v>
      </c>
      <c r="D16031">
        <v>10.121499999999999</v>
      </c>
      <c r="E16031">
        <v>21.248000000000001</v>
      </c>
      <c r="F16031" s="13">
        <f t="shared" si="250"/>
        <v>43479.840277777781</v>
      </c>
    </row>
    <row r="16032" spans="1:6" x14ac:dyDescent="0.35">
      <c r="A16032" s="14">
        <v>43479</v>
      </c>
      <c r="B16032" s="15">
        <v>0.84722222222222221</v>
      </c>
      <c r="C16032">
        <v>0</v>
      </c>
      <c r="D16032">
        <v>10.120900000000001</v>
      </c>
      <c r="E16032">
        <v>21.247</v>
      </c>
      <c r="F16032" s="13">
        <f t="shared" si="250"/>
        <v>43479.847222222219</v>
      </c>
    </row>
    <row r="16033" spans="1:6" x14ac:dyDescent="0.35">
      <c r="A16033" s="14">
        <v>43479</v>
      </c>
      <c r="B16033" s="15">
        <v>0.85416666666666663</v>
      </c>
      <c r="C16033">
        <v>0</v>
      </c>
      <c r="D16033">
        <v>10.121700000000001</v>
      </c>
      <c r="E16033">
        <v>21.245000000000001</v>
      </c>
      <c r="F16033" s="13">
        <f t="shared" si="250"/>
        <v>43479.854166666664</v>
      </c>
    </row>
    <row r="16034" spans="1:6" x14ac:dyDescent="0.35">
      <c r="A16034" s="14">
        <v>43479</v>
      </c>
      <c r="B16034" s="15">
        <v>0.86111111111111116</v>
      </c>
      <c r="C16034">
        <v>0</v>
      </c>
      <c r="D16034">
        <v>10.122299999999999</v>
      </c>
      <c r="E16034">
        <v>21.242000000000001</v>
      </c>
      <c r="F16034" s="13">
        <f t="shared" si="250"/>
        <v>43479.861111111109</v>
      </c>
    </row>
    <row r="16035" spans="1:6" x14ac:dyDescent="0.35">
      <c r="A16035" s="14">
        <v>43479</v>
      </c>
      <c r="B16035" s="15">
        <v>0.86805555555555547</v>
      </c>
      <c r="C16035">
        <v>0</v>
      </c>
      <c r="D16035">
        <v>10.122400000000001</v>
      </c>
      <c r="E16035">
        <v>21.239000000000001</v>
      </c>
      <c r="F16035" s="13">
        <f t="shared" si="250"/>
        <v>43479.868055555555</v>
      </c>
    </row>
    <row r="16036" spans="1:6" x14ac:dyDescent="0.35">
      <c r="A16036" s="14">
        <v>43479</v>
      </c>
      <c r="B16036" s="15">
        <v>0.875</v>
      </c>
      <c r="C16036">
        <v>0</v>
      </c>
      <c r="D16036">
        <v>10.1233</v>
      </c>
      <c r="E16036">
        <v>21.234999999999999</v>
      </c>
      <c r="F16036" s="13">
        <f t="shared" si="250"/>
        <v>43479.875</v>
      </c>
    </row>
    <row r="16037" spans="1:6" x14ac:dyDescent="0.35">
      <c r="A16037" s="14">
        <v>43479</v>
      </c>
      <c r="B16037" s="15">
        <v>0.88194444444444453</v>
      </c>
      <c r="C16037">
        <v>0</v>
      </c>
      <c r="D16037">
        <v>10.1233</v>
      </c>
      <c r="E16037">
        <v>21.23</v>
      </c>
      <c r="F16037" s="13">
        <f t="shared" si="250"/>
        <v>43479.881944444445</v>
      </c>
    </row>
    <row r="16038" spans="1:6" x14ac:dyDescent="0.35">
      <c r="A16038" s="14">
        <v>43479</v>
      </c>
      <c r="B16038" s="15">
        <v>0.88888888888888884</v>
      </c>
      <c r="C16038">
        <v>0</v>
      </c>
      <c r="D16038">
        <v>10.123699999999999</v>
      </c>
      <c r="E16038">
        <v>21.225999999999999</v>
      </c>
      <c r="F16038" s="13">
        <f t="shared" si="250"/>
        <v>43479.888888888891</v>
      </c>
    </row>
    <row r="16039" spans="1:6" x14ac:dyDescent="0.35">
      <c r="A16039" s="14">
        <v>43479</v>
      </c>
      <c r="B16039" s="15">
        <v>0.89583333333333337</v>
      </c>
      <c r="C16039">
        <v>0</v>
      </c>
      <c r="D16039">
        <v>10.1229</v>
      </c>
      <c r="E16039">
        <v>21.221</v>
      </c>
      <c r="F16039" s="13">
        <f t="shared" si="250"/>
        <v>43479.895833333336</v>
      </c>
    </row>
    <row r="16040" spans="1:6" x14ac:dyDescent="0.35">
      <c r="A16040" s="14">
        <v>43479</v>
      </c>
      <c r="B16040" s="15">
        <v>0.90277777777777779</v>
      </c>
      <c r="C16040">
        <v>0</v>
      </c>
      <c r="D16040">
        <v>10.1235</v>
      </c>
      <c r="E16040">
        <v>21.216000000000001</v>
      </c>
      <c r="F16040" s="13">
        <f t="shared" si="250"/>
        <v>43479.902777777781</v>
      </c>
    </row>
    <row r="16041" spans="1:6" x14ac:dyDescent="0.35">
      <c r="A16041" s="14">
        <v>43479</v>
      </c>
      <c r="B16041" s="15">
        <v>0.90972222222222221</v>
      </c>
      <c r="C16041">
        <v>0</v>
      </c>
      <c r="D16041">
        <v>10.1233</v>
      </c>
      <c r="E16041">
        <v>21.210999999999999</v>
      </c>
      <c r="F16041" s="13">
        <f t="shared" si="250"/>
        <v>43479.909722222219</v>
      </c>
    </row>
    <row r="16042" spans="1:6" x14ac:dyDescent="0.35">
      <c r="A16042" s="14">
        <v>43479</v>
      </c>
      <c r="B16042" s="15">
        <v>0.91666666666666663</v>
      </c>
      <c r="C16042">
        <v>0</v>
      </c>
      <c r="D16042">
        <v>10.122400000000001</v>
      </c>
      <c r="E16042">
        <v>21.207000000000001</v>
      </c>
      <c r="F16042" s="13">
        <f t="shared" si="250"/>
        <v>43479.916666666664</v>
      </c>
    </row>
    <row r="16043" spans="1:6" x14ac:dyDescent="0.35">
      <c r="A16043" s="14">
        <v>43479</v>
      </c>
      <c r="B16043" s="15">
        <v>0.92361111111111116</v>
      </c>
      <c r="C16043">
        <v>0</v>
      </c>
      <c r="D16043">
        <v>10.1214</v>
      </c>
      <c r="E16043">
        <v>21.201000000000001</v>
      </c>
      <c r="F16043" s="13">
        <f t="shared" si="250"/>
        <v>43479.923611111109</v>
      </c>
    </row>
    <row r="16044" spans="1:6" x14ac:dyDescent="0.35">
      <c r="A16044" s="14">
        <v>43479</v>
      </c>
      <c r="B16044" s="15">
        <v>0.93055555555555547</v>
      </c>
      <c r="C16044">
        <v>0</v>
      </c>
      <c r="D16044">
        <v>10.121499999999999</v>
      </c>
      <c r="E16044">
        <v>21.196999999999999</v>
      </c>
      <c r="F16044" s="13">
        <f t="shared" si="250"/>
        <v>43479.930555555555</v>
      </c>
    </row>
    <row r="16045" spans="1:6" x14ac:dyDescent="0.35">
      <c r="A16045" s="14">
        <v>43479</v>
      </c>
      <c r="B16045" s="15">
        <v>0.9375</v>
      </c>
      <c r="C16045">
        <v>0</v>
      </c>
      <c r="D16045">
        <v>10.120100000000001</v>
      </c>
      <c r="E16045">
        <v>21.193999999999999</v>
      </c>
      <c r="F16045" s="13">
        <f t="shared" si="250"/>
        <v>43479.9375</v>
      </c>
    </row>
    <row r="16046" spans="1:6" x14ac:dyDescent="0.35">
      <c r="A16046" s="14">
        <v>43479</v>
      </c>
      <c r="B16046" s="15">
        <v>0.94444444444444453</v>
      </c>
      <c r="C16046">
        <v>0</v>
      </c>
      <c r="D16046">
        <v>10.1188</v>
      </c>
      <c r="E16046">
        <v>21.190999999999999</v>
      </c>
      <c r="F16046" s="13">
        <f t="shared" si="250"/>
        <v>43479.944444444445</v>
      </c>
    </row>
    <row r="16047" spans="1:6" x14ac:dyDescent="0.35">
      <c r="A16047" s="14">
        <v>43479</v>
      </c>
      <c r="B16047" s="15">
        <v>0.95138888888888884</v>
      </c>
      <c r="C16047">
        <v>0</v>
      </c>
      <c r="D16047">
        <v>10.1198</v>
      </c>
      <c r="E16047">
        <v>21.189</v>
      </c>
      <c r="F16047" s="13">
        <f t="shared" si="250"/>
        <v>43479.951388888891</v>
      </c>
    </row>
    <row r="16048" spans="1:6" x14ac:dyDescent="0.35">
      <c r="A16048" s="14">
        <v>43479</v>
      </c>
      <c r="B16048" s="15">
        <v>0.95833333333333337</v>
      </c>
      <c r="C16048">
        <v>0</v>
      </c>
      <c r="D16048">
        <v>10.118499999999999</v>
      </c>
      <c r="E16048">
        <v>21.187000000000001</v>
      </c>
      <c r="F16048" s="13">
        <f t="shared" si="250"/>
        <v>43479.958333333336</v>
      </c>
    </row>
    <row r="16049" spans="1:6" x14ac:dyDescent="0.35">
      <c r="A16049" s="14">
        <v>43479</v>
      </c>
      <c r="B16049" s="15">
        <v>0.96527777777777779</v>
      </c>
      <c r="C16049">
        <v>0</v>
      </c>
      <c r="D16049">
        <v>10.118399999999999</v>
      </c>
      <c r="E16049">
        <v>21.184000000000001</v>
      </c>
      <c r="F16049" s="13">
        <f t="shared" si="250"/>
        <v>43479.965277777781</v>
      </c>
    </row>
    <row r="16050" spans="1:6" x14ac:dyDescent="0.35">
      <c r="A16050" s="14">
        <v>43479</v>
      </c>
      <c r="B16050" s="15">
        <v>0.97222222222222221</v>
      </c>
      <c r="C16050">
        <v>0</v>
      </c>
      <c r="D16050">
        <v>10.1174</v>
      </c>
      <c r="E16050">
        <v>21.183</v>
      </c>
      <c r="F16050" s="13">
        <f t="shared" si="250"/>
        <v>43479.972222222219</v>
      </c>
    </row>
    <row r="16051" spans="1:6" x14ac:dyDescent="0.35">
      <c r="A16051" s="14">
        <v>43479</v>
      </c>
      <c r="B16051" s="15">
        <v>0.97916666666666663</v>
      </c>
      <c r="C16051">
        <v>0</v>
      </c>
      <c r="D16051">
        <v>10.116199999999999</v>
      </c>
      <c r="E16051">
        <v>21.181999999999999</v>
      </c>
      <c r="F16051" s="13">
        <f t="shared" si="250"/>
        <v>43479.979166666664</v>
      </c>
    </row>
    <row r="16052" spans="1:6" x14ac:dyDescent="0.35">
      <c r="A16052" s="14">
        <v>43479</v>
      </c>
      <c r="B16052" s="15">
        <v>0.98611111111111116</v>
      </c>
      <c r="C16052">
        <v>0</v>
      </c>
      <c r="D16052">
        <v>10.1153</v>
      </c>
      <c r="E16052">
        <v>21.181999999999999</v>
      </c>
      <c r="F16052" s="13">
        <f t="shared" si="250"/>
        <v>43479.986111111109</v>
      </c>
    </row>
    <row r="16053" spans="1:6" x14ac:dyDescent="0.35">
      <c r="A16053" s="14">
        <v>43479</v>
      </c>
      <c r="B16053" s="15">
        <v>0.99305555555555547</v>
      </c>
      <c r="C16053">
        <v>0</v>
      </c>
      <c r="D16053">
        <v>10.1152</v>
      </c>
      <c r="E16053">
        <v>21.181999999999999</v>
      </c>
      <c r="F16053" s="13">
        <f t="shared" si="250"/>
        <v>43479.993055555555</v>
      </c>
    </row>
    <row r="16054" spans="1:6" x14ac:dyDescent="0.35">
      <c r="A16054" s="14">
        <v>43480</v>
      </c>
      <c r="B16054" s="15">
        <v>0</v>
      </c>
      <c r="C16054">
        <v>0</v>
      </c>
      <c r="D16054">
        <v>10.114100000000001</v>
      </c>
      <c r="E16054">
        <v>21.181000000000001</v>
      </c>
      <c r="F16054" s="13">
        <f t="shared" si="250"/>
        <v>43480</v>
      </c>
    </row>
    <row r="16055" spans="1:6" x14ac:dyDescent="0.35">
      <c r="A16055" s="14">
        <v>43480</v>
      </c>
      <c r="B16055" s="15">
        <v>6.9444444444444441E-3</v>
      </c>
      <c r="C16055">
        <v>0</v>
      </c>
      <c r="D16055">
        <v>10.1142</v>
      </c>
      <c r="E16055">
        <v>21.181999999999999</v>
      </c>
      <c r="F16055" s="13">
        <f t="shared" si="250"/>
        <v>43480.006944444445</v>
      </c>
    </row>
    <row r="16056" spans="1:6" x14ac:dyDescent="0.35">
      <c r="A16056" s="14">
        <v>43480</v>
      </c>
      <c r="B16056" s="15">
        <v>1.3888888888888888E-2</v>
      </c>
      <c r="C16056">
        <v>0</v>
      </c>
      <c r="D16056">
        <v>10.113200000000001</v>
      </c>
      <c r="E16056">
        <v>21.181999999999999</v>
      </c>
      <c r="F16056" s="13">
        <f t="shared" si="250"/>
        <v>43480.013888888891</v>
      </c>
    </row>
    <row r="16057" spans="1:6" x14ac:dyDescent="0.35">
      <c r="A16057" s="14">
        <v>43480</v>
      </c>
      <c r="B16057" s="15">
        <v>2.0833333333333332E-2</v>
      </c>
      <c r="C16057">
        <v>0</v>
      </c>
      <c r="D16057">
        <v>10.113099999999999</v>
      </c>
      <c r="E16057">
        <v>21.181000000000001</v>
      </c>
      <c r="F16057" s="13">
        <f t="shared" si="250"/>
        <v>43480.020833333336</v>
      </c>
    </row>
    <row r="16058" spans="1:6" x14ac:dyDescent="0.35">
      <c r="A16058" s="14">
        <v>43480</v>
      </c>
      <c r="B16058" s="15">
        <v>2.7777777777777776E-2</v>
      </c>
      <c r="C16058">
        <v>0</v>
      </c>
      <c r="D16058">
        <v>10.111800000000001</v>
      </c>
      <c r="E16058">
        <v>21.18</v>
      </c>
      <c r="F16058" s="13">
        <f t="shared" si="250"/>
        <v>43480.027777777781</v>
      </c>
    </row>
    <row r="16059" spans="1:6" x14ac:dyDescent="0.35">
      <c r="A16059" s="14">
        <v>43480</v>
      </c>
      <c r="B16059" s="15">
        <v>3.4722222222222224E-2</v>
      </c>
      <c r="C16059">
        <v>0</v>
      </c>
      <c r="D16059">
        <v>10.111599999999999</v>
      </c>
      <c r="E16059">
        <v>21.178000000000001</v>
      </c>
      <c r="F16059" s="13">
        <f t="shared" si="250"/>
        <v>43480.034722222219</v>
      </c>
    </row>
    <row r="16060" spans="1:6" x14ac:dyDescent="0.35">
      <c r="A16060" s="14">
        <v>43480</v>
      </c>
      <c r="B16060" s="15">
        <v>4.1666666666666664E-2</v>
      </c>
      <c r="C16060">
        <v>0</v>
      </c>
      <c r="D16060">
        <v>10.1088</v>
      </c>
      <c r="E16060">
        <v>21.175999999999998</v>
      </c>
      <c r="F16060" s="13">
        <f t="shared" si="250"/>
        <v>43480.041666666664</v>
      </c>
    </row>
    <row r="16061" spans="1:6" x14ac:dyDescent="0.35">
      <c r="A16061" s="14">
        <v>43480</v>
      </c>
      <c r="B16061" s="15">
        <v>4.8611111111111112E-2</v>
      </c>
      <c r="C16061">
        <v>0</v>
      </c>
      <c r="D16061">
        <v>10.109</v>
      </c>
      <c r="E16061">
        <v>21.175000000000001</v>
      </c>
      <c r="F16061" s="13">
        <f t="shared" si="250"/>
        <v>43480.048611111109</v>
      </c>
    </row>
    <row r="16062" spans="1:6" x14ac:dyDescent="0.35">
      <c r="A16062" s="14">
        <v>43480</v>
      </c>
      <c r="B16062" s="15">
        <v>5.5555555555555552E-2</v>
      </c>
      <c r="C16062">
        <v>0</v>
      </c>
      <c r="D16062">
        <v>10.106999999999999</v>
      </c>
      <c r="E16062">
        <v>21.173999999999999</v>
      </c>
      <c r="F16062" s="13">
        <f t="shared" si="250"/>
        <v>43480.055555555555</v>
      </c>
    </row>
    <row r="16063" spans="1:6" x14ac:dyDescent="0.35">
      <c r="A16063" s="14">
        <v>43480</v>
      </c>
      <c r="B16063" s="15">
        <v>6.25E-2</v>
      </c>
      <c r="C16063">
        <v>0</v>
      </c>
      <c r="D16063">
        <v>10.106</v>
      </c>
      <c r="E16063">
        <v>21.172000000000001</v>
      </c>
      <c r="F16063" s="13">
        <f t="shared" si="250"/>
        <v>43480.0625</v>
      </c>
    </row>
    <row r="16064" spans="1:6" x14ac:dyDescent="0.35">
      <c r="A16064" s="14">
        <v>43480</v>
      </c>
      <c r="B16064" s="15">
        <v>6.9444444444444434E-2</v>
      </c>
      <c r="C16064">
        <v>0</v>
      </c>
      <c r="D16064">
        <v>10.1043</v>
      </c>
      <c r="E16064">
        <v>21.172000000000001</v>
      </c>
      <c r="F16064" s="13">
        <f t="shared" si="250"/>
        <v>43480.069444444445</v>
      </c>
    </row>
    <row r="16065" spans="1:6" x14ac:dyDescent="0.35">
      <c r="A16065" s="14">
        <v>43480</v>
      </c>
      <c r="B16065" s="15">
        <v>7.6388888888888895E-2</v>
      </c>
      <c r="C16065">
        <v>0</v>
      </c>
      <c r="D16065">
        <v>10.1035</v>
      </c>
      <c r="E16065">
        <v>21.170999999999999</v>
      </c>
      <c r="F16065" s="13">
        <f t="shared" si="250"/>
        <v>43480.076388888891</v>
      </c>
    </row>
    <row r="16066" spans="1:6" x14ac:dyDescent="0.35">
      <c r="A16066" s="14">
        <v>43480</v>
      </c>
      <c r="B16066" s="15">
        <v>8.3333333333333329E-2</v>
      </c>
      <c r="C16066">
        <v>0</v>
      </c>
      <c r="D16066">
        <v>10.102600000000001</v>
      </c>
      <c r="E16066">
        <v>21.17</v>
      </c>
      <c r="F16066" s="13">
        <f t="shared" si="250"/>
        <v>43480.083333333336</v>
      </c>
    </row>
    <row r="16067" spans="1:6" x14ac:dyDescent="0.35">
      <c r="A16067" s="14">
        <v>43480</v>
      </c>
      <c r="B16067" s="15">
        <v>9.0277777777777776E-2</v>
      </c>
      <c r="C16067">
        <v>0</v>
      </c>
      <c r="D16067">
        <v>10.101800000000001</v>
      </c>
      <c r="E16067">
        <v>21.17</v>
      </c>
      <c r="F16067" s="13">
        <f t="shared" si="250"/>
        <v>43480.090277777781</v>
      </c>
    </row>
    <row r="16068" spans="1:6" x14ac:dyDescent="0.35">
      <c r="A16068" s="14">
        <v>43480</v>
      </c>
      <c r="B16068" s="15">
        <v>9.7222222222222224E-2</v>
      </c>
      <c r="C16068">
        <v>0</v>
      </c>
      <c r="D16068">
        <v>10.100199999999999</v>
      </c>
      <c r="E16068">
        <v>21.169</v>
      </c>
      <c r="F16068" s="13">
        <f t="shared" si="250"/>
        <v>43480.097222222219</v>
      </c>
    </row>
    <row r="16069" spans="1:6" x14ac:dyDescent="0.35">
      <c r="A16069" s="14">
        <v>43480</v>
      </c>
      <c r="B16069" s="15">
        <v>0.10416666666666667</v>
      </c>
      <c r="C16069">
        <v>0</v>
      </c>
      <c r="D16069">
        <v>10.099500000000001</v>
      </c>
      <c r="E16069">
        <v>21.169</v>
      </c>
      <c r="F16069" s="13">
        <f t="shared" si="250"/>
        <v>43480.104166666664</v>
      </c>
    </row>
    <row r="16070" spans="1:6" x14ac:dyDescent="0.35">
      <c r="A16070" s="14">
        <v>43480</v>
      </c>
      <c r="B16070" s="15">
        <v>0.1111111111111111</v>
      </c>
      <c r="C16070">
        <v>0</v>
      </c>
      <c r="D16070">
        <v>10.097799999999999</v>
      </c>
      <c r="E16070">
        <v>21.167999999999999</v>
      </c>
      <c r="F16070" s="13">
        <f t="shared" si="250"/>
        <v>43480.111111111109</v>
      </c>
    </row>
    <row r="16071" spans="1:6" x14ac:dyDescent="0.35">
      <c r="A16071" s="14">
        <v>43480</v>
      </c>
      <c r="B16071" s="15">
        <v>0.11805555555555557</v>
      </c>
      <c r="C16071">
        <v>0</v>
      </c>
      <c r="D16071">
        <v>10.0968</v>
      </c>
      <c r="E16071">
        <v>21.167000000000002</v>
      </c>
      <c r="F16071" s="13">
        <f t="shared" si="250"/>
        <v>43480.118055555555</v>
      </c>
    </row>
    <row r="16072" spans="1:6" x14ac:dyDescent="0.35">
      <c r="A16072" s="14">
        <v>43480</v>
      </c>
      <c r="B16072" s="15">
        <v>0.125</v>
      </c>
      <c r="C16072">
        <v>0</v>
      </c>
      <c r="D16072">
        <v>10.0968</v>
      </c>
      <c r="E16072">
        <v>21.166</v>
      </c>
      <c r="F16072" s="13">
        <f t="shared" si="250"/>
        <v>43480.125</v>
      </c>
    </row>
    <row r="16073" spans="1:6" x14ac:dyDescent="0.35">
      <c r="A16073" s="14">
        <v>43480</v>
      </c>
      <c r="B16073" s="15">
        <v>0.13194444444444445</v>
      </c>
      <c r="C16073">
        <v>0</v>
      </c>
      <c r="D16073">
        <v>10.097200000000001</v>
      </c>
      <c r="E16073">
        <v>21.164999999999999</v>
      </c>
      <c r="F16073" s="13">
        <f t="shared" si="250"/>
        <v>43480.131944444445</v>
      </c>
    </row>
    <row r="16074" spans="1:6" x14ac:dyDescent="0.35">
      <c r="A16074" s="14">
        <v>43480</v>
      </c>
      <c r="B16074" s="15">
        <v>0.1388888888888889</v>
      </c>
      <c r="C16074">
        <v>0</v>
      </c>
      <c r="D16074">
        <v>10.0966</v>
      </c>
      <c r="E16074">
        <v>21.164000000000001</v>
      </c>
      <c r="F16074" s="13">
        <f t="shared" si="250"/>
        <v>43480.138888888891</v>
      </c>
    </row>
    <row r="16075" spans="1:6" x14ac:dyDescent="0.35">
      <c r="A16075" s="14">
        <v>43480</v>
      </c>
      <c r="B16075" s="15">
        <v>0.14583333333333334</v>
      </c>
      <c r="C16075">
        <v>0</v>
      </c>
      <c r="D16075">
        <v>10.0982</v>
      </c>
      <c r="E16075">
        <v>21.164000000000001</v>
      </c>
      <c r="F16075" s="13">
        <f t="shared" si="250"/>
        <v>43480.145833333336</v>
      </c>
    </row>
    <row r="16076" spans="1:6" x14ac:dyDescent="0.35">
      <c r="A16076" s="14">
        <v>43480</v>
      </c>
      <c r="B16076" s="15">
        <v>0.15277777777777776</v>
      </c>
      <c r="C16076">
        <v>0</v>
      </c>
      <c r="D16076">
        <v>10.100300000000001</v>
      </c>
      <c r="E16076">
        <v>21.161999999999999</v>
      </c>
      <c r="F16076" s="13">
        <f t="shared" si="250"/>
        <v>43480.152777777781</v>
      </c>
    </row>
    <row r="16077" spans="1:6" x14ac:dyDescent="0.35">
      <c r="A16077" s="14">
        <v>43480</v>
      </c>
      <c r="B16077" s="15">
        <v>0.15972222222222224</v>
      </c>
      <c r="C16077">
        <v>0</v>
      </c>
      <c r="D16077">
        <v>10.100300000000001</v>
      </c>
      <c r="E16077">
        <v>21.161999999999999</v>
      </c>
      <c r="F16077" s="13">
        <f t="shared" si="250"/>
        <v>43480.159722222219</v>
      </c>
    </row>
    <row r="16078" spans="1:6" x14ac:dyDescent="0.35">
      <c r="A16078" s="14">
        <v>43480</v>
      </c>
      <c r="B16078" s="15">
        <v>0.16666666666666666</v>
      </c>
      <c r="C16078">
        <v>0</v>
      </c>
      <c r="D16078">
        <v>10.101100000000001</v>
      </c>
      <c r="E16078">
        <v>21.161000000000001</v>
      </c>
      <c r="F16078" s="13">
        <f t="shared" ref="F16078:F16141" si="251">A16078+B16078</f>
        <v>43480.166666666664</v>
      </c>
    </row>
    <row r="16079" spans="1:6" x14ac:dyDescent="0.35">
      <c r="A16079" s="14">
        <v>43480</v>
      </c>
      <c r="B16079" s="15">
        <v>0.17361111111111113</v>
      </c>
      <c r="C16079">
        <v>0</v>
      </c>
      <c r="D16079">
        <v>10.101900000000001</v>
      </c>
      <c r="E16079">
        <v>21.161000000000001</v>
      </c>
      <c r="F16079" s="13">
        <f t="shared" si="251"/>
        <v>43480.173611111109</v>
      </c>
    </row>
    <row r="16080" spans="1:6" x14ac:dyDescent="0.35">
      <c r="A16080" s="14">
        <v>43480</v>
      </c>
      <c r="B16080" s="15">
        <v>0.18055555555555555</v>
      </c>
      <c r="C16080">
        <v>0</v>
      </c>
      <c r="D16080">
        <v>10.1022</v>
      </c>
      <c r="E16080">
        <v>21.16</v>
      </c>
      <c r="F16080" s="13">
        <f t="shared" si="251"/>
        <v>43480.180555555555</v>
      </c>
    </row>
    <row r="16081" spans="1:6" x14ac:dyDescent="0.35">
      <c r="A16081" s="14">
        <v>43480</v>
      </c>
      <c r="B16081" s="15">
        <v>0.1875</v>
      </c>
      <c r="C16081">
        <v>0</v>
      </c>
      <c r="D16081">
        <v>10.1023</v>
      </c>
      <c r="E16081">
        <v>21.158999999999999</v>
      </c>
      <c r="F16081" s="13">
        <f t="shared" si="251"/>
        <v>43480.1875</v>
      </c>
    </row>
    <row r="16082" spans="1:6" x14ac:dyDescent="0.35">
      <c r="A16082" s="14">
        <v>43480</v>
      </c>
      <c r="B16082" s="15">
        <v>0.19444444444444445</v>
      </c>
      <c r="C16082">
        <v>0</v>
      </c>
      <c r="D16082">
        <v>10.104200000000001</v>
      </c>
      <c r="E16082">
        <v>21.158999999999999</v>
      </c>
      <c r="F16082" s="13">
        <f t="shared" si="251"/>
        <v>43480.194444444445</v>
      </c>
    </row>
    <row r="16083" spans="1:6" x14ac:dyDescent="0.35">
      <c r="A16083" s="14">
        <v>43480</v>
      </c>
      <c r="B16083" s="15">
        <v>0.20138888888888887</v>
      </c>
      <c r="C16083">
        <v>0</v>
      </c>
      <c r="D16083">
        <v>10.105600000000001</v>
      </c>
      <c r="E16083">
        <v>21.158999999999999</v>
      </c>
      <c r="F16083" s="13">
        <f t="shared" si="251"/>
        <v>43480.201388888891</v>
      </c>
    </row>
    <row r="16084" spans="1:6" x14ac:dyDescent="0.35">
      <c r="A16084" s="14">
        <v>43480</v>
      </c>
      <c r="B16084" s="15">
        <v>0.20833333333333334</v>
      </c>
      <c r="C16084">
        <v>0</v>
      </c>
      <c r="D16084">
        <v>10.105499999999999</v>
      </c>
      <c r="E16084">
        <v>21.158999999999999</v>
      </c>
      <c r="F16084" s="13">
        <f t="shared" si="251"/>
        <v>43480.208333333336</v>
      </c>
    </row>
    <row r="16085" spans="1:6" x14ac:dyDescent="0.35">
      <c r="A16085" s="14">
        <v>43480</v>
      </c>
      <c r="B16085" s="15">
        <v>0.21527777777777779</v>
      </c>
      <c r="C16085">
        <v>0</v>
      </c>
      <c r="D16085">
        <v>10.1067</v>
      </c>
      <c r="E16085">
        <v>21.158999999999999</v>
      </c>
      <c r="F16085" s="13">
        <f t="shared" si="251"/>
        <v>43480.215277777781</v>
      </c>
    </row>
    <row r="16086" spans="1:6" x14ac:dyDescent="0.35">
      <c r="A16086" s="14">
        <v>43480</v>
      </c>
      <c r="B16086" s="15">
        <v>0.22222222222222221</v>
      </c>
      <c r="C16086">
        <v>0</v>
      </c>
      <c r="D16086">
        <v>10.1065</v>
      </c>
      <c r="E16086">
        <v>21.158999999999999</v>
      </c>
      <c r="F16086" s="13">
        <f t="shared" si="251"/>
        <v>43480.222222222219</v>
      </c>
    </row>
    <row r="16087" spans="1:6" x14ac:dyDescent="0.35">
      <c r="A16087" s="14">
        <v>43480</v>
      </c>
      <c r="B16087" s="15">
        <v>0.22916666666666666</v>
      </c>
      <c r="C16087">
        <v>0</v>
      </c>
      <c r="D16087">
        <v>10.1058</v>
      </c>
      <c r="E16087">
        <v>21.16</v>
      </c>
      <c r="F16087" s="13">
        <f t="shared" si="251"/>
        <v>43480.229166666664</v>
      </c>
    </row>
    <row r="16088" spans="1:6" x14ac:dyDescent="0.35">
      <c r="A16088" s="14">
        <v>43480</v>
      </c>
      <c r="B16088" s="15">
        <v>0.23611111111111113</v>
      </c>
      <c r="C16088">
        <v>0</v>
      </c>
      <c r="D16088">
        <v>10.105399999999999</v>
      </c>
      <c r="E16088">
        <v>21.161000000000001</v>
      </c>
      <c r="F16088" s="13">
        <f t="shared" si="251"/>
        <v>43480.236111111109</v>
      </c>
    </row>
    <row r="16089" spans="1:6" x14ac:dyDescent="0.35">
      <c r="A16089" s="14">
        <v>43480</v>
      </c>
      <c r="B16089" s="15">
        <v>0.24305555555555555</v>
      </c>
      <c r="C16089">
        <v>0</v>
      </c>
      <c r="D16089">
        <v>10.1075</v>
      </c>
      <c r="E16089">
        <v>21.161000000000001</v>
      </c>
      <c r="F16089" s="13">
        <f t="shared" si="251"/>
        <v>43480.243055555555</v>
      </c>
    </row>
    <row r="16090" spans="1:6" x14ac:dyDescent="0.35">
      <c r="A16090" s="14">
        <v>43480</v>
      </c>
      <c r="B16090" s="15">
        <v>0.25</v>
      </c>
      <c r="C16090">
        <v>0</v>
      </c>
      <c r="D16090">
        <v>10.108599999999999</v>
      </c>
      <c r="E16090">
        <v>21.161000000000001</v>
      </c>
      <c r="F16090" s="13">
        <f t="shared" si="251"/>
        <v>43480.25</v>
      </c>
    </row>
    <row r="16091" spans="1:6" x14ac:dyDescent="0.35">
      <c r="A16091" s="14">
        <v>43480</v>
      </c>
      <c r="B16091" s="15">
        <v>0.25694444444444448</v>
      </c>
      <c r="C16091">
        <v>0</v>
      </c>
      <c r="D16091">
        <v>10.1073</v>
      </c>
      <c r="E16091">
        <v>21.161999999999999</v>
      </c>
      <c r="F16091" s="13">
        <f t="shared" si="251"/>
        <v>43480.256944444445</v>
      </c>
    </row>
    <row r="16092" spans="1:6" x14ac:dyDescent="0.35">
      <c r="A16092" s="14">
        <v>43480</v>
      </c>
      <c r="B16092" s="15">
        <v>0.2638888888888889</v>
      </c>
      <c r="C16092">
        <v>0</v>
      </c>
      <c r="D16092">
        <v>10.1083</v>
      </c>
      <c r="E16092">
        <v>21.163</v>
      </c>
      <c r="F16092" s="13">
        <f t="shared" si="251"/>
        <v>43480.263888888891</v>
      </c>
    </row>
    <row r="16093" spans="1:6" x14ac:dyDescent="0.35">
      <c r="A16093" s="14">
        <v>43480</v>
      </c>
      <c r="B16093" s="15">
        <v>0.27083333333333331</v>
      </c>
      <c r="C16093">
        <v>0</v>
      </c>
      <c r="D16093">
        <v>10.110900000000001</v>
      </c>
      <c r="E16093">
        <v>21.163</v>
      </c>
      <c r="F16093" s="13">
        <f t="shared" si="251"/>
        <v>43480.270833333336</v>
      </c>
    </row>
    <row r="16094" spans="1:6" x14ac:dyDescent="0.35">
      <c r="A16094" s="14">
        <v>43480</v>
      </c>
      <c r="B16094" s="15">
        <v>0.27777777777777779</v>
      </c>
      <c r="C16094">
        <v>0</v>
      </c>
      <c r="D16094">
        <v>10.1122</v>
      </c>
      <c r="E16094">
        <v>21.164000000000001</v>
      </c>
      <c r="F16094" s="13">
        <f t="shared" si="251"/>
        <v>43480.277777777781</v>
      </c>
    </row>
    <row r="16095" spans="1:6" x14ac:dyDescent="0.35">
      <c r="A16095" s="14">
        <v>43480</v>
      </c>
      <c r="B16095" s="15">
        <v>0.28472222222222221</v>
      </c>
      <c r="C16095">
        <v>0</v>
      </c>
      <c r="D16095">
        <v>10.1142</v>
      </c>
      <c r="E16095">
        <v>21.164000000000001</v>
      </c>
      <c r="F16095" s="13">
        <f t="shared" si="251"/>
        <v>43480.284722222219</v>
      </c>
    </row>
    <row r="16096" spans="1:6" x14ac:dyDescent="0.35">
      <c r="A16096" s="14">
        <v>43480</v>
      </c>
      <c r="B16096" s="15">
        <v>0.29166666666666669</v>
      </c>
      <c r="C16096">
        <v>0</v>
      </c>
      <c r="D16096">
        <v>10.116099999999999</v>
      </c>
      <c r="E16096">
        <v>21.164999999999999</v>
      </c>
      <c r="F16096" s="13">
        <f t="shared" si="251"/>
        <v>43480.291666666664</v>
      </c>
    </row>
    <row r="16097" spans="1:6" x14ac:dyDescent="0.35">
      <c r="A16097" s="14">
        <v>43480</v>
      </c>
      <c r="B16097" s="15">
        <v>0.2986111111111111</v>
      </c>
      <c r="C16097">
        <v>0</v>
      </c>
      <c r="D16097">
        <v>10.117599999999999</v>
      </c>
      <c r="E16097">
        <v>21.164999999999999</v>
      </c>
      <c r="F16097" s="13">
        <f t="shared" si="251"/>
        <v>43480.298611111109</v>
      </c>
    </row>
    <row r="16098" spans="1:6" x14ac:dyDescent="0.35">
      <c r="A16098" s="14">
        <v>43480</v>
      </c>
      <c r="B16098" s="15">
        <v>0.30555555555555552</v>
      </c>
      <c r="C16098">
        <v>0</v>
      </c>
      <c r="D16098">
        <v>10.1195</v>
      </c>
      <c r="E16098">
        <v>21.166</v>
      </c>
      <c r="F16098" s="13">
        <f t="shared" si="251"/>
        <v>43480.305555555555</v>
      </c>
    </row>
    <row r="16099" spans="1:6" x14ac:dyDescent="0.35">
      <c r="A16099" s="14">
        <v>43480</v>
      </c>
      <c r="B16099" s="15">
        <v>0.3125</v>
      </c>
      <c r="C16099">
        <v>0</v>
      </c>
      <c r="D16099">
        <v>10.1204</v>
      </c>
      <c r="E16099">
        <v>21.167000000000002</v>
      </c>
      <c r="F16099" s="13">
        <f t="shared" si="251"/>
        <v>43480.3125</v>
      </c>
    </row>
    <row r="16100" spans="1:6" x14ac:dyDescent="0.35">
      <c r="A16100" s="14">
        <v>43480</v>
      </c>
      <c r="B16100" s="15">
        <v>0.31944444444444448</v>
      </c>
      <c r="C16100">
        <v>0</v>
      </c>
      <c r="D16100">
        <v>10.120200000000001</v>
      </c>
      <c r="E16100">
        <v>21.167999999999999</v>
      </c>
      <c r="F16100" s="13">
        <f t="shared" si="251"/>
        <v>43480.319444444445</v>
      </c>
    </row>
    <row r="16101" spans="1:6" x14ac:dyDescent="0.35">
      <c r="A16101" s="14">
        <v>43480</v>
      </c>
      <c r="B16101" s="15">
        <v>0.3263888888888889</v>
      </c>
      <c r="C16101">
        <v>0</v>
      </c>
      <c r="D16101">
        <v>10.121499999999999</v>
      </c>
      <c r="E16101">
        <v>21.169</v>
      </c>
      <c r="F16101" s="13">
        <f t="shared" si="251"/>
        <v>43480.326388888891</v>
      </c>
    </row>
    <row r="16102" spans="1:6" x14ac:dyDescent="0.35">
      <c r="A16102" s="14">
        <v>43480</v>
      </c>
      <c r="B16102" s="15">
        <v>0.33333333333333331</v>
      </c>
      <c r="C16102">
        <v>0</v>
      </c>
      <c r="D16102">
        <v>10.123200000000001</v>
      </c>
      <c r="E16102">
        <v>21.170999999999999</v>
      </c>
      <c r="F16102" s="13">
        <f t="shared" si="251"/>
        <v>43480.333333333336</v>
      </c>
    </row>
    <row r="16103" spans="1:6" x14ac:dyDescent="0.35">
      <c r="A16103" s="14">
        <v>43480</v>
      </c>
      <c r="B16103" s="15">
        <v>0.34027777777777773</v>
      </c>
      <c r="C16103">
        <v>0</v>
      </c>
      <c r="D16103">
        <v>10.1233</v>
      </c>
      <c r="E16103">
        <v>21.172000000000001</v>
      </c>
      <c r="F16103" s="13">
        <f t="shared" si="251"/>
        <v>43480.340277777781</v>
      </c>
    </row>
    <row r="16104" spans="1:6" x14ac:dyDescent="0.35">
      <c r="A16104" s="14">
        <v>43480</v>
      </c>
      <c r="B16104" s="15">
        <v>0.34722222222222227</v>
      </c>
      <c r="C16104">
        <v>0</v>
      </c>
      <c r="D16104">
        <v>10.1249</v>
      </c>
      <c r="E16104">
        <v>21.173999999999999</v>
      </c>
      <c r="F16104" s="13">
        <f t="shared" si="251"/>
        <v>43480.347222222219</v>
      </c>
    </row>
    <row r="16105" spans="1:6" x14ac:dyDescent="0.35">
      <c r="A16105" s="14">
        <v>43480</v>
      </c>
      <c r="B16105" s="15">
        <v>0.35416666666666669</v>
      </c>
      <c r="C16105">
        <v>0</v>
      </c>
      <c r="D16105">
        <v>10.1264</v>
      </c>
      <c r="E16105">
        <v>21.175000000000001</v>
      </c>
      <c r="F16105" s="13">
        <f t="shared" si="251"/>
        <v>43480.354166666664</v>
      </c>
    </row>
    <row r="16106" spans="1:6" x14ac:dyDescent="0.35">
      <c r="A16106" s="14">
        <v>43480</v>
      </c>
      <c r="B16106" s="15">
        <v>0.3611111111111111</v>
      </c>
      <c r="C16106">
        <v>0</v>
      </c>
      <c r="D16106">
        <v>10.1265</v>
      </c>
      <c r="E16106">
        <v>21.178000000000001</v>
      </c>
      <c r="F16106" s="13">
        <f t="shared" si="251"/>
        <v>43480.361111111109</v>
      </c>
    </row>
    <row r="16107" spans="1:6" x14ac:dyDescent="0.35">
      <c r="A16107" s="14">
        <v>43480</v>
      </c>
      <c r="B16107" s="15">
        <v>0.36805555555555558</v>
      </c>
      <c r="C16107">
        <v>0</v>
      </c>
      <c r="D16107">
        <v>10.1274</v>
      </c>
      <c r="E16107">
        <v>21.181000000000001</v>
      </c>
      <c r="F16107" s="13">
        <f t="shared" si="251"/>
        <v>43480.368055555555</v>
      </c>
    </row>
    <row r="16108" spans="1:6" x14ac:dyDescent="0.35">
      <c r="A16108" s="14">
        <v>43480</v>
      </c>
      <c r="B16108" s="15">
        <v>0.375</v>
      </c>
      <c r="C16108">
        <v>0</v>
      </c>
      <c r="D16108">
        <v>10.127000000000001</v>
      </c>
      <c r="E16108">
        <v>21.184000000000001</v>
      </c>
      <c r="F16108" s="13">
        <f t="shared" si="251"/>
        <v>43480.375</v>
      </c>
    </row>
    <row r="16109" spans="1:6" x14ac:dyDescent="0.35">
      <c r="A16109" s="14">
        <v>43480</v>
      </c>
      <c r="B16109" s="15">
        <v>0.38194444444444442</v>
      </c>
      <c r="C16109">
        <v>0</v>
      </c>
      <c r="D16109">
        <v>10.1271</v>
      </c>
      <c r="E16109">
        <v>21.187999999999999</v>
      </c>
      <c r="F16109" s="13">
        <f t="shared" si="251"/>
        <v>43480.381944444445</v>
      </c>
    </row>
    <row r="16110" spans="1:6" x14ac:dyDescent="0.35">
      <c r="A16110" s="14">
        <v>43480</v>
      </c>
      <c r="B16110" s="15">
        <v>0.3888888888888889</v>
      </c>
      <c r="C16110">
        <v>0</v>
      </c>
      <c r="D16110">
        <v>10.125299999999999</v>
      </c>
      <c r="E16110">
        <v>21.193000000000001</v>
      </c>
      <c r="F16110" s="13">
        <f t="shared" si="251"/>
        <v>43480.388888888891</v>
      </c>
    </row>
    <row r="16111" spans="1:6" x14ac:dyDescent="0.35">
      <c r="A16111" s="14">
        <v>43480</v>
      </c>
      <c r="B16111" s="15">
        <v>0.39583333333333331</v>
      </c>
      <c r="C16111">
        <v>0</v>
      </c>
      <c r="D16111">
        <v>10.124599999999999</v>
      </c>
      <c r="E16111">
        <v>21.198</v>
      </c>
      <c r="F16111" s="13">
        <f t="shared" si="251"/>
        <v>43480.395833333336</v>
      </c>
    </row>
    <row r="16112" spans="1:6" x14ac:dyDescent="0.35">
      <c r="A16112" s="14">
        <v>43480</v>
      </c>
      <c r="B16112" s="15">
        <v>0.40277777777777773</v>
      </c>
      <c r="C16112">
        <v>0</v>
      </c>
      <c r="D16112">
        <v>10.1249</v>
      </c>
      <c r="E16112">
        <v>21.206</v>
      </c>
      <c r="F16112" s="13">
        <f t="shared" si="251"/>
        <v>43480.402777777781</v>
      </c>
    </row>
    <row r="16113" spans="1:6" x14ac:dyDescent="0.35">
      <c r="A16113" s="14">
        <v>43480</v>
      </c>
      <c r="B16113" s="15">
        <v>0.40972222222222227</v>
      </c>
      <c r="C16113">
        <v>0</v>
      </c>
      <c r="D16113">
        <v>10.125999999999999</v>
      </c>
      <c r="E16113">
        <v>21.213999999999999</v>
      </c>
      <c r="F16113" s="13">
        <f t="shared" si="251"/>
        <v>43480.409722222219</v>
      </c>
    </row>
    <row r="16114" spans="1:6" x14ac:dyDescent="0.35">
      <c r="A16114" s="14">
        <v>43480</v>
      </c>
      <c r="B16114" s="15">
        <v>0.41666666666666669</v>
      </c>
      <c r="C16114">
        <v>0</v>
      </c>
      <c r="D16114">
        <v>10.125400000000001</v>
      </c>
      <c r="E16114">
        <v>21.224</v>
      </c>
      <c r="F16114" s="13">
        <f t="shared" si="251"/>
        <v>43480.416666666664</v>
      </c>
    </row>
    <row r="16115" spans="1:6" x14ac:dyDescent="0.35">
      <c r="A16115" s="14">
        <v>43480</v>
      </c>
      <c r="B16115" s="15">
        <v>0.4236111111111111</v>
      </c>
      <c r="C16115">
        <v>0</v>
      </c>
      <c r="D16115">
        <v>10.124599999999999</v>
      </c>
      <c r="E16115">
        <v>21.231999999999999</v>
      </c>
      <c r="F16115" s="13">
        <f t="shared" si="251"/>
        <v>43480.423611111109</v>
      </c>
    </row>
    <row r="16116" spans="1:6" x14ac:dyDescent="0.35">
      <c r="A16116" s="14">
        <v>43480</v>
      </c>
      <c r="B16116" s="15">
        <v>0.43055555555555558</v>
      </c>
      <c r="C16116">
        <v>0</v>
      </c>
      <c r="D16116">
        <v>10.124000000000001</v>
      </c>
      <c r="E16116">
        <v>21.241</v>
      </c>
      <c r="F16116" s="13">
        <f t="shared" si="251"/>
        <v>43480.430555555555</v>
      </c>
    </row>
    <row r="16117" spans="1:6" x14ac:dyDescent="0.35">
      <c r="A16117" s="14">
        <v>43480</v>
      </c>
      <c r="B16117" s="15">
        <v>0.4375</v>
      </c>
      <c r="C16117">
        <v>0</v>
      </c>
      <c r="D16117">
        <v>10.1236</v>
      </c>
      <c r="E16117">
        <v>21.25</v>
      </c>
      <c r="F16117" s="13">
        <f t="shared" si="251"/>
        <v>43480.4375</v>
      </c>
    </row>
    <row r="16118" spans="1:6" x14ac:dyDescent="0.35">
      <c r="A16118" s="14">
        <v>43480</v>
      </c>
      <c r="B16118" s="15">
        <v>0.44444444444444442</v>
      </c>
      <c r="C16118">
        <v>0</v>
      </c>
      <c r="D16118">
        <v>10.1236</v>
      </c>
      <c r="E16118">
        <v>21.257999999999999</v>
      </c>
      <c r="F16118" s="13">
        <f t="shared" si="251"/>
        <v>43480.444444444445</v>
      </c>
    </row>
    <row r="16119" spans="1:6" x14ac:dyDescent="0.35">
      <c r="A16119" s="14">
        <v>43480</v>
      </c>
      <c r="B16119" s="15">
        <v>0.4513888888888889</v>
      </c>
      <c r="C16119">
        <v>0</v>
      </c>
      <c r="D16119">
        <v>10.1227</v>
      </c>
      <c r="E16119">
        <v>21.265999999999998</v>
      </c>
      <c r="F16119" s="13">
        <f t="shared" si="251"/>
        <v>43480.451388888891</v>
      </c>
    </row>
    <row r="16120" spans="1:6" x14ac:dyDescent="0.35">
      <c r="A16120" s="14">
        <v>43480</v>
      </c>
      <c r="B16120" s="15">
        <v>0.45833333333333331</v>
      </c>
      <c r="C16120">
        <v>0</v>
      </c>
      <c r="D16120">
        <v>10.1205</v>
      </c>
      <c r="E16120">
        <v>21.274999999999999</v>
      </c>
      <c r="F16120" s="13">
        <f t="shared" si="251"/>
        <v>43480.458333333336</v>
      </c>
    </row>
    <row r="16121" spans="1:6" x14ac:dyDescent="0.35">
      <c r="A16121" s="14">
        <v>43480</v>
      </c>
      <c r="B16121" s="15">
        <v>0.46527777777777773</v>
      </c>
      <c r="C16121">
        <v>0</v>
      </c>
      <c r="D16121">
        <v>10.119400000000001</v>
      </c>
      <c r="E16121">
        <v>21.283999999999999</v>
      </c>
      <c r="F16121" s="13">
        <f t="shared" si="251"/>
        <v>43480.465277777781</v>
      </c>
    </row>
    <row r="16122" spans="1:6" x14ac:dyDescent="0.35">
      <c r="A16122" s="14">
        <v>43480</v>
      </c>
      <c r="B16122" s="15">
        <v>0.47222222222222227</v>
      </c>
      <c r="C16122">
        <v>0</v>
      </c>
      <c r="D16122">
        <v>10.117699999999999</v>
      </c>
      <c r="E16122">
        <v>21.292000000000002</v>
      </c>
      <c r="F16122" s="13">
        <f t="shared" si="251"/>
        <v>43480.472222222219</v>
      </c>
    </row>
    <row r="16123" spans="1:6" x14ac:dyDescent="0.35">
      <c r="A16123" s="14">
        <v>43480</v>
      </c>
      <c r="B16123" s="15">
        <v>0.47916666666666669</v>
      </c>
      <c r="C16123">
        <v>0</v>
      </c>
      <c r="D16123">
        <v>10.1158</v>
      </c>
      <c r="E16123">
        <v>21.300999999999998</v>
      </c>
      <c r="F16123" s="13">
        <f t="shared" si="251"/>
        <v>43480.479166666664</v>
      </c>
    </row>
    <row r="16124" spans="1:6" x14ac:dyDescent="0.35">
      <c r="A16124" s="14">
        <v>43480</v>
      </c>
      <c r="B16124" s="15">
        <v>0.4861111111111111</v>
      </c>
      <c r="C16124">
        <v>0</v>
      </c>
      <c r="D16124">
        <v>10.115399999999999</v>
      </c>
      <c r="E16124">
        <v>21.309000000000001</v>
      </c>
      <c r="F16124" s="13">
        <f t="shared" si="251"/>
        <v>43480.486111111109</v>
      </c>
    </row>
    <row r="16125" spans="1:6" x14ac:dyDescent="0.35">
      <c r="A16125" s="14">
        <v>43480</v>
      </c>
      <c r="B16125" s="15">
        <v>0.49305555555555558</v>
      </c>
      <c r="C16125">
        <v>0</v>
      </c>
      <c r="D16125">
        <v>10.113300000000001</v>
      </c>
      <c r="E16125">
        <v>21.315999999999999</v>
      </c>
      <c r="F16125" s="13">
        <f t="shared" si="251"/>
        <v>43480.493055555555</v>
      </c>
    </row>
    <row r="16126" spans="1:6" x14ac:dyDescent="0.35">
      <c r="A16126" s="14">
        <v>43480</v>
      </c>
      <c r="B16126" s="15">
        <v>0.5</v>
      </c>
      <c r="C16126">
        <v>0</v>
      </c>
      <c r="D16126">
        <v>10.1129</v>
      </c>
      <c r="E16126">
        <v>21.323</v>
      </c>
      <c r="F16126" s="13">
        <f t="shared" si="251"/>
        <v>43480.5</v>
      </c>
    </row>
    <row r="16127" spans="1:6" x14ac:dyDescent="0.35">
      <c r="A16127" s="14">
        <v>43480</v>
      </c>
      <c r="B16127" s="15">
        <v>0.50694444444444442</v>
      </c>
      <c r="C16127">
        <v>0</v>
      </c>
      <c r="D16127">
        <v>10.111700000000001</v>
      </c>
      <c r="E16127">
        <v>21.329000000000001</v>
      </c>
      <c r="F16127" s="13">
        <f t="shared" si="251"/>
        <v>43480.506944444445</v>
      </c>
    </row>
    <row r="16128" spans="1:6" x14ac:dyDescent="0.35">
      <c r="A16128" s="14">
        <v>43480</v>
      </c>
      <c r="B16128" s="15">
        <v>0.51388888888888895</v>
      </c>
      <c r="C16128">
        <v>0</v>
      </c>
      <c r="D16128">
        <v>10.108700000000001</v>
      </c>
      <c r="E16128">
        <v>21.335000000000001</v>
      </c>
      <c r="F16128" s="13">
        <f t="shared" si="251"/>
        <v>43480.513888888891</v>
      </c>
    </row>
    <row r="16129" spans="1:6" x14ac:dyDescent="0.35">
      <c r="A16129" s="14">
        <v>43480</v>
      </c>
      <c r="B16129" s="15">
        <v>0.52083333333333337</v>
      </c>
      <c r="C16129">
        <v>0</v>
      </c>
      <c r="D16129">
        <v>10.1091</v>
      </c>
      <c r="E16129">
        <v>21.341999999999999</v>
      </c>
      <c r="F16129" s="13">
        <f t="shared" si="251"/>
        <v>43480.520833333336</v>
      </c>
    </row>
    <row r="16130" spans="1:6" x14ac:dyDescent="0.35">
      <c r="A16130" s="14">
        <v>43480</v>
      </c>
      <c r="B16130" s="15">
        <v>0.52777777777777779</v>
      </c>
      <c r="C16130">
        <v>0</v>
      </c>
      <c r="D16130">
        <v>10.1082</v>
      </c>
      <c r="E16130">
        <v>21.347999999999999</v>
      </c>
      <c r="F16130" s="13">
        <f t="shared" si="251"/>
        <v>43480.527777777781</v>
      </c>
    </row>
    <row r="16131" spans="1:6" x14ac:dyDescent="0.35">
      <c r="A16131" s="14">
        <v>43480</v>
      </c>
      <c r="B16131" s="15">
        <v>0.53472222222222221</v>
      </c>
      <c r="C16131">
        <v>0</v>
      </c>
      <c r="D16131">
        <v>10.106400000000001</v>
      </c>
      <c r="E16131">
        <v>21.350999999999999</v>
      </c>
      <c r="F16131" s="13">
        <f t="shared" si="251"/>
        <v>43480.534722222219</v>
      </c>
    </row>
    <row r="16132" spans="1:6" x14ac:dyDescent="0.35">
      <c r="A16132" s="14">
        <v>43480</v>
      </c>
      <c r="B16132" s="15">
        <v>0.54166666666666663</v>
      </c>
      <c r="C16132">
        <v>0</v>
      </c>
      <c r="D16132">
        <v>10.1053</v>
      </c>
      <c r="E16132">
        <v>21.355</v>
      </c>
      <c r="F16132" s="13">
        <f t="shared" si="251"/>
        <v>43480.541666666664</v>
      </c>
    </row>
    <row r="16133" spans="1:6" x14ac:dyDescent="0.35">
      <c r="A16133" s="14">
        <v>43480</v>
      </c>
      <c r="B16133" s="15">
        <v>0.54861111111111105</v>
      </c>
      <c r="C16133">
        <v>0</v>
      </c>
      <c r="D16133">
        <v>10.1031</v>
      </c>
      <c r="E16133">
        <v>21.359000000000002</v>
      </c>
      <c r="F16133" s="13">
        <f t="shared" si="251"/>
        <v>43480.548611111109</v>
      </c>
    </row>
    <row r="16134" spans="1:6" x14ac:dyDescent="0.35">
      <c r="A16134" s="14">
        <v>43480</v>
      </c>
      <c r="B16134" s="15">
        <v>0.55555555555555558</v>
      </c>
      <c r="C16134">
        <v>0</v>
      </c>
      <c r="D16134">
        <v>10.100199999999999</v>
      </c>
      <c r="E16134">
        <v>21.363</v>
      </c>
      <c r="F16134" s="13">
        <f t="shared" si="251"/>
        <v>43480.555555555555</v>
      </c>
    </row>
    <row r="16135" spans="1:6" x14ac:dyDescent="0.35">
      <c r="A16135" s="14">
        <v>43480</v>
      </c>
      <c r="B16135" s="15">
        <v>0.5625</v>
      </c>
      <c r="C16135">
        <v>0</v>
      </c>
      <c r="D16135">
        <v>10.0989</v>
      </c>
      <c r="E16135">
        <v>21.366</v>
      </c>
      <c r="F16135" s="13">
        <f t="shared" si="251"/>
        <v>43480.5625</v>
      </c>
    </row>
    <row r="16136" spans="1:6" x14ac:dyDescent="0.35">
      <c r="A16136" s="14">
        <v>43480</v>
      </c>
      <c r="B16136" s="15">
        <v>0.56944444444444442</v>
      </c>
      <c r="C16136">
        <v>0</v>
      </c>
      <c r="D16136">
        <v>10.0968</v>
      </c>
      <c r="E16136">
        <v>21.37</v>
      </c>
      <c r="F16136" s="13">
        <f t="shared" si="251"/>
        <v>43480.569444444445</v>
      </c>
    </row>
    <row r="16137" spans="1:6" x14ac:dyDescent="0.35">
      <c r="A16137" s="14">
        <v>43480</v>
      </c>
      <c r="B16137" s="15">
        <v>0.57638888888888895</v>
      </c>
      <c r="C16137">
        <v>0</v>
      </c>
      <c r="D16137">
        <v>10.0943</v>
      </c>
      <c r="E16137">
        <v>21.373999999999999</v>
      </c>
      <c r="F16137" s="13">
        <f t="shared" si="251"/>
        <v>43480.576388888891</v>
      </c>
    </row>
    <row r="16138" spans="1:6" x14ac:dyDescent="0.35">
      <c r="A16138" s="14">
        <v>43480</v>
      </c>
      <c r="B16138" s="15">
        <v>0.58333333333333337</v>
      </c>
      <c r="C16138">
        <v>0</v>
      </c>
      <c r="D16138">
        <v>10.094099999999999</v>
      </c>
      <c r="E16138">
        <v>21.379000000000001</v>
      </c>
      <c r="F16138" s="13">
        <f t="shared" si="251"/>
        <v>43480.583333333336</v>
      </c>
    </row>
    <row r="16139" spans="1:6" x14ac:dyDescent="0.35">
      <c r="A16139" s="14">
        <v>43480</v>
      </c>
      <c r="B16139" s="15">
        <v>0.59027777777777779</v>
      </c>
      <c r="C16139">
        <v>0</v>
      </c>
      <c r="D16139">
        <v>10.0922</v>
      </c>
      <c r="E16139">
        <v>21.382999999999999</v>
      </c>
      <c r="F16139" s="13">
        <f t="shared" si="251"/>
        <v>43480.590277777781</v>
      </c>
    </row>
    <row r="16140" spans="1:6" x14ac:dyDescent="0.35">
      <c r="A16140" s="14">
        <v>43480</v>
      </c>
      <c r="B16140" s="15">
        <v>0.59722222222222221</v>
      </c>
      <c r="C16140">
        <v>0</v>
      </c>
      <c r="D16140">
        <v>10.0909</v>
      </c>
      <c r="E16140">
        <v>21.385999999999999</v>
      </c>
      <c r="F16140" s="13">
        <f t="shared" si="251"/>
        <v>43480.597222222219</v>
      </c>
    </row>
    <row r="16141" spans="1:6" x14ac:dyDescent="0.35">
      <c r="A16141" s="14">
        <v>43480</v>
      </c>
      <c r="B16141" s="15">
        <v>0.60416666666666663</v>
      </c>
      <c r="C16141">
        <v>0</v>
      </c>
      <c r="D16141">
        <v>10.0905</v>
      </c>
      <c r="E16141">
        <v>21.39</v>
      </c>
      <c r="F16141" s="13">
        <f t="shared" si="251"/>
        <v>43480.604166666664</v>
      </c>
    </row>
    <row r="16142" spans="1:6" x14ac:dyDescent="0.35">
      <c r="A16142" s="14">
        <v>43480</v>
      </c>
      <c r="B16142" s="15">
        <v>0.61111111111111105</v>
      </c>
      <c r="C16142">
        <v>0</v>
      </c>
      <c r="D16142">
        <v>10.090999999999999</v>
      </c>
      <c r="E16142">
        <v>21.393999999999998</v>
      </c>
      <c r="F16142" s="13">
        <f t="shared" ref="F16142:F16205" si="252">A16142+B16142</f>
        <v>43480.611111111109</v>
      </c>
    </row>
    <row r="16143" spans="1:6" x14ac:dyDescent="0.35">
      <c r="A16143" s="14">
        <v>43480</v>
      </c>
      <c r="B16143" s="15">
        <v>0.61805555555555558</v>
      </c>
      <c r="C16143">
        <v>0</v>
      </c>
      <c r="D16143">
        <v>10.092499999999999</v>
      </c>
      <c r="E16143">
        <v>21.398</v>
      </c>
      <c r="F16143" s="13">
        <f t="shared" si="252"/>
        <v>43480.618055555555</v>
      </c>
    </row>
    <row r="16144" spans="1:6" x14ac:dyDescent="0.35">
      <c r="A16144" s="14">
        <v>43480</v>
      </c>
      <c r="B16144" s="15">
        <v>0.625</v>
      </c>
      <c r="C16144">
        <v>0</v>
      </c>
      <c r="D16144">
        <v>10.092000000000001</v>
      </c>
      <c r="E16144">
        <v>21.402000000000001</v>
      </c>
      <c r="F16144" s="13">
        <f t="shared" si="252"/>
        <v>43480.625</v>
      </c>
    </row>
    <row r="16145" spans="1:6" x14ac:dyDescent="0.35">
      <c r="A16145" s="14">
        <v>43480</v>
      </c>
      <c r="B16145" s="15">
        <v>0.63194444444444442</v>
      </c>
      <c r="C16145">
        <v>0</v>
      </c>
      <c r="D16145">
        <v>10.0908</v>
      </c>
      <c r="E16145">
        <v>21.405999999999999</v>
      </c>
      <c r="F16145" s="13">
        <f t="shared" si="252"/>
        <v>43480.631944444445</v>
      </c>
    </row>
    <row r="16146" spans="1:6" x14ac:dyDescent="0.35">
      <c r="A16146" s="14">
        <v>43480</v>
      </c>
      <c r="B16146" s="15">
        <v>0.63888888888888895</v>
      </c>
      <c r="C16146">
        <v>0</v>
      </c>
      <c r="D16146">
        <v>10.092000000000001</v>
      </c>
      <c r="E16146">
        <v>21.41</v>
      </c>
      <c r="F16146" s="13">
        <f t="shared" si="252"/>
        <v>43480.638888888891</v>
      </c>
    </row>
    <row r="16147" spans="1:6" x14ac:dyDescent="0.35">
      <c r="A16147" s="14">
        <v>43480</v>
      </c>
      <c r="B16147" s="15">
        <v>0.64583333333333337</v>
      </c>
      <c r="C16147">
        <v>0</v>
      </c>
      <c r="D16147">
        <v>10.0923</v>
      </c>
      <c r="E16147">
        <v>21.413</v>
      </c>
      <c r="F16147" s="13">
        <f t="shared" si="252"/>
        <v>43480.645833333336</v>
      </c>
    </row>
    <row r="16148" spans="1:6" x14ac:dyDescent="0.35">
      <c r="A16148" s="14">
        <v>43480</v>
      </c>
      <c r="B16148" s="15">
        <v>0.65277777777777779</v>
      </c>
      <c r="C16148">
        <v>0</v>
      </c>
      <c r="D16148">
        <v>10.092499999999999</v>
      </c>
      <c r="E16148">
        <v>21.417000000000002</v>
      </c>
      <c r="F16148" s="13">
        <f t="shared" si="252"/>
        <v>43480.652777777781</v>
      </c>
    </row>
    <row r="16149" spans="1:6" x14ac:dyDescent="0.35">
      <c r="A16149" s="14">
        <v>43480</v>
      </c>
      <c r="B16149" s="15">
        <v>0.65972222222222221</v>
      </c>
      <c r="C16149">
        <v>0</v>
      </c>
      <c r="D16149">
        <v>10.0937</v>
      </c>
      <c r="E16149">
        <v>21.42</v>
      </c>
      <c r="F16149" s="13">
        <f t="shared" si="252"/>
        <v>43480.659722222219</v>
      </c>
    </row>
    <row r="16150" spans="1:6" x14ac:dyDescent="0.35">
      <c r="A16150" s="14">
        <v>43480</v>
      </c>
      <c r="B16150" s="15">
        <v>0.66666666666666663</v>
      </c>
      <c r="C16150">
        <v>0</v>
      </c>
      <c r="D16150">
        <v>10.094200000000001</v>
      </c>
      <c r="E16150">
        <v>21.422999999999998</v>
      </c>
      <c r="F16150" s="13">
        <f t="shared" si="252"/>
        <v>43480.666666666664</v>
      </c>
    </row>
    <row r="16151" spans="1:6" x14ac:dyDescent="0.35">
      <c r="A16151" s="14">
        <v>43480</v>
      </c>
      <c r="B16151" s="15">
        <v>0.67361111111111116</v>
      </c>
      <c r="C16151">
        <v>0</v>
      </c>
      <c r="D16151">
        <v>10.097</v>
      </c>
      <c r="E16151">
        <v>21.425000000000001</v>
      </c>
      <c r="F16151" s="13">
        <f t="shared" si="252"/>
        <v>43480.673611111109</v>
      </c>
    </row>
    <row r="16152" spans="1:6" x14ac:dyDescent="0.35">
      <c r="A16152" s="14">
        <v>43480</v>
      </c>
      <c r="B16152" s="15">
        <v>0.68055555555555547</v>
      </c>
      <c r="C16152">
        <v>0</v>
      </c>
      <c r="D16152">
        <v>10.0983</v>
      </c>
      <c r="E16152">
        <v>21.428000000000001</v>
      </c>
      <c r="F16152" s="13">
        <f t="shared" si="252"/>
        <v>43480.680555555555</v>
      </c>
    </row>
    <row r="16153" spans="1:6" x14ac:dyDescent="0.35">
      <c r="A16153" s="14">
        <v>43480</v>
      </c>
      <c r="B16153" s="15">
        <v>0.6875</v>
      </c>
      <c r="C16153">
        <v>0</v>
      </c>
      <c r="D16153">
        <v>10.0999</v>
      </c>
      <c r="E16153">
        <v>21.428999999999998</v>
      </c>
      <c r="F16153" s="13">
        <f t="shared" si="252"/>
        <v>43480.6875</v>
      </c>
    </row>
    <row r="16154" spans="1:6" x14ac:dyDescent="0.35">
      <c r="A16154" s="14">
        <v>43480</v>
      </c>
      <c r="B16154" s="15">
        <v>0.69444444444444453</v>
      </c>
      <c r="C16154">
        <v>0</v>
      </c>
      <c r="D16154">
        <v>10.1006</v>
      </c>
      <c r="E16154">
        <v>21.431000000000001</v>
      </c>
      <c r="F16154" s="13">
        <f t="shared" si="252"/>
        <v>43480.694444444445</v>
      </c>
    </row>
    <row r="16155" spans="1:6" x14ac:dyDescent="0.35">
      <c r="A16155" s="14">
        <v>43480</v>
      </c>
      <c r="B16155" s="15">
        <v>0.70138888888888884</v>
      </c>
      <c r="C16155">
        <v>0</v>
      </c>
      <c r="D16155">
        <v>10.1022</v>
      </c>
      <c r="E16155">
        <v>21.431999999999999</v>
      </c>
      <c r="F16155" s="13">
        <f t="shared" si="252"/>
        <v>43480.701388888891</v>
      </c>
    </row>
    <row r="16156" spans="1:6" x14ac:dyDescent="0.35">
      <c r="A16156" s="14">
        <v>43480</v>
      </c>
      <c r="B16156" s="15">
        <v>0.70833333333333337</v>
      </c>
      <c r="C16156">
        <v>0</v>
      </c>
      <c r="D16156">
        <v>10.103</v>
      </c>
      <c r="E16156">
        <v>21.431999999999999</v>
      </c>
      <c r="F16156" s="13">
        <f t="shared" si="252"/>
        <v>43480.708333333336</v>
      </c>
    </row>
    <row r="16157" spans="1:6" x14ac:dyDescent="0.35">
      <c r="A16157" s="14">
        <v>43480</v>
      </c>
      <c r="B16157" s="15">
        <v>0.71527777777777779</v>
      </c>
      <c r="C16157">
        <v>0</v>
      </c>
      <c r="D16157">
        <v>10.103899999999999</v>
      </c>
      <c r="E16157">
        <v>21.431000000000001</v>
      </c>
      <c r="F16157" s="13">
        <f t="shared" si="252"/>
        <v>43480.715277777781</v>
      </c>
    </row>
    <row r="16158" spans="1:6" x14ac:dyDescent="0.35">
      <c r="A16158" s="14">
        <v>43480</v>
      </c>
      <c r="B16158" s="15">
        <v>0.72222222222222221</v>
      </c>
      <c r="C16158">
        <v>0</v>
      </c>
      <c r="D16158">
        <v>10.105600000000001</v>
      </c>
      <c r="E16158">
        <v>21.43</v>
      </c>
      <c r="F16158" s="13">
        <f t="shared" si="252"/>
        <v>43480.722222222219</v>
      </c>
    </row>
    <row r="16159" spans="1:6" x14ac:dyDescent="0.35">
      <c r="A16159" s="14">
        <v>43480</v>
      </c>
      <c r="B16159" s="15">
        <v>0.72916666666666663</v>
      </c>
      <c r="C16159">
        <v>0</v>
      </c>
      <c r="D16159">
        <v>10.1059</v>
      </c>
      <c r="E16159">
        <v>21.428000000000001</v>
      </c>
      <c r="F16159" s="13">
        <f t="shared" si="252"/>
        <v>43480.729166666664</v>
      </c>
    </row>
    <row r="16160" spans="1:6" x14ac:dyDescent="0.35">
      <c r="A16160" s="14">
        <v>43480</v>
      </c>
      <c r="B16160" s="15">
        <v>0.73611111111111116</v>
      </c>
      <c r="C16160">
        <v>0</v>
      </c>
      <c r="D16160">
        <v>10.1059</v>
      </c>
      <c r="E16160">
        <v>21.427</v>
      </c>
      <c r="F16160" s="13">
        <f t="shared" si="252"/>
        <v>43480.736111111109</v>
      </c>
    </row>
    <row r="16161" spans="1:6" x14ac:dyDescent="0.35">
      <c r="A16161" s="14">
        <v>43480</v>
      </c>
      <c r="B16161" s="15">
        <v>0.74305555555555547</v>
      </c>
      <c r="C16161">
        <v>0</v>
      </c>
      <c r="D16161">
        <v>10.107799999999999</v>
      </c>
      <c r="E16161">
        <v>21.425000000000001</v>
      </c>
      <c r="F16161" s="13">
        <f t="shared" si="252"/>
        <v>43480.743055555555</v>
      </c>
    </row>
    <row r="16162" spans="1:6" x14ac:dyDescent="0.35">
      <c r="A16162" s="14">
        <v>43480</v>
      </c>
      <c r="B16162" s="15">
        <v>0.75</v>
      </c>
      <c r="C16162">
        <v>0</v>
      </c>
      <c r="D16162">
        <v>10.107900000000001</v>
      </c>
      <c r="E16162">
        <v>21.422000000000001</v>
      </c>
      <c r="F16162" s="13">
        <f t="shared" si="252"/>
        <v>43480.75</v>
      </c>
    </row>
    <row r="16163" spans="1:6" x14ac:dyDescent="0.35">
      <c r="A16163" s="14">
        <v>43480</v>
      </c>
      <c r="B16163" s="15">
        <v>0.75694444444444453</v>
      </c>
      <c r="C16163">
        <v>0</v>
      </c>
      <c r="D16163">
        <v>10.108000000000001</v>
      </c>
      <c r="E16163">
        <v>21.42</v>
      </c>
      <c r="F16163" s="13">
        <f t="shared" si="252"/>
        <v>43480.756944444445</v>
      </c>
    </row>
    <row r="16164" spans="1:6" x14ac:dyDescent="0.35">
      <c r="A16164" s="14">
        <v>43480</v>
      </c>
      <c r="B16164" s="15">
        <v>0.76388888888888884</v>
      </c>
      <c r="C16164">
        <v>0</v>
      </c>
      <c r="D16164">
        <v>10.108499999999999</v>
      </c>
      <c r="E16164">
        <v>21.417000000000002</v>
      </c>
      <c r="F16164" s="13">
        <f t="shared" si="252"/>
        <v>43480.763888888891</v>
      </c>
    </row>
    <row r="16165" spans="1:6" x14ac:dyDescent="0.35">
      <c r="A16165" s="14">
        <v>43480</v>
      </c>
      <c r="B16165" s="15">
        <v>0.77083333333333337</v>
      </c>
      <c r="C16165">
        <v>0</v>
      </c>
      <c r="D16165">
        <v>10.1099</v>
      </c>
      <c r="E16165">
        <v>21.414000000000001</v>
      </c>
      <c r="F16165" s="13">
        <f t="shared" si="252"/>
        <v>43480.770833333336</v>
      </c>
    </row>
    <row r="16166" spans="1:6" x14ac:dyDescent="0.35">
      <c r="A16166" s="14">
        <v>43480</v>
      </c>
      <c r="B16166" s="15">
        <v>0.77777777777777779</v>
      </c>
      <c r="C16166">
        <v>0</v>
      </c>
      <c r="D16166">
        <v>10.112299999999999</v>
      </c>
      <c r="E16166">
        <v>21.411999999999999</v>
      </c>
      <c r="F16166" s="13">
        <f t="shared" si="252"/>
        <v>43480.777777777781</v>
      </c>
    </row>
    <row r="16167" spans="1:6" x14ac:dyDescent="0.35">
      <c r="A16167" s="14">
        <v>43480</v>
      </c>
      <c r="B16167" s="15">
        <v>0.78472222222222221</v>
      </c>
      <c r="C16167">
        <v>0</v>
      </c>
      <c r="D16167">
        <v>10.1143</v>
      </c>
      <c r="E16167">
        <v>21.408999999999999</v>
      </c>
      <c r="F16167" s="13">
        <f t="shared" si="252"/>
        <v>43480.784722222219</v>
      </c>
    </row>
    <row r="16168" spans="1:6" x14ac:dyDescent="0.35">
      <c r="A16168" s="14">
        <v>43480</v>
      </c>
      <c r="B16168" s="15">
        <v>0.79166666666666663</v>
      </c>
      <c r="C16168">
        <v>0</v>
      </c>
      <c r="D16168">
        <v>10.1152</v>
      </c>
      <c r="E16168">
        <v>21.405999999999999</v>
      </c>
      <c r="F16168" s="13">
        <f t="shared" si="252"/>
        <v>43480.791666666664</v>
      </c>
    </row>
    <row r="16169" spans="1:6" x14ac:dyDescent="0.35">
      <c r="A16169" s="14">
        <v>43480</v>
      </c>
      <c r="B16169" s="15">
        <v>0.79861111111111116</v>
      </c>
      <c r="C16169">
        <v>0</v>
      </c>
      <c r="D16169">
        <v>10.115500000000001</v>
      </c>
      <c r="E16169">
        <v>21.402000000000001</v>
      </c>
      <c r="F16169" s="13">
        <f t="shared" si="252"/>
        <v>43480.798611111109</v>
      </c>
    </row>
    <row r="16170" spans="1:6" x14ac:dyDescent="0.35">
      <c r="A16170" s="14">
        <v>43480</v>
      </c>
      <c r="B16170" s="15">
        <v>0.80555555555555547</v>
      </c>
      <c r="C16170">
        <v>0</v>
      </c>
      <c r="D16170">
        <v>10.1181</v>
      </c>
      <c r="E16170">
        <v>21.399000000000001</v>
      </c>
      <c r="F16170" s="13">
        <f t="shared" si="252"/>
        <v>43480.805555555555</v>
      </c>
    </row>
    <row r="16171" spans="1:6" x14ac:dyDescent="0.35">
      <c r="A16171" s="14">
        <v>43480</v>
      </c>
      <c r="B16171" s="15">
        <v>0.8125</v>
      </c>
      <c r="C16171">
        <v>0</v>
      </c>
      <c r="D16171">
        <v>10.119400000000001</v>
      </c>
      <c r="E16171">
        <v>21.395</v>
      </c>
      <c r="F16171" s="13">
        <f t="shared" si="252"/>
        <v>43480.8125</v>
      </c>
    </row>
    <row r="16172" spans="1:6" x14ac:dyDescent="0.35">
      <c r="A16172" s="14">
        <v>43480</v>
      </c>
      <c r="B16172" s="15">
        <v>0.81944444444444453</v>
      </c>
      <c r="C16172">
        <v>0</v>
      </c>
      <c r="D16172">
        <v>10.120900000000001</v>
      </c>
      <c r="E16172">
        <v>21.391999999999999</v>
      </c>
      <c r="F16172" s="13">
        <f t="shared" si="252"/>
        <v>43480.819444444445</v>
      </c>
    </row>
    <row r="16173" spans="1:6" x14ac:dyDescent="0.35">
      <c r="A16173" s="14">
        <v>43480</v>
      </c>
      <c r="B16173" s="15">
        <v>0.82638888888888884</v>
      </c>
      <c r="C16173">
        <v>0</v>
      </c>
      <c r="D16173">
        <v>10.122299999999999</v>
      </c>
      <c r="E16173">
        <v>21.388999999999999</v>
      </c>
      <c r="F16173" s="13">
        <f t="shared" si="252"/>
        <v>43480.826388888891</v>
      </c>
    </row>
    <row r="16174" spans="1:6" x14ac:dyDescent="0.35">
      <c r="A16174" s="14">
        <v>43480</v>
      </c>
      <c r="B16174" s="15">
        <v>0.83333333333333337</v>
      </c>
      <c r="C16174">
        <v>0</v>
      </c>
      <c r="D16174">
        <v>10.1236</v>
      </c>
      <c r="E16174">
        <v>21.385999999999999</v>
      </c>
      <c r="F16174" s="13">
        <f t="shared" si="252"/>
        <v>43480.833333333336</v>
      </c>
    </row>
    <row r="16175" spans="1:6" x14ac:dyDescent="0.35">
      <c r="A16175" s="14">
        <v>43480</v>
      </c>
      <c r="B16175" s="15">
        <v>0.84027777777777779</v>
      </c>
      <c r="C16175">
        <v>0</v>
      </c>
      <c r="D16175">
        <v>10.125500000000001</v>
      </c>
      <c r="E16175">
        <v>21.382999999999999</v>
      </c>
      <c r="F16175" s="13">
        <f t="shared" si="252"/>
        <v>43480.840277777781</v>
      </c>
    </row>
    <row r="16176" spans="1:6" x14ac:dyDescent="0.35">
      <c r="A16176" s="14">
        <v>43480</v>
      </c>
      <c r="B16176" s="15">
        <v>0.84722222222222221</v>
      </c>
      <c r="C16176">
        <v>0</v>
      </c>
      <c r="D16176">
        <v>10.125400000000001</v>
      </c>
      <c r="E16176">
        <v>21.381</v>
      </c>
      <c r="F16176" s="13">
        <f t="shared" si="252"/>
        <v>43480.847222222219</v>
      </c>
    </row>
    <row r="16177" spans="1:6" x14ac:dyDescent="0.35">
      <c r="A16177" s="14">
        <v>43480</v>
      </c>
      <c r="B16177" s="15">
        <v>0.85416666666666663</v>
      </c>
      <c r="C16177">
        <v>0</v>
      </c>
      <c r="D16177">
        <v>10.126200000000001</v>
      </c>
      <c r="E16177">
        <v>21.38</v>
      </c>
      <c r="F16177" s="13">
        <f t="shared" si="252"/>
        <v>43480.854166666664</v>
      </c>
    </row>
    <row r="16178" spans="1:6" x14ac:dyDescent="0.35">
      <c r="A16178" s="14">
        <v>43480</v>
      </c>
      <c r="B16178" s="15">
        <v>0.86111111111111116</v>
      </c>
      <c r="C16178">
        <v>0</v>
      </c>
      <c r="D16178">
        <v>10.128</v>
      </c>
      <c r="E16178">
        <v>21.378</v>
      </c>
      <c r="F16178" s="13">
        <f t="shared" si="252"/>
        <v>43480.861111111109</v>
      </c>
    </row>
    <row r="16179" spans="1:6" x14ac:dyDescent="0.35">
      <c r="A16179" s="14">
        <v>43480</v>
      </c>
      <c r="B16179" s="15">
        <v>0.86805555555555547</v>
      </c>
      <c r="C16179">
        <v>0</v>
      </c>
      <c r="D16179">
        <v>10.128299999999999</v>
      </c>
      <c r="E16179">
        <v>21.376999999999999</v>
      </c>
      <c r="F16179" s="13">
        <f t="shared" si="252"/>
        <v>43480.868055555555</v>
      </c>
    </row>
    <row r="16180" spans="1:6" x14ac:dyDescent="0.35">
      <c r="A16180" s="14">
        <v>43480</v>
      </c>
      <c r="B16180" s="15">
        <v>0.875</v>
      </c>
      <c r="C16180">
        <v>0</v>
      </c>
      <c r="D16180">
        <v>10.127800000000001</v>
      </c>
      <c r="E16180">
        <v>21.375</v>
      </c>
      <c r="F16180" s="13">
        <f t="shared" si="252"/>
        <v>43480.875</v>
      </c>
    </row>
    <row r="16181" spans="1:6" x14ac:dyDescent="0.35">
      <c r="A16181" s="14">
        <v>43480</v>
      </c>
      <c r="B16181" s="15">
        <v>0.88194444444444453</v>
      </c>
      <c r="C16181">
        <v>0</v>
      </c>
      <c r="D16181">
        <v>10.1279</v>
      </c>
      <c r="E16181">
        <v>21.373000000000001</v>
      </c>
      <c r="F16181" s="13">
        <f t="shared" si="252"/>
        <v>43480.881944444445</v>
      </c>
    </row>
    <row r="16182" spans="1:6" x14ac:dyDescent="0.35">
      <c r="A16182" s="14">
        <v>43480</v>
      </c>
      <c r="B16182" s="15">
        <v>0.88888888888888884</v>
      </c>
      <c r="C16182">
        <v>0</v>
      </c>
      <c r="D16182">
        <v>10.1267</v>
      </c>
      <c r="E16182">
        <v>21.370999999999999</v>
      </c>
      <c r="F16182" s="13">
        <f t="shared" si="252"/>
        <v>43480.888888888891</v>
      </c>
    </row>
    <row r="16183" spans="1:6" x14ac:dyDescent="0.35">
      <c r="A16183" s="14">
        <v>43480</v>
      </c>
      <c r="B16183" s="15">
        <v>0.89583333333333337</v>
      </c>
      <c r="C16183">
        <v>0</v>
      </c>
      <c r="D16183">
        <v>10.126200000000001</v>
      </c>
      <c r="E16183">
        <v>21.37</v>
      </c>
      <c r="F16183" s="13">
        <f t="shared" si="252"/>
        <v>43480.895833333336</v>
      </c>
    </row>
    <row r="16184" spans="1:6" x14ac:dyDescent="0.35">
      <c r="A16184" s="14">
        <v>43480</v>
      </c>
      <c r="B16184" s="15">
        <v>0.90277777777777779</v>
      </c>
      <c r="C16184">
        <v>0</v>
      </c>
      <c r="D16184">
        <v>10.1267</v>
      </c>
      <c r="E16184">
        <v>21.367999999999999</v>
      </c>
      <c r="F16184" s="13">
        <f t="shared" si="252"/>
        <v>43480.902777777781</v>
      </c>
    </row>
    <row r="16185" spans="1:6" x14ac:dyDescent="0.35">
      <c r="A16185" s="14">
        <v>43480</v>
      </c>
      <c r="B16185" s="15">
        <v>0.90972222222222221</v>
      </c>
      <c r="C16185">
        <v>0</v>
      </c>
      <c r="D16185">
        <v>10.1267</v>
      </c>
      <c r="E16185">
        <v>21.367999999999999</v>
      </c>
      <c r="F16185" s="13">
        <f t="shared" si="252"/>
        <v>43480.909722222219</v>
      </c>
    </row>
    <row r="16186" spans="1:6" x14ac:dyDescent="0.35">
      <c r="A16186" s="14">
        <v>43480</v>
      </c>
      <c r="B16186" s="15">
        <v>0.91666666666666663</v>
      </c>
      <c r="C16186">
        <v>0</v>
      </c>
      <c r="D16186">
        <v>10.125999999999999</v>
      </c>
      <c r="E16186">
        <v>21.366</v>
      </c>
      <c r="F16186" s="13">
        <f t="shared" si="252"/>
        <v>43480.916666666664</v>
      </c>
    </row>
    <row r="16187" spans="1:6" x14ac:dyDescent="0.35">
      <c r="A16187" s="14">
        <v>43480</v>
      </c>
      <c r="B16187" s="15">
        <v>0.92361111111111116</v>
      </c>
      <c r="C16187">
        <v>0</v>
      </c>
      <c r="D16187">
        <v>10.1271</v>
      </c>
      <c r="E16187">
        <v>21.364999999999998</v>
      </c>
      <c r="F16187" s="13">
        <f t="shared" si="252"/>
        <v>43480.923611111109</v>
      </c>
    </row>
    <row r="16188" spans="1:6" x14ac:dyDescent="0.35">
      <c r="A16188" s="14">
        <v>43480</v>
      </c>
      <c r="B16188" s="15">
        <v>0.93055555555555547</v>
      </c>
      <c r="C16188">
        <v>0</v>
      </c>
      <c r="D16188">
        <v>10.126799999999999</v>
      </c>
      <c r="E16188">
        <v>21.364999999999998</v>
      </c>
      <c r="F16188" s="13">
        <f t="shared" si="252"/>
        <v>43480.930555555555</v>
      </c>
    </row>
    <row r="16189" spans="1:6" x14ac:dyDescent="0.35">
      <c r="A16189" s="14">
        <v>43480</v>
      </c>
      <c r="B16189" s="15">
        <v>0.9375</v>
      </c>
      <c r="C16189">
        <v>0</v>
      </c>
      <c r="D16189">
        <v>10.1257</v>
      </c>
      <c r="E16189">
        <v>21.364000000000001</v>
      </c>
      <c r="F16189" s="13">
        <f t="shared" si="252"/>
        <v>43480.9375</v>
      </c>
    </row>
    <row r="16190" spans="1:6" x14ac:dyDescent="0.35">
      <c r="A16190" s="14">
        <v>43480</v>
      </c>
      <c r="B16190" s="15">
        <v>0.94444444444444453</v>
      </c>
      <c r="C16190">
        <v>0</v>
      </c>
      <c r="D16190">
        <v>10.124700000000001</v>
      </c>
      <c r="E16190">
        <v>21.364000000000001</v>
      </c>
      <c r="F16190" s="13">
        <f t="shared" si="252"/>
        <v>43480.944444444445</v>
      </c>
    </row>
    <row r="16191" spans="1:6" x14ac:dyDescent="0.35">
      <c r="A16191" s="14">
        <v>43480</v>
      </c>
      <c r="B16191" s="15">
        <v>0.95138888888888884</v>
      </c>
      <c r="C16191">
        <v>0</v>
      </c>
      <c r="D16191">
        <v>10.1267</v>
      </c>
      <c r="E16191">
        <v>21.364000000000001</v>
      </c>
      <c r="F16191" s="13">
        <f t="shared" si="252"/>
        <v>43480.951388888891</v>
      </c>
    </row>
    <row r="16192" spans="1:6" x14ac:dyDescent="0.35">
      <c r="A16192" s="14">
        <v>43480</v>
      </c>
      <c r="B16192" s="15">
        <v>0.95833333333333337</v>
      </c>
      <c r="C16192">
        <v>0</v>
      </c>
      <c r="D16192">
        <v>10.1258</v>
      </c>
      <c r="E16192">
        <v>21.363</v>
      </c>
      <c r="F16192" s="13">
        <f t="shared" si="252"/>
        <v>43480.958333333336</v>
      </c>
    </row>
    <row r="16193" spans="1:6" x14ac:dyDescent="0.35">
      <c r="A16193" s="14">
        <v>43480</v>
      </c>
      <c r="B16193" s="15">
        <v>0.96527777777777779</v>
      </c>
      <c r="C16193">
        <v>0</v>
      </c>
      <c r="D16193">
        <v>10.1271</v>
      </c>
      <c r="E16193">
        <v>21.363</v>
      </c>
      <c r="F16193" s="13">
        <f t="shared" si="252"/>
        <v>43480.965277777781</v>
      </c>
    </row>
    <row r="16194" spans="1:6" x14ac:dyDescent="0.35">
      <c r="A16194" s="14">
        <v>43480</v>
      </c>
      <c r="B16194" s="15">
        <v>0.97222222222222221</v>
      </c>
      <c r="C16194">
        <v>0</v>
      </c>
      <c r="D16194">
        <v>10.1256</v>
      </c>
      <c r="E16194">
        <v>21.361000000000001</v>
      </c>
      <c r="F16194" s="13">
        <f t="shared" si="252"/>
        <v>43480.972222222219</v>
      </c>
    </row>
    <row r="16195" spans="1:6" x14ac:dyDescent="0.35">
      <c r="A16195" s="14">
        <v>43480</v>
      </c>
      <c r="B16195" s="15">
        <v>0.97916666666666663</v>
      </c>
      <c r="C16195">
        <v>0</v>
      </c>
      <c r="D16195">
        <v>10.1257</v>
      </c>
      <c r="E16195">
        <v>21.358000000000001</v>
      </c>
      <c r="F16195" s="13">
        <f t="shared" si="252"/>
        <v>43480.979166666664</v>
      </c>
    </row>
    <row r="16196" spans="1:6" x14ac:dyDescent="0.35">
      <c r="A16196" s="14">
        <v>43480</v>
      </c>
      <c r="B16196" s="15">
        <v>0.98611111111111116</v>
      </c>
      <c r="C16196">
        <v>0</v>
      </c>
      <c r="D16196">
        <v>10.1241</v>
      </c>
      <c r="E16196">
        <v>21.356999999999999</v>
      </c>
      <c r="F16196" s="13">
        <f t="shared" si="252"/>
        <v>43480.986111111109</v>
      </c>
    </row>
    <row r="16197" spans="1:6" x14ac:dyDescent="0.35">
      <c r="A16197" s="14">
        <v>43480</v>
      </c>
      <c r="B16197" s="15">
        <v>0.99305555555555547</v>
      </c>
      <c r="C16197">
        <v>0</v>
      </c>
      <c r="D16197">
        <v>10.121700000000001</v>
      </c>
      <c r="E16197">
        <v>21.353999999999999</v>
      </c>
      <c r="F16197" s="13">
        <f t="shared" si="252"/>
        <v>43480.993055555555</v>
      </c>
    </row>
    <row r="16198" spans="1:6" x14ac:dyDescent="0.35">
      <c r="A16198" s="14">
        <v>43481</v>
      </c>
      <c r="B16198" s="15">
        <v>0</v>
      </c>
      <c r="C16198">
        <v>0</v>
      </c>
      <c r="D16198">
        <v>10.1234</v>
      </c>
      <c r="E16198">
        <v>21.35</v>
      </c>
      <c r="F16198" s="13">
        <f t="shared" si="252"/>
        <v>43481</v>
      </c>
    </row>
    <row r="16199" spans="1:6" x14ac:dyDescent="0.35">
      <c r="A16199" s="14">
        <v>43481</v>
      </c>
      <c r="B16199" s="15">
        <v>6.9444444444444441E-3</v>
      </c>
      <c r="C16199">
        <v>0</v>
      </c>
      <c r="D16199">
        <v>10.1213</v>
      </c>
      <c r="E16199">
        <v>21.346</v>
      </c>
      <c r="F16199" s="13">
        <f t="shared" si="252"/>
        <v>43481.006944444445</v>
      </c>
    </row>
    <row r="16200" spans="1:6" x14ac:dyDescent="0.35">
      <c r="A16200" s="14">
        <v>43481</v>
      </c>
      <c r="B16200" s="15">
        <v>1.3888888888888888E-2</v>
      </c>
      <c r="C16200">
        <v>0</v>
      </c>
      <c r="D16200">
        <v>10.120200000000001</v>
      </c>
      <c r="E16200">
        <v>21.341999999999999</v>
      </c>
      <c r="F16200" s="13">
        <f t="shared" si="252"/>
        <v>43481.013888888891</v>
      </c>
    </row>
    <row r="16201" spans="1:6" x14ac:dyDescent="0.35">
      <c r="A16201" s="14">
        <v>43481</v>
      </c>
      <c r="B16201" s="15">
        <v>2.0833333333333332E-2</v>
      </c>
      <c r="C16201">
        <v>0</v>
      </c>
      <c r="D16201">
        <v>10.1191</v>
      </c>
      <c r="E16201">
        <v>21.338000000000001</v>
      </c>
      <c r="F16201" s="13">
        <f t="shared" si="252"/>
        <v>43481.020833333336</v>
      </c>
    </row>
    <row r="16202" spans="1:6" x14ac:dyDescent="0.35">
      <c r="A16202" s="14">
        <v>43481</v>
      </c>
      <c r="B16202" s="15">
        <v>2.7777777777777776E-2</v>
      </c>
      <c r="C16202">
        <v>0</v>
      </c>
      <c r="D16202">
        <v>10.119</v>
      </c>
      <c r="E16202">
        <v>21.335000000000001</v>
      </c>
      <c r="F16202" s="13">
        <f t="shared" si="252"/>
        <v>43481.027777777781</v>
      </c>
    </row>
    <row r="16203" spans="1:6" x14ac:dyDescent="0.35">
      <c r="A16203" s="14">
        <v>43481</v>
      </c>
      <c r="B16203" s="15">
        <v>3.4722222222222224E-2</v>
      </c>
      <c r="C16203">
        <v>0</v>
      </c>
      <c r="D16203">
        <v>10.1182</v>
      </c>
      <c r="E16203">
        <v>21.332000000000001</v>
      </c>
      <c r="F16203" s="13">
        <f t="shared" si="252"/>
        <v>43481.034722222219</v>
      </c>
    </row>
    <row r="16204" spans="1:6" x14ac:dyDescent="0.35">
      <c r="A16204" s="14">
        <v>43481</v>
      </c>
      <c r="B16204" s="15">
        <v>4.1666666666666664E-2</v>
      </c>
      <c r="C16204">
        <v>0</v>
      </c>
      <c r="D16204">
        <v>10.117599999999999</v>
      </c>
      <c r="E16204">
        <v>21.329000000000001</v>
      </c>
      <c r="F16204" s="13">
        <f t="shared" si="252"/>
        <v>43481.041666666664</v>
      </c>
    </row>
    <row r="16205" spans="1:6" x14ac:dyDescent="0.35">
      <c r="A16205" s="14">
        <v>43481</v>
      </c>
      <c r="B16205" s="15">
        <v>4.8611111111111112E-2</v>
      </c>
      <c r="C16205">
        <v>0</v>
      </c>
      <c r="D16205">
        <v>10.1173</v>
      </c>
      <c r="E16205">
        <v>21.327000000000002</v>
      </c>
      <c r="F16205" s="13">
        <f t="shared" si="252"/>
        <v>43481.048611111109</v>
      </c>
    </row>
    <row r="16206" spans="1:6" x14ac:dyDescent="0.35">
      <c r="A16206" s="14">
        <v>43481</v>
      </c>
      <c r="B16206" s="15">
        <v>5.5555555555555552E-2</v>
      </c>
      <c r="C16206">
        <v>0</v>
      </c>
      <c r="D16206">
        <v>10.115600000000001</v>
      </c>
      <c r="E16206">
        <v>21.324000000000002</v>
      </c>
      <c r="F16206" s="13">
        <f t="shared" ref="F16206:F16269" si="253">A16206+B16206</f>
        <v>43481.055555555555</v>
      </c>
    </row>
    <row r="16207" spans="1:6" x14ac:dyDescent="0.35">
      <c r="A16207" s="14">
        <v>43481</v>
      </c>
      <c r="B16207" s="15">
        <v>6.25E-2</v>
      </c>
      <c r="C16207">
        <v>0</v>
      </c>
      <c r="D16207">
        <v>10.115600000000001</v>
      </c>
      <c r="E16207">
        <v>21.323</v>
      </c>
      <c r="F16207" s="13">
        <f t="shared" si="253"/>
        <v>43481.0625</v>
      </c>
    </row>
    <row r="16208" spans="1:6" x14ac:dyDescent="0.35">
      <c r="A16208" s="14">
        <v>43481</v>
      </c>
      <c r="B16208" s="15">
        <v>6.9444444444444434E-2</v>
      </c>
      <c r="C16208">
        <v>0</v>
      </c>
      <c r="D16208">
        <v>10.1145</v>
      </c>
      <c r="E16208">
        <v>21.321000000000002</v>
      </c>
      <c r="F16208" s="13">
        <f t="shared" si="253"/>
        <v>43481.069444444445</v>
      </c>
    </row>
    <row r="16209" spans="1:6" x14ac:dyDescent="0.35">
      <c r="A16209" s="14">
        <v>43481</v>
      </c>
      <c r="B16209" s="15">
        <v>7.6388888888888895E-2</v>
      </c>
      <c r="C16209">
        <v>0</v>
      </c>
      <c r="D16209">
        <v>10.1143</v>
      </c>
      <c r="E16209">
        <v>21.318999999999999</v>
      </c>
      <c r="F16209" s="13">
        <f t="shared" si="253"/>
        <v>43481.076388888891</v>
      </c>
    </row>
    <row r="16210" spans="1:6" x14ac:dyDescent="0.35">
      <c r="A16210" s="14">
        <v>43481</v>
      </c>
      <c r="B16210" s="15">
        <v>8.3333333333333329E-2</v>
      </c>
      <c r="C16210">
        <v>0</v>
      </c>
      <c r="D16210">
        <v>10.1136</v>
      </c>
      <c r="E16210">
        <v>21.318000000000001</v>
      </c>
      <c r="F16210" s="13">
        <f t="shared" si="253"/>
        <v>43481.083333333336</v>
      </c>
    </row>
    <row r="16211" spans="1:6" x14ac:dyDescent="0.35">
      <c r="A16211" s="14">
        <v>43481</v>
      </c>
      <c r="B16211" s="15">
        <v>9.0277777777777776E-2</v>
      </c>
      <c r="C16211">
        <v>0</v>
      </c>
      <c r="D16211">
        <v>10.111700000000001</v>
      </c>
      <c r="E16211">
        <v>21.317</v>
      </c>
      <c r="F16211" s="13">
        <f t="shared" si="253"/>
        <v>43481.090277777781</v>
      </c>
    </row>
    <row r="16212" spans="1:6" x14ac:dyDescent="0.35">
      <c r="A16212" s="14">
        <v>43481</v>
      </c>
      <c r="B16212" s="15">
        <v>9.7222222222222224E-2</v>
      </c>
      <c r="C16212">
        <v>0</v>
      </c>
      <c r="D16212">
        <v>10.112</v>
      </c>
      <c r="E16212">
        <v>21.315000000000001</v>
      </c>
      <c r="F16212" s="13">
        <f t="shared" si="253"/>
        <v>43481.097222222219</v>
      </c>
    </row>
    <row r="16213" spans="1:6" x14ac:dyDescent="0.35">
      <c r="A16213" s="14">
        <v>43481</v>
      </c>
      <c r="B16213" s="15">
        <v>0.10416666666666667</v>
      </c>
      <c r="C16213">
        <v>0</v>
      </c>
      <c r="D16213">
        <v>10.1112</v>
      </c>
      <c r="E16213">
        <v>21.314</v>
      </c>
      <c r="F16213" s="13">
        <f t="shared" si="253"/>
        <v>43481.104166666664</v>
      </c>
    </row>
    <row r="16214" spans="1:6" x14ac:dyDescent="0.35">
      <c r="A16214" s="14">
        <v>43481</v>
      </c>
      <c r="B16214" s="15">
        <v>0.1111111111111111</v>
      </c>
      <c r="C16214">
        <v>0</v>
      </c>
      <c r="D16214">
        <v>10.1119</v>
      </c>
      <c r="E16214">
        <v>21.312999999999999</v>
      </c>
      <c r="F16214" s="13">
        <f t="shared" si="253"/>
        <v>43481.111111111109</v>
      </c>
    </row>
    <row r="16215" spans="1:6" x14ac:dyDescent="0.35">
      <c r="A16215" s="14">
        <v>43481</v>
      </c>
      <c r="B16215" s="15">
        <v>0.11805555555555557</v>
      </c>
      <c r="C16215">
        <v>0</v>
      </c>
      <c r="D16215">
        <v>10.1111</v>
      </c>
      <c r="E16215">
        <v>21.312000000000001</v>
      </c>
      <c r="F16215" s="13">
        <f t="shared" si="253"/>
        <v>43481.118055555555</v>
      </c>
    </row>
    <row r="16216" spans="1:6" x14ac:dyDescent="0.35">
      <c r="A16216" s="14">
        <v>43481</v>
      </c>
      <c r="B16216" s="15">
        <v>0.125</v>
      </c>
      <c r="C16216">
        <v>0</v>
      </c>
      <c r="D16216">
        <v>10.110799999999999</v>
      </c>
      <c r="E16216">
        <v>21.31</v>
      </c>
      <c r="F16216" s="13">
        <f t="shared" si="253"/>
        <v>43481.125</v>
      </c>
    </row>
    <row r="16217" spans="1:6" x14ac:dyDescent="0.35">
      <c r="A16217" s="14">
        <v>43481</v>
      </c>
      <c r="B16217" s="15">
        <v>0.13194444444444445</v>
      </c>
      <c r="C16217">
        <v>0</v>
      </c>
      <c r="D16217">
        <v>10.111700000000001</v>
      </c>
      <c r="E16217">
        <v>21.309000000000001</v>
      </c>
      <c r="F16217" s="13">
        <f t="shared" si="253"/>
        <v>43481.131944444445</v>
      </c>
    </row>
    <row r="16218" spans="1:6" x14ac:dyDescent="0.35">
      <c r="A16218" s="14">
        <v>43481</v>
      </c>
      <c r="B16218" s="15">
        <v>0.1388888888888889</v>
      </c>
      <c r="C16218">
        <v>0</v>
      </c>
      <c r="D16218">
        <v>10.111499999999999</v>
      </c>
      <c r="E16218">
        <v>21.308</v>
      </c>
      <c r="F16218" s="13">
        <f t="shared" si="253"/>
        <v>43481.138888888891</v>
      </c>
    </row>
    <row r="16219" spans="1:6" x14ac:dyDescent="0.35">
      <c r="A16219" s="14">
        <v>43481</v>
      </c>
      <c r="B16219" s="15">
        <v>0.14583333333333334</v>
      </c>
      <c r="C16219">
        <v>0</v>
      </c>
      <c r="D16219">
        <v>10.1119</v>
      </c>
      <c r="E16219">
        <v>21.306999999999999</v>
      </c>
      <c r="F16219" s="13">
        <f t="shared" si="253"/>
        <v>43481.145833333336</v>
      </c>
    </row>
    <row r="16220" spans="1:6" x14ac:dyDescent="0.35">
      <c r="A16220" s="14">
        <v>43481</v>
      </c>
      <c r="B16220" s="15">
        <v>0.15277777777777776</v>
      </c>
      <c r="C16220">
        <v>0</v>
      </c>
      <c r="D16220">
        <v>10.1122</v>
      </c>
      <c r="E16220">
        <v>21.306000000000001</v>
      </c>
      <c r="F16220" s="13">
        <f t="shared" si="253"/>
        <v>43481.152777777781</v>
      </c>
    </row>
    <row r="16221" spans="1:6" x14ac:dyDescent="0.35">
      <c r="A16221" s="14">
        <v>43481</v>
      </c>
      <c r="B16221" s="15">
        <v>0.15972222222222224</v>
      </c>
      <c r="C16221">
        <v>0</v>
      </c>
      <c r="D16221">
        <v>10.1134</v>
      </c>
      <c r="E16221">
        <v>21.303999999999998</v>
      </c>
      <c r="F16221" s="13">
        <f t="shared" si="253"/>
        <v>43481.159722222219</v>
      </c>
    </row>
    <row r="16222" spans="1:6" x14ac:dyDescent="0.35">
      <c r="A16222" s="14">
        <v>43481</v>
      </c>
      <c r="B16222" s="15">
        <v>0.16666666666666666</v>
      </c>
      <c r="C16222">
        <v>0</v>
      </c>
      <c r="D16222">
        <v>10.114000000000001</v>
      </c>
      <c r="E16222">
        <v>21.303999999999998</v>
      </c>
      <c r="F16222" s="13">
        <f t="shared" si="253"/>
        <v>43481.166666666664</v>
      </c>
    </row>
    <row r="16223" spans="1:6" x14ac:dyDescent="0.35">
      <c r="A16223" s="14">
        <v>43481</v>
      </c>
      <c r="B16223" s="15">
        <v>0.17361111111111113</v>
      </c>
      <c r="C16223">
        <v>0</v>
      </c>
      <c r="D16223">
        <v>10.114699999999999</v>
      </c>
      <c r="E16223">
        <v>21.302</v>
      </c>
      <c r="F16223" s="13">
        <f t="shared" si="253"/>
        <v>43481.173611111109</v>
      </c>
    </row>
    <row r="16224" spans="1:6" x14ac:dyDescent="0.35">
      <c r="A16224" s="14">
        <v>43481</v>
      </c>
      <c r="B16224" s="15">
        <v>0.18055555555555555</v>
      </c>
      <c r="C16224">
        <v>0</v>
      </c>
      <c r="D16224">
        <v>10.115</v>
      </c>
      <c r="E16224">
        <v>21.300999999999998</v>
      </c>
      <c r="F16224" s="13">
        <f t="shared" si="253"/>
        <v>43481.180555555555</v>
      </c>
    </row>
    <row r="16225" spans="1:6" x14ac:dyDescent="0.35">
      <c r="A16225" s="14">
        <v>43481</v>
      </c>
      <c r="B16225" s="15">
        <v>0.1875</v>
      </c>
      <c r="C16225">
        <v>0</v>
      </c>
      <c r="D16225">
        <v>10.1175</v>
      </c>
      <c r="E16225">
        <v>21.298999999999999</v>
      </c>
      <c r="F16225" s="13">
        <f t="shared" si="253"/>
        <v>43481.1875</v>
      </c>
    </row>
    <row r="16226" spans="1:6" x14ac:dyDescent="0.35">
      <c r="A16226" s="14">
        <v>43481</v>
      </c>
      <c r="B16226" s="15">
        <v>0.19444444444444445</v>
      </c>
      <c r="C16226">
        <v>0</v>
      </c>
      <c r="D16226">
        <v>10.1166</v>
      </c>
      <c r="E16226">
        <v>21.297000000000001</v>
      </c>
      <c r="F16226" s="13">
        <f t="shared" si="253"/>
        <v>43481.194444444445</v>
      </c>
    </row>
    <row r="16227" spans="1:6" x14ac:dyDescent="0.35">
      <c r="A16227" s="14">
        <v>43481</v>
      </c>
      <c r="B16227" s="15">
        <v>0.20138888888888887</v>
      </c>
      <c r="C16227">
        <v>0</v>
      </c>
      <c r="D16227">
        <v>10.1174</v>
      </c>
      <c r="E16227">
        <v>21.295999999999999</v>
      </c>
      <c r="F16227" s="13">
        <f t="shared" si="253"/>
        <v>43481.201388888891</v>
      </c>
    </row>
    <row r="16228" spans="1:6" x14ac:dyDescent="0.35">
      <c r="A16228" s="14">
        <v>43481</v>
      </c>
      <c r="B16228" s="15">
        <v>0.20833333333333334</v>
      </c>
      <c r="C16228">
        <v>0</v>
      </c>
      <c r="D16228">
        <v>10.117100000000001</v>
      </c>
      <c r="E16228">
        <v>21.294</v>
      </c>
      <c r="F16228" s="13">
        <f t="shared" si="253"/>
        <v>43481.208333333336</v>
      </c>
    </row>
    <row r="16229" spans="1:6" x14ac:dyDescent="0.35">
      <c r="A16229" s="14">
        <v>43481</v>
      </c>
      <c r="B16229" s="15">
        <v>0.21527777777777779</v>
      </c>
      <c r="C16229">
        <v>0</v>
      </c>
      <c r="D16229">
        <v>10.1188</v>
      </c>
      <c r="E16229">
        <v>21.291</v>
      </c>
      <c r="F16229" s="13">
        <f t="shared" si="253"/>
        <v>43481.215277777781</v>
      </c>
    </row>
    <row r="16230" spans="1:6" x14ac:dyDescent="0.35">
      <c r="A16230" s="14">
        <v>43481</v>
      </c>
      <c r="B16230" s="15">
        <v>0.22222222222222221</v>
      </c>
      <c r="C16230">
        <v>0</v>
      </c>
      <c r="D16230">
        <v>10.1181</v>
      </c>
      <c r="E16230">
        <v>21.289000000000001</v>
      </c>
      <c r="F16230" s="13">
        <f t="shared" si="253"/>
        <v>43481.222222222219</v>
      </c>
    </row>
    <row r="16231" spans="1:6" x14ac:dyDescent="0.35">
      <c r="A16231" s="14">
        <v>43481</v>
      </c>
      <c r="B16231" s="15">
        <v>0.22916666666666666</v>
      </c>
      <c r="C16231">
        <v>0</v>
      </c>
      <c r="D16231">
        <v>10.1182</v>
      </c>
      <c r="E16231">
        <v>21.286999999999999</v>
      </c>
      <c r="F16231" s="13">
        <f t="shared" si="253"/>
        <v>43481.229166666664</v>
      </c>
    </row>
    <row r="16232" spans="1:6" x14ac:dyDescent="0.35">
      <c r="A16232" s="14">
        <v>43481</v>
      </c>
      <c r="B16232" s="15">
        <v>0.23611111111111113</v>
      </c>
      <c r="C16232">
        <v>0</v>
      </c>
      <c r="D16232">
        <v>10.1196</v>
      </c>
      <c r="E16232">
        <v>21.283999999999999</v>
      </c>
      <c r="F16232" s="13">
        <f t="shared" si="253"/>
        <v>43481.236111111109</v>
      </c>
    </row>
    <row r="16233" spans="1:6" x14ac:dyDescent="0.35">
      <c r="A16233" s="14">
        <v>43481</v>
      </c>
      <c r="B16233" s="15">
        <v>0.24305555555555555</v>
      </c>
      <c r="C16233">
        <v>0</v>
      </c>
      <c r="D16233">
        <v>10.120900000000001</v>
      </c>
      <c r="E16233">
        <v>21.280999999999999</v>
      </c>
      <c r="F16233" s="13">
        <f t="shared" si="253"/>
        <v>43481.243055555555</v>
      </c>
    </row>
    <row r="16234" spans="1:6" x14ac:dyDescent="0.35">
      <c r="A16234" s="14">
        <v>43481</v>
      </c>
      <c r="B16234" s="15">
        <v>0.25</v>
      </c>
      <c r="C16234">
        <v>0</v>
      </c>
      <c r="D16234">
        <v>10.1234</v>
      </c>
      <c r="E16234">
        <v>21.277999999999999</v>
      </c>
      <c r="F16234" s="13">
        <f t="shared" si="253"/>
        <v>43481.25</v>
      </c>
    </row>
    <row r="16235" spans="1:6" x14ac:dyDescent="0.35">
      <c r="A16235" s="14">
        <v>43481</v>
      </c>
      <c r="B16235" s="15">
        <v>0.25694444444444448</v>
      </c>
      <c r="C16235">
        <v>0</v>
      </c>
      <c r="D16235">
        <v>10.1242</v>
      </c>
      <c r="E16235">
        <v>21.274999999999999</v>
      </c>
      <c r="F16235" s="13">
        <f t="shared" si="253"/>
        <v>43481.256944444445</v>
      </c>
    </row>
    <row r="16236" spans="1:6" x14ac:dyDescent="0.35">
      <c r="A16236" s="14">
        <v>43481</v>
      </c>
      <c r="B16236" s="15">
        <v>0.2638888888888889</v>
      </c>
      <c r="C16236">
        <v>0</v>
      </c>
      <c r="D16236">
        <v>10.1251</v>
      </c>
      <c r="E16236">
        <v>21.271000000000001</v>
      </c>
      <c r="F16236" s="13">
        <f t="shared" si="253"/>
        <v>43481.263888888891</v>
      </c>
    </row>
    <row r="16237" spans="1:6" x14ac:dyDescent="0.35">
      <c r="A16237" s="14">
        <v>43481</v>
      </c>
      <c r="B16237" s="15">
        <v>0.27083333333333331</v>
      </c>
      <c r="C16237">
        <v>0</v>
      </c>
      <c r="D16237">
        <v>10.125299999999999</v>
      </c>
      <c r="E16237">
        <v>21.268000000000001</v>
      </c>
      <c r="F16237" s="13">
        <f t="shared" si="253"/>
        <v>43481.270833333336</v>
      </c>
    </row>
    <row r="16238" spans="1:6" x14ac:dyDescent="0.35">
      <c r="A16238" s="14">
        <v>43481</v>
      </c>
      <c r="B16238" s="15">
        <v>0.27777777777777779</v>
      </c>
      <c r="C16238">
        <v>0</v>
      </c>
      <c r="D16238">
        <v>10.128500000000001</v>
      </c>
      <c r="E16238">
        <v>21.263999999999999</v>
      </c>
      <c r="F16238" s="13">
        <f t="shared" si="253"/>
        <v>43481.277777777781</v>
      </c>
    </row>
    <row r="16239" spans="1:6" x14ac:dyDescent="0.35">
      <c r="A16239" s="14">
        <v>43481</v>
      </c>
      <c r="B16239" s="15">
        <v>0.28472222222222221</v>
      </c>
      <c r="C16239">
        <v>0</v>
      </c>
      <c r="D16239">
        <v>10.130599999999999</v>
      </c>
      <c r="E16239">
        <v>21.260999999999999</v>
      </c>
      <c r="F16239" s="13">
        <f t="shared" si="253"/>
        <v>43481.284722222219</v>
      </c>
    </row>
    <row r="16240" spans="1:6" x14ac:dyDescent="0.35">
      <c r="A16240" s="14">
        <v>43481</v>
      </c>
      <c r="B16240" s="15">
        <v>0.29166666666666669</v>
      </c>
      <c r="C16240">
        <v>0</v>
      </c>
      <c r="D16240">
        <v>10.1318</v>
      </c>
      <c r="E16240">
        <v>21.257000000000001</v>
      </c>
      <c r="F16240" s="13">
        <f t="shared" si="253"/>
        <v>43481.291666666664</v>
      </c>
    </row>
    <row r="16241" spans="1:6" x14ac:dyDescent="0.35">
      <c r="A16241" s="14">
        <v>43481</v>
      </c>
      <c r="B16241" s="15">
        <v>0.2986111111111111</v>
      </c>
      <c r="C16241">
        <v>0</v>
      </c>
      <c r="D16241">
        <v>10.133900000000001</v>
      </c>
      <c r="E16241">
        <v>21.253</v>
      </c>
      <c r="F16241" s="13">
        <f t="shared" si="253"/>
        <v>43481.298611111109</v>
      </c>
    </row>
    <row r="16242" spans="1:6" x14ac:dyDescent="0.35">
      <c r="A16242" s="14">
        <v>43481</v>
      </c>
      <c r="B16242" s="15">
        <v>0.30555555555555552</v>
      </c>
      <c r="C16242">
        <v>0</v>
      </c>
      <c r="D16242">
        <v>10.135400000000001</v>
      </c>
      <c r="E16242">
        <v>21.25</v>
      </c>
      <c r="F16242" s="13">
        <f t="shared" si="253"/>
        <v>43481.305555555555</v>
      </c>
    </row>
    <row r="16243" spans="1:6" x14ac:dyDescent="0.35">
      <c r="A16243" s="14">
        <v>43481</v>
      </c>
      <c r="B16243" s="15">
        <v>0.3125</v>
      </c>
      <c r="C16243">
        <v>0</v>
      </c>
      <c r="D16243">
        <v>10.1387</v>
      </c>
      <c r="E16243">
        <v>21.247</v>
      </c>
      <c r="F16243" s="13">
        <f t="shared" si="253"/>
        <v>43481.3125</v>
      </c>
    </row>
    <row r="16244" spans="1:6" x14ac:dyDescent="0.35">
      <c r="A16244" s="14">
        <v>43481</v>
      </c>
      <c r="B16244" s="15">
        <v>0.31944444444444448</v>
      </c>
      <c r="C16244">
        <v>0</v>
      </c>
      <c r="D16244">
        <v>10.1394</v>
      </c>
      <c r="E16244">
        <v>21.244</v>
      </c>
      <c r="F16244" s="13">
        <f t="shared" si="253"/>
        <v>43481.319444444445</v>
      </c>
    </row>
    <row r="16245" spans="1:6" x14ac:dyDescent="0.35">
      <c r="A16245" s="14">
        <v>43481</v>
      </c>
      <c r="B16245" s="15">
        <v>0.3263888888888889</v>
      </c>
      <c r="C16245">
        <v>0</v>
      </c>
      <c r="D16245">
        <v>10.142300000000001</v>
      </c>
      <c r="E16245">
        <v>21.241</v>
      </c>
      <c r="F16245" s="13">
        <f t="shared" si="253"/>
        <v>43481.326388888891</v>
      </c>
    </row>
    <row r="16246" spans="1:6" x14ac:dyDescent="0.35">
      <c r="A16246" s="14">
        <v>43481</v>
      </c>
      <c r="B16246" s="15">
        <v>0.33333333333333331</v>
      </c>
      <c r="C16246">
        <v>0</v>
      </c>
      <c r="D16246">
        <v>10.143800000000001</v>
      </c>
      <c r="E16246">
        <v>21.236999999999998</v>
      </c>
      <c r="F16246" s="13">
        <f t="shared" si="253"/>
        <v>43481.333333333336</v>
      </c>
    </row>
    <row r="16247" spans="1:6" x14ac:dyDescent="0.35">
      <c r="A16247" s="14">
        <v>43481</v>
      </c>
      <c r="B16247" s="15">
        <v>0.34027777777777773</v>
      </c>
      <c r="C16247">
        <v>0</v>
      </c>
      <c r="D16247">
        <v>10.145200000000001</v>
      </c>
      <c r="E16247">
        <v>21.233000000000001</v>
      </c>
      <c r="F16247" s="13">
        <f t="shared" si="253"/>
        <v>43481.340277777781</v>
      </c>
    </row>
    <row r="16248" spans="1:6" x14ac:dyDescent="0.35">
      <c r="A16248" s="14">
        <v>43481</v>
      </c>
      <c r="B16248" s="15">
        <v>0.34722222222222227</v>
      </c>
      <c r="C16248">
        <v>0</v>
      </c>
      <c r="D16248">
        <v>10.1456</v>
      </c>
      <c r="E16248">
        <v>21.228000000000002</v>
      </c>
      <c r="F16248" s="13">
        <f t="shared" si="253"/>
        <v>43481.347222222219</v>
      </c>
    </row>
    <row r="16249" spans="1:6" x14ac:dyDescent="0.35">
      <c r="A16249" s="14">
        <v>43481</v>
      </c>
      <c r="B16249" s="15">
        <v>0.35416666666666669</v>
      </c>
      <c r="C16249">
        <v>0</v>
      </c>
      <c r="D16249">
        <v>10.145799999999999</v>
      </c>
      <c r="E16249">
        <v>21.224</v>
      </c>
      <c r="F16249" s="13">
        <f t="shared" si="253"/>
        <v>43481.354166666664</v>
      </c>
    </row>
    <row r="16250" spans="1:6" x14ac:dyDescent="0.35">
      <c r="A16250" s="14">
        <v>43481</v>
      </c>
      <c r="B16250" s="15">
        <v>0.3611111111111111</v>
      </c>
      <c r="C16250">
        <v>0</v>
      </c>
      <c r="D16250">
        <v>10.1457</v>
      </c>
      <c r="E16250">
        <v>21.22</v>
      </c>
      <c r="F16250" s="13">
        <f t="shared" si="253"/>
        <v>43481.361111111109</v>
      </c>
    </row>
    <row r="16251" spans="1:6" x14ac:dyDescent="0.35">
      <c r="A16251" s="14">
        <v>43481</v>
      </c>
      <c r="B16251" s="15">
        <v>0.36805555555555558</v>
      </c>
      <c r="C16251">
        <v>0</v>
      </c>
      <c r="D16251">
        <v>10.1434</v>
      </c>
      <c r="E16251">
        <v>21.218</v>
      </c>
      <c r="F16251" s="13">
        <f t="shared" si="253"/>
        <v>43481.368055555555</v>
      </c>
    </row>
    <row r="16252" spans="1:6" x14ac:dyDescent="0.35">
      <c r="A16252" s="14">
        <v>43481</v>
      </c>
      <c r="B16252" s="15">
        <v>0.375</v>
      </c>
      <c r="C16252">
        <v>0</v>
      </c>
      <c r="D16252">
        <v>10.1427</v>
      </c>
      <c r="E16252">
        <v>21.216999999999999</v>
      </c>
      <c r="F16252" s="13">
        <f t="shared" si="253"/>
        <v>43481.375</v>
      </c>
    </row>
    <row r="16253" spans="1:6" x14ac:dyDescent="0.35">
      <c r="A16253" s="14">
        <v>43481</v>
      </c>
      <c r="B16253" s="15">
        <v>0.38194444444444442</v>
      </c>
      <c r="C16253">
        <v>0</v>
      </c>
      <c r="D16253">
        <v>10.1416</v>
      </c>
      <c r="E16253">
        <v>21.218</v>
      </c>
      <c r="F16253" s="13">
        <f t="shared" si="253"/>
        <v>43481.381944444445</v>
      </c>
    </row>
    <row r="16254" spans="1:6" x14ac:dyDescent="0.35">
      <c r="A16254" s="14">
        <v>43481</v>
      </c>
      <c r="B16254" s="15">
        <v>0.3888888888888889</v>
      </c>
      <c r="C16254">
        <v>0</v>
      </c>
      <c r="D16254">
        <v>10.143599999999999</v>
      </c>
      <c r="E16254">
        <v>21.22</v>
      </c>
      <c r="F16254" s="13">
        <f t="shared" si="253"/>
        <v>43481.388888888891</v>
      </c>
    </row>
    <row r="16255" spans="1:6" x14ac:dyDescent="0.35">
      <c r="A16255" s="14">
        <v>43481</v>
      </c>
      <c r="B16255" s="15">
        <v>0.39583333333333331</v>
      </c>
      <c r="C16255">
        <v>0</v>
      </c>
      <c r="D16255">
        <v>10.142799999999999</v>
      </c>
      <c r="E16255">
        <v>21.224</v>
      </c>
      <c r="F16255" s="13">
        <f t="shared" si="253"/>
        <v>43481.395833333336</v>
      </c>
    </row>
    <row r="16256" spans="1:6" x14ac:dyDescent="0.35">
      <c r="A16256" s="14">
        <v>43481</v>
      </c>
      <c r="B16256" s="15">
        <v>0.40277777777777773</v>
      </c>
      <c r="C16256">
        <v>0</v>
      </c>
      <c r="D16256">
        <v>10.142300000000001</v>
      </c>
      <c r="E16256">
        <v>21.23</v>
      </c>
      <c r="F16256" s="13">
        <f t="shared" si="253"/>
        <v>43481.402777777781</v>
      </c>
    </row>
    <row r="16257" spans="1:6" x14ac:dyDescent="0.35">
      <c r="A16257" s="14">
        <v>43481</v>
      </c>
      <c r="B16257" s="15">
        <v>0.40972222222222227</v>
      </c>
      <c r="C16257">
        <v>0</v>
      </c>
      <c r="D16257">
        <v>10.146800000000001</v>
      </c>
      <c r="E16257">
        <v>21.236000000000001</v>
      </c>
      <c r="F16257" s="13">
        <f t="shared" si="253"/>
        <v>43481.409722222219</v>
      </c>
    </row>
    <row r="16258" spans="1:6" x14ac:dyDescent="0.35">
      <c r="A16258" s="14">
        <v>43481</v>
      </c>
      <c r="B16258" s="15">
        <v>0.41666666666666669</v>
      </c>
      <c r="C16258">
        <v>0</v>
      </c>
      <c r="D16258">
        <v>10.1449</v>
      </c>
      <c r="E16258">
        <v>21.241</v>
      </c>
      <c r="F16258" s="13">
        <f t="shared" si="253"/>
        <v>43481.416666666664</v>
      </c>
    </row>
    <row r="16259" spans="1:6" x14ac:dyDescent="0.35">
      <c r="A16259" s="14">
        <v>43481</v>
      </c>
      <c r="B16259" s="15">
        <v>0.4236111111111111</v>
      </c>
      <c r="C16259">
        <v>0</v>
      </c>
      <c r="D16259">
        <v>10.145200000000001</v>
      </c>
      <c r="E16259">
        <v>21.247</v>
      </c>
      <c r="F16259" s="13">
        <f t="shared" si="253"/>
        <v>43481.423611111109</v>
      </c>
    </row>
    <row r="16260" spans="1:6" x14ac:dyDescent="0.35">
      <c r="A16260" s="14">
        <v>43481</v>
      </c>
      <c r="B16260" s="15">
        <v>0.43055555555555558</v>
      </c>
      <c r="C16260">
        <v>0</v>
      </c>
      <c r="D16260">
        <v>10.1462</v>
      </c>
      <c r="E16260">
        <v>21.251000000000001</v>
      </c>
      <c r="F16260" s="13">
        <f t="shared" si="253"/>
        <v>43481.430555555555</v>
      </c>
    </row>
    <row r="16261" spans="1:6" x14ac:dyDescent="0.35">
      <c r="A16261" s="14">
        <v>43481</v>
      </c>
      <c r="B16261" s="15">
        <v>0.4375</v>
      </c>
      <c r="C16261">
        <v>0</v>
      </c>
      <c r="D16261">
        <v>10.145</v>
      </c>
      <c r="E16261">
        <v>21.256</v>
      </c>
      <c r="F16261" s="13">
        <f t="shared" si="253"/>
        <v>43481.4375</v>
      </c>
    </row>
    <row r="16262" spans="1:6" x14ac:dyDescent="0.35">
      <c r="A16262" s="14">
        <v>43481</v>
      </c>
      <c r="B16262" s="15">
        <v>0.44444444444444442</v>
      </c>
      <c r="C16262">
        <v>0</v>
      </c>
      <c r="D16262">
        <v>10.1456</v>
      </c>
      <c r="E16262">
        <v>21.260999999999999</v>
      </c>
      <c r="F16262" s="13">
        <f t="shared" si="253"/>
        <v>43481.444444444445</v>
      </c>
    </row>
    <row r="16263" spans="1:6" x14ac:dyDescent="0.35">
      <c r="A16263" s="14">
        <v>43481</v>
      </c>
      <c r="B16263" s="15">
        <v>0.4513888888888889</v>
      </c>
      <c r="C16263">
        <v>0</v>
      </c>
      <c r="D16263">
        <v>10.1477</v>
      </c>
      <c r="E16263">
        <v>21.265999999999998</v>
      </c>
      <c r="F16263" s="13">
        <f t="shared" si="253"/>
        <v>43481.451388888891</v>
      </c>
    </row>
    <row r="16264" spans="1:6" x14ac:dyDescent="0.35">
      <c r="A16264" s="14">
        <v>43481</v>
      </c>
      <c r="B16264" s="15">
        <v>0.45833333333333331</v>
      </c>
      <c r="C16264">
        <v>0</v>
      </c>
      <c r="D16264">
        <v>10.145200000000001</v>
      </c>
      <c r="E16264">
        <v>21.27</v>
      </c>
      <c r="F16264" s="13">
        <f t="shared" si="253"/>
        <v>43481.458333333336</v>
      </c>
    </row>
    <row r="16265" spans="1:6" x14ac:dyDescent="0.35">
      <c r="A16265" s="14">
        <v>43481</v>
      </c>
      <c r="B16265" s="15">
        <v>0.46527777777777773</v>
      </c>
      <c r="C16265">
        <v>0</v>
      </c>
      <c r="D16265">
        <v>10.143700000000001</v>
      </c>
      <c r="E16265">
        <v>21.271000000000001</v>
      </c>
      <c r="F16265" s="13">
        <f t="shared" si="253"/>
        <v>43481.465277777781</v>
      </c>
    </row>
    <row r="16266" spans="1:6" x14ac:dyDescent="0.35">
      <c r="A16266" s="14">
        <v>43481</v>
      </c>
      <c r="B16266" s="15">
        <v>0.47222222222222227</v>
      </c>
      <c r="C16266">
        <v>0</v>
      </c>
      <c r="D16266">
        <v>10.141299999999999</v>
      </c>
      <c r="E16266">
        <v>21.271999999999998</v>
      </c>
      <c r="F16266" s="13">
        <f t="shared" si="253"/>
        <v>43481.472222222219</v>
      </c>
    </row>
    <row r="16267" spans="1:6" x14ac:dyDescent="0.35">
      <c r="A16267" s="14">
        <v>43481</v>
      </c>
      <c r="B16267" s="15">
        <v>0.47916666666666669</v>
      </c>
      <c r="C16267">
        <v>0</v>
      </c>
      <c r="D16267">
        <v>10.1426</v>
      </c>
      <c r="E16267">
        <v>21.273</v>
      </c>
      <c r="F16267" s="13">
        <f t="shared" si="253"/>
        <v>43481.479166666664</v>
      </c>
    </row>
    <row r="16268" spans="1:6" x14ac:dyDescent="0.35">
      <c r="A16268" s="14">
        <v>43481</v>
      </c>
      <c r="B16268" s="15">
        <v>0.4861111111111111</v>
      </c>
      <c r="C16268">
        <v>0</v>
      </c>
      <c r="D16268">
        <v>10.1305</v>
      </c>
      <c r="E16268">
        <v>21.277000000000001</v>
      </c>
      <c r="F16268" s="13">
        <f t="shared" si="253"/>
        <v>43481.486111111109</v>
      </c>
    </row>
    <row r="16269" spans="1:6" x14ac:dyDescent="0.35">
      <c r="A16269" s="14">
        <v>43481</v>
      </c>
      <c r="B16269" s="15">
        <v>0.49305555555555558</v>
      </c>
      <c r="C16269">
        <v>0</v>
      </c>
      <c r="D16269">
        <v>10.1273</v>
      </c>
      <c r="E16269">
        <v>21.282</v>
      </c>
      <c r="F16269" s="13">
        <f t="shared" si="253"/>
        <v>43481.493055555555</v>
      </c>
    </row>
    <row r="16270" spans="1:6" x14ac:dyDescent="0.35">
      <c r="A16270" s="14">
        <v>43481</v>
      </c>
      <c r="B16270" s="15">
        <v>0.5</v>
      </c>
      <c r="C16270">
        <v>0</v>
      </c>
      <c r="D16270">
        <v>10.1265</v>
      </c>
      <c r="E16270">
        <v>21.288</v>
      </c>
      <c r="F16270" s="13">
        <f t="shared" ref="F16270:F16333" si="254">A16270+B16270</f>
        <v>43481.5</v>
      </c>
    </row>
    <row r="16271" spans="1:6" x14ac:dyDescent="0.35">
      <c r="A16271" s="14">
        <v>43481</v>
      </c>
      <c r="B16271" s="15">
        <v>0.50694444444444442</v>
      </c>
      <c r="C16271">
        <v>0</v>
      </c>
      <c r="D16271">
        <v>10.1258</v>
      </c>
      <c r="E16271">
        <v>21.295999999999999</v>
      </c>
      <c r="F16271" s="13">
        <f t="shared" si="254"/>
        <v>43481.506944444445</v>
      </c>
    </row>
    <row r="16272" spans="1:6" x14ac:dyDescent="0.35">
      <c r="A16272" s="14">
        <v>43481</v>
      </c>
      <c r="B16272" s="15">
        <v>0.51388888888888895</v>
      </c>
      <c r="C16272">
        <v>0</v>
      </c>
      <c r="D16272">
        <v>10.123799999999999</v>
      </c>
      <c r="E16272">
        <v>21.303000000000001</v>
      </c>
      <c r="F16272" s="13">
        <f t="shared" si="254"/>
        <v>43481.513888888891</v>
      </c>
    </row>
    <row r="16273" spans="1:6" x14ac:dyDescent="0.35">
      <c r="A16273" s="14">
        <v>43481</v>
      </c>
      <c r="B16273" s="15">
        <v>0.52083333333333337</v>
      </c>
      <c r="C16273">
        <v>0</v>
      </c>
      <c r="D16273">
        <v>10.120900000000001</v>
      </c>
      <c r="E16273">
        <v>21.31</v>
      </c>
      <c r="F16273" s="13">
        <f t="shared" si="254"/>
        <v>43481.520833333336</v>
      </c>
    </row>
    <row r="16274" spans="1:6" x14ac:dyDescent="0.35">
      <c r="A16274" s="14">
        <v>43481</v>
      </c>
      <c r="B16274" s="15">
        <v>0.52777777777777779</v>
      </c>
      <c r="C16274">
        <v>0</v>
      </c>
      <c r="D16274">
        <v>10.119999999999999</v>
      </c>
      <c r="E16274">
        <v>21.318000000000001</v>
      </c>
      <c r="F16274" s="13">
        <f t="shared" si="254"/>
        <v>43481.527777777781</v>
      </c>
    </row>
    <row r="16275" spans="1:6" x14ac:dyDescent="0.35">
      <c r="A16275" s="14">
        <v>43481</v>
      </c>
      <c r="B16275" s="15">
        <v>0.53472222222222221</v>
      </c>
      <c r="C16275">
        <v>0</v>
      </c>
      <c r="D16275">
        <v>10.1173</v>
      </c>
      <c r="E16275">
        <v>21.326000000000001</v>
      </c>
      <c r="F16275" s="13">
        <f t="shared" si="254"/>
        <v>43481.534722222219</v>
      </c>
    </row>
    <row r="16276" spans="1:6" x14ac:dyDescent="0.35">
      <c r="A16276" s="14">
        <v>43481</v>
      </c>
      <c r="B16276" s="15">
        <v>0.54166666666666663</v>
      </c>
      <c r="C16276">
        <v>0</v>
      </c>
      <c r="D16276">
        <v>10.116199999999999</v>
      </c>
      <c r="E16276">
        <v>21.332999999999998</v>
      </c>
      <c r="F16276" s="13">
        <f t="shared" si="254"/>
        <v>43481.541666666664</v>
      </c>
    </row>
    <row r="16277" spans="1:6" x14ac:dyDescent="0.35">
      <c r="A16277" s="14">
        <v>43481</v>
      </c>
      <c r="B16277" s="15">
        <v>0.54861111111111105</v>
      </c>
      <c r="C16277">
        <v>0</v>
      </c>
      <c r="D16277">
        <v>10.1129</v>
      </c>
      <c r="E16277">
        <v>21.34</v>
      </c>
      <c r="F16277" s="13">
        <f t="shared" si="254"/>
        <v>43481.548611111109</v>
      </c>
    </row>
    <row r="16278" spans="1:6" x14ac:dyDescent="0.35">
      <c r="A16278" s="14">
        <v>43481</v>
      </c>
      <c r="B16278" s="15">
        <v>0.55555555555555558</v>
      </c>
      <c r="C16278">
        <v>0</v>
      </c>
      <c r="D16278">
        <v>10.11</v>
      </c>
      <c r="E16278">
        <v>21.347999999999999</v>
      </c>
      <c r="F16278" s="13">
        <f t="shared" si="254"/>
        <v>43481.555555555555</v>
      </c>
    </row>
    <row r="16279" spans="1:6" x14ac:dyDescent="0.35">
      <c r="A16279" s="14">
        <v>43481</v>
      </c>
      <c r="B16279" s="15">
        <v>0.5625</v>
      </c>
      <c r="C16279">
        <v>0</v>
      </c>
      <c r="D16279">
        <v>10.1088</v>
      </c>
      <c r="E16279">
        <v>21.355</v>
      </c>
      <c r="F16279" s="13">
        <f t="shared" si="254"/>
        <v>43481.5625</v>
      </c>
    </row>
    <row r="16280" spans="1:6" x14ac:dyDescent="0.35">
      <c r="A16280" s="14">
        <v>43481</v>
      </c>
      <c r="B16280" s="15">
        <v>0.56944444444444442</v>
      </c>
      <c r="C16280">
        <v>0</v>
      </c>
      <c r="D16280">
        <v>10.107900000000001</v>
      </c>
      <c r="E16280">
        <v>21.361999999999998</v>
      </c>
      <c r="F16280" s="13">
        <f t="shared" si="254"/>
        <v>43481.569444444445</v>
      </c>
    </row>
    <row r="16281" spans="1:6" x14ac:dyDescent="0.35">
      <c r="A16281" s="14">
        <v>43481</v>
      </c>
      <c r="B16281" s="15">
        <v>0.57638888888888895</v>
      </c>
      <c r="C16281">
        <v>0</v>
      </c>
      <c r="D16281">
        <v>10.107699999999999</v>
      </c>
      <c r="E16281">
        <v>21.369</v>
      </c>
      <c r="F16281" s="13">
        <f t="shared" si="254"/>
        <v>43481.576388888891</v>
      </c>
    </row>
    <row r="16282" spans="1:6" x14ac:dyDescent="0.35">
      <c r="A16282" s="14">
        <v>43481</v>
      </c>
      <c r="B16282" s="15">
        <v>0.58333333333333337</v>
      </c>
      <c r="C16282">
        <v>0</v>
      </c>
      <c r="D16282">
        <v>10.1052</v>
      </c>
      <c r="E16282">
        <v>21.376000000000001</v>
      </c>
      <c r="F16282" s="13">
        <f t="shared" si="254"/>
        <v>43481.583333333336</v>
      </c>
    </row>
    <row r="16283" spans="1:6" x14ac:dyDescent="0.35">
      <c r="A16283" s="14">
        <v>43481</v>
      </c>
      <c r="B16283" s="15">
        <v>0.59027777777777779</v>
      </c>
      <c r="C16283">
        <v>0</v>
      </c>
      <c r="D16283">
        <v>10.1073</v>
      </c>
      <c r="E16283">
        <v>21.382000000000001</v>
      </c>
      <c r="F16283" s="13">
        <f t="shared" si="254"/>
        <v>43481.590277777781</v>
      </c>
    </row>
    <row r="16284" spans="1:6" x14ac:dyDescent="0.35">
      <c r="A16284" s="14">
        <v>43481</v>
      </c>
      <c r="B16284" s="15">
        <v>0.59722222222222221</v>
      </c>
      <c r="C16284">
        <v>0</v>
      </c>
      <c r="D16284">
        <v>10.106199999999999</v>
      </c>
      <c r="E16284">
        <v>21.385000000000002</v>
      </c>
      <c r="F16284" s="13">
        <f t="shared" si="254"/>
        <v>43481.597222222219</v>
      </c>
    </row>
    <row r="16285" spans="1:6" x14ac:dyDescent="0.35">
      <c r="A16285" s="14">
        <v>43481</v>
      </c>
      <c r="B16285" s="15">
        <v>0.60416666666666663</v>
      </c>
      <c r="C16285">
        <v>0</v>
      </c>
      <c r="D16285">
        <v>10.105700000000001</v>
      </c>
      <c r="E16285">
        <v>21.388000000000002</v>
      </c>
      <c r="F16285" s="13">
        <f t="shared" si="254"/>
        <v>43481.604166666664</v>
      </c>
    </row>
    <row r="16286" spans="1:6" x14ac:dyDescent="0.35">
      <c r="A16286" s="14">
        <v>43481</v>
      </c>
      <c r="B16286" s="15">
        <v>0.61111111111111105</v>
      </c>
      <c r="C16286">
        <v>0</v>
      </c>
      <c r="D16286">
        <v>10.1037</v>
      </c>
      <c r="E16286">
        <v>21.39</v>
      </c>
      <c r="F16286" s="13">
        <f t="shared" si="254"/>
        <v>43481.611111111109</v>
      </c>
    </row>
    <row r="16287" spans="1:6" x14ac:dyDescent="0.35">
      <c r="A16287" s="14">
        <v>43481</v>
      </c>
      <c r="B16287" s="15">
        <v>0.61805555555555558</v>
      </c>
      <c r="C16287">
        <v>0</v>
      </c>
      <c r="D16287">
        <v>10.103199999999999</v>
      </c>
      <c r="E16287">
        <v>21.390999999999998</v>
      </c>
      <c r="F16287" s="13">
        <f t="shared" si="254"/>
        <v>43481.618055555555</v>
      </c>
    </row>
    <row r="16288" spans="1:6" x14ac:dyDescent="0.35">
      <c r="A16288" s="14">
        <v>43481</v>
      </c>
      <c r="B16288" s="15">
        <v>0.625</v>
      </c>
      <c r="C16288">
        <v>0</v>
      </c>
      <c r="D16288">
        <v>10.102600000000001</v>
      </c>
      <c r="E16288">
        <v>21.391999999999999</v>
      </c>
      <c r="F16288" s="13">
        <f t="shared" si="254"/>
        <v>43481.625</v>
      </c>
    </row>
    <row r="16289" spans="1:6" x14ac:dyDescent="0.35">
      <c r="A16289" s="14">
        <v>43481</v>
      </c>
      <c r="B16289" s="15">
        <v>0.63194444444444442</v>
      </c>
      <c r="C16289">
        <v>0</v>
      </c>
      <c r="D16289">
        <v>10.1036</v>
      </c>
      <c r="E16289">
        <v>21.393999999999998</v>
      </c>
      <c r="F16289" s="13">
        <f t="shared" si="254"/>
        <v>43481.631944444445</v>
      </c>
    </row>
    <row r="16290" spans="1:6" x14ac:dyDescent="0.35">
      <c r="A16290" s="14">
        <v>43481</v>
      </c>
      <c r="B16290" s="15">
        <v>0.63888888888888895</v>
      </c>
      <c r="C16290">
        <v>0</v>
      </c>
      <c r="D16290">
        <v>10.103899999999999</v>
      </c>
      <c r="E16290">
        <v>21.395</v>
      </c>
      <c r="F16290" s="13">
        <f t="shared" si="254"/>
        <v>43481.638888888891</v>
      </c>
    </row>
    <row r="16291" spans="1:6" x14ac:dyDescent="0.35">
      <c r="A16291" s="14">
        <v>43481</v>
      </c>
      <c r="B16291" s="15">
        <v>0.64583333333333337</v>
      </c>
      <c r="C16291">
        <v>0</v>
      </c>
      <c r="D16291">
        <v>10.103400000000001</v>
      </c>
      <c r="E16291">
        <v>21.396999999999998</v>
      </c>
      <c r="F16291" s="13">
        <f t="shared" si="254"/>
        <v>43481.645833333336</v>
      </c>
    </row>
    <row r="16292" spans="1:6" x14ac:dyDescent="0.35">
      <c r="A16292" s="14">
        <v>43481</v>
      </c>
      <c r="B16292" s="15">
        <v>0.65277777777777779</v>
      </c>
      <c r="C16292">
        <v>0</v>
      </c>
      <c r="D16292">
        <v>10.104100000000001</v>
      </c>
      <c r="E16292">
        <v>21.398</v>
      </c>
      <c r="F16292" s="13">
        <f t="shared" si="254"/>
        <v>43481.652777777781</v>
      </c>
    </row>
    <row r="16293" spans="1:6" x14ac:dyDescent="0.35">
      <c r="A16293" s="14">
        <v>43481</v>
      </c>
      <c r="B16293" s="15">
        <v>0.65972222222222221</v>
      </c>
      <c r="C16293">
        <v>0</v>
      </c>
      <c r="D16293">
        <v>10.103899999999999</v>
      </c>
      <c r="E16293">
        <v>21.399000000000001</v>
      </c>
      <c r="F16293" s="13">
        <f t="shared" si="254"/>
        <v>43481.659722222219</v>
      </c>
    </row>
    <row r="16294" spans="1:6" x14ac:dyDescent="0.35">
      <c r="A16294" s="14">
        <v>43481</v>
      </c>
      <c r="B16294" s="15">
        <v>0.66666666666666663</v>
      </c>
      <c r="C16294">
        <v>0</v>
      </c>
      <c r="D16294">
        <v>10.1036</v>
      </c>
      <c r="E16294">
        <v>21.399000000000001</v>
      </c>
      <c r="F16294" s="13">
        <f t="shared" si="254"/>
        <v>43481.666666666664</v>
      </c>
    </row>
    <row r="16295" spans="1:6" x14ac:dyDescent="0.35">
      <c r="A16295" s="14">
        <v>43481</v>
      </c>
      <c r="B16295" s="15">
        <v>0.67361111111111116</v>
      </c>
      <c r="C16295">
        <v>0</v>
      </c>
      <c r="D16295">
        <v>10.103999999999999</v>
      </c>
      <c r="E16295">
        <v>21.399000000000001</v>
      </c>
      <c r="F16295" s="13">
        <f t="shared" si="254"/>
        <v>43481.673611111109</v>
      </c>
    </row>
    <row r="16296" spans="1:6" x14ac:dyDescent="0.35">
      <c r="A16296" s="14">
        <v>43481</v>
      </c>
      <c r="B16296" s="15">
        <v>0.68055555555555547</v>
      </c>
      <c r="C16296">
        <v>0</v>
      </c>
      <c r="D16296">
        <v>10.105700000000001</v>
      </c>
      <c r="E16296">
        <v>21.396999999999998</v>
      </c>
      <c r="F16296" s="13">
        <f t="shared" si="254"/>
        <v>43481.680555555555</v>
      </c>
    </row>
    <row r="16297" spans="1:6" x14ac:dyDescent="0.35">
      <c r="A16297" s="14">
        <v>43481</v>
      </c>
      <c r="B16297" s="15">
        <v>0.6875</v>
      </c>
      <c r="C16297">
        <v>0</v>
      </c>
      <c r="D16297">
        <v>10.105399999999999</v>
      </c>
      <c r="E16297">
        <v>21.396000000000001</v>
      </c>
      <c r="F16297" s="13">
        <f t="shared" si="254"/>
        <v>43481.6875</v>
      </c>
    </row>
    <row r="16298" spans="1:6" x14ac:dyDescent="0.35">
      <c r="A16298" s="14">
        <v>43481</v>
      </c>
      <c r="B16298" s="15">
        <v>0.69444444444444453</v>
      </c>
      <c r="C16298">
        <v>0</v>
      </c>
      <c r="D16298">
        <v>10.105499999999999</v>
      </c>
      <c r="E16298">
        <v>21.395</v>
      </c>
      <c r="F16298" s="13">
        <f t="shared" si="254"/>
        <v>43481.694444444445</v>
      </c>
    </row>
    <row r="16299" spans="1:6" x14ac:dyDescent="0.35">
      <c r="A16299" s="14">
        <v>43481</v>
      </c>
      <c r="B16299" s="15">
        <v>0.70138888888888884</v>
      </c>
      <c r="C16299">
        <v>0</v>
      </c>
      <c r="D16299">
        <v>10.1065</v>
      </c>
      <c r="E16299">
        <v>21.393000000000001</v>
      </c>
      <c r="F16299" s="13">
        <f t="shared" si="254"/>
        <v>43481.701388888891</v>
      </c>
    </row>
    <row r="16300" spans="1:6" x14ac:dyDescent="0.35">
      <c r="A16300" s="14">
        <v>43481</v>
      </c>
      <c r="B16300" s="15">
        <v>0.70833333333333337</v>
      </c>
      <c r="C16300">
        <v>0</v>
      </c>
      <c r="D16300">
        <v>10.1082</v>
      </c>
      <c r="E16300">
        <v>21.391999999999999</v>
      </c>
      <c r="F16300" s="13">
        <f t="shared" si="254"/>
        <v>43481.708333333336</v>
      </c>
    </row>
    <row r="16301" spans="1:6" x14ac:dyDescent="0.35">
      <c r="A16301" s="14">
        <v>43481</v>
      </c>
      <c r="B16301" s="15">
        <v>0.71527777777777779</v>
      </c>
      <c r="C16301">
        <v>0</v>
      </c>
      <c r="D16301">
        <v>10.1075</v>
      </c>
      <c r="E16301">
        <v>21.390999999999998</v>
      </c>
      <c r="F16301" s="13">
        <f t="shared" si="254"/>
        <v>43481.715277777781</v>
      </c>
    </row>
    <row r="16302" spans="1:6" x14ac:dyDescent="0.35">
      <c r="A16302" s="14">
        <v>43481</v>
      </c>
      <c r="B16302" s="15">
        <v>0.72222222222222221</v>
      </c>
      <c r="C16302">
        <v>0</v>
      </c>
      <c r="D16302">
        <v>10.109299999999999</v>
      </c>
      <c r="E16302">
        <v>21.388999999999999</v>
      </c>
      <c r="F16302" s="13">
        <f t="shared" si="254"/>
        <v>43481.722222222219</v>
      </c>
    </row>
    <row r="16303" spans="1:6" x14ac:dyDescent="0.35">
      <c r="A16303" s="14">
        <v>43481</v>
      </c>
      <c r="B16303" s="15">
        <v>0.72916666666666663</v>
      </c>
      <c r="C16303">
        <v>0</v>
      </c>
      <c r="D16303">
        <v>10.110799999999999</v>
      </c>
      <c r="E16303">
        <v>21.387</v>
      </c>
      <c r="F16303" s="13">
        <f t="shared" si="254"/>
        <v>43481.729166666664</v>
      </c>
    </row>
    <row r="16304" spans="1:6" x14ac:dyDescent="0.35">
      <c r="A16304" s="14">
        <v>43481</v>
      </c>
      <c r="B16304" s="15">
        <v>0.73611111111111116</v>
      </c>
      <c r="C16304">
        <v>0</v>
      </c>
      <c r="D16304">
        <v>10.111499999999999</v>
      </c>
      <c r="E16304">
        <v>21.384</v>
      </c>
      <c r="F16304" s="13">
        <f t="shared" si="254"/>
        <v>43481.736111111109</v>
      </c>
    </row>
    <row r="16305" spans="1:6" x14ac:dyDescent="0.35">
      <c r="A16305" s="14">
        <v>43481</v>
      </c>
      <c r="B16305" s="15">
        <v>0.74305555555555547</v>
      </c>
      <c r="C16305">
        <v>0</v>
      </c>
      <c r="D16305">
        <v>10.113200000000001</v>
      </c>
      <c r="E16305">
        <v>21.38</v>
      </c>
      <c r="F16305" s="13">
        <f t="shared" si="254"/>
        <v>43481.743055555555</v>
      </c>
    </row>
    <row r="16306" spans="1:6" x14ac:dyDescent="0.35">
      <c r="A16306" s="14">
        <v>43481</v>
      </c>
      <c r="B16306" s="15">
        <v>0.75</v>
      </c>
      <c r="C16306">
        <v>0</v>
      </c>
      <c r="D16306">
        <v>10.114599999999999</v>
      </c>
      <c r="E16306">
        <v>21.375</v>
      </c>
      <c r="F16306" s="13">
        <f t="shared" si="254"/>
        <v>43481.75</v>
      </c>
    </row>
    <row r="16307" spans="1:6" x14ac:dyDescent="0.35">
      <c r="A16307" s="14">
        <v>43481</v>
      </c>
      <c r="B16307" s="15">
        <v>0.75694444444444453</v>
      </c>
      <c r="C16307">
        <v>0</v>
      </c>
      <c r="D16307">
        <v>10.116300000000001</v>
      </c>
      <c r="E16307">
        <v>21.370999999999999</v>
      </c>
      <c r="F16307" s="13">
        <f t="shared" si="254"/>
        <v>43481.756944444445</v>
      </c>
    </row>
    <row r="16308" spans="1:6" x14ac:dyDescent="0.35">
      <c r="A16308" s="14">
        <v>43481</v>
      </c>
      <c r="B16308" s="15">
        <v>0.76388888888888884</v>
      </c>
      <c r="C16308">
        <v>0</v>
      </c>
      <c r="D16308">
        <v>10.1174</v>
      </c>
      <c r="E16308">
        <v>21.367000000000001</v>
      </c>
      <c r="F16308" s="13">
        <f t="shared" si="254"/>
        <v>43481.763888888891</v>
      </c>
    </row>
    <row r="16309" spans="1:6" x14ac:dyDescent="0.35">
      <c r="A16309" s="14">
        <v>43481</v>
      </c>
      <c r="B16309" s="15">
        <v>0.77083333333333337</v>
      </c>
      <c r="C16309">
        <v>0</v>
      </c>
      <c r="D16309">
        <v>10.1188</v>
      </c>
      <c r="E16309">
        <v>21.361999999999998</v>
      </c>
      <c r="F16309" s="13">
        <f t="shared" si="254"/>
        <v>43481.770833333336</v>
      </c>
    </row>
    <row r="16310" spans="1:6" x14ac:dyDescent="0.35">
      <c r="A16310" s="14">
        <v>43481</v>
      </c>
      <c r="B16310" s="15">
        <v>0.77777777777777779</v>
      </c>
      <c r="C16310">
        <v>0</v>
      </c>
      <c r="D16310">
        <v>10.119999999999999</v>
      </c>
      <c r="E16310">
        <v>21.358000000000001</v>
      </c>
      <c r="F16310" s="13">
        <f t="shared" si="254"/>
        <v>43481.777777777781</v>
      </c>
    </row>
    <row r="16311" spans="1:6" x14ac:dyDescent="0.35">
      <c r="A16311" s="14">
        <v>43481</v>
      </c>
      <c r="B16311" s="15">
        <v>0.78472222222222221</v>
      </c>
      <c r="C16311">
        <v>0</v>
      </c>
      <c r="D16311">
        <v>10.121</v>
      </c>
      <c r="E16311">
        <v>21.353000000000002</v>
      </c>
      <c r="F16311" s="13">
        <f t="shared" si="254"/>
        <v>43481.784722222219</v>
      </c>
    </row>
    <row r="16312" spans="1:6" x14ac:dyDescent="0.35">
      <c r="A16312" s="14">
        <v>43481</v>
      </c>
      <c r="B16312" s="15">
        <v>0.79166666666666663</v>
      </c>
      <c r="C16312">
        <v>0</v>
      </c>
      <c r="D16312">
        <v>10.1219</v>
      </c>
      <c r="E16312">
        <v>21.349</v>
      </c>
      <c r="F16312" s="13">
        <f t="shared" si="254"/>
        <v>43481.791666666664</v>
      </c>
    </row>
    <row r="16313" spans="1:6" x14ac:dyDescent="0.35">
      <c r="A16313" s="14">
        <v>43481</v>
      </c>
      <c r="B16313" s="15">
        <v>0.79861111111111116</v>
      </c>
      <c r="C16313">
        <v>0</v>
      </c>
      <c r="D16313">
        <v>10.1243</v>
      </c>
      <c r="E16313">
        <v>21.344999999999999</v>
      </c>
      <c r="F16313" s="13">
        <f t="shared" si="254"/>
        <v>43481.798611111109</v>
      </c>
    </row>
    <row r="16314" spans="1:6" x14ac:dyDescent="0.35">
      <c r="A16314" s="14">
        <v>43481</v>
      </c>
      <c r="B16314" s="15">
        <v>0.80555555555555547</v>
      </c>
      <c r="C16314">
        <v>0</v>
      </c>
      <c r="D16314">
        <v>10.125</v>
      </c>
      <c r="E16314">
        <v>21.341999999999999</v>
      </c>
      <c r="F16314" s="13">
        <f t="shared" si="254"/>
        <v>43481.805555555555</v>
      </c>
    </row>
    <row r="16315" spans="1:6" x14ac:dyDescent="0.35">
      <c r="A16315" s="14">
        <v>43481</v>
      </c>
      <c r="B16315" s="15">
        <v>0.8125</v>
      </c>
      <c r="C16315">
        <v>0</v>
      </c>
      <c r="D16315">
        <v>10.1273</v>
      </c>
      <c r="E16315">
        <v>21.338000000000001</v>
      </c>
      <c r="F16315" s="13">
        <f t="shared" si="254"/>
        <v>43481.8125</v>
      </c>
    </row>
    <row r="16316" spans="1:6" x14ac:dyDescent="0.35">
      <c r="A16316" s="14">
        <v>43481</v>
      </c>
      <c r="B16316" s="15">
        <v>0.81944444444444453</v>
      </c>
      <c r="C16316">
        <v>0</v>
      </c>
      <c r="D16316">
        <v>10.1287</v>
      </c>
      <c r="E16316">
        <v>21.335000000000001</v>
      </c>
      <c r="F16316" s="13">
        <f t="shared" si="254"/>
        <v>43481.819444444445</v>
      </c>
    </row>
    <row r="16317" spans="1:6" x14ac:dyDescent="0.35">
      <c r="A16317" s="14">
        <v>43481</v>
      </c>
      <c r="B16317" s="15">
        <v>0.82638888888888884</v>
      </c>
      <c r="C16317">
        <v>0</v>
      </c>
      <c r="D16317">
        <v>10.1296</v>
      </c>
      <c r="E16317">
        <v>21.332000000000001</v>
      </c>
      <c r="F16317" s="13">
        <f t="shared" si="254"/>
        <v>43481.826388888891</v>
      </c>
    </row>
    <row r="16318" spans="1:6" x14ac:dyDescent="0.35">
      <c r="A16318" s="14">
        <v>43481</v>
      </c>
      <c r="B16318" s="15">
        <v>0.83333333333333337</v>
      </c>
      <c r="C16318">
        <v>0</v>
      </c>
      <c r="D16318">
        <v>10.130599999999999</v>
      </c>
      <c r="E16318">
        <v>21.329000000000001</v>
      </c>
      <c r="F16318" s="13">
        <f t="shared" si="254"/>
        <v>43481.833333333336</v>
      </c>
    </row>
    <row r="16319" spans="1:6" x14ac:dyDescent="0.35">
      <c r="A16319" s="14">
        <v>43481</v>
      </c>
      <c r="B16319" s="15">
        <v>0.84027777777777779</v>
      </c>
      <c r="C16319">
        <v>0</v>
      </c>
      <c r="D16319">
        <v>10.1317</v>
      </c>
      <c r="E16319">
        <v>21.326000000000001</v>
      </c>
      <c r="F16319" s="13">
        <f t="shared" si="254"/>
        <v>43481.840277777781</v>
      </c>
    </row>
    <row r="16320" spans="1:6" x14ac:dyDescent="0.35">
      <c r="A16320" s="14">
        <v>43481</v>
      </c>
      <c r="B16320" s="15">
        <v>0.84722222222222221</v>
      </c>
      <c r="C16320">
        <v>0</v>
      </c>
      <c r="D16320">
        <v>10.1335</v>
      </c>
      <c r="E16320">
        <v>21.323</v>
      </c>
      <c r="F16320" s="13">
        <f t="shared" si="254"/>
        <v>43481.847222222219</v>
      </c>
    </row>
    <row r="16321" spans="1:6" x14ac:dyDescent="0.35">
      <c r="A16321" s="14">
        <v>43481</v>
      </c>
      <c r="B16321" s="15">
        <v>0.85416666666666663</v>
      </c>
      <c r="C16321">
        <v>0</v>
      </c>
      <c r="D16321">
        <v>10.134</v>
      </c>
      <c r="E16321">
        <v>21.32</v>
      </c>
      <c r="F16321" s="13">
        <f t="shared" si="254"/>
        <v>43481.854166666664</v>
      </c>
    </row>
    <row r="16322" spans="1:6" x14ac:dyDescent="0.35">
      <c r="A16322" s="14">
        <v>43481</v>
      </c>
      <c r="B16322" s="15">
        <v>0.86111111111111116</v>
      </c>
      <c r="C16322">
        <v>0</v>
      </c>
      <c r="D16322">
        <v>10.135300000000001</v>
      </c>
      <c r="E16322">
        <v>21.318000000000001</v>
      </c>
      <c r="F16322" s="13">
        <f t="shared" si="254"/>
        <v>43481.861111111109</v>
      </c>
    </row>
    <row r="16323" spans="1:6" x14ac:dyDescent="0.35">
      <c r="A16323" s="14">
        <v>43481</v>
      </c>
      <c r="B16323" s="15">
        <v>0.86805555555555547</v>
      </c>
      <c r="C16323">
        <v>0</v>
      </c>
      <c r="D16323">
        <v>10.1358</v>
      </c>
      <c r="E16323">
        <v>21.315000000000001</v>
      </c>
      <c r="F16323" s="13">
        <f t="shared" si="254"/>
        <v>43481.868055555555</v>
      </c>
    </row>
    <row r="16324" spans="1:6" x14ac:dyDescent="0.35">
      <c r="A16324" s="14">
        <v>43481</v>
      </c>
      <c r="B16324" s="15">
        <v>0.875</v>
      </c>
      <c r="C16324">
        <v>0</v>
      </c>
      <c r="D16324">
        <v>10.1364</v>
      </c>
      <c r="E16324">
        <v>21.312999999999999</v>
      </c>
      <c r="F16324" s="13">
        <f t="shared" si="254"/>
        <v>43481.875</v>
      </c>
    </row>
    <row r="16325" spans="1:6" x14ac:dyDescent="0.35">
      <c r="A16325" s="14">
        <v>43481</v>
      </c>
      <c r="B16325" s="15">
        <v>0.88194444444444453</v>
      </c>
      <c r="C16325">
        <v>0</v>
      </c>
      <c r="D16325">
        <v>10.136900000000001</v>
      </c>
      <c r="E16325">
        <v>21.311</v>
      </c>
      <c r="F16325" s="13">
        <f t="shared" si="254"/>
        <v>43481.881944444445</v>
      </c>
    </row>
    <row r="16326" spans="1:6" x14ac:dyDescent="0.35">
      <c r="A16326" s="14">
        <v>43481</v>
      </c>
      <c r="B16326" s="15">
        <v>0.88888888888888884</v>
      </c>
      <c r="C16326">
        <v>0</v>
      </c>
      <c r="D16326">
        <v>10.137499999999999</v>
      </c>
      <c r="E16326">
        <v>21.31</v>
      </c>
      <c r="F16326" s="13">
        <f t="shared" si="254"/>
        <v>43481.888888888891</v>
      </c>
    </row>
    <row r="16327" spans="1:6" x14ac:dyDescent="0.35">
      <c r="A16327" s="14">
        <v>43481</v>
      </c>
      <c r="B16327" s="15">
        <v>0.89583333333333337</v>
      </c>
      <c r="C16327">
        <v>0</v>
      </c>
      <c r="D16327">
        <v>10.136900000000001</v>
      </c>
      <c r="E16327">
        <v>21.309000000000001</v>
      </c>
      <c r="F16327" s="13">
        <f t="shared" si="254"/>
        <v>43481.895833333336</v>
      </c>
    </row>
    <row r="16328" spans="1:6" x14ac:dyDescent="0.35">
      <c r="A16328" s="14">
        <v>43481</v>
      </c>
      <c r="B16328" s="15">
        <v>0.90277777777777779</v>
      </c>
      <c r="C16328">
        <v>0</v>
      </c>
      <c r="D16328">
        <v>10.1365</v>
      </c>
      <c r="E16328">
        <v>21.309000000000001</v>
      </c>
      <c r="F16328" s="13">
        <f t="shared" si="254"/>
        <v>43481.902777777781</v>
      </c>
    </row>
    <row r="16329" spans="1:6" x14ac:dyDescent="0.35">
      <c r="A16329" s="14">
        <v>43481</v>
      </c>
      <c r="B16329" s="15">
        <v>0.90972222222222221</v>
      </c>
      <c r="C16329">
        <v>0</v>
      </c>
      <c r="D16329">
        <v>10.1355</v>
      </c>
      <c r="E16329">
        <v>21.309000000000001</v>
      </c>
      <c r="F16329" s="13">
        <f t="shared" si="254"/>
        <v>43481.909722222219</v>
      </c>
    </row>
    <row r="16330" spans="1:6" x14ac:dyDescent="0.35">
      <c r="A16330" s="14">
        <v>43481</v>
      </c>
      <c r="B16330" s="15">
        <v>0.91666666666666663</v>
      </c>
      <c r="C16330">
        <v>0</v>
      </c>
      <c r="D16330">
        <v>10.1348</v>
      </c>
      <c r="E16330">
        <v>21.308</v>
      </c>
      <c r="F16330" s="13">
        <f t="shared" si="254"/>
        <v>43481.916666666664</v>
      </c>
    </row>
    <row r="16331" spans="1:6" x14ac:dyDescent="0.35">
      <c r="A16331" s="14">
        <v>43481</v>
      </c>
      <c r="B16331" s="15">
        <v>0.92361111111111116</v>
      </c>
      <c r="C16331">
        <v>0</v>
      </c>
      <c r="D16331">
        <v>10.1334</v>
      </c>
      <c r="E16331">
        <v>21.308</v>
      </c>
      <c r="F16331" s="13">
        <f t="shared" si="254"/>
        <v>43481.923611111109</v>
      </c>
    </row>
    <row r="16332" spans="1:6" x14ac:dyDescent="0.35">
      <c r="A16332" s="14">
        <v>43481</v>
      </c>
      <c r="B16332" s="15">
        <v>0.93055555555555547</v>
      </c>
      <c r="C16332">
        <v>0</v>
      </c>
      <c r="D16332">
        <v>10.132199999999999</v>
      </c>
      <c r="E16332">
        <v>21.306999999999999</v>
      </c>
      <c r="F16332" s="13">
        <f t="shared" si="254"/>
        <v>43481.930555555555</v>
      </c>
    </row>
    <row r="16333" spans="1:6" x14ac:dyDescent="0.35">
      <c r="A16333" s="14">
        <v>43481</v>
      </c>
      <c r="B16333" s="15">
        <v>0.9375</v>
      </c>
      <c r="C16333">
        <v>0</v>
      </c>
      <c r="D16333">
        <v>10.132400000000001</v>
      </c>
      <c r="E16333">
        <v>21.306000000000001</v>
      </c>
      <c r="F16333" s="13">
        <f t="shared" si="254"/>
        <v>43481.9375</v>
      </c>
    </row>
    <row r="16334" spans="1:6" x14ac:dyDescent="0.35">
      <c r="A16334" s="14">
        <v>43481</v>
      </c>
      <c r="B16334" s="15">
        <v>0.94444444444444453</v>
      </c>
      <c r="C16334">
        <v>0</v>
      </c>
      <c r="D16334">
        <v>10.1309</v>
      </c>
      <c r="E16334">
        <v>21.305</v>
      </c>
      <c r="F16334" s="13">
        <f t="shared" ref="F16334:F16397" si="255">A16334+B16334</f>
        <v>43481.944444444445</v>
      </c>
    </row>
    <row r="16335" spans="1:6" x14ac:dyDescent="0.35">
      <c r="A16335" s="14">
        <v>43481</v>
      </c>
      <c r="B16335" s="15">
        <v>0.95138888888888884</v>
      </c>
      <c r="C16335">
        <v>0</v>
      </c>
      <c r="D16335">
        <v>10.1312</v>
      </c>
      <c r="E16335">
        <v>21.303999999999998</v>
      </c>
      <c r="F16335" s="13">
        <f t="shared" si="255"/>
        <v>43481.951388888891</v>
      </c>
    </row>
    <row r="16336" spans="1:6" x14ac:dyDescent="0.35">
      <c r="A16336" s="14">
        <v>43481</v>
      </c>
      <c r="B16336" s="15">
        <v>0.95833333333333337</v>
      </c>
      <c r="C16336">
        <v>0</v>
      </c>
      <c r="D16336">
        <v>10.129799999999999</v>
      </c>
      <c r="E16336">
        <v>21.302</v>
      </c>
      <c r="F16336" s="13">
        <f t="shared" si="255"/>
        <v>43481.958333333336</v>
      </c>
    </row>
    <row r="16337" spans="1:6" x14ac:dyDescent="0.35">
      <c r="A16337" s="14">
        <v>43481</v>
      </c>
      <c r="B16337" s="15">
        <v>0.96527777777777779</v>
      </c>
      <c r="C16337">
        <v>0</v>
      </c>
      <c r="D16337">
        <v>10.130100000000001</v>
      </c>
      <c r="E16337">
        <v>21.3</v>
      </c>
      <c r="F16337" s="13">
        <f t="shared" si="255"/>
        <v>43481.965277777781</v>
      </c>
    </row>
    <row r="16338" spans="1:6" x14ac:dyDescent="0.35">
      <c r="A16338" s="14">
        <v>43481</v>
      </c>
      <c r="B16338" s="15">
        <v>0.97222222222222221</v>
      </c>
      <c r="C16338">
        <v>0</v>
      </c>
      <c r="D16338">
        <v>10.1295</v>
      </c>
      <c r="E16338">
        <v>21.297000000000001</v>
      </c>
      <c r="F16338" s="13">
        <f t="shared" si="255"/>
        <v>43481.972222222219</v>
      </c>
    </row>
    <row r="16339" spans="1:6" x14ac:dyDescent="0.35">
      <c r="A16339" s="14">
        <v>43481</v>
      </c>
      <c r="B16339" s="15">
        <v>0.97916666666666663</v>
      </c>
      <c r="C16339">
        <v>0</v>
      </c>
      <c r="D16339">
        <v>10.1286</v>
      </c>
      <c r="E16339">
        <v>21.294</v>
      </c>
      <c r="F16339" s="13">
        <f t="shared" si="255"/>
        <v>43481.979166666664</v>
      </c>
    </row>
    <row r="16340" spans="1:6" x14ac:dyDescent="0.35">
      <c r="A16340" s="14">
        <v>43481</v>
      </c>
      <c r="B16340" s="15">
        <v>0.98611111111111116</v>
      </c>
      <c r="C16340">
        <v>0</v>
      </c>
      <c r="D16340">
        <v>10.1273</v>
      </c>
      <c r="E16340">
        <v>21.29</v>
      </c>
      <c r="F16340" s="13">
        <f t="shared" si="255"/>
        <v>43481.986111111109</v>
      </c>
    </row>
    <row r="16341" spans="1:6" x14ac:dyDescent="0.35">
      <c r="A16341" s="14">
        <v>43481</v>
      </c>
      <c r="B16341" s="15">
        <v>0.99305555555555547</v>
      </c>
      <c r="C16341">
        <v>0</v>
      </c>
      <c r="D16341">
        <v>10.1266</v>
      </c>
      <c r="E16341">
        <v>21.286999999999999</v>
      </c>
      <c r="F16341" s="13">
        <f t="shared" si="255"/>
        <v>43481.993055555555</v>
      </c>
    </row>
    <row r="16342" spans="1:6" x14ac:dyDescent="0.35">
      <c r="A16342" s="14">
        <v>43482</v>
      </c>
      <c r="B16342" s="15">
        <v>0</v>
      </c>
      <c r="C16342">
        <v>0</v>
      </c>
      <c r="D16342">
        <v>10.125</v>
      </c>
      <c r="E16342">
        <v>21.283000000000001</v>
      </c>
      <c r="F16342" s="13">
        <f t="shared" si="255"/>
        <v>43482</v>
      </c>
    </row>
    <row r="16343" spans="1:6" x14ac:dyDescent="0.35">
      <c r="A16343" s="14">
        <v>43482</v>
      </c>
      <c r="B16343" s="15">
        <v>6.9444444444444441E-3</v>
      </c>
      <c r="C16343">
        <v>0</v>
      </c>
      <c r="D16343">
        <v>10.125</v>
      </c>
      <c r="E16343">
        <v>21.279</v>
      </c>
      <c r="F16343" s="13">
        <f t="shared" si="255"/>
        <v>43482.006944444445</v>
      </c>
    </row>
    <row r="16344" spans="1:6" x14ac:dyDescent="0.35">
      <c r="A16344" s="14">
        <v>43482</v>
      </c>
      <c r="B16344" s="15">
        <v>1.3888888888888888E-2</v>
      </c>
      <c r="C16344">
        <v>0</v>
      </c>
      <c r="D16344">
        <v>10.1236</v>
      </c>
      <c r="E16344">
        <v>21.276</v>
      </c>
      <c r="F16344" s="13">
        <f t="shared" si="255"/>
        <v>43482.013888888891</v>
      </c>
    </row>
    <row r="16345" spans="1:6" x14ac:dyDescent="0.35">
      <c r="A16345" s="14">
        <v>43482</v>
      </c>
      <c r="B16345" s="15">
        <v>2.0833333333333332E-2</v>
      </c>
      <c r="C16345">
        <v>0</v>
      </c>
      <c r="D16345">
        <v>10.123100000000001</v>
      </c>
      <c r="E16345">
        <v>21.271999999999998</v>
      </c>
      <c r="F16345" s="13">
        <f t="shared" si="255"/>
        <v>43482.020833333336</v>
      </c>
    </row>
    <row r="16346" spans="1:6" x14ac:dyDescent="0.35">
      <c r="A16346" s="14">
        <v>43482</v>
      </c>
      <c r="B16346" s="15">
        <v>2.7777777777777776E-2</v>
      </c>
      <c r="C16346">
        <v>0</v>
      </c>
      <c r="D16346">
        <v>10.122400000000001</v>
      </c>
      <c r="E16346">
        <v>21.268000000000001</v>
      </c>
      <c r="F16346" s="13">
        <f t="shared" si="255"/>
        <v>43482.027777777781</v>
      </c>
    </row>
    <row r="16347" spans="1:6" x14ac:dyDescent="0.35">
      <c r="A16347" s="14">
        <v>43482</v>
      </c>
      <c r="B16347" s="15">
        <v>3.4722222222222224E-2</v>
      </c>
      <c r="C16347">
        <v>0</v>
      </c>
      <c r="D16347">
        <v>10.119999999999999</v>
      </c>
      <c r="E16347">
        <v>21.265000000000001</v>
      </c>
      <c r="F16347" s="13">
        <f t="shared" si="255"/>
        <v>43482.034722222219</v>
      </c>
    </row>
    <row r="16348" spans="1:6" x14ac:dyDescent="0.35">
      <c r="A16348" s="14">
        <v>43482</v>
      </c>
      <c r="B16348" s="15">
        <v>4.1666666666666664E-2</v>
      </c>
      <c r="C16348">
        <v>0</v>
      </c>
      <c r="D16348">
        <v>10.118399999999999</v>
      </c>
      <c r="E16348">
        <v>21.260999999999999</v>
      </c>
      <c r="F16348" s="13">
        <f t="shared" si="255"/>
        <v>43482.041666666664</v>
      </c>
    </row>
    <row r="16349" spans="1:6" x14ac:dyDescent="0.35">
      <c r="A16349" s="14">
        <v>43482</v>
      </c>
      <c r="B16349" s="15">
        <v>4.8611111111111112E-2</v>
      </c>
      <c r="C16349">
        <v>0</v>
      </c>
      <c r="D16349">
        <v>10.1174</v>
      </c>
      <c r="E16349">
        <v>21.256</v>
      </c>
      <c r="F16349" s="13">
        <f t="shared" si="255"/>
        <v>43482.048611111109</v>
      </c>
    </row>
    <row r="16350" spans="1:6" x14ac:dyDescent="0.35">
      <c r="A16350" s="14">
        <v>43482</v>
      </c>
      <c r="B16350" s="15">
        <v>5.5555555555555552E-2</v>
      </c>
      <c r="C16350">
        <v>0</v>
      </c>
      <c r="D16350">
        <v>10.116400000000001</v>
      </c>
      <c r="E16350">
        <v>21.251999999999999</v>
      </c>
      <c r="F16350" s="13">
        <f t="shared" si="255"/>
        <v>43482.055555555555</v>
      </c>
    </row>
    <row r="16351" spans="1:6" x14ac:dyDescent="0.35">
      <c r="A16351" s="14">
        <v>43482</v>
      </c>
      <c r="B16351" s="15">
        <v>6.25E-2</v>
      </c>
      <c r="C16351">
        <v>0</v>
      </c>
      <c r="D16351">
        <v>10.1158</v>
      </c>
      <c r="E16351">
        <v>21.248000000000001</v>
      </c>
      <c r="F16351" s="13">
        <f t="shared" si="255"/>
        <v>43482.0625</v>
      </c>
    </row>
    <row r="16352" spans="1:6" x14ac:dyDescent="0.35">
      <c r="A16352" s="14">
        <v>43482</v>
      </c>
      <c r="B16352" s="15">
        <v>6.9444444444444434E-2</v>
      </c>
      <c r="C16352">
        <v>0</v>
      </c>
      <c r="D16352">
        <v>10.1152</v>
      </c>
      <c r="E16352">
        <v>21.245000000000001</v>
      </c>
      <c r="F16352" s="13">
        <f t="shared" si="255"/>
        <v>43482.069444444445</v>
      </c>
    </row>
    <row r="16353" spans="1:6" x14ac:dyDescent="0.35">
      <c r="A16353" s="14">
        <v>43482</v>
      </c>
      <c r="B16353" s="15">
        <v>7.6388888888888895E-2</v>
      </c>
      <c r="C16353">
        <v>0</v>
      </c>
      <c r="D16353">
        <v>10.114699999999999</v>
      </c>
      <c r="E16353">
        <v>21.241</v>
      </c>
      <c r="F16353" s="13">
        <f t="shared" si="255"/>
        <v>43482.076388888891</v>
      </c>
    </row>
    <row r="16354" spans="1:6" x14ac:dyDescent="0.35">
      <c r="A16354" s="14">
        <v>43482</v>
      </c>
      <c r="B16354" s="15">
        <v>8.3333333333333329E-2</v>
      </c>
      <c r="C16354">
        <v>0</v>
      </c>
      <c r="D16354">
        <v>10.114800000000001</v>
      </c>
      <c r="E16354">
        <v>21.238</v>
      </c>
      <c r="F16354" s="13">
        <f t="shared" si="255"/>
        <v>43482.083333333336</v>
      </c>
    </row>
    <row r="16355" spans="1:6" x14ac:dyDescent="0.35">
      <c r="A16355" s="14">
        <v>43482</v>
      </c>
      <c r="B16355" s="15">
        <v>9.0277777777777776E-2</v>
      </c>
      <c r="C16355">
        <v>0</v>
      </c>
      <c r="D16355">
        <v>10.1137</v>
      </c>
      <c r="E16355">
        <v>21.234999999999999</v>
      </c>
      <c r="F16355" s="13">
        <f t="shared" si="255"/>
        <v>43482.090277777781</v>
      </c>
    </row>
    <row r="16356" spans="1:6" x14ac:dyDescent="0.35">
      <c r="A16356" s="14">
        <v>43482</v>
      </c>
      <c r="B16356" s="15">
        <v>9.7222222222222224E-2</v>
      </c>
      <c r="C16356">
        <v>0</v>
      </c>
      <c r="D16356">
        <v>10.1135</v>
      </c>
      <c r="E16356">
        <v>21.231999999999999</v>
      </c>
      <c r="F16356" s="13">
        <f t="shared" si="255"/>
        <v>43482.097222222219</v>
      </c>
    </row>
    <row r="16357" spans="1:6" x14ac:dyDescent="0.35">
      <c r="A16357" s="14">
        <v>43482</v>
      </c>
      <c r="B16357" s="15">
        <v>0.10416666666666667</v>
      </c>
      <c r="C16357">
        <v>0</v>
      </c>
      <c r="D16357">
        <v>10.113099999999999</v>
      </c>
      <c r="E16357">
        <v>21.23</v>
      </c>
      <c r="F16357" s="13">
        <f t="shared" si="255"/>
        <v>43482.104166666664</v>
      </c>
    </row>
    <row r="16358" spans="1:6" x14ac:dyDescent="0.35">
      <c r="A16358" s="14">
        <v>43482</v>
      </c>
      <c r="B16358" s="15">
        <v>0.1111111111111111</v>
      </c>
      <c r="C16358">
        <v>0</v>
      </c>
      <c r="D16358">
        <v>10.1128</v>
      </c>
      <c r="E16358">
        <v>21.228000000000002</v>
      </c>
      <c r="F16358" s="13">
        <f t="shared" si="255"/>
        <v>43482.111111111109</v>
      </c>
    </row>
    <row r="16359" spans="1:6" x14ac:dyDescent="0.35">
      <c r="A16359" s="14">
        <v>43482</v>
      </c>
      <c r="B16359" s="15">
        <v>0.11805555555555557</v>
      </c>
      <c r="C16359">
        <v>0</v>
      </c>
      <c r="D16359">
        <v>10.113300000000001</v>
      </c>
      <c r="E16359">
        <v>21.225999999999999</v>
      </c>
      <c r="F16359" s="13">
        <f t="shared" si="255"/>
        <v>43482.118055555555</v>
      </c>
    </row>
    <row r="16360" spans="1:6" x14ac:dyDescent="0.35">
      <c r="A16360" s="14">
        <v>43482</v>
      </c>
      <c r="B16360" s="15">
        <v>0.125</v>
      </c>
      <c r="C16360">
        <v>0</v>
      </c>
      <c r="D16360">
        <v>10.112500000000001</v>
      </c>
      <c r="E16360">
        <v>21.224</v>
      </c>
      <c r="F16360" s="13">
        <f t="shared" si="255"/>
        <v>43482.125</v>
      </c>
    </row>
    <row r="16361" spans="1:6" x14ac:dyDescent="0.35">
      <c r="A16361" s="14">
        <v>43482</v>
      </c>
      <c r="B16361" s="15">
        <v>0.13194444444444445</v>
      </c>
      <c r="C16361">
        <v>0</v>
      </c>
      <c r="D16361">
        <v>10.112299999999999</v>
      </c>
      <c r="E16361">
        <v>21.222000000000001</v>
      </c>
      <c r="F16361" s="13">
        <f t="shared" si="255"/>
        <v>43482.131944444445</v>
      </c>
    </row>
    <row r="16362" spans="1:6" x14ac:dyDescent="0.35">
      <c r="A16362" s="14">
        <v>43482</v>
      </c>
      <c r="B16362" s="15">
        <v>0.1388888888888889</v>
      </c>
      <c r="C16362">
        <v>0</v>
      </c>
      <c r="D16362">
        <v>10.1122</v>
      </c>
      <c r="E16362">
        <v>21.219000000000001</v>
      </c>
      <c r="F16362" s="13">
        <f t="shared" si="255"/>
        <v>43482.138888888891</v>
      </c>
    </row>
    <row r="16363" spans="1:6" x14ac:dyDescent="0.35">
      <c r="A16363" s="14">
        <v>43482</v>
      </c>
      <c r="B16363" s="15">
        <v>0.14583333333333334</v>
      </c>
      <c r="C16363">
        <v>0</v>
      </c>
      <c r="D16363">
        <v>10.1121</v>
      </c>
      <c r="E16363">
        <v>21.216999999999999</v>
      </c>
      <c r="F16363" s="13">
        <f t="shared" si="255"/>
        <v>43482.145833333336</v>
      </c>
    </row>
    <row r="16364" spans="1:6" x14ac:dyDescent="0.35">
      <c r="A16364" s="14">
        <v>43482</v>
      </c>
      <c r="B16364" s="15">
        <v>0.15277777777777776</v>
      </c>
      <c r="C16364">
        <v>0</v>
      </c>
      <c r="D16364">
        <v>10.111700000000001</v>
      </c>
      <c r="E16364">
        <v>21.215</v>
      </c>
      <c r="F16364" s="13">
        <f t="shared" si="255"/>
        <v>43482.152777777781</v>
      </c>
    </row>
    <row r="16365" spans="1:6" x14ac:dyDescent="0.35">
      <c r="A16365" s="14">
        <v>43482</v>
      </c>
      <c r="B16365" s="15">
        <v>0.15972222222222224</v>
      </c>
      <c r="C16365">
        <v>0</v>
      </c>
      <c r="D16365">
        <v>10.1121</v>
      </c>
      <c r="E16365">
        <v>21.213000000000001</v>
      </c>
      <c r="F16365" s="13">
        <f t="shared" si="255"/>
        <v>43482.159722222219</v>
      </c>
    </row>
    <row r="16366" spans="1:6" x14ac:dyDescent="0.35">
      <c r="A16366" s="14">
        <v>43482</v>
      </c>
      <c r="B16366" s="15">
        <v>0.16666666666666666</v>
      </c>
      <c r="C16366">
        <v>0</v>
      </c>
      <c r="D16366">
        <v>10.113099999999999</v>
      </c>
      <c r="E16366">
        <v>21.210999999999999</v>
      </c>
      <c r="F16366" s="13">
        <f t="shared" si="255"/>
        <v>43482.166666666664</v>
      </c>
    </row>
    <row r="16367" spans="1:6" x14ac:dyDescent="0.35">
      <c r="A16367" s="14">
        <v>43482</v>
      </c>
      <c r="B16367" s="15">
        <v>0.17361111111111113</v>
      </c>
      <c r="C16367">
        <v>0</v>
      </c>
      <c r="D16367">
        <v>10.113200000000001</v>
      </c>
      <c r="E16367">
        <v>21.209</v>
      </c>
      <c r="F16367" s="13">
        <f t="shared" si="255"/>
        <v>43482.173611111109</v>
      </c>
    </row>
    <row r="16368" spans="1:6" x14ac:dyDescent="0.35">
      <c r="A16368" s="14">
        <v>43482</v>
      </c>
      <c r="B16368" s="15">
        <v>0.18055555555555555</v>
      </c>
      <c r="C16368">
        <v>0</v>
      </c>
      <c r="D16368">
        <v>10.1149</v>
      </c>
      <c r="E16368">
        <v>21.207000000000001</v>
      </c>
      <c r="F16368" s="13">
        <f t="shared" si="255"/>
        <v>43482.180555555555</v>
      </c>
    </row>
    <row r="16369" spans="1:6" x14ac:dyDescent="0.35">
      <c r="A16369" s="14">
        <v>43482</v>
      </c>
      <c r="B16369" s="15">
        <v>0.1875</v>
      </c>
      <c r="C16369">
        <v>0</v>
      </c>
      <c r="D16369">
        <v>10.116400000000001</v>
      </c>
      <c r="E16369">
        <v>21.206</v>
      </c>
      <c r="F16369" s="13">
        <f t="shared" si="255"/>
        <v>43482.1875</v>
      </c>
    </row>
    <row r="16370" spans="1:6" x14ac:dyDescent="0.35">
      <c r="A16370" s="14">
        <v>43482</v>
      </c>
      <c r="B16370" s="15">
        <v>0.19444444444444445</v>
      </c>
      <c r="C16370">
        <v>0</v>
      </c>
      <c r="D16370">
        <v>10.1165</v>
      </c>
      <c r="E16370">
        <v>21.204000000000001</v>
      </c>
      <c r="F16370" s="13">
        <f t="shared" si="255"/>
        <v>43482.194444444445</v>
      </c>
    </row>
    <row r="16371" spans="1:6" x14ac:dyDescent="0.35">
      <c r="A16371" s="14">
        <v>43482</v>
      </c>
      <c r="B16371" s="15">
        <v>0.20138888888888887</v>
      </c>
      <c r="C16371">
        <v>0</v>
      </c>
      <c r="D16371">
        <v>10.119199999999999</v>
      </c>
      <c r="E16371">
        <v>21.202000000000002</v>
      </c>
      <c r="F16371" s="13">
        <f t="shared" si="255"/>
        <v>43482.201388888891</v>
      </c>
    </row>
    <row r="16372" spans="1:6" x14ac:dyDescent="0.35">
      <c r="A16372" s="14">
        <v>43482</v>
      </c>
      <c r="B16372" s="15">
        <v>0.20833333333333334</v>
      </c>
      <c r="C16372">
        <v>0</v>
      </c>
      <c r="D16372">
        <v>10.1181</v>
      </c>
      <c r="E16372">
        <v>21.2</v>
      </c>
      <c r="F16372" s="13">
        <f t="shared" si="255"/>
        <v>43482.208333333336</v>
      </c>
    </row>
    <row r="16373" spans="1:6" x14ac:dyDescent="0.35">
      <c r="A16373" s="14">
        <v>43482</v>
      </c>
      <c r="B16373" s="15">
        <v>0.21527777777777779</v>
      </c>
      <c r="C16373">
        <v>0</v>
      </c>
      <c r="D16373">
        <v>10.1198</v>
      </c>
      <c r="E16373">
        <v>21.196999999999999</v>
      </c>
      <c r="F16373" s="13">
        <f t="shared" si="255"/>
        <v>43482.215277777781</v>
      </c>
    </row>
    <row r="16374" spans="1:6" x14ac:dyDescent="0.35">
      <c r="A16374" s="14">
        <v>43482</v>
      </c>
      <c r="B16374" s="15">
        <v>0.22222222222222221</v>
      </c>
      <c r="C16374">
        <v>0</v>
      </c>
      <c r="D16374">
        <v>10.1198</v>
      </c>
      <c r="E16374">
        <v>21.196000000000002</v>
      </c>
      <c r="F16374" s="13">
        <f t="shared" si="255"/>
        <v>43482.222222222219</v>
      </c>
    </row>
    <row r="16375" spans="1:6" x14ac:dyDescent="0.35">
      <c r="A16375" s="14">
        <v>43482</v>
      </c>
      <c r="B16375" s="15">
        <v>0.22916666666666666</v>
      </c>
      <c r="C16375">
        <v>0</v>
      </c>
      <c r="D16375">
        <v>10.1213</v>
      </c>
      <c r="E16375">
        <v>21.193000000000001</v>
      </c>
      <c r="F16375" s="13">
        <f t="shared" si="255"/>
        <v>43482.229166666664</v>
      </c>
    </row>
    <row r="16376" spans="1:6" x14ac:dyDescent="0.35">
      <c r="A16376" s="14">
        <v>43482</v>
      </c>
      <c r="B16376" s="15">
        <v>0.23611111111111113</v>
      </c>
      <c r="C16376">
        <v>0</v>
      </c>
      <c r="D16376">
        <v>10.1213</v>
      </c>
      <c r="E16376">
        <v>21.190999999999999</v>
      </c>
      <c r="F16376" s="13">
        <f t="shared" si="255"/>
        <v>43482.236111111109</v>
      </c>
    </row>
    <row r="16377" spans="1:6" x14ac:dyDescent="0.35">
      <c r="A16377" s="14">
        <v>43482</v>
      </c>
      <c r="B16377" s="15">
        <v>0.24305555555555555</v>
      </c>
      <c r="C16377">
        <v>0</v>
      </c>
      <c r="D16377">
        <v>10.1218</v>
      </c>
      <c r="E16377">
        <v>21.187999999999999</v>
      </c>
      <c r="F16377" s="13">
        <f t="shared" si="255"/>
        <v>43482.243055555555</v>
      </c>
    </row>
    <row r="16378" spans="1:6" x14ac:dyDescent="0.35">
      <c r="A16378" s="14">
        <v>43482</v>
      </c>
      <c r="B16378" s="15">
        <v>0.25</v>
      </c>
      <c r="C16378">
        <v>0</v>
      </c>
      <c r="D16378">
        <v>10.1221</v>
      </c>
      <c r="E16378">
        <v>21.184000000000001</v>
      </c>
      <c r="F16378" s="13">
        <f t="shared" si="255"/>
        <v>43482.25</v>
      </c>
    </row>
    <row r="16379" spans="1:6" x14ac:dyDescent="0.35">
      <c r="A16379" s="14">
        <v>43482</v>
      </c>
      <c r="B16379" s="15">
        <v>0.25694444444444448</v>
      </c>
      <c r="C16379">
        <v>0</v>
      </c>
      <c r="D16379">
        <v>10.1228</v>
      </c>
      <c r="E16379">
        <v>21.181999999999999</v>
      </c>
      <c r="F16379" s="13">
        <f t="shared" si="255"/>
        <v>43482.256944444445</v>
      </c>
    </row>
    <row r="16380" spans="1:6" x14ac:dyDescent="0.35">
      <c r="A16380" s="14">
        <v>43482</v>
      </c>
      <c r="B16380" s="15">
        <v>0.2638888888888889</v>
      </c>
      <c r="C16380">
        <v>0</v>
      </c>
      <c r="D16380">
        <v>10.123699999999999</v>
      </c>
      <c r="E16380">
        <v>21.178999999999998</v>
      </c>
      <c r="F16380" s="13">
        <f t="shared" si="255"/>
        <v>43482.263888888891</v>
      </c>
    </row>
    <row r="16381" spans="1:6" x14ac:dyDescent="0.35">
      <c r="A16381" s="14">
        <v>43482</v>
      </c>
      <c r="B16381" s="15">
        <v>0.27083333333333331</v>
      </c>
      <c r="C16381">
        <v>0</v>
      </c>
      <c r="D16381">
        <v>10.1258</v>
      </c>
      <c r="E16381">
        <v>21.175000000000001</v>
      </c>
      <c r="F16381" s="13">
        <f t="shared" si="255"/>
        <v>43482.270833333336</v>
      </c>
    </row>
    <row r="16382" spans="1:6" x14ac:dyDescent="0.35">
      <c r="A16382" s="14">
        <v>43482</v>
      </c>
      <c r="B16382" s="15">
        <v>0.27777777777777779</v>
      </c>
      <c r="C16382">
        <v>0</v>
      </c>
      <c r="D16382">
        <v>10.126799999999999</v>
      </c>
      <c r="E16382">
        <v>21.172999999999998</v>
      </c>
      <c r="F16382" s="13">
        <f t="shared" si="255"/>
        <v>43482.277777777781</v>
      </c>
    </row>
    <row r="16383" spans="1:6" x14ac:dyDescent="0.35">
      <c r="A16383" s="14">
        <v>43482</v>
      </c>
      <c r="B16383" s="15">
        <v>0.28472222222222221</v>
      </c>
      <c r="C16383">
        <v>0</v>
      </c>
      <c r="D16383">
        <v>10.1271</v>
      </c>
      <c r="E16383">
        <v>21.172000000000001</v>
      </c>
      <c r="F16383" s="13">
        <f t="shared" si="255"/>
        <v>43482.284722222219</v>
      </c>
    </row>
    <row r="16384" spans="1:6" x14ac:dyDescent="0.35">
      <c r="A16384" s="14">
        <v>43482</v>
      </c>
      <c r="B16384" s="15">
        <v>0.29166666666666669</v>
      </c>
      <c r="C16384">
        <v>0</v>
      </c>
      <c r="D16384">
        <v>10.127700000000001</v>
      </c>
      <c r="E16384">
        <v>21.170999999999999</v>
      </c>
      <c r="F16384" s="13">
        <f t="shared" si="255"/>
        <v>43482.291666666664</v>
      </c>
    </row>
    <row r="16385" spans="1:6" x14ac:dyDescent="0.35">
      <c r="A16385" s="14">
        <v>43482</v>
      </c>
      <c r="B16385" s="15">
        <v>0.2986111111111111</v>
      </c>
      <c r="C16385">
        <v>0</v>
      </c>
      <c r="D16385">
        <v>10.129099999999999</v>
      </c>
      <c r="E16385">
        <v>21.17</v>
      </c>
      <c r="F16385" s="13">
        <f t="shared" si="255"/>
        <v>43482.298611111109</v>
      </c>
    </row>
    <row r="16386" spans="1:6" x14ac:dyDescent="0.35">
      <c r="A16386" s="14">
        <v>43482</v>
      </c>
      <c r="B16386" s="15">
        <v>0.30555555555555552</v>
      </c>
      <c r="C16386">
        <v>0</v>
      </c>
      <c r="D16386">
        <v>10.129799999999999</v>
      </c>
      <c r="E16386">
        <v>21.17</v>
      </c>
      <c r="F16386" s="13">
        <f t="shared" si="255"/>
        <v>43482.305555555555</v>
      </c>
    </row>
    <row r="16387" spans="1:6" x14ac:dyDescent="0.35">
      <c r="A16387" s="14">
        <v>43482</v>
      </c>
      <c r="B16387" s="15">
        <v>0.3125</v>
      </c>
      <c r="C16387">
        <v>0</v>
      </c>
      <c r="D16387">
        <v>10.1303</v>
      </c>
      <c r="E16387">
        <v>21.170999999999999</v>
      </c>
      <c r="F16387" s="13">
        <f t="shared" si="255"/>
        <v>43482.3125</v>
      </c>
    </row>
    <row r="16388" spans="1:6" x14ac:dyDescent="0.35">
      <c r="A16388" s="14">
        <v>43482</v>
      </c>
      <c r="B16388" s="15">
        <v>0.31944444444444448</v>
      </c>
      <c r="C16388">
        <v>0</v>
      </c>
      <c r="D16388">
        <v>10.132099999999999</v>
      </c>
      <c r="E16388">
        <v>21.172000000000001</v>
      </c>
      <c r="F16388" s="13">
        <f t="shared" si="255"/>
        <v>43482.319444444445</v>
      </c>
    </row>
    <row r="16389" spans="1:6" x14ac:dyDescent="0.35">
      <c r="A16389" s="14">
        <v>43482</v>
      </c>
      <c r="B16389" s="15">
        <v>0.3263888888888889</v>
      </c>
      <c r="C16389">
        <v>0</v>
      </c>
      <c r="D16389">
        <v>10.133900000000001</v>
      </c>
      <c r="E16389">
        <v>21.172999999999998</v>
      </c>
      <c r="F16389" s="13">
        <f t="shared" si="255"/>
        <v>43482.326388888891</v>
      </c>
    </row>
    <row r="16390" spans="1:6" x14ac:dyDescent="0.35">
      <c r="A16390" s="14">
        <v>43482</v>
      </c>
      <c r="B16390" s="15">
        <v>0.33333333333333331</v>
      </c>
      <c r="C16390">
        <v>0</v>
      </c>
      <c r="D16390">
        <v>10.135300000000001</v>
      </c>
      <c r="E16390">
        <v>21.175000000000001</v>
      </c>
      <c r="F16390" s="13">
        <f t="shared" si="255"/>
        <v>43482.333333333336</v>
      </c>
    </row>
    <row r="16391" spans="1:6" x14ac:dyDescent="0.35">
      <c r="A16391" s="14">
        <v>43482</v>
      </c>
      <c r="B16391" s="15">
        <v>0.34027777777777773</v>
      </c>
      <c r="C16391">
        <v>0</v>
      </c>
      <c r="D16391">
        <v>10.1351</v>
      </c>
      <c r="E16391">
        <v>21.178000000000001</v>
      </c>
      <c r="F16391" s="13">
        <f t="shared" si="255"/>
        <v>43482.340277777781</v>
      </c>
    </row>
    <row r="16392" spans="1:6" x14ac:dyDescent="0.35">
      <c r="A16392" s="14">
        <v>43482</v>
      </c>
      <c r="B16392" s="15">
        <v>0.34722222222222227</v>
      </c>
      <c r="C16392">
        <v>0</v>
      </c>
      <c r="D16392">
        <v>10.1365</v>
      </c>
      <c r="E16392">
        <v>21.181000000000001</v>
      </c>
      <c r="F16392" s="13">
        <f t="shared" si="255"/>
        <v>43482.347222222219</v>
      </c>
    </row>
    <row r="16393" spans="1:6" x14ac:dyDescent="0.35">
      <c r="A16393" s="14">
        <v>43482</v>
      </c>
      <c r="B16393" s="15">
        <v>0.35416666666666669</v>
      </c>
      <c r="C16393">
        <v>0</v>
      </c>
      <c r="D16393">
        <v>10.1364</v>
      </c>
      <c r="E16393">
        <v>21.184999999999999</v>
      </c>
      <c r="F16393" s="13">
        <f t="shared" si="255"/>
        <v>43482.354166666664</v>
      </c>
    </row>
    <row r="16394" spans="1:6" x14ac:dyDescent="0.35">
      <c r="A16394" s="14">
        <v>43482</v>
      </c>
      <c r="B16394" s="15">
        <v>0.3611111111111111</v>
      </c>
      <c r="C16394">
        <v>0</v>
      </c>
      <c r="D16394">
        <v>10.136799999999999</v>
      </c>
      <c r="E16394">
        <v>21.189</v>
      </c>
      <c r="F16394" s="13">
        <f t="shared" si="255"/>
        <v>43482.361111111109</v>
      </c>
    </row>
    <row r="16395" spans="1:6" x14ac:dyDescent="0.35">
      <c r="A16395" s="14">
        <v>43482</v>
      </c>
      <c r="B16395" s="15">
        <v>0.36805555555555558</v>
      </c>
      <c r="C16395">
        <v>0</v>
      </c>
      <c r="D16395">
        <v>10.1373</v>
      </c>
      <c r="E16395">
        <v>21.193999999999999</v>
      </c>
      <c r="F16395" s="13">
        <f t="shared" si="255"/>
        <v>43482.368055555555</v>
      </c>
    </row>
    <row r="16396" spans="1:6" x14ac:dyDescent="0.35">
      <c r="A16396" s="14">
        <v>43482</v>
      </c>
      <c r="B16396" s="15">
        <v>0.375</v>
      </c>
      <c r="C16396">
        <v>0</v>
      </c>
      <c r="D16396">
        <v>10.137700000000001</v>
      </c>
      <c r="E16396">
        <v>21.199000000000002</v>
      </c>
      <c r="F16396" s="13">
        <f t="shared" si="255"/>
        <v>43482.375</v>
      </c>
    </row>
    <row r="16397" spans="1:6" x14ac:dyDescent="0.35">
      <c r="A16397" s="14">
        <v>43482</v>
      </c>
      <c r="B16397" s="15">
        <v>0.38194444444444442</v>
      </c>
      <c r="C16397">
        <v>0</v>
      </c>
      <c r="D16397">
        <v>10.1378</v>
      </c>
      <c r="E16397">
        <v>21.204000000000001</v>
      </c>
      <c r="F16397" s="13">
        <f t="shared" si="255"/>
        <v>43482.381944444445</v>
      </c>
    </row>
    <row r="16398" spans="1:6" x14ac:dyDescent="0.35">
      <c r="A16398" s="14">
        <v>43482</v>
      </c>
      <c r="B16398" s="15">
        <v>0.3888888888888889</v>
      </c>
      <c r="C16398">
        <v>0</v>
      </c>
      <c r="D16398">
        <v>10.1372</v>
      </c>
      <c r="E16398">
        <v>21.21</v>
      </c>
      <c r="F16398" s="13">
        <f t="shared" ref="F16398:F16461" si="256">A16398+B16398</f>
        <v>43482.388888888891</v>
      </c>
    </row>
    <row r="16399" spans="1:6" x14ac:dyDescent="0.35">
      <c r="A16399" s="14">
        <v>43482</v>
      </c>
      <c r="B16399" s="15">
        <v>0.39583333333333331</v>
      </c>
      <c r="C16399">
        <v>0</v>
      </c>
      <c r="D16399">
        <v>10.1379</v>
      </c>
      <c r="E16399">
        <v>21.215</v>
      </c>
      <c r="F16399" s="13">
        <f t="shared" si="256"/>
        <v>43482.395833333336</v>
      </c>
    </row>
    <row r="16400" spans="1:6" x14ac:dyDescent="0.35">
      <c r="A16400" s="14">
        <v>43482</v>
      </c>
      <c r="B16400" s="15">
        <v>0.40277777777777773</v>
      </c>
      <c r="C16400">
        <v>0</v>
      </c>
      <c r="D16400">
        <v>10.138500000000001</v>
      </c>
      <c r="E16400">
        <v>21.222000000000001</v>
      </c>
      <c r="F16400" s="13">
        <f t="shared" si="256"/>
        <v>43482.402777777781</v>
      </c>
    </row>
    <row r="16401" spans="1:6" x14ac:dyDescent="0.35">
      <c r="A16401" s="14">
        <v>43482</v>
      </c>
      <c r="B16401" s="15">
        <v>0.40972222222222227</v>
      </c>
      <c r="C16401">
        <v>0</v>
      </c>
      <c r="D16401">
        <v>10.137</v>
      </c>
      <c r="E16401">
        <v>21.23</v>
      </c>
      <c r="F16401" s="13">
        <f t="shared" si="256"/>
        <v>43482.409722222219</v>
      </c>
    </row>
    <row r="16402" spans="1:6" x14ac:dyDescent="0.35">
      <c r="A16402" s="14">
        <v>43482</v>
      </c>
      <c r="B16402" s="15">
        <v>0.41666666666666669</v>
      </c>
      <c r="C16402">
        <v>0</v>
      </c>
      <c r="D16402">
        <v>10.1381</v>
      </c>
      <c r="E16402">
        <v>21.239000000000001</v>
      </c>
      <c r="F16402" s="13">
        <f t="shared" si="256"/>
        <v>43482.416666666664</v>
      </c>
    </row>
    <row r="16403" spans="1:6" x14ac:dyDescent="0.35">
      <c r="A16403" s="14">
        <v>43482</v>
      </c>
      <c r="B16403" s="15">
        <v>0.4236111111111111</v>
      </c>
      <c r="C16403">
        <v>0</v>
      </c>
      <c r="D16403">
        <v>10.136900000000001</v>
      </c>
      <c r="E16403">
        <v>21.248000000000001</v>
      </c>
      <c r="F16403" s="13">
        <f t="shared" si="256"/>
        <v>43482.423611111109</v>
      </c>
    </row>
    <row r="16404" spans="1:6" x14ac:dyDescent="0.35">
      <c r="A16404" s="14">
        <v>43482</v>
      </c>
      <c r="B16404" s="15">
        <v>0.43055555555555558</v>
      </c>
      <c r="C16404">
        <v>0</v>
      </c>
      <c r="D16404">
        <v>10.1347</v>
      </c>
      <c r="E16404">
        <v>21.256</v>
      </c>
      <c r="F16404" s="13">
        <f t="shared" si="256"/>
        <v>43482.430555555555</v>
      </c>
    </row>
    <row r="16405" spans="1:6" x14ac:dyDescent="0.35">
      <c r="A16405" s="14">
        <v>43482</v>
      </c>
      <c r="B16405" s="15">
        <v>0.4375</v>
      </c>
      <c r="C16405">
        <v>0</v>
      </c>
      <c r="D16405">
        <v>10.1347</v>
      </c>
      <c r="E16405">
        <v>21.263999999999999</v>
      </c>
      <c r="F16405" s="13">
        <f t="shared" si="256"/>
        <v>43482.4375</v>
      </c>
    </row>
    <row r="16406" spans="1:6" x14ac:dyDescent="0.35">
      <c r="A16406" s="14">
        <v>43482</v>
      </c>
      <c r="B16406" s="15">
        <v>0.44444444444444442</v>
      </c>
      <c r="C16406">
        <v>0</v>
      </c>
      <c r="D16406">
        <v>10.134600000000001</v>
      </c>
      <c r="E16406">
        <v>21.271999999999998</v>
      </c>
      <c r="F16406" s="13">
        <f t="shared" si="256"/>
        <v>43482.444444444445</v>
      </c>
    </row>
    <row r="16407" spans="1:6" x14ac:dyDescent="0.35">
      <c r="A16407" s="14">
        <v>43482</v>
      </c>
      <c r="B16407" s="15">
        <v>0.4513888888888889</v>
      </c>
      <c r="C16407">
        <v>0</v>
      </c>
      <c r="D16407">
        <v>10.133599999999999</v>
      </c>
      <c r="E16407">
        <v>21.28</v>
      </c>
      <c r="F16407" s="13">
        <f t="shared" si="256"/>
        <v>43482.451388888891</v>
      </c>
    </row>
    <row r="16408" spans="1:6" x14ac:dyDescent="0.35">
      <c r="A16408" s="14">
        <v>43482</v>
      </c>
      <c r="B16408" s="15">
        <v>0.45833333333333331</v>
      </c>
      <c r="C16408">
        <v>0</v>
      </c>
      <c r="D16408">
        <v>10.1312</v>
      </c>
      <c r="E16408">
        <v>21.289000000000001</v>
      </c>
      <c r="F16408" s="13">
        <f t="shared" si="256"/>
        <v>43482.458333333336</v>
      </c>
    </row>
    <row r="16409" spans="1:6" x14ac:dyDescent="0.35">
      <c r="A16409" s="14">
        <v>43482</v>
      </c>
      <c r="B16409" s="15">
        <v>0.46527777777777773</v>
      </c>
      <c r="C16409">
        <v>0</v>
      </c>
      <c r="D16409">
        <v>10.129799999999999</v>
      </c>
      <c r="E16409">
        <v>21.298999999999999</v>
      </c>
      <c r="F16409" s="13">
        <f t="shared" si="256"/>
        <v>43482.465277777781</v>
      </c>
    </row>
    <row r="16410" spans="1:6" x14ac:dyDescent="0.35">
      <c r="A16410" s="14">
        <v>43482</v>
      </c>
      <c r="B16410" s="15">
        <v>0.47222222222222227</v>
      </c>
      <c r="C16410">
        <v>0</v>
      </c>
      <c r="D16410">
        <v>10.1296</v>
      </c>
      <c r="E16410">
        <v>21.309000000000001</v>
      </c>
      <c r="F16410" s="13">
        <f t="shared" si="256"/>
        <v>43482.472222222219</v>
      </c>
    </row>
    <row r="16411" spans="1:6" x14ac:dyDescent="0.35">
      <c r="A16411" s="14">
        <v>43482</v>
      </c>
      <c r="B16411" s="15">
        <v>0.47916666666666669</v>
      </c>
      <c r="C16411">
        <v>0</v>
      </c>
      <c r="D16411">
        <v>10.129099999999999</v>
      </c>
      <c r="E16411">
        <v>21.318999999999999</v>
      </c>
      <c r="F16411" s="13">
        <f t="shared" si="256"/>
        <v>43482.479166666664</v>
      </c>
    </row>
    <row r="16412" spans="1:6" x14ac:dyDescent="0.35">
      <c r="A16412" s="14">
        <v>43482</v>
      </c>
      <c r="B16412" s="15">
        <v>0.4861111111111111</v>
      </c>
      <c r="C16412">
        <v>0</v>
      </c>
      <c r="D16412">
        <v>10.129</v>
      </c>
      <c r="E16412">
        <v>21.329000000000001</v>
      </c>
      <c r="F16412" s="13">
        <f t="shared" si="256"/>
        <v>43482.486111111109</v>
      </c>
    </row>
    <row r="16413" spans="1:6" x14ac:dyDescent="0.35">
      <c r="A16413" s="14">
        <v>43482</v>
      </c>
      <c r="B16413" s="15">
        <v>0.49305555555555558</v>
      </c>
      <c r="C16413">
        <v>0</v>
      </c>
      <c r="D16413">
        <v>10.125500000000001</v>
      </c>
      <c r="E16413">
        <v>21.338000000000001</v>
      </c>
      <c r="F16413" s="13">
        <f t="shared" si="256"/>
        <v>43482.493055555555</v>
      </c>
    </row>
    <row r="16414" spans="1:6" x14ac:dyDescent="0.35">
      <c r="A16414" s="14">
        <v>43482</v>
      </c>
      <c r="B16414" s="15">
        <v>0.5</v>
      </c>
      <c r="C16414">
        <v>0</v>
      </c>
      <c r="D16414">
        <v>10.1244</v>
      </c>
      <c r="E16414">
        <v>21.346</v>
      </c>
      <c r="F16414" s="13">
        <f t="shared" si="256"/>
        <v>43482.5</v>
      </c>
    </row>
    <row r="16415" spans="1:6" x14ac:dyDescent="0.35">
      <c r="A16415" s="14">
        <v>43482</v>
      </c>
      <c r="B16415" s="15">
        <v>0.50694444444444442</v>
      </c>
      <c r="C16415">
        <v>0</v>
      </c>
      <c r="D16415">
        <v>10.1233</v>
      </c>
      <c r="E16415">
        <v>21.355</v>
      </c>
      <c r="F16415" s="13">
        <f t="shared" si="256"/>
        <v>43482.506944444445</v>
      </c>
    </row>
    <row r="16416" spans="1:6" x14ac:dyDescent="0.35">
      <c r="A16416" s="14">
        <v>43482</v>
      </c>
      <c r="B16416" s="15">
        <v>0.51388888888888895</v>
      </c>
      <c r="C16416">
        <v>0</v>
      </c>
      <c r="D16416">
        <v>10.122199999999999</v>
      </c>
      <c r="E16416">
        <v>21.361999999999998</v>
      </c>
      <c r="F16416" s="13">
        <f t="shared" si="256"/>
        <v>43482.513888888891</v>
      </c>
    </row>
    <row r="16417" spans="1:6" x14ac:dyDescent="0.35">
      <c r="A16417" s="14">
        <v>43482</v>
      </c>
      <c r="B16417" s="15">
        <v>0.52083333333333337</v>
      </c>
      <c r="C16417">
        <v>0</v>
      </c>
      <c r="D16417">
        <v>10.1211</v>
      </c>
      <c r="E16417">
        <v>21.37</v>
      </c>
      <c r="F16417" s="13">
        <f t="shared" si="256"/>
        <v>43482.520833333336</v>
      </c>
    </row>
    <row r="16418" spans="1:6" x14ac:dyDescent="0.35">
      <c r="A16418" s="14">
        <v>43482</v>
      </c>
      <c r="B16418" s="15">
        <v>0.52777777777777779</v>
      </c>
      <c r="C16418">
        <v>0</v>
      </c>
      <c r="D16418">
        <v>10.119</v>
      </c>
      <c r="E16418">
        <v>21.376000000000001</v>
      </c>
      <c r="F16418" s="13">
        <f t="shared" si="256"/>
        <v>43482.527777777781</v>
      </c>
    </row>
    <row r="16419" spans="1:6" x14ac:dyDescent="0.35">
      <c r="A16419" s="14">
        <v>43482</v>
      </c>
      <c r="B16419" s="15">
        <v>0.53472222222222221</v>
      </c>
      <c r="C16419">
        <v>0</v>
      </c>
      <c r="D16419">
        <v>10.117900000000001</v>
      </c>
      <c r="E16419">
        <v>21.382000000000001</v>
      </c>
      <c r="F16419" s="13">
        <f t="shared" si="256"/>
        <v>43482.534722222219</v>
      </c>
    </row>
    <row r="16420" spans="1:6" x14ac:dyDescent="0.35">
      <c r="A16420" s="14">
        <v>43482</v>
      </c>
      <c r="B16420" s="15">
        <v>0.54166666666666663</v>
      </c>
      <c r="C16420">
        <v>0</v>
      </c>
      <c r="D16420">
        <v>10.1149</v>
      </c>
      <c r="E16420">
        <v>21.387</v>
      </c>
      <c r="F16420" s="13">
        <f t="shared" si="256"/>
        <v>43482.541666666664</v>
      </c>
    </row>
    <row r="16421" spans="1:6" x14ac:dyDescent="0.35">
      <c r="A16421" s="14">
        <v>43482</v>
      </c>
      <c r="B16421" s="15">
        <v>0.54861111111111105</v>
      </c>
      <c r="C16421">
        <v>0</v>
      </c>
      <c r="D16421">
        <v>10.113799999999999</v>
      </c>
      <c r="E16421">
        <v>21.393000000000001</v>
      </c>
      <c r="F16421" s="13">
        <f t="shared" si="256"/>
        <v>43482.548611111109</v>
      </c>
    </row>
    <row r="16422" spans="1:6" x14ac:dyDescent="0.35">
      <c r="A16422" s="14">
        <v>43482</v>
      </c>
      <c r="B16422" s="15">
        <v>0.55555555555555558</v>
      </c>
      <c r="C16422">
        <v>0</v>
      </c>
      <c r="D16422">
        <v>10.1114</v>
      </c>
      <c r="E16422">
        <v>21.399000000000001</v>
      </c>
      <c r="F16422" s="13">
        <f t="shared" si="256"/>
        <v>43482.555555555555</v>
      </c>
    </row>
    <row r="16423" spans="1:6" x14ac:dyDescent="0.35">
      <c r="A16423" s="14">
        <v>43482</v>
      </c>
      <c r="B16423" s="15">
        <v>0.5625</v>
      </c>
      <c r="C16423">
        <v>0</v>
      </c>
      <c r="D16423">
        <v>10.1111</v>
      </c>
      <c r="E16423">
        <v>21.402000000000001</v>
      </c>
      <c r="F16423" s="13">
        <f t="shared" si="256"/>
        <v>43482.5625</v>
      </c>
    </row>
    <row r="16424" spans="1:6" x14ac:dyDescent="0.35">
      <c r="A16424" s="14">
        <v>43482</v>
      </c>
      <c r="B16424" s="15">
        <v>0.56944444444444442</v>
      </c>
      <c r="C16424">
        <v>0</v>
      </c>
      <c r="D16424">
        <v>10.108499999999999</v>
      </c>
      <c r="E16424">
        <v>21.405000000000001</v>
      </c>
      <c r="F16424" s="13">
        <f t="shared" si="256"/>
        <v>43482.569444444445</v>
      </c>
    </row>
    <row r="16425" spans="1:6" x14ac:dyDescent="0.35">
      <c r="A16425" s="14">
        <v>43482</v>
      </c>
      <c r="B16425" s="15">
        <v>0.57638888888888895</v>
      </c>
      <c r="C16425">
        <v>0</v>
      </c>
      <c r="D16425">
        <v>10.107100000000001</v>
      </c>
      <c r="E16425">
        <v>21.407</v>
      </c>
      <c r="F16425" s="13">
        <f t="shared" si="256"/>
        <v>43482.576388888891</v>
      </c>
    </row>
    <row r="16426" spans="1:6" x14ac:dyDescent="0.35">
      <c r="A16426" s="14">
        <v>43482</v>
      </c>
      <c r="B16426" s="15">
        <v>0.58333333333333337</v>
      </c>
      <c r="C16426">
        <v>0</v>
      </c>
      <c r="D16426">
        <v>10.105</v>
      </c>
      <c r="E16426">
        <v>21.408999999999999</v>
      </c>
      <c r="F16426" s="13">
        <f t="shared" si="256"/>
        <v>43482.583333333336</v>
      </c>
    </row>
    <row r="16427" spans="1:6" x14ac:dyDescent="0.35">
      <c r="A16427" s="14">
        <v>43482</v>
      </c>
      <c r="B16427" s="15">
        <v>0.59027777777777779</v>
      </c>
      <c r="C16427">
        <v>0</v>
      </c>
      <c r="D16427">
        <v>10.1045</v>
      </c>
      <c r="E16427">
        <v>21.411000000000001</v>
      </c>
      <c r="F16427" s="13">
        <f t="shared" si="256"/>
        <v>43482.590277777781</v>
      </c>
    </row>
    <row r="16428" spans="1:6" x14ac:dyDescent="0.35">
      <c r="A16428" s="14">
        <v>43482</v>
      </c>
      <c r="B16428" s="15">
        <v>0.59722222222222221</v>
      </c>
      <c r="C16428">
        <v>0</v>
      </c>
      <c r="D16428">
        <v>10.1043</v>
      </c>
      <c r="E16428">
        <v>21.411999999999999</v>
      </c>
      <c r="F16428" s="13">
        <f t="shared" si="256"/>
        <v>43482.597222222219</v>
      </c>
    </row>
    <row r="16429" spans="1:6" x14ac:dyDescent="0.35">
      <c r="A16429" s="14">
        <v>43482</v>
      </c>
      <c r="B16429" s="15">
        <v>0.60416666666666663</v>
      </c>
      <c r="C16429">
        <v>0</v>
      </c>
      <c r="D16429">
        <v>10.1045</v>
      </c>
      <c r="E16429">
        <v>21.411999999999999</v>
      </c>
      <c r="F16429" s="13">
        <f t="shared" si="256"/>
        <v>43482.604166666664</v>
      </c>
    </row>
    <row r="16430" spans="1:6" x14ac:dyDescent="0.35">
      <c r="A16430" s="14">
        <v>43482</v>
      </c>
      <c r="B16430" s="15">
        <v>0.61111111111111105</v>
      </c>
      <c r="C16430">
        <v>0</v>
      </c>
      <c r="D16430">
        <v>10.102</v>
      </c>
      <c r="E16430">
        <v>21.411999999999999</v>
      </c>
      <c r="F16430" s="13">
        <f t="shared" si="256"/>
        <v>43482.611111111109</v>
      </c>
    </row>
    <row r="16431" spans="1:6" x14ac:dyDescent="0.35">
      <c r="A16431" s="14">
        <v>43482</v>
      </c>
      <c r="B16431" s="15">
        <v>0.61805555555555558</v>
      </c>
      <c r="C16431">
        <v>0</v>
      </c>
      <c r="D16431">
        <v>10.1023</v>
      </c>
      <c r="E16431">
        <v>21.411999999999999</v>
      </c>
      <c r="F16431" s="13">
        <f t="shared" si="256"/>
        <v>43482.618055555555</v>
      </c>
    </row>
    <row r="16432" spans="1:6" x14ac:dyDescent="0.35">
      <c r="A16432" s="14">
        <v>43482</v>
      </c>
      <c r="B16432" s="15">
        <v>0.625</v>
      </c>
      <c r="C16432">
        <v>0</v>
      </c>
      <c r="D16432">
        <v>10.1007</v>
      </c>
      <c r="E16432">
        <v>21.411999999999999</v>
      </c>
      <c r="F16432" s="13">
        <f t="shared" si="256"/>
        <v>43482.625</v>
      </c>
    </row>
    <row r="16433" spans="1:6" x14ac:dyDescent="0.35">
      <c r="A16433" s="14">
        <v>43482</v>
      </c>
      <c r="B16433" s="15">
        <v>0.63194444444444442</v>
      </c>
      <c r="C16433">
        <v>0</v>
      </c>
      <c r="D16433">
        <v>10.1012</v>
      </c>
      <c r="E16433">
        <v>21.411000000000001</v>
      </c>
      <c r="F16433" s="13">
        <f t="shared" si="256"/>
        <v>43482.631944444445</v>
      </c>
    </row>
    <row r="16434" spans="1:6" x14ac:dyDescent="0.35">
      <c r="A16434" s="14">
        <v>43482</v>
      </c>
      <c r="B16434" s="15">
        <v>0.63888888888888895</v>
      </c>
      <c r="C16434">
        <v>0</v>
      </c>
      <c r="D16434">
        <v>10.099600000000001</v>
      </c>
      <c r="E16434">
        <v>21.41</v>
      </c>
      <c r="F16434" s="13">
        <f t="shared" si="256"/>
        <v>43482.638888888891</v>
      </c>
    </row>
    <row r="16435" spans="1:6" x14ac:dyDescent="0.35">
      <c r="A16435" s="14">
        <v>43482</v>
      </c>
      <c r="B16435" s="15">
        <v>0.64583333333333337</v>
      </c>
      <c r="C16435">
        <v>0</v>
      </c>
      <c r="D16435">
        <v>10.099600000000001</v>
      </c>
      <c r="E16435">
        <v>21.408000000000001</v>
      </c>
      <c r="F16435" s="13">
        <f t="shared" si="256"/>
        <v>43482.645833333336</v>
      </c>
    </row>
    <row r="16436" spans="1:6" x14ac:dyDescent="0.35">
      <c r="A16436" s="14">
        <v>43482</v>
      </c>
      <c r="B16436" s="15">
        <v>0.65277777777777779</v>
      </c>
      <c r="C16436">
        <v>0</v>
      </c>
      <c r="D16436">
        <v>10.100300000000001</v>
      </c>
      <c r="E16436">
        <v>21.405999999999999</v>
      </c>
      <c r="F16436" s="13">
        <f t="shared" si="256"/>
        <v>43482.652777777781</v>
      </c>
    </row>
    <row r="16437" spans="1:6" x14ac:dyDescent="0.35">
      <c r="A16437" s="14">
        <v>43482</v>
      </c>
      <c r="B16437" s="15">
        <v>0.65972222222222221</v>
      </c>
      <c r="C16437">
        <v>0</v>
      </c>
      <c r="D16437">
        <v>10.0998</v>
      </c>
      <c r="E16437">
        <v>21.402999999999999</v>
      </c>
      <c r="F16437" s="13">
        <f t="shared" si="256"/>
        <v>43482.659722222219</v>
      </c>
    </row>
    <row r="16438" spans="1:6" x14ac:dyDescent="0.35">
      <c r="A16438" s="14">
        <v>43482</v>
      </c>
      <c r="B16438" s="15">
        <v>0.66666666666666663</v>
      </c>
      <c r="C16438">
        <v>0</v>
      </c>
      <c r="D16438">
        <v>10.0998</v>
      </c>
      <c r="E16438">
        <v>21.401</v>
      </c>
      <c r="F16438" s="13">
        <f t="shared" si="256"/>
        <v>43482.666666666664</v>
      </c>
    </row>
    <row r="16439" spans="1:6" x14ac:dyDescent="0.35">
      <c r="A16439" s="14">
        <v>43482</v>
      </c>
      <c r="B16439" s="15">
        <v>0.67361111111111116</v>
      </c>
      <c r="C16439">
        <v>0</v>
      </c>
      <c r="D16439">
        <v>10.1007</v>
      </c>
      <c r="E16439">
        <v>21.398</v>
      </c>
      <c r="F16439" s="13">
        <f t="shared" si="256"/>
        <v>43482.673611111109</v>
      </c>
    </row>
    <row r="16440" spans="1:6" x14ac:dyDescent="0.35">
      <c r="A16440" s="14">
        <v>43482</v>
      </c>
      <c r="B16440" s="15">
        <v>0.68055555555555547</v>
      </c>
      <c r="C16440">
        <v>0</v>
      </c>
      <c r="D16440">
        <v>10.1012</v>
      </c>
      <c r="E16440">
        <v>21.395</v>
      </c>
      <c r="F16440" s="13">
        <f t="shared" si="256"/>
        <v>43482.680555555555</v>
      </c>
    </row>
    <row r="16441" spans="1:6" x14ac:dyDescent="0.35">
      <c r="A16441" s="14">
        <v>43482</v>
      </c>
      <c r="B16441" s="15">
        <v>0.6875</v>
      </c>
      <c r="C16441">
        <v>0</v>
      </c>
      <c r="D16441">
        <v>10.101800000000001</v>
      </c>
      <c r="E16441">
        <v>21.391999999999999</v>
      </c>
      <c r="F16441" s="13">
        <f t="shared" si="256"/>
        <v>43482.6875</v>
      </c>
    </row>
    <row r="16442" spans="1:6" x14ac:dyDescent="0.35">
      <c r="A16442" s="14">
        <v>43482</v>
      </c>
      <c r="B16442" s="15">
        <v>0.69444444444444453</v>
      </c>
      <c r="C16442">
        <v>0</v>
      </c>
      <c r="D16442">
        <v>10.103400000000001</v>
      </c>
      <c r="E16442">
        <v>21.388999999999999</v>
      </c>
      <c r="F16442" s="13">
        <f t="shared" si="256"/>
        <v>43482.694444444445</v>
      </c>
    </row>
    <row r="16443" spans="1:6" x14ac:dyDescent="0.35">
      <c r="A16443" s="14">
        <v>43482</v>
      </c>
      <c r="B16443" s="15">
        <v>0.70138888888888884</v>
      </c>
      <c r="C16443">
        <v>0</v>
      </c>
      <c r="D16443">
        <v>10.103999999999999</v>
      </c>
      <c r="E16443">
        <v>21.385999999999999</v>
      </c>
      <c r="F16443" s="13">
        <f t="shared" si="256"/>
        <v>43482.701388888891</v>
      </c>
    </row>
    <row r="16444" spans="1:6" x14ac:dyDescent="0.35">
      <c r="A16444" s="14">
        <v>43482</v>
      </c>
      <c r="B16444" s="15">
        <v>0.70833333333333337</v>
      </c>
      <c r="C16444">
        <v>0</v>
      </c>
      <c r="D16444">
        <v>10.104799999999999</v>
      </c>
      <c r="E16444">
        <v>21.382999999999999</v>
      </c>
      <c r="F16444" s="13">
        <f t="shared" si="256"/>
        <v>43482.708333333336</v>
      </c>
    </row>
    <row r="16445" spans="1:6" x14ac:dyDescent="0.35">
      <c r="A16445" s="14">
        <v>43482</v>
      </c>
      <c r="B16445" s="15">
        <v>0.71527777777777779</v>
      </c>
      <c r="C16445">
        <v>0</v>
      </c>
      <c r="D16445">
        <v>10.1053</v>
      </c>
      <c r="E16445">
        <v>21.381</v>
      </c>
      <c r="F16445" s="13">
        <f t="shared" si="256"/>
        <v>43482.715277777781</v>
      </c>
    </row>
    <row r="16446" spans="1:6" x14ac:dyDescent="0.35">
      <c r="A16446" s="14">
        <v>43482</v>
      </c>
      <c r="B16446" s="15">
        <v>0.72222222222222221</v>
      </c>
      <c r="C16446">
        <v>0</v>
      </c>
      <c r="D16446">
        <v>10.1059</v>
      </c>
      <c r="E16446">
        <v>21.38</v>
      </c>
      <c r="F16446" s="13">
        <f t="shared" si="256"/>
        <v>43482.722222222219</v>
      </c>
    </row>
    <row r="16447" spans="1:6" x14ac:dyDescent="0.35">
      <c r="A16447" s="14">
        <v>43482</v>
      </c>
      <c r="B16447" s="15">
        <v>0.72916666666666663</v>
      </c>
      <c r="C16447">
        <v>0</v>
      </c>
      <c r="D16447">
        <v>10.106</v>
      </c>
      <c r="E16447">
        <v>21.376999999999999</v>
      </c>
      <c r="F16447" s="13">
        <f t="shared" si="256"/>
        <v>43482.729166666664</v>
      </c>
    </row>
    <row r="16448" spans="1:6" x14ac:dyDescent="0.35">
      <c r="A16448" s="14">
        <v>43482</v>
      </c>
      <c r="B16448" s="15">
        <v>0.73611111111111116</v>
      </c>
      <c r="C16448">
        <v>0</v>
      </c>
      <c r="D16448">
        <v>10.106999999999999</v>
      </c>
      <c r="E16448">
        <v>21.375</v>
      </c>
      <c r="F16448" s="13">
        <f t="shared" si="256"/>
        <v>43482.736111111109</v>
      </c>
    </row>
    <row r="16449" spans="1:6" x14ac:dyDescent="0.35">
      <c r="A16449" s="14">
        <v>43482</v>
      </c>
      <c r="B16449" s="15">
        <v>0.74305555555555547</v>
      </c>
      <c r="C16449">
        <v>0</v>
      </c>
      <c r="D16449">
        <v>10.1067</v>
      </c>
      <c r="E16449">
        <v>21.373000000000001</v>
      </c>
      <c r="F16449" s="13">
        <f t="shared" si="256"/>
        <v>43482.743055555555</v>
      </c>
    </row>
    <row r="16450" spans="1:6" x14ac:dyDescent="0.35">
      <c r="A16450" s="14">
        <v>43482</v>
      </c>
      <c r="B16450" s="15">
        <v>0.75</v>
      </c>
      <c r="C16450">
        <v>0</v>
      </c>
      <c r="D16450">
        <v>10.1073</v>
      </c>
      <c r="E16450">
        <v>21.370999999999999</v>
      </c>
      <c r="F16450" s="13">
        <f t="shared" si="256"/>
        <v>43482.75</v>
      </c>
    </row>
    <row r="16451" spans="1:6" x14ac:dyDescent="0.35">
      <c r="A16451" s="14">
        <v>43482</v>
      </c>
      <c r="B16451" s="15">
        <v>0.75694444444444453</v>
      </c>
      <c r="C16451">
        <v>0</v>
      </c>
      <c r="D16451">
        <v>10.1076</v>
      </c>
      <c r="E16451">
        <v>21.369</v>
      </c>
      <c r="F16451" s="13">
        <f t="shared" si="256"/>
        <v>43482.756944444445</v>
      </c>
    </row>
    <row r="16452" spans="1:6" x14ac:dyDescent="0.35">
      <c r="A16452" s="14">
        <v>43482</v>
      </c>
      <c r="B16452" s="15">
        <v>0.76388888888888884</v>
      </c>
      <c r="C16452">
        <v>0</v>
      </c>
      <c r="D16452">
        <v>10.1088</v>
      </c>
      <c r="E16452">
        <v>21.366</v>
      </c>
      <c r="F16452" s="13">
        <f t="shared" si="256"/>
        <v>43482.763888888891</v>
      </c>
    </row>
    <row r="16453" spans="1:6" x14ac:dyDescent="0.35">
      <c r="A16453" s="14">
        <v>43482</v>
      </c>
      <c r="B16453" s="15">
        <v>0.77083333333333337</v>
      </c>
      <c r="C16453">
        <v>0</v>
      </c>
      <c r="D16453">
        <v>10.1097</v>
      </c>
      <c r="E16453">
        <v>21.364000000000001</v>
      </c>
      <c r="F16453" s="13">
        <f t="shared" si="256"/>
        <v>43482.770833333336</v>
      </c>
    </row>
    <row r="16454" spans="1:6" x14ac:dyDescent="0.35">
      <c r="A16454" s="14">
        <v>43482</v>
      </c>
      <c r="B16454" s="15">
        <v>0.77777777777777779</v>
      </c>
      <c r="C16454">
        <v>0</v>
      </c>
      <c r="D16454">
        <v>10.1114</v>
      </c>
      <c r="E16454">
        <v>21.361999999999998</v>
      </c>
      <c r="F16454" s="13">
        <f t="shared" si="256"/>
        <v>43482.777777777781</v>
      </c>
    </row>
    <row r="16455" spans="1:6" x14ac:dyDescent="0.35">
      <c r="A16455" s="14">
        <v>43482</v>
      </c>
      <c r="B16455" s="15">
        <v>0.78472222222222221</v>
      </c>
      <c r="C16455">
        <v>0</v>
      </c>
      <c r="D16455">
        <v>10.112399999999999</v>
      </c>
      <c r="E16455">
        <v>21.361000000000001</v>
      </c>
      <c r="F16455" s="13">
        <f t="shared" si="256"/>
        <v>43482.784722222219</v>
      </c>
    </row>
    <row r="16456" spans="1:6" x14ac:dyDescent="0.35">
      <c r="A16456" s="14">
        <v>43482</v>
      </c>
      <c r="B16456" s="15">
        <v>0.79166666666666663</v>
      </c>
      <c r="C16456">
        <v>0</v>
      </c>
      <c r="D16456">
        <v>10.114599999999999</v>
      </c>
      <c r="E16456">
        <v>21.36</v>
      </c>
      <c r="F16456" s="13">
        <f t="shared" si="256"/>
        <v>43482.791666666664</v>
      </c>
    </row>
    <row r="16457" spans="1:6" x14ac:dyDescent="0.35">
      <c r="A16457" s="14">
        <v>43482</v>
      </c>
      <c r="B16457" s="15">
        <v>0.79861111111111116</v>
      </c>
      <c r="C16457">
        <v>0</v>
      </c>
      <c r="D16457">
        <v>10.115500000000001</v>
      </c>
      <c r="E16457">
        <v>21.358000000000001</v>
      </c>
      <c r="F16457" s="13">
        <f t="shared" si="256"/>
        <v>43482.798611111109</v>
      </c>
    </row>
    <row r="16458" spans="1:6" x14ac:dyDescent="0.35">
      <c r="A16458" s="14">
        <v>43482</v>
      </c>
      <c r="B16458" s="15">
        <v>0.80555555555555547</v>
      </c>
      <c r="C16458">
        <v>0</v>
      </c>
      <c r="D16458">
        <v>10.1167</v>
      </c>
      <c r="E16458">
        <v>21.356999999999999</v>
      </c>
      <c r="F16458" s="13">
        <f t="shared" si="256"/>
        <v>43482.805555555555</v>
      </c>
    </row>
    <row r="16459" spans="1:6" x14ac:dyDescent="0.35">
      <c r="A16459" s="14">
        <v>43482</v>
      </c>
      <c r="B16459" s="15">
        <v>0.8125</v>
      </c>
      <c r="C16459">
        <v>0</v>
      </c>
      <c r="D16459">
        <v>10.117900000000001</v>
      </c>
      <c r="E16459">
        <v>21.355</v>
      </c>
      <c r="F16459" s="13">
        <f t="shared" si="256"/>
        <v>43482.8125</v>
      </c>
    </row>
    <row r="16460" spans="1:6" x14ac:dyDescent="0.35">
      <c r="A16460" s="14">
        <v>43482</v>
      </c>
      <c r="B16460" s="15">
        <v>0.81944444444444453</v>
      </c>
      <c r="C16460">
        <v>0</v>
      </c>
      <c r="D16460">
        <v>10.119300000000001</v>
      </c>
      <c r="E16460">
        <v>21.353000000000002</v>
      </c>
      <c r="F16460" s="13">
        <f t="shared" si="256"/>
        <v>43482.819444444445</v>
      </c>
    </row>
    <row r="16461" spans="1:6" x14ac:dyDescent="0.35">
      <c r="A16461" s="14">
        <v>43482</v>
      </c>
      <c r="B16461" s="15">
        <v>0.82638888888888884</v>
      </c>
      <c r="C16461">
        <v>0</v>
      </c>
      <c r="D16461">
        <v>10.119999999999999</v>
      </c>
      <c r="E16461">
        <v>21.350999999999999</v>
      </c>
      <c r="F16461" s="13">
        <f t="shared" si="256"/>
        <v>43482.826388888891</v>
      </c>
    </row>
    <row r="16462" spans="1:6" x14ac:dyDescent="0.35">
      <c r="A16462" s="14">
        <v>43482</v>
      </c>
      <c r="B16462" s="15">
        <v>0.83333333333333337</v>
      </c>
      <c r="C16462">
        <v>0</v>
      </c>
      <c r="D16462">
        <v>10.122999999999999</v>
      </c>
      <c r="E16462">
        <v>21.347999999999999</v>
      </c>
      <c r="F16462" s="13">
        <f t="shared" ref="F16462:F16525" si="257">A16462+B16462</f>
        <v>43482.833333333336</v>
      </c>
    </row>
    <row r="16463" spans="1:6" x14ac:dyDescent="0.35">
      <c r="A16463" s="14">
        <v>43482</v>
      </c>
      <c r="B16463" s="15">
        <v>0.84027777777777779</v>
      </c>
      <c r="C16463">
        <v>0</v>
      </c>
      <c r="D16463">
        <v>10.1243</v>
      </c>
      <c r="E16463">
        <v>21.344999999999999</v>
      </c>
      <c r="F16463" s="13">
        <f t="shared" si="257"/>
        <v>43482.840277777781</v>
      </c>
    </row>
    <row r="16464" spans="1:6" x14ac:dyDescent="0.35">
      <c r="A16464" s="14">
        <v>43482</v>
      </c>
      <c r="B16464" s="15">
        <v>0.84722222222222221</v>
      </c>
      <c r="C16464">
        <v>0</v>
      </c>
      <c r="D16464">
        <v>10.125999999999999</v>
      </c>
      <c r="E16464">
        <v>21.341999999999999</v>
      </c>
      <c r="F16464" s="13">
        <f t="shared" si="257"/>
        <v>43482.847222222219</v>
      </c>
    </row>
    <row r="16465" spans="1:6" x14ac:dyDescent="0.35">
      <c r="A16465" s="14">
        <v>43482</v>
      </c>
      <c r="B16465" s="15">
        <v>0.85416666666666663</v>
      </c>
      <c r="C16465">
        <v>0</v>
      </c>
      <c r="D16465">
        <v>10.126899999999999</v>
      </c>
      <c r="E16465">
        <v>21.338000000000001</v>
      </c>
      <c r="F16465" s="13">
        <f t="shared" si="257"/>
        <v>43482.854166666664</v>
      </c>
    </row>
    <row r="16466" spans="1:6" x14ac:dyDescent="0.35">
      <c r="A16466" s="14">
        <v>43482</v>
      </c>
      <c r="B16466" s="15">
        <v>0.86111111111111116</v>
      </c>
      <c r="C16466">
        <v>0</v>
      </c>
      <c r="D16466">
        <v>10.128399999999999</v>
      </c>
      <c r="E16466">
        <v>21.334</v>
      </c>
      <c r="F16466" s="13">
        <f t="shared" si="257"/>
        <v>43482.861111111109</v>
      </c>
    </row>
    <row r="16467" spans="1:6" x14ac:dyDescent="0.35">
      <c r="A16467" s="14">
        <v>43482</v>
      </c>
      <c r="B16467" s="15">
        <v>0.86805555555555547</v>
      </c>
      <c r="C16467">
        <v>0</v>
      </c>
      <c r="D16467">
        <v>10.128399999999999</v>
      </c>
      <c r="E16467">
        <v>21.33</v>
      </c>
      <c r="F16467" s="13">
        <f t="shared" si="257"/>
        <v>43482.868055555555</v>
      </c>
    </row>
    <row r="16468" spans="1:6" x14ac:dyDescent="0.35">
      <c r="A16468" s="14">
        <v>43482</v>
      </c>
      <c r="B16468" s="15">
        <v>0.875</v>
      </c>
      <c r="C16468">
        <v>0</v>
      </c>
      <c r="D16468">
        <v>10.130000000000001</v>
      </c>
      <c r="E16468">
        <v>21.324999999999999</v>
      </c>
      <c r="F16468" s="13">
        <f t="shared" si="257"/>
        <v>43482.875</v>
      </c>
    </row>
    <row r="16469" spans="1:6" x14ac:dyDescent="0.35">
      <c r="A16469" s="14">
        <v>43482</v>
      </c>
      <c r="B16469" s="15">
        <v>0.88194444444444453</v>
      </c>
      <c r="C16469">
        <v>0</v>
      </c>
      <c r="D16469">
        <v>10.1302</v>
      </c>
      <c r="E16469">
        <v>21.321999999999999</v>
      </c>
      <c r="F16469" s="13">
        <f t="shared" si="257"/>
        <v>43482.881944444445</v>
      </c>
    </row>
    <row r="16470" spans="1:6" x14ac:dyDescent="0.35">
      <c r="A16470" s="14">
        <v>43482</v>
      </c>
      <c r="B16470" s="15">
        <v>0.88888888888888884</v>
      </c>
      <c r="C16470">
        <v>0</v>
      </c>
      <c r="D16470">
        <v>10.1303</v>
      </c>
      <c r="E16470">
        <v>21.317</v>
      </c>
      <c r="F16470" s="13">
        <f t="shared" si="257"/>
        <v>43482.888888888891</v>
      </c>
    </row>
    <row r="16471" spans="1:6" x14ac:dyDescent="0.35">
      <c r="A16471" s="14">
        <v>43482</v>
      </c>
      <c r="B16471" s="15">
        <v>0.89583333333333337</v>
      </c>
      <c r="C16471">
        <v>0</v>
      </c>
      <c r="D16471">
        <v>10.130599999999999</v>
      </c>
      <c r="E16471">
        <v>21.314</v>
      </c>
      <c r="F16471" s="13">
        <f t="shared" si="257"/>
        <v>43482.895833333336</v>
      </c>
    </row>
    <row r="16472" spans="1:6" x14ac:dyDescent="0.35">
      <c r="A16472" s="14">
        <v>43482</v>
      </c>
      <c r="B16472" s="15">
        <v>0.90277777777777779</v>
      </c>
      <c r="C16472">
        <v>0</v>
      </c>
      <c r="D16472">
        <v>10.1312</v>
      </c>
      <c r="E16472">
        <v>21.309000000000001</v>
      </c>
      <c r="F16472" s="13">
        <f t="shared" si="257"/>
        <v>43482.902777777781</v>
      </c>
    </row>
    <row r="16473" spans="1:6" x14ac:dyDescent="0.35">
      <c r="A16473" s="14">
        <v>43482</v>
      </c>
      <c r="B16473" s="15">
        <v>0.90972222222222221</v>
      </c>
      <c r="C16473">
        <v>0</v>
      </c>
      <c r="D16473">
        <v>10.1313</v>
      </c>
      <c r="E16473">
        <v>21.305</v>
      </c>
      <c r="F16473" s="13">
        <f t="shared" si="257"/>
        <v>43482.909722222219</v>
      </c>
    </row>
    <row r="16474" spans="1:6" x14ac:dyDescent="0.35">
      <c r="A16474" s="14">
        <v>43482</v>
      </c>
      <c r="B16474" s="15">
        <v>0.91666666666666663</v>
      </c>
      <c r="C16474">
        <v>0</v>
      </c>
      <c r="D16474">
        <v>10.131500000000001</v>
      </c>
      <c r="E16474">
        <v>21.300999999999998</v>
      </c>
      <c r="F16474" s="13">
        <f t="shared" si="257"/>
        <v>43482.916666666664</v>
      </c>
    </row>
    <row r="16475" spans="1:6" x14ac:dyDescent="0.35">
      <c r="A16475" s="14">
        <v>43482</v>
      </c>
      <c r="B16475" s="15">
        <v>0.92361111111111116</v>
      </c>
      <c r="C16475">
        <v>0</v>
      </c>
      <c r="D16475">
        <v>10.1312</v>
      </c>
      <c r="E16475">
        <v>21.295999999999999</v>
      </c>
      <c r="F16475" s="13">
        <f t="shared" si="257"/>
        <v>43482.923611111109</v>
      </c>
    </row>
    <row r="16476" spans="1:6" x14ac:dyDescent="0.35">
      <c r="A16476" s="14">
        <v>43482</v>
      </c>
      <c r="B16476" s="15">
        <v>0.93055555555555547</v>
      </c>
      <c r="C16476">
        <v>0</v>
      </c>
      <c r="D16476">
        <v>10.1311</v>
      </c>
      <c r="E16476">
        <v>21.292999999999999</v>
      </c>
      <c r="F16476" s="13">
        <f t="shared" si="257"/>
        <v>43482.930555555555</v>
      </c>
    </row>
    <row r="16477" spans="1:6" x14ac:dyDescent="0.35">
      <c r="A16477" s="14">
        <v>43482</v>
      </c>
      <c r="B16477" s="15">
        <v>0.9375</v>
      </c>
      <c r="C16477">
        <v>0</v>
      </c>
      <c r="D16477">
        <v>10.130800000000001</v>
      </c>
      <c r="E16477">
        <v>21.29</v>
      </c>
      <c r="F16477" s="13">
        <f t="shared" si="257"/>
        <v>43482.9375</v>
      </c>
    </row>
    <row r="16478" spans="1:6" x14ac:dyDescent="0.35">
      <c r="A16478" s="14">
        <v>43482</v>
      </c>
      <c r="B16478" s="15">
        <v>0.94444444444444453</v>
      </c>
      <c r="C16478">
        <v>0</v>
      </c>
      <c r="D16478">
        <v>10.130699999999999</v>
      </c>
      <c r="E16478">
        <v>21.286999999999999</v>
      </c>
      <c r="F16478" s="13">
        <f t="shared" si="257"/>
        <v>43482.944444444445</v>
      </c>
    </row>
    <row r="16479" spans="1:6" x14ac:dyDescent="0.35">
      <c r="A16479" s="14">
        <v>43482</v>
      </c>
      <c r="B16479" s="15">
        <v>0.95138888888888884</v>
      </c>
      <c r="C16479">
        <v>0</v>
      </c>
      <c r="D16479">
        <v>10.1303</v>
      </c>
      <c r="E16479">
        <v>21.285</v>
      </c>
      <c r="F16479" s="13">
        <f t="shared" si="257"/>
        <v>43482.951388888891</v>
      </c>
    </row>
    <row r="16480" spans="1:6" x14ac:dyDescent="0.35">
      <c r="A16480" s="14">
        <v>43482</v>
      </c>
      <c r="B16480" s="15">
        <v>0.95833333333333337</v>
      </c>
      <c r="C16480">
        <v>0</v>
      </c>
      <c r="D16480">
        <v>10.129200000000001</v>
      </c>
      <c r="E16480">
        <v>21.283000000000001</v>
      </c>
      <c r="F16480" s="13">
        <f t="shared" si="257"/>
        <v>43482.958333333336</v>
      </c>
    </row>
    <row r="16481" spans="1:6" x14ac:dyDescent="0.35">
      <c r="A16481" s="14">
        <v>43482</v>
      </c>
      <c r="B16481" s="15">
        <v>0.96527777777777779</v>
      </c>
      <c r="C16481">
        <v>0</v>
      </c>
      <c r="D16481">
        <v>10.129099999999999</v>
      </c>
      <c r="E16481">
        <v>21.282</v>
      </c>
      <c r="F16481" s="13">
        <f t="shared" si="257"/>
        <v>43482.965277777781</v>
      </c>
    </row>
    <row r="16482" spans="1:6" x14ac:dyDescent="0.35">
      <c r="A16482" s="14">
        <v>43482</v>
      </c>
      <c r="B16482" s="15">
        <v>0.97222222222222221</v>
      </c>
      <c r="C16482">
        <v>0</v>
      </c>
      <c r="D16482">
        <v>10.128399999999999</v>
      </c>
      <c r="E16482">
        <v>21.28</v>
      </c>
      <c r="F16482" s="13">
        <f t="shared" si="257"/>
        <v>43482.972222222219</v>
      </c>
    </row>
    <row r="16483" spans="1:6" x14ac:dyDescent="0.35">
      <c r="A16483" s="14">
        <v>43482</v>
      </c>
      <c r="B16483" s="15">
        <v>0.97916666666666663</v>
      </c>
      <c r="C16483">
        <v>0</v>
      </c>
      <c r="D16483">
        <v>10.128399999999999</v>
      </c>
      <c r="E16483">
        <v>21.279</v>
      </c>
      <c r="F16483" s="13">
        <f t="shared" si="257"/>
        <v>43482.979166666664</v>
      </c>
    </row>
    <row r="16484" spans="1:6" x14ac:dyDescent="0.35">
      <c r="A16484" s="14">
        <v>43482</v>
      </c>
      <c r="B16484" s="15">
        <v>0.98611111111111116</v>
      </c>
      <c r="C16484">
        <v>0</v>
      </c>
      <c r="D16484">
        <v>10.127800000000001</v>
      </c>
      <c r="E16484">
        <v>21.277000000000001</v>
      </c>
      <c r="F16484" s="13">
        <f t="shared" si="257"/>
        <v>43482.986111111109</v>
      </c>
    </row>
    <row r="16485" spans="1:6" x14ac:dyDescent="0.35">
      <c r="A16485" s="14">
        <v>43482</v>
      </c>
      <c r="B16485" s="15">
        <v>0.99305555555555547</v>
      </c>
      <c r="C16485">
        <v>0</v>
      </c>
      <c r="D16485">
        <v>10.1272</v>
      </c>
      <c r="E16485">
        <v>21.274999999999999</v>
      </c>
      <c r="F16485" s="13">
        <f t="shared" si="257"/>
        <v>43482.993055555555</v>
      </c>
    </row>
    <row r="16486" spans="1:6" x14ac:dyDescent="0.35">
      <c r="A16486" s="14">
        <v>43483</v>
      </c>
      <c r="B16486" s="15">
        <v>0</v>
      </c>
      <c r="C16486">
        <v>0</v>
      </c>
      <c r="D16486">
        <v>10.125500000000001</v>
      </c>
      <c r="E16486">
        <v>21.273</v>
      </c>
      <c r="F16486" s="13">
        <f t="shared" si="257"/>
        <v>43483</v>
      </c>
    </row>
    <row r="16487" spans="1:6" x14ac:dyDescent="0.35">
      <c r="A16487" s="14">
        <v>43483</v>
      </c>
      <c r="B16487" s="15">
        <v>6.9444444444444441E-3</v>
      </c>
      <c r="C16487">
        <v>0</v>
      </c>
      <c r="D16487">
        <v>10.124599999999999</v>
      </c>
      <c r="E16487">
        <v>21.271000000000001</v>
      </c>
      <c r="F16487" s="13">
        <f t="shared" si="257"/>
        <v>43483.006944444445</v>
      </c>
    </row>
    <row r="16488" spans="1:6" x14ac:dyDescent="0.35">
      <c r="A16488" s="14">
        <v>43483</v>
      </c>
      <c r="B16488" s="15">
        <v>1.3888888888888888E-2</v>
      </c>
      <c r="C16488">
        <v>0</v>
      </c>
      <c r="D16488">
        <v>10.123200000000001</v>
      </c>
      <c r="E16488">
        <v>21.268000000000001</v>
      </c>
      <c r="F16488" s="13">
        <f t="shared" si="257"/>
        <v>43483.013888888891</v>
      </c>
    </row>
    <row r="16489" spans="1:6" x14ac:dyDescent="0.35">
      <c r="A16489" s="14">
        <v>43483</v>
      </c>
      <c r="B16489" s="15">
        <v>2.0833333333333332E-2</v>
      </c>
      <c r="C16489">
        <v>0</v>
      </c>
      <c r="D16489">
        <v>10.121499999999999</v>
      </c>
      <c r="E16489">
        <v>21.265000000000001</v>
      </c>
      <c r="F16489" s="13">
        <f t="shared" si="257"/>
        <v>43483.020833333336</v>
      </c>
    </row>
    <row r="16490" spans="1:6" x14ac:dyDescent="0.35">
      <c r="A16490" s="14">
        <v>43483</v>
      </c>
      <c r="B16490" s="15">
        <v>2.7777777777777776E-2</v>
      </c>
      <c r="C16490">
        <v>0</v>
      </c>
      <c r="D16490">
        <v>10.120699999999999</v>
      </c>
      <c r="E16490">
        <v>21.263000000000002</v>
      </c>
      <c r="F16490" s="13">
        <f t="shared" si="257"/>
        <v>43483.027777777781</v>
      </c>
    </row>
    <row r="16491" spans="1:6" x14ac:dyDescent="0.35">
      <c r="A16491" s="14">
        <v>43483</v>
      </c>
      <c r="B16491" s="15">
        <v>3.4722222222222224E-2</v>
      </c>
      <c r="C16491">
        <v>0</v>
      </c>
      <c r="D16491">
        <v>10.119999999999999</v>
      </c>
      <c r="E16491">
        <v>21.260999999999999</v>
      </c>
      <c r="F16491" s="13">
        <f t="shared" si="257"/>
        <v>43483.034722222219</v>
      </c>
    </row>
    <row r="16492" spans="1:6" x14ac:dyDescent="0.35">
      <c r="A16492" s="14">
        <v>43483</v>
      </c>
      <c r="B16492" s="15">
        <v>4.1666666666666664E-2</v>
      </c>
      <c r="C16492">
        <v>0</v>
      </c>
      <c r="D16492">
        <v>10.1183</v>
      </c>
      <c r="E16492">
        <v>21.257000000000001</v>
      </c>
      <c r="F16492" s="13">
        <f t="shared" si="257"/>
        <v>43483.041666666664</v>
      </c>
    </row>
    <row r="16493" spans="1:6" x14ac:dyDescent="0.35">
      <c r="A16493" s="14">
        <v>43483</v>
      </c>
      <c r="B16493" s="15">
        <v>4.8611111111111112E-2</v>
      </c>
      <c r="C16493">
        <v>0</v>
      </c>
      <c r="D16493">
        <v>10.117100000000001</v>
      </c>
      <c r="E16493">
        <v>21.256</v>
      </c>
      <c r="F16493" s="13">
        <f t="shared" si="257"/>
        <v>43483.048611111109</v>
      </c>
    </row>
    <row r="16494" spans="1:6" x14ac:dyDescent="0.35">
      <c r="A16494" s="14">
        <v>43483</v>
      </c>
      <c r="B16494" s="15">
        <v>5.5555555555555552E-2</v>
      </c>
      <c r="C16494">
        <v>0</v>
      </c>
      <c r="D16494">
        <v>10.1153</v>
      </c>
      <c r="E16494">
        <v>21.254000000000001</v>
      </c>
      <c r="F16494" s="13">
        <f t="shared" si="257"/>
        <v>43483.055555555555</v>
      </c>
    </row>
    <row r="16495" spans="1:6" x14ac:dyDescent="0.35">
      <c r="A16495" s="14">
        <v>43483</v>
      </c>
      <c r="B16495" s="15">
        <v>6.25E-2</v>
      </c>
      <c r="C16495">
        <v>0</v>
      </c>
      <c r="D16495">
        <v>10.1137</v>
      </c>
      <c r="E16495">
        <v>21.251999999999999</v>
      </c>
      <c r="F16495" s="13">
        <f t="shared" si="257"/>
        <v>43483.0625</v>
      </c>
    </row>
    <row r="16496" spans="1:6" x14ac:dyDescent="0.35">
      <c r="A16496" s="14">
        <v>43483</v>
      </c>
      <c r="B16496" s="15">
        <v>6.9444444444444434E-2</v>
      </c>
      <c r="C16496">
        <v>0</v>
      </c>
      <c r="D16496">
        <v>10.1126</v>
      </c>
      <c r="E16496">
        <v>21.25</v>
      </c>
      <c r="F16496" s="13">
        <f t="shared" si="257"/>
        <v>43483.069444444445</v>
      </c>
    </row>
    <row r="16497" spans="1:6" x14ac:dyDescent="0.35">
      <c r="A16497" s="14">
        <v>43483</v>
      </c>
      <c r="B16497" s="15">
        <v>7.6388888888888895E-2</v>
      </c>
      <c r="C16497">
        <v>0</v>
      </c>
      <c r="D16497">
        <v>10.1122</v>
      </c>
      <c r="E16497">
        <v>21.248999999999999</v>
      </c>
      <c r="F16497" s="13">
        <f t="shared" si="257"/>
        <v>43483.076388888891</v>
      </c>
    </row>
    <row r="16498" spans="1:6" x14ac:dyDescent="0.35">
      <c r="A16498" s="14">
        <v>43483</v>
      </c>
      <c r="B16498" s="15">
        <v>8.3333333333333329E-2</v>
      </c>
      <c r="C16498">
        <v>0</v>
      </c>
      <c r="D16498">
        <v>10.110900000000001</v>
      </c>
      <c r="E16498">
        <v>21.247</v>
      </c>
      <c r="F16498" s="13">
        <f t="shared" si="257"/>
        <v>43483.083333333336</v>
      </c>
    </row>
    <row r="16499" spans="1:6" x14ac:dyDescent="0.35">
      <c r="A16499" s="14">
        <v>43483</v>
      </c>
      <c r="B16499" s="15">
        <v>9.0277777777777776E-2</v>
      </c>
      <c r="C16499">
        <v>0</v>
      </c>
      <c r="D16499">
        <v>10.11</v>
      </c>
      <c r="E16499">
        <v>21.245999999999999</v>
      </c>
      <c r="F16499" s="13">
        <f t="shared" si="257"/>
        <v>43483.090277777781</v>
      </c>
    </row>
    <row r="16500" spans="1:6" x14ac:dyDescent="0.35">
      <c r="A16500" s="14">
        <v>43483</v>
      </c>
      <c r="B16500" s="15">
        <v>9.7222222222222224E-2</v>
      </c>
      <c r="C16500">
        <v>0</v>
      </c>
      <c r="D16500">
        <v>10.109299999999999</v>
      </c>
      <c r="E16500">
        <v>21.244</v>
      </c>
      <c r="F16500" s="13">
        <f t="shared" si="257"/>
        <v>43483.097222222219</v>
      </c>
    </row>
    <row r="16501" spans="1:6" x14ac:dyDescent="0.35">
      <c r="A16501" s="14">
        <v>43483</v>
      </c>
      <c r="B16501" s="15">
        <v>0.10416666666666667</v>
      </c>
      <c r="C16501">
        <v>0</v>
      </c>
      <c r="D16501">
        <v>10.109299999999999</v>
      </c>
      <c r="E16501">
        <v>21.242000000000001</v>
      </c>
      <c r="F16501" s="13">
        <f t="shared" si="257"/>
        <v>43483.104166666664</v>
      </c>
    </row>
    <row r="16502" spans="1:6" x14ac:dyDescent="0.35">
      <c r="A16502" s="14">
        <v>43483</v>
      </c>
      <c r="B16502" s="15">
        <v>0.1111111111111111</v>
      </c>
      <c r="C16502">
        <v>0</v>
      </c>
      <c r="D16502">
        <v>10.108499999999999</v>
      </c>
      <c r="E16502">
        <v>21.241</v>
      </c>
      <c r="F16502" s="13">
        <f t="shared" si="257"/>
        <v>43483.111111111109</v>
      </c>
    </row>
    <row r="16503" spans="1:6" x14ac:dyDescent="0.35">
      <c r="A16503" s="14">
        <v>43483</v>
      </c>
      <c r="B16503" s="15">
        <v>0.11805555555555557</v>
      </c>
      <c r="C16503">
        <v>0</v>
      </c>
      <c r="D16503">
        <v>10.108000000000001</v>
      </c>
      <c r="E16503">
        <v>21.239000000000001</v>
      </c>
      <c r="F16503" s="13">
        <f t="shared" si="257"/>
        <v>43483.118055555555</v>
      </c>
    </row>
    <row r="16504" spans="1:6" x14ac:dyDescent="0.35">
      <c r="A16504" s="14">
        <v>43483</v>
      </c>
      <c r="B16504" s="15">
        <v>0.125</v>
      </c>
      <c r="C16504">
        <v>0</v>
      </c>
      <c r="D16504">
        <v>10.1084</v>
      </c>
      <c r="E16504">
        <v>21.238</v>
      </c>
      <c r="F16504" s="13">
        <f t="shared" si="257"/>
        <v>43483.125</v>
      </c>
    </row>
    <row r="16505" spans="1:6" x14ac:dyDescent="0.35">
      <c r="A16505" s="14">
        <v>43483</v>
      </c>
      <c r="B16505" s="15">
        <v>0.13194444444444445</v>
      </c>
      <c r="C16505">
        <v>0</v>
      </c>
      <c r="D16505">
        <v>10.1082</v>
      </c>
      <c r="E16505">
        <v>21.236000000000001</v>
      </c>
      <c r="F16505" s="13">
        <f t="shared" si="257"/>
        <v>43483.131944444445</v>
      </c>
    </row>
    <row r="16506" spans="1:6" x14ac:dyDescent="0.35">
      <c r="A16506" s="14">
        <v>43483</v>
      </c>
      <c r="B16506" s="15">
        <v>0.1388888888888889</v>
      </c>
      <c r="C16506">
        <v>0</v>
      </c>
      <c r="D16506">
        <v>10.1075</v>
      </c>
      <c r="E16506">
        <v>21.234999999999999</v>
      </c>
      <c r="F16506" s="13">
        <f t="shared" si="257"/>
        <v>43483.138888888891</v>
      </c>
    </row>
    <row r="16507" spans="1:6" x14ac:dyDescent="0.35">
      <c r="A16507" s="14">
        <v>43483</v>
      </c>
      <c r="B16507" s="15">
        <v>0.14583333333333334</v>
      </c>
      <c r="C16507">
        <v>0</v>
      </c>
      <c r="D16507">
        <v>10.108000000000001</v>
      </c>
      <c r="E16507">
        <v>21.233000000000001</v>
      </c>
      <c r="F16507" s="13">
        <f t="shared" si="257"/>
        <v>43483.145833333336</v>
      </c>
    </row>
    <row r="16508" spans="1:6" x14ac:dyDescent="0.35">
      <c r="A16508" s="14">
        <v>43483</v>
      </c>
      <c r="B16508" s="15">
        <v>0.15277777777777776</v>
      </c>
      <c r="C16508">
        <v>0</v>
      </c>
      <c r="D16508">
        <v>10.1074</v>
      </c>
      <c r="E16508">
        <v>21.231000000000002</v>
      </c>
      <c r="F16508" s="13">
        <f t="shared" si="257"/>
        <v>43483.152777777781</v>
      </c>
    </row>
    <row r="16509" spans="1:6" x14ac:dyDescent="0.35">
      <c r="A16509" s="14">
        <v>43483</v>
      </c>
      <c r="B16509" s="15">
        <v>0.15972222222222224</v>
      </c>
      <c r="C16509">
        <v>0</v>
      </c>
      <c r="D16509">
        <v>10.107900000000001</v>
      </c>
      <c r="E16509">
        <v>21.228999999999999</v>
      </c>
      <c r="F16509" s="13">
        <f t="shared" si="257"/>
        <v>43483.159722222219</v>
      </c>
    </row>
    <row r="16510" spans="1:6" x14ac:dyDescent="0.35">
      <c r="A16510" s="14">
        <v>43483</v>
      </c>
      <c r="B16510" s="15">
        <v>0.16666666666666666</v>
      </c>
      <c r="C16510">
        <v>0</v>
      </c>
      <c r="D16510">
        <v>10.108700000000001</v>
      </c>
      <c r="E16510">
        <v>21.227</v>
      </c>
      <c r="F16510" s="13">
        <f t="shared" si="257"/>
        <v>43483.166666666664</v>
      </c>
    </row>
    <row r="16511" spans="1:6" x14ac:dyDescent="0.35">
      <c r="A16511" s="14">
        <v>43483</v>
      </c>
      <c r="B16511" s="15">
        <v>0.17361111111111113</v>
      </c>
      <c r="C16511">
        <v>0</v>
      </c>
      <c r="D16511">
        <v>10.1096</v>
      </c>
      <c r="E16511">
        <v>21.224</v>
      </c>
      <c r="F16511" s="13">
        <f t="shared" si="257"/>
        <v>43483.173611111109</v>
      </c>
    </row>
    <row r="16512" spans="1:6" x14ac:dyDescent="0.35">
      <c r="A16512" s="14">
        <v>43483</v>
      </c>
      <c r="B16512" s="15">
        <v>0.18055555555555555</v>
      </c>
      <c r="C16512">
        <v>0</v>
      </c>
      <c r="D16512">
        <v>10.1104</v>
      </c>
      <c r="E16512">
        <v>21.222000000000001</v>
      </c>
      <c r="F16512" s="13">
        <f t="shared" si="257"/>
        <v>43483.180555555555</v>
      </c>
    </row>
    <row r="16513" spans="1:6" x14ac:dyDescent="0.35">
      <c r="A16513" s="14">
        <v>43483</v>
      </c>
      <c r="B16513" s="15">
        <v>0.1875</v>
      </c>
      <c r="C16513">
        <v>0</v>
      </c>
      <c r="D16513">
        <v>10.110799999999999</v>
      </c>
      <c r="E16513">
        <v>21.219000000000001</v>
      </c>
      <c r="F16513" s="13">
        <f t="shared" si="257"/>
        <v>43483.1875</v>
      </c>
    </row>
    <row r="16514" spans="1:6" x14ac:dyDescent="0.35">
      <c r="A16514" s="14">
        <v>43483</v>
      </c>
      <c r="B16514" s="15">
        <v>0.19444444444444445</v>
      </c>
      <c r="C16514">
        <v>0</v>
      </c>
      <c r="D16514">
        <v>10.111700000000001</v>
      </c>
      <c r="E16514">
        <v>21.216999999999999</v>
      </c>
      <c r="F16514" s="13">
        <f t="shared" si="257"/>
        <v>43483.194444444445</v>
      </c>
    </row>
    <row r="16515" spans="1:6" x14ac:dyDescent="0.35">
      <c r="A16515" s="14">
        <v>43483</v>
      </c>
      <c r="B16515" s="15">
        <v>0.20138888888888887</v>
      </c>
      <c r="C16515">
        <v>0</v>
      </c>
      <c r="D16515">
        <v>10.1113</v>
      </c>
      <c r="E16515">
        <v>21.213999999999999</v>
      </c>
      <c r="F16515" s="13">
        <f t="shared" si="257"/>
        <v>43483.201388888891</v>
      </c>
    </row>
    <row r="16516" spans="1:6" x14ac:dyDescent="0.35">
      <c r="A16516" s="14">
        <v>43483</v>
      </c>
      <c r="B16516" s="15">
        <v>0.20833333333333334</v>
      </c>
      <c r="C16516">
        <v>0</v>
      </c>
      <c r="D16516">
        <v>10.112500000000001</v>
      </c>
      <c r="E16516">
        <v>21.210999999999999</v>
      </c>
      <c r="F16516" s="13">
        <f t="shared" si="257"/>
        <v>43483.208333333336</v>
      </c>
    </row>
    <row r="16517" spans="1:6" x14ac:dyDescent="0.35">
      <c r="A16517" s="14">
        <v>43483</v>
      </c>
      <c r="B16517" s="15">
        <v>0.21527777777777779</v>
      </c>
      <c r="C16517">
        <v>0</v>
      </c>
      <c r="D16517">
        <v>10.112399999999999</v>
      </c>
      <c r="E16517">
        <v>21.207000000000001</v>
      </c>
      <c r="F16517" s="13">
        <f t="shared" si="257"/>
        <v>43483.215277777781</v>
      </c>
    </row>
    <row r="16518" spans="1:6" x14ac:dyDescent="0.35">
      <c r="A16518" s="14">
        <v>43483</v>
      </c>
      <c r="B16518" s="15">
        <v>0.22222222222222221</v>
      </c>
      <c r="C16518">
        <v>0</v>
      </c>
      <c r="D16518">
        <v>10.1127</v>
      </c>
      <c r="E16518">
        <v>21.204000000000001</v>
      </c>
      <c r="F16518" s="13">
        <f t="shared" si="257"/>
        <v>43483.222222222219</v>
      </c>
    </row>
    <row r="16519" spans="1:6" x14ac:dyDescent="0.35">
      <c r="A16519" s="14">
        <v>43483</v>
      </c>
      <c r="B16519" s="15">
        <v>0.22916666666666666</v>
      </c>
      <c r="C16519">
        <v>0</v>
      </c>
      <c r="D16519">
        <v>10.112500000000001</v>
      </c>
      <c r="E16519">
        <v>21.201000000000001</v>
      </c>
      <c r="F16519" s="13">
        <f t="shared" si="257"/>
        <v>43483.229166666664</v>
      </c>
    </row>
    <row r="16520" spans="1:6" x14ac:dyDescent="0.35">
      <c r="A16520" s="14">
        <v>43483</v>
      </c>
      <c r="B16520" s="15">
        <v>0.23611111111111113</v>
      </c>
      <c r="C16520">
        <v>0</v>
      </c>
      <c r="D16520">
        <v>10.1136</v>
      </c>
      <c r="E16520">
        <v>21.196999999999999</v>
      </c>
      <c r="F16520" s="13">
        <f t="shared" si="257"/>
        <v>43483.236111111109</v>
      </c>
    </row>
    <row r="16521" spans="1:6" x14ac:dyDescent="0.35">
      <c r="A16521" s="14">
        <v>43483</v>
      </c>
      <c r="B16521" s="15">
        <v>0.24305555555555555</v>
      </c>
      <c r="C16521">
        <v>0</v>
      </c>
      <c r="D16521">
        <v>10.113899999999999</v>
      </c>
      <c r="E16521">
        <v>21.193999999999999</v>
      </c>
      <c r="F16521" s="13">
        <f t="shared" si="257"/>
        <v>43483.243055555555</v>
      </c>
    </row>
    <row r="16522" spans="1:6" x14ac:dyDescent="0.35">
      <c r="A16522" s="14">
        <v>43483</v>
      </c>
      <c r="B16522" s="15">
        <v>0.25</v>
      </c>
      <c r="C16522">
        <v>0</v>
      </c>
      <c r="D16522">
        <v>10.114100000000001</v>
      </c>
      <c r="E16522">
        <v>21.19</v>
      </c>
      <c r="F16522" s="13">
        <f t="shared" si="257"/>
        <v>43483.25</v>
      </c>
    </row>
    <row r="16523" spans="1:6" x14ac:dyDescent="0.35">
      <c r="A16523" s="14">
        <v>43483</v>
      </c>
      <c r="B16523" s="15">
        <v>0.25694444444444448</v>
      </c>
      <c r="C16523">
        <v>0</v>
      </c>
      <c r="D16523">
        <v>10.1152</v>
      </c>
      <c r="E16523">
        <v>21.187999999999999</v>
      </c>
      <c r="F16523" s="13">
        <f t="shared" si="257"/>
        <v>43483.256944444445</v>
      </c>
    </row>
    <row r="16524" spans="1:6" x14ac:dyDescent="0.35">
      <c r="A16524" s="14">
        <v>43483</v>
      </c>
      <c r="B16524" s="15">
        <v>0.2638888888888889</v>
      </c>
      <c r="C16524">
        <v>0</v>
      </c>
      <c r="D16524">
        <v>10.1149</v>
      </c>
      <c r="E16524">
        <v>21.184999999999999</v>
      </c>
      <c r="F16524" s="13">
        <f t="shared" si="257"/>
        <v>43483.263888888891</v>
      </c>
    </row>
    <row r="16525" spans="1:6" x14ac:dyDescent="0.35">
      <c r="A16525" s="14">
        <v>43483</v>
      </c>
      <c r="B16525" s="15">
        <v>0.27083333333333331</v>
      </c>
      <c r="C16525">
        <v>0</v>
      </c>
      <c r="D16525">
        <v>10.115500000000001</v>
      </c>
      <c r="E16525">
        <v>21.183</v>
      </c>
      <c r="F16525" s="13">
        <f t="shared" si="257"/>
        <v>43483.270833333336</v>
      </c>
    </row>
    <row r="16526" spans="1:6" x14ac:dyDescent="0.35">
      <c r="A16526" s="14">
        <v>43483</v>
      </c>
      <c r="B16526" s="15">
        <v>0.27777777777777779</v>
      </c>
      <c r="C16526">
        <v>0</v>
      </c>
      <c r="D16526">
        <v>10.1167</v>
      </c>
      <c r="E16526">
        <v>21.181000000000001</v>
      </c>
      <c r="F16526" s="13">
        <f t="shared" ref="F16526:F16589" si="258">A16526+B16526</f>
        <v>43483.277777777781</v>
      </c>
    </row>
    <row r="16527" spans="1:6" x14ac:dyDescent="0.35">
      <c r="A16527" s="14">
        <v>43483</v>
      </c>
      <c r="B16527" s="15">
        <v>0.28472222222222221</v>
      </c>
      <c r="C16527">
        <v>0</v>
      </c>
      <c r="D16527">
        <v>10.117100000000001</v>
      </c>
      <c r="E16527">
        <v>21.178999999999998</v>
      </c>
      <c r="F16527" s="13">
        <f t="shared" si="258"/>
        <v>43483.284722222219</v>
      </c>
    </row>
    <row r="16528" spans="1:6" x14ac:dyDescent="0.35">
      <c r="A16528" s="14">
        <v>43483</v>
      </c>
      <c r="B16528" s="15">
        <v>0.29166666666666669</v>
      </c>
      <c r="C16528">
        <v>0</v>
      </c>
      <c r="D16528">
        <v>10.1198</v>
      </c>
      <c r="E16528">
        <v>21.177</v>
      </c>
      <c r="F16528" s="13">
        <f t="shared" si="258"/>
        <v>43483.291666666664</v>
      </c>
    </row>
    <row r="16529" spans="1:6" x14ac:dyDescent="0.35">
      <c r="A16529" s="14">
        <v>43483</v>
      </c>
      <c r="B16529" s="15">
        <v>0.2986111111111111</v>
      </c>
      <c r="C16529">
        <v>0</v>
      </c>
      <c r="D16529">
        <v>10.1205</v>
      </c>
      <c r="E16529">
        <v>21.175000000000001</v>
      </c>
      <c r="F16529" s="13">
        <f t="shared" si="258"/>
        <v>43483.298611111109</v>
      </c>
    </row>
    <row r="16530" spans="1:6" x14ac:dyDescent="0.35">
      <c r="A16530" s="14">
        <v>43483</v>
      </c>
      <c r="B16530" s="15">
        <v>0.30555555555555552</v>
      </c>
      <c r="C16530">
        <v>0</v>
      </c>
      <c r="D16530">
        <v>10.1212</v>
      </c>
      <c r="E16530">
        <v>21.173999999999999</v>
      </c>
      <c r="F16530" s="13">
        <f t="shared" si="258"/>
        <v>43483.305555555555</v>
      </c>
    </row>
    <row r="16531" spans="1:6" x14ac:dyDescent="0.35">
      <c r="A16531" s="14">
        <v>43483</v>
      </c>
      <c r="B16531" s="15">
        <v>0.3125</v>
      </c>
      <c r="C16531">
        <v>0</v>
      </c>
      <c r="D16531">
        <v>10.1227</v>
      </c>
      <c r="E16531">
        <v>21.172999999999998</v>
      </c>
      <c r="F16531" s="13">
        <f t="shared" si="258"/>
        <v>43483.3125</v>
      </c>
    </row>
    <row r="16532" spans="1:6" x14ac:dyDescent="0.35">
      <c r="A16532" s="14">
        <v>43483</v>
      </c>
      <c r="B16532" s="15">
        <v>0.31944444444444448</v>
      </c>
      <c r="C16532">
        <v>0</v>
      </c>
      <c r="D16532">
        <v>10.1242</v>
      </c>
      <c r="E16532">
        <v>21.172000000000001</v>
      </c>
      <c r="F16532" s="13">
        <f t="shared" si="258"/>
        <v>43483.319444444445</v>
      </c>
    </row>
    <row r="16533" spans="1:6" x14ac:dyDescent="0.35">
      <c r="A16533" s="14">
        <v>43483</v>
      </c>
      <c r="B16533" s="15">
        <v>0.3263888888888889</v>
      </c>
      <c r="C16533">
        <v>0</v>
      </c>
      <c r="D16533">
        <v>10.1242</v>
      </c>
      <c r="E16533">
        <v>21.172000000000001</v>
      </c>
      <c r="F16533" s="13">
        <f t="shared" si="258"/>
        <v>43483.326388888891</v>
      </c>
    </row>
    <row r="16534" spans="1:6" x14ac:dyDescent="0.35">
      <c r="A16534" s="14">
        <v>43483</v>
      </c>
      <c r="B16534" s="15">
        <v>0.33333333333333331</v>
      </c>
      <c r="C16534">
        <v>0</v>
      </c>
      <c r="D16534">
        <v>10.1258</v>
      </c>
      <c r="E16534">
        <v>21.172999999999998</v>
      </c>
      <c r="F16534" s="13">
        <f t="shared" si="258"/>
        <v>43483.333333333336</v>
      </c>
    </row>
    <row r="16535" spans="1:6" x14ac:dyDescent="0.35">
      <c r="A16535" s="14">
        <v>43483</v>
      </c>
      <c r="B16535" s="15">
        <v>0.34027777777777773</v>
      </c>
      <c r="C16535">
        <v>0</v>
      </c>
      <c r="D16535">
        <v>10.1271</v>
      </c>
      <c r="E16535">
        <v>21.173999999999999</v>
      </c>
      <c r="F16535" s="13">
        <f t="shared" si="258"/>
        <v>43483.340277777781</v>
      </c>
    </row>
    <row r="16536" spans="1:6" x14ac:dyDescent="0.35">
      <c r="A16536" s="14">
        <v>43483</v>
      </c>
      <c r="B16536" s="15">
        <v>0.34722222222222227</v>
      </c>
      <c r="C16536">
        <v>0</v>
      </c>
      <c r="D16536">
        <v>10.127700000000001</v>
      </c>
      <c r="E16536">
        <v>21.175999999999998</v>
      </c>
      <c r="F16536" s="13">
        <f t="shared" si="258"/>
        <v>43483.347222222219</v>
      </c>
    </row>
    <row r="16537" spans="1:6" x14ac:dyDescent="0.35">
      <c r="A16537" s="14">
        <v>43483</v>
      </c>
      <c r="B16537" s="15">
        <v>0.35416666666666669</v>
      </c>
      <c r="C16537">
        <v>0</v>
      </c>
      <c r="D16537">
        <v>10.126899999999999</v>
      </c>
      <c r="E16537">
        <v>21.178999999999998</v>
      </c>
      <c r="F16537" s="13">
        <f t="shared" si="258"/>
        <v>43483.354166666664</v>
      </c>
    </row>
    <row r="16538" spans="1:6" x14ac:dyDescent="0.35">
      <c r="A16538" s="14">
        <v>43483</v>
      </c>
      <c r="B16538" s="15">
        <v>0.3611111111111111</v>
      </c>
      <c r="C16538">
        <v>0</v>
      </c>
      <c r="D16538">
        <v>10.127000000000001</v>
      </c>
      <c r="E16538">
        <v>21.181999999999999</v>
      </c>
      <c r="F16538" s="13">
        <f t="shared" si="258"/>
        <v>43483.361111111109</v>
      </c>
    </row>
    <row r="16539" spans="1:6" x14ac:dyDescent="0.35">
      <c r="A16539" s="14">
        <v>43483</v>
      </c>
      <c r="B16539" s="15">
        <v>0.36805555555555558</v>
      </c>
      <c r="C16539">
        <v>0</v>
      </c>
      <c r="D16539">
        <v>10.1266</v>
      </c>
      <c r="E16539">
        <v>21.184999999999999</v>
      </c>
      <c r="F16539" s="13">
        <f t="shared" si="258"/>
        <v>43483.368055555555</v>
      </c>
    </row>
    <row r="16540" spans="1:6" x14ac:dyDescent="0.35">
      <c r="A16540" s="14">
        <v>43483</v>
      </c>
      <c r="B16540" s="15">
        <v>0.375</v>
      </c>
      <c r="C16540">
        <v>0</v>
      </c>
      <c r="D16540">
        <v>10.126200000000001</v>
      </c>
      <c r="E16540">
        <v>21.187999999999999</v>
      </c>
      <c r="F16540" s="13">
        <f t="shared" si="258"/>
        <v>43483.375</v>
      </c>
    </row>
    <row r="16541" spans="1:6" x14ac:dyDescent="0.35">
      <c r="A16541" s="14">
        <v>43483</v>
      </c>
      <c r="B16541" s="15">
        <v>0.38194444444444442</v>
      </c>
      <c r="C16541">
        <v>0</v>
      </c>
      <c r="D16541">
        <v>10.1271</v>
      </c>
      <c r="E16541">
        <v>21.192</v>
      </c>
      <c r="F16541" s="13">
        <f t="shared" si="258"/>
        <v>43483.381944444445</v>
      </c>
    </row>
    <row r="16542" spans="1:6" x14ac:dyDescent="0.35">
      <c r="A16542" s="14">
        <v>43483</v>
      </c>
      <c r="B16542" s="15">
        <v>0.3888888888888889</v>
      </c>
      <c r="C16542">
        <v>0</v>
      </c>
      <c r="D16542">
        <v>10.127800000000001</v>
      </c>
      <c r="E16542">
        <v>21.196000000000002</v>
      </c>
      <c r="F16542" s="13">
        <f t="shared" si="258"/>
        <v>43483.388888888891</v>
      </c>
    </row>
    <row r="16543" spans="1:6" x14ac:dyDescent="0.35">
      <c r="A16543" s="14">
        <v>43483</v>
      </c>
      <c r="B16543" s="15">
        <v>0.39583333333333331</v>
      </c>
      <c r="C16543">
        <v>0</v>
      </c>
      <c r="D16543">
        <v>10.1271</v>
      </c>
      <c r="E16543">
        <v>21.201000000000001</v>
      </c>
      <c r="F16543" s="13">
        <f t="shared" si="258"/>
        <v>43483.395833333336</v>
      </c>
    </row>
    <row r="16544" spans="1:6" x14ac:dyDescent="0.35">
      <c r="A16544" s="14">
        <v>43483</v>
      </c>
      <c r="B16544" s="15">
        <v>0.40277777777777773</v>
      </c>
      <c r="C16544">
        <v>0</v>
      </c>
      <c r="D16544">
        <v>10.126200000000001</v>
      </c>
      <c r="E16544">
        <v>21.206</v>
      </c>
      <c r="F16544" s="13">
        <f t="shared" si="258"/>
        <v>43483.402777777781</v>
      </c>
    </row>
    <row r="16545" spans="1:6" x14ac:dyDescent="0.35">
      <c r="A16545" s="14">
        <v>43483</v>
      </c>
      <c r="B16545" s="15">
        <v>0.40972222222222227</v>
      </c>
      <c r="C16545">
        <v>0</v>
      </c>
      <c r="D16545">
        <v>10.1242</v>
      </c>
      <c r="E16545">
        <v>21.212</v>
      </c>
      <c r="F16545" s="13">
        <f t="shared" si="258"/>
        <v>43483.409722222219</v>
      </c>
    </row>
    <row r="16546" spans="1:6" x14ac:dyDescent="0.35">
      <c r="A16546" s="14">
        <v>43483</v>
      </c>
      <c r="B16546" s="15">
        <v>0.41666666666666669</v>
      </c>
      <c r="C16546">
        <v>0</v>
      </c>
      <c r="D16546">
        <v>10.124000000000001</v>
      </c>
      <c r="E16546">
        <v>21.218</v>
      </c>
      <c r="F16546" s="13">
        <f t="shared" si="258"/>
        <v>43483.416666666664</v>
      </c>
    </row>
    <row r="16547" spans="1:6" x14ac:dyDescent="0.35">
      <c r="A16547" s="14">
        <v>43483</v>
      </c>
      <c r="B16547" s="15">
        <v>0.4236111111111111</v>
      </c>
      <c r="C16547">
        <v>0</v>
      </c>
      <c r="D16547">
        <v>10.123100000000001</v>
      </c>
      <c r="E16547">
        <v>21.225000000000001</v>
      </c>
      <c r="F16547" s="13">
        <f t="shared" si="258"/>
        <v>43483.423611111109</v>
      </c>
    </row>
    <row r="16548" spans="1:6" x14ac:dyDescent="0.35">
      <c r="A16548" s="14">
        <v>43483</v>
      </c>
      <c r="B16548" s="15">
        <v>0.43055555555555558</v>
      </c>
      <c r="C16548">
        <v>0</v>
      </c>
      <c r="D16548">
        <v>10.122199999999999</v>
      </c>
      <c r="E16548">
        <v>21.231999999999999</v>
      </c>
      <c r="F16548" s="13">
        <f t="shared" si="258"/>
        <v>43483.430555555555</v>
      </c>
    </row>
    <row r="16549" spans="1:6" x14ac:dyDescent="0.35">
      <c r="A16549" s="14">
        <v>43483</v>
      </c>
      <c r="B16549" s="15">
        <v>0.4375</v>
      </c>
      <c r="C16549">
        <v>0</v>
      </c>
      <c r="D16549">
        <v>10.121</v>
      </c>
      <c r="E16549">
        <v>21.241</v>
      </c>
      <c r="F16549" s="13">
        <f t="shared" si="258"/>
        <v>43483.4375</v>
      </c>
    </row>
    <row r="16550" spans="1:6" x14ac:dyDescent="0.35">
      <c r="A16550" s="14">
        <v>43483</v>
      </c>
      <c r="B16550" s="15">
        <v>0.44444444444444442</v>
      </c>
      <c r="C16550">
        <v>0</v>
      </c>
      <c r="D16550">
        <v>10.119999999999999</v>
      </c>
      <c r="E16550">
        <v>21.248999999999999</v>
      </c>
      <c r="F16550" s="13">
        <f t="shared" si="258"/>
        <v>43483.444444444445</v>
      </c>
    </row>
    <row r="16551" spans="1:6" x14ac:dyDescent="0.35">
      <c r="A16551" s="14">
        <v>43483</v>
      </c>
      <c r="B16551" s="15">
        <v>0.4513888888888889</v>
      </c>
      <c r="C16551">
        <v>0</v>
      </c>
      <c r="D16551">
        <v>10.1183</v>
      </c>
      <c r="E16551">
        <v>21.257000000000001</v>
      </c>
      <c r="F16551" s="13">
        <f t="shared" si="258"/>
        <v>43483.451388888891</v>
      </c>
    </row>
    <row r="16552" spans="1:6" x14ac:dyDescent="0.35">
      <c r="A16552" s="14">
        <v>43483</v>
      </c>
      <c r="B16552" s="15">
        <v>0.45833333333333331</v>
      </c>
      <c r="C16552">
        <v>0</v>
      </c>
      <c r="D16552">
        <v>10.116899999999999</v>
      </c>
      <c r="E16552">
        <v>21.266999999999999</v>
      </c>
      <c r="F16552" s="13">
        <f t="shared" si="258"/>
        <v>43483.458333333336</v>
      </c>
    </row>
    <row r="16553" spans="1:6" x14ac:dyDescent="0.35">
      <c r="A16553" s="14">
        <v>43483</v>
      </c>
      <c r="B16553" s="15">
        <v>0.46527777777777773</v>
      </c>
      <c r="C16553">
        <v>0</v>
      </c>
      <c r="D16553">
        <v>10.1159</v>
      </c>
      <c r="E16553">
        <v>21.277000000000001</v>
      </c>
      <c r="F16553" s="13">
        <f t="shared" si="258"/>
        <v>43483.465277777781</v>
      </c>
    </row>
    <row r="16554" spans="1:6" x14ac:dyDescent="0.35">
      <c r="A16554" s="14">
        <v>43483</v>
      </c>
      <c r="B16554" s="15">
        <v>0.47222222222222227</v>
      </c>
      <c r="C16554">
        <v>0</v>
      </c>
      <c r="D16554">
        <v>10.1149</v>
      </c>
      <c r="E16554">
        <v>21.286000000000001</v>
      </c>
      <c r="F16554" s="13">
        <f t="shared" si="258"/>
        <v>43483.472222222219</v>
      </c>
    </row>
    <row r="16555" spans="1:6" x14ac:dyDescent="0.35">
      <c r="A16555" s="14">
        <v>43483</v>
      </c>
      <c r="B16555" s="15">
        <v>0.47916666666666669</v>
      </c>
      <c r="C16555">
        <v>0</v>
      </c>
      <c r="D16555">
        <v>10.1134</v>
      </c>
      <c r="E16555">
        <v>21.295999999999999</v>
      </c>
      <c r="F16555" s="13">
        <f t="shared" si="258"/>
        <v>43483.479166666664</v>
      </c>
    </row>
    <row r="16556" spans="1:6" x14ac:dyDescent="0.35">
      <c r="A16556" s="14">
        <v>43483</v>
      </c>
      <c r="B16556" s="15">
        <v>0.4861111111111111</v>
      </c>
      <c r="C16556">
        <v>0</v>
      </c>
      <c r="D16556">
        <v>10.112</v>
      </c>
      <c r="E16556">
        <v>21.306000000000001</v>
      </c>
      <c r="F16556" s="13">
        <f t="shared" si="258"/>
        <v>43483.486111111109</v>
      </c>
    </row>
    <row r="16557" spans="1:6" x14ac:dyDescent="0.35">
      <c r="A16557" s="14">
        <v>43483</v>
      </c>
      <c r="B16557" s="15">
        <v>0.49305555555555558</v>
      </c>
      <c r="C16557">
        <v>0</v>
      </c>
      <c r="D16557">
        <v>10.1119</v>
      </c>
      <c r="E16557">
        <v>21.317</v>
      </c>
      <c r="F16557" s="13">
        <f t="shared" si="258"/>
        <v>43483.493055555555</v>
      </c>
    </row>
    <row r="16558" spans="1:6" x14ac:dyDescent="0.35">
      <c r="A16558" s="14">
        <v>43483</v>
      </c>
      <c r="B16558" s="15">
        <v>0.5</v>
      </c>
      <c r="C16558">
        <v>0</v>
      </c>
      <c r="D16558">
        <v>10.1112</v>
      </c>
      <c r="E16558">
        <v>21.327000000000002</v>
      </c>
      <c r="F16558" s="13">
        <f t="shared" si="258"/>
        <v>43483.5</v>
      </c>
    </row>
    <row r="16559" spans="1:6" x14ac:dyDescent="0.35">
      <c r="A16559" s="14">
        <v>43483</v>
      </c>
      <c r="B16559" s="15">
        <v>0.50694444444444442</v>
      </c>
      <c r="C16559">
        <v>0</v>
      </c>
      <c r="D16559">
        <v>10.109299999999999</v>
      </c>
      <c r="E16559">
        <v>21.338000000000001</v>
      </c>
      <c r="F16559" s="13">
        <f t="shared" si="258"/>
        <v>43483.506944444445</v>
      </c>
    </row>
    <row r="16560" spans="1:6" x14ac:dyDescent="0.35">
      <c r="A16560" s="14">
        <v>43483</v>
      </c>
      <c r="B16560" s="15">
        <v>0.51388888888888895</v>
      </c>
      <c r="C16560">
        <v>0</v>
      </c>
      <c r="D16560">
        <v>10.107900000000001</v>
      </c>
      <c r="E16560">
        <v>21.347000000000001</v>
      </c>
      <c r="F16560" s="13">
        <f t="shared" si="258"/>
        <v>43483.513888888891</v>
      </c>
    </row>
    <row r="16561" spans="1:6" x14ac:dyDescent="0.35">
      <c r="A16561" s="14">
        <v>43483</v>
      </c>
      <c r="B16561" s="15">
        <v>0.52083333333333337</v>
      </c>
      <c r="C16561">
        <v>0</v>
      </c>
      <c r="D16561">
        <v>10.1058</v>
      </c>
      <c r="E16561">
        <v>21.356999999999999</v>
      </c>
      <c r="F16561" s="13">
        <f t="shared" si="258"/>
        <v>43483.520833333336</v>
      </c>
    </row>
    <row r="16562" spans="1:6" x14ac:dyDescent="0.35">
      <c r="A16562" s="14">
        <v>43483</v>
      </c>
      <c r="B16562" s="15">
        <v>0.52777777777777779</v>
      </c>
      <c r="C16562">
        <v>0</v>
      </c>
      <c r="D16562">
        <v>10.103199999999999</v>
      </c>
      <c r="E16562">
        <v>21.364000000000001</v>
      </c>
      <c r="F16562" s="13">
        <f t="shared" si="258"/>
        <v>43483.527777777781</v>
      </c>
    </row>
    <row r="16563" spans="1:6" x14ac:dyDescent="0.35">
      <c r="A16563" s="14">
        <v>43483</v>
      </c>
      <c r="B16563" s="15">
        <v>0.53472222222222221</v>
      </c>
      <c r="C16563">
        <v>0</v>
      </c>
      <c r="D16563">
        <v>10.101900000000001</v>
      </c>
      <c r="E16563">
        <v>21.370999999999999</v>
      </c>
      <c r="F16563" s="13">
        <f t="shared" si="258"/>
        <v>43483.534722222219</v>
      </c>
    </row>
    <row r="16564" spans="1:6" x14ac:dyDescent="0.35">
      <c r="A16564" s="14">
        <v>43483</v>
      </c>
      <c r="B16564" s="15">
        <v>0.54166666666666663</v>
      </c>
      <c r="C16564">
        <v>0</v>
      </c>
      <c r="D16564">
        <v>10.101000000000001</v>
      </c>
      <c r="E16564">
        <v>21.378</v>
      </c>
      <c r="F16564" s="13">
        <f t="shared" si="258"/>
        <v>43483.541666666664</v>
      </c>
    </row>
    <row r="16565" spans="1:6" x14ac:dyDescent="0.35">
      <c r="A16565" s="14">
        <v>43483</v>
      </c>
      <c r="B16565" s="15">
        <v>0.54861111111111105</v>
      </c>
      <c r="C16565">
        <v>0</v>
      </c>
      <c r="D16565">
        <v>10.0991</v>
      </c>
      <c r="E16565">
        <v>21.384</v>
      </c>
      <c r="F16565" s="13">
        <f t="shared" si="258"/>
        <v>43483.548611111109</v>
      </c>
    </row>
    <row r="16566" spans="1:6" x14ac:dyDescent="0.35">
      <c r="A16566" s="14">
        <v>43483</v>
      </c>
      <c r="B16566" s="15">
        <v>0.55555555555555558</v>
      </c>
      <c r="C16566">
        <v>0</v>
      </c>
      <c r="D16566">
        <v>10.097</v>
      </c>
      <c r="E16566">
        <v>21.388000000000002</v>
      </c>
      <c r="F16566" s="13">
        <f t="shared" si="258"/>
        <v>43483.555555555555</v>
      </c>
    </row>
    <row r="16567" spans="1:6" x14ac:dyDescent="0.35">
      <c r="A16567" s="14">
        <v>43483</v>
      </c>
      <c r="B16567" s="15">
        <v>0.5625</v>
      </c>
      <c r="C16567">
        <v>0</v>
      </c>
      <c r="D16567">
        <v>10.0943</v>
      </c>
      <c r="E16567">
        <v>21.391999999999999</v>
      </c>
      <c r="F16567" s="13">
        <f t="shared" si="258"/>
        <v>43483.5625</v>
      </c>
    </row>
    <row r="16568" spans="1:6" x14ac:dyDescent="0.35">
      <c r="A16568" s="14">
        <v>43483</v>
      </c>
      <c r="B16568" s="15">
        <v>0.56944444444444442</v>
      </c>
      <c r="C16568">
        <v>0</v>
      </c>
      <c r="D16568">
        <v>10.0931</v>
      </c>
      <c r="E16568">
        <v>21.395</v>
      </c>
      <c r="F16568" s="13">
        <f t="shared" si="258"/>
        <v>43483.569444444445</v>
      </c>
    </row>
    <row r="16569" spans="1:6" x14ac:dyDescent="0.35">
      <c r="A16569" s="14">
        <v>43483</v>
      </c>
      <c r="B16569" s="15">
        <v>0.57638888888888895</v>
      </c>
      <c r="C16569">
        <v>0</v>
      </c>
      <c r="D16569">
        <v>10.0915</v>
      </c>
      <c r="E16569">
        <v>21.398</v>
      </c>
      <c r="F16569" s="13">
        <f t="shared" si="258"/>
        <v>43483.576388888891</v>
      </c>
    </row>
    <row r="16570" spans="1:6" x14ac:dyDescent="0.35">
      <c r="A16570" s="14">
        <v>43483</v>
      </c>
      <c r="B16570" s="15">
        <v>0.58333333333333337</v>
      </c>
      <c r="C16570">
        <v>0</v>
      </c>
      <c r="D16570">
        <v>10.088100000000001</v>
      </c>
      <c r="E16570">
        <v>21.4</v>
      </c>
      <c r="F16570" s="13">
        <f t="shared" si="258"/>
        <v>43483.583333333336</v>
      </c>
    </row>
    <row r="16571" spans="1:6" x14ac:dyDescent="0.35">
      <c r="A16571" s="14">
        <v>43483</v>
      </c>
      <c r="B16571" s="15">
        <v>0.59027777777777779</v>
      </c>
      <c r="C16571">
        <v>0</v>
      </c>
      <c r="D16571">
        <v>10.0863</v>
      </c>
      <c r="E16571">
        <v>21.401</v>
      </c>
      <c r="F16571" s="13">
        <f t="shared" si="258"/>
        <v>43483.590277777781</v>
      </c>
    </row>
    <row r="16572" spans="1:6" x14ac:dyDescent="0.35">
      <c r="A16572" s="14">
        <v>43483</v>
      </c>
      <c r="B16572" s="15">
        <v>0.59722222222222221</v>
      </c>
      <c r="C16572">
        <v>0</v>
      </c>
      <c r="D16572">
        <v>10.085699999999999</v>
      </c>
      <c r="E16572">
        <v>21.401</v>
      </c>
      <c r="F16572" s="13">
        <f t="shared" si="258"/>
        <v>43483.597222222219</v>
      </c>
    </row>
    <row r="16573" spans="1:6" x14ac:dyDescent="0.35">
      <c r="A16573" s="14">
        <v>43483</v>
      </c>
      <c r="B16573" s="15">
        <v>0.60416666666666663</v>
      </c>
      <c r="C16573">
        <v>0</v>
      </c>
      <c r="D16573">
        <v>10.084099999999999</v>
      </c>
      <c r="E16573">
        <v>21.4</v>
      </c>
      <c r="F16573" s="13">
        <f t="shared" si="258"/>
        <v>43483.604166666664</v>
      </c>
    </row>
    <row r="16574" spans="1:6" x14ac:dyDescent="0.35">
      <c r="A16574" s="14">
        <v>43483</v>
      </c>
      <c r="B16574" s="15">
        <v>0.61111111111111105</v>
      </c>
      <c r="C16574">
        <v>0</v>
      </c>
      <c r="D16574">
        <v>10.082700000000001</v>
      </c>
      <c r="E16574">
        <v>21.398</v>
      </c>
      <c r="F16574" s="13">
        <f t="shared" si="258"/>
        <v>43483.611111111109</v>
      </c>
    </row>
    <row r="16575" spans="1:6" x14ac:dyDescent="0.35">
      <c r="A16575" s="14">
        <v>43483</v>
      </c>
      <c r="B16575" s="15">
        <v>0.61805555555555558</v>
      </c>
      <c r="C16575">
        <v>0</v>
      </c>
      <c r="D16575">
        <v>10.0816</v>
      </c>
      <c r="E16575">
        <v>21.396000000000001</v>
      </c>
      <c r="F16575" s="13">
        <f t="shared" si="258"/>
        <v>43483.618055555555</v>
      </c>
    </row>
    <row r="16576" spans="1:6" x14ac:dyDescent="0.35">
      <c r="A16576" s="14">
        <v>43483</v>
      </c>
      <c r="B16576" s="15">
        <v>0.625</v>
      </c>
      <c r="C16576">
        <v>0</v>
      </c>
      <c r="D16576">
        <v>10.081</v>
      </c>
      <c r="E16576">
        <v>21.393999999999998</v>
      </c>
      <c r="F16576" s="13">
        <f t="shared" si="258"/>
        <v>43483.625</v>
      </c>
    </row>
    <row r="16577" spans="1:6" x14ac:dyDescent="0.35">
      <c r="A16577" s="14">
        <v>43483</v>
      </c>
      <c r="B16577" s="15">
        <v>0.63194444444444442</v>
      </c>
      <c r="C16577">
        <v>0</v>
      </c>
      <c r="D16577">
        <v>10.0799</v>
      </c>
      <c r="E16577">
        <v>21.390999999999998</v>
      </c>
      <c r="F16577" s="13">
        <f t="shared" si="258"/>
        <v>43483.631944444445</v>
      </c>
    </row>
    <row r="16578" spans="1:6" x14ac:dyDescent="0.35">
      <c r="A16578" s="14">
        <v>43483</v>
      </c>
      <c r="B16578" s="15">
        <v>0.63888888888888895</v>
      </c>
      <c r="C16578">
        <v>0</v>
      </c>
      <c r="D16578">
        <v>10.0808</v>
      </c>
      <c r="E16578">
        <v>21.387</v>
      </c>
      <c r="F16578" s="13">
        <f t="shared" si="258"/>
        <v>43483.638888888891</v>
      </c>
    </row>
    <row r="16579" spans="1:6" x14ac:dyDescent="0.35">
      <c r="A16579" s="14">
        <v>43483</v>
      </c>
      <c r="B16579" s="15">
        <v>0.64583333333333337</v>
      </c>
      <c r="C16579">
        <v>0</v>
      </c>
      <c r="D16579">
        <v>10.081</v>
      </c>
      <c r="E16579">
        <v>21.384</v>
      </c>
      <c r="F16579" s="13">
        <f t="shared" si="258"/>
        <v>43483.645833333336</v>
      </c>
    </row>
    <row r="16580" spans="1:6" x14ac:dyDescent="0.35">
      <c r="A16580" s="14">
        <v>43483</v>
      </c>
      <c r="B16580" s="15">
        <v>0.65277777777777779</v>
      </c>
      <c r="C16580">
        <v>0</v>
      </c>
      <c r="D16580">
        <v>10.0808</v>
      </c>
      <c r="E16580">
        <v>21.38</v>
      </c>
      <c r="F16580" s="13">
        <f t="shared" si="258"/>
        <v>43483.652777777781</v>
      </c>
    </row>
    <row r="16581" spans="1:6" x14ac:dyDescent="0.35">
      <c r="A16581" s="14">
        <v>43483</v>
      </c>
      <c r="B16581" s="15">
        <v>0.65972222222222221</v>
      </c>
      <c r="C16581">
        <v>0</v>
      </c>
      <c r="D16581">
        <v>10.079800000000001</v>
      </c>
      <c r="E16581">
        <v>21.376000000000001</v>
      </c>
      <c r="F16581" s="13">
        <f t="shared" si="258"/>
        <v>43483.659722222219</v>
      </c>
    </row>
    <row r="16582" spans="1:6" x14ac:dyDescent="0.35">
      <c r="A16582" s="14">
        <v>43483</v>
      </c>
      <c r="B16582" s="15">
        <v>0.66666666666666663</v>
      </c>
      <c r="C16582">
        <v>0</v>
      </c>
      <c r="D16582">
        <v>10.080500000000001</v>
      </c>
      <c r="E16582">
        <v>21.372</v>
      </c>
      <c r="F16582" s="13">
        <f t="shared" si="258"/>
        <v>43483.666666666664</v>
      </c>
    </row>
    <row r="16583" spans="1:6" x14ac:dyDescent="0.35">
      <c r="A16583" s="14">
        <v>43483</v>
      </c>
      <c r="B16583" s="15">
        <v>0.67361111111111116</v>
      </c>
      <c r="C16583">
        <v>0</v>
      </c>
      <c r="D16583">
        <v>10.0815</v>
      </c>
      <c r="E16583">
        <v>21.367000000000001</v>
      </c>
      <c r="F16583" s="13">
        <f t="shared" si="258"/>
        <v>43483.673611111109</v>
      </c>
    </row>
    <row r="16584" spans="1:6" x14ac:dyDescent="0.35">
      <c r="A16584" s="14">
        <v>43483</v>
      </c>
      <c r="B16584" s="15">
        <v>0.68055555555555547</v>
      </c>
      <c r="C16584">
        <v>0</v>
      </c>
      <c r="D16584">
        <v>10.0817</v>
      </c>
      <c r="E16584">
        <v>21.361999999999998</v>
      </c>
      <c r="F16584" s="13">
        <f t="shared" si="258"/>
        <v>43483.680555555555</v>
      </c>
    </row>
    <row r="16585" spans="1:6" x14ac:dyDescent="0.35">
      <c r="A16585" s="14">
        <v>43483</v>
      </c>
      <c r="B16585" s="15">
        <v>0.6875</v>
      </c>
      <c r="C16585">
        <v>0</v>
      </c>
      <c r="D16585">
        <v>10.082599999999999</v>
      </c>
      <c r="E16585">
        <v>21.358000000000001</v>
      </c>
      <c r="F16585" s="13">
        <f t="shared" si="258"/>
        <v>43483.6875</v>
      </c>
    </row>
    <row r="16586" spans="1:6" x14ac:dyDescent="0.35">
      <c r="A16586" s="14">
        <v>43483</v>
      </c>
      <c r="B16586" s="15">
        <v>0.69444444444444453</v>
      </c>
      <c r="C16586">
        <v>0</v>
      </c>
      <c r="D16586">
        <v>10.082800000000001</v>
      </c>
      <c r="E16586">
        <v>21.355</v>
      </c>
      <c r="F16586" s="13">
        <f t="shared" si="258"/>
        <v>43483.694444444445</v>
      </c>
    </row>
    <row r="16587" spans="1:6" x14ac:dyDescent="0.35">
      <c r="A16587" s="14">
        <v>43483</v>
      </c>
      <c r="B16587" s="15">
        <v>0.70138888888888884</v>
      </c>
      <c r="C16587">
        <v>0</v>
      </c>
      <c r="D16587">
        <v>10.0837</v>
      </c>
      <c r="E16587">
        <v>21.35</v>
      </c>
      <c r="F16587" s="13">
        <f t="shared" si="258"/>
        <v>43483.701388888891</v>
      </c>
    </row>
    <row r="16588" spans="1:6" x14ac:dyDescent="0.35">
      <c r="A16588" s="14">
        <v>43483</v>
      </c>
      <c r="B16588" s="15">
        <v>0.70833333333333337</v>
      </c>
      <c r="C16588">
        <v>0</v>
      </c>
      <c r="D16588">
        <v>10.0838</v>
      </c>
      <c r="E16588">
        <v>21.347000000000001</v>
      </c>
      <c r="F16588" s="13">
        <f t="shared" si="258"/>
        <v>43483.708333333336</v>
      </c>
    </row>
    <row r="16589" spans="1:6" x14ac:dyDescent="0.35">
      <c r="A16589" s="14">
        <v>43483</v>
      </c>
      <c r="B16589" s="15">
        <v>0.71527777777777779</v>
      </c>
      <c r="C16589">
        <v>0</v>
      </c>
      <c r="D16589">
        <v>10.084899999999999</v>
      </c>
      <c r="E16589">
        <v>21.344999999999999</v>
      </c>
      <c r="F16589" s="13">
        <f t="shared" si="258"/>
        <v>43483.715277777781</v>
      </c>
    </row>
    <row r="16590" spans="1:6" x14ac:dyDescent="0.35">
      <c r="A16590" s="14">
        <v>43483</v>
      </c>
      <c r="B16590" s="15">
        <v>0.72222222222222221</v>
      </c>
      <c r="C16590">
        <v>0</v>
      </c>
      <c r="D16590">
        <v>10.086600000000001</v>
      </c>
      <c r="E16590">
        <v>21.344000000000001</v>
      </c>
      <c r="F16590" s="13">
        <f t="shared" ref="F16590:F16653" si="259">A16590+B16590</f>
        <v>43483.722222222219</v>
      </c>
    </row>
    <row r="16591" spans="1:6" x14ac:dyDescent="0.35">
      <c r="A16591" s="14">
        <v>43483</v>
      </c>
      <c r="B16591" s="15">
        <v>0.72916666666666663</v>
      </c>
      <c r="C16591">
        <v>0</v>
      </c>
      <c r="D16591">
        <v>10.0871</v>
      </c>
      <c r="E16591">
        <v>21.341000000000001</v>
      </c>
      <c r="F16591" s="13">
        <f t="shared" si="259"/>
        <v>43483.729166666664</v>
      </c>
    </row>
    <row r="16592" spans="1:6" x14ac:dyDescent="0.35">
      <c r="A16592" s="14">
        <v>43483</v>
      </c>
      <c r="B16592" s="15">
        <v>0.73611111111111116</v>
      </c>
      <c r="C16592">
        <v>0</v>
      </c>
      <c r="D16592">
        <v>10.0884</v>
      </c>
      <c r="E16592">
        <v>21.341000000000001</v>
      </c>
      <c r="F16592" s="13">
        <f t="shared" si="259"/>
        <v>43483.736111111109</v>
      </c>
    </row>
    <row r="16593" spans="1:6" x14ac:dyDescent="0.35">
      <c r="A16593" s="14">
        <v>43483</v>
      </c>
      <c r="B16593" s="15">
        <v>0.74305555555555547</v>
      </c>
      <c r="C16593">
        <v>0</v>
      </c>
      <c r="D16593">
        <v>10.089399999999999</v>
      </c>
      <c r="E16593">
        <v>21.341000000000001</v>
      </c>
      <c r="F16593" s="13">
        <f t="shared" si="259"/>
        <v>43483.743055555555</v>
      </c>
    </row>
    <row r="16594" spans="1:6" x14ac:dyDescent="0.35">
      <c r="A16594" s="14">
        <v>43483</v>
      </c>
      <c r="B16594" s="15">
        <v>0.75</v>
      </c>
      <c r="C16594">
        <v>0</v>
      </c>
      <c r="D16594">
        <v>10.0901</v>
      </c>
      <c r="E16594">
        <v>21.341000000000001</v>
      </c>
      <c r="F16594" s="13">
        <f t="shared" si="259"/>
        <v>43483.75</v>
      </c>
    </row>
    <row r="16595" spans="1:6" x14ac:dyDescent="0.35">
      <c r="A16595" s="14">
        <v>43483</v>
      </c>
      <c r="B16595" s="15">
        <v>0.75694444444444453</v>
      </c>
      <c r="C16595">
        <v>0</v>
      </c>
      <c r="D16595">
        <v>10.090999999999999</v>
      </c>
      <c r="E16595">
        <v>21.34</v>
      </c>
      <c r="F16595" s="13">
        <f t="shared" si="259"/>
        <v>43483.756944444445</v>
      </c>
    </row>
    <row r="16596" spans="1:6" x14ac:dyDescent="0.35">
      <c r="A16596" s="14">
        <v>43483</v>
      </c>
      <c r="B16596" s="15">
        <v>0.76388888888888884</v>
      </c>
      <c r="C16596">
        <v>0</v>
      </c>
      <c r="D16596">
        <v>10.092700000000001</v>
      </c>
      <c r="E16596">
        <v>21.34</v>
      </c>
      <c r="F16596" s="13">
        <f t="shared" si="259"/>
        <v>43483.763888888891</v>
      </c>
    </row>
    <row r="16597" spans="1:6" x14ac:dyDescent="0.35">
      <c r="A16597" s="14">
        <v>43483</v>
      </c>
      <c r="B16597" s="15">
        <v>0.77083333333333337</v>
      </c>
      <c r="C16597">
        <v>0</v>
      </c>
      <c r="D16597">
        <v>10.0937</v>
      </c>
      <c r="E16597">
        <v>21.338999999999999</v>
      </c>
      <c r="F16597" s="13">
        <f t="shared" si="259"/>
        <v>43483.770833333336</v>
      </c>
    </row>
    <row r="16598" spans="1:6" x14ac:dyDescent="0.35">
      <c r="A16598" s="14">
        <v>43483</v>
      </c>
      <c r="B16598" s="15">
        <v>0.77777777777777779</v>
      </c>
      <c r="C16598">
        <v>0</v>
      </c>
      <c r="D16598">
        <v>10.0951</v>
      </c>
      <c r="E16598">
        <v>21.34</v>
      </c>
      <c r="F16598" s="13">
        <f t="shared" si="259"/>
        <v>43483.777777777781</v>
      </c>
    </row>
    <row r="16599" spans="1:6" x14ac:dyDescent="0.35">
      <c r="A16599" s="14">
        <v>43483</v>
      </c>
      <c r="B16599" s="15">
        <v>0.78472222222222221</v>
      </c>
      <c r="C16599">
        <v>0</v>
      </c>
      <c r="D16599">
        <v>10.096</v>
      </c>
      <c r="E16599">
        <v>21.338999999999999</v>
      </c>
      <c r="F16599" s="13">
        <f t="shared" si="259"/>
        <v>43483.784722222219</v>
      </c>
    </row>
    <row r="16600" spans="1:6" x14ac:dyDescent="0.35">
      <c r="A16600" s="14">
        <v>43483</v>
      </c>
      <c r="B16600" s="15">
        <v>0.79166666666666663</v>
      </c>
      <c r="C16600">
        <v>0</v>
      </c>
      <c r="D16600">
        <v>10.0976</v>
      </c>
      <c r="E16600">
        <v>21.338000000000001</v>
      </c>
      <c r="F16600" s="13">
        <f t="shared" si="259"/>
        <v>43483.791666666664</v>
      </c>
    </row>
    <row r="16601" spans="1:6" x14ac:dyDescent="0.35">
      <c r="A16601" s="14">
        <v>43483</v>
      </c>
      <c r="B16601" s="15">
        <v>0.79861111111111116</v>
      </c>
      <c r="C16601">
        <v>0</v>
      </c>
      <c r="D16601">
        <v>10.099600000000001</v>
      </c>
      <c r="E16601">
        <v>21.337</v>
      </c>
      <c r="F16601" s="13">
        <f t="shared" si="259"/>
        <v>43483.798611111109</v>
      </c>
    </row>
    <row r="16602" spans="1:6" x14ac:dyDescent="0.35">
      <c r="A16602" s="14">
        <v>43483</v>
      </c>
      <c r="B16602" s="15">
        <v>0.80555555555555547</v>
      </c>
      <c r="C16602">
        <v>0</v>
      </c>
      <c r="D16602">
        <v>10.1013</v>
      </c>
      <c r="E16602">
        <v>21.337</v>
      </c>
      <c r="F16602" s="13">
        <f t="shared" si="259"/>
        <v>43483.805555555555</v>
      </c>
    </row>
    <row r="16603" spans="1:6" x14ac:dyDescent="0.35">
      <c r="A16603" s="14">
        <v>43483</v>
      </c>
      <c r="B16603" s="15">
        <v>0.8125</v>
      </c>
      <c r="C16603">
        <v>0</v>
      </c>
      <c r="D16603">
        <v>10.1021</v>
      </c>
      <c r="E16603">
        <v>21.335000000000001</v>
      </c>
      <c r="F16603" s="13">
        <f t="shared" si="259"/>
        <v>43483.8125</v>
      </c>
    </row>
    <row r="16604" spans="1:6" x14ac:dyDescent="0.35">
      <c r="A16604" s="14">
        <v>43483</v>
      </c>
      <c r="B16604" s="15">
        <v>0.81944444444444453</v>
      </c>
      <c r="C16604">
        <v>0</v>
      </c>
      <c r="D16604">
        <v>10.104100000000001</v>
      </c>
      <c r="E16604">
        <v>21.334</v>
      </c>
      <c r="F16604" s="13">
        <f t="shared" si="259"/>
        <v>43483.819444444445</v>
      </c>
    </row>
    <row r="16605" spans="1:6" x14ac:dyDescent="0.35">
      <c r="A16605" s="14">
        <v>43483</v>
      </c>
      <c r="B16605" s="15">
        <v>0.82638888888888884</v>
      </c>
      <c r="C16605">
        <v>0</v>
      </c>
      <c r="D16605">
        <v>10.1058</v>
      </c>
      <c r="E16605">
        <v>21.332000000000001</v>
      </c>
      <c r="F16605" s="13">
        <f t="shared" si="259"/>
        <v>43483.826388888891</v>
      </c>
    </row>
    <row r="16606" spans="1:6" x14ac:dyDescent="0.35">
      <c r="A16606" s="14">
        <v>43483</v>
      </c>
      <c r="B16606" s="15">
        <v>0.83333333333333337</v>
      </c>
      <c r="C16606">
        <v>0</v>
      </c>
      <c r="D16606">
        <v>10.1082</v>
      </c>
      <c r="E16606">
        <v>21.33</v>
      </c>
      <c r="F16606" s="13">
        <f t="shared" si="259"/>
        <v>43483.833333333336</v>
      </c>
    </row>
    <row r="16607" spans="1:6" x14ac:dyDescent="0.35">
      <c r="A16607" s="14">
        <v>43483</v>
      </c>
      <c r="B16607" s="15">
        <v>0.84027777777777779</v>
      </c>
      <c r="C16607">
        <v>0</v>
      </c>
      <c r="D16607">
        <v>10.1098</v>
      </c>
      <c r="E16607">
        <v>21.329000000000001</v>
      </c>
      <c r="F16607" s="13">
        <f t="shared" si="259"/>
        <v>43483.840277777781</v>
      </c>
    </row>
    <row r="16608" spans="1:6" x14ac:dyDescent="0.35">
      <c r="A16608" s="14">
        <v>43483</v>
      </c>
      <c r="B16608" s="15">
        <v>0.84722222222222221</v>
      </c>
      <c r="C16608">
        <v>0</v>
      </c>
      <c r="D16608">
        <v>10.1106</v>
      </c>
      <c r="E16608">
        <v>21.326000000000001</v>
      </c>
      <c r="F16608" s="13">
        <f t="shared" si="259"/>
        <v>43483.847222222219</v>
      </c>
    </row>
    <row r="16609" spans="1:6" x14ac:dyDescent="0.35">
      <c r="A16609" s="14">
        <v>43483</v>
      </c>
      <c r="B16609" s="15">
        <v>0.85416666666666663</v>
      </c>
      <c r="C16609">
        <v>0</v>
      </c>
      <c r="D16609">
        <v>10.111599999999999</v>
      </c>
      <c r="E16609">
        <v>21.324000000000002</v>
      </c>
      <c r="F16609" s="13">
        <f t="shared" si="259"/>
        <v>43483.854166666664</v>
      </c>
    </row>
    <row r="16610" spans="1:6" x14ac:dyDescent="0.35">
      <c r="A16610" s="14">
        <v>43483</v>
      </c>
      <c r="B16610" s="15">
        <v>0.86111111111111116</v>
      </c>
      <c r="C16610">
        <v>0</v>
      </c>
      <c r="D16610">
        <v>10.111800000000001</v>
      </c>
      <c r="E16610">
        <v>21.321999999999999</v>
      </c>
      <c r="F16610" s="13">
        <f t="shared" si="259"/>
        <v>43483.861111111109</v>
      </c>
    </row>
    <row r="16611" spans="1:6" x14ac:dyDescent="0.35">
      <c r="A16611" s="14">
        <v>43483</v>
      </c>
      <c r="B16611" s="15">
        <v>0.86805555555555547</v>
      </c>
      <c r="C16611">
        <v>0</v>
      </c>
      <c r="D16611">
        <v>10.1127</v>
      </c>
      <c r="E16611">
        <v>21.321000000000002</v>
      </c>
      <c r="F16611" s="13">
        <f t="shared" si="259"/>
        <v>43483.868055555555</v>
      </c>
    </row>
    <row r="16612" spans="1:6" x14ac:dyDescent="0.35">
      <c r="A16612" s="14">
        <v>43483</v>
      </c>
      <c r="B16612" s="15">
        <v>0.875</v>
      </c>
      <c r="C16612">
        <v>0</v>
      </c>
      <c r="D16612">
        <v>10.113799999999999</v>
      </c>
      <c r="E16612">
        <v>21.318999999999999</v>
      </c>
      <c r="F16612" s="13">
        <f t="shared" si="259"/>
        <v>43483.875</v>
      </c>
    </row>
    <row r="16613" spans="1:6" x14ac:dyDescent="0.35">
      <c r="A16613" s="14">
        <v>43483</v>
      </c>
      <c r="B16613" s="15">
        <v>0.88194444444444453</v>
      </c>
      <c r="C16613">
        <v>0</v>
      </c>
      <c r="D16613">
        <v>10.1145</v>
      </c>
      <c r="E16613">
        <v>21.317</v>
      </c>
      <c r="F16613" s="13">
        <f t="shared" si="259"/>
        <v>43483.881944444445</v>
      </c>
    </row>
    <row r="16614" spans="1:6" x14ac:dyDescent="0.35">
      <c r="A16614" s="14">
        <v>43483</v>
      </c>
      <c r="B16614" s="15">
        <v>0.88888888888888884</v>
      </c>
      <c r="C16614">
        <v>0</v>
      </c>
      <c r="D16614">
        <v>10.1149</v>
      </c>
      <c r="E16614">
        <v>21.315999999999999</v>
      </c>
      <c r="F16614" s="13">
        <f t="shared" si="259"/>
        <v>43483.888888888891</v>
      </c>
    </row>
    <row r="16615" spans="1:6" x14ac:dyDescent="0.35">
      <c r="A16615" s="14">
        <v>43483</v>
      </c>
      <c r="B16615" s="15">
        <v>0.89583333333333337</v>
      </c>
      <c r="C16615">
        <v>0</v>
      </c>
      <c r="D16615">
        <v>10.115600000000001</v>
      </c>
      <c r="E16615">
        <v>21.315000000000001</v>
      </c>
      <c r="F16615" s="13">
        <f t="shared" si="259"/>
        <v>43483.895833333336</v>
      </c>
    </row>
    <row r="16616" spans="1:6" x14ac:dyDescent="0.35">
      <c r="A16616" s="14">
        <v>43483</v>
      </c>
      <c r="B16616" s="15">
        <v>0.90277777777777779</v>
      </c>
      <c r="C16616">
        <v>0</v>
      </c>
      <c r="D16616">
        <v>10.116199999999999</v>
      </c>
      <c r="E16616">
        <v>21.314</v>
      </c>
      <c r="F16616" s="13">
        <f t="shared" si="259"/>
        <v>43483.902777777781</v>
      </c>
    </row>
    <row r="16617" spans="1:6" x14ac:dyDescent="0.35">
      <c r="A16617" s="14">
        <v>43483</v>
      </c>
      <c r="B16617" s="15">
        <v>0.90972222222222221</v>
      </c>
      <c r="C16617">
        <v>0</v>
      </c>
      <c r="D16617">
        <v>10.117000000000001</v>
      </c>
      <c r="E16617">
        <v>21.312000000000001</v>
      </c>
      <c r="F16617" s="13">
        <f t="shared" si="259"/>
        <v>43483.909722222219</v>
      </c>
    </row>
    <row r="16618" spans="1:6" x14ac:dyDescent="0.35">
      <c r="A16618" s="14">
        <v>43483</v>
      </c>
      <c r="B16618" s="15">
        <v>0.91666666666666663</v>
      </c>
      <c r="C16618">
        <v>0</v>
      </c>
      <c r="D16618">
        <v>10.1166</v>
      </c>
      <c r="E16618">
        <v>21.31</v>
      </c>
      <c r="F16618" s="13">
        <f t="shared" si="259"/>
        <v>43483.916666666664</v>
      </c>
    </row>
    <row r="16619" spans="1:6" x14ac:dyDescent="0.35">
      <c r="A16619" s="14">
        <v>43483</v>
      </c>
      <c r="B16619" s="15">
        <v>0.92361111111111116</v>
      </c>
      <c r="C16619">
        <v>0</v>
      </c>
      <c r="D16619">
        <v>10.116400000000001</v>
      </c>
      <c r="E16619">
        <v>21.308</v>
      </c>
      <c r="F16619" s="13">
        <f t="shared" si="259"/>
        <v>43483.923611111109</v>
      </c>
    </row>
    <row r="16620" spans="1:6" x14ac:dyDescent="0.35">
      <c r="A16620" s="14">
        <v>43483</v>
      </c>
      <c r="B16620" s="15">
        <v>0.93055555555555547</v>
      </c>
      <c r="C16620">
        <v>0</v>
      </c>
      <c r="D16620">
        <v>10.1149</v>
      </c>
      <c r="E16620">
        <v>21.306000000000001</v>
      </c>
      <c r="F16620" s="13">
        <f t="shared" si="259"/>
        <v>43483.930555555555</v>
      </c>
    </row>
    <row r="16621" spans="1:6" x14ac:dyDescent="0.35">
      <c r="A16621" s="14">
        <v>43483</v>
      </c>
      <c r="B16621" s="15">
        <v>0.9375</v>
      </c>
      <c r="C16621">
        <v>0</v>
      </c>
      <c r="D16621">
        <v>10.114100000000001</v>
      </c>
      <c r="E16621">
        <v>21.303000000000001</v>
      </c>
      <c r="F16621" s="13">
        <f t="shared" si="259"/>
        <v>43483.9375</v>
      </c>
    </row>
    <row r="16622" spans="1:6" x14ac:dyDescent="0.35">
      <c r="A16622" s="14">
        <v>43483</v>
      </c>
      <c r="B16622" s="15">
        <v>0.94444444444444453</v>
      </c>
      <c r="C16622">
        <v>0</v>
      </c>
      <c r="D16622">
        <v>10.1143</v>
      </c>
      <c r="E16622">
        <v>21.3</v>
      </c>
      <c r="F16622" s="13">
        <f t="shared" si="259"/>
        <v>43483.944444444445</v>
      </c>
    </row>
    <row r="16623" spans="1:6" x14ac:dyDescent="0.35">
      <c r="A16623" s="14">
        <v>43483</v>
      </c>
      <c r="B16623" s="15">
        <v>0.95138888888888884</v>
      </c>
      <c r="C16623">
        <v>0</v>
      </c>
      <c r="D16623">
        <v>10.1149</v>
      </c>
      <c r="E16623">
        <v>21.297999999999998</v>
      </c>
      <c r="F16623" s="13">
        <f t="shared" si="259"/>
        <v>43483.951388888891</v>
      </c>
    </row>
    <row r="16624" spans="1:6" x14ac:dyDescent="0.35">
      <c r="A16624" s="14">
        <v>43483</v>
      </c>
      <c r="B16624" s="15">
        <v>0.95833333333333337</v>
      </c>
      <c r="C16624">
        <v>0</v>
      </c>
      <c r="D16624">
        <v>10.1149</v>
      </c>
      <c r="E16624">
        <v>21.295000000000002</v>
      </c>
      <c r="F16624" s="13">
        <f t="shared" si="259"/>
        <v>43483.958333333336</v>
      </c>
    </row>
    <row r="16625" spans="1:6" x14ac:dyDescent="0.35">
      <c r="A16625" s="14">
        <v>43483</v>
      </c>
      <c r="B16625" s="15">
        <v>0.96527777777777779</v>
      </c>
      <c r="C16625">
        <v>0</v>
      </c>
      <c r="D16625">
        <v>10.113</v>
      </c>
      <c r="E16625">
        <v>21.292999999999999</v>
      </c>
      <c r="F16625" s="13">
        <f t="shared" si="259"/>
        <v>43483.965277777781</v>
      </c>
    </row>
    <row r="16626" spans="1:6" x14ac:dyDescent="0.35">
      <c r="A16626" s="14">
        <v>43483</v>
      </c>
      <c r="B16626" s="15">
        <v>0.97222222222222221</v>
      </c>
      <c r="C16626">
        <v>0</v>
      </c>
      <c r="D16626">
        <v>10.111700000000001</v>
      </c>
      <c r="E16626">
        <v>21.291</v>
      </c>
      <c r="F16626" s="13">
        <f t="shared" si="259"/>
        <v>43483.972222222219</v>
      </c>
    </row>
    <row r="16627" spans="1:6" x14ac:dyDescent="0.35">
      <c r="A16627" s="14">
        <v>43483</v>
      </c>
      <c r="B16627" s="15">
        <v>0.97916666666666663</v>
      </c>
      <c r="C16627">
        <v>0</v>
      </c>
      <c r="D16627">
        <v>10.111499999999999</v>
      </c>
      <c r="E16627">
        <v>21.29</v>
      </c>
      <c r="F16627" s="13">
        <f t="shared" si="259"/>
        <v>43483.979166666664</v>
      </c>
    </row>
    <row r="16628" spans="1:6" x14ac:dyDescent="0.35">
      <c r="A16628" s="14">
        <v>43483</v>
      </c>
      <c r="B16628" s="15">
        <v>0.98611111111111116</v>
      </c>
      <c r="C16628">
        <v>0</v>
      </c>
      <c r="D16628">
        <v>10.1099</v>
      </c>
      <c r="E16628">
        <v>21.288</v>
      </c>
      <c r="F16628" s="13">
        <f t="shared" si="259"/>
        <v>43483.986111111109</v>
      </c>
    </row>
    <row r="16629" spans="1:6" x14ac:dyDescent="0.35">
      <c r="A16629" s="14">
        <v>43483</v>
      </c>
      <c r="B16629" s="15">
        <v>0.99305555555555547</v>
      </c>
      <c r="C16629">
        <v>0</v>
      </c>
      <c r="D16629">
        <v>10.108599999999999</v>
      </c>
      <c r="E16629">
        <v>21.288</v>
      </c>
      <c r="F16629" s="13">
        <f t="shared" si="259"/>
        <v>43483.993055555555</v>
      </c>
    </row>
    <row r="16630" spans="1:6" x14ac:dyDescent="0.35">
      <c r="A16630" s="14">
        <v>43484</v>
      </c>
      <c r="B16630" s="15">
        <v>0</v>
      </c>
      <c r="C16630">
        <v>0</v>
      </c>
      <c r="D16630">
        <v>10.106999999999999</v>
      </c>
      <c r="E16630">
        <v>21.288</v>
      </c>
      <c r="F16630" s="13">
        <f t="shared" si="259"/>
        <v>43484</v>
      </c>
    </row>
    <row r="16631" spans="1:6" x14ac:dyDescent="0.35">
      <c r="A16631" s="14">
        <v>43484</v>
      </c>
      <c r="B16631" s="15">
        <v>6.9444444444444441E-3</v>
      </c>
      <c r="C16631">
        <v>0</v>
      </c>
      <c r="D16631">
        <v>10.105</v>
      </c>
      <c r="E16631">
        <v>21.286999999999999</v>
      </c>
      <c r="F16631" s="13">
        <f t="shared" si="259"/>
        <v>43484.006944444445</v>
      </c>
    </row>
    <row r="16632" spans="1:6" x14ac:dyDescent="0.35">
      <c r="A16632" s="14">
        <v>43484</v>
      </c>
      <c r="B16632" s="15">
        <v>1.3888888888888888E-2</v>
      </c>
      <c r="C16632">
        <v>0</v>
      </c>
      <c r="D16632">
        <v>10.1037</v>
      </c>
      <c r="E16632">
        <v>21.286999999999999</v>
      </c>
      <c r="F16632" s="13">
        <f t="shared" si="259"/>
        <v>43484.013888888891</v>
      </c>
    </row>
    <row r="16633" spans="1:6" x14ac:dyDescent="0.35">
      <c r="A16633" s="14">
        <v>43484</v>
      </c>
      <c r="B16633" s="15">
        <v>2.0833333333333332E-2</v>
      </c>
      <c r="C16633">
        <v>0</v>
      </c>
      <c r="D16633">
        <v>10.1045</v>
      </c>
      <c r="E16633">
        <v>21.286999999999999</v>
      </c>
      <c r="F16633" s="13">
        <f t="shared" si="259"/>
        <v>43484.020833333336</v>
      </c>
    </row>
    <row r="16634" spans="1:6" x14ac:dyDescent="0.35">
      <c r="A16634" s="14">
        <v>43484</v>
      </c>
      <c r="B16634" s="15">
        <v>2.7777777777777776E-2</v>
      </c>
      <c r="C16634">
        <v>0</v>
      </c>
      <c r="D16634">
        <v>10.1027</v>
      </c>
      <c r="E16634">
        <v>21.288</v>
      </c>
      <c r="F16634" s="13">
        <f t="shared" si="259"/>
        <v>43484.027777777781</v>
      </c>
    </row>
    <row r="16635" spans="1:6" x14ac:dyDescent="0.35">
      <c r="A16635" s="14">
        <v>43484</v>
      </c>
      <c r="B16635" s="15">
        <v>3.4722222222222224E-2</v>
      </c>
      <c r="C16635">
        <v>0</v>
      </c>
      <c r="D16635">
        <v>10.102</v>
      </c>
      <c r="E16635">
        <v>21.288</v>
      </c>
      <c r="F16635" s="13">
        <f t="shared" si="259"/>
        <v>43484.034722222219</v>
      </c>
    </row>
    <row r="16636" spans="1:6" x14ac:dyDescent="0.35">
      <c r="A16636" s="14">
        <v>43484</v>
      </c>
      <c r="B16636" s="15">
        <v>4.1666666666666664E-2</v>
      </c>
      <c r="C16636">
        <v>0</v>
      </c>
      <c r="D16636">
        <v>10.1007</v>
      </c>
      <c r="E16636">
        <v>21.289000000000001</v>
      </c>
      <c r="F16636" s="13">
        <f t="shared" si="259"/>
        <v>43484.041666666664</v>
      </c>
    </row>
    <row r="16637" spans="1:6" x14ac:dyDescent="0.35">
      <c r="A16637" s="14">
        <v>43484</v>
      </c>
      <c r="B16637" s="15">
        <v>4.8611111111111112E-2</v>
      </c>
      <c r="C16637">
        <v>0</v>
      </c>
      <c r="D16637">
        <v>10.099</v>
      </c>
      <c r="E16637">
        <v>21.289000000000001</v>
      </c>
      <c r="F16637" s="13">
        <f t="shared" si="259"/>
        <v>43484.048611111109</v>
      </c>
    </row>
    <row r="16638" spans="1:6" x14ac:dyDescent="0.35">
      <c r="A16638" s="14">
        <v>43484</v>
      </c>
      <c r="B16638" s="15">
        <v>5.5555555555555552E-2</v>
      </c>
      <c r="C16638">
        <v>0</v>
      </c>
      <c r="D16638">
        <v>10.0983</v>
      </c>
      <c r="E16638">
        <v>21.29</v>
      </c>
      <c r="F16638" s="13">
        <f t="shared" si="259"/>
        <v>43484.055555555555</v>
      </c>
    </row>
    <row r="16639" spans="1:6" x14ac:dyDescent="0.35">
      <c r="A16639" s="14">
        <v>43484</v>
      </c>
      <c r="B16639" s="15">
        <v>6.25E-2</v>
      </c>
      <c r="C16639">
        <v>0</v>
      </c>
      <c r="D16639">
        <v>10.0967</v>
      </c>
      <c r="E16639">
        <v>21.291</v>
      </c>
      <c r="F16639" s="13">
        <f t="shared" si="259"/>
        <v>43484.0625</v>
      </c>
    </row>
    <row r="16640" spans="1:6" x14ac:dyDescent="0.35">
      <c r="A16640" s="14">
        <v>43484</v>
      </c>
      <c r="B16640" s="15">
        <v>6.9444444444444434E-2</v>
      </c>
      <c r="C16640">
        <v>0</v>
      </c>
      <c r="D16640">
        <v>10.0962</v>
      </c>
      <c r="E16640">
        <v>21.291</v>
      </c>
      <c r="F16640" s="13">
        <f t="shared" si="259"/>
        <v>43484.069444444445</v>
      </c>
    </row>
    <row r="16641" spans="1:6" x14ac:dyDescent="0.35">
      <c r="A16641" s="14">
        <v>43484</v>
      </c>
      <c r="B16641" s="15">
        <v>7.6388888888888895E-2</v>
      </c>
      <c r="C16641">
        <v>0</v>
      </c>
      <c r="D16641">
        <v>10.095499999999999</v>
      </c>
      <c r="E16641">
        <v>21.29</v>
      </c>
      <c r="F16641" s="13">
        <f t="shared" si="259"/>
        <v>43484.076388888891</v>
      </c>
    </row>
    <row r="16642" spans="1:6" x14ac:dyDescent="0.35">
      <c r="A16642" s="14">
        <v>43484</v>
      </c>
      <c r="B16642" s="15">
        <v>8.3333333333333329E-2</v>
      </c>
      <c r="C16642">
        <v>0</v>
      </c>
      <c r="D16642">
        <v>10.0952</v>
      </c>
      <c r="E16642">
        <v>21.29</v>
      </c>
      <c r="F16642" s="13">
        <f t="shared" si="259"/>
        <v>43484.083333333336</v>
      </c>
    </row>
    <row r="16643" spans="1:6" x14ac:dyDescent="0.35">
      <c r="A16643" s="14">
        <v>43484</v>
      </c>
      <c r="B16643" s="15">
        <v>9.0277777777777776E-2</v>
      </c>
      <c r="C16643">
        <v>0</v>
      </c>
      <c r="D16643">
        <v>10.0951</v>
      </c>
      <c r="E16643">
        <v>21.289000000000001</v>
      </c>
      <c r="F16643" s="13">
        <f t="shared" si="259"/>
        <v>43484.090277777781</v>
      </c>
    </row>
    <row r="16644" spans="1:6" x14ac:dyDescent="0.35">
      <c r="A16644" s="14">
        <v>43484</v>
      </c>
      <c r="B16644" s="15">
        <v>9.7222222222222224E-2</v>
      </c>
      <c r="C16644">
        <v>0</v>
      </c>
      <c r="D16644">
        <v>10.094200000000001</v>
      </c>
      <c r="E16644">
        <v>21.288</v>
      </c>
      <c r="F16644" s="13">
        <f t="shared" si="259"/>
        <v>43484.097222222219</v>
      </c>
    </row>
    <row r="16645" spans="1:6" x14ac:dyDescent="0.35">
      <c r="A16645" s="14">
        <v>43484</v>
      </c>
      <c r="B16645" s="15">
        <v>0.10416666666666667</v>
      </c>
      <c r="C16645">
        <v>0</v>
      </c>
      <c r="D16645">
        <v>10.094099999999999</v>
      </c>
      <c r="E16645">
        <v>21.288</v>
      </c>
      <c r="F16645" s="13">
        <f t="shared" si="259"/>
        <v>43484.104166666664</v>
      </c>
    </row>
    <row r="16646" spans="1:6" x14ac:dyDescent="0.35">
      <c r="A16646" s="14">
        <v>43484</v>
      </c>
      <c r="B16646" s="15">
        <v>0.1111111111111111</v>
      </c>
      <c r="C16646">
        <v>0</v>
      </c>
      <c r="D16646">
        <v>10.094799999999999</v>
      </c>
      <c r="E16646">
        <v>21.286999999999999</v>
      </c>
      <c r="F16646" s="13">
        <f t="shared" si="259"/>
        <v>43484.111111111109</v>
      </c>
    </row>
    <row r="16647" spans="1:6" x14ac:dyDescent="0.35">
      <c r="A16647" s="14">
        <v>43484</v>
      </c>
      <c r="B16647" s="15">
        <v>0.11805555555555557</v>
      </c>
      <c r="C16647">
        <v>0</v>
      </c>
      <c r="D16647">
        <v>10.0944</v>
      </c>
      <c r="E16647">
        <v>21.286000000000001</v>
      </c>
      <c r="F16647" s="13">
        <f t="shared" si="259"/>
        <v>43484.118055555555</v>
      </c>
    </row>
    <row r="16648" spans="1:6" x14ac:dyDescent="0.35">
      <c r="A16648" s="14">
        <v>43484</v>
      </c>
      <c r="B16648" s="15">
        <v>0.125</v>
      </c>
      <c r="C16648">
        <v>0</v>
      </c>
      <c r="D16648">
        <v>10.095000000000001</v>
      </c>
      <c r="E16648">
        <v>21.285</v>
      </c>
      <c r="F16648" s="13">
        <f t="shared" si="259"/>
        <v>43484.125</v>
      </c>
    </row>
    <row r="16649" spans="1:6" x14ac:dyDescent="0.35">
      <c r="A16649" s="14">
        <v>43484</v>
      </c>
      <c r="B16649" s="15">
        <v>0.13194444444444445</v>
      </c>
      <c r="C16649">
        <v>0</v>
      </c>
      <c r="D16649">
        <v>10.0947</v>
      </c>
      <c r="E16649">
        <v>21.283000000000001</v>
      </c>
      <c r="F16649" s="13">
        <f t="shared" si="259"/>
        <v>43484.131944444445</v>
      </c>
    </row>
    <row r="16650" spans="1:6" x14ac:dyDescent="0.35">
      <c r="A16650" s="14">
        <v>43484</v>
      </c>
      <c r="B16650" s="15">
        <v>0.1388888888888889</v>
      </c>
      <c r="C16650">
        <v>0</v>
      </c>
      <c r="D16650">
        <v>10.0954</v>
      </c>
      <c r="E16650">
        <v>21.282</v>
      </c>
      <c r="F16650" s="13">
        <f t="shared" si="259"/>
        <v>43484.138888888891</v>
      </c>
    </row>
    <row r="16651" spans="1:6" x14ac:dyDescent="0.35">
      <c r="A16651" s="14">
        <v>43484</v>
      </c>
      <c r="B16651" s="15">
        <v>0.14583333333333334</v>
      </c>
      <c r="C16651">
        <v>0</v>
      </c>
      <c r="D16651">
        <v>10.095499999999999</v>
      </c>
      <c r="E16651">
        <v>21.28</v>
      </c>
      <c r="F16651" s="13">
        <f t="shared" si="259"/>
        <v>43484.145833333336</v>
      </c>
    </row>
    <row r="16652" spans="1:6" x14ac:dyDescent="0.35">
      <c r="A16652" s="14">
        <v>43484</v>
      </c>
      <c r="B16652" s="15">
        <v>0.15277777777777776</v>
      </c>
      <c r="C16652">
        <v>0</v>
      </c>
      <c r="D16652">
        <v>10.096399999999999</v>
      </c>
      <c r="E16652">
        <v>21.277999999999999</v>
      </c>
      <c r="F16652" s="13">
        <f t="shared" si="259"/>
        <v>43484.152777777781</v>
      </c>
    </row>
    <row r="16653" spans="1:6" x14ac:dyDescent="0.35">
      <c r="A16653" s="14">
        <v>43484</v>
      </c>
      <c r="B16653" s="15">
        <v>0.15972222222222224</v>
      </c>
      <c r="C16653">
        <v>0</v>
      </c>
      <c r="D16653">
        <v>10.0967</v>
      </c>
      <c r="E16653">
        <v>21.276</v>
      </c>
      <c r="F16653" s="13">
        <f t="shared" si="259"/>
        <v>43484.159722222219</v>
      </c>
    </row>
    <row r="16654" spans="1:6" x14ac:dyDescent="0.35">
      <c r="A16654" s="14">
        <v>43484</v>
      </c>
      <c r="B16654" s="15">
        <v>0.16666666666666666</v>
      </c>
      <c r="C16654">
        <v>0</v>
      </c>
      <c r="D16654">
        <v>10.0975</v>
      </c>
      <c r="E16654">
        <v>21.274000000000001</v>
      </c>
      <c r="F16654" s="13">
        <f t="shared" ref="F16654:F16717" si="260">A16654+B16654</f>
        <v>43484.166666666664</v>
      </c>
    </row>
    <row r="16655" spans="1:6" x14ac:dyDescent="0.35">
      <c r="A16655" s="14">
        <v>43484</v>
      </c>
      <c r="B16655" s="15">
        <v>0.17361111111111113</v>
      </c>
      <c r="C16655">
        <v>0</v>
      </c>
      <c r="D16655">
        <v>10.0966</v>
      </c>
      <c r="E16655">
        <v>21.271000000000001</v>
      </c>
      <c r="F16655" s="13">
        <f t="shared" si="260"/>
        <v>43484.173611111109</v>
      </c>
    </row>
    <row r="16656" spans="1:6" x14ac:dyDescent="0.35">
      <c r="A16656" s="14">
        <v>43484</v>
      </c>
      <c r="B16656" s="15">
        <v>0.18055555555555555</v>
      </c>
      <c r="C16656">
        <v>0</v>
      </c>
      <c r="D16656">
        <v>10.0966</v>
      </c>
      <c r="E16656">
        <v>21.268999999999998</v>
      </c>
      <c r="F16656" s="13">
        <f t="shared" si="260"/>
        <v>43484.180555555555</v>
      </c>
    </row>
    <row r="16657" spans="1:6" x14ac:dyDescent="0.35">
      <c r="A16657" s="14">
        <v>43484</v>
      </c>
      <c r="B16657" s="15">
        <v>0.1875</v>
      </c>
      <c r="C16657">
        <v>0</v>
      </c>
      <c r="D16657">
        <v>10.0962</v>
      </c>
      <c r="E16657">
        <v>21.265999999999998</v>
      </c>
      <c r="F16657" s="13">
        <f t="shared" si="260"/>
        <v>43484.1875</v>
      </c>
    </row>
    <row r="16658" spans="1:6" x14ac:dyDescent="0.35">
      <c r="A16658" s="14">
        <v>43484</v>
      </c>
      <c r="B16658" s="15">
        <v>0.19444444444444445</v>
      </c>
      <c r="C16658">
        <v>0</v>
      </c>
      <c r="D16658">
        <v>10.097300000000001</v>
      </c>
      <c r="E16658">
        <v>21.262</v>
      </c>
      <c r="F16658" s="13">
        <f t="shared" si="260"/>
        <v>43484.194444444445</v>
      </c>
    </row>
    <row r="16659" spans="1:6" x14ac:dyDescent="0.35">
      <c r="A16659" s="14">
        <v>43484</v>
      </c>
      <c r="B16659" s="15">
        <v>0.20138888888888887</v>
      </c>
      <c r="C16659">
        <v>0</v>
      </c>
      <c r="D16659">
        <v>10.0977</v>
      </c>
      <c r="E16659">
        <v>21.257999999999999</v>
      </c>
      <c r="F16659" s="13">
        <f t="shared" si="260"/>
        <v>43484.201388888891</v>
      </c>
    </row>
    <row r="16660" spans="1:6" x14ac:dyDescent="0.35">
      <c r="A16660" s="14">
        <v>43484</v>
      </c>
      <c r="B16660" s="15">
        <v>0.20833333333333334</v>
      </c>
      <c r="C16660">
        <v>0</v>
      </c>
      <c r="D16660">
        <v>10.098800000000001</v>
      </c>
      <c r="E16660">
        <v>21.254999999999999</v>
      </c>
      <c r="F16660" s="13">
        <f t="shared" si="260"/>
        <v>43484.208333333336</v>
      </c>
    </row>
    <row r="16661" spans="1:6" x14ac:dyDescent="0.35">
      <c r="A16661" s="14">
        <v>43484</v>
      </c>
      <c r="B16661" s="15">
        <v>0.21527777777777779</v>
      </c>
      <c r="C16661">
        <v>0</v>
      </c>
      <c r="D16661">
        <v>10.099500000000001</v>
      </c>
      <c r="E16661">
        <v>21.251999999999999</v>
      </c>
      <c r="F16661" s="13">
        <f t="shared" si="260"/>
        <v>43484.215277777781</v>
      </c>
    </row>
    <row r="16662" spans="1:6" x14ac:dyDescent="0.35">
      <c r="A16662" s="14">
        <v>43484</v>
      </c>
      <c r="B16662" s="15">
        <v>0.22222222222222221</v>
      </c>
      <c r="C16662">
        <v>0</v>
      </c>
      <c r="D16662">
        <v>10.100899999999999</v>
      </c>
      <c r="E16662">
        <v>21.248999999999999</v>
      </c>
      <c r="F16662" s="13">
        <f t="shared" si="260"/>
        <v>43484.222222222219</v>
      </c>
    </row>
    <row r="16663" spans="1:6" x14ac:dyDescent="0.35">
      <c r="A16663" s="14">
        <v>43484</v>
      </c>
      <c r="B16663" s="15">
        <v>0.22916666666666666</v>
      </c>
      <c r="C16663">
        <v>0</v>
      </c>
      <c r="D16663">
        <v>10.101699999999999</v>
      </c>
      <c r="E16663">
        <v>21.245999999999999</v>
      </c>
      <c r="F16663" s="13">
        <f t="shared" si="260"/>
        <v>43484.229166666664</v>
      </c>
    </row>
    <row r="16664" spans="1:6" x14ac:dyDescent="0.35">
      <c r="A16664" s="14">
        <v>43484</v>
      </c>
      <c r="B16664" s="15">
        <v>0.23611111111111113</v>
      </c>
      <c r="C16664">
        <v>0</v>
      </c>
      <c r="D16664">
        <v>10.102499999999999</v>
      </c>
      <c r="E16664">
        <v>21.244</v>
      </c>
      <c r="F16664" s="13">
        <f t="shared" si="260"/>
        <v>43484.236111111109</v>
      </c>
    </row>
    <row r="16665" spans="1:6" x14ac:dyDescent="0.35">
      <c r="A16665" s="14">
        <v>43484</v>
      </c>
      <c r="B16665" s="15">
        <v>0.24305555555555555</v>
      </c>
      <c r="C16665">
        <v>0</v>
      </c>
      <c r="D16665">
        <v>10.1027</v>
      </c>
      <c r="E16665">
        <v>21.242999999999999</v>
      </c>
      <c r="F16665" s="13">
        <f t="shared" si="260"/>
        <v>43484.243055555555</v>
      </c>
    </row>
    <row r="16666" spans="1:6" x14ac:dyDescent="0.35">
      <c r="A16666" s="14">
        <v>43484</v>
      </c>
      <c r="B16666" s="15">
        <v>0.25</v>
      </c>
      <c r="C16666">
        <v>0</v>
      </c>
      <c r="D16666">
        <v>10.103400000000001</v>
      </c>
      <c r="E16666">
        <v>21.241</v>
      </c>
      <c r="F16666" s="13">
        <f t="shared" si="260"/>
        <v>43484.25</v>
      </c>
    </row>
    <row r="16667" spans="1:6" x14ac:dyDescent="0.35">
      <c r="A16667" s="14">
        <v>43484</v>
      </c>
      <c r="B16667" s="15">
        <v>0.25694444444444448</v>
      </c>
      <c r="C16667">
        <v>0</v>
      </c>
      <c r="D16667">
        <v>10.103999999999999</v>
      </c>
      <c r="E16667">
        <v>21.24</v>
      </c>
      <c r="F16667" s="13">
        <f t="shared" si="260"/>
        <v>43484.256944444445</v>
      </c>
    </row>
    <row r="16668" spans="1:6" x14ac:dyDescent="0.35">
      <c r="A16668" s="14">
        <v>43484</v>
      </c>
      <c r="B16668" s="15">
        <v>0.2638888888888889</v>
      </c>
      <c r="C16668">
        <v>0</v>
      </c>
      <c r="D16668">
        <v>10.103999999999999</v>
      </c>
      <c r="E16668">
        <v>21.239000000000001</v>
      </c>
      <c r="F16668" s="13">
        <f t="shared" si="260"/>
        <v>43484.263888888891</v>
      </c>
    </row>
    <row r="16669" spans="1:6" x14ac:dyDescent="0.35">
      <c r="A16669" s="14">
        <v>43484</v>
      </c>
      <c r="B16669" s="15">
        <v>0.27083333333333331</v>
      </c>
      <c r="C16669">
        <v>0</v>
      </c>
      <c r="D16669">
        <v>10.104100000000001</v>
      </c>
      <c r="E16669">
        <v>21.238</v>
      </c>
      <c r="F16669" s="13">
        <f t="shared" si="260"/>
        <v>43484.270833333336</v>
      </c>
    </row>
    <row r="16670" spans="1:6" x14ac:dyDescent="0.35">
      <c r="A16670" s="14">
        <v>43484</v>
      </c>
      <c r="B16670" s="15">
        <v>0.27777777777777779</v>
      </c>
      <c r="C16670">
        <v>0</v>
      </c>
      <c r="D16670">
        <v>10.1059</v>
      </c>
      <c r="E16670">
        <v>21.238</v>
      </c>
      <c r="F16670" s="13">
        <f t="shared" si="260"/>
        <v>43484.277777777781</v>
      </c>
    </row>
    <row r="16671" spans="1:6" x14ac:dyDescent="0.35">
      <c r="A16671" s="14">
        <v>43484</v>
      </c>
      <c r="B16671" s="15">
        <v>0.28472222222222221</v>
      </c>
      <c r="C16671">
        <v>0</v>
      </c>
      <c r="D16671">
        <v>10.1073</v>
      </c>
      <c r="E16671">
        <v>21.236999999999998</v>
      </c>
      <c r="F16671" s="13">
        <f t="shared" si="260"/>
        <v>43484.284722222219</v>
      </c>
    </row>
    <row r="16672" spans="1:6" x14ac:dyDescent="0.35">
      <c r="A16672" s="14">
        <v>43484</v>
      </c>
      <c r="B16672" s="15">
        <v>0.29166666666666669</v>
      </c>
      <c r="C16672">
        <v>0</v>
      </c>
      <c r="D16672">
        <v>10.107799999999999</v>
      </c>
      <c r="E16672">
        <v>21.236999999999998</v>
      </c>
      <c r="F16672" s="13">
        <f t="shared" si="260"/>
        <v>43484.291666666664</v>
      </c>
    </row>
    <row r="16673" spans="1:6" x14ac:dyDescent="0.35">
      <c r="A16673" s="14">
        <v>43484</v>
      </c>
      <c r="B16673" s="15">
        <v>0.2986111111111111</v>
      </c>
      <c r="C16673">
        <v>0</v>
      </c>
      <c r="D16673">
        <v>10.108700000000001</v>
      </c>
      <c r="E16673">
        <v>21.238</v>
      </c>
      <c r="F16673" s="13">
        <f t="shared" si="260"/>
        <v>43484.298611111109</v>
      </c>
    </row>
    <row r="16674" spans="1:6" x14ac:dyDescent="0.35">
      <c r="A16674" s="14">
        <v>43484</v>
      </c>
      <c r="B16674" s="15">
        <v>0.30555555555555552</v>
      </c>
      <c r="C16674">
        <v>0</v>
      </c>
      <c r="D16674">
        <v>10.1096</v>
      </c>
      <c r="E16674">
        <v>21.238</v>
      </c>
      <c r="F16674" s="13">
        <f t="shared" si="260"/>
        <v>43484.305555555555</v>
      </c>
    </row>
    <row r="16675" spans="1:6" x14ac:dyDescent="0.35">
      <c r="A16675" s="14">
        <v>43484</v>
      </c>
      <c r="B16675" s="15">
        <v>0.3125</v>
      </c>
      <c r="C16675">
        <v>0</v>
      </c>
      <c r="D16675">
        <v>10.1119</v>
      </c>
      <c r="E16675">
        <v>21.24</v>
      </c>
      <c r="F16675" s="13">
        <f t="shared" si="260"/>
        <v>43484.3125</v>
      </c>
    </row>
    <row r="16676" spans="1:6" x14ac:dyDescent="0.35">
      <c r="A16676" s="14">
        <v>43484</v>
      </c>
      <c r="B16676" s="15">
        <v>0.31944444444444448</v>
      </c>
      <c r="C16676">
        <v>0</v>
      </c>
      <c r="D16676">
        <v>10.1113</v>
      </c>
      <c r="E16676">
        <v>21.24</v>
      </c>
      <c r="F16676" s="13">
        <f t="shared" si="260"/>
        <v>43484.319444444445</v>
      </c>
    </row>
    <row r="16677" spans="1:6" x14ac:dyDescent="0.35">
      <c r="A16677" s="14">
        <v>43484</v>
      </c>
      <c r="B16677" s="15">
        <v>0.3263888888888889</v>
      </c>
      <c r="C16677">
        <v>0</v>
      </c>
      <c r="D16677">
        <v>10.112399999999999</v>
      </c>
      <c r="E16677">
        <v>21.242999999999999</v>
      </c>
      <c r="F16677" s="13">
        <f t="shared" si="260"/>
        <v>43484.326388888891</v>
      </c>
    </row>
    <row r="16678" spans="1:6" x14ac:dyDescent="0.35">
      <c r="A16678" s="14">
        <v>43484</v>
      </c>
      <c r="B16678" s="15">
        <v>0.33333333333333331</v>
      </c>
      <c r="C16678">
        <v>0</v>
      </c>
      <c r="D16678">
        <v>10.1134</v>
      </c>
      <c r="E16678">
        <v>21.245999999999999</v>
      </c>
      <c r="F16678" s="13">
        <f t="shared" si="260"/>
        <v>43484.333333333336</v>
      </c>
    </row>
    <row r="16679" spans="1:6" x14ac:dyDescent="0.35">
      <c r="A16679" s="14">
        <v>43484</v>
      </c>
      <c r="B16679" s="15">
        <v>0.34027777777777773</v>
      </c>
      <c r="C16679">
        <v>0</v>
      </c>
      <c r="D16679">
        <v>10.113300000000001</v>
      </c>
      <c r="E16679">
        <v>21.248999999999999</v>
      </c>
      <c r="F16679" s="13">
        <f t="shared" si="260"/>
        <v>43484.340277777781</v>
      </c>
    </row>
    <row r="16680" spans="1:6" x14ac:dyDescent="0.35">
      <c r="A16680" s="14">
        <v>43484</v>
      </c>
      <c r="B16680" s="15">
        <v>0.34722222222222227</v>
      </c>
      <c r="C16680">
        <v>0</v>
      </c>
      <c r="D16680">
        <v>10.114699999999999</v>
      </c>
      <c r="E16680">
        <v>21.251999999999999</v>
      </c>
      <c r="F16680" s="13">
        <f t="shared" si="260"/>
        <v>43484.347222222219</v>
      </c>
    </row>
    <row r="16681" spans="1:6" x14ac:dyDescent="0.35">
      <c r="A16681" s="14">
        <v>43484</v>
      </c>
      <c r="B16681" s="15">
        <v>0.35416666666666669</v>
      </c>
      <c r="C16681">
        <v>0</v>
      </c>
      <c r="D16681">
        <v>10.1149</v>
      </c>
      <c r="E16681">
        <v>21.254999999999999</v>
      </c>
      <c r="F16681" s="13">
        <f t="shared" si="260"/>
        <v>43484.354166666664</v>
      </c>
    </row>
    <row r="16682" spans="1:6" x14ac:dyDescent="0.35">
      <c r="A16682" s="14">
        <v>43484</v>
      </c>
      <c r="B16682" s="15">
        <v>0.3611111111111111</v>
      </c>
      <c r="C16682">
        <v>0</v>
      </c>
      <c r="D16682">
        <v>10.1151</v>
      </c>
      <c r="E16682">
        <v>21.257000000000001</v>
      </c>
      <c r="F16682" s="13">
        <f t="shared" si="260"/>
        <v>43484.361111111109</v>
      </c>
    </row>
    <row r="16683" spans="1:6" x14ac:dyDescent="0.35">
      <c r="A16683" s="14">
        <v>43484</v>
      </c>
      <c r="B16683" s="15">
        <v>0.36805555555555558</v>
      </c>
      <c r="C16683">
        <v>0</v>
      </c>
      <c r="D16683">
        <v>10.1159</v>
      </c>
      <c r="E16683">
        <v>21.260999999999999</v>
      </c>
      <c r="F16683" s="13">
        <f t="shared" si="260"/>
        <v>43484.368055555555</v>
      </c>
    </row>
    <row r="16684" spans="1:6" x14ac:dyDescent="0.35">
      <c r="A16684" s="14">
        <v>43484</v>
      </c>
      <c r="B16684" s="15">
        <v>0.375</v>
      </c>
      <c r="C16684">
        <v>0</v>
      </c>
      <c r="D16684">
        <v>10.1173</v>
      </c>
      <c r="E16684">
        <v>21.265000000000001</v>
      </c>
      <c r="F16684" s="13">
        <f t="shared" si="260"/>
        <v>43484.375</v>
      </c>
    </row>
    <row r="16685" spans="1:6" x14ac:dyDescent="0.35">
      <c r="A16685" s="14">
        <v>43484</v>
      </c>
      <c r="B16685" s="15">
        <v>0.38194444444444442</v>
      </c>
      <c r="C16685">
        <v>0</v>
      </c>
      <c r="D16685">
        <v>10.1173</v>
      </c>
      <c r="E16685">
        <v>21.27</v>
      </c>
      <c r="F16685" s="13">
        <f t="shared" si="260"/>
        <v>43484.381944444445</v>
      </c>
    </row>
    <row r="16686" spans="1:6" x14ac:dyDescent="0.35">
      <c r="A16686" s="14">
        <v>43484</v>
      </c>
      <c r="B16686" s="15">
        <v>0.3888888888888889</v>
      </c>
      <c r="C16686">
        <v>0</v>
      </c>
      <c r="D16686">
        <v>10.1167</v>
      </c>
      <c r="E16686">
        <v>21.274999999999999</v>
      </c>
      <c r="F16686" s="13">
        <f t="shared" si="260"/>
        <v>43484.388888888891</v>
      </c>
    </row>
    <row r="16687" spans="1:6" x14ac:dyDescent="0.35">
      <c r="A16687" s="14">
        <v>43484</v>
      </c>
      <c r="B16687" s="15">
        <v>0.39583333333333331</v>
      </c>
      <c r="C16687">
        <v>0</v>
      </c>
      <c r="D16687">
        <v>10.1168</v>
      </c>
      <c r="E16687">
        <v>21.280999999999999</v>
      </c>
      <c r="F16687" s="13">
        <f t="shared" si="260"/>
        <v>43484.395833333336</v>
      </c>
    </row>
    <row r="16688" spans="1:6" x14ac:dyDescent="0.35">
      <c r="A16688" s="14">
        <v>43484</v>
      </c>
      <c r="B16688" s="15">
        <v>0.40277777777777773</v>
      </c>
      <c r="C16688">
        <v>0</v>
      </c>
      <c r="D16688">
        <v>10.1172</v>
      </c>
      <c r="E16688">
        <v>21.288</v>
      </c>
      <c r="F16688" s="13">
        <f t="shared" si="260"/>
        <v>43484.402777777781</v>
      </c>
    </row>
    <row r="16689" spans="1:6" x14ac:dyDescent="0.35">
      <c r="A16689" s="14">
        <v>43484</v>
      </c>
      <c r="B16689" s="15">
        <v>0.40972222222222227</v>
      </c>
      <c r="C16689">
        <v>0</v>
      </c>
      <c r="D16689">
        <v>10.1157</v>
      </c>
      <c r="E16689">
        <v>21.294</v>
      </c>
      <c r="F16689" s="13">
        <f t="shared" si="260"/>
        <v>43484.409722222219</v>
      </c>
    </row>
    <row r="16690" spans="1:6" x14ac:dyDescent="0.35">
      <c r="A16690" s="14">
        <v>43484</v>
      </c>
      <c r="B16690" s="15">
        <v>0.41666666666666669</v>
      </c>
      <c r="C16690">
        <v>0</v>
      </c>
      <c r="D16690">
        <v>10.115600000000001</v>
      </c>
      <c r="E16690">
        <v>21.298999999999999</v>
      </c>
      <c r="F16690" s="13">
        <f t="shared" si="260"/>
        <v>43484.416666666664</v>
      </c>
    </row>
    <row r="16691" spans="1:6" x14ac:dyDescent="0.35">
      <c r="A16691" s="14">
        <v>43484</v>
      </c>
      <c r="B16691" s="15">
        <v>0.4236111111111111</v>
      </c>
      <c r="C16691">
        <v>0</v>
      </c>
      <c r="D16691">
        <v>10.1142</v>
      </c>
      <c r="E16691">
        <v>21.305</v>
      </c>
      <c r="F16691" s="13">
        <f t="shared" si="260"/>
        <v>43484.423611111109</v>
      </c>
    </row>
    <row r="16692" spans="1:6" x14ac:dyDescent="0.35">
      <c r="A16692" s="14">
        <v>43484</v>
      </c>
      <c r="B16692" s="15">
        <v>0.43055555555555558</v>
      </c>
      <c r="C16692">
        <v>0</v>
      </c>
      <c r="D16692">
        <v>10.1142</v>
      </c>
      <c r="E16692">
        <v>21.312000000000001</v>
      </c>
      <c r="F16692" s="13">
        <f t="shared" si="260"/>
        <v>43484.430555555555</v>
      </c>
    </row>
    <row r="16693" spans="1:6" x14ac:dyDescent="0.35">
      <c r="A16693" s="14">
        <v>43484</v>
      </c>
      <c r="B16693" s="15">
        <v>0.4375</v>
      </c>
      <c r="C16693">
        <v>0</v>
      </c>
      <c r="D16693">
        <v>10.114100000000001</v>
      </c>
      <c r="E16693">
        <v>21.317</v>
      </c>
      <c r="F16693" s="13">
        <f t="shared" si="260"/>
        <v>43484.4375</v>
      </c>
    </row>
    <row r="16694" spans="1:6" x14ac:dyDescent="0.35">
      <c r="A16694" s="14">
        <v>43484</v>
      </c>
      <c r="B16694" s="15">
        <v>0.44444444444444442</v>
      </c>
      <c r="C16694">
        <v>0</v>
      </c>
      <c r="D16694">
        <v>10.112399999999999</v>
      </c>
      <c r="E16694">
        <v>21.323</v>
      </c>
      <c r="F16694" s="13">
        <f t="shared" si="260"/>
        <v>43484.444444444445</v>
      </c>
    </row>
    <row r="16695" spans="1:6" x14ac:dyDescent="0.35">
      <c r="A16695" s="14">
        <v>43484</v>
      </c>
      <c r="B16695" s="15">
        <v>0.4513888888888889</v>
      </c>
      <c r="C16695">
        <v>0</v>
      </c>
      <c r="D16695">
        <v>10.111800000000001</v>
      </c>
      <c r="E16695">
        <v>21.329000000000001</v>
      </c>
      <c r="F16695" s="13">
        <f t="shared" si="260"/>
        <v>43484.451388888891</v>
      </c>
    </row>
    <row r="16696" spans="1:6" x14ac:dyDescent="0.35">
      <c r="A16696" s="14">
        <v>43484</v>
      </c>
      <c r="B16696" s="15">
        <v>0.45833333333333331</v>
      </c>
      <c r="C16696">
        <v>0</v>
      </c>
      <c r="D16696">
        <v>10.110099999999999</v>
      </c>
      <c r="E16696">
        <v>21.335000000000001</v>
      </c>
      <c r="F16696" s="13">
        <f t="shared" si="260"/>
        <v>43484.458333333336</v>
      </c>
    </row>
    <row r="16697" spans="1:6" x14ac:dyDescent="0.35">
      <c r="A16697" s="14">
        <v>43484</v>
      </c>
      <c r="B16697" s="15">
        <v>0.46527777777777773</v>
      </c>
      <c r="C16697">
        <v>0</v>
      </c>
      <c r="D16697">
        <v>10.109</v>
      </c>
      <c r="E16697">
        <v>21.341999999999999</v>
      </c>
      <c r="F16697" s="13">
        <f t="shared" si="260"/>
        <v>43484.465277777781</v>
      </c>
    </row>
    <row r="16698" spans="1:6" x14ac:dyDescent="0.35">
      <c r="A16698" s="14">
        <v>43484</v>
      </c>
      <c r="B16698" s="15">
        <v>0.47222222222222227</v>
      </c>
      <c r="C16698">
        <v>0</v>
      </c>
      <c r="D16698">
        <v>10.106299999999999</v>
      </c>
      <c r="E16698">
        <v>21.35</v>
      </c>
      <c r="F16698" s="13">
        <f t="shared" si="260"/>
        <v>43484.472222222219</v>
      </c>
    </row>
    <row r="16699" spans="1:6" x14ac:dyDescent="0.35">
      <c r="A16699" s="14">
        <v>43484</v>
      </c>
      <c r="B16699" s="15">
        <v>0.47916666666666669</v>
      </c>
      <c r="C16699">
        <v>0</v>
      </c>
      <c r="D16699">
        <v>10.105</v>
      </c>
      <c r="E16699">
        <v>21.359000000000002</v>
      </c>
      <c r="F16699" s="13">
        <f t="shared" si="260"/>
        <v>43484.479166666664</v>
      </c>
    </row>
    <row r="16700" spans="1:6" x14ac:dyDescent="0.35">
      <c r="A16700" s="14">
        <v>43484</v>
      </c>
      <c r="B16700" s="15">
        <v>0.4861111111111111</v>
      </c>
      <c r="C16700">
        <v>0</v>
      </c>
      <c r="D16700">
        <v>10.1037</v>
      </c>
      <c r="E16700">
        <v>21.366</v>
      </c>
      <c r="F16700" s="13">
        <f t="shared" si="260"/>
        <v>43484.486111111109</v>
      </c>
    </row>
    <row r="16701" spans="1:6" x14ac:dyDescent="0.35">
      <c r="A16701" s="14">
        <v>43484</v>
      </c>
      <c r="B16701" s="15">
        <v>0.49305555555555558</v>
      </c>
      <c r="C16701">
        <v>0</v>
      </c>
      <c r="D16701">
        <v>10.1014</v>
      </c>
      <c r="E16701">
        <v>21.373000000000001</v>
      </c>
      <c r="F16701" s="13">
        <f t="shared" si="260"/>
        <v>43484.493055555555</v>
      </c>
    </row>
    <row r="16702" spans="1:6" x14ac:dyDescent="0.35">
      <c r="A16702" s="14">
        <v>43484</v>
      </c>
      <c r="B16702" s="15">
        <v>0.5</v>
      </c>
      <c r="C16702">
        <v>0</v>
      </c>
      <c r="D16702">
        <v>10.1015</v>
      </c>
      <c r="E16702">
        <v>21.378</v>
      </c>
      <c r="F16702" s="13">
        <f t="shared" si="260"/>
        <v>43484.5</v>
      </c>
    </row>
    <row r="16703" spans="1:6" x14ac:dyDescent="0.35">
      <c r="A16703" s="14">
        <v>43484</v>
      </c>
      <c r="B16703" s="15">
        <v>0.50694444444444442</v>
      </c>
      <c r="C16703">
        <v>0</v>
      </c>
      <c r="D16703">
        <v>10.099299999999999</v>
      </c>
      <c r="E16703">
        <v>21.384</v>
      </c>
      <c r="F16703" s="13">
        <f t="shared" si="260"/>
        <v>43484.506944444445</v>
      </c>
    </row>
    <row r="16704" spans="1:6" x14ac:dyDescent="0.35">
      <c r="A16704" s="14">
        <v>43484</v>
      </c>
      <c r="B16704" s="15">
        <v>0.51388888888888895</v>
      </c>
      <c r="C16704">
        <v>0</v>
      </c>
      <c r="D16704">
        <v>10.0975</v>
      </c>
      <c r="E16704">
        <v>21.388000000000002</v>
      </c>
      <c r="F16704" s="13">
        <f t="shared" si="260"/>
        <v>43484.513888888891</v>
      </c>
    </row>
    <row r="16705" spans="1:6" x14ac:dyDescent="0.35">
      <c r="A16705" s="14">
        <v>43484</v>
      </c>
      <c r="B16705" s="15">
        <v>0.52083333333333337</v>
      </c>
      <c r="C16705">
        <v>0</v>
      </c>
      <c r="D16705">
        <v>10.096399999999999</v>
      </c>
      <c r="E16705">
        <v>21.391999999999999</v>
      </c>
      <c r="F16705" s="13">
        <f t="shared" si="260"/>
        <v>43484.520833333336</v>
      </c>
    </row>
    <row r="16706" spans="1:6" x14ac:dyDescent="0.35">
      <c r="A16706" s="14">
        <v>43484</v>
      </c>
      <c r="B16706" s="15">
        <v>0.52777777777777779</v>
      </c>
      <c r="C16706">
        <v>0</v>
      </c>
      <c r="D16706">
        <v>10.0939</v>
      </c>
      <c r="E16706">
        <v>21.396000000000001</v>
      </c>
      <c r="F16706" s="13">
        <f t="shared" si="260"/>
        <v>43484.527777777781</v>
      </c>
    </row>
    <row r="16707" spans="1:6" x14ac:dyDescent="0.35">
      <c r="A16707" s="14">
        <v>43484</v>
      </c>
      <c r="B16707" s="15">
        <v>0.53472222222222221</v>
      </c>
      <c r="C16707">
        <v>0</v>
      </c>
      <c r="D16707">
        <v>10.093</v>
      </c>
      <c r="E16707">
        <v>21.4</v>
      </c>
      <c r="F16707" s="13">
        <f t="shared" si="260"/>
        <v>43484.534722222219</v>
      </c>
    </row>
    <row r="16708" spans="1:6" x14ac:dyDescent="0.35">
      <c r="A16708" s="14">
        <v>43484</v>
      </c>
      <c r="B16708" s="15">
        <v>0.54166666666666663</v>
      </c>
      <c r="C16708">
        <v>0</v>
      </c>
      <c r="D16708">
        <v>10.091100000000001</v>
      </c>
      <c r="E16708">
        <v>21.404</v>
      </c>
      <c r="F16708" s="13">
        <f t="shared" si="260"/>
        <v>43484.541666666664</v>
      </c>
    </row>
    <row r="16709" spans="1:6" x14ac:dyDescent="0.35">
      <c r="A16709" s="14">
        <v>43484</v>
      </c>
      <c r="B16709" s="15">
        <v>0.54861111111111105</v>
      </c>
      <c r="C16709">
        <v>0</v>
      </c>
      <c r="D16709">
        <v>10.0893</v>
      </c>
      <c r="E16709">
        <v>21.408000000000001</v>
      </c>
      <c r="F16709" s="13">
        <f t="shared" si="260"/>
        <v>43484.548611111109</v>
      </c>
    </row>
    <row r="16710" spans="1:6" x14ac:dyDescent="0.35">
      <c r="A16710" s="14">
        <v>43484</v>
      </c>
      <c r="B16710" s="15">
        <v>0.55555555555555558</v>
      </c>
      <c r="C16710">
        <v>0</v>
      </c>
      <c r="D16710">
        <v>10.087400000000001</v>
      </c>
      <c r="E16710">
        <v>21.411999999999999</v>
      </c>
      <c r="F16710" s="13">
        <f t="shared" si="260"/>
        <v>43484.555555555555</v>
      </c>
    </row>
    <row r="16711" spans="1:6" x14ac:dyDescent="0.35">
      <c r="A16711" s="14">
        <v>43484</v>
      </c>
      <c r="B16711" s="15">
        <v>0.5625</v>
      </c>
      <c r="C16711">
        <v>0</v>
      </c>
      <c r="D16711">
        <v>10.0848</v>
      </c>
      <c r="E16711">
        <v>21.414999999999999</v>
      </c>
      <c r="F16711" s="13">
        <f t="shared" si="260"/>
        <v>43484.5625</v>
      </c>
    </row>
    <row r="16712" spans="1:6" x14ac:dyDescent="0.35">
      <c r="A16712" s="14">
        <v>43484</v>
      </c>
      <c r="B16712" s="15">
        <v>0.56944444444444442</v>
      </c>
      <c r="C16712">
        <v>0</v>
      </c>
      <c r="D16712">
        <v>10.0823</v>
      </c>
      <c r="E16712">
        <v>21.417999999999999</v>
      </c>
      <c r="F16712" s="13">
        <f t="shared" si="260"/>
        <v>43484.569444444445</v>
      </c>
    </row>
    <row r="16713" spans="1:6" x14ac:dyDescent="0.35">
      <c r="A16713" s="14">
        <v>43484</v>
      </c>
      <c r="B16713" s="15">
        <v>0.57638888888888895</v>
      </c>
      <c r="C16713">
        <v>0</v>
      </c>
      <c r="D16713">
        <v>10.081</v>
      </c>
      <c r="E16713">
        <v>21.419</v>
      </c>
      <c r="F16713" s="13">
        <f t="shared" si="260"/>
        <v>43484.576388888891</v>
      </c>
    </row>
    <row r="16714" spans="1:6" x14ac:dyDescent="0.35">
      <c r="A16714" s="14">
        <v>43484</v>
      </c>
      <c r="B16714" s="15">
        <v>0.58333333333333337</v>
      </c>
      <c r="C16714">
        <v>0</v>
      </c>
      <c r="D16714">
        <v>10.0785</v>
      </c>
      <c r="E16714">
        <v>21.42</v>
      </c>
      <c r="F16714" s="13">
        <f t="shared" si="260"/>
        <v>43484.583333333336</v>
      </c>
    </row>
    <row r="16715" spans="1:6" x14ac:dyDescent="0.35">
      <c r="A16715" s="14">
        <v>43484</v>
      </c>
      <c r="B16715" s="15">
        <v>0.59027777777777779</v>
      </c>
      <c r="C16715">
        <v>0</v>
      </c>
      <c r="D16715">
        <v>10.077400000000001</v>
      </c>
      <c r="E16715">
        <v>21.420999999999999</v>
      </c>
      <c r="F16715" s="13">
        <f t="shared" si="260"/>
        <v>43484.590277777781</v>
      </c>
    </row>
    <row r="16716" spans="1:6" x14ac:dyDescent="0.35">
      <c r="A16716" s="14">
        <v>43484</v>
      </c>
      <c r="B16716" s="15">
        <v>0.59722222222222221</v>
      </c>
      <c r="C16716">
        <v>0</v>
      </c>
      <c r="D16716">
        <v>10.0763</v>
      </c>
      <c r="E16716">
        <v>21.420999999999999</v>
      </c>
      <c r="F16716" s="13">
        <f t="shared" si="260"/>
        <v>43484.597222222219</v>
      </c>
    </row>
    <row r="16717" spans="1:6" x14ac:dyDescent="0.35">
      <c r="A16717" s="14">
        <v>43484</v>
      </c>
      <c r="B16717" s="15">
        <v>0.60416666666666663</v>
      </c>
      <c r="C16717">
        <v>0</v>
      </c>
      <c r="D16717">
        <v>10.0762</v>
      </c>
      <c r="E16717">
        <v>21.422000000000001</v>
      </c>
      <c r="F16717" s="13">
        <f t="shared" si="260"/>
        <v>43484.604166666664</v>
      </c>
    </row>
    <row r="16718" spans="1:6" x14ac:dyDescent="0.35">
      <c r="A16718" s="14">
        <v>43484</v>
      </c>
      <c r="B16718" s="15">
        <v>0.61111111111111105</v>
      </c>
      <c r="C16718">
        <v>0</v>
      </c>
      <c r="D16718">
        <v>10.073700000000001</v>
      </c>
      <c r="E16718">
        <v>21.422000000000001</v>
      </c>
      <c r="F16718" s="13">
        <f t="shared" ref="F16718:F16781" si="261">A16718+B16718</f>
        <v>43484.611111111109</v>
      </c>
    </row>
    <row r="16719" spans="1:6" x14ac:dyDescent="0.35">
      <c r="A16719" s="14">
        <v>43484</v>
      </c>
      <c r="B16719" s="15">
        <v>0.61805555555555558</v>
      </c>
      <c r="C16719">
        <v>0</v>
      </c>
      <c r="D16719">
        <v>10.0733</v>
      </c>
      <c r="E16719">
        <v>21.422999999999998</v>
      </c>
      <c r="F16719" s="13">
        <f t="shared" si="261"/>
        <v>43484.618055555555</v>
      </c>
    </row>
    <row r="16720" spans="1:6" x14ac:dyDescent="0.35">
      <c r="A16720" s="14">
        <v>43484</v>
      </c>
      <c r="B16720" s="15">
        <v>0.625</v>
      </c>
      <c r="C16720">
        <v>0</v>
      </c>
      <c r="D16720">
        <v>10.072900000000001</v>
      </c>
      <c r="E16720">
        <v>21.423999999999999</v>
      </c>
      <c r="F16720" s="13">
        <f t="shared" si="261"/>
        <v>43484.625</v>
      </c>
    </row>
    <row r="16721" spans="1:6" x14ac:dyDescent="0.35">
      <c r="A16721" s="14">
        <v>43484</v>
      </c>
      <c r="B16721" s="15">
        <v>0.63194444444444442</v>
      </c>
      <c r="C16721">
        <v>0</v>
      </c>
      <c r="D16721">
        <v>10.0716</v>
      </c>
      <c r="E16721">
        <v>21.425999999999998</v>
      </c>
      <c r="F16721" s="13">
        <f t="shared" si="261"/>
        <v>43484.631944444445</v>
      </c>
    </row>
    <row r="16722" spans="1:6" x14ac:dyDescent="0.35">
      <c r="A16722" s="14">
        <v>43484</v>
      </c>
      <c r="B16722" s="15">
        <v>0.63888888888888895</v>
      </c>
      <c r="C16722">
        <v>0</v>
      </c>
      <c r="D16722">
        <v>10.0702</v>
      </c>
      <c r="E16722">
        <v>21.427</v>
      </c>
      <c r="F16722" s="13">
        <f t="shared" si="261"/>
        <v>43484.638888888891</v>
      </c>
    </row>
    <row r="16723" spans="1:6" x14ac:dyDescent="0.35">
      <c r="A16723" s="14">
        <v>43484</v>
      </c>
      <c r="B16723" s="15">
        <v>0.64583333333333337</v>
      </c>
      <c r="C16723">
        <v>0</v>
      </c>
      <c r="D16723">
        <v>10.07</v>
      </c>
      <c r="E16723">
        <v>21.428999999999998</v>
      </c>
      <c r="F16723" s="13">
        <f t="shared" si="261"/>
        <v>43484.645833333336</v>
      </c>
    </row>
    <row r="16724" spans="1:6" x14ac:dyDescent="0.35">
      <c r="A16724" s="14">
        <v>43484</v>
      </c>
      <c r="B16724" s="15">
        <v>0.65277777777777779</v>
      </c>
      <c r="C16724">
        <v>0</v>
      </c>
      <c r="D16724">
        <v>10.0694</v>
      </c>
      <c r="E16724">
        <v>21.431000000000001</v>
      </c>
      <c r="F16724" s="13">
        <f t="shared" si="261"/>
        <v>43484.652777777781</v>
      </c>
    </row>
    <row r="16725" spans="1:6" x14ac:dyDescent="0.35">
      <c r="A16725" s="14">
        <v>43484</v>
      </c>
      <c r="B16725" s="15">
        <v>0.65972222222222221</v>
      </c>
      <c r="C16725">
        <v>0</v>
      </c>
      <c r="D16725">
        <v>10.069800000000001</v>
      </c>
      <c r="E16725">
        <v>21.431999999999999</v>
      </c>
      <c r="F16725" s="13">
        <f t="shared" si="261"/>
        <v>43484.659722222219</v>
      </c>
    </row>
    <row r="16726" spans="1:6" x14ac:dyDescent="0.35">
      <c r="A16726" s="14">
        <v>43484</v>
      </c>
      <c r="B16726" s="15">
        <v>0.66666666666666663</v>
      </c>
      <c r="C16726">
        <v>0</v>
      </c>
      <c r="D16726">
        <v>10.071099999999999</v>
      </c>
      <c r="E16726">
        <v>21.434000000000001</v>
      </c>
      <c r="F16726" s="13">
        <f t="shared" si="261"/>
        <v>43484.666666666664</v>
      </c>
    </row>
    <row r="16727" spans="1:6" x14ac:dyDescent="0.35">
      <c r="A16727" s="14">
        <v>43484</v>
      </c>
      <c r="B16727" s="15">
        <v>0.67361111111111116</v>
      </c>
      <c r="C16727">
        <v>0</v>
      </c>
      <c r="D16727">
        <v>10.0708</v>
      </c>
      <c r="E16727">
        <v>21.436</v>
      </c>
      <c r="F16727" s="13">
        <f t="shared" si="261"/>
        <v>43484.673611111109</v>
      </c>
    </row>
    <row r="16728" spans="1:6" x14ac:dyDescent="0.35">
      <c r="A16728" s="14">
        <v>43484</v>
      </c>
      <c r="B16728" s="15">
        <v>0.68055555555555547</v>
      </c>
      <c r="C16728">
        <v>0</v>
      </c>
      <c r="D16728">
        <v>10.071300000000001</v>
      </c>
      <c r="E16728">
        <v>21.437000000000001</v>
      </c>
      <c r="F16728" s="13">
        <f t="shared" si="261"/>
        <v>43484.680555555555</v>
      </c>
    </row>
    <row r="16729" spans="1:6" x14ac:dyDescent="0.35">
      <c r="A16729" s="14">
        <v>43484</v>
      </c>
      <c r="B16729" s="15">
        <v>0.6875</v>
      </c>
      <c r="C16729">
        <v>0</v>
      </c>
      <c r="D16729">
        <v>10.072900000000001</v>
      </c>
      <c r="E16729">
        <v>21.437999999999999</v>
      </c>
      <c r="F16729" s="13">
        <f t="shared" si="261"/>
        <v>43484.6875</v>
      </c>
    </row>
    <row r="16730" spans="1:6" x14ac:dyDescent="0.35">
      <c r="A16730" s="14">
        <v>43484</v>
      </c>
      <c r="B16730" s="15">
        <v>0.69444444444444453</v>
      </c>
      <c r="C16730">
        <v>0</v>
      </c>
      <c r="D16730">
        <v>10.0733</v>
      </c>
      <c r="E16730">
        <v>21.439</v>
      </c>
      <c r="F16730" s="13">
        <f t="shared" si="261"/>
        <v>43484.694444444445</v>
      </c>
    </row>
    <row r="16731" spans="1:6" x14ac:dyDescent="0.35">
      <c r="A16731" s="14">
        <v>43484</v>
      </c>
      <c r="B16731" s="15">
        <v>0.70138888888888884</v>
      </c>
      <c r="C16731">
        <v>0</v>
      </c>
      <c r="D16731">
        <v>10.074299999999999</v>
      </c>
      <c r="E16731">
        <v>21.439</v>
      </c>
      <c r="F16731" s="13">
        <f t="shared" si="261"/>
        <v>43484.701388888891</v>
      </c>
    </row>
    <row r="16732" spans="1:6" x14ac:dyDescent="0.35">
      <c r="A16732" s="14">
        <v>43484</v>
      </c>
      <c r="B16732" s="15">
        <v>0.70833333333333337</v>
      </c>
      <c r="C16732">
        <v>0</v>
      </c>
      <c r="D16732">
        <v>10.0745</v>
      </c>
      <c r="E16732">
        <v>21.44</v>
      </c>
      <c r="F16732" s="13">
        <f t="shared" si="261"/>
        <v>43484.708333333336</v>
      </c>
    </row>
    <row r="16733" spans="1:6" x14ac:dyDescent="0.35">
      <c r="A16733" s="14">
        <v>43484</v>
      </c>
      <c r="B16733" s="15">
        <v>0.71527777777777779</v>
      </c>
      <c r="C16733">
        <v>0</v>
      </c>
      <c r="D16733">
        <v>10.0754</v>
      </c>
      <c r="E16733">
        <v>21.44</v>
      </c>
      <c r="F16733" s="13">
        <f t="shared" si="261"/>
        <v>43484.715277777781</v>
      </c>
    </row>
    <row r="16734" spans="1:6" x14ac:dyDescent="0.35">
      <c r="A16734" s="14">
        <v>43484</v>
      </c>
      <c r="B16734" s="15">
        <v>0.72222222222222221</v>
      </c>
      <c r="C16734">
        <v>0</v>
      </c>
      <c r="D16734">
        <v>10.0768</v>
      </c>
      <c r="E16734">
        <v>21.44</v>
      </c>
      <c r="F16734" s="13">
        <f t="shared" si="261"/>
        <v>43484.722222222219</v>
      </c>
    </row>
    <row r="16735" spans="1:6" x14ac:dyDescent="0.35">
      <c r="A16735" s="14">
        <v>43484</v>
      </c>
      <c r="B16735" s="15">
        <v>0.72916666666666663</v>
      </c>
      <c r="C16735">
        <v>0</v>
      </c>
      <c r="D16735">
        <v>10.077500000000001</v>
      </c>
      <c r="E16735">
        <v>21.44</v>
      </c>
      <c r="F16735" s="13">
        <f t="shared" si="261"/>
        <v>43484.729166666664</v>
      </c>
    </row>
    <row r="16736" spans="1:6" x14ac:dyDescent="0.35">
      <c r="A16736" s="14">
        <v>43484</v>
      </c>
      <c r="B16736" s="15">
        <v>0.73611111111111116</v>
      </c>
      <c r="C16736">
        <v>0</v>
      </c>
      <c r="D16736">
        <v>10.0771</v>
      </c>
      <c r="E16736">
        <v>21.44</v>
      </c>
      <c r="F16736" s="13">
        <f t="shared" si="261"/>
        <v>43484.736111111109</v>
      </c>
    </row>
    <row r="16737" spans="1:6" x14ac:dyDescent="0.35">
      <c r="A16737" s="14">
        <v>43484</v>
      </c>
      <c r="B16737" s="15">
        <v>0.74305555555555547</v>
      </c>
      <c r="C16737">
        <v>0</v>
      </c>
      <c r="D16737">
        <v>10.078200000000001</v>
      </c>
      <c r="E16737">
        <v>21.439</v>
      </c>
      <c r="F16737" s="13">
        <f t="shared" si="261"/>
        <v>43484.743055555555</v>
      </c>
    </row>
    <row r="16738" spans="1:6" x14ac:dyDescent="0.35">
      <c r="A16738" s="14">
        <v>43484</v>
      </c>
      <c r="B16738" s="15">
        <v>0.75</v>
      </c>
      <c r="C16738">
        <v>0</v>
      </c>
      <c r="D16738">
        <v>10.079599999999999</v>
      </c>
      <c r="E16738">
        <v>21.437999999999999</v>
      </c>
      <c r="F16738" s="13">
        <f t="shared" si="261"/>
        <v>43484.75</v>
      </c>
    </row>
    <row r="16739" spans="1:6" x14ac:dyDescent="0.35">
      <c r="A16739" s="14">
        <v>43484</v>
      </c>
      <c r="B16739" s="15">
        <v>0.75694444444444453</v>
      </c>
      <c r="C16739">
        <v>0</v>
      </c>
      <c r="D16739">
        <v>10.0806</v>
      </c>
      <c r="E16739">
        <v>21.437000000000001</v>
      </c>
      <c r="F16739" s="13">
        <f t="shared" si="261"/>
        <v>43484.756944444445</v>
      </c>
    </row>
    <row r="16740" spans="1:6" x14ac:dyDescent="0.35">
      <c r="A16740" s="14">
        <v>43484</v>
      </c>
      <c r="B16740" s="15">
        <v>0.76388888888888884</v>
      </c>
      <c r="C16740">
        <v>0</v>
      </c>
      <c r="D16740">
        <v>10.081300000000001</v>
      </c>
      <c r="E16740">
        <v>21.436</v>
      </c>
      <c r="F16740" s="13">
        <f t="shared" si="261"/>
        <v>43484.763888888891</v>
      </c>
    </row>
    <row r="16741" spans="1:6" x14ac:dyDescent="0.35">
      <c r="A16741" s="14">
        <v>43484</v>
      </c>
      <c r="B16741" s="15">
        <v>0.77083333333333337</v>
      </c>
      <c r="C16741">
        <v>0</v>
      </c>
      <c r="D16741">
        <v>10.0824</v>
      </c>
      <c r="E16741">
        <v>21.436</v>
      </c>
      <c r="F16741" s="13">
        <f t="shared" si="261"/>
        <v>43484.770833333336</v>
      </c>
    </row>
    <row r="16742" spans="1:6" x14ac:dyDescent="0.35">
      <c r="A16742" s="14">
        <v>43484</v>
      </c>
      <c r="B16742" s="15">
        <v>0.77777777777777779</v>
      </c>
      <c r="C16742">
        <v>0</v>
      </c>
      <c r="D16742">
        <v>10.084099999999999</v>
      </c>
      <c r="E16742">
        <v>21.436</v>
      </c>
      <c r="F16742" s="13">
        <f t="shared" si="261"/>
        <v>43484.777777777781</v>
      </c>
    </row>
    <row r="16743" spans="1:6" x14ac:dyDescent="0.35">
      <c r="A16743" s="14">
        <v>43484</v>
      </c>
      <c r="B16743" s="15">
        <v>0.78472222222222221</v>
      </c>
      <c r="C16743">
        <v>0</v>
      </c>
      <c r="D16743">
        <v>10.085900000000001</v>
      </c>
      <c r="E16743">
        <v>21.436</v>
      </c>
      <c r="F16743" s="13">
        <f t="shared" si="261"/>
        <v>43484.784722222219</v>
      </c>
    </row>
    <row r="16744" spans="1:6" x14ac:dyDescent="0.35">
      <c r="A16744" s="14">
        <v>43484</v>
      </c>
      <c r="B16744" s="15">
        <v>0.79166666666666663</v>
      </c>
      <c r="C16744">
        <v>0</v>
      </c>
      <c r="D16744">
        <v>10.0869</v>
      </c>
      <c r="E16744">
        <v>21.436</v>
      </c>
      <c r="F16744" s="13">
        <f t="shared" si="261"/>
        <v>43484.791666666664</v>
      </c>
    </row>
    <row r="16745" spans="1:6" x14ac:dyDescent="0.35">
      <c r="A16745" s="14">
        <v>43484</v>
      </c>
      <c r="B16745" s="15">
        <v>0.79861111111111116</v>
      </c>
      <c r="C16745">
        <v>0</v>
      </c>
      <c r="D16745">
        <v>10.087899999999999</v>
      </c>
      <c r="E16745">
        <v>21.436</v>
      </c>
      <c r="F16745" s="13">
        <f t="shared" si="261"/>
        <v>43484.798611111109</v>
      </c>
    </row>
    <row r="16746" spans="1:6" x14ac:dyDescent="0.35">
      <c r="A16746" s="14">
        <v>43484</v>
      </c>
      <c r="B16746" s="15">
        <v>0.80555555555555547</v>
      </c>
      <c r="C16746">
        <v>0</v>
      </c>
      <c r="D16746">
        <v>10.088200000000001</v>
      </c>
      <c r="E16746">
        <v>21.436</v>
      </c>
      <c r="F16746" s="13">
        <f t="shared" si="261"/>
        <v>43484.805555555555</v>
      </c>
    </row>
    <row r="16747" spans="1:6" x14ac:dyDescent="0.35">
      <c r="A16747" s="14">
        <v>43484</v>
      </c>
      <c r="B16747" s="15">
        <v>0.8125</v>
      </c>
      <c r="C16747">
        <v>0</v>
      </c>
      <c r="D16747">
        <v>10.088800000000001</v>
      </c>
      <c r="E16747">
        <v>21.436</v>
      </c>
      <c r="F16747" s="13">
        <f t="shared" si="261"/>
        <v>43484.8125</v>
      </c>
    </row>
    <row r="16748" spans="1:6" x14ac:dyDescent="0.35">
      <c r="A16748" s="14">
        <v>43484</v>
      </c>
      <c r="B16748" s="15">
        <v>0.81944444444444453</v>
      </c>
      <c r="C16748">
        <v>0</v>
      </c>
      <c r="D16748">
        <v>10.0901</v>
      </c>
      <c r="E16748">
        <v>21.436</v>
      </c>
      <c r="F16748" s="13">
        <f t="shared" si="261"/>
        <v>43484.819444444445</v>
      </c>
    </row>
    <row r="16749" spans="1:6" x14ac:dyDescent="0.35">
      <c r="A16749" s="14">
        <v>43484</v>
      </c>
      <c r="B16749" s="15">
        <v>0.82638888888888884</v>
      </c>
      <c r="C16749">
        <v>0</v>
      </c>
      <c r="D16749">
        <v>10.092000000000001</v>
      </c>
      <c r="E16749">
        <v>21.436</v>
      </c>
      <c r="F16749" s="13">
        <f t="shared" si="261"/>
        <v>43484.826388888891</v>
      </c>
    </row>
    <row r="16750" spans="1:6" x14ac:dyDescent="0.35">
      <c r="A16750" s="14">
        <v>43484</v>
      </c>
      <c r="B16750" s="15">
        <v>0.83333333333333337</v>
      </c>
      <c r="C16750">
        <v>0</v>
      </c>
      <c r="D16750">
        <v>10.093400000000001</v>
      </c>
      <c r="E16750">
        <v>21.434999999999999</v>
      </c>
      <c r="F16750" s="13">
        <f t="shared" si="261"/>
        <v>43484.833333333336</v>
      </c>
    </row>
    <row r="16751" spans="1:6" x14ac:dyDescent="0.35">
      <c r="A16751" s="14">
        <v>43484</v>
      </c>
      <c r="B16751" s="15">
        <v>0.84027777777777779</v>
      </c>
      <c r="C16751">
        <v>0</v>
      </c>
      <c r="D16751">
        <v>10.0947</v>
      </c>
      <c r="E16751">
        <v>21.434999999999999</v>
      </c>
      <c r="F16751" s="13">
        <f t="shared" si="261"/>
        <v>43484.840277777781</v>
      </c>
    </row>
    <row r="16752" spans="1:6" x14ac:dyDescent="0.35">
      <c r="A16752" s="14">
        <v>43484</v>
      </c>
      <c r="B16752" s="15">
        <v>0.84722222222222221</v>
      </c>
      <c r="C16752">
        <v>0</v>
      </c>
      <c r="D16752">
        <v>10.095599999999999</v>
      </c>
      <c r="E16752">
        <v>21.434000000000001</v>
      </c>
      <c r="F16752" s="13">
        <f t="shared" si="261"/>
        <v>43484.847222222219</v>
      </c>
    </row>
    <row r="16753" spans="1:6" x14ac:dyDescent="0.35">
      <c r="A16753" s="14">
        <v>43484</v>
      </c>
      <c r="B16753" s="15">
        <v>0.85416666666666663</v>
      </c>
      <c r="C16753">
        <v>0</v>
      </c>
      <c r="D16753">
        <v>10.0959</v>
      </c>
      <c r="E16753">
        <v>21.434000000000001</v>
      </c>
      <c r="F16753" s="13">
        <f t="shared" si="261"/>
        <v>43484.854166666664</v>
      </c>
    </row>
    <row r="16754" spans="1:6" x14ac:dyDescent="0.35">
      <c r="A16754" s="14">
        <v>43484</v>
      </c>
      <c r="B16754" s="15">
        <v>0.86111111111111116</v>
      </c>
      <c r="C16754">
        <v>0</v>
      </c>
      <c r="D16754">
        <v>10.096399999999999</v>
      </c>
      <c r="E16754">
        <v>21.433</v>
      </c>
      <c r="F16754" s="13">
        <f t="shared" si="261"/>
        <v>43484.861111111109</v>
      </c>
    </row>
    <row r="16755" spans="1:6" x14ac:dyDescent="0.35">
      <c r="A16755" s="14">
        <v>43484</v>
      </c>
      <c r="B16755" s="15">
        <v>0.86805555555555547</v>
      </c>
      <c r="C16755">
        <v>0</v>
      </c>
      <c r="D16755">
        <v>10.098599999999999</v>
      </c>
      <c r="E16755">
        <v>21.431999999999999</v>
      </c>
      <c r="F16755" s="13">
        <f t="shared" si="261"/>
        <v>43484.868055555555</v>
      </c>
    </row>
    <row r="16756" spans="1:6" x14ac:dyDescent="0.35">
      <c r="A16756" s="14">
        <v>43484</v>
      </c>
      <c r="B16756" s="15">
        <v>0.875</v>
      </c>
      <c r="C16756">
        <v>0</v>
      </c>
      <c r="D16756">
        <v>10.0998</v>
      </c>
      <c r="E16756">
        <v>21.431000000000001</v>
      </c>
      <c r="F16756" s="13">
        <f t="shared" si="261"/>
        <v>43484.875</v>
      </c>
    </row>
    <row r="16757" spans="1:6" x14ac:dyDescent="0.35">
      <c r="A16757" s="14">
        <v>43484</v>
      </c>
      <c r="B16757" s="15">
        <v>0.88194444444444453</v>
      </c>
      <c r="C16757">
        <v>0</v>
      </c>
      <c r="D16757">
        <v>10.101100000000001</v>
      </c>
      <c r="E16757">
        <v>21.431000000000001</v>
      </c>
      <c r="F16757" s="13">
        <f t="shared" si="261"/>
        <v>43484.881944444445</v>
      </c>
    </row>
    <row r="16758" spans="1:6" x14ac:dyDescent="0.35">
      <c r="A16758" s="14">
        <v>43484</v>
      </c>
      <c r="B16758" s="15">
        <v>0.88888888888888884</v>
      </c>
      <c r="C16758">
        <v>0</v>
      </c>
      <c r="D16758">
        <v>10.101000000000001</v>
      </c>
      <c r="E16758">
        <v>21.428999999999998</v>
      </c>
      <c r="F16758" s="13">
        <f t="shared" si="261"/>
        <v>43484.888888888891</v>
      </c>
    </row>
    <row r="16759" spans="1:6" x14ac:dyDescent="0.35">
      <c r="A16759" s="14">
        <v>43484</v>
      </c>
      <c r="B16759" s="15">
        <v>0.89583333333333337</v>
      </c>
      <c r="C16759">
        <v>0</v>
      </c>
      <c r="D16759">
        <v>10.1014</v>
      </c>
      <c r="E16759">
        <v>21.428000000000001</v>
      </c>
      <c r="F16759" s="13">
        <f t="shared" si="261"/>
        <v>43484.895833333336</v>
      </c>
    </row>
    <row r="16760" spans="1:6" x14ac:dyDescent="0.35">
      <c r="A16760" s="14">
        <v>43484</v>
      </c>
      <c r="B16760" s="15">
        <v>0.90277777777777779</v>
      </c>
      <c r="C16760">
        <v>0</v>
      </c>
      <c r="D16760">
        <v>10.100899999999999</v>
      </c>
      <c r="E16760">
        <v>21.428000000000001</v>
      </c>
      <c r="F16760" s="13">
        <f t="shared" si="261"/>
        <v>43484.902777777781</v>
      </c>
    </row>
    <row r="16761" spans="1:6" x14ac:dyDescent="0.35">
      <c r="A16761" s="14">
        <v>43484</v>
      </c>
      <c r="B16761" s="15">
        <v>0.90972222222222221</v>
      </c>
      <c r="C16761">
        <v>0</v>
      </c>
      <c r="D16761">
        <v>10.1013</v>
      </c>
      <c r="E16761">
        <v>21.427</v>
      </c>
      <c r="F16761" s="13">
        <f t="shared" si="261"/>
        <v>43484.909722222219</v>
      </c>
    </row>
    <row r="16762" spans="1:6" x14ac:dyDescent="0.35">
      <c r="A16762" s="14">
        <v>43484</v>
      </c>
      <c r="B16762" s="15">
        <v>0.91666666666666663</v>
      </c>
      <c r="C16762">
        <v>0</v>
      </c>
      <c r="D16762">
        <v>10.1006</v>
      </c>
      <c r="E16762">
        <v>21.425999999999998</v>
      </c>
      <c r="F16762" s="13">
        <f t="shared" si="261"/>
        <v>43484.916666666664</v>
      </c>
    </row>
    <row r="16763" spans="1:6" x14ac:dyDescent="0.35">
      <c r="A16763" s="14">
        <v>43484</v>
      </c>
      <c r="B16763" s="15">
        <v>0.92361111111111116</v>
      </c>
      <c r="C16763">
        <v>0</v>
      </c>
      <c r="D16763">
        <v>10.1008</v>
      </c>
      <c r="E16763">
        <v>21.425000000000001</v>
      </c>
      <c r="F16763" s="13">
        <f t="shared" si="261"/>
        <v>43484.923611111109</v>
      </c>
    </row>
    <row r="16764" spans="1:6" x14ac:dyDescent="0.35">
      <c r="A16764" s="14">
        <v>43484</v>
      </c>
      <c r="B16764" s="15">
        <v>0.93055555555555547</v>
      </c>
      <c r="C16764">
        <v>0</v>
      </c>
      <c r="D16764">
        <v>10.1006</v>
      </c>
      <c r="E16764">
        <v>21.423999999999999</v>
      </c>
      <c r="F16764" s="13">
        <f t="shared" si="261"/>
        <v>43484.930555555555</v>
      </c>
    </row>
    <row r="16765" spans="1:6" x14ac:dyDescent="0.35">
      <c r="A16765" s="14">
        <v>43484</v>
      </c>
      <c r="B16765" s="15">
        <v>0.9375</v>
      </c>
      <c r="C16765">
        <v>0</v>
      </c>
      <c r="D16765">
        <v>10.1007</v>
      </c>
      <c r="E16765">
        <v>21.423999999999999</v>
      </c>
      <c r="F16765" s="13">
        <f t="shared" si="261"/>
        <v>43484.9375</v>
      </c>
    </row>
    <row r="16766" spans="1:6" x14ac:dyDescent="0.35">
      <c r="A16766" s="14">
        <v>43484</v>
      </c>
      <c r="B16766" s="15">
        <v>0.94444444444444453</v>
      </c>
      <c r="C16766">
        <v>0</v>
      </c>
      <c r="D16766">
        <v>10.0998</v>
      </c>
      <c r="E16766">
        <v>21.422999999999998</v>
      </c>
      <c r="F16766" s="13">
        <f t="shared" si="261"/>
        <v>43484.944444444445</v>
      </c>
    </row>
    <row r="16767" spans="1:6" x14ac:dyDescent="0.35">
      <c r="A16767" s="14">
        <v>43484</v>
      </c>
      <c r="B16767" s="15">
        <v>0.95138888888888884</v>
      </c>
      <c r="C16767">
        <v>0</v>
      </c>
      <c r="D16767">
        <v>10.099500000000001</v>
      </c>
      <c r="E16767">
        <v>21.422999999999998</v>
      </c>
      <c r="F16767" s="13">
        <f t="shared" si="261"/>
        <v>43484.951388888891</v>
      </c>
    </row>
    <row r="16768" spans="1:6" x14ac:dyDescent="0.35">
      <c r="A16768" s="14">
        <v>43484</v>
      </c>
      <c r="B16768" s="15">
        <v>0.95833333333333337</v>
      </c>
      <c r="C16768">
        <v>0</v>
      </c>
      <c r="D16768">
        <v>10.098800000000001</v>
      </c>
      <c r="E16768">
        <v>21.422999999999998</v>
      </c>
      <c r="F16768" s="13">
        <f t="shared" si="261"/>
        <v>43484.958333333336</v>
      </c>
    </row>
    <row r="16769" spans="1:6" x14ac:dyDescent="0.35">
      <c r="A16769" s="14">
        <v>43484</v>
      </c>
      <c r="B16769" s="15">
        <v>0.96527777777777779</v>
      </c>
      <c r="C16769">
        <v>0</v>
      </c>
      <c r="D16769">
        <v>10.098599999999999</v>
      </c>
      <c r="E16769">
        <v>21.422000000000001</v>
      </c>
      <c r="F16769" s="13">
        <f t="shared" si="261"/>
        <v>43484.965277777781</v>
      </c>
    </row>
    <row r="16770" spans="1:6" x14ac:dyDescent="0.35">
      <c r="A16770" s="14">
        <v>43484</v>
      </c>
      <c r="B16770" s="15">
        <v>0.97222222222222221</v>
      </c>
      <c r="C16770">
        <v>0</v>
      </c>
      <c r="D16770">
        <v>10.099</v>
      </c>
      <c r="E16770">
        <v>21.422999999999998</v>
      </c>
      <c r="F16770" s="13">
        <f t="shared" si="261"/>
        <v>43484.972222222219</v>
      </c>
    </row>
    <row r="16771" spans="1:6" x14ac:dyDescent="0.35">
      <c r="A16771" s="14">
        <v>43484</v>
      </c>
      <c r="B16771" s="15">
        <v>0.97916666666666663</v>
      </c>
      <c r="C16771">
        <v>0</v>
      </c>
      <c r="D16771">
        <v>10.0984</v>
      </c>
      <c r="E16771">
        <v>21.422000000000001</v>
      </c>
      <c r="F16771" s="13">
        <f t="shared" si="261"/>
        <v>43484.979166666664</v>
      </c>
    </row>
    <row r="16772" spans="1:6" x14ac:dyDescent="0.35">
      <c r="A16772" s="14">
        <v>43484</v>
      </c>
      <c r="B16772" s="15">
        <v>0.98611111111111116</v>
      </c>
      <c r="C16772">
        <v>0</v>
      </c>
      <c r="D16772">
        <v>10.097099999999999</v>
      </c>
      <c r="E16772">
        <v>21.422000000000001</v>
      </c>
      <c r="F16772" s="13">
        <f t="shared" si="261"/>
        <v>43484.986111111109</v>
      </c>
    </row>
    <row r="16773" spans="1:6" x14ac:dyDescent="0.35">
      <c r="A16773" s="14">
        <v>43484</v>
      </c>
      <c r="B16773" s="15">
        <v>0.99305555555555547</v>
      </c>
      <c r="C16773">
        <v>0</v>
      </c>
      <c r="D16773">
        <v>10.0967</v>
      </c>
      <c r="E16773">
        <v>21.422000000000001</v>
      </c>
      <c r="F16773" s="13">
        <f t="shared" si="261"/>
        <v>43484.993055555555</v>
      </c>
    </row>
    <row r="16774" spans="1:6" x14ac:dyDescent="0.35">
      <c r="A16774" s="14">
        <v>43485</v>
      </c>
      <c r="B16774" s="15">
        <v>0</v>
      </c>
      <c r="C16774">
        <v>0</v>
      </c>
      <c r="D16774">
        <v>10.095499999999999</v>
      </c>
      <c r="E16774">
        <v>21.420999999999999</v>
      </c>
      <c r="F16774" s="13">
        <f t="shared" si="261"/>
        <v>43485</v>
      </c>
    </row>
    <row r="16775" spans="1:6" x14ac:dyDescent="0.35">
      <c r="A16775" s="14">
        <v>43485</v>
      </c>
      <c r="B16775" s="15">
        <v>6.9444444444444441E-3</v>
      </c>
      <c r="C16775">
        <v>0</v>
      </c>
      <c r="D16775">
        <v>10.095000000000001</v>
      </c>
      <c r="E16775">
        <v>21.420999999999999</v>
      </c>
      <c r="F16775" s="13">
        <f t="shared" si="261"/>
        <v>43485.006944444445</v>
      </c>
    </row>
    <row r="16776" spans="1:6" x14ac:dyDescent="0.35">
      <c r="A16776" s="14">
        <v>43485</v>
      </c>
      <c r="B16776" s="15">
        <v>1.3888888888888888E-2</v>
      </c>
      <c r="C16776">
        <v>0</v>
      </c>
      <c r="D16776">
        <v>10.0943</v>
      </c>
      <c r="E16776">
        <v>21.420999999999999</v>
      </c>
      <c r="F16776" s="13">
        <f t="shared" si="261"/>
        <v>43485.013888888891</v>
      </c>
    </row>
    <row r="16777" spans="1:6" x14ac:dyDescent="0.35">
      <c r="A16777" s="14">
        <v>43485</v>
      </c>
      <c r="B16777" s="15">
        <v>2.0833333333333332E-2</v>
      </c>
      <c r="C16777">
        <v>0</v>
      </c>
      <c r="D16777">
        <v>10.0929</v>
      </c>
      <c r="E16777">
        <v>21.420999999999999</v>
      </c>
      <c r="F16777" s="13">
        <f t="shared" si="261"/>
        <v>43485.020833333336</v>
      </c>
    </row>
    <row r="16778" spans="1:6" x14ac:dyDescent="0.35">
      <c r="A16778" s="14">
        <v>43485</v>
      </c>
      <c r="B16778" s="15">
        <v>2.7777777777777776E-2</v>
      </c>
      <c r="C16778">
        <v>0</v>
      </c>
      <c r="D16778">
        <v>10.0924</v>
      </c>
      <c r="E16778">
        <v>21.42</v>
      </c>
      <c r="F16778" s="13">
        <f t="shared" si="261"/>
        <v>43485.027777777781</v>
      </c>
    </row>
    <row r="16779" spans="1:6" x14ac:dyDescent="0.35">
      <c r="A16779" s="14">
        <v>43485</v>
      </c>
      <c r="B16779" s="15">
        <v>3.4722222222222224E-2</v>
      </c>
      <c r="C16779">
        <v>0</v>
      </c>
      <c r="D16779">
        <v>10.0915</v>
      </c>
      <c r="E16779">
        <v>21.419</v>
      </c>
      <c r="F16779" s="13">
        <f t="shared" si="261"/>
        <v>43485.034722222219</v>
      </c>
    </row>
    <row r="16780" spans="1:6" x14ac:dyDescent="0.35">
      <c r="A16780" s="14">
        <v>43485</v>
      </c>
      <c r="B16780" s="15">
        <v>4.1666666666666664E-2</v>
      </c>
      <c r="C16780">
        <v>0</v>
      </c>
      <c r="D16780">
        <v>10.0923</v>
      </c>
      <c r="E16780">
        <v>21.419</v>
      </c>
      <c r="F16780" s="13">
        <f t="shared" si="261"/>
        <v>43485.041666666664</v>
      </c>
    </row>
    <row r="16781" spans="1:6" x14ac:dyDescent="0.35">
      <c r="A16781" s="14">
        <v>43485</v>
      </c>
      <c r="B16781" s="15">
        <v>4.8611111111111112E-2</v>
      </c>
      <c r="C16781">
        <v>0</v>
      </c>
      <c r="D16781">
        <v>10.0921</v>
      </c>
      <c r="E16781">
        <v>21.417999999999999</v>
      </c>
      <c r="F16781" s="13">
        <f t="shared" si="261"/>
        <v>43485.048611111109</v>
      </c>
    </row>
    <row r="16782" spans="1:6" x14ac:dyDescent="0.35">
      <c r="A16782" s="14">
        <v>43485</v>
      </c>
      <c r="B16782" s="15">
        <v>5.5555555555555552E-2</v>
      </c>
      <c r="C16782">
        <v>0</v>
      </c>
      <c r="D16782">
        <v>10.092000000000001</v>
      </c>
      <c r="E16782">
        <v>21.417000000000002</v>
      </c>
      <c r="F16782" s="13">
        <f t="shared" ref="F16782:F16845" si="262">A16782+B16782</f>
        <v>43485.055555555555</v>
      </c>
    </row>
    <row r="16783" spans="1:6" x14ac:dyDescent="0.35">
      <c r="A16783" s="14">
        <v>43485</v>
      </c>
      <c r="B16783" s="15">
        <v>6.25E-2</v>
      </c>
      <c r="C16783">
        <v>0</v>
      </c>
      <c r="D16783">
        <v>10.089600000000001</v>
      </c>
      <c r="E16783">
        <v>21.417000000000002</v>
      </c>
      <c r="F16783" s="13">
        <f t="shared" si="262"/>
        <v>43485.0625</v>
      </c>
    </row>
    <row r="16784" spans="1:6" x14ac:dyDescent="0.35">
      <c r="A16784" s="14">
        <v>43485</v>
      </c>
      <c r="B16784" s="15">
        <v>6.9444444444444434E-2</v>
      </c>
      <c r="C16784">
        <v>0</v>
      </c>
      <c r="D16784">
        <v>10.0891</v>
      </c>
      <c r="E16784">
        <v>21.417000000000002</v>
      </c>
      <c r="F16784" s="13">
        <f t="shared" si="262"/>
        <v>43485.069444444445</v>
      </c>
    </row>
    <row r="16785" spans="1:6" x14ac:dyDescent="0.35">
      <c r="A16785" s="14">
        <v>43485</v>
      </c>
      <c r="B16785" s="15">
        <v>7.6388888888888895E-2</v>
      </c>
      <c r="C16785">
        <v>0</v>
      </c>
      <c r="D16785">
        <v>10.088699999999999</v>
      </c>
      <c r="E16785">
        <v>21.416</v>
      </c>
      <c r="F16785" s="13">
        <f t="shared" si="262"/>
        <v>43485.076388888891</v>
      </c>
    </row>
    <row r="16786" spans="1:6" x14ac:dyDescent="0.35">
      <c r="A16786" s="14">
        <v>43485</v>
      </c>
      <c r="B16786" s="15">
        <v>8.3333333333333329E-2</v>
      </c>
      <c r="C16786">
        <v>0</v>
      </c>
      <c r="D16786">
        <v>10.0891</v>
      </c>
      <c r="E16786">
        <v>21.416</v>
      </c>
      <c r="F16786" s="13">
        <f t="shared" si="262"/>
        <v>43485.083333333336</v>
      </c>
    </row>
    <row r="16787" spans="1:6" x14ac:dyDescent="0.35">
      <c r="A16787" s="14">
        <v>43485</v>
      </c>
      <c r="B16787" s="15">
        <v>9.0277777777777776E-2</v>
      </c>
      <c r="C16787">
        <v>0</v>
      </c>
      <c r="D16787">
        <v>10.0885</v>
      </c>
      <c r="E16787">
        <v>21.414999999999999</v>
      </c>
      <c r="F16787" s="13">
        <f t="shared" si="262"/>
        <v>43485.090277777781</v>
      </c>
    </row>
    <row r="16788" spans="1:6" x14ac:dyDescent="0.35">
      <c r="A16788" s="14">
        <v>43485</v>
      </c>
      <c r="B16788" s="15">
        <v>9.7222222222222224E-2</v>
      </c>
      <c r="C16788">
        <v>0</v>
      </c>
      <c r="D16788">
        <v>10.0875</v>
      </c>
      <c r="E16788">
        <v>21.414000000000001</v>
      </c>
      <c r="F16788" s="13">
        <f t="shared" si="262"/>
        <v>43485.097222222219</v>
      </c>
    </row>
    <row r="16789" spans="1:6" x14ac:dyDescent="0.35">
      <c r="A16789" s="14">
        <v>43485</v>
      </c>
      <c r="B16789" s="15">
        <v>0.10416666666666667</v>
      </c>
      <c r="C16789">
        <v>0</v>
      </c>
      <c r="D16789">
        <v>10.087899999999999</v>
      </c>
      <c r="E16789">
        <v>21.413</v>
      </c>
      <c r="F16789" s="13">
        <f t="shared" si="262"/>
        <v>43485.104166666664</v>
      </c>
    </row>
    <row r="16790" spans="1:6" x14ac:dyDescent="0.35">
      <c r="A16790" s="14">
        <v>43485</v>
      </c>
      <c r="B16790" s="15">
        <v>0.1111111111111111</v>
      </c>
      <c r="C16790">
        <v>0</v>
      </c>
      <c r="D16790">
        <v>10.088200000000001</v>
      </c>
      <c r="E16790">
        <v>21.413</v>
      </c>
      <c r="F16790" s="13">
        <f t="shared" si="262"/>
        <v>43485.111111111109</v>
      </c>
    </row>
    <row r="16791" spans="1:6" x14ac:dyDescent="0.35">
      <c r="A16791" s="14">
        <v>43485</v>
      </c>
      <c r="B16791" s="15">
        <v>0.11805555555555557</v>
      </c>
      <c r="C16791">
        <v>0</v>
      </c>
      <c r="D16791">
        <v>10.089</v>
      </c>
      <c r="E16791">
        <v>21.411000000000001</v>
      </c>
      <c r="F16791" s="13">
        <f t="shared" si="262"/>
        <v>43485.118055555555</v>
      </c>
    </row>
    <row r="16792" spans="1:6" x14ac:dyDescent="0.35">
      <c r="A16792" s="14">
        <v>43485</v>
      </c>
      <c r="B16792" s="15">
        <v>0.125</v>
      </c>
      <c r="C16792">
        <v>0</v>
      </c>
      <c r="D16792">
        <v>10.0885</v>
      </c>
      <c r="E16792">
        <v>21.41</v>
      </c>
      <c r="F16792" s="13">
        <f t="shared" si="262"/>
        <v>43485.125</v>
      </c>
    </row>
    <row r="16793" spans="1:6" x14ac:dyDescent="0.35">
      <c r="A16793" s="14">
        <v>43485</v>
      </c>
      <c r="B16793" s="15">
        <v>0.13194444444444445</v>
      </c>
      <c r="C16793">
        <v>0</v>
      </c>
      <c r="D16793">
        <v>10.088699999999999</v>
      </c>
      <c r="E16793">
        <v>21.408999999999999</v>
      </c>
      <c r="F16793" s="13">
        <f t="shared" si="262"/>
        <v>43485.131944444445</v>
      </c>
    </row>
    <row r="16794" spans="1:6" x14ac:dyDescent="0.35">
      <c r="A16794" s="14">
        <v>43485</v>
      </c>
      <c r="B16794" s="15">
        <v>0.1388888888888889</v>
      </c>
      <c r="C16794">
        <v>0</v>
      </c>
      <c r="D16794">
        <v>10.0878</v>
      </c>
      <c r="E16794">
        <v>21.408000000000001</v>
      </c>
      <c r="F16794" s="13">
        <f t="shared" si="262"/>
        <v>43485.138888888891</v>
      </c>
    </row>
    <row r="16795" spans="1:6" x14ac:dyDescent="0.35">
      <c r="A16795" s="14">
        <v>43485</v>
      </c>
      <c r="B16795" s="15">
        <v>0.14583333333333334</v>
      </c>
      <c r="C16795">
        <v>0</v>
      </c>
      <c r="D16795">
        <v>10.089</v>
      </c>
      <c r="E16795">
        <v>21.407</v>
      </c>
      <c r="F16795" s="13">
        <f t="shared" si="262"/>
        <v>43485.145833333336</v>
      </c>
    </row>
    <row r="16796" spans="1:6" x14ac:dyDescent="0.35">
      <c r="A16796" s="14">
        <v>43485</v>
      </c>
      <c r="B16796" s="15">
        <v>0.15277777777777776</v>
      </c>
      <c r="C16796">
        <v>0</v>
      </c>
      <c r="D16796">
        <v>10.089399999999999</v>
      </c>
      <c r="E16796">
        <v>21.407</v>
      </c>
      <c r="F16796" s="13">
        <f t="shared" si="262"/>
        <v>43485.152777777781</v>
      </c>
    </row>
    <row r="16797" spans="1:6" x14ac:dyDescent="0.35">
      <c r="A16797" s="14">
        <v>43485</v>
      </c>
      <c r="B16797" s="15">
        <v>0.15972222222222224</v>
      </c>
      <c r="C16797">
        <v>0</v>
      </c>
      <c r="D16797">
        <v>10.09</v>
      </c>
      <c r="E16797">
        <v>21.405000000000001</v>
      </c>
      <c r="F16797" s="13">
        <f t="shared" si="262"/>
        <v>43485.159722222219</v>
      </c>
    </row>
    <row r="16798" spans="1:6" x14ac:dyDescent="0.35">
      <c r="A16798" s="14">
        <v>43485</v>
      </c>
      <c r="B16798" s="15">
        <v>0.16666666666666666</v>
      </c>
      <c r="C16798">
        <v>0</v>
      </c>
      <c r="D16798">
        <v>10.0921</v>
      </c>
      <c r="E16798">
        <v>21.404</v>
      </c>
      <c r="F16798" s="13">
        <f t="shared" si="262"/>
        <v>43485.166666666664</v>
      </c>
    </row>
    <row r="16799" spans="1:6" x14ac:dyDescent="0.35">
      <c r="A16799" s="14">
        <v>43485</v>
      </c>
      <c r="B16799" s="15">
        <v>0.17361111111111113</v>
      </c>
      <c r="C16799">
        <v>0</v>
      </c>
      <c r="D16799">
        <v>10.0922</v>
      </c>
      <c r="E16799">
        <v>21.402999999999999</v>
      </c>
      <c r="F16799" s="13">
        <f t="shared" si="262"/>
        <v>43485.173611111109</v>
      </c>
    </row>
    <row r="16800" spans="1:6" x14ac:dyDescent="0.35">
      <c r="A16800" s="14">
        <v>43485</v>
      </c>
      <c r="B16800" s="15">
        <v>0.18055555555555555</v>
      </c>
      <c r="C16800">
        <v>0</v>
      </c>
      <c r="D16800">
        <v>10.0932</v>
      </c>
      <c r="E16800">
        <v>21.402000000000001</v>
      </c>
      <c r="F16800" s="13">
        <f t="shared" si="262"/>
        <v>43485.180555555555</v>
      </c>
    </row>
    <row r="16801" spans="1:6" x14ac:dyDescent="0.35">
      <c r="A16801" s="14">
        <v>43485</v>
      </c>
      <c r="B16801" s="15">
        <v>0.1875</v>
      </c>
      <c r="C16801">
        <v>0</v>
      </c>
      <c r="D16801">
        <v>10.094900000000001</v>
      </c>
      <c r="E16801">
        <v>21.4</v>
      </c>
      <c r="F16801" s="13">
        <f t="shared" si="262"/>
        <v>43485.1875</v>
      </c>
    </row>
    <row r="16802" spans="1:6" x14ac:dyDescent="0.35">
      <c r="A16802" s="14">
        <v>43485</v>
      </c>
      <c r="B16802" s="15">
        <v>0.19444444444444445</v>
      </c>
      <c r="C16802">
        <v>0</v>
      </c>
      <c r="D16802">
        <v>10.095599999999999</v>
      </c>
      <c r="E16802">
        <v>21.4</v>
      </c>
      <c r="F16802" s="13">
        <f t="shared" si="262"/>
        <v>43485.194444444445</v>
      </c>
    </row>
    <row r="16803" spans="1:6" x14ac:dyDescent="0.35">
      <c r="A16803" s="14">
        <v>43485</v>
      </c>
      <c r="B16803" s="15">
        <v>0.20138888888888887</v>
      </c>
      <c r="C16803">
        <v>0</v>
      </c>
      <c r="D16803">
        <v>10.0969</v>
      </c>
      <c r="E16803">
        <v>21.398</v>
      </c>
      <c r="F16803" s="13">
        <f t="shared" si="262"/>
        <v>43485.201388888891</v>
      </c>
    </row>
    <row r="16804" spans="1:6" x14ac:dyDescent="0.35">
      <c r="A16804" s="14">
        <v>43485</v>
      </c>
      <c r="B16804" s="15">
        <v>0.20833333333333334</v>
      </c>
      <c r="C16804">
        <v>0</v>
      </c>
      <c r="D16804">
        <v>10.0984</v>
      </c>
      <c r="E16804">
        <v>21.396999999999998</v>
      </c>
      <c r="F16804" s="13">
        <f t="shared" si="262"/>
        <v>43485.208333333336</v>
      </c>
    </row>
    <row r="16805" spans="1:6" x14ac:dyDescent="0.35">
      <c r="A16805" s="14">
        <v>43485</v>
      </c>
      <c r="B16805" s="15">
        <v>0.21527777777777779</v>
      </c>
      <c r="C16805">
        <v>0</v>
      </c>
      <c r="D16805">
        <v>10.0989</v>
      </c>
      <c r="E16805">
        <v>21.396000000000001</v>
      </c>
      <c r="F16805" s="13">
        <f t="shared" si="262"/>
        <v>43485.215277777781</v>
      </c>
    </row>
    <row r="16806" spans="1:6" x14ac:dyDescent="0.35">
      <c r="A16806" s="14">
        <v>43485</v>
      </c>
      <c r="B16806" s="15">
        <v>0.22222222222222221</v>
      </c>
      <c r="C16806">
        <v>0</v>
      </c>
      <c r="D16806">
        <v>10.0997</v>
      </c>
      <c r="E16806">
        <v>21.395</v>
      </c>
      <c r="F16806" s="13">
        <f t="shared" si="262"/>
        <v>43485.222222222219</v>
      </c>
    </row>
    <row r="16807" spans="1:6" x14ac:dyDescent="0.35">
      <c r="A16807" s="14">
        <v>43485</v>
      </c>
      <c r="B16807" s="15">
        <v>0.22916666666666666</v>
      </c>
      <c r="C16807">
        <v>0</v>
      </c>
      <c r="D16807">
        <v>10.101100000000001</v>
      </c>
      <c r="E16807">
        <v>21.393999999999998</v>
      </c>
      <c r="F16807" s="13">
        <f t="shared" si="262"/>
        <v>43485.229166666664</v>
      </c>
    </row>
    <row r="16808" spans="1:6" x14ac:dyDescent="0.35">
      <c r="A16808" s="14">
        <v>43485</v>
      </c>
      <c r="B16808" s="15">
        <v>0.23611111111111113</v>
      </c>
      <c r="C16808">
        <v>0</v>
      </c>
      <c r="D16808">
        <v>10.1021</v>
      </c>
      <c r="E16808">
        <v>21.393000000000001</v>
      </c>
      <c r="F16808" s="13">
        <f t="shared" si="262"/>
        <v>43485.236111111109</v>
      </c>
    </row>
    <row r="16809" spans="1:6" x14ac:dyDescent="0.35">
      <c r="A16809" s="14">
        <v>43485</v>
      </c>
      <c r="B16809" s="15">
        <v>0.24305555555555555</v>
      </c>
      <c r="C16809">
        <v>0</v>
      </c>
      <c r="D16809">
        <v>10.103899999999999</v>
      </c>
      <c r="E16809">
        <v>21.391999999999999</v>
      </c>
      <c r="F16809" s="13">
        <f t="shared" si="262"/>
        <v>43485.243055555555</v>
      </c>
    </row>
    <row r="16810" spans="1:6" x14ac:dyDescent="0.35">
      <c r="A16810" s="14">
        <v>43485</v>
      </c>
      <c r="B16810" s="15">
        <v>0.25</v>
      </c>
      <c r="C16810">
        <v>0</v>
      </c>
      <c r="D16810">
        <v>10.1052</v>
      </c>
      <c r="E16810">
        <v>21.390999999999998</v>
      </c>
      <c r="F16810" s="13">
        <f t="shared" si="262"/>
        <v>43485.25</v>
      </c>
    </row>
    <row r="16811" spans="1:6" x14ac:dyDescent="0.35">
      <c r="A16811" s="14">
        <v>43485</v>
      </c>
      <c r="B16811" s="15">
        <v>0.25694444444444448</v>
      </c>
      <c r="C16811">
        <v>0</v>
      </c>
      <c r="D16811">
        <v>10.106199999999999</v>
      </c>
      <c r="E16811">
        <v>21.388999999999999</v>
      </c>
      <c r="F16811" s="13">
        <f t="shared" si="262"/>
        <v>43485.256944444445</v>
      </c>
    </row>
    <row r="16812" spans="1:6" x14ac:dyDescent="0.35">
      <c r="A16812" s="14">
        <v>43485</v>
      </c>
      <c r="B16812" s="15">
        <v>0.2638888888888889</v>
      </c>
      <c r="C16812">
        <v>0</v>
      </c>
      <c r="D16812">
        <v>10.108599999999999</v>
      </c>
      <c r="E16812">
        <v>21.388999999999999</v>
      </c>
      <c r="F16812" s="13">
        <f t="shared" si="262"/>
        <v>43485.263888888891</v>
      </c>
    </row>
    <row r="16813" spans="1:6" x14ac:dyDescent="0.35">
      <c r="A16813" s="14">
        <v>43485</v>
      </c>
      <c r="B16813" s="15">
        <v>0.27083333333333331</v>
      </c>
      <c r="C16813">
        <v>0</v>
      </c>
      <c r="D16813">
        <v>10.110099999999999</v>
      </c>
      <c r="E16813">
        <v>21.388000000000002</v>
      </c>
      <c r="F16813" s="13">
        <f t="shared" si="262"/>
        <v>43485.270833333336</v>
      </c>
    </row>
    <row r="16814" spans="1:6" x14ac:dyDescent="0.35">
      <c r="A16814" s="14">
        <v>43485</v>
      </c>
      <c r="B16814" s="15">
        <v>0.27777777777777779</v>
      </c>
      <c r="C16814">
        <v>0</v>
      </c>
      <c r="D16814">
        <v>10.111499999999999</v>
      </c>
      <c r="E16814">
        <v>21.388000000000002</v>
      </c>
      <c r="F16814" s="13">
        <f t="shared" si="262"/>
        <v>43485.277777777781</v>
      </c>
    </row>
    <row r="16815" spans="1:6" x14ac:dyDescent="0.35">
      <c r="A16815" s="14">
        <v>43485</v>
      </c>
      <c r="B16815" s="15">
        <v>0.28472222222222221</v>
      </c>
      <c r="C16815">
        <v>0</v>
      </c>
      <c r="D16815">
        <v>10.1121</v>
      </c>
      <c r="E16815">
        <v>21.387</v>
      </c>
      <c r="F16815" s="13">
        <f t="shared" si="262"/>
        <v>43485.284722222219</v>
      </c>
    </row>
    <row r="16816" spans="1:6" x14ac:dyDescent="0.35">
      <c r="A16816" s="14">
        <v>43485</v>
      </c>
      <c r="B16816" s="15">
        <v>0.29166666666666669</v>
      </c>
      <c r="C16816">
        <v>0</v>
      </c>
      <c r="D16816">
        <v>10.1134</v>
      </c>
      <c r="E16816">
        <v>21.388000000000002</v>
      </c>
      <c r="F16816" s="13">
        <f t="shared" si="262"/>
        <v>43485.291666666664</v>
      </c>
    </row>
    <row r="16817" spans="1:6" x14ac:dyDescent="0.35">
      <c r="A16817" s="14">
        <v>43485</v>
      </c>
      <c r="B16817" s="15">
        <v>0.2986111111111111</v>
      </c>
      <c r="C16817">
        <v>0</v>
      </c>
      <c r="D16817">
        <v>10.114000000000001</v>
      </c>
      <c r="E16817">
        <v>21.388000000000002</v>
      </c>
      <c r="F16817" s="13">
        <f t="shared" si="262"/>
        <v>43485.298611111109</v>
      </c>
    </row>
    <row r="16818" spans="1:6" x14ac:dyDescent="0.35">
      <c r="A16818" s="14">
        <v>43485</v>
      </c>
      <c r="B16818" s="15">
        <v>0.30555555555555552</v>
      </c>
      <c r="C16818">
        <v>0</v>
      </c>
      <c r="D16818">
        <v>10.116</v>
      </c>
      <c r="E16818">
        <v>21.388000000000002</v>
      </c>
      <c r="F16818" s="13">
        <f t="shared" si="262"/>
        <v>43485.305555555555</v>
      </c>
    </row>
    <row r="16819" spans="1:6" x14ac:dyDescent="0.35">
      <c r="A16819" s="14">
        <v>43485</v>
      </c>
      <c r="B16819" s="15">
        <v>0.3125</v>
      </c>
      <c r="C16819">
        <v>0</v>
      </c>
      <c r="D16819">
        <v>10.1166</v>
      </c>
      <c r="E16819">
        <v>21.39</v>
      </c>
      <c r="F16819" s="13">
        <f t="shared" si="262"/>
        <v>43485.3125</v>
      </c>
    </row>
    <row r="16820" spans="1:6" x14ac:dyDescent="0.35">
      <c r="A16820" s="14">
        <v>43485</v>
      </c>
      <c r="B16820" s="15">
        <v>0.31944444444444448</v>
      </c>
      <c r="C16820">
        <v>0</v>
      </c>
      <c r="D16820">
        <v>10.1187</v>
      </c>
      <c r="E16820">
        <v>21.390999999999998</v>
      </c>
      <c r="F16820" s="13">
        <f t="shared" si="262"/>
        <v>43485.319444444445</v>
      </c>
    </row>
    <row r="16821" spans="1:6" x14ac:dyDescent="0.35">
      <c r="A16821" s="14">
        <v>43485</v>
      </c>
      <c r="B16821" s="15">
        <v>0.3263888888888889</v>
      </c>
      <c r="C16821">
        <v>0</v>
      </c>
      <c r="D16821">
        <v>10.1198</v>
      </c>
      <c r="E16821">
        <v>21.391999999999999</v>
      </c>
      <c r="F16821" s="13">
        <f t="shared" si="262"/>
        <v>43485.326388888891</v>
      </c>
    </row>
    <row r="16822" spans="1:6" x14ac:dyDescent="0.35">
      <c r="A16822" s="14">
        <v>43485</v>
      </c>
      <c r="B16822" s="15">
        <v>0.33333333333333331</v>
      </c>
      <c r="C16822">
        <v>0</v>
      </c>
      <c r="D16822">
        <v>10.1218</v>
      </c>
      <c r="E16822">
        <v>21.393000000000001</v>
      </c>
      <c r="F16822" s="13">
        <f t="shared" si="262"/>
        <v>43485.333333333336</v>
      </c>
    </row>
    <row r="16823" spans="1:6" x14ac:dyDescent="0.35">
      <c r="A16823" s="14">
        <v>43485</v>
      </c>
      <c r="B16823" s="15">
        <v>0.34027777777777773</v>
      </c>
      <c r="C16823">
        <v>0</v>
      </c>
      <c r="D16823">
        <v>10.121600000000001</v>
      </c>
      <c r="E16823">
        <v>21.395</v>
      </c>
      <c r="F16823" s="13">
        <f t="shared" si="262"/>
        <v>43485.340277777781</v>
      </c>
    </row>
    <row r="16824" spans="1:6" x14ac:dyDescent="0.35">
      <c r="A16824" s="14">
        <v>43485</v>
      </c>
      <c r="B16824" s="15">
        <v>0.34722222222222227</v>
      </c>
      <c r="C16824">
        <v>0</v>
      </c>
      <c r="D16824">
        <v>10.122999999999999</v>
      </c>
      <c r="E16824">
        <v>21.396999999999998</v>
      </c>
      <c r="F16824" s="13">
        <f t="shared" si="262"/>
        <v>43485.347222222219</v>
      </c>
    </row>
    <row r="16825" spans="1:6" x14ac:dyDescent="0.35">
      <c r="A16825" s="14">
        <v>43485</v>
      </c>
      <c r="B16825" s="15">
        <v>0.35416666666666669</v>
      </c>
      <c r="C16825">
        <v>0</v>
      </c>
      <c r="D16825">
        <v>10.124599999999999</v>
      </c>
      <c r="E16825">
        <v>21.396999999999998</v>
      </c>
      <c r="F16825" s="13">
        <f t="shared" si="262"/>
        <v>43485.354166666664</v>
      </c>
    </row>
    <row r="16826" spans="1:6" x14ac:dyDescent="0.35">
      <c r="A16826" s="14">
        <v>43485</v>
      </c>
      <c r="B16826" s="15">
        <v>0.3611111111111111</v>
      </c>
      <c r="C16826">
        <v>0</v>
      </c>
      <c r="D16826">
        <v>10.127700000000001</v>
      </c>
      <c r="E16826">
        <v>21.398</v>
      </c>
      <c r="F16826" s="13">
        <f t="shared" si="262"/>
        <v>43485.361111111109</v>
      </c>
    </row>
    <row r="16827" spans="1:6" x14ac:dyDescent="0.35">
      <c r="A16827" s="14">
        <v>43485</v>
      </c>
      <c r="B16827" s="15">
        <v>0.36805555555555558</v>
      </c>
      <c r="C16827">
        <v>0</v>
      </c>
      <c r="D16827">
        <v>10.1288</v>
      </c>
      <c r="E16827">
        <v>21.398</v>
      </c>
      <c r="F16827" s="13">
        <f t="shared" si="262"/>
        <v>43485.368055555555</v>
      </c>
    </row>
    <row r="16828" spans="1:6" x14ac:dyDescent="0.35">
      <c r="A16828" s="14">
        <v>43485</v>
      </c>
      <c r="B16828" s="15">
        <v>0.375</v>
      </c>
      <c r="C16828">
        <v>0</v>
      </c>
      <c r="D16828">
        <v>10.129099999999999</v>
      </c>
      <c r="E16828">
        <v>21.396999999999998</v>
      </c>
      <c r="F16828" s="13">
        <f t="shared" si="262"/>
        <v>43485.375</v>
      </c>
    </row>
    <row r="16829" spans="1:6" x14ac:dyDescent="0.35">
      <c r="A16829" s="14">
        <v>43485</v>
      </c>
      <c r="B16829" s="15">
        <v>0.38194444444444442</v>
      </c>
      <c r="C16829">
        <v>0</v>
      </c>
      <c r="D16829">
        <v>10.1334</v>
      </c>
      <c r="E16829">
        <v>21.396000000000001</v>
      </c>
      <c r="F16829" s="13">
        <f t="shared" si="262"/>
        <v>43485.381944444445</v>
      </c>
    </row>
    <row r="16830" spans="1:6" x14ac:dyDescent="0.35">
      <c r="A16830" s="14">
        <v>43485</v>
      </c>
      <c r="B16830" s="15">
        <v>0.3888888888888889</v>
      </c>
      <c r="C16830">
        <v>0</v>
      </c>
      <c r="D16830">
        <v>10.1334</v>
      </c>
      <c r="E16830">
        <v>21.391999999999999</v>
      </c>
      <c r="F16830" s="13">
        <f t="shared" si="262"/>
        <v>43485.388888888891</v>
      </c>
    </row>
    <row r="16831" spans="1:6" x14ac:dyDescent="0.35">
      <c r="A16831" s="14">
        <v>43485</v>
      </c>
      <c r="B16831" s="15">
        <v>0.39583333333333331</v>
      </c>
      <c r="C16831">
        <v>0</v>
      </c>
      <c r="D16831">
        <v>10.1333</v>
      </c>
      <c r="E16831">
        <v>21.387</v>
      </c>
      <c r="F16831" s="13">
        <f t="shared" si="262"/>
        <v>43485.395833333336</v>
      </c>
    </row>
    <row r="16832" spans="1:6" x14ac:dyDescent="0.35">
      <c r="A16832" s="14">
        <v>43485</v>
      </c>
      <c r="B16832" s="15">
        <v>0.40277777777777773</v>
      </c>
      <c r="C16832">
        <v>0</v>
      </c>
      <c r="D16832">
        <v>10.133900000000001</v>
      </c>
      <c r="E16832">
        <v>21.382000000000001</v>
      </c>
      <c r="F16832" s="13">
        <f t="shared" si="262"/>
        <v>43485.402777777781</v>
      </c>
    </row>
    <row r="16833" spans="1:6" x14ac:dyDescent="0.35">
      <c r="A16833" s="14">
        <v>43485</v>
      </c>
      <c r="B16833" s="15">
        <v>0.40972222222222227</v>
      </c>
      <c r="C16833">
        <v>0</v>
      </c>
      <c r="D16833">
        <v>10.132899999999999</v>
      </c>
      <c r="E16833">
        <v>21.376999999999999</v>
      </c>
      <c r="F16833" s="13">
        <f t="shared" si="262"/>
        <v>43485.409722222219</v>
      </c>
    </row>
    <row r="16834" spans="1:6" x14ac:dyDescent="0.35">
      <c r="A16834" s="14">
        <v>43485</v>
      </c>
      <c r="B16834" s="15">
        <v>0.41666666666666669</v>
      </c>
      <c r="C16834">
        <v>0</v>
      </c>
      <c r="D16834">
        <v>10.134</v>
      </c>
      <c r="E16834">
        <v>21.372</v>
      </c>
      <c r="F16834" s="13">
        <f t="shared" si="262"/>
        <v>43485.416666666664</v>
      </c>
    </row>
    <row r="16835" spans="1:6" x14ac:dyDescent="0.35">
      <c r="A16835" s="14">
        <v>43485</v>
      </c>
      <c r="B16835" s="15">
        <v>0.4236111111111111</v>
      </c>
      <c r="C16835">
        <v>0</v>
      </c>
      <c r="D16835">
        <v>10.132999999999999</v>
      </c>
      <c r="E16835">
        <v>21.367000000000001</v>
      </c>
      <c r="F16835" s="13">
        <f t="shared" si="262"/>
        <v>43485.423611111109</v>
      </c>
    </row>
    <row r="16836" spans="1:6" x14ac:dyDescent="0.35">
      <c r="A16836" s="14">
        <v>43485</v>
      </c>
      <c r="B16836" s="15">
        <v>0.43055555555555558</v>
      </c>
      <c r="C16836">
        <v>0</v>
      </c>
      <c r="D16836">
        <v>10.1318</v>
      </c>
      <c r="E16836">
        <v>21.363</v>
      </c>
      <c r="F16836" s="13">
        <f t="shared" si="262"/>
        <v>43485.430555555555</v>
      </c>
    </row>
    <row r="16837" spans="1:6" x14ac:dyDescent="0.35">
      <c r="A16837" s="14">
        <v>43485</v>
      </c>
      <c r="B16837" s="15">
        <v>0.4375</v>
      </c>
      <c r="C16837">
        <v>0</v>
      </c>
      <c r="D16837">
        <v>10.1317</v>
      </c>
      <c r="E16837">
        <v>21.36</v>
      </c>
      <c r="F16837" s="13">
        <f t="shared" si="262"/>
        <v>43485.4375</v>
      </c>
    </row>
    <row r="16838" spans="1:6" x14ac:dyDescent="0.35">
      <c r="A16838" s="14">
        <v>43485</v>
      </c>
      <c r="B16838" s="15">
        <v>0.44444444444444442</v>
      </c>
      <c r="C16838">
        <v>0</v>
      </c>
      <c r="D16838">
        <v>10.132099999999999</v>
      </c>
      <c r="E16838">
        <v>21.359000000000002</v>
      </c>
      <c r="F16838" s="13">
        <f t="shared" si="262"/>
        <v>43485.444444444445</v>
      </c>
    </row>
    <row r="16839" spans="1:6" x14ac:dyDescent="0.35">
      <c r="A16839" s="14">
        <v>43485</v>
      </c>
      <c r="B16839" s="15">
        <v>0.4513888888888889</v>
      </c>
      <c r="C16839">
        <v>0</v>
      </c>
      <c r="D16839">
        <v>10.129300000000001</v>
      </c>
      <c r="E16839">
        <v>21.359000000000002</v>
      </c>
      <c r="F16839" s="13">
        <f t="shared" si="262"/>
        <v>43485.451388888891</v>
      </c>
    </row>
    <row r="16840" spans="1:6" x14ac:dyDescent="0.35">
      <c r="A16840" s="14">
        <v>43485</v>
      </c>
      <c r="B16840" s="15">
        <v>0.45833333333333331</v>
      </c>
      <c r="C16840">
        <v>0</v>
      </c>
      <c r="D16840">
        <v>10.1273</v>
      </c>
      <c r="E16840">
        <v>21.36</v>
      </c>
      <c r="F16840" s="13">
        <f t="shared" si="262"/>
        <v>43485.458333333336</v>
      </c>
    </row>
    <row r="16841" spans="1:6" x14ac:dyDescent="0.35">
      <c r="A16841" s="14">
        <v>43485</v>
      </c>
      <c r="B16841" s="15">
        <v>0.46527777777777773</v>
      </c>
      <c r="C16841">
        <v>0</v>
      </c>
      <c r="D16841">
        <v>10.1249</v>
      </c>
      <c r="E16841">
        <v>21.361999999999998</v>
      </c>
      <c r="F16841" s="13">
        <f t="shared" si="262"/>
        <v>43485.465277777781</v>
      </c>
    </row>
    <row r="16842" spans="1:6" x14ac:dyDescent="0.35">
      <c r="A16842" s="14">
        <v>43485</v>
      </c>
      <c r="B16842" s="15">
        <v>0.47222222222222227</v>
      </c>
      <c r="C16842">
        <v>0</v>
      </c>
      <c r="D16842">
        <v>10.122999999999999</v>
      </c>
      <c r="E16842">
        <v>21.364999999999998</v>
      </c>
      <c r="F16842" s="13">
        <f t="shared" si="262"/>
        <v>43485.472222222219</v>
      </c>
    </row>
    <row r="16843" spans="1:6" x14ac:dyDescent="0.35">
      <c r="A16843" s="14">
        <v>43485</v>
      </c>
      <c r="B16843" s="15">
        <v>0.47916666666666669</v>
      </c>
      <c r="C16843">
        <v>0</v>
      </c>
      <c r="D16843">
        <v>10.1212</v>
      </c>
      <c r="E16843">
        <v>21.367999999999999</v>
      </c>
      <c r="F16843" s="13">
        <f t="shared" si="262"/>
        <v>43485.479166666664</v>
      </c>
    </row>
    <row r="16844" spans="1:6" x14ac:dyDescent="0.35">
      <c r="A16844" s="14">
        <v>43485</v>
      </c>
      <c r="B16844" s="15">
        <v>0.4861111111111111</v>
      </c>
      <c r="C16844">
        <v>0</v>
      </c>
      <c r="D16844">
        <v>10.1198</v>
      </c>
      <c r="E16844">
        <v>21.370999999999999</v>
      </c>
      <c r="F16844" s="13">
        <f t="shared" si="262"/>
        <v>43485.486111111109</v>
      </c>
    </row>
    <row r="16845" spans="1:6" x14ac:dyDescent="0.35">
      <c r="A16845" s="14">
        <v>43485</v>
      </c>
      <c r="B16845" s="15">
        <v>0.49305555555555558</v>
      </c>
      <c r="C16845">
        <v>0</v>
      </c>
      <c r="D16845">
        <v>10.1189</v>
      </c>
      <c r="E16845">
        <v>21.375</v>
      </c>
      <c r="F16845" s="13">
        <f t="shared" si="262"/>
        <v>43485.493055555555</v>
      </c>
    </row>
    <row r="16846" spans="1:6" x14ac:dyDescent="0.35">
      <c r="A16846" s="14">
        <v>43485</v>
      </c>
      <c r="B16846" s="15">
        <v>0.5</v>
      </c>
      <c r="C16846">
        <v>0</v>
      </c>
      <c r="D16846">
        <v>10.1157</v>
      </c>
      <c r="E16846">
        <v>21.378</v>
      </c>
      <c r="F16846" s="13">
        <f t="shared" ref="F16846:F16909" si="263">A16846+B16846</f>
        <v>43485.5</v>
      </c>
    </row>
    <row r="16847" spans="1:6" x14ac:dyDescent="0.35">
      <c r="A16847" s="14">
        <v>43485</v>
      </c>
      <c r="B16847" s="15">
        <v>0.50694444444444442</v>
      </c>
      <c r="C16847">
        <v>0</v>
      </c>
      <c r="D16847">
        <v>10.1143</v>
      </c>
      <c r="E16847">
        <v>21.382999999999999</v>
      </c>
      <c r="F16847" s="13">
        <f t="shared" si="263"/>
        <v>43485.506944444445</v>
      </c>
    </row>
    <row r="16848" spans="1:6" x14ac:dyDescent="0.35">
      <c r="A16848" s="14">
        <v>43485</v>
      </c>
      <c r="B16848" s="15">
        <v>0.51388888888888895</v>
      </c>
      <c r="C16848">
        <v>0</v>
      </c>
      <c r="D16848">
        <v>10.1136</v>
      </c>
      <c r="E16848">
        <v>21.388000000000002</v>
      </c>
      <c r="F16848" s="13">
        <f t="shared" si="263"/>
        <v>43485.513888888891</v>
      </c>
    </row>
    <row r="16849" spans="1:6" x14ac:dyDescent="0.35">
      <c r="A16849" s="14">
        <v>43485</v>
      </c>
      <c r="B16849" s="15">
        <v>0.52083333333333337</v>
      </c>
      <c r="C16849">
        <v>0</v>
      </c>
      <c r="D16849">
        <v>10.111599999999999</v>
      </c>
      <c r="E16849">
        <v>21.393000000000001</v>
      </c>
      <c r="F16849" s="13">
        <f t="shared" si="263"/>
        <v>43485.520833333336</v>
      </c>
    </row>
    <row r="16850" spans="1:6" x14ac:dyDescent="0.35">
      <c r="A16850" s="14">
        <v>43485</v>
      </c>
      <c r="B16850" s="15">
        <v>0.52777777777777779</v>
      </c>
      <c r="C16850">
        <v>0</v>
      </c>
      <c r="D16850">
        <v>10.109500000000001</v>
      </c>
      <c r="E16850">
        <v>21.4</v>
      </c>
      <c r="F16850" s="13">
        <f t="shared" si="263"/>
        <v>43485.527777777781</v>
      </c>
    </row>
    <row r="16851" spans="1:6" x14ac:dyDescent="0.35">
      <c r="A16851" s="14">
        <v>43485</v>
      </c>
      <c r="B16851" s="15">
        <v>0.53472222222222221</v>
      </c>
      <c r="C16851">
        <v>0</v>
      </c>
      <c r="D16851">
        <v>10.1065</v>
      </c>
      <c r="E16851">
        <v>21.407</v>
      </c>
      <c r="F16851" s="13">
        <f t="shared" si="263"/>
        <v>43485.534722222219</v>
      </c>
    </row>
    <row r="16852" spans="1:6" x14ac:dyDescent="0.35">
      <c r="A16852" s="14">
        <v>43485</v>
      </c>
      <c r="B16852" s="15">
        <v>0.54166666666666663</v>
      </c>
      <c r="C16852">
        <v>0</v>
      </c>
      <c r="D16852">
        <v>10.1052</v>
      </c>
      <c r="E16852">
        <v>21.416</v>
      </c>
      <c r="F16852" s="13">
        <f t="shared" si="263"/>
        <v>43485.541666666664</v>
      </c>
    </row>
    <row r="16853" spans="1:6" x14ac:dyDescent="0.35">
      <c r="A16853" s="14">
        <v>43485</v>
      </c>
      <c r="B16853" s="15">
        <v>0.54861111111111105</v>
      </c>
      <c r="C16853">
        <v>0</v>
      </c>
      <c r="D16853">
        <v>10.1031</v>
      </c>
      <c r="E16853">
        <v>21.423999999999999</v>
      </c>
      <c r="F16853" s="13">
        <f t="shared" si="263"/>
        <v>43485.548611111109</v>
      </c>
    </row>
    <row r="16854" spans="1:6" x14ac:dyDescent="0.35">
      <c r="A16854" s="14">
        <v>43485</v>
      </c>
      <c r="B16854" s="15">
        <v>0.55555555555555558</v>
      </c>
      <c r="C16854">
        <v>0</v>
      </c>
      <c r="D16854">
        <v>10.1</v>
      </c>
      <c r="E16854">
        <v>21.43</v>
      </c>
      <c r="F16854" s="13">
        <f t="shared" si="263"/>
        <v>43485.555555555555</v>
      </c>
    </row>
    <row r="16855" spans="1:6" x14ac:dyDescent="0.35">
      <c r="A16855" s="14">
        <v>43485</v>
      </c>
      <c r="B16855" s="15">
        <v>0.5625</v>
      </c>
      <c r="C16855">
        <v>0</v>
      </c>
      <c r="D16855">
        <v>10.1005</v>
      </c>
      <c r="E16855">
        <v>21.436</v>
      </c>
      <c r="F16855" s="13">
        <f t="shared" si="263"/>
        <v>43485.5625</v>
      </c>
    </row>
    <row r="16856" spans="1:6" x14ac:dyDescent="0.35">
      <c r="A16856" s="14">
        <v>43485</v>
      </c>
      <c r="B16856" s="15">
        <v>0.56944444444444442</v>
      </c>
      <c r="C16856">
        <v>0</v>
      </c>
      <c r="D16856">
        <v>10.098599999999999</v>
      </c>
      <c r="E16856">
        <v>21.442</v>
      </c>
      <c r="F16856" s="13">
        <f t="shared" si="263"/>
        <v>43485.569444444445</v>
      </c>
    </row>
    <row r="16857" spans="1:6" x14ac:dyDescent="0.35">
      <c r="A16857" s="14">
        <v>43485</v>
      </c>
      <c r="B16857" s="15">
        <v>0.57638888888888895</v>
      </c>
      <c r="C16857">
        <v>0</v>
      </c>
      <c r="D16857">
        <v>10.0976</v>
      </c>
      <c r="E16857">
        <v>21.446999999999999</v>
      </c>
      <c r="F16857" s="13">
        <f t="shared" si="263"/>
        <v>43485.576388888891</v>
      </c>
    </row>
    <row r="16858" spans="1:6" x14ac:dyDescent="0.35">
      <c r="A16858" s="14">
        <v>43485</v>
      </c>
      <c r="B16858" s="15">
        <v>0.58333333333333337</v>
      </c>
      <c r="C16858">
        <v>0</v>
      </c>
      <c r="D16858">
        <v>10.0962</v>
      </c>
      <c r="E16858">
        <v>21.451000000000001</v>
      </c>
      <c r="F16858" s="13">
        <f t="shared" si="263"/>
        <v>43485.583333333336</v>
      </c>
    </row>
    <row r="16859" spans="1:6" x14ac:dyDescent="0.35">
      <c r="A16859" s="14">
        <v>43485</v>
      </c>
      <c r="B16859" s="15">
        <v>0.59027777777777779</v>
      </c>
      <c r="C16859">
        <v>0</v>
      </c>
      <c r="D16859">
        <v>10.096</v>
      </c>
      <c r="E16859">
        <v>21.454999999999998</v>
      </c>
      <c r="F16859" s="13">
        <f t="shared" si="263"/>
        <v>43485.590277777781</v>
      </c>
    </row>
    <row r="16860" spans="1:6" x14ac:dyDescent="0.35">
      <c r="A16860" s="14">
        <v>43485</v>
      </c>
      <c r="B16860" s="15">
        <v>0.59722222222222221</v>
      </c>
      <c r="C16860">
        <v>0</v>
      </c>
      <c r="D16860">
        <v>10.094200000000001</v>
      </c>
      <c r="E16860">
        <v>21.459</v>
      </c>
      <c r="F16860" s="13">
        <f t="shared" si="263"/>
        <v>43485.597222222219</v>
      </c>
    </row>
    <row r="16861" spans="1:6" x14ac:dyDescent="0.35">
      <c r="A16861" s="14">
        <v>43485</v>
      </c>
      <c r="B16861" s="15">
        <v>0.60416666666666663</v>
      </c>
      <c r="C16861">
        <v>0</v>
      </c>
      <c r="D16861">
        <v>10.0945</v>
      </c>
      <c r="E16861">
        <v>21.462</v>
      </c>
      <c r="F16861" s="13">
        <f t="shared" si="263"/>
        <v>43485.604166666664</v>
      </c>
    </row>
    <row r="16862" spans="1:6" x14ac:dyDescent="0.35">
      <c r="A16862" s="14">
        <v>43485</v>
      </c>
      <c r="B16862" s="15">
        <v>0.61111111111111105</v>
      </c>
      <c r="C16862">
        <v>0</v>
      </c>
      <c r="D16862">
        <v>10.0932</v>
      </c>
      <c r="E16862">
        <v>21.465</v>
      </c>
      <c r="F16862" s="13">
        <f t="shared" si="263"/>
        <v>43485.611111111109</v>
      </c>
    </row>
    <row r="16863" spans="1:6" x14ac:dyDescent="0.35">
      <c r="A16863" s="14">
        <v>43485</v>
      </c>
      <c r="B16863" s="15">
        <v>0.61805555555555558</v>
      </c>
      <c r="C16863">
        <v>0</v>
      </c>
      <c r="D16863">
        <v>10.093</v>
      </c>
      <c r="E16863">
        <v>21.468</v>
      </c>
      <c r="F16863" s="13">
        <f t="shared" si="263"/>
        <v>43485.618055555555</v>
      </c>
    </row>
    <row r="16864" spans="1:6" x14ac:dyDescent="0.35">
      <c r="A16864" s="14">
        <v>43485</v>
      </c>
      <c r="B16864" s="15">
        <v>0.625</v>
      </c>
      <c r="C16864">
        <v>0</v>
      </c>
      <c r="D16864">
        <v>10.115600000000001</v>
      </c>
      <c r="E16864">
        <v>21.471</v>
      </c>
      <c r="F16864" s="13">
        <f t="shared" si="263"/>
        <v>43485.625</v>
      </c>
    </row>
    <row r="16865" spans="1:6" x14ac:dyDescent="0.35">
      <c r="A16865" s="14">
        <v>43485</v>
      </c>
      <c r="B16865" s="15">
        <v>0.63194444444444442</v>
      </c>
      <c r="C16865">
        <v>0</v>
      </c>
      <c r="D16865">
        <v>10.110799999999999</v>
      </c>
      <c r="E16865">
        <v>21.47</v>
      </c>
      <c r="F16865" s="13">
        <f t="shared" si="263"/>
        <v>43485.631944444445</v>
      </c>
    </row>
    <row r="16866" spans="1:6" x14ac:dyDescent="0.35">
      <c r="A16866" s="14">
        <v>43485</v>
      </c>
      <c r="B16866" s="15">
        <v>0.63888888888888895</v>
      </c>
      <c r="C16866">
        <v>0</v>
      </c>
      <c r="D16866">
        <v>10.1134</v>
      </c>
      <c r="E16866">
        <v>21.466999999999999</v>
      </c>
      <c r="F16866" s="13">
        <f t="shared" si="263"/>
        <v>43485.638888888891</v>
      </c>
    </row>
    <row r="16867" spans="1:6" x14ac:dyDescent="0.35">
      <c r="A16867" s="14">
        <v>43485</v>
      </c>
      <c r="B16867" s="15">
        <v>0.64583333333333337</v>
      </c>
      <c r="C16867">
        <v>0</v>
      </c>
      <c r="D16867">
        <v>10.110200000000001</v>
      </c>
      <c r="E16867">
        <v>21.463999999999999</v>
      </c>
      <c r="F16867" s="13">
        <f t="shared" si="263"/>
        <v>43485.645833333336</v>
      </c>
    </row>
    <row r="16868" spans="1:6" x14ac:dyDescent="0.35">
      <c r="A16868" s="14">
        <v>43485</v>
      </c>
      <c r="B16868" s="15">
        <v>0.65277777777777779</v>
      </c>
      <c r="C16868">
        <v>0</v>
      </c>
      <c r="D16868">
        <v>10.105700000000001</v>
      </c>
      <c r="E16868">
        <v>21.462</v>
      </c>
      <c r="F16868" s="13">
        <f t="shared" si="263"/>
        <v>43485.652777777781</v>
      </c>
    </row>
    <row r="16869" spans="1:6" x14ac:dyDescent="0.35">
      <c r="A16869" s="14">
        <v>43485</v>
      </c>
      <c r="B16869" s="15">
        <v>0.65972222222222221</v>
      </c>
      <c r="C16869">
        <v>0</v>
      </c>
      <c r="D16869">
        <v>10.102499999999999</v>
      </c>
      <c r="E16869">
        <v>21.457999999999998</v>
      </c>
      <c r="F16869" s="13">
        <f t="shared" si="263"/>
        <v>43485.659722222219</v>
      </c>
    </row>
    <row r="16870" spans="1:6" x14ac:dyDescent="0.35">
      <c r="A16870" s="14">
        <v>43485</v>
      </c>
      <c r="B16870" s="15">
        <v>0.66666666666666663</v>
      </c>
      <c r="C16870">
        <v>0</v>
      </c>
      <c r="D16870">
        <v>10.1022</v>
      </c>
      <c r="E16870">
        <v>21.456</v>
      </c>
      <c r="F16870" s="13">
        <f t="shared" si="263"/>
        <v>43485.666666666664</v>
      </c>
    </row>
    <row r="16871" spans="1:6" x14ac:dyDescent="0.35">
      <c r="A16871" s="14">
        <v>43485</v>
      </c>
      <c r="B16871" s="15">
        <v>0.67361111111111116</v>
      </c>
      <c r="C16871">
        <v>0</v>
      </c>
      <c r="D16871">
        <v>10.102499999999999</v>
      </c>
      <c r="E16871">
        <v>21.452000000000002</v>
      </c>
      <c r="F16871" s="13">
        <f t="shared" si="263"/>
        <v>43485.673611111109</v>
      </c>
    </row>
    <row r="16872" spans="1:6" x14ac:dyDescent="0.35">
      <c r="A16872" s="14">
        <v>43485</v>
      </c>
      <c r="B16872" s="15">
        <v>0.68055555555555547</v>
      </c>
      <c r="C16872">
        <v>0</v>
      </c>
      <c r="D16872">
        <v>10.1027</v>
      </c>
      <c r="E16872">
        <v>21.45</v>
      </c>
      <c r="F16872" s="13">
        <f t="shared" si="263"/>
        <v>43485.680555555555</v>
      </c>
    </row>
    <row r="16873" spans="1:6" x14ac:dyDescent="0.35">
      <c r="A16873" s="14">
        <v>43485</v>
      </c>
      <c r="B16873" s="15">
        <v>0.6875</v>
      </c>
      <c r="C16873">
        <v>0</v>
      </c>
      <c r="D16873">
        <v>10.1037</v>
      </c>
      <c r="E16873">
        <v>21.448</v>
      </c>
      <c r="F16873" s="13">
        <f t="shared" si="263"/>
        <v>43485.6875</v>
      </c>
    </row>
    <row r="16874" spans="1:6" x14ac:dyDescent="0.35">
      <c r="A16874" s="14">
        <v>43485</v>
      </c>
      <c r="B16874" s="15">
        <v>0.69444444444444453</v>
      </c>
      <c r="C16874">
        <v>0</v>
      </c>
      <c r="D16874">
        <v>10.104100000000001</v>
      </c>
      <c r="E16874">
        <v>21.446000000000002</v>
      </c>
      <c r="F16874" s="13">
        <f t="shared" si="263"/>
        <v>43485.694444444445</v>
      </c>
    </row>
    <row r="16875" spans="1:6" x14ac:dyDescent="0.35">
      <c r="A16875" s="14">
        <v>43485</v>
      </c>
      <c r="B16875" s="15">
        <v>0.70138888888888884</v>
      </c>
      <c r="C16875">
        <v>0</v>
      </c>
      <c r="D16875">
        <v>10.1044</v>
      </c>
      <c r="E16875">
        <v>21.445</v>
      </c>
      <c r="F16875" s="13">
        <f t="shared" si="263"/>
        <v>43485.701388888891</v>
      </c>
    </row>
    <row r="16876" spans="1:6" x14ac:dyDescent="0.35">
      <c r="A16876" s="14">
        <v>43485</v>
      </c>
      <c r="B16876" s="15">
        <v>0.70833333333333337</v>
      </c>
      <c r="C16876">
        <v>0</v>
      </c>
      <c r="D16876">
        <v>10.106299999999999</v>
      </c>
      <c r="E16876">
        <v>21.443000000000001</v>
      </c>
      <c r="F16876" s="13">
        <f t="shared" si="263"/>
        <v>43485.708333333336</v>
      </c>
    </row>
    <row r="16877" spans="1:6" x14ac:dyDescent="0.35">
      <c r="A16877" s="14">
        <v>43485</v>
      </c>
      <c r="B16877" s="15">
        <v>0.71527777777777779</v>
      </c>
      <c r="C16877">
        <v>0</v>
      </c>
      <c r="D16877">
        <v>10.1073</v>
      </c>
      <c r="E16877">
        <v>21.443000000000001</v>
      </c>
      <c r="F16877" s="13">
        <f t="shared" si="263"/>
        <v>43485.715277777781</v>
      </c>
    </row>
    <row r="16878" spans="1:6" x14ac:dyDescent="0.35">
      <c r="A16878" s="14">
        <v>43485</v>
      </c>
      <c r="B16878" s="15">
        <v>0.72222222222222221</v>
      </c>
      <c r="C16878">
        <v>0</v>
      </c>
      <c r="D16878">
        <v>10.1082</v>
      </c>
      <c r="E16878">
        <v>21.442</v>
      </c>
      <c r="F16878" s="13">
        <f t="shared" si="263"/>
        <v>43485.722222222219</v>
      </c>
    </row>
    <row r="16879" spans="1:6" x14ac:dyDescent="0.35">
      <c r="A16879" s="14">
        <v>43485</v>
      </c>
      <c r="B16879" s="15">
        <v>0.72916666666666663</v>
      </c>
      <c r="C16879">
        <v>0</v>
      </c>
      <c r="D16879">
        <v>10.109</v>
      </c>
      <c r="E16879">
        <v>21.442</v>
      </c>
      <c r="F16879" s="13">
        <f t="shared" si="263"/>
        <v>43485.729166666664</v>
      </c>
    </row>
    <row r="16880" spans="1:6" x14ac:dyDescent="0.35">
      <c r="A16880" s="14">
        <v>43485</v>
      </c>
      <c r="B16880" s="15">
        <v>0.73611111111111116</v>
      </c>
      <c r="C16880">
        <v>0</v>
      </c>
      <c r="D16880">
        <v>10.1089</v>
      </c>
      <c r="E16880">
        <v>21.442</v>
      </c>
      <c r="F16880" s="13">
        <f t="shared" si="263"/>
        <v>43485.736111111109</v>
      </c>
    </row>
    <row r="16881" spans="1:6" x14ac:dyDescent="0.35">
      <c r="A16881" s="14">
        <v>43485</v>
      </c>
      <c r="B16881" s="15">
        <v>0.74305555555555547</v>
      </c>
      <c r="C16881">
        <v>0</v>
      </c>
      <c r="D16881">
        <v>10.110300000000001</v>
      </c>
      <c r="E16881">
        <v>21.440999999999999</v>
      </c>
      <c r="F16881" s="13">
        <f t="shared" si="263"/>
        <v>43485.743055555555</v>
      </c>
    </row>
    <row r="16882" spans="1:6" x14ac:dyDescent="0.35">
      <c r="A16882" s="14">
        <v>43485</v>
      </c>
      <c r="B16882" s="15">
        <v>0.75</v>
      </c>
      <c r="C16882">
        <v>0</v>
      </c>
      <c r="D16882">
        <v>10.110799999999999</v>
      </c>
      <c r="E16882">
        <v>21.44</v>
      </c>
      <c r="F16882" s="13">
        <f t="shared" si="263"/>
        <v>43485.75</v>
      </c>
    </row>
    <row r="16883" spans="1:6" x14ac:dyDescent="0.35">
      <c r="A16883" s="14">
        <v>43485</v>
      </c>
      <c r="B16883" s="15">
        <v>0.75694444444444453</v>
      </c>
      <c r="C16883">
        <v>0</v>
      </c>
      <c r="D16883">
        <v>10.112500000000001</v>
      </c>
      <c r="E16883">
        <v>21.44</v>
      </c>
      <c r="F16883" s="13">
        <f t="shared" si="263"/>
        <v>43485.756944444445</v>
      </c>
    </row>
    <row r="16884" spans="1:6" x14ac:dyDescent="0.35">
      <c r="A16884" s="14">
        <v>43485</v>
      </c>
      <c r="B16884" s="15">
        <v>0.76388888888888884</v>
      </c>
      <c r="C16884">
        <v>0</v>
      </c>
      <c r="D16884">
        <v>10.114800000000001</v>
      </c>
      <c r="E16884">
        <v>21.437999999999999</v>
      </c>
      <c r="F16884" s="13">
        <f t="shared" si="263"/>
        <v>43485.763888888891</v>
      </c>
    </row>
    <row r="16885" spans="1:6" x14ac:dyDescent="0.35">
      <c r="A16885" s="14">
        <v>43485</v>
      </c>
      <c r="B16885" s="15">
        <v>0.77083333333333337</v>
      </c>
      <c r="C16885">
        <v>0</v>
      </c>
      <c r="D16885">
        <v>10.1167</v>
      </c>
      <c r="E16885">
        <v>21.437000000000001</v>
      </c>
      <c r="F16885" s="13">
        <f t="shared" si="263"/>
        <v>43485.770833333336</v>
      </c>
    </row>
    <row r="16886" spans="1:6" x14ac:dyDescent="0.35">
      <c r="A16886" s="14">
        <v>43485</v>
      </c>
      <c r="B16886" s="15">
        <v>0.77777777777777779</v>
      </c>
      <c r="C16886">
        <v>0</v>
      </c>
      <c r="D16886">
        <v>10.118</v>
      </c>
      <c r="E16886">
        <v>21.436</v>
      </c>
      <c r="F16886" s="13">
        <f t="shared" si="263"/>
        <v>43485.777777777781</v>
      </c>
    </row>
    <row r="16887" spans="1:6" x14ac:dyDescent="0.35">
      <c r="A16887" s="14">
        <v>43485</v>
      </c>
      <c r="B16887" s="15">
        <v>0.78472222222222221</v>
      </c>
      <c r="C16887">
        <v>0</v>
      </c>
      <c r="D16887">
        <v>10.119899999999999</v>
      </c>
      <c r="E16887">
        <v>21.434999999999999</v>
      </c>
      <c r="F16887" s="13">
        <f t="shared" si="263"/>
        <v>43485.784722222219</v>
      </c>
    </row>
    <row r="16888" spans="1:6" x14ac:dyDescent="0.35">
      <c r="A16888" s="14">
        <v>43485</v>
      </c>
      <c r="B16888" s="15">
        <v>0.79166666666666663</v>
      </c>
      <c r="C16888">
        <v>0</v>
      </c>
      <c r="D16888">
        <v>10.121499999999999</v>
      </c>
      <c r="E16888">
        <v>21.434000000000001</v>
      </c>
      <c r="F16888" s="13">
        <f t="shared" si="263"/>
        <v>43485.791666666664</v>
      </c>
    </row>
    <row r="16889" spans="1:6" x14ac:dyDescent="0.35">
      <c r="A16889" s="14">
        <v>43485</v>
      </c>
      <c r="B16889" s="15">
        <v>0.79861111111111116</v>
      </c>
      <c r="C16889">
        <v>0</v>
      </c>
      <c r="D16889">
        <v>10.122400000000001</v>
      </c>
      <c r="E16889">
        <v>21.433</v>
      </c>
      <c r="F16889" s="13">
        <f t="shared" si="263"/>
        <v>43485.798611111109</v>
      </c>
    </row>
    <row r="16890" spans="1:6" x14ac:dyDescent="0.35">
      <c r="A16890" s="14">
        <v>43485</v>
      </c>
      <c r="B16890" s="15">
        <v>0.80555555555555547</v>
      </c>
      <c r="C16890">
        <v>0</v>
      </c>
      <c r="D16890">
        <v>10.123900000000001</v>
      </c>
      <c r="E16890">
        <v>21.431999999999999</v>
      </c>
      <c r="F16890" s="13">
        <f t="shared" si="263"/>
        <v>43485.805555555555</v>
      </c>
    </row>
    <row r="16891" spans="1:6" x14ac:dyDescent="0.35">
      <c r="A16891" s="14">
        <v>43485</v>
      </c>
      <c r="B16891" s="15">
        <v>0.8125</v>
      </c>
      <c r="C16891">
        <v>0</v>
      </c>
      <c r="D16891">
        <v>10.125999999999999</v>
      </c>
      <c r="E16891">
        <v>21.431999999999999</v>
      </c>
      <c r="F16891" s="13">
        <f t="shared" si="263"/>
        <v>43485.8125</v>
      </c>
    </row>
    <row r="16892" spans="1:6" x14ac:dyDescent="0.35">
      <c r="A16892" s="14">
        <v>43485</v>
      </c>
      <c r="B16892" s="15">
        <v>0.81944444444444453</v>
      </c>
      <c r="C16892">
        <v>0</v>
      </c>
      <c r="D16892">
        <v>10.1286</v>
      </c>
      <c r="E16892">
        <v>21.431000000000001</v>
      </c>
      <c r="F16892" s="13">
        <f t="shared" si="263"/>
        <v>43485.819444444445</v>
      </c>
    </row>
    <row r="16893" spans="1:6" x14ac:dyDescent="0.35">
      <c r="A16893" s="14">
        <v>43485</v>
      </c>
      <c r="B16893" s="15">
        <v>0.82638888888888884</v>
      </c>
      <c r="C16893">
        <v>0</v>
      </c>
      <c r="D16893">
        <v>10.1304</v>
      </c>
      <c r="E16893">
        <v>21.43</v>
      </c>
      <c r="F16893" s="13">
        <f t="shared" si="263"/>
        <v>43485.826388888891</v>
      </c>
    </row>
    <row r="16894" spans="1:6" x14ac:dyDescent="0.35">
      <c r="A16894" s="14">
        <v>43485</v>
      </c>
      <c r="B16894" s="15">
        <v>0.83333333333333337</v>
      </c>
      <c r="C16894">
        <v>0</v>
      </c>
      <c r="D16894">
        <v>10.1317</v>
      </c>
      <c r="E16894">
        <v>21.43</v>
      </c>
      <c r="F16894" s="13">
        <f t="shared" si="263"/>
        <v>43485.833333333336</v>
      </c>
    </row>
    <row r="16895" spans="1:6" x14ac:dyDescent="0.35">
      <c r="A16895" s="14">
        <v>43485</v>
      </c>
      <c r="B16895" s="15">
        <v>0.84027777777777779</v>
      </c>
      <c r="C16895">
        <v>0</v>
      </c>
      <c r="D16895">
        <v>10.132999999999999</v>
      </c>
      <c r="E16895">
        <v>21.43</v>
      </c>
      <c r="F16895" s="13">
        <f t="shared" si="263"/>
        <v>43485.840277777781</v>
      </c>
    </row>
    <row r="16896" spans="1:6" x14ac:dyDescent="0.35">
      <c r="A16896" s="14">
        <v>43485</v>
      </c>
      <c r="B16896" s="15">
        <v>0.84722222222222221</v>
      </c>
      <c r="C16896">
        <v>0</v>
      </c>
      <c r="D16896">
        <v>10.135300000000001</v>
      </c>
      <c r="E16896">
        <v>21.428999999999998</v>
      </c>
      <c r="F16896" s="13">
        <f t="shared" si="263"/>
        <v>43485.847222222219</v>
      </c>
    </row>
    <row r="16897" spans="1:6" x14ac:dyDescent="0.35">
      <c r="A16897" s="14">
        <v>43485</v>
      </c>
      <c r="B16897" s="15">
        <v>0.85416666666666663</v>
      </c>
      <c r="C16897">
        <v>0</v>
      </c>
      <c r="D16897">
        <v>10.135899999999999</v>
      </c>
      <c r="E16897">
        <v>21.428999999999998</v>
      </c>
      <c r="F16897" s="13">
        <f t="shared" si="263"/>
        <v>43485.854166666664</v>
      </c>
    </row>
    <row r="16898" spans="1:6" x14ac:dyDescent="0.35">
      <c r="A16898" s="14">
        <v>43485</v>
      </c>
      <c r="B16898" s="15">
        <v>0.86111111111111116</v>
      </c>
      <c r="C16898">
        <v>0</v>
      </c>
      <c r="D16898">
        <v>10.135400000000001</v>
      </c>
      <c r="E16898">
        <v>21.428999999999998</v>
      </c>
      <c r="F16898" s="13">
        <f t="shared" si="263"/>
        <v>43485.861111111109</v>
      </c>
    </row>
    <row r="16899" spans="1:6" x14ac:dyDescent="0.35">
      <c r="A16899" s="14">
        <v>43485</v>
      </c>
      <c r="B16899" s="15">
        <v>0.86805555555555547</v>
      </c>
      <c r="C16899">
        <v>0</v>
      </c>
      <c r="D16899">
        <v>10.1373</v>
      </c>
      <c r="E16899">
        <v>21.428000000000001</v>
      </c>
      <c r="F16899" s="13">
        <f t="shared" si="263"/>
        <v>43485.868055555555</v>
      </c>
    </row>
    <row r="16900" spans="1:6" x14ac:dyDescent="0.35">
      <c r="A16900" s="14">
        <v>43485</v>
      </c>
      <c r="B16900" s="15">
        <v>0.875</v>
      </c>
      <c r="C16900">
        <v>0</v>
      </c>
      <c r="D16900">
        <v>10.137600000000001</v>
      </c>
      <c r="E16900">
        <v>21.428000000000001</v>
      </c>
      <c r="F16900" s="13">
        <f t="shared" si="263"/>
        <v>43485.875</v>
      </c>
    </row>
    <row r="16901" spans="1:6" x14ac:dyDescent="0.35">
      <c r="A16901" s="14">
        <v>43485</v>
      </c>
      <c r="B16901" s="15">
        <v>0.88194444444444453</v>
      </c>
      <c r="C16901">
        <v>0</v>
      </c>
      <c r="D16901">
        <v>10.138400000000001</v>
      </c>
      <c r="E16901">
        <v>21.427</v>
      </c>
      <c r="F16901" s="13">
        <f t="shared" si="263"/>
        <v>43485.881944444445</v>
      </c>
    </row>
    <row r="16902" spans="1:6" x14ac:dyDescent="0.35">
      <c r="A16902" s="14">
        <v>43485</v>
      </c>
      <c r="B16902" s="15">
        <v>0.88888888888888884</v>
      </c>
      <c r="C16902">
        <v>0</v>
      </c>
      <c r="D16902">
        <v>10.1389</v>
      </c>
      <c r="E16902">
        <v>21.427</v>
      </c>
      <c r="F16902" s="13">
        <f t="shared" si="263"/>
        <v>43485.888888888891</v>
      </c>
    </row>
    <row r="16903" spans="1:6" x14ac:dyDescent="0.35">
      <c r="A16903" s="14">
        <v>43485</v>
      </c>
      <c r="B16903" s="15">
        <v>0.89583333333333337</v>
      </c>
      <c r="C16903">
        <v>0</v>
      </c>
      <c r="D16903">
        <v>10.139200000000001</v>
      </c>
      <c r="E16903">
        <v>21.425999999999998</v>
      </c>
      <c r="F16903" s="13">
        <f t="shared" si="263"/>
        <v>43485.895833333336</v>
      </c>
    </row>
    <row r="16904" spans="1:6" x14ac:dyDescent="0.35">
      <c r="A16904" s="14">
        <v>43485</v>
      </c>
      <c r="B16904" s="15">
        <v>0.90277777777777779</v>
      </c>
      <c r="C16904">
        <v>0</v>
      </c>
      <c r="D16904">
        <v>10.139699999999999</v>
      </c>
      <c r="E16904">
        <v>21.427</v>
      </c>
      <c r="F16904" s="13">
        <f t="shared" si="263"/>
        <v>43485.902777777781</v>
      </c>
    </row>
    <row r="16905" spans="1:6" x14ac:dyDescent="0.35">
      <c r="A16905" s="14">
        <v>43485</v>
      </c>
      <c r="B16905" s="15">
        <v>0.90972222222222221</v>
      </c>
      <c r="C16905">
        <v>0</v>
      </c>
      <c r="D16905">
        <v>10.1395</v>
      </c>
      <c r="E16905">
        <v>21.427</v>
      </c>
      <c r="F16905" s="13">
        <f t="shared" si="263"/>
        <v>43485.909722222219</v>
      </c>
    </row>
    <row r="16906" spans="1:6" x14ac:dyDescent="0.35">
      <c r="A16906" s="14">
        <v>43485</v>
      </c>
      <c r="B16906" s="15">
        <v>0.91666666666666663</v>
      </c>
      <c r="C16906">
        <v>0</v>
      </c>
      <c r="D16906">
        <v>10.1393</v>
      </c>
      <c r="E16906">
        <v>21.427</v>
      </c>
      <c r="F16906" s="13">
        <f t="shared" si="263"/>
        <v>43485.916666666664</v>
      </c>
    </row>
    <row r="16907" spans="1:6" x14ac:dyDescent="0.35">
      <c r="A16907" s="14">
        <v>43485</v>
      </c>
      <c r="B16907" s="15">
        <v>0.92361111111111116</v>
      </c>
      <c r="C16907">
        <v>0</v>
      </c>
      <c r="D16907">
        <v>10.1401</v>
      </c>
      <c r="E16907">
        <v>21.427</v>
      </c>
      <c r="F16907" s="13">
        <f t="shared" si="263"/>
        <v>43485.923611111109</v>
      </c>
    </row>
    <row r="16908" spans="1:6" x14ac:dyDescent="0.35">
      <c r="A16908" s="14">
        <v>43485</v>
      </c>
      <c r="B16908" s="15">
        <v>0.93055555555555547</v>
      </c>
      <c r="C16908">
        <v>0</v>
      </c>
      <c r="D16908">
        <v>10.138500000000001</v>
      </c>
      <c r="E16908">
        <v>21.428000000000001</v>
      </c>
      <c r="F16908" s="13">
        <f t="shared" si="263"/>
        <v>43485.930555555555</v>
      </c>
    </row>
    <row r="16909" spans="1:6" x14ac:dyDescent="0.35">
      <c r="A16909" s="14">
        <v>43485</v>
      </c>
      <c r="B16909" s="15">
        <v>0.9375</v>
      </c>
      <c r="C16909">
        <v>0</v>
      </c>
      <c r="D16909">
        <v>10.138299999999999</v>
      </c>
      <c r="E16909">
        <v>21.428000000000001</v>
      </c>
      <c r="F16909" s="13">
        <f t="shared" si="263"/>
        <v>43485.9375</v>
      </c>
    </row>
    <row r="16910" spans="1:6" x14ac:dyDescent="0.35">
      <c r="A16910" s="14">
        <v>43485</v>
      </c>
      <c r="B16910" s="15">
        <v>0.94444444444444453</v>
      </c>
      <c r="C16910">
        <v>0</v>
      </c>
      <c r="D16910">
        <v>10.137700000000001</v>
      </c>
      <c r="E16910">
        <v>21.428000000000001</v>
      </c>
      <c r="F16910" s="13">
        <f t="shared" ref="F16910:F16973" si="264">A16910+B16910</f>
        <v>43485.944444444445</v>
      </c>
    </row>
    <row r="16911" spans="1:6" x14ac:dyDescent="0.35">
      <c r="A16911" s="14">
        <v>43485</v>
      </c>
      <c r="B16911" s="15">
        <v>0.95138888888888884</v>
      </c>
      <c r="C16911">
        <v>0</v>
      </c>
      <c r="D16911">
        <v>10.1373</v>
      </c>
      <c r="E16911">
        <v>21.428999999999998</v>
      </c>
      <c r="F16911" s="13">
        <f t="shared" si="264"/>
        <v>43485.951388888891</v>
      </c>
    </row>
    <row r="16912" spans="1:6" x14ac:dyDescent="0.35">
      <c r="A16912" s="14">
        <v>43485</v>
      </c>
      <c r="B16912" s="15">
        <v>0.95833333333333337</v>
      </c>
      <c r="C16912">
        <v>0</v>
      </c>
      <c r="D16912">
        <v>10.135</v>
      </c>
      <c r="E16912">
        <v>21.428999999999998</v>
      </c>
      <c r="F16912" s="13">
        <f t="shared" si="264"/>
        <v>43485.958333333336</v>
      </c>
    </row>
    <row r="16913" spans="1:6" x14ac:dyDescent="0.35">
      <c r="A16913" s="14">
        <v>43485</v>
      </c>
      <c r="B16913" s="15">
        <v>0.96527777777777779</v>
      </c>
      <c r="C16913">
        <v>0</v>
      </c>
      <c r="D16913">
        <v>10.133699999999999</v>
      </c>
      <c r="E16913">
        <v>21.428000000000001</v>
      </c>
      <c r="F16913" s="13">
        <f t="shared" si="264"/>
        <v>43485.965277777781</v>
      </c>
    </row>
    <row r="16914" spans="1:6" x14ac:dyDescent="0.35">
      <c r="A16914" s="14">
        <v>43485</v>
      </c>
      <c r="B16914" s="15">
        <v>0.97222222222222221</v>
      </c>
      <c r="C16914">
        <v>0</v>
      </c>
      <c r="D16914">
        <v>10.132199999999999</v>
      </c>
      <c r="E16914">
        <v>21.428000000000001</v>
      </c>
      <c r="F16914" s="13">
        <f t="shared" si="264"/>
        <v>43485.972222222219</v>
      </c>
    </row>
    <row r="16915" spans="1:6" x14ac:dyDescent="0.35">
      <c r="A16915" s="14">
        <v>43485</v>
      </c>
      <c r="B16915" s="15">
        <v>0.97916666666666663</v>
      </c>
      <c r="C16915">
        <v>0</v>
      </c>
      <c r="D16915">
        <v>10.131600000000001</v>
      </c>
      <c r="E16915">
        <v>21.427</v>
      </c>
      <c r="F16915" s="13">
        <f t="shared" si="264"/>
        <v>43485.979166666664</v>
      </c>
    </row>
    <row r="16916" spans="1:6" x14ac:dyDescent="0.35">
      <c r="A16916" s="14">
        <v>43485</v>
      </c>
      <c r="B16916" s="15">
        <v>0.98611111111111116</v>
      </c>
      <c r="C16916">
        <v>0</v>
      </c>
      <c r="D16916">
        <v>10.1304</v>
      </c>
      <c r="E16916">
        <v>21.425000000000001</v>
      </c>
      <c r="F16916" s="13">
        <f t="shared" si="264"/>
        <v>43485.986111111109</v>
      </c>
    </row>
    <row r="16917" spans="1:6" x14ac:dyDescent="0.35">
      <c r="A16917" s="14">
        <v>43485</v>
      </c>
      <c r="B16917" s="15">
        <v>0.99305555555555547</v>
      </c>
      <c r="C16917">
        <v>0</v>
      </c>
      <c r="D16917">
        <v>10.129</v>
      </c>
      <c r="E16917">
        <v>21.422999999999998</v>
      </c>
      <c r="F16917" s="13">
        <f t="shared" si="264"/>
        <v>43485.993055555555</v>
      </c>
    </row>
    <row r="16918" spans="1:6" x14ac:dyDescent="0.35">
      <c r="A16918" s="14">
        <v>43486</v>
      </c>
      <c r="B16918" s="15">
        <v>0</v>
      </c>
      <c r="C16918">
        <v>0</v>
      </c>
      <c r="D16918">
        <v>10.127800000000001</v>
      </c>
      <c r="E16918">
        <v>21.419</v>
      </c>
      <c r="F16918" s="13">
        <f t="shared" si="264"/>
        <v>43486</v>
      </c>
    </row>
    <row r="16919" spans="1:6" x14ac:dyDescent="0.35">
      <c r="A16919" s="14">
        <v>43486</v>
      </c>
      <c r="B16919" s="15">
        <v>6.9444444444444441E-3</v>
      </c>
      <c r="C16919">
        <v>0</v>
      </c>
      <c r="D16919">
        <v>10.1271</v>
      </c>
      <c r="E16919">
        <v>21.416</v>
      </c>
      <c r="F16919" s="13">
        <f t="shared" si="264"/>
        <v>43486.006944444445</v>
      </c>
    </row>
    <row r="16920" spans="1:6" x14ac:dyDescent="0.35">
      <c r="A16920" s="14">
        <v>43486</v>
      </c>
      <c r="B16920" s="15">
        <v>1.3888888888888888E-2</v>
      </c>
      <c r="C16920">
        <v>0</v>
      </c>
      <c r="D16920">
        <v>10.1258</v>
      </c>
      <c r="E16920">
        <v>21.411999999999999</v>
      </c>
      <c r="F16920" s="13">
        <f t="shared" si="264"/>
        <v>43486.013888888891</v>
      </c>
    </row>
    <row r="16921" spans="1:6" x14ac:dyDescent="0.35">
      <c r="A16921" s="14">
        <v>43486</v>
      </c>
      <c r="B16921" s="15">
        <v>2.0833333333333332E-2</v>
      </c>
      <c r="C16921">
        <v>0</v>
      </c>
      <c r="D16921">
        <v>10.124700000000001</v>
      </c>
      <c r="E16921">
        <v>21.408999999999999</v>
      </c>
      <c r="F16921" s="13">
        <f t="shared" si="264"/>
        <v>43486.020833333336</v>
      </c>
    </row>
    <row r="16922" spans="1:6" x14ac:dyDescent="0.35">
      <c r="A16922" s="14">
        <v>43486</v>
      </c>
      <c r="B16922" s="15">
        <v>2.7777777777777776E-2</v>
      </c>
      <c r="C16922">
        <v>0</v>
      </c>
      <c r="D16922">
        <v>10.124599999999999</v>
      </c>
      <c r="E16922">
        <v>21.405000000000001</v>
      </c>
      <c r="F16922" s="13">
        <f t="shared" si="264"/>
        <v>43486.027777777781</v>
      </c>
    </row>
    <row r="16923" spans="1:6" x14ac:dyDescent="0.35">
      <c r="A16923" s="14">
        <v>43486</v>
      </c>
      <c r="B16923" s="15">
        <v>3.4722222222222224E-2</v>
      </c>
      <c r="C16923">
        <v>0</v>
      </c>
      <c r="D16923">
        <v>10.123900000000001</v>
      </c>
      <c r="E16923">
        <v>21.401</v>
      </c>
      <c r="F16923" s="13">
        <f t="shared" si="264"/>
        <v>43486.034722222219</v>
      </c>
    </row>
    <row r="16924" spans="1:6" x14ac:dyDescent="0.35">
      <c r="A16924" s="14">
        <v>43486</v>
      </c>
      <c r="B16924" s="15">
        <v>4.1666666666666664E-2</v>
      </c>
      <c r="C16924">
        <v>0</v>
      </c>
      <c r="D16924">
        <v>10.123200000000001</v>
      </c>
      <c r="E16924">
        <v>21.396999999999998</v>
      </c>
      <c r="F16924" s="13">
        <f t="shared" si="264"/>
        <v>43486.041666666664</v>
      </c>
    </row>
    <row r="16925" spans="1:6" x14ac:dyDescent="0.35">
      <c r="A16925" s="14">
        <v>43486</v>
      </c>
      <c r="B16925" s="15">
        <v>4.8611111111111112E-2</v>
      </c>
      <c r="C16925">
        <v>0</v>
      </c>
      <c r="D16925">
        <v>10.121499999999999</v>
      </c>
      <c r="E16925">
        <v>21.393000000000001</v>
      </c>
      <c r="F16925" s="13">
        <f t="shared" si="264"/>
        <v>43486.048611111109</v>
      </c>
    </row>
    <row r="16926" spans="1:6" x14ac:dyDescent="0.35">
      <c r="A16926" s="14">
        <v>43486</v>
      </c>
      <c r="B16926" s="15">
        <v>5.5555555555555552E-2</v>
      </c>
      <c r="C16926">
        <v>0</v>
      </c>
      <c r="D16926">
        <v>10.1212</v>
      </c>
      <c r="E16926">
        <v>21.388000000000002</v>
      </c>
      <c r="F16926" s="13">
        <f t="shared" si="264"/>
        <v>43486.055555555555</v>
      </c>
    </row>
    <row r="16927" spans="1:6" x14ac:dyDescent="0.35">
      <c r="A16927" s="14">
        <v>43486</v>
      </c>
      <c r="B16927" s="15">
        <v>6.25E-2</v>
      </c>
      <c r="C16927">
        <v>0</v>
      </c>
      <c r="D16927">
        <v>10.121700000000001</v>
      </c>
      <c r="E16927">
        <v>21.382000000000001</v>
      </c>
      <c r="F16927" s="13">
        <f t="shared" si="264"/>
        <v>43486.0625</v>
      </c>
    </row>
    <row r="16928" spans="1:6" x14ac:dyDescent="0.35">
      <c r="A16928" s="14">
        <v>43486</v>
      </c>
      <c r="B16928" s="15">
        <v>6.9444444444444434E-2</v>
      </c>
      <c r="C16928">
        <v>0</v>
      </c>
      <c r="D16928">
        <v>10.1197</v>
      </c>
      <c r="E16928">
        <v>21.376999999999999</v>
      </c>
      <c r="F16928" s="13">
        <f t="shared" si="264"/>
        <v>43486.069444444445</v>
      </c>
    </row>
    <row r="16929" spans="1:6" x14ac:dyDescent="0.35">
      <c r="A16929" s="14">
        <v>43486</v>
      </c>
      <c r="B16929" s="15">
        <v>7.6388888888888895E-2</v>
      </c>
      <c r="C16929">
        <v>0</v>
      </c>
      <c r="D16929">
        <v>10.119199999999999</v>
      </c>
      <c r="E16929">
        <v>21.370999999999999</v>
      </c>
      <c r="F16929" s="13">
        <f t="shared" si="264"/>
        <v>43486.076388888891</v>
      </c>
    </row>
    <row r="16930" spans="1:6" x14ac:dyDescent="0.35">
      <c r="A16930" s="14">
        <v>43486</v>
      </c>
      <c r="B16930" s="15">
        <v>8.3333333333333329E-2</v>
      </c>
      <c r="C16930">
        <v>0</v>
      </c>
      <c r="D16930">
        <v>10.118600000000001</v>
      </c>
      <c r="E16930">
        <v>21.364999999999998</v>
      </c>
      <c r="F16930" s="13">
        <f t="shared" si="264"/>
        <v>43486.083333333336</v>
      </c>
    </row>
    <row r="16931" spans="1:6" x14ac:dyDescent="0.35">
      <c r="A16931" s="14">
        <v>43486</v>
      </c>
      <c r="B16931" s="15">
        <v>9.0277777777777776E-2</v>
      </c>
      <c r="C16931">
        <v>0</v>
      </c>
      <c r="D16931">
        <v>10.117599999999999</v>
      </c>
      <c r="E16931">
        <v>21.359000000000002</v>
      </c>
      <c r="F16931" s="13">
        <f t="shared" si="264"/>
        <v>43486.090277777781</v>
      </c>
    </row>
    <row r="16932" spans="1:6" x14ac:dyDescent="0.35">
      <c r="A16932" s="14">
        <v>43486</v>
      </c>
      <c r="B16932" s="15">
        <v>9.7222222222222224E-2</v>
      </c>
      <c r="C16932">
        <v>0</v>
      </c>
      <c r="D16932">
        <v>10.117900000000001</v>
      </c>
      <c r="E16932">
        <v>21.355</v>
      </c>
      <c r="F16932" s="13">
        <f t="shared" si="264"/>
        <v>43486.097222222219</v>
      </c>
    </row>
    <row r="16933" spans="1:6" x14ac:dyDescent="0.35">
      <c r="A16933" s="14">
        <v>43486</v>
      </c>
      <c r="B16933" s="15">
        <v>0.10416666666666667</v>
      </c>
      <c r="C16933">
        <v>0</v>
      </c>
      <c r="D16933">
        <v>10.1168</v>
      </c>
      <c r="E16933">
        <v>21.350999999999999</v>
      </c>
      <c r="F16933" s="13">
        <f t="shared" si="264"/>
        <v>43486.104166666664</v>
      </c>
    </row>
    <row r="16934" spans="1:6" x14ac:dyDescent="0.35">
      <c r="A16934" s="14">
        <v>43486</v>
      </c>
      <c r="B16934" s="15">
        <v>0.1111111111111111</v>
      </c>
      <c r="C16934">
        <v>0</v>
      </c>
      <c r="D16934">
        <v>10.1153</v>
      </c>
      <c r="E16934">
        <v>21.347999999999999</v>
      </c>
      <c r="F16934" s="13">
        <f t="shared" si="264"/>
        <v>43486.111111111109</v>
      </c>
    </row>
    <row r="16935" spans="1:6" x14ac:dyDescent="0.35">
      <c r="A16935" s="14">
        <v>43486</v>
      </c>
      <c r="B16935" s="15">
        <v>0.11805555555555557</v>
      </c>
      <c r="C16935">
        <v>0</v>
      </c>
      <c r="D16935">
        <v>10.1153</v>
      </c>
      <c r="E16935">
        <v>21.344999999999999</v>
      </c>
      <c r="F16935" s="13">
        <f t="shared" si="264"/>
        <v>43486.118055555555</v>
      </c>
    </row>
    <row r="16936" spans="1:6" x14ac:dyDescent="0.35">
      <c r="A16936" s="14">
        <v>43486</v>
      </c>
      <c r="B16936" s="15">
        <v>0.125</v>
      </c>
      <c r="C16936">
        <v>0</v>
      </c>
      <c r="D16936">
        <v>10.1149</v>
      </c>
      <c r="E16936">
        <v>21.341999999999999</v>
      </c>
      <c r="F16936" s="13">
        <f t="shared" si="264"/>
        <v>43486.125</v>
      </c>
    </row>
    <row r="16937" spans="1:6" x14ac:dyDescent="0.35">
      <c r="A16937" s="14">
        <v>43486</v>
      </c>
      <c r="B16937" s="15">
        <v>0.13194444444444445</v>
      </c>
      <c r="C16937">
        <v>0</v>
      </c>
      <c r="D16937">
        <v>10.1152</v>
      </c>
      <c r="E16937">
        <v>21.338999999999999</v>
      </c>
      <c r="F16937" s="13">
        <f t="shared" si="264"/>
        <v>43486.131944444445</v>
      </c>
    </row>
    <row r="16938" spans="1:6" x14ac:dyDescent="0.35">
      <c r="A16938" s="14">
        <v>43486</v>
      </c>
      <c r="B16938" s="15">
        <v>0.1388888888888889</v>
      </c>
      <c r="C16938">
        <v>0</v>
      </c>
      <c r="D16938">
        <v>10.1144</v>
      </c>
      <c r="E16938">
        <v>21.335999999999999</v>
      </c>
      <c r="F16938" s="13">
        <f t="shared" si="264"/>
        <v>43486.138888888891</v>
      </c>
    </row>
    <row r="16939" spans="1:6" x14ac:dyDescent="0.35">
      <c r="A16939" s="14">
        <v>43486</v>
      </c>
      <c r="B16939" s="15">
        <v>0.14583333333333334</v>
      </c>
      <c r="C16939">
        <v>0</v>
      </c>
      <c r="D16939">
        <v>10.1142</v>
      </c>
      <c r="E16939">
        <v>21.332999999999998</v>
      </c>
      <c r="F16939" s="13">
        <f t="shared" si="264"/>
        <v>43486.145833333336</v>
      </c>
    </row>
    <row r="16940" spans="1:6" x14ac:dyDescent="0.35">
      <c r="A16940" s="14">
        <v>43486</v>
      </c>
      <c r="B16940" s="15">
        <v>0.15277777777777776</v>
      </c>
      <c r="C16940">
        <v>0</v>
      </c>
      <c r="D16940">
        <v>10.1149</v>
      </c>
      <c r="E16940">
        <v>21.329000000000001</v>
      </c>
      <c r="F16940" s="13">
        <f t="shared" si="264"/>
        <v>43486.152777777781</v>
      </c>
    </row>
    <row r="16941" spans="1:6" x14ac:dyDescent="0.35">
      <c r="A16941" s="14">
        <v>43486</v>
      </c>
      <c r="B16941" s="15">
        <v>0.15972222222222224</v>
      </c>
      <c r="C16941">
        <v>0</v>
      </c>
      <c r="D16941">
        <v>10.1149</v>
      </c>
      <c r="E16941">
        <v>21.326000000000001</v>
      </c>
      <c r="F16941" s="13">
        <f t="shared" si="264"/>
        <v>43486.159722222219</v>
      </c>
    </row>
    <row r="16942" spans="1:6" x14ac:dyDescent="0.35">
      <c r="A16942" s="14">
        <v>43486</v>
      </c>
      <c r="B16942" s="15">
        <v>0.16666666666666666</v>
      </c>
      <c r="C16942">
        <v>0</v>
      </c>
      <c r="D16942">
        <v>10.1157</v>
      </c>
      <c r="E16942">
        <v>21.323</v>
      </c>
      <c r="F16942" s="13">
        <f t="shared" si="264"/>
        <v>43486.166666666664</v>
      </c>
    </row>
    <row r="16943" spans="1:6" x14ac:dyDescent="0.35">
      <c r="A16943" s="14">
        <v>43486</v>
      </c>
      <c r="B16943" s="15">
        <v>0.17361111111111113</v>
      </c>
      <c r="C16943">
        <v>0</v>
      </c>
      <c r="D16943">
        <v>10.1181</v>
      </c>
      <c r="E16943">
        <v>21.32</v>
      </c>
      <c r="F16943" s="13">
        <f t="shared" si="264"/>
        <v>43486.173611111109</v>
      </c>
    </row>
    <row r="16944" spans="1:6" x14ac:dyDescent="0.35">
      <c r="A16944" s="14">
        <v>43486</v>
      </c>
      <c r="B16944" s="15">
        <v>0.18055555555555555</v>
      </c>
      <c r="C16944">
        <v>0</v>
      </c>
      <c r="D16944">
        <v>10.118600000000001</v>
      </c>
      <c r="E16944">
        <v>21.318000000000001</v>
      </c>
      <c r="F16944" s="13">
        <f t="shared" si="264"/>
        <v>43486.180555555555</v>
      </c>
    </row>
    <row r="16945" spans="1:6" x14ac:dyDescent="0.35">
      <c r="A16945" s="14">
        <v>43486</v>
      </c>
      <c r="B16945" s="15">
        <v>0.1875</v>
      </c>
      <c r="C16945">
        <v>0</v>
      </c>
      <c r="D16945">
        <v>10.1174</v>
      </c>
      <c r="E16945">
        <v>21.315000000000001</v>
      </c>
      <c r="F16945" s="13">
        <f t="shared" si="264"/>
        <v>43486.1875</v>
      </c>
    </row>
    <row r="16946" spans="1:6" x14ac:dyDescent="0.35">
      <c r="A16946" s="14">
        <v>43486</v>
      </c>
      <c r="B16946" s="15">
        <v>0.19444444444444445</v>
      </c>
      <c r="C16946">
        <v>0</v>
      </c>
      <c r="D16946">
        <v>10.1195</v>
      </c>
      <c r="E16946">
        <v>21.31</v>
      </c>
      <c r="F16946" s="13">
        <f t="shared" si="264"/>
        <v>43486.194444444445</v>
      </c>
    </row>
    <row r="16947" spans="1:6" x14ac:dyDescent="0.35">
      <c r="A16947" s="14">
        <v>43486</v>
      </c>
      <c r="B16947" s="15">
        <v>0.20138888888888887</v>
      </c>
      <c r="C16947">
        <v>0</v>
      </c>
      <c r="D16947">
        <v>10.120100000000001</v>
      </c>
      <c r="E16947">
        <v>21.305</v>
      </c>
      <c r="F16947" s="13">
        <f t="shared" si="264"/>
        <v>43486.201388888891</v>
      </c>
    </row>
    <row r="16948" spans="1:6" x14ac:dyDescent="0.35">
      <c r="A16948" s="14">
        <v>43486</v>
      </c>
      <c r="B16948" s="15">
        <v>0.20833333333333334</v>
      </c>
      <c r="C16948">
        <v>0</v>
      </c>
      <c r="D16948">
        <v>10.1225</v>
      </c>
      <c r="E16948">
        <v>21.297999999999998</v>
      </c>
      <c r="F16948" s="13">
        <f t="shared" si="264"/>
        <v>43486.208333333336</v>
      </c>
    </row>
    <row r="16949" spans="1:6" x14ac:dyDescent="0.35">
      <c r="A16949" s="14">
        <v>43486</v>
      </c>
      <c r="B16949" s="15">
        <v>0.21527777777777779</v>
      </c>
      <c r="C16949">
        <v>0</v>
      </c>
      <c r="D16949">
        <v>10.1242</v>
      </c>
      <c r="E16949">
        <v>21.291</v>
      </c>
      <c r="F16949" s="13">
        <f t="shared" si="264"/>
        <v>43486.215277777781</v>
      </c>
    </row>
    <row r="16950" spans="1:6" x14ac:dyDescent="0.35">
      <c r="A16950" s="14">
        <v>43486</v>
      </c>
      <c r="B16950" s="15">
        <v>0.22222222222222221</v>
      </c>
      <c r="C16950">
        <v>0</v>
      </c>
      <c r="D16950">
        <v>10.126899999999999</v>
      </c>
      <c r="E16950">
        <v>21.286000000000001</v>
      </c>
      <c r="F16950" s="13">
        <f t="shared" si="264"/>
        <v>43486.222222222219</v>
      </c>
    </row>
    <row r="16951" spans="1:6" x14ac:dyDescent="0.35">
      <c r="A16951" s="14">
        <v>43486</v>
      </c>
      <c r="B16951" s="15">
        <v>0.22916666666666666</v>
      </c>
      <c r="C16951">
        <v>0</v>
      </c>
      <c r="D16951">
        <v>10.130000000000001</v>
      </c>
      <c r="E16951">
        <v>21.280999999999999</v>
      </c>
      <c r="F16951" s="13">
        <f t="shared" si="264"/>
        <v>43486.229166666664</v>
      </c>
    </row>
    <row r="16952" spans="1:6" x14ac:dyDescent="0.35">
      <c r="A16952" s="14">
        <v>43486</v>
      </c>
      <c r="B16952" s="15">
        <v>0.23611111111111113</v>
      </c>
      <c r="C16952">
        <v>0</v>
      </c>
      <c r="D16952">
        <v>10.131500000000001</v>
      </c>
      <c r="E16952">
        <v>21.273</v>
      </c>
      <c r="F16952" s="13">
        <f t="shared" si="264"/>
        <v>43486.236111111109</v>
      </c>
    </row>
    <row r="16953" spans="1:6" x14ac:dyDescent="0.35">
      <c r="A16953" s="14">
        <v>43486</v>
      </c>
      <c r="B16953" s="15">
        <v>0.24305555555555555</v>
      </c>
      <c r="C16953">
        <v>0</v>
      </c>
      <c r="D16953">
        <v>10.130800000000001</v>
      </c>
      <c r="E16953">
        <v>21.263999999999999</v>
      </c>
      <c r="F16953" s="13">
        <f t="shared" si="264"/>
        <v>43486.243055555555</v>
      </c>
    </row>
    <row r="16954" spans="1:6" x14ac:dyDescent="0.35">
      <c r="A16954" s="14">
        <v>43486</v>
      </c>
      <c r="B16954" s="15">
        <v>0.25</v>
      </c>
      <c r="C16954">
        <v>0</v>
      </c>
      <c r="D16954">
        <v>10.132</v>
      </c>
      <c r="E16954">
        <v>21.253</v>
      </c>
      <c r="F16954" s="13">
        <f t="shared" si="264"/>
        <v>43486.25</v>
      </c>
    </row>
    <row r="16955" spans="1:6" x14ac:dyDescent="0.35">
      <c r="A16955" s="14">
        <v>43486</v>
      </c>
      <c r="B16955" s="15">
        <v>0.25694444444444448</v>
      </c>
      <c r="C16955">
        <v>0</v>
      </c>
      <c r="D16955">
        <v>10.132</v>
      </c>
      <c r="E16955">
        <v>21.244</v>
      </c>
      <c r="F16955" s="13">
        <f t="shared" si="264"/>
        <v>43486.256944444445</v>
      </c>
    </row>
    <row r="16956" spans="1:6" x14ac:dyDescent="0.35">
      <c r="A16956" s="14">
        <v>43486</v>
      </c>
      <c r="B16956" s="15">
        <v>0.2638888888888889</v>
      </c>
      <c r="C16956">
        <v>0</v>
      </c>
      <c r="D16956">
        <v>10.1317</v>
      </c>
      <c r="E16956">
        <v>21.236000000000001</v>
      </c>
      <c r="F16956" s="13">
        <f t="shared" si="264"/>
        <v>43486.263888888891</v>
      </c>
    </row>
    <row r="16957" spans="1:6" x14ac:dyDescent="0.35">
      <c r="A16957" s="14">
        <v>43486</v>
      </c>
      <c r="B16957" s="15">
        <v>0.27083333333333331</v>
      </c>
      <c r="C16957">
        <v>0</v>
      </c>
      <c r="D16957">
        <v>10.131500000000001</v>
      </c>
      <c r="E16957">
        <v>21.228999999999999</v>
      </c>
      <c r="F16957" s="13">
        <f t="shared" si="264"/>
        <v>43486.270833333336</v>
      </c>
    </row>
    <row r="16958" spans="1:6" x14ac:dyDescent="0.35">
      <c r="A16958" s="14">
        <v>43486</v>
      </c>
      <c r="B16958" s="15">
        <v>0.27777777777777779</v>
      </c>
      <c r="C16958">
        <v>0</v>
      </c>
      <c r="D16958">
        <v>10.132199999999999</v>
      </c>
      <c r="E16958">
        <v>21.222999999999999</v>
      </c>
      <c r="F16958" s="13">
        <f t="shared" si="264"/>
        <v>43486.277777777781</v>
      </c>
    </row>
    <row r="16959" spans="1:6" x14ac:dyDescent="0.35">
      <c r="A16959" s="14">
        <v>43486</v>
      </c>
      <c r="B16959" s="15">
        <v>0.28472222222222221</v>
      </c>
      <c r="C16959">
        <v>0</v>
      </c>
      <c r="D16959">
        <v>10.1325</v>
      </c>
      <c r="E16959">
        <v>21.216999999999999</v>
      </c>
      <c r="F16959" s="13">
        <f t="shared" si="264"/>
        <v>43486.284722222219</v>
      </c>
    </row>
    <row r="16960" spans="1:6" x14ac:dyDescent="0.35">
      <c r="A16960" s="14">
        <v>43486</v>
      </c>
      <c r="B16960" s="15">
        <v>0.29166666666666669</v>
      </c>
      <c r="C16960">
        <v>0</v>
      </c>
      <c r="D16960">
        <v>10.133100000000001</v>
      </c>
      <c r="E16960">
        <v>21.212</v>
      </c>
      <c r="F16960" s="13">
        <f t="shared" si="264"/>
        <v>43486.291666666664</v>
      </c>
    </row>
    <row r="16961" spans="1:6" x14ac:dyDescent="0.35">
      <c r="A16961" s="14">
        <v>43486</v>
      </c>
      <c r="B16961" s="15">
        <v>0.2986111111111111</v>
      </c>
      <c r="C16961">
        <v>0</v>
      </c>
      <c r="D16961">
        <v>10.133900000000001</v>
      </c>
      <c r="E16961">
        <v>21.207000000000001</v>
      </c>
      <c r="F16961" s="13">
        <f t="shared" si="264"/>
        <v>43486.298611111109</v>
      </c>
    </row>
    <row r="16962" spans="1:6" x14ac:dyDescent="0.35">
      <c r="A16962" s="14">
        <v>43486</v>
      </c>
      <c r="B16962" s="15">
        <v>0.30555555555555552</v>
      </c>
      <c r="C16962">
        <v>0</v>
      </c>
      <c r="D16962">
        <v>10.1347</v>
      </c>
      <c r="E16962">
        <v>21.202999999999999</v>
      </c>
      <c r="F16962" s="13">
        <f t="shared" si="264"/>
        <v>43486.305555555555</v>
      </c>
    </row>
    <row r="16963" spans="1:6" x14ac:dyDescent="0.35">
      <c r="A16963" s="14">
        <v>43486</v>
      </c>
      <c r="B16963" s="15">
        <v>0.3125</v>
      </c>
      <c r="C16963">
        <v>0</v>
      </c>
      <c r="D16963">
        <v>10.1356</v>
      </c>
      <c r="E16963">
        <v>21.199000000000002</v>
      </c>
      <c r="F16963" s="13">
        <f t="shared" si="264"/>
        <v>43486.3125</v>
      </c>
    </row>
    <row r="16964" spans="1:6" x14ac:dyDescent="0.35">
      <c r="A16964" s="14">
        <v>43486</v>
      </c>
      <c r="B16964" s="15">
        <v>0.31944444444444448</v>
      </c>
      <c r="C16964">
        <v>0</v>
      </c>
      <c r="D16964">
        <v>10.139099999999999</v>
      </c>
      <c r="E16964">
        <v>21.196999999999999</v>
      </c>
      <c r="F16964" s="13">
        <f t="shared" si="264"/>
        <v>43486.319444444445</v>
      </c>
    </row>
    <row r="16965" spans="1:6" x14ac:dyDescent="0.35">
      <c r="A16965" s="14">
        <v>43486</v>
      </c>
      <c r="B16965" s="15">
        <v>0.3263888888888889</v>
      </c>
      <c r="C16965">
        <v>0</v>
      </c>
      <c r="D16965">
        <v>10.137</v>
      </c>
      <c r="E16965">
        <v>21.193999999999999</v>
      </c>
      <c r="F16965" s="13">
        <f t="shared" si="264"/>
        <v>43486.326388888891</v>
      </c>
    </row>
    <row r="16966" spans="1:6" x14ac:dyDescent="0.35">
      <c r="A16966" s="14">
        <v>43486</v>
      </c>
      <c r="B16966" s="15">
        <v>0.33333333333333331</v>
      </c>
      <c r="C16966">
        <v>0</v>
      </c>
      <c r="D16966">
        <v>10.138400000000001</v>
      </c>
      <c r="E16966">
        <v>21.192</v>
      </c>
      <c r="F16966" s="13">
        <f t="shared" si="264"/>
        <v>43486.333333333336</v>
      </c>
    </row>
    <row r="16967" spans="1:6" x14ac:dyDescent="0.35">
      <c r="A16967" s="14">
        <v>43486</v>
      </c>
      <c r="B16967" s="15">
        <v>0.34027777777777773</v>
      </c>
      <c r="C16967">
        <v>0</v>
      </c>
      <c r="D16967">
        <v>10.139099999999999</v>
      </c>
      <c r="E16967">
        <v>21.190999999999999</v>
      </c>
      <c r="F16967" s="13">
        <f t="shared" si="264"/>
        <v>43486.340277777781</v>
      </c>
    </row>
    <row r="16968" spans="1:6" x14ac:dyDescent="0.35">
      <c r="A16968" s="14">
        <v>43486</v>
      </c>
      <c r="B16968" s="15">
        <v>0.34722222222222227</v>
      </c>
      <c r="C16968">
        <v>0</v>
      </c>
      <c r="D16968">
        <v>10.1393</v>
      </c>
      <c r="E16968">
        <v>21.19</v>
      </c>
      <c r="F16968" s="13">
        <f t="shared" si="264"/>
        <v>43486.347222222219</v>
      </c>
    </row>
    <row r="16969" spans="1:6" x14ac:dyDescent="0.35">
      <c r="A16969" s="14">
        <v>43486</v>
      </c>
      <c r="B16969" s="15">
        <v>0.35416666666666669</v>
      </c>
      <c r="C16969">
        <v>0</v>
      </c>
      <c r="D16969">
        <v>10.141500000000001</v>
      </c>
      <c r="E16969">
        <v>21.19</v>
      </c>
      <c r="F16969" s="13">
        <f t="shared" si="264"/>
        <v>43486.354166666664</v>
      </c>
    </row>
    <row r="16970" spans="1:6" x14ac:dyDescent="0.35">
      <c r="A16970" s="14">
        <v>43486</v>
      </c>
      <c r="B16970" s="15">
        <v>0.3611111111111111</v>
      </c>
      <c r="C16970">
        <v>0</v>
      </c>
      <c r="D16970">
        <v>10.1416</v>
      </c>
      <c r="E16970">
        <v>21.189</v>
      </c>
      <c r="F16970" s="13">
        <f t="shared" si="264"/>
        <v>43486.361111111109</v>
      </c>
    </row>
    <row r="16971" spans="1:6" x14ac:dyDescent="0.35">
      <c r="A16971" s="14">
        <v>43486</v>
      </c>
      <c r="B16971" s="15">
        <v>0.36805555555555558</v>
      </c>
      <c r="C16971">
        <v>0</v>
      </c>
      <c r="D16971">
        <v>10.1435</v>
      </c>
      <c r="E16971">
        <v>21.189</v>
      </c>
      <c r="F16971" s="13">
        <f t="shared" si="264"/>
        <v>43486.368055555555</v>
      </c>
    </row>
    <row r="16972" spans="1:6" x14ac:dyDescent="0.35">
      <c r="A16972" s="14">
        <v>43486</v>
      </c>
      <c r="B16972" s="15">
        <v>0.375</v>
      </c>
      <c r="C16972">
        <v>0</v>
      </c>
      <c r="D16972">
        <v>10.144600000000001</v>
      </c>
      <c r="E16972">
        <v>21.19</v>
      </c>
      <c r="F16972" s="13">
        <f t="shared" si="264"/>
        <v>43486.375</v>
      </c>
    </row>
    <row r="16973" spans="1:6" x14ac:dyDescent="0.35">
      <c r="A16973" s="14">
        <v>43486</v>
      </c>
      <c r="B16973" s="15">
        <v>0.38194444444444442</v>
      </c>
      <c r="C16973">
        <v>0</v>
      </c>
      <c r="D16973">
        <v>10.1439</v>
      </c>
      <c r="E16973">
        <v>21.192</v>
      </c>
      <c r="F16973" s="13">
        <f t="shared" si="264"/>
        <v>43486.381944444445</v>
      </c>
    </row>
    <row r="16974" spans="1:6" x14ac:dyDescent="0.35">
      <c r="A16974" s="14">
        <v>43486</v>
      </c>
      <c r="B16974" s="15">
        <v>0.3888888888888889</v>
      </c>
      <c r="C16974">
        <v>0</v>
      </c>
      <c r="D16974">
        <v>10.1432</v>
      </c>
      <c r="E16974">
        <v>21.193999999999999</v>
      </c>
      <c r="F16974" s="13">
        <f t="shared" ref="F16974:F17037" si="265">A16974+B16974</f>
        <v>43486.388888888891</v>
      </c>
    </row>
    <row r="16975" spans="1:6" x14ac:dyDescent="0.35">
      <c r="A16975" s="14">
        <v>43486</v>
      </c>
      <c r="B16975" s="15">
        <v>0.39583333333333331</v>
      </c>
      <c r="C16975">
        <v>0</v>
      </c>
      <c r="D16975">
        <v>10.142099999999999</v>
      </c>
      <c r="E16975">
        <v>21.196999999999999</v>
      </c>
      <c r="F16975" s="13">
        <f t="shared" si="265"/>
        <v>43486.395833333336</v>
      </c>
    </row>
    <row r="16976" spans="1:6" x14ac:dyDescent="0.35">
      <c r="A16976" s="14">
        <v>43486</v>
      </c>
      <c r="B16976" s="15">
        <v>0.40277777777777773</v>
      </c>
      <c r="C16976">
        <v>0</v>
      </c>
      <c r="D16976">
        <v>10.142300000000001</v>
      </c>
      <c r="E16976">
        <v>21.2</v>
      </c>
      <c r="F16976" s="13">
        <f t="shared" si="265"/>
        <v>43486.402777777781</v>
      </c>
    </row>
    <row r="16977" spans="1:6" x14ac:dyDescent="0.35">
      <c r="A16977" s="14">
        <v>43486</v>
      </c>
      <c r="B16977" s="15">
        <v>0.40972222222222227</v>
      </c>
      <c r="C16977">
        <v>0</v>
      </c>
      <c r="D16977">
        <v>10.1419</v>
      </c>
      <c r="E16977">
        <v>21.202999999999999</v>
      </c>
      <c r="F16977" s="13">
        <f t="shared" si="265"/>
        <v>43486.409722222219</v>
      </c>
    </row>
    <row r="16978" spans="1:6" x14ac:dyDescent="0.35">
      <c r="A16978" s="14">
        <v>43486</v>
      </c>
      <c r="B16978" s="15">
        <v>0.41666666666666669</v>
      </c>
      <c r="C16978">
        <v>0</v>
      </c>
      <c r="D16978">
        <v>10.1409</v>
      </c>
      <c r="E16978">
        <v>21.206</v>
      </c>
      <c r="F16978" s="13">
        <f t="shared" si="265"/>
        <v>43486.416666666664</v>
      </c>
    </row>
    <row r="16979" spans="1:6" x14ac:dyDescent="0.35">
      <c r="A16979" s="14">
        <v>43486</v>
      </c>
      <c r="B16979" s="15">
        <v>0.4236111111111111</v>
      </c>
      <c r="C16979">
        <v>0</v>
      </c>
      <c r="D16979">
        <v>10.140499999999999</v>
      </c>
      <c r="E16979">
        <v>21.209</v>
      </c>
      <c r="F16979" s="13">
        <f t="shared" si="265"/>
        <v>43486.423611111109</v>
      </c>
    </row>
    <row r="16980" spans="1:6" x14ac:dyDescent="0.35">
      <c r="A16980" s="14">
        <v>43486</v>
      </c>
      <c r="B16980" s="15">
        <v>0.43055555555555558</v>
      </c>
      <c r="C16980">
        <v>0</v>
      </c>
      <c r="D16980">
        <v>10.1417</v>
      </c>
      <c r="E16980">
        <v>21.212</v>
      </c>
      <c r="F16980" s="13">
        <f t="shared" si="265"/>
        <v>43486.430555555555</v>
      </c>
    </row>
    <row r="16981" spans="1:6" x14ac:dyDescent="0.35">
      <c r="A16981" s="14">
        <v>43486</v>
      </c>
      <c r="B16981" s="15">
        <v>0.4375</v>
      </c>
      <c r="C16981">
        <v>0</v>
      </c>
      <c r="D16981">
        <v>10.1403</v>
      </c>
      <c r="E16981">
        <v>21.215</v>
      </c>
      <c r="F16981" s="13">
        <f t="shared" si="265"/>
        <v>43486.4375</v>
      </c>
    </row>
    <row r="16982" spans="1:6" x14ac:dyDescent="0.35">
      <c r="A16982" s="14">
        <v>43486</v>
      </c>
      <c r="B16982" s="15">
        <v>0.44444444444444442</v>
      </c>
      <c r="C16982">
        <v>0</v>
      </c>
      <c r="D16982">
        <v>10.1408</v>
      </c>
      <c r="E16982">
        <v>21.218</v>
      </c>
      <c r="F16982" s="13">
        <f t="shared" si="265"/>
        <v>43486.444444444445</v>
      </c>
    </row>
    <row r="16983" spans="1:6" x14ac:dyDescent="0.35">
      <c r="A16983" s="14">
        <v>43486</v>
      </c>
      <c r="B16983" s="15">
        <v>0.4513888888888889</v>
      </c>
      <c r="C16983">
        <v>0</v>
      </c>
      <c r="D16983">
        <v>10.14</v>
      </c>
      <c r="E16983">
        <v>21.221</v>
      </c>
      <c r="F16983" s="13">
        <f t="shared" si="265"/>
        <v>43486.451388888891</v>
      </c>
    </row>
    <row r="16984" spans="1:6" x14ac:dyDescent="0.35">
      <c r="A16984" s="14">
        <v>43486</v>
      </c>
      <c r="B16984" s="15">
        <v>0.45833333333333331</v>
      </c>
      <c r="C16984">
        <v>0</v>
      </c>
      <c r="D16984">
        <v>10.139099999999999</v>
      </c>
      <c r="E16984">
        <v>21.224</v>
      </c>
      <c r="F16984" s="13">
        <f t="shared" si="265"/>
        <v>43486.458333333336</v>
      </c>
    </row>
    <row r="16985" spans="1:6" x14ac:dyDescent="0.35">
      <c r="A16985" s="14">
        <v>43486</v>
      </c>
      <c r="B16985" s="15">
        <v>0.46527777777777773</v>
      </c>
      <c r="C16985">
        <v>0</v>
      </c>
      <c r="D16985">
        <v>10.1379</v>
      </c>
      <c r="E16985">
        <v>21.227</v>
      </c>
      <c r="F16985" s="13">
        <f t="shared" si="265"/>
        <v>43486.465277777781</v>
      </c>
    </row>
    <row r="16986" spans="1:6" x14ac:dyDescent="0.35">
      <c r="A16986" s="14">
        <v>43486</v>
      </c>
      <c r="B16986" s="15">
        <v>0.47222222222222227</v>
      </c>
      <c r="C16986">
        <v>0</v>
      </c>
      <c r="D16986">
        <v>10.1363</v>
      </c>
      <c r="E16986">
        <v>21.231999999999999</v>
      </c>
      <c r="F16986" s="13">
        <f t="shared" si="265"/>
        <v>43486.472222222219</v>
      </c>
    </row>
    <row r="16987" spans="1:6" x14ac:dyDescent="0.35">
      <c r="A16987" s="14">
        <v>43486</v>
      </c>
      <c r="B16987" s="15">
        <v>0.47916666666666669</v>
      </c>
      <c r="C16987">
        <v>0</v>
      </c>
      <c r="D16987">
        <v>10.135</v>
      </c>
      <c r="E16987">
        <v>21.238</v>
      </c>
      <c r="F16987" s="13">
        <f t="shared" si="265"/>
        <v>43486.479166666664</v>
      </c>
    </row>
    <row r="16988" spans="1:6" x14ac:dyDescent="0.35">
      <c r="A16988" s="14">
        <v>43486</v>
      </c>
      <c r="B16988" s="15">
        <v>0.4861111111111111</v>
      </c>
      <c r="C16988">
        <v>0</v>
      </c>
      <c r="D16988">
        <v>10.1325</v>
      </c>
      <c r="E16988">
        <v>21.242999999999999</v>
      </c>
      <c r="F16988" s="13">
        <f t="shared" si="265"/>
        <v>43486.486111111109</v>
      </c>
    </row>
    <row r="16989" spans="1:6" x14ac:dyDescent="0.35">
      <c r="A16989" s="14">
        <v>43486</v>
      </c>
      <c r="B16989" s="15">
        <v>0.49305555555555558</v>
      </c>
      <c r="C16989">
        <v>0</v>
      </c>
      <c r="D16989">
        <v>10.1309</v>
      </c>
      <c r="E16989">
        <v>21.248999999999999</v>
      </c>
      <c r="F16989" s="13">
        <f t="shared" si="265"/>
        <v>43486.493055555555</v>
      </c>
    </row>
    <row r="16990" spans="1:6" x14ac:dyDescent="0.35">
      <c r="A16990" s="14">
        <v>43486</v>
      </c>
      <c r="B16990" s="15">
        <v>0.5</v>
      </c>
      <c r="C16990">
        <v>0</v>
      </c>
      <c r="D16990">
        <v>10.129899999999999</v>
      </c>
      <c r="E16990">
        <v>21.254999999999999</v>
      </c>
      <c r="F16990" s="13">
        <f t="shared" si="265"/>
        <v>43486.5</v>
      </c>
    </row>
    <row r="16991" spans="1:6" x14ac:dyDescent="0.35">
      <c r="A16991" s="14">
        <v>43486</v>
      </c>
      <c r="B16991" s="15">
        <v>0.50694444444444442</v>
      </c>
      <c r="C16991">
        <v>0</v>
      </c>
      <c r="D16991">
        <v>10.1275</v>
      </c>
      <c r="E16991">
        <v>21.26</v>
      </c>
      <c r="F16991" s="13">
        <f t="shared" si="265"/>
        <v>43486.506944444445</v>
      </c>
    </row>
    <row r="16992" spans="1:6" x14ac:dyDescent="0.35">
      <c r="A16992" s="14">
        <v>43486</v>
      </c>
      <c r="B16992" s="15">
        <v>0.51388888888888895</v>
      </c>
      <c r="C16992">
        <v>0</v>
      </c>
      <c r="D16992">
        <v>10.1267</v>
      </c>
      <c r="E16992">
        <v>21.265999999999998</v>
      </c>
      <c r="F16992" s="13">
        <f t="shared" si="265"/>
        <v>43486.513888888891</v>
      </c>
    </row>
    <row r="16993" spans="1:6" x14ac:dyDescent="0.35">
      <c r="A16993" s="14">
        <v>43486</v>
      </c>
      <c r="B16993" s="15">
        <v>0.52083333333333337</v>
      </c>
      <c r="C16993">
        <v>0</v>
      </c>
      <c r="D16993">
        <v>10.1252</v>
      </c>
      <c r="E16993">
        <v>21.271999999999998</v>
      </c>
      <c r="F16993" s="13">
        <f t="shared" si="265"/>
        <v>43486.520833333336</v>
      </c>
    </row>
    <row r="16994" spans="1:6" x14ac:dyDescent="0.35">
      <c r="A16994" s="14">
        <v>43486</v>
      </c>
      <c r="B16994" s="15">
        <v>0.52777777777777779</v>
      </c>
      <c r="C16994">
        <v>0</v>
      </c>
      <c r="D16994">
        <v>10.1251</v>
      </c>
      <c r="E16994">
        <v>21.277000000000001</v>
      </c>
      <c r="F16994" s="13">
        <f t="shared" si="265"/>
        <v>43486.527777777781</v>
      </c>
    </row>
    <row r="16995" spans="1:6" x14ac:dyDescent="0.35">
      <c r="A16995" s="14">
        <v>43486</v>
      </c>
      <c r="B16995" s="15">
        <v>0.53472222222222221</v>
      </c>
      <c r="C16995">
        <v>0</v>
      </c>
      <c r="D16995">
        <v>10.124000000000001</v>
      </c>
      <c r="E16995">
        <v>21.282</v>
      </c>
      <c r="F16995" s="13">
        <f t="shared" si="265"/>
        <v>43486.534722222219</v>
      </c>
    </row>
    <row r="16996" spans="1:6" x14ac:dyDescent="0.35">
      <c r="A16996" s="14">
        <v>43486</v>
      </c>
      <c r="B16996" s="15">
        <v>0.54166666666666663</v>
      </c>
      <c r="C16996">
        <v>0</v>
      </c>
      <c r="D16996">
        <v>10.1218</v>
      </c>
      <c r="E16996">
        <v>21.286000000000001</v>
      </c>
      <c r="F16996" s="13">
        <f t="shared" si="265"/>
        <v>43486.541666666664</v>
      </c>
    </row>
    <row r="16997" spans="1:6" x14ac:dyDescent="0.35">
      <c r="A16997" s="14">
        <v>43486</v>
      </c>
      <c r="B16997" s="15">
        <v>0.54861111111111105</v>
      </c>
      <c r="C16997">
        <v>0</v>
      </c>
      <c r="D16997">
        <v>10.1189</v>
      </c>
      <c r="E16997">
        <v>21.29</v>
      </c>
      <c r="F16997" s="13">
        <f t="shared" si="265"/>
        <v>43486.548611111109</v>
      </c>
    </row>
    <row r="16998" spans="1:6" x14ac:dyDescent="0.35">
      <c r="A16998" s="14">
        <v>43486</v>
      </c>
      <c r="B16998" s="15">
        <v>0.55555555555555558</v>
      </c>
      <c r="C16998">
        <v>0</v>
      </c>
      <c r="D16998">
        <v>10.1175</v>
      </c>
      <c r="E16998">
        <v>21.294</v>
      </c>
      <c r="F16998" s="13">
        <f t="shared" si="265"/>
        <v>43486.555555555555</v>
      </c>
    </row>
    <row r="16999" spans="1:6" x14ac:dyDescent="0.35">
      <c r="A16999" s="14">
        <v>43486</v>
      </c>
      <c r="B16999" s="15">
        <v>0.5625</v>
      </c>
      <c r="C16999">
        <v>0</v>
      </c>
      <c r="D16999">
        <v>10.1157</v>
      </c>
      <c r="E16999">
        <v>21.297000000000001</v>
      </c>
      <c r="F16999" s="13">
        <f t="shared" si="265"/>
        <v>43486.5625</v>
      </c>
    </row>
    <row r="17000" spans="1:6" x14ac:dyDescent="0.35">
      <c r="A17000" s="14">
        <v>43486</v>
      </c>
      <c r="B17000" s="15">
        <v>0.56944444444444442</v>
      </c>
      <c r="C17000">
        <v>0</v>
      </c>
      <c r="D17000">
        <v>10.113899999999999</v>
      </c>
      <c r="E17000">
        <v>21.3</v>
      </c>
      <c r="F17000" s="13">
        <f t="shared" si="265"/>
        <v>43486.569444444445</v>
      </c>
    </row>
    <row r="17001" spans="1:6" x14ac:dyDescent="0.35">
      <c r="A17001" s="14">
        <v>43486</v>
      </c>
      <c r="B17001" s="15">
        <v>0.57638888888888895</v>
      </c>
      <c r="C17001">
        <v>0</v>
      </c>
      <c r="D17001">
        <v>10.111599999999999</v>
      </c>
      <c r="E17001">
        <v>21.303000000000001</v>
      </c>
      <c r="F17001" s="13">
        <f t="shared" si="265"/>
        <v>43486.576388888891</v>
      </c>
    </row>
    <row r="17002" spans="1:6" x14ac:dyDescent="0.35">
      <c r="A17002" s="14">
        <v>43486</v>
      </c>
      <c r="B17002" s="15">
        <v>0.58333333333333337</v>
      </c>
      <c r="C17002">
        <v>0</v>
      </c>
      <c r="D17002">
        <v>10.1112</v>
      </c>
      <c r="E17002">
        <v>21.306000000000001</v>
      </c>
      <c r="F17002" s="13">
        <f t="shared" si="265"/>
        <v>43486.583333333336</v>
      </c>
    </row>
    <row r="17003" spans="1:6" x14ac:dyDescent="0.35">
      <c r="A17003" s="14">
        <v>43486</v>
      </c>
      <c r="B17003" s="15">
        <v>0.59027777777777779</v>
      </c>
      <c r="C17003">
        <v>0</v>
      </c>
      <c r="D17003">
        <v>10.1105</v>
      </c>
      <c r="E17003">
        <v>21.308</v>
      </c>
      <c r="F17003" s="13">
        <f t="shared" si="265"/>
        <v>43486.590277777781</v>
      </c>
    </row>
    <row r="17004" spans="1:6" x14ac:dyDescent="0.35">
      <c r="A17004" s="14">
        <v>43486</v>
      </c>
      <c r="B17004" s="15">
        <v>0.59722222222222221</v>
      </c>
      <c r="C17004">
        <v>0</v>
      </c>
      <c r="D17004">
        <v>10.1096</v>
      </c>
      <c r="E17004">
        <v>21.311</v>
      </c>
      <c r="F17004" s="13">
        <f t="shared" si="265"/>
        <v>43486.597222222219</v>
      </c>
    </row>
    <row r="17005" spans="1:6" x14ac:dyDescent="0.35">
      <c r="A17005" s="14">
        <v>43486</v>
      </c>
      <c r="B17005" s="15">
        <v>0.60416666666666663</v>
      </c>
      <c r="C17005">
        <v>0</v>
      </c>
      <c r="D17005">
        <v>10.1074</v>
      </c>
      <c r="E17005">
        <v>21.315000000000001</v>
      </c>
      <c r="F17005" s="13">
        <f t="shared" si="265"/>
        <v>43486.604166666664</v>
      </c>
    </row>
    <row r="17006" spans="1:6" x14ac:dyDescent="0.35">
      <c r="A17006" s="14">
        <v>43486</v>
      </c>
      <c r="B17006" s="15">
        <v>0.61111111111111105</v>
      </c>
      <c r="C17006">
        <v>0</v>
      </c>
      <c r="D17006">
        <v>10.1081</v>
      </c>
      <c r="E17006">
        <v>21.318000000000001</v>
      </c>
      <c r="F17006" s="13">
        <f t="shared" si="265"/>
        <v>43486.611111111109</v>
      </c>
    </row>
    <row r="17007" spans="1:6" x14ac:dyDescent="0.35">
      <c r="A17007" s="14">
        <v>43486</v>
      </c>
      <c r="B17007" s="15">
        <v>0.61805555555555558</v>
      </c>
      <c r="C17007">
        <v>0</v>
      </c>
      <c r="D17007">
        <v>10.1053</v>
      </c>
      <c r="E17007">
        <v>21.321000000000002</v>
      </c>
      <c r="F17007" s="13">
        <f t="shared" si="265"/>
        <v>43486.618055555555</v>
      </c>
    </row>
    <row r="17008" spans="1:6" x14ac:dyDescent="0.35">
      <c r="A17008" s="14">
        <v>43486</v>
      </c>
      <c r="B17008" s="15">
        <v>0.625</v>
      </c>
      <c r="C17008">
        <v>0</v>
      </c>
      <c r="D17008">
        <v>10.106199999999999</v>
      </c>
      <c r="E17008">
        <v>21.324000000000002</v>
      </c>
      <c r="F17008" s="13">
        <f t="shared" si="265"/>
        <v>43486.625</v>
      </c>
    </row>
    <row r="17009" spans="1:6" x14ac:dyDescent="0.35">
      <c r="A17009" s="14">
        <v>43486</v>
      </c>
      <c r="B17009" s="15">
        <v>0.63194444444444442</v>
      </c>
      <c r="C17009">
        <v>0</v>
      </c>
      <c r="D17009">
        <v>10.1066</v>
      </c>
      <c r="E17009">
        <v>21.327999999999999</v>
      </c>
      <c r="F17009" s="13">
        <f t="shared" si="265"/>
        <v>43486.631944444445</v>
      </c>
    </row>
    <row r="17010" spans="1:6" x14ac:dyDescent="0.35">
      <c r="A17010" s="14">
        <v>43486</v>
      </c>
      <c r="B17010" s="15">
        <v>0.63888888888888895</v>
      </c>
      <c r="C17010">
        <v>0</v>
      </c>
      <c r="D17010">
        <v>10.108000000000001</v>
      </c>
      <c r="E17010">
        <v>21.33</v>
      </c>
      <c r="F17010" s="13">
        <f t="shared" si="265"/>
        <v>43486.638888888891</v>
      </c>
    </row>
    <row r="17011" spans="1:6" x14ac:dyDescent="0.35">
      <c r="A17011" s="14">
        <v>43486</v>
      </c>
      <c r="B17011" s="15">
        <v>0.64583333333333337</v>
      </c>
      <c r="C17011">
        <v>0</v>
      </c>
      <c r="D17011">
        <v>10.107699999999999</v>
      </c>
      <c r="E17011">
        <v>21.331</v>
      </c>
      <c r="F17011" s="13">
        <f t="shared" si="265"/>
        <v>43486.645833333336</v>
      </c>
    </row>
    <row r="17012" spans="1:6" x14ac:dyDescent="0.35">
      <c r="A17012" s="14">
        <v>43486</v>
      </c>
      <c r="B17012" s="15">
        <v>0.65277777777777779</v>
      </c>
      <c r="C17012">
        <v>0</v>
      </c>
      <c r="D17012">
        <v>10.1088</v>
      </c>
      <c r="E17012">
        <v>21.332000000000001</v>
      </c>
      <c r="F17012" s="13">
        <f t="shared" si="265"/>
        <v>43486.652777777781</v>
      </c>
    </row>
    <row r="17013" spans="1:6" x14ac:dyDescent="0.35">
      <c r="A17013" s="14">
        <v>43486</v>
      </c>
      <c r="B17013" s="15">
        <v>0.65972222222222221</v>
      </c>
      <c r="C17013">
        <v>0</v>
      </c>
      <c r="D17013">
        <v>10.1089</v>
      </c>
      <c r="E17013">
        <v>21.332000000000001</v>
      </c>
      <c r="F17013" s="13">
        <f t="shared" si="265"/>
        <v>43486.659722222219</v>
      </c>
    </row>
    <row r="17014" spans="1:6" x14ac:dyDescent="0.35">
      <c r="A17014" s="14">
        <v>43486</v>
      </c>
      <c r="B17014" s="15">
        <v>0.66666666666666663</v>
      </c>
      <c r="C17014">
        <v>0</v>
      </c>
      <c r="D17014">
        <v>10.109</v>
      </c>
      <c r="E17014">
        <v>21.332000000000001</v>
      </c>
      <c r="F17014" s="13">
        <f t="shared" si="265"/>
        <v>43486.666666666664</v>
      </c>
    </row>
    <row r="17015" spans="1:6" x14ac:dyDescent="0.35">
      <c r="A17015" s="14">
        <v>43486</v>
      </c>
      <c r="B17015" s="15">
        <v>0.67361111111111116</v>
      </c>
      <c r="C17015">
        <v>0</v>
      </c>
      <c r="D17015">
        <v>10.1088</v>
      </c>
      <c r="E17015">
        <v>21.331</v>
      </c>
      <c r="F17015" s="13">
        <f t="shared" si="265"/>
        <v>43486.673611111109</v>
      </c>
    </row>
    <row r="17016" spans="1:6" x14ac:dyDescent="0.35">
      <c r="A17016" s="14">
        <v>43486</v>
      </c>
      <c r="B17016" s="15">
        <v>0.68055555555555547</v>
      </c>
      <c r="C17016">
        <v>0</v>
      </c>
      <c r="D17016">
        <v>10.1099</v>
      </c>
      <c r="E17016">
        <v>21.331</v>
      </c>
      <c r="F17016" s="13">
        <f t="shared" si="265"/>
        <v>43486.680555555555</v>
      </c>
    </row>
    <row r="17017" spans="1:6" x14ac:dyDescent="0.35">
      <c r="A17017" s="14">
        <v>43486</v>
      </c>
      <c r="B17017" s="15">
        <v>0.6875</v>
      </c>
      <c r="C17017">
        <v>0</v>
      </c>
      <c r="D17017">
        <v>10.1121</v>
      </c>
      <c r="E17017">
        <v>21.33</v>
      </c>
      <c r="F17017" s="13">
        <f t="shared" si="265"/>
        <v>43486.6875</v>
      </c>
    </row>
    <row r="17018" spans="1:6" x14ac:dyDescent="0.35">
      <c r="A17018" s="14">
        <v>43486</v>
      </c>
      <c r="B17018" s="15">
        <v>0.69444444444444453</v>
      </c>
      <c r="C17018">
        <v>0</v>
      </c>
      <c r="D17018">
        <v>10.111499999999999</v>
      </c>
      <c r="E17018">
        <v>21.327999999999999</v>
      </c>
      <c r="F17018" s="13">
        <f t="shared" si="265"/>
        <v>43486.694444444445</v>
      </c>
    </row>
    <row r="17019" spans="1:6" x14ac:dyDescent="0.35">
      <c r="A17019" s="14">
        <v>43486</v>
      </c>
      <c r="B17019" s="15">
        <v>0.70138888888888884</v>
      </c>
      <c r="C17019">
        <v>0</v>
      </c>
      <c r="D17019">
        <v>10.111000000000001</v>
      </c>
      <c r="E17019">
        <v>21.324000000000002</v>
      </c>
      <c r="F17019" s="13">
        <f t="shared" si="265"/>
        <v>43486.701388888891</v>
      </c>
    </row>
    <row r="17020" spans="1:6" x14ac:dyDescent="0.35">
      <c r="A17020" s="14">
        <v>43486</v>
      </c>
      <c r="B17020" s="15">
        <v>0.70833333333333337</v>
      </c>
      <c r="C17020">
        <v>0</v>
      </c>
      <c r="D17020">
        <v>10.1112</v>
      </c>
      <c r="E17020">
        <v>21.32</v>
      </c>
      <c r="F17020" s="13">
        <f t="shared" si="265"/>
        <v>43486.708333333336</v>
      </c>
    </row>
    <row r="17021" spans="1:6" x14ac:dyDescent="0.35">
      <c r="A17021" s="14">
        <v>43486</v>
      </c>
      <c r="B17021" s="15">
        <v>0.71527777777777779</v>
      </c>
      <c r="C17021">
        <v>0</v>
      </c>
      <c r="D17021">
        <v>10.110900000000001</v>
      </c>
      <c r="E17021">
        <v>21.315999999999999</v>
      </c>
      <c r="F17021" s="13">
        <f t="shared" si="265"/>
        <v>43486.715277777781</v>
      </c>
    </row>
    <row r="17022" spans="1:6" x14ac:dyDescent="0.35">
      <c r="A17022" s="14">
        <v>43486</v>
      </c>
      <c r="B17022" s="15">
        <v>0.72222222222222221</v>
      </c>
      <c r="C17022">
        <v>0</v>
      </c>
      <c r="D17022">
        <v>10.111800000000001</v>
      </c>
      <c r="E17022">
        <v>21.312000000000001</v>
      </c>
      <c r="F17022" s="13">
        <f t="shared" si="265"/>
        <v>43486.722222222219</v>
      </c>
    </row>
    <row r="17023" spans="1:6" x14ac:dyDescent="0.35">
      <c r="A17023" s="14">
        <v>43486</v>
      </c>
      <c r="B17023" s="15">
        <v>0.72916666666666663</v>
      </c>
      <c r="C17023">
        <v>0</v>
      </c>
      <c r="D17023">
        <v>10.1135</v>
      </c>
      <c r="E17023">
        <v>21.308</v>
      </c>
      <c r="F17023" s="13">
        <f t="shared" si="265"/>
        <v>43486.729166666664</v>
      </c>
    </row>
    <row r="17024" spans="1:6" x14ac:dyDescent="0.35">
      <c r="A17024" s="14">
        <v>43486</v>
      </c>
      <c r="B17024" s="15">
        <v>0.73611111111111116</v>
      </c>
      <c r="C17024">
        <v>0</v>
      </c>
      <c r="D17024">
        <v>10.113099999999999</v>
      </c>
      <c r="E17024">
        <v>21.303999999999998</v>
      </c>
      <c r="F17024" s="13">
        <f t="shared" si="265"/>
        <v>43486.736111111109</v>
      </c>
    </row>
    <row r="17025" spans="1:6" x14ac:dyDescent="0.35">
      <c r="A17025" s="14">
        <v>43486</v>
      </c>
      <c r="B17025" s="15">
        <v>0.74305555555555547</v>
      </c>
      <c r="C17025">
        <v>0</v>
      </c>
      <c r="D17025">
        <v>10.113200000000001</v>
      </c>
      <c r="E17025">
        <v>21.298999999999999</v>
      </c>
      <c r="F17025" s="13">
        <f t="shared" si="265"/>
        <v>43486.743055555555</v>
      </c>
    </row>
    <row r="17026" spans="1:6" x14ac:dyDescent="0.35">
      <c r="A17026" s="14">
        <v>43486</v>
      </c>
      <c r="B17026" s="15">
        <v>0.75</v>
      </c>
      <c r="C17026">
        <v>0</v>
      </c>
      <c r="D17026">
        <v>10.1144</v>
      </c>
      <c r="E17026">
        <v>21.295000000000002</v>
      </c>
      <c r="F17026" s="13">
        <f t="shared" si="265"/>
        <v>43486.75</v>
      </c>
    </row>
    <row r="17027" spans="1:6" x14ac:dyDescent="0.35">
      <c r="A17027" s="14">
        <v>43486</v>
      </c>
      <c r="B17027" s="15">
        <v>0.75694444444444453</v>
      </c>
      <c r="C17027">
        <v>0</v>
      </c>
      <c r="D17027">
        <v>10.114100000000001</v>
      </c>
      <c r="E17027">
        <v>21.291</v>
      </c>
      <c r="F17027" s="13">
        <f t="shared" si="265"/>
        <v>43486.756944444445</v>
      </c>
    </row>
    <row r="17028" spans="1:6" x14ac:dyDescent="0.35">
      <c r="A17028" s="14">
        <v>43486</v>
      </c>
      <c r="B17028" s="15">
        <v>0.76388888888888884</v>
      </c>
      <c r="C17028">
        <v>0</v>
      </c>
      <c r="D17028">
        <v>10.1149</v>
      </c>
      <c r="E17028">
        <v>21.286999999999999</v>
      </c>
      <c r="F17028" s="13">
        <f t="shared" si="265"/>
        <v>43486.763888888891</v>
      </c>
    </row>
    <row r="17029" spans="1:6" x14ac:dyDescent="0.35">
      <c r="A17029" s="14">
        <v>43486</v>
      </c>
      <c r="B17029" s="15">
        <v>0.77083333333333337</v>
      </c>
      <c r="C17029">
        <v>0</v>
      </c>
      <c r="D17029">
        <v>10.1151</v>
      </c>
      <c r="E17029">
        <v>21.283000000000001</v>
      </c>
      <c r="F17029" s="13">
        <f t="shared" si="265"/>
        <v>43486.770833333336</v>
      </c>
    </row>
    <row r="17030" spans="1:6" x14ac:dyDescent="0.35">
      <c r="A17030" s="14">
        <v>43486</v>
      </c>
      <c r="B17030" s="15">
        <v>0.77777777777777779</v>
      </c>
      <c r="C17030">
        <v>0</v>
      </c>
      <c r="D17030">
        <v>10.1153</v>
      </c>
      <c r="E17030">
        <v>21.28</v>
      </c>
      <c r="F17030" s="13">
        <f t="shared" si="265"/>
        <v>43486.777777777781</v>
      </c>
    </row>
    <row r="17031" spans="1:6" x14ac:dyDescent="0.35">
      <c r="A17031" s="14">
        <v>43486</v>
      </c>
      <c r="B17031" s="15">
        <v>0.78472222222222221</v>
      </c>
      <c r="C17031">
        <v>0</v>
      </c>
      <c r="D17031">
        <v>10.1159</v>
      </c>
      <c r="E17031">
        <v>21.276</v>
      </c>
      <c r="F17031" s="13">
        <f t="shared" si="265"/>
        <v>43486.784722222219</v>
      </c>
    </row>
    <row r="17032" spans="1:6" x14ac:dyDescent="0.35">
      <c r="A17032" s="14">
        <v>43486</v>
      </c>
      <c r="B17032" s="15">
        <v>0.79166666666666663</v>
      </c>
      <c r="C17032">
        <v>0</v>
      </c>
      <c r="D17032">
        <v>10.1175</v>
      </c>
      <c r="E17032">
        <v>21.271999999999998</v>
      </c>
      <c r="F17032" s="13">
        <f t="shared" si="265"/>
        <v>43486.791666666664</v>
      </c>
    </row>
    <row r="17033" spans="1:6" x14ac:dyDescent="0.35">
      <c r="A17033" s="14">
        <v>43486</v>
      </c>
      <c r="B17033" s="15">
        <v>0.79861111111111116</v>
      </c>
      <c r="C17033">
        <v>0</v>
      </c>
      <c r="D17033">
        <v>10.1174</v>
      </c>
      <c r="E17033">
        <v>21.268999999999998</v>
      </c>
      <c r="F17033" s="13">
        <f t="shared" si="265"/>
        <v>43486.798611111109</v>
      </c>
    </row>
    <row r="17034" spans="1:6" x14ac:dyDescent="0.35">
      <c r="A17034" s="14">
        <v>43486</v>
      </c>
      <c r="B17034" s="15">
        <v>0.80555555555555547</v>
      </c>
      <c r="C17034">
        <v>0</v>
      </c>
      <c r="D17034">
        <v>10.1181</v>
      </c>
      <c r="E17034">
        <v>21.266999999999999</v>
      </c>
      <c r="F17034" s="13">
        <f t="shared" si="265"/>
        <v>43486.805555555555</v>
      </c>
    </row>
    <row r="17035" spans="1:6" x14ac:dyDescent="0.35">
      <c r="A17035" s="14">
        <v>43486</v>
      </c>
      <c r="B17035" s="15">
        <v>0.8125</v>
      </c>
      <c r="C17035">
        <v>0</v>
      </c>
      <c r="D17035">
        <v>10.1189</v>
      </c>
      <c r="E17035">
        <v>21.263000000000002</v>
      </c>
      <c r="F17035" s="13">
        <f t="shared" si="265"/>
        <v>43486.8125</v>
      </c>
    </row>
    <row r="17036" spans="1:6" x14ac:dyDescent="0.35">
      <c r="A17036" s="14">
        <v>43486</v>
      </c>
      <c r="B17036" s="15">
        <v>0.81944444444444453</v>
      </c>
      <c r="C17036">
        <v>0</v>
      </c>
      <c r="D17036">
        <v>10.1197</v>
      </c>
      <c r="E17036">
        <v>21.26</v>
      </c>
      <c r="F17036" s="13">
        <f t="shared" si="265"/>
        <v>43486.819444444445</v>
      </c>
    </row>
    <row r="17037" spans="1:6" x14ac:dyDescent="0.35">
      <c r="A17037" s="14">
        <v>43486</v>
      </c>
      <c r="B17037" s="15">
        <v>0.82638888888888884</v>
      </c>
      <c r="C17037">
        <v>0</v>
      </c>
      <c r="D17037">
        <v>10.1219</v>
      </c>
      <c r="E17037">
        <v>21.257000000000001</v>
      </c>
      <c r="F17037" s="13">
        <f t="shared" si="265"/>
        <v>43486.826388888891</v>
      </c>
    </row>
    <row r="17038" spans="1:6" x14ac:dyDescent="0.35">
      <c r="A17038" s="14">
        <v>43486</v>
      </c>
      <c r="B17038" s="15">
        <v>0.83333333333333337</v>
      </c>
      <c r="C17038">
        <v>0</v>
      </c>
      <c r="D17038">
        <v>10.1229</v>
      </c>
      <c r="E17038">
        <v>21.254000000000001</v>
      </c>
      <c r="F17038" s="13">
        <f t="shared" ref="F17038:F17101" si="266">A17038+B17038</f>
        <v>43486.833333333336</v>
      </c>
    </row>
    <row r="17039" spans="1:6" x14ac:dyDescent="0.35">
      <c r="A17039" s="14">
        <v>43486</v>
      </c>
      <c r="B17039" s="15">
        <v>0.84027777777777779</v>
      </c>
      <c r="C17039">
        <v>0</v>
      </c>
      <c r="D17039">
        <v>10.123699999999999</v>
      </c>
      <c r="E17039">
        <v>21.251000000000001</v>
      </c>
      <c r="F17039" s="13">
        <f t="shared" si="266"/>
        <v>43486.840277777781</v>
      </c>
    </row>
    <row r="17040" spans="1:6" x14ac:dyDescent="0.35">
      <c r="A17040" s="14">
        <v>43486</v>
      </c>
      <c r="B17040" s="15">
        <v>0.84722222222222221</v>
      </c>
      <c r="C17040">
        <v>0</v>
      </c>
      <c r="D17040">
        <v>10.1251</v>
      </c>
      <c r="E17040">
        <v>21.248000000000001</v>
      </c>
      <c r="F17040" s="13">
        <f t="shared" si="266"/>
        <v>43486.847222222219</v>
      </c>
    </row>
    <row r="17041" spans="1:6" x14ac:dyDescent="0.35">
      <c r="A17041" s="14">
        <v>43486</v>
      </c>
      <c r="B17041" s="15">
        <v>0.85416666666666663</v>
      </c>
      <c r="C17041">
        <v>0</v>
      </c>
      <c r="D17041">
        <v>10.1259</v>
      </c>
      <c r="E17041">
        <v>21.245999999999999</v>
      </c>
      <c r="F17041" s="13">
        <f t="shared" si="266"/>
        <v>43486.854166666664</v>
      </c>
    </row>
    <row r="17042" spans="1:6" x14ac:dyDescent="0.35">
      <c r="A17042" s="14">
        <v>43486</v>
      </c>
      <c r="B17042" s="15">
        <v>0.86111111111111116</v>
      </c>
      <c r="C17042">
        <v>0</v>
      </c>
      <c r="D17042">
        <v>10.125999999999999</v>
      </c>
      <c r="E17042">
        <v>21.242999999999999</v>
      </c>
      <c r="F17042" s="13">
        <f t="shared" si="266"/>
        <v>43486.861111111109</v>
      </c>
    </row>
    <row r="17043" spans="1:6" x14ac:dyDescent="0.35">
      <c r="A17043" s="14">
        <v>43486</v>
      </c>
      <c r="B17043" s="15">
        <v>0.86805555555555547</v>
      </c>
      <c r="C17043">
        <v>0</v>
      </c>
      <c r="D17043">
        <v>10.1273</v>
      </c>
      <c r="E17043">
        <v>21.24</v>
      </c>
      <c r="F17043" s="13">
        <f t="shared" si="266"/>
        <v>43486.868055555555</v>
      </c>
    </row>
    <row r="17044" spans="1:6" x14ac:dyDescent="0.35">
      <c r="A17044" s="14">
        <v>43486</v>
      </c>
      <c r="B17044" s="15">
        <v>0.875</v>
      </c>
      <c r="C17044">
        <v>0</v>
      </c>
      <c r="D17044">
        <v>10.128399999999999</v>
      </c>
      <c r="E17044">
        <v>21.238</v>
      </c>
      <c r="F17044" s="13">
        <f t="shared" si="266"/>
        <v>43486.875</v>
      </c>
    </row>
    <row r="17045" spans="1:6" x14ac:dyDescent="0.35">
      <c r="A17045" s="14">
        <v>43486</v>
      </c>
      <c r="B17045" s="15">
        <v>0.88194444444444453</v>
      </c>
      <c r="C17045">
        <v>0</v>
      </c>
      <c r="D17045">
        <v>10.129200000000001</v>
      </c>
      <c r="E17045">
        <v>21.236000000000001</v>
      </c>
      <c r="F17045" s="13">
        <f t="shared" si="266"/>
        <v>43486.881944444445</v>
      </c>
    </row>
    <row r="17046" spans="1:6" x14ac:dyDescent="0.35">
      <c r="A17046" s="14">
        <v>43486</v>
      </c>
      <c r="B17046" s="15">
        <v>0.88888888888888884</v>
      </c>
      <c r="C17046">
        <v>0</v>
      </c>
      <c r="D17046">
        <v>10.1296</v>
      </c>
      <c r="E17046">
        <v>21.234000000000002</v>
      </c>
      <c r="F17046" s="13">
        <f t="shared" si="266"/>
        <v>43486.888888888891</v>
      </c>
    </row>
    <row r="17047" spans="1:6" x14ac:dyDescent="0.35">
      <c r="A17047" s="14">
        <v>43486</v>
      </c>
      <c r="B17047" s="15">
        <v>0.89583333333333337</v>
      </c>
      <c r="C17047">
        <v>0</v>
      </c>
      <c r="D17047">
        <v>10.1297</v>
      </c>
      <c r="E17047">
        <v>21.231999999999999</v>
      </c>
      <c r="F17047" s="13">
        <f t="shared" si="266"/>
        <v>43486.895833333336</v>
      </c>
    </row>
    <row r="17048" spans="1:6" x14ac:dyDescent="0.35">
      <c r="A17048" s="14">
        <v>43486</v>
      </c>
      <c r="B17048" s="15">
        <v>0.90277777777777779</v>
      </c>
      <c r="C17048">
        <v>0</v>
      </c>
      <c r="D17048">
        <v>10.1303</v>
      </c>
      <c r="E17048">
        <v>21.23</v>
      </c>
      <c r="F17048" s="13">
        <f t="shared" si="266"/>
        <v>43486.902777777781</v>
      </c>
    </row>
    <row r="17049" spans="1:6" x14ac:dyDescent="0.35">
      <c r="A17049" s="14">
        <v>43486</v>
      </c>
      <c r="B17049" s="15">
        <v>0.90972222222222221</v>
      </c>
      <c r="C17049">
        <v>0</v>
      </c>
      <c r="D17049">
        <v>10.1305</v>
      </c>
      <c r="E17049">
        <v>21.23</v>
      </c>
      <c r="F17049" s="13">
        <f t="shared" si="266"/>
        <v>43486.909722222219</v>
      </c>
    </row>
    <row r="17050" spans="1:6" x14ac:dyDescent="0.35">
      <c r="A17050" s="14">
        <v>43486</v>
      </c>
      <c r="B17050" s="15">
        <v>0.91666666666666663</v>
      </c>
      <c r="C17050">
        <v>0</v>
      </c>
      <c r="D17050">
        <v>10.131399999999999</v>
      </c>
      <c r="E17050">
        <v>21.228999999999999</v>
      </c>
      <c r="F17050" s="13">
        <f t="shared" si="266"/>
        <v>43486.916666666664</v>
      </c>
    </row>
    <row r="17051" spans="1:6" x14ac:dyDescent="0.35">
      <c r="A17051" s="14">
        <v>43486</v>
      </c>
      <c r="B17051" s="15">
        <v>0.92361111111111116</v>
      </c>
      <c r="C17051">
        <v>0</v>
      </c>
      <c r="D17051">
        <v>10.132199999999999</v>
      </c>
      <c r="E17051">
        <v>21.228000000000002</v>
      </c>
      <c r="F17051" s="13">
        <f t="shared" si="266"/>
        <v>43486.923611111109</v>
      </c>
    </row>
    <row r="17052" spans="1:6" x14ac:dyDescent="0.35">
      <c r="A17052" s="14">
        <v>43486</v>
      </c>
      <c r="B17052" s="15">
        <v>0.93055555555555547</v>
      </c>
      <c r="C17052">
        <v>0</v>
      </c>
      <c r="D17052">
        <v>10.1319</v>
      </c>
      <c r="E17052">
        <v>21.227</v>
      </c>
      <c r="F17052" s="13">
        <f t="shared" si="266"/>
        <v>43486.930555555555</v>
      </c>
    </row>
    <row r="17053" spans="1:6" x14ac:dyDescent="0.35">
      <c r="A17053" s="14">
        <v>43486</v>
      </c>
      <c r="B17053" s="15">
        <v>0.9375</v>
      </c>
      <c r="C17053">
        <v>0</v>
      </c>
      <c r="D17053">
        <v>10.1319</v>
      </c>
      <c r="E17053">
        <v>21.227</v>
      </c>
      <c r="F17053" s="13">
        <f t="shared" si="266"/>
        <v>43486.9375</v>
      </c>
    </row>
    <row r="17054" spans="1:6" x14ac:dyDescent="0.35">
      <c r="A17054" s="14">
        <v>43486</v>
      </c>
      <c r="B17054" s="15">
        <v>0.94444444444444453</v>
      </c>
      <c r="C17054">
        <v>0</v>
      </c>
      <c r="D17054">
        <v>10.131</v>
      </c>
      <c r="E17054">
        <v>21.225999999999999</v>
      </c>
      <c r="F17054" s="13">
        <f t="shared" si="266"/>
        <v>43486.944444444445</v>
      </c>
    </row>
    <row r="17055" spans="1:6" x14ac:dyDescent="0.35">
      <c r="A17055" s="14">
        <v>43486</v>
      </c>
      <c r="B17055" s="15">
        <v>0.95138888888888884</v>
      </c>
      <c r="C17055">
        <v>0</v>
      </c>
      <c r="D17055">
        <v>10.1288</v>
      </c>
      <c r="E17055">
        <v>21.225999999999999</v>
      </c>
      <c r="F17055" s="13">
        <f t="shared" si="266"/>
        <v>43486.951388888891</v>
      </c>
    </row>
    <row r="17056" spans="1:6" x14ac:dyDescent="0.35">
      <c r="A17056" s="14">
        <v>43486</v>
      </c>
      <c r="B17056" s="15">
        <v>0.95833333333333337</v>
      </c>
      <c r="C17056">
        <v>0</v>
      </c>
      <c r="D17056">
        <v>10.127800000000001</v>
      </c>
      <c r="E17056">
        <v>21.225000000000001</v>
      </c>
      <c r="F17056" s="13">
        <f t="shared" si="266"/>
        <v>43486.958333333336</v>
      </c>
    </row>
    <row r="17057" spans="1:6" x14ac:dyDescent="0.35">
      <c r="A17057" s="14">
        <v>43486</v>
      </c>
      <c r="B17057" s="15">
        <v>0.96527777777777779</v>
      </c>
      <c r="C17057">
        <v>0</v>
      </c>
      <c r="D17057">
        <v>10.1286</v>
      </c>
      <c r="E17057">
        <v>21.224</v>
      </c>
      <c r="F17057" s="13">
        <f t="shared" si="266"/>
        <v>43486.965277777781</v>
      </c>
    </row>
    <row r="17058" spans="1:6" x14ac:dyDescent="0.35">
      <c r="A17058" s="14">
        <v>43486</v>
      </c>
      <c r="B17058" s="15">
        <v>0.97222222222222221</v>
      </c>
      <c r="C17058">
        <v>0</v>
      </c>
      <c r="D17058">
        <v>10.1258</v>
      </c>
      <c r="E17058">
        <v>21.224</v>
      </c>
      <c r="F17058" s="13">
        <f t="shared" si="266"/>
        <v>43486.972222222219</v>
      </c>
    </row>
    <row r="17059" spans="1:6" x14ac:dyDescent="0.35">
      <c r="A17059" s="14">
        <v>43486</v>
      </c>
      <c r="B17059" s="15">
        <v>0.97916666666666663</v>
      </c>
      <c r="C17059">
        <v>0</v>
      </c>
      <c r="D17059">
        <v>10.1244</v>
      </c>
      <c r="E17059">
        <v>21.222999999999999</v>
      </c>
      <c r="F17059" s="13">
        <f t="shared" si="266"/>
        <v>43486.979166666664</v>
      </c>
    </row>
    <row r="17060" spans="1:6" x14ac:dyDescent="0.35">
      <c r="A17060" s="14">
        <v>43486</v>
      </c>
      <c r="B17060" s="15">
        <v>0.98611111111111116</v>
      </c>
      <c r="C17060">
        <v>0</v>
      </c>
      <c r="D17060">
        <v>10.122999999999999</v>
      </c>
      <c r="E17060">
        <v>21.222999999999999</v>
      </c>
      <c r="F17060" s="13">
        <f t="shared" si="266"/>
        <v>43486.986111111109</v>
      </c>
    </row>
    <row r="17061" spans="1:6" x14ac:dyDescent="0.35">
      <c r="A17061" s="14">
        <v>43486</v>
      </c>
      <c r="B17061" s="15">
        <v>0.99305555555555547</v>
      </c>
      <c r="C17061">
        <v>0</v>
      </c>
      <c r="D17061">
        <v>10.1227</v>
      </c>
      <c r="E17061">
        <v>21.222000000000001</v>
      </c>
      <c r="F17061" s="13">
        <f t="shared" si="266"/>
        <v>43486.993055555555</v>
      </c>
    </row>
    <row r="17062" spans="1:6" x14ac:dyDescent="0.35">
      <c r="A17062" s="14">
        <v>43487</v>
      </c>
      <c r="B17062" s="15">
        <v>0</v>
      </c>
      <c r="C17062">
        <v>0</v>
      </c>
      <c r="D17062">
        <v>10.1233</v>
      </c>
      <c r="E17062">
        <v>21.221</v>
      </c>
      <c r="F17062" s="13">
        <f t="shared" si="266"/>
        <v>43487</v>
      </c>
    </row>
    <row r="17063" spans="1:6" x14ac:dyDescent="0.35">
      <c r="A17063" s="14">
        <v>43487</v>
      </c>
      <c r="B17063" s="15">
        <v>6.9444444444444441E-3</v>
      </c>
      <c r="C17063">
        <v>0</v>
      </c>
      <c r="D17063">
        <v>10.1225</v>
      </c>
      <c r="E17063">
        <v>21.22</v>
      </c>
      <c r="F17063" s="13">
        <f t="shared" si="266"/>
        <v>43487.006944444445</v>
      </c>
    </row>
    <row r="17064" spans="1:6" x14ac:dyDescent="0.35">
      <c r="A17064" s="14">
        <v>43487</v>
      </c>
      <c r="B17064" s="15">
        <v>1.3888888888888888E-2</v>
      </c>
      <c r="C17064">
        <v>0</v>
      </c>
      <c r="D17064">
        <v>10.122</v>
      </c>
      <c r="E17064">
        <v>21.22</v>
      </c>
      <c r="F17064" s="13">
        <f t="shared" si="266"/>
        <v>43487.013888888891</v>
      </c>
    </row>
    <row r="17065" spans="1:6" x14ac:dyDescent="0.35">
      <c r="A17065" s="14">
        <v>43487</v>
      </c>
      <c r="B17065" s="15">
        <v>2.0833333333333332E-2</v>
      </c>
      <c r="C17065">
        <v>0</v>
      </c>
      <c r="D17065">
        <v>10.121</v>
      </c>
      <c r="E17065">
        <v>21.218</v>
      </c>
      <c r="F17065" s="13">
        <f t="shared" si="266"/>
        <v>43487.020833333336</v>
      </c>
    </row>
    <row r="17066" spans="1:6" x14ac:dyDescent="0.35">
      <c r="A17066" s="14">
        <v>43487</v>
      </c>
      <c r="B17066" s="15">
        <v>2.7777777777777776E-2</v>
      </c>
      <c r="C17066">
        <v>0</v>
      </c>
      <c r="D17066">
        <v>10.1195</v>
      </c>
      <c r="E17066">
        <v>21.216999999999999</v>
      </c>
      <c r="F17066" s="13">
        <f t="shared" si="266"/>
        <v>43487.027777777781</v>
      </c>
    </row>
    <row r="17067" spans="1:6" x14ac:dyDescent="0.35">
      <c r="A17067" s="14">
        <v>43487</v>
      </c>
      <c r="B17067" s="15">
        <v>3.4722222222222224E-2</v>
      </c>
      <c r="C17067">
        <v>0</v>
      </c>
      <c r="D17067">
        <v>10.1183</v>
      </c>
      <c r="E17067">
        <v>21.216000000000001</v>
      </c>
      <c r="F17067" s="13">
        <f t="shared" si="266"/>
        <v>43487.034722222219</v>
      </c>
    </row>
    <row r="17068" spans="1:6" x14ac:dyDescent="0.35">
      <c r="A17068" s="14">
        <v>43487</v>
      </c>
      <c r="B17068" s="15">
        <v>4.1666666666666664E-2</v>
      </c>
      <c r="C17068">
        <v>0</v>
      </c>
      <c r="D17068">
        <v>10.1172</v>
      </c>
      <c r="E17068">
        <v>21.213999999999999</v>
      </c>
      <c r="F17068" s="13">
        <f t="shared" si="266"/>
        <v>43487.041666666664</v>
      </c>
    </row>
    <row r="17069" spans="1:6" x14ac:dyDescent="0.35">
      <c r="A17069" s="14">
        <v>43487</v>
      </c>
      <c r="B17069" s="15">
        <v>4.8611111111111112E-2</v>
      </c>
      <c r="C17069">
        <v>0</v>
      </c>
      <c r="D17069">
        <v>10.1167</v>
      </c>
      <c r="E17069">
        <v>21.213000000000001</v>
      </c>
      <c r="F17069" s="13">
        <f t="shared" si="266"/>
        <v>43487.048611111109</v>
      </c>
    </row>
    <row r="17070" spans="1:6" x14ac:dyDescent="0.35">
      <c r="A17070" s="14">
        <v>43487</v>
      </c>
      <c r="B17070" s="15">
        <v>5.5555555555555552E-2</v>
      </c>
      <c r="C17070">
        <v>0</v>
      </c>
      <c r="D17070">
        <v>10.116300000000001</v>
      </c>
      <c r="E17070">
        <v>21.210999999999999</v>
      </c>
      <c r="F17070" s="13">
        <f t="shared" si="266"/>
        <v>43487.055555555555</v>
      </c>
    </row>
    <row r="17071" spans="1:6" x14ac:dyDescent="0.35">
      <c r="A17071" s="14">
        <v>43487</v>
      </c>
      <c r="B17071" s="15">
        <v>6.25E-2</v>
      </c>
      <c r="C17071">
        <v>0</v>
      </c>
      <c r="D17071">
        <v>10.1153</v>
      </c>
      <c r="E17071">
        <v>21.21</v>
      </c>
      <c r="F17071" s="13">
        <f t="shared" si="266"/>
        <v>43487.0625</v>
      </c>
    </row>
    <row r="17072" spans="1:6" x14ac:dyDescent="0.35">
      <c r="A17072" s="14">
        <v>43487</v>
      </c>
      <c r="B17072" s="15">
        <v>6.9444444444444434E-2</v>
      </c>
      <c r="C17072">
        <v>0</v>
      </c>
      <c r="D17072">
        <v>10.1137</v>
      </c>
      <c r="E17072">
        <v>21.207999999999998</v>
      </c>
      <c r="F17072" s="13">
        <f t="shared" si="266"/>
        <v>43487.069444444445</v>
      </c>
    </row>
    <row r="17073" spans="1:6" x14ac:dyDescent="0.35">
      <c r="A17073" s="14">
        <v>43487</v>
      </c>
      <c r="B17073" s="15">
        <v>7.6388888888888895E-2</v>
      </c>
      <c r="C17073">
        <v>0</v>
      </c>
      <c r="D17073">
        <v>10.113200000000001</v>
      </c>
      <c r="E17073">
        <v>21.204999999999998</v>
      </c>
      <c r="F17073" s="13">
        <f t="shared" si="266"/>
        <v>43487.076388888891</v>
      </c>
    </row>
    <row r="17074" spans="1:6" x14ac:dyDescent="0.35">
      <c r="A17074" s="14">
        <v>43487</v>
      </c>
      <c r="B17074" s="15">
        <v>8.3333333333333329E-2</v>
      </c>
      <c r="C17074">
        <v>0</v>
      </c>
      <c r="D17074">
        <v>10.1114</v>
      </c>
      <c r="E17074">
        <v>21.202000000000002</v>
      </c>
      <c r="F17074" s="13">
        <f t="shared" si="266"/>
        <v>43487.083333333336</v>
      </c>
    </row>
    <row r="17075" spans="1:6" x14ac:dyDescent="0.35">
      <c r="A17075" s="14">
        <v>43487</v>
      </c>
      <c r="B17075" s="15">
        <v>9.0277777777777776E-2</v>
      </c>
      <c r="C17075">
        <v>0</v>
      </c>
      <c r="D17075">
        <v>10.110300000000001</v>
      </c>
      <c r="E17075">
        <v>21.201000000000001</v>
      </c>
      <c r="F17075" s="13">
        <f t="shared" si="266"/>
        <v>43487.090277777781</v>
      </c>
    </row>
    <row r="17076" spans="1:6" x14ac:dyDescent="0.35">
      <c r="A17076" s="14">
        <v>43487</v>
      </c>
      <c r="B17076" s="15">
        <v>9.7222222222222224E-2</v>
      </c>
      <c r="C17076">
        <v>0</v>
      </c>
      <c r="D17076">
        <v>10.109299999999999</v>
      </c>
      <c r="E17076">
        <v>21.198</v>
      </c>
      <c r="F17076" s="13">
        <f t="shared" si="266"/>
        <v>43487.097222222219</v>
      </c>
    </row>
    <row r="17077" spans="1:6" x14ac:dyDescent="0.35">
      <c r="A17077" s="14">
        <v>43487</v>
      </c>
      <c r="B17077" s="15">
        <v>0.10416666666666667</v>
      </c>
      <c r="C17077">
        <v>0</v>
      </c>
      <c r="D17077">
        <v>10.1082</v>
      </c>
      <c r="E17077">
        <v>21.195</v>
      </c>
      <c r="F17077" s="13">
        <f t="shared" si="266"/>
        <v>43487.104166666664</v>
      </c>
    </row>
    <row r="17078" spans="1:6" x14ac:dyDescent="0.35">
      <c r="A17078" s="14">
        <v>43487</v>
      </c>
      <c r="B17078" s="15">
        <v>0.1111111111111111</v>
      </c>
      <c r="C17078">
        <v>0</v>
      </c>
      <c r="D17078">
        <v>10.1059</v>
      </c>
      <c r="E17078">
        <v>21.192</v>
      </c>
      <c r="F17078" s="13">
        <f t="shared" si="266"/>
        <v>43487.111111111109</v>
      </c>
    </row>
    <row r="17079" spans="1:6" x14ac:dyDescent="0.35">
      <c r="A17079" s="14">
        <v>43487</v>
      </c>
      <c r="B17079" s="15">
        <v>0.11805555555555557</v>
      </c>
      <c r="C17079">
        <v>0</v>
      </c>
      <c r="D17079">
        <v>10.1068</v>
      </c>
      <c r="E17079">
        <v>21.19</v>
      </c>
      <c r="F17079" s="13">
        <f t="shared" si="266"/>
        <v>43487.118055555555</v>
      </c>
    </row>
    <row r="17080" spans="1:6" x14ac:dyDescent="0.35">
      <c r="A17080" s="14">
        <v>43487</v>
      </c>
      <c r="B17080" s="15">
        <v>0.125</v>
      </c>
      <c r="C17080">
        <v>0</v>
      </c>
      <c r="D17080">
        <v>10.104699999999999</v>
      </c>
      <c r="E17080">
        <v>21.187000000000001</v>
      </c>
      <c r="F17080" s="13">
        <f t="shared" si="266"/>
        <v>43487.125</v>
      </c>
    </row>
    <row r="17081" spans="1:6" x14ac:dyDescent="0.35">
      <c r="A17081" s="14">
        <v>43487</v>
      </c>
      <c r="B17081" s="15">
        <v>0.13194444444444445</v>
      </c>
      <c r="C17081">
        <v>0</v>
      </c>
      <c r="D17081">
        <v>10.104799999999999</v>
      </c>
      <c r="E17081">
        <v>21.184999999999999</v>
      </c>
      <c r="F17081" s="13">
        <f t="shared" si="266"/>
        <v>43487.131944444445</v>
      </c>
    </row>
    <row r="17082" spans="1:6" x14ac:dyDescent="0.35">
      <c r="A17082" s="14">
        <v>43487</v>
      </c>
      <c r="B17082" s="15">
        <v>0.1388888888888889</v>
      </c>
      <c r="C17082">
        <v>0</v>
      </c>
      <c r="D17082">
        <v>10.1051</v>
      </c>
      <c r="E17082">
        <v>21.181999999999999</v>
      </c>
      <c r="F17082" s="13">
        <f t="shared" si="266"/>
        <v>43487.138888888891</v>
      </c>
    </row>
    <row r="17083" spans="1:6" x14ac:dyDescent="0.35">
      <c r="A17083" s="14">
        <v>43487</v>
      </c>
      <c r="B17083" s="15">
        <v>0.14583333333333334</v>
      </c>
      <c r="C17083">
        <v>0</v>
      </c>
      <c r="D17083">
        <v>10.105700000000001</v>
      </c>
      <c r="E17083">
        <v>21.18</v>
      </c>
      <c r="F17083" s="13">
        <f t="shared" si="266"/>
        <v>43487.145833333336</v>
      </c>
    </row>
    <row r="17084" spans="1:6" x14ac:dyDescent="0.35">
      <c r="A17084" s="14">
        <v>43487</v>
      </c>
      <c r="B17084" s="15">
        <v>0.15277777777777776</v>
      </c>
      <c r="C17084">
        <v>0</v>
      </c>
      <c r="D17084">
        <v>10.106400000000001</v>
      </c>
      <c r="E17084">
        <v>21.178000000000001</v>
      </c>
      <c r="F17084" s="13">
        <f t="shared" si="266"/>
        <v>43487.152777777781</v>
      </c>
    </row>
    <row r="17085" spans="1:6" x14ac:dyDescent="0.35">
      <c r="A17085" s="14">
        <v>43487</v>
      </c>
      <c r="B17085" s="15">
        <v>0.15972222222222224</v>
      </c>
      <c r="C17085">
        <v>0</v>
      </c>
      <c r="D17085">
        <v>10.1066</v>
      </c>
      <c r="E17085">
        <v>21.175999999999998</v>
      </c>
      <c r="F17085" s="13">
        <f t="shared" si="266"/>
        <v>43487.159722222219</v>
      </c>
    </row>
    <row r="17086" spans="1:6" x14ac:dyDescent="0.35">
      <c r="A17086" s="14">
        <v>43487</v>
      </c>
      <c r="B17086" s="15">
        <v>0.16666666666666666</v>
      </c>
      <c r="C17086">
        <v>0</v>
      </c>
      <c r="D17086">
        <v>10.107100000000001</v>
      </c>
      <c r="E17086">
        <v>21.172999999999998</v>
      </c>
      <c r="F17086" s="13">
        <f t="shared" si="266"/>
        <v>43487.166666666664</v>
      </c>
    </row>
    <row r="17087" spans="1:6" x14ac:dyDescent="0.35">
      <c r="A17087" s="14">
        <v>43487</v>
      </c>
      <c r="B17087" s="15">
        <v>0.17361111111111113</v>
      </c>
      <c r="C17087">
        <v>0</v>
      </c>
      <c r="D17087">
        <v>10.1069</v>
      </c>
      <c r="E17087">
        <v>21.170999999999999</v>
      </c>
      <c r="F17087" s="13">
        <f t="shared" si="266"/>
        <v>43487.173611111109</v>
      </c>
    </row>
    <row r="17088" spans="1:6" x14ac:dyDescent="0.35">
      <c r="A17088" s="14">
        <v>43487</v>
      </c>
      <c r="B17088" s="15">
        <v>0.18055555555555555</v>
      </c>
      <c r="C17088">
        <v>0</v>
      </c>
      <c r="D17088">
        <v>10.1081</v>
      </c>
      <c r="E17088">
        <v>21.169</v>
      </c>
      <c r="F17088" s="13">
        <f t="shared" si="266"/>
        <v>43487.180555555555</v>
      </c>
    </row>
    <row r="17089" spans="1:6" x14ac:dyDescent="0.35">
      <c r="A17089" s="14">
        <v>43487</v>
      </c>
      <c r="B17089" s="15">
        <v>0.1875</v>
      </c>
      <c r="C17089">
        <v>0</v>
      </c>
      <c r="D17089">
        <v>10.1074</v>
      </c>
      <c r="E17089">
        <v>21.167999999999999</v>
      </c>
      <c r="F17089" s="13">
        <f t="shared" si="266"/>
        <v>43487.1875</v>
      </c>
    </row>
    <row r="17090" spans="1:6" x14ac:dyDescent="0.35">
      <c r="A17090" s="14">
        <v>43487</v>
      </c>
      <c r="B17090" s="15">
        <v>0.19444444444444445</v>
      </c>
      <c r="C17090">
        <v>0</v>
      </c>
      <c r="D17090">
        <v>10.1082</v>
      </c>
      <c r="E17090">
        <v>21.164999999999999</v>
      </c>
      <c r="F17090" s="13">
        <f t="shared" si="266"/>
        <v>43487.194444444445</v>
      </c>
    </row>
    <row r="17091" spans="1:6" x14ac:dyDescent="0.35">
      <c r="A17091" s="14">
        <v>43487</v>
      </c>
      <c r="B17091" s="15">
        <v>0.20138888888888887</v>
      </c>
      <c r="C17091">
        <v>0</v>
      </c>
      <c r="D17091">
        <v>10.109500000000001</v>
      </c>
      <c r="E17091">
        <v>21.163</v>
      </c>
      <c r="F17091" s="13">
        <f t="shared" si="266"/>
        <v>43487.201388888891</v>
      </c>
    </row>
    <row r="17092" spans="1:6" x14ac:dyDescent="0.35">
      <c r="A17092" s="14">
        <v>43487</v>
      </c>
      <c r="B17092" s="15">
        <v>0.20833333333333334</v>
      </c>
      <c r="C17092">
        <v>0</v>
      </c>
      <c r="D17092">
        <v>10.110099999999999</v>
      </c>
      <c r="E17092">
        <v>21.16</v>
      </c>
      <c r="F17092" s="13">
        <f t="shared" si="266"/>
        <v>43487.208333333336</v>
      </c>
    </row>
    <row r="17093" spans="1:6" x14ac:dyDescent="0.35">
      <c r="A17093" s="14">
        <v>43487</v>
      </c>
      <c r="B17093" s="15">
        <v>0.21527777777777779</v>
      </c>
      <c r="C17093">
        <v>0</v>
      </c>
      <c r="D17093">
        <v>10.112</v>
      </c>
      <c r="E17093">
        <v>21.158000000000001</v>
      </c>
      <c r="F17093" s="13">
        <f t="shared" si="266"/>
        <v>43487.215277777781</v>
      </c>
    </row>
    <row r="17094" spans="1:6" x14ac:dyDescent="0.35">
      <c r="A17094" s="14">
        <v>43487</v>
      </c>
      <c r="B17094" s="15">
        <v>0.22222222222222221</v>
      </c>
      <c r="C17094">
        <v>0</v>
      </c>
      <c r="D17094">
        <v>10.1122</v>
      </c>
      <c r="E17094">
        <v>21.155999999999999</v>
      </c>
      <c r="F17094" s="13">
        <f t="shared" si="266"/>
        <v>43487.222222222219</v>
      </c>
    </row>
    <row r="17095" spans="1:6" x14ac:dyDescent="0.35">
      <c r="A17095" s="14">
        <v>43487</v>
      </c>
      <c r="B17095" s="15">
        <v>0.22916666666666666</v>
      </c>
      <c r="C17095">
        <v>0</v>
      </c>
      <c r="D17095">
        <v>10.113200000000001</v>
      </c>
      <c r="E17095">
        <v>21.155000000000001</v>
      </c>
      <c r="F17095" s="13">
        <f t="shared" si="266"/>
        <v>43487.229166666664</v>
      </c>
    </row>
    <row r="17096" spans="1:6" x14ac:dyDescent="0.35">
      <c r="A17096" s="14">
        <v>43487</v>
      </c>
      <c r="B17096" s="15">
        <v>0.23611111111111113</v>
      </c>
      <c r="C17096">
        <v>0</v>
      </c>
      <c r="D17096">
        <v>10.113799999999999</v>
      </c>
      <c r="E17096">
        <v>21.152999999999999</v>
      </c>
      <c r="F17096" s="13">
        <f t="shared" si="266"/>
        <v>43487.236111111109</v>
      </c>
    </row>
    <row r="17097" spans="1:6" x14ac:dyDescent="0.35">
      <c r="A17097" s="14">
        <v>43487</v>
      </c>
      <c r="B17097" s="15">
        <v>0.24305555555555555</v>
      </c>
      <c r="C17097">
        <v>0</v>
      </c>
      <c r="D17097">
        <v>10.115399999999999</v>
      </c>
      <c r="E17097">
        <v>21.152000000000001</v>
      </c>
      <c r="F17097" s="13">
        <f t="shared" si="266"/>
        <v>43487.243055555555</v>
      </c>
    </row>
    <row r="17098" spans="1:6" x14ac:dyDescent="0.35">
      <c r="A17098" s="14">
        <v>43487</v>
      </c>
      <c r="B17098" s="15">
        <v>0.25</v>
      </c>
      <c r="C17098">
        <v>0</v>
      </c>
      <c r="D17098">
        <v>10.116300000000001</v>
      </c>
      <c r="E17098">
        <v>21.15</v>
      </c>
      <c r="F17098" s="13">
        <f t="shared" si="266"/>
        <v>43487.25</v>
      </c>
    </row>
    <row r="17099" spans="1:6" x14ac:dyDescent="0.35">
      <c r="A17099" s="14">
        <v>43487</v>
      </c>
      <c r="B17099" s="15">
        <v>0.25694444444444448</v>
      </c>
      <c r="C17099">
        <v>0</v>
      </c>
      <c r="D17099">
        <v>10.1182</v>
      </c>
      <c r="E17099">
        <v>21.148</v>
      </c>
      <c r="F17099" s="13">
        <f t="shared" si="266"/>
        <v>43487.256944444445</v>
      </c>
    </row>
    <row r="17100" spans="1:6" x14ac:dyDescent="0.35">
      <c r="A17100" s="14">
        <v>43487</v>
      </c>
      <c r="B17100" s="15">
        <v>0.2638888888888889</v>
      </c>
      <c r="C17100">
        <v>0</v>
      </c>
      <c r="D17100">
        <v>10.1188</v>
      </c>
      <c r="E17100">
        <v>21.146000000000001</v>
      </c>
      <c r="F17100" s="13">
        <f t="shared" si="266"/>
        <v>43487.263888888891</v>
      </c>
    </row>
    <row r="17101" spans="1:6" x14ac:dyDescent="0.35">
      <c r="A17101" s="14">
        <v>43487</v>
      </c>
      <c r="B17101" s="15">
        <v>0.27083333333333331</v>
      </c>
      <c r="C17101">
        <v>0</v>
      </c>
      <c r="D17101">
        <v>10.1214</v>
      </c>
      <c r="E17101">
        <v>21.143999999999998</v>
      </c>
      <c r="F17101" s="13">
        <f t="shared" si="266"/>
        <v>43487.270833333336</v>
      </c>
    </row>
    <row r="17102" spans="1:6" x14ac:dyDescent="0.35">
      <c r="A17102" s="14">
        <v>43487</v>
      </c>
      <c r="B17102" s="15">
        <v>0.27777777777777779</v>
      </c>
      <c r="C17102">
        <v>0</v>
      </c>
      <c r="D17102">
        <v>10.1234</v>
      </c>
      <c r="E17102">
        <v>21.140999999999998</v>
      </c>
      <c r="F17102" s="13">
        <f t="shared" ref="F17102:F17165" si="267">A17102+B17102</f>
        <v>43487.277777777781</v>
      </c>
    </row>
    <row r="17103" spans="1:6" x14ac:dyDescent="0.35">
      <c r="A17103" s="14">
        <v>43487</v>
      </c>
      <c r="B17103" s="15">
        <v>0.28472222222222221</v>
      </c>
      <c r="C17103">
        <v>0</v>
      </c>
      <c r="D17103">
        <v>10.124499999999999</v>
      </c>
      <c r="E17103">
        <v>21.14</v>
      </c>
      <c r="F17103" s="13">
        <f t="shared" si="267"/>
        <v>43487.284722222219</v>
      </c>
    </row>
    <row r="17104" spans="1:6" x14ac:dyDescent="0.35">
      <c r="A17104" s="14">
        <v>43487</v>
      </c>
      <c r="B17104" s="15">
        <v>0.29166666666666669</v>
      </c>
      <c r="C17104">
        <v>0</v>
      </c>
      <c r="D17104">
        <v>10.125500000000001</v>
      </c>
      <c r="E17104">
        <v>21.138999999999999</v>
      </c>
      <c r="F17104" s="13">
        <f t="shared" si="267"/>
        <v>43487.291666666664</v>
      </c>
    </row>
    <row r="17105" spans="1:6" x14ac:dyDescent="0.35">
      <c r="A17105" s="14">
        <v>43487</v>
      </c>
      <c r="B17105" s="15">
        <v>0.2986111111111111</v>
      </c>
      <c r="C17105">
        <v>0</v>
      </c>
      <c r="D17105">
        <v>10.126200000000001</v>
      </c>
      <c r="E17105">
        <v>21.138000000000002</v>
      </c>
      <c r="F17105" s="13">
        <f t="shared" si="267"/>
        <v>43487.298611111109</v>
      </c>
    </row>
    <row r="17106" spans="1:6" x14ac:dyDescent="0.35">
      <c r="A17106" s="14">
        <v>43487</v>
      </c>
      <c r="B17106" s="15">
        <v>0.30555555555555552</v>
      </c>
      <c r="C17106">
        <v>0</v>
      </c>
      <c r="D17106">
        <v>10.127000000000001</v>
      </c>
      <c r="E17106">
        <v>21.138000000000002</v>
      </c>
      <c r="F17106" s="13">
        <f t="shared" si="267"/>
        <v>43487.305555555555</v>
      </c>
    </row>
    <row r="17107" spans="1:6" x14ac:dyDescent="0.35">
      <c r="A17107" s="14">
        <v>43487</v>
      </c>
      <c r="B17107" s="15">
        <v>0.3125</v>
      </c>
      <c r="C17107">
        <v>0</v>
      </c>
      <c r="D17107">
        <v>10.1286</v>
      </c>
      <c r="E17107">
        <v>21.138999999999999</v>
      </c>
      <c r="F17107" s="13">
        <f t="shared" si="267"/>
        <v>43487.3125</v>
      </c>
    </row>
    <row r="17108" spans="1:6" x14ac:dyDescent="0.35">
      <c r="A17108" s="14">
        <v>43487</v>
      </c>
      <c r="B17108" s="15">
        <v>0.31944444444444448</v>
      </c>
      <c r="C17108">
        <v>0</v>
      </c>
      <c r="D17108">
        <v>10.1295</v>
      </c>
      <c r="E17108">
        <v>21.14</v>
      </c>
      <c r="F17108" s="13">
        <f t="shared" si="267"/>
        <v>43487.319444444445</v>
      </c>
    </row>
    <row r="17109" spans="1:6" x14ac:dyDescent="0.35">
      <c r="A17109" s="14">
        <v>43487</v>
      </c>
      <c r="B17109" s="15">
        <v>0.3263888888888889</v>
      </c>
      <c r="C17109">
        <v>0</v>
      </c>
      <c r="D17109">
        <v>10.130699999999999</v>
      </c>
      <c r="E17109">
        <v>21.140999999999998</v>
      </c>
      <c r="F17109" s="13">
        <f t="shared" si="267"/>
        <v>43487.326388888891</v>
      </c>
    </row>
    <row r="17110" spans="1:6" x14ac:dyDescent="0.35">
      <c r="A17110" s="14">
        <v>43487</v>
      </c>
      <c r="B17110" s="15">
        <v>0.33333333333333331</v>
      </c>
      <c r="C17110">
        <v>0</v>
      </c>
      <c r="D17110">
        <v>10.1304</v>
      </c>
      <c r="E17110">
        <v>21.143999999999998</v>
      </c>
      <c r="F17110" s="13">
        <f t="shared" si="267"/>
        <v>43487.333333333336</v>
      </c>
    </row>
    <row r="17111" spans="1:6" x14ac:dyDescent="0.35">
      <c r="A17111" s="14">
        <v>43487</v>
      </c>
      <c r="B17111" s="15">
        <v>0.34027777777777773</v>
      </c>
      <c r="C17111">
        <v>0</v>
      </c>
      <c r="D17111">
        <v>10.1317</v>
      </c>
      <c r="E17111">
        <v>21.146999999999998</v>
      </c>
      <c r="F17111" s="13">
        <f t="shared" si="267"/>
        <v>43487.340277777781</v>
      </c>
    </row>
    <row r="17112" spans="1:6" x14ac:dyDescent="0.35">
      <c r="A17112" s="14">
        <v>43487</v>
      </c>
      <c r="B17112" s="15">
        <v>0.34722222222222227</v>
      </c>
      <c r="C17112">
        <v>0</v>
      </c>
      <c r="D17112">
        <v>10.1318</v>
      </c>
      <c r="E17112">
        <v>21.151</v>
      </c>
      <c r="F17112" s="13">
        <f t="shared" si="267"/>
        <v>43487.347222222219</v>
      </c>
    </row>
    <row r="17113" spans="1:6" x14ac:dyDescent="0.35">
      <c r="A17113" s="14">
        <v>43487</v>
      </c>
      <c r="B17113" s="15">
        <v>0.35416666666666669</v>
      </c>
      <c r="C17113">
        <v>0</v>
      </c>
      <c r="D17113">
        <v>10.1311</v>
      </c>
      <c r="E17113">
        <v>21.155000000000001</v>
      </c>
      <c r="F17113" s="13">
        <f t="shared" si="267"/>
        <v>43487.354166666664</v>
      </c>
    </row>
    <row r="17114" spans="1:6" x14ac:dyDescent="0.35">
      <c r="A17114" s="14">
        <v>43487</v>
      </c>
      <c r="B17114" s="15">
        <v>0.3611111111111111</v>
      </c>
      <c r="C17114">
        <v>0</v>
      </c>
      <c r="D17114">
        <v>10.1313</v>
      </c>
      <c r="E17114">
        <v>21.16</v>
      </c>
      <c r="F17114" s="13">
        <f t="shared" si="267"/>
        <v>43487.361111111109</v>
      </c>
    </row>
    <row r="17115" spans="1:6" x14ac:dyDescent="0.35">
      <c r="A17115" s="14">
        <v>43487</v>
      </c>
      <c r="B17115" s="15">
        <v>0.36805555555555558</v>
      </c>
      <c r="C17115">
        <v>0</v>
      </c>
      <c r="D17115">
        <v>10.1305</v>
      </c>
      <c r="E17115">
        <v>21.164999999999999</v>
      </c>
      <c r="F17115" s="13">
        <f t="shared" si="267"/>
        <v>43487.368055555555</v>
      </c>
    </row>
    <row r="17116" spans="1:6" x14ac:dyDescent="0.35">
      <c r="A17116" s="14">
        <v>43487</v>
      </c>
      <c r="B17116" s="15">
        <v>0.375</v>
      </c>
      <c r="C17116">
        <v>0</v>
      </c>
      <c r="D17116">
        <v>10.130100000000001</v>
      </c>
      <c r="E17116">
        <v>21.170999999999999</v>
      </c>
      <c r="F17116" s="13">
        <f t="shared" si="267"/>
        <v>43487.375</v>
      </c>
    </row>
    <row r="17117" spans="1:6" x14ac:dyDescent="0.35">
      <c r="A17117" s="14">
        <v>43487</v>
      </c>
      <c r="B17117" s="15">
        <v>0.38194444444444442</v>
      </c>
      <c r="C17117">
        <v>0</v>
      </c>
      <c r="D17117">
        <v>10.1289</v>
      </c>
      <c r="E17117">
        <v>21.177</v>
      </c>
      <c r="F17117" s="13">
        <f t="shared" si="267"/>
        <v>43487.381944444445</v>
      </c>
    </row>
    <row r="17118" spans="1:6" x14ac:dyDescent="0.35">
      <c r="A17118" s="14">
        <v>43487</v>
      </c>
      <c r="B17118" s="15">
        <v>0.3888888888888889</v>
      </c>
      <c r="C17118">
        <v>0</v>
      </c>
      <c r="D17118">
        <v>10.1288</v>
      </c>
      <c r="E17118">
        <v>21.184000000000001</v>
      </c>
      <c r="F17118" s="13">
        <f t="shared" si="267"/>
        <v>43487.388888888891</v>
      </c>
    </row>
    <row r="17119" spans="1:6" x14ac:dyDescent="0.35">
      <c r="A17119" s="14">
        <v>43487</v>
      </c>
      <c r="B17119" s="15">
        <v>0.39583333333333331</v>
      </c>
      <c r="C17119">
        <v>0</v>
      </c>
      <c r="D17119">
        <v>10.1275</v>
      </c>
      <c r="E17119">
        <v>21.19</v>
      </c>
      <c r="F17119" s="13">
        <f t="shared" si="267"/>
        <v>43487.395833333336</v>
      </c>
    </row>
    <row r="17120" spans="1:6" x14ac:dyDescent="0.35">
      <c r="A17120" s="14">
        <v>43487</v>
      </c>
      <c r="B17120" s="15">
        <v>0.40277777777777773</v>
      </c>
      <c r="C17120">
        <v>0</v>
      </c>
      <c r="D17120">
        <v>10.126899999999999</v>
      </c>
      <c r="E17120">
        <v>21.198</v>
      </c>
      <c r="F17120" s="13">
        <f t="shared" si="267"/>
        <v>43487.402777777781</v>
      </c>
    </row>
    <row r="17121" spans="1:6" x14ac:dyDescent="0.35">
      <c r="A17121" s="14">
        <v>43487</v>
      </c>
      <c r="B17121" s="15">
        <v>0.40972222222222227</v>
      </c>
      <c r="C17121">
        <v>0</v>
      </c>
      <c r="D17121">
        <v>10.126300000000001</v>
      </c>
      <c r="E17121">
        <v>21.204000000000001</v>
      </c>
      <c r="F17121" s="13">
        <f t="shared" si="267"/>
        <v>43487.409722222219</v>
      </c>
    </row>
    <row r="17122" spans="1:6" x14ac:dyDescent="0.35">
      <c r="A17122" s="14">
        <v>43487</v>
      </c>
      <c r="B17122" s="15">
        <v>0.41666666666666669</v>
      </c>
      <c r="C17122">
        <v>0</v>
      </c>
      <c r="D17122">
        <v>10.1251</v>
      </c>
      <c r="E17122">
        <v>21.213000000000001</v>
      </c>
      <c r="F17122" s="13">
        <f t="shared" si="267"/>
        <v>43487.416666666664</v>
      </c>
    </row>
    <row r="17123" spans="1:6" x14ac:dyDescent="0.35">
      <c r="A17123" s="14">
        <v>43487</v>
      </c>
      <c r="B17123" s="15">
        <v>0.4236111111111111</v>
      </c>
      <c r="C17123">
        <v>0</v>
      </c>
      <c r="D17123">
        <v>10.1248</v>
      </c>
      <c r="E17123">
        <v>21.221</v>
      </c>
      <c r="F17123" s="13">
        <f t="shared" si="267"/>
        <v>43487.423611111109</v>
      </c>
    </row>
    <row r="17124" spans="1:6" x14ac:dyDescent="0.35">
      <c r="A17124" s="14">
        <v>43487</v>
      </c>
      <c r="B17124" s="15">
        <v>0.43055555555555558</v>
      </c>
      <c r="C17124">
        <v>0</v>
      </c>
      <c r="D17124">
        <v>10.125999999999999</v>
      </c>
      <c r="E17124">
        <v>21.228999999999999</v>
      </c>
      <c r="F17124" s="13">
        <f t="shared" si="267"/>
        <v>43487.430555555555</v>
      </c>
    </row>
    <row r="17125" spans="1:6" x14ac:dyDescent="0.35">
      <c r="A17125" s="14">
        <v>43487</v>
      </c>
      <c r="B17125" s="15">
        <v>0.4375</v>
      </c>
      <c r="C17125">
        <v>0</v>
      </c>
      <c r="D17125">
        <v>10.125299999999999</v>
      </c>
      <c r="E17125">
        <v>21.238</v>
      </c>
      <c r="F17125" s="13">
        <f t="shared" si="267"/>
        <v>43487.4375</v>
      </c>
    </row>
    <row r="17126" spans="1:6" x14ac:dyDescent="0.35">
      <c r="A17126" s="14">
        <v>43487</v>
      </c>
      <c r="B17126" s="15">
        <v>0.44444444444444442</v>
      </c>
      <c r="C17126">
        <v>0</v>
      </c>
      <c r="D17126">
        <v>10.122999999999999</v>
      </c>
      <c r="E17126">
        <v>21.245999999999999</v>
      </c>
      <c r="F17126" s="13">
        <f t="shared" si="267"/>
        <v>43487.444444444445</v>
      </c>
    </row>
    <row r="17127" spans="1:6" x14ac:dyDescent="0.35">
      <c r="A17127" s="14">
        <v>43487</v>
      </c>
      <c r="B17127" s="15">
        <v>0.4513888888888889</v>
      </c>
      <c r="C17127">
        <v>0</v>
      </c>
      <c r="D17127">
        <v>10.1227</v>
      </c>
      <c r="E17127">
        <v>21.253</v>
      </c>
      <c r="F17127" s="13">
        <f t="shared" si="267"/>
        <v>43487.451388888891</v>
      </c>
    </row>
    <row r="17128" spans="1:6" x14ac:dyDescent="0.35">
      <c r="A17128" s="14">
        <v>43487</v>
      </c>
      <c r="B17128" s="15">
        <v>0.45833333333333331</v>
      </c>
      <c r="C17128">
        <v>0</v>
      </c>
      <c r="D17128">
        <v>10.1235</v>
      </c>
      <c r="E17128">
        <v>21.26</v>
      </c>
      <c r="F17128" s="13">
        <f t="shared" si="267"/>
        <v>43487.458333333336</v>
      </c>
    </row>
    <row r="17129" spans="1:6" x14ac:dyDescent="0.35">
      <c r="A17129" s="14">
        <v>43487</v>
      </c>
      <c r="B17129" s="15">
        <v>0.46527777777777773</v>
      </c>
      <c r="C17129">
        <v>0</v>
      </c>
      <c r="D17129">
        <v>10.120799999999999</v>
      </c>
      <c r="E17129">
        <v>21.268000000000001</v>
      </c>
      <c r="F17129" s="13">
        <f t="shared" si="267"/>
        <v>43487.465277777781</v>
      </c>
    </row>
    <row r="17130" spans="1:6" x14ac:dyDescent="0.35">
      <c r="A17130" s="14">
        <v>43487</v>
      </c>
      <c r="B17130" s="15">
        <v>0.47222222222222227</v>
      </c>
      <c r="C17130">
        <v>0</v>
      </c>
      <c r="D17130">
        <v>10.1187</v>
      </c>
      <c r="E17130">
        <v>21.277000000000001</v>
      </c>
      <c r="F17130" s="13">
        <f t="shared" si="267"/>
        <v>43487.472222222219</v>
      </c>
    </row>
    <row r="17131" spans="1:6" x14ac:dyDescent="0.35">
      <c r="A17131" s="14">
        <v>43487</v>
      </c>
      <c r="B17131" s="15">
        <v>0.47916666666666669</v>
      </c>
      <c r="C17131">
        <v>0</v>
      </c>
      <c r="D17131">
        <v>10.117599999999999</v>
      </c>
      <c r="E17131">
        <v>21.288</v>
      </c>
      <c r="F17131" s="13">
        <f t="shared" si="267"/>
        <v>43487.479166666664</v>
      </c>
    </row>
    <row r="17132" spans="1:6" x14ac:dyDescent="0.35">
      <c r="A17132" s="14">
        <v>43487</v>
      </c>
      <c r="B17132" s="15">
        <v>0.4861111111111111</v>
      </c>
      <c r="C17132">
        <v>0</v>
      </c>
      <c r="D17132">
        <v>10.117100000000001</v>
      </c>
      <c r="E17132">
        <v>21.3</v>
      </c>
      <c r="F17132" s="13">
        <f t="shared" si="267"/>
        <v>43487.486111111109</v>
      </c>
    </row>
    <row r="17133" spans="1:6" x14ac:dyDescent="0.35">
      <c r="A17133" s="14">
        <v>43487</v>
      </c>
      <c r="B17133" s="15">
        <v>0.49305555555555558</v>
      </c>
      <c r="C17133">
        <v>0</v>
      </c>
      <c r="D17133">
        <v>10.1173</v>
      </c>
      <c r="E17133">
        <v>21.312999999999999</v>
      </c>
      <c r="F17133" s="13">
        <f t="shared" si="267"/>
        <v>43487.493055555555</v>
      </c>
    </row>
    <row r="17134" spans="1:6" x14ac:dyDescent="0.35">
      <c r="A17134" s="14">
        <v>43487</v>
      </c>
      <c r="B17134" s="15">
        <v>0.5</v>
      </c>
      <c r="C17134">
        <v>0</v>
      </c>
      <c r="D17134">
        <v>10.1151</v>
      </c>
      <c r="E17134">
        <v>21.324999999999999</v>
      </c>
      <c r="F17134" s="13">
        <f t="shared" si="267"/>
        <v>43487.5</v>
      </c>
    </row>
    <row r="17135" spans="1:6" x14ac:dyDescent="0.35">
      <c r="A17135" s="14">
        <v>43487</v>
      </c>
      <c r="B17135" s="15">
        <v>0.50694444444444442</v>
      </c>
      <c r="C17135">
        <v>0</v>
      </c>
      <c r="D17135">
        <v>10.1152</v>
      </c>
      <c r="E17135">
        <v>21.335000000000001</v>
      </c>
      <c r="F17135" s="13">
        <f t="shared" si="267"/>
        <v>43487.506944444445</v>
      </c>
    </row>
    <row r="17136" spans="1:6" x14ac:dyDescent="0.35">
      <c r="A17136" s="14">
        <v>43487</v>
      </c>
      <c r="B17136" s="15">
        <v>0.51388888888888895</v>
      </c>
      <c r="C17136">
        <v>0</v>
      </c>
      <c r="D17136">
        <v>10.1119</v>
      </c>
      <c r="E17136">
        <v>21.344999999999999</v>
      </c>
      <c r="F17136" s="13">
        <f t="shared" si="267"/>
        <v>43487.513888888891</v>
      </c>
    </row>
    <row r="17137" spans="1:6" x14ac:dyDescent="0.35">
      <c r="A17137" s="14">
        <v>43487</v>
      </c>
      <c r="B17137" s="15">
        <v>0.52083333333333337</v>
      </c>
      <c r="C17137">
        <v>0</v>
      </c>
      <c r="D17137">
        <v>10.1114</v>
      </c>
      <c r="E17137">
        <v>21.353000000000002</v>
      </c>
      <c r="F17137" s="13">
        <f t="shared" si="267"/>
        <v>43487.520833333336</v>
      </c>
    </row>
    <row r="17138" spans="1:6" x14ac:dyDescent="0.35">
      <c r="A17138" s="14">
        <v>43487</v>
      </c>
      <c r="B17138" s="15">
        <v>0.52777777777777779</v>
      </c>
      <c r="C17138">
        <v>0</v>
      </c>
      <c r="D17138">
        <v>10.108700000000001</v>
      </c>
      <c r="E17138">
        <v>21.359000000000002</v>
      </c>
      <c r="F17138" s="13">
        <f t="shared" si="267"/>
        <v>43487.527777777781</v>
      </c>
    </row>
    <row r="17139" spans="1:6" x14ac:dyDescent="0.35">
      <c r="A17139" s="14">
        <v>43487</v>
      </c>
      <c r="B17139" s="15">
        <v>0.53472222222222221</v>
      </c>
      <c r="C17139">
        <v>0</v>
      </c>
      <c r="D17139">
        <v>10.1068</v>
      </c>
      <c r="E17139">
        <v>21.364000000000001</v>
      </c>
      <c r="F17139" s="13">
        <f t="shared" si="267"/>
        <v>43487.534722222219</v>
      </c>
    </row>
    <row r="17140" spans="1:6" x14ac:dyDescent="0.35">
      <c r="A17140" s="14">
        <v>43487</v>
      </c>
      <c r="B17140" s="15">
        <v>0.54166666666666663</v>
      </c>
      <c r="C17140">
        <v>0</v>
      </c>
      <c r="D17140">
        <v>10.1046</v>
      </c>
      <c r="E17140">
        <v>21.369</v>
      </c>
      <c r="F17140" s="13">
        <f t="shared" si="267"/>
        <v>43487.541666666664</v>
      </c>
    </row>
    <row r="17141" spans="1:6" x14ac:dyDescent="0.35">
      <c r="A17141" s="14">
        <v>43487</v>
      </c>
      <c r="B17141" s="15">
        <v>0.54861111111111105</v>
      </c>
      <c r="C17141">
        <v>0</v>
      </c>
      <c r="D17141">
        <v>10.1014</v>
      </c>
      <c r="E17141">
        <v>21.373000000000001</v>
      </c>
      <c r="F17141" s="13">
        <f t="shared" si="267"/>
        <v>43487.548611111109</v>
      </c>
    </row>
    <row r="17142" spans="1:6" x14ac:dyDescent="0.35">
      <c r="A17142" s="14">
        <v>43487</v>
      </c>
      <c r="B17142" s="15">
        <v>0.55555555555555558</v>
      </c>
      <c r="C17142">
        <v>0</v>
      </c>
      <c r="D17142">
        <v>10.100899999999999</v>
      </c>
      <c r="E17142">
        <v>21.378</v>
      </c>
      <c r="F17142" s="13">
        <f t="shared" si="267"/>
        <v>43487.555555555555</v>
      </c>
    </row>
    <row r="17143" spans="1:6" x14ac:dyDescent="0.35">
      <c r="A17143" s="14">
        <v>43487</v>
      </c>
      <c r="B17143" s="15">
        <v>0.5625</v>
      </c>
      <c r="C17143">
        <v>0</v>
      </c>
      <c r="D17143">
        <v>10.099399999999999</v>
      </c>
      <c r="E17143">
        <v>21.384</v>
      </c>
      <c r="F17143" s="13">
        <f t="shared" si="267"/>
        <v>43487.5625</v>
      </c>
    </row>
    <row r="17144" spans="1:6" x14ac:dyDescent="0.35">
      <c r="A17144" s="14">
        <v>43487</v>
      </c>
      <c r="B17144" s="15">
        <v>0.56944444444444442</v>
      </c>
      <c r="C17144">
        <v>0</v>
      </c>
      <c r="D17144">
        <v>10.0983</v>
      </c>
      <c r="E17144">
        <v>21.388999999999999</v>
      </c>
      <c r="F17144" s="13">
        <f t="shared" si="267"/>
        <v>43487.569444444445</v>
      </c>
    </row>
    <row r="17145" spans="1:6" x14ac:dyDescent="0.35">
      <c r="A17145" s="14">
        <v>43487</v>
      </c>
      <c r="B17145" s="15">
        <v>0.57638888888888895</v>
      </c>
      <c r="C17145">
        <v>0</v>
      </c>
      <c r="D17145">
        <v>10.097200000000001</v>
      </c>
      <c r="E17145">
        <v>21.393999999999998</v>
      </c>
      <c r="F17145" s="13">
        <f t="shared" si="267"/>
        <v>43487.576388888891</v>
      </c>
    </row>
    <row r="17146" spans="1:6" x14ac:dyDescent="0.35">
      <c r="A17146" s="14">
        <v>43487</v>
      </c>
      <c r="B17146" s="15">
        <v>0.58333333333333337</v>
      </c>
      <c r="C17146">
        <v>0</v>
      </c>
      <c r="D17146">
        <v>10.0962</v>
      </c>
      <c r="E17146">
        <v>21.399000000000001</v>
      </c>
      <c r="F17146" s="13">
        <f t="shared" si="267"/>
        <v>43487.583333333336</v>
      </c>
    </row>
    <row r="17147" spans="1:6" x14ac:dyDescent="0.35">
      <c r="A17147" s="14">
        <v>43487</v>
      </c>
      <c r="B17147" s="15">
        <v>0.59027777777777779</v>
      </c>
      <c r="C17147">
        <v>0</v>
      </c>
      <c r="D17147">
        <v>10.0939</v>
      </c>
      <c r="E17147">
        <v>21.402000000000001</v>
      </c>
      <c r="F17147" s="13">
        <f t="shared" si="267"/>
        <v>43487.590277777781</v>
      </c>
    </row>
    <row r="17148" spans="1:6" x14ac:dyDescent="0.35">
      <c r="A17148" s="14">
        <v>43487</v>
      </c>
      <c r="B17148" s="15">
        <v>0.59722222222222221</v>
      </c>
      <c r="C17148">
        <v>0</v>
      </c>
      <c r="D17148">
        <v>10.0939</v>
      </c>
      <c r="E17148">
        <v>21.404</v>
      </c>
      <c r="F17148" s="13">
        <f t="shared" si="267"/>
        <v>43487.597222222219</v>
      </c>
    </row>
    <row r="17149" spans="1:6" x14ac:dyDescent="0.35">
      <c r="A17149" s="14">
        <v>43487</v>
      </c>
      <c r="B17149" s="15">
        <v>0.60416666666666663</v>
      </c>
      <c r="C17149">
        <v>0</v>
      </c>
      <c r="D17149">
        <v>10.092700000000001</v>
      </c>
      <c r="E17149">
        <v>21.407</v>
      </c>
      <c r="F17149" s="13">
        <f t="shared" si="267"/>
        <v>43487.604166666664</v>
      </c>
    </row>
    <row r="17150" spans="1:6" x14ac:dyDescent="0.35">
      <c r="A17150" s="14">
        <v>43487</v>
      </c>
      <c r="B17150" s="15">
        <v>0.61111111111111105</v>
      </c>
      <c r="C17150">
        <v>0</v>
      </c>
      <c r="D17150">
        <v>10.0928</v>
      </c>
      <c r="E17150">
        <v>21.408999999999999</v>
      </c>
      <c r="F17150" s="13">
        <f t="shared" si="267"/>
        <v>43487.611111111109</v>
      </c>
    </row>
    <row r="17151" spans="1:6" x14ac:dyDescent="0.35">
      <c r="A17151" s="14">
        <v>43487</v>
      </c>
      <c r="B17151" s="15">
        <v>0.61805555555555558</v>
      </c>
      <c r="C17151">
        <v>0</v>
      </c>
      <c r="D17151">
        <v>10.0914</v>
      </c>
      <c r="E17151">
        <v>21.411999999999999</v>
      </c>
      <c r="F17151" s="13">
        <f t="shared" si="267"/>
        <v>43487.618055555555</v>
      </c>
    </row>
    <row r="17152" spans="1:6" x14ac:dyDescent="0.35">
      <c r="A17152" s="14">
        <v>43487</v>
      </c>
      <c r="B17152" s="15">
        <v>0.625</v>
      </c>
      <c r="C17152">
        <v>0</v>
      </c>
      <c r="D17152">
        <v>10.0905</v>
      </c>
      <c r="E17152">
        <v>21.414000000000001</v>
      </c>
      <c r="F17152" s="13">
        <f t="shared" si="267"/>
        <v>43487.625</v>
      </c>
    </row>
    <row r="17153" spans="1:6" x14ac:dyDescent="0.35">
      <c r="A17153" s="14">
        <v>43487</v>
      </c>
      <c r="B17153" s="15">
        <v>0.63194444444444442</v>
      </c>
      <c r="C17153">
        <v>0</v>
      </c>
      <c r="D17153">
        <v>10.09</v>
      </c>
      <c r="E17153">
        <v>21.416</v>
      </c>
      <c r="F17153" s="13">
        <f t="shared" si="267"/>
        <v>43487.631944444445</v>
      </c>
    </row>
    <row r="17154" spans="1:6" x14ac:dyDescent="0.35">
      <c r="A17154" s="14">
        <v>43487</v>
      </c>
      <c r="B17154" s="15">
        <v>0.63888888888888895</v>
      </c>
      <c r="C17154">
        <v>0</v>
      </c>
      <c r="D17154">
        <v>10.089700000000001</v>
      </c>
      <c r="E17154">
        <v>21.417000000000002</v>
      </c>
      <c r="F17154" s="13">
        <f t="shared" si="267"/>
        <v>43487.638888888891</v>
      </c>
    </row>
    <row r="17155" spans="1:6" x14ac:dyDescent="0.35">
      <c r="A17155" s="14">
        <v>43487</v>
      </c>
      <c r="B17155" s="15">
        <v>0.64583333333333337</v>
      </c>
      <c r="C17155">
        <v>0</v>
      </c>
      <c r="D17155">
        <v>10.0905</v>
      </c>
      <c r="E17155">
        <v>21.419</v>
      </c>
      <c r="F17155" s="13">
        <f t="shared" si="267"/>
        <v>43487.645833333336</v>
      </c>
    </row>
    <row r="17156" spans="1:6" x14ac:dyDescent="0.35">
      <c r="A17156" s="14">
        <v>43487</v>
      </c>
      <c r="B17156" s="15">
        <v>0.65277777777777779</v>
      </c>
      <c r="C17156">
        <v>0</v>
      </c>
      <c r="D17156">
        <v>10.090400000000001</v>
      </c>
      <c r="E17156">
        <v>21.419</v>
      </c>
      <c r="F17156" s="13">
        <f t="shared" si="267"/>
        <v>43487.652777777781</v>
      </c>
    </row>
    <row r="17157" spans="1:6" x14ac:dyDescent="0.35">
      <c r="A17157" s="14">
        <v>43487</v>
      </c>
      <c r="B17157" s="15">
        <v>0.65972222222222221</v>
      </c>
      <c r="C17157">
        <v>0</v>
      </c>
      <c r="D17157">
        <v>10.0923</v>
      </c>
      <c r="E17157">
        <v>21.417999999999999</v>
      </c>
      <c r="F17157" s="13">
        <f t="shared" si="267"/>
        <v>43487.659722222219</v>
      </c>
    </row>
    <row r="17158" spans="1:6" x14ac:dyDescent="0.35">
      <c r="A17158" s="14">
        <v>43487</v>
      </c>
      <c r="B17158" s="15">
        <v>0.66666666666666663</v>
      </c>
      <c r="C17158">
        <v>0</v>
      </c>
      <c r="D17158">
        <v>10.0916</v>
      </c>
      <c r="E17158">
        <v>21.416</v>
      </c>
      <c r="F17158" s="13">
        <f t="shared" si="267"/>
        <v>43487.666666666664</v>
      </c>
    </row>
    <row r="17159" spans="1:6" x14ac:dyDescent="0.35">
      <c r="A17159" s="14">
        <v>43487</v>
      </c>
      <c r="B17159" s="15">
        <v>0.67361111111111116</v>
      </c>
      <c r="C17159">
        <v>0</v>
      </c>
      <c r="D17159">
        <v>10.091200000000001</v>
      </c>
      <c r="E17159">
        <v>21.411999999999999</v>
      </c>
      <c r="F17159" s="13">
        <f t="shared" si="267"/>
        <v>43487.673611111109</v>
      </c>
    </row>
    <row r="17160" spans="1:6" x14ac:dyDescent="0.35">
      <c r="A17160" s="14">
        <v>43487</v>
      </c>
      <c r="B17160" s="15">
        <v>0.68055555555555547</v>
      </c>
      <c r="C17160">
        <v>0</v>
      </c>
      <c r="D17160">
        <v>10.092000000000001</v>
      </c>
      <c r="E17160">
        <v>21.408000000000001</v>
      </c>
      <c r="F17160" s="13">
        <f t="shared" si="267"/>
        <v>43487.680555555555</v>
      </c>
    </row>
    <row r="17161" spans="1:6" x14ac:dyDescent="0.35">
      <c r="A17161" s="14">
        <v>43487</v>
      </c>
      <c r="B17161" s="15">
        <v>0.6875</v>
      </c>
      <c r="C17161">
        <v>0</v>
      </c>
      <c r="D17161">
        <v>10.092700000000001</v>
      </c>
      <c r="E17161">
        <v>21.404</v>
      </c>
      <c r="F17161" s="13">
        <f t="shared" si="267"/>
        <v>43487.6875</v>
      </c>
    </row>
    <row r="17162" spans="1:6" x14ac:dyDescent="0.35">
      <c r="A17162" s="14">
        <v>43487</v>
      </c>
      <c r="B17162" s="15">
        <v>0.69444444444444453</v>
      </c>
      <c r="C17162">
        <v>0</v>
      </c>
      <c r="D17162">
        <v>10.093500000000001</v>
      </c>
      <c r="E17162">
        <v>21.4</v>
      </c>
      <c r="F17162" s="13">
        <f t="shared" si="267"/>
        <v>43487.694444444445</v>
      </c>
    </row>
    <row r="17163" spans="1:6" x14ac:dyDescent="0.35">
      <c r="A17163" s="14">
        <v>43487</v>
      </c>
      <c r="B17163" s="15">
        <v>0.70138888888888884</v>
      </c>
      <c r="C17163">
        <v>0</v>
      </c>
      <c r="D17163">
        <v>10.0943</v>
      </c>
      <c r="E17163">
        <v>21.396999999999998</v>
      </c>
      <c r="F17163" s="13">
        <f t="shared" si="267"/>
        <v>43487.701388888891</v>
      </c>
    </row>
    <row r="17164" spans="1:6" x14ac:dyDescent="0.35">
      <c r="A17164" s="14">
        <v>43487</v>
      </c>
      <c r="B17164" s="15">
        <v>0.70833333333333337</v>
      </c>
      <c r="C17164">
        <v>0</v>
      </c>
      <c r="D17164">
        <v>10.095000000000001</v>
      </c>
      <c r="E17164">
        <v>21.393000000000001</v>
      </c>
      <c r="F17164" s="13">
        <f t="shared" si="267"/>
        <v>43487.708333333336</v>
      </c>
    </row>
    <row r="17165" spans="1:6" x14ac:dyDescent="0.35">
      <c r="A17165" s="14">
        <v>43487</v>
      </c>
      <c r="B17165" s="15">
        <v>0.71527777777777779</v>
      </c>
      <c r="C17165">
        <v>0</v>
      </c>
      <c r="D17165">
        <v>10.095800000000001</v>
      </c>
      <c r="E17165">
        <v>21.39</v>
      </c>
      <c r="F17165" s="13">
        <f t="shared" si="267"/>
        <v>43487.715277777781</v>
      </c>
    </row>
    <row r="17166" spans="1:6" x14ac:dyDescent="0.35">
      <c r="A17166" s="14">
        <v>43487</v>
      </c>
      <c r="B17166" s="15">
        <v>0.72222222222222221</v>
      </c>
      <c r="C17166">
        <v>0</v>
      </c>
      <c r="D17166">
        <v>10.0967</v>
      </c>
      <c r="E17166">
        <v>21.387</v>
      </c>
      <c r="F17166" s="13">
        <f t="shared" ref="F17166:F17229" si="268">A17166+B17166</f>
        <v>43487.722222222219</v>
      </c>
    </row>
    <row r="17167" spans="1:6" x14ac:dyDescent="0.35">
      <c r="A17167" s="14">
        <v>43487</v>
      </c>
      <c r="B17167" s="15">
        <v>0.72916666666666663</v>
      </c>
      <c r="C17167">
        <v>0</v>
      </c>
      <c r="D17167">
        <v>10.097099999999999</v>
      </c>
      <c r="E17167">
        <v>21.382999999999999</v>
      </c>
      <c r="F17167" s="13">
        <f t="shared" si="268"/>
        <v>43487.729166666664</v>
      </c>
    </row>
    <row r="17168" spans="1:6" x14ac:dyDescent="0.35">
      <c r="A17168" s="14">
        <v>43487</v>
      </c>
      <c r="B17168" s="15">
        <v>0.73611111111111116</v>
      </c>
      <c r="C17168">
        <v>0</v>
      </c>
      <c r="D17168">
        <v>10.0984</v>
      </c>
      <c r="E17168">
        <v>21.38</v>
      </c>
      <c r="F17168" s="13">
        <f t="shared" si="268"/>
        <v>43487.736111111109</v>
      </c>
    </row>
    <row r="17169" spans="1:6" x14ac:dyDescent="0.35">
      <c r="A17169" s="14">
        <v>43487</v>
      </c>
      <c r="B17169" s="15">
        <v>0.74305555555555547</v>
      </c>
      <c r="C17169">
        <v>0</v>
      </c>
      <c r="D17169">
        <v>10.0985</v>
      </c>
      <c r="E17169">
        <v>21.376000000000001</v>
      </c>
      <c r="F17169" s="13">
        <f t="shared" si="268"/>
        <v>43487.743055555555</v>
      </c>
    </row>
    <row r="17170" spans="1:6" x14ac:dyDescent="0.35">
      <c r="A17170" s="14">
        <v>43487</v>
      </c>
      <c r="B17170" s="15">
        <v>0.75</v>
      </c>
      <c r="C17170">
        <v>0</v>
      </c>
      <c r="D17170">
        <v>10.1006</v>
      </c>
      <c r="E17170">
        <v>21.372</v>
      </c>
      <c r="F17170" s="13">
        <f t="shared" si="268"/>
        <v>43487.75</v>
      </c>
    </row>
    <row r="17171" spans="1:6" x14ac:dyDescent="0.35">
      <c r="A17171" s="14">
        <v>43487</v>
      </c>
      <c r="B17171" s="15">
        <v>0.75694444444444453</v>
      </c>
      <c r="C17171">
        <v>0</v>
      </c>
      <c r="D17171">
        <v>10.101699999999999</v>
      </c>
      <c r="E17171">
        <v>21.369</v>
      </c>
      <c r="F17171" s="13">
        <f t="shared" si="268"/>
        <v>43487.756944444445</v>
      </c>
    </row>
    <row r="17172" spans="1:6" x14ac:dyDescent="0.35">
      <c r="A17172" s="14">
        <v>43487</v>
      </c>
      <c r="B17172" s="15">
        <v>0.76388888888888884</v>
      </c>
      <c r="C17172">
        <v>0</v>
      </c>
      <c r="D17172">
        <v>10.1021</v>
      </c>
      <c r="E17172">
        <v>21.364999999999998</v>
      </c>
      <c r="F17172" s="13">
        <f t="shared" si="268"/>
        <v>43487.763888888891</v>
      </c>
    </row>
    <row r="17173" spans="1:6" x14ac:dyDescent="0.35">
      <c r="A17173" s="14">
        <v>43487</v>
      </c>
      <c r="B17173" s="15">
        <v>0.77083333333333337</v>
      </c>
      <c r="C17173">
        <v>0</v>
      </c>
      <c r="D17173">
        <v>10.1037</v>
      </c>
      <c r="E17173">
        <v>21.361999999999998</v>
      </c>
      <c r="F17173" s="13">
        <f t="shared" si="268"/>
        <v>43487.770833333336</v>
      </c>
    </row>
    <row r="17174" spans="1:6" x14ac:dyDescent="0.35">
      <c r="A17174" s="14">
        <v>43487</v>
      </c>
      <c r="B17174" s="15">
        <v>0.77777777777777779</v>
      </c>
      <c r="C17174">
        <v>0</v>
      </c>
      <c r="D17174">
        <v>10.1044</v>
      </c>
      <c r="E17174">
        <v>21.359000000000002</v>
      </c>
      <c r="F17174" s="13">
        <f t="shared" si="268"/>
        <v>43487.777777777781</v>
      </c>
    </row>
    <row r="17175" spans="1:6" x14ac:dyDescent="0.35">
      <c r="A17175" s="14">
        <v>43487</v>
      </c>
      <c r="B17175" s="15">
        <v>0.78472222222222221</v>
      </c>
      <c r="C17175">
        <v>0</v>
      </c>
      <c r="D17175">
        <v>10.1068</v>
      </c>
      <c r="E17175">
        <v>21.356000000000002</v>
      </c>
      <c r="F17175" s="13">
        <f t="shared" si="268"/>
        <v>43487.784722222219</v>
      </c>
    </row>
    <row r="17176" spans="1:6" x14ac:dyDescent="0.35">
      <c r="A17176" s="14">
        <v>43487</v>
      </c>
      <c r="B17176" s="15">
        <v>0.79166666666666663</v>
      </c>
      <c r="C17176">
        <v>0</v>
      </c>
      <c r="D17176">
        <v>10.1066</v>
      </c>
      <c r="E17176">
        <v>21.353000000000002</v>
      </c>
      <c r="F17176" s="13">
        <f t="shared" si="268"/>
        <v>43487.791666666664</v>
      </c>
    </row>
    <row r="17177" spans="1:6" x14ac:dyDescent="0.35">
      <c r="A17177" s="14">
        <v>43487</v>
      </c>
      <c r="B17177" s="15">
        <v>0.79861111111111116</v>
      </c>
      <c r="C17177">
        <v>0</v>
      </c>
      <c r="D17177">
        <v>10.108000000000001</v>
      </c>
      <c r="E17177">
        <v>21.349</v>
      </c>
      <c r="F17177" s="13">
        <f t="shared" si="268"/>
        <v>43487.798611111109</v>
      </c>
    </row>
    <row r="17178" spans="1:6" x14ac:dyDescent="0.35">
      <c r="A17178" s="14">
        <v>43487</v>
      </c>
      <c r="B17178" s="15">
        <v>0.80555555555555547</v>
      </c>
      <c r="C17178">
        <v>0</v>
      </c>
      <c r="D17178">
        <v>10.1092</v>
      </c>
      <c r="E17178">
        <v>21.347000000000001</v>
      </c>
      <c r="F17178" s="13">
        <f t="shared" si="268"/>
        <v>43487.805555555555</v>
      </c>
    </row>
    <row r="17179" spans="1:6" x14ac:dyDescent="0.35">
      <c r="A17179" s="14">
        <v>43487</v>
      </c>
      <c r="B17179" s="15">
        <v>0.8125</v>
      </c>
      <c r="C17179">
        <v>0</v>
      </c>
      <c r="D17179">
        <v>10.110200000000001</v>
      </c>
      <c r="E17179">
        <v>21.344000000000001</v>
      </c>
      <c r="F17179" s="13">
        <f t="shared" si="268"/>
        <v>43487.8125</v>
      </c>
    </row>
    <row r="17180" spans="1:6" x14ac:dyDescent="0.35">
      <c r="A17180" s="14">
        <v>43487</v>
      </c>
      <c r="B17180" s="15">
        <v>0.81944444444444453</v>
      </c>
      <c r="C17180">
        <v>0</v>
      </c>
      <c r="D17180">
        <v>10.11</v>
      </c>
      <c r="E17180">
        <v>21.341000000000001</v>
      </c>
      <c r="F17180" s="13">
        <f t="shared" si="268"/>
        <v>43487.819444444445</v>
      </c>
    </row>
    <row r="17181" spans="1:6" x14ac:dyDescent="0.35">
      <c r="A17181" s="14">
        <v>43487</v>
      </c>
      <c r="B17181" s="15">
        <v>0.82638888888888884</v>
      </c>
      <c r="C17181">
        <v>0</v>
      </c>
      <c r="D17181">
        <v>10.1106</v>
      </c>
      <c r="E17181">
        <v>21.338000000000001</v>
      </c>
      <c r="F17181" s="13">
        <f t="shared" si="268"/>
        <v>43487.826388888891</v>
      </c>
    </row>
    <row r="17182" spans="1:6" x14ac:dyDescent="0.35">
      <c r="A17182" s="14">
        <v>43487</v>
      </c>
      <c r="B17182" s="15">
        <v>0.83333333333333337</v>
      </c>
      <c r="C17182">
        <v>0</v>
      </c>
      <c r="D17182">
        <v>10.111499999999999</v>
      </c>
      <c r="E17182">
        <v>21.335999999999999</v>
      </c>
      <c r="F17182" s="13">
        <f t="shared" si="268"/>
        <v>43487.833333333336</v>
      </c>
    </row>
    <row r="17183" spans="1:6" x14ac:dyDescent="0.35">
      <c r="A17183" s="14">
        <v>43487</v>
      </c>
      <c r="B17183" s="15">
        <v>0.84027777777777779</v>
      </c>
      <c r="C17183">
        <v>0</v>
      </c>
      <c r="D17183">
        <v>10.1127</v>
      </c>
      <c r="E17183">
        <v>21.332000000000001</v>
      </c>
      <c r="F17183" s="13">
        <f t="shared" si="268"/>
        <v>43487.840277777781</v>
      </c>
    </row>
    <row r="17184" spans="1:6" x14ac:dyDescent="0.35">
      <c r="A17184" s="14">
        <v>43487</v>
      </c>
      <c r="B17184" s="15">
        <v>0.84722222222222221</v>
      </c>
      <c r="C17184">
        <v>0</v>
      </c>
      <c r="D17184">
        <v>10.1134</v>
      </c>
      <c r="E17184">
        <v>21.329000000000001</v>
      </c>
      <c r="F17184" s="13">
        <f t="shared" si="268"/>
        <v>43487.847222222219</v>
      </c>
    </row>
    <row r="17185" spans="1:6" x14ac:dyDescent="0.35">
      <c r="A17185" s="14">
        <v>43487</v>
      </c>
      <c r="B17185" s="15">
        <v>0.85416666666666663</v>
      </c>
      <c r="C17185">
        <v>0</v>
      </c>
      <c r="D17185">
        <v>10.113300000000001</v>
      </c>
      <c r="E17185">
        <v>21.326000000000001</v>
      </c>
      <c r="F17185" s="13">
        <f t="shared" si="268"/>
        <v>43487.854166666664</v>
      </c>
    </row>
    <row r="17186" spans="1:6" x14ac:dyDescent="0.35">
      <c r="A17186" s="14">
        <v>43487</v>
      </c>
      <c r="B17186" s="15">
        <v>0.86111111111111116</v>
      </c>
      <c r="C17186">
        <v>0</v>
      </c>
      <c r="D17186">
        <v>10.114699999999999</v>
      </c>
      <c r="E17186">
        <v>21.323</v>
      </c>
      <c r="F17186" s="13">
        <f t="shared" si="268"/>
        <v>43487.861111111109</v>
      </c>
    </row>
    <row r="17187" spans="1:6" x14ac:dyDescent="0.35">
      <c r="A17187" s="14">
        <v>43487</v>
      </c>
      <c r="B17187" s="15">
        <v>0.86805555555555547</v>
      </c>
      <c r="C17187">
        <v>0</v>
      </c>
      <c r="D17187">
        <v>10.1158</v>
      </c>
      <c r="E17187">
        <v>21.318999999999999</v>
      </c>
      <c r="F17187" s="13">
        <f t="shared" si="268"/>
        <v>43487.868055555555</v>
      </c>
    </row>
    <row r="17188" spans="1:6" x14ac:dyDescent="0.35">
      <c r="A17188" s="14">
        <v>43487</v>
      </c>
      <c r="B17188" s="15">
        <v>0.875</v>
      </c>
      <c r="C17188">
        <v>0</v>
      </c>
      <c r="D17188">
        <v>10.1158</v>
      </c>
      <c r="E17188">
        <v>21.317</v>
      </c>
      <c r="F17188" s="13">
        <f t="shared" si="268"/>
        <v>43487.875</v>
      </c>
    </row>
    <row r="17189" spans="1:6" x14ac:dyDescent="0.35">
      <c r="A17189" s="14">
        <v>43487</v>
      </c>
      <c r="B17189" s="15">
        <v>0.88194444444444453</v>
      </c>
      <c r="C17189">
        <v>0</v>
      </c>
      <c r="D17189">
        <v>10.116099999999999</v>
      </c>
      <c r="E17189">
        <v>21.314</v>
      </c>
      <c r="F17189" s="13">
        <f t="shared" si="268"/>
        <v>43487.881944444445</v>
      </c>
    </row>
    <row r="17190" spans="1:6" x14ac:dyDescent="0.35">
      <c r="A17190" s="14">
        <v>43487</v>
      </c>
      <c r="B17190" s="15">
        <v>0.88888888888888884</v>
      </c>
      <c r="C17190">
        <v>0</v>
      </c>
      <c r="D17190">
        <v>10.1158</v>
      </c>
      <c r="E17190">
        <v>21.311</v>
      </c>
      <c r="F17190" s="13">
        <f t="shared" si="268"/>
        <v>43487.888888888891</v>
      </c>
    </row>
    <row r="17191" spans="1:6" x14ac:dyDescent="0.35">
      <c r="A17191" s="14">
        <v>43487</v>
      </c>
      <c r="B17191" s="15">
        <v>0.89583333333333337</v>
      </c>
      <c r="C17191">
        <v>0</v>
      </c>
      <c r="D17191">
        <v>10.117000000000001</v>
      </c>
      <c r="E17191">
        <v>21.308</v>
      </c>
      <c r="F17191" s="13">
        <f t="shared" si="268"/>
        <v>43487.895833333336</v>
      </c>
    </row>
    <row r="17192" spans="1:6" x14ac:dyDescent="0.35">
      <c r="A17192" s="14">
        <v>43487</v>
      </c>
      <c r="B17192" s="15">
        <v>0.90277777777777779</v>
      </c>
      <c r="C17192">
        <v>0</v>
      </c>
      <c r="D17192">
        <v>10.116</v>
      </c>
      <c r="E17192">
        <v>21.305</v>
      </c>
      <c r="F17192" s="13">
        <f t="shared" si="268"/>
        <v>43487.902777777781</v>
      </c>
    </row>
    <row r="17193" spans="1:6" x14ac:dyDescent="0.35">
      <c r="A17193" s="14">
        <v>43487</v>
      </c>
      <c r="B17193" s="15">
        <v>0.90972222222222221</v>
      </c>
      <c r="C17193">
        <v>0</v>
      </c>
      <c r="D17193">
        <v>10.116</v>
      </c>
      <c r="E17193">
        <v>21.300999999999998</v>
      </c>
      <c r="F17193" s="13">
        <f t="shared" si="268"/>
        <v>43487.909722222219</v>
      </c>
    </row>
    <row r="17194" spans="1:6" x14ac:dyDescent="0.35">
      <c r="A17194" s="14">
        <v>43487</v>
      </c>
      <c r="B17194" s="15">
        <v>0.91666666666666663</v>
      </c>
      <c r="C17194">
        <v>0</v>
      </c>
      <c r="D17194">
        <v>10.1157</v>
      </c>
      <c r="E17194">
        <v>21.297999999999998</v>
      </c>
      <c r="F17194" s="13">
        <f t="shared" si="268"/>
        <v>43487.916666666664</v>
      </c>
    </row>
    <row r="17195" spans="1:6" x14ac:dyDescent="0.35">
      <c r="A17195" s="14">
        <v>43487</v>
      </c>
      <c r="B17195" s="15">
        <v>0.92361111111111116</v>
      </c>
      <c r="C17195">
        <v>0</v>
      </c>
      <c r="D17195">
        <v>10.1144</v>
      </c>
      <c r="E17195">
        <v>21.295999999999999</v>
      </c>
      <c r="F17195" s="13">
        <f t="shared" si="268"/>
        <v>43487.923611111109</v>
      </c>
    </row>
    <row r="17196" spans="1:6" x14ac:dyDescent="0.35">
      <c r="A17196" s="14">
        <v>43487</v>
      </c>
      <c r="B17196" s="15">
        <v>0.93055555555555547</v>
      </c>
      <c r="C17196">
        <v>0</v>
      </c>
      <c r="D17196">
        <v>10.114100000000001</v>
      </c>
      <c r="E17196">
        <v>21.292999999999999</v>
      </c>
      <c r="F17196" s="13">
        <f t="shared" si="268"/>
        <v>43487.930555555555</v>
      </c>
    </row>
    <row r="17197" spans="1:6" x14ac:dyDescent="0.35">
      <c r="A17197" s="14">
        <v>43487</v>
      </c>
      <c r="B17197" s="15">
        <v>0.9375</v>
      </c>
      <c r="C17197">
        <v>0</v>
      </c>
      <c r="D17197">
        <v>10.113200000000001</v>
      </c>
      <c r="E17197">
        <v>21.292000000000002</v>
      </c>
      <c r="F17197" s="13">
        <f t="shared" si="268"/>
        <v>43487.9375</v>
      </c>
    </row>
    <row r="17198" spans="1:6" x14ac:dyDescent="0.35">
      <c r="A17198" s="14">
        <v>43487</v>
      </c>
      <c r="B17198" s="15">
        <v>0.94444444444444453</v>
      </c>
      <c r="C17198">
        <v>0</v>
      </c>
      <c r="D17198">
        <v>10.112</v>
      </c>
      <c r="E17198">
        <v>21.289000000000001</v>
      </c>
      <c r="F17198" s="13">
        <f t="shared" si="268"/>
        <v>43487.944444444445</v>
      </c>
    </row>
    <row r="17199" spans="1:6" x14ac:dyDescent="0.35">
      <c r="A17199" s="14">
        <v>43487</v>
      </c>
      <c r="B17199" s="15">
        <v>0.95138888888888884</v>
      </c>
      <c r="C17199">
        <v>0</v>
      </c>
      <c r="D17199">
        <v>10.110900000000001</v>
      </c>
      <c r="E17199">
        <v>21.286999999999999</v>
      </c>
      <c r="F17199" s="13">
        <f t="shared" si="268"/>
        <v>43487.951388888891</v>
      </c>
    </row>
    <row r="17200" spans="1:6" x14ac:dyDescent="0.35">
      <c r="A17200" s="14">
        <v>43487</v>
      </c>
      <c r="B17200" s="15">
        <v>0.95833333333333337</v>
      </c>
      <c r="C17200">
        <v>0</v>
      </c>
      <c r="D17200">
        <v>10.110300000000001</v>
      </c>
      <c r="E17200">
        <v>21.283999999999999</v>
      </c>
      <c r="F17200" s="13">
        <f t="shared" si="268"/>
        <v>43487.958333333336</v>
      </c>
    </row>
    <row r="17201" spans="1:6" x14ac:dyDescent="0.35">
      <c r="A17201" s="14">
        <v>43487</v>
      </c>
      <c r="B17201" s="15">
        <v>0.96527777777777779</v>
      </c>
      <c r="C17201">
        <v>0</v>
      </c>
      <c r="D17201">
        <v>10.1099</v>
      </c>
      <c r="E17201">
        <v>21.282</v>
      </c>
      <c r="F17201" s="13">
        <f t="shared" si="268"/>
        <v>43487.965277777781</v>
      </c>
    </row>
    <row r="17202" spans="1:6" x14ac:dyDescent="0.35">
      <c r="A17202" s="14">
        <v>43487</v>
      </c>
      <c r="B17202" s="15">
        <v>0.97222222222222221</v>
      </c>
      <c r="C17202">
        <v>0</v>
      </c>
      <c r="D17202">
        <v>10.109</v>
      </c>
      <c r="E17202">
        <v>21.279</v>
      </c>
      <c r="F17202" s="13">
        <f t="shared" si="268"/>
        <v>43487.972222222219</v>
      </c>
    </row>
    <row r="17203" spans="1:6" x14ac:dyDescent="0.35">
      <c r="A17203" s="14">
        <v>43487</v>
      </c>
      <c r="B17203" s="15">
        <v>0.97916666666666663</v>
      </c>
      <c r="C17203">
        <v>0</v>
      </c>
      <c r="D17203">
        <v>10.107799999999999</v>
      </c>
      <c r="E17203">
        <v>21.277000000000001</v>
      </c>
      <c r="F17203" s="13">
        <f t="shared" si="268"/>
        <v>43487.979166666664</v>
      </c>
    </row>
    <row r="17204" spans="1:6" x14ac:dyDescent="0.35">
      <c r="A17204" s="14">
        <v>43487</v>
      </c>
      <c r="B17204" s="15">
        <v>0.98611111111111116</v>
      </c>
      <c r="C17204">
        <v>0</v>
      </c>
      <c r="D17204">
        <v>10.1075</v>
      </c>
      <c r="E17204">
        <v>21.276</v>
      </c>
      <c r="F17204" s="13">
        <f t="shared" si="268"/>
        <v>43487.986111111109</v>
      </c>
    </row>
    <row r="17205" spans="1:6" x14ac:dyDescent="0.35">
      <c r="A17205" s="14">
        <v>43487</v>
      </c>
      <c r="B17205" s="15">
        <v>0.99305555555555547</v>
      </c>
      <c r="C17205">
        <v>0</v>
      </c>
      <c r="D17205">
        <v>10.106999999999999</v>
      </c>
      <c r="E17205">
        <v>21.273</v>
      </c>
      <c r="F17205" s="13">
        <f t="shared" si="268"/>
        <v>43487.993055555555</v>
      </c>
    </row>
    <row r="17206" spans="1:6" x14ac:dyDescent="0.35">
      <c r="A17206" s="14">
        <v>43488</v>
      </c>
      <c r="B17206" s="15">
        <v>0</v>
      </c>
      <c r="C17206">
        <v>0</v>
      </c>
      <c r="D17206">
        <v>10.1043</v>
      </c>
      <c r="E17206">
        <v>21.271000000000001</v>
      </c>
      <c r="F17206" s="13">
        <f t="shared" si="268"/>
        <v>43488</v>
      </c>
    </row>
    <row r="17207" spans="1:6" x14ac:dyDescent="0.35">
      <c r="A17207" s="14">
        <v>43488</v>
      </c>
      <c r="B17207" s="15">
        <v>6.9444444444444441E-3</v>
      </c>
      <c r="C17207">
        <v>0</v>
      </c>
      <c r="D17207">
        <v>10.103300000000001</v>
      </c>
      <c r="E17207">
        <v>21.268999999999998</v>
      </c>
      <c r="F17207" s="13">
        <f t="shared" si="268"/>
        <v>43488.006944444445</v>
      </c>
    </row>
    <row r="17208" spans="1:6" x14ac:dyDescent="0.35">
      <c r="A17208" s="14">
        <v>43488</v>
      </c>
      <c r="B17208" s="15">
        <v>1.3888888888888888E-2</v>
      </c>
      <c r="C17208">
        <v>0</v>
      </c>
      <c r="D17208">
        <v>10.103</v>
      </c>
      <c r="E17208">
        <v>21.266999999999999</v>
      </c>
      <c r="F17208" s="13">
        <f t="shared" si="268"/>
        <v>43488.013888888891</v>
      </c>
    </row>
    <row r="17209" spans="1:6" x14ac:dyDescent="0.35">
      <c r="A17209" s="14">
        <v>43488</v>
      </c>
      <c r="B17209" s="15">
        <v>2.0833333333333332E-2</v>
      </c>
      <c r="C17209">
        <v>0</v>
      </c>
      <c r="D17209">
        <v>10.102499999999999</v>
      </c>
      <c r="E17209">
        <v>21.263999999999999</v>
      </c>
      <c r="F17209" s="13">
        <f t="shared" si="268"/>
        <v>43488.020833333336</v>
      </c>
    </row>
    <row r="17210" spans="1:6" x14ac:dyDescent="0.35">
      <c r="A17210" s="14">
        <v>43488</v>
      </c>
      <c r="B17210" s="15">
        <v>2.7777777777777776E-2</v>
      </c>
      <c r="C17210">
        <v>0</v>
      </c>
      <c r="D17210">
        <v>10.102399999999999</v>
      </c>
      <c r="E17210">
        <v>21.260999999999999</v>
      </c>
      <c r="F17210" s="13">
        <f t="shared" si="268"/>
        <v>43488.027777777781</v>
      </c>
    </row>
    <row r="17211" spans="1:6" x14ac:dyDescent="0.35">
      <c r="A17211" s="14">
        <v>43488</v>
      </c>
      <c r="B17211" s="15">
        <v>3.4722222222222224E-2</v>
      </c>
      <c r="C17211">
        <v>0</v>
      </c>
      <c r="D17211">
        <v>10.101000000000001</v>
      </c>
      <c r="E17211">
        <v>21.257999999999999</v>
      </c>
      <c r="F17211" s="13">
        <f t="shared" si="268"/>
        <v>43488.034722222219</v>
      </c>
    </row>
    <row r="17212" spans="1:6" x14ac:dyDescent="0.35">
      <c r="A17212" s="14">
        <v>43488</v>
      </c>
      <c r="B17212" s="15">
        <v>4.1666666666666664E-2</v>
      </c>
      <c r="C17212">
        <v>0</v>
      </c>
      <c r="D17212">
        <v>10.100199999999999</v>
      </c>
      <c r="E17212">
        <v>21.254999999999999</v>
      </c>
      <c r="F17212" s="13">
        <f t="shared" si="268"/>
        <v>43488.041666666664</v>
      </c>
    </row>
    <row r="17213" spans="1:6" x14ac:dyDescent="0.35">
      <c r="A17213" s="14">
        <v>43488</v>
      </c>
      <c r="B17213" s="15">
        <v>4.8611111111111112E-2</v>
      </c>
      <c r="C17213">
        <v>0</v>
      </c>
      <c r="D17213">
        <v>10.099</v>
      </c>
      <c r="E17213">
        <v>21.253</v>
      </c>
      <c r="F17213" s="13">
        <f t="shared" si="268"/>
        <v>43488.048611111109</v>
      </c>
    </row>
    <row r="17214" spans="1:6" x14ac:dyDescent="0.35">
      <c r="A17214" s="14">
        <v>43488</v>
      </c>
      <c r="B17214" s="15">
        <v>5.5555555555555552E-2</v>
      </c>
      <c r="C17214">
        <v>0</v>
      </c>
      <c r="D17214">
        <v>10.0975</v>
      </c>
      <c r="E17214">
        <v>21.25</v>
      </c>
      <c r="F17214" s="13">
        <f t="shared" si="268"/>
        <v>43488.055555555555</v>
      </c>
    </row>
    <row r="17215" spans="1:6" x14ac:dyDescent="0.35">
      <c r="A17215" s="14">
        <v>43488</v>
      </c>
      <c r="B17215" s="15">
        <v>6.25E-2</v>
      </c>
      <c r="C17215">
        <v>0</v>
      </c>
      <c r="D17215">
        <v>10.0974</v>
      </c>
      <c r="E17215">
        <v>21.248000000000001</v>
      </c>
      <c r="F17215" s="13">
        <f t="shared" si="268"/>
        <v>43488.0625</v>
      </c>
    </row>
    <row r="17216" spans="1:6" x14ac:dyDescent="0.35">
      <c r="A17216" s="14">
        <v>43488</v>
      </c>
      <c r="B17216" s="15">
        <v>6.9444444444444434E-2</v>
      </c>
      <c r="C17216">
        <v>0</v>
      </c>
      <c r="D17216">
        <v>10.097200000000001</v>
      </c>
      <c r="E17216">
        <v>21.245999999999999</v>
      </c>
      <c r="F17216" s="13">
        <f t="shared" si="268"/>
        <v>43488.069444444445</v>
      </c>
    </row>
    <row r="17217" spans="1:6" x14ac:dyDescent="0.35">
      <c r="A17217" s="14">
        <v>43488</v>
      </c>
      <c r="B17217" s="15">
        <v>7.6388888888888895E-2</v>
      </c>
      <c r="C17217">
        <v>0</v>
      </c>
      <c r="D17217">
        <v>10.095800000000001</v>
      </c>
      <c r="E17217">
        <v>21.244</v>
      </c>
      <c r="F17217" s="13">
        <f t="shared" si="268"/>
        <v>43488.076388888891</v>
      </c>
    </row>
    <row r="17218" spans="1:6" x14ac:dyDescent="0.35">
      <c r="A17218" s="14">
        <v>43488</v>
      </c>
      <c r="B17218" s="15">
        <v>8.3333333333333329E-2</v>
      </c>
      <c r="C17218">
        <v>0</v>
      </c>
      <c r="D17218">
        <v>10.0962</v>
      </c>
      <c r="E17218">
        <v>21.242000000000001</v>
      </c>
      <c r="F17218" s="13">
        <f t="shared" si="268"/>
        <v>43488.083333333336</v>
      </c>
    </row>
    <row r="17219" spans="1:6" x14ac:dyDescent="0.35">
      <c r="A17219" s="14">
        <v>43488</v>
      </c>
      <c r="B17219" s="15">
        <v>9.0277777777777776E-2</v>
      </c>
      <c r="C17219">
        <v>0</v>
      </c>
      <c r="D17219">
        <v>10.096299999999999</v>
      </c>
      <c r="E17219">
        <v>21.24</v>
      </c>
      <c r="F17219" s="13">
        <f t="shared" si="268"/>
        <v>43488.090277777781</v>
      </c>
    </row>
    <row r="17220" spans="1:6" x14ac:dyDescent="0.35">
      <c r="A17220" s="14">
        <v>43488</v>
      </c>
      <c r="B17220" s="15">
        <v>9.7222222222222224E-2</v>
      </c>
      <c r="C17220">
        <v>0</v>
      </c>
      <c r="D17220">
        <v>10.0954</v>
      </c>
      <c r="E17220">
        <v>21.238</v>
      </c>
      <c r="F17220" s="13">
        <f t="shared" si="268"/>
        <v>43488.097222222219</v>
      </c>
    </row>
    <row r="17221" spans="1:6" x14ac:dyDescent="0.35">
      <c r="A17221" s="14">
        <v>43488</v>
      </c>
      <c r="B17221" s="15">
        <v>0.10416666666666667</v>
      </c>
      <c r="C17221">
        <v>0</v>
      </c>
      <c r="D17221">
        <v>10.0947</v>
      </c>
      <c r="E17221">
        <v>21.236000000000001</v>
      </c>
      <c r="F17221" s="13">
        <f t="shared" si="268"/>
        <v>43488.104166666664</v>
      </c>
    </row>
    <row r="17222" spans="1:6" x14ac:dyDescent="0.35">
      <c r="A17222" s="14">
        <v>43488</v>
      </c>
      <c r="B17222" s="15">
        <v>0.1111111111111111</v>
      </c>
      <c r="C17222">
        <v>0</v>
      </c>
      <c r="D17222">
        <v>10.0947</v>
      </c>
      <c r="E17222">
        <v>21.234999999999999</v>
      </c>
      <c r="F17222" s="13">
        <f t="shared" si="268"/>
        <v>43488.111111111109</v>
      </c>
    </row>
    <row r="17223" spans="1:6" x14ac:dyDescent="0.35">
      <c r="A17223" s="14">
        <v>43488</v>
      </c>
      <c r="B17223" s="15">
        <v>0.11805555555555557</v>
      </c>
      <c r="C17223">
        <v>0</v>
      </c>
      <c r="D17223">
        <v>10.093400000000001</v>
      </c>
      <c r="E17223">
        <v>21.233000000000001</v>
      </c>
      <c r="F17223" s="13">
        <f t="shared" si="268"/>
        <v>43488.118055555555</v>
      </c>
    </row>
    <row r="17224" spans="1:6" x14ac:dyDescent="0.35">
      <c r="A17224" s="14">
        <v>43488</v>
      </c>
      <c r="B17224" s="15">
        <v>0.125</v>
      </c>
      <c r="C17224">
        <v>0</v>
      </c>
      <c r="D17224">
        <v>10.093</v>
      </c>
      <c r="E17224">
        <v>21.231999999999999</v>
      </c>
      <c r="F17224" s="13">
        <f t="shared" si="268"/>
        <v>43488.125</v>
      </c>
    </row>
    <row r="17225" spans="1:6" x14ac:dyDescent="0.35">
      <c r="A17225" s="14">
        <v>43488</v>
      </c>
      <c r="B17225" s="15">
        <v>0.13194444444444445</v>
      </c>
      <c r="C17225">
        <v>0</v>
      </c>
      <c r="D17225">
        <v>10.093500000000001</v>
      </c>
      <c r="E17225">
        <v>21.23</v>
      </c>
      <c r="F17225" s="13">
        <f t="shared" si="268"/>
        <v>43488.131944444445</v>
      </c>
    </row>
    <row r="17226" spans="1:6" x14ac:dyDescent="0.35">
      <c r="A17226" s="14">
        <v>43488</v>
      </c>
      <c r="B17226" s="15">
        <v>0.1388888888888889</v>
      </c>
      <c r="C17226">
        <v>0</v>
      </c>
      <c r="D17226">
        <v>10.092700000000001</v>
      </c>
      <c r="E17226">
        <v>21.228999999999999</v>
      </c>
      <c r="F17226" s="13">
        <f t="shared" si="268"/>
        <v>43488.138888888891</v>
      </c>
    </row>
    <row r="17227" spans="1:6" x14ac:dyDescent="0.35">
      <c r="A17227" s="14">
        <v>43488</v>
      </c>
      <c r="B17227" s="15">
        <v>0.14583333333333334</v>
      </c>
      <c r="C17227">
        <v>0</v>
      </c>
      <c r="D17227">
        <v>10.093</v>
      </c>
      <c r="E17227">
        <v>21.228000000000002</v>
      </c>
      <c r="F17227" s="13">
        <f t="shared" si="268"/>
        <v>43488.145833333336</v>
      </c>
    </row>
    <row r="17228" spans="1:6" x14ac:dyDescent="0.35">
      <c r="A17228" s="14">
        <v>43488</v>
      </c>
      <c r="B17228" s="15">
        <v>0.15277777777777776</v>
      </c>
      <c r="C17228">
        <v>0</v>
      </c>
      <c r="D17228">
        <v>10.093999999999999</v>
      </c>
      <c r="E17228">
        <v>21.225999999999999</v>
      </c>
      <c r="F17228" s="13">
        <f t="shared" si="268"/>
        <v>43488.152777777781</v>
      </c>
    </row>
    <row r="17229" spans="1:6" x14ac:dyDescent="0.35">
      <c r="A17229" s="14">
        <v>43488</v>
      </c>
      <c r="B17229" s="15">
        <v>0.15972222222222224</v>
      </c>
      <c r="C17229">
        <v>0</v>
      </c>
      <c r="D17229">
        <v>10.095800000000001</v>
      </c>
      <c r="E17229">
        <v>21.225000000000001</v>
      </c>
      <c r="F17229" s="13">
        <f t="shared" si="268"/>
        <v>43488.159722222219</v>
      </c>
    </row>
    <row r="17230" spans="1:6" x14ac:dyDescent="0.35">
      <c r="A17230" s="14">
        <v>43488</v>
      </c>
      <c r="B17230" s="15">
        <v>0.16666666666666666</v>
      </c>
      <c r="C17230">
        <v>0</v>
      </c>
      <c r="D17230">
        <v>10.0962</v>
      </c>
      <c r="E17230">
        <v>21.222000000000001</v>
      </c>
      <c r="F17230" s="13">
        <f t="shared" ref="F17230:F17293" si="269">A17230+B17230</f>
        <v>43488.166666666664</v>
      </c>
    </row>
    <row r="17231" spans="1:6" x14ac:dyDescent="0.35">
      <c r="A17231" s="14">
        <v>43488</v>
      </c>
      <c r="B17231" s="15">
        <v>0.17361111111111113</v>
      </c>
      <c r="C17231">
        <v>0</v>
      </c>
      <c r="D17231">
        <v>10.0954</v>
      </c>
      <c r="E17231">
        <v>21.22</v>
      </c>
      <c r="F17231" s="13">
        <f t="shared" si="269"/>
        <v>43488.173611111109</v>
      </c>
    </row>
    <row r="17232" spans="1:6" x14ac:dyDescent="0.35">
      <c r="A17232" s="14">
        <v>43488</v>
      </c>
      <c r="B17232" s="15">
        <v>0.18055555555555555</v>
      </c>
      <c r="C17232">
        <v>0</v>
      </c>
      <c r="D17232">
        <v>10.096299999999999</v>
      </c>
      <c r="E17232">
        <v>21.218</v>
      </c>
      <c r="F17232" s="13">
        <f t="shared" si="269"/>
        <v>43488.180555555555</v>
      </c>
    </row>
    <row r="17233" spans="1:6" x14ac:dyDescent="0.35">
      <c r="A17233" s="14">
        <v>43488</v>
      </c>
      <c r="B17233" s="15">
        <v>0.1875</v>
      </c>
      <c r="C17233">
        <v>0</v>
      </c>
      <c r="D17233">
        <v>10.096</v>
      </c>
      <c r="E17233">
        <v>21.216000000000001</v>
      </c>
      <c r="F17233" s="13">
        <f t="shared" si="269"/>
        <v>43488.1875</v>
      </c>
    </row>
    <row r="17234" spans="1:6" x14ac:dyDescent="0.35">
      <c r="A17234" s="14">
        <v>43488</v>
      </c>
      <c r="B17234" s="15">
        <v>0.19444444444444445</v>
      </c>
      <c r="C17234">
        <v>0</v>
      </c>
      <c r="D17234">
        <v>10.0967</v>
      </c>
      <c r="E17234">
        <v>21.213999999999999</v>
      </c>
      <c r="F17234" s="13">
        <f t="shared" si="269"/>
        <v>43488.194444444445</v>
      </c>
    </row>
    <row r="17235" spans="1:6" x14ac:dyDescent="0.35">
      <c r="A17235" s="14">
        <v>43488</v>
      </c>
      <c r="B17235" s="15">
        <v>0.20138888888888887</v>
      </c>
      <c r="C17235">
        <v>0</v>
      </c>
      <c r="D17235">
        <v>10.097</v>
      </c>
      <c r="E17235">
        <v>21.212</v>
      </c>
      <c r="F17235" s="13">
        <f t="shared" si="269"/>
        <v>43488.201388888891</v>
      </c>
    </row>
    <row r="17236" spans="1:6" x14ac:dyDescent="0.35">
      <c r="A17236" s="14">
        <v>43488</v>
      </c>
      <c r="B17236" s="15">
        <v>0.20833333333333334</v>
      </c>
      <c r="C17236">
        <v>0</v>
      </c>
      <c r="D17236">
        <v>10.0976</v>
      </c>
      <c r="E17236">
        <v>21.210999999999999</v>
      </c>
      <c r="F17236" s="13">
        <f t="shared" si="269"/>
        <v>43488.208333333336</v>
      </c>
    </row>
    <row r="17237" spans="1:6" x14ac:dyDescent="0.35">
      <c r="A17237" s="14">
        <v>43488</v>
      </c>
      <c r="B17237" s="15">
        <v>0.21527777777777779</v>
      </c>
      <c r="C17237">
        <v>0</v>
      </c>
      <c r="D17237">
        <v>10.098599999999999</v>
      </c>
      <c r="E17237">
        <v>21.21</v>
      </c>
      <c r="F17237" s="13">
        <f t="shared" si="269"/>
        <v>43488.215277777781</v>
      </c>
    </row>
    <row r="17238" spans="1:6" x14ac:dyDescent="0.35">
      <c r="A17238" s="14">
        <v>43488</v>
      </c>
      <c r="B17238" s="15">
        <v>0.22222222222222221</v>
      </c>
      <c r="C17238">
        <v>0</v>
      </c>
      <c r="D17238">
        <v>10.099299999999999</v>
      </c>
      <c r="E17238">
        <v>21.207999999999998</v>
      </c>
      <c r="F17238" s="13">
        <f t="shared" si="269"/>
        <v>43488.222222222219</v>
      </c>
    </row>
    <row r="17239" spans="1:6" x14ac:dyDescent="0.35">
      <c r="A17239" s="14">
        <v>43488</v>
      </c>
      <c r="B17239" s="15">
        <v>0.22916666666666666</v>
      </c>
      <c r="C17239">
        <v>0</v>
      </c>
      <c r="D17239">
        <v>10.100099999999999</v>
      </c>
      <c r="E17239">
        <v>21.204999999999998</v>
      </c>
      <c r="F17239" s="13">
        <f t="shared" si="269"/>
        <v>43488.229166666664</v>
      </c>
    </row>
    <row r="17240" spans="1:6" x14ac:dyDescent="0.35">
      <c r="A17240" s="14">
        <v>43488</v>
      </c>
      <c r="B17240" s="15">
        <v>0.23611111111111113</v>
      </c>
      <c r="C17240">
        <v>0</v>
      </c>
      <c r="D17240">
        <v>10.1004</v>
      </c>
      <c r="E17240">
        <v>21.204000000000001</v>
      </c>
      <c r="F17240" s="13">
        <f t="shared" si="269"/>
        <v>43488.236111111109</v>
      </c>
    </row>
    <row r="17241" spans="1:6" x14ac:dyDescent="0.35">
      <c r="A17241" s="14">
        <v>43488</v>
      </c>
      <c r="B17241" s="15">
        <v>0.24305555555555555</v>
      </c>
      <c r="C17241">
        <v>0</v>
      </c>
      <c r="D17241">
        <v>10.1014</v>
      </c>
      <c r="E17241">
        <v>21.202000000000002</v>
      </c>
      <c r="F17241" s="13">
        <f t="shared" si="269"/>
        <v>43488.243055555555</v>
      </c>
    </row>
    <row r="17242" spans="1:6" x14ac:dyDescent="0.35">
      <c r="A17242" s="14">
        <v>43488</v>
      </c>
      <c r="B17242" s="15">
        <v>0.25</v>
      </c>
      <c r="C17242">
        <v>0</v>
      </c>
      <c r="D17242">
        <v>10.1036</v>
      </c>
      <c r="E17242">
        <v>21.199000000000002</v>
      </c>
      <c r="F17242" s="13">
        <f t="shared" si="269"/>
        <v>43488.25</v>
      </c>
    </row>
    <row r="17243" spans="1:6" x14ac:dyDescent="0.35">
      <c r="A17243" s="14">
        <v>43488</v>
      </c>
      <c r="B17243" s="15">
        <v>0.25694444444444448</v>
      </c>
      <c r="C17243">
        <v>0</v>
      </c>
      <c r="D17243">
        <v>10.1045</v>
      </c>
      <c r="E17243">
        <v>21.196999999999999</v>
      </c>
      <c r="F17243" s="13">
        <f t="shared" si="269"/>
        <v>43488.256944444445</v>
      </c>
    </row>
    <row r="17244" spans="1:6" x14ac:dyDescent="0.35">
      <c r="A17244" s="14">
        <v>43488</v>
      </c>
      <c r="B17244" s="15">
        <v>0.2638888888888889</v>
      </c>
      <c r="C17244">
        <v>0</v>
      </c>
      <c r="D17244">
        <v>10.105399999999999</v>
      </c>
      <c r="E17244">
        <v>21.195</v>
      </c>
      <c r="F17244" s="13">
        <f t="shared" si="269"/>
        <v>43488.263888888891</v>
      </c>
    </row>
    <row r="17245" spans="1:6" x14ac:dyDescent="0.35">
      <c r="A17245" s="14">
        <v>43488</v>
      </c>
      <c r="B17245" s="15">
        <v>0.27083333333333331</v>
      </c>
      <c r="C17245">
        <v>0</v>
      </c>
      <c r="D17245">
        <v>10.1076</v>
      </c>
      <c r="E17245">
        <v>21.193999999999999</v>
      </c>
      <c r="F17245" s="13">
        <f t="shared" si="269"/>
        <v>43488.270833333336</v>
      </c>
    </row>
    <row r="17246" spans="1:6" x14ac:dyDescent="0.35">
      <c r="A17246" s="14">
        <v>43488</v>
      </c>
      <c r="B17246" s="15">
        <v>0.27777777777777779</v>
      </c>
      <c r="C17246">
        <v>0</v>
      </c>
      <c r="D17246">
        <v>10.1084</v>
      </c>
      <c r="E17246">
        <v>21.192</v>
      </c>
      <c r="F17246" s="13">
        <f t="shared" si="269"/>
        <v>43488.277777777781</v>
      </c>
    </row>
    <row r="17247" spans="1:6" x14ac:dyDescent="0.35">
      <c r="A17247" s="14">
        <v>43488</v>
      </c>
      <c r="B17247" s="15">
        <v>0.28472222222222221</v>
      </c>
      <c r="C17247">
        <v>0</v>
      </c>
      <c r="D17247">
        <v>10.11</v>
      </c>
      <c r="E17247">
        <v>21.190999999999999</v>
      </c>
      <c r="F17247" s="13">
        <f t="shared" si="269"/>
        <v>43488.284722222219</v>
      </c>
    </row>
    <row r="17248" spans="1:6" x14ac:dyDescent="0.35">
      <c r="A17248" s="14">
        <v>43488</v>
      </c>
      <c r="B17248" s="15">
        <v>0.29166666666666669</v>
      </c>
      <c r="C17248">
        <v>0</v>
      </c>
      <c r="D17248">
        <v>10.1099</v>
      </c>
      <c r="E17248">
        <v>21.19</v>
      </c>
      <c r="F17248" s="13">
        <f t="shared" si="269"/>
        <v>43488.291666666664</v>
      </c>
    </row>
    <row r="17249" spans="1:6" x14ac:dyDescent="0.35">
      <c r="A17249" s="14">
        <v>43488</v>
      </c>
      <c r="B17249" s="15">
        <v>0.2986111111111111</v>
      </c>
      <c r="C17249">
        <v>0</v>
      </c>
      <c r="D17249">
        <v>10.1114</v>
      </c>
      <c r="E17249">
        <v>21.189</v>
      </c>
      <c r="F17249" s="13">
        <f t="shared" si="269"/>
        <v>43488.298611111109</v>
      </c>
    </row>
    <row r="17250" spans="1:6" x14ac:dyDescent="0.35">
      <c r="A17250" s="14">
        <v>43488</v>
      </c>
      <c r="B17250" s="15">
        <v>0.30555555555555552</v>
      </c>
      <c r="C17250">
        <v>0</v>
      </c>
      <c r="D17250">
        <v>10.111700000000001</v>
      </c>
      <c r="E17250">
        <v>21.189</v>
      </c>
      <c r="F17250" s="13">
        <f t="shared" si="269"/>
        <v>43488.305555555555</v>
      </c>
    </row>
    <row r="17251" spans="1:6" x14ac:dyDescent="0.35">
      <c r="A17251" s="14">
        <v>43488</v>
      </c>
      <c r="B17251" s="15">
        <v>0.3125</v>
      </c>
      <c r="C17251">
        <v>0</v>
      </c>
      <c r="D17251">
        <v>10.1126</v>
      </c>
      <c r="E17251">
        <v>21.19</v>
      </c>
      <c r="F17251" s="13">
        <f t="shared" si="269"/>
        <v>43488.3125</v>
      </c>
    </row>
    <row r="17252" spans="1:6" x14ac:dyDescent="0.35">
      <c r="A17252" s="14">
        <v>43488</v>
      </c>
      <c r="B17252" s="15">
        <v>0.31944444444444448</v>
      </c>
      <c r="C17252">
        <v>0</v>
      </c>
      <c r="D17252">
        <v>10.1136</v>
      </c>
      <c r="E17252">
        <v>21.192</v>
      </c>
      <c r="F17252" s="13">
        <f t="shared" si="269"/>
        <v>43488.319444444445</v>
      </c>
    </row>
    <row r="17253" spans="1:6" x14ac:dyDescent="0.35">
      <c r="A17253" s="14">
        <v>43488</v>
      </c>
      <c r="B17253" s="15">
        <v>0.3263888888888889</v>
      </c>
      <c r="C17253">
        <v>0</v>
      </c>
      <c r="D17253">
        <v>10.113899999999999</v>
      </c>
      <c r="E17253">
        <v>21.195</v>
      </c>
      <c r="F17253" s="13">
        <f t="shared" si="269"/>
        <v>43488.326388888891</v>
      </c>
    </row>
    <row r="17254" spans="1:6" x14ac:dyDescent="0.35">
      <c r="A17254" s="14">
        <v>43488</v>
      </c>
      <c r="B17254" s="15">
        <v>0.33333333333333331</v>
      </c>
      <c r="C17254">
        <v>0</v>
      </c>
      <c r="D17254">
        <v>10.114000000000001</v>
      </c>
      <c r="E17254">
        <v>21.196999999999999</v>
      </c>
      <c r="F17254" s="13">
        <f t="shared" si="269"/>
        <v>43488.333333333336</v>
      </c>
    </row>
    <row r="17255" spans="1:6" x14ac:dyDescent="0.35">
      <c r="A17255" s="14">
        <v>43488</v>
      </c>
      <c r="B17255" s="15">
        <v>0.34027777777777773</v>
      </c>
      <c r="C17255">
        <v>0</v>
      </c>
      <c r="D17255">
        <v>10.113799999999999</v>
      </c>
      <c r="E17255">
        <v>21.202000000000002</v>
      </c>
      <c r="F17255" s="13">
        <f t="shared" si="269"/>
        <v>43488.340277777781</v>
      </c>
    </row>
    <row r="17256" spans="1:6" x14ac:dyDescent="0.35">
      <c r="A17256" s="14">
        <v>43488</v>
      </c>
      <c r="B17256" s="15">
        <v>0.34722222222222227</v>
      </c>
      <c r="C17256">
        <v>0</v>
      </c>
      <c r="D17256">
        <v>10.1137</v>
      </c>
      <c r="E17256">
        <v>21.206</v>
      </c>
      <c r="F17256" s="13">
        <f t="shared" si="269"/>
        <v>43488.347222222219</v>
      </c>
    </row>
    <row r="17257" spans="1:6" x14ac:dyDescent="0.35">
      <c r="A17257" s="14">
        <v>43488</v>
      </c>
      <c r="B17257" s="15">
        <v>0.35416666666666669</v>
      </c>
      <c r="C17257">
        <v>0</v>
      </c>
      <c r="D17257">
        <v>10.114100000000001</v>
      </c>
      <c r="E17257">
        <v>21.210999999999999</v>
      </c>
      <c r="F17257" s="13">
        <f t="shared" si="269"/>
        <v>43488.354166666664</v>
      </c>
    </row>
    <row r="17258" spans="1:6" x14ac:dyDescent="0.35">
      <c r="A17258" s="14">
        <v>43488</v>
      </c>
      <c r="B17258" s="15">
        <v>0.3611111111111111</v>
      </c>
      <c r="C17258">
        <v>0</v>
      </c>
      <c r="D17258">
        <v>10.113899999999999</v>
      </c>
      <c r="E17258">
        <v>21.216000000000001</v>
      </c>
      <c r="F17258" s="13">
        <f t="shared" si="269"/>
        <v>43488.361111111109</v>
      </c>
    </row>
    <row r="17259" spans="1:6" x14ac:dyDescent="0.35">
      <c r="A17259" s="14">
        <v>43488</v>
      </c>
      <c r="B17259" s="15">
        <v>0.36805555555555558</v>
      </c>
      <c r="C17259">
        <v>0</v>
      </c>
      <c r="D17259">
        <v>10.113300000000001</v>
      </c>
      <c r="E17259">
        <v>21.222000000000001</v>
      </c>
      <c r="F17259" s="13">
        <f t="shared" si="269"/>
        <v>43488.368055555555</v>
      </c>
    </row>
    <row r="17260" spans="1:6" x14ac:dyDescent="0.35">
      <c r="A17260" s="14">
        <v>43488</v>
      </c>
      <c r="B17260" s="15">
        <v>0.375</v>
      </c>
      <c r="C17260">
        <v>0</v>
      </c>
      <c r="D17260">
        <v>10.113</v>
      </c>
      <c r="E17260">
        <v>21.228999999999999</v>
      </c>
      <c r="F17260" s="13">
        <f t="shared" si="269"/>
        <v>43488.375</v>
      </c>
    </row>
    <row r="17261" spans="1:6" x14ac:dyDescent="0.35">
      <c r="A17261" s="14">
        <v>43488</v>
      </c>
      <c r="B17261" s="15">
        <v>0.38194444444444442</v>
      </c>
      <c r="C17261">
        <v>0</v>
      </c>
      <c r="D17261">
        <v>10.113899999999999</v>
      </c>
      <c r="E17261">
        <v>21.236000000000001</v>
      </c>
      <c r="F17261" s="13">
        <f t="shared" si="269"/>
        <v>43488.381944444445</v>
      </c>
    </row>
    <row r="17262" spans="1:6" x14ac:dyDescent="0.35">
      <c r="A17262" s="14">
        <v>43488</v>
      </c>
      <c r="B17262" s="15">
        <v>0.3888888888888889</v>
      </c>
      <c r="C17262">
        <v>0</v>
      </c>
      <c r="D17262">
        <v>10.113200000000001</v>
      </c>
      <c r="E17262">
        <v>21.244</v>
      </c>
      <c r="F17262" s="13">
        <f t="shared" si="269"/>
        <v>43488.388888888891</v>
      </c>
    </row>
    <row r="17263" spans="1:6" x14ac:dyDescent="0.35">
      <c r="A17263" s="14">
        <v>43488</v>
      </c>
      <c r="B17263" s="15">
        <v>0.39583333333333331</v>
      </c>
      <c r="C17263">
        <v>0</v>
      </c>
      <c r="D17263">
        <v>10.113</v>
      </c>
      <c r="E17263">
        <v>21.251000000000001</v>
      </c>
      <c r="F17263" s="13">
        <f t="shared" si="269"/>
        <v>43488.395833333336</v>
      </c>
    </row>
    <row r="17264" spans="1:6" x14ac:dyDescent="0.35">
      <c r="A17264" s="14">
        <v>43488</v>
      </c>
      <c r="B17264" s="15">
        <v>0.40277777777777773</v>
      </c>
      <c r="C17264">
        <v>0</v>
      </c>
      <c r="D17264">
        <v>10.1129</v>
      </c>
      <c r="E17264">
        <v>21.259</v>
      </c>
      <c r="F17264" s="13">
        <f t="shared" si="269"/>
        <v>43488.402777777781</v>
      </c>
    </row>
    <row r="17265" spans="1:6" x14ac:dyDescent="0.35">
      <c r="A17265" s="14">
        <v>43488</v>
      </c>
      <c r="B17265" s="15">
        <v>0.40972222222222227</v>
      </c>
      <c r="C17265">
        <v>0</v>
      </c>
      <c r="D17265">
        <v>10.1127</v>
      </c>
      <c r="E17265">
        <v>21.265999999999998</v>
      </c>
      <c r="F17265" s="13">
        <f t="shared" si="269"/>
        <v>43488.409722222219</v>
      </c>
    </row>
    <row r="17266" spans="1:6" x14ac:dyDescent="0.35">
      <c r="A17266" s="14">
        <v>43488</v>
      </c>
      <c r="B17266" s="15">
        <v>0.41666666666666669</v>
      </c>
      <c r="C17266">
        <v>0</v>
      </c>
      <c r="D17266">
        <v>10.1129</v>
      </c>
      <c r="E17266">
        <v>21.274000000000001</v>
      </c>
      <c r="F17266" s="13">
        <f t="shared" si="269"/>
        <v>43488.416666666664</v>
      </c>
    </row>
    <row r="17267" spans="1:6" x14ac:dyDescent="0.35">
      <c r="A17267" s="14">
        <v>43488</v>
      </c>
      <c r="B17267" s="15">
        <v>0.4236111111111111</v>
      </c>
      <c r="C17267">
        <v>0</v>
      </c>
      <c r="D17267">
        <v>10.1127</v>
      </c>
      <c r="E17267">
        <v>21.280999999999999</v>
      </c>
      <c r="F17267" s="13">
        <f t="shared" si="269"/>
        <v>43488.423611111109</v>
      </c>
    </row>
    <row r="17268" spans="1:6" x14ac:dyDescent="0.35">
      <c r="A17268" s="14">
        <v>43488</v>
      </c>
      <c r="B17268" s="15">
        <v>0.43055555555555558</v>
      </c>
      <c r="C17268">
        <v>0</v>
      </c>
      <c r="D17268">
        <v>10.1134</v>
      </c>
      <c r="E17268">
        <v>21.286999999999999</v>
      </c>
      <c r="F17268" s="13">
        <f t="shared" si="269"/>
        <v>43488.430555555555</v>
      </c>
    </row>
    <row r="17269" spans="1:6" x14ac:dyDescent="0.35">
      <c r="A17269" s="14">
        <v>43488</v>
      </c>
      <c r="B17269" s="15">
        <v>0.4375</v>
      </c>
      <c r="C17269">
        <v>0</v>
      </c>
      <c r="D17269">
        <v>10.113799999999999</v>
      </c>
      <c r="E17269">
        <v>21.292000000000002</v>
      </c>
      <c r="F17269" s="13">
        <f t="shared" si="269"/>
        <v>43488.4375</v>
      </c>
    </row>
    <row r="17270" spans="1:6" x14ac:dyDescent="0.35">
      <c r="A17270" s="14">
        <v>43488</v>
      </c>
      <c r="B17270" s="15">
        <v>0.44444444444444442</v>
      </c>
      <c r="C17270">
        <v>0</v>
      </c>
      <c r="D17270">
        <v>10.1113</v>
      </c>
      <c r="E17270">
        <v>21.297000000000001</v>
      </c>
      <c r="F17270" s="13">
        <f t="shared" si="269"/>
        <v>43488.444444444445</v>
      </c>
    </row>
    <row r="17271" spans="1:6" x14ac:dyDescent="0.35">
      <c r="A17271" s="14">
        <v>43488</v>
      </c>
      <c r="B17271" s="15">
        <v>0.4513888888888889</v>
      </c>
      <c r="C17271">
        <v>0</v>
      </c>
      <c r="D17271">
        <v>10.1098</v>
      </c>
      <c r="E17271">
        <v>21.302</v>
      </c>
      <c r="F17271" s="13">
        <f t="shared" si="269"/>
        <v>43488.451388888891</v>
      </c>
    </row>
    <row r="17272" spans="1:6" x14ac:dyDescent="0.35">
      <c r="A17272" s="14">
        <v>43488</v>
      </c>
      <c r="B17272" s="15">
        <v>0.45833333333333331</v>
      </c>
      <c r="C17272">
        <v>0</v>
      </c>
      <c r="D17272">
        <v>10.1066</v>
      </c>
      <c r="E17272">
        <v>21.306999999999999</v>
      </c>
      <c r="F17272" s="13">
        <f t="shared" si="269"/>
        <v>43488.458333333336</v>
      </c>
    </row>
    <row r="17273" spans="1:6" x14ac:dyDescent="0.35">
      <c r="A17273" s="14">
        <v>43488</v>
      </c>
      <c r="B17273" s="15">
        <v>0.46527777777777773</v>
      </c>
      <c r="C17273">
        <v>0</v>
      </c>
      <c r="D17273">
        <v>10.1065</v>
      </c>
      <c r="E17273">
        <v>21.315000000000001</v>
      </c>
      <c r="F17273" s="13">
        <f t="shared" si="269"/>
        <v>43488.465277777781</v>
      </c>
    </row>
    <row r="17274" spans="1:6" x14ac:dyDescent="0.35">
      <c r="A17274" s="14">
        <v>43488</v>
      </c>
      <c r="B17274" s="15">
        <v>0.47222222222222227</v>
      </c>
      <c r="C17274">
        <v>0</v>
      </c>
      <c r="D17274">
        <v>10.104100000000001</v>
      </c>
      <c r="E17274">
        <v>21.324000000000002</v>
      </c>
      <c r="F17274" s="13">
        <f t="shared" si="269"/>
        <v>43488.472222222219</v>
      </c>
    </row>
    <row r="17275" spans="1:6" x14ac:dyDescent="0.35">
      <c r="A17275" s="14">
        <v>43488</v>
      </c>
      <c r="B17275" s="15">
        <v>0.47916666666666669</v>
      </c>
      <c r="C17275">
        <v>0</v>
      </c>
      <c r="D17275">
        <v>10.1036</v>
      </c>
      <c r="E17275">
        <v>21.332999999999998</v>
      </c>
      <c r="F17275" s="13">
        <f t="shared" si="269"/>
        <v>43488.479166666664</v>
      </c>
    </row>
    <row r="17276" spans="1:6" x14ac:dyDescent="0.35">
      <c r="A17276" s="14">
        <v>43488</v>
      </c>
      <c r="B17276" s="15">
        <v>0.4861111111111111</v>
      </c>
      <c r="C17276">
        <v>0</v>
      </c>
      <c r="D17276">
        <v>10.1014</v>
      </c>
      <c r="E17276">
        <v>21.341999999999999</v>
      </c>
      <c r="F17276" s="13">
        <f t="shared" si="269"/>
        <v>43488.486111111109</v>
      </c>
    </row>
    <row r="17277" spans="1:6" x14ac:dyDescent="0.35">
      <c r="A17277" s="14">
        <v>43488</v>
      </c>
      <c r="B17277" s="15">
        <v>0.49305555555555558</v>
      </c>
      <c r="C17277">
        <v>0</v>
      </c>
      <c r="D17277">
        <v>10.100300000000001</v>
      </c>
      <c r="E17277">
        <v>21.35</v>
      </c>
      <c r="F17277" s="13">
        <f t="shared" si="269"/>
        <v>43488.493055555555</v>
      </c>
    </row>
    <row r="17278" spans="1:6" x14ac:dyDescent="0.35">
      <c r="A17278" s="14">
        <v>43488</v>
      </c>
      <c r="B17278" s="15">
        <v>0.5</v>
      </c>
      <c r="C17278">
        <v>0</v>
      </c>
      <c r="D17278">
        <v>10.0992</v>
      </c>
      <c r="E17278">
        <v>21.355</v>
      </c>
      <c r="F17278" s="13">
        <f t="shared" si="269"/>
        <v>43488.5</v>
      </c>
    </row>
    <row r="17279" spans="1:6" x14ac:dyDescent="0.35">
      <c r="A17279" s="14">
        <v>43488</v>
      </c>
      <c r="B17279" s="15">
        <v>0.50694444444444442</v>
      </c>
      <c r="C17279">
        <v>0</v>
      </c>
      <c r="D17279">
        <v>10.098000000000001</v>
      </c>
      <c r="E17279">
        <v>21.358000000000001</v>
      </c>
      <c r="F17279" s="13">
        <f t="shared" si="269"/>
        <v>43488.506944444445</v>
      </c>
    </row>
    <row r="17280" spans="1:6" x14ac:dyDescent="0.35">
      <c r="A17280" s="14">
        <v>43488</v>
      </c>
      <c r="B17280" s="15">
        <v>0.51388888888888895</v>
      </c>
      <c r="C17280">
        <v>0</v>
      </c>
      <c r="D17280">
        <v>10.096399999999999</v>
      </c>
      <c r="E17280">
        <v>21.361999999999998</v>
      </c>
      <c r="F17280" s="13">
        <f t="shared" si="269"/>
        <v>43488.513888888891</v>
      </c>
    </row>
    <row r="17281" spans="1:6" x14ac:dyDescent="0.35">
      <c r="A17281" s="14">
        <v>43488</v>
      </c>
      <c r="B17281" s="15">
        <v>0.52083333333333337</v>
      </c>
      <c r="C17281">
        <v>0</v>
      </c>
      <c r="D17281">
        <v>10.094900000000001</v>
      </c>
      <c r="E17281">
        <v>21.366</v>
      </c>
      <c r="F17281" s="13">
        <f t="shared" si="269"/>
        <v>43488.520833333336</v>
      </c>
    </row>
    <row r="17282" spans="1:6" x14ac:dyDescent="0.35">
      <c r="A17282" s="14">
        <v>43488</v>
      </c>
      <c r="B17282" s="15">
        <v>0.52777777777777779</v>
      </c>
      <c r="C17282">
        <v>0</v>
      </c>
      <c r="D17282">
        <v>10.092000000000001</v>
      </c>
      <c r="E17282">
        <v>21.37</v>
      </c>
      <c r="F17282" s="13">
        <f t="shared" si="269"/>
        <v>43488.527777777781</v>
      </c>
    </row>
    <row r="17283" spans="1:6" x14ac:dyDescent="0.35">
      <c r="A17283" s="14">
        <v>43488</v>
      </c>
      <c r="B17283" s="15">
        <v>0.53472222222222221</v>
      </c>
      <c r="C17283">
        <v>0</v>
      </c>
      <c r="D17283">
        <v>10.0908</v>
      </c>
      <c r="E17283">
        <v>21.376000000000001</v>
      </c>
      <c r="F17283" s="13">
        <f t="shared" si="269"/>
        <v>43488.534722222219</v>
      </c>
    </row>
    <row r="17284" spans="1:6" x14ac:dyDescent="0.35">
      <c r="A17284" s="14">
        <v>43488</v>
      </c>
      <c r="B17284" s="15">
        <v>0.54166666666666663</v>
      </c>
      <c r="C17284">
        <v>0</v>
      </c>
      <c r="D17284">
        <v>10.0898</v>
      </c>
      <c r="E17284">
        <v>21.381</v>
      </c>
      <c r="F17284" s="13">
        <f t="shared" si="269"/>
        <v>43488.541666666664</v>
      </c>
    </row>
    <row r="17285" spans="1:6" x14ac:dyDescent="0.35">
      <c r="A17285" s="14">
        <v>43488</v>
      </c>
      <c r="B17285" s="15">
        <v>0.54861111111111105</v>
      </c>
      <c r="C17285">
        <v>0</v>
      </c>
      <c r="D17285">
        <v>10.087899999999999</v>
      </c>
      <c r="E17285">
        <v>21.385000000000002</v>
      </c>
      <c r="F17285" s="13">
        <f t="shared" si="269"/>
        <v>43488.548611111109</v>
      </c>
    </row>
    <row r="17286" spans="1:6" x14ac:dyDescent="0.35">
      <c r="A17286" s="14">
        <v>43488</v>
      </c>
      <c r="B17286" s="15">
        <v>0.55555555555555558</v>
      </c>
      <c r="C17286">
        <v>0</v>
      </c>
      <c r="D17286">
        <v>10.085900000000001</v>
      </c>
      <c r="E17286">
        <v>21.388000000000002</v>
      </c>
      <c r="F17286" s="13">
        <f t="shared" si="269"/>
        <v>43488.555555555555</v>
      </c>
    </row>
    <row r="17287" spans="1:6" x14ac:dyDescent="0.35">
      <c r="A17287" s="14">
        <v>43488</v>
      </c>
      <c r="B17287" s="15">
        <v>0.5625</v>
      </c>
      <c r="C17287">
        <v>0</v>
      </c>
      <c r="D17287">
        <v>10.084099999999999</v>
      </c>
      <c r="E17287">
        <v>21.390999999999998</v>
      </c>
      <c r="F17287" s="13">
        <f t="shared" si="269"/>
        <v>43488.5625</v>
      </c>
    </row>
    <row r="17288" spans="1:6" x14ac:dyDescent="0.35">
      <c r="A17288" s="14">
        <v>43488</v>
      </c>
      <c r="B17288" s="15">
        <v>0.56944444444444442</v>
      </c>
      <c r="C17288">
        <v>0</v>
      </c>
      <c r="D17288">
        <v>10.083299999999999</v>
      </c>
      <c r="E17288">
        <v>21.393999999999998</v>
      </c>
      <c r="F17288" s="13">
        <f t="shared" si="269"/>
        <v>43488.569444444445</v>
      </c>
    </row>
    <row r="17289" spans="1:6" x14ac:dyDescent="0.35">
      <c r="A17289" s="14">
        <v>43488</v>
      </c>
      <c r="B17289" s="15">
        <v>0.57638888888888895</v>
      </c>
      <c r="C17289">
        <v>0</v>
      </c>
      <c r="D17289">
        <v>10.081899999999999</v>
      </c>
      <c r="E17289">
        <v>21.398</v>
      </c>
      <c r="F17289" s="13">
        <f t="shared" si="269"/>
        <v>43488.576388888891</v>
      </c>
    </row>
    <row r="17290" spans="1:6" x14ac:dyDescent="0.35">
      <c r="A17290" s="14">
        <v>43488</v>
      </c>
      <c r="B17290" s="15">
        <v>0.58333333333333337</v>
      </c>
      <c r="C17290">
        <v>0</v>
      </c>
      <c r="D17290">
        <v>10.081099999999999</v>
      </c>
      <c r="E17290">
        <v>21.402000000000001</v>
      </c>
      <c r="F17290" s="13">
        <f t="shared" si="269"/>
        <v>43488.583333333336</v>
      </c>
    </row>
    <row r="17291" spans="1:6" x14ac:dyDescent="0.35">
      <c r="A17291" s="14">
        <v>43488</v>
      </c>
      <c r="B17291" s="15">
        <v>0.59027777777777779</v>
      </c>
      <c r="C17291">
        <v>0</v>
      </c>
      <c r="D17291">
        <v>10.079599999999999</v>
      </c>
      <c r="E17291">
        <v>21.405000000000001</v>
      </c>
      <c r="F17291" s="13">
        <f t="shared" si="269"/>
        <v>43488.590277777781</v>
      </c>
    </row>
    <row r="17292" spans="1:6" x14ac:dyDescent="0.35">
      <c r="A17292" s="14">
        <v>43488</v>
      </c>
      <c r="B17292" s="15">
        <v>0.59722222222222221</v>
      </c>
      <c r="C17292">
        <v>0</v>
      </c>
      <c r="D17292">
        <v>10.0793</v>
      </c>
      <c r="E17292">
        <v>21.408000000000001</v>
      </c>
      <c r="F17292" s="13">
        <f t="shared" si="269"/>
        <v>43488.597222222219</v>
      </c>
    </row>
    <row r="17293" spans="1:6" x14ac:dyDescent="0.35">
      <c r="A17293" s="14">
        <v>43488</v>
      </c>
      <c r="B17293" s="15">
        <v>0.60416666666666663</v>
      </c>
      <c r="C17293">
        <v>0</v>
      </c>
      <c r="D17293">
        <v>10.0793</v>
      </c>
      <c r="E17293">
        <v>21.411999999999999</v>
      </c>
      <c r="F17293" s="13">
        <f t="shared" si="269"/>
        <v>43488.604166666664</v>
      </c>
    </row>
    <row r="17294" spans="1:6" x14ac:dyDescent="0.35">
      <c r="A17294" s="14">
        <v>43488</v>
      </c>
      <c r="B17294" s="15">
        <v>0.61111111111111105</v>
      </c>
      <c r="C17294">
        <v>0</v>
      </c>
      <c r="D17294">
        <v>10.077999999999999</v>
      </c>
      <c r="E17294">
        <v>21.414000000000001</v>
      </c>
      <c r="F17294" s="13">
        <f t="shared" ref="F17294:F17357" si="270">A17294+B17294</f>
        <v>43488.611111111109</v>
      </c>
    </row>
    <row r="17295" spans="1:6" x14ac:dyDescent="0.35">
      <c r="A17295" s="14">
        <v>43488</v>
      </c>
      <c r="B17295" s="15">
        <v>0.61805555555555558</v>
      </c>
      <c r="C17295">
        <v>0</v>
      </c>
      <c r="D17295">
        <v>10.076599999999999</v>
      </c>
      <c r="E17295">
        <v>21.416</v>
      </c>
      <c r="F17295" s="13">
        <f t="shared" si="270"/>
        <v>43488.618055555555</v>
      </c>
    </row>
    <row r="17296" spans="1:6" x14ac:dyDescent="0.35">
      <c r="A17296" s="14">
        <v>43488</v>
      </c>
      <c r="B17296" s="15">
        <v>0.625</v>
      </c>
      <c r="C17296">
        <v>0</v>
      </c>
      <c r="D17296">
        <v>10.077</v>
      </c>
      <c r="E17296">
        <v>21.419</v>
      </c>
      <c r="F17296" s="13">
        <f t="shared" si="270"/>
        <v>43488.625</v>
      </c>
    </row>
    <row r="17297" spans="1:6" x14ac:dyDescent="0.35">
      <c r="A17297" s="14">
        <v>43488</v>
      </c>
      <c r="B17297" s="15">
        <v>0.63194444444444442</v>
      </c>
      <c r="C17297">
        <v>0</v>
      </c>
      <c r="D17297">
        <v>10.076499999999999</v>
      </c>
      <c r="E17297">
        <v>21.420999999999999</v>
      </c>
      <c r="F17297" s="13">
        <f t="shared" si="270"/>
        <v>43488.631944444445</v>
      </c>
    </row>
    <row r="17298" spans="1:6" x14ac:dyDescent="0.35">
      <c r="A17298" s="14">
        <v>43488</v>
      </c>
      <c r="B17298" s="15">
        <v>0.63888888888888895</v>
      </c>
      <c r="C17298">
        <v>0</v>
      </c>
      <c r="D17298">
        <v>10.076000000000001</v>
      </c>
      <c r="E17298">
        <v>21.422999999999998</v>
      </c>
      <c r="F17298" s="13">
        <f t="shared" si="270"/>
        <v>43488.638888888891</v>
      </c>
    </row>
    <row r="17299" spans="1:6" x14ac:dyDescent="0.35">
      <c r="A17299" s="14">
        <v>43488</v>
      </c>
      <c r="B17299" s="15">
        <v>0.64583333333333337</v>
      </c>
      <c r="C17299">
        <v>0</v>
      </c>
      <c r="D17299">
        <v>10.077400000000001</v>
      </c>
      <c r="E17299">
        <v>21.425000000000001</v>
      </c>
      <c r="F17299" s="13">
        <f t="shared" si="270"/>
        <v>43488.645833333336</v>
      </c>
    </row>
    <row r="17300" spans="1:6" x14ac:dyDescent="0.35">
      <c r="A17300" s="14">
        <v>43488</v>
      </c>
      <c r="B17300" s="15">
        <v>0.65277777777777779</v>
      </c>
      <c r="C17300">
        <v>0</v>
      </c>
      <c r="D17300">
        <v>10.0778</v>
      </c>
      <c r="E17300">
        <v>21.427</v>
      </c>
      <c r="F17300" s="13">
        <f t="shared" si="270"/>
        <v>43488.652777777781</v>
      </c>
    </row>
    <row r="17301" spans="1:6" x14ac:dyDescent="0.35">
      <c r="A17301" s="14">
        <v>43488</v>
      </c>
      <c r="B17301" s="15">
        <v>0.65972222222222221</v>
      </c>
      <c r="C17301">
        <v>0</v>
      </c>
      <c r="D17301">
        <v>10.0769</v>
      </c>
      <c r="E17301">
        <v>21.428000000000001</v>
      </c>
      <c r="F17301" s="13">
        <f t="shared" si="270"/>
        <v>43488.659722222219</v>
      </c>
    </row>
    <row r="17302" spans="1:6" x14ac:dyDescent="0.35">
      <c r="A17302" s="14">
        <v>43488</v>
      </c>
      <c r="B17302" s="15">
        <v>0.66666666666666663</v>
      </c>
      <c r="C17302">
        <v>0</v>
      </c>
      <c r="D17302">
        <v>10.077199999999999</v>
      </c>
      <c r="E17302">
        <v>21.428999999999998</v>
      </c>
      <c r="F17302" s="13">
        <f t="shared" si="270"/>
        <v>43488.666666666664</v>
      </c>
    </row>
    <row r="17303" spans="1:6" x14ac:dyDescent="0.35">
      <c r="A17303" s="14">
        <v>43488</v>
      </c>
      <c r="B17303" s="15">
        <v>0.67361111111111116</v>
      </c>
      <c r="C17303">
        <v>0</v>
      </c>
      <c r="D17303">
        <v>10.077999999999999</v>
      </c>
      <c r="E17303">
        <v>21.428999999999998</v>
      </c>
      <c r="F17303" s="13">
        <f t="shared" si="270"/>
        <v>43488.673611111109</v>
      </c>
    </row>
    <row r="17304" spans="1:6" x14ac:dyDescent="0.35">
      <c r="A17304" s="14">
        <v>43488</v>
      </c>
      <c r="B17304" s="15">
        <v>0.68055555555555547</v>
      </c>
      <c r="C17304">
        <v>0</v>
      </c>
      <c r="D17304">
        <v>10.0793</v>
      </c>
      <c r="E17304">
        <v>21.428999999999998</v>
      </c>
      <c r="F17304" s="13">
        <f t="shared" si="270"/>
        <v>43488.680555555555</v>
      </c>
    </row>
    <row r="17305" spans="1:6" x14ac:dyDescent="0.35">
      <c r="A17305" s="14">
        <v>43488</v>
      </c>
      <c r="B17305" s="15">
        <v>0.6875</v>
      </c>
      <c r="C17305">
        <v>0</v>
      </c>
      <c r="D17305">
        <v>10.079700000000001</v>
      </c>
      <c r="E17305">
        <v>21.428999999999998</v>
      </c>
      <c r="F17305" s="13">
        <f t="shared" si="270"/>
        <v>43488.6875</v>
      </c>
    </row>
    <row r="17306" spans="1:6" x14ac:dyDescent="0.35">
      <c r="A17306" s="14">
        <v>43488</v>
      </c>
      <c r="B17306" s="15">
        <v>0.69444444444444453</v>
      </c>
      <c r="C17306">
        <v>0</v>
      </c>
      <c r="D17306">
        <v>10.0802</v>
      </c>
      <c r="E17306">
        <v>21.428999999999998</v>
      </c>
      <c r="F17306" s="13">
        <f t="shared" si="270"/>
        <v>43488.694444444445</v>
      </c>
    </row>
    <row r="17307" spans="1:6" x14ac:dyDescent="0.35">
      <c r="A17307" s="14">
        <v>43488</v>
      </c>
      <c r="B17307" s="15">
        <v>0.70138888888888884</v>
      </c>
      <c r="C17307">
        <v>0</v>
      </c>
      <c r="D17307">
        <v>10.0832</v>
      </c>
      <c r="E17307">
        <v>21.428000000000001</v>
      </c>
      <c r="F17307" s="13">
        <f t="shared" si="270"/>
        <v>43488.701388888891</v>
      </c>
    </row>
    <row r="17308" spans="1:6" x14ac:dyDescent="0.35">
      <c r="A17308" s="14">
        <v>43488</v>
      </c>
      <c r="B17308" s="15">
        <v>0.70833333333333337</v>
      </c>
      <c r="C17308">
        <v>0</v>
      </c>
      <c r="D17308">
        <v>10.083600000000001</v>
      </c>
      <c r="E17308">
        <v>21.427</v>
      </c>
      <c r="F17308" s="13">
        <f t="shared" si="270"/>
        <v>43488.708333333336</v>
      </c>
    </row>
    <row r="17309" spans="1:6" x14ac:dyDescent="0.35">
      <c r="A17309" s="14">
        <v>43488</v>
      </c>
      <c r="B17309" s="15">
        <v>0.71527777777777779</v>
      </c>
      <c r="C17309">
        <v>0</v>
      </c>
      <c r="D17309">
        <v>10.084099999999999</v>
      </c>
      <c r="E17309">
        <v>21.425000000000001</v>
      </c>
      <c r="F17309" s="13">
        <f t="shared" si="270"/>
        <v>43488.715277777781</v>
      </c>
    </row>
    <row r="17310" spans="1:6" x14ac:dyDescent="0.35">
      <c r="A17310" s="14">
        <v>43488</v>
      </c>
      <c r="B17310" s="15">
        <v>0.72222222222222221</v>
      </c>
      <c r="C17310">
        <v>0</v>
      </c>
      <c r="D17310">
        <v>10.0846</v>
      </c>
      <c r="E17310">
        <v>21.422999999999998</v>
      </c>
      <c r="F17310" s="13">
        <f t="shared" si="270"/>
        <v>43488.722222222219</v>
      </c>
    </row>
    <row r="17311" spans="1:6" x14ac:dyDescent="0.35">
      <c r="A17311" s="14">
        <v>43488</v>
      </c>
      <c r="B17311" s="15">
        <v>0.72916666666666663</v>
      </c>
      <c r="C17311">
        <v>0</v>
      </c>
      <c r="D17311">
        <v>10.085699999999999</v>
      </c>
      <c r="E17311">
        <v>21.419</v>
      </c>
      <c r="F17311" s="13">
        <f t="shared" si="270"/>
        <v>43488.729166666664</v>
      </c>
    </row>
    <row r="17312" spans="1:6" x14ac:dyDescent="0.35">
      <c r="A17312" s="14">
        <v>43488</v>
      </c>
      <c r="B17312" s="15">
        <v>0.73611111111111116</v>
      </c>
      <c r="C17312">
        <v>0</v>
      </c>
      <c r="D17312">
        <v>10.086</v>
      </c>
      <c r="E17312">
        <v>21.416</v>
      </c>
      <c r="F17312" s="13">
        <f t="shared" si="270"/>
        <v>43488.736111111109</v>
      </c>
    </row>
    <row r="17313" spans="1:6" x14ac:dyDescent="0.35">
      <c r="A17313" s="14">
        <v>43488</v>
      </c>
      <c r="B17313" s="15">
        <v>0.74305555555555547</v>
      </c>
      <c r="C17313">
        <v>0</v>
      </c>
      <c r="D17313">
        <v>10.0876</v>
      </c>
      <c r="E17313">
        <v>21.411000000000001</v>
      </c>
      <c r="F17313" s="13">
        <f t="shared" si="270"/>
        <v>43488.743055555555</v>
      </c>
    </row>
    <row r="17314" spans="1:6" x14ac:dyDescent="0.35">
      <c r="A17314" s="14">
        <v>43488</v>
      </c>
      <c r="B17314" s="15">
        <v>0.75</v>
      </c>
      <c r="C17314">
        <v>0</v>
      </c>
      <c r="D17314">
        <v>10.0885</v>
      </c>
      <c r="E17314">
        <v>21.405999999999999</v>
      </c>
      <c r="F17314" s="13">
        <f t="shared" si="270"/>
        <v>43488.75</v>
      </c>
    </row>
    <row r="17315" spans="1:6" x14ac:dyDescent="0.35">
      <c r="A17315" s="14">
        <v>43488</v>
      </c>
      <c r="B17315" s="15">
        <v>0.75694444444444453</v>
      </c>
      <c r="C17315">
        <v>0</v>
      </c>
      <c r="D17315">
        <v>10.0893</v>
      </c>
      <c r="E17315">
        <v>21.402000000000001</v>
      </c>
      <c r="F17315" s="13">
        <f t="shared" si="270"/>
        <v>43488.756944444445</v>
      </c>
    </row>
    <row r="17316" spans="1:6" x14ac:dyDescent="0.35">
      <c r="A17316" s="14">
        <v>43488</v>
      </c>
      <c r="B17316" s="15">
        <v>0.76388888888888884</v>
      </c>
      <c r="C17316">
        <v>0</v>
      </c>
      <c r="D17316">
        <v>10.089499999999999</v>
      </c>
      <c r="E17316">
        <v>21.398</v>
      </c>
      <c r="F17316" s="13">
        <f t="shared" si="270"/>
        <v>43488.763888888891</v>
      </c>
    </row>
    <row r="17317" spans="1:6" x14ac:dyDescent="0.35">
      <c r="A17317" s="14">
        <v>43488</v>
      </c>
      <c r="B17317" s="15">
        <v>0.77083333333333337</v>
      </c>
      <c r="C17317">
        <v>0</v>
      </c>
      <c r="D17317">
        <v>10.0909</v>
      </c>
      <c r="E17317">
        <v>21.393999999999998</v>
      </c>
      <c r="F17317" s="13">
        <f t="shared" si="270"/>
        <v>43488.770833333336</v>
      </c>
    </row>
    <row r="17318" spans="1:6" x14ac:dyDescent="0.35">
      <c r="A17318" s="14">
        <v>43488</v>
      </c>
      <c r="B17318" s="15">
        <v>0.77777777777777779</v>
      </c>
      <c r="C17318">
        <v>0</v>
      </c>
      <c r="D17318">
        <v>10.090999999999999</v>
      </c>
      <c r="E17318">
        <v>21.390999999999998</v>
      </c>
      <c r="F17318" s="13">
        <f t="shared" si="270"/>
        <v>43488.777777777781</v>
      </c>
    </row>
    <row r="17319" spans="1:6" x14ac:dyDescent="0.35">
      <c r="A17319" s="14">
        <v>43488</v>
      </c>
      <c r="B17319" s="15">
        <v>0.78472222222222221</v>
      </c>
      <c r="C17319">
        <v>0</v>
      </c>
      <c r="D17319">
        <v>10.091100000000001</v>
      </c>
      <c r="E17319">
        <v>21.388999999999999</v>
      </c>
      <c r="F17319" s="13">
        <f t="shared" si="270"/>
        <v>43488.784722222219</v>
      </c>
    </row>
    <row r="17320" spans="1:6" x14ac:dyDescent="0.35">
      <c r="A17320" s="14">
        <v>43488</v>
      </c>
      <c r="B17320" s="15">
        <v>0.79166666666666663</v>
      </c>
      <c r="C17320">
        <v>0</v>
      </c>
      <c r="D17320">
        <v>10.0921</v>
      </c>
      <c r="E17320">
        <v>21.387</v>
      </c>
      <c r="F17320" s="13">
        <f t="shared" si="270"/>
        <v>43488.791666666664</v>
      </c>
    </row>
    <row r="17321" spans="1:6" x14ac:dyDescent="0.35">
      <c r="A17321" s="14">
        <v>43488</v>
      </c>
      <c r="B17321" s="15">
        <v>0.79861111111111116</v>
      </c>
      <c r="C17321">
        <v>0</v>
      </c>
      <c r="D17321">
        <v>10.0931</v>
      </c>
      <c r="E17321">
        <v>21.385999999999999</v>
      </c>
      <c r="F17321" s="13">
        <f t="shared" si="270"/>
        <v>43488.798611111109</v>
      </c>
    </row>
    <row r="17322" spans="1:6" x14ac:dyDescent="0.35">
      <c r="A17322" s="14">
        <v>43488</v>
      </c>
      <c r="B17322" s="15">
        <v>0.80555555555555547</v>
      </c>
      <c r="C17322">
        <v>0</v>
      </c>
      <c r="D17322">
        <v>10.095000000000001</v>
      </c>
      <c r="E17322">
        <v>21.384</v>
      </c>
      <c r="F17322" s="13">
        <f t="shared" si="270"/>
        <v>43488.805555555555</v>
      </c>
    </row>
    <row r="17323" spans="1:6" x14ac:dyDescent="0.35">
      <c r="A17323" s="14">
        <v>43488</v>
      </c>
      <c r="B17323" s="15">
        <v>0.8125</v>
      </c>
      <c r="C17323">
        <v>0</v>
      </c>
      <c r="D17323">
        <v>10.0953</v>
      </c>
      <c r="E17323">
        <v>21.384</v>
      </c>
      <c r="F17323" s="13">
        <f t="shared" si="270"/>
        <v>43488.8125</v>
      </c>
    </row>
    <row r="17324" spans="1:6" x14ac:dyDescent="0.35">
      <c r="A17324" s="14">
        <v>43488</v>
      </c>
      <c r="B17324" s="15">
        <v>0.81944444444444453</v>
      </c>
      <c r="C17324">
        <v>0</v>
      </c>
      <c r="D17324">
        <v>10.095800000000001</v>
      </c>
      <c r="E17324">
        <v>21.382999999999999</v>
      </c>
      <c r="F17324" s="13">
        <f t="shared" si="270"/>
        <v>43488.819444444445</v>
      </c>
    </row>
    <row r="17325" spans="1:6" x14ac:dyDescent="0.35">
      <c r="A17325" s="14">
        <v>43488</v>
      </c>
      <c r="B17325" s="15">
        <v>0.82638888888888884</v>
      </c>
      <c r="C17325">
        <v>0</v>
      </c>
      <c r="D17325">
        <v>10.096500000000001</v>
      </c>
      <c r="E17325">
        <v>21.382999999999999</v>
      </c>
      <c r="F17325" s="13">
        <f t="shared" si="270"/>
        <v>43488.826388888891</v>
      </c>
    </row>
    <row r="17326" spans="1:6" x14ac:dyDescent="0.35">
      <c r="A17326" s="14">
        <v>43488</v>
      </c>
      <c r="B17326" s="15">
        <v>0.83333333333333337</v>
      </c>
      <c r="C17326">
        <v>0</v>
      </c>
      <c r="D17326">
        <v>10.097899999999999</v>
      </c>
      <c r="E17326">
        <v>21.382999999999999</v>
      </c>
      <c r="F17326" s="13">
        <f t="shared" si="270"/>
        <v>43488.833333333336</v>
      </c>
    </row>
    <row r="17327" spans="1:6" x14ac:dyDescent="0.35">
      <c r="A17327" s="14">
        <v>43488</v>
      </c>
      <c r="B17327" s="15">
        <v>0.84027777777777779</v>
      </c>
      <c r="C17327">
        <v>0</v>
      </c>
      <c r="D17327">
        <v>10.097200000000001</v>
      </c>
      <c r="E17327">
        <v>21.382000000000001</v>
      </c>
      <c r="F17327" s="13">
        <f t="shared" si="270"/>
        <v>43488.840277777781</v>
      </c>
    </row>
    <row r="17328" spans="1:6" x14ac:dyDescent="0.35">
      <c r="A17328" s="14">
        <v>43488</v>
      </c>
      <c r="B17328" s="15">
        <v>0.84722222222222221</v>
      </c>
      <c r="C17328">
        <v>0</v>
      </c>
      <c r="D17328">
        <v>10.0974</v>
      </c>
      <c r="E17328">
        <v>21.382000000000001</v>
      </c>
      <c r="F17328" s="13">
        <f t="shared" si="270"/>
        <v>43488.847222222219</v>
      </c>
    </row>
    <row r="17329" spans="1:6" x14ac:dyDescent="0.35">
      <c r="A17329" s="14">
        <v>43488</v>
      </c>
      <c r="B17329" s="15">
        <v>0.85416666666666663</v>
      </c>
      <c r="C17329">
        <v>0</v>
      </c>
      <c r="D17329">
        <v>10.098100000000001</v>
      </c>
      <c r="E17329">
        <v>21.381</v>
      </c>
      <c r="F17329" s="13">
        <f t="shared" si="270"/>
        <v>43488.854166666664</v>
      </c>
    </row>
    <row r="17330" spans="1:6" x14ac:dyDescent="0.35">
      <c r="A17330" s="14">
        <v>43488</v>
      </c>
      <c r="B17330" s="15">
        <v>0.86111111111111116</v>
      </c>
      <c r="C17330">
        <v>0</v>
      </c>
      <c r="D17330">
        <v>10.098599999999999</v>
      </c>
      <c r="E17330">
        <v>21.381</v>
      </c>
      <c r="F17330" s="13">
        <f t="shared" si="270"/>
        <v>43488.861111111109</v>
      </c>
    </row>
    <row r="17331" spans="1:6" x14ac:dyDescent="0.35">
      <c r="A17331" s="14">
        <v>43488</v>
      </c>
      <c r="B17331" s="15">
        <v>0.86805555555555547</v>
      </c>
      <c r="C17331">
        <v>0</v>
      </c>
      <c r="D17331">
        <v>10.0976</v>
      </c>
      <c r="E17331">
        <v>21.38</v>
      </c>
      <c r="F17331" s="13">
        <f t="shared" si="270"/>
        <v>43488.868055555555</v>
      </c>
    </row>
    <row r="17332" spans="1:6" x14ac:dyDescent="0.35">
      <c r="A17332" s="14">
        <v>43488</v>
      </c>
      <c r="B17332" s="15">
        <v>0.875</v>
      </c>
      <c r="C17332">
        <v>0</v>
      </c>
      <c r="D17332">
        <v>10.0989</v>
      </c>
      <c r="E17332">
        <v>21.38</v>
      </c>
      <c r="F17332" s="13">
        <f t="shared" si="270"/>
        <v>43488.875</v>
      </c>
    </row>
    <row r="17333" spans="1:6" x14ac:dyDescent="0.35">
      <c r="A17333" s="14">
        <v>43488</v>
      </c>
      <c r="B17333" s="15">
        <v>0.88194444444444453</v>
      </c>
      <c r="C17333">
        <v>0</v>
      </c>
      <c r="D17333">
        <v>10.0984</v>
      </c>
      <c r="E17333">
        <v>21.379000000000001</v>
      </c>
      <c r="F17333" s="13">
        <f t="shared" si="270"/>
        <v>43488.881944444445</v>
      </c>
    </row>
    <row r="17334" spans="1:6" x14ac:dyDescent="0.35">
      <c r="A17334" s="14">
        <v>43488</v>
      </c>
      <c r="B17334" s="15">
        <v>0.88888888888888884</v>
      </c>
      <c r="C17334">
        <v>0</v>
      </c>
      <c r="D17334">
        <v>10.098599999999999</v>
      </c>
      <c r="E17334">
        <v>21.378</v>
      </c>
      <c r="F17334" s="13">
        <f t="shared" si="270"/>
        <v>43488.888888888891</v>
      </c>
    </row>
    <row r="17335" spans="1:6" x14ac:dyDescent="0.35">
      <c r="A17335" s="14">
        <v>43488</v>
      </c>
      <c r="B17335" s="15">
        <v>0.89583333333333337</v>
      </c>
      <c r="C17335">
        <v>0</v>
      </c>
      <c r="D17335">
        <v>10.098000000000001</v>
      </c>
      <c r="E17335">
        <v>21.376000000000001</v>
      </c>
      <c r="F17335" s="13">
        <f t="shared" si="270"/>
        <v>43488.895833333336</v>
      </c>
    </row>
    <row r="17336" spans="1:6" x14ac:dyDescent="0.35">
      <c r="A17336" s="14">
        <v>43488</v>
      </c>
      <c r="B17336" s="15">
        <v>0.90277777777777779</v>
      </c>
      <c r="C17336">
        <v>0</v>
      </c>
      <c r="D17336">
        <v>10.0977</v>
      </c>
      <c r="E17336">
        <v>21.375</v>
      </c>
      <c r="F17336" s="13">
        <f t="shared" si="270"/>
        <v>43488.902777777781</v>
      </c>
    </row>
    <row r="17337" spans="1:6" x14ac:dyDescent="0.35">
      <c r="A17337" s="14">
        <v>43488</v>
      </c>
      <c r="B17337" s="15">
        <v>0.90972222222222221</v>
      </c>
      <c r="C17337">
        <v>0</v>
      </c>
      <c r="D17337">
        <v>10.096500000000001</v>
      </c>
      <c r="E17337">
        <v>21.373999999999999</v>
      </c>
      <c r="F17337" s="13">
        <f t="shared" si="270"/>
        <v>43488.909722222219</v>
      </c>
    </row>
    <row r="17338" spans="1:6" x14ac:dyDescent="0.35">
      <c r="A17338" s="14">
        <v>43488</v>
      </c>
      <c r="B17338" s="15">
        <v>0.91666666666666663</v>
      </c>
      <c r="C17338">
        <v>0</v>
      </c>
      <c r="D17338">
        <v>10.0959</v>
      </c>
      <c r="E17338">
        <v>21.372</v>
      </c>
      <c r="F17338" s="13">
        <f t="shared" si="270"/>
        <v>43488.916666666664</v>
      </c>
    </row>
    <row r="17339" spans="1:6" x14ac:dyDescent="0.35">
      <c r="A17339" s="14">
        <v>43488</v>
      </c>
      <c r="B17339" s="15">
        <v>0.92361111111111116</v>
      </c>
      <c r="C17339">
        <v>0</v>
      </c>
      <c r="D17339">
        <v>10.0952</v>
      </c>
      <c r="E17339">
        <v>21.37</v>
      </c>
      <c r="F17339" s="13">
        <f t="shared" si="270"/>
        <v>43488.923611111109</v>
      </c>
    </row>
    <row r="17340" spans="1:6" x14ac:dyDescent="0.35">
      <c r="A17340" s="14">
        <v>43488</v>
      </c>
      <c r="B17340" s="15">
        <v>0.93055555555555547</v>
      </c>
      <c r="C17340">
        <v>0</v>
      </c>
      <c r="D17340">
        <v>10.0954</v>
      </c>
      <c r="E17340">
        <v>21.369</v>
      </c>
      <c r="F17340" s="13">
        <f t="shared" si="270"/>
        <v>43488.930555555555</v>
      </c>
    </row>
    <row r="17341" spans="1:6" x14ac:dyDescent="0.35">
      <c r="A17341" s="14">
        <v>43488</v>
      </c>
      <c r="B17341" s="15">
        <v>0.9375</v>
      </c>
      <c r="C17341">
        <v>0</v>
      </c>
      <c r="D17341">
        <v>10.0954</v>
      </c>
      <c r="E17341">
        <v>21.367000000000001</v>
      </c>
      <c r="F17341" s="13">
        <f t="shared" si="270"/>
        <v>43488.9375</v>
      </c>
    </row>
    <row r="17342" spans="1:6" x14ac:dyDescent="0.35">
      <c r="A17342" s="14">
        <v>43488</v>
      </c>
      <c r="B17342" s="15">
        <v>0.94444444444444453</v>
      </c>
      <c r="C17342">
        <v>0</v>
      </c>
      <c r="D17342">
        <v>10.095700000000001</v>
      </c>
      <c r="E17342">
        <v>21.366</v>
      </c>
      <c r="F17342" s="13">
        <f t="shared" si="270"/>
        <v>43488.944444444445</v>
      </c>
    </row>
    <row r="17343" spans="1:6" x14ac:dyDescent="0.35">
      <c r="A17343" s="14">
        <v>43488</v>
      </c>
      <c r="B17343" s="15">
        <v>0.95138888888888884</v>
      </c>
      <c r="C17343">
        <v>0</v>
      </c>
      <c r="D17343">
        <v>10.0959</v>
      </c>
      <c r="E17343">
        <v>21.364000000000001</v>
      </c>
      <c r="F17343" s="13">
        <f t="shared" si="270"/>
        <v>43488.951388888891</v>
      </c>
    </row>
    <row r="17344" spans="1:6" x14ac:dyDescent="0.35">
      <c r="A17344" s="14">
        <v>43488</v>
      </c>
      <c r="B17344" s="15">
        <v>0.95833333333333337</v>
      </c>
      <c r="C17344">
        <v>0</v>
      </c>
      <c r="D17344">
        <v>10.0943</v>
      </c>
      <c r="E17344">
        <v>21.363</v>
      </c>
      <c r="F17344" s="13">
        <f t="shared" si="270"/>
        <v>43488.958333333336</v>
      </c>
    </row>
    <row r="17345" spans="1:6" x14ac:dyDescent="0.35">
      <c r="A17345" s="14">
        <v>43488</v>
      </c>
      <c r="B17345" s="15">
        <v>0.96527777777777779</v>
      </c>
      <c r="C17345">
        <v>0</v>
      </c>
      <c r="D17345">
        <v>10.0947</v>
      </c>
      <c r="E17345">
        <v>21.361000000000001</v>
      </c>
      <c r="F17345" s="13">
        <f t="shared" si="270"/>
        <v>43488.965277777781</v>
      </c>
    </row>
    <row r="17346" spans="1:6" x14ac:dyDescent="0.35">
      <c r="A17346" s="14">
        <v>43488</v>
      </c>
      <c r="B17346" s="15">
        <v>0.97222222222222221</v>
      </c>
      <c r="C17346">
        <v>0</v>
      </c>
      <c r="D17346">
        <v>10.0936</v>
      </c>
      <c r="E17346">
        <v>21.359000000000002</v>
      </c>
      <c r="F17346" s="13">
        <f t="shared" si="270"/>
        <v>43488.972222222219</v>
      </c>
    </row>
    <row r="17347" spans="1:6" x14ac:dyDescent="0.35">
      <c r="A17347" s="14">
        <v>43488</v>
      </c>
      <c r="B17347" s="15">
        <v>0.97916666666666663</v>
      </c>
      <c r="C17347">
        <v>0</v>
      </c>
      <c r="D17347">
        <v>10.092599999999999</v>
      </c>
      <c r="E17347">
        <v>21.358000000000001</v>
      </c>
      <c r="F17347" s="13">
        <f t="shared" si="270"/>
        <v>43488.979166666664</v>
      </c>
    </row>
    <row r="17348" spans="1:6" x14ac:dyDescent="0.35">
      <c r="A17348" s="14">
        <v>43488</v>
      </c>
      <c r="B17348" s="15">
        <v>0.98611111111111116</v>
      </c>
      <c r="C17348">
        <v>0</v>
      </c>
      <c r="D17348">
        <v>10.0928</v>
      </c>
      <c r="E17348">
        <v>21.356000000000002</v>
      </c>
      <c r="F17348" s="13">
        <f t="shared" si="270"/>
        <v>43488.986111111109</v>
      </c>
    </row>
    <row r="17349" spans="1:6" x14ac:dyDescent="0.35">
      <c r="A17349" s="14">
        <v>43488</v>
      </c>
      <c r="B17349" s="15">
        <v>0.99305555555555547</v>
      </c>
      <c r="C17349">
        <v>0</v>
      </c>
      <c r="D17349">
        <v>10.0924</v>
      </c>
      <c r="E17349">
        <v>21.355</v>
      </c>
      <c r="F17349" s="13">
        <f t="shared" si="270"/>
        <v>43488.993055555555</v>
      </c>
    </row>
    <row r="17350" spans="1:6" x14ac:dyDescent="0.35">
      <c r="A17350" s="14">
        <v>43489</v>
      </c>
      <c r="B17350" s="15">
        <v>0</v>
      </c>
      <c r="C17350">
        <v>0</v>
      </c>
      <c r="D17350">
        <v>10.0914</v>
      </c>
      <c r="E17350">
        <v>21.353999999999999</v>
      </c>
      <c r="F17350" s="13">
        <f t="shared" si="270"/>
        <v>43489</v>
      </c>
    </row>
    <row r="17351" spans="1:6" x14ac:dyDescent="0.35">
      <c r="A17351" s="14">
        <v>43489</v>
      </c>
      <c r="B17351" s="15">
        <v>6.9444444444444441E-3</v>
      </c>
      <c r="C17351">
        <v>0</v>
      </c>
      <c r="D17351">
        <v>10.090400000000001</v>
      </c>
      <c r="E17351">
        <v>21.352</v>
      </c>
      <c r="F17351" s="13">
        <f t="shared" si="270"/>
        <v>43489.006944444445</v>
      </c>
    </row>
    <row r="17352" spans="1:6" x14ac:dyDescent="0.35">
      <c r="A17352" s="14">
        <v>43489</v>
      </c>
      <c r="B17352" s="15">
        <v>1.3888888888888888E-2</v>
      </c>
      <c r="C17352">
        <v>0</v>
      </c>
      <c r="D17352">
        <v>10.0892</v>
      </c>
      <c r="E17352">
        <v>21.352</v>
      </c>
      <c r="F17352" s="13">
        <f t="shared" si="270"/>
        <v>43489.013888888891</v>
      </c>
    </row>
    <row r="17353" spans="1:6" x14ac:dyDescent="0.35">
      <c r="A17353" s="14">
        <v>43489</v>
      </c>
      <c r="B17353" s="15">
        <v>2.0833333333333332E-2</v>
      </c>
      <c r="C17353">
        <v>0</v>
      </c>
      <c r="D17353">
        <v>10.0875</v>
      </c>
      <c r="E17353">
        <v>21.350999999999999</v>
      </c>
      <c r="F17353" s="13">
        <f t="shared" si="270"/>
        <v>43489.020833333336</v>
      </c>
    </row>
    <row r="17354" spans="1:6" x14ac:dyDescent="0.35">
      <c r="A17354" s="14">
        <v>43489</v>
      </c>
      <c r="B17354" s="15">
        <v>2.7777777777777776E-2</v>
      </c>
      <c r="C17354">
        <v>0</v>
      </c>
      <c r="D17354">
        <v>10.086399999999999</v>
      </c>
      <c r="E17354">
        <v>21.35</v>
      </c>
      <c r="F17354" s="13">
        <f t="shared" si="270"/>
        <v>43489.027777777781</v>
      </c>
    </row>
    <row r="17355" spans="1:6" x14ac:dyDescent="0.35">
      <c r="A17355" s="14">
        <v>43489</v>
      </c>
      <c r="B17355" s="15">
        <v>3.4722222222222224E-2</v>
      </c>
      <c r="C17355">
        <v>0</v>
      </c>
      <c r="D17355">
        <v>10.085599999999999</v>
      </c>
      <c r="E17355">
        <v>21.349</v>
      </c>
      <c r="F17355" s="13">
        <f t="shared" si="270"/>
        <v>43489.034722222219</v>
      </c>
    </row>
    <row r="17356" spans="1:6" x14ac:dyDescent="0.35">
      <c r="A17356" s="14">
        <v>43489</v>
      </c>
      <c r="B17356" s="15">
        <v>4.1666666666666664E-2</v>
      </c>
      <c r="C17356">
        <v>0</v>
      </c>
      <c r="D17356">
        <v>10.085000000000001</v>
      </c>
      <c r="E17356">
        <v>21.347000000000001</v>
      </c>
      <c r="F17356" s="13">
        <f t="shared" si="270"/>
        <v>43489.041666666664</v>
      </c>
    </row>
    <row r="17357" spans="1:6" x14ac:dyDescent="0.35">
      <c r="A17357" s="14">
        <v>43489</v>
      </c>
      <c r="B17357" s="15">
        <v>4.8611111111111112E-2</v>
      </c>
      <c r="C17357">
        <v>0</v>
      </c>
      <c r="D17357">
        <v>10.083299999999999</v>
      </c>
      <c r="E17357">
        <v>21.346</v>
      </c>
      <c r="F17357" s="13">
        <f t="shared" si="270"/>
        <v>43489.048611111109</v>
      </c>
    </row>
    <row r="17358" spans="1:6" x14ac:dyDescent="0.35">
      <c r="A17358" s="14">
        <v>43489</v>
      </c>
      <c r="B17358" s="15">
        <v>5.5555555555555552E-2</v>
      </c>
      <c r="C17358">
        <v>0</v>
      </c>
      <c r="D17358">
        <v>10.0837</v>
      </c>
      <c r="E17358">
        <v>21.344000000000001</v>
      </c>
      <c r="F17358" s="13">
        <f t="shared" ref="F17358:F17421" si="271">A17358+B17358</f>
        <v>43489.055555555555</v>
      </c>
    </row>
    <row r="17359" spans="1:6" x14ac:dyDescent="0.35">
      <c r="A17359" s="14">
        <v>43489</v>
      </c>
      <c r="B17359" s="15">
        <v>6.25E-2</v>
      </c>
      <c r="C17359">
        <v>0</v>
      </c>
      <c r="D17359">
        <v>10.082700000000001</v>
      </c>
      <c r="E17359">
        <v>21.341999999999999</v>
      </c>
      <c r="F17359" s="13">
        <f t="shared" si="271"/>
        <v>43489.0625</v>
      </c>
    </row>
    <row r="17360" spans="1:6" x14ac:dyDescent="0.35">
      <c r="A17360" s="14">
        <v>43489</v>
      </c>
      <c r="B17360" s="15">
        <v>6.9444444444444434E-2</v>
      </c>
      <c r="C17360">
        <v>0</v>
      </c>
      <c r="D17360">
        <v>10.080299999999999</v>
      </c>
      <c r="E17360">
        <v>21.34</v>
      </c>
      <c r="F17360" s="13">
        <f t="shared" si="271"/>
        <v>43489.069444444445</v>
      </c>
    </row>
    <row r="17361" spans="1:6" x14ac:dyDescent="0.35">
      <c r="A17361" s="14">
        <v>43489</v>
      </c>
      <c r="B17361" s="15">
        <v>7.6388888888888895E-2</v>
      </c>
      <c r="C17361">
        <v>0</v>
      </c>
      <c r="D17361">
        <v>10.0802</v>
      </c>
      <c r="E17361">
        <v>21.338999999999999</v>
      </c>
      <c r="F17361" s="13">
        <f t="shared" si="271"/>
        <v>43489.076388888891</v>
      </c>
    </row>
    <row r="17362" spans="1:6" x14ac:dyDescent="0.35">
      <c r="A17362" s="14">
        <v>43489</v>
      </c>
      <c r="B17362" s="15">
        <v>8.3333333333333329E-2</v>
      </c>
      <c r="C17362">
        <v>0</v>
      </c>
      <c r="D17362">
        <v>10.0802</v>
      </c>
      <c r="E17362">
        <v>21.337</v>
      </c>
      <c r="F17362" s="13">
        <f t="shared" si="271"/>
        <v>43489.083333333336</v>
      </c>
    </row>
    <row r="17363" spans="1:6" x14ac:dyDescent="0.35">
      <c r="A17363" s="14">
        <v>43489</v>
      </c>
      <c r="B17363" s="15">
        <v>9.0277777777777776E-2</v>
      </c>
      <c r="C17363">
        <v>0</v>
      </c>
      <c r="D17363">
        <v>10.079499999999999</v>
      </c>
      <c r="E17363">
        <v>21.335999999999999</v>
      </c>
      <c r="F17363" s="13">
        <f t="shared" si="271"/>
        <v>43489.090277777781</v>
      </c>
    </row>
    <row r="17364" spans="1:6" x14ac:dyDescent="0.35">
      <c r="A17364" s="14">
        <v>43489</v>
      </c>
      <c r="B17364" s="15">
        <v>9.7222222222222224E-2</v>
      </c>
      <c r="C17364">
        <v>0</v>
      </c>
      <c r="D17364">
        <v>10.078200000000001</v>
      </c>
      <c r="E17364">
        <v>21.334</v>
      </c>
      <c r="F17364" s="13">
        <f t="shared" si="271"/>
        <v>43489.097222222219</v>
      </c>
    </row>
    <row r="17365" spans="1:6" x14ac:dyDescent="0.35">
      <c r="A17365" s="14">
        <v>43489</v>
      </c>
      <c r="B17365" s="15">
        <v>0.10416666666666667</v>
      </c>
      <c r="C17365">
        <v>0</v>
      </c>
      <c r="D17365">
        <v>10.077999999999999</v>
      </c>
      <c r="E17365">
        <v>21.332999999999998</v>
      </c>
      <c r="F17365" s="13">
        <f t="shared" si="271"/>
        <v>43489.104166666664</v>
      </c>
    </row>
    <row r="17366" spans="1:6" x14ac:dyDescent="0.35">
      <c r="A17366" s="14">
        <v>43489</v>
      </c>
      <c r="B17366" s="15">
        <v>0.1111111111111111</v>
      </c>
      <c r="C17366">
        <v>0</v>
      </c>
      <c r="D17366">
        <v>10.076700000000001</v>
      </c>
      <c r="E17366">
        <v>21.332000000000001</v>
      </c>
      <c r="F17366" s="13">
        <f t="shared" si="271"/>
        <v>43489.111111111109</v>
      </c>
    </row>
    <row r="17367" spans="1:6" x14ac:dyDescent="0.35">
      <c r="A17367" s="14">
        <v>43489</v>
      </c>
      <c r="B17367" s="15">
        <v>0.11805555555555557</v>
      </c>
      <c r="C17367">
        <v>0</v>
      </c>
      <c r="D17367">
        <v>10.0768</v>
      </c>
      <c r="E17367">
        <v>21.332000000000001</v>
      </c>
      <c r="F17367" s="13">
        <f t="shared" si="271"/>
        <v>43489.118055555555</v>
      </c>
    </row>
    <row r="17368" spans="1:6" x14ac:dyDescent="0.35">
      <c r="A17368" s="14">
        <v>43489</v>
      </c>
      <c r="B17368" s="15">
        <v>0.125</v>
      </c>
      <c r="C17368">
        <v>0</v>
      </c>
      <c r="D17368">
        <v>10.0768</v>
      </c>
      <c r="E17368">
        <v>21.331</v>
      </c>
      <c r="F17368" s="13">
        <f t="shared" si="271"/>
        <v>43489.125</v>
      </c>
    </row>
    <row r="17369" spans="1:6" x14ac:dyDescent="0.35">
      <c r="A17369" s="14">
        <v>43489</v>
      </c>
      <c r="B17369" s="15">
        <v>0.13194444444444445</v>
      </c>
      <c r="C17369">
        <v>0</v>
      </c>
      <c r="D17369">
        <v>10.075900000000001</v>
      </c>
      <c r="E17369">
        <v>21.33</v>
      </c>
      <c r="F17369" s="13">
        <f t="shared" si="271"/>
        <v>43489.131944444445</v>
      </c>
    </row>
    <row r="17370" spans="1:6" x14ac:dyDescent="0.35">
      <c r="A17370" s="14">
        <v>43489</v>
      </c>
      <c r="B17370" s="15">
        <v>0.1388888888888889</v>
      </c>
      <c r="C17370">
        <v>0</v>
      </c>
      <c r="D17370">
        <v>10.0762</v>
      </c>
      <c r="E17370">
        <v>21.329000000000001</v>
      </c>
      <c r="F17370" s="13">
        <f t="shared" si="271"/>
        <v>43489.138888888891</v>
      </c>
    </row>
    <row r="17371" spans="1:6" x14ac:dyDescent="0.35">
      <c r="A17371" s="14">
        <v>43489</v>
      </c>
      <c r="B17371" s="15">
        <v>0.14583333333333334</v>
      </c>
      <c r="C17371">
        <v>0</v>
      </c>
      <c r="D17371">
        <v>10.076599999999999</v>
      </c>
      <c r="E17371">
        <v>21.327000000000002</v>
      </c>
      <c r="F17371" s="13">
        <f t="shared" si="271"/>
        <v>43489.145833333336</v>
      </c>
    </row>
    <row r="17372" spans="1:6" x14ac:dyDescent="0.35">
      <c r="A17372" s="14">
        <v>43489</v>
      </c>
      <c r="B17372" s="15">
        <v>0.15277777777777776</v>
      </c>
      <c r="C17372">
        <v>0</v>
      </c>
      <c r="D17372">
        <v>10.077</v>
      </c>
      <c r="E17372">
        <v>21.324000000000002</v>
      </c>
      <c r="F17372" s="13">
        <f t="shared" si="271"/>
        <v>43489.152777777781</v>
      </c>
    </row>
    <row r="17373" spans="1:6" x14ac:dyDescent="0.35">
      <c r="A17373" s="14">
        <v>43489</v>
      </c>
      <c r="B17373" s="15">
        <v>0.15972222222222224</v>
      </c>
      <c r="C17373">
        <v>0</v>
      </c>
      <c r="D17373">
        <v>10.0768</v>
      </c>
      <c r="E17373">
        <v>21.321999999999999</v>
      </c>
      <c r="F17373" s="13">
        <f t="shared" si="271"/>
        <v>43489.159722222219</v>
      </c>
    </row>
    <row r="17374" spans="1:6" x14ac:dyDescent="0.35">
      <c r="A17374" s="14">
        <v>43489</v>
      </c>
      <c r="B17374" s="15">
        <v>0.16666666666666666</v>
      </c>
      <c r="C17374">
        <v>0</v>
      </c>
      <c r="D17374">
        <v>10.076599999999999</v>
      </c>
      <c r="E17374">
        <v>21.32</v>
      </c>
      <c r="F17374" s="13">
        <f t="shared" si="271"/>
        <v>43489.166666666664</v>
      </c>
    </row>
    <row r="17375" spans="1:6" x14ac:dyDescent="0.35">
      <c r="A17375" s="14">
        <v>43489</v>
      </c>
      <c r="B17375" s="15">
        <v>0.17361111111111113</v>
      </c>
      <c r="C17375">
        <v>0</v>
      </c>
      <c r="D17375">
        <v>10.077299999999999</v>
      </c>
      <c r="E17375">
        <v>21.318000000000001</v>
      </c>
      <c r="F17375" s="13">
        <f t="shared" si="271"/>
        <v>43489.173611111109</v>
      </c>
    </row>
    <row r="17376" spans="1:6" x14ac:dyDescent="0.35">
      <c r="A17376" s="14">
        <v>43489</v>
      </c>
      <c r="B17376" s="15">
        <v>0.18055555555555555</v>
      </c>
      <c r="C17376">
        <v>0</v>
      </c>
      <c r="D17376">
        <v>10.0787</v>
      </c>
      <c r="E17376">
        <v>21.315999999999999</v>
      </c>
      <c r="F17376" s="13">
        <f t="shared" si="271"/>
        <v>43489.180555555555</v>
      </c>
    </row>
    <row r="17377" spans="1:6" x14ac:dyDescent="0.35">
      <c r="A17377" s="14">
        <v>43489</v>
      </c>
      <c r="B17377" s="15">
        <v>0.1875</v>
      </c>
      <c r="C17377">
        <v>0</v>
      </c>
      <c r="D17377">
        <v>10.0793</v>
      </c>
      <c r="E17377">
        <v>21.315000000000001</v>
      </c>
      <c r="F17377" s="13">
        <f t="shared" si="271"/>
        <v>43489.1875</v>
      </c>
    </row>
    <row r="17378" spans="1:6" x14ac:dyDescent="0.35">
      <c r="A17378" s="14">
        <v>43489</v>
      </c>
      <c r="B17378" s="15">
        <v>0.19444444444444445</v>
      </c>
      <c r="C17378">
        <v>0</v>
      </c>
      <c r="D17378">
        <v>10.080299999999999</v>
      </c>
      <c r="E17378">
        <v>21.312000000000001</v>
      </c>
      <c r="F17378" s="13">
        <f t="shared" si="271"/>
        <v>43489.194444444445</v>
      </c>
    </row>
    <row r="17379" spans="1:6" x14ac:dyDescent="0.35">
      <c r="A17379" s="14">
        <v>43489</v>
      </c>
      <c r="B17379" s="15">
        <v>0.20138888888888887</v>
      </c>
      <c r="C17379">
        <v>0</v>
      </c>
      <c r="D17379">
        <v>10.081099999999999</v>
      </c>
      <c r="E17379">
        <v>21.311</v>
      </c>
      <c r="F17379" s="13">
        <f t="shared" si="271"/>
        <v>43489.201388888891</v>
      </c>
    </row>
    <row r="17380" spans="1:6" x14ac:dyDescent="0.35">
      <c r="A17380" s="14">
        <v>43489</v>
      </c>
      <c r="B17380" s="15">
        <v>0.20833333333333334</v>
      </c>
      <c r="C17380">
        <v>0</v>
      </c>
      <c r="D17380">
        <v>10.0814</v>
      </c>
      <c r="E17380">
        <v>21.309000000000001</v>
      </c>
      <c r="F17380" s="13">
        <f t="shared" si="271"/>
        <v>43489.208333333336</v>
      </c>
    </row>
    <row r="17381" spans="1:6" x14ac:dyDescent="0.35">
      <c r="A17381" s="14">
        <v>43489</v>
      </c>
      <c r="B17381" s="15">
        <v>0.21527777777777779</v>
      </c>
      <c r="C17381">
        <v>0</v>
      </c>
      <c r="D17381">
        <v>10.082700000000001</v>
      </c>
      <c r="E17381">
        <v>21.309000000000001</v>
      </c>
      <c r="F17381" s="13">
        <f t="shared" si="271"/>
        <v>43489.215277777781</v>
      </c>
    </row>
    <row r="17382" spans="1:6" x14ac:dyDescent="0.35">
      <c r="A17382" s="14">
        <v>43489</v>
      </c>
      <c r="B17382" s="15">
        <v>0.22222222222222221</v>
      </c>
      <c r="C17382">
        <v>0</v>
      </c>
      <c r="D17382">
        <v>10.084</v>
      </c>
      <c r="E17382">
        <v>21.308</v>
      </c>
      <c r="F17382" s="13">
        <f t="shared" si="271"/>
        <v>43489.222222222219</v>
      </c>
    </row>
    <row r="17383" spans="1:6" x14ac:dyDescent="0.35">
      <c r="A17383" s="14">
        <v>43489</v>
      </c>
      <c r="B17383" s="15">
        <v>0.22916666666666666</v>
      </c>
      <c r="C17383">
        <v>0</v>
      </c>
      <c r="D17383">
        <v>10.0844</v>
      </c>
      <c r="E17383">
        <v>21.306999999999999</v>
      </c>
      <c r="F17383" s="13">
        <f t="shared" si="271"/>
        <v>43489.229166666664</v>
      </c>
    </row>
    <row r="17384" spans="1:6" x14ac:dyDescent="0.35">
      <c r="A17384" s="14">
        <v>43489</v>
      </c>
      <c r="B17384" s="15">
        <v>0.23611111111111113</v>
      </c>
      <c r="C17384">
        <v>0</v>
      </c>
      <c r="D17384">
        <v>10.0855</v>
      </c>
      <c r="E17384">
        <v>21.306000000000001</v>
      </c>
      <c r="F17384" s="13">
        <f t="shared" si="271"/>
        <v>43489.236111111109</v>
      </c>
    </row>
    <row r="17385" spans="1:6" x14ac:dyDescent="0.35">
      <c r="A17385" s="14">
        <v>43489</v>
      </c>
      <c r="B17385" s="15">
        <v>0.24305555555555555</v>
      </c>
      <c r="C17385">
        <v>0</v>
      </c>
      <c r="D17385">
        <v>10.0867</v>
      </c>
      <c r="E17385">
        <v>21.306000000000001</v>
      </c>
      <c r="F17385" s="13">
        <f t="shared" si="271"/>
        <v>43489.243055555555</v>
      </c>
    </row>
    <row r="17386" spans="1:6" x14ac:dyDescent="0.35">
      <c r="A17386" s="14">
        <v>43489</v>
      </c>
      <c r="B17386" s="15">
        <v>0.25</v>
      </c>
      <c r="C17386">
        <v>0</v>
      </c>
      <c r="D17386">
        <v>10.0892</v>
      </c>
      <c r="E17386">
        <v>21.306000000000001</v>
      </c>
      <c r="F17386" s="13">
        <f t="shared" si="271"/>
        <v>43489.25</v>
      </c>
    </row>
    <row r="17387" spans="1:6" x14ac:dyDescent="0.35">
      <c r="A17387" s="14">
        <v>43489</v>
      </c>
      <c r="B17387" s="15">
        <v>0.25694444444444448</v>
      </c>
      <c r="C17387">
        <v>0</v>
      </c>
      <c r="D17387">
        <v>10.0899</v>
      </c>
      <c r="E17387">
        <v>21.306000000000001</v>
      </c>
      <c r="F17387" s="13">
        <f t="shared" si="271"/>
        <v>43489.256944444445</v>
      </c>
    </row>
    <row r="17388" spans="1:6" x14ac:dyDescent="0.35">
      <c r="A17388" s="14">
        <v>43489</v>
      </c>
      <c r="B17388" s="15">
        <v>0.2638888888888889</v>
      </c>
      <c r="C17388">
        <v>0</v>
      </c>
      <c r="D17388">
        <v>10.0924</v>
      </c>
      <c r="E17388">
        <v>21.306000000000001</v>
      </c>
      <c r="F17388" s="13">
        <f t="shared" si="271"/>
        <v>43489.263888888891</v>
      </c>
    </row>
    <row r="17389" spans="1:6" x14ac:dyDescent="0.35">
      <c r="A17389" s="14">
        <v>43489</v>
      </c>
      <c r="B17389" s="15">
        <v>0.27083333333333331</v>
      </c>
      <c r="C17389">
        <v>0</v>
      </c>
      <c r="D17389">
        <v>10.0937</v>
      </c>
      <c r="E17389">
        <v>21.305</v>
      </c>
      <c r="F17389" s="13">
        <f t="shared" si="271"/>
        <v>43489.270833333336</v>
      </c>
    </row>
    <row r="17390" spans="1:6" x14ac:dyDescent="0.35">
      <c r="A17390" s="14">
        <v>43489</v>
      </c>
      <c r="B17390" s="15">
        <v>0.27777777777777779</v>
      </c>
      <c r="C17390">
        <v>0</v>
      </c>
      <c r="D17390">
        <v>10.095000000000001</v>
      </c>
      <c r="E17390">
        <v>21.305</v>
      </c>
      <c r="F17390" s="13">
        <f t="shared" si="271"/>
        <v>43489.277777777781</v>
      </c>
    </row>
    <row r="17391" spans="1:6" x14ac:dyDescent="0.35">
      <c r="A17391" s="14">
        <v>43489</v>
      </c>
      <c r="B17391" s="15">
        <v>0.28472222222222221</v>
      </c>
      <c r="C17391">
        <v>0</v>
      </c>
      <c r="D17391">
        <v>10.0966</v>
      </c>
      <c r="E17391">
        <v>21.305</v>
      </c>
      <c r="F17391" s="13">
        <f t="shared" si="271"/>
        <v>43489.284722222219</v>
      </c>
    </row>
    <row r="17392" spans="1:6" x14ac:dyDescent="0.35">
      <c r="A17392" s="14">
        <v>43489</v>
      </c>
      <c r="B17392" s="15">
        <v>0.29166666666666669</v>
      </c>
      <c r="C17392">
        <v>0</v>
      </c>
      <c r="D17392">
        <v>10.097799999999999</v>
      </c>
      <c r="E17392">
        <v>21.305</v>
      </c>
      <c r="F17392" s="13">
        <f t="shared" si="271"/>
        <v>43489.291666666664</v>
      </c>
    </row>
    <row r="17393" spans="1:6" x14ac:dyDescent="0.35">
      <c r="A17393" s="14">
        <v>43489</v>
      </c>
      <c r="B17393" s="15">
        <v>0.2986111111111111</v>
      </c>
      <c r="C17393">
        <v>0</v>
      </c>
      <c r="D17393">
        <v>10.0992</v>
      </c>
      <c r="E17393">
        <v>21.305</v>
      </c>
      <c r="F17393" s="13">
        <f t="shared" si="271"/>
        <v>43489.298611111109</v>
      </c>
    </row>
    <row r="17394" spans="1:6" x14ac:dyDescent="0.35">
      <c r="A17394" s="14">
        <v>43489</v>
      </c>
      <c r="B17394" s="15">
        <v>0.30555555555555552</v>
      </c>
      <c r="C17394">
        <v>0</v>
      </c>
      <c r="D17394">
        <v>10.100199999999999</v>
      </c>
      <c r="E17394">
        <v>21.306000000000001</v>
      </c>
      <c r="F17394" s="13">
        <f t="shared" si="271"/>
        <v>43489.305555555555</v>
      </c>
    </row>
    <row r="17395" spans="1:6" x14ac:dyDescent="0.35">
      <c r="A17395" s="14">
        <v>43489</v>
      </c>
      <c r="B17395" s="15">
        <v>0.3125</v>
      </c>
      <c r="C17395">
        <v>0</v>
      </c>
      <c r="D17395">
        <v>10.101599999999999</v>
      </c>
      <c r="E17395">
        <v>21.306999999999999</v>
      </c>
      <c r="F17395" s="13">
        <f t="shared" si="271"/>
        <v>43489.3125</v>
      </c>
    </row>
    <row r="17396" spans="1:6" x14ac:dyDescent="0.35">
      <c r="A17396" s="14">
        <v>43489</v>
      </c>
      <c r="B17396" s="15">
        <v>0.31944444444444448</v>
      </c>
      <c r="C17396">
        <v>0</v>
      </c>
      <c r="D17396">
        <v>10.102399999999999</v>
      </c>
      <c r="E17396">
        <v>21.308</v>
      </c>
      <c r="F17396" s="13">
        <f t="shared" si="271"/>
        <v>43489.319444444445</v>
      </c>
    </row>
    <row r="17397" spans="1:6" x14ac:dyDescent="0.35">
      <c r="A17397" s="14">
        <v>43489</v>
      </c>
      <c r="B17397" s="15">
        <v>0.3263888888888889</v>
      </c>
      <c r="C17397">
        <v>0</v>
      </c>
      <c r="D17397">
        <v>10.1031</v>
      </c>
      <c r="E17397">
        <v>21.31</v>
      </c>
      <c r="F17397" s="13">
        <f t="shared" si="271"/>
        <v>43489.326388888891</v>
      </c>
    </row>
    <row r="17398" spans="1:6" x14ac:dyDescent="0.35">
      <c r="A17398" s="14">
        <v>43489</v>
      </c>
      <c r="B17398" s="15">
        <v>0.33333333333333331</v>
      </c>
      <c r="C17398">
        <v>0</v>
      </c>
      <c r="D17398">
        <v>10.104699999999999</v>
      </c>
      <c r="E17398">
        <v>21.312000000000001</v>
      </c>
      <c r="F17398" s="13">
        <f t="shared" si="271"/>
        <v>43489.333333333336</v>
      </c>
    </row>
    <row r="17399" spans="1:6" x14ac:dyDescent="0.35">
      <c r="A17399" s="14">
        <v>43489</v>
      </c>
      <c r="B17399" s="15">
        <v>0.34027777777777773</v>
      </c>
      <c r="C17399">
        <v>0</v>
      </c>
      <c r="D17399">
        <v>10.1052</v>
      </c>
      <c r="E17399">
        <v>21.314</v>
      </c>
      <c r="F17399" s="13">
        <f t="shared" si="271"/>
        <v>43489.340277777781</v>
      </c>
    </row>
    <row r="17400" spans="1:6" x14ac:dyDescent="0.35">
      <c r="A17400" s="14">
        <v>43489</v>
      </c>
      <c r="B17400" s="15">
        <v>0.34722222222222227</v>
      </c>
      <c r="C17400">
        <v>0</v>
      </c>
      <c r="D17400">
        <v>10.104900000000001</v>
      </c>
      <c r="E17400">
        <v>21.315999999999999</v>
      </c>
      <c r="F17400" s="13">
        <f t="shared" si="271"/>
        <v>43489.347222222219</v>
      </c>
    </row>
    <row r="17401" spans="1:6" x14ac:dyDescent="0.35">
      <c r="A17401" s="14">
        <v>43489</v>
      </c>
      <c r="B17401" s="15">
        <v>0.35416666666666669</v>
      </c>
      <c r="C17401">
        <v>0</v>
      </c>
      <c r="D17401">
        <v>10.1061</v>
      </c>
      <c r="E17401">
        <v>21.318000000000001</v>
      </c>
      <c r="F17401" s="13">
        <f t="shared" si="271"/>
        <v>43489.354166666664</v>
      </c>
    </row>
    <row r="17402" spans="1:6" x14ac:dyDescent="0.35">
      <c r="A17402" s="14">
        <v>43489</v>
      </c>
      <c r="B17402" s="15">
        <v>0.3611111111111111</v>
      </c>
      <c r="C17402">
        <v>0</v>
      </c>
      <c r="D17402">
        <v>10.1059</v>
      </c>
      <c r="E17402">
        <v>21.32</v>
      </c>
      <c r="F17402" s="13">
        <f t="shared" si="271"/>
        <v>43489.361111111109</v>
      </c>
    </row>
    <row r="17403" spans="1:6" x14ac:dyDescent="0.35">
      <c r="A17403" s="14">
        <v>43489</v>
      </c>
      <c r="B17403" s="15">
        <v>0.36805555555555558</v>
      </c>
      <c r="C17403">
        <v>0</v>
      </c>
      <c r="D17403">
        <v>10.106199999999999</v>
      </c>
      <c r="E17403">
        <v>21.324000000000002</v>
      </c>
      <c r="F17403" s="13">
        <f t="shared" si="271"/>
        <v>43489.368055555555</v>
      </c>
    </row>
    <row r="17404" spans="1:6" x14ac:dyDescent="0.35">
      <c r="A17404" s="14">
        <v>43489</v>
      </c>
      <c r="B17404" s="15">
        <v>0.375</v>
      </c>
      <c r="C17404">
        <v>0</v>
      </c>
      <c r="D17404">
        <v>10.1075</v>
      </c>
      <c r="E17404">
        <v>21.327000000000002</v>
      </c>
      <c r="F17404" s="13">
        <f t="shared" si="271"/>
        <v>43489.375</v>
      </c>
    </row>
    <row r="17405" spans="1:6" x14ac:dyDescent="0.35">
      <c r="A17405" s="14">
        <v>43489</v>
      </c>
      <c r="B17405" s="15">
        <v>0.38194444444444442</v>
      </c>
      <c r="C17405">
        <v>0</v>
      </c>
      <c r="D17405">
        <v>10.1076</v>
      </c>
      <c r="E17405">
        <v>21.33</v>
      </c>
      <c r="F17405" s="13">
        <f t="shared" si="271"/>
        <v>43489.381944444445</v>
      </c>
    </row>
    <row r="17406" spans="1:6" x14ac:dyDescent="0.35">
      <c r="A17406" s="14">
        <v>43489</v>
      </c>
      <c r="B17406" s="15">
        <v>0.3888888888888889</v>
      </c>
      <c r="C17406">
        <v>0</v>
      </c>
      <c r="D17406">
        <v>10.1081</v>
      </c>
      <c r="E17406">
        <v>21.334</v>
      </c>
      <c r="F17406" s="13">
        <f t="shared" si="271"/>
        <v>43489.388888888891</v>
      </c>
    </row>
    <row r="17407" spans="1:6" x14ac:dyDescent="0.35">
      <c r="A17407" s="14">
        <v>43489</v>
      </c>
      <c r="B17407" s="15">
        <v>0.39583333333333331</v>
      </c>
      <c r="C17407">
        <v>0</v>
      </c>
      <c r="D17407">
        <v>10.1083</v>
      </c>
      <c r="E17407">
        <v>21.338000000000001</v>
      </c>
      <c r="F17407" s="13">
        <f t="shared" si="271"/>
        <v>43489.395833333336</v>
      </c>
    </row>
    <row r="17408" spans="1:6" x14ac:dyDescent="0.35">
      <c r="A17408" s="14">
        <v>43489</v>
      </c>
      <c r="B17408" s="15">
        <v>0.40277777777777773</v>
      </c>
      <c r="C17408">
        <v>0</v>
      </c>
      <c r="D17408">
        <v>10.1082</v>
      </c>
      <c r="E17408">
        <v>21.341000000000001</v>
      </c>
      <c r="F17408" s="13">
        <f t="shared" si="271"/>
        <v>43489.402777777781</v>
      </c>
    </row>
    <row r="17409" spans="1:6" x14ac:dyDescent="0.35">
      <c r="A17409" s="14">
        <v>43489</v>
      </c>
      <c r="B17409" s="15">
        <v>0.40972222222222227</v>
      </c>
      <c r="C17409">
        <v>0</v>
      </c>
      <c r="D17409">
        <v>10.1081</v>
      </c>
      <c r="E17409">
        <v>21.344999999999999</v>
      </c>
      <c r="F17409" s="13">
        <f t="shared" si="271"/>
        <v>43489.409722222219</v>
      </c>
    </row>
    <row r="17410" spans="1:6" x14ac:dyDescent="0.35">
      <c r="A17410" s="14">
        <v>43489</v>
      </c>
      <c r="B17410" s="15">
        <v>0.41666666666666669</v>
      </c>
      <c r="C17410">
        <v>0</v>
      </c>
      <c r="D17410">
        <v>10.108000000000001</v>
      </c>
      <c r="E17410">
        <v>21.35</v>
      </c>
      <c r="F17410" s="13">
        <f t="shared" si="271"/>
        <v>43489.416666666664</v>
      </c>
    </row>
    <row r="17411" spans="1:6" x14ac:dyDescent="0.35">
      <c r="A17411" s="14">
        <v>43489</v>
      </c>
      <c r="B17411" s="15">
        <v>0.4236111111111111</v>
      </c>
      <c r="C17411">
        <v>0</v>
      </c>
      <c r="D17411">
        <v>10.108000000000001</v>
      </c>
      <c r="E17411">
        <v>21.355</v>
      </c>
      <c r="F17411" s="13">
        <f t="shared" si="271"/>
        <v>43489.423611111109</v>
      </c>
    </row>
    <row r="17412" spans="1:6" x14ac:dyDescent="0.35">
      <c r="A17412" s="14">
        <v>43489</v>
      </c>
      <c r="B17412" s="15">
        <v>0.43055555555555558</v>
      </c>
      <c r="C17412">
        <v>0</v>
      </c>
      <c r="D17412">
        <v>10.1069</v>
      </c>
      <c r="E17412">
        <v>21.359000000000002</v>
      </c>
      <c r="F17412" s="13">
        <f t="shared" si="271"/>
        <v>43489.430555555555</v>
      </c>
    </row>
    <row r="17413" spans="1:6" x14ac:dyDescent="0.35">
      <c r="A17413" s="14">
        <v>43489</v>
      </c>
      <c r="B17413" s="15">
        <v>0.4375</v>
      </c>
      <c r="C17413">
        <v>0</v>
      </c>
      <c r="D17413">
        <v>10.1053</v>
      </c>
      <c r="E17413">
        <v>21.363</v>
      </c>
      <c r="F17413" s="13">
        <f t="shared" si="271"/>
        <v>43489.4375</v>
      </c>
    </row>
    <row r="17414" spans="1:6" x14ac:dyDescent="0.35">
      <c r="A17414" s="14">
        <v>43489</v>
      </c>
      <c r="B17414" s="15">
        <v>0.44444444444444442</v>
      </c>
      <c r="C17414">
        <v>0</v>
      </c>
      <c r="D17414">
        <v>10.104100000000001</v>
      </c>
      <c r="E17414">
        <v>21.367000000000001</v>
      </c>
      <c r="F17414" s="13">
        <f t="shared" si="271"/>
        <v>43489.444444444445</v>
      </c>
    </row>
    <row r="17415" spans="1:6" x14ac:dyDescent="0.35">
      <c r="A17415" s="14">
        <v>43489</v>
      </c>
      <c r="B17415" s="15">
        <v>0.4513888888888889</v>
      </c>
      <c r="C17415">
        <v>0</v>
      </c>
      <c r="D17415">
        <v>10.103400000000001</v>
      </c>
      <c r="E17415">
        <v>21.372</v>
      </c>
      <c r="F17415" s="13">
        <f t="shared" si="271"/>
        <v>43489.451388888891</v>
      </c>
    </row>
    <row r="17416" spans="1:6" x14ac:dyDescent="0.35">
      <c r="A17416" s="14">
        <v>43489</v>
      </c>
      <c r="B17416" s="15">
        <v>0.45833333333333331</v>
      </c>
      <c r="C17416">
        <v>0</v>
      </c>
      <c r="D17416">
        <v>10.1012</v>
      </c>
      <c r="E17416">
        <v>21.375</v>
      </c>
      <c r="F17416" s="13">
        <f t="shared" si="271"/>
        <v>43489.458333333336</v>
      </c>
    </row>
    <row r="17417" spans="1:6" x14ac:dyDescent="0.35">
      <c r="A17417" s="14">
        <v>43489</v>
      </c>
      <c r="B17417" s="15">
        <v>0.46527777777777773</v>
      </c>
      <c r="C17417">
        <v>0</v>
      </c>
      <c r="D17417">
        <v>10.1004</v>
      </c>
      <c r="E17417">
        <v>21.38</v>
      </c>
      <c r="F17417" s="13">
        <f t="shared" si="271"/>
        <v>43489.465277777781</v>
      </c>
    </row>
    <row r="17418" spans="1:6" x14ac:dyDescent="0.35">
      <c r="A17418" s="14">
        <v>43489</v>
      </c>
      <c r="B17418" s="15">
        <v>0.47222222222222227</v>
      </c>
      <c r="C17418">
        <v>0</v>
      </c>
      <c r="D17418">
        <v>10.098599999999999</v>
      </c>
      <c r="E17418">
        <v>21.382999999999999</v>
      </c>
      <c r="F17418" s="13">
        <f t="shared" si="271"/>
        <v>43489.472222222219</v>
      </c>
    </row>
    <row r="17419" spans="1:6" x14ac:dyDescent="0.35">
      <c r="A17419" s="14">
        <v>43489</v>
      </c>
      <c r="B17419" s="15">
        <v>0.47916666666666669</v>
      </c>
      <c r="C17419">
        <v>0</v>
      </c>
      <c r="D17419">
        <v>10.097</v>
      </c>
      <c r="E17419">
        <v>21.387</v>
      </c>
      <c r="F17419" s="13">
        <f t="shared" si="271"/>
        <v>43489.479166666664</v>
      </c>
    </row>
    <row r="17420" spans="1:6" x14ac:dyDescent="0.35">
      <c r="A17420" s="14">
        <v>43489</v>
      </c>
      <c r="B17420" s="15">
        <v>0.4861111111111111</v>
      </c>
      <c r="C17420">
        <v>0</v>
      </c>
      <c r="D17420">
        <v>10.096299999999999</v>
      </c>
      <c r="E17420">
        <v>21.39</v>
      </c>
      <c r="F17420" s="13">
        <f t="shared" si="271"/>
        <v>43489.486111111109</v>
      </c>
    </row>
    <row r="17421" spans="1:6" x14ac:dyDescent="0.35">
      <c r="A17421" s="14">
        <v>43489</v>
      </c>
      <c r="B17421" s="15">
        <v>0.49305555555555558</v>
      </c>
      <c r="C17421">
        <v>0</v>
      </c>
      <c r="D17421">
        <v>10.094200000000001</v>
      </c>
      <c r="E17421">
        <v>21.395</v>
      </c>
      <c r="F17421" s="13">
        <f t="shared" si="271"/>
        <v>43489.493055555555</v>
      </c>
    </row>
    <row r="17422" spans="1:6" x14ac:dyDescent="0.35">
      <c r="A17422" s="14">
        <v>43489</v>
      </c>
      <c r="B17422" s="15">
        <v>0.5</v>
      </c>
      <c r="C17422">
        <v>0</v>
      </c>
      <c r="D17422">
        <v>10.093500000000001</v>
      </c>
      <c r="E17422">
        <v>21.399000000000001</v>
      </c>
      <c r="F17422" s="13">
        <f t="shared" ref="F17422:F17485" si="272">A17422+B17422</f>
        <v>43489.5</v>
      </c>
    </row>
    <row r="17423" spans="1:6" x14ac:dyDescent="0.35">
      <c r="A17423" s="14">
        <v>43489</v>
      </c>
      <c r="B17423" s="15">
        <v>0.50694444444444442</v>
      </c>
      <c r="C17423">
        <v>0</v>
      </c>
      <c r="D17423">
        <v>10.092000000000001</v>
      </c>
      <c r="E17423">
        <v>21.402000000000001</v>
      </c>
      <c r="F17423" s="13">
        <f t="shared" si="272"/>
        <v>43489.506944444445</v>
      </c>
    </row>
    <row r="17424" spans="1:6" x14ac:dyDescent="0.35">
      <c r="A17424" s="14">
        <v>43489</v>
      </c>
      <c r="B17424" s="15">
        <v>0.51388888888888895</v>
      </c>
      <c r="C17424">
        <v>0</v>
      </c>
      <c r="D17424">
        <v>10.0914</v>
      </c>
      <c r="E17424">
        <v>21.407</v>
      </c>
      <c r="F17424" s="13">
        <f t="shared" si="272"/>
        <v>43489.513888888891</v>
      </c>
    </row>
    <row r="17425" spans="1:6" x14ac:dyDescent="0.35">
      <c r="A17425" s="14">
        <v>43489</v>
      </c>
      <c r="B17425" s="15">
        <v>0.52083333333333337</v>
      </c>
      <c r="C17425">
        <v>0</v>
      </c>
      <c r="D17425">
        <v>10.0905</v>
      </c>
      <c r="E17425">
        <v>21.41</v>
      </c>
      <c r="F17425" s="13">
        <f t="shared" si="272"/>
        <v>43489.520833333336</v>
      </c>
    </row>
    <row r="17426" spans="1:6" x14ac:dyDescent="0.35">
      <c r="A17426" s="14">
        <v>43489</v>
      </c>
      <c r="B17426" s="15">
        <v>0.52777777777777779</v>
      </c>
      <c r="C17426">
        <v>0</v>
      </c>
      <c r="D17426">
        <v>10.088200000000001</v>
      </c>
      <c r="E17426">
        <v>21.414000000000001</v>
      </c>
      <c r="F17426" s="13">
        <f t="shared" si="272"/>
        <v>43489.527777777781</v>
      </c>
    </row>
    <row r="17427" spans="1:6" x14ac:dyDescent="0.35">
      <c r="A17427" s="14">
        <v>43489</v>
      </c>
      <c r="B17427" s="15">
        <v>0.53472222222222221</v>
      </c>
      <c r="C17427">
        <v>0</v>
      </c>
      <c r="D17427">
        <v>10.087400000000001</v>
      </c>
      <c r="E17427">
        <v>21.419</v>
      </c>
      <c r="F17427" s="13">
        <f t="shared" si="272"/>
        <v>43489.534722222219</v>
      </c>
    </row>
    <row r="17428" spans="1:6" x14ac:dyDescent="0.35">
      <c r="A17428" s="14">
        <v>43489</v>
      </c>
      <c r="B17428" s="15">
        <v>0.54166666666666663</v>
      </c>
      <c r="C17428">
        <v>0</v>
      </c>
      <c r="D17428">
        <v>10.0848</v>
      </c>
      <c r="E17428">
        <v>21.425000000000001</v>
      </c>
      <c r="F17428" s="13">
        <f t="shared" si="272"/>
        <v>43489.541666666664</v>
      </c>
    </row>
    <row r="17429" spans="1:6" x14ac:dyDescent="0.35">
      <c r="A17429" s="14">
        <v>43489</v>
      </c>
      <c r="B17429" s="15">
        <v>0.54861111111111105</v>
      </c>
      <c r="C17429">
        <v>0</v>
      </c>
      <c r="D17429">
        <v>10.0825</v>
      </c>
      <c r="E17429">
        <v>21.433</v>
      </c>
      <c r="F17429" s="13">
        <f t="shared" si="272"/>
        <v>43489.548611111109</v>
      </c>
    </row>
    <row r="17430" spans="1:6" x14ac:dyDescent="0.35">
      <c r="A17430" s="14">
        <v>43489</v>
      </c>
      <c r="B17430" s="15">
        <v>0.55555555555555558</v>
      </c>
      <c r="C17430">
        <v>0</v>
      </c>
      <c r="D17430">
        <v>10.0801</v>
      </c>
      <c r="E17430">
        <v>21.440999999999999</v>
      </c>
      <c r="F17430" s="13">
        <f t="shared" si="272"/>
        <v>43489.555555555555</v>
      </c>
    </row>
    <row r="17431" spans="1:6" x14ac:dyDescent="0.35">
      <c r="A17431" s="14">
        <v>43489</v>
      </c>
      <c r="B17431" s="15">
        <v>0.5625</v>
      </c>
      <c r="C17431">
        <v>0</v>
      </c>
      <c r="D17431">
        <v>10.079800000000001</v>
      </c>
      <c r="E17431">
        <v>21.45</v>
      </c>
      <c r="F17431" s="13">
        <f t="shared" si="272"/>
        <v>43489.5625</v>
      </c>
    </row>
    <row r="17432" spans="1:6" x14ac:dyDescent="0.35">
      <c r="A17432" s="14">
        <v>43489</v>
      </c>
      <c r="B17432" s="15">
        <v>0.56944444444444442</v>
      </c>
      <c r="C17432">
        <v>0</v>
      </c>
      <c r="D17432">
        <v>10.0794</v>
      </c>
      <c r="E17432">
        <v>21.457999999999998</v>
      </c>
      <c r="F17432" s="13">
        <f t="shared" si="272"/>
        <v>43489.569444444445</v>
      </c>
    </row>
    <row r="17433" spans="1:6" x14ac:dyDescent="0.35">
      <c r="A17433" s="14">
        <v>43489</v>
      </c>
      <c r="B17433" s="15">
        <v>0.57638888888888895</v>
      </c>
      <c r="C17433">
        <v>0</v>
      </c>
      <c r="D17433">
        <v>10.0778</v>
      </c>
      <c r="E17433">
        <v>21.463999999999999</v>
      </c>
      <c r="F17433" s="13">
        <f t="shared" si="272"/>
        <v>43489.576388888891</v>
      </c>
    </row>
    <row r="17434" spans="1:6" x14ac:dyDescent="0.35">
      <c r="A17434" s="14">
        <v>43489</v>
      </c>
      <c r="B17434" s="15">
        <v>0.58333333333333337</v>
      </c>
      <c r="C17434">
        <v>0</v>
      </c>
      <c r="D17434">
        <v>10.0769</v>
      </c>
      <c r="E17434">
        <v>21.469000000000001</v>
      </c>
      <c r="F17434" s="13">
        <f t="shared" si="272"/>
        <v>43489.583333333336</v>
      </c>
    </row>
    <row r="17435" spans="1:6" x14ac:dyDescent="0.35">
      <c r="A17435" s="14">
        <v>43489</v>
      </c>
      <c r="B17435" s="15">
        <v>0.59027777777777779</v>
      </c>
      <c r="C17435">
        <v>0</v>
      </c>
      <c r="D17435">
        <v>10.0768</v>
      </c>
      <c r="E17435">
        <v>21.472000000000001</v>
      </c>
      <c r="F17435" s="13">
        <f t="shared" si="272"/>
        <v>43489.590277777781</v>
      </c>
    </row>
    <row r="17436" spans="1:6" x14ac:dyDescent="0.35">
      <c r="A17436" s="14">
        <v>43489</v>
      </c>
      <c r="B17436" s="15">
        <v>0.59722222222222221</v>
      </c>
      <c r="C17436">
        <v>0</v>
      </c>
      <c r="D17436">
        <v>10.0753</v>
      </c>
      <c r="E17436">
        <v>21.475999999999999</v>
      </c>
      <c r="F17436" s="13">
        <f t="shared" si="272"/>
        <v>43489.597222222219</v>
      </c>
    </row>
    <row r="17437" spans="1:6" x14ac:dyDescent="0.35">
      <c r="A17437" s="14">
        <v>43489</v>
      </c>
      <c r="B17437" s="15">
        <v>0.60416666666666663</v>
      </c>
      <c r="C17437">
        <v>0</v>
      </c>
      <c r="D17437">
        <v>10.075699999999999</v>
      </c>
      <c r="E17437">
        <v>21.478999999999999</v>
      </c>
      <c r="F17437" s="13">
        <f t="shared" si="272"/>
        <v>43489.604166666664</v>
      </c>
    </row>
    <row r="17438" spans="1:6" x14ac:dyDescent="0.35">
      <c r="A17438" s="14">
        <v>43489</v>
      </c>
      <c r="B17438" s="15">
        <v>0.61111111111111105</v>
      </c>
      <c r="C17438">
        <v>0</v>
      </c>
      <c r="D17438">
        <v>10.074299999999999</v>
      </c>
      <c r="E17438">
        <v>21.483000000000001</v>
      </c>
      <c r="F17438" s="13">
        <f t="shared" si="272"/>
        <v>43489.611111111109</v>
      </c>
    </row>
    <row r="17439" spans="1:6" x14ac:dyDescent="0.35">
      <c r="A17439" s="14">
        <v>43489</v>
      </c>
      <c r="B17439" s="15">
        <v>0.61805555555555558</v>
      </c>
      <c r="C17439">
        <v>0</v>
      </c>
      <c r="D17439">
        <v>10.075799999999999</v>
      </c>
      <c r="E17439">
        <v>21.488</v>
      </c>
      <c r="F17439" s="13">
        <f t="shared" si="272"/>
        <v>43489.618055555555</v>
      </c>
    </row>
    <row r="17440" spans="1:6" x14ac:dyDescent="0.35">
      <c r="A17440" s="14">
        <v>43489</v>
      </c>
      <c r="B17440" s="15">
        <v>0.625</v>
      </c>
      <c r="C17440">
        <v>0</v>
      </c>
      <c r="D17440">
        <v>10.0762</v>
      </c>
      <c r="E17440">
        <v>21.492000000000001</v>
      </c>
      <c r="F17440" s="13">
        <f t="shared" si="272"/>
        <v>43489.625</v>
      </c>
    </row>
    <row r="17441" spans="1:6" x14ac:dyDescent="0.35">
      <c r="A17441" s="14">
        <v>43489</v>
      </c>
      <c r="B17441" s="15">
        <v>0.63194444444444442</v>
      </c>
      <c r="C17441">
        <v>0</v>
      </c>
      <c r="D17441">
        <v>10.076599999999999</v>
      </c>
      <c r="E17441">
        <v>21.495999999999999</v>
      </c>
      <c r="F17441" s="13">
        <f t="shared" si="272"/>
        <v>43489.631944444445</v>
      </c>
    </row>
    <row r="17442" spans="1:6" x14ac:dyDescent="0.35">
      <c r="A17442" s="14">
        <v>43489</v>
      </c>
      <c r="B17442" s="15">
        <v>0.63888888888888895</v>
      </c>
      <c r="C17442">
        <v>0</v>
      </c>
      <c r="D17442">
        <v>10.076000000000001</v>
      </c>
      <c r="E17442">
        <v>21.498999999999999</v>
      </c>
      <c r="F17442" s="13">
        <f t="shared" si="272"/>
        <v>43489.638888888891</v>
      </c>
    </row>
    <row r="17443" spans="1:6" x14ac:dyDescent="0.35">
      <c r="A17443" s="14">
        <v>43489</v>
      </c>
      <c r="B17443" s="15">
        <v>0.64583333333333337</v>
      </c>
      <c r="C17443">
        <v>0</v>
      </c>
      <c r="D17443">
        <v>10.0769</v>
      </c>
      <c r="E17443">
        <v>21.501999999999999</v>
      </c>
      <c r="F17443" s="13">
        <f t="shared" si="272"/>
        <v>43489.645833333336</v>
      </c>
    </row>
    <row r="17444" spans="1:6" x14ac:dyDescent="0.35">
      <c r="A17444" s="14">
        <v>43489</v>
      </c>
      <c r="B17444" s="15">
        <v>0.65277777777777779</v>
      </c>
      <c r="C17444">
        <v>0</v>
      </c>
      <c r="D17444">
        <v>10.0761</v>
      </c>
      <c r="E17444">
        <v>21.504999999999999</v>
      </c>
      <c r="F17444" s="13">
        <f t="shared" si="272"/>
        <v>43489.652777777781</v>
      </c>
    </row>
    <row r="17445" spans="1:6" x14ac:dyDescent="0.35">
      <c r="A17445" s="14">
        <v>43489</v>
      </c>
      <c r="B17445" s="15">
        <v>0.65972222222222221</v>
      </c>
      <c r="C17445">
        <v>0</v>
      </c>
      <c r="D17445">
        <v>10.0763</v>
      </c>
      <c r="E17445">
        <v>21.507000000000001</v>
      </c>
      <c r="F17445" s="13">
        <f t="shared" si="272"/>
        <v>43489.659722222219</v>
      </c>
    </row>
    <row r="17446" spans="1:6" x14ac:dyDescent="0.35">
      <c r="A17446" s="14">
        <v>43489</v>
      </c>
      <c r="B17446" s="15">
        <v>0.66666666666666663</v>
      </c>
      <c r="C17446">
        <v>0</v>
      </c>
      <c r="D17446">
        <v>10.0764</v>
      </c>
      <c r="E17446">
        <v>21.509</v>
      </c>
      <c r="F17446" s="13">
        <f t="shared" si="272"/>
        <v>43489.666666666664</v>
      </c>
    </row>
    <row r="17447" spans="1:6" x14ac:dyDescent="0.35">
      <c r="A17447" s="14">
        <v>43489</v>
      </c>
      <c r="B17447" s="15">
        <v>0.67361111111111116</v>
      </c>
      <c r="C17447">
        <v>0</v>
      </c>
      <c r="D17447">
        <v>10.0787</v>
      </c>
      <c r="E17447">
        <v>21.51</v>
      </c>
      <c r="F17447" s="13">
        <f t="shared" si="272"/>
        <v>43489.673611111109</v>
      </c>
    </row>
    <row r="17448" spans="1:6" x14ac:dyDescent="0.35">
      <c r="A17448" s="14">
        <v>43489</v>
      </c>
      <c r="B17448" s="15">
        <v>0.68055555555555547</v>
      </c>
      <c r="C17448">
        <v>0</v>
      </c>
      <c r="D17448">
        <v>10.0806</v>
      </c>
      <c r="E17448">
        <v>21.512</v>
      </c>
      <c r="F17448" s="13">
        <f t="shared" si="272"/>
        <v>43489.680555555555</v>
      </c>
    </row>
    <row r="17449" spans="1:6" x14ac:dyDescent="0.35">
      <c r="A17449" s="14">
        <v>43489</v>
      </c>
      <c r="B17449" s="15">
        <v>0.6875</v>
      </c>
      <c r="C17449">
        <v>0</v>
      </c>
      <c r="D17449">
        <v>10.0815</v>
      </c>
      <c r="E17449">
        <v>21.513000000000002</v>
      </c>
      <c r="F17449" s="13">
        <f t="shared" si="272"/>
        <v>43489.6875</v>
      </c>
    </row>
    <row r="17450" spans="1:6" x14ac:dyDescent="0.35">
      <c r="A17450" s="14">
        <v>43489</v>
      </c>
      <c r="B17450" s="15">
        <v>0.69444444444444453</v>
      </c>
      <c r="C17450">
        <v>0</v>
      </c>
      <c r="D17450">
        <v>10.082000000000001</v>
      </c>
      <c r="E17450">
        <v>21.513000000000002</v>
      </c>
      <c r="F17450" s="13">
        <f t="shared" si="272"/>
        <v>43489.694444444445</v>
      </c>
    </row>
    <row r="17451" spans="1:6" x14ac:dyDescent="0.35">
      <c r="A17451" s="14">
        <v>43489</v>
      </c>
      <c r="B17451" s="15">
        <v>0.70138888888888884</v>
      </c>
      <c r="C17451">
        <v>0</v>
      </c>
      <c r="D17451">
        <v>10.083399999999999</v>
      </c>
      <c r="E17451">
        <v>21.513000000000002</v>
      </c>
      <c r="F17451" s="13">
        <f t="shared" si="272"/>
        <v>43489.701388888891</v>
      </c>
    </row>
    <row r="17452" spans="1:6" x14ac:dyDescent="0.35">
      <c r="A17452" s="14">
        <v>43489</v>
      </c>
      <c r="B17452" s="15">
        <v>0.70833333333333337</v>
      </c>
      <c r="C17452">
        <v>0</v>
      </c>
      <c r="D17452">
        <v>10.0839</v>
      </c>
      <c r="E17452">
        <v>21.512</v>
      </c>
      <c r="F17452" s="13">
        <f t="shared" si="272"/>
        <v>43489.708333333336</v>
      </c>
    </row>
    <row r="17453" spans="1:6" x14ac:dyDescent="0.35">
      <c r="A17453" s="14">
        <v>43489</v>
      </c>
      <c r="B17453" s="15">
        <v>0.71527777777777779</v>
      </c>
      <c r="C17453">
        <v>0</v>
      </c>
      <c r="D17453">
        <v>10.0829</v>
      </c>
      <c r="E17453">
        <v>21.51</v>
      </c>
      <c r="F17453" s="13">
        <f t="shared" si="272"/>
        <v>43489.715277777781</v>
      </c>
    </row>
    <row r="17454" spans="1:6" x14ac:dyDescent="0.35">
      <c r="A17454" s="14">
        <v>43489</v>
      </c>
      <c r="B17454" s="15">
        <v>0.72222222222222221</v>
      </c>
      <c r="C17454">
        <v>0</v>
      </c>
      <c r="D17454">
        <v>10.086600000000001</v>
      </c>
      <c r="E17454">
        <v>21.507999999999999</v>
      </c>
      <c r="F17454" s="13">
        <f t="shared" si="272"/>
        <v>43489.722222222219</v>
      </c>
    </row>
    <row r="17455" spans="1:6" x14ac:dyDescent="0.35">
      <c r="A17455" s="14">
        <v>43489</v>
      </c>
      <c r="B17455" s="15">
        <v>0.72916666666666663</v>
      </c>
      <c r="C17455">
        <v>0</v>
      </c>
      <c r="D17455">
        <v>10.0892</v>
      </c>
      <c r="E17455">
        <v>21.504999999999999</v>
      </c>
      <c r="F17455" s="13">
        <f t="shared" si="272"/>
        <v>43489.729166666664</v>
      </c>
    </row>
    <row r="17456" spans="1:6" x14ac:dyDescent="0.35">
      <c r="A17456" s="14">
        <v>43489</v>
      </c>
      <c r="B17456" s="15">
        <v>0.73611111111111116</v>
      </c>
      <c r="C17456">
        <v>0</v>
      </c>
      <c r="D17456">
        <v>10.0907</v>
      </c>
      <c r="E17456">
        <v>21.501999999999999</v>
      </c>
      <c r="F17456" s="13">
        <f t="shared" si="272"/>
        <v>43489.736111111109</v>
      </c>
    </row>
    <row r="17457" spans="1:6" x14ac:dyDescent="0.35">
      <c r="A17457" s="14">
        <v>43489</v>
      </c>
      <c r="B17457" s="15">
        <v>0.74305555555555547</v>
      </c>
      <c r="C17457">
        <v>0</v>
      </c>
      <c r="D17457">
        <v>10.092000000000001</v>
      </c>
      <c r="E17457">
        <v>21.498999999999999</v>
      </c>
      <c r="F17457" s="13">
        <f t="shared" si="272"/>
        <v>43489.743055555555</v>
      </c>
    </row>
    <row r="17458" spans="1:6" x14ac:dyDescent="0.35">
      <c r="A17458" s="14">
        <v>43489</v>
      </c>
      <c r="B17458" s="15">
        <v>0.75</v>
      </c>
      <c r="C17458">
        <v>0</v>
      </c>
      <c r="D17458">
        <v>10.0932</v>
      </c>
      <c r="E17458">
        <v>21.497</v>
      </c>
      <c r="F17458" s="13">
        <f t="shared" si="272"/>
        <v>43489.75</v>
      </c>
    </row>
    <row r="17459" spans="1:6" x14ac:dyDescent="0.35">
      <c r="A17459" s="14">
        <v>43489</v>
      </c>
      <c r="B17459" s="15">
        <v>0.75694444444444453</v>
      </c>
      <c r="C17459">
        <v>0</v>
      </c>
      <c r="D17459">
        <v>10.093</v>
      </c>
      <c r="E17459">
        <v>21.494</v>
      </c>
      <c r="F17459" s="13">
        <f t="shared" si="272"/>
        <v>43489.756944444445</v>
      </c>
    </row>
    <row r="17460" spans="1:6" x14ac:dyDescent="0.35">
      <c r="A17460" s="14">
        <v>43489</v>
      </c>
      <c r="B17460" s="15">
        <v>0.76388888888888884</v>
      </c>
      <c r="C17460">
        <v>0</v>
      </c>
      <c r="D17460">
        <v>10.0932</v>
      </c>
      <c r="E17460">
        <v>21.491</v>
      </c>
      <c r="F17460" s="13">
        <f t="shared" si="272"/>
        <v>43489.763888888891</v>
      </c>
    </row>
    <row r="17461" spans="1:6" x14ac:dyDescent="0.35">
      <c r="A17461" s="14">
        <v>43489</v>
      </c>
      <c r="B17461" s="15">
        <v>0.77083333333333337</v>
      </c>
      <c r="C17461">
        <v>0</v>
      </c>
      <c r="D17461">
        <v>10.0961</v>
      </c>
      <c r="E17461">
        <v>21.489000000000001</v>
      </c>
      <c r="F17461" s="13">
        <f t="shared" si="272"/>
        <v>43489.770833333336</v>
      </c>
    </row>
    <row r="17462" spans="1:6" x14ac:dyDescent="0.35">
      <c r="A17462" s="14">
        <v>43489</v>
      </c>
      <c r="B17462" s="15">
        <v>0.77777777777777779</v>
      </c>
      <c r="C17462">
        <v>0</v>
      </c>
      <c r="D17462">
        <v>10.096500000000001</v>
      </c>
      <c r="E17462">
        <v>21.488</v>
      </c>
      <c r="F17462" s="13">
        <f t="shared" si="272"/>
        <v>43489.777777777781</v>
      </c>
    </row>
    <row r="17463" spans="1:6" x14ac:dyDescent="0.35">
      <c r="A17463" s="14">
        <v>43489</v>
      </c>
      <c r="B17463" s="15">
        <v>0.78472222222222221</v>
      </c>
      <c r="C17463">
        <v>0</v>
      </c>
      <c r="D17463">
        <v>10.0974</v>
      </c>
      <c r="E17463">
        <v>21.486999999999998</v>
      </c>
      <c r="F17463" s="13">
        <f t="shared" si="272"/>
        <v>43489.784722222219</v>
      </c>
    </row>
    <row r="17464" spans="1:6" x14ac:dyDescent="0.35">
      <c r="A17464" s="14">
        <v>43489</v>
      </c>
      <c r="B17464" s="15">
        <v>0.79166666666666663</v>
      </c>
      <c r="C17464">
        <v>0</v>
      </c>
      <c r="D17464">
        <v>10.099299999999999</v>
      </c>
      <c r="E17464">
        <v>21.486000000000001</v>
      </c>
      <c r="F17464" s="13">
        <f t="shared" si="272"/>
        <v>43489.791666666664</v>
      </c>
    </row>
    <row r="17465" spans="1:6" x14ac:dyDescent="0.35">
      <c r="A17465" s="14">
        <v>43489</v>
      </c>
      <c r="B17465" s="15">
        <v>0.79861111111111116</v>
      </c>
      <c r="C17465">
        <v>0</v>
      </c>
      <c r="D17465">
        <v>10.0998</v>
      </c>
      <c r="E17465">
        <v>21.484000000000002</v>
      </c>
      <c r="F17465" s="13">
        <f t="shared" si="272"/>
        <v>43489.798611111109</v>
      </c>
    </row>
    <row r="17466" spans="1:6" x14ac:dyDescent="0.35">
      <c r="A17466" s="14">
        <v>43489</v>
      </c>
      <c r="B17466" s="15">
        <v>0.80555555555555547</v>
      </c>
      <c r="C17466">
        <v>0</v>
      </c>
      <c r="D17466">
        <v>10.1031</v>
      </c>
      <c r="E17466">
        <v>21.48</v>
      </c>
      <c r="F17466" s="13">
        <f t="shared" si="272"/>
        <v>43489.805555555555</v>
      </c>
    </row>
    <row r="17467" spans="1:6" x14ac:dyDescent="0.35">
      <c r="A17467" s="14">
        <v>43489</v>
      </c>
      <c r="B17467" s="15">
        <v>0.8125</v>
      </c>
      <c r="C17467">
        <v>0</v>
      </c>
      <c r="D17467">
        <v>10.1052</v>
      </c>
      <c r="E17467">
        <v>21.477</v>
      </c>
      <c r="F17467" s="13">
        <f t="shared" si="272"/>
        <v>43489.8125</v>
      </c>
    </row>
    <row r="17468" spans="1:6" x14ac:dyDescent="0.35">
      <c r="A17468" s="14">
        <v>43489</v>
      </c>
      <c r="B17468" s="15">
        <v>0.81944444444444453</v>
      </c>
      <c r="C17468">
        <v>0</v>
      </c>
      <c r="D17468">
        <v>10.105499999999999</v>
      </c>
      <c r="E17468">
        <v>21.474</v>
      </c>
      <c r="F17468" s="13">
        <f t="shared" si="272"/>
        <v>43489.819444444445</v>
      </c>
    </row>
    <row r="17469" spans="1:6" x14ac:dyDescent="0.35">
      <c r="A17469" s="14">
        <v>43489</v>
      </c>
      <c r="B17469" s="15">
        <v>0.82638888888888884</v>
      </c>
      <c r="C17469">
        <v>0</v>
      </c>
      <c r="D17469">
        <v>10.105600000000001</v>
      </c>
      <c r="E17469">
        <v>21.471</v>
      </c>
      <c r="F17469" s="13">
        <f t="shared" si="272"/>
        <v>43489.826388888891</v>
      </c>
    </row>
    <row r="17470" spans="1:6" x14ac:dyDescent="0.35">
      <c r="A17470" s="14">
        <v>43489</v>
      </c>
      <c r="B17470" s="15">
        <v>0.83333333333333337</v>
      </c>
      <c r="C17470">
        <v>0</v>
      </c>
      <c r="D17470">
        <v>10.1074</v>
      </c>
      <c r="E17470">
        <v>21.466000000000001</v>
      </c>
      <c r="F17470" s="13">
        <f t="shared" si="272"/>
        <v>43489.833333333336</v>
      </c>
    </row>
    <row r="17471" spans="1:6" x14ac:dyDescent="0.35">
      <c r="A17471" s="14">
        <v>43489</v>
      </c>
      <c r="B17471" s="15">
        <v>0.84027777777777779</v>
      </c>
      <c r="C17471">
        <v>0</v>
      </c>
      <c r="D17471">
        <v>10.109</v>
      </c>
      <c r="E17471">
        <v>21.462</v>
      </c>
      <c r="F17471" s="13">
        <f t="shared" si="272"/>
        <v>43489.840277777781</v>
      </c>
    </row>
    <row r="17472" spans="1:6" x14ac:dyDescent="0.35">
      <c r="A17472" s="14">
        <v>43489</v>
      </c>
      <c r="B17472" s="15">
        <v>0.84722222222222221</v>
      </c>
      <c r="C17472">
        <v>0</v>
      </c>
      <c r="D17472">
        <v>10.1106</v>
      </c>
      <c r="E17472">
        <v>21.456</v>
      </c>
      <c r="F17472" s="13">
        <f t="shared" si="272"/>
        <v>43489.847222222219</v>
      </c>
    </row>
    <row r="17473" spans="1:6" x14ac:dyDescent="0.35">
      <c r="A17473" s="14">
        <v>43489</v>
      </c>
      <c r="B17473" s="15">
        <v>0.85416666666666663</v>
      </c>
      <c r="C17473">
        <v>0</v>
      </c>
      <c r="D17473">
        <v>10.1126</v>
      </c>
      <c r="E17473">
        <v>21.452999999999999</v>
      </c>
      <c r="F17473" s="13">
        <f t="shared" si="272"/>
        <v>43489.854166666664</v>
      </c>
    </row>
    <row r="17474" spans="1:6" x14ac:dyDescent="0.35">
      <c r="A17474" s="14">
        <v>43489</v>
      </c>
      <c r="B17474" s="15">
        <v>0.86111111111111116</v>
      </c>
      <c r="C17474">
        <v>0</v>
      </c>
      <c r="D17474">
        <v>10.115600000000001</v>
      </c>
      <c r="E17474">
        <v>21.448</v>
      </c>
      <c r="F17474" s="13">
        <f t="shared" si="272"/>
        <v>43489.861111111109</v>
      </c>
    </row>
    <row r="17475" spans="1:6" x14ac:dyDescent="0.35">
      <c r="A17475" s="14">
        <v>43489</v>
      </c>
      <c r="B17475" s="15">
        <v>0.86805555555555547</v>
      </c>
      <c r="C17475">
        <v>0</v>
      </c>
      <c r="D17475">
        <v>10.116300000000001</v>
      </c>
      <c r="E17475">
        <v>21.445</v>
      </c>
      <c r="F17475" s="13">
        <f t="shared" si="272"/>
        <v>43489.868055555555</v>
      </c>
    </row>
    <row r="17476" spans="1:6" x14ac:dyDescent="0.35">
      <c r="A17476" s="14">
        <v>43489</v>
      </c>
      <c r="B17476" s="15">
        <v>0.875</v>
      </c>
      <c r="C17476">
        <v>0</v>
      </c>
      <c r="D17476">
        <v>10.117000000000001</v>
      </c>
      <c r="E17476">
        <v>21.442</v>
      </c>
      <c r="F17476" s="13">
        <f t="shared" si="272"/>
        <v>43489.875</v>
      </c>
    </row>
    <row r="17477" spans="1:6" x14ac:dyDescent="0.35">
      <c r="A17477" s="14">
        <v>43489</v>
      </c>
      <c r="B17477" s="15">
        <v>0.88194444444444453</v>
      </c>
      <c r="C17477">
        <v>0</v>
      </c>
      <c r="D17477">
        <v>10.1167</v>
      </c>
      <c r="E17477">
        <v>21.44</v>
      </c>
      <c r="F17477" s="13">
        <f t="shared" si="272"/>
        <v>43489.881944444445</v>
      </c>
    </row>
    <row r="17478" spans="1:6" x14ac:dyDescent="0.35">
      <c r="A17478" s="14">
        <v>43489</v>
      </c>
      <c r="B17478" s="15">
        <v>0.88888888888888884</v>
      </c>
      <c r="C17478">
        <v>0</v>
      </c>
      <c r="D17478">
        <v>10.116</v>
      </c>
      <c r="E17478">
        <v>21.437999999999999</v>
      </c>
      <c r="F17478" s="13">
        <f t="shared" si="272"/>
        <v>43489.888888888891</v>
      </c>
    </row>
    <row r="17479" spans="1:6" x14ac:dyDescent="0.35">
      <c r="A17479" s="14">
        <v>43489</v>
      </c>
      <c r="B17479" s="15">
        <v>0.89583333333333337</v>
      </c>
      <c r="C17479">
        <v>0</v>
      </c>
      <c r="D17479">
        <v>10.116099999999999</v>
      </c>
      <c r="E17479">
        <v>21.436</v>
      </c>
      <c r="F17479" s="13">
        <f t="shared" si="272"/>
        <v>43489.895833333336</v>
      </c>
    </row>
    <row r="17480" spans="1:6" x14ac:dyDescent="0.35">
      <c r="A17480" s="14">
        <v>43489</v>
      </c>
      <c r="B17480" s="15">
        <v>0.90277777777777779</v>
      </c>
      <c r="C17480">
        <v>0</v>
      </c>
      <c r="D17480">
        <v>10.115399999999999</v>
      </c>
      <c r="E17480">
        <v>21.434000000000001</v>
      </c>
      <c r="F17480" s="13">
        <f t="shared" si="272"/>
        <v>43489.902777777781</v>
      </c>
    </row>
    <row r="17481" spans="1:6" x14ac:dyDescent="0.35">
      <c r="A17481" s="14">
        <v>43489</v>
      </c>
      <c r="B17481" s="15">
        <v>0.90972222222222221</v>
      </c>
      <c r="C17481">
        <v>0</v>
      </c>
      <c r="D17481">
        <v>10.116400000000001</v>
      </c>
      <c r="E17481">
        <v>21.433</v>
      </c>
      <c r="F17481" s="13">
        <f t="shared" si="272"/>
        <v>43489.909722222219</v>
      </c>
    </row>
    <row r="17482" spans="1:6" x14ac:dyDescent="0.35">
      <c r="A17482" s="14">
        <v>43489</v>
      </c>
      <c r="B17482" s="15">
        <v>0.91666666666666663</v>
      </c>
      <c r="C17482">
        <v>0</v>
      </c>
      <c r="D17482">
        <v>10.116400000000001</v>
      </c>
      <c r="E17482">
        <v>21.431000000000001</v>
      </c>
      <c r="F17482" s="13">
        <f t="shared" si="272"/>
        <v>43489.916666666664</v>
      </c>
    </row>
    <row r="17483" spans="1:6" x14ac:dyDescent="0.35">
      <c r="A17483" s="14">
        <v>43489</v>
      </c>
      <c r="B17483" s="15">
        <v>0.92361111111111116</v>
      </c>
      <c r="C17483">
        <v>0</v>
      </c>
      <c r="D17483">
        <v>10.1158</v>
      </c>
      <c r="E17483">
        <v>21.43</v>
      </c>
      <c r="F17483" s="13">
        <f t="shared" si="272"/>
        <v>43489.923611111109</v>
      </c>
    </row>
    <row r="17484" spans="1:6" x14ac:dyDescent="0.35">
      <c r="A17484" s="14">
        <v>43489</v>
      </c>
      <c r="B17484" s="15">
        <v>0.93055555555555547</v>
      </c>
      <c r="C17484">
        <v>0</v>
      </c>
      <c r="D17484">
        <v>10.114699999999999</v>
      </c>
      <c r="E17484">
        <v>21.428000000000001</v>
      </c>
      <c r="F17484" s="13">
        <f t="shared" si="272"/>
        <v>43489.930555555555</v>
      </c>
    </row>
    <row r="17485" spans="1:6" x14ac:dyDescent="0.35">
      <c r="A17485" s="14">
        <v>43489</v>
      </c>
      <c r="B17485" s="15">
        <v>0.9375</v>
      </c>
      <c r="C17485">
        <v>0</v>
      </c>
      <c r="D17485">
        <v>10.1129</v>
      </c>
      <c r="E17485">
        <v>21.425999999999998</v>
      </c>
      <c r="F17485" s="13">
        <f t="shared" si="272"/>
        <v>43489.9375</v>
      </c>
    </row>
    <row r="17486" spans="1:6" x14ac:dyDescent="0.35">
      <c r="A17486" s="14">
        <v>43489</v>
      </c>
      <c r="B17486" s="15">
        <v>0.94444444444444453</v>
      </c>
      <c r="C17486">
        <v>0</v>
      </c>
      <c r="D17486">
        <v>10.1127</v>
      </c>
      <c r="E17486">
        <v>21.423999999999999</v>
      </c>
      <c r="F17486" s="13">
        <f t="shared" ref="F17486:F17549" si="273">A17486+B17486</f>
        <v>43489.944444444445</v>
      </c>
    </row>
    <row r="17487" spans="1:6" x14ac:dyDescent="0.35">
      <c r="A17487" s="14">
        <v>43489</v>
      </c>
      <c r="B17487" s="15">
        <v>0.95138888888888884</v>
      </c>
      <c r="C17487">
        <v>0</v>
      </c>
      <c r="D17487">
        <v>10.1122</v>
      </c>
      <c r="E17487">
        <v>21.422999999999998</v>
      </c>
      <c r="F17487" s="13">
        <f t="shared" si="273"/>
        <v>43489.951388888891</v>
      </c>
    </row>
    <row r="17488" spans="1:6" x14ac:dyDescent="0.35">
      <c r="A17488" s="14">
        <v>43489</v>
      </c>
      <c r="B17488" s="15">
        <v>0.95833333333333337</v>
      </c>
      <c r="C17488">
        <v>0</v>
      </c>
      <c r="D17488">
        <v>10.111499999999999</v>
      </c>
      <c r="E17488">
        <v>21.422000000000001</v>
      </c>
      <c r="F17488" s="13">
        <f t="shared" si="273"/>
        <v>43489.958333333336</v>
      </c>
    </row>
    <row r="17489" spans="1:6" x14ac:dyDescent="0.35">
      <c r="A17489" s="14">
        <v>43489</v>
      </c>
      <c r="B17489" s="15">
        <v>0.96527777777777779</v>
      </c>
      <c r="C17489">
        <v>0</v>
      </c>
      <c r="D17489">
        <v>10.111599999999999</v>
      </c>
      <c r="E17489">
        <v>21.420999999999999</v>
      </c>
      <c r="F17489" s="13">
        <f t="shared" si="273"/>
        <v>43489.965277777781</v>
      </c>
    </row>
    <row r="17490" spans="1:6" x14ac:dyDescent="0.35">
      <c r="A17490" s="14">
        <v>43489</v>
      </c>
      <c r="B17490" s="15">
        <v>0.97222222222222221</v>
      </c>
      <c r="C17490">
        <v>0</v>
      </c>
      <c r="D17490">
        <v>10.111700000000001</v>
      </c>
      <c r="E17490">
        <v>21.42</v>
      </c>
      <c r="F17490" s="13">
        <f t="shared" si="273"/>
        <v>43489.972222222219</v>
      </c>
    </row>
    <row r="17491" spans="1:6" x14ac:dyDescent="0.35">
      <c r="A17491" s="14">
        <v>43489</v>
      </c>
      <c r="B17491" s="15">
        <v>0.97916666666666663</v>
      </c>
      <c r="C17491">
        <v>0</v>
      </c>
      <c r="D17491">
        <v>10.1122</v>
      </c>
      <c r="E17491">
        <v>21.417999999999999</v>
      </c>
      <c r="F17491" s="13">
        <f t="shared" si="273"/>
        <v>43489.979166666664</v>
      </c>
    </row>
    <row r="17492" spans="1:6" x14ac:dyDescent="0.35">
      <c r="A17492" s="14">
        <v>43489</v>
      </c>
      <c r="B17492" s="15">
        <v>0.98611111111111116</v>
      </c>
      <c r="C17492">
        <v>0</v>
      </c>
      <c r="D17492">
        <v>10.1122</v>
      </c>
      <c r="E17492">
        <v>21.417000000000002</v>
      </c>
      <c r="F17492" s="13">
        <f t="shared" si="273"/>
        <v>43489.986111111109</v>
      </c>
    </row>
    <row r="17493" spans="1:6" x14ac:dyDescent="0.35">
      <c r="A17493" s="14">
        <v>43489</v>
      </c>
      <c r="B17493" s="15">
        <v>0.99305555555555547</v>
      </c>
      <c r="C17493">
        <v>0</v>
      </c>
      <c r="D17493">
        <v>10.1113</v>
      </c>
      <c r="E17493">
        <v>21.414999999999999</v>
      </c>
      <c r="F17493" s="13">
        <f t="shared" si="273"/>
        <v>43489.993055555555</v>
      </c>
    </row>
    <row r="17494" spans="1:6" x14ac:dyDescent="0.35">
      <c r="A17494" s="14">
        <v>43490</v>
      </c>
      <c r="B17494" s="15">
        <v>0</v>
      </c>
      <c r="C17494">
        <v>0</v>
      </c>
      <c r="D17494">
        <v>10.1098</v>
      </c>
      <c r="E17494">
        <v>21.414000000000001</v>
      </c>
      <c r="F17494" s="13">
        <f t="shared" si="273"/>
        <v>43490</v>
      </c>
    </row>
    <row r="17495" spans="1:6" x14ac:dyDescent="0.35">
      <c r="A17495" s="14">
        <v>43490</v>
      </c>
      <c r="B17495" s="15">
        <v>6.9444444444444441E-3</v>
      </c>
      <c r="C17495">
        <v>0</v>
      </c>
      <c r="D17495">
        <v>10.108499999999999</v>
      </c>
      <c r="E17495">
        <v>21.413</v>
      </c>
      <c r="F17495" s="13">
        <f t="shared" si="273"/>
        <v>43490.006944444445</v>
      </c>
    </row>
    <row r="17496" spans="1:6" x14ac:dyDescent="0.35">
      <c r="A17496" s="14">
        <v>43490</v>
      </c>
      <c r="B17496" s="15">
        <v>1.3888888888888888E-2</v>
      </c>
      <c r="C17496">
        <v>0</v>
      </c>
      <c r="D17496">
        <v>10.107200000000001</v>
      </c>
      <c r="E17496">
        <v>21.411000000000001</v>
      </c>
      <c r="F17496" s="13">
        <f t="shared" si="273"/>
        <v>43490.013888888891</v>
      </c>
    </row>
    <row r="17497" spans="1:6" x14ac:dyDescent="0.35">
      <c r="A17497" s="14">
        <v>43490</v>
      </c>
      <c r="B17497" s="15">
        <v>2.0833333333333332E-2</v>
      </c>
      <c r="C17497">
        <v>0</v>
      </c>
      <c r="D17497">
        <v>10.107799999999999</v>
      </c>
      <c r="E17497">
        <v>21.408999999999999</v>
      </c>
      <c r="F17497" s="13">
        <f t="shared" si="273"/>
        <v>43490.020833333336</v>
      </c>
    </row>
    <row r="17498" spans="1:6" x14ac:dyDescent="0.35">
      <c r="A17498" s="14">
        <v>43490</v>
      </c>
      <c r="B17498" s="15">
        <v>2.7777777777777776E-2</v>
      </c>
      <c r="C17498">
        <v>0</v>
      </c>
      <c r="D17498">
        <v>10.107100000000001</v>
      </c>
      <c r="E17498">
        <v>21.407</v>
      </c>
      <c r="F17498" s="13">
        <f t="shared" si="273"/>
        <v>43490.027777777781</v>
      </c>
    </row>
    <row r="17499" spans="1:6" x14ac:dyDescent="0.35">
      <c r="A17499" s="14">
        <v>43490</v>
      </c>
      <c r="B17499" s="15">
        <v>3.4722222222222224E-2</v>
      </c>
      <c r="C17499">
        <v>0</v>
      </c>
      <c r="D17499">
        <v>10.1051</v>
      </c>
      <c r="E17499">
        <v>21.405000000000001</v>
      </c>
      <c r="F17499" s="13">
        <f t="shared" si="273"/>
        <v>43490.034722222219</v>
      </c>
    </row>
    <row r="17500" spans="1:6" x14ac:dyDescent="0.35">
      <c r="A17500" s="14">
        <v>43490</v>
      </c>
      <c r="B17500" s="15">
        <v>4.1666666666666664E-2</v>
      </c>
      <c r="C17500">
        <v>0</v>
      </c>
      <c r="D17500">
        <v>10.1035</v>
      </c>
      <c r="E17500">
        <v>21.404</v>
      </c>
      <c r="F17500" s="13">
        <f t="shared" si="273"/>
        <v>43490.041666666664</v>
      </c>
    </row>
    <row r="17501" spans="1:6" x14ac:dyDescent="0.35">
      <c r="A17501" s="14">
        <v>43490</v>
      </c>
      <c r="B17501" s="15">
        <v>4.8611111111111112E-2</v>
      </c>
      <c r="C17501">
        <v>0</v>
      </c>
      <c r="D17501">
        <v>10.103199999999999</v>
      </c>
      <c r="E17501">
        <v>21.402000000000001</v>
      </c>
      <c r="F17501" s="13">
        <f t="shared" si="273"/>
        <v>43490.048611111109</v>
      </c>
    </row>
    <row r="17502" spans="1:6" x14ac:dyDescent="0.35">
      <c r="A17502" s="14">
        <v>43490</v>
      </c>
      <c r="B17502" s="15">
        <v>5.5555555555555552E-2</v>
      </c>
      <c r="C17502">
        <v>0</v>
      </c>
      <c r="D17502">
        <v>10.1021</v>
      </c>
      <c r="E17502">
        <v>21.401</v>
      </c>
      <c r="F17502" s="13">
        <f t="shared" si="273"/>
        <v>43490.055555555555</v>
      </c>
    </row>
    <row r="17503" spans="1:6" x14ac:dyDescent="0.35">
      <c r="A17503" s="14">
        <v>43490</v>
      </c>
      <c r="B17503" s="15">
        <v>6.25E-2</v>
      </c>
      <c r="C17503">
        <v>0</v>
      </c>
      <c r="D17503">
        <v>10.1014</v>
      </c>
      <c r="E17503">
        <v>21.398</v>
      </c>
      <c r="F17503" s="13">
        <f t="shared" si="273"/>
        <v>43490.0625</v>
      </c>
    </row>
    <row r="17504" spans="1:6" x14ac:dyDescent="0.35">
      <c r="A17504" s="14">
        <v>43490</v>
      </c>
      <c r="B17504" s="15">
        <v>6.9444444444444434E-2</v>
      </c>
      <c r="C17504">
        <v>0</v>
      </c>
      <c r="D17504">
        <v>10.1006</v>
      </c>
      <c r="E17504">
        <v>21.396999999999998</v>
      </c>
      <c r="F17504" s="13">
        <f t="shared" si="273"/>
        <v>43490.069444444445</v>
      </c>
    </row>
    <row r="17505" spans="1:6" x14ac:dyDescent="0.35">
      <c r="A17505" s="14">
        <v>43490</v>
      </c>
      <c r="B17505" s="15">
        <v>7.6388888888888895E-2</v>
      </c>
      <c r="C17505">
        <v>0</v>
      </c>
      <c r="D17505">
        <v>10.099</v>
      </c>
      <c r="E17505">
        <v>21.396000000000001</v>
      </c>
      <c r="F17505" s="13">
        <f t="shared" si="273"/>
        <v>43490.076388888891</v>
      </c>
    </row>
    <row r="17506" spans="1:6" x14ac:dyDescent="0.35">
      <c r="A17506" s="14">
        <v>43490</v>
      </c>
      <c r="B17506" s="15">
        <v>8.3333333333333329E-2</v>
      </c>
      <c r="C17506">
        <v>0</v>
      </c>
      <c r="D17506">
        <v>10.0984</v>
      </c>
      <c r="E17506">
        <v>21.395</v>
      </c>
      <c r="F17506" s="13">
        <f t="shared" si="273"/>
        <v>43490.083333333336</v>
      </c>
    </row>
    <row r="17507" spans="1:6" x14ac:dyDescent="0.35">
      <c r="A17507" s="14">
        <v>43490</v>
      </c>
      <c r="B17507" s="15">
        <v>9.0277777777777776E-2</v>
      </c>
      <c r="C17507">
        <v>0</v>
      </c>
      <c r="D17507">
        <v>10.0976</v>
      </c>
      <c r="E17507">
        <v>21.393000000000001</v>
      </c>
      <c r="F17507" s="13">
        <f t="shared" si="273"/>
        <v>43490.090277777781</v>
      </c>
    </row>
    <row r="17508" spans="1:6" x14ac:dyDescent="0.35">
      <c r="A17508" s="14">
        <v>43490</v>
      </c>
      <c r="B17508" s="15">
        <v>9.7222222222222224E-2</v>
      </c>
      <c r="C17508">
        <v>0</v>
      </c>
      <c r="D17508">
        <v>10.0966</v>
      </c>
      <c r="E17508">
        <v>21.390999999999998</v>
      </c>
      <c r="F17508" s="13">
        <f t="shared" si="273"/>
        <v>43490.097222222219</v>
      </c>
    </row>
    <row r="17509" spans="1:6" x14ac:dyDescent="0.35">
      <c r="A17509" s="14">
        <v>43490</v>
      </c>
      <c r="B17509" s="15">
        <v>0.10416666666666667</v>
      </c>
      <c r="C17509">
        <v>0</v>
      </c>
      <c r="D17509">
        <v>10.0959</v>
      </c>
      <c r="E17509">
        <v>21.39</v>
      </c>
      <c r="F17509" s="13">
        <f t="shared" si="273"/>
        <v>43490.104166666664</v>
      </c>
    </row>
    <row r="17510" spans="1:6" x14ac:dyDescent="0.35">
      <c r="A17510" s="14">
        <v>43490</v>
      </c>
      <c r="B17510" s="15">
        <v>0.1111111111111111</v>
      </c>
      <c r="C17510">
        <v>0</v>
      </c>
      <c r="D17510">
        <v>10.0947</v>
      </c>
      <c r="E17510">
        <v>21.388999999999999</v>
      </c>
      <c r="F17510" s="13">
        <f t="shared" si="273"/>
        <v>43490.111111111109</v>
      </c>
    </row>
    <row r="17511" spans="1:6" x14ac:dyDescent="0.35">
      <c r="A17511" s="14">
        <v>43490</v>
      </c>
      <c r="B17511" s="15">
        <v>0.11805555555555557</v>
      </c>
      <c r="C17511">
        <v>0</v>
      </c>
      <c r="D17511">
        <v>10.0946</v>
      </c>
      <c r="E17511">
        <v>21.388999999999999</v>
      </c>
      <c r="F17511" s="13">
        <f t="shared" si="273"/>
        <v>43490.118055555555</v>
      </c>
    </row>
    <row r="17512" spans="1:6" x14ac:dyDescent="0.35">
      <c r="A17512" s="14">
        <v>43490</v>
      </c>
      <c r="B17512" s="15">
        <v>0.125</v>
      </c>
      <c r="C17512">
        <v>0</v>
      </c>
      <c r="D17512">
        <v>10.0947</v>
      </c>
      <c r="E17512">
        <v>21.388999999999999</v>
      </c>
      <c r="F17512" s="13">
        <f t="shared" si="273"/>
        <v>43490.125</v>
      </c>
    </row>
    <row r="17513" spans="1:6" x14ac:dyDescent="0.35">
      <c r="A17513" s="14">
        <v>43490</v>
      </c>
      <c r="B17513" s="15">
        <v>0.13194444444444445</v>
      </c>
      <c r="C17513">
        <v>0</v>
      </c>
      <c r="D17513">
        <v>10.094099999999999</v>
      </c>
      <c r="E17513">
        <v>21.388000000000002</v>
      </c>
      <c r="F17513" s="13">
        <f t="shared" si="273"/>
        <v>43490.131944444445</v>
      </c>
    </row>
    <row r="17514" spans="1:6" x14ac:dyDescent="0.35">
      <c r="A17514" s="14">
        <v>43490</v>
      </c>
      <c r="B17514" s="15">
        <v>0.1388888888888889</v>
      </c>
      <c r="C17514">
        <v>0</v>
      </c>
      <c r="D17514">
        <v>10.0946</v>
      </c>
      <c r="E17514">
        <v>21.388000000000002</v>
      </c>
      <c r="F17514" s="13">
        <f t="shared" si="273"/>
        <v>43490.138888888891</v>
      </c>
    </row>
    <row r="17515" spans="1:6" x14ac:dyDescent="0.35">
      <c r="A17515" s="14">
        <v>43490</v>
      </c>
      <c r="B17515" s="15">
        <v>0.14583333333333334</v>
      </c>
      <c r="C17515">
        <v>0</v>
      </c>
      <c r="D17515">
        <v>10.095800000000001</v>
      </c>
      <c r="E17515">
        <v>21.388000000000002</v>
      </c>
      <c r="F17515" s="13">
        <f t="shared" si="273"/>
        <v>43490.145833333336</v>
      </c>
    </row>
    <row r="17516" spans="1:6" x14ac:dyDescent="0.35">
      <c r="A17516" s="14">
        <v>43490</v>
      </c>
      <c r="B17516" s="15">
        <v>0.15277777777777776</v>
      </c>
      <c r="C17516">
        <v>0</v>
      </c>
      <c r="D17516">
        <v>10.096</v>
      </c>
      <c r="E17516">
        <v>21.388000000000002</v>
      </c>
      <c r="F17516" s="13">
        <f t="shared" si="273"/>
        <v>43490.152777777781</v>
      </c>
    </row>
    <row r="17517" spans="1:6" x14ac:dyDescent="0.35">
      <c r="A17517" s="14">
        <v>43490</v>
      </c>
      <c r="B17517" s="15">
        <v>0.15972222222222224</v>
      </c>
      <c r="C17517">
        <v>0</v>
      </c>
      <c r="D17517">
        <v>10.096299999999999</v>
      </c>
      <c r="E17517">
        <v>21.387</v>
      </c>
      <c r="F17517" s="13">
        <f t="shared" si="273"/>
        <v>43490.159722222219</v>
      </c>
    </row>
    <row r="17518" spans="1:6" x14ac:dyDescent="0.35">
      <c r="A17518" s="14">
        <v>43490</v>
      </c>
      <c r="B17518" s="15">
        <v>0.16666666666666666</v>
      </c>
      <c r="C17518">
        <v>0</v>
      </c>
      <c r="D17518">
        <v>10.0968</v>
      </c>
      <c r="E17518">
        <v>21.385999999999999</v>
      </c>
      <c r="F17518" s="13">
        <f t="shared" si="273"/>
        <v>43490.166666666664</v>
      </c>
    </row>
    <row r="17519" spans="1:6" x14ac:dyDescent="0.35">
      <c r="A17519" s="14">
        <v>43490</v>
      </c>
      <c r="B17519" s="15">
        <v>0.17361111111111113</v>
      </c>
      <c r="C17519">
        <v>0</v>
      </c>
      <c r="D17519">
        <v>10.096299999999999</v>
      </c>
      <c r="E17519">
        <v>21.385000000000002</v>
      </c>
      <c r="F17519" s="13">
        <f t="shared" si="273"/>
        <v>43490.173611111109</v>
      </c>
    </row>
    <row r="17520" spans="1:6" x14ac:dyDescent="0.35">
      <c r="A17520" s="14">
        <v>43490</v>
      </c>
      <c r="B17520" s="15">
        <v>0.18055555555555555</v>
      </c>
      <c r="C17520">
        <v>0</v>
      </c>
      <c r="D17520">
        <v>10.0961</v>
      </c>
      <c r="E17520">
        <v>21.384</v>
      </c>
      <c r="F17520" s="13">
        <f t="shared" si="273"/>
        <v>43490.180555555555</v>
      </c>
    </row>
    <row r="17521" spans="1:6" x14ac:dyDescent="0.35">
      <c r="A17521" s="14">
        <v>43490</v>
      </c>
      <c r="B17521" s="15">
        <v>0.1875</v>
      </c>
      <c r="C17521">
        <v>0</v>
      </c>
      <c r="D17521">
        <v>10.0954</v>
      </c>
      <c r="E17521">
        <v>21.382000000000001</v>
      </c>
      <c r="F17521" s="13">
        <f t="shared" si="273"/>
        <v>43490.1875</v>
      </c>
    </row>
    <row r="17522" spans="1:6" x14ac:dyDescent="0.35">
      <c r="A17522" s="14">
        <v>43490</v>
      </c>
      <c r="B17522" s="15">
        <v>0.19444444444444445</v>
      </c>
      <c r="C17522">
        <v>0</v>
      </c>
      <c r="D17522">
        <v>10.097300000000001</v>
      </c>
      <c r="E17522">
        <v>21.381</v>
      </c>
      <c r="F17522" s="13">
        <f t="shared" si="273"/>
        <v>43490.194444444445</v>
      </c>
    </row>
    <row r="17523" spans="1:6" x14ac:dyDescent="0.35">
      <c r="A17523" s="14">
        <v>43490</v>
      </c>
      <c r="B17523" s="15">
        <v>0.20138888888888887</v>
      </c>
      <c r="C17523">
        <v>0</v>
      </c>
      <c r="D17523">
        <v>10.0991</v>
      </c>
      <c r="E17523">
        <v>21.38</v>
      </c>
      <c r="F17523" s="13">
        <f t="shared" si="273"/>
        <v>43490.201388888891</v>
      </c>
    </row>
    <row r="17524" spans="1:6" x14ac:dyDescent="0.35">
      <c r="A17524" s="14">
        <v>43490</v>
      </c>
      <c r="B17524" s="15">
        <v>0.20833333333333334</v>
      </c>
      <c r="C17524">
        <v>0</v>
      </c>
      <c r="D17524">
        <v>10.101100000000001</v>
      </c>
      <c r="E17524">
        <v>21.38</v>
      </c>
      <c r="F17524" s="13">
        <f t="shared" si="273"/>
        <v>43490.208333333336</v>
      </c>
    </row>
    <row r="17525" spans="1:6" x14ac:dyDescent="0.35">
      <c r="A17525" s="14">
        <v>43490</v>
      </c>
      <c r="B17525" s="15">
        <v>0.21527777777777779</v>
      </c>
      <c r="C17525">
        <v>0</v>
      </c>
      <c r="D17525">
        <v>10.101900000000001</v>
      </c>
      <c r="E17525">
        <v>21.379000000000001</v>
      </c>
      <c r="F17525" s="13">
        <f t="shared" si="273"/>
        <v>43490.215277777781</v>
      </c>
    </row>
    <row r="17526" spans="1:6" x14ac:dyDescent="0.35">
      <c r="A17526" s="14">
        <v>43490</v>
      </c>
      <c r="B17526" s="15">
        <v>0.22222222222222221</v>
      </c>
      <c r="C17526">
        <v>0</v>
      </c>
      <c r="D17526">
        <v>10.1022</v>
      </c>
      <c r="E17526">
        <v>21.379000000000001</v>
      </c>
      <c r="F17526" s="13">
        <f t="shared" si="273"/>
        <v>43490.222222222219</v>
      </c>
    </row>
    <row r="17527" spans="1:6" x14ac:dyDescent="0.35">
      <c r="A17527" s="14">
        <v>43490</v>
      </c>
      <c r="B17527" s="15">
        <v>0.22916666666666666</v>
      </c>
      <c r="C17527">
        <v>0</v>
      </c>
      <c r="D17527">
        <v>10.103199999999999</v>
      </c>
      <c r="E17527">
        <v>21.378</v>
      </c>
      <c r="F17527" s="13">
        <f t="shared" si="273"/>
        <v>43490.229166666664</v>
      </c>
    </row>
    <row r="17528" spans="1:6" x14ac:dyDescent="0.35">
      <c r="A17528" s="14">
        <v>43490</v>
      </c>
      <c r="B17528" s="15">
        <v>0.23611111111111113</v>
      </c>
      <c r="C17528">
        <v>0</v>
      </c>
      <c r="D17528">
        <v>10.1046</v>
      </c>
      <c r="E17528">
        <v>21.378</v>
      </c>
      <c r="F17528" s="13">
        <f t="shared" si="273"/>
        <v>43490.236111111109</v>
      </c>
    </row>
    <row r="17529" spans="1:6" x14ac:dyDescent="0.35">
      <c r="A17529" s="14">
        <v>43490</v>
      </c>
      <c r="B17529" s="15">
        <v>0.24305555555555555</v>
      </c>
      <c r="C17529">
        <v>0</v>
      </c>
      <c r="D17529">
        <v>10.1053</v>
      </c>
      <c r="E17529">
        <v>21.378</v>
      </c>
      <c r="F17529" s="13">
        <f t="shared" si="273"/>
        <v>43490.243055555555</v>
      </c>
    </row>
    <row r="17530" spans="1:6" x14ac:dyDescent="0.35">
      <c r="A17530" s="14">
        <v>43490</v>
      </c>
      <c r="B17530" s="15">
        <v>0.25</v>
      </c>
      <c r="C17530">
        <v>0</v>
      </c>
      <c r="D17530">
        <v>10.106400000000001</v>
      </c>
      <c r="E17530">
        <v>21.378</v>
      </c>
      <c r="F17530" s="13">
        <f t="shared" si="273"/>
        <v>43490.25</v>
      </c>
    </row>
    <row r="17531" spans="1:6" x14ac:dyDescent="0.35">
      <c r="A17531" s="14">
        <v>43490</v>
      </c>
      <c r="B17531" s="15">
        <v>0.25694444444444448</v>
      </c>
      <c r="C17531">
        <v>0</v>
      </c>
      <c r="D17531">
        <v>10.107100000000001</v>
      </c>
      <c r="E17531">
        <v>21.378</v>
      </c>
      <c r="F17531" s="13">
        <f t="shared" si="273"/>
        <v>43490.256944444445</v>
      </c>
    </row>
    <row r="17532" spans="1:6" x14ac:dyDescent="0.35">
      <c r="A17532" s="14">
        <v>43490</v>
      </c>
      <c r="B17532" s="15">
        <v>0.2638888888888889</v>
      </c>
      <c r="C17532">
        <v>0</v>
      </c>
      <c r="D17532">
        <v>10.1076</v>
      </c>
      <c r="E17532">
        <v>21.378</v>
      </c>
      <c r="F17532" s="13">
        <f t="shared" si="273"/>
        <v>43490.263888888891</v>
      </c>
    </row>
    <row r="17533" spans="1:6" x14ac:dyDescent="0.35">
      <c r="A17533" s="14">
        <v>43490</v>
      </c>
      <c r="B17533" s="15">
        <v>0.27083333333333331</v>
      </c>
      <c r="C17533">
        <v>0</v>
      </c>
      <c r="D17533">
        <v>10.1097</v>
      </c>
      <c r="E17533">
        <v>21.378</v>
      </c>
      <c r="F17533" s="13">
        <f t="shared" si="273"/>
        <v>43490.270833333336</v>
      </c>
    </row>
    <row r="17534" spans="1:6" x14ac:dyDescent="0.35">
      <c r="A17534" s="14">
        <v>43490</v>
      </c>
      <c r="B17534" s="15">
        <v>0.27777777777777779</v>
      </c>
      <c r="C17534">
        <v>0</v>
      </c>
      <c r="D17534">
        <v>10.1105</v>
      </c>
      <c r="E17534">
        <v>21.376999999999999</v>
      </c>
      <c r="F17534" s="13">
        <f t="shared" si="273"/>
        <v>43490.277777777781</v>
      </c>
    </row>
    <row r="17535" spans="1:6" x14ac:dyDescent="0.35">
      <c r="A17535" s="14">
        <v>43490</v>
      </c>
      <c r="B17535" s="15">
        <v>0.28472222222222221</v>
      </c>
      <c r="C17535">
        <v>0</v>
      </c>
      <c r="D17535">
        <v>10.112399999999999</v>
      </c>
      <c r="E17535">
        <v>21.378</v>
      </c>
      <c r="F17535" s="13">
        <f t="shared" si="273"/>
        <v>43490.284722222219</v>
      </c>
    </row>
    <row r="17536" spans="1:6" x14ac:dyDescent="0.35">
      <c r="A17536" s="14">
        <v>43490</v>
      </c>
      <c r="B17536" s="15">
        <v>0.29166666666666669</v>
      </c>
      <c r="C17536">
        <v>0</v>
      </c>
      <c r="D17536">
        <v>10.1128</v>
      </c>
      <c r="E17536">
        <v>21.378</v>
      </c>
      <c r="F17536" s="13">
        <f t="shared" si="273"/>
        <v>43490.291666666664</v>
      </c>
    </row>
    <row r="17537" spans="1:6" x14ac:dyDescent="0.35">
      <c r="A17537" s="14">
        <v>43490</v>
      </c>
      <c r="B17537" s="15">
        <v>0.2986111111111111</v>
      </c>
      <c r="C17537">
        <v>0</v>
      </c>
      <c r="D17537">
        <v>10.113899999999999</v>
      </c>
      <c r="E17537">
        <v>21.378</v>
      </c>
      <c r="F17537" s="13">
        <f t="shared" si="273"/>
        <v>43490.298611111109</v>
      </c>
    </row>
    <row r="17538" spans="1:6" x14ac:dyDescent="0.35">
      <c r="A17538" s="14">
        <v>43490</v>
      </c>
      <c r="B17538" s="15">
        <v>0.30555555555555552</v>
      </c>
      <c r="C17538">
        <v>0</v>
      </c>
      <c r="D17538">
        <v>10.1152</v>
      </c>
      <c r="E17538">
        <v>21.378</v>
      </c>
      <c r="F17538" s="13">
        <f t="shared" si="273"/>
        <v>43490.305555555555</v>
      </c>
    </row>
    <row r="17539" spans="1:6" x14ac:dyDescent="0.35">
      <c r="A17539" s="14">
        <v>43490</v>
      </c>
      <c r="B17539" s="15">
        <v>0.3125</v>
      </c>
      <c r="C17539">
        <v>0</v>
      </c>
      <c r="D17539">
        <v>10.1174</v>
      </c>
      <c r="E17539">
        <v>21.378</v>
      </c>
      <c r="F17539" s="13">
        <f t="shared" si="273"/>
        <v>43490.3125</v>
      </c>
    </row>
    <row r="17540" spans="1:6" x14ac:dyDescent="0.35">
      <c r="A17540" s="14">
        <v>43490</v>
      </c>
      <c r="B17540" s="15">
        <v>0.31944444444444448</v>
      </c>
      <c r="C17540">
        <v>0</v>
      </c>
      <c r="D17540">
        <v>10.1183</v>
      </c>
      <c r="E17540">
        <v>21.379000000000001</v>
      </c>
      <c r="F17540" s="13">
        <f t="shared" si="273"/>
        <v>43490.319444444445</v>
      </c>
    </row>
    <row r="17541" spans="1:6" x14ac:dyDescent="0.35">
      <c r="A17541" s="14">
        <v>43490</v>
      </c>
      <c r="B17541" s="15">
        <v>0.3263888888888889</v>
      </c>
      <c r="C17541">
        <v>0</v>
      </c>
      <c r="D17541">
        <v>10.119</v>
      </c>
      <c r="E17541">
        <v>21.38</v>
      </c>
      <c r="F17541" s="13">
        <f t="shared" si="273"/>
        <v>43490.326388888891</v>
      </c>
    </row>
    <row r="17542" spans="1:6" x14ac:dyDescent="0.35">
      <c r="A17542" s="14">
        <v>43490</v>
      </c>
      <c r="B17542" s="15">
        <v>0.33333333333333331</v>
      </c>
      <c r="C17542">
        <v>0</v>
      </c>
      <c r="D17542">
        <v>10.1204</v>
      </c>
      <c r="E17542">
        <v>21.381</v>
      </c>
      <c r="F17542" s="13">
        <f t="shared" si="273"/>
        <v>43490.333333333336</v>
      </c>
    </row>
    <row r="17543" spans="1:6" x14ac:dyDescent="0.35">
      <c r="A17543" s="14">
        <v>43490</v>
      </c>
      <c r="B17543" s="15">
        <v>0.34027777777777773</v>
      </c>
      <c r="C17543">
        <v>0</v>
      </c>
      <c r="D17543">
        <v>10.1204</v>
      </c>
      <c r="E17543">
        <v>21.382999999999999</v>
      </c>
      <c r="F17543" s="13">
        <f t="shared" si="273"/>
        <v>43490.340277777781</v>
      </c>
    </row>
    <row r="17544" spans="1:6" x14ac:dyDescent="0.35">
      <c r="A17544" s="14">
        <v>43490</v>
      </c>
      <c r="B17544" s="15">
        <v>0.34722222222222227</v>
      </c>
      <c r="C17544">
        <v>0</v>
      </c>
      <c r="D17544">
        <v>10.1211</v>
      </c>
      <c r="E17544">
        <v>21.385999999999999</v>
      </c>
      <c r="F17544" s="13">
        <f t="shared" si="273"/>
        <v>43490.347222222219</v>
      </c>
    </row>
    <row r="17545" spans="1:6" x14ac:dyDescent="0.35">
      <c r="A17545" s="14">
        <v>43490</v>
      </c>
      <c r="B17545" s="15">
        <v>0.35416666666666669</v>
      </c>
      <c r="C17545">
        <v>0</v>
      </c>
      <c r="D17545">
        <v>10.122999999999999</v>
      </c>
      <c r="E17545">
        <v>21.388000000000002</v>
      </c>
      <c r="F17545" s="13">
        <f t="shared" si="273"/>
        <v>43490.354166666664</v>
      </c>
    </row>
    <row r="17546" spans="1:6" x14ac:dyDescent="0.35">
      <c r="A17546" s="14">
        <v>43490</v>
      </c>
      <c r="B17546" s="15">
        <v>0.3611111111111111</v>
      </c>
      <c r="C17546">
        <v>0</v>
      </c>
      <c r="D17546">
        <v>10.1236</v>
      </c>
      <c r="E17546">
        <v>21.391999999999999</v>
      </c>
      <c r="F17546" s="13">
        <f t="shared" si="273"/>
        <v>43490.361111111109</v>
      </c>
    </row>
    <row r="17547" spans="1:6" x14ac:dyDescent="0.35">
      <c r="A17547" s="14">
        <v>43490</v>
      </c>
      <c r="B17547" s="15">
        <v>0.36805555555555558</v>
      </c>
      <c r="C17547">
        <v>0</v>
      </c>
      <c r="D17547">
        <v>10.123100000000001</v>
      </c>
      <c r="E17547">
        <v>21.395</v>
      </c>
      <c r="F17547" s="13">
        <f t="shared" si="273"/>
        <v>43490.368055555555</v>
      </c>
    </row>
    <row r="17548" spans="1:6" x14ac:dyDescent="0.35">
      <c r="A17548" s="14">
        <v>43490</v>
      </c>
      <c r="B17548" s="15">
        <v>0.375</v>
      </c>
      <c r="C17548">
        <v>0</v>
      </c>
      <c r="D17548">
        <v>10.1228</v>
      </c>
      <c r="E17548">
        <v>21.399000000000001</v>
      </c>
      <c r="F17548" s="13">
        <f t="shared" si="273"/>
        <v>43490.375</v>
      </c>
    </row>
    <row r="17549" spans="1:6" x14ac:dyDescent="0.35">
      <c r="A17549" s="14">
        <v>43490</v>
      </c>
      <c r="B17549" s="15">
        <v>0.38194444444444442</v>
      </c>
      <c r="C17549">
        <v>0</v>
      </c>
      <c r="D17549">
        <v>10.123100000000001</v>
      </c>
      <c r="E17549">
        <v>21.402999999999999</v>
      </c>
      <c r="F17549" s="13">
        <f t="shared" si="273"/>
        <v>43490.381944444445</v>
      </c>
    </row>
    <row r="17550" spans="1:6" x14ac:dyDescent="0.35">
      <c r="A17550" s="14">
        <v>43490</v>
      </c>
      <c r="B17550" s="15">
        <v>0.3888888888888889</v>
      </c>
      <c r="C17550">
        <v>0</v>
      </c>
      <c r="D17550">
        <v>10.1233</v>
      </c>
      <c r="E17550">
        <v>21.408999999999999</v>
      </c>
      <c r="F17550" s="13">
        <f t="shared" ref="F17550:F17613" si="274">A17550+B17550</f>
        <v>43490.388888888891</v>
      </c>
    </row>
    <row r="17551" spans="1:6" x14ac:dyDescent="0.35">
      <c r="A17551" s="14">
        <v>43490</v>
      </c>
      <c r="B17551" s="15">
        <v>0.39583333333333331</v>
      </c>
      <c r="C17551">
        <v>0</v>
      </c>
      <c r="D17551">
        <v>10.1235</v>
      </c>
      <c r="E17551">
        <v>21.414000000000001</v>
      </c>
      <c r="F17551" s="13">
        <f t="shared" si="274"/>
        <v>43490.395833333336</v>
      </c>
    </row>
    <row r="17552" spans="1:6" x14ac:dyDescent="0.35">
      <c r="A17552" s="14">
        <v>43490</v>
      </c>
      <c r="B17552" s="15">
        <v>0.40277777777777773</v>
      </c>
      <c r="C17552">
        <v>0</v>
      </c>
      <c r="D17552">
        <v>10.1228</v>
      </c>
      <c r="E17552">
        <v>21.42</v>
      </c>
      <c r="F17552" s="13">
        <f t="shared" si="274"/>
        <v>43490.402777777781</v>
      </c>
    </row>
    <row r="17553" spans="1:6" x14ac:dyDescent="0.35">
      <c r="A17553" s="14">
        <v>43490</v>
      </c>
      <c r="B17553" s="15">
        <v>0.40972222222222227</v>
      </c>
      <c r="C17553">
        <v>0</v>
      </c>
      <c r="D17553">
        <v>10.122</v>
      </c>
      <c r="E17553">
        <v>21.425000000000001</v>
      </c>
      <c r="F17553" s="13">
        <f t="shared" si="274"/>
        <v>43490.409722222219</v>
      </c>
    </row>
    <row r="17554" spans="1:6" x14ac:dyDescent="0.35">
      <c r="A17554" s="14">
        <v>43490</v>
      </c>
      <c r="B17554" s="15">
        <v>0.41666666666666669</v>
      </c>
      <c r="C17554">
        <v>0</v>
      </c>
      <c r="D17554">
        <v>10.1214</v>
      </c>
      <c r="E17554">
        <v>21.431999999999999</v>
      </c>
      <c r="F17554" s="13">
        <f t="shared" si="274"/>
        <v>43490.416666666664</v>
      </c>
    </row>
    <row r="17555" spans="1:6" x14ac:dyDescent="0.35">
      <c r="A17555" s="14">
        <v>43490</v>
      </c>
      <c r="B17555" s="15">
        <v>0.4236111111111111</v>
      </c>
      <c r="C17555">
        <v>0</v>
      </c>
      <c r="D17555">
        <v>10.120100000000001</v>
      </c>
      <c r="E17555">
        <v>21.439</v>
      </c>
      <c r="F17555" s="13">
        <f t="shared" si="274"/>
        <v>43490.423611111109</v>
      </c>
    </row>
    <row r="17556" spans="1:6" x14ac:dyDescent="0.35">
      <c r="A17556" s="14">
        <v>43490</v>
      </c>
      <c r="B17556" s="15">
        <v>0.43055555555555558</v>
      </c>
      <c r="C17556">
        <v>0</v>
      </c>
      <c r="D17556">
        <v>10.119199999999999</v>
      </c>
      <c r="E17556">
        <v>21.446999999999999</v>
      </c>
      <c r="F17556" s="13">
        <f t="shared" si="274"/>
        <v>43490.430555555555</v>
      </c>
    </row>
    <row r="17557" spans="1:6" x14ac:dyDescent="0.35">
      <c r="A17557" s="14">
        <v>43490</v>
      </c>
      <c r="B17557" s="15">
        <v>0.4375</v>
      </c>
      <c r="C17557">
        <v>0</v>
      </c>
      <c r="D17557">
        <v>10.1189</v>
      </c>
      <c r="E17557">
        <v>21.454000000000001</v>
      </c>
      <c r="F17557" s="13">
        <f t="shared" si="274"/>
        <v>43490.4375</v>
      </c>
    </row>
    <row r="17558" spans="1:6" x14ac:dyDescent="0.35">
      <c r="A17558" s="14">
        <v>43490</v>
      </c>
      <c r="B17558" s="15">
        <v>0.44444444444444442</v>
      </c>
      <c r="C17558">
        <v>0</v>
      </c>
      <c r="D17558">
        <v>10.1174</v>
      </c>
      <c r="E17558">
        <v>21.46</v>
      </c>
      <c r="F17558" s="13">
        <f t="shared" si="274"/>
        <v>43490.444444444445</v>
      </c>
    </row>
    <row r="17559" spans="1:6" x14ac:dyDescent="0.35">
      <c r="A17559" s="14">
        <v>43490</v>
      </c>
      <c r="B17559" s="15">
        <v>0.4513888888888889</v>
      </c>
      <c r="C17559">
        <v>0</v>
      </c>
      <c r="D17559">
        <v>10.1168</v>
      </c>
      <c r="E17559">
        <v>21.468</v>
      </c>
      <c r="F17559" s="13">
        <f t="shared" si="274"/>
        <v>43490.451388888891</v>
      </c>
    </row>
    <row r="17560" spans="1:6" x14ac:dyDescent="0.35">
      <c r="A17560" s="14">
        <v>43490</v>
      </c>
      <c r="B17560" s="15">
        <v>0.45833333333333331</v>
      </c>
      <c r="C17560">
        <v>0</v>
      </c>
      <c r="D17560">
        <v>10.1145</v>
      </c>
      <c r="E17560">
        <v>21.475000000000001</v>
      </c>
      <c r="F17560" s="13">
        <f t="shared" si="274"/>
        <v>43490.458333333336</v>
      </c>
    </row>
    <row r="17561" spans="1:6" x14ac:dyDescent="0.35">
      <c r="A17561" s="14">
        <v>43490</v>
      </c>
      <c r="B17561" s="15">
        <v>0.46527777777777773</v>
      </c>
      <c r="C17561">
        <v>0</v>
      </c>
      <c r="D17561">
        <v>10.113</v>
      </c>
      <c r="E17561">
        <v>21.484000000000002</v>
      </c>
      <c r="F17561" s="13">
        <f t="shared" si="274"/>
        <v>43490.465277777781</v>
      </c>
    </row>
    <row r="17562" spans="1:6" x14ac:dyDescent="0.35">
      <c r="A17562" s="14">
        <v>43490</v>
      </c>
      <c r="B17562" s="15">
        <v>0.47222222222222227</v>
      </c>
      <c r="C17562">
        <v>0</v>
      </c>
      <c r="D17562">
        <v>10.110099999999999</v>
      </c>
      <c r="E17562">
        <v>21.491</v>
      </c>
      <c r="F17562" s="13">
        <f t="shared" si="274"/>
        <v>43490.472222222219</v>
      </c>
    </row>
    <row r="17563" spans="1:6" x14ac:dyDescent="0.35">
      <c r="A17563" s="14">
        <v>43490</v>
      </c>
      <c r="B17563" s="15">
        <v>0.47916666666666669</v>
      </c>
      <c r="C17563">
        <v>0</v>
      </c>
      <c r="D17563">
        <v>10.1096</v>
      </c>
      <c r="E17563">
        <v>21.498999999999999</v>
      </c>
      <c r="F17563" s="13">
        <f t="shared" si="274"/>
        <v>43490.479166666664</v>
      </c>
    </row>
    <row r="17564" spans="1:6" x14ac:dyDescent="0.35">
      <c r="A17564" s="14">
        <v>43490</v>
      </c>
      <c r="B17564" s="15">
        <v>0.4861111111111111</v>
      </c>
      <c r="C17564">
        <v>0</v>
      </c>
      <c r="D17564">
        <v>10.107699999999999</v>
      </c>
      <c r="E17564">
        <v>21.507999999999999</v>
      </c>
      <c r="F17564" s="13">
        <f t="shared" si="274"/>
        <v>43490.486111111109</v>
      </c>
    </row>
    <row r="17565" spans="1:6" x14ac:dyDescent="0.35">
      <c r="A17565" s="14">
        <v>43490</v>
      </c>
      <c r="B17565" s="15">
        <v>0.49305555555555558</v>
      </c>
      <c r="C17565">
        <v>0</v>
      </c>
      <c r="D17565">
        <v>10.106199999999999</v>
      </c>
      <c r="E17565">
        <v>21.518000000000001</v>
      </c>
      <c r="F17565" s="13">
        <f t="shared" si="274"/>
        <v>43490.493055555555</v>
      </c>
    </row>
    <row r="17566" spans="1:6" x14ac:dyDescent="0.35">
      <c r="A17566" s="14">
        <v>43490</v>
      </c>
      <c r="B17566" s="15">
        <v>0.5</v>
      </c>
      <c r="C17566">
        <v>0</v>
      </c>
      <c r="D17566">
        <v>10.105</v>
      </c>
      <c r="E17566">
        <v>21.527999999999999</v>
      </c>
      <c r="F17566" s="13">
        <f t="shared" si="274"/>
        <v>43490.5</v>
      </c>
    </row>
    <row r="17567" spans="1:6" x14ac:dyDescent="0.35">
      <c r="A17567" s="14">
        <v>43490</v>
      </c>
      <c r="B17567" s="15">
        <v>0.50694444444444442</v>
      </c>
      <c r="C17567">
        <v>0</v>
      </c>
      <c r="D17567">
        <v>10.1031</v>
      </c>
      <c r="E17567">
        <v>21.536999999999999</v>
      </c>
      <c r="F17567" s="13">
        <f t="shared" si="274"/>
        <v>43490.506944444445</v>
      </c>
    </row>
    <row r="17568" spans="1:6" x14ac:dyDescent="0.35">
      <c r="A17568" s="14">
        <v>43490</v>
      </c>
      <c r="B17568" s="15">
        <v>0.51388888888888895</v>
      </c>
      <c r="C17568">
        <v>0</v>
      </c>
      <c r="D17568">
        <v>10.1015</v>
      </c>
      <c r="E17568">
        <v>21.545999999999999</v>
      </c>
      <c r="F17568" s="13">
        <f t="shared" si="274"/>
        <v>43490.513888888891</v>
      </c>
    </row>
    <row r="17569" spans="1:6" x14ac:dyDescent="0.35">
      <c r="A17569" s="14">
        <v>43490</v>
      </c>
      <c r="B17569" s="15">
        <v>0.52083333333333337</v>
      </c>
      <c r="C17569">
        <v>0</v>
      </c>
      <c r="D17569">
        <v>10.1004</v>
      </c>
      <c r="E17569">
        <v>21.555</v>
      </c>
      <c r="F17569" s="13">
        <f t="shared" si="274"/>
        <v>43490.520833333336</v>
      </c>
    </row>
    <row r="17570" spans="1:6" x14ac:dyDescent="0.35">
      <c r="A17570" s="14">
        <v>43490</v>
      </c>
      <c r="B17570" s="15">
        <v>0.52777777777777779</v>
      </c>
      <c r="C17570">
        <v>0</v>
      </c>
      <c r="D17570">
        <v>10.099299999999999</v>
      </c>
      <c r="E17570">
        <v>21.564</v>
      </c>
      <c r="F17570" s="13">
        <f t="shared" si="274"/>
        <v>43490.527777777781</v>
      </c>
    </row>
    <row r="17571" spans="1:6" x14ac:dyDescent="0.35">
      <c r="A17571" s="14">
        <v>43490</v>
      </c>
      <c r="B17571" s="15">
        <v>0.53472222222222221</v>
      </c>
      <c r="C17571">
        <v>0</v>
      </c>
      <c r="D17571">
        <v>10.0985</v>
      </c>
      <c r="E17571">
        <v>21.571999999999999</v>
      </c>
      <c r="F17571" s="13">
        <f t="shared" si="274"/>
        <v>43490.534722222219</v>
      </c>
    </row>
    <row r="17572" spans="1:6" x14ac:dyDescent="0.35">
      <c r="A17572" s="14">
        <v>43490</v>
      </c>
      <c r="B17572" s="15">
        <v>0.54166666666666663</v>
      </c>
      <c r="C17572">
        <v>0</v>
      </c>
      <c r="D17572">
        <v>10.0976</v>
      </c>
      <c r="E17572">
        <v>21.58</v>
      </c>
      <c r="F17572" s="13">
        <f t="shared" si="274"/>
        <v>43490.541666666664</v>
      </c>
    </row>
    <row r="17573" spans="1:6" x14ac:dyDescent="0.35">
      <c r="A17573" s="14">
        <v>43490</v>
      </c>
      <c r="B17573" s="15">
        <v>0.54861111111111105</v>
      </c>
      <c r="C17573">
        <v>0</v>
      </c>
      <c r="D17573">
        <v>10.096299999999999</v>
      </c>
      <c r="E17573">
        <v>21.585999999999999</v>
      </c>
      <c r="F17573" s="13">
        <f t="shared" si="274"/>
        <v>43490.548611111109</v>
      </c>
    </row>
    <row r="17574" spans="1:6" x14ac:dyDescent="0.35">
      <c r="A17574" s="14">
        <v>43490</v>
      </c>
      <c r="B17574" s="15">
        <v>0.55555555555555558</v>
      </c>
      <c r="C17574">
        <v>0</v>
      </c>
      <c r="D17574">
        <v>10.0961</v>
      </c>
      <c r="E17574">
        <v>21.591000000000001</v>
      </c>
      <c r="F17574" s="13">
        <f t="shared" si="274"/>
        <v>43490.555555555555</v>
      </c>
    </row>
    <row r="17575" spans="1:6" x14ac:dyDescent="0.35">
      <c r="A17575" s="14">
        <v>43490</v>
      </c>
      <c r="B17575" s="15">
        <v>0.5625</v>
      </c>
      <c r="C17575">
        <v>0</v>
      </c>
      <c r="D17575">
        <v>10.095000000000001</v>
      </c>
      <c r="E17575">
        <v>21.594000000000001</v>
      </c>
      <c r="F17575" s="13">
        <f t="shared" si="274"/>
        <v>43490.5625</v>
      </c>
    </row>
    <row r="17576" spans="1:6" x14ac:dyDescent="0.35">
      <c r="A17576" s="14">
        <v>43490</v>
      </c>
      <c r="B17576" s="15">
        <v>0.56944444444444442</v>
      </c>
      <c r="C17576">
        <v>0</v>
      </c>
      <c r="D17576">
        <v>10.092700000000001</v>
      </c>
      <c r="E17576">
        <v>21.597000000000001</v>
      </c>
      <c r="F17576" s="13">
        <f t="shared" si="274"/>
        <v>43490.569444444445</v>
      </c>
    </row>
    <row r="17577" spans="1:6" x14ac:dyDescent="0.35">
      <c r="A17577" s="14">
        <v>43490</v>
      </c>
      <c r="B17577" s="15">
        <v>0.57638888888888895</v>
      </c>
      <c r="C17577">
        <v>0</v>
      </c>
      <c r="D17577">
        <v>10.091100000000001</v>
      </c>
      <c r="E17577">
        <v>21.600999999999999</v>
      </c>
      <c r="F17577" s="13">
        <f t="shared" si="274"/>
        <v>43490.576388888891</v>
      </c>
    </row>
    <row r="17578" spans="1:6" x14ac:dyDescent="0.35">
      <c r="A17578" s="14">
        <v>43490</v>
      </c>
      <c r="B17578" s="15">
        <v>0.58333333333333337</v>
      </c>
      <c r="C17578">
        <v>0</v>
      </c>
      <c r="D17578">
        <v>10.0908</v>
      </c>
      <c r="E17578">
        <v>21.606000000000002</v>
      </c>
      <c r="F17578" s="13">
        <f t="shared" si="274"/>
        <v>43490.583333333336</v>
      </c>
    </row>
    <row r="17579" spans="1:6" x14ac:dyDescent="0.35">
      <c r="A17579" s="14">
        <v>43490</v>
      </c>
      <c r="B17579" s="15">
        <v>0.59027777777777779</v>
      </c>
      <c r="C17579">
        <v>0</v>
      </c>
      <c r="D17579">
        <v>10.0898</v>
      </c>
      <c r="E17579">
        <v>21.611000000000001</v>
      </c>
      <c r="F17579" s="13">
        <f t="shared" si="274"/>
        <v>43490.590277777781</v>
      </c>
    </row>
    <row r="17580" spans="1:6" x14ac:dyDescent="0.35">
      <c r="A17580" s="14">
        <v>43490</v>
      </c>
      <c r="B17580" s="15">
        <v>0.59722222222222221</v>
      </c>
      <c r="C17580">
        <v>0</v>
      </c>
      <c r="D17580">
        <v>10.0891</v>
      </c>
      <c r="E17580">
        <v>21.616</v>
      </c>
      <c r="F17580" s="13">
        <f t="shared" si="274"/>
        <v>43490.597222222219</v>
      </c>
    </row>
    <row r="17581" spans="1:6" x14ac:dyDescent="0.35">
      <c r="A17581" s="14">
        <v>43490</v>
      </c>
      <c r="B17581" s="15">
        <v>0.60416666666666663</v>
      </c>
      <c r="C17581">
        <v>0</v>
      </c>
      <c r="D17581">
        <v>10.0877</v>
      </c>
      <c r="E17581">
        <v>21.620999999999999</v>
      </c>
      <c r="F17581" s="13">
        <f t="shared" si="274"/>
        <v>43490.604166666664</v>
      </c>
    </row>
    <row r="17582" spans="1:6" x14ac:dyDescent="0.35">
      <c r="A17582" s="14">
        <v>43490</v>
      </c>
      <c r="B17582" s="15">
        <v>0.61111111111111105</v>
      </c>
      <c r="C17582">
        <v>0</v>
      </c>
      <c r="D17582">
        <v>10.0869</v>
      </c>
      <c r="E17582">
        <v>21.626000000000001</v>
      </c>
      <c r="F17582" s="13">
        <f t="shared" si="274"/>
        <v>43490.611111111109</v>
      </c>
    </row>
    <row r="17583" spans="1:6" x14ac:dyDescent="0.35">
      <c r="A17583" s="14">
        <v>43490</v>
      </c>
      <c r="B17583" s="15">
        <v>0.61805555555555558</v>
      </c>
      <c r="C17583">
        <v>0</v>
      </c>
      <c r="D17583">
        <v>10.085800000000001</v>
      </c>
      <c r="E17583">
        <v>21.629000000000001</v>
      </c>
      <c r="F17583" s="13">
        <f t="shared" si="274"/>
        <v>43490.618055555555</v>
      </c>
    </row>
    <row r="17584" spans="1:6" x14ac:dyDescent="0.35">
      <c r="A17584" s="14">
        <v>43490</v>
      </c>
      <c r="B17584" s="15">
        <v>0.625</v>
      </c>
      <c r="C17584">
        <v>0</v>
      </c>
      <c r="D17584">
        <v>10.0871</v>
      </c>
      <c r="E17584">
        <v>21.632999999999999</v>
      </c>
      <c r="F17584" s="13">
        <f t="shared" si="274"/>
        <v>43490.625</v>
      </c>
    </row>
    <row r="17585" spans="1:6" x14ac:dyDescent="0.35">
      <c r="A17585" s="14">
        <v>43490</v>
      </c>
      <c r="B17585" s="15">
        <v>0.63194444444444442</v>
      </c>
      <c r="C17585">
        <v>0</v>
      </c>
      <c r="D17585">
        <v>10.086399999999999</v>
      </c>
      <c r="E17585">
        <v>21.634</v>
      </c>
      <c r="F17585" s="13">
        <f t="shared" si="274"/>
        <v>43490.631944444445</v>
      </c>
    </row>
    <row r="17586" spans="1:6" x14ac:dyDescent="0.35">
      <c r="A17586" s="14">
        <v>43490</v>
      </c>
      <c r="B17586" s="15">
        <v>0.63888888888888895</v>
      </c>
      <c r="C17586">
        <v>0</v>
      </c>
      <c r="D17586">
        <v>10.0862</v>
      </c>
      <c r="E17586">
        <v>21.635999999999999</v>
      </c>
      <c r="F17586" s="13">
        <f t="shared" si="274"/>
        <v>43490.638888888891</v>
      </c>
    </row>
    <row r="17587" spans="1:6" x14ac:dyDescent="0.35">
      <c r="A17587" s="14">
        <v>43490</v>
      </c>
      <c r="B17587" s="15">
        <v>0.64583333333333337</v>
      </c>
      <c r="C17587">
        <v>0</v>
      </c>
      <c r="D17587">
        <v>10.0863</v>
      </c>
      <c r="E17587">
        <v>21.637</v>
      </c>
      <c r="F17587" s="13">
        <f t="shared" si="274"/>
        <v>43490.645833333336</v>
      </c>
    </row>
    <row r="17588" spans="1:6" x14ac:dyDescent="0.35">
      <c r="A17588" s="14">
        <v>43490</v>
      </c>
      <c r="B17588" s="15">
        <v>0.65277777777777779</v>
      </c>
      <c r="C17588">
        <v>0</v>
      </c>
      <c r="D17588">
        <v>10.0868</v>
      </c>
      <c r="E17588">
        <v>21.638000000000002</v>
      </c>
      <c r="F17588" s="13">
        <f t="shared" si="274"/>
        <v>43490.652777777781</v>
      </c>
    </row>
    <row r="17589" spans="1:6" x14ac:dyDescent="0.35">
      <c r="A17589" s="14">
        <v>43490</v>
      </c>
      <c r="B17589" s="15">
        <v>0.65972222222222221</v>
      </c>
      <c r="C17589">
        <v>0</v>
      </c>
      <c r="D17589">
        <v>10.086</v>
      </c>
      <c r="E17589">
        <v>21.638000000000002</v>
      </c>
      <c r="F17589" s="13">
        <f t="shared" si="274"/>
        <v>43490.659722222219</v>
      </c>
    </row>
    <row r="17590" spans="1:6" x14ac:dyDescent="0.35">
      <c r="A17590" s="14">
        <v>43490</v>
      </c>
      <c r="B17590" s="15">
        <v>0.66666666666666663</v>
      </c>
      <c r="C17590">
        <v>0</v>
      </c>
      <c r="D17590">
        <v>10.087899999999999</v>
      </c>
      <c r="E17590">
        <v>21.637</v>
      </c>
      <c r="F17590" s="13">
        <f t="shared" si="274"/>
        <v>43490.666666666664</v>
      </c>
    </row>
    <row r="17591" spans="1:6" x14ac:dyDescent="0.35">
      <c r="A17591" s="14">
        <v>43490</v>
      </c>
      <c r="B17591" s="15">
        <v>0.67361111111111116</v>
      </c>
      <c r="C17591">
        <v>0</v>
      </c>
      <c r="D17591">
        <v>10.089</v>
      </c>
      <c r="E17591">
        <v>21.635999999999999</v>
      </c>
      <c r="F17591" s="13">
        <f t="shared" si="274"/>
        <v>43490.673611111109</v>
      </c>
    </row>
    <row r="17592" spans="1:6" x14ac:dyDescent="0.35">
      <c r="A17592" s="14">
        <v>43490</v>
      </c>
      <c r="B17592" s="15">
        <v>0.68055555555555547</v>
      </c>
      <c r="C17592">
        <v>0</v>
      </c>
      <c r="D17592">
        <v>10.0899</v>
      </c>
      <c r="E17592">
        <v>21.634</v>
      </c>
      <c r="F17592" s="13">
        <f t="shared" si="274"/>
        <v>43490.680555555555</v>
      </c>
    </row>
    <row r="17593" spans="1:6" x14ac:dyDescent="0.35">
      <c r="A17593" s="14">
        <v>43490</v>
      </c>
      <c r="B17593" s="15">
        <v>0.6875</v>
      </c>
      <c r="C17593">
        <v>0</v>
      </c>
      <c r="D17593">
        <v>10.0901</v>
      </c>
      <c r="E17593">
        <v>21.632999999999999</v>
      </c>
      <c r="F17593" s="13">
        <f t="shared" si="274"/>
        <v>43490.6875</v>
      </c>
    </row>
    <row r="17594" spans="1:6" x14ac:dyDescent="0.35">
      <c r="A17594" s="14">
        <v>43490</v>
      </c>
      <c r="B17594" s="15">
        <v>0.69444444444444453</v>
      </c>
      <c r="C17594">
        <v>0</v>
      </c>
      <c r="D17594">
        <v>10.0899</v>
      </c>
      <c r="E17594">
        <v>21.631</v>
      </c>
      <c r="F17594" s="13">
        <f t="shared" si="274"/>
        <v>43490.694444444445</v>
      </c>
    </row>
    <row r="17595" spans="1:6" x14ac:dyDescent="0.35">
      <c r="A17595" s="14">
        <v>43490</v>
      </c>
      <c r="B17595" s="15">
        <v>0.70138888888888884</v>
      </c>
      <c r="C17595">
        <v>0</v>
      </c>
      <c r="D17595">
        <v>10.091699999999999</v>
      </c>
      <c r="E17595">
        <v>21.629000000000001</v>
      </c>
      <c r="F17595" s="13">
        <f t="shared" si="274"/>
        <v>43490.701388888891</v>
      </c>
    </row>
    <row r="17596" spans="1:6" x14ac:dyDescent="0.35">
      <c r="A17596" s="14">
        <v>43490</v>
      </c>
      <c r="B17596" s="15">
        <v>0.70833333333333337</v>
      </c>
      <c r="C17596">
        <v>0</v>
      </c>
      <c r="D17596">
        <v>10.092599999999999</v>
      </c>
      <c r="E17596">
        <v>21.626999999999999</v>
      </c>
      <c r="F17596" s="13">
        <f t="shared" si="274"/>
        <v>43490.708333333336</v>
      </c>
    </row>
    <row r="17597" spans="1:6" x14ac:dyDescent="0.35">
      <c r="A17597" s="14">
        <v>43490</v>
      </c>
      <c r="B17597" s="15">
        <v>0.71527777777777779</v>
      </c>
      <c r="C17597">
        <v>0</v>
      </c>
      <c r="D17597">
        <v>10.0922</v>
      </c>
      <c r="E17597">
        <v>21.625</v>
      </c>
      <c r="F17597" s="13">
        <f t="shared" si="274"/>
        <v>43490.715277777781</v>
      </c>
    </row>
    <row r="17598" spans="1:6" x14ac:dyDescent="0.35">
      <c r="A17598" s="14">
        <v>43490</v>
      </c>
      <c r="B17598" s="15">
        <v>0.72222222222222221</v>
      </c>
      <c r="C17598">
        <v>0</v>
      </c>
      <c r="D17598">
        <v>10.094099999999999</v>
      </c>
      <c r="E17598">
        <v>21.623000000000001</v>
      </c>
      <c r="F17598" s="13">
        <f t="shared" si="274"/>
        <v>43490.722222222219</v>
      </c>
    </row>
    <row r="17599" spans="1:6" x14ac:dyDescent="0.35">
      <c r="A17599" s="14">
        <v>43490</v>
      </c>
      <c r="B17599" s="15">
        <v>0.72916666666666663</v>
      </c>
      <c r="C17599">
        <v>0</v>
      </c>
      <c r="D17599">
        <v>10.0966</v>
      </c>
      <c r="E17599">
        <v>21.620999999999999</v>
      </c>
      <c r="F17599" s="13">
        <f t="shared" si="274"/>
        <v>43490.729166666664</v>
      </c>
    </row>
    <row r="17600" spans="1:6" x14ac:dyDescent="0.35">
      <c r="A17600" s="14">
        <v>43490</v>
      </c>
      <c r="B17600" s="15">
        <v>0.73611111111111116</v>
      </c>
      <c r="C17600">
        <v>0</v>
      </c>
      <c r="D17600">
        <v>10.0969</v>
      </c>
      <c r="E17600">
        <v>21.619</v>
      </c>
      <c r="F17600" s="13">
        <f t="shared" si="274"/>
        <v>43490.736111111109</v>
      </c>
    </row>
    <row r="17601" spans="1:6" x14ac:dyDescent="0.35">
      <c r="A17601" s="14">
        <v>43490</v>
      </c>
      <c r="B17601" s="15">
        <v>0.74305555555555547</v>
      </c>
      <c r="C17601">
        <v>0</v>
      </c>
      <c r="D17601">
        <v>10.097300000000001</v>
      </c>
      <c r="E17601">
        <v>21.616</v>
      </c>
      <c r="F17601" s="13">
        <f t="shared" si="274"/>
        <v>43490.743055555555</v>
      </c>
    </row>
    <row r="17602" spans="1:6" x14ac:dyDescent="0.35">
      <c r="A17602" s="14">
        <v>43490</v>
      </c>
      <c r="B17602" s="15">
        <v>0.75</v>
      </c>
      <c r="C17602">
        <v>0</v>
      </c>
      <c r="D17602">
        <v>10.102</v>
      </c>
      <c r="E17602">
        <v>21.614000000000001</v>
      </c>
      <c r="F17602" s="13">
        <f t="shared" si="274"/>
        <v>43490.75</v>
      </c>
    </row>
    <row r="17603" spans="1:6" x14ac:dyDescent="0.35">
      <c r="A17603" s="14">
        <v>43490</v>
      </c>
      <c r="B17603" s="15">
        <v>0.75694444444444453</v>
      </c>
      <c r="C17603">
        <v>0</v>
      </c>
      <c r="D17603">
        <v>10.1022</v>
      </c>
      <c r="E17603">
        <v>21.611000000000001</v>
      </c>
      <c r="F17603" s="13">
        <f t="shared" si="274"/>
        <v>43490.756944444445</v>
      </c>
    </row>
    <row r="17604" spans="1:6" x14ac:dyDescent="0.35">
      <c r="A17604" s="14">
        <v>43490</v>
      </c>
      <c r="B17604" s="15">
        <v>0.76388888888888884</v>
      </c>
      <c r="C17604">
        <v>0</v>
      </c>
      <c r="D17604">
        <v>10.1037</v>
      </c>
      <c r="E17604">
        <v>21.608000000000001</v>
      </c>
      <c r="F17604" s="13">
        <f t="shared" si="274"/>
        <v>43490.763888888891</v>
      </c>
    </row>
    <row r="17605" spans="1:6" x14ac:dyDescent="0.35">
      <c r="A17605" s="14">
        <v>43490</v>
      </c>
      <c r="B17605" s="15">
        <v>0.77083333333333337</v>
      </c>
      <c r="C17605">
        <v>0</v>
      </c>
      <c r="D17605">
        <v>10.1046</v>
      </c>
      <c r="E17605">
        <v>21.603999999999999</v>
      </c>
      <c r="F17605" s="13">
        <f t="shared" si="274"/>
        <v>43490.770833333336</v>
      </c>
    </row>
    <row r="17606" spans="1:6" x14ac:dyDescent="0.35">
      <c r="A17606" s="14">
        <v>43490</v>
      </c>
      <c r="B17606" s="15">
        <v>0.77777777777777779</v>
      </c>
      <c r="C17606">
        <v>0</v>
      </c>
      <c r="D17606">
        <v>10.104699999999999</v>
      </c>
      <c r="E17606">
        <v>21.599</v>
      </c>
      <c r="F17606" s="13">
        <f t="shared" si="274"/>
        <v>43490.777777777781</v>
      </c>
    </row>
    <row r="17607" spans="1:6" x14ac:dyDescent="0.35">
      <c r="A17607" s="14">
        <v>43490</v>
      </c>
      <c r="B17607" s="15">
        <v>0.78472222222222221</v>
      </c>
      <c r="C17607">
        <v>0</v>
      </c>
      <c r="D17607">
        <v>10.106999999999999</v>
      </c>
      <c r="E17607">
        <v>21.593</v>
      </c>
      <c r="F17607" s="13">
        <f t="shared" si="274"/>
        <v>43490.784722222219</v>
      </c>
    </row>
    <row r="17608" spans="1:6" x14ac:dyDescent="0.35">
      <c r="A17608" s="14">
        <v>43490</v>
      </c>
      <c r="B17608" s="15">
        <v>0.79166666666666663</v>
      </c>
      <c r="C17608">
        <v>0</v>
      </c>
      <c r="D17608">
        <v>10.108000000000001</v>
      </c>
      <c r="E17608">
        <v>21.588999999999999</v>
      </c>
      <c r="F17608" s="13">
        <f t="shared" si="274"/>
        <v>43490.791666666664</v>
      </c>
    </row>
    <row r="17609" spans="1:6" x14ac:dyDescent="0.35">
      <c r="A17609" s="14">
        <v>43490</v>
      </c>
      <c r="B17609" s="15">
        <v>0.79861111111111116</v>
      </c>
      <c r="C17609">
        <v>0</v>
      </c>
      <c r="D17609">
        <v>10.1099</v>
      </c>
      <c r="E17609">
        <v>21.585000000000001</v>
      </c>
      <c r="F17609" s="13">
        <f t="shared" si="274"/>
        <v>43490.798611111109</v>
      </c>
    </row>
    <row r="17610" spans="1:6" x14ac:dyDescent="0.35">
      <c r="A17610" s="14">
        <v>43490</v>
      </c>
      <c r="B17610" s="15">
        <v>0.80555555555555547</v>
      </c>
      <c r="C17610">
        <v>0</v>
      </c>
      <c r="D17610">
        <v>10.11</v>
      </c>
      <c r="E17610">
        <v>21.582999999999998</v>
      </c>
      <c r="F17610" s="13">
        <f t="shared" si="274"/>
        <v>43490.805555555555</v>
      </c>
    </row>
    <row r="17611" spans="1:6" x14ac:dyDescent="0.35">
      <c r="A17611" s="14">
        <v>43490</v>
      </c>
      <c r="B17611" s="15">
        <v>0.8125</v>
      </c>
      <c r="C17611">
        <v>0</v>
      </c>
      <c r="D17611">
        <v>10.111800000000001</v>
      </c>
      <c r="E17611">
        <v>21.58</v>
      </c>
      <c r="F17611" s="13">
        <f t="shared" si="274"/>
        <v>43490.8125</v>
      </c>
    </row>
    <row r="17612" spans="1:6" x14ac:dyDescent="0.35">
      <c r="A17612" s="14">
        <v>43490</v>
      </c>
      <c r="B17612" s="15">
        <v>0.81944444444444453</v>
      </c>
      <c r="C17612">
        <v>0</v>
      </c>
      <c r="D17612">
        <v>10.1143</v>
      </c>
      <c r="E17612">
        <v>21.577000000000002</v>
      </c>
      <c r="F17612" s="13">
        <f t="shared" si="274"/>
        <v>43490.819444444445</v>
      </c>
    </row>
    <row r="17613" spans="1:6" x14ac:dyDescent="0.35">
      <c r="A17613" s="14">
        <v>43490</v>
      </c>
      <c r="B17613" s="15">
        <v>0.82638888888888884</v>
      </c>
      <c r="C17613">
        <v>0</v>
      </c>
      <c r="D17613">
        <v>10.115</v>
      </c>
      <c r="E17613">
        <v>21.576000000000001</v>
      </c>
      <c r="F17613" s="13">
        <f t="shared" si="274"/>
        <v>43490.826388888891</v>
      </c>
    </row>
    <row r="17614" spans="1:6" x14ac:dyDescent="0.35">
      <c r="A17614" s="14">
        <v>43490</v>
      </c>
      <c r="B17614" s="15">
        <v>0.83333333333333337</v>
      </c>
      <c r="C17614">
        <v>0</v>
      </c>
      <c r="D17614">
        <v>10.113799999999999</v>
      </c>
      <c r="E17614">
        <v>21.574000000000002</v>
      </c>
      <c r="F17614" s="13">
        <f t="shared" ref="F17614:F17677" si="275">A17614+B17614</f>
        <v>43490.833333333336</v>
      </c>
    </row>
    <row r="17615" spans="1:6" x14ac:dyDescent="0.35">
      <c r="A17615" s="14">
        <v>43490</v>
      </c>
      <c r="B17615" s="15">
        <v>0.84027777777777779</v>
      </c>
      <c r="C17615">
        <v>0</v>
      </c>
      <c r="D17615">
        <v>10.1149</v>
      </c>
      <c r="E17615">
        <v>21.571999999999999</v>
      </c>
      <c r="F17615" s="13">
        <f t="shared" si="275"/>
        <v>43490.840277777781</v>
      </c>
    </row>
    <row r="17616" spans="1:6" x14ac:dyDescent="0.35">
      <c r="A17616" s="14">
        <v>43490</v>
      </c>
      <c r="B17616" s="15">
        <v>0.84722222222222221</v>
      </c>
      <c r="C17616">
        <v>0</v>
      </c>
      <c r="D17616">
        <v>10.1149</v>
      </c>
      <c r="E17616">
        <v>21.57</v>
      </c>
      <c r="F17616" s="13">
        <f t="shared" si="275"/>
        <v>43490.847222222219</v>
      </c>
    </row>
    <row r="17617" spans="1:6" x14ac:dyDescent="0.35">
      <c r="A17617" s="14">
        <v>43490</v>
      </c>
      <c r="B17617" s="15">
        <v>0.85416666666666663</v>
      </c>
      <c r="C17617">
        <v>0</v>
      </c>
      <c r="D17617">
        <v>10.114800000000001</v>
      </c>
      <c r="E17617">
        <v>21.568999999999999</v>
      </c>
      <c r="F17617" s="13">
        <f t="shared" si="275"/>
        <v>43490.854166666664</v>
      </c>
    </row>
    <row r="17618" spans="1:6" x14ac:dyDescent="0.35">
      <c r="A17618" s="14">
        <v>43490</v>
      </c>
      <c r="B17618" s="15">
        <v>0.86111111111111116</v>
      </c>
      <c r="C17618">
        <v>0</v>
      </c>
      <c r="D17618">
        <v>10.116099999999999</v>
      </c>
      <c r="E17618">
        <v>21.568000000000001</v>
      </c>
      <c r="F17618" s="13">
        <f t="shared" si="275"/>
        <v>43490.861111111109</v>
      </c>
    </row>
    <row r="17619" spans="1:6" x14ac:dyDescent="0.35">
      <c r="A17619" s="14">
        <v>43490</v>
      </c>
      <c r="B17619" s="15">
        <v>0.86805555555555547</v>
      </c>
      <c r="C17619">
        <v>0</v>
      </c>
      <c r="D17619">
        <v>10.1165</v>
      </c>
      <c r="E17619">
        <v>21.565999999999999</v>
      </c>
      <c r="F17619" s="13">
        <f t="shared" si="275"/>
        <v>43490.868055555555</v>
      </c>
    </row>
    <row r="17620" spans="1:6" x14ac:dyDescent="0.35">
      <c r="A17620" s="14">
        <v>43490</v>
      </c>
      <c r="B17620" s="15">
        <v>0.875</v>
      </c>
      <c r="C17620">
        <v>0</v>
      </c>
      <c r="D17620">
        <v>10.1168</v>
      </c>
      <c r="E17620">
        <v>21.565000000000001</v>
      </c>
      <c r="F17620" s="13">
        <f t="shared" si="275"/>
        <v>43490.875</v>
      </c>
    </row>
    <row r="17621" spans="1:6" x14ac:dyDescent="0.35">
      <c r="A17621" s="14">
        <v>43490</v>
      </c>
      <c r="B17621" s="15">
        <v>0.88194444444444453</v>
      </c>
      <c r="C17621">
        <v>0</v>
      </c>
      <c r="D17621">
        <v>10.118600000000001</v>
      </c>
      <c r="E17621">
        <v>21.564</v>
      </c>
      <c r="F17621" s="13">
        <f t="shared" si="275"/>
        <v>43490.881944444445</v>
      </c>
    </row>
    <row r="17622" spans="1:6" x14ac:dyDescent="0.35">
      <c r="A17622" s="14">
        <v>43490</v>
      </c>
      <c r="B17622" s="15">
        <v>0.88888888888888884</v>
      </c>
      <c r="C17622">
        <v>0</v>
      </c>
      <c r="D17622">
        <v>10.117000000000001</v>
      </c>
      <c r="E17622">
        <v>21.562999999999999</v>
      </c>
      <c r="F17622" s="13">
        <f t="shared" si="275"/>
        <v>43490.888888888891</v>
      </c>
    </row>
    <row r="17623" spans="1:6" x14ac:dyDescent="0.35">
      <c r="A17623" s="14">
        <v>43490</v>
      </c>
      <c r="B17623" s="15">
        <v>0.89583333333333337</v>
      </c>
      <c r="C17623">
        <v>0</v>
      </c>
      <c r="D17623">
        <v>10.1152</v>
      </c>
      <c r="E17623">
        <v>21.562000000000001</v>
      </c>
      <c r="F17623" s="13">
        <f t="shared" si="275"/>
        <v>43490.895833333336</v>
      </c>
    </row>
    <row r="17624" spans="1:6" x14ac:dyDescent="0.35">
      <c r="A17624" s="14">
        <v>43490</v>
      </c>
      <c r="B17624" s="15">
        <v>0.90277777777777779</v>
      </c>
      <c r="C17624">
        <v>0</v>
      </c>
      <c r="D17624">
        <v>10.1152</v>
      </c>
      <c r="E17624">
        <v>21.561</v>
      </c>
      <c r="F17624" s="13">
        <f t="shared" si="275"/>
        <v>43490.902777777781</v>
      </c>
    </row>
    <row r="17625" spans="1:6" x14ac:dyDescent="0.35">
      <c r="A17625" s="14">
        <v>43490</v>
      </c>
      <c r="B17625" s="15">
        <v>0.90972222222222221</v>
      </c>
      <c r="C17625">
        <v>0</v>
      </c>
      <c r="D17625">
        <v>10.1157</v>
      </c>
      <c r="E17625">
        <v>21.56</v>
      </c>
      <c r="F17625" s="13">
        <f t="shared" si="275"/>
        <v>43490.909722222219</v>
      </c>
    </row>
    <row r="17626" spans="1:6" x14ac:dyDescent="0.35">
      <c r="A17626" s="14">
        <v>43490</v>
      </c>
      <c r="B17626" s="15">
        <v>0.91666666666666663</v>
      </c>
      <c r="C17626">
        <v>0</v>
      </c>
      <c r="D17626">
        <v>10.1151</v>
      </c>
      <c r="E17626">
        <v>21.559000000000001</v>
      </c>
      <c r="F17626" s="13">
        <f t="shared" si="275"/>
        <v>43490.916666666664</v>
      </c>
    </row>
    <row r="17627" spans="1:6" x14ac:dyDescent="0.35">
      <c r="A17627" s="14">
        <v>43490</v>
      </c>
      <c r="B17627" s="15">
        <v>0.92361111111111116</v>
      </c>
      <c r="C17627">
        <v>0</v>
      </c>
      <c r="D17627">
        <v>10.1145</v>
      </c>
      <c r="E17627">
        <v>21.558</v>
      </c>
      <c r="F17627" s="13">
        <f t="shared" si="275"/>
        <v>43490.923611111109</v>
      </c>
    </row>
    <row r="17628" spans="1:6" x14ac:dyDescent="0.35">
      <c r="A17628" s="14">
        <v>43490</v>
      </c>
      <c r="B17628" s="15">
        <v>0.93055555555555547</v>
      </c>
      <c r="C17628">
        <v>0</v>
      </c>
      <c r="D17628">
        <v>10.113300000000001</v>
      </c>
      <c r="E17628">
        <v>21.556999999999999</v>
      </c>
      <c r="F17628" s="13">
        <f t="shared" si="275"/>
        <v>43490.930555555555</v>
      </c>
    </row>
    <row r="17629" spans="1:6" x14ac:dyDescent="0.35">
      <c r="A17629" s="14">
        <v>43490</v>
      </c>
      <c r="B17629" s="15">
        <v>0.9375</v>
      </c>
      <c r="C17629">
        <v>0</v>
      </c>
      <c r="D17629">
        <v>10.112399999999999</v>
      </c>
      <c r="E17629">
        <v>21.556000000000001</v>
      </c>
      <c r="F17629" s="13">
        <f t="shared" si="275"/>
        <v>43490.9375</v>
      </c>
    </row>
    <row r="17630" spans="1:6" x14ac:dyDescent="0.35">
      <c r="A17630" s="14">
        <v>43490</v>
      </c>
      <c r="B17630" s="15">
        <v>0.94444444444444453</v>
      </c>
      <c r="C17630">
        <v>0</v>
      </c>
      <c r="D17630">
        <v>10.1113</v>
      </c>
      <c r="E17630">
        <v>21.555</v>
      </c>
      <c r="F17630" s="13">
        <f t="shared" si="275"/>
        <v>43490.944444444445</v>
      </c>
    </row>
    <row r="17631" spans="1:6" x14ac:dyDescent="0.35">
      <c r="A17631" s="14">
        <v>43490</v>
      </c>
      <c r="B17631" s="15">
        <v>0.95138888888888884</v>
      </c>
      <c r="C17631">
        <v>0</v>
      </c>
      <c r="D17631">
        <v>10.1107</v>
      </c>
      <c r="E17631">
        <v>21.553999999999998</v>
      </c>
      <c r="F17631" s="13">
        <f t="shared" si="275"/>
        <v>43490.951388888891</v>
      </c>
    </row>
    <row r="17632" spans="1:6" x14ac:dyDescent="0.35">
      <c r="A17632" s="14">
        <v>43490</v>
      </c>
      <c r="B17632" s="15">
        <v>0.95833333333333337</v>
      </c>
      <c r="C17632">
        <v>0</v>
      </c>
      <c r="D17632">
        <v>10.110099999999999</v>
      </c>
      <c r="E17632">
        <v>21.552</v>
      </c>
      <c r="F17632" s="13">
        <f t="shared" si="275"/>
        <v>43490.958333333336</v>
      </c>
    </row>
    <row r="17633" spans="1:6" x14ac:dyDescent="0.35">
      <c r="A17633" s="14">
        <v>43490</v>
      </c>
      <c r="B17633" s="15">
        <v>0.96527777777777779</v>
      </c>
      <c r="C17633">
        <v>0</v>
      </c>
      <c r="D17633">
        <v>10.11</v>
      </c>
      <c r="E17633">
        <v>21.550999999999998</v>
      </c>
      <c r="F17633" s="13">
        <f t="shared" si="275"/>
        <v>43490.965277777781</v>
      </c>
    </row>
    <row r="17634" spans="1:6" x14ac:dyDescent="0.35">
      <c r="A17634" s="14">
        <v>43490</v>
      </c>
      <c r="B17634" s="15">
        <v>0.97222222222222221</v>
      </c>
      <c r="C17634">
        <v>0</v>
      </c>
      <c r="D17634">
        <v>10.110099999999999</v>
      </c>
      <c r="E17634">
        <v>21.548999999999999</v>
      </c>
      <c r="F17634" s="13">
        <f t="shared" si="275"/>
        <v>43490.972222222219</v>
      </c>
    </row>
    <row r="17635" spans="1:6" x14ac:dyDescent="0.35">
      <c r="A17635" s="14">
        <v>43490</v>
      </c>
      <c r="B17635" s="15">
        <v>0.97916666666666663</v>
      </c>
      <c r="C17635">
        <v>0</v>
      </c>
      <c r="D17635">
        <v>10.109299999999999</v>
      </c>
      <c r="E17635">
        <v>21.547000000000001</v>
      </c>
      <c r="F17635" s="13">
        <f t="shared" si="275"/>
        <v>43490.979166666664</v>
      </c>
    </row>
    <row r="17636" spans="1:6" x14ac:dyDescent="0.35">
      <c r="A17636" s="14">
        <v>43490</v>
      </c>
      <c r="B17636" s="15">
        <v>0.98611111111111116</v>
      </c>
      <c r="C17636">
        <v>0</v>
      </c>
      <c r="D17636">
        <v>10.108599999999999</v>
      </c>
      <c r="E17636">
        <v>21.545000000000002</v>
      </c>
      <c r="F17636" s="13">
        <f t="shared" si="275"/>
        <v>43490.986111111109</v>
      </c>
    </row>
    <row r="17637" spans="1:6" x14ac:dyDescent="0.35">
      <c r="A17637" s="14">
        <v>43490</v>
      </c>
      <c r="B17637" s="15">
        <v>0.99305555555555547</v>
      </c>
      <c r="C17637">
        <v>0</v>
      </c>
      <c r="D17637">
        <v>10.1075</v>
      </c>
      <c r="E17637">
        <v>21.544</v>
      </c>
      <c r="F17637" s="13">
        <f t="shared" si="275"/>
        <v>43490.993055555555</v>
      </c>
    </row>
    <row r="17638" spans="1:6" x14ac:dyDescent="0.35">
      <c r="A17638" s="14">
        <v>43491</v>
      </c>
      <c r="B17638" s="15">
        <v>0</v>
      </c>
      <c r="C17638">
        <v>0</v>
      </c>
      <c r="D17638">
        <v>10.1061</v>
      </c>
      <c r="E17638">
        <v>21.541</v>
      </c>
      <c r="F17638" s="13">
        <f t="shared" si="275"/>
        <v>43491</v>
      </c>
    </row>
    <row r="17639" spans="1:6" x14ac:dyDescent="0.35">
      <c r="A17639" s="14">
        <v>43491</v>
      </c>
      <c r="B17639" s="15">
        <v>6.9444444444444441E-3</v>
      </c>
      <c r="C17639">
        <v>0</v>
      </c>
      <c r="D17639">
        <v>10.105499999999999</v>
      </c>
      <c r="E17639">
        <v>21.54</v>
      </c>
      <c r="F17639" s="13">
        <f t="shared" si="275"/>
        <v>43491.006944444445</v>
      </c>
    </row>
    <row r="17640" spans="1:6" x14ac:dyDescent="0.35">
      <c r="A17640" s="14">
        <v>43491</v>
      </c>
      <c r="B17640" s="15">
        <v>1.3888888888888888E-2</v>
      </c>
      <c r="C17640">
        <v>0</v>
      </c>
      <c r="D17640">
        <v>10.1037</v>
      </c>
      <c r="E17640">
        <v>21.538</v>
      </c>
      <c r="F17640" s="13">
        <f t="shared" si="275"/>
        <v>43491.013888888891</v>
      </c>
    </row>
    <row r="17641" spans="1:6" x14ac:dyDescent="0.35">
      <c r="A17641" s="14">
        <v>43491</v>
      </c>
      <c r="B17641" s="15">
        <v>2.0833333333333332E-2</v>
      </c>
      <c r="C17641">
        <v>0</v>
      </c>
      <c r="D17641">
        <v>10.1031</v>
      </c>
      <c r="E17641">
        <v>21.536000000000001</v>
      </c>
      <c r="F17641" s="13">
        <f t="shared" si="275"/>
        <v>43491.020833333336</v>
      </c>
    </row>
    <row r="17642" spans="1:6" x14ac:dyDescent="0.35">
      <c r="A17642" s="14">
        <v>43491</v>
      </c>
      <c r="B17642" s="15">
        <v>2.7777777777777776E-2</v>
      </c>
      <c r="C17642">
        <v>0</v>
      </c>
      <c r="D17642">
        <v>10.103199999999999</v>
      </c>
      <c r="E17642">
        <v>21.533999999999999</v>
      </c>
      <c r="F17642" s="13">
        <f t="shared" si="275"/>
        <v>43491.027777777781</v>
      </c>
    </row>
    <row r="17643" spans="1:6" x14ac:dyDescent="0.35">
      <c r="A17643" s="14">
        <v>43491</v>
      </c>
      <c r="B17643" s="15">
        <v>3.4722222222222224E-2</v>
      </c>
      <c r="C17643">
        <v>0</v>
      </c>
      <c r="D17643">
        <v>10.1023</v>
      </c>
      <c r="E17643">
        <v>21.533000000000001</v>
      </c>
      <c r="F17643" s="13">
        <f t="shared" si="275"/>
        <v>43491.034722222219</v>
      </c>
    </row>
    <row r="17644" spans="1:6" x14ac:dyDescent="0.35">
      <c r="A17644" s="14">
        <v>43491</v>
      </c>
      <c r="B17644" s="15">
        <v>4.1666666666666664E-2</v>
      </c>
      <c r="C17644">
        <v>0</v>
      </c>
      <c r="D17644">
        <v>10.102399999999999</v>
      </c>
      <c r="E17644">
        <v>21.530999999999999</v>
      </c>
      <c r="F17644" s="13">
        <f t="shared" si="275"/>
        <v>43491.041666666664</v>
      </c>
    </row>
    <row r="17645" spans="1:6" x14ac:dyDescent="0.35">
      <c r="A17645" s="14">
        <v>43491</v>
      </c>
      <c r="B17645" s="15">
        <v>4.8611111111111112E-2</v>
      </c>
      <c r="C17645">
        <v>0</v>
      </c>
      <c r="D17645">
        <v>10.1004</v>
      </c>
      <c r="E17645">
        <v>21.529</v>
      </c>
      <c r="F17645" s="13">
        <f t="shared" si="275"/>
        <v>43491.048611111109</v>
      </c>
    </row>
    <row r="17646" spans="1:6" x14ac:dyDescent="0.35">
      <c r="A17646" s="14">
        <v>43491</v>
      </c>
      <c r="B17646" s="15">
        <v>5.5555555555555552E-2</v>
      </c>
      <c r="C17646">
        <v>0</v>
      </c>
      <c r="D17646">
        <v>10.0982</v>
      </c>
      <c r="E17646">
        <v>21.527000000000001</v>
      </c>
      <c r="F17646" s="13">
        <f t="shared" si="275"/>
        <v>43491.055555555555</v>
      </c>
    </row>
    <row r="17647" spans="1:6" x14ac:dyDescent="0.35">
      <c r="A17647" s="14">
        <v>43491</v>
      </c>
      <c r="B17647" s="15">
        <v>6.25E-2</v>
      </c>
      <c r="C17647">
        <v>0</v>
      </c>
      <c r="D17647">
        <v>10.0976</v>
      </c>
      <c r="E17647">
        <v>21.524000000000001</v>
      </c>
      <c r="F17647" s="13">
        <f t="shared" si="275"/>
        <v>43491.0625</v>
      </c>
    </row>
    <row r="17648" spans="1:6" x14ac:dyDescent="0.35">
      <c r="A17648" s="14">
        <v>43491</v>
      </c>
      <c r="B17648" s="15">
        <v>6.9444444444444434E-2</v>
      </c>
      <c r="C17648">
        <v>0</v>
      </c>
      <c r="D17648">
        <v>10.097300000000001</v>
      </c>
      <c r="E17648">
        <v>21.521000000000001</v>
      </c>
      <c r="F17648" s="13">
        <f t="shared" si="275"/>
        <v>43491.069444444445</v>
      </c>
    </row>
    <row r="17649" spans="1:6" x14ac:dyDescent="0.35">
      <c r="A17649" s="14">
        <v>43491</v>
      </c>
      <c r="B17649" s="15">
        <v>7.6388888888888895E-2</v>
      </c>
      <c r="C17649">
        <v>0</v>
      </c>
      <c r="D17649">
        <v>10.0962</v>
      </c>
      <c r="E17649">
        <v>21.518000000000001</v>
      </c>
      <c r="F17649" s="13">
        <f t="shared" si="275"/>
        <v>43491.076388888891</v>
      </c>
    </row>
    <row r="17650" spans="1:6" x14ac:dyDescent="0.35">
      <c r="A17650" s="14">
        <v>43491</v>
      </c>
      <c r="B17650" s="15">
        <v>8.3333333333333329E-2</v>
      </c>
      <c r="C17650">
        <v>0</v>
      </c>
      <c r="D17650">
        <v>10.095700000000001</v>
      </c>
      <c r="E17650">
        <v>21.515999999999998</v>
      </c>
      <c r="F17650" s="13">
        <f t="shared" si="275"/>
        <v>43491.083333333336</v>
      </c>
    </row>
    <row r="17651" spans="1:6" x14ac:dyDescent="0.35">
      <c r="A17651" s="14">
        <v>43491</v>
      </c>
      <c r="B17651" s="15">
        <v>9.0277777777777776E-2</v>
      </c>
      <c r="C17651">
        <v>0</v>
      </c>
      <c r="D17651">
        <v>10.095000000000001</v>
      </c>
      <c r="E17651">
        <v>21.513000000000002</v>
      </c>
      <c r="F17651" s="13">
        <f t="shared" si="275"/>
        <v>43491.090277777781</v>
      </c>
    </row>
    <row r="17652" spans="1:6" x14ac:dyDescent="0.35">
      <c r="A17652" s="14">
        <v>43491</v>
      </c>
      <c r="B17652" s="15">
        <v>9.7222222222222224E-2</v>
      </c>
      <c r="C17652">
        <v>0</v>
      </c>
      <c r="D17652">
        <v>10.0944</v>
      </c>
      <c r="E17652">
        <v>21.51</v>
      </c>
      <c r="F17652" s="13">
        <f t="shared" si="275"/>
        <v>43491.097222222219</v>
      </c>
    </row>
    <row r="17653" spans="1:6" x14ac:dyDescent="0.35">
      <c r="A17653" s="14">
        <v>43491</v>
      </c>
      <c r="B17653" s="15">
        <v>0.10416666666666667</v>
      </c>
      <c r="C17653">
        <v>0</v>
      </c>
      <c r="D17653">
        <v>10.094200000000001</v>
      </c>
      <c r="E17653">
        <v>21.507999999999999</v>
      </c>
      <c r="F17653" s="13">
        <f t="shared" si="275"/>
        <v>43491.104166666664</v>
      </c>
    </row>
    <row r="17654" spans="1:6" x14ac:dyDescent="0.35">
      <c r="A17654" s="14">
        <v>43491</v>
      </c>
      <c r="B17654" s="15">
        <v>0.1111111111111111</v>
      </c>
      <c r="C17654">
        <v>0</v>
      </c>
      <c r="D17654">
        <v>10.092499999999999</v>
      </c>
      <c r="E17654">
        <v>21.506</v>
      </c>
      <c r="F17654" s="13">
        <f t="shared" si="275"/>
        <v>43491.111111111109</v>
      </c>
    </row>
    <row r="17655" spans="1:6" x14ac:dyDescent="0.35">
      <c r="A17655" s="14">
        <v>43491</v>
      </c>
      <c r="B17655" s="15">
        <v>0.11805555555555557</v>
      </c>
      <c r="C17655">
        <v>0</v>
      </c>
      <c r="D17655">
        <v>10.091799999999999</v>
      </c>
      <c r="E17655">
        <v>21.504000000000001</v>
      </c>
      <c r="F17655" s="13">
        <f t="shared" si="275"/>
        <v>43491.118055555555</v>
      </c>
    </row>
    <row r="17656" spans="1:6" x14ac:dyDescent="0.35">
      <c r="A17656" s="14">
        <v>43491</v>
      </c>
      <c r="B17656" s="15">
        <v>0.125</v>
      </c>
      <c r="C17656">
        <v>0</v>
      </c>
      <c r="D17656">
        <v>10.0922</v>
      </c>
      <c r="E17656">
        <v>21.501999999999999</v>
      </c>
      <c r="F17656" s="13">
        <f t="shared" si="275"/>
        <v>43491.125</v>
      </c>
    </row>
    <row r="17657" spans="1:6" x14ac:dyDescent="0.35">
      <c r="A17657" s="14">
        <v>43491</v>
      </c>
      <c r="B17657" s="15">
        <v>0.13194444444444445</v>
      </c>
      <c r="C17657">
        <v>0</v>
      </c>
      <c r="D17657">
        <v>10.0922</v>
      </c>
      <c r="E17657">
        <v>21.5</v>
      </c>
      <c r="F17657" s="13">
        <f t="shared" si="275"/>
        <v>43491.131944444445</v>
      </c>
    </row>
    <row r="17658" spans="1:6" x14ac:dyDescent="0.35">
      <c r="A17658" s="14">
        <v>43491</v>
      </c>
      <c r="B17658" s="15">
        <v>0.1388888888888889</v>
      </c>
      <c r="C17658">
        <v>0</v>
      </c>
      <c r="D17658">
        <v>10.091799999999999</v>
      </c>
      <c r="E17658">
        <v>21.498999999999999</v>
      </c>
      <c r="F17658" s="13">
        <f t="shared" si="275"/>
        <v>43491.138888888891</v>
      </c>
    </row>
    <row r="17659" spans="1:6" x14ac:dyDescent="0.35">
      <c r="A17659" s="14">
        <v>43491</v>
      </c>
      <c r="B17659" s="15">
        <v>0.14583333333333334</v>
      </c>
      <c r="C17659">
        <v>0</v>
      </c>
      <c r="D17659">
        <v>10.0921</v>
      </c>
      <c r="E17659">
        <v>21.497</v>
      </c>
      <c r="F17659" s="13">
        <f t="shared" si="275"/>
        <v>43491.145833333336</v>
      </c>
    </row>
    <row r="17660" spans="1:6" x14ac:dyDescent="0.35">
      <c r="A17660" s="14">
        <v>43491</v>
      </c>
      <c r="B17660" s="15">
        <v>0.15277777777777776</v>
      </c>
      <c r="C17660">
        <v>0</v>
      </c>
      <c r="D17660">
        <v>10.0913</v>
      </c>
      <c r="E17660">
        <v>21.495000000000001</v>
      </c>
      <c r="F17660" s="13">
        <f t="shared" si="275"/>
        <v>43491.152777777781</v>
      </c>
    </row>
    <row r="17661" spans="1:6" x14ac:dyDescent="0.35">
      <c r="A17661" s="14">
        <v>43491</v>
      </c>
      <c r="B17661" s="15">
        <v>0.15972222222222224</v>
      </c>
      <c r="C17661">
        <v>0</v>
      </c>
      <c r="D17661">
        <v>10.091699999999999</v>
      </c>
      <c r="E17661">
        <v>21.494</v>
      </c>
      <c r="F17661" s="13">
        <f t="shared" si="275"/>
        <v>43491.159722222219</v>
      </c>
    </row>
    <row r="17662" spans="1:6" x14ac:dyDescent="0.35">
      <c r="A17662" s="14">
        <v>43491</v>
      </c>
      <c r="B17662" s="15">
        <v>0.16666666666666666</v>
      </c>
      <c r="C17662">
        <v>0</v>
      </c>
      <c r="D17662">
        <v>10.092599999999999</v>
      </c>
      <c r="E17662">
        <v>21.492999999999999</v>
      </c>
      <c r="F17662" s="13">
        <f t="shared" si="275"/>
        <v>43491.166666666664</v>
      </c>
    </row>
    <row r="17663" spans="1:6" x14ac:dyDescent="0.35">
      <c r="A17663" s="14">
        <v>43491</v>
      </c>
      <c r="B17663" s="15">
        <v>0.17361111111111113</v>
      </c>
      <c r="C17663">
        <v>0</v>
      </c>
      <c r="D17663">
        <v>10.092599999999999</v>
      </c>
      <c r="E17663">
        <v>21.491</v>
      </c>
      <c r="F17663" s="13">
        <f t="shared" si="275"/>
        <v>43491.173611111109</v>
      </c>
    </row>
    <row r="17664" spans="1:6" x14ac:dyDescent="0.35">
      <c r="A17664" s="14">
        <v>43491</v>
      </c>
      <c r="B17664" s="15">
        <v>0.18055555555555555</v>
      </c>
      <c r="C17664">
        <v>0</v>
      </c>
      <c r="D17664">
        <v>10.0928</v>
      </c>
      <c r="E17664">
        <v>21.49</v>
      </c>
      <c r="F17664" s="13">
        <f t="shared" si="275"/>
        <v>43491.180555555555</v>
      </c>
    </row>
    <row r="17665" spans="1:6" x14ac:dyDescent="0.35">
      <c r="A17665" s="14">
        <v>43491</v>
      </c>
      <c r="B17665" s="15">
        <v>0.1875</v>
      </c>
      <c r="C17665">
        <v>0</v>
      </c>
      <c r="D17665">
        <v>10.094200000000001</v>
      </c>
      <c r="E17665">
        <v>21.488</v>
      </c>
      <c r="F17665" s="13">
        <f t="shared" si="275"/>
        <v>43491.1875</v>
      </c>
    </row>
    <row r="17666" spans="1:6" x14ac:dyDescent="0.35">
      <c r="A17666" s="14">
        <v>43491</v>
      </c>
      <c r="B17666" s="15">
        <v>0.19444444444444445</v>
      </c>
      <c r="C17666">
        <v>0</v>
      </c>
      <c r="D17666">
        <v>10.095700000000001</v>
      </c>
      <c r="E17666">
        <v>21.486000000000001</v>
      </c>
      <c r="F17666" s="13">
        <f t="shared" si="275"/>
        <v>43491.194444444445</v>
      </c>
    </row>
    <row r="17667" spans="1:6" x14ac:dyDescent="0.35">
      <c r="A17667" s="14">
        <v>43491</v>
      </c>
      <c r="B17667" s="15">
        <v>0.20138888888888887</v>
      </c>
      <c r="C17667">
        <v>0</v>
      </c>
      <c r="D17667">
        <v>10.0967</v>
      </c>
      <c r="E17667">
        <v>21.484000000000002</v>
      </c>
      <c r="F17667" s="13">
        <f t="shared" si="275"/>
        <v>43491.201388888891</v>
      </c>
    </row>
    <row r="17668" spans="1:6" x14ac:dyDescent="0.35">
      <c r="A17668" s="14">
        <v>43491</v>
      </c>
      <c r="B17668" s="15">
        <v>0.20833333333333334</v>
      </c>
      <c r="C17668">
        <v>0</v>
      </c>
      <c r="D17668">
        <v>10.0982</v>
      </c>
      <c r="E17668">
        <v>21.481999999999999</v>
      </c>
      <c r="F17668" s="13">
        <f t="shared" si="275"/>
        <v>43491.208333333336</v>
      </c>
    </row>
    <row r="17669" spans="1:6" x14ac:dyDescent="0.35">
      <c r="A17669" s="14">
        <v>43491</v>
      </c>
      <c r="B17669" s="15">
        <v>0.21527777777777779</v>
      </c>
      <c r="C17669">
        <v>0</v>
      </c>
      <c r="D17669">
        <v>10.098100000000001</v>
      </c>
      <c r="E17669">
        <v>21.478999999999999</v>
      </c>
      <c r="F17669" s="13">
        <f t="shared" si="275"/>
        <v>43491.215277777781</v>
      </c>
    </row>
    <row r="17670" spans="1:6" x14ac:dyDescent="0.35">
      <c r="A17670" s="14">
        <v>43491</v>
      </c>
      <c r="B17670" s="15">
        <v>0.22222222222222221</v>
      </c>
      <c r="C17670">
        <v>0</v>
      </c>
      <c r="D17670">
        <v>10.0983</v>
      </c>
      <c r="E17670">
        <v>21.477</v>
      </c>
      <c r="F17670" s="13">
        <f t="shared" si="275"/>
        <v>43491.222222222219</v>
      </c>
    </row>
    <row r="17671" spans="1:6" x14ac:dyDescent="0.35">
      <c r="A17671" s="14">
        <v>43491</v>
      </c>
      <c r="B17671" s="15">
        <v>0.22916666666666666</v>
      </c>
      <c r="C17671">
        <v>0</v>
      </c>
      <c r="D17671">
        <v>10.098100000000001</v>
      </c>
      <c r="E17671">
        <v>21.475000000000001</v>
      </c>
      <c r="F17671" s="13">
        <f t="shared" si="275"/>
        <v>43491.229166666664</v>
      </c>
    </row>
    <row r="17672" spans="1:6" x14ac:dyDescent="0.35">
      <c r="A17672" s="14">
        <v>43491</v>
      </c>
      <c r="B17672" s="15">
        <v>0.23611111111111113</v>
      </c>
      <c r="C17672">
        <v>0</v>
      </c>
      <c r="D17672">
        <v>10.0985</v>
      </c>
      <c r="E17672">
        <v>21.472999999999999</v>
      </c>
      <c r="F17672" s="13">
        <f t="shared" si="275"/>
        <v>43491.236111111109</v>
      </c>
    </row>
    <row r="17673" spans="1:6" x14ac:dyDescent="0.35">
      <c r="A17673" s="14">
        <v>43491</v>
      </c>
      <c r="B17673" s="15">
        <v>0.24305555555555555</v>
      </c>
      <c r="C17673">
        <v>0</v>
      </c>
      <c r="D17673">
        <v>10.100199999999999</v>
      </c>
      <c r="E17673">
        <v>21.471</v>
      </c>
      <c r="F17673" s="13">
        <f t="shared" si="275"/>
        <v>43491.243055555555</v>
      </c>
    </row>
    <row r="17674" spans="1:6" x14ac:dyDescent="0.35">
      <c r="A17674" s="14">
        <v>43491</v>
      </c>
      <c r="B17674" s="15">
        <v>0.25</v>
      </c>
      <c r="C17674">
        <v>0</v>
      </c>
      <c r="D17674">
        <v>10.1014</v>
      </c>
      <c r="E17674">
        <v>21.47</v>
      </c>
      <c r="F17674" s="13">
        <f t="shared" si="275"/>
        <v>43491.25</v>
      </c>
    </row>
    <row r="17675" spans="1:6" x14ac:dyDescent="0.35">
      <c r="A17675" s="14">
        <v>43491</v>
      </c>
      <c r="B17675" s="15">
        <v>0.25694444444444448</v>
      </c>
      <c r="C17675">
        <v>0</v>
      </c>
      <c r="D17675">
        <v>10.1015</v>
      </c>
      <c r="E17675">
        <v>21.468</v>
      </c>
      <c r="F17675" s="13">
        <f t="shared" si="275"/>
        <v>43491.256944444445</v>
      </c>
    </row>
    <row r="17676" spans="1:6" x14ac:dyDescent="0.35">
      <c r="A17676" s="14">
        <v>43491</v>
      </c>
      <c r="B17676" s="15">
        <v>0.2638888888888889</v>
      </c>
      <c r="C17676">
        <v>0</v>
      </c>
      <c r="D17676">
        <v>10.1008</v>
      </c>
      <c r="E17676">
        <v>21.466000000000001</v>
      </c>
      <c r="F17676" s="13">
        <f t="shared" si="275"/>
        <v>43491.263888888891</v>
      </c>
    </row>
    <row r="17677" spans="1:6" x14ac:dyDescent="0.35">
      <c r="A17677" s="14">
        <v>43491</v>
      </c>
      <c r="B17677" s="15">
        <v>0.27083333333333331</v>
      </c>
      <c r="C17677">
        <v>0</v>
      </c>
      <c r="D17677">
        <v>10.103</v>
      </c>
      <c r="E17677">
        <v>21.463999999999999</v>
      </c>
      <c r="F17677" s="13">
        <f t="shared" si="275"/>
        <v>43491.270833333336</v>
      </c>
    </row>
    <row r="17678" spans="1:6" x14ac:dyDescent="0.35">
      <c r="A17678" s="14">
        <v>43491</v>
      </c>
      <c r="B17678" s="15">
        <v>0.27777777777777779</v>
      </c>
      <c r="C17678">
        <v>0</v>
      </c>
      <c r="D17678">
        <v>10.103999999999999</v>
      </c>
      <c r="E17678">
        <v>21.462</v>
      </c>
      <c r="F17678" s="13">
        <f t="shared" ref="F17678:F17741" si="276">A17678+B17678</f>
        <v>43491.277777777781</v>
      </c>
    </row>
    <row r="17679" spans="1:6" x14ac:dyDescent="0.35">
      <c r="A17679" s="14">
        <v>43491</v>
      </c>
      <c r="B17679" s="15">
        <v>0.28472222222222221</v>
      </c>
      <c r="C17679">
        <v>0</v>
      </c>
      <c r="D17679">
        <v>10.1044</v>
      </c>
      <c r="E17679">
        <v>21.46</v>
      </c>
      <c r="F17679" s="13">
        <f t="shared" si="276"/>
        <v>43491.284722222219</v>
      </c>
    </row>
    <row r="17680" spans="1:6" x14ac:dyDescent="0.35">
      <c r="A17680" s="14">
        <v>43491</v>
      </c>
      <c r="B17680" s="15">
        <v>0.29166666666666669</v>
      </c>
      <c r="C17680">
        <v>0</v>
      </c>
      <c r="D17680">
        <v>10.104900000000001</v>
      </c>
      <c r="E17680">
        <v>21.457000000000001</v>
      </c>
      <c r="F17680" s="13">
        <f t="shared" si="276"/>
        <v>43491.291666666664</v>
      </c>
    </row>
    <row r="17681" spans="1:6" x14ac:dyDescent="0.35">
      <c r="A17681" s="14">
        <v>43491</v>
      </c>
      <c r="B17681" s="15">
        <v>0.2986111111111111</v>
      </c>
      <c r="C17681">
        <v>0</v>
      </c>
      <c r="D17681">
        <v>10.107200000000001</v>
      </c>
      <c r="E17681">
        <v>21.454999999999998</v>
      </c>
      <c r="F17681" s="13">
        <f t="shared" si="276"/>
        <v>43491.298611111109</v>
      </c>
    </row>
    <row r="17682" spans="1:6" x14ac:dyDescent="0.35">
      <c r="A17682" s="14">
        <v>43491</v>
      </c>
      <c r="B17682" s="15">
        <v>0.30555555555555552</v>
      </c>
      <c r="C17682">
        <v>0</v>
      </c>
      <c r="D17682">
        <v>10.106299999999999</v>
      </c>
      <c r="E17682">
        <v>21.452999999999999</v>
      </c>
      <c r="F17682" s="13">
        <f t="shared" si="276"/>
        <v>43491.305555555555</v>
      </c>
    </row>
    <row r="17683" spans="1:6" x14ac:dyDescent="0.35">
      <c r="A17683" s="14">
        <v>43491</v>
      </c>
      <c r="B17683" s="15">
        <v>0.3125</v>
      </c>
      <c r="C17683">
        <v>0</v>
      </c>
      <c r="D17683">
        <v>10.107900000000001</v>
      </c>
      <c r="E17683">
        <v>21.452999999999999</v>
      </c>
      <c r="F17683" s="13">
        <f t="shared" si="276"/>
        <v>43491.3125</v>
      </c>
    </row>
    <row r="17684" spans="1:6" x14ac:dyDescent="0.35">
      <c r="A17684" s="14">
        <v>43491</v>
      </c>
      <c r="B17684" s="15">
        <v>0.31944444444444448</v>
      </c>
      <c r="C17684">
        <v>0</v>
      </c>
      <c r="D17684">
        <v>10.1083</v>
      </c>
      <c r="E17684">
        <v>21.452000000000002</v>
      </c>
      <c r="F17684" s="13">
        <f t="shared" si="276"/>
        <v>43491.319444444445</v>
      </c>
    </row>
    <row r="17685" spans="1:6" x14ac:dyDescent="0.35">
      <c r="A17685" s="14">
        <v>43491</v>
      </c>
      <c r="B17685" s="15">
        <v>0.3263888888888889</v>
      </c>
      <c r="C17685">
        <v>0</v>
      </c>
      <c r="D17685">
        <v>10.109</v>
      </c>
      <c r="E17685">
        <v>21.45</v>
      </c>
      <c r="F17685" s="13">
        <f t="shared" si="276"/>
        <v>43491.326388888891</v>
      </c>
    </row>
    <row r="17686" spans="1:6" x14ac:dyDescent="0.35">
      <c r="A17686" s="14">
        <v>43491</v>
      </c>
      <c r="B17686" s="15">
        <v>0.33333333333333331</v>
      </c>
      <c r="C17686">
        <v>0</v>
      </c>
      <c r="D17686">
        <v>10.1091</v>
      </c>
      <c r="E17686">
        <v>21.45</v>
      </c>
      <c r="F17686" s="13">
        <f t="shared" si="276"/>
        <v>43491.333333333336</v>
      </c>
    </row>
    <row r="17687" spans="1:6" x14ac:dyDescent="0.35">
      <c r="A17687" s="14">
        <v>43491</v>
      </c>
      <c r="B17687" s="15">
        <v>0.34027777777777773</v>
      </c>
      <c r="C17687">
        <v>0</v>
      </c>
      <c r="D17687">
        <v>10.1099</v>
      </c>
      <c r="E17687">
        <v>21.449000000000002</v>
      </c>
      <c r="F17687" s="13">
        <f t="shared" si="276"/>
        <v>43491.340277777781</v>
      </c>
    </row>
    <row r="17688" spans="1:6" x14ac:dyDescent="0.35">
      <c r="A17688" s="14">
        <v>43491</v>
      </c>
      <c r="B17688" s="15">
        <v>0.34722222222222227</v>
      </c>
      <c r="C17688">
        <v>0</v>
      </c>
      <c r="D17688">
        <v>10.1091</v>
      </c>
      <c r="E17688">
        <v>21.45</v>
      </c>
      <c r="F17688" s="13">
        <f t="shared" si="276"/>
        <v>43491.347222222219</v>
      </c>
    </row>
    <row r="17689" spans="1:6" x14ac:dyDescent="0.35">
      <c r="A17689" s="14">
        <v>43491</v>
      </c>
      <c r="B17689" s="15">
        <v>0.35416666666666669</v>
      </c>
      <c r="C17689">
        <v>0</v>
      </c>
      <c r="D17689">
        <v>10.1099</v>
      </c>
      <c r="E17689">
        <v>21.45</v>
      </c>
      <c r="F17689" s="13">
        <f t="shared" si="276"/>
        <v>43491.354166666664</v>
      </c>
    </row>
    <row r="17690" spans="1:6" x14ac:dyDescent="0.35">
      <c r="A17690" s="14">
        <v>43491</v>
      </c>
      <c r="B17690" s="15">
        <v>0.3611111111111111</v>
      </c>
      <c r="C17690">
        <v>0</v>
      </c>
      <c r="D17690">
        <v>10.110799999999999</v>
      </c>
      <c r="E17690">
        <v>21.452000000000002</v>
      </c>
      <c r="F17690" s="13">
        <f t="shared" si="276"/>
        <v>43491.361111111109</v>
      </c>
    </row>
    <row r="17691" spans="1:6" x14ac:dyDescent="0.35">
      <c r="A17691" s="14">
        <v>43491</v>
      </c>
      <c r="B17691" s="15">
        <v>0.36805555555555558</v>
      </c>
      <c r="C17691">
        <v>0</v>
      </c>
      <c r="D17691">
        <v>10.110900000000001</v>
      </c>
      <c r="E17691">
        <v>21.452999999999999</v>
      </c>
      <c r="F17691" s="13">
        <f t="shared" si="276"/>
        <v>43491.368055555555</v>
      </c>
    </row>
    <row r="17692" spans="1:6" x14ac:dyDescent="0.35">
      <c r="A17692" s="14">
        <v>43491</v>
      </c>
      <c r="B17692" s="15">
        <v>0.375</v>
      </c>
      <c r="C17692">
        <v>0</v>
      </c>
      <c r="D17692">
        <v>10.1106</v>
      </c>
      <c r="E17692">
        <v>21.454999999999998</v>
      </c>
      <c r="F17692" s="13">
        <f t="shared" si="276"/>
        <v>43491.375</v>
      </c>
    </row>
    <row r="17693" spans="1:6" x14ac:dyDescent="0.35">
      <c r="A17693" s="14">
        <v>43491</v>
      </c>
      <c r="B17693" s="15">
        <v>0.38194444444444442</v>
      </c>
      <c r="C17693">
        <v>0</v>
      </c>
      <c r="D17693">
        <v>10.1105</v>
      </c>
      <c r="E17693">
        <v>21.457999999999998</v>
      </c>
      <c r="F17693" s="13">
        <f t="shared" si="276"/>
        <v>43491.381944444445</v>
      </c>
    </row>
    <row r="17694" spans="1:6" x14ac:dyDescent="0.35">
      <c r="A17694" s="14">
        <v>43491</v>
      </c>
      <c r="B17694" s="15">
        <v>0.3888888888888889</v>
      </c>
      <c r="C17694">
        <v>0</v>
      </c>
      <c r="D17694">
        <v>10.1111</v>
      </c>
      <c r="E17694">
        <v>21.460999999999999</v>
      </c>
      <c r="F17694" s="13">
        <f t="shared" si="276"/>
        <v>43491.388888888891</v>
      </c>
    </row>
    <row r="17695" spans="1:6" x14ac:dyDescent="0.35">
      <c r="A17695" s="14">
        <v>43491</v>
      </c>
      <c r="B17695" s="15">
        <v>0.39583333333333331</v>
      </c>
      <c r="C17695">
        <v>0</v>
      </c>
      <c r="D17695">
        <v>10.1105</v>
      </c>
      <c r="E17695">
        <v>21.463999999999999</v>
      </c>
      <c r="F17695" s="13">
        <f t="shared" si="276"/>
        <v>43491.395833333336</v>
      </c>
    </row>
    <row r="17696" spans="1:6" x14ac:dyDescent="0.35">
      <c r="A17696" s="14">
        <v>43491</v>
      </c>
      <c r="B17696" s="15">
        <v>0.40277777777777773</v>
      </c>
      <c r="C17696">
        <v>0</v>
      </c>
      <c r="D17696">
        <v>10.111499999999999</v>
      </c>
      <c r="E17696">
        <v>21.466000000000001</v>
      </c>
      <c r="F17696" s="13">
        <f t="shared" si="276"/>
        <v>43491.402777777781</v>
      </c>
    </row>
    <row r="17697" spans="1:6" x14ac:dyDescent="0.35">
      <c r="A17697" s="14">
        <v>43491</v>
      </c>
      <c r="B17697" s="15">
        <v>0.40972222222222227</v>
      </c>
      <c r="C17697">
        <v>0</v>
      </c>
      <c r="D17697">
        <v>10.1107</v>
      </c>
      <c r="E17697">
        <v>21.469000000000001</v>
      </c>
      <c r="F17697" s="13">
        <f t="shared" si="276"/>
        <v>43491.409722222219</v>
      </c>
    </row>
    <row r="17698" spans="1:6" x14ac:dyDescent="0.35">
      <c r="A17698" s="14">
        <v>43491</v>
      </c>
      <c r="B17698" s="15">
        <v>0.41666666666666669</v>
      </c>
      <c r="C17698">
        <v>0</v>
      </c>
      <c r="D17698">
        <v>10.110099999999999</v>
      </c>
      <c r="E17698">
        <v>21.472000000000001</v>
      </c>
      <c r="F17698" s="13">
        <f t="shared" si="276"/>
        <v>43491.416666666664</v>
      </c>
    </row>
    <row r="17699" spans="1:6" x14ac:dyDescent="0.35">
      <c r="A17699" s="14">
        <v>43491</v>
      </c>
      <c r="B17699" s="15">
        <v>0.4236111111111111</v>
      </c>
      <c r="C17699">
        <v>0</v>
      </c>
      <c r="D17699">
        <v>10.109500000000001</v>
      </c>
      <c r="E17699">
        <v>21.475000000000001</v>
      </c>
      <c r="F17699" s="13">
        <f t="shared" si="276"/>
        <v>43491.423611111109</v>
      </c>
    </row>
    <row r="17700" spans="1:6" x14ac:dyDescent="0.35">
      <c r="A17700" s="14">
        <v>43491</v>
      </c>
      <c r="B17700" s="15">
        <v>0.43055555555555558</v>
      </c>
      <c r="C17700">
        <v>0</v>
      </c>
      <c r="D17700">
        <v>10.107699999999999</v>
      </c>
      <c r="E17700">
        <v>21.478000000000002</v>
      </c>
      <c r="F17700" s="13">
        <f t="shared" si="276"/>
        <v>43491.430555555555</v>
      </c>
    </row>
    <row r="17701" spans="1:6" x14ac:dyDescent="0.35">
      <c r="A17701" s="14">
        <v>43491</v>
      </c>
      <c r="B17701" s="15">
        <v>0.4375</v>
      </c>
      <c r="C17701">
        <v>0</v>
      </c>
      <c r="D17701">
        <v>10.107900000000001</v>
      </c>
      <c r="E17701">
        <v>21.481000000000002</v>
      </c>
      <c r="F17701" s="13">
        <f t="shared" si="276"/>
        <v>43491.4375</v>
      </c>
    </row>
    <row r="17702" spans="1:6" x14ac:dyDescent="0.35">
      <c r="A17702" s="14">
        <v>43491</v>
      </c>
      <c r="B17702" s="15">
        <v>0.44444444444444442</v>
      </c>
      <c r="C17702">
        <v>0</v>
      </c>
      <c r="D17702">
        <v>10.1061</v>
      </c>
      <c r="E17702">
        <v>21.484999999999999</v>
      </c>
      <c r="F17702" s="13">
        <f t="shared" si="276"/>
        <v>43491.444444444445</v>
      </c>
    </row>
    <row r="17703" spans="1:6" x14ac:dyDescent="0.35">
      <c r="A17703" s="14">
        <v>43491</v>
      </c>
      <c r="B17703" s="15">
        <v>0.4513888888888889</v>
      </c>
      <c r="C17703">
        <v>0</v>
      </c>
      <c r="D17703">
        <v>10.1045</v>
      </c>
      <c r="E17703">
        <v>21.491</v>
      </c>
      <c r="F17703" s="13">
        <f t="shared" si="276"/>
        <v>43491.451388888891</v>
      </c>
    </row>
    <row r="17704" spans="1:6" x14ac:dyDescent="0.35">
      <c r="A17704" s="14">
        <v>43491</v>
      </c>
      <c r="B17704" s="15">
        <v>0.45833333333333331</v>
      </c>
      <c r="C17704">
        <v>0</v>
      </c>
      <c r="D17704">
        <v>10.101900000000001</v>
      </c>
      <c r="E17704">
        <v>21.495999999999999</v>
      </c>
      <c r="F17704" s="13">
        <f t="shared" si="276"/>
        <v>43491.458333333336</v>
      </c>
    </row>
    <row r="17705" spans="1:6" x14ac:dyDescent="0.35">
      <c r="A17705" s="14">
        <v>43491</v>
      </c>
      <c r="B17705" s="15">
        <v>0.46527777777777773</v>
      </c>
      <c r="C17705">
        <v>0</v>
      </c>
      <c r="D17705">
        <v>10.0998</v>
      </c>
      <c r="E17705">
        <v>21.503</v>
      </c>
      <c r="F17705" s="13">
        <f t="shared" si="276"/>
        <v>43491.465277777781</v>
      </c>
    </row>
    <row r="17706" spans="1:6" x14ac:dyDescent="0.35">
      <c r="A17706" s="14">
        <v>43491</v>
      </c>
      <c r="B17706" s="15">
        <v>0.47222222222222227</v>
      </c>
      <c r="C17706">
        <v>0</v>
      </c>
      <c r="D17706">
        <v>10.098000000000001</v>
      </c>
      <c r="E17706">
        <v>21.510999999999999</v>
      </c>
      <c r="F17706" s="13">
        <f t="shared" si="276"/>
        <v>43491.472222222219</v>
      </c>
    </row>
    <row r="17707" spans="1:6" x14ac:dyDescent="0.35">
      <c r="A17707" s="14">
        <v>43491</v>
      </c>
      <c r="B17707" s="15">
        <v>0.47916666666666669</v>
      </c>
      <c r="C17707">
        <v>0</v>
      </c>
      <c r="D17707">
        <v>10.0969</v>
      </c>
      <c r="E17707">
        <v>21.518999999999998</v>
      </c>
      <c r="F17707" s="13">
        <f t="shared" si="276"/>
        <v>43491.479166666664</v>
      </c>
    </row>
    <row r="17708" spans="1:6" x14ac:dyDescent="0.35">
      <c r="A17708" s="14">
        <v>43491</v>
      </c>
      <c r="B17708" s="15">
        <v>0.4861111111111111</v>
      </c>
      <c r="C17708">
        <v>0</v>
      </c>
      <c r="D17708">
        <v>10.0954</v>
      </c>
      <c r="E17708">
        <v>21.527000000000001</v>
      </c>
      <c r="F17708" s="13">
        <f t="shared" si="276"/>
        <v>43491.486111111109</v>
      </c>
    </row>
    <row r="17709" spans="1:6" x14ac:dyDescent="0.35">
      <c r="A17709" s="14">
        <v>43491</v>
      </c>
      <c r="B17709" s="15">
        <v>0.49305555555555558</v>
      </c>
      <c r="C17709">
        <v>0</v>
      </c>
      <c r="D17709">
        <v>10.0939</v>
      </c>
      <c r="E17709">
        <v>21.536000000000001</v>
      </c>
      <c r="F17709" s="13">
        <f t="shared" si="276"/>
        <v>43491.493055555555</v>
      </c>
    </row>
    <row r="17710" spans="1:6" x14ac:dyDescent="0.35">
      <c r="A17710" s="14">
        <v>43491</v>
      </c>
      <c r="B17710" s="15">
        <v>0.5</v>
      </c>
      <c r="C17710">
        <v>0</v>
      </c>
      <c r="D17710">
        <v>10.092000000000001</v>
      </c>
      <c r="E17710">
        <v>21.545000000000002</v>
      </c>
      <c r="F17710" s="13">
        <f t="shared" si="276"/>
        <v>43491.5</v>
      </c>
    </row>
    <row r="17711" spans="1:6" x14ac:dyDescent="0.35">
      <c r="A17711" s="14">
        <v>43491</v>
      </c>
      <c r="B17711" s="15">
        <v>0.50694444444444442</v>
      </c>
      <c r="C17711">
        <v>0</v>
      </c>
      <c r="D17711">
        <v>10.0906</v>
      </c>
      <c r="E17711">
        <v>21.553999999999998</v>
      </c>
      <c r="F17711" s="13">
        <f t="shared" si="276"/>
        <v>43491.506944444445</v>
      </c>
    </row>
    <row r="17712" spans="1:6" x14ac:dyDescent="0.35">
      <c r="A17712" s="14">
        <v>43491</v>
      </c>
      <c r="B17712" s="15">
        <v>0.51388888888888895</v>
      </c>
      <c r="C17712">
        <v>0</v>
      </c>
      <c r="D17712">
        <v>10.088800000000001</v>
      </c>
      <c r="E17712">
        <v>21.562000000000001</v>
      </c>
      <c r="F17712" s="13">
        <f t="shared" si="276"/>
        <v>43491.513888888891</v>
      </c>
    </row>
    <row r="17713" spans="1:6" x14ac:dyDescent="0.35">
      <c r="A17713" s="14">
        <v>43491</v>
      </c>
      <c r="B17713" s="15">
        <v>0.52083333333333337</v>
      </c>
      <c r="C17713">
        <v>0</v>
      </c>
      <c r="D17713">
        <v>10.087</v>
      </c>
      <c r="E17713">
        <v>21.57</v>
      </c>
      <c r="F17713" s="13">
        <f t="shared" si="276"/>
        <v>43491.520833333336</v>
      </c>
    </row>
    <row r="17714" spans="1:6" x14ac:dyDescent="0.35">
      <c r="A17714" s="14">
        <v>43491</v>
      </c>
      <c r="B17714" s="15">
        <v>0.52777777777777779</v>
      </c>
      <c r="C17714">
        <v>0</v>
      </c>
      <c r="D17714">
        <v>10.0848</v>
      </c>
      <c r="E17714">
        <v>21.577000000000002</v>
      </c>
      <c r="F17714" s="13">
        <f t="shared" si="276"/>
        <v>43491.527777777781</v>
      </c>
    </row>
    <row r="17715" spans="1:6" x14ac:dyDescent="0.35">
      <c r="A17715" s="14">
        <v>43491</v>
      </c>
      <c r="B17715" s="15">
        <v>0.53472222222222221</v>
      </c>
      <c r="C17715">
        <v>0</v>
      </c>
      <c r="D17715">
        <v>10.083299999999999</v>
      </c>
      <c r="E17715">
        <v>21.582999999999998</v>
      </c>
      <c r="F17715" s="13">
        <f t="shared" si="276"/>
        <v>43491.534722222219</v>
      </c>
    </row>
    <row r="17716" spans="1:6" x14ac:dyDescent="0.35">
      <c r="A17716" s="14">
        <v>43491</v>
      </c>
      <c r="B17716" s="15">
        <v>0.54166666666666663</v>
      </c>
      <c r="C17716">
        <v>0</v>
      </c>
      <c r="D17716">
        <v>10.080500000000001</v>
      </c>
      <c r="E17716">
        <v>21.588999999999999</v>
      </c>
      <c r="F17716" s="13">
        <f t="shared" si="276"/>
        <v>43491.541666666664</v>
      </c>
    </row>
    <row r="17717" spans="1:6" x14ac:dyDescent="0.35">
      <c r="A17717" s="14">
        <v>43491</v>
      </c>
      <c r="B17717" s="15">
        <v>0.54861111111111105</v>
      </c>
      <c r="C17717">
        <v>0</v>
      </c>
      <c r="D17717">
        <v>10.0783</v>
      </c>
      <c r="E17717">
        <v>21.594000000000001</v>
      </c>
      <c r="F17717" s="13">
        <f t="shared" si="276"/>
        <v>43491.548611111109</v>
      </c>
    </row>
    <row r="17718" spans="1:6" x14ac:dyDescent="0.35">
      <c r="A17718" s="14">
        <v>43491</v>
      </c>
      <c r="B17718" s="15">
        <v>0.55555555555555558</v>
      </c>
      <c r="C17718">
        <v>0</v>
      </c>
      <c r="D17718">
        <v>10.0769</v>
      </c>
      <c r="E17718">
        <v>21.599</v>
      </c>
      <c r="F17718" s="13">
        <f t="shared" si="276"/>
        <v>43491.555555555555</v>
      </c>
    </row>
    <row r="17719" spans="1:6" x14ac:dyDescent="0.35">
      <c r="A17719" s="14">
        <v>43491</v>
      </c>
      <c r="B17719" s="15">
        <v>0.5625</v>
      </c>
      <c r="C17719">
        <v>0</v>
      </c>
      <c r="D17719">
        <v>10.074999999999999</v>
      </c>
      <c r="E17719">
        <v>21.603000000000002</v>
      </c>
      <c r="F17719" s="13">
        <f t="shared" si="276"/>
        <v>43491.5625</v>
      </c>
    </row>
    <row r="17720" spans="1:6" x14ac:dyDescent="0.35">
      <c r="A17720" s="14">
        <v>43491</v>
      </c>
      <c r="B17720" s="15">
        <v>0.56944444444444442</v>
      </c>
      <c r="C17720">
        <v>0</v>
      </c>
      <c r="D17720">
        <v>10.0718</v>
      </c>
      <c r="E17720">
        <v>21.606999999999999</v>
      </c>
      <c r="F17720" s="13">
        <f t="shared" si="276"/>
        <v>43491.569444444445</v>
      </c>
    </row>
    <row r="17721" spans="1:6" x14ac:dyDescent="0.35">
      <c r="A17721" s="14">
        <v>43491</v>
      </c>
      <c r="B17721" s="15">
        <v>0.57638888888888895</v>
      </c>
      <c r="C17721">
        <v>0</v>
      </c>
      <c r="D17721">
        <v>10.071099999999999</v>
      </c>
      <c r="E17721">
        <v>21.611999999999998</v>
      </c>
      <c r="F17721" s="13">
        <f t="shared" si="276"/>
        <v>43491.576388888891</v>
      </c>
    </row>
    <row r="17722" spans="1:6" x14ac:dyDescent="0.35">
      <c r="A17722" s="14">
        <v>43491</v>
      </c>
      <c r="B17722" s="15">
        <v>0.58333333333333337</v>
      </c>
      <c r="C17722">
        <v>0</v>
      </c>
      <c r="D17722">
        <v>10.068899999999999</v>
      </c>
      <c r="E17722">
        <v>21.616</v>
      </c>
      <c r="F17722" s="13">
        <f t="shared" si="276"/>
        <v>43491.583333333336</v>
      </c>
    </row>
    <row r="17723" spans="1:6" x14ac:dyDescent="0.35">
      <c r="A17723" s="14">
        <v>43491</v>
      </c>
      <c r="B17723" s="15">
        <v>0.59027777777777779</v>
      </c>
      <c r="C17723">
        <v>0</v>
      </c>
      <c r="D17723">
        <v>10.0684</v>
      </c>
      <c r="E17723">
        <v>21.62</v>
      </c>
      <c r="F17723" s="13">
        <f t="shared" si="276"/>
        <v>43491.590277777781</v>
      </c>
    </row>
    <row r="17724" spans="1:6" x14ac:dyDescent="0.35">
      <c r="A17724" s="14">
        <v>43491</v>
      </c>
      <c r="B17724" s="15">
        <v>0.59722222222222221</v>
      </c>
      <c r="C17724">
        <v>0</v>
      </c>
      <c r="D17724">
        <v>10.068</v>
      </c>
      <c r="E17724">
        <v>21.623999999999999</v>
      </c>
      <c r="F17724" s="13">
        <f t="shared" si="276"/>
        <v>43491.597222222219</v>
      </c>
    </row>
    <row r="17725" spans="1:6" x14ac:dyDescent="0.35">
      <c r="A17725" s="14">
        <v>43491</v>
      </c>
      <c r="B17725" s="15">
        <v>0.60416666666666663</v>
      </c>
      <c r="C17725">
        <v>0</v>
      </c>
      <c r="D17725">
        <v>10.0663</v>
      </c>
      <c r="E17725">
        <v>21.626000000000001</v>
      </c>
      <c r="F17725" s="13">
        <f t="shared" si="276"/>
        <v>43491.604166666664</v>
      </c>
    </row>
    <row r="17726" spans="1:6" x14ac:dyDescent="0.35">
      <c r="A17726" s="14">
        <v>43491</v>
      </c>
      <c r="B17726" s="15">
        <v>0.61111111111111105</v>
      </c>
      <c r="C17726">
        <v>0</v>
      </c>
      <c r="D17726">
        <v>10.0661</v>
      </c>
      <c r="E17726">
        <v>21.628</v>
      </c>
      <c r="F17726" s="13">
        <f t="shared" si="276"/>
        <v>43491.611111111109</v>
      </c>
    </row>
    <row r="17727" spans="1:6" x14ac:dyDescent="0.35">
      <c r="A17727" s="14">
        <v>43491</v>
      </c>
      <c r="B17727" s="15">
        <v>0.61805555555555558</v>
      </c>
      <c r="C17727">
        <v>0</v>
      </c>
      <c r="D17727">
        <v>10.063800000000001</v>
      </c>
      <c r="E17727">
        <v>21.63</v>
      </c>
      <c r="F17727" s="13">
        <f t="shared" si="276"/>
        <v>43491.618055555555</v>
      </c>
    </row>
    <row r="17728" spans="1:6" x14ac:dyDescent="0.35">
      <c r="A17728" s="14">
        <v>43491</v>
      </c>
      <c r="B17728" s="15">
        <v>0.625</v>
      </c>
      <c r="C17728">
        <v>0</v>
      </c>
      <c r="D17728">
        <v>10.0634</v>
      </c>
      <c r="E17728">
        <v>21.632000000000001</v>
      </c>
      <c r="F17728" s="13">
        <f t="shared" si="276"/>
        <v>43491.625</v>
      </c>
    </row>
    <row r="17729" spans="1:6" x14ac:dyDescent="0.35">
      <c r="A17729" s="14">
        <v>43491</v>
      </c>
      <c r="B17729" s="15">
        <v>0.63194444444444442</v>
      </c>
      <c r="C17729">
        <v>0</v>
      </c>
      <c r="D17729">
        <v>10.0625</v>
      </c>
      <c r="E17729">
        <v>21.632000000000001</v>
      </c>
      <c r="F17729" s="13">
        <f t="shared" si="276"/>
        <v>43491.631944444445</v>
      </c>
    </row>
    <row r="17730" spans="1:6" x14ac:dyDescent="0.35">
      <c r="A17730" s="14">
        <v>43491</v>
      </c>
      <c r="B17730" s="15">
        <v>0.63888888888888895</v>
      </c>
      <c r="C17730">
        <v>0</v>
      </c>
      <c r="D17730">
        <v>10.0641</v>
      </c>
      <c r="E17730">
        <v>21.632999999999999</v>
      </c>
      <c r="F17730" s="13">
        <f t="shared" si="276"/>
        <v>43491.638888888891</v>
      </c>
    </row>
    <row r="17731" spans="1:6" x14ac:dyDescent="0.35">
      <c r="A17731" s="14">
        <v>43491</v>
      </c>
      <c r="B17731" s="15">
        <v>0.64583333333333337</v>
      </c>
      <c r="C17731">
        <v>0</v>
      </c>
      <c r="D17731">
        <v>10.0639</v>
      </c>
      <c r="E17731">
        <v>21.632999999999999</v>
      </c>
      <c r="F17731" s="13">
        <f t="shared" si="276"/>
        <v>43491.645833333336</v>
      </c>
    </row>
    <row r="17732" spans="1:6" x14ac:dyDescent="0.35">
      <c r="A17732" s="14">
        <v>43491</v>
      </c>
      <c r="B17732" s="15">
        <v>0.65277777777777779</v>
      </c>
      <c r="C17732">
        <v>0</v>
      </c>
      <c r="D17732">
        <v>10.064399999999999</v>
      </c>
      <c r="E17732">
        <v>21.632999999999999</v>
      </c>
      <c r="F17732" s="13">
        <f t="shared" si="276"/>
        <v>43491.652777777781</v>
      </c>
    </row>
    <row r="17733" spans="1:6" x14ac:dyDescent="0.35">
      <c r="A17733" s="14">
        <v>43491</v>
      </c>
      <c r="B17733" s="15">
        <v>0.65972222222222221</v>
      </c>
      <c r="C17733">
        <v>0</v>
      </c>
      <c r="D17733">
        <v>10.0646</v>
      </c>
      <c r="E17733">
        <v>21.632999999999999</v>
      </c>
      <c r="F17733" s="13">
        <f t="shared" si="276"/>
        <v>43491.659722222219</v>
      </c>
    </row>
    <row r="17734" spans="1:6" x14ac:dyDescent="0.35">
      <c r="A17734" s="14">
        <v>43491</v>
      </c>
      <c r="B17734" s="15">
        <v>0.66666666666666663</v>
      </c>
      <c r="C17734">
        <v>0</v>
      </c>
      <c r="D17734">
        <v>10.0647</v>
      </c>
      <c r="E17734">
        <v>21.632000000000001</v>
      </c>
      <c r="F17734" s="13">
        <f t="shared" si="276"/>
        <v>43491.666666666664</v>
      </c>
    </row>
    <row r="17735" spans="1:6" x14ac:dyDescent="0.35">
      <c r="A17735" s="14">
        <v>43491</v>
      </c>
      <c r="B17735" s="15">
        <v>0.67361111111111116</v>
      </c>
      <c r="C17735">
        <v>0</v>
      </c>
      <c r="D17735">
        <v>10.0657</v>
      </c>
      <c r="E17735">
        <v>21.631</v>
      </c>
      <c r="F17735" s="13">
        <f t="shared" si="276"/>
        <v>43491.673611111109</v>
      </c>
    </row>
    <row r="17736" spans="1:6" x14ac:dyDescent="0.35">
      <c r="A17736" s="14">
        <v>43491</v>
      </c>
      <c r="B17736" s="15">
        <v>0.68055555555555547</v>
      </c>
      <c r="C17736">
        <v>0</v>
      </c>
      <c r="D17736">
        <v>10.066599999999999</v>
      </c>
      <c r="E17736">
        <v>21.63</v>
      </c>
      <c r="F17736" s="13">
        <f t="shared" si="276"/>
        <v>43491.680555555555</v>
      </c>
    </row>
    <row r="17737" spans="1:6" x14ac:dyDescent="0.35">
      <c r="A17737" s="14">
        <v>43491</v>
      </c>
      <c r="B17737" s="15">
        <v>0.6875</v>
      </c>
      <c r="C17737">
        <v>0</v>
      </c>
      <c r="D17737">
        <v>10.0663</v>
      </c>
      <c r="E17737">
        <v>21.629000000000001</v>
      </c>
      <c r="F17737" s="13">
        <f t="shared" si="276"/>
        <v>43491.6875</v>
      </c>
    </row>
    <row r="17738" spans="1:6" x14ac:dyDescent="0.35">
      <c r="A17738" s="14">
        <v>43491</v>
      </c>
      <c r="B17738" s="15">
        <v>0.69444444444444453</v>
      </c>
      <c r="C17738">
        <v>0</v>
      </c>
      <c r="D17738">
        <v>10.0672</v>
      </c>
      <c r="E17738">
        <v>21.628</v>
      </c>
      <c r="F17738" s="13">
        <f t="shared" si="276"/>
        <v>43491.694444444445</v>
      </c>
    </row>
    <row r="17739" spans="1:6" x14ac:dyDescent="0.35">
      <c r="A17739" s="14">
        <v>43491</v>
      </c>
      <c r="B17739" s="15">
        <v>0.70138888888888884</v>
      </c>
      <c r="C17739">
        <v>0</v>
      </c>
      <c r="D17739">
        <v>10.0686</v>
      </c>
      <c r="E17739">
        <v>21.626000000000001</v>
      </c>
      <c r="F17739" s="13">
        <f t="shared" si="276"/>
        <v>43491.701388888891</v>
      </c>
    </row>
    <row r="17740" spans="1:6" x14ac:dyDescent="0.35">
      <c r="A17740" s="14">
        <v>43491</v>
      </c>
      <c r="B17740" s="15">
        <v>0.70833333333333337</v>
      </c>
      <c r="C17740">
        <v>0</v>
      </c>
      <c r="D17740">
        <v>10.070499999999999</v>
      </c>
      <c r="E17740">
        <v>21.623000000000001</v>
      </c>
      <c r="F17740" s="13">
        <f t="shared" si="276"/>
        <v>43491.708333333336</v>
      </c>
    </row>
    <row r="17741" spans="1:6" x14ac:dyDescent="0.35">
      <c r="A17741" s="14">
        <v>43491</v>
      </c>
      <c r="B17741" s="15">
        <v>0.71527777777777779</v>
      </c>
      <c r="C17741">
        <v>0</v>
      </c>
      <c r="D17741">
        <v>10.071</v>
      </c>
      <c r="E17741">
        <v>21.620999999999999</v>
      </c>
      <c r="F17741" s="13">
        <f t="shared" si="276"/>
        <v>43491.715277777781</v>
      </c>
    </row>
    <row r="17742" spans="1:6" x14ac:dyDescent="0.35">
      <c r="A17742" s="14">
        <v>43491</v>
      </c>
      <c r="B17742" s="15">
        <v>0.72222222222222221</v>
      </c>
      <c r="C17742">
        <v>0</v>
      </c>
      <c r="D17742">
        <v>10.071899999999999</v>
      </c>
      <c r="E17742">
        <v>21.617999999999999</v>
      </c>
      <c r="F17742" s="13">
        <f t="shared" ref="F17742:F17805" si="277">A17742+B17742</f>
        <v>43491.722222222219</v>
      </c>
    </row>
    <row r="17743" spans="1:6" x14ac:dyDescent="0.35">
      <c r="A17743" s="14">
        <v>43491</v>
      </c>
      <c r="B17743" s="15">
        <v>0.72916666666666663</v>
      </c>
      <c r="C17743">
        <v>0</v>
      </c>
      <c r="D17743">
        <v>10.0723</v>
      </c>
      <c r="E17743">
        <v>21.616</v>
      </c>
      <c r="F17743" s="13">
        <f t="shared" si="277"/>
        <v>43491.729166666664</v>
      </c>
    </row>
    <row r="17744" spans="1:6" x14ac:dyDescent="0.35">
      <c r="A17744" s="14">
        <v>43491</v>
      </c>
      <c r="B17744" s="15">
        <v>0.73611111111111116</v>
      </c>
      <c r="C17744">
        <v>0</v>
      </c>
      <c r="D17744">
        <v>10.0732</v>
      </c>
      <c r="E17744">
        <v>21.613</v>
      </c>
      <c r="F17744" s="13">
        <f t="shared" si="277"/>
        <v>43491.736111111109</v>
      </c>
    </row>
    <row r="17745" spans="1:6" x14ac:dyDescent="0.35">
      <c r="A17745" s="14">
        <v>43491</v>
      </c>
      <c r="B17745" s="15">
        <v>0.74305555555555547</v>
      </c>
      <c r="C17745">
        <v>0</v>
      </c>
      <c r="D17745">
        <v>10.0746</v>
      </c>
      <c r="E17745">
        <v>21.611000000000001</v>
      </c>
      <c r="F17745" s="13">
        <f t="shared" si="277"/>
        <v>43491.743055555555</v>
      </c>
    </row>
    <row r="17746" spans="1:6" x14ac:dyDescent="0.35">
      <c r="A17746" s="14">
        <v>43491</v>
      </c>
      <c r="B17746" s="15">
        <v>0.75</v>
      </c>
      <c r="C17746">
        <v>0</v>
      </c>
      <c r="D17746">
        <v>10.074400000000001</v>
      </c>
      <c r="E17746">
        <v>21.609000000000002</v>
      </c>
      <c r="F17746" s="13">
        <f t="shared" si="277"/>
        <v>43491.75</v>
      </c>
    </row>
    <row r="17747" spans="1:6" x14ac:dyDescent="0.35">
      <c r="A17747" s="14">
        <v>43491</v>
      </c>
      <c r="B17747" s="15">
        <v>0.75694444444444453</v>
      </c>
      <c r="C17747">
        <v>0</v>
      </c>
      <c r="D17747">
        <v>10.075100000000001</v>
      </c>
      <c r="E17747">
        <v>21.606999999999999</v>
      </c>
      <c r="F17747" s="13">
        <f t="shared" si="277"/>
        <v>43491.756944444445</v>
      </c>
    </row>
    <row r="17748" spans="1:6" x14ac:dyDescent="0.35">
      <c r="A17748" s="14">
        <v>43491</v>
      </c>
      <c r="B17748" s="15">
        <v>0.76388888888888884</v>
      </c>
      <c r="C17748">
        <v>0</v>
      </c>
      <c r="D17748">
        <v>10.076599999999999</v>
      </c>
      <c r="E17748">
        <v>21.605</v>
      </c>
      <c r="F17748" s="13">
        <f t="shared" si="277"/>
        <v>43491.763888888891</v>
      </c>
    </row>
    <row r="17749" spans="1:6" x14ac:dyDescent="0.35">
      <c r="A17749" s="14">
        <v>43491</v>
      </c>
      <c r="B17749" s="15">
        <v>0.77083333333333337</v>
      </c>
      <c r="C17749">
        <v>0</v>
      </c>
      <c r="D17749">
        <v>10.078099999999999</v>
      </c>
      <c r="E17749">
        <v>21.602</v>
      </c>
      <c r="F17749" s="13">
        <f t="shared" si="277"/>
        <v>43491.770833333336</v>
      </c>
    </row>
    <row r="17750" spans="1:6" x14ac:dyDescent="0.35">
      <c r="A17750" s="14">
        <v>43491</v>
      </c>
      <c r="B17750" s="15">
        <v>0.77777777777777779</v>
      </c>
      <c r="C17750">
        <v>0</v>
      </c>
      <c r="D17750">
        <v>10.0785</v>
      </c>
      <c r="E17750">
        <v>21.6</v>
      </c>
      <c r="F17750" s="13">
        <f t="shared" si="277"/>
        <v>43491.777777777781</v>
      </c>
    </row>
    <row r="17751" spans="1:6" x14ac:dyDescent="0.35">
      <c r="A17751" s="14">
        <v>43491</v>
      </c>
      <c r="B17751" s="15">
        <v>0.78472222222222221</v>
      </c>
      <c r="C17751">
        <v>0</v>
      </c>
      <c r="D17751">
        <v>10.0802</v>
      </c>
      <c r="E17751">
        <v>21.597999999999999</v>
      </c>
      <c r="F17751" s="13">
        <f t="shared" si="277"/>
        <v>43491.784722222219</v>
      </c>
    </row>
    <row r="17752" spans="1:6" x14ac:dyDescent="0.35">
      <c r="A17752" s="14">
        <v>43491</v>
      </c>
      <c r="B17752" s="15">
        <v>0.79166666666666663</v>
      </c>
      <c r="C17752">
        <v>0</v>
      </c>
      <c r="D17752">
        <v>10.081</v>
      </c>
      <c r="E17752">
        <v>21.597000000000001</v>
      </c>
      <c r="F17752" s="13">
        <f t="shared" si="277"/>
        <v>43491.791666666664</v>
      </c>
    </row>
    <row r="17753" spans="1:6" x14ac:dyDescent="0.35">
      <c r="A17753" s="14">
        <v>43491</v>
      </c>
      <c r="B17753" s="15">
        <v>0.79861111111111116</v>
      </c>
      <c r="C17753">
        <v>0</v>
      </c>
      <c r="D17753">
        <v>10.0831</v>
      </c>
      <c r="E17753">
        <v>21.594999999999999</v>
      </c>
      <c r="F17753" s="13">
        <f t="shared" si="277"/>
        <v>43491.798611111109</v>
      </c>
    </row>
    <row r="17754" spans="1:6" x14ac:dyDescent="0.35">
      <c r="A17754" s="14">
        <v>43491</v>
      </c>
      <c r="B17754" s="15">
        <v>0.80555555555555547</v>
      </c>
      <c r="C17754">
        <v>0</v>
      </c>
      <c r="D17754">
        <v>10.084</v>
      </c>
      <c r="E17754">
        <v>21.594000000000001</v>
      </c>
      <c r="F17754" s="13">
        <f t="shared" si="277"/>
        <v>43491.805555555555</v>
      </c>
    </row>
    <row r="17755" spans="1:6" x14ac:dyDescent="0.35">
      <c r="A17755" s="14">
        <v>43491</v>
      </c>
      <c r="B17755" s="15">
        <v>0.8125</v>
      </c>
      <c r="C17755">
        <v>0</v>
      </c>
      <c r="D17755">
        <v>10.0846</v>
      </c>
      <c r="E17755">
        <v>21.591999999999999</v>
      </c>
      <c r="F17755" s="13">
        <f t="shared" si="277"/>
        <v>43491.8125</v>
      </c>
    </row>
    <row r="17756" spans="1:6" x14ac:dyDescent="0.35">
      <c r="A17756" s="14">
        <v>43491</v>
      </c>
      <c r="B17756" s="15">
        <v>0.81944444444444453</v>
      </c>
      <c r="C17756">
        <v>0</v>
      </c>
      <c r="D17756">
        <v>10.0855</v>
      </c>
      <c r="E17756">
        <v>21.591000000000001</v>
      </c>
      <c r="F17756" s="13">
        <f t="shared" si="277"/>
        <v>43491.819444444445</v>
      </c>
    </row>
    <row r="17757" spans="1:6" x14ac:dyDescent="0.35">
      <c r="A17757" s="14">
        <v>43491</v>
      </c>
      <c r="B17757" s="15">
        <v>0.82638888888888884</v>
      </c>
      <c r="C17757">
        <v>0</v>
      </c>
      <c r="D17757">
        <v>10.088100000000001</v>
      </c>
      <c r="E17757">
        <v>21.588999999999999</v>
      </c>
      <c r="F17757" s="13">
        <f t="shared" si="277"/>
        <v>43491.826388888891</v>
      </c>
    </row>
    <row r="17758" spans="1:6" x14ac:dyDescent="0.35">
      <c r="A17758" s="14">
        <v>43491</v>
      </c>
      <c r="B17758" s="15">
        <v>0.83333333333333337</v>
      </c>
      <c r="C17758">
        <v>0</v>
      </c>
      <c r="D17758">
        <v>10.089499999999999</v>
      </c>
      <c r="E17758">
        <v>21.588000000000001</v>
      </c>
      <c r="F17758" s="13">
        <f t="shared" si="277"/>
        <v>43491.833333333336</v>
      </c>
    </row>
    <row r="17759" spans="1:6" x14ac:dyDescent="0.35">
      <c r="A17759" s="14">
        <v>43491</v>
      </c>
      <c r="B17759" s="15">
        <v>0.84027777777777779</v>
      </c>
      <c r="C17759">
        <v>0</v>
      </c>
      <c r="D17759">
        <v>10.0908</v>
      </c>
      <c r="E17759">
        <v>21.587</v>
      </c>
      <c r="F17759" s="13">
        <f t="shared" si="277"/>
        <v>43491.840277777781</v>
      </c>
    </row>
    <row r="17760" spans="1:6" x14ac:dyDescent="0.35">
      <c r="A17760" s="14">
        <v>43491</v>
      </c>
      <c r="B17760" s="15">
        <v>0.84722222222222221</v>
      </c>
      <c r="C17760">
        <v>0</v>
      </c>
      <c r="D17760">
        <v>10.091200000000001</v>
      </c>
      <c r="E17760">
        <v>21.584</v>
      </c>
      <c r="F17760" s="13">
        <f t="shared" si="277"/>
        <v>43491.847222222219</v>
      </c>
    </row>
    <row r="17761" spans="1:6" x14ac:dyDescent="0.35">
      <c r="A17761" s="14">
        <v>43491</v>
      </c>
      <c r="B17761" s="15">
        <v>0.85416666666666663</v>
      </c>
      <c r="C17761">
        <v>0</v>
      </c>
      <c r="D17761">
        <v>10.093</v>
      </c>
      <c r="E17761">
        <v>21.582999999999998</v>
      </c>
      <c r="F17761" s="13">
        <f t="shared" si="277"/>
        <v>43491.854166666664</v>
      </c>
    </row>
    <row r="17762" spans="1:6" x14ac:dyDescent="0.35">
      <c r="A17762" s="14">
        <v>43491</v>
      </c>
      <c r="B17762" s="15">
        <v>0.86111111111111116</v>
      </c>
      <c r="C17762">
        <v>0</v>
      </c>
      <c r="D17762">
        <v>10.094099999999999</v>
      </c>
      <c r="E17762">
        <v>21.581</v>
      </c>
      <c r="F17762" s="13">
        <f t="shared" si="277"/>
        <v>43491.861111111109</v>
      </c>
    </row>
    <row r="17763" spans="1:6" x14ac:dyDescent="0.35">
      <c r="A17763" s="14">
        <v>43491</v>
      </c>
      <c r="B17763" s="15">
        <v>0.86805555555555547</v>
      </c>
      <c r="C17763">
        <v>0</v>
      </c>
      <c r="D17763">
        <v>10.094799999999999</v>
      </c>
      <c r="E17763">
        <v>21.58</v>
      </c>
      <c r="F17763" s="13">
        <f t="shared" si="277"/>
        <v>43491.868055555555</v>
      </c>
    </row>
    <row r="17764" spans="1:6" x14ac:dyDescent="0.35">
      <c r="A17764" s="14">
        <v>43491</v>
      </c>
      <c r="B17764" s="15">
        <v>0.875</v>
      </c>
      <c r="C17764">
        <v>0</v>
      </c>
      <c r="D17764">
        <v>10.095499999999999</v>
      </c>
      <c r="E17764">
        <v>21.577999999999999</v>
      </c>
      <c r="F17764" s="13">
        <f t="shared" si="277"/>
        <v>43491.875</v>
      </c>
    </row>
    <row r="17765" spans="1:6" x14ac:dyDescent="0.35">
      <c r="A17765" s="14">
        <v>43491</v>
      </c>
      <c r="B17765" s="15">
        <v>0.88194444444444453</v>
      </c>
      <c r="C17765">
        <v>0</v>
      </c>
      <c r="D17765">
        <v>10.0961</v>
      </c>
      <c r="E17765">
        <v>21.576000000000001</v>
      </c>
      <c r="F17765" s="13">
        <f t="shared" si="277"/>
        <v>43491.881944444445</v>
      </c>
    </row>
    <row r="17766" spans="1:6" x14ac:dyDescent="0.35">
      <c r="A17766" s="14">
        <v>43491</v>
      </c>
      <c r="B17766" s="15">
        <v>0.88888888888888884</v>
      </c>
      <c r="C17766">
        <v>0</v>
      </c>
      <c r="D17766">
        <v>10.0966</v>
      </c>
      <c r="E17766">
        <v>21.574000000000002</v>
      </c>
      <c r="F17766" s="13">
        <f t="shared" si="277"/>
        <v>43491.888888888891</v>
      </c>
    </row>
    <row r="17767" spans="1:6" x14ac:dyDescent="0.35">
      <c r="A17767" s="14">
        <v>43491</v>
      </c>
      <c r="B17767" s="15">
        <v>0.89583333333333337</v>
      </c>
      <c r="C17767">
        <v>0</v>
      </c>
      <c r="D17767">
        <v>10.0969</v>
      </c>
      <c r="E17767">
        <v>21.571999999999999</v>
      </c>
      <c r="F17767" s="13">
        <f t="shared" si="277"/>
        <v>43491.895833333336</v>
      </c>
    </row>
    <row r="17768" spans="1:6" x14ac:dyDescent="0.35">
      <c r="A17768" s="14">
        <v>43491</v>
      </c>
      <c r="B17768" s="15">
        <v>0.90277777777777779</v>
      </c>
      <c r="C17768">
        <v>0</v>
      </c>
      <c r="D17768">
        <v>10.098000000000001</v>
      </c>
      <c r="E17768">
        <v>21.568999999999999</v>
      </c>
      <c r="F17768" s="13">
        <f t="shared" si="277"/>
        <v>43491.902777777781</v>
      </c>
    </row>
    <row r="17769" spans="1:6" x14ac:dyDescent="0.35">
      <c r="A17769" s="14">
        <v>43491</v>
      </c>
      <c r="B17769" s="15">
        <v>0.90972222222222221</v>
      </c>
      <c r="C17769">
        <v>0</v>
      </c>
      <c r="D17769">
        <v>10.098699999999999</v>
      </c>
      <c r="E17769">
        <v>21.567</v>
      </c>
      <c r="F17769" s="13">
        <f t="shared" si="277"/>
        <v>43491.909722222219</v>
      </c>
    </row>
    <row r="17770" spans="1:6" x14ac:dyDescent="0.35">
      <c r="A17770" s="14">
        <v>43491</v>
      </c>
      <c r="B17770" s="15">
        <v>0.91666666666666663</v>
      </c>
      <c r="C17770">
        <v>0</v>
      </c>
      <c r="D17770">
        <v>10.0983</v>
      </c>
      <c r="E17770">
        <v>21.565000000000001</v>
      </c>
      <c r="F17770" s="13">
        <f t="shared" si="277"/>
        <v>43491.916666666664</v>
      </c>
    </row>
    <row r="17771" spans="1:6" x14ac:dyDescent="0.35">
      <c r="A17771" s="14">
        <v>43491</v>
      </c>
      <c r="B17771" s="15">
        <v>0.92361111111111116</v>
      </c>
      <c r="C17771">
        <v>0</v>
      </c>
      <c r="D17771">
        <v>10.098000000000001</v>
      </c>
      <c r="E17771">
        <v>21.562000000000001</v>
      </c>
      <c r="F17771" s="13">
        <f t="shared" si="277"/>
        <v>43491.923611111109</v>
      </c>
    </row>
    <row r="17772" spans="1:6" x14ac:dyDescent="0.35">
      <c r="A17772" s="14">
        <v>43491</v>
      </c>
      <c r="B17772" s="15">
        <v>0.93055555555555547</v>
      </c>
      <c r="C17772">
        <v>0</v>
      </c>
      <c r="D17772">
        <v>10.0975</v>
      </c>
      <c r="E17772">
        <v>21.559000000000001</v>
      </c>
      <c r="F17772" s="13">
        <f t="shared" si="277"/>
        <v>43491.930555555555</v>
      </c>
    </row>
    <row r="17773" spans="1:6" x14ac:dyDescent="0.35">
      <c r="A17773" s="14">
        <v>43491</v>
      </c>
      <c r="B17773" s="15">
        <v>0.9375</v>
      </c>
      <c r="C17773">
        <v>0</v>
      </c>
      <c r="D17773">
        <v>10.097099999999999</v>
      </c>
      <c r="E17773">
        <v>21.556999999999999</v>
      </c>
      <c r="F17773" s="13">
        <f t="shared" si="277"/>
        <v>43491.9375</v>
      </c>
    </row>
    <row r="17774" spans="1:6" x14ac:dyDescent="0.35">
      <c r="A17774" s="14">
        <v>43491</v>
      </c>
      <c r="B17774" s="15">
        <v>0.94444444444444453</v>
      </c>
      <c r="C17774">
        <v>0</v>
      </c>
      <c r="D17774">
        <v>10.0961</v>
      </c>
      <c r="E17774">
        <v>21.553000000000001</v>
      </c>
      <c r="F17774" s="13">
        <f t="shared" si="277"/>
        <v>43491.944444444445</v>
      </c>
    </row>
    <row r="17775" spans="1:6" x14ac:dyDescent="0.35">
      <c r="A17775" s="14">
        <v>43491</v>
      </c>
      <c r="B17775" s="15">
        <v>0.95138888888888884</v>
      </c>
      <c r="C17775">
        <v>0</v>
      </c>
      <c r="D17775">
        <v>10.0954</v>
      </c>
      <c r="E17775">
        <v>21.550999999999998</v>
      </c>
      <c r="F17775" s="13">
        <f t="shared" si="277"/>
        <v>43491.951388888891</v>
      </c>
    </row>
    <row r="17776" spans="1:6" x14ac:dyDescent="0.35">
      <c r="A17776" s="14">
        <v>43491</v>
      </c>
      <c r="B17776" s="15">
        <v>0.95833333333333337</v>
      </c>
      <c r="C17776">
        <v>0</v>
      </c>
      <c r="D17776">
        <v>10.0945</v>
      </c>
      <c r="E17776">
        <v>21.547999999999998</v>
      </c>
      <c r="F17776" s="13">
        <f t="shared" si="277"/>
        <v>43491.958333333336</v>
      </c>
    </row>
    <row r="17777" spans="1:6" x14ac:dyDescent="0.35">
      <c r="A17777" s="14">
        <v>43491</v>
      </c>
      <c r="B17777" s="15">
        <v>0.96527777777777779</v>
      </c>
      <c r="C17777">
        <v>0</v>
      </c>
      <c r="D17777">
        <v>10.0937</v>
      </c>
      <c r="E17777">
        <v>21.545999999999999</v>
      </c>
      <c r="F17777" s="13">
        <f t="shared" si="277"/>
        <v>43491.965277777781</v>
      </c>
    </row>
    <row r="17778" spans="1:6" x14ac:dyDescent="0.35">
      <c r="A17778" s="14">
        <v>43491</v>
      </c>
      <c r="B17778" s="15">
        <v>0.97222222222222221</v>
      </c>
      <c r="C17778">
        <v>0</v>
      </c>
      <c r="D17778">
        <v>10.093299999999999</v>
      </c>
      <c r="E17778">
        <v>21.542999999999999</v>
      </c>
      <c r="F17778" s="13">
        <f t="shared" si="277"/>
        <v>43491.972222222219</v>
      </c>
    </row>
    <row r="17779" spans="1:6" x14ac:dyDescent="0.35">
      <c r="A17779" s="14">
        <v>43491</v>
      </c>
      <c r="B17779" s="15">
        <v>0.97916666666666663</v>
      </c>
      <c r="C17779">
        <v>0</v>
      </c>
      <c r="D17779">
        <v>10.0924</v>
      </c>
      <c r="E17779">
        <v>21.541</v>
      </c>
      <c r="F17779" s="13">
        <f t="shared" si="277"/>
        <v>43491.979166666664</v>
      </c>
    </row>
    <row r="17780" spans="1:6" x14ac:dyDescent="0.35">
      <c r="A17780" s="14">
        <v>43491</v>
      </c>
      <c r="B17780" s="15">
        <v>0.98611111111111116</v>
      </c>
      <c r="C17780">
        <v>0</v>
      </c>
      <c r="D17780">
        <v>10.092000000000001</v>
      </c>
      <c r="E17780">
        <v>21.539000000000001</v>
      </c>
      <c r="F17780" s="13">
        <f t="shared" si="277"/>
        <v>43491.986111111109</v>
      </c>
    </row>
    <row r="17781" spans="1:6" x14ac:dyDescent="0.35">
      <c r="A17781" s="14">
        <v>43491</v>
      </c>
      <c r="B17781" s="15">
        <v>0.99305555555555547</v>
      </c>
      <c r="C17781">
        <v>0</v>
      </c>
      <c r="D17781">
        <v>10.0921</v>
      </c>
      <c r="E17781">
        <v>21.536999999999999</v>
      </c>
      <c r="F17781" s="13">
        <f t="shared" si="277"/>
        <v>43491.993055555555</v>
      </c>
    </row>
    <row r="17782" spans="1:6" x14ac:dyDescent="0.35">
      <c r="A17782" s="14">
        <v>43492</v>
      </c>
      <c r="B17782" s="15">
        <v>0</v>
      </c>
      <c r="C17782">
        <v>0</v>
      </c>
      <c r="D17782">
        <v>10.0921</v>
      </c>
      <c r="E17782">
        <v>21.536000000000001</v>
      </c>
      <c r="F17782" s="13">
        <f t="shared" si="277"/>
        <v>43492</v>
      </c>
    </row>
    <row r="17783" spans="1:6" x14ac:dyDescent="0.35">
      <c r="A17783" s="14">
        <v>43492</v>
      </c>
      <c r="B17783" s="15">
        <v>6.9444444444444441E-3</v>
      </c>
      <c r="C17783">
        <v>0</v>
      </c>
      <c r="D17783">
        <v>10.0913</v>
      </c>
      <c r="E17783">
        <v>21.535</v>
      </c>
      <c r="F17783" s="13">
        <f t="shared" si="277"/>
        <v>43492.006944444445</v>
      </c>
    </row>
    <row r="17784" spans="1:6" x14ac:dyDescent="0.35">
      <c r="A17784" s="14">
        <v>43492</v>
      </c>
      <c r="B17784" s="15">
        <v>1.3888888888888888E-2</v>
      </c>
      <c r="C17784">
        <v>0</v>
      </c>
      <c r="D17784">
        <v>10.0908</v>
      </c>
      <c r="E17784">
        <v>21.533000000000001</v>
      </c>
      <c r="F17784" s="13">
        <f t="shared" si="277"/>
        <v>43492.013888888891</v>
      </c>
    </row>
    <row r="17785" spans="1:6" x14ac:dyDescent="0.35">
      <c r="A17785" s="14">
        <v>43492</v>
      </c>
      <c r="B17785" s="15">
        <v>2.0833333333333332E-2</v>
      </c>
      <c r="C17785">
        <v>0</v>
      </c>
      <c r="D17785">
        <v>10.089700000000001</v>
      </c>
      <c r="E17785">
        <v>21.532</v>
      </c>
      <c r="F17785" s="13">
        <f t="shared" si="277"/>
        <v>43492.020833333336</v>
      </c>
    </row>
    <row r="17786" spans="1:6" x14ac:dyDescent="0.35">
      <c r="A17786" s="14">
        <v>43492</v>
      </c>
      <c r="B17786" s="15">
        <v>2.7777777777777776E-2</v>
      </c>
      <c r="C17786">
        <v>0</v>
      </c>
      <c r="D17786">
        <v>10.087999999999999</v>
      </c>
      <c r="E17786">
        <v>21.530999999999999</v>
      </c>
      <c r="F17786" s="13">
        <f t="shared" si="277"/>
        <v>43492.027777777781</v>
      </c>
    </row>
    <row r="17787" spans="1:6" x14ac:dyDescent="0.35">
      <c r="A17787" s="14">
        <v>43492</v>
      </c>
      <c r="B17787" s="15">
        <v>3.4722222222222224E-2</v>
      </c>
      <c r="C17787">
        <v>0</v>
      </c>
      <c r="D17787">
        <v>10.087</v>
      </c>
      <c r="E17787">
        <v>21.53</v>
      </c>
      <c r="F17787" s="13">
        <f t="shared" si="277"/>
        <v>43492.034722222219</v>
      </c>
    </row>
    <row r="17788" spans="1:6" x14ac:dyDescent="0.35">
      <c r="A17788" s="14">
        <v>43492</v>
      </c>
      <c r="B17788" s="15">
        <v>4.1666666666666664E-2</v>
      </c>
      <c r="C17788">
        <v>0</v>
      </c>
      <c r="D17788">
        <v>10.085000000000001</v>
      </c>
      <c r="E17788">
        <v>21.529</v>
      </c>
      <c r="F17788" s="13">
        <f t="shared" si="277"/>
        <v>43492.041666666664</v>
      </c>
    </row>
    <row r="17789" spans="1:6" x14ac:dyDescent="0.35">
      <c r="A17789" s="14">
        <v>43492</v>
      </c>
      <c r="B17789" s="15">
        <v>4.8611111111111112E-2</v>
      </c>
      <c r="C17789">
        <v>0</v>
      </c>
      <c r="D17789">
        <v>10.0845</v>
      </c>
      <c r="E17789">
        <v>21.527999999999999</v>
      </c>
      <c r="F17789" s="13">
        <f t="shared" si="277"/>
        <v>43492.048611111109</v>
      </c>
    </row>
    <row r="17790" spans="1:6" x14ac:dyDescent="0.35">
      <c r="A17790" s="14">
        <v>43492</v>
      </c>
      <c r="B17790" s="15">
        <v>5.5555555555555552E-2</v>
      </c>
      <c r="C17790">
        <v>0</v>
      </c>
      <c r="D17790">
        <v>10.084199999999999</v>
      </c>
      <c r="E17790">
        <v>21.527000000000001</v>
      </c>
      <c r="F17790" s="13">
        <f t="shared" si="277"/>
        <v>43492.055555555555</v>
      </c>
    </row>
    <row r="17791" spans="1:6" x14ac:dyDescent="0.35">
      <c r="A17791" s="14">
        <v>43492</v>
      </c>
      <c r="B17791" s="15">
        <v>6.25E-2</v>
      </c>
      <c r="C17791">
        <v>0</v>
      </c>
      <c r="D17791">
        <v>10.084099999999999</v>
      </c>
      <c r="E17791">
        <v>21.524999999999999</v>
      </c>
      <c r="F17791" s="13">
        <f t="shared" si="277"/>
        <v>43492.0625</v>
      </c>
    </row>
    <row r="17792" spans="1:6" x14ac:dyDescent="0.35">
      <c r="A17792" s="14">
        <v>43492</v>
      </c>
      <c r="B17792" s="15">
        <v>6.9444444444444434E-2</v>
      </c>
      <c r="C17792">
        <v>0</v>
      </c>
      <c r="D17792">
        <v>10.083</v>
      </c>
      <c r="E17792">
        <v>21.524000000000001</v>
      </c>
      <c r="F17792" s="13">
        <f t="shared" si="277"/>
        <v>43492.069444444445</v>
      </c>
    </row>
    <row r="17793" spans="1:6" x14ac:dyDescent="0.35">
      <c r="A17793" s="14">
        <v>43492</v>
      </c>
      <c r="B17793" s="15">
        <v>7.6388888888888895E-2</v>
      </c>
      <c r="C17793">
        <v>0</v>
      </c>
      <c r="D17793">
        <v>10.082100000000001</v>
      </c>
      <c r="E17793">
        <v>21.523</v>
      </c>
      <c r="F17793" s="13">
        <f t="shared" si="277"/>
        <v>43492.076388888891</v>
      </c>
    </row>
    <row r="17794" spans="1:6" x14ac:dyDescent="0.35">
      <c r="A17794" s="14">
        <v>43492</v>
      </c>
      <c r="B17794" s="15">
        <v>8.3333333333333329E-2</v>
      </c>
      <c r="C17794">
        <v>0</v>
      </c>
      <c r="D17794">
        <v>10.081</v>
      </c>
      <c r="E17794">
        <v>21.521000000000001</v>
      </c>
      <c r="F17794" s="13">
        <f t="shared" si="277"/>
        <v>43492.083333333336</v>
      </c>
    </row>
    <row r="17795" spans="1:6" x14ac:dyDescent="0.35">
      <c r="A17795" s="14">
        <v>43492</v>
      </c>
      <c r="B17795" s="15">
        <v>9.0277777777777776E-2</v>
      </c>
      <c r="C17795">
        <v>0</v>
      </c>
      <c r="D17795">
        <v>10.0807</v>
      </c>
      <c r="E17795">
        <v>21.52</v>
      </c>
      <c r="F17795" s="13">
        <f t="shared" si="277"/>
        <v>43492.090277777781</v>
      </c>
    </row>
    <row r="17796" spans="1:6" x14ac:dyDescent="0.35">
      <c r="A17796" s="14">
        <v>43492</v>
      </c>
      <c r="B17796" s="15">
        <v>9.7222222222222224E-2</v>
      </c>
      <c r="C17796">
        <v>0</v>
      </c>
      <c r="D17796">
        <v>10.079700000000001</v>
      </c>
      <c r="E17796">
        <v>21.518000000000001</v>
      </c>
      <c r="F17796" s="13">
        <f t="shared" si="277"/>
        <v>43492.097222222219</v>
      </c>
    </row>
    <row r="17797" spans="1:6" x14ac:dyDescent="0.35">
      <c r="A17797" s="14">
        <v>43492</v>
      </c>
      <c r="B17797" s="15">
        <v>0.10416666666666667</v>
      </c>
      <c r="C17797">
        <v>0</v>
      </c>
      <c r="D17797">
        <v>10.079700000000001</v>
      </c>
      <c r="E17797">
        <v>21.516999999999999</v>
      </c>
      <c r="F17797" s="13">
        <f t="shared" si="277"/>
        <v>43492.104166666664</v>
      </c>
    </row>
    <row r="17798" spans="1:6" x14ac:dyDescent="0.35">
      <c r="A17798" s="14">
        <v>43492</v>
      </c>
      <c r="B17798" s="15">
        <v>0.1111111111111111</v>
      </c>
      <c r="C17798">
        <v>0</v>
      </c>
      <c r="D17798">
        <v>10.0785</v>
      </c>
      <c r="E17798">
        <v>21.515999999999998</v>
      </c>
      <c r="F17798" s="13">
        <f t="shared" si="277"/>
        <v>43492.111111111109</v>
      </c>
    </row>
    <row r="17799" spans="1:6" x14ac:dyDescent="0.35">
      <c r="A17799" s="14">
        <v>43492</v>
      </c>
      <c r="B17799" s="15">
        <v>0.11805555555555557</v>
      </c>
      <c r="C17799">
        <v>0</v>
      </c>
      <c r="D17799">
        <v>10.079700000000001</v>
      </c>
      <c r="E17799">
        <v>21.515000000000001</v>
      </c>
      <c r="F17799" s="13">
        <f t="shared" si="277"/>
        <v>43492.118055555555</v>
      </c>
    </row>
    <row r="17800" spans="1:6" x14ac:dyDescent="0.35">
      <c r="A17800" s="14">
        <v>43492</v>
      </c>
      <c r="B17800" s="15">
        <v>0.125</v>
      </c>
      <c r="C17800">
        <v>0</v>
      </c>
      <c r="D17800">
        <v>10.0794</v>
      </c>
      <c r="E17800">
        <v>21.513000000000002</v>
      </c>
      <c r="F17800" s="13">
        <f t="shared" si="277"/>
        <v>43492.125</v>
      </c>
    </row>
    <row r="17801" spans="1:6" x14ac:dyDescent="0.35">
      <c r="A17801" s="14">
        <v>43492</v>
      </c>
      <c r="B17801" s="15">
        <v>0.13194444444444445</v>
      </c>
      <c r="C17801">
        <v>0</v>
      </c>
      <c r="D17801">
        <v>10.0794</v>
      </c>
      <c r="E17801">
        <v>21.510999999999999</v>
      </c>
      <c r="F17801" s="13">
        <f t="shared" si="277"/>
        <v>43492.131944444445</v>
      </c>
    </row>
    <row r="17802" spans="1:6" x14ac:dyDescent="0.35">
      <c r="A17802" s="14">
        <v>43492</v>
      </c>
      <c r="B17802" s="15">
        <v>0.1388888888888889</v>
      </c>
      <c r="C17802">
        <v>0</v>
      </c>
      <c r="D17802">
        <v>10.079700000000001</v>
      </c>
      <c r="E17802">
        <v>21.509</v>
      </c>
      <c r="F17802" s="13">
        <f t="shared" si="277"/>
        <v>43492.138888888891</v>
      </c>
    </row>
    <row r="17803" spans="1:6" x14ac:dyDescent="0.35">
      <c r="A17803" s="14">
        <v>43492</v>
      </c>
      <c r="B17803" s="15">
        <v>0.14583333333333334</v>
      </c>
      <c r="C17803">
        <v>0</v>
      </c>
      <c r="D17803">
        <v>10.0802</v>
      </c>
      <c r="E17803">
        <v>21.507999999999999</v>
      </c>
      <c r="F17803" s="13">
        <f t="shared" si="277"/>
        <v>43492.145833333336</v>
      </c>
    </row>
    <row r="17804" spans="1:6" x14ac:dyDescent="0.35">
      <c r="A17804" s="14">
        <v>43492</v>
      </c>
      <c r="B17804" s="15">
        <v>0.15277777777777776</v>
      </c>
      <c r="C17804">
        <v>0</v>
      </c>
      <c r="D17804">
        <v>10.081099999999999</v>
      </c>
      <c r="E17804">
        <v>21.506</v>
      </c>
      <c r="F17804" s="13">
        <f t="shared" si="277"/>
        <v>43492.152777777781</v>
      </c>
    </row>
    <row r="17805" spans="1:6" x14ac:dyDescent="0.35">
      <c r="A17805" s="14">
        <v>43492</v>
      </c>
      <c r="B17805" s="15">
        <v>0.15972222222222224</v>
      </c>
      <c r="C17805">
        <v>0</v>
      </c>
      <c r="D17805">
        <v>10.0815</v>
      </c>
      <c r="E17805">
        <v>21.504000000000001</v>
      </c>
      <c r="F17805" s="13">
        <f t="shared" si="277"/>
        <v>43492.159722222219</v>
      </c>
    </row>
    <row r="17806" spans="1:6" x14ac:dyDescent="0.35">
      <c r="A17806" s="14">
        <v>43492</v>
      </c>
      <c r="B17806" s="15">
        <v>0.16666666666666666</v>
      </c>
      <c r="C17806">
        <v>0</v>
      </c>
      <c r="D17806">
        <v>10.0824</v>
      </c>
      <c r="E17806">
        <v>21.504000000000001</v>
      </c>
      <c r="F17806" s="13">
        <f t="shared" ref="F17806:F17869" si="278">A17806+B17806</f>
        <v>43492.166666666664</v>
      </c>
    </row>
    <row r="17807" spans="1:6" x14ac:dyDescent="0.35">
      <c r="A17807" s="14">
        <v>43492</v>
      </c>
      <c r="B17807" s="15">
        <v>0.17361111111111113</v>
      </c>
      <c r="C17807">
        <v>0</v>
      </c>
      <c r="D17807">
        <v>10.082700000000001</v>
      </c>
      <c r="E17807">
        <v>21.503</v>
      </c>
      <c r="F17807" s="13">
        <f t="shared" si="278"/>
        <v>43492.173611111109</v>
      </c>
    </row>
    <row r="17808" spans="1:6" x14ac:dyDescent="0.35">
      <c r="A17808" s="14">
        <v>43492</v>
      </c>
      <c r="B17808" s="15">
        <v>0.18055555555555555</v>
      </c>
      <c r="C17808">
        <v>0</v>
      </c>
      <c r="D17808">
        <v>10.084199999999999</v>
      </c>
      <c r="E17808">
        <v>21.501000000000001</v>
      </c>
      <c r="F17808" s="13">
        <f t="shared" si="278"/>
        <v>43492.180555555555</v>
      </c>
    </row>
    <row r="17809" spans="1:6" x14ac:dyDescent="0.35">
      <c r="A17809" s="14">
        <v>43492</v>
      </c>
      <c r="B17809" s="15">
        <v>0.1875</v>
      </c>
      <c r="C17809">
        <v>0</v>
      </c>
      <c r="D17809">
        <v>10.0848</v>
      </c>
      <c r="E17809">
        <v>21.498999999999999</v>
      </c>
      <c r="F17809" s="13">
        <f t="shared" si="278"/>
        <v>43492.1875</v>
      </c>
    </row>
    <row r="17810" spans="1:6" x14ac:dyDescent="0.35">
      <c r="A17810" s="14">
        <v>43492</v>
      </c>
      <c r="B17810" s="15">
        <v>0.19444444444444445</v>
      </c>
      <c r="C17810">
        <v>0</v>
      </c>
      <c r="D17810">
        <v>10.0855</v>
      </c>
      <c r="E17810">
        <v>21.498000000000001</v>
      </c>
      <c r="F17810" s="13">
        <f t="shared" si="278"/>
        <v>43492.194444444445</v>
      </c>
    </row>
    <row r="17811" spans="1:6" x14ac:dyDescent="0.35">
      <c r="A17811" s="14">
        <v>43492</v>
      </c>
      <c r="B17811" s="15">
        <v>0.20138888888888887</v>
      </c>
      <c r="C17811">
        <v>0</v>
      </c>
      <c r="D17811">
        <v>10.0868</v>
      </c>
      <c r="E17811">
        <v>21.495999999999999</v>
      </c>
      <c r="F17811" s="13">
        <f t="shared" si="278"/>
        <v>43492.201388888891</v>
      </c>
    </row>
    <row r="17812" spans="1:6" x14ac:dyDescent="0.35">
      <c r="A17812" s="14">
        <v>43492</v>
      </c>
      <c r="B17812" s="15">
        <v>0.20833333333333334</v>
      </c>
      <c r="C17812">
        <v>0</v>
      </c>
      <c r="D17812">
        <v>10.0883</v>
      </c>
      <c r="E17812">
        <v>21.494</v>
      </c>
      <c r="F17812" s="13">
        <f t="shared" si="278"/>
        <v>43492.208333333336</v>
      </c>
    </row>
    <row r="17813" spans="1:6" x14ac:dyDescent="0.35">
      <c r="A17813" s="14">
        <v>43492</v>
      </c>
      <c r="B17813" s="15">
        <v>0.21527777777777779</v>
      </c>
      <c r="C17813">
        <v>0</v>
      </c>
      <c r="D17813">
        <v>10.089399999999999</v>
      </c>
      <c r="E17813">
        <v>21.492000000000001</v>
      </c>
      <c r="F17813" s="13">
        <f t="shared" si="278"/>
        <v>43492.215277777781</v>
      </c>
    </row>
    <row r="17814" spans="1:6" x14ac:dyDescent="0.35">
      <c r="A17814" s="14">
        <v>43492</v>
      </c>
      <c r="B17814" s="15">
        <v>0.22222222222222221</v>
      </c>
      <c r="C17814">
        <v>0</v>
      </c>
      <c r="D17814">
        <v>10.0899</v>
      </c>
      <c r="E17814">
        <v>21.491</v>
      </c>
      <c r="F17814" s="13">
        <f t="shared" si="278"/>
        <v>43492.222222222219</v>
      </c>
    </row>
    <row r="17815" spans="1:6" x14ac:dyDescent="0.35">
      <c r="A17815" s="14">
        <v>43492</v>
      </c>
      <c r="B17815" s="15">
        <v>0.22916666666666666</v>
      </c>
      <c r="C17815">
        <v>0</v>
      </c>
      <c r="D17815">
        <v>10.090400000000001</v>
      </c>
      <c r="E17815">
        <v>21.489000000000001</v>
      </c>
      <c r="F17815" s="13">
        <f t="shared" si="278"/>
        <v>43492.229166666664</v>
      </c>
    </row>
    <row r="17816" spans="1:6" x14ac:dyDescent="0.35">
      <c r="A17816" s="14">
        <v>43492</v>
      </c>
      <c r="B17816" s="15">
        <v>0.23611111111111113</v>
      </c>
      <c r="C17816">
        <v>0</v>
      </c>
      <c r="D17816">
        <v>10.0915</v>
      </c>
      <c r="E17816">
        <v>21.486999999999998</v>
      </c>
      <c r="F17816" s="13">
        <f t="shared" si="278"/>
        <v>43492.236111111109</v>
      </c>
    </row>
    <row r="17817" spans="1:6" x14ac:dyDescent="0.35">
      <c r="A17817" s="14">
        <v>43492</v>
      </c>
      <c r="B17817" s="15">
        <v>0.24305555555555555</v>
      </c>
      <c r="C17817">
        <v>0</v>
      </c>
      <c r="D17817">
        <v>10.0915</v>
      </c>
      <c r="E17817">
        <v>21.484000000000002</v>
      </c>
      <c r="F17817" s="13">
        <f t="shared" si="278"/>
        <v>43492.243055555555</v>
      </c>
    </row>
    <row r="17818" spans="1:6" x14ac:dyDescent="0.35">
      <c r="A17818" s="14">
        <v>43492</v>
      </c>
      <c r="B17818" s="15">
        <v>0.25</v>
      </c>
      <c r="C17818">
        <v>0</v>
      </c>
      <c r="D17818">
        <v>10.093400000000001</v>
      </c>
      <c r="E17818">
        <v>21.483000000000001</v>
      </c>
      <c r="F17818" s="13">
        <f t="shared" si="278"/>
        <v>43492.25</v>
      </c>
    </row>
    <row r="17819" spans="1:6" x14ac:dyDescent="0.35">
      <c r="A17819" s="14">
        <v>43492</v>
      </c>
      <c r="B17819" s="15">
        <v>0.25694444444444448</v>
      </c>
      <c r="C17819">
        <v>0</v>
      </c>
      <c r="D17819">
        <v>10.094200000000001</v>
      </c>
      <c r="E17819">
        <v>21.481999999999999</v>
      </c>
      <c r="F17819" s="13">
        <f t="shared" si="278"/>
        <v>43492.256944444445</v>
      </c>
    </row>
    <row r="17820" spans="1:6" x14ac:dyDescent="0.35">
      <c r="A17820" s="14">
        <v>43492</v>
      </c>
      <c r="B17820" s="15">
        <v>0.2638888888888889</v>
      </c>
      <c r="C17820">
        <v>0</v>
      </c>
      <c r="D17820">
        <v>10.0952</v>
      </c>
      <c r="E17820">
        <v>21.48</v>
      </c>
      <c r="F17820" s="13">
        <f t="shared" si="278"/>
        <v>43492.263888888891</v>
      </c>
    </row>
    <row r="17821" spans="1:6" x14ac:dyDescent="0.35">
      <c r="A17821" s="14">
        <v>43492</v>
      </c>
      <c r="B17821" s="15">
        <v>0.27083333333333331</v>
      </c>
      <c r="C17821">
        <v>0</v>
      </c>
      <c r="D17821">
        <v>10.0969</v>
      </c>
      <c r="E17821">
        <v>21.478000000000002</v>
      </c>
      <c r="F17821" s="13">
        <f t="shared" si="278"/>
        <v>43492.270833333336</v>
      </c>
    </row>
    <row r="17822" spans="1:6" x14ac:dyDescent="0.35">
      <c r="A17822" s="14">
        <v>43492</v>
      </c>
      <c r="B17822" s="15">
        <v>0.27777777777777779</v>
      </c>
      <c r="C17822">
        <v>0</v>
      </c>
      <c r="D17822">
        <v>10.097799999999999</v>
      </c>
      <c r="E17822">
        <v>21.477</v>
      </c>
      <c r="F17822" s="13">
        <f t="shared" si="278"/>
        <v>43492.277777777781</v>
      </c>
    </row>
    <row r="17823" spans="1:6" x14ac:dyDescent="0.35">
      <c r="A17823" s="14">
        <v>43492</v>
      </c>
      <c r="B17823" s="15">
        <v>0.28472222222222221</v>
      </c>
      <c r="C17823">
        <v>0</v>
      </c>
      <c r="D17823">
        <v>10.098699999999999</v>
      </c>
      <c r="E17823">
        <v>21.475999999999999</v>
      </c>
      <c r="F17823" s="13">
        <f t="shared" si="278"/>
        <v>43492.284722222219</v>
      </c>
    </row>
    <row r="17824" spans="1:6" x14ac:dyDescent="0.35">
      <c r="A17824" s="14">
        <v>43492</v>
      </c>
      <c r="B17824" s="15">
        <v>0.29166666666666669</v>
      </c>
      <c r="C17824">
        <v>0</v>
      </c>
      <c r="D17824">
        <v>10.099299999999999</v>
      </c>
      <c r="E17824">
        <v>21.475000000000001</v>
      </c>
      <c r="F17824" s="13">
        <f t="shared" si="278"/>
        <v>43492.291666666664</v>
      </c>
    </row>
    <row r="17825" spans="1:6" x14ac:dyDescent="0.35">
      <c r="A17825" s="14">
        <v>43492</v>
      </c>
      <c r="B17825" s="15">
        <v>0.2986111111111111</v>
      </c>
      <c r="C17825">
        <v>0</v>
      </c>
      <c r="D17825">
        <v>10.1005</v>
      </c>
      <c r="E17825">
        <v>21.475000000000001</v>
      </c>
      <c r="F17825" s="13">
        <f t="shared" si="278"/>
        <v>43492.298611111109</v>
      </c>
    </row>
    <row r="17826" spans="1:6" x14ac:dyDescent="0.35">
      <c r="A17826" s="14">
        <v>43492</v>
      </c>
      <c r="B17826" s="15">
        <v>0.30555555555555552</v>
      </c>
      <c r="C17826">
        <v>0</v>
      </c>
      <c r="D17826">
        <v>10.102499999999999</v>
      </c>
      <c r="E17826">
        <v>21.475000000000001</v>
      </c>
      <c r="F17826" s="13">
        <f t="shared" si="278"/>
        <v>43492.305555555555</v>
      </c>
    </row>
    <row r="17827" spans="1:6" x14ac:dyDescent="0.35">
      <c r="A17827" s="14">
        <v>43492</v>
      </c>
      <c r="B17827" s="15">
        <v>0.3125</v>
      </c>
      <c r="C17827">
        <v>0</v>
      </c>
      <c r="D17827">
        <v>10.103899999999999</v>
      </c>
      <c r="E17827">
        <v>21.474</v>
      </c>
      <c r="F17827" s="13">
        <f t="shared" si="278"/>
        <v>43492.3125</v>
      </c>
    </row>
    <row r="17828" spans="1:6" x14ac:dyDescent="0.35">
      <c r="A17828" s="14">
        <v>43492</v>
      </c>
      <c r="B17828" s="15">
        <v>0.31944444444444448</v>
      </c>
      <c r="C17828">
        <v>0</v>
      </c>
      <c r="D17828">
        <v>10.104200000000001</v>
      </c>
      <c r="E17828">
        <v>21.475000000000001</v>
      </c>
      <c r="F17828" s="13">
        <f t="shared" si="278"/>
        <v>43492.319444444445</v>
      </c>
    </row>
    <row r="17829" spans="1:6" x14ac:dyDescent="0.35">
      <c r="A17829" s="14">
        <v>43492</v>
      </c>
      <c r="B17829" s="15">
        <v>0.3263888888888889</v>
      </c>
      <c r="C17829">
        <v>0</v>
      </c>
      <c r="D17829">
        <v>10.105399999999999</v>
      </c>
      <c r="E17829">
        <v>21.475999999999999</v>
      </c>
      <c r="F17829" s="13">
        <f t="shared" si="278"/>
        <v>43492.326388888891</v>
      </c>
    </row>
    <row r="17830" spans="1:6" x14ac:dyDescent="0.35">
      <c r="A17830" s="14">
        <v>43492</v>
      </c>
      <c r="B17830" s="15">
        <v>0.33333333333333331</v>
      </c>
      <c r="C17830">
        <v>0</v>
      </c>
      <c r="D17830">
        <v>10.1058</v>
      </c>
      <c r="E17830">
        <v>21.477</v>
      </c>
      <c r="F17830" s="13">
        <f t="shared" si="278"/>
        <v>43492.333333333336</v>
      </c>
    </row>
    <row r="17831" spans="1:6" x14ac:dyDescent="0.35">
      <c r="A17831" s="14">
        <v>43492</v>
      </c>
      <c r="B17831" s="15">
        <v>0.34027777777777773</v>
      </c>
      <c r="C17831">
        <v>0</v>
      </c>
      <c r="D17831">
        <v>10.106299999999999</v>
      </c>
      <c r="E17831">
        <v>21.48</v>
      </c>
      <c r="F17831" s="13">
        <f t="shared" si="278"/>
        <v>43492.340277777781</v>
      </c>
    </row>
    <row r="17832" spans="1:6" x14ac:dyDescent="0.35">
      <c r="A17832" s="14">
        <v>43492</v>
      </c>
      <c r="B17832" s="15">
        <v>0.34722222222222227</v>
      </c>
      <c r="C17832">
        <v>0</v>
      </c>
      <c r="D17832">
        <v>10.106999999999999</v>
      </c>
      <c r="E17832">
        <v>21.481999999999999</v>
      </c>
      <c r="F17832" s="13">
        <f t="shared" si="278"/>
        <v>43492.347222222219</v>
      </c>
    </row>
    <row r="17833" spans="1:6" x14ac:dyDescent="0.35">
      <c r="A17833" s="14">
        <v>43492</v>
      </c>
      <c r="B17833" s="15">
        <v>0.35416666666666669</v>
      </c>
      <c r="C17833">
        <v>0</v>
      </c>
      <c r="D17833">
        <v>10.107200000000001</v>
      </c>
      <c r="E17833">
        <v>21.484000000000002</v>
      </c>
      <c r="F17833" s="13">
        <f t="shared" si="278"/>
        <v>43492.354166666664</v>
      </c>
    </row>
    <row r="17834" spans="1:6" x14ac:dyDescent="0.35">
      <c r="A17834" s="14">
        <v>43492</v>
      </c>
      <c r="B17834" s="15">
        <v>0.3611111111111111</v>
      </c>
      <c r="C17834">
        <v>0</v>
      </c>
      <c r="D17834">
        <v>10.1075</v>
      </c>
      <c r="E17834">
        <v>21.488</v>
      </c>
      <c r="F17834" s="13">
        <f t="shared" si="278"/>
        <v>43492.361111111109</v>
      </c>
    </row>
    <row r="17835" spans="1:6" x14ac:dyDescent="0.35">
      <c r="A17835" s="14">
        <v>43492</v>
      </c>
      <c r="B17835" s="15">
        <v>0.36805555555555558</v>
      </c>
      <c r="C17835">
        <v>0</v>
      </c>
      <c r="D17835">
        <v>10.1069</v>
      </c>
      <c r="E17835">
        <v>21.491</v>
      </c>
      <c r="F17835" s="13">
        <f t="shared" si="278"/>
        <v>43492.368055555555</v>
      </c>
    </row>
    <row r="17836" spans="1:6" x14ac:dyDescent="0.35">
      <c r="A17836" s="14">
        <v>43492</v>
      </c>
      <c r="B17836" s="15">
        <v>0.375</v>
      </c>
      <c r="C17836">
        <v>0</v>
      </c>
      <c r="D17836">
        <v>10.1067</v>
      </c>
      <c r="E17836">
        <v>21.494</v>
      </c>
      <c r="F17836" s="13">
        <f t="shared" si="278"/>
        <v>43492.375</v>
      </c>
    </row>
    <row r="17837" spans="1:6" x14ac:dyDescent="0.35">
      <c r="A17837" s="14">
        <v>43492</v>
      </c>
      <c r="B17837" s="15">
        <v>0.38194444444444442</v>
      </c>
      <c r="C17837">
        <v>0</v>
      </c>
      <c r="D17837">
        <v>10.106299999999999</v>
      </c>
      <c r="E17837">
        <v>21.498000000000001</v>
      </c>
      <c r="F17837" s="13">
        <f t="shared" si="278"/>
        <v>43492.381944444445</v>
      </c>
    </row>
    <row r="17838" spans="1:6" x14ac:dyDescent="0.35">
      <c r="A17838" s="14">
        <v>43492</v>
      </c>
      <c r="B17838" s="15">
        <v>0.3888888888888889</v>
      </c>
      <c r="C17838">
        <v>0</v>
      </c>
      <c r="D17838">
        <v>10.1069</v>
      </c>
      <c r="E17838">
        <v>21.503</v>
      </c>
      <c r="F17838" s="13">
        <f t="shared" si="278"/>
        <v>43492.388888888891</v>
      </c>
    </row>
    <row r="17839" spans="1:6" x14ac:dyDescent="0.35">
      <c r="A17839" s="14">
        <v>43492</v>
      </c>
      <c r="B17839" s="15">
        <v>0.39583333333333331</v>
      </c>
      <c r="C17839">
        <v>0</v>
      </c>
      <c r="D17839">
        <v>10.1065</v>
      </c>
      <c r="E17839">
        <v>21.507999999999999</v>
      </c>
      <c r="F17839" s="13">
        <f t="shared" si="278"/>
        <v>43492.395833333336</v>
      </c>
    </row>
    <row r="17840" spans="1:6" x14ac:dyDescent="0.35">
      <c r="A17840" s="14">
        <v>43492</v>
      </c>
      <c r="B17840" s="15">
        <v>0.40277777777777773</v>
      </c>
      <c r="C17840">
        <v>0</v>
      </c>
      <c r="D17840">
        <v>10.106</v>
      </c>
      <c r="E17840">
        <v>21.513999999999999</v>
      </c>
      <c r="F17840" s="13">
        <f t="shared" si="278"/>
        <v>43492.402777777781</v>
      </c>
    </row>
    <row r="17841" spans="1:6" x14ac:dyDescent="0.35">
      <c r="A17841" s="14">
        <v>43492</v>
      </c>
      <c r="B17841" s="15">
        <v>0.40972222222222227</v>
      </c>
      <c r="C17841">
        <v>0</v>
      </c>
      <c r="D17841">
        <v>10.1061</v>
      </c>
      <c r="E17841">
        <v>21.521000000000001</v>
      </c>
      <c r="F17841" s="13">
        <f t="shared" si="278"/>
        <v>43492.409722222219</v>
      </c>
    </row>
    <row r="17842" spans="1:6" x14ac:dyDescent="0.35">
      <c r="A17842" s="14">
        <v>43492</v>
      </c>
      <c r="B17842" s="15">
        <v>0.41666666666666669</v>
      </c>
      <c r="C17842">
        <v>0</v>
      </c>
      <c r="D17842">
        <v>10.1051</v>
      </c>
      <c r="E17842">
        <v>21.527000000000001</v>
      </c>
      <c r="F17842" s="13">
        <f t="shared" si="278"/>
        <v>43492.416666666664</v>
      </c>
    </row>
    <row r="17843" spans="1:6" x14ac:dyDescent="0.35">
      <c r="A17843" s="14">
        <v>43492</v>
      </c>
      <c r="B17843" s="15">
        <v>0.4236111111111111</v>
      </c>
      <c r="C17843">
        <v>0</v>
      </c>
      <c r="D17843">
        <v>10.103899999999999</v>
      </c>
      <c r="E17843">
        <v>21.533999999999999</v>
      </c>
      <c r="F17843" s="13">
        <f t="shared" si="278"/>
        <v>43492.423611111109</v>
      </c>
    </row>
    <row r="17844" spans="1:6" x14ac:dyDescent="0.35">
      <c r="A17844" s="14">
        <v>43492</v>
      </c>
      <c r="B17844" s="15">
        <v>0.43055555555555558</v>
      </c>
      <c r="C17844">
        <v>0</v>
      </c>
      <c r="D17844">
        <v>10.1035</v>
      </c>
      <c r="E17844">
        <v>21.541</v>
      </c>
      <c r="F17844" s="13">
        <f t="shared" si="278"/>
        <v>43492.430555555555</v>
      </c>
    </row>
    <row r="17845" spans="1:6" x14ac:dyDescent="0.35">
      <c r="A17845" s="14">
        <v>43492</v>
      </c>
      <c r="B17845" s="15">
        <v>0.4375</v>
      </c>
      <c r="C17845">
        <v>0</v>
      </c>
      <c r="D17845">
        <v>10.102399999999999</v>
      </c>
      <c r="E17845">
        <v>21.547999999999998</v>
      </c>
      <c r="F17845" s="13">
        <f t="shared" si="278"/>
        <v>43492.4375</v>
      </c>
    </row>
    <row r="17846" spans="1:6" x14ac:dyDescent="0.35">
      <c r="A17846" s="14">
        <v>43492</v>
      </c>
      <c r="B17846" s="15">
        <v>0.44444444444444442</v>
      </c>
      <c r="C17846">
        <v>0</v>
      </c>
      <c r="D17846">
        <v>10.1022</v>
      </c>
      <c r="E17846">
        <v>21.556000000000001</v>
      </c>
      <c r="F17846" s="13">
        <f t="shared" si="278"/>
        <v>43492.444444444445</v>
      </c>
    </row>
    <row r="17847" spans="1:6" x14ac:dyDescent="0.35">
      <c r="A17847" s="14">
        <v>43492</v>
      </c>
      <c r="B17847" s="15">
        <v>0.4513888888888889</v>
      </c>
      <c r="C17847">
        <v>0</v>
      </c>
      <c r="D17847">
        <v>10.1008</v>
      </c>
      <c r="E17847">
        <v>21.564</v>
      </c>
      <c r="F17847" s="13">
        <f t="shared" si="278"/>
        <v>43492.451388888891</v>
      </c>
    </row>
    <row r="17848" spans="1:6" x14ac:dyDescent="0.35">
      <c r="A17848" s="14">
        <v>43492</v>
      </c>
      <c r="B17848" s="15">
        <v>0.45833333333333331</v>
      </c>
      <c r="C17848">
        <v>0</v>
      </c>
      <c r="D17848">
        <v>10.1</v>
      </c>
      <c r="E17848">
        <v>21.571000000000002</v>
      </c>
      <c r="F17848" s="13">
        <f t="shared" si="278"/>
        <v>43492.458333333336</v>
      </c>
    </row>
    <row r="17849" spans="1:6" x14ac:dyDescent="0.35">
      <c r="A17849" s="14">
        <v>43492</v>
      </c>
      <c r="B17849" s="15">
        <v>0.46527777777777773</v>
      </c>
      <c r="C17849">
        <v>0</v>
      </c>
      <c r="D17849">
        <v>10.0984</v>
      </c>
      <c r="E17849">
        <v>21.577000000000002</v>
      </c>
      <c r="F17849" s="13">
        <f t="shared" si="278"/>
        <v>43492.465277777781</v>
      </c>
    </row>
    <row r="17850" spans="1:6" x14ac:dyDescent="0.35">
      <c r="A17850" s="14">
        <v>43492</v>
      </c>
      <c r="B17850" s="15">
        <v>0.47222222222222227</v>
      </c>
      <c r="C17850">
        <v>0</v>
      </c>
      <c r="D17850">
        <v>10.096</v>
      </c>
      <c r="E17850">
        <v>21.584</v>
      </c>
      <c r="F17850" s="13">
        <f t="shared" si="278"/>
        <v>43492.472222222219</v>
      </c>
    </row>
    <row r="17851" spans="1:6" x14ac:dyDescent="0.35">
      <c r="A17851" s="14">
        <v>43492</v>
      </c>
      <c r="B17851" s="15">
        <v>0.47916666666666669</v>
      </c>
      <c r="C17851">
        <v>0</v>
      </c>
      <c r="D17851">
        <v>10.0947</v>
      </c>
      <c r="E17851">
        <v>21.591000000000001</v>
      </c>
      <c r="F17851" s="13">
        <f t="shared" si="278"/>
        <v>43492.479166666664</v>
      </c>
    </row>
    <row r="17852" spans="1:6" x14ac:dyDescent="0.35">
      <c r="A17852" s="14">
        <v>43492</v>
      </c>
      <c r="B17852" s="15">
        <v>0.4861111111111111</v>
      </c>
      <c r="C17852">
        <v>0</v>
      </c>
      <c r="D17852">
        <v>10.091699999999999</v>
      </c>
      <c r="E17852">
        <v>21.597000000000001</v>
      </c>
      <c r="F17852" s="13">
        <f t="shared" si="278"/>
        <v>43492.486111111109</v>
      </c>
    </row>
    <row r="17853" spans="1:6" x14ac:dyDescent="0.35">
      <c r="A17853" s="14">
        <v>43492</v>
      </c>
      <c r="B17853" s="15">
        <v>0.49305555555555558</v>
      </c>
      <c r="C17853">
        <v>0</v>
      </c>
      <c r="D17853">
        <v>10.0891</v>
      </c>
      <c r="E17853">
        <v>21.605</v>
      </c>
      <c r="F17853" s="13">
        <f t="shared" si="278"/>
        <v>43492.493055555555</v>
      </c>
    </row>
    <row r="17854" spans="1:6" x14ac:dyDescent="0.35">
      <c r="A17854" s="14">
        <v>43492</v>
      </c>
      <c r="B17854" s="15">
        <v>0.5</v>
      </c>
      <c r="C17854">
        <v>0</v>
      </c>
      <c r="D17854">
        <v>10.0886</v>
      </c>
      <c r="E17854">
        <v>21.614000000000001</v>
      </c>
      <c r="F17854" s="13">
        <f t="shared" si="278"/>
        <v>43492.5</v>
      </c>
    </row>
    <row r="17855" spans="1:6" x14ac:dyDescent="0.35">
      <c r="A17855" s="14">
        <v>43492</v>
      </c>
      <c r="B17855" s="15">
        <v>0.50694444444444442</v>
      </c>
      <c r="C17855">
        <v>0</v>
      </c>
      <c r="D17855">
        <v>10.086</v>
      </c>
      <c r="E17855">
        <v>21.622</v>
      </c>
      <c r="F17855" s="13">
        <f t="shared" si="278"/>
        <v>43492.506944444445</v>
      </c>
    </row>
    <row r="17856" spans="1:6" x14ac:dyDescent="0.35">
      <c r="A17856" s="14">
        <v>43492</v>
      </c>
      <c r="B17856" s="15">
        <v>0.51388888888888895</v>
      </c>
      <c r="C17856">
        <v>0</v>
      </c>
      <c r="D17856">
        <v>10.0847</v>
      </c>
      <c r="E17856">
        <v>21.628</v>
      </c>
      <c r="F17856" s="13">
        <f t="shared" si="278"/>
        <v>43492.513888888891</v>
      </c>
    </row>
    <row r="17857" spans="1:6" x14ac:dyDescent="0.35">
      <c r="A17857" s="14">
        <v>43492</v>
      </c>
      <c r="B17857" s="15">
        <v>0.52083333333333337</v>
      </c>
      <c r="C17857">
        <v>0</v>
      </c>
      <c r="D17857">
        <v>10.082800000000001</v>
      </c>
      <c r="E17857">
        <v>21.634</v>
      </c>
      <c r="F17857" s="13">
        <f t="shared" si="278"/>
        <v>43492.520833333336</v>
      </c>
    </row>
    <row r="17858" spans="1:6" x14ac:dyDescent="0.35">
      <c r="A17858" s="14">
        <v>43492</v>
      </c>
      <c r="B17858" s="15">
        <v>0.52777777777777779</v>
      </c>
      <c r="C17858">
        <v>0</v>
      </c>
      <c r="D17858">
        <v>10.081300000000001</v>
      </c>
      <c r="E17858">
        <v>21.638999999999999</v>
      </c>
      <c r="F17858" s="13">
        <f t="shared" si="278"/>
        <v>43492.527777777781</v>
      </c>
    </row>
    <row r="17859" spans="1:6" x14ac:dyDescent="0.35">
      <c r="A17859" s="14">
        <v>43492</v>
      </c>
      <c r="B17859" s="15">
        <v>0.53472222222222221</v>
      </c>
      <c r="C17859">
        <v>0</v>
      </c>
      <c r="D17859">
        <v>10.079599999999999</v>
      </c>
      <c r="E17859">
        <v>21.645</v>
      </c>
      <c r="F17859" s="13">
        <f t="shared" si="278"/>
        <v>43492.534722222219</v>
      </c>
    </row>
    <row r="17860" spans="1:6" x14ac:dyDescent="0.35">
      <c r="A17860" s="14">
        <v>43492</v>
      </c>
      <c r="B17860" s="15">
        <v>0.54166666666666663</v>
      </c>
      <c r="C17860">
        <v>0</v>
      </c>
      <c r="D17860">
        <v>10.0779</v>
      </c>
      <c r="E17860">
        <v>21.65</v>
      </c>
      <c r="F17860" s="13">
        <f t="shared" si="278"/>
        <v>43492.541666666664</v>
      </c>
    </row>
    <row r="17861" spans="1:6" x14ac:dyDescent="0.35">
      <c r="A17861" s="14">
        <v>43492</v>
      </c>
      <c r="B17861" s="15">
        <v>0.54861111111111105</v>
      </c>
      <c r="C17861">
        <v>0</v>
      </c>
      <c r="D17861">
        <v>10.0762</v>
      </c>
      <c r="E17861">
        <v>21.655999999999999</v>
      </c>
      <c r="F17861" s="13">
        <f t="shared" si="278"/>
        <v>43492.548611111109</v>
      </c>
    </row>
    <row r="17862" spans="1:6" x14ac:dyDescent="0.35">
      <c r="A17862" s="14">
        <v>43492</v>
      </c>
      <c r="B17862" s="15">
        <v>0.55555555555555558</v>
      </c>
      <c r="C17862">
        <v>0</v>
      </c>
      <c r="D17862">
        <v>10.074</v>
      </c>
      <c r="E17862">
        <v>21.661999999999999</v>
      </c>
      <c r="F17862" s="13">
        <f t="shared" si="278"/>
        <v>43492.555555555555</v>
      </c>
    </row>
    <row r="17863" spans="1:6" x14ac:dyDescent="0.35">
      <c r="A17863" s="14">
        <v>43492</v>
      </c>
      <c r="B17863" s="15">
        <v>0.5625</v>
      </c>
      <c r="C17863">
        <v>0</v>
      </c>
      <c r="D17863">
        <v>10.071999999999999</v>
      </c>
      <c r="E17863">
        <v>21.667000000000002</v>
      </c>
      <c r="F17863" s="13">
        <f t="shared" si="278"/>
        <v>43492.5625</v>
      </c>
    </row>
    <row r="17864" spans="1:6" x14ac:dyDescent="0.35">
      <c r="A17864" s="14">
        <v>43492</v>
      </c>
      <c r="B17864" s="15">
        <v>0.56944444444444442</v>
      </c>
      <c r="C17864">
        <v>0</v>
      </c>
      <c r="D17864">
        <v>10.069800000000001</v>
      </c>
      <c r="E17864">
        <v>21.672000000000001</v>
      </c>
      <c r="F17864" s="13">
        <f t="shared" si="278"/>
        <v>43492.569444444445</v>
      </c>
    </row>
    <row r="17865" spans="1:6" x14ac:dyDescent="0.35">
      <c r="A17865" s="14">
        <v>43492</v>
      </c>
      <c r="B17865" s="15">
        <v>0.57638888888888895</v>
      </c>
      <c r="C17865">
        <v>0</v>
      </c>
      <c r="D17865">
        <v>10.0679</v>
      </c>
      <c r="E17865">
        <v>21.675999999999998</v>
      </c>
      <c r="F17865" s="13">
        <f t="shared" si="278"/>
        <v>43492.576388888891</v>
      </c>
    </row>
    <row r="17866" spans="1:6" x14ac:dyDescent="0.35">
      <c r="A17866" s="14">
        <v>43492</v>
      </c>
      <c r="B17866" s="15">
        <v>0.58333333333333337</v>
      </c>
      <c r="C17866">
        <v>0</v>
      </c>
      <c r="D17866">
        <v>10.0665</v>
      </c>
      <c r="E17866">
        <v>21.68</v>
      </c>
      <c r="F17866" s="13">
        <f t="shared" si="278"/>
        <v>43492.583333333336</v>
      </c>
    </row>
    <row r="17867" spans="1:6" x14ac:dyDescent="0.35">
      <c r="A17867" s="14">
        <v>43492</v>
      </c>
      <c r="B17867" s="15">
        <v>0.59027777777777779</v>
      </c>
      <c r="C17867">
        <v>0</v>
      </c>
      <c r="D17867">
        <v>10.0654</v>
      </c>
      <c r="E17867">
        <v>21.684999999999999</v>
      </c>
      <c r="F17867" s="13">
        <f t="shared" si="278"/>
        <v>43492.590277777781</v>
      </c>
    </row>
    <row r="17868" spans="1:6" x14ac:dyDescent="0.35">
      <c r="A17868" s="14">
        <v>43492</v>
      </c>
      <c r="B17868" s="15">
        <v>0.59722222222222221</v>
      </c>
      <c r="C17868">
        <v>0</v>
      </c>
      <c r="D17868">
        <v>10.063599999999999</v>
      </c>
      <c r="E17868">
        <v>21.689</v>
      </c>
      <c r="F17868" s="13">
        <f t="shared" si="278"/>
        <v>43492.597222222219</v>
      </c>
    </row>
    <row r="17869" spans="1:6" x14ac:dyDescent="0.35">
      <c r="A17869" s="14">
        <v>43492</v>
      </c>
      <c r="B17869" s="15">
        <v>0.60416666666666663</v>
      </c>
      <c r="C17869">
        <v>0</v>
      </c>
      <c r="D17869">
        <v>10.0618</v>
      </c>
      <c r="E17869">
        <v>21.692</v>
      </c>
      <c r="F17869" s="13">
        <f t="shared" si="278"/>
        <v>43492.604166666664</v>
      </c>
    </row>
    <row r="17870" spans="1:6" x14ac:dyDescent="0.35">
      <c r="A17870" s="14">
        <v>43492</v>
      </c>
      <c r="B17870" s="15">
        <v>0.61111111111111105</v>
      </c>
      <c r="C17870">
        <v>0</v>
      </c>
      <c r="D17870">
        <v>10.0611</v>
      </c>
      <c r="E17870">
        <v>21.695</v>
      </c>
      <c r="F17870" s="13">
        <f t="shared" ref="F17870:F17933" si="279">A17870+B17870</f>
        <v>43492.611111111109</v>
      </c>
    </row>
    <row r="17871" spans="1:6" x14ac:dyDescent="0.35">
      <c r="A17871" s="14">
        <v>43492</v>
      </c>
      <c r="B17871" s="15">
        <v>0.61805555555555558</v>
      </c>
      <c r="C17871">
        <v>0</v>
      </c>
      <c r="D17871">
        <v>10.0609</v>
      </c>
      <c r="E17871">
        <v>21.698</v>
      </c>
      <c r="F17871" s="13">
        <f t="shared" si="279"/>
        <v>43492.618055555555</v>
      </c>
    </row>
    <row r="17872" spans="1:6" x14ac:dyDescent="0.35">
      <c r="A17872" s="14">
        <v>43492</v>
      </c>
      <c r="B17872" s="15">
        <v>0.625</v>
      </c>
      <c r="C17872">
        <v>0</v>
      </c>
      <c r="D17872">
        <v>10.060700000000001</v>
      </c>
      <c r="E17872">
        <v>21.7</v>
      </c>
      <c r="F17872" s="13">
        <f t="shared" si="279"/>
        <v>43492.625</v>
      </c>
    </row>
    <row r="17873" spans="1:6" x14ac:dyDescent="0.35">
      <c r="A17873" s="14">
        <v>43492</v>
      </c>
      <c r="B17873" s="15">
        <v>0.63194444444444442</v>
      </c>
      <c r="C17873">
        <v>0</v>
      </c>
      <c r="D17873">
        <v>10.0595</v>
      </c>
      <c r="E17873">
        <v>21.702999999999999</v>
      </c>
      <c r="F17873" s="13">
        <f t="shared" si="279"/>
        <v>43492.631944444445</v>
      </c>
    </row>
    <row r="17874" spans="1:6" x14ac:dyDescent="0.35">
      <c r="A17874" s="14">
        <v>43492</v>
      </c>
      <c r="B17874" s="15">
        <v>0.63888888888888895</v>
      </c>
      <c r="C17874">
        <v>0</v>
      </c>
      <c r="D17874">
        <v>10.058999999999999</v>
      </c>
      <c r="E17874">
        <v>21.704999999999998</v>
      </c>
      <c r="F17874" s="13">
        <f t="shared" si="279"/>
        <v>43492.638888888891</v>
      </c>
    </row>
    <row r="17875" spans="1:6" x14ac:dyDescent="0.35">
      <c r="A17875" s="14">
        <v>43492</v>
      </c>
      <c r="B17875" s="15">
        <v>0.64583333333333337</v>
      </c>
      <c r="C17875">
        <v>0</v>
      </c>
      <c r="D17875">
        <v>10.0595</v>
      </c>
      <c r="E17875">
        <v>21.707000000000001</v>
      </c>
      <c r="F17875" s="13">
        <f t="shared" si="279"/>
        <v>43492.645833333336</v>
      </c>
    </row>
    <row r="17876" spans="1:6" x14ac:dyDescent="0.35">
      <c r="A17876" s="14">
        <v>43492</v>
      </c>
      <c r="B17876" s="15">
        <v>0.65277777777777779</v>
      </c>
      <c r="C17876">
        <v>0</v>
      </c>
      <c r="D17876">
        <v>10.0596</v>
      </c>
      <c r="E17876">
        <v>21.709</v>
      </c>
      <c r="F17876" s="13">
        <f t="shared" si="279"/>
        <v>43492.652777777781</v>
      </c>
    </row>
    <row r="17877" spans="1:6" x14ac:dyDescent="0.35">
      <c r="A17877" s="14">
        <v>43492</v>
      </c>
      <c r="B17877" s="15">
        <v>0.65972222222222221</v>
      </c>
      <c r="C17877">
        <v>0</v>
      </c>
      <c r="D17877">
        <v>10.0595</v>
      </c>
      <c r="E17877">
        <v>21.710999999999999</v>
      </c>
      <c r="F17877" s="13">
        <f t="shared" si="279"/>
        <v>43492.659722222219</v>
      </c>
    </row>
    <row r="17878" spans="1:6" x14ac:dyDescent="0.35">
      <c r="A17878" s="14">
        <v>43492</v>
      </c>
      <c r="B17878" s="15">
        <v>0.66666666666666663</v>
      </c>
      <c r="C17878">
        <v>0</v>
      </c>
      <c r="D17878">
        <v>10.059799999999999</v>
      </c>
      <c r="E17878">
        <v>21.713000000000001</v>
      </c>
      <c r="F17878" s="13">
        <f t="shared" si="279"/>
        <v>43492.666666666664</v>
      </c>
    </row>
    <row r="17879" spans="1:6" x14ac:dyDescent="0.35">
      <c r="A17879" s="14">
        <v>43492</v>
      </c>
      <c r="B17879" s="15">
        <v>0.67361111111111116</v>
      </c>
      <c r="C17879">
        <v>0</v>
      </c>
      <c r="D17879">
        <v>10.0608</v>
      </c>
      <c r="E17879">
        <v>21.713999999999999</v>
      </c>
      <c r="F17879" s="13">
        <f t="shared" si="279"/>
        <v>43492.673611111109</v>
      </c>
    </row>
    <row r="17880" spans="1:6" x14ac:dyDescent="0.35">
      <c r="A17880" s="14">
        <v>43492</v>
      </c>
      <c r="B17880" s="15">
        <v>0.68055555555555547</v>
      </c>
      <c r="C17880">
        <v>0</v>
      </c>
      <c r="D17880">
        <v>10.061299999999999</v>
      </c>
      <c r="E17880">
        <v>21.715</v>
      </c>
      <c r="F17880" s="13">
        <f t="shared" si="279"/>
        <v>43492.680555555555</v>
      </c>
    </row>
    <row r="17881" spans="1:6" x14ac:dyDescent="0.35">
      <c r="A17881" s="14">
        <v>43492</v>
      </c>
      <c r="B17881" s="15">
        <v>0.6875</v>
      </c>
      <c r="C17881">
        <v>0</v>
      </c>
      <c r="D17881">
        <v>10.0617</v>
      </c>
      <c r="E17881">
        <v>21.715</v>
      </c>
      <c r="F17881" s="13">
        <f t="shared" si="279"/>
        <v>43492.6875</v>
      </c>
    </row>
    <row r="17882" spans="1:6" x14ac:dyDescent="0.35">
      <c r="A17882" s="14">
        <v>43492</v>
      </c>
      <c r="B17882" s="15">
        <v>0.69444444444444453</v>
      </c>
      <c r="C17882">
        <v>0</v>
      </c>
      <c r="D17882">
        <v>10.062799999999999</v>
      </c>
      <c r="E17882">
        <v>21.716000000000001</v>
      </c>
      <c r="F17882" s="13">
        <f t="shared" si="279"/>
        <v>43492.694444444445</v>
      </c>
    </row>
    <row r="17883" spans="1:6" x14ac:dyDescent="0.35">
      <c r="A17883" s="14">
        <v>43492</v>
      </c>
      <c r="B17883" s="15">
        <v>0.70138888888888884</v>
      </c>
      <c r="C17883">
        <v>0</v>
      </c>
      <c r="D17883">
        <v>10.063700000000001</v>
      </c>
      <c r="E17883">
        <v>21.716000000000001</v>
      </c>
      <c r="F17883" s="13">
        <f t="shared" si="279"/>
        <v>43492.701388888891</v>
      </c>
    </row>
    <row r="17884" spans="1:6" x14ac:dyDescent="0.35">
      <c r="A17884" s="14">
        <v>43492</v>
      </c>
      <c r="B17884" s="15">
        <v>0.70833333333333337</v>
      </c>
      <c r="C17884">
        <v>0</v>
      </c>
      <c r="D17884">
        <v>10.063800000000001</v>
      </c>
      <c r="E17884">
        <v>21.715</v>
      </c>
      <c r="F17884" s="13">
        <f t="shared" si="279"/>
        <v>43492.708333333336</v>
      </c>
    </row>
    <row r="17885" spans="1:6" x14ac:dyDescent="0.35">
      <c r="A17885" s="14">
        <v>43492</v>
      </c>
      <c r="B17885" s="15">
        <v>0.71527777777777779</v>
      </c>
      <c r="C17885">
        <v>0</v>
      </c>
      <c r="D17885">
        <v>10.064399999999999</v>
      </c>
      <c r="E17885">
        <v>21.715</v>
      </c>
      <c r="F17885" s="13">
        <f t="shared" si="279"/>
        <v>43492.715277777781</v>
      </c>
    </row>
    <row r="17886" spans="1:6" x14ac:dyDescent="0.35">
      <c r="A17886" s="14">
        <v>43492</v>
      </c>
      <c r="B17886" s="15">
        <v>0.72222222222222221</v>
      </c>
      <c r="C17886">
        <v>0</v>
      </c>
      <c r="D17886">
        <v>10.064399999999999</v>
      </c>
      <c r="E17886">
        <v>21.713000000000001</v>
      </c>
      <c r="F17886" s="13">
        <f t="shared" si="279"/>
        <v>43492.722222222219</v>
      </c>
    </row>
    <row r="17887" spans="1:6" x14ac:dyDescent="0.35">
      <c r="A17887" s="14">
        <v>43492</v>
      </c>
      <c r="B17887" s="15">
        <v>0.72916666666666663</v>
      </c>
      <c r="C17887">
        <v>0</v>
      </c>
      <c r="D17887">
        <v>10.0657</v>
      </c>
      <c r="E17887">
        <v>21.712</v>
      </c>
      <c r="F17887" s="13">
        <f t="shared" si="279"/>
        <v>43492.729166666664</v>
      </c>
    </row>
    <row r="17888" spans="1:6" x14ac:dyDescent="0.35">
      <c r="A17888" s="14">
        <v>43492</v>
      </c>
      <c r="B17888" s="15">
        <v>0.73611111111111116</v>
      </c>
      <c r="C17888">
        <v>0</v>
      </c>
      <c r="D17888">
        <v>10.066700000000001</v>
      </c>
      <c r="E17888">
        <v>21.71</v>
      </c>
      <c r="F17888" s="13">
        <f t="shared" si="279"/>
        <v>43492.736111111109</v>
      </c>
    </row>
    <row r="17889" spans="1:6" x14ac:dyDescent="0.35">
      <c r="A17889" s="14">
        <v>43492</v>
      </c>
      <c r="B17889" s="15">
        <v>0.74305555555555547</v>
      </c>
      <c r="C17889">
        <v>0</v>
      </c>
      <c r="D17889">
        <v>10.0684</v>
      </c>
      <c r="E17889">
        <v>21.709</v>
      </c>
      <c r="F17889" s="13">
        <f t="shared" si="279"/>
        <v>43492.743055555555</v>
      </c>
    </row>
    <row r="17890" spans="1:6" x14ac:dyDescent="0.35">
      <c r="A17890" s="14">
        <v>43492</v>
      </c>
      <c r="B17890" s="15">
        <v>0.75</v>
      </c>
      <c r="C17890">
        <v>0</v>
      </c>
      <c r="D17890">
        <v>10.069000000000001</v>
      </c>
      <c r="E17890">
        <v>21.707000000000001</v>
      </c>
      <c r="F17890" s="13">
        <f t="shared" si="279"/>
        <v>43492.75</v>
      </c>
    </row>
    <row r="17891" spans="1:6" x14ac:dyDescent="0.35">
      <c r="A17891" s="14">
        <v>43492</v>
      </c>
      <c r="B17891" s="15">
        <v>0.75694444444444453</v>
      </c>
      <c r="C17891">
        <v>0</v>
      </c>
      <c r="D17891">
        <v>10.0702</v>
      </c>
      <c r="E17891">
        <v>21.707000000000001</v>
      </c>
      <c r="F17891" s="13">
        <f t="shared" si="279"/>
        <v>43492.756944444445</v>
      </c>
    </row>
    <row r="17892" spans="1:6" x14ac:dyDescent="0.35">
      <c r="A17892" s="14">
        <v>43492</v>
      </c>
      <c r="B17892" s="15">
        <v>0.76388888888888884</v>
      </c>
      <c r="C17892">
        <v>0</v>
      </c>
      <c r="D17892">
        <v>10.0709</v>
      </c>
      <c r="E17892">
        <v>21.704999999999998</v>
      </c>
      <c r="F17892" s="13">
        <f t="shared" si="279"/>
        <v>43492.763888888891</v>
      </c>
    </row>
    <row r="17893" spans="1:6" x14ac:dyDescent="0.35">
      <c r="A17893" s="14">
        <v>43492</v>
      </c>
      <c r="B17893" s="15">
        <v>0.77083333333333337</v>
      </c>
      <c r="C17893">
        <v>0</v>
      </c>
      <c r="D17893">
        <v>10.0725</v>
      </c>
      <c r="E17893">
        <v>21.702999999999999</v>
      </c>
      <c r="F17893" s="13">
        <f t="shared" si="279"/>
        <v>43492.770833333336</v>
      </c>
    </row>
    <row r="17894" spans="1:6" x14ac:dyDescent="0.35">
      <c r="A17894" s="14">
        <v>43492</v>
      </c>
      <c r="B17894" s="15">
        <v>0.77777777777777779</v>
      </c>
      <c r="C17894">
        <v>0</v>
      </c>
      <c r="D17894">
        <v>10.0733</v>
      </c>
      <c r="E17894">
        <v>21.702000000000002</v>
      </c>
      <c r="F17894" s="13">
        <f t="shared" si="279"/>
        <v>43492.777777777781</v>
      </c>
    </row>
    <row r="17895" spans="1:6" x14ac:dyDescent="0.35">
      <c r="A17895" s="14">
        <v>43492</v>
      </c>
      <c r="B17895" s="15">
        <v>0.78472222222222221</v>
      </c>
      <c r="C17895">
        <v>0</v>
      </c>
      <c r="D17895">
        <v>10.0747</v>
      </c>
      <c r="E17895">
        <v>21.701000000000001</v>
      </c>
      <c r="F17895" s="13">
        <f t="shared" si="279"/>
        <v>43492.784722222219</v>
      </c>
    </row>
    <row r="17896" spans="1:6" x14ac:dyDescent="0.35">
      <c r="A17896" s="14">
        <v>43492</v>
      </c>
      <c r="B17896" s="15">
        <v>0.79166666666666663</v>
      </c>
      <c r="C17896">
        <v>0</v>
      </c>
      <c r="D17896">
        <v>10.0764</v>
      </c>
      <c r="E17896">
        <v>21.7</v>
      </c>
      <c r="F17896" s="13">
        <f t="shared" si="279"/>
        <v>43492.791666666664</v>
      </c>
    </row>
    <row r="17897" spans="1:6" x14ac:dyDescent="0.35">
      <c r="A17897" s="14">
        <v>43492</v>
      </c>
      <c r="B17897" s="15">
        <v>0.79861111111111116</v>
      </c>
      <c r="C17897">
        <v>0</v>
      </c>
      <c r="D17897">
        <v>10.077299999999999</v>
      </c>
      <c r="E17897">
        <v>21.698</v>
      </c>
      <c r="F17897" s="13">
        <f t="shared" si="279"/>
        <v>43492.798611111109</v>
      </c>
    </row>
    <row r="17898" spans="1:6" x14ac:dyDescent="0.35">
      <c r="A17898" s="14">
        <v>43492</v>
      </c>
      <c r="B17898" s="15">
        <v>0.80555555555555547</v>
      </c>
      <c r="C17898">
        <v>0</v>
      </c>
      <c r="D17898">
        <v>10.0784</v>
      </c>
      <c r="E17898">
        <v>21.696999999999999</v>
      </c>
      <c r="F17898" s="13">
        <f t="shared" si="279"/>
        <v>43492.805555555555</v>
      </c>
    </row>
    <row r="17899" spans="1:6" x14ac:dyDescent="0.35">
      <c r="A17899" s="14">
        <v>43492</v>
      </c>
      <c r="B17899" s="15">
        <v>0.8125</v>
      </c>
      <c r="C17899">
        <v>0</v>
      </c>
      <c r="D17899">
        <v>10.081300000000001</v>
      </c>
      <c r="E17899">
        <v>21.696000000000002</v>
      </c>
      <c r="F17899" s="13">
        <f t="shared" si="279"/>
        <v>43492.8125</v>
      </c>
    </row>
    <row r="17900" spans="1:6" x14ac:dyDescent="0.35">
      <c r="A17900" s="14">
        <v>43492</v>
      </c>
      <c r="B17900" s="15">
        <v>0.81944444444444453</v>
      </c>
      <c r="C17900">
        <v>0</v>
      </c>
      <c r="D17900">
        <v>10.082599999999999</v>
      </c>
      <c r="E17900">
        <v>21.695</v>
      </c>
      <c r="F17900" s="13">
        <f t="shared" si="279"/>
        <v>43492.819444444445</v>
      </c>
    </row>
    <row r="17901" spans="1:6" x14ac:dyDescent="0.35">
      <c r="A17901" s="14">
        <v>43492</v>
      </c>
      <c r="B17901" s="15">
        <v>0.82638888888888884</v>
      </c>
      <c r="C17901">
        <v>0</v>
      </c>
      <c r="D17901">
        <v>10.083399999999999</v>
      </c>
      <c r="E17901">
        <v>21.695</v>
      </c>
      <c r="F17901" s="13">
        <f t="shared" si="279"/>
        <v>43492.826388888891</v>
      </c>
    </row>
    <row r="17902" spans="1:6" x14ac:dyDescent="0.35">
      <c r="A17902" s="14">
        <v>43492</v>
      </c>
      <c r="B17902" s="15">
        <v>0.83333333333333337</v>
      </c>
      <c r="C17902">
        <v>0</v>
      </c>
      <c r="D17902">
        <v>10.085000000000001</v>
      </c>
      <c r="E17902">
        <v>21.695</v>
      </c>
      <c r="F17902" s="13">
        <f t="shared" si="279"/>
        <v>43492.833333333336</v>
      </c>
    </row>
    <row r="17903" spans="1:6" x14ac:dyDescent="0.35">
      <c r="A17903" s="14">
        <v>43492</v>
      </c>
      <c r="B17903" s="15">
        <v>0.84027777777777779</v>
      </c>
      <c r="C17903">
        <v>0</v>
      </c>
      <c r="D17903">
        <v>10.085800000000001</v>
      </c>
      <c r="E17903">
        <v>21.693999999999999</v>
      </c>
      <c r="F17903" s="13">
        <f t="shared" si="279"/>
        <v>43492.840277777781</v>
      </c>
    </row>
    <row r="17904" spans="1:6" x14ac:dyDescent="0.35">
      <c r="A17904" s="14">
        <v>43492</v>
      </c>
      <c r="B17904" s="15">
        <v>0.84722222222222221</v>
      </c>
      <c r="C17904">
        <v>0</v>
      </c>
      <c r="D17904">
        <v>10.0871</v>
      </c>
      <c r="E17904">
        <v>21.693000000000001</v>
      </c>
      <c r="F17904" s="13">
        <f t="shared" si="279"/>
        <v>43492.847222222219</v>
      </c>
    </row>
    <row r="17905" spans="1:6" x14ac:dyDescent="0.35">
      <c r="A17905" s="14">
        <v>43492</v>
      </c>
      <c r="B17905" s="15">
        <v>0.85416666666666663</v>
      </c>
      <c r="C17905">
        <v>0</v>
      </c>
      <c r="D17905">
        <v>10.089499999999999</v>
      </c>
      <c r="E17905">
        <v>21.692</v>
      </c>
      <c r="F17905" s="13">
        <f t="shared" si="279"/>
        <v>43492.854166666664</v>
      </c>
    </row>
    <row r="17906" spans="1:6" x14ac:dyDescent="0.35">
      <c r="A17906" s="14">
        <v>43492</v>
      </c>
      <c r="B17906" s="15">
        <v>0.86111111111111116</v>
      </c>
      <c r="C17906">
        <v>0</v>
      </c>
      <c r="D17906">
        <v>10.091900000000001</v>
      </c>
      <c r="E17906">
        <v>21.690999999999999</v>
      </c>
      <c r="F17906" s="13">
        <f t="shared" si="279"/>
        <v>43492.861111111109</v>
      </c>
    </row>
    <row r="17907" spans="1:6" x14ac:dyDescent="0.35">
      <c r="A17907" s="14">
        <v>43492</v>
      </c>
      <c r="B17907" s="15">
        <v>0.86805555555555547</v>
      </c>
      <c r="C17907">
        <v>0</v>
      </c>
      <c r="D17907">
        <v>10.091200000000001</v>
      </c>
      <c r="E17907">
        <v>21.690999999999999</v>
      </c>
      <c r="F17907" s="13">
        <f t="shared" si="279"/>
        <v>43492.868055555555</v>
      </c>
    </row>
    <row r="17908" spans="1:6" x14ac:dyDescent="0.35">
      <c r="A17908" s="14">
        <v>43492</v>
      </c>
      <c r="B17908" s="15">
        <v>0.875</v>
      </c>
      <c r="C17908">
        <v>0</v>
      </c>
      <c r="D17908">
        <v>10.092000000000001</v>
      </c>
      <c r="E17908">
        <v>21.689</v>
      </c>
      <c r="F17908" s="13">
        <f t="shared" si="279"/>
        <v>43492.875</v>
      </c>
    </row>
    <row r="17909" spans="1:6" x14ac:dyDescent="0.35">
      <c r="A17909" s="14">
        <v>43492</v>
      </c>
      <c r="B17909" s="15">
        <v>0.88194444444444453</v>
      </c>
      <c r="C17909">
        <v>0</v>
      </c>
      <c r="D17909">
        <v>10.092700000000001</v>
      </c>
      <c r="E17909">
        <v>21.687000000000001</v>
      </c>
      <c r="F17909" s="13">
        <f t="shared" si="279"/>
        <v>43492.881944444445</v>
      </c>
    </row>
    <row r="17910" spans="1:6" x14ac:dyDescent="0.35">
      <c r="A17910" s="14">
        <v>43492</v>
      </c>
      <c r="B17910" s="15">
        <v>0.88888888888888884</v>
      </c>
      <c r="C17910">
        <v>0</v>
      </c>
      <c r="D17910">
        <v>10.093999999999999</v>
      </c>
      <c r="E17910">
        <v>21.686</v>
      </c>
      <c r="F17910" s="13">
        <f t="shared" si="279"/>
        <v>43492.888888888891</v>
      </c>
    </row>
    <row r="17911" spans="1:6" x14ac:dyDescent="0.35">
      <c r="A17911" s="14">
        <v>43492</v>
      </c>
      <c r="B17911" s="15">
        <v>0.89583333333333337</v>
      </c>
      <c r="C17911">
        <v>0</v>
      </c>
      <c r="D17911">
        <v>10.094799999999999</v>
      </c>
      <c r="E17911">
        <v>21.684000000000001</v>
      </c>
      <c r="F17911" s="13">
        <f t="shared" si="279"/>
        <v>43492.895833333336</v>
      </c>
    </row>
    <row r="17912" spans="1:6" x14ac:dyDescent="0.35">
      <c r="A17912" s="14">
        <v>43492</v>
      </c>
      <c r="B17912" s="15">
        <v>0.90277777777777779</v>
      </c>
      <c r="C17912">
        <v>0</v>
      </c>
      <c r="D17912">
        <v>10.096299999999999</v>
      </c>
      <c r="E17912">
        <v>21.681999999999999</v>
      </c>
      <c r="F17912" s="13">
        <f t="shared" si="279"/>
        <v>43492.902777777781</v>
      </c>
    </row>
    <row r="17913" spans="1:6" x14ac:dyDescent="0.35">
      <c r="A17913" s="14">
        <v>43492</v>
      </c>
      <c r="B17913" s="15">
        <v>0.90972222222222221</v>
      </c>
      <c r="C17913">
        <v>0</v>
      </c>
      <c r="D17913">
        <v>10.096500000000001</v>
      </c>
      <c r="E17913">
        <v>21.68</v>
      </c>
      <c r="F17913" s="13">
        <f t="shared" si="279"/>
        <v>43492.909722222219</v>
      </c>
    </row>
    <row r="17914" spans="1:6" x14ac:dyDescent="0.35">
      <c r="A17914" s="14">
        <v>43492</v>
      </c>
      <c r="B17914" s="15">
        <v>0.91666666666666663</v>
      </c>
      <c r="C17914">
        <v>0</v>
      </c>
      <c r="D17914">
        <v>10.095800000000001</v>
      </c>
      <c r="E17914">
        <v>21.678000000000001</v>
      </c>
      <c r="F17914" s="13">
        <f t="shared" si="279"/>
        <v>43492.916666666664</v>
      </c>
    </row>
    <row r="17915" spans="1:6" x14ac:dyDescent="0.35">
      <c r="A17915" s="14">
        <v>43492</v>
      </c>
      <c r="B17915" s="15">
        <v>0.92361111111111116</v>
      </c>
      <c r="C17915">
        <v>0</v>
      </c>
      <c r="D17915">
        <v>10.095499999999999</v>
      </c>
      <c r="E17915">
        <v>21.675999999999998</v>
      </c>
      <c r="F17915" s="13">
        <f t="shared" si="279"/>
        <v>43492.923611111109</v>
      </c>
    </row>
    <row r="17916" spans="1:6" x14ac:dyDescent="0.35">
      <c r="A17916" s="14">
        <v>43492</v>
      </c>
      <c r="B17916" s="15">
        <v>0.93055555555555547</v>
      </c>
      <c r="C17916">
        <v>0</v>
      </c>
      <c r="D17916">
        <v>10.095499999999999</v>
      </c>
      <c r="E17916">
        <v>21.672999999999998</v>
      </c>
      <c r="F17916" s="13">
        <f t="shared" si="279"/>
        <v>43492.930555555555</v>
      </c>
    </row>
    <row r="17917" spans="1:6" x14ac:dyDescent="0.35">
      <c r="A17917" s="14">
        <v>43492</v>
      </c>
      <c r="B17917" s="15">
        <v>0.9375</v>
      </c>
      <c r="C17917">
        <v>0</v>
      </c>
      <c r="D17917">
        <v>10.0936</v>
      </c>
      <c r="E17917">
        <v>21.67</v>
      </c>
      <c r="F17917" s="13">
        <f t="shared" si="279"/>
        <v>43492.9375</v>
      </c>
    </row>
    <row r="17918" spans="1:6" x14ac:dyDescent="0.35">
      <c r="A17918" s="14">
        <v>43492</v>
      </c>
      <c r="B17918" s="15">
        <v>0.94444444444444453</v>
      </c>
      <c r="C17918">
        <v>0</v>
      </c>
      <c r="D17918">
        <v>10.0923</v>
      </c>
      <c r="E17918">
        <v>21.667999999999999</v>
      </c>
      <c r="F17918" s="13">
        <f t="shared" si="279"/>
        <v>43492.944444444445</v>
      </c>
    </row>
    <row r="17919" spans="1:6" x14ac:dyDescent="0.35">
      <c r="A17919" s="14">
        <v>43492</v>
      </c>
      <c r="B17919" s="15">
        <v>0.95138888888888884</v>
      </c>
      <c r="C17919">
        <v>0</v>
      </c>
      <c r="D17919">
        <v>10.0914</v>
      </c>
      <c r="E17919">
        <v>21.666</v>
      </c>
      <c r="F17919" s="13">
        <f t="shared" si="279"/>
        <v>43492.951388888891</v>
      </c>
    </row>
    <row r="17920" spans="1:6" x14ac:dyDescent="0.35">
      <c r="A17920" s="14">
        <v>43492</v>
      </c>
      <c r="B17920" s="15">
        <v>0.95833333333333337</v>
      </c>
      <c r="C17920">
        <v>0</v>
      </c>
      <c r="D17920">
        <v>10.091900000000001</v>
      </c>
      <c r="E17920">
        <v>21.663</v>
      </c>
      <c r="F17920" s="13">
        <f t="shared" si="279"/>
        <v>43492.958333333336</v>
      </c>
    </row>
    <row r="17921" spans="1:6" x14ac:dyDescent="0.35">
      <c r="A17921" s="14">
        <v>43492</v>
      </c>
      <c r="B17921" s="15">
        <v>0.96527777777777779</v>
      </c>
      <c r="C17921">
        <v>0</v>
      </c>
      <c r="D17921">
        <v>10.091799999999999</v>
      </c>
      <c r="E17921">
        <v>21.66</v>
      </c>
      <c r="F17921" s="13">
        <f t="shared" si="279"/>
        <v>43492.965277777781</v>
      </c>
    </row>
    <row r="17922" spans="1:6" x14ac:dyDescent="0.35">
      <c r="A17922" s="14">
        <v>43492</v>
      </c>
      <c r="B17922" s="15">
        <v>0.97222222222222221</v>
      </c>
      <c r="C17922">
        <v>0</v>
      </c>
      <c r="D17922">
        <v>10.0915</v>
      </c>
      <c r="E17922">
        <v>21.657</v>
      </c>
      <c r="F17922" s="13">
        <f t="shared" si="279"/>
        <v>43492.972222222219</v>
      </c>
    </row>
    <row r="17923" spans="1:6" x14ac:dyDescent="0.35">
      <c r="A17923" s="14">
        <v>43492</v>
      </c>
      <c r="B17923" s="15">
        <v>0.97916666666666663</v>
      </c>
      <c r="C17923">
        <v>0</v>
      </c>
      <c r="D17923">
        <v>10.092000000000001</v>
      </c>
      <c r="E17923">
        <v>21.654</v>
      </c>
      <c r="F17923" s="13">
        <f t="shared" si="279"/>
        <v>43492.979166666664</v>
      </c>
    </row>
    <row r="17924" spans="1:6" x14ac:dyDescent="0.35">
      <c r="A17924" s="14">
        <v>43492</v>
      </c>
      <c r="B17924" s="15">
        <v>0.98611111111111116</v>
      </c>
      <c r="C17924">
        <v>0</v>
      </c>
      <c r="D17924">
        <v>10.089399999999999</v>
      </c>
      <c r="E17924">
        <v>21.651</v>
      </c>
      <c r="F17924" s="13">
        <f t="shared" si="279"/>
        <v>43492.986111111109</v>
      </c>
    </row>
    <row r="17925" spans="1:6" x14ac:dyDescent="0.35">
      <c r="A17925" s="14">
        <v>43492</v>
      </c>
      <c r="B17925" s="15">
        <v>0.99305555555555547</v>
      </c>
      <c r="C17925">
        <v>0</v>
      </c>
      <c r="D17925">
        <v>10.088800000000001</v>
      </c>
      <c r="E17925">
        <v>21.648</v>
      </c>
      <c r="F17925" s="13">
        <f t="shared" si="279"/>
        <v>43492.993055555555</v>
      </c>
    </row>
    <row r="17926" spans="1:6" x14ac:dyDescent="0.35">
      <c r="A17926" s="14">
        <v>43493</v>
      </c>
      <c r="B17926" s="15">
        <v>0</v>
      </c>
      <c r="C17926">
        <v>0</v>
      </c>
      <c r="D17926">
        <v>10.0878</v>
      </c>
      <c r="E17926">
        <v>21.643999999999998</v>
      </c>
      <c r="F17926" s="13">
        <f t="shared" si="279"/>
        <v>43493</v>
      </c>
    </row>
    <row r="17927" spans="1:6" x14ac:dyDescent="0.35">
      <c r="A17927" s="14">
        <v>43493</v>
      </c>
      <c r="B17927" s="15">
        <v>6.9444444444444441E-3</v>
      </c>
      <c r="C17927">
        <v>0</v>
      </c>
      <c r="D17927">
        <v>10.087</v>
      </c>
      <c r="E17927">
        <v>21.64</v>
      </c>
      <c r="F17927" s="13">
        <f t="shared" si="279"/>
        <v>43493.006944444445</v>
      </c>
    </row>
    <row r="17928" spans="1:6" x14ac:dyDescent="0.35">
      <c r="A17928" s="14">
        <v>43493</v>
      </c>
      <c r="B17928" s="15">
        <v>1.3888888888888888E-2</v>
      </c>
      <c r="C17928">
        <v>0</v>
      </c>
      <c r="D17928">
        <v>10.086399999999999</v>
      </c>
      <c r="E17928">
        <v>21.635999999999999</v>
      </c>
      <c r="F17928" s="13">
        <f t="shared" si="279"/>
        <v>43493.013888888891</v>
      </c>
    </row>
    <row r="17929" spans="1:6" x14ac:dyDescent="0.35">
      <c r="A17929" s="14">
        <v>43493</v>
      </c>
      <c r="B17929" s="15">
        <v>2.0833333333333332E-2</v>
      </c>
      <c r="C17929">
        <v>0</v>
      </c>
      <c r="D17929">
        <v>10.0848</v>
      </c>
      <c r="E17929">
        <v>21.632000000000001</v>
      </c>
      <c r="F17929" s="13">
        <f t="shared" si="279"/>
        <v>43493.020833333336</v>
      </c>
    </row>
    <row r="17930" spans="1:6" x14ac:dyDescent="0.35">
      <c r="A17930" s="14">
        <v>43493</v>
      </c>
      <c r="B17930" s="15">
        <v>2.7777777777777776E-2</v>
      </c>
      <c r="C17930">
        <v>0</v>
      </c>
      <c r="D17930">
        <v>10.084099999999999</v>
      </c>
      <c r="E17930">
        <v>21.628</v>
      </c>
      <c r="F17930" s="13">
        <f t="shared" si="279"/>
        <v>43493.027777777781</v>
      </c>
    </row>
    <row r="17931" spans="1:6" x14ac:dyDescent="0.35">
      <c r="A17931" s="14">
        <v>43493</v>
      </c>
      <c r="B17931" s="15">
        <v>3.4722222222222224E-2</v>
      </c>
      <c r="C17931">
        <v>0</v>
      </c>
      <c r="D17931">
        <v>10.0839</v>
      </c>
      <c r="E17931">
        <v>21.623000000000001</v>
      </c>
      <c r="F17931" s="13">
        <f t="shared" si="279"/>
        <v>43493.034722222219</v>
      </c>
    </row>
    <row r="17932" spans="1:6" x14ac:dyDescent="0.35">
      <c r="A17932" s="14">
        <v>43493</v>
      </c>
      <c r="B17932" s="15">
        <v>4.1666666666666664E-2</v>
      </c>
      <c r="C17932">
        <v>0</v>
      </c>
      <c r="D17932">
        <v>10.083299999999999</v>
      </c>
      <c r="E17932">
        <v>21.619</v>
      </c>
      <c r="F17932" s="13">
        <f t="shared" si="279"/>
        <v>43493.041666666664</v>
      </c>
    </row>
    <row r="17933" spans="1:6" x14ac:dyDescent="0.35">
      <c r="A17933" s="14">
        <v>43493</v>
      </c>
      <c r="B17933" s="15">
        <v>4.8611111111111112E-2</v>
      </c>
      <c r="C17933">
        <v>0</v>
      </c>
      <c r="D17933">
        <v>10.083</v>
      </c>
      <c r="E17933">
        <v>21.614000000000001</v>
      </c>
      <c r="F17933" s="13">
        <f t="shared" si="279"/>
        <v>43493.048611111109</v>
      </c>
    </row>
    <row r="17934" spans="1:6" x14ac:dyDescent="0.35">
      <c r="A17934" s="14">
        <v>43493</v>
      </c>
      <c r="B17934" s="15">
        <v>5.5555555555555552E-2</v>
      </c>
      <c r="C17934">
        <v>0</v>
      </c>
      <c r="D17934">
        <v>10.083</v>
      </c>
      <c r="E17934">
        <v>21.609000000000002</v>
      </c>
      <c r="F17934" s="13">
        <f t="shared" ref="F17934:F17997" si="280">A17934+B17934</f>
        <v>43493.055555555555</v>
      </c>
    </row>
    <row r="17935" spans="1:6" x14ac:dyDescent="0.35">
      <c r="A17935" s="14">
        <v>43493</v>
      </c>
      <c r="B17935" s="15">
        <v>6.25E-2</v>
      </c>
      <c r="C17935">
        <v>0</v>
      </c>
      <c r="D17935">
        <v>10.0822</v>
      </c>
      <c r="E17935">
        <v>21.603999999999999</v>
      </c>
      <c r="F17935" s="13">
        <f t="shared" si="280"/>
        <v>43493.0625</v>
      </c>
    </row>
    <row r="17936" spans="1:6" x14ac:dyDescent="0.35">
      <c r="A17936" s="14">
        <v>43493</v>
      </c>
      <c r="B17936" s="15">
        <v>6.9444444444444434E-2</v>
      </c>
      <c r="C17936">
        <v>0</v>
      </c>
      <c r="D17936">
        <v>10.0824</v>
      </c>
      <c r="E17936">
        <v>21.599</v>
      </c>
      <c r="F17936" s="13">
        <f t="shared" si="280"/>
        <v>43493.069444444445</v>
      </c>
    </row>
    <row r="17937" spans="1:6" x14ac:dyDescent="0.35">
      <c r="A17937" s="14">
        <v>43493</v>
      </c>
      <c r="B17937" s="15">
        <v>7.6388888888888895E-2</v>
      </c>
      <c r="C17937">
        <v>0</v>
      </c>
      <c r="D17937">
        <v>10.0823</v>
      </c>
      <c r="E17937">
        <v>21.594000000000001</v>
      </c>
      <c r="F17937" s="13">
        <f t="shared" si="280"/>
        <v>43493.076388888891</v>
      </c>
    </row>
    <row r="17938" spans="1:6" x14ac:dyDescent="0.35">
      <c r="A17938" s="14">
        <v>43493</v>
      </c>
      <c r="B17938" s="15">
        <v>8.3333333333333329E-2</v>
      </c>
      <c r="C17938">
        <v>0</v>
      </c>
      <c r="D17938">
        <v>10.082700000000001</v>
      </c>
      <c r="E17938">
        <v>21.588999999999999</v>
      </c>
      <c r="F17938" s="13">
        <f t="shared" si="280"/>
        <v>43493.083333333336</v>
      </c>
    </row>
    <row r="17939" spans="1:6" x14ac:dyDescent="0.35">
      <c r="A17939" s="14">
        <v>43493</v>
      </c>
      <c r="B17939" s="15">
        <v>9.0277777777777776E-2</v>
      </c>
      <c r="C17939">
        <v>0</v>
      </c>
      <c r="D17939">
        <v>10.0822</v>
      </c>
      <c r="E17939">
        <v>21.584</v>
      </c>
      <c r="F17939" s="13">
        <f t="shared" si="280"/>
        <v>43493.090277777781</v>
      </c>
    </row>
    <row r="17940" spans="1:6" x14ac:dyDescent="0.35">
      <c r="A17940" s="14">
        <v>43493</v>
      </c>
      <c r="B17940" s="15">
        <v>9.7222222222222224E-2</v>
      </c>
      <c r="C17940">
        <v>0</v>
      </c>
      <c r="D17940">
        <v>10.0824</v>
      </c>
      <c r="E17940">
        <v>21.579000000000001</v>
      </c>
      <c r="F17940" s="13">
        <f t="shared" si="280"/>
        <v>43493.097222222219</v>
      </c>
    </row>
    <row r="17941" spans="1:6" x14ac:dyDescent="0.35">
      <c r="A17941" s="14">
        <v>43493</v>
      </c>
      <c r="B17941" s="15">
        <v>0.10416666666666667</v>
      </c>
      <c r="C17941">
        <v>0</v>
      </c>
      <c r="D17941">
        <v>10.0825</v>
      </c>
      <c r="E17941">
        <v>21.573</v>
      </c>
      <c r="F17941" s="13">
        <f t="shared" si="280"/>
        <v>43493.104166666664</v>
      </c>
    </row>
    <row r="17942" spans="1:6" x14ac:dyDescent="0.35">
      <c r="A17942" s="14">
        <v>43493</v>
      </c>
      <c r="B17942" s="15">
        <v>0.1111111111111111</v>
      </c>
      <c r="C17942">
        <v>0</v>
      </c>
      <c r="D17942">
        <v>10.0823</v>
      </c>
      <c r="E17942">
        <v>21.568999999999999</v>
      </c>
      <c r="F17942" s="13">
        <f t="shared" si="280"/>
        <v>43493.111111111109</v>
      </c>
    </row>
    <row r="17943" spans="1:6" x14ac:dyDescent="0.35">
      <c r="A17943" s="14">
        <v>43493</v>
      </c>
      <c r="B17943" s="15">
        <v>0.11805555555555557</v>
      </c>
      <c r="C17943">
        <v>0</v>
      </c>
      <c r="D17943">
        <v>10.0816</v>
      </c>
      <c r="E17943">
        <v>21.564</v>
      </c>
      <c r="F17943" s="13">
        <f t="shared" si="280"/>
        <v>43493.118055555555</v>
      </c>
    </row>
    <row r="17944" spans="1:6" x14ac:dyDescent="0.35">
      <c r="A17944" s="14">
        <v>43493</v>
      </c>
      <c r="B17944" s="15">
        <v>0.125</v>
      </c>
      <c r="C17944">
        <v>0</v>
      </c>
      <c r="D17944">
        <v>10.081899999999999</v>
      </c>
      <c r="E17944">
        <v>21.558</v>
      </c>
      <c r="F17944" s="13">
        <f t="shared" si="280"/>
        <v>43493.125</v>
      </c>
    </row>
    <row r="17945" spans="1:6" x14ac:dyDescent="0.35">
      <c r="A17945" s="14">
        <v>43493</v>
      </c>
      <c r="B17945" s="15">
        <v>0.13194444444444445</v>
      </c>
      <c r="C17945">
        <v>0</v>
      </c>
      <c r="D17945">
        <v>10.081899999999999</v>
      </c>
      <c r="E17945">
        <v>21.553999999999998</v>
      </c>
      <c r="F17945" s="13">
        <f t="shared" si="280"/>
        <v>43493.131944444445</v>
      </c>
    </row>
    <row r="17946" spans="1:6" x14ac:dyDescent="0.35">
      <c r="A17946" s="14">
        <v>43493</v>
      </c>
      <c r="B17946" s="15">
        <v>0.1388888888888889</v>
      </c>
      <c r="C17946">
        <v>0</v>
      </c>
      <c r="D17946">
        <v>10.0817</v>
      </c>
      <c r="E17946">
        <v>21.548999999999999</v>
      </c>
      <c r="F17946" s="13">
        <f t="shared" si="280"/>
        <v>43493.138888888891</v>
      </c>
    </row>
    <row r="17947" spans="1:6" x14ac:dyDescent="0.35">
      <c r="A17947" s="14">
        <v>43493</v>
      </c>
      <c r="B17947" s="15">
        <v>0.14583333333333334</v>
      </c>
      <c r="C17947">
        <v>0</v>
      </c>
      <c r="D17947">
        <v>10.081799999999999</v>
      </c>
      <c r="E17947">
        <v>21.544</v>
      </c>
      <c r="F17947" s="13">
        <f t="shared" si="280"/>
        <v>43493.145833333336</v>
      </c>
    </row>
    <row r="17948" spans="1:6" x14ac:dyDescent="0.35">
      <c r="A17948" s="14">
        <v>43493</v>
      </c>
      <c r="B17948" s="15">
        <v>0.15277777777777776</v>
      </c>
      <c r="C17948">
        <v>0</v>
      </c>
      <c r="D17948">
        <v>10.0823</v>
      </c>
      <c r="E17948">
        <v>21.54</v>
      </c>
      <c r="F17948" s="13">
        <f t="shared" si="280"/>
        <v>43493.152777777781</v>
      </c>
    </row>
    <row r="17949" spans="1:6" x14ac:dyDescent="0.35">
      <c r="A17949" s="14">
        <v>43493</v>
      </c>
      <c r="B17949" s="15">
        <v>0.15972222222222224</v>
      </c>
      <c r="C17949">
        <v>0</v>
      </c>
      <c r="D17949">
        <v>10.0824</v>
      </c>
      <c r="E17949">
        <v>21.536000000000001</v>
      </c>
      <c r="F17949" s="13">
        <f t="shared" si="280"/>
        <v>43493.159722222219</v>
      </c>
    </row>
    <row r="17950" spans="1:6" x14ac:dyDescent="0.35">
      <c r="A17950" s="14">
        <v>43493</v>
      </c>
      <c r="B17950" s="15">
        <v>0.16666666666666666</v>
      </c>
      <c r="C17950">
        <v>0</v>
      </c>
      <c r="D17950">
        <v>10.083</v>
      </c>
      <c r="E17950">
        <v>21.533000000000001</v>
      </c>
      <c r="F17950" s="13">
        <f t="shared" si="280"/>
        <v>43493.166666666664</v>
      </c>
    </row>
    <row r="17951" spans="1:6" x14ac:dyDescent="0.35">
      <c r="A17951" s="14">
        <v>43493</v>
      </c>
      <c r="B17951" s="15">
        <v>0.17361111111111113</v>
      </c>
      <c r="C17951">
        <v>0</v>
      </c>
      <c r="D17951">
        <v>10.084199999999999</v>
      </c>
      <c r="E17951">
        <v>21.53</v>
      </c>
      <c r="F17951" s="13">
        <f t="shared" si="280"/>
        <v>43493.173611111109</v>
      </c>
    </row>
    <row r="17952" spans="1:6" x14ac:dyDescent="0.35">
      <c r="A17952" s="14">
        <v>43493</v>
      </c>
      <c r="B17952" s="15">
        <v>0.18055555555555555</v>
      </c>
      <c r="C17952">
        <v>0</v>
      </c>
      <c r="D17952">
        <v>10.084199999999999</v>
      </c>
      <c r="E17952">
        <v>21.527000000000001</v>
      </c>
      <c r="F17952" s="13">
        <f t="shared" si="280"/>
        <v>43493.180555555555</v>
      </c>
    </row>
    <row r="17953" spans="1:6" x14ac:dyDescent="0.35">
      <c r="A17953" s="14">
        <v>43493</v>
      </c>
      <c r="B17953" s="15">
        <v>0.1875</v>
      </c>
      <c r="C17953">
        <v>0</v>
      </c>
      <c r="D17953">
        <v>10.083500000000001</v>
      </c>
      <c r="E17953">
        <v>21.524000000000001</v>
      </c>
      <c r="F17953" s="13">
        <f t="shared" si="280"/>
        <v>43493.1875</v>
      </c>
    </row>
    <row r="17954" spans="1:6" x14ac:dyDescent="0.35">
      <c r="A17954" s="14">
        <v>43493</v>
      </c>
      <c r="B17954" s="15">
        <v>0.19444444444444445</v>
      </c>
      <c r="C17954">
        <v>0</v>
      </c>
      <c r="D17954">
        <v>10.0822</v>
      </c>
      <c r="E17954">
        <v>21.521000000000001</v>
      </c>
      <c r="F17954" s="13">
        <f t="shared" si="280"/>
        <v>43493.194444444445</v>
      </c>
    </row>
    <row r="17955" spans="1:6" x14ac:dyDescent="0.35">
      <c r="A17955" s="14">
        <v>43493</v>
      </c>
      <c r="B17955" s="15">
        <v>0.20138888888888887</v>
      </c>
      <c r="C17955">
        <v>0</v>
      </c>
      <c r="D17955">
        <v>10.0807</v>
      </c>
      <c r="E17955">
        <v>21.518999999999998</v>
      </c>
      <c r="F17955" s="13">
        <f t="shared" si="280"/>
        <v>43493.201388888891</v>
      </c>
    </row>
    <row r="17956" spans="1:6" x14ac:dyDescent="0.35">
      <c r="A17956" s="14">
        <v>43493</v>
      </c>
      <c r="B17956" s="15">
        <v>0.20833333333333334</v>
      </c>
      <c r="C17956">
        <v>0</v>
      </c>
      <c r="D17956">
        <v>10.080299999999999</v>
      </c>
      <c r="E17956">
        <v>21.515999999999998</v>
      </c>
      <c r="F17956" s="13">
        <f t="shared" si="280"/>
        <v>43493.208333333336</v>
      </c>
    </row>
    <row r="17957" spans="1:6" x14ac:dyDescent="0.35">
      <c r="A17957" s="14">
        <v>43493</v>
      </c>
      <c r="B17957" s="15">
        <v>0.21527777777777779</v>
      </c>
      <c r="C17957">
        <v>0</v>
      </c>
      <c r="D17957">
        <v>10.079700000000001</v>
      </c>
      <c r="E17957">
        <v>21.515000000000001</v>
      </c>
      <c r="F17957" s="13">
        <f t="shared" si="280"/>
        <v>43493.215277777781</v>
      </c>
    </row>
    <row r="17958" spans="1:6" x14ac:dyDescent="0.35">
      <c r="A17958" s="14">
        <v>43493</v>
      </c>
      <c r="B17958" s="15">
        <v>0.22222222222222221</v>
      </c>
      <c r="C17958">
        <v>0</v>
      </c>
      <c r="D17958">
        <v>10.0801</v>
      </c>
      <c r="E17958">
        <v>21.510999999999999</v>
      </c>
      <c r="F17958" s="13">
        <f t="shared" si="280"/>
        <v>43493.222222222219</v>
      </c>
    </row>
    <row r="17959" spans="1:6" x14ac:dyDescent="0.35">
      <c r="A17959" s="14">
        <v>43493</v>
      </c>
      <c r="B17959" s="15">
        <v>0.22916666666666666</v>
      </c>
      <c r="C17959">
        <v>0</v>
      </c>
      <c r="D17959">
        <v>10.0822</v>
      </c>
      <c r="E17959">
        <v>21.507000000000001</v>
      </c>
      <c r="F17959" s="13">
        <f t="shared" si="280"/>
        <v>43493.229166666664</v>
      </c>
    </row>
    <row r="17960" spans="1:6" x14ac:dyDescent="0.35">
      <c r="A17960" s="14">
        <v>43493</v>
      </c>
      <c r="B17960" s="15">
        <v>0.23611111111111113</v>
      </c>
      <c r="C17960">
        <v>0</v>
      </c>
      <c r="D17960">
        <v>10.083299999999999</v>
      </c>
      <c r="E17960">
        <v>21.503</v>
      </c>
      <c r="F17960" s="13">
        <f t="shared" si="280"/>
        <v>43493.236111111109</v>
      </c>
    </row>
    <row r="17961" spans="1:6" x14ac:dyDescent="0.35">
      <c r="A17961" s="14">
        <v>43493</v>
      </c>
      <c r="B17961" s="15">
        <v>0.24305555555555555</v>
      </c>
      <c r="C17961">
        <v>0</v>
      </c>
      <c r="D17961">
        <v>10.0854</v>
      </c>
      <c r="E17961">
        <v>21.498000000000001</v>
      </c>
      <c r="F17961" s="13">
        <f t="shared" si="280"/>
        <v>43493.243055555555</v>
      </c>
    </row>
    <row r="17962" spans="1:6" x14ac:dyDescent="0.35">
      <c r="A17962" s="14">
        <v>43493</v>
      </c>
      <c r="B17962" s="15">
        <v>0.25</v>
      </c>
      <c r="C17962">
        <v>0</v>
      </c>
      <c r="D17962">
        <v>10.0883</v>
      </c>
      <c r="E17962">
        <v>21.494</v>
      </c>
      <c r="F17962" s="13">
        <f t="shared" si="280"/>
        <v>43493.25</v>
      </c>
    </row>
    <row r="17963" spans="1:6" x14ac:dyDescent="0.35">
      <c r="A17963" s="14">
        <v>43493</v>
      </c>
      <c r="B17963" s="15">
        <v>0.25694444444444448</v>
      </c>
      <c r="C17963">
        <v>0</v>
      </c>
      <c r="D17963">
        <v>10.0909</v>
      </c>
      <c r="E17963">
        <v>21.489000000000001</v>
      </c>
      <c r="F17963" s="13">
        <f t="shared" si="280"/>
        <v>43493.256944444445</v>
      </c>
    </row>
    <row r="17964" spans="1:6" x14ac:dyDescent="0.35">
      <c r="A17964" s="14">
        <v>43493</v>
      </c>
      <c r="B17964" s="15">
        <v>0.2638888888888889</v>
      </c>
      <c r="C17964">
        <v>0</v>
      </c>
      <c r="D17964">
        <v>10.0938</v>
      </c>
      <c r="E17964">
        <v>21.483000000000001</v>
      </c>
      <c r="F17964" s="13">
        <f t="shared" si="280"/>
        <v>43493.263888888891</v>
      </c>
    </row>
    <row r="17965" spans="1:6" x14ac:dyDescent="0.35">
      <c r="A17965" s="14">
        <v>43493</v>
      </c>
      <c r="B17965" s="15">
        <v>0.27083333333333331</v>
      </c>
      <c r="C17965">
        <v>0</v>
      </c>
      <c r="D17965">
        <v>10.096399999999999</v>
      </c>
      <c r="E17965">
        <v>21.478000000000002</v>
      </c>
      <c r="F17965" s="13">
        <f t="shared" si="280"/>
        <v>43493.270833333336</v>
      </c>
    </row>
    <row r="17966" spans="1:6" x14ac:dyDescent="0.35">
      <c r="A17966" s="14">
        <v>43493</v>
      </c>
      <c r="B17966" s="15">
        <v>0.27777777777777779</v>
      </c>
      <c r="C17966">
        <v>0</v>
      </c>
      <c r="D17966">
        <v>10.0983</v>
      </c>
      <c r="E17966">
        <v>21.472000000000001</v>
      </c>
      <c r="F17966" s="13">
        <f t="shared" si="280"/>
        <v>43493.277777777781</v>
      </c>
    </row>
    <row r="17967" spans="1:6" x14ac:dyDescent="0.35">
      <c r="A17967" s="14">
        <v>43493</v>
      </c>
      <c r="B17967" s="15">
        <v>0.28472222222222221</v>
      </c>
      <c r="C17967">
        <v>0</v>
      </c>
      <c r="D17967">
        <v>10.101000000000001</v>
      </c>
      <c r="E17967">
        <v>21.468</v>
      </c>
      <c r="F17967" s="13">
        <f t="shared" si="280"/>
        <v>43493.284722222219</v>
      </c>
    </row>
    <row r="17968" spans="1:6" x14ac:dyDescent="0.35">
      <c r="A17968" s="14">
        <v>43493</v>
      </c>
      <c r="B17968" s="15">
        <v>0.29166666666666669</v>
      </c>
      <c r="C17968">
        <v>0</v>
      </c>
      <c r="D17968">
        <v>10.102399999999999</v>
      </c>
      <c r="E17968">
        <v>21.463000000000001</v>
      </c>
      <c r="F17968" s="13">
        <f t="shared" si="280"/>
        <v>43493.291666666664</v>
      </c>
    </row>
    <row r="17969" spans="1:6" x14ac:dyDescent="0.35">
      <c r="A17969" s="14">
        <v>43493</v>
      </c>
      <c r="B17969" s="15">
        <v>0.2986111111111111</v>
      </c>
      <c r="C17969">
        <v>0</v>
      </c>
      <c r="D17969">
        <v>10.103400000000001</v>
      </c>
      <c r="E17969">
        <v>21.459</v>
      </c>
      <c r="F17969" s="13">
        <f t="shared" si="280"/>
        <v>43493.298611111109</v>
      </c>
    </row>
    <row r="17970" spans="1:6" x14ac:dyDescent="0.35">
      <c r="A17970" s="14">
        <v>43493</v>
      </c>
      <c r="B17970" s="15">
        <v>0.30555555555555552</v>
      </c>
      <c r="C17970">
        <v>0</v>
      </c>
      <c r="D17970">
        <v>10.103899999999999</v>
      </c>
      <c r="E17970">
        <v>21.456</v>
      </c>
      <c r="F17970" s="13">
        <f t="shared" si="280"/>
        <v>43493.305555555555</v>
      </c>
    </row>
    <row r="17971" spans="1:6" x14ac:dyDescent="0.35">
      <c r="A17971" s="14">
        <v>43493</v>
      </c>
      <c r="B17971" s="15">
        <v>0.3125</v>
      </c>
      <c r="C17971">
        <v>0</v>
      </c>
      <c r="D17971">
        <v>10.1074</v>
      </c>
      <c r="E17971">
        <v>21.454999999999998</v>
      </c>
      <c r="F17971" s="13">
        <f t="shared" si="280"/>
        <v>43493.3125</v>
      </c>
    </row>
    <row r="17972" spans="1:6" x14ac:dyDescent="0.35">
      <c r="A17972" s="14">
        <v>43493</v>
      </c>
      <c r="B17972" s="15">
        <v>0.31944444444444448</v>
      </c>
      <c r="C17972">
        <v>0</v>
      </c>
      <c r="D17972">
        <v>10.1091</v>
      </c>
      <c r="E17972">
        <v>21.454000000000001</v>
      </c>
      <c r="F17972" s="13">
        <f t="shared" si="280"/>
        <v>43493.319444444445</v>
      </c>
    </row>
    <row r="17973" spans="1:6" x14ac:dyDescent="0.35">
      <c r="A17973" s="14">
        <v>43493</v>
      </c>
      <c r="B17973" s="15">
        <v>0.3263888888888889</v>
      </c>
      <c r="C17973">
        <v>0</v>
      </c>
      <c r="D17973">
        <v>10.110799999999999</v>
      </c>
      <c r="E17973">
        <v>21.454000000000001</v>
      </c>
      <c r="F17973" s="13">
        <f t="shared" si="280"/>
        <v>43493.326388888891</v>
      </c>
    </row>
    <row r="17974" spans="1:6" x14ac:dyDescent="0.35">
      <c r="A17974" s="14">
        <v>43493</v>
      </c>
      <c r="B17974" s="15">
        <v>0.33333333333333331</v>
      </c>
      <c r="C17974">
        <v>0</v>
      </c>
      <c r="D17974">
        <v>10.1119</v>
      </c>
      <c r="E17974">
        <v>21.454999999999998</v>
      </c>
      <c r="F17974" s="13">
        <f t="shared" si="280"/>
        <v>43493.333333333336</v>
      </c>
    </row>
    <row r="17975" spans="1:6" x14ac:dyDescent="0.35">
      <c r="A17975" s="14">
        <v>43493</v>
      </c>
      <c r="B17975" s="15">
        <v>0.34027777777777773</v>
      </c>
      <c r="C17975">
        <v>0</v>
      </c>
      <c r="D17975">
        <v>10.113300000000001</v>
      </c>
      <c r="E17975">
        <v>21.456</v>
      </c>
      <c r="F17975" s="13">
        <f t="shared" si="280"/>
        <v>43493.340277777781</v>
      </c>
    </row>
    <row r="17976" spans="1:6" x14ac:dyDescent="0.35">
      <c r="A17976" s="14">
        <v>43493</v>
      </c>
      <c r="B17976" s="15">
        <v>0.34722222222222227</v>
      </c>
      <c r="C17976">
        <v>0</v>
      </c>
      <c r="D17976">
        <v>10.112299999999999</v>
      </c>
      <c r="E17976">
        <v>21.457999999999998</v>
      </c>
      <c r="F17976" s="13">
        <f t="shared" si="280"/>
        <v>43493.347222222219</v>
      </c>
    </row>
    <row r="17977" spans="1:6" x14ac:dyDescent="0.35">
      <c r="A17977" s="14">
        <v>43493</v>
      </c>
      <c r="B17977" s="15">
        <v>0.35416666666666669</v>
      </c>
      <c r="C17977">
        <v>0</v>
      </c>
      <c r="D17977">
        <v>10.113899999999999</v>
      </c>
      <c r="E17977">
        <v>21.460999999999999</v>
      </c>
      <c r="F17977" s="13">
        <f t="shared" si="280"/>
        <v>43493.354166666664</v>
      </c>
    </row>
    <row r="17978" spans="1:6" x14ac:dyDescent="0.35">
      <c r="A17978" s="14">
        <v>43493</v>
      </c>
      <c r="B17978" s="15">
        <v>0.3611111111111111</v>
      </c>
      <c r="C17978">
        <v>0</v>
      </c>
      <c r="D17978">
        <v>10.1151</v>
      </c>
      <c r="E17978">
        <v>21.462</v>
      </c>
      <c r="F17978" s="13">
        <f t="shared" si="280"/>
        <v>43493.361111111109</v>
      </c>
    </row>
    <row r="17979" spans="1:6" x14ac:dyDescent="0.35">
      <c r="A17979" s="14">
        <v>43493</v>
      </c>
      <c r="B17979" s="15">
        <v>0.36805555555555558</v>
      </c>
      <c r="C17979">
        <v>0</v>
      </c>
      <c r="D17979">
        <v>10.1166</v>
      </c>
      <c r="E17979">
        <v>21.465</v>
      </c>
      <c r="F17979" s="13">
        <f t="shared" si="280"/>
        <v>43493.368055555555</v>
      </c>
    </row>
    <row r="17980" spans="1:6" x14ac:dyDescent="0.35">
      <c r="A17980" s="14">
        <v>43493</v>
      </c>
      <c r="B17980" s="15">
        <v>0.375</v>
      </c>
      <c r="C17980">
        <v>0</v>
      </c>
      <c r="D17980">
        <v>10.116300000000001</v>
      </c>
      <c r="E17980">
        <v>21.468</v>
      </c>
      <c r="F17980" s="13">
        <f t="shared" si="280"/>
        <v>43493.375</v>
      </c>
    </row>
    <row r="17981" spans="1:6" x14ac:dyDescent="0.35">
      <c r="A17981" s="14">
        <v>43493</v>
      </c>
      <c r="B17981" s="15">
        <v>0.38194444444444442</v>
      </c>
      <c r="C17981">
        <v>0</v>
      </c>
      <c r="D17981">
        <v>10.116199999999999</v>
      </c>
      <c r="E17981">
        <v>21.47</v>
      </c>
      <c r="F17981" s="13">
        <f t="shared" si="280"/>
        <v>43493.381944444445</v>
      </c>
    </row>
    <row r="17982" spans="1:6" x14ac:dyDescent="0.35">
      <c r="A17982" s="14">
        <v>43493</v>
      </c>
      <c r="B17982" s="15">
        <v>0.3888888888888889</v>
      </c>
      <c r="C17982">
        <v>0</v>
      </c>
      <c r="D17982">
        <v>10.1172</v>
      </c>
      <c r="E17982">
        <v>21.474</v>
      </c>
      <c r="F17982" s="13">
        <f t="shared" si="280"/>
        <v>43493.388888888891</v>
      </c>
    </row>
    <row r="17983" spans="1:6" x14ac:dyDescent="0.35">
      <c r="A17983" s="14">
        <v>43493</v>
      </c>
      <c r="B17983" s="15">
        <v>0.39583333333333331</v>
      </c>
      <c r="C17983">
        <v>0</v>
      </c>
      <c r="D17983">
        <v>10.1174</v>
      </c>
      <c r="E17983">
        <v>21.478000000000002</v>
      </c>
      <c r="F17983" s="13">
        <f t="shared" si="280"/>
        <v>43493.395833333336</v>
      </c>
    </row>
    <row r="17984" spans="1:6" x14ac:dyDescent="0.35">
      <c r="A17984" s="14">
        <v>43493</v>
      </c>
      <c r="B17984" s="15">
        <v>0.40277777777777773</v>
      </c>
      <c r="C17984">
        <v>0</v>
      </c>
      <c r="D17984">
        <v>10.117900000000001</v>
      </c>
      <c r="E17984">
        <v>21.484000000000002</v>
      </c>
      <c r="F17984" s="13">
        <f t="shared" si="280"/>
        <v>43493.402777777781</v>
      </c>
    </row>
    <row r="17985" spans="1:6" x14ac:dyDescent="0.35">
      <c r="A17985" s="14">
        <v>43493</v>
      </c>
      <c r="B17985" s="15">
        <v>0.40972222222222227</v>
      </c>
      <c r="C17985">
        <v>0</v>
      </c>
      <c r="D17985">
        <v>10.1173</v>
      </c>
      <c r="E17985">
        <v>21.492000000000001</v>
      </c>
      <c r="F17985" s="13">
        <f t="shared" si="280"/>
        <v>43493.409722222219</v>
      </c>
    </row>
    <row r="17986" spans="1:6" x14ac:dyDescent="0.35">
      <c r="A17986" s="14">
        <v>43493</v>
      </c>
      <c r="B17986" s="15">
        <v>0.41666666666666669</v>
      </c>
      <c r="C17986">
        <v>0</v>
      </c>
      <c r="D17986">
        <v>10.1165</v>
      </c>
      <c r="E17986">
        <v>21.5</v>
      </c>
      <c r="F17986" s="13">
        <f t="shared" si="280"/>
        <v>43493.416666666664</v>
      </c>
    </row>
    <row r="17987" spans="1:6" x14ac:dyDescent="0.35">
      <c r="A17987" s="14">
        <v>43493</v>
      </c>
      <c r="B17987" s="15">
        <v>0.4236111111111111</v>
      </c>
      <c r="C17987">
        <v>0</v>
      </c>
      <c r="D17987">
        <v>10.116400000000001</v>
      </c>
      <c r="E17987">
        <v>21.507999999999999</v>
      </c>
      <c r="F17987" s="13">
        <f t="shared" si="280"/>
        <v>43493.423611111109</v>
      </c>
    </row>
    <row r="17988" spans="1:6" x14ac:dyDescent="0.35">
      <c r="A17988" s="14">
        <v>43493</v>
      </c>
      <c r="B17988" s="15">
        <v>0.43055555555555558</v>
      </c>
      <c r="C17988">
        <v>0</v>
      </c>
      <c r="D17988">
        <v>10.116199999999999</v>
      </c>
      <c r="E17988">
        <v>21.516999999999999</v>
      </c>
      <c r="F17988" s="13">
        <f t="shared" si="280"/>
        <v>43493.430555555555</v>
      </c>
    </row>
    <row r="17989" spans="1:6" x14ac:dyDescent="0.35">
      <c r="A17989" s="14">
        <v>43493</v>
      </c>
      <c r="B17989" s="15">
        <v>0.4375</v>
      </c>
      <c r="C17989">
        <v>0</v>
      </c>
      <c r="D17989">
        <v>10.1153</v>
      </c>
      <c r="E17989">
        <v>21.527000000000001</v>
      </c>
      <c r="F17989" s="13">
        <f t="shared" si="280"/>
        <v>43493.4375</v>
      </c>
    </row>
    <row r="17990" spans="1:6" x14ac:dyDescent="0.35">
      <c r="A17990" s="14">
        <v>43493</v>
      </c>
      <c r="B17990" s="15">
        <v>0.44444444444444442</v>
      </c>
      <c r="C17990">
        <v>0</v>
      </c>
      <c r="D17990">
        <v>10.1151</v>
      </c>
      <c r="E17990">
        <v>21.535</v>
      </c>
      <c r="F17990" s="13">
        <f t="shared" si="280"/>
        <v>43493.444444444445</v>
      </c>
    </row>
    <row r="17991" spans="1:6" x14ac:dyDescent="0.35">
      <c r="A17991" s="14">
        <v>43493</v>
      </c>
      <c r="B17991" s="15">
        <v>0.4513888888888889</v>
      </c>
      <c r="C17991">
        <v>0</v>
      </c>
      <c r="D17991">
        <v>10.113</v>
      </c>
      <c r="E17991">
        <v>21.544</v>
      </c>
      <c r="F17991" s="13">
        <f t="shared" si="280"/>
        <v>43493.451388888891</v>
      </c>
    </row>
    <row r="17992" spans="1:6" x14ac:dyDescent="0.35">
      <c r="A17992" s="14">
        <v>43493</v>
      </c>
      <c r="B17992" s="15">
        <v>0.45833333333333331</v>
      </c>
      <c r="C17992">
        <v>0</v>
      </c>
      <c r="D17992">
        <v>10.110799999999999</v>
      </c>
      <c r="E17992">
        <v>21.553000000000001</v>
      </c>
      <c r="F17992" s="13">
        <f t="shared" si="280"/>
        <v>43493.458333333336</v>
      </c>
    </row>
    <row r="17993" spans="1:6" x14ac:dyDescent="0.35">
      <c r="A17993" s="14">
        <v>43493</v>
      </c>
      <c r="B17993" s="15">
        <v>0.46527777777777773</v>
      </c>
      <c r="C17993">
        <v>0</v>
      </c>
      <c r="D17993">
        <v>10.1096</v>
      </c>
      <c r="E17993">
        <v>21.562000000000001</v>
      </c>
      <c r="F17993" s="13">
        <f t="shared" si="280"/>
        <v>43493.465277777781</v>
      </c>
    </row>
    <row r="17994" spans="1:6" x14ac:dyDescent="0.35">
      <c r="A17994" s="14">
        <v>43493</v>
      </c>
      <c r="B17994" s="15">
        <v>0.47222222222222227</v>
      </c>
      <c r="C17994">
        <v>0</v>
      </c>
      <c r="D17994">
        <v>10.1081</v>
      </c>
      <c r="E17994">
        <v>21.571000000000002</v>
      </c>
      <c r="F17994" s="13">
        <f t="shared" si="280"/>
        <v>43493.472222222219</v>
      </c>
    </row>
    <row r="17995" spans="1:6" x14ac:dyDescent="0.35">
      <c r="A17995" s="14">
        <v>43493</v>
      </c>
      <c r="B17995" s="15">
        <v>0.47916666666666669</v>
      </c>
      <c r="C17995">
        <v>0</v>
      </c>
      <c r="D17995">
        <v>10.1068</v>
      </c>
      <c r="E17995">
        <v>21.58</v>
      </c>
      <c r="F17995" s="13">
        <f t="shared" si="280"/>
        <v>43493.479166666664</v>
      </c>
    </row>
    <row r="17996" spans="1:6" x14ac:dyDescent="0.35">
      <c r="A17996" s="14">
        <v>43493</v>
      </c>
      <c r="B17996" s="15">
        <v>0.4861111111111111</v>
      </c>
      <c r="C17996">
        <v>0</v>
      </c>
      <c r="D17996">
        <v>10.105700000000001</v>
      </c>
      <c r="E17996">
        <v>21.588999999999999</v>
      </c>
      <c r="F17996" s="13">
        <f t="shared" si="280"/>
        <v>43493.486111111109</v>
      </c>
    </row>
    <row r="17997" spans="1:6" x14ac:dyDescent="0.35">
      <c r="A17997" s="14">
        <v>43493</v>
      </c>
      <c r="B17997" s="15">
        <v>0.49305555555555558</v>
      </c>
      <c r="C17997">
        <v>0</v>
      </c>
      <c r="D17997">
        <v>10.104900000000001</v>
      </c>
      <c r="E17997">
        <v>21.597999999999999</v>
      </c>
      <c r="F17997" s="13">
        <f t="shared" si="280"/>
        <v>43493.493055555555</v>
      </c>
    </row>
    <row r="17998" spans="1:6" x14ac:dyDescent="0.35">
      <c r="A17998" s="14">
        <v>43493</v>
      </c>
      <c r="B17998" s="15">
        <v>0.5</v>
      </c>
      <c r="C17998">
        <v>0</v>
      </c>
      <c r="D17998">
        <v>10.104200000000001</v>
      </c>
      <c r="E17998">
        <v>21.606000000000002</v>
      </c>
      <c r="F17998" s="13">
        <f t="shared" ref="F17998:F18061" si="281">A17998+B17998</f>
        <v>43493.5</v>
      </c>
    </row>
    <row r="17999" spans="1:6" x14ac:dyDescent="0.35">
      <c r="A17999" s="14">
        <v>43493</v>
      </c>
      <c r="B17999" s="15">
        <v>0.50694444444444442</v>
      </c>
      <c r="C17999">
        <v>0</v>
      </c>
      <c r="D17999">
        <v>10.101699999999999</v>
      </c>
      <c r="E17999">
        <v>21.614000000000001</v>
      </c>
      <c r="F17999" s="13">
        <f t="shared" si="281"/>
        <v>43493.506944444445</v>
      </c>
    </row>
    <row r="18000" spans="1:6" x14ac:dyDescent="0.35">
      <c r="A18000" s="14">
        <v>43493</v>
      </c>
      <c r="B18000" s="15">
        <v>0.51388888888888895</v>
      </c>
      <c r="C18000">
        <v>0</v>
      </c>
      <c r="D18000">
        <v>10.1004</v>
      </c>
      <c r="E18000">
        <v>21.620999999999999</v>
      </c>
      <c r="F18000" s="13">
        <f t="shared" si="281"/>
        <v>43493.513888888891</v>
      </c>
    </row>
    <row r="18001" spans="1:6" x14ac:dyDescent="0.35">
      <c r="A18001" s="14">
        <v>43493</v>
      </c>
      <c r="B18001" s="15">
        <v>0.52083333333333337</v>
      </c>
      <c r="C18001">
        <v>0</v>
      </c>
      <c r="D18001">
        <v>10.0983</v>
      </c>
      <c r="E18001">
        <v>21.626999999999999</v>
      </c>
      <c r="F18001" s="13">
        <f t="shared" si="281"/>
        <v>43493.520833333336</v>
      </c>
    </row>
    <row r="18002" spans="1:6" x14ac:dyDescent="0.35">
      <c r="A18002" s="14">
        <v>43493</v>
      </c>
      <c r="B18002" s="15">
        <v>0.52777777777777779</v>
      </c>
      <c r="C18002">
        <v>0</v>
      </c>
      <c r="D18002">
        <v>10.0976</v>
      </c>
      <c r="E18002">
        <v>21.632999999999999</v>
      </c>
      <c r="F18002" s="13">
        <f t="shared" si="281"/>
        <v>43493.527777777781</v>
      </c>
    </row>
    <row r="18003" spans="1:6" x14ac:dyDescent="0.35">
      <c r="A18003" s="14">
        <v>43493</v>
      </c>
      <c r="B18003" s="15">
        <v>0.53472222222222221</v>
      </c>
      <c r="C18003">
        <v>0</v>
      </c>
      <c r="D18003">
        <v>10.0966</v>
      </c>
      <c r="E18003">
        <v>21.638999999999999</v>
      </c>
      <c r="F18003" s="13">
        <f t="shared" si="281"/>
        <v>43493.534722222219</v>
      </c>
    </row>
    <row r="18004" spans="1:6" x14ac:dyDescent="0.35">
      <c r="A18004" s="14">
        <v>43493</v>
      </c>
      <c r="B18004" s="15">
        <v>0.54166666666666663</v>
      </c>
      <c r="C18004">
        <v>0</v>
      </c>
      <c r="D18004">
        <v>10.095499999999999</v>
      </c>
      <c r="E18004">
        <v>21.645</v>
      </c>
      <c r="F18004" s="13">
        <f t="shared" si="281"/>
        <v>43493.541666666664</v>
      </c>
    </row>
    <row r="18005" spans="1:6" x14ac:dyDescent="0.35">
      <c r="A18005" s="14">
        <v>43493</v>
      </c>
      <c r="B18005" s="15">
        <v>0.54861111111111105</v>
      </c>
      <c r="C18005">
        <v>0</v>
      </c>
      <c r="D18005">
        <v>10.0936</v>
      </c>
      <c r="E18005">
        <v>21.649000000000001</v>
      </c>
      <c r="F18005" s="13">
        <f t="shared" si="281"/>
        <v>43493.548611111109</v>
      </c>
    </row>
    <row r="18006" spans="1:6" x14ac:dyDescent="0.35">
      <c r="A18006" s="14">
        <v>43493</v>
      </c>
      <c r="B18006" s="15">
        <v>0.55555555555555558</v>
      </c>
      <c r="C18006">
        <v>0</v>
      </c>
      <c r="D18006">
        <v>10.0923</v>
      </c>
      <c r="E18006">
        <v>21.655000000000001</v>
      </c>
      <c r="F18006" s="13">
        <f t="shared" si="281"/>
        <v>43493.555555555555</v>
      </c>
    </row>
    <row r="18007" spans="1:6" x14ac:dyDescent="0.35">
      <c r="A18007" s="14">
        <v>43493</v>
      </c>
      <c r="B18007" s="15">
        <v>0.5625</v>
      </c>
      <c r="C18007">
        <v>0</v>
      </c>
      <c r="D18007">
        <v>10.0898</v>
      </c>
      <c r="E18007">
        <v>21.658999999999999</v>
      </c>
      <c r="F18007" s="13">
        <f t="shared" si="281"/>
        <v>43493.5625</v>
      </c>
    </row>
    <row r="18008" spans="1:6" x14ac:dyDescent="0.35">
      <c r="A18008" s="14">
        <v>43493</v>
      </c>
      <c r="B18008" s="15">
        <v>0.56944444444444442</v>
      </c>
      <c r="C18008">
        <v>0</v>
      </c>
      <c r="D18008">
        <v>10.089600000000001</v>
      </c>
      <c r="E18008">
        <v>21.664999999999999</v>
      </c>
      <c r="F18008" s="13">
        <f t="shared" si="281"/>
        <v>43493.569444444445</v>
      </c>
    </row>
    <row r="18009" spans="1:6" x14ac:dyDescent="0.35">
      <c r="A18009" s="14">
        <v>43493</v>
      </c>
      <c r="B18009" s="15">
        <v>0.57638888888888895</v>
      </c>
      <c r="C18009">
        <v>0</v>
      </c>
      <c r="D18009">
        <v>10.0892</v>
      </c>
      <c r="E18009">
        <v>21.669</v>
      </c>
      <c r="F18009" s="13">
        <f t="shared" si="281"/>
        <v>43493.576388888891</v>
      </c>
    </row>
    <row r="18010" spans="1:6" x14ac:dyDescent="0.35">
      <c r="A18010" s="14">
        <v>43493</v>
      </c>
      <c r="B18010" s="15">
        <v>0.58333333333333337</v>
      </c>
      <c r="C18010">
        <v>0</v>
      </c>
      <c r="D18010">
        <v>10.089</v>
      </c>
      <c r="E18010">
        <v>21.672999999999998</v>
      </c>
      <c r="F18010" s="13">
        <f t="shared" si="281"/>
        <v>43493.583333333336</v>
      </c>
    </row>
    <row r="18011" spans="1:6" x14ac:dyDescent="0.35">
      <c r="A18011" s="14">
        <v>43493</v>
      </c>
      <c r="B18011" s="15">
        <v>0.59027777777777779</v>
      </c>
      <c r="C18011">
        <v>0</v>
      </c>
      <c r="D18011">
        <v>10.088800000000001</v>
      </c>
      <c r="E18011">
        <v>21.675000000000001</v>
      </c>
      <c r="F18011" s="13">
        <f t="shared" si="281"/>
        <v>43493.590277777781</v>
      </c>
    </row>
    <row r="18012" spans="1:6" x14ac:dyDescent="0.35">
      <c r="A18012" s="14">
        <v>43493</v>
      </c>
      <c r="B18012" s="15">
        <v>0.59722222222222221</v>
      </c>
      <c r="C18012">
        <v>0</v>
      </c>
      <c r="D18012">
        <v>10.0885</v>
      </c>
      <c r="E18012">
        <v>21.675999999999998</v>
      </c>
      <c r="F18012" s="13">
        <f t="shared" si="281"/>
        <v>43493.597222222219</v>
      </c>
    </row>
    <row r="18013" spans="1:6" x14ac:dyDescent="0.35">
      <c r="A18013" s="14">
        <v>43493</v>
      </c>
      <c r="B18013" s="15">
        <v>0.60416666666666663</v>
      </c>
      <c r="C18013">
        <v>0</v>
      </c>
      <c r="D18013">
        <v>10.088100000000001</v>
      </c>
      <c r="E18013">
        <v>21.675000000000001</v>
      </c>
      <c r="F18013" s="13">
        <f t="shared" si="281"/>
        <v>43493.604166666664</v>
      </c>
    </row>
    <row r="18014" spans="1:6" x14ac:dyDescent="0.35">
      <c r="A18014" s="14">
        <v>43493</v>
      </c>
      <c r="B18014" s="15">
        <v>0.61111111111111105</v>
      </c>
      <c r="C18014">
        <v>0</v>
      </c>
      <c r="D18014">
        <v>10.082000000000001</v>
      </c>
      <c r="E18014">
        <v>21.675000000000001</v>
      </c>
      <c r="F18014" s="13">
        <f t="shared" si="281"/>
        <v>43493.611111111109</v>
      </c>
    </row>
    <row r="18015" spans="1:6" x14ac:dyDescent="0.35">
      <c r="A18015" s="14">
        <v>43493</v>
      </c>
      <c r="B18015" s="15">
        <v>0.61805555555555558</v>
      </c>
      <c r="C18015">
        <v>0</v>
      </c>
      <c r="D18015">
        <v>10.0852</v>
      </c>
      <c r="E18015">
        <v>21.675000000000001</v>
      </c>
      <c r="F18015" s="13">
        <f t="shared" si="281"/>
        <v>43493.618055555555</v>
      </c>
    </row>
    <row r="18016" spans="1:6" x14ac:dyDescent="0.35">
      <c r="A18016" s="14">
        <v>43493</v>
      </c>
      <c r="B18016" s="15">
        <v>0.625</v>
      </c>
      <c r="C18016">
        <v>0</v>
      </c>
      <c r="D18016">
        <v>10.085800000000001</v>
      </c>
      <c r="E18016">
        <v>21.675999999999998</v>
      </c>
      <c r="F18016" s="13">
        <f t="shared" si="281"/>
        <v>43493.625</v>
      </c>
    </row>
    <row r="18017" spans="1:6" x14ac:dyDescent="0.35">
      <c r="A18017" s="14">
        <v>43493</v>
      </c>
      <c r="B18017" s="15">
        <v>0.63194444444444442</v>
      </c>
      <c r="C18017">
        <v>0</v>
      </c>
      <c r="D18017">
        <v>10.0862</v>
      </c>
      <c r="E18017">
        <v>21.675999999999998</v>
      </c>
      <c r="F18017" s="13">
        <f t="shared" si="281"/>
        <v>43493.631944444445</v>
      </c>
    </row>
    <row r="18018" spans="1:6" x14ac:dyDescent="0.35">
      <c r="A18018" s="14">
        <v>43493</v>
      </c>
      <c r="B18018" s="15">
        <v>0.63888888888888895</v>
      </c>
      <c r="C18018">
        <v>0</v>
      </c>
      <c r="D18018">
        <v>10.087199999999999</v>
      </c>
      <c r="E18018">
        <v>21.675999999999998</v>
      </c>
      <c r="F18018" s="13">
        <f t="shared" si="281"/>
        <v>43493.638888888891</v>
      </c>
    </row>
    <row r="18019" spans="1:6" x14ac:dyDescent="0.35">
      <c r="A18019" s="14">
        <v>43493</v>
      </c>
      <c r="B18019" s="15">
        <v>0.64583333333333337</v>
      </c>
      <c r="C18019">
        <v>0</v>
      </c>
      <c r="D18019">
        <v>10.0861</v>
      </c>
      <c r="E18019">
        <v>21.675999999999998</v>
      </c>
      <c r="F18019" s="13">
        <f t="shared" si="281"/>
        <v>43493.645833333336</v>
      </c>
    </row>
    <row r="18020" spans="1:6" x14ac:dyDescent="0.35">
      <c r="A18020" s="14">
        <v>43493</v>
      </c>
      <c r="B18020" s="15">
        <v>0.65277777777777779</v>
      </c>
      <c r="C18020">
        <v>0</v>
      </c>
      <c r="D18020">
        <v>10.087199999999999</v>
      </c>
      <c r="E18020">
        <v>21.675999999999998</v>
      </c>
      <c r="F18020" s="13">
        <f t="shared" si="281"/>
        <v>43493.652777777781</v>
      </c>
    </row>
    <row r="18021" spans="1:6" x14ac:dyDescent="0.35">
      <c r="A18021" s="14">
        <v>43493</v>
      </c>
      <c r="B18021" s="15">
        <v>0.65972222222222221</v>
      </c>
      <c r="C18021">
        <v>0</v>
      </c>
      <c r="D18021">
        <v>10.0868</v>
      </c>
      <c r="E18021">
        <v>21.675999999999998</v>
      </c>
      <c r="F18021" s="13">
        <f t="shared" si="281"/>
        <v>43493.659722222219</v>
      </c>
    </row>
    <row r="18022" spans="1:6" x14ac:dyDescent="0.35">
      <c r="A18022" s="14">
        <v>43493</v>
      </c>
      <c r="B18022" s="15">
        <v>0.66666666666666663</v>
      </c>
      <c r="C18022">
        <v>0</v>
      </c>
      <c r="D18022">
        <v>10.0867</v>
      </c>
      <c r="E18022">
        <v>21.675999999999998</v>
      </c>
      <c r="F18022" s="13">
        <f t="shared" si="281"/>
        <v>43493.666666666664</v>
      </c>
    </row>
    <row r="18023" spans="1:6" x14ac:dyDescent="0.35">
      <c r="A18023" s="14">
        <v>43493</v>
      </c>
      <c r="B18023" s="15">
        <v>0.67361111111111116</v>
      </c>
      <c r="C18023">
        <v>0</v>
      </c>
      <c r="D18023">
        <v>10.088699999999999</v>
      </c>
      <c r="E18023">
        <v>21.673999999999999</v>
      </c>
      <c r="F18023" s="13">
        <f t="shared" si="281"/>
        <v>43493.673611111109</v>
      </c>
    </row>
    <row r="18024" spans="1:6" x14ac:dyDescent="0.35">
      <c r="A18024" s="14">
        <v>43493</v>
      </c>
      <c r="B18024" s="15">
        <v>0.68055555555555547</v>
      </c>
      <c r="C18024">
        <v>0</v>
      </c>
      <c r="D18024">
        <v>10.088699999999999</v>
      </c>
      <c r="E18024">
        <v>21.672999999999998</v>
      </c>
      <c r="F18024" s="13">
        <f t="shared" si="281"/>
        <v>43493.680555555555</v>
      </c>
    </row>
    <row r="18025" spans="1:6" x14ac:dyDescent="0.35">
      <c r="A18025" s="14">
        <v>43493</v>
      </c>
      <c r="B18025" s="15">
        <v>0.6875</v>
      </c>
      <c r="C18025">
        <v>0</v>
      </c>
      <c r="D18025">
        <v>10.0891</v>
      </c>
      <c r="E18025">
        <v>21.672000000000001</v>
      </c>
      <c r="F18025" s="13">
        <f t="shared" si="281"/>
        <v>43493.6875</v>
      </c>
    </row>
    <row r="18026" spans="1:6" x14ac:dyDescent="0.35">
      <c r="A18026" s="14">
        <v>43493</v>
      </c>
      <c r="B18026" s="15">
        <v>0.69444444444444453</v>
      </c>
      <c r="C18026">
        <v>0</v>
      </c>
      <c r="D18026">
        <v>10.091200000000001</v>
      </c>
      <c r="E18026">
        <v>21.670999999999999</v>
      </c>
      <c r="F18026" s="13">
        <f t="shared" si="281"/>
        <v>43493.694444444445</v>
      </c>
    </row>
    <row r="18027" spans="1:6" x14ac:dyDescent="0.35">
      <c r="A18027" s="14">
        <v>43493</v>
      </c>
      <c r="B18027" s="15">
        <v>0.70138888888888884</v>
      </c>
      <c r="C18027">
        <v>0</v>
      </c>
      <c r="D18027">
        <v>10.0921</v>
      </c>
      <c r="E18027">
        <v>21.669</v>
      </c>
      <c r="F18027" s="13">
        <f t="shared" si="281"/>
        <v>43493.701388888891</v>
      </c>
    </row>
    <row r="18028" spans="1:6" x14ac:dyDescent="0.35">
      <c r="A18028" s="14">
        <v>43493</v>
      </c>
      <c r="B18028" s="15">
        <v>0.70833333333333337</v>
      </c>
      <c r="C18028">
        <v>0</v>
      </c>
      <c r="D18028">
        <v>10.0929</v>
      </c>
      <c r="E18028">
        <v>21.667000000000002</v>
      </c>
      <c r="F18028" s="13">
        <f t="shared" si="281"/>
        <v>43493.708333333336</v>
      </c>
    </row>
    <row r="18029" spans="1:6" x14ac:dyDescent="0.35">
      <c r="A18029" s="14">
        <v>43493</v>
      </c>
      <c r="B18029" s="15">
        <v>0.71527777777777779</v>
      </c>
      <c r="C18029">
        <v>0</v>
      </c>
      <c r="D18029">
        <v>10.093299999999999</v>
      </c>
      <c r="E18029">
        <v>21.664999999999999</v>
      </c>
      <c r="F18029" s="13">
        <f t="shared" si="281"/>
        <v>43493.715277777781</v>
      </c>
    </row>
    <row r="18030" spans="1:6" x14ac:dyDescent="0.35">
      <c r="A18030" s="14">
        <v>43493</v>
      </c>
      <c r="B18030" s="15">
        <v>0.72222222222222221</v>
      </c>
      <c r="C18030">
        <v>0</v>
      </c>
      <c r="D18030">
        <v>10.0951</v>
      </c>
      <c r="E18030">
        <v>21.661999999999999</v>
      </c>
      <c r="F18030" s="13">
        <f t="shared" si="281"/>
        <v>43493.722222222219</v>
      </c>
    </row>
    <row r="18031" spans="1:6" x14ac:dyDescent="0.35">
      <c r="A18031" s="14">
        <v>43493</v>
      </c>
      <c r="B18031" s="15">
        <v>0.72916666666666663</v>
      </c>
      <c r="C18031">
        <v>0</v>
      </c>
      <c r="D18031">
        <v>10.0966</v>
      </c>
      <c r="E18031">
        <v>21.658999999999999</v>
      </c>
      <c r="F18031" s="13">
        <f t="shared" si="281"/>
        <v>43493.729166666664</v>
      </c>
    </row>
    <row r="18032" spans="1:6" x14ac:dyDescent="0.35">
      <c r="A18032" s="14">
        <v>43493</v>
      </c>
      <c r="B18032" s="15">
        <v>0.73611111111111116</v>
      </c>
      <c r="C18032">
        <v>0</v>
      </c>
      <c r="D18032">
        <v>10.0997</v>
      </c>
      <c r="E18032">
        <v>21.655999999999999</v>
      </c>
      <c r="F18032" s="13">
        <f t="shared" si="281"/>
        <v>43493.736111111109</v>
      </c>
    </row>
    <row r="18033" spans="1:6" x14ac:dyDescent="0.35">
      <c r="A18033" s="14">
        <v>43493</v>
      </c>
      <c r="B18033" s="15">
        <v>0.74305555555555547</v>
      </c>
      <c r="C18033">
        <v>0</v>
      </c>
      <c r="D18033">
        <v>10.102399999999999</v>
      </c>
      <c r="E18033">
        <v>21.654</v>
      </c>
      <c r="F18033" s="13">
        <f t="shared" si="281"/>
        <v>43493.743055555555</v>
      </c>
    </row>
    <row r="18034" spans="1:6" x14ac:dyDescent="0.35">
      <c r="A18034" s="14">
        <v>43493</v>
      </c>
      <c r="B18034" s="15">
        <v>0.75</v>
      </c>
      <c r="C18034">
        <v>0</v>
      </c>
      <c r="D18034">
        <v>10.102600000000001</v>
      </c>
      <c r="E18034">
        <v>21.651</v>
      </c>
      <c r="F18034" s="13">
        <f t="shared" si="281"/>
        <v>43493.75</v>
      </c>
    </row>
    <row r="18035" spans="1:6" x14ac:dyDescent="0.35">
      <c r="A18035" s="14">
        <v>43493</v>
      </c>
      <c r="B18035" s="15">
        <v>0.75694444444444453</v>
      </c>
      <c r="C18035">
        <v>0</v>
      </c>
      <c r="D18035">
        <v>10.1044</v>
      </c>
      <c r="E18035">
        <v>21.648</v>
      </c>
      <c r="F18035" s="13">
        <f t="shared" si="281"/>
        <v>43493.756944444445</v>
      </c>
    </row>
    <row r="18036" spans="1:6" x14ac:dyDescent="0.35">
      <c r="A18036" s="14">
        <v>43493</v>
      </c>
      <c r="B18036" s="15">
        <v>0.76388888888888884</v>
      </c>
      <c r="C18036">
        <v>0</v>
      </c>
      <c r="D18036">
        <v>10.1051</v>
      </c>
      <c r="E18036">
        <v>21.645</v>
      </c>
      <c r="F18036" s="13">
        <f t="shared" si="281"/>
        <v>43493.763888888891</v>
      </c>
    </row>
    <row r="18037" spans="1:6" x14ac:dyDescent="0.35">
      <c r="A18037" s="14">
        <v>43493</v>
      </c>
      <c r="B18037" s="15">
        <v>0.77083333333333337</v>
      </c>
      <c r="C18037">
        <v>0</v>
      </c>
      <c r="D18037">
        <v>10.1069</v>
      </c>
      <c r="E18037">
        <v>21.643000000000001</v>
      </c>
      <c r="F18037" s="13">
        <f t="shared" si="281"/>
        <v>43493.770833333336</v>
      </c>
    </row>
    <row r="18038" spans="1:6" x14ac:dyDescent="0.35">
      <c r="A18038" s="14">
        <v>43493</v>
      </c>
      <c r="B18038" s="15">
        <v>0.77777777777777779</v>
      </c>
      <c r="C18038">
        <v>0</v>
      </c>
      <c r="D18038">
        <v>10.1073</v>
      </c>
      <c r="E18038">
        <v>21.638999999999999</v>
      </c>
      <c r="F18038" s="13">
        <f t="shared" si="281"/>
        <v>43493.777777777781</v>
      </c>
    </row>
    <row r="18039" spans="1:6" x14ac:dyDescent="0.35">
      <c r="A18039" s="14">
        <v>43493</v>
      </c>
      <c r="B18039" s="15">
        <v>0.78472222222222221</v>
      </c>
      <c r="C18039">
        <v>0</v>
      </c>
      <c r="D18039">
        <v>10.108599999999999</v>
      </c>
      <c r="E18039">
        <v>21.637</v>
      </c>
      <c r="F18039" s="13">
        <f t="shared" si="281"/>
        <v>43493.784722222219</v>
      </c>
    </row>
    <row r="18040" spans="1:6" x14ac:dyDescent="0.35">
      <c r="A18040" s="14">
        <v>43493</v>
      </c>
      <c r="B18040" s="15">
        <v>0.79166666666666663</v>
      </c>
      <c r="C18040">
        <v>0</v>
      </c>
      <c r="D18040">
        <v>10.1099</v>
      </c>
      <c r="E18040">
        <v>21.632999999999999</v>
      </c>
      <c r="F18040" s="13">
        <f t="shared" si="281"/>
        <v>43493.791666666664</v>
      </c>
    </row>
    <row r="18041" spans="1:6" x14ac:dyDescent="0.35">
      <c r="A18041" s="14">
        <v>43493</v>
      </c>
      <c r="B18041" s="15">
        <v>0.79861111111111116</v>
      </c>
      <c r="C18041">
        <v>0</v>
      </c>
      <c r="D18041">
        <v>10.110200000000001</v>
      </c>
      <c r="E18041">
        <v>21.63</v>
      </c>
      <c r="F18041" s="13">
        <f t="shared" si="281"/>
        <v>43493.798611111109</v>
      </c>
    </row>
    <row r="18042" spans="1:6" x14ac:dyDescent="0.35">
      <c r="A18042" s="14">
        <v>43493</v>
      </c>
      <c r="B18042" s="15">
        <v>0.80555555555555547</v>
      </c>
      <c r="C18042">
        <v>0</v>
      </c>
      <c r="D18042">
        <v>10.111599999999999</v>
      </c>
      <c r="E18042">
        <v>21.626000000000001</v>
      </c>
      <c r="F18042" s="13">
        <f t="shared" si="281"/>
        <v>43493.805555555555</v>
      </c>
    </row>
    <row r="18043" spans="1:6" x14ac:dyDescent="0.35">
      <c r="A18043" s="14">
        <v>43493</v>
      </c>
      <c r="B18043" s="15">
        <v>0.8125</v>
      </c>
      <c r="C18043">
        <v>0</v>
      </c>
      <c r="D18043">
        <v>10.112299999999999</v>
      </c>
      <c r="E18043">
        <v>21.622</v>
      </c>
      <c r="F18043" s="13">
        <f t="shared" si="281"/>
        <v>43493.8125</v>
      </c>
    </row>
    <row r="18044" spans="1:6" x14ac:dyDescent="0.35">
      <c r="A18044" s="14">
        <v>43493</v>
      </c>
      <c r="B18044" s="15">
        <v>0.81944444444444453</v>
      </c>
      <c r="C18044">
        <v>0</v>
      </c>
      <c r="D18044">
        <v>10.113300000000001</v>
      </c>
      <c r="E18044">
        <v>21.619</v>
      </c>
      <c r="F18044" s="13">
        <f t="shared" si="281"/>
        <v>43493.819444444445</v>
      </c>
    </row>
    <row r="18045" spans="1:6" x14ac:dyDescent="0.35">
      <c r="A18045" s="14">
        <v>43493</v>
      </c>
      <c r="B18045" s="15">
        <v>0.82638888888888884</v>
      </c>
      <c r="C18045">
        <v>0</v>
      </c>
      <c r="D18045">
        <v>10.1143</v>
      </c>
      <c r="E18045">
        <v>21.614000000000001</v>
      </c>
      <c r="F18045" s="13">
        <f t="shared" si="281"/>
        <v>43493.826388888891</v>
      </c>
    </row>
    <row r="18046" spans="1:6" x14ac:dyDescent="0.35">
      <c r="A18046" s="14">
        <v>43493</v>
      </c>
      <c r="B18046" s="15">
        <v>0.83333333333333337</v>
      </c>
      <c r="C18046">
        <v>0</v>
      </c>
      <c r="D18046">
        <v>10.1144</v>
      </c>
      <c r="E18046">
        <v>21.611000000000001</v>
      </c>
      <c r="F18046" s="13">
        <f t="shared" si="281"/>
        <v>43493.833333333336</v>
      </c>
    </row>
    <row r="18047" spans="1:6" x14ac:dyDescent="0.35">
      <c r="A18047" s="14">
        <v>43493</v>
      </c>
      <c r="B18047" s="15">
        <v>0.84027777777777779</v>
      </c>
      <c r="C18047">
        <v>0</v>
      </c>
      <c r="D18047">
        <v>10.115399999999999</v>
      </c>
      <c r="E18047">
        <v>21.606999999999999</v>
      </c>
      <c r="F18047" s="13">
        <f t="shared" si="281"/>
        <v>43493.840277777781</v>
      </c>
    </row>
    <row r="18048" spans="1:6" x14ac:dyDescent="0.35">
      <c r="A18048" s="14">
        <v>43493</v>
      </c>
      <c r="B18048" s="15">
        <v>0.84722222222222221</v>
      </c>
      <c r="C18048">
        <v>0</v>
      </c>
      <c r="D18048">
        <v>10.116099999999999</v>
      </c>
      <c r="E18048">
        <v>21.603000000000002</v>
      </c>
      <c r="F18048" s="13">
        <f t="shared" si="281"/>
        <v>43493.847222222219</v>
      </c>
    </row>
    <row r="18049" spans="1:6" x14ac:dyDescent="0.35">
      <c r="A18049" s="14">
        <v>43493</v>
      </c>
      <c r="B18049" s="15">
        <v>0.85416666666666663</v>
      </c>
      <c r="C18049">
        <v>0</v>
      </c>
      <c r="D18049">
        <v>10.115399999999999</v>
      </c>
      <c r="E18049">
        <v>21.599</v>
      </c>
      <c r="F18049" s="13">
        <f t="shared" si="281"/>
        <v>43493.854166666664</v>
      </c>
    </row>
    <row r="18050" spans="1:6" x14ac:dyDescent="0.35">
      <c r="A18050" s="14">
        <v>43493</v>
      </c>
      <c r="B18050" s="15">
        <v>0.86111111111111116</v>
      </c>
      <c r="C18050">
        <v>0</v>
      </c>
      <c r="D18050">
        <v>10.1165</v>
      </c>
      <c r="E18050">
        <v>21.596</v>
      </c>
      <c r="F18050" s="13">
        <f t="shared" si="281"/>
        <v>43493.861111111109</v>
      </c>
    </row>
    <row r="18051" spans="1:6" x14ac:dyDescent="0.35">
      <c r="A18051" s="14">
        <v>43493</v>
      </c>
      <c r="B18051" s="15">
        <v>0.86805555555555547</v>
      </c>
      <c r="C18051">
        <v>0</v>
      </c>
      <c r="D18051">
        <v>10.117000000000001</v>
      </c>
      <c r="E18051">
        <v>21.591999999999999</v>
      </c>
      <c r="F18051" s="13">
        <f t="shared" si="281"/>
        <v>43493.868055555555</v>
      </c>
    </row>
    <row r="18052" spans="1:6" x14ac:dyDescent="0.35">
      <c r="A18052" s="14">
        <v>43493</v>
      </c>
      <c r="B18052" s="15">
        <v>0.875</v>
      </c>
      <c r="C18052">
        <v>0</v>
      </c>
      <c r="D18052">
        <v>10.1182</v>
      </c>
      <c r="E18052">
        <v>21.59</v>
      </c>
      <c r="F18052" s="13">
        <f t="shared" si="281"/>
        <v>43493.875</v>
      </c>
    </row>
    <row r="18053" spans="1:6" x14ac:dyDescent="0.35">
      <c r="A18053" s="14">
        <v>43493</v>
      </c>
      <c r="B18053" s="15">
        <v>0.88194444444444453</v>
      </c>
      <c r="C18053">
        <v>0</v>
      </c>
      <c r="D18053">
        <v>10.119</v>
      </c>
      <c r="E18053">
        <v>21.587</v>
      </c>
      <c r="F18053" s="13">
        <f t="shared" si="281"/>
        <v>43493.881944444445</v>
      </c>
    </row>
    <row r="18054" spans="1:6" x14ac:dyDescent="0.35">
      <c r="A18054" s="14">
        <v>43493</v>
      </c>
      <c r="B18054" s="15">
        <v>0.88888888888888884</v>
      </c>
      <c r="C18054">
        <v>0</v>
      </c>
      <c r="D18054">
        <v>10.118600000000001</v>
      </c>
      <c r="E18054">
        <v>21.584</v>
      </c>
      <c r="F18054" s="13">
        <f t="shared" si="281"/>
        <v>43493.888888888891</v>
      </c>
    </row>
    <row r="18055" spans="1:6" x14ac:dyDescent="0.35">
      <c r="A18055" s="14">
        <v>43493</v>
      </c>
      <c r="B18055" s="15">
        <v>0.89583333333333337</v>
      </c>
      <c r="C18055">
        <v>0</v>
      </c>
      <c r="D18055">
        <v>10.1205</v>
      </c>
      <c r="E18055">
        <v>21.581</v>
      </c>
      <c r="F18055" s="13">
        <f t="shared" si="281"/>
        <v>43493.895833333336</v>
      </c>
    </row>
    <row r="18056" spans="1:6" x14ac:dyDescent="0.35">
      <c r="A18056" s="14">
        <v>43493</v>
      </c>
      <c r="B18056" s="15">
        <v>0.90277777777777779</v>
      </c>
      <c r="C18056">
        <v>0</v>
      </c>
      <c r="D18056">
        <v>10.1204</v>
      </c>
      <c r="E18056">
        <v>21.579000000000001</v>
      </c>
      <c r="F18056" s="13">
        <f t="shared" si="281"/>
        <v>43493.902777777781</v>
      </c>
    </row>
    <row r="18057" spans="1:6" x14ac:dyDescent="0.35">
      <c r="A18057" s="14">
        <v>43493</v>
      </c>
      <c r="B18057" s="15">
        <v>0.90972222222222221</v>
      </c>
      <c r="C18057">
        <v>0</v>
      </c>
      <c r="D18057">
        <v>10.1205</v>
      </c>
      <c r="E18057">
        <v>21.576000000000001</v>
      </c>
      <c r="F18057" s="13">
        <f t="shared" si="281"/>
        <v>43493.909722222219</v>
      </c>
    </row>
    <row r="18058" spans="1:6" x14ac:dyDescent="0.35">
      <c r="A18058" s="14">
        <v>43493</v>
      </c>
      <c r="B18058" s="15">
        <v>0.91666666666666663</v>
      </c>
      <c r="C18058">
        <v>0</v>
      </c>
      <c r="D18058">
        <v>10.119</v>
      </c>
      <c r="E18058">
        <v>21.573</v>
      </c>
      <c r="F18058" s="13">
        <f t="shared" si="281"/>
        <v>43493.916666666664</v>
      </c>
    </row>
    <row r="18059" spans="1:6" x14ac:dyDescent="0.35">
      <c r="A18059" s="14">
        <v>43493</v>
      </c>
      <c r="B18059" s="15">
        <v>0.92361111111111116</v>
      </c>
      <c r="C18059">
        <v>0</v>
      </c>
      <c r="D18059">
        <v>10.1183</v>
      </c>
      <c r="E18059">
        <v>21.57</v>
      </c>
      <c r="F18059" s="13">
        <f t="shared" si="281"/>
        <v>43493.923611111109</v>
      </c>
    </row>
    <row r="18060" spans="1:6" x14ac:dyDescent="0.35">
      <c r="A18060" s="14">
        <v>43493</v>
      </c>
      <c r="B18060" s="15">
        <v>0.93055555555555547</v>
      </c>
      <c r="C18060">
        <v>0</v>
      </c>
      <c r="D18060">
        <v>10.119300000000001</v>
      </c>
      <c r="E18060">
        <v>21.567</v>
      </c>
      <c r="F18060" s="13">
        <f t="shared" si="281"/>
        <v>43493.930555555555</v>
      </c>
    </row>
    <row r="18061" spans="1:6" x14ac:dyDescent="0.35">
      <c r="A18061" s="14">
        <v>43493</v>
      </c>
      <c r="B18061" s="15">
        <v>0.9375</v>
      </c>
      <c r="C18061">
        <v>0</v>
      </c>
      <c r="D18061">
        <v>10.1182</v>
      </c>
      <c r="E18061">
        <v>21.564</v>
      </c>
      <c r="F18061" s="13">
        <f t="shared" si="281"/>
        <v>43493.9375</v>
      </c>
    </row>
    <row r="18062" spans="1:6" x14ac:dyDescent="0.35">
      <c r="A18062" s="14">
        <v>43493</v>
      </c>
      <c r="B18062" s="15">
        <v>0.94444444444444453</v>
      </c>
      <c r="C18062">
        <v>0</v>
      </c>
      <c r="D18062">
        <v>10.1167</v>
      </c>
      <c r="E18062">
        <v>21.561</v>
      </c>
      <c r="F18062" s="13">
        <f t="shared" ref="F18062:F18125" si="282">A18062+B18062</f>
        <v>43493.944444444445</v>
      </c>
    </row>
    <row r="18063" spans="1:6" x14ac:dyDescent="0.35">
      <c r="A18063" s="14">
        <v>43493</v>
      </c>
      <c r="B18063" s="15">
        <v>0.95138888888888884</v>
      </c>
      <c r="C18063">
        <v>0</v>
      </c>
      <c r="D18063">
        <v>10.115399999999999</v>
      </c>
      <c r="E18063">
        <v>21.556999999999999</v>
      </c>
      <c r="F18063" s="13">
        <f t="shared" si="282"/>
        <v>43493.951388888891</v>
      </c>
    </row>
    <row r="18064" spans="1:6" x14ac:dyDescent="0.35">
      <c r="A18064" s="14">
        <v>43493</v>
      </c>
      <c r="B18064" s="15">
        <v>0.95833333333333337</v>
      </c>
      <c r="C18064">
        <v>0</v>
      </c>
      <c r="D18064">
        <v>10.115</v>
      </c>
      <c r="E18064">
        <v>21.555</v>
      </c>
      <c r="F18064" s="13">
        <f t="shared" si="282"/>
        <v>43493.958333333336</v>
      </c>
    </row>
    <row r="18065" spans="1:6" x14ac:dyDescent="0.35">
      <c r="A18065" s="14">
        <v>43493</v>
      </c>
      <c r="B18065" s="15">
        <v>0.96527777777777779</v>
      </c>
      <c r="C18065">
        <v>0</v>
      </c>
      <c r="D18065">
        <v>10.114000000000001</v>
      </c>
      <c r="E18065">
        <v>21.550999999999998</v>
      </c>
      <c r="F18065" s="13">
        <f t="shared" si="282"/>
        <v>43493.965277777781</v>
      </c>
    </row>
    <row r="18066" spans="1:6" x14ac:dyDescent="0.35">
      <c r="A18066" s="14">
        <v>43493</v>
      </c>
      <c r="B18066" s="15">
        <v>0.97222222222222221</v>
      </c>
      <c r="C18066">
        <v>0</v>
      </c>
      <c r="D18066">
        <v>10.1137</v>
      </c>
      <c r="E18066">
        <v>21.548999999999999</v>
      </c>
      <c r="F18066" s="13">
        <f t="shared" si="282"/>
        <v>43493.972222222219</v>
      </c>
    </row>
    <row r="18067" spans="1:6" x14ac:dyDescent="0.35">
      <c r="A18067" s="14">
        <v>43493</v>
      </c>
      <c r="B18067" s="15">
        <v>0.97916666666666663</v>
      </c>
      <c r="C18067">
        <v>0</v>
      </c>
      <c r="D18067">
        <v>10.1127</v>
      </c>
      <c r="E18067">
        <v>21.545999999999999</v>
      </c>
      <c r="F18067" s="13">
        <f t="shared" si="282"/>
        <v>43493.979166666664</v>
      </c>
    </row>
    <row r="18068" spans="1:6" x14ac:dyDescent="0.35">
      <c r="A18068" s="14">
        <v>43493</v>
      </c>
      <c r="B18068" s="15">
        <v>0.98611111111111116</v>
      </c>
      <c r="C18068">
        <v>0</v>
      </c>
      <c r="D18068">
        <v>10.112500000000001</v>
      </c>
      <c r="E18068">
        <v>21.542999999999999</v>
      </c>
      <c r="F18068" s="13">
        <f t="shared" si="282"/>
        <v>43493.986111111109</v>
      </c>
    </row>
    <row r="18069" spans="1:6" x14ac:dyDescent="0.35">
      <c r="A18069" s="14">
        <v>43493</v>
      </c>
      <c r="B18069" s="15">
        <v>0.99305555555555547</v>
      </c>
      <c r="C18069">
        <v>0</v>
      </c>
      <c r="D18069">
        <v>10.1119</v>
      </c>
      <c r="E18069">
        <v>21.541</v>
      </c>
      <c r="F18069" s="13">
        <f t="shared" si="282"/>
        <v>43493.993055555555</v>
      </c>
    </row>
    <row r="18070" spans="1:6" x14ac:dyDescent="0.35">
      <c r="A18070" s="14">
        <v>43494</v>
      </c>
      <c r="B18070" s="15">
        <v>0</v>
      </c>
      <c r="C18070">
        <v>0</v>
      </c>
      <c r="D18070">
        <v>10.1091</v>
      </c>
      <c r="E18070">
        <v>21.538</v>
      </c>
      <c r="F18070" s="13">
        <f t="shared" si="282"/>
        <v>43494</v>
      </c>
    </row>
    <row r="18071" spans="1:6" x14ac:dyDescent="0.35">
      <c r="A18071" s="14">
        <v>43494</v>
      </c>
      <c r="B18071" s="15">
        <v>6.9444444444444441E-3</v>
      </c>
      <c r="C18071">
        <v>0</v>
      </c>
      <c r="D18071">
        <v>10.106999999999999</v>
      </c>
      <c r="E18071">
        <v>21.536000000000001</v>
      </c>
      <c r="F18071" s="13">
        <f t="shared" si="282"/>
        <v>43494.006944444445</v>
      </c>
    </row>
    <row r="18072" spans="1:6" x14ac:dyDescent="0.35">
      <c r="A18072" s="14">
        <v>43494</v>
      </c>
      <c r="B18072" s="15">
        <v>1.3888888888888888E-2</v>
      </c>
      <c r="C18072">
        <v>0</v>
      </c>
      <c r="D18072">
        <v>10.107100000000001</v>
      </c>
      <c r="E18072">
        <v>21.533000000000001</v>
      </c>
      <c r="F18072" s="13">
        <f t="shared" si="282"/>
        <v>43494.013888888891</v>
      </c>
    </row>
    <row r="18073" spans="1:6" x14ac:dyDescent="0.35">
      <c r="A18073" s="14">
        <v>43494</v>
      </c>
      <c r="B18073" s="15">
        <v>2.0833333333333332E-2</v>
      </c>
      <c r="C18073">
        <v>0</v>
      </c>
      <c r="D18073">
        <v>10.1052</v>
      </c>
      <c r="E18073">
        <v>21.530999999999999</v>
      </c>
      <c r="F18073" s="13">
        <f t="shared" si="282"/>
        <v>43494.020833333336</v>
      </c>
    </row>
    <row r="18074" spans="1:6" x14ac:dyDescent="0.35">
      <c r="A18074" s="14">
        <v>43494</v>
      </c>
      <c r="B18074" s="15">
        <v>2.7777777777777776E-2</v>
      </c>
      <c r="C18074">
        <v>0</v>
      </c>
      <c r="D18074">
        <v>10.1043</v>
      </c>
      <c r="E18074">
        <v>21.527999999999999</v>
      </c>
      <c r="F18074" s="13">
        <f t="shared" si="282"/>
        <v>43494.027777777781</v>
      </c>
    </row>
    <row r="18075" spans="1:6" x14ac:dyDescent="0.35">
      <c r="A18075" s="14">
        <v>43494</v>
      </c>
      <c r="B18075" s="15">
        <v>3.4722222222222224E-2</v>
      </c>
      <c r="C18075">
        <v>0</v>
      </c>
      <c r="D18075">
        <v>10.101599999999999</v>
      </c>
      <c r="E18075">
        <v>21.526</v>
      </c>
      <c r="F18075" s="13">
        <f t="shared" si="282"/>
        <v>43494.034722222219</v>
      </c>
    </row>
    <row r="18076" spans="1:6" x14ac:dyDescent="0.35">
      <c r="A18076" s="14">
        <v>43494</v>
      </c>
      <c r="B18076" s="15">
        <v>4.1666666666666664E-2</v>
      </c>
      <c r="C18076">
        <v>0</v>
      </c>
      <c r="D18076">
        <v>10.099600000000001</v>
      </c>
      <c r="E18076">
        <v>21.523</v>
      </c>
      <c r="F18076" s="13">
        <f t="shared" si="282"/>
        <v>43494.041666666664</v>
      </c>
    </row>
    <row r="18077" spans="1:6" x14ac:dyDescent="0.35">
      <c r="A18077" s="14">
        <v>43494</v>
      </c>
      <c r="B18077" s="15">
        <v>4.8611111111111112E-2</v>
      </c>
      <c r="C18077">
        <v>0</v>
      </c>
      <c r="D18077">
        <v>10.099399999999999</v>
      </c>
      <c r="E18077">
        <v>21.521000000000001</v>
      </c>
      <c r="F18077" s="13">
        <f t="shared" si="282"/>
        <v>43494.048611111109</v>
      </c>
    </row>
    <row r="18078" spans="1:6" x14ac:dyDescent="0.35">
      <c r="A18078" s="14">
        <v>43494</v>
      </c>
      <c r="B18078" s="15">
        <v>5.5555555555555552E-2</v>
      </c>
      <c r="C18078">
        <v>0</v>
      </c>
      <c r="D18078">
        <v>10.0989</v>
      </c>
      <c r="E18078">
        <v>21.518000000000001</v>
      </c>
      <c r="F18078" s="13">
        <f t="shared" si="282"/>
        <v>43494.055555555555</v>
      </c>
    </row>
    <row r="18079" spans="1:6" x14ac:dyDescent="0.35">
      <c r="A18079" s="14">
        <v>43494</v>
      </c>
      <c r="B18079" s="15">
        <v>6.25E-2</v>
      </c>
      <c r="C18079">
        <v>0</v>
      </c>
      <c r="D18079">
        <v>10.097</v>
      </c>
      <c r="E18079">
        <v>21.515999999999998</v>
      </c>
      <c r="F18079" s="13">
        <f t="shared" si="282"/>
        <v>43494.0625</v>
      </c>
    </row>
    <row r="18080" spans="1:6" x14ac:dyDescent="0.35">
      <c r="A18080" s="14">
        <v>43494</v>
      </c>
      <c r="B18080" s="15">
        <v>6.9444444444444434E-2</v>
      </c>
      <c r="C18080">
        <v>0</v>
      </c>
      <c r="D18080">
        <v>10.096299999999999</v>
      </c>
      <c r="E18080">
        <v>21.515000000000001</v>
      </c>
      <c r="F18080" s="13">
        <f t="shared" si="282"/>
        <v>43494.069444444445</v>
      </c>
    </row>
    <row r="18081" spans="1:6" x14ac:dyDescent="0.35">
      <c r="A18081" s="14">
        <v>43494</v>
      </c>
      <c r="B18081" s="15">
        <v>7.6388888888888895E-2</v>
      </c>
      <c r="C18081">
        <v>0</v>
      </c>
      <c r="D18081">
        <v>10.095000000000001</v>
      </c>
      <c r="E18081">
        <v>21.513000000000002</v>
      </c>
      <c r="F18081" s="13">
        <f t="shared" si="282"/>
        <v>43494.076388888891</v>
      </c>
    </row>
    <row r="18082" spans="1:6" x14ac:dyDescent="0.35">
      <c r="A18082" s="14">
        <v>43494</v>
      </c>
      <c r="B18082" s="15">
        <v>8.3333333333333329E-2</v>
      </c>
      <c r="C18082">
        <v>0</v>
      </c>
      <c r="D18082">
        <v>10.094200000000001</v>
      </c>
      <c r="E18082">
        <v>21.51</v>
      </c>
      <c r="F18082" s="13">
        <f t="shared" si="282"/>
        <v>43494.083333333336</v>
      </c>
    </row>
    <row r="18083" spans="1:6" x14ac:dyDescent="0.35">
      <c r="A18083" s="14">
        <v>43494</v>
      </c>
      <c r="B18083" s="15">
        <v>9.0277777777777776E-2</v>
      </c>
      <c r="C18083">
        <v>0</v>
      </c>
      <c r="D18083">
        <v>10.093299999999999</v>
      </c>
      <c r="E18083">
        <v>21.507999999999999</v>
      </c>
      <c r="F18083" s="13">
        <f t="shared" si="282"/>
        <v>43494.090277777781</v>
      </c>
    </row>
    <row r="18084" spans="1:6" x14ac:dyDescent="0.35">
      <c r="A18084" s="14">
        <v>43494</v>
      </c>
      <c r="B18084" s="15">
        <v>9.7222222222222224E-2</v>
      </c>
      <c r="C18084">
        <v>0</v>
      </c>
      <c r="D18084">
        <v>10.0921</v>
      </c>
      <c r="E18084">
        <v>21.504999999999999</v>
      </c>
      <c r="F18084" s="13">
        <f t="shared" si="282"/>
        <v>43494.097222222219</v>
      </c>
    </row>
    <row r="18085" spans="1:6" x14ac:dyDescent="0.35">
      <c r="A18085" s="14">
        <v>43494</v>
      </c>
      <c r="B18085" s="15">
        <v>0.10416666666666667</v>
      </c>
      <c r="C18085">
        <v>0</v>
      </c>
      <c r="D18085">
        <v>10.0908</v>
      </c>
      <c r="E18085">
        <v>21.503</v>
      </c>
      <c r="F18085" s="13">
        <f t="shared" si="282"/>
        <v>43494.104166666664</v>
      </c>
    </row>
    <row r="18086" spans="1:6" x14ac:dyDescent="0.35">
      <c r="A18086" s="14">
        <v>43494</v>
      </c>
      <c r="B18086" s="15">
        <v>0.1111111111111111</v>
      </c>
      <c r="C18086">
        <v>0</v>
      </c>
      <c r="D18086">
        <v>10.091200000000001</v>
      </c>
      <c r="E18086">
        <v>21.5</v>
      </c>
      <c r="F18086" s="13">
        <f t="shared" si="282"/>
        <v>43494.111111111109</v>
      </c>
    </row>
    <row r="18087" spans="1:6" x14ac:dyDescent="0.35">
      <c r="A18087" s="14">
        <v>43494</v>
      </c>
      <c r="B18087" s="15">
        <v>0.11805555555555557</v>
      </c>
      <c r="C18087">
        <v>0</v>
      </c>
      <c r="D18087">
        <v>10.0906</v>
      </c>
      <c r="E18087">
        <v>21.495999999999999</v>
      </c>
      <c r="F18087" s="13">
        <f t="shared" si="282"/>
        <v>43494.118055555555</v>
      </c>
    </row>
    <row r="18088" spans="1:6" x14ac:dyDescent="0.35">
      <c r="A18088" s="14">
        <v>43494</v>
      </c>
      <c r="B18088" s="15">
        <v>0.125</v>
      </c>
      <c r="C18088">
        <v>0</v>
      </c>
      <c r="D18088">
        <v>10.089499999999999</v>
      </c>
      <c r="E18088">
        <v>21.494</v>
      </c>
      <c r="F18088" s="13">
        <f t="shared" si="282"/>
        <v>43494.125</v>
      </c>
    </row>
    <row r="18089" spans="1:6" x14ac:dyDescent="0.35">
      <c r="A18089" s="14">
        <v>43494</v>
      </c>
      <c r="B18089" s="15">
        <v>0.13194444444444445</v>
      </c>
      <c r="C18089">
        <v>0</v>
      </c>
      <c r="D18089">
        <v>10.0901</v>
      </c>
      <c r="E18089">
        <v>21.49</v>
      </c>
      <c r="F18089" s="13">
        <f t="shared" si="282"/>
        <v>43494.131944444445</v>
      </c>
    </row>
    <row r="18090" spans="1:6" x14ac:dyDescent="0.35">
      <c r="A18090" s="14">
        <v>43494</v>
      </c>
      <c r="B18090" s="15">
        <v>0.1388888888888889</v>
      </c>
      <c r="C18090">
        <v>0</v>
      </c>
      <c r="D18090">
        <v>10.0907</v>
      </c>
      <c r="E18090">
        <v>21.486000000000001</v>
      </c>
      <c r="F18090" s="13">
        <f t="shared" si="282"/>
        <v>43494.138888888891</v>
      </c>
    </row>
    <row r="18091" spans="1:6" x14ac:dyDescent="0.35">
      <c r="A18091" s="14">
        <v>43494</v>
      </c>
      <c r="B18091" s="15">
        <v>0.14583333333333334</v>
      </c>
      <c r="C18091">
        <v>0</v>
      </c>
      <c r="D18091">
        <v>10.0915</v>
      </c>
      <c r="E18091">
        <v>21.483000000000001</v>
      </c>
      <c r="F18091" s="13">
        <f t="shared" si="282"/>
        <v>43494.145833333336</v>
      </c>
    </row>
    <row r="18092" spans="1:6" x14ac:dyDescent="0.35">
      <c r="A18092" s="14">
        <v>43494</v>
      </c>
      <c r="B18092" s="15">
        <v>0.15277777777777776</v>
      </c>
      <c r="C18092">
        <v>0</v>
      </c>
      <c r="D18092">
        <v>10.091799999999999</v>
      </c>
      <c r="E18092">
        <v>21.48</v>
      </c>
      <c r="F18092" s="13">
        <f t="shared" si="282"/>
        <v>43494.152777777781</v>
      </c>
    </row>
    <row r="18093" spans="1:6" x14ac:dyDescent="0.35">
      <c r="A18093" s="14">
        <v>43494</v>
      </c>
      <c r="B18093" s="15">
        <v>0.15972222222222224</v>
      </c>
      <c r="C18093">
        <v>0</v>
      </c>
      <c r="D18093">
        <v>10.0928</v>
      </c>
      <c r="E18093">
        <v>21.475999999999999</v>
      </c>
      <c r="F18093" s="13">
        <f t="shared" si="282"/>
        <v>43494.159722222219</v>
      </c>
    </row>
    <row r="18094" spans="1:6" x14ac:dyDescent="0.35">
      <c r="A18094" s="14">
        <v>43494</v>
      </c>
      <c r="B18094" s="15">
        <v>0.16666666666666666</v>
      </c>
      <c r="C18094">
        <v>0</v>
      </c>
      <c r="D18094">
        <v>10.0932</v>
      </c>
      <c r="E18094">
        <v>21.472999999999999</v>
      </c>
      <c r="F18094" s="13">
        <f t="shared" si="282"/>
        <v>43494.166666666664</v>
      </c>
    </row>
    <row r="18095" spans="1:6" x14ac:dyDescent="0.35">
      <c r="A18095" s="14">
        <v>43494</v>
      </c>
      <c r="B18095" s="15">
        <v>0.17361111111111113</v>
      </c>
      <c r="C18095">
        <v>0</v>
      </c>
      <c r="D18095">
        <v>10.0947</v>
      </c>
      <c r="E18095">
        <v>21.47</v>
      </c>
      <c r="F18095" s="13">
        <f t="shared" si="282"/>
        <v>43494.173611111109</v>
      </c>
    </row>
    <row r="18096" spans="1:6" x14ac:dyDescent="0.35">
      <c r="A18096" s="14">
        <v>43494</v>
      </c>
      <c r="B18096" s="15">
        <v>0.18055555555555555</v>
      </c>
      <c r="C18096">
        <v>0</v>
      </c>
      <c r="D18096">
        <v>10.093999999999999</v>
      </c>
      <c r="E18096">
        <v>21.465</v>
      </c>
      <c r="F18096" s="13">
        <f t="shared" si="282"/>
        <v>43494.180555555555</v>
      </c>
    </row>
    <row r="18097" spans="1:6" x14ac:dyDescent="0.35">
      <c r="A18097" s="14">
        <v>43494</v>
      </c>
      <c r="B18097" s="15">
        <v>0.1875</v>
      </c>
      <c r="C18097">
        <v>0</v>
      </c>
      <c r="D18097">
        <v>10.0937</v>
      </c>
      <c r="E18097">
        <v>21.460999999999999</v>
      </c>
      <c r="F18097" s="13">
        <f t="shared" si="282"/>
        <v>43494.1875</v>
      </c>
    </row>
    <row r="18098" spans="1:6" x14ac:dyDescent="0.35">
      <c r="A18098" s="14">
        <v>43494</v>
      </c>
      <c r="B18098" s="15">
        <v>0.19444444444444445</v>
      </c>
      <c r="C18098">
        <v>0</v>
      </c>
      <c r="D18098">
        <v>10.093999999999999</v>
      </c>
      <c r="E18098">
        <v>21.457000000000001</v>
      </c>
      <c r="F18098" s="13">
        <f t="shared" si="282"/>
        <v>43494.194444444445</v>
      </c>
    </row>
    <row r="18099" spans="1:6" x14ac:dyDescent="0.35">
      <c r="A18099" s="14">
        <v>43494</v>
      </c>
      <c r="B18099" s="15">
        <v>0.20138888888888887</v>
      </c>
      <c r="C18099">
        <v>0</v>
      </c>
      <c r="D18099">
        <v>10.0946</v>
      </c>
      <c r="E18099">
        <v>21.451000000000001</v>
      </c>
      <c r="F18099" s="13">
        <f t="shared" si="282"/>
        <v>43494.201388888891</v>
      </c>
    </row>
    <row r="18100" spans="1:6" x14ac:dyDescent="0.35">
      <c r="A18100" s="14">
        <v>43494</v>
      </c>
      <c r="B18100" s="15">
        <v>0.20833333333333334</v>
      </c>
      <c r="C18100">
        <v>0</v>
      </c>
      <c r="D18100">
        <v>10.095800000000001</v>
      </c>
      <c r="E18100">
        <v>21.446999999999999</v>
      </c>
      <c r="F18100" s="13">
        <f t="shared" si="282"/>
        <v>43494.208333333336</v>
      </c>
    </row>
    <row r="18101" spans="1:6" x14ac:dyDescent="0.35">
      <c r="A18101" s="14">
        <v>43494</v>
      </c>
      <c r="B18101" s="15">
        <v>0.21527777777777779</v>
      </c>
      <c r="C18101">
        <v>0</v>
      </c>
      <c r="D18101">
        <v>10.0975</v>
      </c>
      <c r="E18101">
        <v>21.442</v>
      </c>
      <c r="F18101" s="13">
        <f t="shared" si="282"/>
        <v>43494.215277777781</v>
      </c>
    </row>
    <row r="18102" spans="1:6" x14ac:dyDescent="0.35">
      <c r="A18102" s="14">
        <v>43494</v>
      </c>
      <c r="B18102" s="15">
        <v>0.22222222222222221</v>
      </c>
      <c r="C18102">
        <v>0</v>
      </c>
      <c r="D18102">
        <v>10.098800000000001</v>
      </c>
      <c r="E18102">
        <v>21.437000000000001</v>
      </c>
      <c r="F18102" s="13">
        <f t="shared" si="282"/>
        <v>43494.222222222219</v>
      </c>
    </row>
    <row r="18103" spans="1:6" x14ac:dyDescent="0.35">
      <c r="A18103" s="14">
        <v>43494</v>
      </c>
      <c r="B18103" s="15">
        <v>0.22916666666666666</v>
      </c>
      <c r="C18103">
        <v>0</v>
      </c>
      <c r="D18103">
        <v>10.100199999999999</v>
      </c>
      <c r="E18103">
        <v>21.433</v>
      </c>
      <c r="F18103" s="13">
        <f t="shared" si="282"/>
        <v>43494.229166666664</v>
      </c>
    </row>
    <row r="18104" spans="1:6" x14ac:dyDescent="0.35">
      <c r="A18104" s="14">
        <v>43494</v>
      </c>
      <c r="B18104" s="15">
        <v>0.23611111111111113</v>
      </c>
      <c r="C18104">
        <v>0</v>
      </c>
      <c r="D18104">
        <v>10.101100000000001</v>
      </c>
      <c r="E18104">
        <v>21.428999999999998</v>
      </c>
      <c r="F18104" s="13">
        <f t="shared" si="282"/>
        <v>43494.236111111109</v>
      </c>
    </row>
    <row r="18105" spans="1:6" x14ac:dyDescent="0.35">
      <c r="A18105" s="14">
        <v>43494</v>
      </c>
      <c r="B18105" s="15">
        <v>0.24305555555555555</v>
      </c>
      <c r="C18105">
        <v>0</v>
      </c>
      <c r="D18105">
        <v>10.103300000000001</v>
      </c>
      <c r="E18105">
        <v>21.422999999999998</v>
      </c>
      <c r="F18105" s="13">
        <f t="shared" si="282"/>
        <v>43494.243055555555</v>
      </c>
    </row>
    <row r="18106" spans="1:6" x14ac:dyDescent="0.35">
      <c r="A18106" s="14">
        <v>43494</v>
      </c>
      <c r="B18106" s="15">
        <v>0.25</v>
      </c>
      <c r="C18106">
        <v>0</v>
      </c>
      <c r="D18106">
        <v>10.1044</v>
      </c>
      <c r="E18106">
        <v>21.419</v>
      </c>
      <c r="F18106" s="13">
        <f t="shared" si="282"/>
        <v>43494.25</v>
      </c>
    </row>
    <row r="18107" spans="1:6" x14ac:dyDescent="0.35">
      <c r="A18107" s="14">
        <v>43494</v>
      </c>
      <c r="B18107" s="15">
        <v>0.25694444444444448</v>
      </c>
      <c r="C18107">
        <v>0</v>
      </c>
      <c r="D18107">
        <v>10.1065</v>
      </c>
      <c r="E18107">
        <v>21.414000000000001</v>
      </c>
      <c r="F18107" s="13">
        <f t="shared" si="282"/>
        <v>43494.256944444445</v>
      </c>
    </row>
    <row r="18108" spans="1:6" x14ac:dyDescent="0.35">
      <c r="A18108" s="14">
        <v>43494</v>
      </c>
      <c r="B18108" s="15">
        <v>0.2638888888888889</v>
      </c>
      <c r="C18108">
        <v>0</v>
      </c>
      <c r="D18108">
        <v>10.1067</v>
      </c>
      <c r="E18108">
        <v>21.408999999999999</v>
      </c>
      <c r="F18108" s="13">
        <f t="shared" si="282"/>
        <v>43494.263888888891</v>
      </c>
    </row>
    <row r="18109" spans="1:6" x14ac:dyDescent="0.35">
      <c r="A18109" s="14">
        <v>43494</v>
      </c>
      <c r="B18109" s="15">
        <v>0.27083333333333331</v>
      </c>
      <c r="C18109">
        <v>0</v>
      </c>
      <c r="D18109">
        <v>10.1075</v>
      </c>
      <c r="E18109">
        <v>21.405000000000001</v>
      </c>
      <c r="F18109" s="13">
        <f t="shared" si="282"/>
        <v>43494.270833333336</v>
      </c>
    </row>
    <row r="18110" spans="1:6" x14ac:dyDescent="0.35">
      <c r="A18110" s="14">
        <v>43494</v>
      </c>
      <c r="B18110" s="15">
        <v>0.27777777777777779</v>
      </c>
      <c r="C18110">
        <v>0</v>
      </c>
      <c r="D18110">
        <v>10.108700000000001</v>
      </c>
      <c r="E18110">
        <v>21.4</v>
      </c>
      <c r="F18110" s="13">
        <f t="shared" si="282"/>
        <v>43494.277777777781</v>
      </c>
    </row>
    <row r="18111" spans="1:6" x14ac:dyDescent="0.35">
      <c r="A18111" s="14">
        <v>43494</v>
      </c>
      <c r="B18111" s="15">
        <v>0.28472222222222221</v>
      </c>
      <c r="C18111">
        <v>0</v>
      </c>
      <c r="D18111">
        <v>10.1097</v>
      </c>
      <c r="E18111">
        <v>21.396999999999998</v>
      </c>
      <c r="F18111" s="13">
        <f t="shared" si="282"/>
        <v>43494.284722222219</v>
      </c>
    </row>
    <row r="18112" spans="1:6" x14ac:dyDescent="0.35">
      <c r="A18112" s="14">
        <v>43494</v>
      </c>
      <c r="B18112" s="15">
        <v>0.29166666666666669</v>
      </c>
      <c r="C18112">
        <v>0</v>
      </c>
      <c r="D18112">
        <v>10.110300000000001</v>
      </c>
      <c r="E18112">
        <v>21.393000000000001</v>
      </c>
      <c r="F18112" s="13">
        <f t="shared" si="282"/>
        <v>43494.291666666664</v>
      </c>
    </row>
    <row r="18113" spans="1:6" x14ac:dyDescent="0.35">
      <c r="A18113" s="14">
        <v>43494</v>
      </c>
      <c r="B18113" s="15">
        <v>0.2986111111111111</v>
      </c>
      <c r="C18113">
        <v>0</v>
      </c>
      <c r="D18113">
        <v>10.111599999999999</v>
      </c>
      <c r="E18113">
        <v>21.39</v>
      </c>
      <c r="F18113" s="13">
        <f t="shared" si="282"/>
        <v>43494.298611111109</v>
      </c>
    </row>
    <row r="18114" spans="1:6" x14ac:dyDescent="0.35">
      <c r="A18114" s="14">
        <v>43494</v>
      </c>
      <c r="B18114" s="15">
        <v>0.30555555555555552</v>
      </c>
      <c r="C18114">
        <v>0</v>
      </c>
      <c r="D18114">
        <v>10.1122</v>
      </c>
      <c r="E18114">
        <v>21.387</v>
      </c>
      <c r="F18114" s="13">
        <f t="shared" si="282"/>
        <v>43494.305555555555</v>
      </c>
    </row>
    <row r="18115" spans="1:6" x14ac:dyDescent="0.35">
      <c r="A18115" s="14">
        <v>43494</v>
      </c>
      <c r="B18115" s="15">
        <v>0.3125</v>
      </c>
      <c r="C18115">
        <v>0</v>
      </c>
      <c r="D18115">
        <v>10.1127</v>
      </c>
      <c r="E18115">
        <v>21.384</v>
      </c>
      <c r="F18115" s="13">
        <f t="shared" si="282"/>
        <v>43494.3125</v>
      </c>
    </row>
    <row r="18116" spans="1:6" x14ac:dyDescent="0.35">
      <c r="A18116" s="14">
        <v>43494</v>
      </c>
      <c r="B18116" s="15">
        <v>0.31944444444444448</v>
      </c>
      <c r="C18116">
        <v>0</v>
      </c>
      <c r="D18116">
        <v>10.114100000000001</v>
      </c>
      <c r="E18116">
        <v>21.382000000000001</v>
      </c>
      <c r="F18116" s="13">
        <f t="shared" si="282"/>
        <v>43494.319444444445</v>
      </c>
    </row>
    <row r="18117" spans="1:6" x14ac:dyDescent="0.35">
      <c r="A18117" s="14">
        <v>43494</v>
      </c>
      <c r="B18117" s="15">
        <v>0.3263888888888889</v>
      </c>
      <c r="C18117">
        <v>0</v>
      </c>
      <c r="D18117">
        <v>10.115</v>
      </c>
      <c r="E18117">
        <v>21.38</v>
      </c>
      <c r="F18117" s="13">
        <f t="shared" si="282"/>
        <v>43494.326388888891</v>
      </c>
    </row>
    <row r="18118" spans="1:6" x14ac:dyDescent="0.35">
      <c r="A18118" s="14">
        <v>43494</v>
      </c>
      <c r="B18118" s="15">
        <v>0.33333333333333331</v>
      </c>
      <c r="C18118">
        <v>0</v>
      </c>
      <c r="D18118">
        <v>10.1152</v>
      </c>
      <c r="E18118">
        <v>21.379000000000001</v>
      </c>
      <c r="F18118" s="13">
        <f t="shared" si="282"/>
        <v>43494.333333333336</v>
      </c>
    </row>
    <row r="18119" spans="1:6" x14ac:dyDescent="0.35">
      <c r="A18119" s="14">
        <v>43494</v>
      </c>
      <c r="B18119" s="15">
        <v>0.34027777777777773</v>
      </c>
      <c r="C18119">
        <v>0</v>
      </c>
      <c r="D18119">
        <v>10.1158</v>
      </c>
      <c r="E18119">
        <v>21.379000000000001</v>
      </c>
      <c r="F18119" s="13">
        <f t="shared" si="282"/>
        <v>43494.340277777781</v>
      </c>
    </row>
    <row r="18120" spans="1:6" x14ac:dyDescent="0.35">
      <c r="A18120" s="14">
        <v>43494</v>
      </c>
      <c r="B18120" s="15">
        <v>0.34722222222222227</v>
      </c>
      <c r="C18120">
        <v>0</v>
      </c>
      <c r="D18120">
        <v>10.1167</v>
      </c>
      <c r="E18120">
        <v>21.379000000000001</v>
      </c>
      <c r="F18120" s="13">
        <f t="shared" si="282"/>
        <v>43494.347222222219</v>
      </c>
    </row>
    <row r="18121" spans="1:6" x14ac:dyDescent="0.35">
      <c r="A18121" s="14">
        <v>43494</v>
      </c>
      <c r="B18121" s="15">
        <v>0.35416666666666669</v>
      </c>
      <c r="C18121">
        <v>0</v>
      </c>
      <c r="D18121">
        <v>10.1187</v>
      </c>
      <c r="E18121">
        <v>21.38</v>
      </c>
      <c r="F18121" s="13">
        <f t="shared" si="282"/>
        <v>43494.354166666664</v>
      </c>
    </row>
    <row r="18122" spans="1:6" x14ac:dyDescent="0.35">
      <c r="A18122" s="14">
        <v>43494</v>
      </c>
      <c r="B18122" s="15">
        <v>0.3611111111111111</v>
      </c>
      <c r="C18122">
        <v>0</v>
      </c>
      <c r="D18122">
        <v>10.119899999999999</v>
      </c>
      <c r="E18122">
        <v>21.381</v>
      </c>
      <c r="F18122" s="13">
        <f t="shared" si="282"/>
        <v>43494.361111111109</v>
      </c>
    </row>
    <row r="18123" spans="1:6" x14ac:dyDescent="0.35">
      <c r="A18123" s="14">
        <v>43494</v>
      </c>
      <c r="B18123" s="15">
        <v>0.36805555555555558</v>
      </c>
      <c r="C18123">
        <v>0</v>
      </c>
      <c r="D18123">
        <v>10.119300000000001</v>
      </c>
      <c r="E18123">
        <v>21.381</v>
      </c>
      <c r="F18123" s="13">
        <f t="shared" si="282"/>
        <v>43494.368055555555</v>
      </c>
    </row>
    <row r="18124" spans="1:6" x14ac:dyDescent="0.35">
      <c r="A18124" s="14">
        <v>43494</v>
      </c>
      <c r="B18124" s="15">
        <v>0.375</v>
      </c>
      <c r="C18124">
        <v>0</v>
      </c>
      <c r="D18124">
        <v>10.1195</v>
      </c>
      <c r="E18124">
        <v>21.381</v>
      </c>
      <c r="F18124" s="13">
        <f t="shared" si="282"/>
        <v>43494.375</v>
      </c>
    </row>
    <row r="18125" spans="1:6" x14ac:dyDescent="0.35">
      <c r="A18125" s="14">
        <v>43494</v>
      </c>
      <c r="B18125" s="15">
        <v>0.38194444444444442</v>
      </c>
      <c r="C18125">
        <v>0</v>
      </c>
      <c r="D18125">
        <v>10.1205</v>
      </c>
      <c r="E18125">
        <v>21.382000000000001</v>
      </c>
      <c r="F18125" s="13">
        <f t="shared" si="282"/>
        <v>43494.381944444445</v>
      </c>
    </row>
    <row r="18126" spans="1:6" x14ac:dyDescent="0.35">
      <c r="A18126" s="14">
        <v>43494</v>
      </c>
      <c r="B18126" s="15">
        <v>0.3888888888888889</v>
      </c>
      <c r="C18126">
        <v>0</v>
      </c>
      <c r="D18126">
        <v>10.120100000000001</v>
      </c>
      <c r="E18126">
        <v>21.384</v>
      </c>
      <c r="F18126" s="13">
        <f t="shared" ref="F18126:F18189" si="283">A18126+B18126</f>
        <v>43494.388888888891</v>
      </c>
    </row>
    <row r="18127" spans="1:6" x14ac:dyDescent="0.35">
      <c r="A18127" s="14">
        <v>43494</v>
      </c>
      <c r="B18127" s="15">
        <v>0.39583333333333331</v>
      </c>
      <c r="C18127">
        <v>0</v>
      </c>
      <c r="D18127">
        <v>10.121</v>
      </c>
      <c r="E18127">
        <v>21.387</v>
      </c>
      <c r="F18127" s="13">
        <f t="shared" si="283"/>
        <v>43494.395833333336</v>
      </c>
    </row>
    <row r="18128" spans="1:6" x14ac:dyDescent="0.35">
      <c r="A18128" s="14">
        <v>43494</v>
      </c>
      <c r="B18128" s="15">
        <v>0.40277777777777773</v>
      </c>
      <c r="C18128">
        <v>0</v>
      </c>
      <c r="D18128">
        <v>10.121499999999999</v>
      </c>
      <c r="E18128">
        <v>21.390999999999998</v>
      </c>
      <c r="F18128" s="13">
        <f t="shared" si="283"/>
        <v>43494.402777777781</v>
      </c>
    </row>
    <row r="18129" spans="1:6" x14ac:dyDescent="0.35">
      <c r="A18129" s="14">
        <v>43494</v>
      </c>
      <c r="B18129" s="15">
        <v>0.40972222222222227</v>
      </c>
      <c r="C18129">
        <v>0</v>
      </c>
      <c r="D18129">
        <v>10.121600000000001</v>
      </c>
      <c r="E18129">
        <v>21.396999999999998</v>
      </c>
      <c r="F18129" s="13">
        <f t="shared" si="283"/>
        <v>43494.409722222219</v>
      </c>
    </row>
    <row r="18130" spans="1:6" x14ac:dyDescent="0.35">
      <c r="A18130" s="14">
        <v>43494</v>
      </c>
      <c r="B18130" s="15">
        <v>0.41666666666666669</v>
      </c>
      <c r="C18130">
        <v>0</v>
      </c>
      <c r="D18130">
        <v>10.1221</v>
      </c>
      <c r="E18130">
        <v>21.401</v>
      </c>
      <c r="F18130" s="13">
        <f t="shared" si="283"/>
        <v>43494.416666666664</v>
      </c>
    </row>
    <row r="18131" spans="1:6" x14ac:dyDescent="0.35">
      <c r="A18131" s="14">
        <v>43494</v>
      </c>
      <c r="B18131" s="15">
        <v>0.4236111111111111</v>
      </c>
      <c r="C18131">
        <v>0</v>
      </c>
      <c r="D18131">
        <v>10.1213</v>
      </c>
      <c r="E18131">
        <v>21.405999999999999</v>
      </c>
      <c r="F18131" s="13">
        <f t="shared" si="283"/>
        <v>43494.423611111109</v>
      </c>
    </row>
    <row r="18132" spans="1:6" x14ac:dyDescent="0.35">
      <c r="A18132" s="14">
        <v>43494</v>
      </c>
      <c r="B18132" s="15">
        <v>0.43055555555555558</v>
      </c>
      <c r="C18132">
        <v>0</v>
      </c>
      <c r="D18132">
        <v>10.1213</v>
      </c>
      <c r="E18132">
        <v>21.411000000000001</v>
      </c>
      <c r="F18132" s="13">
        <f t="shared" si="283"/>
        <v>43494.430555555555</v>
      </c>
    </row>
    <row r="18133" spans="1:6" x14ac:dyDescent="0.35">
      <c r="A18133" s="14">
        <v>43494</v>
      </c>
      <c r="B18133" s="15">
        <v>0.4375</v>
      </c>
      <c r="C18133">
        <v>0</v>
      </c>
      <c r="D18133">
        <v>10.1203</v>
      </c>
      <c r="E18133">
        <v>21.414999999999999</v>
      </c>
      <c r="F18133" s="13">
        <f t="shared" si="283"/>
        <v>43494.4375</v>
      </c>
    </row>
    <row r="18134" spans="1:6" x14ac:dyDescent="0.35">
      <c r="A18134" s="14">
        <v>43494</v>
      </c>
      <c r="B18134" s="15">
        <v>0.44444444444444442</v>
      </c>
      <c r="C18134">
        <v>0</v>
      </c>
      <c r="D18134">
        <v>10.1191</v>
      </c>
      <c r="E18134">
        <v>21.42</v>
      </c>
      <c r="F18134" s="13">
        <f t="shared" si="283"/>
        <v>43494.444444444445</v>
      </c>
    </row>
    <row r="18135" spans="1:6" x14ac:dyDescent="0.35">
      <c r="A18135" s="14">
        <v>43494</v>
      </c>
      <c r="B18135" s="15">
        <v>0.4513888888888889</v>
      </c>
      <c r="C18135">
        <v>0</v>
      </c>
      <c r="D18135">
        <v>10.117800000000001</v>
      </c>
      <c r="E18135">
        <v>21.425999999999998</v>
      </c>
      <c r="F18135" s="13">
        <f t="shared" si="283"/>
        <v>43494.451388888891</v>
      </c>
    </row>
    <row r="18136" spans="1:6" x14ac:dyDescent="0.35">
      <c r="A18136" s="14">
        <v>43494</v>
      </c>
      <c r="B18136" s="15">
        <v>0.45833333333333331</v>
      </c>
      <c r="C18136">
        <v>0</v>
      </c>
      <c r="D18136">
        <v>10.1158</v>
      </c>
      <c r="E18136">
        <v>21.431999999999999</v>
      </c>
      <c r="F18136" s="13">
        <f t="shared" si="283"/>
        <v>43494.458333333336</v>
      </c>
    </row>
    <row r="18137" spans="1:6" x14ac:dyDescent="0.35">
      <c r="A18137" s="14">
        <v>43494</v>
      </c>
      <c r="B18137" s="15">
        <v>0.46527777777777773</v>
      </c>
      <c r="C18137">
        <v>0</v>
      </c>
      <c r="D18137">
        <v>10.115</v>
      </c>
      <c r="E18137">
        <v>21.439</v>
      </c>
      <c r="F18137" s="13">
        <f t="shared" si="283"/>
        <v>43494.465277777781</v>
      </c>
    </row>
    <row r="18138" spans="1:6" x14ac:dyDescent="0.35">
      <c r="A18138" s="14">
        <v>43494</v>
      </c>
      <c r="B18138" s="15">
        <v>0.47222222222222227</v>
      </c>
      <c r="C18138">
        <v>0</v>
      </c>
      <c r="D18138">
        <v>10.114100000000001</v>
      </c>
      <c r="E18138">
        <v>21.446000000000002</v>
      </c>
      <c r="F18138" s="13">
        <f t="shared" si="283"/>
        <v>43494.472222222219</v>
      </c>
    </row>
    <row r="18139" spans="1:6" x14ac:dyDescent="0.35">
      <c r="A18139" s="14">
        <v>43494</v>
      </c>
      <c r="B18139" s="15">
        <v>0.47916666666666669</v>
      </c>
      <c r="C18139">
        <v>0</v>
      </c>
      <c r="D18139">
        <v>10.112399999999999</v>
      </c>
      <c r="E18139">
        <v>21.452999999999999</v>
      </c>
      <c r="F18139" s="13">
        <f t="shared" si="283"/>
        <v>43494.479166666664</v>
      </c>
    </row>
    <row r="18140" spans="1:6" x14ac:dyDescent="0.35">
      <c r="A18140" s="14">
        <v>43494</v>
      </c>
      <c r="B18140" s="15">
        <v>0.4861111111111111</v>
      </c>
      <c r="C18140">
        <v>0</v>
      </c>
      <c r="D18140">
        <v>10.111499999999999</v>
      </c>
      <c r="E18140">
        <v>21.46</v>
      </c>
      <c r="F18140" s="13">
        <f t="shared" si="283"/>
        <v>43494.486111111109</v>
      </c>
    </row>
    <row r="18141" spans="1:6" x14ac:dyDescent="0.35">
      <c r="A18141" s="14">
        <v>43494</v>
      </c>
      <c r="B18141" s="15">
        <v>0.49305555555555558</v>
      </c>
      <c r="C18141">
        <v>0</v>
      </c>
      <c r="D18141">
        <v>10.11</v>
      </c>
      <c r="E18141">
        <v>21.465</v>
      </c>
      <c r="F18141" s="13">
        <f t="shared" si="283"/>
        <v>43494.493055555555</v>
      </c>
    </row>
    <row r="18142" spans="1:6" x14ac:dyDescent="0.35">
      <c r="A18142" s="14">
        <v>43494</v>
      </c>
      <c r="B18142" s="15">
        <v>0.5</v>
      </c>
      <c r="C18142">
        <v>0</v>
      </c>
      <c r="D18142">
        <v>10.1084</v>
      </c>
      <c r="E18142">
        <v>21.471</v>
      </c>
      <c r="F18142" s="13">
        <f t="shared" si="283"/>
        <v>43494.5</v>
      </c>
    </row>
    <row r="18143" spans="1:6" x14ac:dyDescent="0.35">
      <c r="A18143" s="14">
        <v>43494</v>
      </c>
      <c r="B18143" s="15">
        <v>0.50694444444444442</v>
      </c>
      <c r="C18143">
        <v>0</v>
      </c>
      <c r="D18143">
        <v>10.1068</v>
      </c>
      <c r="E18143">
        <v>21.475999999999999</v>
      </c>
      <c r="F18143" s="13">
        <f t="shared" si="283"/>
        <v>43494.506944444445</v>
      </c>
    </row>
    <row r="18144" spans="1:6" x14ac:dyDescent="0.35">
      <c r="A18144" s="14">
        <v>43494</v>
      </c>
      <c r="B18144" s="15">
        <v>0.51388888888888895</v>
      </c>
      <c r="C18144">
        <v>0</v>
      </c>
      <c r="D18144">
        <v>10.105</v>
      </c>
      <c r="E18144">
        <v>21.481999999999999</v>
      </c>
      <c r="F18144" s="13">
        <f t="shared" si="283"/>
        <v>43494.513888888891</v>
      </c>
    </row>
    <row r="18145" spans="1:6" x14ac:dyDescent="0.35">
      <c r="A18145" s="14">
        <v>43494</v>
      </c>
      <c r="B18145" s="15">
        <v>0.52083333333333337</v>
      </c>
      <c r="C18145">
        <v>0</v>
      </c>
      <c r="D18145">
        <v>10.1038</v>
      </c>
      <c r="E18145">
        <v>21.486999999999998</v>
      </c>
      <c r="F18145" s="13">
        <f t="shared" si="283"/>
        <v>43494.520833333336</v>
      </c>
    </row>
    <row r="18146" spans="1:6" x14ac:dyDescent="0.35">
      <c r="A18146" s="14">
        <v>43494</v>
      </c>
      <c r="B18146" s="15">
        <v>0.52777777777777779</v>
      </c>
      <c r="C18146">
        <v>0</v>
      </c>
      <c r="D18146">
        <v>10.1015</v>
      </c>
      <c r="E18146">
        <v>21.492999999999999</v>
      </c>
      <c r="F18146" s="13">
        <f t="shared" si="283"/>
        <v>43494.527777777781</v>
      </c>
    </row>
    <row r="18147" spans="1:6" x14ac:dyDescent="0.35">
      <c r="A18147" s="14">
        <v>43494</v>
      </c>
      <c r="B18147" s="15">
        <v>0.53472222222222221</v>
      </c>
      <c r="C18147">
        <v>0</v>
      </c>
      <c r="D18147">
        <v>10.099</v>
      </c>
      <c r="E18147">
        <v>21.498000000000001</v>
      </c>
      <c r="F18147" s="13">
        <f t="shared" si="283"/>
        <v>43494.534722222219</v>
      </c>
    </row>
    <row r="18148" spans="1:6" x14ac:dyDescent="0.35">
      <c r="A18148" s="14">
        <v>43494</v>
      </c>
      <c r="B18148" s="15">
        <v>0.54166666666666663</v>
      </c>
      <c r="C18148">
        <v>0</v>
      </c>
      <c r="D18148">
        <v>10.097</v>
      </c>
      <c r="E18148">
        <v>21.503</v>
      </c>
      <c r="F18148" s="13">
        <f t="shared" si="283"/>
        <v>43494.541666666664</v>
      </c>
    </row>
    <row r="18149" spans="1:6" x14ac:dyDescent="0.35">
      <c r="A18149" s="14">
        <v>43494</v>
      </c>
      <c r="B18149" s="15">
        <v>0.54861111111111105</v>
      </c>
      <c r="C18149">
        <v>0</v>
      </c>
      <c r="D18149">
        <v>10.0951</v>
      </c>
      <c r="E18149">
        <v>21.509</v>
      </c>
      <c r="F18149" s="13">
        <f t="shared" si="283"/>
        <v>43494.548611111109</v>
      </c>
    </row>
    <row r="18150" spans="1:6" x14ac:dyDescent="0.35">
      <c r="A18150" s="14">
        <v>43494</v>
      </c>
      <c r="B18150" s="15">
        <v>0.55555555555555558</v>
      </c>
      <c r="C18150">
        <v>0</v>
      </c>
      <c r="D18150">
        <v>10.0939</v>
      </c>
      <c r="E18150">
        <v>21.515000000000001</v>
      </c>
      <c r="F18150" s="13">
        <f t="shared" si="283"/>
        <v>43494.555555555555</v>
      </c>
    </row>
    <row r="18151" spans="1:6" x14ac:dyDescent="0.35">
      <c r="A18151" s="14">
        <v>43494</v>
      </c>
      <c r="B18151" s="15">
        <v>0.5625</v>
      </c>
      <c r="C18151">
        <v>0</v>
      </c>
      <c r="D18151">
        <v>10.091200000000001</v>
      </c>
      <c r="E18151">
        <v>21.521000000000001</v>
      </c>
      <c r="F18151" s="13">
        <f t="shared" si="283"/>
        <v>43494.5625</v>
      </c>
    </row>
    <row r="18152" spans="1:6" x14ac:dyDescent="0.35">
      <c r="A18152" s="14">
        <v>43494</v>
      </c>
      <c r="B18152" s="15">
        <v>0.56944444444444442</v>
      </c>
      <c r="C18152">
        <v>0</v>
      </c>
      <c r="D18152">
        <v>10.09</v>
      </c>
      <c r="E18152">
        <v>21.527000000000001</v>
      </c>
      <c r="F18152" s="13">
        <f t="shared" si="283"/>
        <v>43494.569444444445</v>
      </c>
    </row>
    <row r="18153" spans="1:6" x14ac:dyDescent="0.35">
      <c r="A18153" s="14">
        <v>43494</v>
      </c>
      <c r="B18153" s="15">
        <v>0.57638888888888895</v>
      </c>
      <c r="C18153">
        <v>0</v>
      </c>
      <c r="D18153">
        <v>10.088200000000001</v>
      </c>
      <c r="E18153">
        <v>21.532</v>
      </c>
      <c r="F18153" s="13">
        <f t="shared" si="283"/>
        <v>43494.576388888891</v>
      </c>
    </row>
    <row r="18154" spans="1:6" x14ac:dyDescent="0.35">
      <c r="A18154" s="14">
        <v>43494</v>
      </c>
      <c r="B18154" s="15">
        <v>0.58333333333333337</v>
      </c>
      <c r="C18154">
        <v>0</v>
      </c>
      <c r="D18154">
        <v>10.087199999999999</v>
      </c>
      <c r="E18154">
        <v>21.536999999999999</v>
      </c>
      <c r="F18154" s="13">
        <f t="shared" si="283"/>
        <v>43494.583333333336</v>
      </c>
    </row>
    <row r="18155" spans="1:6" x14ac:dyDescent="0.35">
      <c r="A18155" s="14">
        <v>43494</v>
      </c>
      <c r="B18155" s="15">
        <v>0.59027777777777779</v>
      </c>
      <c r="C18155">
        <v>0</v>
      </c>
      <c r="D18155">
        <v>10.0868</v>
      </c>
      <c r="E18155">
        <v>21.541</v>
      </c>
      <c r="F18155" s="13">
        <f t="shared" si="283"/>
        <v>43494.590277777781</v>
      </c>
    </row>
    <row r="18156" spans="1:6" x14ac:dyDescent="0.35">
      <c r="A18156" s="14">
        <v>43494</v>
      </c>
      <c r="B18156" s="15">
        <v>0.59722222222222221</v>
      </c>
      <c r="C18156">
        <v>0</v>
      </c>
      <c r="D18156">
        <v>10.085800000000001</v>
      </c>
      <c r="E18156">
        <v>21.545000000000002</v>
      </c>
      <c r="F18156" s="13">
        <f t="shared" si="283"/>
        <v>43494.597222222219</v>
      </c>
    </row>
    <row r="18157" spans="1:6" x14ac:dyDescent="0.35">
      <c r="A18157" s="14">
        <v>43494</v>
      </c>
      <c r="B18157" s="15">
        <v>0.60416666666666663</v>
      </c>
      <c r="C18157">
        <v>0</v>
      </c>
      <c r="D18157">
        <v>10.0855</v>
      </c>
      <c r="E18157">
        <v>21.547999999999998</v>
      </c>
      <c r="F18157" s="13">
        <f t="shared" si="283"/>
        <v>43494.604166666664</v>
      </c>
    </row>
    <row r="18158" spans="1:6" x14ac:dyDescent="0.35">
      <c r="A18158" s="14">
        <v>43494</v>
      </c>
      <c r="B18158" s="15">
        <v>0.61111111111111105</v>
      </c>
      <c r="C18158">
        <v>0</v>
      </c>
      <c r="D18158">
        <v>10.086</v>
      </c>
      <c r="E18158">
        <v>21.55</v>
      </c>
      <c r="F18158" s="13">
        <f t="shared" si="283"/>
        <v>43494.611111111109</v>
      </c>
    </row>
    <row r="18159" spans="1:6" x14ac:dyDescent="0.35">
      <c r="A18159" s="14">
        <v>43494</v>
      </c>
      <c r="B18159" s="15">
        <v>0.61805555555555558</v>
      </c>
      <c r="C18159">
        <v>0</v>
      </c>
      <c r="D18159">
        <v>10.085900000000001</v>
      </c>
      <c r="E18159">
        <v>21.552</v>
      </c>
      <c r="F18159" s="13">
        <f t="shared" si="283"/>
        <v>43494.618055555555</v>
      </c>
    </row>
    <row r="18160" spans="1:6" x14ac:dyDescent="0.35">
      <c r="A18160" s="14">
        <v>43494</v>
      </c>
      <c r="B18160" s="15">
        <v>0.625</v>
      </c>
      <c r="C18160">
        <v>0</v>
      </c>
      <c r="D18160">
        <v>10.0853</v>
      </c>
      <c r="E18160">
        <v>21.553000000000001</v>
      </c>
      <c r="F18160" s="13">
        <f t="shared" si="283"/>
        <v>43494.625</v>
      </c>
    </row>
    <row r="18161" spans="1:6" x14ac:dyDescent="0.35">
      <c r="A18161" s="14">
        <v>43494</v>
      </c>
      <c r="B18161" s="15">
        <v>0.63194444444444442</v>
      </c>
      <c r="C18161">
        <v>0</v>
      </c>
      <c r="D18161">
        <v>10.0863</v>
      </c>
      <c r="E18161">
        <v>21.553999999999998</v>
      </c>
      <c r="F18161" s="13">
        <f t="shared" si="283"/>
        <v>43494.631944444445</v>
      </c>
    </row>
    <row r="18162" spans="1:6" x14ac:dyDescent="0.35">
      <c r="A18162" s="14">
        <v>43494</v>
      </c>
      <c r="B18162" s="15">
        <v>0.63888888888888895</v>
      </c>
      <c r="C18162">
        <v>0</v>
      </c>
      <c r="D18162">
        <v>10.0862</v>
      </c>
      <c r="E18162">
        <v>21.553999999999998</v>
      </c>
      <c r="F18162" s="13">
        <f t="shared" si="283"/>
        <v>43494.638888888891</v>
      </c>
    </row>
    <row r="18163" spans="1:6" x14ac:dyDescent="0.35">
      <c r="A18163" s="14">
        <v>43494</v>
      </c>
      <c r="B18163" s="15">
        <v>0.64583333333333337</v>
      </c>
      <c r="C18163">
        <v>0</v>
      </c>
      <c r="D18163">
        <v>10.0854</v>
      </c>
      <c r="E18163">
        <v>21.553999999999998</v>
      </c>
      <c r="F18163" s="13">
        <f t="shared" si="283"/>
        <v>43494.645833333336</v>
      </c>
    </row>
    <row r="18164" spans="1:6" x14ac:dyDescent="0.35">
      <c r="A18164" s="14">
        <v>43494</v>
      </c>
      <c r="B18164" s="15">
        <v>0.65277777777777779</v>
      </c>
      <c r="C18164">
        <v>0</v>
      </c>
      <c r="D18164">
        <v>10.085800000000001</v>
      </c>
      <c r="E18164">
        <v>21.555</v>
      </c>
      <c r="F18164" s="13">
        <f t="shared" si="283"/>
        <v>43494.652777777781</v>
      </c>
    </row>
    <row r="18165" spans="1:6" x14ac:dyDescent="0.35">
      <c r="A18165" s="14">
        <v>43494</v>
      </c>
      <c r="B18165" s="15">
        <v>0.65972222222222221</v>
      </c>
      <c r="C18165">
        <v>0</v>
      </c>
      <c r="D18165">
        <v>10.086399999999999</v>
      </c>
      <c r="E18165">
        <v>21.556000000000001</v>
      </c>
      <c r="F18165" s="13">
        <f t="shared" si="283"/>
        <v>43494.659722222219</v>
      </c>
    </row>
    <row r="18166" spans="1:6" x14ac:dyDescent="0.35">
      <c r="A18166" s="14">
        <v>43494</v>
      </c>
      <c r="B18166" s="15">
        <v>0.66666666666666663</v>
      </c>
      <c r="C18166">
        <v>0</v>
      </c>
      <c r="D18166">
        <v>10.0863</v>
      </c>
      <c r="E18166">
        <v>21.556999999999999</v>
      </c>
      <c r="F18166" s="13">
        <f t="shared" si="283"/>
        <v>43494.666666666664</v>
      </c>
    </row>
    <row r="18167" spans="1:6" x14ac:dyDescent="0.35">
      <c r="A18167" s="14">
        <v>43494</v>
      </c>
      <c r="B18167" s="15">
        <v>0.67361111111111116</v>
      </c>
      <c r="C18167">
        <v>0</v>
      </c>
      <c r="D18167">
        <v>10.085800000000001</v>
      </c>
      <c r="E18167">
        <v>21.558</v>
      </c>
      <c r="F18167" s="13">
        <f t="shared" si="283"/>
        <v>43494.673611111109</v>
      </c>
    </row>
    <row r="18168" spans="1:6" x14ac:dyDescent="0.35">
      <c r="A18168" s="14">
        <v>43494</v>
      </c>
      <c r="B18168" s="15">
        <v>0.68055555555555547</v>
      </c>
      <c r="C18168">
        <v>0</v>
      </c>
      <c r="D18168">
        <v>10.086399999999999</v>
      </c>
      <c r="E18168">
        <v>21.559000000000001</v>
      </c>
      <c r="F18168" s="13">
        <f t="shared" si="283"/>
        <v>43494.680555555555</v>
      </c>
    </row>
    <row r="18169" spans="1:6" x14ac:dyDescent="0.35">
      <c r="A18169" s="14">
        <v>43494</v>
      </c>
      <c r="B18169" s="15">
        <v>0.6875</v>
      </c>
      <c r="C18169">
        <v>0</v>
      </c>
      <c r="D18169">
        <v>10.086399999999999</v>
      </c>
      <c r="E18169">
        <v>21.56</v>
      </c>
      <c r="F18169" s="13">
        <f t="shared" si="283"/>
        <v>43494.6875</v>
      </c>
    </row>
    <row r="18170" spans="1:6" x14ac:dyDescent="0.35">
      <c r="A18170" s="14">
        <v>43494</v>
      </c>
      <c r="B18170" s="15">
        <v>0.69444444444444453</v>
      </c>
      <c r="C18170">
        <v>0</v>
      </c>
      <c r="D18170">
        <v>10.087400000000001</v>
      </c>
      <c r="E18170">
        <v>21.561</v>
      </c>
      <c r="F18170" s="13">
        <f t="shared" si="283"/>
        <v>43494.694444444445</v>
      </c>
    </row>
    <row r="18171" spans="1:6" x14ac:dyDescent="0.35">
      <c r="A18171" s="14">
        <v>43494</v>
      </c>
      <c r="B18171" s="15">
        <v>0.70138888888888884</v>
      </c>
      <c r="C18171">
        <v>0</v>
      </c>
      <c r="D18171">
        <v>10.0883</v>
      </c>
      <c r="E18171">
        <v>21.561</v>
      </c>
      <c r="F18171" s="13">
        <f t="shared" si="283"/>
        <v>43494.701388888891</v>
      </c>
    </row>
    <row r="18172" spans="1:6" x14ac:dyDescent="0.35">
      <c r="A18172" s="14">
        <v>43494</v>
      </c>
      <c r="B18172" s="15">
        <v>0.70833333333333337</v>
      </c>
      <c r="C18172">
        <v>0</v>
      </c>
      <c r="D18172">
        <v>10.0885</v>
      </c>
      <c r="E18172">
        <v>21.56</v>
      </c>
      <c r="F18172" s="13">
        <f t="shared" si="283"/>
        <v>43494.708333333336</v>
      </c>
    </row>
    <row r="18173" spans="1:6" x14ac:dyDescent="0.35">
      <c r="A18173" s="14">
        <v>43494</v>
      </c>
      <c r="B18173" s="15">
        <v>0.71527777777777779</v>
      </c>
      <c r="C18173">
        <v>0</v>
      </c>
      <c r="D18173">
        <v>10.0905</v>
      </c>
      <c r="E18173">
        <v>21.56</v>
      </c>
      <c r="F18173" s="13">
        <f t="shared" si="283"/>
        <v>43494.715277777781</v>
      </c>
    </row>
    <row r="18174" spans="1:6" x14ac:dyDescent="0.35">
      <c r="A18174" s="14">
        <v>43494</v>
      </c>
      <c r="B18174" s="15">
        <v>0.72222222222222221</v>
      </c>
      <c r="C18174">
        <v>0</v>
      </c>
      <c r="D18174">
        <v>10.091200000000001</v>
      </c>
      <c r="E18174">
        <v>21.56</v>
      </c>
      <c r="F18174" s="13">
        <f t="shared" si="283"/>
        <v>43494.722222222219</v>
      </c>
    </row>
    <row r="18175" spans="1:6" x14ac:dyDescent="0.35">
      <c r="A18175" s="14">
        <v>43494</v>
      </c>
      <c r="B18175" s="15">
        <v>0.72916666666666663</v>
      </c>
      <c r="C18175">
        <v>0</v>
      </c>
      <c r="D18175">
        <v>10.091100000000001</v>
      </c>
      <c r="E18175">
        <v>21.561</v>
      </c>
      <c r="F18175" s="13">
        <f t="shared" si="283"/>
        <v>43494.729166666664</v>
      </c>
    </row>
    <row r="18176" spans="1:6" x14ac:dyDescent="0.35">
      <c r="A18176" s="14">
        <v>43494</v>
      </c>
      <c r="B18176" s="15">
        <v>0.73611111111111116</v>
      </c>
      <c r="C18176">
        <v>0</v>
      </c>
      <c r="D18176">
        <v>10.092499999999999</v>
      </c>
      <c r="E18176">
        <v>21.56</v>
      </c>
      <c r="F18176" s="13">
        <f t="shared" si="283"/>
        <v>43494.736111111109</v>
      </c>
    </row>
    <row r="18177" spans="1:6" x14ac:dyDescent="0.35">
      <c r="A18177" s="14">
        <v>43494</v>
      </c>
      <c r="B18177" s="15">
        <v>0.74305555555555547</v>
      </c>
      <c r="C18177">
        <v>0</v>
      </c>
      <c r="D18177">
        <v>10.092599999999999</v>
      </c>
      <c r="E18177">
        <v>21.56</v>
      </c>
      <c r="F18177" s="13">
        <f t="shared" si="283"/>
        <v>43494.743055555555</v>
      </c>
    </row>
    <row r="18178" spans="1:6" x14ac:dyDescent="0.35">
      <c r="A18178" s="14">
        <v>43494</v>
      </c>
      <c r="B18178" s="15">
        <v>0.75</v>
      </c>
      <c r="C18178">
        <v>0</v>
      </c>
      <c r="D18178">
        <v>10.092499999999999</v>
      </c>
      <c r="E18178">
        <v>21.559000000000001</v>
      </c>
      <c r="F18178" s="13">
        <f t="shared" si="283"/>
        <v>43494.75</v>
      </c>
    </row>
    <row r="18179" spans="1:6" x14ac:dyDescent="0.35">
      <c r="A18179" s="14">
        <v>43494</v>
      </c>
      <c r="B18179" s="15">
        <v>0.75694444444444453</v>
      </c>
      <c r="C18179">
        <v>0</v>
      </c>
      <c r="D18179">
        <v>10.0953</v>
      </c>
      <c r="E18179">
        <v>21.559000000000001</v>
      </c>
      <c r="F18179" s="13">
        <f t="shared" si="283"/>
        <v>43494.756944444445</v>
      </c>
    </row>
    <row r="18180" spans="1:6" x14ac:dyDescent="0.35">
      <c r="A18180" s="14">
        <v>43494</v>
      </c>
      <c r="B18180" s="15">
        <v>0.76388888888888884</v>
      </c>
      <c r="C18180">
        <v>0</v>
      </c>
      <c r="D18180">
        <v>10.0966</v>
      </c>
      <c r="E18180">
        <v>21.558</v>
      </c>
      <c r="F18180" s="13">
        <f t="shared" si="283"/>
        <v>43494.763888888891</v>
      </c>
    </row>
    <row r="18181" spans="1:6" x14ac:dyDescent="0.35">
      <c r="A18181" s="14">
        <v>43494</v>
      </c>
      <c r="B18181" s="15">
        <v>0.77083333333333337</v>
      </c>
      <c r="C18181">
        <v>0</v>
      </c>
      <c r="D18181">
        <v>10.0982</v>
      </c>
      <c r="E18181">
        <v>21.558</v>
      </c>
      <c r="F18181" s="13">
        <f t="shared" si="283"/>
        <v>43494.770833333336</v>
      </c>
    </row>
    <row r="18182" spans="1:6" x14ac:dyDescent="0.35">
      <c r="A18182" s="14">
        <v>43494</v>
      </c>
      <c r="B18182" s="15">
        <v>0.77777777777777779</v>
      </c>
      <c r="C18182">
        <v>0</v>
      </c>
      <c r="D18182">
        <v>10.099600000000001</v>
      </c>
      <c r="E18182">
        <v>21.556999999999999</v>
      </c>
      <c r="F18182" s="13">
        <f t="shared" si="283"/>
        <v>43494.777777777781</v>
      </c>
    </row>
    <row r="18183" spans="1:6" x14ac:dyDescent="0.35">
      <c r="A18183" s="14">
        <v>43494</v>
      </c>
      <c r="B18183" s="15">
        <v>0.78472222222222221</v>
      </c>
      <c r="C18183">
        <v>0</v>
      </c>
      <c r="D18183">
        <v>10.100899999999999</v>
      </c>
      <c r="E18183">
        <v>21.556999999999999</v>
      </c>
      <c r="F18183" s="13">
        <f t="shared" si="283"/>
        <v>43494.784722222219</v>
      </c>
    </row>
    <row r="18184" spans="1:6" x14ac:dyDescent="0.35">
      <c r="A18184" s="14">
        <v>43494</v>
      </c>
      <c r="B18184" s="15">
        <v>0.79166666666666663</v>
      </c>
      <c r="C18184">
        <v>0</v>
      </c>
      <c r="D18184">
        <v>10.103400000000001</v>
      </c>
      <c r="E18184">
        <v>21.556999999999999</v>
      </c>
      <c r="F18184" s="13">
        <f t="shared" si="283"/>
        <v>43494.791666666664</v>
      </c>
    </row>
    <row r="18185" spans="1:6" x14ac:dyDescent="0.35">
      <c r="A18185" s="14">
        <v>43494</v>
      </c>
      <c r="B18185" s="15">
        <v>0.79861111111111116</v>
      </c>
      <c r="C18185">
        <v>0</v>
      </c>
      <c r="D18185">
        <v>10.104200000000001</v>
      </c>
      <c r="E18185">
        <v>21.556000000000001</v>
      </c>
      <c r="F18185" s="13">
        <f t="shared" si="283"/>
        <v>43494.798611111109</v>
      </c>
    </row>
    <row r="18186" spans="1:6" x14ac:dyDescent="0.35">
      <c r="A18186" s="14">
        <v>43494</v>
      </c>
      <c r="B18186" s="15">
        <v>0.80555555555555547</v>
      </c>
      <c r="C18186">
        <v>0</v>
      </c>
      <c r="D18186">
        <v>10.104900000000001</v>
      </c>
      <c r="E18186">
        <v>21.556000000000001</v>
      </c>
      <c r="F18186" s="13">
        <f t="shared" si="283"/>
        <v>43494.805555555555</v>
      </c>
    </row>
    <row r="18187" spans="1:6" x14ac:dyDescent="0.35">
      <c r="A18187" s="14">
        <v>43494</v>
      </c>
      <c r="B18187" s="15">
        <v>0.8125</v>
      </c>
      <c r="C18187">
        <v>0</v>
      </c>
      <c r="D18187">
        <v>10.1059</v>
      </c>
      <c r="E18187">
        <v>21.555</v>
      </c>
      <c r="F18187" s="13">
        <f t="shared" si="283"/>
        <v>43494.8125</v>
      </c>
    </row>
    <row r="18188" spans="1:6" x14ac:dyDescent="0.35">
      <c r="A18188" s="14">
        <v>43494</v>
      </c>
      <c r="B18188" s="15">
        <v>0.81944444444444453</v>
      </c>
      <c r="C18188">
        <v>0</v>
      </c>
      <c r="D18188">
        <v>10.107900000000001</v>
      </c>
      <c r="E18188">
        <v>21.555</v>
      </c>
      <c r="F18188" s="13">
        <f t="shared" si="283"/>
        <v>43494.819444444445</v>
      </c>
    </row>
    <row r="18189" spans="1:6" x14ac:dyDescent="0.35">
      <c r="A18189" s="14">
        <v>43494</v>
      </c>
      <c r="B18189" s="15">
        <v>0.82638888888888884</v>
      </c>
      <c r="C18189">
        <v>0</v>
      </c>
      <c r="D18189">
        <v>10.1089</v>
      </c>
      <c r="E18189">
        <v>21.553999999999998</v>
      </c>
      <c r="F18189" s="13">
        <f t="shared" si="283"/>
        <v>43494.826388888891</v>
      </c>
    </row>
    <row r="18190" spans="1:6" x14ac:dyDescent="0.35">
      <c r="A18190" s="14">
        <v>43494</v>
      </c>
      <c r="B18190" s="15">
        <v>0.83333333333333337</v>
      </c>
      <c r="C18190">
        <v>0</v>
      </c>
      <c r="D18190">
        <v>10.1107</v>
      </c>
      <c r="E18190">
        <v>21.553999999999998</v>
      </c>
      <c r="F18190" s="13">
        <f t="shared" ref="F18190:F18253" si="284">A18190+B18190</f>
        <v>43494.833333333336</v>
      </c>
    </row>
    <row r="18191" spans="1:6" x14ac:dyDescent="0.35">
      <c r="A18191" s="14">
        <v>43494</v>
      </c>
      <c r="B18191" s="15">
        <v>0.84027777777777779</v>
      </c>
      <c r="C18191">
        <v>0</v>
      </c>
      <c r="D18191">
        <v>10.1128</v>
      </c>
      <c r="E18191">
        <v>21.553000000000001</v>
      </c>
      <c r="F18191" s="13">
        <f t="shared" si="284"/>
        <v>43494.840277777781</v>
      </c>
    </row>
    <row r="18192" spans="1:6" x14ac:dyDescent="0.35">
      <c r="A18192" s="14">
        <v>43494</v>
      </c>
      <c r="B18192" s="15">
        <v>0.84722222222222221</v>
      </c>
      <c r="C18192">
        <v>0</v>
      </c>
      <c r="D18192">
        <v>10.1151</v>
      </c>
      <c r="E18192">
        <v>21.552</v>
      </c>
      <c r="F18192" s="13">
        <f t="shared" si="284"/>
        <v>43494.847222222219</v>
      </c>
    </row>
    <row r="18193" spans="1:6" x14ac:dyDescent="0.35">
      <c r="A18193" s="14">
        <v>43494</v>
      </c>
      <c r="B18193" s="15">
        <v>0.85416666666666663</v>
      </c>
      <c r="C18193">
        <v>0</v>
      </c>
      <c r="D18193">
        <v>10.117100000000001</v>
      </c>
      <c r="E18193">
        <v>21.550999999999998</v>
      </c>
      <c r="F18193" s="13">
        <f t="shared" si="284"/>
        <v>43494.854166666664</v>
      </c>
    </row>
    <row r="18194" spans="1:6" x14ac:dyDescent="0.35">
      <c r="A18194" s="14">
        <v>43494</v>
      </c>
      <c r="B18194" s="15">
        <v>0.86111111111111116</v>
      </c>
      <c r="C18194">
        <v>0</v>
      </c>
      <c r="D18194">
        <v>10.1168</v>
      </c>
      <c r="E18194">
        <v>21.550999999999998</v>
      </c>
      <c r="F18194" s="13">
        <f t="shared" si="284"/>
        <v>43494.861111111109</v>
      </c>
    </row>
    <row r="18195" spans="1:6" x14ac:dyDescent="0.35">
      <c r="A18195" s="14">
        <v>43494</v>
      </c>
      <c r="B18195" s="15">
        <v>0.86805555555555547</v>
      </c>
      <c r="C18195">
        <v>0</v>
      </c>
      <c r="D18195">
        <v>10.1183</v>
      </c>
      <c r="E18195">
        <v>21.548999999999999</v>
      </c>
      <c r="F18195" s="13">
        <f t="shared" si="284"/>
        <v>43494.868055555555</v>
      </c>
    </row>
    <row r="18196" spans="1:6" x14ac:dyDescent="0.35">
      <c r="A18196" s="14">
        <v>43494</v>
      </c>
      <c r="B18196" s="15">
        <v>0.875</v>
      </c>
      <c r="C18196">
        <v>0</v>
      </c>
      <c r="D18196">
        <v>10.1183</v>
      </c>
      <c r="E18196">
        <v>21.547999999999998</v>
      </c>
      <c r="F18196" s="13">
        <f t="shared" si="284"/>
        <v>43494.875</v>
      </c>
    </row>
    <row r="18197" spans="1:6" x14ac:dyDescent="0.35">
      <c r="A18197" s="14">
        <v>43494</v>
      </c>
      <c r="B18197" s="15">
        <v>0.88194444444444453</v>
      </c>
      <c r="C18197">
        <v>0</v>
      </c>
      <c r="D18197">
        <v>10.1196</v>
      </c>
      <c r="E18197">
        <v>21.547000000000001</v>
      </c>
      <c r="F18197" s="13">
        <f t="shared" si="284"/>
        <v>43494.881944444445</v>
      </c>
    </row>
    <row r="18198" spans="1:6" x14ac:dyDescent="0.35">
      <c r="A18198" s="14">
        <v>43494</v>
      </c>
      <c r="B18198" s="15">
        <v>0.88888888888888884</v>
      </c>
      <c r="C18198">
        <v>0</v>
      </c>
      <c r="D18198">
        <v>10.119199999999999</v>
      </c>
      <c r="E18198">
        <v>21.545999999999999</v>
      </c>
      <c r="F18198" s="13">
        <f t="shared" si="284"/>
        <v>43494.888888888891</v>
      </c>
    </row>
    <row r="18199" spans="1:6" x14ac:dyDescent="0.35">
      <c r="A18199" s="14">
        <v>43494</v>
      </c>
      <c r="B18199" s="15">
        <v>0.89583333333333337</v>
      </c>
      <c r="C18199">
        <v>0</v>
      </c>
      <c r="D18199">
        <v>10.118600000000001</v>
      </c>
      <c r="E18199">
        <v>21.544</v>
      </c>
      <c r="F18199" s="13">
        <f t="shared" si="284"/>
        <v>43494.895833333336</v>
      </c>
    </row>
    <row r="18200" spans="1:6" x14ac:dyDescent="0.35">
      <c r="A18200" s="14">
        <v>43494</v>
      </c>
      <c r="B18200" s="15">
        <v>0.90277777777777779</v>
      </c>
      <c r="C18200">
        <v>0</v>
      </c>
      <c r="D18200">
        <v>10.119199999999999</v>
      </c>
      <c r="E18200">
        <v>21.541</v>
      </c>
      <c r="F18200" s="13">
        <f t="shared" si="284"/>
        <v>43494.902777777781</v>
      </c>
    </row>
    <row r="18201" spans="1:6" x14ac:dyDescent="0.35">
      <c r="A18201" s="14">
        <v>43494</v>
      </c>
      <c r="B18201" s="15">
        <v>0.90972222222222221</v>
      </c>
      <c r="C18201">
        <v>0</v>
      </c>
      <c r="D18201">
        <v>10.1187</v>
      </c>
      <c r="E18201">
        <v>21.539000000000001</v>
      </c>
      <c r="F18201" s="13">
        <f t="shared" si="284"/>
        <v>43494.909722222219</v>
      </c>
    </row>
    <row r="18202" spans="1:6" x14ac:dyDescent="0.35">
      <c r="A18202" s="14">
        <v>43494</v>
      </c>
      <c r="B18202" s="15">
        <v>0.91666666666666663</v>
      </c>
      <c r="C18202">
        <v>0</v>
      </c>
      <c r="D18202">
        <v>10.118399999999999</v>
      </c>
      <c r="E18202">
        <v>21.536999999999999</v>
      </c>
      <c r="F18202" s="13">
        <f t="shared" si="284"/>
        <v>43494.916666666664</v>
      </c>
    </row>
    <row r="18203" spans="1:6" x14ac:dyDescent="0.35">
      <c r="A18203" s="14">
        <v>43494</v>
      </c>
      <c r="B18203" s="15">
        <v>0.92361111111111116</v>
      </c>
      <c r="C18203">
        <v>0</v>
      </c>
      <c r="D18203">
        <v>10.1149</v>
      </c>
      <c r="E18203">
        <v>21.533999999999999</v>
      </c>
      <c r="F18203" s="13">
        <f t="shared" si="284"/>
        <v>43494.923611111109</v>
      </c>
    </row>
    <row r="18204" spans="1:6" x14ac:dyDescent="0.35">
      <c r="A18204" s="14">
        <v>43494</v>
      </c>
      <c r="B18204" s="15">
        <v>0.93055555555555547</v>
      </c>
      <c r="C18204">
        <v>0</v>
      </c>
      <c r="D18204">
        <v>10.1153</v>
      </c>
      <c r="E18204">
        <v>21.530999999999999</v>
      </c>
      <c r="F18204" s="13">
        <f t="shared" si="284"/>
        <v>43494.930555555555</v>
      </c>
    </row>
    <row r="18205" spans="1:6" x14ac:dyDescent="0.35">
      <c r="A18205" s="14">
        <v>43494</v>
      </c>
      <c r="B18205" s="15">
        <v>0.9375</v>
      </c>
      <c r="C18205">
        <v>0</v>
      </c>
      <c r="D18205">
        <v>10.1143</v>
      </c>
      <c r="E18205">
        <v>21.527999999999999</v>
      </c>
      <c r="F18205" s="13">
        <f t="shared" si="284"/>
        <v>43494.9375</v>
      </c>
    </row>
    <row r="18206" spans="1:6" x14ac:dyDescent="0.35">
      <c r="A18206" s="14">
        <v>43494</v>
      </c>
      <c r="B18206" s="15">
        <v>0.94444444444444453</v>
      </c>
      <c r="C18206">
        <v>0</v>
      </c>
      <c r="D18206">
        <v>10.1142</v>
      </c>
      <c r="E18206">
        <v>21.524999999999999</v>
      </c>
      <c r="F18206" s="13">
        <f t="shared" si="284"/>
        <v>43494.944444444445</v>
      </c>
    </row>
    <row r="18207" spans="1:6" x14ac:dyDescent="0.35">
      <c r="A18207" s="14">
        <v>43494</v>
      </c>
      <c r="B18207" s="15">
        <v>0.95138888888888884</v>
      </c>
      <c r="C18207">
        <v>0</v>
      </c>
      <c r="D18207">
        <v>10.1145</v>
      </c>
      <c r="E18207">
        <v>21.521999999999998</v>
      </c>
      <c r="F18207" s="13">
        <f t="shared" si="284"/>
        <v>43494.951388888891</v>
      </c>
    </row>
    <row r="18208" spans="1:6" x14ac:dyDescent="0.35">
      <c r="A18208" s="14">
        <v>43494</v>
      </c>
      <c r="B18208" s="15">
        <v>0.95833333333333337</v>
      </c>
      <c r="C18208">
        <v>0</v>
      </c>
      <c r="D18208">
        <v>10.113799999999999</v>
      </c>
      <c r="E18208">
        <v>21.521000000000001</v>
      </c>
      <c r="F18208" s="13">
        <f t="shared" si="284"/>
        <v>43494.958333333336</v>
      </c>
    </row>
    <row r="18209" spans="1:6" x14ac:dyDescent="0.35">
      <c r="A18209" s="14">
        <v>43494</v>
      </c>
      <c r="B18209" s="15">
        <v>0.96527777777777779</v>
      </c>
      <c r="C18209">
        <v>0</v>
      </c>
      <c r="D18209">
        <v>10.114000000000001</v>
      </c>
      <c r="E18209">
        <v>21.516999999999999</v>
      </c>
      <c r="F18209" s="13">
        <f t="shared" si="284"/>
        <v>43494.965277777781</v>
      </c>
    </row>
    <row r="18210" spans="1:6" x14ac:dyDescent="0.35">
      <c r="A18210" s="14">
        <v>43494</v>
      </c>
      <c r="B18210" s="15">
        <v>0.97222222222222221</v>
      </c>
      <c r="C18210">
        <v>0</v>
      </c>
      <c r="D18210">
        <v>10.1129</v>
      </c>
      <c r="E18210">
        <v>21.515000000000001</v>
      </c>
      <c r="F18210" s="13">
        <f t="shared" si="284"/>
        <v>43494.972222222219</v>
      </c>
    </row>
    <row r="18211" spans="1:6" x14ac:dyDescent="0.35">
      <c r="A18211" s="14">
        <v>43494</v>
      </c>
      <c r="B18211" s="15">
        <v>0.97916666666666663</v>
      </c>
      <c r="C18211">
        <v>0</v>
      </c>
      <c r="D18211">
        <v>10.1129</v>
      </c>
      <c r="E18211">
        <v>21.513000000000002</v>
      </c>
      <c r="F18211" s="13">
        <f t="shared" si="284"/>
        <v>43494.979166666664</v>
      </c>
    </row>
    <row r="18212" spans="1:6" x14ac:dyDescent="0.35">
      <c r="A18212" s="14">
        <v>43494</v>
      </c>
      <c r="B18212" s="15">
        <v>0.98611111111111116</v>
      </c>
      <c r="C18212">
        <v>0</v>
      </c>
      <c r="D18212">
        <v>10.112500000000001</v>
      </c>
      <c r="E18212">
        <v>21.510999999999999</v>
      </c>
      <c r="F18212" s="13">
        <f t="shared" si="284"/>
        <v>43494.986111111109</v>
      </c>
    </row>
    <row r="18213" spans="1:6" x14ac:dyDescent="0.35">
      <c r="A18213" s="14">
        <v>43494</v>
      </c>
      <c r="B18213" s="15">
        <v>0.99305555555555547</v>
      </c>
      <c r="C18213">
        <v>0</v>
      </c>
      <c r="D18213">
        <v>10.1111</v>
      </c>
      <c r="E18213">
        <v>21.507999999999999</v>
      </c>
      <c r="F18213" s="13">
        <f t="shared" si="284"/>
        <v>43494.993055555555</v>
      </c>
    </row>
    <row r="18214" spans="1:6" x14ac:dyDescent="0.35">
      <c r="A18214" s="14">
        <v>43495</v>
      </c>
      <c r="B18214" s="15">
        <v>0</v>
      </c>
      <c r="C18214">
        <v>0</v>
      </c>
      <c r="D18214">
        <v>10.109500000000001</v>
      </c>
      <c r="E18214">
        <v>21.506</v>
      </c>
      <c r="F18214" s="13">
        <f t="shared" si="284"/>
        <v>43495</v>
      </c>
    </row>
    <row r="18215" spans="1:6" x14ac:dyDescent="0.35">
      <c r="A18215" s="14">
        <v>43495</v>
      </c>
      <c r="B18215" s="15">
        <v>6.9444444444444441E-3</v>
      </c>
      <c r="C18215">
        <v>0</v>
      </c>
      <c r="D18215">
        <v>10.1088</v>
      </c>
      <c r="E18215">
        <v>21.504999999999999</v>
      </c>
      <c r="F18215" s="13">
        <f t="shared" si="284"/>
        <v>43495.006944444445</v>
      </c>
    </row>
    <row r="18216" spans="1:6" x14ac:dyDescent="0.35">
      <c r="A18216" s="14">
        <v>43495</v>
      </c>
      <c r="B18216" s="15">
        <v>1.3888888888888888E-2</v>
      </c>
      <c r="C18216">
        <v>0</v>
      </c>
      <c r="D18216">
        <v>10.107900000000001</v>
      </c>
      <c r="E18216">
        <v>21.503</v>
      </c>
      <c r="F18216" s="13">
        <f t="shared" si="284"/>
        <v>43495.013888888891</v>
      </c>
    </row>
    <row r="18217" spans="1:6" x14ac:dyDescent="0.35">
      <c r="A18217" s="14">
        <v>43495</v>
      </c>
      <c r="B18217" s="15">
        <v>2.0833333333333332E-2</v>
      </c>
      <c r="C18217">
        <v>0</v>
      </c>
      <c r="D18217">
        <v>10.1068</v>
      </c>
      <c r="E18217">
        <v>21.5</v>
      </c>
      <c r="F18217" s="13">
        <f t="shared" si="284"/>
        <v>43495.020833333336</v>
      </c>
    </row>
    <row r="18218" spans="1:6" x14ac:dyDescent="0.35">
      <c r="A18218" s="14">
        <v>43495</v>
      </c>
      <c r="B18218" s="15">
        <v>2.7777777777777776E-2</v>
      </c>
      <c r="C18218">
        <v>0</v>
      </c>
      <c r="D18218">
        <v>10.106</v>
      </c>
      <c r="E18218">
        <v>21.498000000000001</v>
      </c>
      <c r="F18218" s="13">
        <f t="shared" si="284"/>
        <v>43495.027777777781</v>
      </c>
    </row>
    <row r="18219" spans="1:6" x14ac:dyDescent="0.35">
      <c r="A18219" s="14">
        <v>43495</v>
      </c>
      <c r="B18219" s="15">
        <v>3.4722222222222224E-2</v>
      </c>
      <c r="C18219">
        <v>0</v>
      </c>
      <c r="D18219">
        <v>10.105499999999999</v>
      </c>
      <c r="E18219">
        <v>21.495000000000001</v>
      </c>
      <c r="F18219" s="13">
        <f t="shared" si="284"/>
        <v>43495.034722222219</v>
      </c>
    </row>
    <row r="18220" spans="1:6" x14ac:dyDescent="0.35">
      <c r="A18220" s="14">
        <v>43495</v>
      </c>
      <c r="B18220" s="15">
        <v>4.1666666666666664E-2</v>
      </c>
      <c r="C18220">
        <v>0</v>
      </c>
      <c r="D18220">
        <v>10.1031</v>
      </c>
      <c r="E18220">
        <v>21.492999999999999</v>
      </c>
      <c r="F18220" s="13">
        <f t="shared" si="284"/>
        <v>43495.041666666664</v>
      </c>
    </row>
    <row r="18221" spans="1:6" x14ac:dyDescent="0.35">
      <c r="A18221" s="14">
        <v>43495</v>
      </c>
      <c r="B18221" s="15">
        <v>4.8611111111111112E-2</v>
      </c>
      <c r="C18221">
        <v>0</v>
      </c>
      <c r="D18221">
        <v>10.1029</v>
      </c>
      <c r="E18221">
        <v>21.491</v>
      </c>
      <c r="F18221" s="13">
        <f t="shared" si="284"/>
        <v>43495.048611111109</v>
      </c>
    </row>
    <row r="18222" spans="1:6" x14ac:dyDescent="0.35">
      <c r="A18222" s="14">
        <v>43495</v>
      </c>
      <c r="B18222" s="15">
        <v>5.5555555555555552E-2</v>
      </c>
      <c r="C18222">
        <v>0</v>
      </c>
      <c r="D18222">
        <v>10.102600000000001</v>
      </c>
      <c r="E18222">
        <v>21.488</v>
      </c>
      <c r="F18222" s="13">
        <f t="shared" si="284"/>
        <v>43495.055555555555</v>
      </c>
    </row>
    <row r="18223" spans="1:6" x14ac:dyDescent="0.35">
      <c r="A18223" s="14">
        <v>43495</v>
      </c>
      <c r="B18223" s="15">
        <v>6.25E-2</v>
      </c>
      <c r="C18223">
        <v>0</v>
      </c>
      <c r="D18223">
        <v>10.100300000000001</v>
      </c>
      <c r="E18223">
        <v>21.486000000000001</v>
      </c>
      <c r="F18223" s="13">
        <f t="shared" si="284"/>
        <v>43495.0625</v>
      </c>
    </row>
    <row r="18224" spans="1:6" x14ac:dyDescent="0.35">
      <c r="A18224" s="14">
        <v>43495</v>
      </c>
      <c r="B18224" s="15">
        <v>6.9444444444444434E-2</v>
      </c>
      <c r="C18224">
        <v>0</v>
      </c>
      <c r="D18224">
        <v>10.1004</v>
      </c>
      <c r="E18224">
        <v>21.484000000000002</v>
      </c>
      <c r="F18224" s="13">
        <f t="shared" si="284"/>
        <v>43495.069444444445</v>
      </c>
    </row>
    <row r="18225" spans="1:6" x14ac:dyDescent="0.35">
      <c r="A18225" s="14">
        <v>43495</v>
      </c>
      <c r="B18225" s="15">
        <v>7.6388888888888895E-2</v>
      </c>
      <c r="C18225">
        <v>0</v>
      </c>
      <c r="D18225">
        <v>10.099399999999999</v>
      </c>
      <c r="E18225">
        <v>21.483000000000001</v>
      </c>
      <c r="F18225" s="13">
        <f t="shared" si="284"/>
        <v>43495.076388888891</v>
      </c>
    </row>
    <row r="18226" spans="1:6" x14ac:dyDescent="0.35">
      <c r="A18226" s="14">
        <v>43495</v>
      </c>
      <c r="B18226" s="15">
        <v>8.3333333333333329E-2</v>
      </c>
      <c r="C18226">
        <v>0</v>
      </c>
      <c r="D18226">
        <v>10.0984</v>
      </c>
      <c r="E18226">
        <v>21.481000000000002</v>
      </c>
      <c r="F18226" s="13">
        <f t="shared" si="284"/>
        <v>43495.083333333336</v>
      </c>
    </row>
    <row r="18227" spans="1:6" x14ac:dyDescent="0.35">
      <c r="A18227" s="14">
        <v>43495</v>
      </c>
      <c r="B18227" s="15">
        <v>9.0277777777777776E-2</v>
      </c>
      <c r="C18227">
        <v>0</v>
      </c>
      <c r="D18227">
        <v>10.0974</v>
      </c>
      <c r="E18227">
        <v>21.48</v>
      </c>
      <c r="F18227" s="13">
        <f t="shared" si="284"/>
        <v>43495.090277777781</v>
      </c>
    </row>
    <row r="18228" spans="1:6" x14ac:dyDescent="0.35">
      <c r="A18228" s="14">
        <v>43495</v>
      </c>
      <c r="B18228" s="15">
        <v>9.7222222222222224E-2</v>
      </c>
      <c r="C18228">
        <v>0</v>
      </c>
      <c r="D18228">
        <v>10.0954</v>
      </c>
      <c r="E18228">
        <v>21.478999999999999</v>
      </c>
      <c r="F18228" s="13">
        <f t="shared" si="284"/>
        <v>43495.097222222219</v>
      </c>
    </row>
    <row r="18229" spans="1:6" x14ac:dyDescent="0.35">
      <c r="A18229" s="14">
        <v>43495</v>
      </c>
      <c r="B18229" s="15">
        <v>0.10416666666666667</v>
      </c>
      <c r="C18229">
        <v>0</v>
      </c>
      <c r="D18229">
        <v>10.095000000000001</v>
      </c>
      <c r="E18229">
        <v>21.477</v>
      </c>
      <c r="F18229" s="13">
        <f t="shared" si="284"/>
        <v>43495.104166666664</v>
      </c>
    </row>
    <row r="18230" spans="1:6" x14ac:dyDescent="0.35">
      <c r="A18230" s="14">
        <v>43495</v>
      </c>
      <c r="B18230" s="15">
        <v>0.1111111111111111</v>
      </c>
      <c r="C18230">
        <v>0</v>
      </c>
      <c r="D18230">
        <v>10.0937</v>
      </c>
      <c r="E18230">
        <v>21.475999999999999</v>
      </c>
      <c r="F18230" s="13">
        <f t="shared" si="284"/>
        <v>43495.111111111109</v>
      </c>
    </row>
    <row r="18231" spans="1:6" x14ac:dyDescent="0.35">
      <c r="A18231" s="14">
        <v>43495</v>
      </c>
      <c r="B18231" s="15">
        <v>0.11805555555555557</v>
      </c>
      <c r="C18231">
        <v>0</v>
      </c>
      <c r="D18231">
        <v>10.0943</v>
      </c>
      <c r="E18231">
        <v>21.475999999999999</v>
      </c>
      <c r="F18231" s="13">
        <f t="shared" si="284"/>
        <v>43495.118055555555</v>
      </c>
    </row>
    <row r="18232" spans="1:6" x14ac:dyDescent="0.35">
      <c r="A18232" s="14">
        <v>43495</v>
      </c>
      <c r="B18232" s="15">
        <v>0.125</v>
      </c>
      <c r="C18232">
        <v>0</v>
      </c>
      <c r="D18232">
        <v>10.092499999999999</v>
      </c>
      <c r="E18232">
        <v>21.474</v>
      </c>
      <c r="F18232" s="13">
        <f t="shared" si="284"/>
        <v>43495.125</v>
      </c>
    </row>
    <row r="18233" spans="1:6" x14ac:dyDescent="0.35">
      <c r="A18233" s="14">
        <v>43495</v>
      </c>
      <c r="B18233" s="15">
        <v>0.13194444444444445</v>
      </c>
      <c r="C18233">
        <v>0</v>
      </c>
      <c r="D18233">
        <v>10.0924</v>
      </c>
      <c r="E18233">
        <v>21.472999999999999</v>
      </c>
      <c r="F18233" s="13">
        <f t="shared" si="284"/>
        <v>43495.131944444445</v>
      </c>
    </row>
    <row r="18234" spans="1:6" x14ac:dyDescent="0.35">
      <c r="A18234" s="14">
        <v>43495</v>
      </c>
      <c r="B18234" s="15">
        <v>0.1388888888888889</v>
      </c>
      <c r="C18234">
        <v>0</v>
      </c>
      <c r="D18234">
        <v>10.092499999999999</v>
      </c>
      <c r="E18234">
        <v>21.472999999999999</v>
      </c>
      <c r="F18234" s="13">
        <f t="shared" si="284"/>
        <v>43495.138888888891</v>
      </c>
    </row>
    <row r="18235" spans="1:6" x14ac:dyDescent="0.35">
      <c r="A18235" s="14">
        <v>43495</v>
      </c>
      <c r="B18235" s="15">
        <v>0.14583333333333334</v>
      </c>
      <c r="C18235">
        <v>0</v>
      </c>
      <c r="D18235">
        <v>10.092700000000001</v>
      </c>
      <c r="E18235">
        <v>21.471</v>
      </c>
      <c r="F18235" s="13">
        <f t="shared" si="284"/>
        <v>43495.145833333336</v>
      </c>
    </row>
    <row r="18236" spans="1:6" x14ac:dyDescent="0.35">
      <c r="A18236" s="14">
        <v>43495</v>
      </c>
      <c r="B18236" s="15">
        <v>0.15277777777777776</v>
      </c>
      <c r="C18236">
        <v>0</v>
      </c>
      <c r="D18236">
        <v>10.092700000000001</v>
      </c>
      <c r="E18236">
        <v>21.47</v>
      </c>
      <c r="F18236" s="13">
        <f t="shared" si="284"/>
        <v>43495.152777777781</v>
      </c>
    </row>
    <row r="18237" spans="1:6" x14ac:dyDescent="0.35">
      <c r="A18237" s="14">
        <v>43495</v>
      </c>
      <c r="B18237" s="15">
        <v>0.15972222222222224</v>
      </c>
      <c r="C18237">
        <v>0</v>
      </c>
      <c r="D18237">
        <v>10.0936</v>
      </c>
      <c r="E18237">
        <v>21.469000000000001</v>
      </c>
      <c r="F18237" s="13">
        <f t="shared" si="284"/>
        <v>43495.159722222219</v>
      </c>
    </row>
    <row r="18238" spans="1:6" x14ac:dyDescent="0.35">
      <c r="A18238" s="14">
        <v>43495</v>
      </c>
      <c r="B18238" s="15">
        <v>0.16666666666666666</v>
      </c>
      <c r="C18238">
        <v>0</v>
      </c>
      <c r="D18238">
        <v>10.0945</v>
      </c>
      <c r="E18238">
        <v>21.468</v>
      </c>
      <c r="F18238" s="13">
        <f t="shared" si="284"/>
        <v>43495.166666666664</v>
      </c>
    </row>
    <row r="18239" spans="1:6" x14ac:dyDescent="0.35">
      <c r="A18239" s="14">
        <v>43495</v>
      </c>
      <c r="B18239" s="15">
        <v>0.17361111111111113</v>
      </c>
      <c r="C18239">
        <v>0</v>
      </c>
      <c r="D18239">
        <v>10.094799999999999</v>
      </c>
      <c r="E18239">
        <v>21.466000000000001</v>
      </c>
      <c r="F18239" s="13">
        <f t="shared" si="284"/>
        <v>43495.173611111109</v>
      </c>
    </row>
    <row r="18240" spans="1:6" x14ac:dyDescent="0.35">
      <c r="A18240" s="14">
        <v>43495</v>
      </c>
      <c r="B18240" s="15">
        <v>0.18055555555555555</v>
      </c>
      <c r="C18240">
        <v>0</v>
      </c>
      <c r="D18240">
        <v>10.095800000000001</v>
      </c>
      <c r="E18240">
        <v>21.466000000000001</v>
      </c>
      <c r="F18240" s="13">
        <f t="shared" si="284"/>
        <v>43495.180555555555</v>
      </c>
    </row>
    <row r="18241" spans="1:6" x14ac:dyDescent="0.35">
      <c r="A18241" s="14">
        <v>43495</v>
      </c>
      <c r="B18241" s="15">
        <v>0.1875</v>
      </c>
      <c r="C18241">
        <v>0</v>
      </c>
      <c r="D18241">
        <v>10.0966</v>
      </c>
      <c r="E18241">
        <v>21.465</v>
      </c>
      <c r="F18241" s="13">
        <f t="shared" si="284"/>
        <v>43495.1875</v>
      </c>
    </row>
    <row r="18242" spans="1:6" x14ac:dyDescent="0.35">
      <c r="A18242" s="14">
        <v>43495</v>
      </c>
      <c r="B18242" s="15">
        <v>0.19444444444444445</v>
      </c>
      <c r="C18242">
        <v>0</v>
      </c>
      <c r="D18242">
        <v>10.097799999999999</v>
      </c>
      <c r="E18242">
        <v>21.463999999999999</v>
      </c>
      <c r="F18242" s="13">
        <f t="shared" si="284"/>
        <v>43495.194444444445</v>
      </c>
    </row>
    <row r="18243" spans="1:6" x14ac:dyDescent="0.35">
      <c r="A18243" s="14">
        <v>43495</v>
      </c>
      <c r="B18243" s="15">
        <v>0.20138888888888887</v>
      </c>
      <c r="C18243">
        <v>0</v>
      </c>
      <c r="D18243">
        <v>10.0983</v>
      </c>
      <c r="E18243">
        <v>21.463000000000001</v>
      </c>
      <c r="F18243" s="13">
        <f t="shared" si="284"/>
        <v>43495.201388888891</v>
      </c>
    </row>
    <row r="18244" spans="1:6" x14ac:dyDescent="0.35">
      <c r="A18244" s="14">
        <v>43495</v>
      </c>
      <c r="B18244" s="15">
        <v>0.20833333333333334</v>
      </c>
      <c r="C18244">
        <v>0</v>
      </c>
      <c r="D18244">
        <v>10.0984</v>
      </c>
      <c r="E18244">
        <v>21.462</v>
      </c>
      <c r="F18244" s="13">
        <f t="shared" si="284"/>
        <v>43495.208333333336</v>
      </c>
    </row>
    <row r="18245" spans="1:6" x14ac:dyDescent="0.35">
      <c r="A18245" s="14">
        <v>43495</v>
      </c>
      <c r="B18245" s="15">
        <v>0.21527777777777779</v>
      </c>
      <c r="C18245">
        <v>0</v>
      </c>
      <c r="D18245">
        <v>10.099500000000001</v>
      </c>
      <c r="E18245">
        <v>21.460999999999999</v>
      </c>
      <c r="F18245" s="13">
        <f t="shared" si="284"/>
        <v>43495.215277777781</v>
      </c>
    </row>
    <row r="18246" spans="1:6" x14ac:dyDescent="0.35">
      <c r="A18246" s="14">
        <v>43495</v>
      </c>
      <c r="B18246" s="15">
        <v>0.22222222222222221</v>
      </c>
      <c r="C18246">
        <v>0</v>
      </c>
      <c r="D18246">
        <v>10.0997</v>
      </c>
      <c r="E18246">
        <v>21.459</v>
      </c>
      <c r="F18246" s="13">
        <f t="shared" si="284"/>
        <v>43495.222222222219</v>
      </c>
    </row>
    <row r="18247" spans="1:6" x14ac:dyDescent="0.35">
      <c r="A18247" s="14">
        <v>43495</v>
      </c>
      <c r="B18247" s="15">
        <v>0.22916666666666666</v>
      </c>
      <c r="C18247">
        <v>0</v>
      </c>
      <c r="D18247">
        <v>10.100300000000001</v>
      </c>
      <c r="E18247">
        <v>21.457999999999998</v>
      </c>
      <c r="F18247" s="13">
        <f t="shared" si="284"/>
        <v>43495.229166666664</v>
      </c>
    </row>
    <row r="18248" spans="1:6" x14ac:dyDescent="0.35">
      <c r="A18248" s="14">
        <v>43495</v>
      </c>
      <c r="B18248" s="15">
        <v>0.23611111111111113</v>
      </c>
      <c r="C18248">
        <v>0</v>
      </c>
      <c r="D18248">
        <v>10.100300000000001</v>
      </c>
      <c r="E18248">
        <v>21.457000000000001</v>
      </c>
      <c r="F18248" s="13">
        <f t="shared" si="284"/>
        <v>43495.236111111109</v>
      </c>
    </row>
    <row r="18249" spans="1:6" x14ac:dyDescent="0.35">
      <c r="A18249" s="14">
        <v>43495</v>
      </c>
      <c r="B18249" s="15">
        <v>0.24305555555555555</v>
      </c>
      <c r="C18249">
        <v>0</v>
      </c>
      <c r="D18249">
        <v>10.101699999999999</v>
      </c>
      <c r="E18249">
        <v>21.454999999999998</v>
      </c>
      <c r="F18249" s="13">
        <f t="shared" si="284"/>
        <v>43495.243055555555</v>
      </c>
    </row>
    <row r="18250" spans="1:6" x14ac:dyDescent="0.35">
      <c r="A18250" s="14">
        <v>43495</v>
      </c>
      <c r="B18250" s="15">
        <v>0.25</v>
      </c>
      <c r="C18250">
        <v>0</v>
      </c>
      <c r="D18250">
        <v>10.102600000000001</v>
      </c>
      <c r="E18250">
        <v>21.452000000000002</v>
      </c>
      <c r="F18250" s="13">
        <f t="shared" si="284"/>
        <v>43495.25</v>
      </c>
    </row>
    <row r="18251" spans="1:6" x14ac:dyDescent="0.35">
      <c r="A18251" s="14">
        <v>43495</v>
      </c>
      <c r="B18251" s="15">
        <v>0.25694444444444448</v>
      </c>
      <c r="C18251">
        <v>0</v>
      </c>
      <c r="D18251">
        <v>10.1035</v>
      </c>
      <c r="E18251">
        <v>21.45</v>
      </c>
      <c r="F18251" s="13">
        <f t="shared" si="284"/>
        <v>43495.256944444445</v>
      </c>
    </row>
    <row r="18252" spans="1:6" x14ac:dyDescent="0.35">
      <c r="A18252" s="14">
        <v>43495</v>
      </c>
      <c r="B18252" s="15">
        <v>0.2638888888888889</v>
      </c>
      <c r="C18252">
        <v>0</v>
      </c>
      <c r="D18252">
        <v>10.1053</v>
      </c>
      <c r="E18252">
        <v>21.448</v>
      </c>
      <c r="F18252" s="13">
        <f t="shared" si="284"/>
        <v>43495.263888888891</v>
      </c>
    </row>
    <row r="18253" spans="1:6" x14ac:dyDescent="0.35">
      <c r="A18253" s="14">
        <v>43495</v>
      </c>
      <c r="B18253" s="15">
        <v>0.27083333333333331</v>
      </c>
      <c r="C18253">
        <v>0</v>
      </c>
      <c r="D18253">
        <v>10.1061</v>
      </c>
      <c r="E18253">
        <v>21.446999999999999</v>
      </c>
      <c r="F18253" s="13">
        <f t="shared" si="284"/>
        <v>43495.270833333336</v>
      </c>
    </row>
    <row r="18254" spans="1:6" x14ac:dyDescent="0.35">
      <c r="A18254" s="14">
        <v>43495</v>
      </c>
      <c r="B18254" s="15">
        <v>0.27777777777777779</v>
      </c>
      <c r="C18254">
        <v>0</v>
      </c>
      <c r="D18254">
        <v>10.1081</v>
      </c>
      <c r="E18254">
        <v>21.443999999999999</v>
      </c>
      <c r="F18254" s="13">
        <f t="shared" ref="F18254:F18317" si="285">A18254+B18254</f>
        <v>43495.277777777781</v>
      </c>
    </row>
    <row r="18255" spans="1:6" x14ac:dyDescent="0.35">
      <c r="A18255" s="14">
        <v>43495</v>
      </c>
      <c r="B18255" s="15">
        <v>0.28472222222222221</v>
      </c>
      <c r="C18255">
        <v>0</v>
      </c>
      <c r="D18255">
        <v>10.109299999999999</v>
      </c>
      <c r="E18255">
        <v>21.443000000000001</v>
      </c>
      <c r="F18255" s="13">
        <f t="shared" si="285"/>
        <v>43495.284722222219</v>
      </c>
    </row>
    <row r="18256" spans="1:6" x14ac:dyDescent="0.35">
      <c r="A18256" s="14">
        <v>43495</v>
      </c>
      <c r="B18256" s="15">
        <v>0.29166666666666669</v>
      </c>
      <c r="C18256">
        <v>0</v>
      </c>
      <c r="D18256">
        <v>10.1113</v>
      </c>
      <c r="E18256">
        <v>21.440999999999999</v>
      </c>
      <c r="F18256" s="13">
        <f t="shared" si="285"/>
        <v>43495.291666666664</v>
      </c>
    </row>
    <row r="18257" spans="1:6" x14ac:dyDescent="0.35">
      <c r="A18257" s="14">
        <v>43495</v>
      </c>
      <c r="B18257" s="15">
        <v>0.2986111111111111</v>
      </c>
      <c r="C18257">
        <v>0</v>
      </c>
      <c r="D18257">
        <v>10.111700000000001</v>
      </c>
      <c r="E18257">
        <v>21.439</v>
      </c>
      <c r="F18257" s="13">
        <f t="shared" si="285"/>
        <v>43495.298611111109</v>
      </c>
    </row>
    <row r="18258" spans="1:6" x14ac:dyDescent="0.35">
      <c r="A18258" s="14">
        <v>43495</v>
      </c>
      <c r="B18258" s="15">
        <v>0.30555555555555552</v>
      </c>
      <c r="C18258">
        <v>0</v>
      </c>
      <c r="D18258">
        <v>10.1149</v>
      </c>
      <c r="E18258">
        <v>21.437000000000001</v>
      </c>
      <c r="F18258" s="13">
        <f t="shared" si="285"/>
        <v>43495.305555555555</v>
      </c>
    </row>
    <row r="18259" spans="1:6" x14ac:dyDescent="0.35">
      <c r="A18259" s="14">
        <v>43495</v>
      </c>
      <c r="B18259" s="15">
        <v>0.3125</v>
      </c>
      <c r="C18259">
        <v>0</v>
      </c>
      <c r="D18259">
        <v>10.114100000000001</v>
      </c>
      <c r="E18259">
        <v>21.434999999999999</v>
      </c>
      <c r="F18259" s="13">
        <f t="shared" si="285"/>
        <v>43495.3125</v>
      </c>
    </row>
    <row r="18260" spans="1:6" x14ac:dyDescent="0.35">
      <c r="A18260" s="14">
        <v>43495</v>
      </c>
      <c r="B18260" s="15">
        <v>0.31944444444444448</v>
      </c>
      <c r="C18260">
        <v>0</v>
      </c>
      <c r="D18260">
        <v>10.1137</v>
      </c>
      <c r="E18260">
        <v>21.433</v>
      </c>
      <c r="F18260" s="13">
        <f t="shared" si="285"/>
        <v>43495.319444444445</v>
      </c>
    </row>
    <row r="18261" spans="1:6" x14ac:dyDescent="0.35">
      <c r="A18261" s="14">
        <v>43495</v>
      </c>
      <c r="B18261" s="15">
        <v>0.3263888888888889</v>
      </c>
      <c r="C18261">
        <v>0</v>
      </c>
      <c r="D18261">
        <v>10.115399999999999</v>
      </c>
      <c r="E18261">
        <v>21.43</v>
      </c>
      <c r="F18261" s="13">
        <f t="shared" si="285"/>
        <v>43495.326388888891</v>
      </c>
    </row>
    <row r="18262" spans="1:6" x14ac:dyDescent="0.35">
      <c r="A18262" s="14">
        <v>43495</v>
      </c>
      <c r="B18262" s="15">
        <v>0.33333333333333331</v>
      </c>
      <c r="C18262">
        <v>0</v>
      </c>
      <c r="D18262">
        <v>10.1159</v>
      </c>
      <c r="E18262">
        <v>21.427</v>
      </c>
      <c r="F18262" s="13">
        <f t="shared" si="285"/>
        <v>43495.333333333336</v>
      </c>
    </row>
    <row r="18263" spans="1:6" x14ac:dyDescent="0.35">
      <c r="A18263" s="14">
        <v>43495</v>
      </c>
      <c r="B18263" s="15">
        <v>0.34027777777777773</v>
      </c>
      <c r="C18263">
        <v>0</v>
      </c>
      <c r="D18263">
        <v>10.1159</v>
      </c>
      <c r="E18263">
        <v>21.420999999999999</v>
      </c>
      <c r="F18263" s="13">
        <f t="shared" si="285"/>
        <v>43495.340277777781</v>
      </c>
    </row>
    <row r="18264" spans="1:6" x14ac:dyDescent="0.35">
      <c r="A18264" s="14">
        <v>43495</v>
      </c>
      <c r="B18264" s="15">
        <v>0.34722222222222227</v>
      </c>
      <c r="C18264">
        <v>0</v>
      </c>
      <c r="D18264">
        <v>10.1165</v>
      </c>
      <c r="E18264">
        <v>21.414999999999999</v>
      </c>
      <c r="F18264" s="13">
        <f t="shared" si="285"/>
        <v>43495.347222222219</v>
      </c>
    </row>
    <row r="18265" spans="1:6" x14ac:dyDescent="0.35">
      <c r="A18265" s="14">
        <v>43495</v>
      </c>
      <c r="B18265" s="15">
        <v>0.35416666666666669</v>
      </c>
      <c r="C18265">
        <v>0</v>
      </c>
      <c r="D18265">
        <v>10.117599999999999</v>
      </c>
      <c r="E18265">
        <v>21.408000000000001</v>
      </c>
      <c r="F18265" s="13">
        <f t="shared" si="285"/>
        <v>43495.354166666664</v>
      </c>
    </row>
    <row r="18266" spans="1:6" x14ac:dyDescent="0.35">
      <c r="A18266" s="14">
        <v>43495</v>
      </c>
      <c r="B18266" s="15">
        <v>0.3611111111111111</v>
      </c>
      <c r="C18266">
        <v>0</v>
      </c>
      <c r="D18266">
        <v>10.117800000000001</v>
      </c>
      <c r="E18266">
        <v>21.401</v>
      </c>
      <c r="F18266" s="13">
        <f t="shared" si="285"/>
        <v>43495.361111111109</v>
      </c>
    </row>
    <row r="18267" spans="1:6" x14ac:dyDescent="0.35">
      <c r="A18267" s="14">
        <v>43495</v>
      </c>
      <c r="B18267" s="15">
        <v>0.36805555555555558</v>
      </c>
      <c r="C18267">
        <v>0</v>
      </c>
      <c r="D18267">
        <v>10.1183</v>
      </c>
      <c r="E18267">
        <v>21.395</v>
      </c>
      <c r="F18267" s="13">
        <f t="shared" si="285"/>
        <v>43495.368055555555</v>
      </c>
    </row>
    <row r="18268" spans="1:6" x14ac:dyDescent="0.35">
      <c r="A18268" s="14">
        <v>43495</v>
      </c>
      <c r="B18268" s="15">
        <v>0.375</v>
      </c>
      <c r="C18268">
        <v>0</v>
      </c>
      <c r="D18268">
        <v>10.1197</v>
      </c>
      <c r="E18268">
        <v>21.39</v>
      </c>
      <c r="F18268" s="13">
        <f t="shared" si="285"/>
        <v>43495.375</v>
      </c>
    </row>
    <row r="18269" spans="1:6" x14ac:dyDescent="0.35">
      <c r="A18269" s="14">
        <v>43495</v>
      </c>
      <c r="B18269" s="15">
        <v>0.38194444444444442</v>
      </c>
      <c r="C18269">
        <v>0</v>
      </c>
      <c r="D18269">
        <v>10.119999999999999</v>
      </c>
      <c r="E18269">
        <v>21.387</v>
      </c>
      <c r="F18269" s="13">
        <f t="shared" si="285"/>
        <v>43495.381944444445</v>
      </c>
    </row>
    <row r="18270" spans="1:6" x14ac:dyDescent="0.35">
      <c r="A18270" s="14">
        <v>43495</v>
      </c>
      <c r="B18270" s="15">
        <v>0.3888888888888889</v>
      </c>
      <c r="C18270">
        <v>0</v>
      </c>
      <c r="D18270">
        <v>10.118499999999999</v>
      </c>
      <c r="E18270">
        <v>21.385999999999999</v>
      </c>
      <c r="F18270" s="13">
        <f t="shared" si="285"/>
        <v>43495.388888888891</v>
      </c>
    </row>
    <row r="18271" spans="1:6" x14ac:dyDescent="0.35">
      <c r="A18271" s="14">
        <v>43495</v>
      </c>
      <c r="B18271" s="15">
        <v>0.39583333333333331</v>
      </c>
      <c r="C18271">
        <v>0</v>
      </c>
      <c r="D18271">
        <v>10.118600000000001</v>
      </c>
      <c r="E18271">
        <v>21.384</v>
      </c>
      <c r="F18271" s="13">
        <f t="shared" si="285"/>
        <v>43495.395833333336</v>
      </c>
    </row>
    <row r="18272" spans="1:6" x14ac:dyDescent="0.35">
      <c r="A18272" s="14">
        <v>43495</v>
      </c>
      <c r="B18272" s="15">
        <v>0.40277777777777773</v>
      </c>
      <c r="C18272">
        <v>0</v>
      </c>
      <c r="D18272">
        <v>10.118600000000001</v>
      </c>
      <c r="E18272">
        <v>21.382999999999999</v>
      </c>
      <c r="F18272" s="13">
        <f t="shared" si="285"/>
        <v>43495.402777777781</v>
      </c>
    </row>
    <row r="18273" spans="1:6" x14ac:dyDescent="0.35">
      <c r="A18273" s="14">
        <v>43495</v>
      </c>
      <c r="B18273" s="15">
        <v>0.40972222222222227</v>
      </c>
      <c r="C18273">
        <v>0</v>
      </c>
      <c r="D18273">
        <v>10.118399999999999</v>
      </c>
      <c r="E18273">
        <v>21.382999999999999</v>
      </c>
      <c r="F18273" s="13">
        <f t="shared" si="285"/>
        <v>43495.409722222219</v>
      </c>
    </row>
    <row r="18274" spans="1:6" x14ac:dyDescent="0.35">
      <c r="A18274" s="14">
        <v>43495</v>
      </c>
      <c r="B18274" s="15">
        <v>0.41666666666666669</v>
      </c>
      <c r="C18274">
        <v>0</v>
      </c>
      <c r="D18274">
        <v>10.116400000000001</v>
      </c>
      <c r="E18274">
        <v>21.384</v>
      </c>
      <c r="F18274" s="13">
        <f t="shared" si="285"/>
        <v>43495.416666666664</v>
      </c>
    </row>
    <row r="18275" spans="1:6" x14ac:dyDescent="0.35">
      <c r="A18275" s="14">
        <v>43495</v>
      </c>
      <c r="B18275" s="15">
        <v>0.4236111111111111</v>
      </c>
      <c r="C18275">
        <v>0</v>
      </c>
      <c r="D18275">
        <v>10.115399999999999</v>
      </c>
      <c r="E18275">
        <v>21.388000000000002</v>
      </c>
      <c r="F18275" s="13">
        <f t="shared" si="285"/>
        <v>43495.423611111109</v>
      </c>
    </row>
    <row r="18276" spans="1:6" x14ac:dyDescent="0.35">
      <c r="A18276" s="14">
        <v>43495</v>
      </c>
      <c r="B18276" s="15">
        <v>0.43055555555555558</v>
      </c>
      <c r="C18276">
        <v>0</v>
      </c>
      <c r="D18276">
        <v>10.1142</v>
      </c>
      <c r="E18276">
        <v>21.390999999999998</v>
      </c>
      <c r="F18276" s="13">
        <f t="shared" si="285"/>
        <v>43495.430555555555</v>
      </c>
    </row>
    <row r="18277" spans="1:6" x14ac:dyDescent="0.35">
      <c r="A18277" s="14">
        <v>43495</v>
      </c>
      <c r="B18277" s="15">
        <v>0.4375</v>
      </c>
      <c r="C18277">
        <v>0</v>
      </c>
      <c r="D18277">
        <v>10.114100000000001</v>
      </c>
      <c r="E18277">
        <v>21.396000000000001</v>
      </c>
      <c r="F18277" s="13">
        <f t="shared" si="285"/>
        <v>43495.4375</v>
      </c>
    </row>
    <row r="18278" spans="1:6" x14ac:dyDescent="0.35">
      <c r="A18278" s="14">
        <v>43495</v>
      </c>
      <c r="B18278" s="15">
        <v>0.44444444444444442</v>
      </c>
      <c r="C18278">
        <v>0</v>
      </c>
      <c r="D18278">
        <v>10.1136</v>
      </c>
      <c r="E18278">
        <v>21.402000000000001</v>
      </c>
      <c r="F18278" s="13">
        <f t="shared" si="285"/>
        <v>43495.444444444445</v>
      </c>
    </row>
    <row r="18279" spans="1:6" x14ac:dyDescent="0.35">
      <c r="A18279" s="14">
        <v>43495</v>
      </c>
      <c r="B18279" s="15">
        <v>0.4513888888888889</v>
      </c>
      <c r="C18279">
        <v>0</v>
      </c>
      <c r="D18279">
        <v>10.112500000000001</v>
      </c>
      <c r="E18279">
        <v>21.407</v>
      </c>
      <c r="F18279" s="13">
        <f t="shared" si="285"/>
        <v>43495.451388888891</v>
      </c>
    </row>
    <row r="18280" spans="1:6" x14ac:dyDescent="0.35">
      <c r="A18280" s="14">
        <v>43495</v>
      </c>
      <c r="B18280" s="15">
        <v>0.45833333333333331</v>
      </c>
      <c r="C18280">
        <v>0</v>
      </c>
      <c r="D18280">
        <v>10.111000000000001</v>
      </c>
      <c r="E18280">
        <v>21.411999999999999</v>
      </c>
      <c r="F18280" s="13">
        <f t="shared" si="285"/>
        <v>43495.458333333336</v>
      </c>
    </row>
    <row r="18281" spans="1:6" x14ac:dyDescent="0.35">
      <c r="A18281" s="14">
        <v>43495</v>
      </c>
      <c r="B18281" s="15">
        <v>0.46527777777777773</v>
      </c>
      <c r="C18281">
        <v>0</v>
      </c>
      <c r="D18281">
        <v>10.11</v>
      </c>
      <c r="E18281">
        <v>21.417999999999999</v>
      </c>
      <c r="F18281" s="13">
        <f t="shared" si="285"/>
        <v>43495.465277777781</v>
      </c>
    </row>
    <row r="18282" spans="1:6" x14ac:dyDescent="0.35">
      <c r="A18282" s="14">
        <v>43495</v>
      </c>
      <c r="B18282" s="15">
        <v>0.47222222222222227</v>
      </c>
      <c r="C18282">
        <v>0</v>
      </c>
      <c r="D18282">
        <v>10.1083</v>
      </c>
      <c r="E18282">
        <v>21.423999999999999</v>
      </c>
      <c r="F18282" s="13">
        <f t="shared" si="285"/>
        <v>43495.472222222219</v>
      </c>
    </row>
    <row r="18283" spans="1:6" x14ac:dyDescent="0.35">
      <c r="A18283" s="14">
        <v>43495</v>
      </c>
      <c r="B18283" s="15">
        <v>0.47916666666666669</v>
      </c>
      <c r="C18283">
        <v>0</v>
      </c>
      <c r="D18283">
        <v>10.107200000000001</v>
      </c>
      <c r="E18283">
        <v>21.431000000000001</v>
      </c>
      <c r="F18283" s="13">
        <f t="shared" si="285"/>
        <v>43495.479166666664</v>
      </c>
    </row>
    <row r="18284" spans="1:6" x14ac:dyDescent="0.35">
      <c r="A18284" s="14">
        <v>43495</v>
      </c>
      <c r="B18284" s="15">
        <v>0.4861111111111111</v>
      </c>
      <c r="C18284">
        <v>0</v>
      </c>
      <c r="D18284">
        <v>10.104900000000001</v>
      </c>
      <c r="E18284">
        <v>21.437000000000001</v>
      </c>
      <c r="F18284" s="13">
        <f t="shared" si="285"/>
        <v>43495.486111111109</v>
      </c>
    </row>
    <row r="18285" spans="1:6" x14ac:dyDescent="0.35">
      <c r="A18285" s="14">
        <v>43495</v>
      </c>
      <c r="B18285" s="15">
        <v>0.49305555555555558</v>
      </c>
      <c r="C18285">
        <v>0</v>
      </c>
      <c r="D18285">
        <v>10.1031</v>
      </c>
      <c r="E18285">
        <v>21.443999999999999</v>
      </c>
      <c r="F18285" s="13">
        <f t="shared" si="285"/>
        <v>43495.493055555555</v>
      </c>
    </row>
    <row r="18286" spans="1:6" x14ac:dyDescent="0.35">
      <c r="A18286" s="14">
        <v>43495</v>
      </c>
      <c r="B18286" s="15">
        <v>0.5</v>
      </c>
      <c r="C18286">
        <v>0</v>
      </c>
      <c r="D18286">
        <v>10.1012</v>
      </c>
      <c r="E18286">
        <v>21.452000000000002</v>
      </c>
      <c r="F18286" s="13">
        <f t="shared" si="285"/>
        <v>43495.5</v>
      </c>
    </row>
    <row r="18287" spans="1:6" x14ac:dyDescent="0.35">
      <c r="A18287" s="14">
        <v>43495</v>
      </c>
      <c r="B18287" s="15">
        <v>0.50694444444444442</v>
      </c>
      <c r="C18287">
        <v>0</v>
      </c>
      <c r="D18287">
        <v>10.1005</v>
      </c>
      <c r="E18287">
        <v>21.462</v>
      </c>
      <c r="F18287" s="13">
        <f t="shared" si="285"/>
        <v>43495.506944444445</v>
      </c>
    </row>
    <row r="18288" spans="1:6" x14ac:dyDescent="0.35">
      <c r="A18288" s="14">
        <v>43495</v>
      </c>
      <c r="B18288" s="15">
        <v>0.51388888888888895</v>
      </c>
      <c r="C18288">
        <v>0</v>
      </c>
      <c r="D18288">
        <v>10.0967</v>
      </c>
      <c r="E18288">
        <v>21.471</v>
      </c>
      <c r="F18288" s="13">
        <f t="shared" si="285"/>
        <v>43495.513888888891</v>
      </c>
    </row>
    <row r="18289" spans="1:6" x14ac:dyDescent="0.35">
      <c r="A18289" s="14">
        <v>43495</v>
      </c>
      <c r="B18289" s="15">
        <v>0.52083333333333337</v>
      </c>
      <c r="C18289">
        <v>0</v>
      </c>
      <c r="D18289">
        <v>10.0969</v>
      </c>
      <c r="E18289">
        <v>21.48</v>
      </c>
      <c r="F18289" s="13">
        <f t="shared" si="285"/>
        <v>43495.520833333336</v>
      </c>
    </row>
    <row r="18290" spans="1:6" x14ac:dyDescent="0.35">
      <c r="A18290" s="14">
        <v>43495</v>
      </c>
      <c r="B18290" s="15">
        <v>0.52777777777777779</v>
      </c>
      <c r="C18290">
        <v>0</v>
      </c>
      <c r="D18290">
        <v>10.095599999999999</v>
      </c>
      <c r="E18290">
        <v>21.488</v>
      </c>
      <c r="F18290" s="13">
        <f t="shared" si="285"/>
        <v>43495.527777777781</v>
      </c>
    </row>
    <row r="18291" spans="1:6" x14ac:dyDescent="0.35">
      <c r="A18291" s="14">
        <v>43495</v>
      </c>
      <c r="B18291" s="15">
        <v>0.53472222222222221</v>
      </c>
      <c r="C18291">
        <v>0</v>
      </c>
      <c r="D18291">
        <v>10.0931</v>
      </c>
      <c r="E18291">
        <v>21.495999999999999</v>
      </c>
      <c r="F18291" s="13">
        <f t="shared" si="285"/>
        <v>43495.534722222219</v>
      </c>
    </row>
    <row r="18292" spans="1:6" x14ac:dyDescent="0.35">
      <c r="A18292" s="14">
        <v>43495</v>
      </c>
      <c r="B18292" s="15">
        <v>0.54166666666666663</v>
      </c>
      <c r="C18292">
        <v>0</v>
      </c>
      <c r="D18292">
        <v>10.0914</v>
      </c>
      <c r="E18292">
        <v>21.503</v>
      </c>
      <c r="F18292" s="13">
        <f t="shared" si="285"/>
        <v>43495.541666666664</v>
      </c>
    </row>
    <row r="18293" spans="1:6" x14ac:dyDescent="0.35">
      <c r="A18293" s="14">
        <v>43495</v>
      </c>
      <c r="B18293" s="15">
        <v>0.54861111111111105</v>
      </c>
      <c r="C18293">
        <v>0</v>
      </c>
      <c r="D18293">
        <v>10.089399999999999</v>
      </c>
      <c r="E18293">
        <v>21.510999999999999</v>
      </c>
      <c r="F18293" s="13">
        <f t="shared" si="285"/>
        <v>43495.548611111109</v>
      </c>
    </row>
    <row r="18294" spans="1:6" x14ac:dyDescent="0.35">
      <c r="A18294" s="14">
        <v>43495</v>
      </c>
      <c r="B18294" s="15">
        <v>0.55555555555555558</v>
      </c>
      <c r="C18294">
        <v>0</v>
      </c>
      <c r="D18294">
        <v>10.0892</v>
      </c>
      <c r="E18294">
        <v>21.516999999999999</v>
      </c>
      <c r="F18294" s="13">
        <f t="shared" si="285"/>
        <v>43495.555555555555</v>
      </c>
    </row>
    <row r="18295" spans="1:6" x14ac:dyDescent="0.35">
      <c r="A18295" s="14">
        <v>43495</v>
      </c>
      <c r="B18295" s="15">
        <v>0.5625</v>
      </c>
      <c r="C18295">
        <v>0</v>
      </c>
      <c r="D18295">
        <v>10.087</v>
      </c>
      <c r="E18295">
        <v>21.524000000000001</v>
      </c>
      <c r="F18295" s="13">
        <f t="shared" si="285"/>
        <v>43495.5625</v>
      </c>
    </row>
    <row r="18296" spans="1:6" x14ac:dyDescent="0.35">
      <c r="A18296" s="14">
        <v>43495</v>
      </c>
      <c r="B18296" s="15">
        <v>0.56944444444444442</v>
      </c>
      <c r="C18296">
        <v>0</v>
      </c>
      <c r="D18296">
        <v>10.084899999999999</v>
      </c>
      <c r="E18296">
        <v>21.527999999999999</v>
      </c>
      <c r="F18296" s="13">
        <f t="shared" si="285"/>
        <v>43495.569444444445</v>
      </c>
    </row>
    <row r="18297" spans="1:6" x14ac:dyDescent="0.35">
      <c r="A18297" s="14">
        <v>43495</v>
      </c>
      <c r="B18297" s="15">
        <v>0.57638888888888895</v>
      </c>
      <c r="C18297">
        <v>0</v>
      </c>
      <c r="D18297">
        <v>10.0847</v>
      </c>
      <c r="E18297">
        <v>21.533999999999999</v>
      </c>
      <c r="F18297" s="13">
        <f t="shared" si="285"/>
        <v>43495.576388888891</v>
      </c>
    </row>
    <row r="18298" spans="1:6" x14ac:dyDescent="0.35">
      <c r="A18298" s="14">
        <v>43495</v>
      </c>
      <c r="B18298" s="15">
        <v>0.58333333333333337</v>
      </c>
      <c r="C18298">
        <v>0</v>
      </c>
      <c r="D18298">
        <v>10.083</v>
      </c>
      <c r="E18298">
        <v>21.536999999999999</v>
      </c>
      <c r="F18298" s="13">
        <f t="shared" si="285"/>
        <v>43495.583333333336</v>
      </c>
    </row>
    <row r="18299" spans="1:6" x14ac:dyDescent="0.35">
      <c r="A18299" s="14">
        <v>43495</v>
      </c>
      <c r="B18299" s="15">
        <v>0.59027777777777779</v>
      </c>
      <c r="C18299">
        <v>0</v>
      </c>
      <c r="D18299">
        <v>10.0816</v>
      </c>
      <c r="E18299">
        <v>21.54</v>
      </c>
      <c r="F18299" s="13">
        <f t="shared" si="285"/>
        <v>43495.590277777781</v>
      </c>
    </row>
    <row r="18300" spans="1:6" x14ac:dyDescent="0.35">
      <c r="A18300" s="14">
        <v>43495</v>
      </c>
      <c r="B18300" s="15">
        <v>0.59722222222222221</v>
      </c>
      <c r="C18300">
        <v>0</v>
      </c>
      <c r="D18300">
        <v>10.0808</v>
      </c>
      <c r="E18300">
        <v>21.542999999999999</v>
      </c>
      <c r="F18300" s="13">
        <f t="shared" si="285"/>
        <v>43495.597222222219</v>
      </c>
    </row>
    <row r="18301" spans="1:6" x14ac:dyDescent="0.35">
      <c r="A18301" s="14">
        <v>43495</v>
      </c>
      <c r="B18301" s="15">
        <v>0.60416666666666663</v>
      </c>
      <c r="C18301">
        <v>0</v>
      </c>
      <c r="D18301">
        <v>10.0799</v>
      </c>
      <c r="E18301">
        <v>21.545999999999999</v>
      </c>
      <c r="F18301" s="13">
        <f t="shared" si="285"/>
        <v>43495.604166666664</v>
      </c>
    </row>
    <row r="18302" spans="1:6" x14ac:dyDescent="0.35">
      <c r="A18302" s="14">
        <v>43495</v>
      </c>
      <c r="B18302" s="15">
        <v>0.61111111111111105</v>
      </c>
      <c r="C18302">
        <v>0</v>
      </c>
      <c r="D18302">
        <v>10.0786</v>
      </c>
      <c r="E18302">
        <v>21.547999999999998</v>
      </c>
      <c r="F18302" s="13">
        <f t="shared" si="285"/>
        <v>43495.611111111109</v>
      </c>
    </row>
    <row r="18303" spans="1:6" x14ac:dyDescent="0.35">
      <c r="A18303" s="14">
        <v>43495</v>
      </c>
      <c r="B18303" s="15">
        <v>0.61805555555555558</v>
      </c>
      <c r="C18303">
        <v>0</v>
      </c>
      <c r="D18303">
        <v>10.0793</v>
      </c>
      <c r="E18303">
        <v>21.550999999999998</v>
      </c>
      <c r="F18303" s="13">
        <f t="shared" si="285"/>
        <v>43495.618055555555</v>
      </c>
    </row>
    <row r="18304" spans="1:6" x14ac:dyDescent="0.35">
      <c r="A18304" s="14">
        <v>43495</v>
      </c>
      <c r="B18304" s="15">
        <v>0.625</v>
      </c>
      <c r="C18304">
        <v>0</v>
      </c>
      <c r="D18304">
        <v>10.0792</v>
      </c>
      <c r="E18304">
        <v>21.552</v>
      </c>
      <c r="F18304" s="13">
        <f t="shared" si="285"/>
        <v>43495.625</v>
      </c>
    </row>
    <row r="18305" spans="1:6" x14ac:dyDescent="0.35">
      <c r="A18305" s="14">
        <v>43495</v>
      </c>
      <c r="B18305" s="15">
        <v>0.63194444444444442</v>
      </c>
      <c r="C18305">
        <v>0</v>
      </c>
      <c r="D18305">
        <v>10.0806</v>
      </c>
      <c r="E18305">
        <v>21.552</v>
      </c>
      <c r="F18305" s="13">
        <f t="shared" si="285"/>
        <v>43495.631944444445</v>
      </c>
    </row>
    <row r="18306" spans="1:6" x14ac:dyDescent="0.35">
      <c r="A18306" s="14">
        <v>43495</v>
      </c>
      <c r="B18306" s="15">
        <v>0.63888888888888895</v>
      </c>
      <c r="C18306">
        <v>0</v>
      </c>
      <c r="D18306">
        <v>10.0807</v>
      </c>
      <c r="E18306">
        <v>21.553000000000001</v>
      </c>
      <c r="F18306" s="13">
        <f t="shared" si="285"/>
        <v>43495.638888888891</v>
      </c>
    </row>
    <row r="18307" spans="1:6" x14ac:dyDescent="0.35">
      <c r="A18307" s="14">
        <v>43495</v>
      </c>
      <c r="B18307" s="15">
        <v>0.64583333333333337</v>
      </c>
      <c r="C18307">
        <v>0</v>
      </c>
      <c r="D18307">
        <v>10.080299999999999</v>
      </c>
      <c r="E18307">
        <v>21.552</v>
      </c>
      <c r="F18307" s="13">
        <f t="shared" si="285"/>
        <v>43495.645833333336</v>
      </c>
    </row>
    <row r="18308" spans="1:6" x14ac:dyDescent="0.35">
      <c r="A18308" s="14">
        <v>43495</v>
      </c>
      <c r="B18308" s="15">
        <v>0.65277777777777779</v>
      </c>
      <c r="C18308">
        <v>0</v>
      </c>
      <c r="D18308">
        <v>10.0806</v>
      </c>
      <c r="E18308">
        <v>21.55</v>
      </c>
      <c r="F18308" s="13">
        <f t="shared" si="285"/>
        <v>43495.652777777781</v>
      </c>
    </row>
    <row r="18309" spans="1:6" x14ac:dyDescent="0.35">
      <c r="A18309" s="14">
        <v>43495</v>
      </c>
      <c r="B18309" s="15">
        <v>0.65972222222222221</v>
      </c>
      <c r="C18309">
        <v>0</v>
      </c>
      <c r="D18309">
        <v>10.081799999999999</v>
      </c>
      <c r="E18309">
        <v>21.548999999999999</v>
      </c>
      <c r="F18309" s="13">
        <f t="shared" si="285"/>
        <v>43495.659722222219</v>
      </c>
    </row>
    <row r="18310" spans="1:6" x14ac:dyDescent="0.35">
      <c r="A18310" s="14">
        <v>43495</v>
      </c>
      <c r="B18310" s="15">
        <v>0.66666666666666663</v>
      </c>
      <c r="C18310">
        <v>0</v>
      </c>
      <c r="D18310">
        <v>10.0831</v>
      </c>
      <c r="E18310">
        <v>21.547000000000001</v>
      </c>
      <c r="F18310" s="13">
        <f t="shared" si="285"/>
        <v>43495.666666666664</v>
      </c>
    </row>
    <row r="18311" spans="1:6" x14ac:dyDescent="0.35">
      <c r="A18311" s="14">
        <v>43495</v>
      </c>
      <c r="B18311" s="15">
        <v>0.67361111111111116</v>
      </c>
      <c r="C18311">
        <v>0</v>
      </c>
      <c r="D18311">
        <v>10.084300000000001</v>
      </c>
      <c r="E18311">
        <v>21.545000000000002</v>
      </c>
      <c r="F18311" s="13">
        <f t="shared" si="285"/>
        <v>43495.673611111109</v>
      </c>
    </row>
    <row r="18312" spans="1:6" x14ac:dyDescent="0.35">
      <c r="A18312" s="14">
        <v>43495</v>
      </c>
      <c r="B18312" s="15">
        <v>0.68055555555555547</v>
      </c>
      <c r="C18312">
        <v>0</v>
      </c>
      <c r="D18312">
        <v>10.0852</v>
      </c>
      <c r="E18312">
        <v>21.544</v>
      </c>
      <c r="F18312" s="13">
        <f t="shared" si="285"/>
        <v>43495.680555555555</v>
      </c>
    </row>
    <row r="18313" spans="1:6" x14ac:dyDescent="0.35">
      <c r="A18313" s="14">
        <v>43495</v>
      </c>
      <c r="B18313" s="15">
        <v>0.6875</v>
      </c>
      <c r="C18313">
        <v>0</v>
      </c>
      <c r="D18313">
        <v>10.086</v>
      </c>
      <c r="E18313">
        <v>21.541</v>
      </c>
      <c r="F18313" s="13">
        <f t="shared" si="285"/>
        <v>43495.6875</v>
      </c>
    </row>
    <row r="18314" spans="1:6" x14ac:dyDescent="0.35">
      <c r="A18314" s="14">
        <v>43495</v>
      </c>
      <c r="B18314" s="15">
        <v>0.69444444444444453</v>
      </c>
      <c r="C18314">
        <v>0</v>
      </c>
      <c r="D18314">
        <v>10.0868</v>
      </c>
      <c r="E18314">
        <v>21.54</v>
      </c>
      <c r="F18314" s="13">
        <f t="shared" si="285"/>
        <v>43495.694444444445</v>
      </c>
    </row>
    <row r="18315" spans="1:6" x14ac:dyDescent="0.35">
      <c r="A18315" s="14">
        <v>43495</v>
      </c>
      <c r="B18315" s="15">
        <v>0.70138888888888884</v>
      </c>
      <c r="C18315">
        <v>0</v>
      </c>
      <c r="D18315">
        <v>10.0876</v>
      </c>
      <c r="E18315">
        <v>21.536999999999999</v>
      </c>
      <c r="F18315" s="13">
        <f t="shared" si="285"/>
        <v>43495.701388888891</v>
      </c>
    </row>
    <row r="18316" spans="1:6" x14ac:dyDescent="0.35">
      <c r="A18316" s="14">
        <v>43495</v>
      </c>
      <c r="B18316" s="15">
        <v>0.70833333333333337</v>
      </c>
      <c r="C18316">
        <v>0</v>
      </c>
      <c r="D18316">
        <v>10.0876</v>
      </c>
      <c r="E18316">
        <v>21.536000000000001</v>
      </c>
      <c r="F18316" s="13">
        <f t="shared" si="285"/>
        <v>43495.708333333336</v>
      </c>
    </row>
    <row r="18317" spans="1:6" x14ac:dyDescent="0.35">
      <c r="A18317" s="14">
        <v>43495</v>
      </c>
      <c r="B18317" s="15">
        <v>0.71527777777777779</v>
      </c>
      <c r="C18317">
        <v>0</v>
      </c>
      <c r="D18317">
        <v>10.087999999999999</v>
      </c>
      <c r="E18317">
        <v>21.533999999999999</v>
      </c>
      <c r="F18317" s="13">
        <f t="shared" si="285"/>
        <v>43495.715277777781</v>
      </c>
    </row>
    <row r="18318" spans="1:6" x14ac:dyDescent="0.35">
      <c r="A18318" s="14">
        <v>43495</v>
      </c>
      <c r="B18318" s="15">
        <v>0.72222222222222221</v>
      </c>
      <c r="C18318">
        <v>0</v>
      </c>
      <c r="D18318">
        <v>10.09</v>
      </c>
      <c r="E18318">
        <v>21.533000000000001</v>
      </c>
      <c r="F18318" s="13">
        <f t="shared" ref="F18318:F18381" si="286">A18318+B18318</f>
        <v>43495.722222222219</v>
      </c>
    </row>
    <row r="18319" spans="1:6" x14ac:dyDescent="0.35">
      <c r="A18319" s="14">
        <v>43495</v>
      </c>
      <c r="B18319" s="15">
        <v>0.72916666666666663</v>
      </c>
      <c r="C18319">
        <v>0</v>
      </c>
      <c r="D18319">
        <v>10.0901</v>
      </c>
      <c r="E18319">
        <v>21.532</v>
      </c>
      <c r="F18319" s="13">
        <f t="shared" si="286"/>
        <v>43495.729166666664</v>
      </c>
    </row>
    <row r="18320" spans="1:6" x14ac:dyDescent="0.35">
      <c r="A18320" s="14">
        <v>43495</v>
      </c>
      <c r="B18320" s="15">
        <v>0.73611111111111116</v>
      </c>
      <c r="C18320">
        <v>0</v>
      </c>
      <c r="D18320">
        <v>10.090400000000001</v>
      </c>
      <c r="E18320">
        <v>21.530999999999999</v>
      </c>
      <c r="F18320" s="13">
        <f t="shared" si="286"/>
        <v>43495.736111111109</v>
      </c>
    </row>
    <row r="18321" spans="1:6" x14ac:dyDescent="0.35">
      <c r="A18321" s="14">
        <v>43495</v>
      </c>
      <c r="B18321" s="15">
        <v>0.74305555555555547</v>
      </c>
      <c r="C18321">
        <v>0</v>
      </c>
      <c r="D18321">
        <v>10.091699999999999</v>
      </c>
      <c r="E18321">
        <v>21.53</v>
      </c>
      <c r="F18321" s="13">
        <f t="shared" si="286"/>
        <v>43495.743055555555</v>
      </c>
    </row>
    <row r="18322" spans="1:6" x14ac:dyDescent="0.35">
      <c r="A18322" s="14">
        <v>43495</v>
      </c>
      <c r="B18322" s="15">
        <v>0.75</v>
      </c>
      <c r="C18322">
        <v>0</v>
      </c>
      <c r="D18322">
        <v>10.093400000000001</v>
      </c>
      <c r="E18322">
        <v>21.529</v>
      </c>
      <c r="F18322" s="13">
        <f t="shared" si="286"/>
        <v>43495.75</v>
      </c>
    </row>
    <row r="18323" spans="1:6" x14ac:dyDescent="0.35">
      <c r="A18323" s="14">
        <v>43495</v>
      </c>
      <c r="B18323" s="15">
        <v>0.75694444444444453</v>
      </c>
      <c r="C18323">
        <v>0</v>
      </c>
      <c r="D18323">
        <v>10.0947</v>
      </c>
      <c r="E18323">
        <v>21.527000000000001</v>
      </c>
      <c r="F18323" s="13">
        <f t="shared" si="286"/>
        <v>43495.756944444445</v>
      </c>
    </row>
    <row r="18324" spans="1:6" x14ac:dyDescent="0.35">
      <c r="A18324" s="14">
        <v>43495</v>
      </c>
      <c r="B18324" s="15">
        <v>0.76388888888888884</v>
      </c>
      <c r="C18324">
        <v>0</v>
      </c>
      <c r="D18324">
        <v>10.095499999999999</v>
      </c>
      <c r="E18324">
        <v>21.524999999999999</v>
      </c>
      <c r="F18324" s="13">
        <f t="shared" si="286"/>
        <v>43495.763888888891</v>
      </c>
    </row>
    <row r="18325" spans="1:6" x14ac:dyDescent="0.35">
      <c r="A18325" s="14">
        <v>43495</v>
      </c>
      <c r="B18325" s="15">
        <v>0.77083333333333337</v>
      </c>
      <c r="C18325">
        <v>0</v>
      </c>
      <c r="D18325">
        <v>10.096299999999999</v>
      </c>
      <c r="E18325">
        <v>21.524000000000001</v>
      </c>
      <c r="F18325" s="13">
        <f t="shared" si="286"/>
        <v>43495.770833333336</v>
      </c>
    </row>
    <row r="18326" spans="1:6" x14ac:dyDescent="0.35">
      <c r="A18326" s="14">
        <v>43495</v>
      </c>
      <c r="B18326" s="15">
        <v>0.77777777777777779</v>
      </c>
      <c r="C18326">
        <v>0</v>
      </c>
      <c r="D18326">
        <v>10.097899999999999</v>
      </c>
      <c r="E18326">
        <v>21.521000000000001</v>
      </c>
      <c r="F18326" s="13">
        <f t="shared" si="286"/>
        <v>43495.777777777781</v>
      </c>
    </row>
    <row r="18327" spans="1:6" x14ac:dyDescent="0.35">
      <c r="A18327" s="14">
        <v>43495</v>
      </c>
      <c r="B18327" s="15">
        <v>0.78472222222222221</v>
      </c>
      <c r="C18327">
        <v>0</v>
      </c>
      <c r="D18327">
        <v>10.100099999999999</v>
      </c>
      <c r="E18327">
        <v>21.518999999999998</v>
      </c>
      <c r="F18327" s="13">
        <f t="shared" si="286"/>
        <v>43495.784722222219</v>
      </c>
    </row>
    <row r="18328" spans="1:6" x14ac:dyDescent="0.35">
      <c r="A18328" s="14">
        <v>43495</v>
      </c>
      <c r="B18328" s="15">
        <v>0.79166666666666663</v>
      </c>
      <c r="C18328">
        <v>0</v>
      </c>
      <c r="D18328">
        <v>10.101100000000001</v>
      </c>
      <c r="E18328">
        <v>21.515999999999998</v>
      </c>
      <c r="F18328" s="13">
        <f t="shared" si="286"/>
        <v>43495.791666666664</v>
      </c>
    </row>
    <row r="18329" spans="1:6" x14ac:dyDescent="0.35">
      <c r="A18329" s="14">
        <v>43495</v>
      </c>
      <c r="B18329" s="15">
        <v>0.79861111111111116</v>
      </c>
      <c r="C18329">
        <v>0</v>
      </c>
      <c r="D18329">
        <v>10.101800000000001</v>
      </c>
      <c r="E18329">
        <v>21.513000000000002</v>
      </c>
      <c r="F18329" s="13">
        <f t="shared" si="286"/>
        <v>43495.798611111109</v>
      </c>
    </row>
    <row r="18330" spans="1:6" x14ac:dyDescent="0.35">
      <c r="A18330" s="14">
        <v>43495</v>
      </c>
      <c r="B18330" s="15">
        <v>0.80555555555555547</v>
      </c>
      <c r="C18330">
        <v>0</v>
      </c>
      <c r="D18330">
        <v>10.1028</v>
      </c>
      <c r="E18330">
        <v>21.510999999999999</v>
      </c>
      <c r="F18330" s="13">
        <f t="shared" si="286"/>
        <v>43495.805555555555</v>
      </c>
    </row>
    <row r="18331" spans="1:6" x14ac:dyDescent="0.35">
      <c r="A18331" s="14">
        <v>43495</v>
      </c>
      <c r="B18331" s="15">
        <v>0.8125</v>
      </c>
      <c r="C18331">
        <v>0</v>
      </c>
      <c r="D18331">
        <v>10.104900000000001</v>
      </c>
      <c r="E18331">
        <v>21.507000000000001</v>
      </c>
      <c r="F18331" s="13">
        <f t="shared" si="286"/>
        <v>43495.8125</v>
      </c>
    </row>
    <row r="18332" spans="1:6" x14ac:dyDescent="0.35">
      <c r="A18332" s="14">
        <v>43495</v>
      </c>
      <c r="B18332" s="15">
        <v>0.81944444444444453</v>
      </c>
      <c r="C18332">
        <v>0</v>
      </c>
      <c r="D18332">
        <v>10.1074</v>
      </c>
      <c r="E18332">
        <v>21.504999999999999</v>
      </c>
      <c r="F18332" s="13">
        <f t="shared" si="286"/>
        <v>43495.819444444445</v>
      </c>
    </row>
    <row r="18333" spans="1:6" x14ac:dyDescent="0.35">
      <c r="A18333" s="14">
        <v>43495</v>
      </c>
      <c r="B18333" s="15">
        <v>0.82638888888888884</v>
      </c>
      <c r="C18333">
        <v>0</v>
      </c>
      <c r="D18333">
        <v>10.1084</v>
      </c>
      <c r="E18333">
        <v>21.503</v>
      </c>
      <c r="F18333" s="13">
        <f t="shared" si="286"/>
        <v>43495.826388888891</v>
      </c>
    </row>
    <row r="18334" spans="1:6" x14ac:dyDescent="0.35">
      <c r="A18334" s="14">
        <v>43495</v>
      </c>
      <c r="B18334" s="15">
        <v>0.83333333333333337</v>
      </c>
      <c r="C18334">
        <v>0</v>
      </c>
      <c r="D18334">
        <v>10.1089</v>
      </c>
      <c r="E18334">
        <v>21.501000000000001</v>
      </c>
      <c r="F18334" s="13">
        <f t="shared" si="286"/>
        <v>43495.833333333336</v>
      </c>
    </row>
    <row r="18335" spans="1:6" x14ac:dyDescent="0.35">
      <c r="A18335" s="14">
        <v>43495</v>
      </c>
      <c r="B18335" s="15">
        <v>0.84027777777777779</v>
      </c>
      <c r="C18335">
        <v>0</v>
      </c>
      <c r="D18335">
        <v>10.1098</v>
      </c>
      <c r="E18335">
        <v>21.5</v>
      </c>
      <c r="F18335" s="13">
        <f t="shared" si="286"/>
        <v>43495.840277777781</v>
      </c>
    </row>
    <row r="18336" spans="1:6" x14ac:dyDescent="0.35">
      <c r="A18336" s="14">
        <v>43495</v>
      </c>
      <c r="B18336" s="15">
        <v>0.84722222222222221</v>
      </c>
      <c r="C18336">
        <v>0</v>
      </c>
      <c r="D18336">
        <v>10.110200000000001</v>
      </c>
      <c r="E18336">
        <v>21.498000000000001</v>
      </c>
      <c r="F18336" s="13">
        <f t="shared" si="286"/>
        <v>43495.847222222219</v>
      </c>
    </row>
    <row r="18337" spans="1:6" x14ac:dyDescent="0.35">
      <c r="A18337" s="14">
        <v>43495</v>
      </c>
      <c r="B18337" s="15">
        <v>0.85416666666666663</v>
      </c>
      <c r="C18337">
        <v>0</v>
      </c>
      <c r="D18337">
        <v>10.1121</v>
      </c>
      <c r="E18337">
        <v>21.498000000000001</v>
      </c>
      <c r="F18337" s="13">
        <f t="shared" si="286"/>
        <v>43495.854166666664</v>
      </c>
    </row>
    <row r="18338" spans="1:6" x14ac:dyDescent="0.35">
      <c r="A18338" s="14">
        <v>43495</v>
      </c>
      <c r="B18338" s="15">
        <v>0.86111111111111116</v>
      </c>
      <c r="C18338">
        <v>0</v>
      </c>
      <c r="D18338">
        <v>10.1122</v>
      </c>
      <c r="E18338">
        <v>21.495999999999999</v>
      </c>
      <c r="F18338" s="13">
        <f t="shared" si="286"/>
        <v>43495.861111111109</v>
      </c>
    </row>
    <row r="18339" spans="1:6" x14ac:dyDescent="0.35">
      <c r="A18339" s="14">
        <v>43495</v>
      </c>
      <c r="B18339" s="15">
        <v>0.86805555555555547</v>
      </c>
      <c r="C18339">
        <v>0</v>
      </c>
      <c r="D18339">
        <v>10.1128</v>
      </c>
      <c r="E18339">
        <v>21.495000000000001</v>
      </c>
      <c r="F18339" s="13">
        <f t="shared" si="286"/>
        <v>43495.868055555555</v>
      </c>
    </row>
    <row r="18340" spans="1:6" x14ac:dyDescent="0.35">
      <c r="A18340" s="14">
        <v>43495</v>
      </c>
      <c r="B18340" s="15">
        <v>0.875</v>
      </c>
      <c r="C18340">
        <v>0</v>
      </c>
      <c r="D18340">
        <v>10.1127</v>
      </c>
      <c r="E18340">
        <v>21.494</v>
      </c>
      <c r="F18340" s="13">
        <f t="shared" si="286"/>
        <v>43495.875</v>
      </c>
    </row>
    <row r="18341" spans="1:6" x14ac:dyDescent="0.35">
      <c r="A18341" s="14">
        <v>43495</v>
      </c>
      <c r="B18341" s="15">
        <v>0.88194444444444453</v>
      </c>
      <c r="C18341">
        <v>0</v>
      </c>
      <c r="D18341">
        <v>10.113799999999999</v>
      </c>
      <c r="E18341">
        <v>21.494</v>
      </c>
      <c r="F18341" s="13">
        <f t="shared" si="286"/>
        <v>43495.881944444445</v>
      </c>
    </row>
    <row r="18342" spans="1:6" x14ac:dyDescent="0.35">
      <c r="A18342" s="14">
        <v>43495</v>
      </c>
      <c r="B18342" s="15">
        <v>0.88888888888888884</v>
      </c>
      <c r="C18342">
        <v>0</v>
      </c>
      <c r="D18342">
        <v>10.114699999999999</v>
      </c>
      <c r="E18342">
        <v>21.492000000000001</v>
      </c>
      <c r="F18342" s="13">
        <f t="shared" si="286"/>
        <v>43495.888888888891</v>
      </c>
    </row>
    <row r="18343" spans="1:6" x14ac:dyDescent="0.35">
      <c r="A18343" s="14">
        <v>43495</v>
      </c>
      <c r="B18343" s="15">
        <v>0.89583333333333337</v>
      </c>
      <c r="C18343">
        <v>0</v>
      </c>
      <c r="D18343">
        <v>10.1152</v>
      </c>
      <c r="E18343">
        <v>21.491</v>
      </c>
      <c r="F18343" s="13">
        <f t="shared" si="286"/>
        <v>43495.895833333336</v>
      </c>
    </row>
    <row r="18344" spans="1:6" x14ac:dyDescent="0.35">
      <c r="A18344" s="14">
        <v>43495</v>
      </c>
      <c r="B18344" s="15">
        <v>0.90277777777777779</v>
      </c>
      <c r="C18344">
        <v>0</v>
      </c>
      <c r="D18344">
        <v>10.116300000000001</v>
      </c>
      <c r="E18344">
        <v>21.49</v>
      </c>
      <c r="F18344" s="13">
        <f t="shared" si="286"/>
        <v>43495.902777777781</v>
      </c>
    </row>
    <row r="18345" spans="1:6" x14ac:dyDescent="0.35">
      <c r="A18345" s="14">
        <v>43495</v>
      </c>
      <c r="B18345" s="15">
        <v>0.90972222222222221</v>
      </c>
      <c r="C18345">
        <v>0</v>
      </c>
      <c r="D18345">
        <v>10.117100000000001</v>
      </c>
      <c r="E18345">
        <v>21.489000000000001</v>
      </c>
      <c r="F18345" s="13">
        <f t="shared" si="286"/>
        <v>43495.909722222219</v>
      </c>
    </row>
    <row r="18346" spans="1:6" x14ac:dyDescent="0.35">
      <c r="A18346" s="14">
        <v>43495</v>
      </c>
      <c r="B18346" s="15">
        <v>0.91666666666666663</v>
      </c>
      <c r="C18346">
        <v>0</v>
      </c>
      <c r="D18346">
        <v>10.117100000000001</v>
      </c>
      <c r="E18346">
        <v>21.488</v>
      </c>
      <c r="F18346" s="13">
        <f t="shared" si="286"/>
        <v>43495.916666666664</v>
      </c>
    </row>
    <row r="18347" spans="1:6" x14ac:dyDescent="0.35">
      <c r="A18347" s="14">
        <v>43495</v>
      </c>
      <c r="B18347" s="15">
        <v>0.92361111111111116</v>
      </c>
      <c r="C18347">
        <v>0</v>
      </c>
      <c r="D18347">
        <v>10.117900000000001</v>
      </c>
      <c r="E18347">
        <v>21.486000000000001</v>
      </c>
      <c r="F18347" s="13">
        <f t="shared" si="286"/>
        <v>43495.923611111109</v>
      </c>
    </row>
    <row r="18348" spans="1:6" x14ac:dyDescent="0.35">
      <c r="A18348" s="14">
        <v>43495</v>
      </c>
      <c r="B18348" s="15">
        <v>0.93055555555555547</v>
      </c>
      <c r="C18348">
        <v>0</v>
      </c>
      <c r="D18348">
        <v>10.117800000000001</v>
      </c>
      <c r="E18348">
        <v>21.484999999999999</v>
      </c>
      <c r="F18348" s="13">
        <f t="shared" si="286"/>
        <v>43495.930555555555</v>
      </c>
    </row>
    <row r="18349" spans="1:6" x14ac:dyDescent="0.35">
      <c r="A18349" s="14">
        <v>43495</v>
      </c>
      <c r="B18349" s="15">
        <v>0.9375</v>
      </c>
      <c r="C18349">
        <v>0</v>
      </c>
      <c r="D18349">
        <v>10.117599999999999</v>
      </c>
      <c r="E18349">
        <v>21.484000000000002</v>
      </c>
      <c r="F18349" s="13">
        <f t="shared" si="286"/>
        <v>43495.9375</v>
      </c>
    </row>
    <row r="18350" spans="1:6" x14ac:dyDescent="0.35">
      <c r="A18350" s="14">
        <v>43495</v>
      </c>
      <c r="B18350" s="15">
        <v>0.94444444444444453</v>
      </c>
      <c r="C18350">
        <v>0</v>
      </c>
      <c r="D18350">
        <v>10.1175</v>
      </c>
      <c r="E18350">
        <v>21.483000000000001</v>
      </c>
      <c r="F18350" s="13">
        <f t="shared" si="286"/>
        <v>43495.944444444445</v>
      </c>
    </row>
    <row r="18351" spans="1:6" x14ac:dyDescent="0.35">
      <c r="A18351" s="14">
        <v>43495</v>
      </c>
      <c r="B18351" s="15">
        <v>0.95138888888888884</v>
      </c>
      <c r="C18351">
        <v>0</v>
      </c>
      <c r="D18351">
        <v>10.116899999999999</v>
      </c>
      <c r="E18351">
        <v>21.481000000000002</v>
      </c>
      <c r="F18351" s="13">
        <f t="shared" si="286"/>
        <v>43495.951388888891</v>
      </c>
    </row>
    <row r="18352" spans="1:6" x14ac:dyDescent="0.35">
      <c r="A18352" s="14">
        <v>43495</v>
      </c>
      <c r="B18352" s="15">
        <v>0.95833333333333337</v>
      </c>
      <c r="C18352">
        <v>0</v>
      </c>
      <c r="D18352">
        <v>10.116199999999999</v>
      </c>
      <c r="E18352">
        <v>21.48</v>
      </c>
      <c r="F18352" s="13">
        <f t="shared" si="286"/>
        <v>43495.958333333336</v>
      </c>
    </row>
    <row r="18353" spans="1:6" x14ac:dyDescent="0.35">
      <c r="A18353" s="14">
        <v>43495</v>
      </c>
      <c r="B18353" s="15">
        <v>0.96527777777777779</v>
      </c>
      <c r="C18353">
        <v>0</v>
      </c>
      <c r="D18353">
        <v>10.1165</v>
      </c>
      <c r="E18353">
        <v>21.478999999999999</v>
      </c>
      <c r="F18353" s="13">
        <f t="shared" si="286"/>
        <v>43495.965277777781</v>
      </c>
    </row>
    <row r="18354" spans="1:6" x14ac:dyDescent="0.35">
      <c r="A18354" s="14">
        <v>43495</v>
      </c>
      <c r="B18354" s="15">
        <v>0.97222222222222221</v>
      </c>
      <c r="C18354">
        <v>0</v>
      </c>
      <c r="D18354">
        <v>10.116099999999999</v>
      </c>
      <c r="E18354">
        <v>21.478000000000002</v>
      </c>
      <c r="F18354" s="13">
        <f t="shared" si="286"/>
        <v>43495.972222222219</v>
      </c>
    </row>
    <row r="18355" spans="1:6" x14ac:dyDescent="0.35">
      <c r="A18355" s="14">
        <v>43495</v>
      </c>
      <c r="B18355" s="15">
        <v>0.97916666666666663</v>
      </c>
      <c r="C18355">
        <v>0</v>
      </c>
      <c r="D18355">
        <v>10.1153</v>
      </c>
      <c r="E18355">
        <v>21.477</v>
      </c>
      <c r="F18355" s="13">
        <f t="shared" si="286"/>
        <v>43495.979166666664</v>
      </c>
    </row>
    <row r="18356" spans="1:6" x14ac:dyDescent="0.35">
      <c r="A18356" s="14">
        <v>43495</v>
      </c>
      <c r="B18356" s="15">
        <v>0.98611111111111116</v>
      </c>
      <c r="C18356">
        <v>0</v>
      </c>
      <c r="D18356">
        <v>10.1143</v>
      </c>
      <c r="E18356">
        <v>21.475000000000001</v>
      </c>
      <c r="F18356" s="13">
        <f t="shared" si="286"/>
        <v>43495.986111111109</v>
      </c>
    </row>
    <row r="18357" spans="1:6" x14ac:dyDescent="0.35">
      <c r="A18357" s="14">
        <v>43495</v>
      </c>
      <c r="B18357" s="15">
        <v>0.99305555555555547</v>
      </c>
      <c r="C18357">
        <v>0</v>
      </c>
      <c r="D18357">
        <v>10.114699999999999</v>
      </c>
      <c r="E18357">
        <v>21.474</v>
      </c>
      <c r="F18357" s="13">
        <f t="shared" si="286"/>
        <v>43495.993055555555</v>
      </c>
    </row>
    <row r="18358" spans="1:6" x14ac:dyDescent="0.35">
      <c r="A18358" s="14">
        <v>43496</v>
      </c>
      <c r="B18358" s="15">
        <v>0</v>
      </c>
      <c r="C18358">
        <v>0</v>
      </c>
      <c r="D18358">
        <v>10.1142</v>
      </c>
      <c r="E18358">
        <v>21.472000000000001</v>
      </c>
      <c r="F18358" s="13">
        <f t="shared" si="286"/>
        <v>43496</v>
      </c>
    </row>
    <row r="18359" spans="1:6" x14ac:dyDescent="0.35">
      <c r="A18359" s="14">
        <v>43496</v>
      </c>
      <c r="B18359" s="15">
        <v>6.9444444444444441E-3</v>
      </c>
      <c r="C18359">
        <v>0</v>
      </c>
      <c r="D18359">
        <v>10.114000000000001</v>
      </c>
      <c r="E18359">
        <v>21.47</v>
      </c>
      <c r="F18359" s="13">
        <f t="shared" si="286"/>
        <v>43496.006944444445</v>
      </c>
    </row>
    <row r="18360" spans="1:6" x14ac:dyDescent="0.35">
      <c r="A18360" s="14">
        <v>43496</v>
      </c>
      <c r="B18360" s="15">
        <v>1.3888888888888888E-2</v>
      </c>
      <c r="C18360">
        <v>0</v>
      </c>
      <c r="D18360">
        <v>10.112500000000001</v>
      </c>
      <c r="E18360">
        <v>21.468</v>
      </c>
      <c r="F18360" s="13">
        <f t="shared" si="286"/>
        <v>43496.013888888891</v>
      </c>
    </row>
    <row r="18361" spans="1:6" x14ac:dyDescent="0.35">
      <c r="A18361" s="14">
        <v>43496</v>
      </c>
      <c r="B18361" s="15">
        <v>2.0833333333333332E-2</v>
      </c>
      <c r="C18361">
        <v>0</v>
      </c>
      <c r="D18361">
        <v>10.1122</v>
      </c>
      <c r="E18361">
        <v>21.466000000000001</v>
      </c>
      <c r="F18361" s="13">
        <f t="shared" si="286"/>
        <v>43496.020833333336</v>
      </c>
    </row>
    <row r="18362" spans="1:6" x14ac:dyDescent="0.35">
      <c r="A18362" s="14">
        <v>43496</v>
      </c>
      <c r="B18362" s="15">
        <v>2.7777777777777776E-2</v>
      </c>
      <c r="C18362">
        <v>0</v>
      </c>
      <c r="D18362">
        <v>10.1098</v>
      </c>
      <c r="E18362">
        <v>21.463999999999999</v>
      </c>
      <c r="F18362" s="13">
        <f t="shared" si="286"/>
        <v>43496.027777777781</v>
      </c>
    </row>
    <row r="18363" spans="1:6" x14ac:dyDescent="0.35">
      <c r="A18363" s="14">
        <v>43496</v>
      </c>
      <c r="B18363" s="15">
        <v>3.4722222222222224E-2</v>
      </c>
      <c r="C18363">
        <v>0</v>
      </c>
      <c r="D18363">
        <v>10.109400000000001</v>
      </c>
      <c r="E18363">
        <v>21.462</v>
      </c>
      <c r="F18363" s="13">
        <f t="shared" si="286"/>
        <v>43496.034722222219</v>
      </c>
    </row>
    <row r="18364" spans="1:6" x14ac:dyDescent="0.35">
      <c r="A18364" s="14">
        <v>43496</v>
      </c>
      <c r="B18364" s="15">
        <v>4.1666666666666664E-2</v>
      </c>
      <c r="C18364">
        <v>0</v>
      </c>
      <c r="D18364">
        <v>10.109500000000001</v>
      </c>
      <c r="E18364">
        <v>21.46</v>
      </c>
      <c r="F18364" s="13">
        <f t="shared" si="286"/>
        <v>43496.041666666664</v>
      </c>
    </row>
    <row r="18365" spans="1:6" x14ac:dyDescent="0.35">
      <c r="A18365" s="14">
        <v>43496</v>
      </c>
      <c r="B18365" s="15">
        <v>4.8611111111111112E-2</v>
      </c>
      <c r="C18365">
        <v>0</v>
      </c>
      <c r="D18365">
        <v>10.109500000000001</v>
      </c>
      <c r="E18365">
        <v>21.459</v>
      </c>
      <c r="F18365" s="13">
        <f t="shared" si="286"/>
        <v>43496.048611111109</v>
      </c>
    </row>
    <row r="18366" spans="1:6" x14ac:dyDescent="0.35">
      <c r="A18366" s="14">
        <v>43496</v>
      </c>
      <c r="B18366" s="15">
        <v>5.5555555555555552E-2</v>
      </c>
      <c r="C18366">
        <v>0</v>
      </c>
      <c r="D18366">
        <v>10.107699999999999</v>
      </c>
      <c r="E18366">
        <v>21.457000000000001</v>
      </c>
      <c r="F18366" s="13">
        <f t="shared" si="286"/>
        <v>43496.055555555555</v>
      </c>
    </row>
    <row r="18367" spans="1:6" x14ac:dyDescent="0.35">
      <c r="A18367" s="14">
        <v>43496</v>
      </c>
      <c r="B18367" s="15">
        <v>6.25E-2</v>
      </c>
      <c r="C18367">
        <v>0</v>
      </c>
      <c r="D18367">
        <v>10.106199999999999</v>
      </c>
      <c r="E18367">
        <v>21.454999999999998</v>
      </c>
      <c r="F18367" s="13">
        <f t="shared" si="286"/>
        <v>43496.0625</v>
      </c>
    </row>
    <row r="18368" spans="1:6" x14ac:dyDescent="0.35">
      <c r="A18368" s="14">
        <v>43496</v>
      </c>
      <c r="B18368" s="15">
        <v>6.9444444444444434E-2</v>
      </c>
      <c r="C18368">
        <v>0</v>
      </c>
      <c r="D18368">
        <v>10.105600000000001</v>
      </c>
      <c r="E18368">
        <v>21.452999999999999</v>
      </c>
      <c r="F18368" s="13">
        <f t="shared" si="286"/>
        <v>43496.069444444445</v>
      </c>
    </row>
    <row r="18369" spans="1:6" x14ac:dyDescent="0.35">
      <c r="A18369" s="14">
        <v>43496</v>
      </c>
      <c r="B18369" s="15">
        <v>7.6388888888888895E-2</v>
      </c>
      <c r="C18369">
        <v>0</v>
      </c>
      <c r="D18369">
        <v>10.1036</v>
      </c>
      <c r="E18369">
        <v>21.451000000000001</v>
      </c>
      <c r="F18369" s="13">
        <f t="shared" si="286"/>
        <v>43496.076388888891</v>
      </c>
    </row>
    <row r="18370" spans="1:6" x14ac:dyDescent="0.35">
      <c r="A18370" s="14">
        <v>43496</v>
      </c>
      <c r="B18370" s="15">
        <v>8.3333333333333329E-2</v>
      </c>
      <c r="C18370">
        <v>0</v>
      </c>
      <c r="D18370">
        <v>10.102499999999999</v>
      </c>
      <c r="E18370">
        <v>21.449000000000002</v>
      </c>
      <c r="F18370" s="13">
        <f t="shared" si="286"/>
        <v>43496.083333333336</v>
      </c>
    </row>
    <row r="18371" spans="1:6" x14ac:dyDescent="0.35">
      <c r="A18371" s="14">
        <v>43496</v>
      </c>
      <c r="B18371" s="15">
        <v>9.0277777777777776E-2</v>
      </c>
      <c r="C18371">
        <v>0</v>
      </c>
      <c r="D18371">
        <v>10.1021</v>
      </c>
      <c r="E18371">
        <v>21.446999999999999</v>
      </c>
      <c r="F18371" s="13">
        <f t="shared" si="286"/>
        <v>43496.090277777781</v>
      </c>
    </row>
    <row r="18372" spans="1:6" x14ac:dyDescent="0.35">
      <c r="A18372" s="14">
        <v>43496</v>
      </c>
      <c r="B18372" s="15">
        <v>9.7222222222222224E-2</v>
      </c>
      <c r="C18372">
        <v>0</v>
      </c>
      <c r="D18372">
        <v>10.1015</v>
      </c>
      <c r="E18372">
        <v>21.445</v>
      </c>
      <c r="F18372" s="13">
        <f t="shared" si="286"/>
        <v>43496.097222222219</v>
      </c>
    </row>
    <row r="18373" spans="1:6" x14ac:dyDescent="0.35">
      <c r="A18373" s="14">
        <v>43496</v>
      </c>
      <c r="B18373" s="15">
        <v>0.10416666666666667</v>
      </c>
      <c r="C18373">
        <v>0</v>
      </c>
      <c r="D18373">
        <v>10.1007</v>
      </c>
      <c r="E18373">
        <v>21.442</v>
      </c>
      <c r="F18373" s="13">
        <f t="shared" si="286"/>
        <v>43496.104166666664</v>
      </c>
    </row>
    <row r="18374" spans="1:6" x14ac:dyDescent="0.35">
      <c r="A18374" s="14">
        <v>43496</v>
      </c>
      <c r="B18374" s="15">
        <v>0.1111111111111111</v>
      </c>
      <c r="C18374">
        <v>0</v>
      </c>
      <c r="D18374">
        <v>10.101000000000001</v>
      </c>
      <c r="E18374">
        <v>21.439</v>
      </c>
      <c r="F18374" s="13">
        <f t="shared" si="286"/>
        <v>43496.111111111109</v>
      </c>
    </row>
    <row r="18375" spans="1:6" x14ac:dyDescent="0.35">
      <c r="A18375" s="14">
        <v>43496</v>
      </c>
      <c r="B18375" s="15">
        <v>0.11805555555555557</v>
      </c>
      <c r="C18375">
        <v>0</v>
      </c>
      <c r="D18375">
        <v>10.100899999999999</v>
      </c>
      <c r="E18375">
        <v>21.437000000000001</v>
      </c>
      <c r="F18375" s="13">
        <f t="shared" si="286"/>
        <v>43496.118055555555</v>
      </c>
    </row>
    <row r="18376" spans="1:6" x14ac:dyDescent="0.35">
      <c r="A18376" s="14">
        <v>43496</v>
      </c>
      <c r="B18376" s="15">
        <v>0.125</v>
      </c>
      <c r="C18376">
        <v>0</v>
      </c>
      <c r="D18376">
        <v>10.1008</v>
      </c>
      <c r="E18376">
        <v>21.434000000000001</v>
      </c>
      <c r="F18376" s="13">
        <f t="shared" si="286"/>
        <v>43496.125</v>
      </c>
    </row>
    <row r="18377" spans="1:6" x14ac:dyDescent="0.35">
      <c r="A18377" s="14">
        <v>43496</v>
      </c>
      <c r="B18377" s="15">
        <v>0.13194444444444445</v>
      </c>
      <c r="C18377">
        <v>0</v>
      </c>
      <c r="D18377">
        <v>10.1012</v>
      </c>
      <c r="E18377">
        <v>21.431999999999999</v>
      </c>
      <c r="F18377" s="13">
        <f t="shared" si="286"/>
        <v>43496.131944444445</v>
      </c>
    </row>
    <row r="18378" spans="1:6" x14ac:dyDescent="0.35">
      <c r="A18378" s="14">
        <v>43496</v>
      </c>
      <c r="B18378" s="15">
        <v>0.1388888888888889</v>
      </c>
      <c r="C18378">
        <v>0</v>
      </c>
      <c r="D18378">
        <v>10.0998</v>
      </c>
      <c r="E18378">
        <v>21.428999999999998</v>
      </c>
      <c r="F18378" s="13">
        <f t="shared" si="286"/>
        <v>43496.138888888891</v>
      </c>
    </row>
    <row r="18379" spans="1:6" x14ac:dyDescent="0.35">
      <c r="A18379" s="14">
        <v>43496</v>
      </c>
      <c r="B18379" s="15">
        <v>0.14583333333333334</v>
      </c>
      <c r="C18379">
        <v>0</v>
      </c>
      <c r="D18379">
        <v>10.0999</v>
      </c>
      <c r="E18379">
        <v>21.427</v>
      </c>
      <c r="F18379" s="13">
        <f t="shared" si="286"/>
        <v>43496.145833333336</v>
      </c>
    </row>
    <row r="18380" spans="1:6" x14ac:dyDescent="0.35">
      <c r="A18380" s="14">
        <v>43496</v>
      </c>
      <c r="B18380" s="15">
        <v>0.15277777777777776</v>
      </c>
      <c r="C18380">
        <v>0</v>
      </c>
      <c r="D18380">
        <v>10.0998</v>
      </c>
      <c r="E18380">
        <v>21.425000000000001</v>
      </c>
      <c r="F18380" s="13">
        <f t="shared" si="286"/>
        <v>43496.152777777781</v>
      </c>
    </row>
    <row r="18381" spans="1:6" x14ac:dyDescent="0.35">
      <c r="A18381" s="14">
        <v>43496</v>
      </c>
      <c r="B18381" s="15">
        <v>0.15972222222222224</v>
      </c>
      <c r="C18381">
        <v>0</v>
      </c>
      <c r="D18381">
        <v>10.1007</v>
      </c>
      <c r="E18381">
        <v>21.422999999999998</v>
      </c>
      <c r="F18381" s="13">
        <f t="shared" si="286"/>
        <v>43496.159722222219</v>
      </c>
    </row>
    <row r="18382" spans="1:6" x14ac:dyDescent="0.35">
      <c r="A18382" s="14">
        <v>43496</v>
      </c>
      <c r="B18382" s="15">
        <v>0.16666666666666666</v>
      </c>
      <c r="C18382">
        <v>0</v>
      </c>
      <c r="D18382">
        <v>10.1008</v>
      </c>
      <c r="E18382">
        <v>21.42</v>
      </c>
      <c r="F18382" s="13">
        <f t="shared" ref="F18382:F18445" si="287">A18382+B18382</f>
        <v>43496.166666666664</v>
      </c>
    </row>
    <row r="18383" spans="1:6" x14ac:dyDescent="0.35">
      <c r="A18383" s="14">
        <v>43496</v>
      </c>
      <c r="B18383" s="15">
        <v>0.17361111111111113</v>
      </c>
      <c r="C18383">
        <v>0</v>
      </c>
      <c r="D18383">
        <v>10.1012</v>
      </c>
      <c r="E18383">
        <v>21.417999999999999</v>
      </c>
      <c r="F18383" s="13">
        <f t="shared" si="287"/>
        <v>43496.173611111109</v>
      </c>
    </row>
    <row r="18384" spans="1:6" x14ac:dyDescent="0.35">
      <c r="A18384" s="14">
        <v>43496</v>
      </c>
      <c r="B18384" s="15">
        <v>0.18055555555555555</v>
      </c>
      <c r="C18384">
        <v>0</v>
      </c>
      <c r="D18384">
        <v>10.1005</v>
      </c>
      <c r="E18384">
        <v>21.416</v>
      </c>
      <c r="F18384" s="13">
        <f t="shared" si="287"/>
        <v>43496.180555555555</v>
      </c>
    </row>
    <row r="18385" spans="1:6" x14ac:dyDescent="0.35">
      <c r="A18385" s="14">
        <v>43496</v>
      </c>
      <c r="B18385" s="15">
        <v>0.1875</v>
      </c>
      <c r="C18385">
        <v>0</v>
      </c>
      <c r="D18385">
        <v>10.1015</v>
      </c>
      <c r="E18385">
        <v>21.414000000000001</v>
      </c>
      <c r="F18385" s="13">
        <f t="shared" si="287"/>
        <v>43496.1875</v>
      </c>
    </row>
    <row r="18386" spans="1:6" x14ac:dyDescent="0.35">
      <c r="A18386" s="14">
        <v>43496</v>
      </c>
      <c r="B18386" s="15">
        <v>0.19444444444444445</v>
      </c>
      <c r="C18386">
        <v>0</v>
      </c>
      <c r="D18386">
        <v>10.103199999999999</v>
      </c>
      <c r="E18386">
        <v>21.411999999999999</v>
      </c>
      <c r="F18386" s="13">
        <f t="shared" si="287"/>
        <v>43496.194444444445</v>
      </c>
    </row>
    <row r="18387" spans="1:6" x14ac:dyDescent="0.35">
      <c r="A18387" s="14">
        <v>43496</v>
      </c>
      <c r="B18387" s="15">
        <v>0.20138888888888887</v>
      </c>
      <c r="C18387">
        <v>0</v>
      </c>
      <c r="D18387">
        <v>10.1043</v>
      </c>
      <c r="E18387">
        <v>21.411000000000001</v>
      </c>
      <c r="F18387" s="13">
        <f t="shared" si="287"/>
        <v>43496.201388888891</v>
      </c>
    </row>
    <row r="18388" spans="1:6" x14ac:dyDescent="0.35">
      <c r="A18388" s="14">
        <v>43496</v>
      </c>
      <c r="B18388" s="15">
        <v>0.20833333333333334</v>
      </c>
      <c r="C18388">
        <v>0</v>
      </c>
      <c r="D18388">
        <v>10.104699999999999</v>
      </c>
      <c r="E18388">
        <v>21.408999999999999</v>
      </c>
      <c r="F18388" s="13">
        <f t="shared" si="287"/>
        <v>43496.208333333336</v>
      </c>
    </row>
    <row r="18389" spans="1:6" x14ac:dyDescent="0.35">
      <c r="A18389" s="14">
        <v>43496</v>
      </c>
      <c r="B18389" s="15">
        <v>0.21527777777777779</v>
      </c>
      <c r="C18389">
        <v>0</v>
      </c>
      <c r="D18389">
        <v>10.106400000000001</v>
      </c>
      <c r="E18389">
        <v>21.407</v>
      </c>
      <c r="F18389" s="13">
        <f t="shared" si="287"/>
        <v>43496.215277777781</v>
      </c>
    </row>
    <row r="18390" spans="1:6" x14ac:dyDescent="0.35">
      <c r="A18390" s="14">
        <v>43496</v>
      </c>
      <c r="B18390" s="15">
        <v>0.22222222222222221</v>
      </c>
      <c r="C18390">
        <v>0</v>
      </c>
      <c r="D18390">
        <v>10.1076</v>
      </c>
      <c r="E18390">
        <v>21.405000000000001</v>
      </c>
      <c r="F18390" s="13">
        <f t="shared" si="287"/>
        <v>43496.222222222219</v>
      </c>
    </row>
    <row r="18391" spans="1:6" x14ac:dyDescent="0.35">
      <c r="A18391" s="14">
        <v>43496</v>
      </c>
      <c r="B18391" s="15">
        <v>0.22916666666666666</v>
      </c>
      <c r="C18391">
        <v>0</v>
      </c>
      <c r="D18391">
        <v>10.1075</v>
      </c>
      <c r="E18391">
        <v>21.402999999999999</v>
      </c>
      <c r="F18391" s="13">
        <f t="shared" si="287"/>
        <v>43496.229166666664</v>
      </c>
    </row>
    <row r="18392" spans="1:6" x14ac:dyDescent="0.35">
      <c r="A18392" s="14">
        <v>43496</v>
      </c>
      <c r="B18392" s="15">
        <v>0.23611111111111113</v>
      </c>
      <c r="C18392">
        <v>0</v>
      </c>
      <c r="D18392">
        <v>10.107799999999999</v>
      </c>
      <c r="E18392">
        <v>21.401</v>
      </c>
      <c r="F18392" s="13">
        <f t="shared" si="287"/>
        <v>43496.236111111109</v>
      </c>
    </row>
    <row r="18393" spans="1:6" x14ac:dyDescent="0.35">
      <c r="A18393" s="14">
        <v>43496</v>
      </c>
      <c r="B18393" s="15">
        <v>0.24305555555555555</v>
      </c>
      <c r="C18393">
        <v>0</v>
      </c>
      <c r="D18393">
        <v>10.1091</v>
      </c>
      <c r="E18393">
        <v>21.399000000000001</v>
      </c>
      <c r="F18393" s="13">
        <f t="shared" si="287"/>
        <v>43496.243055555555</v>
      </c>
    </row>
    <row r="18394" spans="1:6" x14ac:dyDescent="0.35">
      <c r="A18394" s="14">
        <v>43496</v>
      </c>
      <c r="B18394" s="15">
        <v>0.25</v>
      </c>
      <c r="C18394">
        <v>0</v>
      </c>
      <c r="D18394">
        <v>10.109299999999999</v>
      </c>
      <c r="E18394">
        <v>21.396999999999998</v>
      </c>
      <c r="F18394" s="13">
        <f t="shared" si="287"/>
        <v>43496.25</v>
      </c>
    </row>
    <row r="18395" spans="1:6" x14ac:dyDescent="0.35">
      <c r="A18395" s="14">
        <v>43496</v>
      </c>
      <c r="B18395" s="15">
        <v>0.25694444444444448</v>
      </c>
      <c r="C18395">
        <v>0</v>
      </c>
      <c r="D18395">
        <v>10.1099</v>
      </c>
      <c r="E18395">
        <v>21.395</v>
      </c>
      <c r="F18395" s="13">
        <f t="shared" si="287"/>
        <v>43496.256944444445</v>
      </c>
    </row>
    <row r="18396" spans="1:6" x14ac:dyDescent="0.35">
      <c r="A18396" s="14">
        <v>43496</v>
      </c>
      <c r="B18396" s="15">
        <v>0.2638888888888889</v>
      </c>
      <c r="C18396">
        <v>0</v>
      </c>
      <c r="D18396">
        <v>10.113099999999999</v>
      </c>
      <c r="E18396">
        <v>21.393000000000001</v>
      </c>
      <c r="F18396" s="13">
        <f t="shared" si="287"/>
        <v>43496.263888888891</v>
      </c>
    </row>
    <row r="18397" spans="1:6" x14ac:dyDescent="0.35">
      <c r="A18397" s="14">
        <v>43496</v>
      </c>
      <c r="B18397" s="15">
        <v>0.27083333333333331</v>
      </c>
      <c r="C18397">
        <v>0</v>
      </c>
      <c r="D18397">
        <v>10.114699999999999</v>
      </c>
      <c r="E18397">
        <v>21.39</v>
      </c>
      <c r="F18397" s="13">
        <f t="shared" si="287"/>
        <v>43496.270833333336</v>
      </c>
    </row>
    <row r="18398" spans="1:6" x14ac:dyDescent="0.35">
      <c r="A18398" s="14">
        <v>43496</v>
      </c>
      <c r="B18398" s="15">
        <v>0.27777777777777779</v>
      </c>
      <c r="C18398">
        <v>0</v>
      </c>
      <c r="D18398">
        <v>10.1151</v>
      </c>
      <c r="E18398">
        <v>21.387</v>
      </c>
      <c r="F18398" s="13">
        <f t="shared" si="287"/>
        <v>43496.277777777781</v>
      </c>
    </row>
    <row r="18399" spans="1:6" x14ac:dyDescent="0.35">
      <c r="A18399" s="14">
        <v>43496</v>
      </c>
      <c r="B18399" s="15">
        <v>0.28472222222222221</v>
      </c>
      <c r="C18399">
        <v>0</v>
      </c>
      <c r="D18399">
        <v>10.115</v>
      </c>
      <c r="E18399">
        <v>21.384</v>
      </c>
      <c r="F18399" s="13">
        <f t="shared" si="287"/>
        <v>43496.284722222219</v>
      </c>
    </row>
    <row r="18400" spans="1:6" x14ac:dyDescent="0.35">
      <c r="A18400" s="14">
        <v>43496</v>
      </c>
      <c r="B18400" s="15">
        <v>0.29166666666666669</v>
      </c>
      <c r="C18400">
        <v>0</v>
      </c>
      <c r="D18400">
        <v>10.116300000000001</v>
      </c>
      <c r="E18400">
        <v>21.381</v>
      </c>
      <c r="F18400" s="13">
        <f t="shared" si="287"/>
        <v>43496.291666666664</v>
      </c>
    </row>
    <row r="18401" spans="1:6" x14ac:dyDescent="0.35">
      <c r="A18401" s="14">
        <v>43496</v>
      </c>
      <c r="B18401" s="15">
        <v>0.2986111111111111</v>
      </c>
      <c r="C18401">
        <v>0</v>
      </c>
      <c r="D18401">
        <v>10.116899999999999</v>
      </c>
      <c r="E18401">
        <v>21.378</v>
      </c>
      <c r="F18401" s="13">
        <f t="shared" si="287"/>
        <v>43496.298611111109</v>
      </c>
    </row>
    <row r="18402" spans="1:6" x14ac:dyDescent="0.35">
      <c r="A18402" s="14">
        <v>43496</v>
      </c>
      <c r="B18402" s="15">
        <v>0.30555555555555552</v>
      </c>
      <c r="C18402">
        <v>0</v>
      </c>
      <c r="D18402">
        <v>10.118499999999999</v>
      </c>
      <c r="E18402">
        <v>21.375</v>
      </c>
      <c r="F18402" s="13">
        <f t="shared" si="287"/>
        <v>43496.305555555555</v>
      </c>
    </row>
    <row r="18403" spans="1:6" x14ac:dyDescent="0.35">
      <c r="A18403" s="14">
        <v>43496</v>
      </c>
      <c r="B18403" s="15">
        <v>0.3125</v>
      </c>
      <c r="C18403">
        <v>0</v>
      </c>
      <c r="D18403">
        <v>10.119</v>
      </c>
      <c r="E18403">
        <v>21.373999999999999</v>
      </c>
      <c r="F18403" s="13">
        <f t="shared" si="287"/>
        <v>43496.3125</v>
      </c>
    </row>
    <row r="18404" spans="1:6" x14ac:dyDescent="0.35">
      <c r="A18404" s="14">
        <v>43496</v>
      </c>
      <c r="B18404" s="15">
        <v>0.31944444444444448</v>
      </c>
      <c r="C18404">
        <v>0</v>
      </c>
      <c r="D18404">
        <v>10.120100000000001</v>
      </c>
      <c r="E18404">
        <v>21.373000000000001</v>
      </c>
      <c r="F18404" s="13">
        <f t="shared" si="287"/>
        <v>43496.319444444445</v>
      </c>
    </row>
    <row r="18405" spans="1:6" x14ac:dyDescent="0.35">
      <c r="A18405" s="14">
        <v>43496</v>
      </c>
      <c r="B18405" s="15">
        <v>0.3263888888888889</v>
      </c>
      <c r="C18405">
        <v>0</v>
      </c>
      <c r="D18405">
        <v>10.121700000000001</v>
      </c>
      <c r="E18405">
        <v>21.373000000000001</v>
      </c>
      <c r="F18405" s="13">
        <f t="shared" si="287"/>
        <v>43496.326388888891</v>
      </c>
    </row>
    <row r="18406" spans="1:6" x14ac:dyDescent="0.35">
      <c r="A18406" s="14">
        <v>43496</v>
      </c>
      <c r="B18406" s="15">
        <v>0.33333333333333331</v>
      </c>
      <c r="C18406">
        <v>0</v>
      </c>
      <c r="D18406">
        <v>10.1233</v>
      </c>
      <c r="E18406">
        <v>21.373000000000001</v>
      </c>
      <c r="F18406" s="13">
        <f t="shared" si="287"/>
        <v>43496.333333333336</v>
      </c>
    </row>
    <row r="18407" spans="1:6" x14ac:dyDescent="0.35">
      <c r="A18407" s="14">
        <v>43496</v>
      </c>
      <c r="B18407" s="15">
        <v>0.34027777777777773</v>
      </c>
      <c r="C18407">
        <v>0</v>
      </c>
      <c r="D18407">
        <v>10.1243</v>
      </c>
      <c r="E18407">
        <v>21.373000000000001</v>
      </c>
      <c r="F18407" s="13">
        <f t="shared" si="287"/>
        <v>43496.340277777781</v>
      </c>
    </row>
    <row r="18408" spans="1:6" x14ac:dyDescent="0.35">
      <c r="A18408" s="14">
        <v>43496</v>
      </c>
      <c r="B18408" s="15">
        <v>0.34722222222222227</v>
      </c>
      <c r="C18408">
        <v>0</v>
      </c>
      <c r="D18408">
        <v>10.125</v>
      </c>
      <c r="E18408">
        <v>21.375</v>
      </c>
      <c r="F18408" s="13">
        <f t="shared" si="287"/>
        <v>43496.347222222219</v>
      </c>
    </row>
    <row r="18409" spans="1:6" x14ac:dyDescent="0.35">
      <c r="A18409" s="14">
        <v>43496</v>
      </c>
      <c r="B18409" s="15">
        <v>0.35416666666666669</v>
      </c>
      <c r="C18409">
        <v>0</v>
      </c>
      <c r="D18409">
        <v>10.126099999999999</v>
      </c>
      <c r="E18409">
        <v>21.376000000000001</v>
      </c>
      <c r="F18409" s="13">
        <f t="shared" si="287"/>
        <v>43496.354166666664</v>
      </c>
    </row>
    <row r="18410" spans="1:6" x14ac:dyDescent="0.35">
      <c r="A18410" s="14">
        <v>43496</v>
      </c>
      <c r="B18410" s="15">
        <v>0.3611111111111111</v>
      </c>
      <c r="C18410">
        <v>0</v>
      </c>
      <c r="D18410">
        <v>10.1267</v>
      </c>
      <c r="E18410">
        <v>21.376999999999999</v>
      </c>
      <c r="F18410" s="13">
        <f t="shared" si="287"/>
        <v>43496.361111111109</v>
      </c>
    </row>
    <row r="18411" spans="1:6" x14ac:dyDescent="0.35">
      <c r="A18411" s="14">
        <v>43496</v>
      </c>
      <c r="B18411" s="15">
        <v>0.36805555555555558</v>
      </c>
      <c r="C18411">
        <v>0</v>
      </c>
      <c r="D18411">
        <v>10.128399999999999</v>
      </c>
      <c r="E18411">
        <v>21.379000000000001</v>
      </c>
      <c r="F18411" s="13">
        <f t="shared" si="287"/>
        <v>43496.368055555555</v>
      </c>
    </row>
    <row r="18412" spans="1:6" x14ac:dyDescent="0.35">
      <c r="A18412" s="14">
        <v>43496</v>
      </c>
      <c r="B18412" s="15">
        <v>0.375</v>
      </c>
      <c r="C18412">
        <v>0</v>
      </c>
      <c r="D18412">
        <v>10.1274</v>
      </c>
      <c r="E18412">
        <v>21.381</v>
      </c>
      <c r="F18412" s="13">
        <f t="shared" si="287"/>
        <v>43496.375</v>
      </c>
    </row>
    <row r="18413" spans="1:6" x14ac:dyDescent="0.35">
      <c r="A18413" s="14">
        <v>43496</v>
      </c>
      <c r="B18413" s="15">
        <v>0.38194444444444442</v>
      </c>
      <c r="C18413">
        <v>0</v>
      </c>
      <c r="D18413">
        <v>10.1281</v>
      </c>
      <c r="E18413">
        <v>21.382999999999999</v>
      </c>
      <c r="F18413" s="13">
        <f t="shared" si="287"/>
        <v>43496.381944444445</v>
      </c>
    </row>
    <row r="18414" spans="1:6" x14ac:dyDescent="0.35">
      <c r="A18414" s="14">
        <v>43496</v>
      </c>
      <c r="B18414" s="15">
        <v>0.3888888888888889</v>
      </c>
      <c r="C18414">
        <v>0</v>
      </c>
      <c r="D18414">
        <v>10.1264</v>
      </c>
      <c r="E18414">
        <v>21.385000000000002</v>
      </c>
      <c r="F18414" s="13">
        <f t="shared" si="287"/>
        <v>43496.388888888891</v>
      </c>
    </row>
    <row r="18415" spans="1:6" x14ac:dyDescent="0.35">
      <c r="A18415" s="14">
        <v>43496</v>
      </c>
      <c r="B18415" s="15">
        <v>0.39583333333333331</v>
      </c>
      <c r="C18415">
        <v>0</v>
      </c>
      <c r="D18415">
        <v>10.125999999999999</v>
      </c>
      <c r="E18415">
        <v>21.388000000000002</v>
      </c>
      <c r="F18415" s="13">
        <f t="shared" si="287"/>
        <v>43496.395833333336</v>
      </c>
    </row>
    <row r="18416" spans="1:6" x14ac:dyDescent="0.35">
      <c r="A18416" s="14">
        <v>43496</v>
      </c>
      <c r="B18416" s="15">
        <v>0.40277777777777773</v>
      </c>
      <c r="C18416">
        <v>0</v>
      </c>
      <c r="D18416">
        <v>10.125500000000001</v>
      </c>
      <c r="E18416">
        <v>21.390999999999998</v>
      </c>
      <c r="F18416" s="13">
        <f t="shared" si="287"/>
        <v>43496.402777777781</v>
      </c>
    </row>
    <row r="18417" spans="1:6" x14ac:dyDescent="0.35">
      <c r="A18417" s="14">
        <v>43496</v>
      </c>
      <c r="B18417" s="15">
        <v>0.40972222222222227</v>
      </c>
      <c r="C18417">
        <v>0</v>
      </c>
      <c r="D18417">
        <v>10.1266</v>
      </c>
      <c r="E18417">
        <v>21.395</v>
      </c>
      <c r="F18417" s="13">
        <f t="shared" si="287"/>
        <v>43496.409722222219</v>
      </c>
    </row>
    <row r="18418" spans="1:6" x14ac:dyDescent="0.35">
      <c r="A18418" s="14">
        <v>43496</v>
      </c>
      <c r="B18418" s="15">
        <v>0.41666666666666669</v>
      </c>
      <c r="C18418">
        <v>0</v>
      </c>
      <c r="D18418">
        <v>10.126200000000001</v>
      </c>
      <c r="E18418">
        <v>21.398</v>
      </c>
      <c r="F18418" s="13">
        <f t="shared" si="287"/>
        <v>43496.416666666664</v>
      </c>
    </row>
    <row r="18419" spans="1:6" x14ac:dyDescent="0.35">
      <c r="A18419" s="14">
        <v>43496</v>
      </c>
      <c r="B18419" s="15">
        <v>0.4236111111111111</v>
      </c>
      <c r="C18419">
        <v>0</v>
      </c>
      <c r="D18419">
        <v>10.1256</v>
      </c>
      <c r="E18419">
        <v>21.401</v>
      </c>
      <c r="F18419" s="13">
        <f t="shared" si="287"/>
        <v>43496.423611111109</v>
      </c>
    </row>
    <row r="18420" spans="1:6" x14ac:dyDescent="0.35">
      <c r="A18420" s="14">
        <v>43496</v>
      </c>
      <c r="B18420" s="15">
        <v>0.43055555555555558</v>
      </c>
      <c r="C18420">
        <v>0</v>
      </c>
      <c r="D18420">
        <v>10.1252</v>
      </c>
      <c r="E18420">
        <v>21.405000000000001</v>
      </c>
      <c r="F18420" s="13">
        <f t="shared" si="287"/>
        <v>43496.430555555555</v>
      </c>
    </row>
    <row r="18421" spans="1:6" x14ac:dyDescent="0.35">
      <c r="A18421" s="14">
        <v>43496</v>
      </c>
      <c r="B18421" s="15">
        <v>0.4375</v>
      </c>
      <c r="C18421">
        <v>0</v>
      </c>
      <c r="D18421">
        <v>10.1243</v>
      </c>
      <c r="E18421">
        <v>21.408999999999999</v>
      </c>
      <c r="F18421" s="13">
        <f t="shared" si="287"/>
        <v>43496.4375</v>
      </c>
    </row>
    <row r="18422" spans="1:6" x14ac:dyDescent="0.35">
      <c r="A18422" s="14">
        <v>43496</v>
      </c>
      <c r="B18422" s="15">
        <v>0.44444444444444442</v>
      </c>
      <c r="C18422">
        <v>0</v>
      </c>
      <c r="D18422">
        <v>10.1225</v>
      </c>
      <c r="E18422">
        <v>21.414999999999999</v>
      </c>
      <c r="F18422" s="13">
        <f t="shared" si="287"/>
        <v>43496.444444444445</v>
      </c>
    </row>
    <row r="18423" spans="1:6" x14ac:dyDescent="0.35">
      <c r="A18423" s="14">
        <v>43496</v>
      </c>
      <c r="B18423" s="15">
        <v>0.4513888888888889</v>
      </c>
      <c r="C18423">
        <v>0</v>
      </c>
      <c r="D18423">
        <v>10.1221</v>
      </c>
      <c r="E18423">
        <v>21.42</v>
      </c>
      <c r="F18423" s="13">
        <f t="shared" si="287"/>
        <v>43496.451388888891</v>
      </c>
    </row>
    <row r="18424" spans="1:6" x14ac:dyDescent="0.35">
      <c r="A18424" s="14">
        <v>43496</v>
      </c>
      <c r="B18424" s="15">
        <v>0.45833333333333331</v>
      </c>
      <c r="C18424">
        <v>0</v>
      </c>
      <c r="D18424">
        <v>10.1211</v>
      </c>
      <c r="E18424">
        <v>21.427</v>
      </c>
      <c r="F18424" s="13">
        <f t="shared" si="287"/>
        <v>43496.458333333336</v>
      </c>
    </row>
    <row r="18425" spans="1:6" x14ac:dyDescent="0.35">
      <c r="A18425" s="14">
        <v>43496</v>
      </c>
      <c r="B18425" s="15">
        <v>0.46527777777777773</v>
      </c>
      <c r="C18425">
        <v>0</v>
      </c>
      <c r="D18425">
        <v>10.119899999999999</v>
      </c>
      <c r="E18425">
        <v>21.434000000000001</v>
      </c>
      <c r="F18425" s="13">
        <f t="shared" si="287"/>
        <v>43496.465277777781</v>
      </c>
    </row>
    <row r="18426" spans="1:6" x14ac:dyDescent="0.35">
      <c r="A18426" s="14">
        <v>43496</v>
      </c>
      <c r="B18426" s="15">
        <v>0.47222222222222227</v>
      </c>
      <c r="C18426">
        <v>0</v>
      </c>
      <c r="D18426">
        <v>10.118399999999999</v>
      </c>
      <c r="E18426">
        <v>21.440999999999999</v>
      </c>
      <c r="F18426" s="13">
        <f t="shared" si="287"/>
        <v>43496.472222222219</v>
      </c>
    </row>
    <row r="18427" spans="1:6" x14ac:dyDescent="0.35">
      <c r="A18427" s="14">
        <v>43496</v>
      </c>
      <c r="B18427" s="15">
        <v>0.47916666666666669</v>
      </c>
      <c r="C18427">
        <v>0</v>
      </c>
      <c r="D18427">
        <v>10.115399999999999</v>
      </c>
      <c r="E18427">
        <v>21.449000000000002</v>
      </c>
      <c r="F18427" s="13">
        <f t="shared" si="287"/>
        <v>43496.479166666664</v>
      </c>
    </row>
    <row r="18428" spans="1:6" x14ac:dyDescent="0.35">
      <c r="A18428" s="14">
        <v>43496</v>
      </c>
      <c r="B18428" s="15">
        <v>0.4861111111111111</v>
      </c>
      <c r="C18428">
        <v>0</v>
      </c>
      <c r="D18428">
        <v>10.1149</v>
      </c>
      <c r="E18428">
        <v>21.457000000000001</v>
      </c>
      <c r="F18428" s="13">
        <f t="shared" si="287"/>
        <v>43496.486111111109</v>
      </c>
    </row>
    <row r="18429" spans="1:6" x14ac:dyDescent="0.35">
      <c r="A18429" s="14">
        <v>43496</v>
      </c>
      <c r="B18429" s="15">
        <v>0.49305555555555558</v>
      </c>
      <c r="C18429">
        <v>0</v>
      </c>
      <c r="D18429">
        <v>10.1122</v>
      </c>
      <c r="E18429">
        <v>21.466000000000001</v>
      </c>
      <c r="F18429" s="13">
        <f t="shared" si="287"/>
        <v>43496.493055555555</v>
      </c>
    </row>
    <row r="18430" spans="1:6" x14ac:dyDescent="0.35">
      <c r="A18430" s="14">
        <v>43496</v>
      </c>
      <c r="B18430" s="15">
        <v>0.5</v>
      </c>
      <c r="C18430">
        <v>0</v>
      </c>
      <c r="D18430">
        <v>10.1114</v>
      </c>
      <c r="E18430">
        <v>21.474</v>
      </c>
      <c r="F18430" s="13">
        <f t="shared" si="287"/>
        <v>43496.5</v>
      </c>
    </row>
    <row r="18431" spans="1:6" x14ac:dyDescent="0.35">
      <c r="A18431" s="14">
        <v>43496</v>
      </c>
      <c r="B18431" s="15">
        <v>0.50694444444444442</v>
      </c>
      <c r="C18431">
        <v>0</v>
      </c>
      <c r="D18431">
        <v>10.110099999999999</v>
      </c>
      <c r="E18431">
        <v>21.481999999999999</v>
      </c>
      <c r="F18431" s="13">
        <f t="shared" si="287"/>
        <v>43496.506944444445</v>
      </c>
    </row>
    <row r="18432" spans="1:6" x14ac:dyDescent="0.35">
      <c r="A18432" s="14">
        <v>43496</v>
      </c>
      <c r="B18432" s="15">
        <v>0.51388888888888895</v>
      </c>
      <c r="C18432">
        <v>0</v>
      </c>
      <c r="D18432">
        <v>10.109</v>
      </c>
      <c r="E18432">
        <v>21.49</v>
      </c>
      <c r="F18432" s="13">
        <f t="shared" si="287"/>
        <v>43496.513888888891</v>
      </c>
    </row>
    <row r="18433" spans="1:6" x14ac:dyDescent="0.35">
      <c r="A18433" s="14">
        <v>43496</v>
      </c>
      <c r="B18433" s="15">
        <v>0.52083333333333337</v>
      </c>
      <c r="C18433">
        <v>0</v>
      </c>
      <c r="D18433">
        <v>10.107200000000001</v>
      </c>
      <c r="E18433">
        <v>21.498000000000001</v>
      </c>
      <c r="F18433" s="13">
        <f t="shared" si="287"/>
        <v>43496.520833333336</v>
      </c>
    </row>
    <row r="18434" spans="1:6" x14ac:dyDescent="0.35">
      <c r="A18434" s="14">
        <v>43496</v>
      </c>
      <c r="B18434" s="15">
        <v>0.52777777777777779</v>
      </c>
      <c r="C18434">
        <v>0</v>
      </c>
      <c r="D18434">
        <v>10.105399999999999</v>
      </c>
      <c r="E18434">
        <v>21.504999999999999</v>
      </c>
      <c r="F18434" s="13">
        <f t="shared" si="287"/>
        <v>43496.527777777781</v>
      </c>
    </row>
    <row r="18435" spans="1:6" x14ac:dyDescent="0.35">
      <c r="A18435" s="14">
        <v>43496</v>
      </c>
      <c r="B18435" s="15">
        <v>0.53472222222222221</v>
      </c>
      <c r="C18435">
        <v>0</v>
      </c>
      <c r="D18435">
        <v>10.103400000000001</v>
      </c>
      <c r="E18435">
        <v>21.513000000000002</v>
      </c>
      <c r="F18435" s="13">
        <f t="shared" si="287"/>
        <v>43496.534722222219</v>
      </c>
    </row>
    <row r="18436" spans="1:6" x14ac:dyDescent="0.35">
      <c r="A18436" s="14">
        <v>43496</v>
      </c>
      <c r="B18436" s="15">
        <v>0.54166666666666663</v>
      </c>
      <c r="C18436">
        <v>0</v>
      </c>
      <c r="D18436">
        <v>10.102</v>
      </c>
      <c r="E18436">
        <v>21.52</v>
      </c>
      <c r="F18436" s="13">
        <f t="shared" si="287"/>
        <v>43496.541666666664</v>
      </c>
    </row>
    <row r="18437" spans="1:6" x14ac:dyDescent="0.35">
      <c r="A18437" s="14">
        <v>43496</v>
      </c>
      <c r="B18437" s="15">
        <v>0.54861111111111105</v>
      </c>
      <c r="C18437">
        <v>0</v>
      </c>
      <c r="D18437">
        <v>10.101100000000001</v>
      </c>
      <c r="E18437">
        <v>21.527999999999999</v>
      </c>
      <c r="F18437" s="13">
        <f t="shared" si="287"/>
        <v>43496.548611111109</v>
      </c>
    </row>
    <row r="18438" spans="1:6" x14ac:dyDescent="0.35">
      <c r="A18438" s="14">
        <v>43496</v>
      </c>
      <c r="B18438" s="15">
        <v>0.55555555555555558</v>
      </c>
      <c r="C18438">
        <v>0</v>
      </c>
      <c r="D18438">
        <v>10.098599999999999</v>
      </c>
      <c r="E18438">
        <v>21.533999999999999</v>
      </c>
      <c r="F18438" s="13">
        <f t="shared" si="287"/>
        <v>43496.555555555555</v>
      </c>
    </row>
    <row r="18439" spans="1:6" x14ac:dyDescent="0.35">
      <c r="A18439" s="14">
        <v>43496</v>
      </c>
      <c r="B18439" s="15">
        <v>0.5625</v>
      </c>
      <c r="C18439">
        <v>0</v>
      </c>
      <c r="D18439">
        <v>10.097</v>
      </c>
      <c r="E18439">
        <v>21.54</v>
      </c>
      <c r="F18439" s="13">
        <f t="shared" si="287"/>
        <v>43496.5625</v>
      </c>
    </row>
    <row r="18440" spans="1:6" x14ac:dyDescent="0.35">
      <c r="A18440" s="14">
        <v>43496</v>
      </c>
      <c r="B18440" s="15">
        <v>0.56944444444444442</v>
      </c>
      <c r="C18440">
        <v>0</v>
      </c>
      <c r="D18440">
        <v>10.097099999999999</v>
      </c>
      <c r="E18440">
        <v>21.545000000000002</v>
      </c>
      <c r="F18440" s="13">
        <f t="shared" si="287"/>
        <v>43496.569444444445</v>
      </c>
    </row>
    <row r="18441" spans="1:6" x14ac:dyDescent="0.35">
      <c r="A18441" s="14">
        <v>43496</v>
      </c>
      <c r="B18441" s="15">
        <v>0.57638888888888895</v>
      </c>
      <c r="C18441">
        <v>0</v>
      </c>
      <c r="D18441">
        <v>10.095599999999999</v>
      </c>
      <c r="E18441">
        <v>21.550999999999998</v>
      </c>
      <c r="F18441" s="13">
        <f t="shared" si="287"/>
        <v>43496.576388888891</v>
      </c>
    </row>
    <row r="18442" spans="1:6" x14ac:dyDescent="0.35">
      <c r="A18442" s="14">
        <v>43496</v>
      </c>
      <c r="B18442" s="15">
        <v>0.58333333333333337</v>
      </c>
      <c r="C18442">
        <v>0</v>
      </c>
      <c r="D18442">
        <v>10.092599999999999</v>
      </c>
      <c r="E18442">
        <v>21.555</v>
      </c>
      <c r="F18442" s="13">
        <f t="shared" si="287"/>
        <v>43496.583333333336</v>
      </c>
    </row>
    <row r="18443" spans="1:6" x14ac:dyDescent="0.35">
      <c r="A18443" s="14">
        <v>43496</v>
      </c>
      <c r="B18443" s="15">
        <v>0.59027777777777779</v>
      </c>
      <c r="C18443">
        <v>0</v>
      </c>
      <c r="D18443">
        <v>10.0921</v>
      </c>
      <c r="E18443">
        <v>21.56</v>
      </c>
      <c r="F18443" s="13">
        <f t="shared" si="287"/>
        <v>43496.590277777781</v>
      </c>
    </row>
    <row r="18444" spans="1:6" x14ac:dyDescent="0.35">
      <c r="A18444" s="14">
        <v>43496</v>
      </c>
      <c r="B18444" s="15">
        <v>0.59722222222222221</v>
      </c>
      <c r="C18444">
        <v>0</v>
      </c>
      <c r="D18444">
        <v>10.091799999999999</v>
      </c>
      <c r="E18444">
        <v>21.562999999999999</v>
      </c>
      <c r="F18444" s="13">
        <f t="shared" si="287"/>
        <v>43496.597222222219</v>
      </c>
    </row>
    <row r="18445" spans="1:6" x14ac:dyDescent="0.35">
      <c r="A18445" s="14">
        <v>43496</v>
      </c>
      <c r="B18445" s="15">
        <v>0.60416666666666663</v>
      </c>
      <c r="C18445">
        <v>0</v>
      </c>
      <c r="D18445">
        <v>10.090199999999999</v>
      </c>
      <c r="E18445">
        <v>21.565999999999999</v>
      </c>
      <c r="F18445" s="13">
        <f t="shared" si="287"/>
        <v>43496.604166666664</v>
      </c>
    </row>
    <row r="18446" spans="1:6" x14ac:dyDescent="0.35">
      <c r="A18446" s="14">
        <v>43496</v>
      </c>
      <c r="B18446" s="15">
        <v>0.61111111111111105</v>
      </c>
      <c r="C18446">
        <v>0</v>
      </c>
      <c r="D18446">
        <v>10.088900000000001</v>
      </c>
      <c r="E18446">
        <v>21.568000000000001</v>
      </c>
      <c r="F18446" s="13">
        <f t="shared" ref="F18446:F18509" si="288">A18446+B18446</f>
        <v>43496.611111111109</v>
      </c>
    </row>
    <row r="18447" spans="1:6" x14ac:dyDescent="0.35">
      <c r="A18447" s="14">
        <v>43496</v>
      </c>
      <c r="B18447" s="15">
        <v>0.61805555555555558</v>
      </c>
      <c r="C18447">
        <v>0</v>
      </c>
      <c r="D18447">
        <v>10.088200000000001</v>
      </c>
      <c r="E18447">
        <v>21.57</v>
      </c>
      <c r="F18447" s="13">
        <f t="shared" si="288"/>
        <v>43496.618055555555</v>
      </c>
    </row>
    <row r="18448" spans="1:6" x14ac:dyDescent="0.35">
      <c r="A18448" s="14">
        <v>43496</v>
      </c>
      <c r="B18448" s="15">
        <v>0.625</v>
      </c>
      <c r="C18448">
        <v>0</v>
      </c>
      <c r="D18448">
        <v>10.085599999999999</v>
      </c>
      <c r="E18448">
        <v>21.57</v>
      </c>
      <c r="F18448" s="13">
        <f t="shared" si="288"/>
        <v>43496.625</v>
      </c>
    </row>
    <row r="18449" spans="1:6" x14ac:dyDescent="0.35">
      <c r="A18449" s="14">
        <v>43496</v>
      </c>
      <c r="B18449" s="15">
        <v>0.63194444444444442</v>
      </c>
      <c r="C18449">
        <v>0</v>
      </c>
      <c r="D18449">
        <v>10.0854</v>
      </c>
      <c r="E18449">
        <v>21.571000000000002</v>
      </c>
      <c r="F18449" s="13">
        <f t="shared" si="288"/>
        <v>43496.631944444445</v>
      </c>
    </row>
    <row r="18450" spans="1:6" x14ac:dyDescent="0.35">
      <c r="A18450" s="14">
        <v>43496</v>
      </c>
      <c r="B18450" s="15">
        <v>0.63888888888888895</v>
      </c>
      <c r="C18450">
        <v>0</v>
      </c>
      <c r="D18450">
        <v>10.0854</v>
      </c>
      <c r="E18450">
        <v>21.57</v>
      </c>
      <c r="F18450" s="13">
        <f t="shared" si="288"/>
        <v>43496.638888888891</v>
      </c>
    </row>
    <row r="18451" spans="1:6" x14ac:dyDescent="0.35">
      <c r="A18451" s="14">
        <v>43496</v>
      </c>
      <c r="B18451" s="15">
        <v>0.64583333333333337</v>
      </c>
      <c r="C18451">
        <v>0</v>
      </c>
      <c r="D18451">
        <v>10.0861</v>
      </c>
      <c r="E18451">
        <v>21.57</v>
      </c>
      <c r="F18451" s="13">
        <f t="shared" si="288"/>
        <v>43496.645833333336</v>
      </c>
    </row>
    <row r="18452" spans="1:6" x14ac:dyDescent="0.35">
      <c r="A18452" s="14">
        <v>43496</v>
      </c>
      <c r="B18452" s="15">
        <v>0.65277777777777779</v>
      </c>
      <c r="C18452">
        <v>0</v>
      </c>
      <c r="D18452">
        <v>10.0862</v>
      </c>
      <c r="E18452">
        <v>21.568999999999999</v>
      </c>
      <c r="F18452" s="13">
        <f t="shared" si="288"/>
        <v>43496.652777777781</v>
      </c>
    </row>
    <row r="18453" spans="1:6" x14ac:dyDescent="0.35">
      <c r="A18453" s="14">
        <v>43496</v>
      </c>
      <c r="B18453" s="15">
        <v>0.65972222222222221</v>
      </c>
      <c r="C18453">
        <v>0</v>
      </c>
      <c r="D18453">
        <v>10.086</v>
      </c>
      <c r="E18453">
        <v>21.567</v>
      </c>
      <c r="F18453" s="13">
        <f t="shared" si="288"/>
        <v>43496.659722222219</v>
      </c>
    </row>
    <row r="18454" spans="1:6" x14ac:dyDescent="0.35">
      <c r="A18454" s="14">
        <v>43496</v>
      </c>
      <c r="B18454" s="15">
        <v>0.66666666666666663</v>
      </c>
      <c r="C18454">
        <v>0</v>
      </c>
      <c r="D18454">
        <v>10.085599999999999</v>
      </c>
      <c r="E18454">
        <v>21.565999999999999</v>
      </c>
      <c r="F18454" s="13">
        <f t="shared" si="288"/>
        <v>43496.666666666664</v>
      </c>
    </row>
    <row r="18455" spans="1:6" x14ac:dyDescent="0.35">
      <c r="A18455" s="14">
        <v>43496</v>
      </c>
      <c r="B18455" s="15">
        <v>0.67361111111111116</v>
      </c>
      <c r="C18455">
        <v>0</v>
      </c>
      <c r="D18455">
        <v>10.0868</v>
      </c>
      <c r="E18455">
        <v>21.564</v>
      </c>
      <c r="F18455" s="13">
        <f t="shared" si="288"/>
        <v>43496.673611111109</v>
      </c>
    </row>
    <row r="18456" spans="1:6" x14ac:dyDescent="0.35">
      <c r="A18456" s="14">
        <v>43496</v>
      </c>
      <c r="B18456" s="15">
        <v>0.68055555555555547</v>
      </c>
      <c r="C18456">
        <v>0</v>
      </c>
      <c r="D18456">
        <v>10.0886</v>
      </c>
      <c r="E18456">
        <v>21.562000000000001</v>
      </c>
      <c r="F18456" s="13">
        <f t="shared" si="288"/>
        <v>43496.680555555555</v>
      </c>
    </row>
    <row r="18457" spans="1:6" x14ac:dyDescent="0.35">
      <c r="A18457" s="14">
        <v>43496</v>
      </c>
      <c r="B18457" s="15">
        <v>0.6875</v>
      </c>
      <c r="C18457">
        <v>0</v>
      </c>
      <c r="D18457">
        <v>10.088900000000001</v>
      </c>
      <c r="E18457">
        <v>21.56</v>
      </c>
      <c r="F18457" s="13">
        <f t="shared" si="288"/>
        <v>43496.6875</v>
      </c>
    </row>
    <row r="18458" spans="1:6" x14ac:dyDescent="0.35">
      <c r="A18458" s="14">
        <v>43496</v>
      </c>
      <c r="B18458" s="15">
        <v>0.69444444444444453</v>
      </c>
      <c r="C18458">
        <v>0</v>
      </c>
      <c r="D18458">
        <v>10.0885</v>
      </c>
      <c r="E18458">
        <v>21.559000000000001</v>
      </c>
      <c r="F18458" s="13">
        <f t="shared" si="288"/>
        <v>43496.694444444445</v>
      </c>
    </row>
    <row r="18459" spans="1:6" x14ac:dyDescent="0.35">
      <c r="A18459" s="14">
        <v>43496</v>
      </c>
      <c r="B18459" s="15">
        <v>0.70138888888888884</v>
      </c>
      <c r="C18459">
        <v>0</v>
      </c>
      <c r="D18459">
        <v>10.088800000000001</v>
      </c>
      <c r="E18459">
        <v>21.556000000000001</v>
      </c>
      <c r="F18459" s="13">
        <f t="shared" si="288"/>
        <v>43496.701388888891</v>
      </c>
    </row>
    <row r="18460" spans="1:6" x14ac:dyDescent="0.35">
      <c r="A18460" s="14">
        <v>43496</v>
      </c>
      <c r="B18460" s="15">
        <v>0.70833333333333337</v>
      </c>
      <c r="C18460">
        <v>0</v>
      </c>
      <c r="D18460">
        <v>10.089700000000001</v>
      </c>
      <c r="E18460">
        <v>21.553000000000001</v>
      </c>
      <c r="F18460" s="13">
        <f t="shared" si="288"/>
        <v>43496.708333333336</v>
      </c>
    </row>
    <row r="18461" spans="1:6" x14ac:dyDescent="0.35">
      <c r="A18461" s="14">
        <v>43496</v>
      </c>
      <c r="B18461" s="15">
        <v>0.71527777777777779</v>
      </c>
      <c r="C18461">
        <v>0</v>
      </c>
      <c r="D18461">
        <v>10.089499999999999</v>
      </c>
      <c r="E18461">
        <v>21.550999999999998</v>
      </c>
      <c r="F18461" s="13">
        <f t="shared" si="288"/>
        <v>43496.715277777781</v>
      </c>
    </row>
    <row r="18462" spans="1:6" x14ac:dyDescent="0.35">
      <c r="A18462" s="14">
        <v>43496</v>
      </c>
      <c r="B18462" s="15">
        <v>0.72222222222222221</v>
      </c>
      <c r="C18462">
        <v>0</v>
      </c>
      <c r="D18462">
        <v>10.09</v>
      </c>
      <c r="E18462">
        <v>21.547000000000001</v>
      </c>
      <c r="F18462" s="13">
        <f t="shared" si="288"/>
        <v>43496.722222222219</v>
      </c>
    </row>
    <row r="18463" spans="1:6" x14ac:dyDescent="0.35">
      <c r="A18463" s="14">
        <v>43496</v>
      </c>
      <c r="B18463" s="15">
        <v>0.72916666666666663</v>
      </c>
      <c r="C18463">
        <v>0</v>
      </c>
      <c r="D18463">
        <v>10.091100000000001</v>
      </c>
      <c r="E18463">
        <v>21.545000000000002</v>
      </c>
      <c r="F18463" s="13">
        <f t="shared" si="288"/>
        <v>43496.729166666664</v>
      </c>
    </row>
    <row r="18464" spans="1:6" x14ac:dyDescent="0.35">
      <c r="A18464" s="14">
        <v>43496</v>
      </c>
      <c r="B18464" s="15">
        <v>0.73611111111111116</v>
      </c>
      <c r="C18464">
        <v>0</v>
      </c>
      <c r="D18464">
        <v>10.090299999999999</v>
      </c>
      <c r="E18464">
        <v>21.541</v>
      </c>
      <c r="F18464" s="13">
        <f t="shared" si="288"/>
        <v>43496.736111111109</v>
      </c>
    </row>
    <row r="18465" spans="1:6" x14ac:dyDescent="0.35">
      <c r="A18465" s="14">
        <v>43496</v>
      </c>
      <c r="B18465" s="15">
        <v>0.74305555555555547</v>
      </c>
      <c r="C18465">
        <v>0</v>
      </c>
      <c r="D18465">
        <v>10.0922</v>
      </c>
      <c r="E18465">
        <v>21.538</v>
      </c>
      <c r="F18465" s="13">
        <f t="shared" si="288"/>
        <v>43496.743055555555</v>
      </c>
    </row>
    <row r="18466" spans="1:6" x14ac:dyDescent="0.35">
      <c r="A18466" s="14">
        <v>43496</v>
      </c>
      <c r="B18466" s="15">
        <v>0.75</v>
      </c>
      <c r="C18466">
        <v>0</v>
      </c>
      <c r="D18466">
        <v>10.0932</v>
      </c>
      <c r="E18466">
        <v>21.533999999999999</v>
      </c>
      <c r="F18466" s="13">
        <f t="shared" si="288"/>
        <v>43496.75</v>
      </c>
    </row>
    <row r="18467" spans="1:6" x14ac:dyDescent="0.35">
      <c r="A18467" s="14">
        <v>43496</v>
      </c>
      <c r="B18467" s="15">
        <v>0.75694444444444453</v>
      </c>
      <c r="C18467">
        <v>0</v>
      </c>
      <c r="D18467">
        <v>10.093500000000001</v>
      </c>
      <c r="E18467">
        <v>21.53</v>
      </c>
      <c r="F18467" s="13">
        <f t="shared" si="288"/>
        <v>43496.756944444445</v>
      </c>
    </row>
    <row r="18468" spans="1:6" x14ac:dyDescent="0.35">
      <c r="A18468" s="14">
        <v>43496</v>
      </c>
      <c r="B18468" s="15">
        <v>0.76388888888888884</v>
      </c>
      <c r="C18468">
        <v>0</v>
      </c>
      <c r="D18468">
        <v>10.0951</v>
      </c>
      <c r="E18468">
        <v>21.526</v>
      </c>
      <c r="F18468" s="13">
        <f t="shared" si="288"/>
        <v>43496.763888888891</v>
      </c>
    </row>
    <row r="18469" spans="1:6" x14ac:dyDescent="0.35">
      <c r="A18469" s="14">
        <v>43496</v>
      </c>
      <c r="B18469" s="15">
        <v>0.77083333333333337</v>
      </c>
      <c r="C18469">
        <v>0</v>
      </c>
      <c r="D18469">
        <v>10.095000000000001</v>
      </c>
      <c r="E18469">
        <v>21.521000000000001</v>
      </c>
      <c r="F18469" s="13">
        <f t="shared" si="288"/>
        <v>43496.770833333336</v>
      </c>
    </row>
    <row r="18470" spans="1:6" x14ac:dyDescent="0.35">
      <c r="A18470" s="14">
        <v>43496</v>
      </c>
      <c r="B18470" s="15">
        <v>0.77777777777777779</v>
      </c>
      <c r="C18470">
        <v>0</v>
      </c>
      <c r="D18470">
        <v>10.0969</v>
      </c>
      <c r="E18470">
        <v>21.515999999999998</v>
      </c>
      <c r="F18470" s="13">
        <f t="shared" si="288"/>
        <v>43496.777777777781</v>
      </c>
    </row>
    <row r="18471" spans="1:6" x14ac:dyDescent="0.35">
      <c r="A18471" s="14">
        <v>43496</v>
      </c>
      <c r="B18471" s="15">
        <v>0.78472222222222221</v>
      </c>
      <c r="C18471">
        <v>0</v>
      </c>
      <c r="D18471">
        <v>10.0982</v>
      </c>
      <c r="E18471">
        <v>21.510999999999999</v>
      </c>
      <c r="F18471" s="13">
        <f t="shared" si="288"/>
        <v>43496.784722222219</v>
      </c>
    </row>
    <row r="18472" spans="1:6" x14ac:dyDescent="0.35">
      <c r="A18472" s="14">
        <v>43496</v>
      </c>
      <c r="B18472" s="15">
        <v>0.79166666666666663</v>
      </c>
      <c r="C18472">
        <v>0</v>
      </c>
      <c r="D18472">
        <v>10.1006</v>
      </c>
      <c r="E18472">
        <v>21.506</v>
      </c>
      <c r="F18472" s="13">
        <f t="shared" si="288"/>
        <v>43496.791666666664</v>
      </c>
    </row>
    <row r="18473" spans="1:6" x14ac:dyDescent="0.35">
      <c r="A18473" s="14">
        <v>43496</v>
      </c>
      <c r="B18473" s="15">
        <v>0.79861111111111116</v>
      </c>
      <c r="C18473">
        <v>0</v>
      </c>
      <c r="D18473">
        <v>10.1022</v>
      </c>
      <c r="E18473">
        <v>21.5</v>
      </c>
      <c r="F18473" s="13">
        <f t="shared" si="288"/>
        <v>43496.798611111109</v>
      </c>
    </row>
    <row r="18474" spans="1:6" x14ac:dyDescent="0.35">
      <c r="A18474" s="14">
        <v>43496</v>
      </c>
      <c r="B18474" s="15">
        <v>0.80555555555555547</v>
      </c>
      <c r="C18474">
        <v>0</v>
      </c>
      <c r="D18474">
        <v>10.101900000000001</v>
      </c>
      <c r="E18474">
        <v>21.495000000000001</v>
      </c>
      <c r="F18474" s="13">
        <f t="shared" si="288"/>
        <v>43496.805555555555</v>
      </c>
    </row>
    <row r="18475" spans="1:6" x14ac:dyDescent="0.35">
      <c r="A18475" s="14">
        <v>43496</v>
      </c>
      <c r="B18475" s="15">
        <v>0.8125</v>
      </c>
      <c r="C18475">
        <v>0</v>
      </c>
      <c r="D18475">
        <v>10.104699999999999</v>
      </c>
      <c r="E18475">
        <v>21.49</v>
      </c>
      <c r="F18475" s="13">
        <f t="shared" si="288"/>
        <v>43496.8125</v>
      </c>
    </row>
    <row r="18476" spans="1:6" x14ac:dyDescent="0.35">
      <c r="A18476" s="14">
        <v>43496</v>
      </c>
      <c r="B18476" s="15">
        <v>0.81944444444444453</v>
      </c>
      <c r="C18476">
        <v>0</v>
      </c>
      <c r="D18476">
        <v>10.1058</v>
      </c>
      <c r="E18476">
        <v>21.484999999999999</v>
      </c>
      <c r="F18476" s="13">
        <f t="shared" si="288"/>
        <v>43496.819444444445</v>
      </c>
    </row>
    <row r="18477" spans="1:6" x14ac:dyDescent="0.35">
      <c r="A18477" s="14">
        <v>43496</v>
      </c>
      <c r="B18477" s="15">
        <v>0.82638888888888884</v>
      </c>
      <c r="C18477">
        <v>0</v>
      </c>
      <c r="D18477">
        <v>10.107200000000001</v>
      </c>
      <c r="E18477">
        <v>21.478999999999999</v>
      </c>
      <c r="F18477" s="13">
        <f t="shared" si="288"/>
        <v>43496.826388888891</v>
      </c>
    </row>
    <row r="18478" spans="1:6" x14ac:dyDescent="0.35">
      <c r="A18478" s="14">
        <v>43496</v>
      </c>
      <c r="B18478" s="15">
        <v>0.83333333333333337</v>
      </c>
      <c r="C18478">
        <v>0</v>
      </c>
      <c r="D18478">
        <v>10.108700000000001</v>
      </c>
      <c r="E18478">
        <v>21.474</v>
      </c>
      <c r="F18478" s="13">
        <f t="shared" si="288"/>
        <v>43496.833333333336</v>
      </c>
    </row>
    <row r="18479" spans="1:6" x14ac:dyDescent="0.35">
      <c r="A18479" s="14">
        <v>43496</v>
      </c>
      <c r="B18479" s="15">
        <v>0.84027777777777779</v>
      </c>
      <c r="C18479">
        <v>0</v>
      </c>
      <c r="D18479">
        <v>10.108599999999999</v>
      </c>
      <c r="E18479">
        <v>21.469000000000001</v>
      </c>
      <c r="F18479" s="13">
        <f t="shared" si="288"/>
        <v>43496.840277777781</v>
      </c>
    </row>
    <row r="18480" spans="1:6" x14ac:dyDescent="0.35">
      <c r="A18480" s="14">
        <v>43496</v>
      </c>
      <c r="B18480" s="15">
        <v>0.84722222222222221</v>
      </c>
      <c r="C18480">
        <v>0</v>
      </c>
      <c r="D18480">
        <v>10.1098</v>
      </c>
      <c r="E18480">
        <v>21.465</v>
      </c>
      <c r="F18480" s="13">
        <f t="shared" si="288"/>
        <v>43496.847222222219</v>
      </c>
    </row>
    <row r="18481" spans="1:6" x14ac:dyDescent="0.35">
      <c r="A18481" s="14">
        <v>43496</v>
      </c>
      <c r="B18481" s="15">
        <v>0.85416666666666663</v>
      </c>
      <c r="C18481">
        <v>0</v>
      </c>
      <c r="D18481">
        <v>10.1111</v>
      </c>
      <c r="E18481">
        <v>21.46</v>
      </c>
      <c r="F18481" s="13">
        <f t="shared" si="288"/>
        <v>43496.854166666664</v>
      </c>
    </row>
    <row r="18482" spans="1:6" x14ac:dyDescent="0.35">
      <c r="A18482" s="14">
        <v>43496</v>
      </c>
      <c r="B18482" s="15">
        <v>0.86111111111111116</v>
      </c>
      <c r="C18482">
        <v>0</v>
      </c>
      <c r="D18482">
        <v>10.111700000000001</v>
      </c>
      <c r="E18482">
        <v>21.454999999999998</v>
      </c>
      <c r="F18482" s="13">
        <f t="shared" si="288"/>
        <v>43496.861111111109</v>
      </c>
    </row>
    <row r="18483" spans="1:6" x14ac:dyDescent="0.35">
      <c r="A18483" s="14">
        <v>43496</v>
      </c>
      <c r="B18483" s="15">
        <v>0.86805555555555547</v>
      </c>
      <c r="C18483">
        <v>0</v>
      </c>
      <c r="D18483">
        <v>10.1129</v>
      </c>
      <c r="E18483">
        <v>21.451000000000001</v>
      </c>
      <c r="F18483" s="13">
        <f t="shared" si="288"/>
        <v>43496.868055555555</v>
      </c>
    </row>
    <row r="18484" spans="1:6" x14ac:dyDescent="0.35">
      <c r="A18484" s="14">
        <v>43496</v>
      </c>
      <c r="B18484" s="15">
        <v>0.875</v>
      </c>
      <c r="C18484">
        <v>0</v>
      </c>
      <c r="D18484">
        <v>10.1142</v>
      </c>
      <c r="E18484">
        <v>21.446999999999999</v>
      </c>
      <c r="F18484" s="13">
        <f t="shared" si="288"/>
        <v>43496.875</v>
      </c>
    </row>
    <row r="18485" spans="1:6" x14ac:dyDescent="0.35">
      <c r="A18485" s="14">
        <v>43496</v>
      </c>
      <c r="B18485" s="15">
        <v>0.88194444444444453</v>
      </c>
      <c r="C18485">
        <v>0</v>
      </c>
      <c r="D18485">
        <v>10.116099999999999</v>
      </c>
      <c r="E18485">
        <v>21.442</v>
      </c>
      <c r="F18485" s="13">
        <f t="shared" si="288"/>
        <v>43496.881944444445</v>
      </c>
    </row>
    <row r="18486" spans="1:6" x14ac:dyDescent="0.35">
      <c r="A18486" s="14">
        <v>43496</v>
      </c>
      <c r="B18486" s="15">
        <v>0.88888888888888884</v>
      </c>
      <c r="C18486">
        <v>0</v>
      </c>
      <c r="D18486">
        <v>10.1165</v>
      </c>
      <c r="E18486">
        <v>21.437999999999999</v>
      </c>
      <c r="F18486" s="13">
        <f t="shared" si="288"/>
        <v>43496.888888888891</v>
      </c>
    </row>
    <row r="18487" spans="1:6" x14ac:dyDescent="0.35">
      <c r="A18487" s="14">
        <v>43496</v>
      </c>
      <c r="B18487" s="15">
        <v>0.89583333333333337</v>
      </c>
      <c r="C18487">
        <v>0</v>
      </c>
      <c r="D18487">
        <v>10.116899999999999</v>
      </c>
      <c r="E18487">
        <v>21.433</v>
      </c>
      <c r="F18487" s="13">
        <f t="shared" si="288"/>
        <v>43496.895833333336</v>
      </c>
    </row>
    <row r="18488" spans="1:6" x14ac:dyDescent="0.35">
      <c r="A18488" s="14">
        <v>43496</v>
      </c>
      <c r="B18488" s="15">
        <v>0.90277777777777779</v>
      </c>
      <c r="C18488">
        <v>0</v>
      </c>
      <c r="D18488">
        <v>10.1181</v>
      </c>
      <c r="E18488">
        <v>21.43</v>
      </c>
      <c r="F18488" s="13">
        <f t="shared" si="288"/>
        <v>43496.902777777781</v>
      </c>
    </row>
    <row r="18489" spans="1:6" x14ac:dyDescent="0.35">
      <c r="A18489" s="14">
        <v>43496</v>
      </c>
      <c r="B18489" s="15">
        <v>0.90972222222222221</v>
      </c>
      <c r="C18489">
        <v>0</v>
      </c>
      <c r="D18489">
        <v>10.117800000000001</v>
      </c>
      <c r="E18489">
        <v>21.425999999999998</v>
      </c>
      <c r="F18489" s="13">
        <f t="shared" si="288"/>
        <v>43496.909722222219</v>
      </c>
    </row>
    <row r="18490" spans="1:6" x14ac:dyDescent="0.35">
      <c r="A18490" s="14">
        <v>43496</v>
      </c>
      <c r="B18490" s="15">
        <v>0.91666666666666663</v>
      </c>
      <c r="C18490">
        <v>0</v>
      </c>
      <c r="D18490">
        <v>10.117100000000001</v>
      </c>
      <c r="E18490">
        <v>21.422000000000001</v>
      </c>
      <c r="F18490" s="13">
        <f t="shared" si="288"/>
        <v>43496.916666666664</v>
      </c>
    </row>
    <row r="18491" spans="1:6" x14ac:dyDescent="0.35">
      <c r="A18491" s="14">
        <v>43496</v>
      </c>
      <c r="B18491" s="15">
        <v>0.92361111111111116</v>
      </c>
      <c r="C18491">
        <v>0</v>
      </c>
      <c r="D18491">
        <v>10.1159</v>
      </c>
      <c r="E18491">
        <v>21.42</v>
      </c>
      <c r="F18491" s="13">
        <f t="shared" si="288"/>
        <v>43496.923611111109</v>
      </c>
    </row>
    <row r="18492" spans="1:6" x14ac:dyDescent="0.35">
      <c r="A18492" s="14">
        <v>43496</v>
      </c>
      <c r="B18492" s="15">
        <v>0.93055555555555547</v>
      </c>
      <c r="C18492">
        <v>0</v>
      </c>
      <c r="D18492">
        <v>10.115399999999999</v>
      </c>
      <c r="E18492">
        <v>21.417000000000002</v>
      </c>
      <c r="F18492" s="13">
        <f t="shared" si="288"/>
        <v>43496.930555555555</v>
      </c>
    </row>
    <row r="18493" spans="1:6" x14ac:dyDescent="0.35">
      <c r="A18493" s="14">
        <v>43496</v>
      </c>
      <c r="B18493" s="15">
        <v>0.9375</v>
      </c>
      <c r="C18493">
        <v>0</v>
      </c>
      <c r="D18493">
        <v>10.115500000000001</v>
      </c>
      <c r="E18493">
        <v>21.414000000000001</v>
      </c>
      <c r="F18493" s="13">
        <f t="shared" si="288"/>
        <v>43496.9375</v>
      </c>
    </row>
    <row r="18494" spans="1:6" x14ac:dyDescent="0.35">
      <c r="A18494" s="14">
        <v>43496</v>
      </c>
      <c r="B18494" s="15">
        <v>0.94444444444444453</v>
      </c>
      <c r="C18494">
        <v>0</v>
      </c>
      <c r="D18494">
        <v>10.114000000000001</v>
      </c>
      <c r="E18494">
        <v>21.411000000000001</v>
      </c>
      <c r="F18494" s="13">
        <f t="shared" si="288"/>
        <v>43496.944444444445</v>
      </c>
    </row>
    <row r="18495" spans="1:6" x14ac:dyDescent="0.35">
      <c r="A18495" s="14">
        <v>43496</v>
      </c>
      <c r="B18495" s="15">
        <v>0.95138888888888884</v>
      </c>
      <c r="C18495">
        <v>0</v>
      </c>
      <c r="D18495">
        <v>10.115399999999999</v>
      </c>
      <c r="E18495">
        <v>21.408000000000001</v>
      </c>
      <c r="F18495" s="13">
        <f t="shared" si="288"/>
        <v>43496.951388888891</v>
      </c>
    </row>
    <row r="18496" spans="1:6" x14ac:dyDescent="0.35">
      <c r="A18496" s="14">
        <v>43496</v>
      </c>
      <c r="B18496" s="15">
        <v>0.95833333333333337</v>
      </c>
      <c r="C18496">
        <v>0</v>
      </c>
      <c r="D18496">
        <v>10.1143</v>
      </c>
      <c r="E18496">
        <v>21.405000000000001</v>
      </c>
      <c r="F18496" s="13">
        <f t="shared" si="288"/>
        <v>43496.958333333336</v>
      </c>
    </row>
    <row r="18497" spans="1:6" x14ac:dyDescent="0.35">
      <c r="A18497" s="14">
        <v>43496</v>
      </c>
      <c r="B18497" s="15">
        <v>0.96527777777777779</v>
      </c>
      <c r="C18497">
        <v>0</v>
      </c>
      <c r="D18497">
        <v>10.112299999999999</v>
      </c>
      <c r="E18497">
        <v>21.401</v>
      </c>
      <c r="F18497" s="13">
        <f t="shared" si="288"/>
        <v>43496.965277777781</v>
      </c>
    </row>
    <row r="18498" spans="1:6" x14ac:dyDescent="0.35">
      <c r="A18498" s="14">
        <v>43496</v>
      </c>
      <c r="B18498" s="15">
        <v>0.97222222222222221</v>
      </c>
      <c r="C18498">
        <v>0</v>
      </c>
      <c r="D18498">
        <v>10.113099999999999</v>
      </c>
      <c r="E18498">
        <v>21.396999999999998</v>
      </c>
      <c r="F18498" s="13">
        <f t="shared" si="288"/>
        <v>43496.972222222219</v>
      </c>
    </row>
    <row r="18499" spans="1:6" x14ac:dyDescent="0.35">
      <c r="A18499" s="14">
        <v>43496</v>
      </c>
      <c r="B18499" s="15">
        <v>0.97916666666666663</v>
      </c>
      <c r="C18499">
        <v>0</v>
      </c>
      <c r="D18499">
        <v>10.1113</v>
      </c>
      <c r="E18499">
        <v>21.393999999999998</v>
      </c>
      <c r="F18499" s="13">
        <f t="shared" si="288"/>
        <v>43496.979166666664</v>
      </c>
    </row>
    <row r="18500" spans="1:6" x14ac:dyDescent="0.35">
      <c r="A18500" s="14">
        <v>43496</v>
      </c>
      <c r="B18500" s="15">
        <v>0.98611111111111116</v>
      </c>
      <c r="C18500">
        <v>0</v>
      </c>
      <c r="D18500">
        <v>10.110799999999999</v>
      </c>
      <c r="E18500">
        <v>21.39</v>
      </c>
      <c r="F18500" s="13">
        <f t="shared" si="288"/>
        <v>43496.986111111109</v>
      </c>
    </row>
    <row r="18501" spans="1:6" x14ac:dyDescent="0.35">
      <c r="A18501" s="14">
        <v>43496</v>
      </c>
      <c r="B18501" s="15">
        <v>0.99305555555555547</v>
      </c>
      <c r="C18501">
        <v>0</v>
      </c>
      <c r="D18501">
        <v>10.1092</v>
      </c>
      <c r="E18501">
        <v>21.385999999999999</v>
      </c>
      <c r="F18501" s="13">
        <f t="shared" si="288"/>
        <v>43496.993055555555</v>
      </c>
    </row>
    <row r="18502" spans="1:6" x14ac:dyDescent="0.35">
      <c r="A18502" s="14">
        <v>43497</v>
      </c>
      <c r="B18502" s="15">
        <v>0</v>
      </c>
      <c r="C18502">
        <v>0</v>
      </c>
      <c r="D18502">
        <v>10.1084</v>
      </c>
      <c r="E18502">
        <v>21.381</v>
      </c>
      <c r="F18502" s="13">
        <f t="shared" si="288"/>
        <v>43497</v>
      </c>
    </row>
    <row r="18503" spans="1:6" x14ac:dyDescent="0.35">
      <c r="A18503" s="14">
        <v>43497</v>
      </c>
      <c r="B18503" s="15">
        <v>6.9444444444444441E-3</v>
      </c>
      <c r="C18503">
        <v>0</v>
      </c>
      <c r="D18503">
        <v>10.107900000000001</v>
      </c>
      <c r="E18503">
        <v>21.376000000000001</v>
      </c>
      <c r="F18503" s="13">
        <f t="shared" si="288"/>
        <v>43497.006944444445</v>
      </c>
    </row>
    <row r="18504" spans="1:6" x14ac:dyDescent="0.35">
      <c r="A18504" s="14">
        <v>43497</v>
      </c>
      <c r="B18504" s="15">
        <v>1.3888888888888888E-2</v>
      </c>
      <c r="C18504">
        <v>0</v>
      </c>
      <c r="D18504">
        <v>10.1053</v>
      </c>
      <c r="E18504">
        <v>21.370999999999999</v>
      </c>
      <c r="F18504" s="13">
        <f t="shared" si="288"/>
        <v>43497.013888888891</v>
      </c>
    </row>
    <row r="18505" spans="1:6" x14ac:dyDescent="0.35">
      <c r="A18505" s="14">
        <v>43497</v>
      </c>
      <c r="B18505" s="15">
        <v>2.0833333333333332E-2</v>
      </c>
      <c r="C18505">
        <v>0</v>
      </c>
      <c r="D18505">
        <v>10.1052</v>
      </c>
      <c r="E18505">
        <v>21.366</v>
      </c>
      <c r="F18505" s="13">
        <f t="shared" si="288"/>
        <v>43497.020833333336</v>
      </c>
    </row>
    <row r="18506" spans="1:6" x14ac:dyDescent="0.35">
      <c r="A18506" s="14">
        <v>43497</v>
      </c>
      <c r="B18506" s="15">
        <v>2.7777777777777776E-2</v>
      </c>
      <c r="C18506">
        <v>0</v>
      </c>
      <c r="D18506">
        <v>10.104900000000001</v>
      </c>
      <c r="E18506">
        <v>21.36</v>
      </c>
      <c r="F18506" s="13">
        <f t="shared" si="288"/>
        <v>43497.027777777781</v>
      </c>
    </row>
    <row r="18507" spans="1:6" x14ac:dyDescent="0.35">
      <c r="A18507" s="14">
        <v>43497</v>
      </c>
      <c r="B18507" s="15">
        <v>3.4722222222222224E-2</v>
      </c>
      <c r="C18507">
        <v>0</v>
      </c>
      <c r="D18507">
        <v>10.103300000000001</v>
      </c>
      <c r="E18507">
        <v>21.353000000000002</v>
      </c>
      <c r="F18507" s="13">
        <f t="shared" si="288"/>
        <v>43497.034722222219</v>
      </c>
    </row>
    <row r="18508" spans="1:6" x14ac:dyDescent="0.35">
      <c r="A18508" s="14">
        <v>43497</v>
      </c>
      <c r="B18508" s="15">
        <v>4.1666666666666664E-2</v>
      </c>
      <c r="C18508">
        <v>0</v>
      </c>
      <c r="D18508">
        <v>10.103</v>
      </c>
      <c r="E18508">
        <v>21.344999999999999</v>
      </c>
      <c r="F18508" s="13">
        <f t="shared" si="288"/>
        <v>43497.041666666664</v>
      </c>
    </row>
    <row r="18509" spans="1:6" x14ac:dyDescent="0.35">
      <c r="A18509" s="14">
        <v>43497</v>
      </c>
      <c r="B18509" s="15">
        <v>4.8611111111111112E-2</v>
      </c>
      <c r="C18509">
        <v>0</v>
      </c>
      <c r="D18509">
        <v>10.1013</v>
      </c>
      <c r="E18509">
        <v>21.338000000000001</v>
      </c>
      <c r="F18509" s="13">
        <f t="shared" si="288"/>
        <v>43497.048611111109</v>
      </c>
    </row>
    <row r="18510" spans="1:6" x14ac:dyDescent="0.35">
      <c r="A18510" s="14">
        <v>43497</v>
      </c>
      <c r="B18510" s="15">
        <v>5.5555555555555552E-2</v>
      </c>
      <c r="C18510">
        <v>0</v>
      </c>
      <c r="D18510">
        <v>10.099</v>
      </c>
      <c r="E18510">
        <v>21.33</v>
      </c>
      <c r="F18510" s="13">
        <f t="shared" ref="F18510:F18573" si="289">A18510+B18510</f>
        <v>43497.055555555555</v>
      </c>
    </row>
    <row r="18511" spans="1:6" x14ac:dyDescent="0.35">
      <c r="A18511" s="14">
        <v>43497</v>
      </c>
      <c r="B18511" s="15">
        <v>6.25E-2</v>
      </c>
      <c r="C18511">
        <v>0</v>
      </c>
      <c r="D18511">
        <v>10.1</v>
      </c>
      <c r="E18511">
        <v>21.321999999999999</v>
      </c>
      <c r="F18511" s="13">
        <f t="shared" si="289"/>
        <v>43497.0625</v>
      </c>
    </row>
    <row r="18512" spans="1:6" x14ac:dyDescent="0.35">
      <c r="A18512" s="14">
        <v>43497</v>
      </c>
      <c r="B18512" s="15">
        <v>6.9444444444444434E-2</v>
      </c>
      <c r="C18512">
        <v>0</v>
      </c>
      <c r="D18512">
        <v>10.098699999999999</v>
      </c>
      <c r="E18512">
        <v>21.314</v>
      </c>
      <c r="F18512" s="13">
        <f t="shared" si="289"/>
        <v>43497.069444444445</v>
      </c>
    </row>
    <row r="18513" spans="1:6" x14ac:dyDescent="0.35">
      <c r="A18513" s="14">
        <v>43497</v>
      </c>
      <c r="B18513" s="15">
        <v>7.6388888888888895E-2</v>
      </c>
      <c r="C18513">
        <v>0</v>
      </c>
      <c r="D18513">
        <v>10.098100000000001</v>
      </c>
      <c r="E18513">
        <v>21.303999999999998</v>
      </c>
      <c r="F18513" s="13">
        <f t="shared" si="289"/>
        <v>43497.076388888891</v>
      </c>
    </row>
    <row r="18514" spans="1:6" x14ac:dyDescent="0.35">
      <c r="A18514" s="14">
        <v>43497</v>
      </c>
      <c r="B18514" s="15">
        <v>8.3333333333333329E-2</v>
      </c>
      <c r="C18514">
        <v>0</v>
      </c>
      <c r="D18514">
        <v>10.0952</v>
      </c>
      <c r="E18514">
        <v>21.294</v>
      </c>
      <c r="F18514" s="13">
        <f t="shared" si="289"/>
        <v>43497.083333333336</v>
      </c>
    </row>
    <row r="18515" spans="1:6" x14ac:dyDescent="0.35">
      <c r="A18515" s="14">
        <v>43497</v>
      </c>
      <c r="B18515" s="15">
        <v>9.0277777777777776E-2</v>
      </c>
      <c r="C18515">
        <v>0</v>
      </c>
      <c r="D18515">
        <v>10.0943</v>
      </c>
      <c r="E18515">
        <v>21.285</v>
      </c>
      <c r="F18515" s="13">
        <f t="shared" si="289"/>
        <v>43497.090277777781</v>
      </c>
    </row>
    <row r="18516" spans="1:6" x14ac:dyDescent="0.35">
      <c r="A18516" s="14">
        <v>43497</v>
      </c>
      <c r="B18516" s="15">
        <v>9.7222222222222224E-2</v>
      </c>
      <c r="C18516">
        <v>0</v>
      </c>
      <c r="D18516">
        <v>10.093400000000001</v>
      </c>
      <c r="E18516">
        <v>21.277000000000001</v>
      </c>
      <c r="F18516" s="13">
        <f t="shared" si="289"/>
        <v>43497.097222222219</v>
      </c>
    </row>
    <row r="18517" spans="1:6" x14ac:dyDescent="0.35">
      <c r="A18517" s="14">
        <v>43497</v>
      </c>
      <c r="B18517" s="15">
        <v>0.10416666666666667</v>
      </c>
      <c r="C18517">
        <v>0</v>
      </c>
      <c r="D18517">
        <v>10.094900000000001</v>
      </c>
      <c r="E18517">
        <v>21.268999999999998</v>
      </c>
      <c r="F18517" s="13">
        <f t="shared" si="289"/>
        <v>43497.104166666664</v>
      </c>
    </row>
    <row r="18518" spans="1:6" x14ac:dyDescent="0.35">
      <c r="A18518" s="14">
        <v>43497</v>
      </c>
      <c r="B18518" s="15">
        <v>0.1111111111111111</v>
      </c>
      <c r="C18518">
        <v>0</v>
      </c>
      <c r="D18518">
        <v>10.094200000000001</v>
      </c>
      <c r="E18518">
        <v>21.260999999999999</v>
      </c>
      <c r="F18518" s="13">
        <f t="shared" si="289"/>
        <v>43497.111111111109</v>
      </c>
    </row>
    <row r="18519" spans="1:6" x14ac:dyDescent="0.35">
      <c r="A18519" s="14">
        <v>43497</v>
      </c>
      <c r="B18519" s="15">
        <v>0.11805555555555557</v>
      </c>
      <c r="C18519">
        <v>0</v>
      </c>
      <c r="D18519">
        <v>10.091900000000001</v>
      </c>
      <c r="E18519">
        <v>21.254000000000001</v>
      </c>
      <c r="F18519" s="13">
        <f t="shared" si="289"/>
        <v>43497.118055555555</v>
      </c>
    </row>
    <row r="18520" spans="1:6" x14ac:dyDescent="0.35">
      <c r="A18520" s="14">
        <v>43497</v>
      </c>
      <c r="B18520" s="15">
        <v>0.125</v>
      </c>
      <c r="C18520">
        <v>0</v>
      </c>
      <c r="D18520">
        <v>10.0915</v>
      </c>
      <c r="E18520">
        <v>21.247</v>
      </c>
      <c r="F18520" s="13">
        <f t="shared" si="289"/>
        <v>43497.125</v>
      </c>
    </row>
    <row r="18521" spans="1:6" x14ac:dyDescent="0.35">
      <c r="A18521" s="14">
        <v>43497</v>
      </c>
      <c r="B18521" s="15">
        <v>0.13194444444444445</v>
      </c>
      <c r="C18521">
        <v>0</v>
      </c>
      <c r="D18521">
        <v>10.089700000000001</v>
      </c>
      <c r="E18521">
        <v>21.239000000000001</v>
      </c>
      <c r="F18521" s="13">
        <f t="shared" si="289"/>
        <v>43497.131944444445</v>
      </c>
    </row>
    <row r="18522" spans="1:6" x14ac:dyDescent="0.35">
      <c r="A18522" s="14">
        <v>43497</v>
      </c>
      <c r="B18522" s="15">
        <v>0.1388888888888889</v>
      </c>
      <c r="C18522">
        <v>0</v>
      </c>
      <c r="D18522">
        <v>10.0898</v>
      </c>
      <c r="E18522">
        <v>21.231000000000002</v>
      </c>
      <c r="F18522" s="13">
        <f t="shared" si="289"/>
        <v>43497.138888888891</v>
      </c>
    </row>
    <row r="18523" spans="1:6" x14ac:dyDescent="0.35">
      <c r="A18523" s="14">
        <v>43497</v>
      </c>
      <c r="B18523" s="15">
        <v>0.14583333333333334</v>
      </c>
      <c r="C18523">
        <v>0</v>
      </c>
      <c r="D18523">
        <v>10.089600000000001</v>
      </c>
      <c r="E18523">
        <v>21.222999999999999</v>
      </c>
      <c r="F18523" s="13">
        <f t="shared" si="289"/>
        <v>43497.145833333336</v>
      </c>
    </row>
    <row r="18524" spans="1:6" x14ac:dyDescent="0.35">
      <c r="A18524" s="14">
        <v>43497</v>
      </c>
      <c r="B18524" s="15">
        <v>0.15277777777777776</v>
      </c>
      <c r="C18524">
        <v>0</v>
      </c>
      <c r="D18524">
        <v>10.089</v>
      </c>
      <c r="E18524">
        <v>21.215</v>
      </c>
      <c r="F18524" s="13">
        <f t="shared" si="289"/>
        <v>43497.152777777781</v>
      </c>
    </row>
    <row r="18525" spans="1:6" x14ac:dyDescent="0.35">
      <c r="A18525" s="14">
        <v>43497</v>
      </c>
      <c r="B18525" s="15">
        <v>0.15972222222222224</v>
      </c>
      <c r="C18525">
        <v>0</v>
      </c>
      <c r="D18525">
        <v>10.089</v>
      </c>
      <c r="E18525">
        <v>21.207000000000001</v>
      </c>
      <c r="F18525" s="13">
        <f t="shared" si="289"/>
        <v>43497.159722222219</v>
      </c>
    </row>
    <row r="18526" spans="1:6" x14ac:dyDescent="0.35">
      <c r="A18526" s="14">
        <v>43497</v>
      </c>
      <c r="B18526" s="15">
        <v>0.16666666666666666</v>
      </c>
      <c r="C18526">
        <v>0</v>
      </c>
      <c r="D18526">
        <v>10.09</v>
      </c>
      <c r="E18526">
        <v>21.199000000000002</v>
      </c>
      <c r="F18526" s="13">
        <f t="shared" si="289"/>
        <v>43497.166666666664</v>
      </c>
    </row>
    <row r="18527" spans="1:6" x14ac:dyDescent="0.35">
      <c r="A18527" s="14">
        <v>43497</v>
      </c>
      <c r="B18527" s="15">
        <v>0.17361111111111113</v>
      </c>
      <c r="C18527">
        <v>0</v>
      </c>
      <c r="D18527">
        <v>10.090999999999999</v>
      </c>
      <c r="E18527">
        <v>21.190999999999999</v>
      </c>
      <c r="F18527" s="13">
        <f t="shared" si="289"/>
        <v>43497.173611111109</v>
      </c>
    </row>
    <row r="18528" spans="1:6" x14ac:dyDescent="0.35">
      <c r="A18528" s="14">
        <v>43497</v>
      </c>
      <c r="B18528" s="15">
        <v>0.18055555555555555</v>
      </c>
      <c r="C18528">
        <v>0</v>
      </c>
      <c r="D18528">
        <v>10.091900000000001</v>
      </c>
      <c r="E18528">
        <v>21.181999999999999</v>
      </c>
      <c r="F18528" s="13">
        <f t="shared" si="289"/>
        <v>43497.180555555555</v>
      </c>
    </row>
    <row r="18529" spans="1:6" x14ac:dyDescent="0.35">
      <c r="A18529" s="14">
        <v>43497</v>
      </c>
      <c r="B18529" s="15">
        <v>0.1875</v>
      </c>
      <c r="C18529">
        <v>0</v>
      </c>
      <c r="D18529">
        <v>10.0914</v>
      </c>
      <c r="E18529">
        <v>21.173999999999999</v>
      </c>
      <c r="F18529" s="13">
        <f t="shared" si="289"/>
        <v>43497.1875</v>
      </c>
    </row>
    <row r="18530" spans="1:6" x14ac:dyDescent="0.35">
      <c r="A18530" s="14">
        <v>43497</v>
      </c>
      <c r="B18530" s="15">
        <v>0.19444444444444445</v>
      </c>
      <c r="C18530">
        <v>0</v>
      </c>
      <c r="D18530">
        <v>10.0924</v>
      </c>
      <c r="E18530">
        <v>21.167000000000002</v>
      </c>
      <c r="F18530" s="13">
        <f t="shared" si="289"/>
        <v>43497.194444444445</v>
      </c>
    </row>
    <row r="18531" spans="1:6" x14ac:dyDescent="0.35">
      <c r="A18531" s="14">
        <v>43497</v>
      </c>
      <c r="B18531" s="15">
        <v>0.20138888888888887</v>
      </c>
      <c r="C18531">
        <v>0</v>
      </c>
      <c r="D18531">
        <v>10.0947</v>
      </c>
      <c r="E18531">
        <v>21.158000000000001</v>
      </c>
      <c r="F18531" s="13">
        <f t="shared" si="289"/>
        <v>43497.201388888891</v>
      </c>
    </row>
    <row r="18532" spans="1:6" x14ac:dyDescent="0.35">
      <c r="A18532" s="14">
        <v>43497</v>
      </c>
      <c r="B18532" s="15">
        <v>0.20833333333333334</v>
      </c>
      <c r="C18532">
        <v>0</v>
      </c>
      <c r="D18532">
        <v>10.095800000000001</v>
      </c>
      <c r="E18532">
        <v>21.149000000000001</v>
      </c>
      <c r="F18532" s="13">
        <f t="shared" si="289"/>
        <v>43497.208333333336</v>
      </c>
    </row>
    <row r="18533" spans="1:6" x14ac:dyDescent="0.35">
      <c r="A18533" s="14">
        <v>43497</v>
      </c>
      <c r="B18533" s="15">
        <v>0.21527777777777779</v>
      </c>
      <c r="C18533">
        <v>0</v>
      </c>
      <c r="D18533">
        <v>10.096399999999999</v>
      </c>
      <c r="E18533">
        <v>21.140999999999998</v>
      </c>
      <c r="F18533" s="13">
        <f t="shared" si="289"/>
        <v>43497.215277777781</v>
      </c>
    </row>
    <row r="18534" spans="1:6" x14ac:dyDescent="0.35">
      <c r="A18534" s="14">
        <v>43497</v>
      </c>
      <c r="B18534" s="15">
        <v>0.22222222222222221</v>
      </c>
      <c r="C18534">
        <v>0</v>
      </c>
      <c r="D18534">
        <v>10.0976</v>
      </c>
      <c r="E18534">
        <v>21.132999999999999</v>
      </c>
      <c r="F18534" s="13">
        <f t="shared" si="289"/>
        <v>43497.222222222219</v>
      </c>
    </row>
    <row r="18535" spans="1:6" x14ac:dyDescent="0.35">
      <c r="A18535" s="14">
        <v>43497</v>
      </c>
      <c r="B18535" s="15">
        <v>0.22916666666666666</v>
      </c>
      <c r="C18535">
        <v>0</v>
      </c>
      <c r="D18535">
        <v>10.098800000000001</v>
      </c>
      <c r="E18535">
        <v>21.125</v>
      </c>
      <c r="F18535" s="13">
        <f t="shared" si="289"/>
        <v>43497.229166666664</v>
      </c>
    </row>
    <row r="18536" spans="1:6" x14ac:dyDescent="0.35">
      <c r="A18536" s="14">
        <v>43497</v>
      </c>
      <c r="B18536" s="15">
        <v>0.23611111111111113</v>
      </c>
      <c r="C18536">
        <v>0</v>
      </c>
      <c r="D18536">
        <v>10.0997</v>
      </c>
      <c r="E18536">
        <v>21.117000000000001</v>
      </c>
      <c r="F18536" s="13">
        <f t="shared" si="289"/>
        <v>43497.236111111109</v>
      </c>
    </row>
    <row r="18537" spans="1:6" x14ac:dyDescent="0.35">
      <c r="A18537" s="14">
        <v>43497</v>
      </c>
      <c r="B18537" s="15">
        <v>0.24305555555555555</v>
      </c>
      <c r="C18537">
        <v>0</v>
      </c>
      <c r="D18537">
        <v>10.100899999999999</v>
      </c>
      <c r="E18537">
        <v>21.109000000000002</v>
      </c>
      <c r="F18537" s="13">
        <f t="shared" si="289"/>
        <v>43497.243055555555</v>
      </c>
    </row>
    <row r="18538" spans="1:6" x14ac:dyDescent="0.35">
      <c r="A18538" s="14">
        <v>43497</v>
      </c>
      <c r="B18538" s="15">
        <v>0.25</v>
      </c>
      <c r="C18538">
        <v>0</v>
      </c>
      <c r="D18538">
        <v>10.1021</v>
      </c>
      <c r="E18538">
        <v>21.099</v>
      </c>
      <c r="F18538" s="13">
        <f t="shared" si="289"/>
        <v>43497.25</v>
      </c>
    </row>
    <row r="18539" spans="1:6" x14ac:dyDescent="0.35">
      <c r="A18539" s="14">
        <v>43497</v>
      </c>
      <c r="B18539" s="15">
        <v>0.25694444444444448</v>
      </c>
      <c r="C18539">
        <v>0</v>
      </c>
      <c r="D18539">
        <v>10.101699999999999</v>
      </c>
      <c r="E18539">
        <v>21.09</v>
      </c>
      <c r="F18539" s="13">
        <f t="shared" si="289"/>
        <v>43497.256944444445</v>
      </c>
    </row>
    <row r="18540" spans="1:6" x14ac:dyDescent="0.35">
      <c r="A18540" s="14">
        <v>43497</v>
      </c>
      <c r="B18540" s="15">
        <v>0.2638888888888889</v>
      </c>
      <c r="C18540">
        <v>0</v>
      </c>
      <c r="D18540">
        <v>10.104200000000001</v>
      </c>
      <c r="E18540">
        <v>21.08</v>
      </c>
      <c r="F18540" s="13">
        <f t="shared" si="289"/>
        <v>43497.263888888891</v>
      </c>
    </row>
    <row r="18541" spans="1:6" x14ac:dyDescent="0.35">
      <c r="A18541" s="14">
        <v>43497</v>
      </c>
      <c r="B18541" s="15">
        <v>0.27083333333333331</v>
      </c>
      <c r="C18541">
        <v>0</v>
      </c>
      <c r="D18541">
        <v>10.105</v>
      </c>
      <c r="E18541">
        <v>21.071000000000002</v>
      </c>
      <c r="F18541" s="13">
        <f t="shared" si="289"/>
        <v>43497.270833333336</v>
      </c>
    </row>
    <row r="18542" spans="1:6" x14ac:dyDescent="0.35">
      <c r="A18542" s="14">
        <v>43497</v>
      </c>
      <c r="B18542" s="15">
        <v>0.27777777777777779</v>
      </c>
      <c r="C18542">
        <v>0</v>
      </c>
      <c r="D18542">
        <v>10.105700000000001</v>
      </c>
      <c r="E18542">
        <v>21.061</v>
      </c>
      <c r="F18542" s="13">
        <f t="shared" si="289"/>
        <v>43497.277777777781</v>
      </c>
    </row>
    <row r="18543" spans="1:6" x14ac:dyDescent="0.35">
      <c r="A18543" s="14">
        <v>43497</v>
      </c>
      <c r="B18543" s="15">
        <v>0.28472222222222221</v>
      </c>
      <c r="C18543">
        <v>0</v>
      </c>
      <c r="D18543">
        <v>10.107200000000001</v>
      </c>
      <c r="E18543">
        <v>21.053999999999998</v>
      </c>
      <c r="F18543" s="13">
        <f t="shared" si="289"/>
        <v>43497.284722222219</v>
      </c>
    </row>
    <row r="18544" spans="1:6" x14ac:dyDescent="0.35">
      <c r="A18544" s="14">
        <v>43497</v>
      </c>
      <c r="B18544" s="15">
        <v>0.29166666666666669</v>
      </c>
      <c r="C18544">
        <v>0</v>
      </c>
      <c r="D18544">
        <v>10.109299999999999</v>
      </c>
      <c r="E18544">
        <v>21.047999999999998</v>
      </c>
      <c r="F18544" s="13">
        <f t="shared" si="289"/>
        <v>43497.291666666664</v>
      </c>
    </row>
    <row r="18545" spans="1:6" x14ac:dyDescent="0.35">
      <c r="A18545" s="14">
        <v>43497</v>
      </c>
      <c r="B18545" s="15">
        <v>0.2986111111111111</v>
      </c>
      <c r="C18545">
        <v>0</v>
      </c>
      <c r="D18545">
        <v>10.111499999999999</v>
      </c>
      <c r="E18545">
        <v>21.042000000000002</v>
      </c>
      <c r="F18545" s="13">
        <f t="shared" si="289"/>
        <v>43497.298611111109</v>
      </c>
    </row>
    <row r="18546" spans="1:6" x14ac:dyDescent="0.35">
      <c r="A18546" s="14">
        <v>43497</v>
      </c>
      <c r="B18546" s="15">
        <v>0.30555555555555552</v>
      </c>
      <c r="C18546">
        <v>0</v>
      </c>
      <c r="D18546">
        <v>10.111700000000001</v>
      </c>
      <c r="E18546">
        <v>21.038</v>
      </c>
      <c r="F18546" s="13">
        <f t="shared" si="289"/>
        <v>43497.305555555555</v>
      </c>
    </row>
    <row r="18547" spans="1:6" x14ac:dyDescent="0.35">
      <c r="A18547" s="14">
        <v>43497</v>
      </c>
      <c r="B18547" s="15">
        <v>0.3125</v>
      </c>
      <c r="C18547">
        <v>0</v>
      </c>
      <c r="D18547">
        <v>10.1134</v>
      </c>
      <c r="E18547">
        <v>21.035</v>
      </c>
      <c r="F18547" s="13">
        <f t="shared" si="289"/>
        <v>43497.3125</v>
      </c>
    </row>
    <row r="18548" spans="1:6" x14ac:dyDescent="0.35">
      <c r="A18548" s="14">
        <v>43497</v>
      </c>
      <c r="B18548" s="15">
        <v>0.31944444444444448</v>
      </c>
      <c r="C18548">
        <v>0</v>
      </c>
      <c r="D18548">
        <v>10.1144</v>
      </c>
      <c r="E18548">
        <v>21.032</v>
      </c>
      <c r="F18548" s="13">
        <f t="shared" si="289"/>
        <v>43497.319444444445</v>
      </c>
    </row>
    <row r="18549" spans="1:6" x14ac:dyDescent="0.35">
      <c r="A18549" s="14">
        <v>43497</v>
      </c>
      <c r="B18549" s="15">
        <v>0.3263888888888889</v>
      </c>
      <c r="C18549">
        <v>0</v>
      </c>
      <c r="D18549">
        <v>10.115399999999999</v>
      </c>
      <c r="E18549">
        <v>21.03</v>
      </c>
      <c r="F18549" s="13">
        <f t="shared" si="289"/>
        <v>43497.326388888891</v>
      </c>
    </row>
    <row r="18550" spans="1:6" x14ac:dyDescent="0.35">
      <c r="A18550" s="14">
        <v>43497</v>
      </c>
      <c r="B18550" s="15">
        <v>0.33333333333333331</v>
      </c>
      <c r="C18550">
        <v>0</v>
      </c>
      <c r="D18550">
        <v>10.1165</v>
      </c>
      <c r="E18550">
        <v>21.029</v>
      </c>
      <c r="F18550" s="13">
        <f t="shared" si="289"/>
        <v>43497.333333333336</v>
      </c>
    </row>
    <row r="18551" spans="1:6" x14ac:dyDescent="0.35">
      <c r="A18551" s="14">
        <v>43497</v>
      </c>
      <c r="B18551" s="15">
        <v>0.34027777777777773</v>
      </c>
      <c r="C18551">
        <v>0</v>
      </c>
      <c r="D18551">
        <v>10.117100000000001</v>
      </c>
      <c r="E18551">
        <v>21.029</v>
      </c>
      <c r="F18551" s="13">
        <f t="shared" si="289"/>
        <v>43497.340277777781</v>
      </c>
    </row>
    <row r="18552" spans="1:6" x14ac:dyDescent="0.35">
      <c r="A18552" s="14">
        <v>43497</v>
      </c>
      <c r="B18552" s="15">
        <v>0.34722222222222227</v>
      </c>
      <c r="C18552">
        <v>0</v>
      </c>
      <c r="D18552">
        <v>10.1189</v>
      </c>
      <c r="E18552">
        <v>21.03</v>
      </c>
      <c r="F18552" s="13">
        <f t="shared" si="289"/>
        <v>43497.347222222219</v>
      </c>
    </row>
    <row r="18553" spans="1:6" x14ac:dyDescent="0.35">
      <c r="A18553" s="14">
        <v>43497</v>
      </c>
      <c r="B18553" s="15">
        <v>0.35416666666666669</v>
      </c>
      <c r="C18553">
        <v>0</v>
      </c>
      <c r="D18553">
        <v>10.118600000000001</v>
      </c>
      <c r="E18553">
        <v>21.032</v>
      </c>
      <c r="F18553" s="13">
        <f t="shared" si="289"/>
        <v>43497.354166666664</v>
      </c>
    </row>
    <row r="18554" spans="1:6" x14ac:dyDescent="0.35">
      <c r="A18554" s="14">
        <v>43497</v>
      </c>
      <c r="B18554" s="15">
        <v>0.3611111111111111</v>
      </c>
      <c r="C18554">
        <v>0</v>
      </c>
      <c r="D18554">
        <v>10.119300000000001</v>
      </c>
      <c r="E18554">
        <v>21.033999999999999</v>
      </c>
      <c r="F18554" s="13">
        <f t="shared" si="289"/>
        <v>43497.361111111109</v>
      </c>
    </row>
    <row r="18555" spans="1:6" x14ac:dyDescent="0.35">
      <c r="A18555" s="14">
        <v>43497</v>
      </c>
      <c r="B18555" s="15">
        <v>0.36805555555555558</v>
      </c>
      <c r="C18555">
        <v>0</v>
      </c>
      <c r="D18555">
        <v>10.121</v>
      </c>
      <c r="E18555">
        <v>21.038</v>
      </c>
      <c r="F18555" s="13">
        <f t="shared" si="289"/>
        <v>43497.368055555555</v>
      </c>
    </row>
    <row r="18556" spans="1:6" x14ac:dyDescent="0.35">
      <c r="A18556" s="14">
        <v>43497</v>
      </c>
      <c r="B18556" s="15">
        <v>0.375</v>
      </c>
      <c r="C18556">
        <v>0</v>
      </c>
      <c r="D18556">
        <v>10.1219</v>
      </c>
      <c r="E18556">
        <v>21.042000000000002</v>
      </c>
      <c r="F18556" s="13">
        <f t="shared" si="289"/>
        <v>43497.375</v>
      </c>
    </row>
    <row r="18557" spans="1:6" x14ac:dyDescent="0.35">
      <c r="A18557" s="14">
        <v>43497</v>
      </c>
      <c r="B18557" s="15">
        <v>0.38194444444444442</v>
      </c>
      <c r="C18557">
        <v>0</v>
      </c>
      <c r="D18557">
        <v>10.1229</v>
      </c>
      <c r="E18557">
        <v>21.047999999999998</v>
      </c>
      <c r="F18557" s="13">
        <f t="shared" si="289"/>
        <v>43497.381944444445</v>
      </c>
    </row>
    <row r="18558" spans="1:6" x14ac:dyDescent="0.35">
      <c r="A18558" s="14">
        <v>43497</v>
      </c>
      <c r="B18558" s="15">
        <v>0.3888888888888889</v>
      </c>
      <c r="C18558">
        <v>0</v>
      </c>
      <c r="D18558">
        <v>10.1214</v>
      </c>
      <c r="E18558">
        <v>21.053000000000001</v>
      </c>
      <c r="F18558" s="13">
        <f t="shared" si="289"/>
        <v>43497.388888888891</v>
      </c>
    </row>
    <row r="18559" spans="1:6" x14ac:dyDescent="0.35">
      <c r="A18559" s="14">
        <v>43497</v>
      </c>
      <c r="B18559" s="15">
        <v>0.39583333333333331</v>
      </c>
      <c r="C18559">
        <v>0</v>
      </c>
      <c r="D18559">
        <v>10.1219</v>
      </c>
      <c r="E18559">
        <v>21.059000000000001</v>
      </c>
      <c r="F18559" s="13">
        <f t="shared" si="289"/>
        <v>43497.395833333336</v>
      </c>
    </row>
    <row r="18560" spans="1:6" x14ac:dyDescent="0.35">
      <c r="A18560" s="14">
        <v>43497</v>
      </c>
      <c r="B18560" s="15">
        <v>0.40277777777777773</v>
      </c>
      <c r="C18560">
        <v>0</v>
      </c>
      <c r="D18560">
        <v>10.121700000000001</v>
      </c>
      <c r="E18560">
        <v>21.065000000000001</v>
      </c>
      <c r="F18560" s="13">
        <f t="shared" si="289"/>
        <v>43497.402777777781</v>
      </c>
    </row>
    <row r="18561" spans="1:6" x14ac:dyDescent="0.35">
      <c r="A18561" s="14">
        <v>43497</v>
      </c>
      <c r="B18561" s="15">
        <v>0.40972222222222227</v>
      </c>
      <c r="C18561">
        <v>0</v>
      </c>
      <c r="D18561">
        <v>10.121700000000001</v>
      </c>
      <c r="E18561">
        <v>21.071000000000002</v>
      </c>
      <c r="F18561" s="13">
        <f t="shared" si="289"/>
        <v>43497.409722222219</v>
      </c>
    </row>
    <row r="18562" spans="1:6" x14ac:dyDescent="0.35">
      <c r="A18562" s="14">
        <v>43497</v>
      </c>
      <c r="B18562" s="15">
        <v>0.41666666666666669</v>
      </c>
      <c r="C18562">
        <v>0</v>
      </c>
      <c r="D18562">
        <v>10.1212</v>
      </c>
      <c r="E18562">
        <v>21.077999999999999</v>
      </c>
      <c r="F18562" s="13">
        <f t="shared" si="289"/>
        <v>43497.416666666664</v>
      </c>
    </row>
    <row r="18563" spans="1:6" x14ac:dyDescent="0.35">
      <c r="A18563" s="14">
        <v>43497</v>
      </c>
      <c r="B18563" s="15">
        <v>0.4236111111111111</v>
      </c>
      <c r="C18563">
        <v>0</v>
      </c>
      <c r="D18563">
        <v>10.120699999999999</v>
      </c>
      <c r="E18563">
        <v>21.085000000000001</v>
      </c>
      <c r="F18563" s="13">
        <f t="shared" si="289"/>
        <v>43497.423611111109</v>
      </c>
    </row>
    <row r="18564" spans="1:6" x14ac:dyDescent="0.35">
      <c r="A18564" s="14">
        <v>43497</v>
      </c>
      <c r="B18564" s="15">
        <v>0.43055555555555558</v>
      </c>
      <c r="C18564">
        <v>0</v>
      </c>
      <c r="D18564">
        <v>10.1211</v>
      </c>
      <c r="E18564">
        <v>21.093</v>
      </c>
      <c r="F18564" s="13">
        <f t="shared" si="289"/>
        <v>43497.430555555555</v>
      </c>
    </row>
    <row r="18565" spans="1:6" x14ac:dyDescent="0.35">
      <c r="A18565" s="14">
        <v>43497</v>
      </c>
      <c r="B18565" s="15">
        <v>0.4375</v>
      </c>
      <c r="C18565">
        <v>0</v>
      </c>
      <c r="D18565">
        <v>10.120200000000001</v>
      </c>
      <c r="E18565">
        <v>21.100999999999999</v>
      </c>
      <c r="F18565" s="13">
        <f t="shared" si="289"/>
        <v>43497.4375</v>
      </c>
    </row>
    <row r="18566" spans="1:6" x14ac:dyDescent="0.35">
      <c r="A18566" s="14">
        <v>43497</v>
      </c>
      <c r="B18566" s="15">
        <v>0.44444444444444442</v>
      </c>
      <c r="C18566">
        <v>0</v>
      </c>
      <c r="D18566">
        <v>10.1197</v>
      </c>
      <c r="E18566">
        <v>21.11</v>
      </c>
      <c r="F18566" s="13">
        <f t="shared" si="289"/>
        <v>43497.444444444445</v>
      </c>
    </row>
    <row r="18567" spans="1:6" x14ac:dyDescent="0.35">
      <c r="A18567" s="14">
        <v>43497</v>
      </c>
      <c r="B18567" s="15">
        <v>0.4513888888888889</v>
      </c>
      <c r="C18567">
        <v>0</v>
      </c>
      <c r="D18567">
        <v>10.117599999999999</v>
      </c>
      <c r="E18567">
        <v>21.119</v>
      </c>
      <c r="F18567" s="13">
        <f t="shared" si="289"/>
        <v>43497.451388888891</v>
      </c>
    </row>
    <row r="18568" spans="1:6" x14ac:dyDescent="0.35">
      <c r="A18568" s="14">
        <v>43497</v>
      </c>
      <c r="B18568" s="15">
        <v>0.45833333333333331</v>
      </c>
      <c r="C18568">
        <v>0</v>
      </c>
      <c r="D18568">
        <v>10.116400000000001</v>
      </c>
      <c r="E18568">
        <v>21.129000000000001</v>
      </c>
      <c r="F18568" s="13">
        <f t="shared" si="289"/>
        <v>43497.458333333336</v>
      </c>
    </row>
    <row r="18569" spans="1:6" x14ac:dyDescent="0.35">
      <c r="A18569" s="14">
        <v>43497</v>
      </c>
      <c r="B18569" s="15">
        <v>0.46527777777777773</v>
      </c>
      <c r="C18569">
        <v>0</v>
      </c>
      <c r="D18569">
        <v>10.1151</v>
      </c>
      <c r="E18569">
        <v>21.138000000000002</v>
      </c>
      <c r="F18569" s="13">
        <f t="shared" si="289"/>
        <v>43497.465277777781</v>
      </c>
    </row>
    <row r="18570" spans="1:6" x14ac:dyDescent="0.35">
      <c r="A18570" s="14">
        <v>43497</v>
      </c>
      <c r="B18570" s="15">
        <v>0.47222222222222227</v>
      </c>
      <c r="C18570">
        <v>0</v>
      </c>
      <c r="D18570">
        <v>10.116199999999999</v>
      </c>
      <c r="E18570">
        <v>21.15</v>
      </c>
      <c r="F18570" s="13">
        <f t="shared" si="289"/>
        <v>43497.472222222219</v>
      </c>
    </row>
    <row r="18571" spans="1:6" x14ac:dyDescent="0.35">
      <c r="A18571" s="14">
        <v>43497</v>
      </c>
      <c r="B18571" s="15">
        <v>0.47916666666666669</v>
      </c>
      <c r="C18571">
        <v>0</v>
      </c>
      <c r="D18571">
        <v>10.113</v>
      </c>
      <c r="E18571">
        <v>21.16</v>
      </c>
      <c r="F18571" s="13">
        <f t="shared" si="289"/>
        <v>43497.479166666664</v>
      </c>
    </row>
    <row r="18572" spans="1:6" x14ac:dyDescent="0.35">
      <c r="A18572" s="14">
        <v>43497</v>
      </c>
      <c r="B18572" s="15">
        <v>0.4861111111111111</v>
      </c>
      <c r="C18572">
        <v>0</v>
      </c>
      <c r="D18572">
        <v>10.112399999999999</v>
      </c>
      <c r="E18572">
        <v>21.17</v>
      </c>
      <c r="F18572" s="13">
        <f t="shared" si="289"/>
        <v>43497.486111111109</v>
      </c>
    </row>
    <row r="18573" spans="1:6" x14ac:dyDescent="0.35">
      <c r="A18573" s="14">
        <v>43497</v>
      </c>
      <c r="B18573" s="15">
        <v>0.49305555555555558</v>
      </c>
      <c r="C18573">
        <v>0</v>
      </c>
      <c r="D18573">
        <v>10.111000000000001</v>
      </c>
      <c r="E18573">
        <v>21.181000000000001</v>
      </c>
      <c r="F18573" s="13">
        <f t="shared" si="289"/>
        <v>43497.493055555555</v>
      </c>
    </row>
    <row r="18574" spans="1:6" x14ac:dyDescent="0.35">
      <c r="A18574" s="14">
        <v>43497</v>
      </c>
      <c r="B18574" s="15">
        <v>0.5</v>
      </c>
      <c r="C18574">
        <v>0</v>
      </c>
      <c r="D18574">
        <v>10.109</v>
      </c>
      <c r="E18574">
        <v>21.19</v>
      </c>
      <c r="F18574" s="13">
        <f t="shared" ref="F18574:F18637" si="290">A18574+B18574</f>
        <v>43497.5</v>
      </c>
    </row>
    <row r="18575" spans="1:6" x14ac:dyDescent="0.35">
      <c r="A18575" s="14">
        <v>43497</v>
      </c>
      <c r="B18575" s="15">
        <v>0.50694444444444442</v>
      </c>
      <c r="C18575">
        <v>0</v>
      </c>
      <c r="D18575">
        <v>10.108599999999999</v>
      </c>
      <c r="E18575">
        <v>21.2</v>
      </c>
      <c r="F18575" s="13">
        <f t="shared" si="290"/>
        <v>43497.506944444445</v>
      </c>
    </row>
    <row r="18576" spans="1:6" x14ac:dyDescent="0.35">
      <c r="A18576" s="14">
        <v>43497</v>
      </c>
      <c r="B18576" s="15">
        <v>0.51388888888888895</v>
      </c>
      <c r="C18576">
        <v>0</v>
      </c>
      <c r="D18576">
        <v>10.1069</v>
      </c>
      <c r="E18576">
        <v>21.209</v>
      </c>
      <c r="F18576" s="13">
        <f t="shared" si="290"/>
        <v>43497.513888888891</v>
      </c>
    </row>
    <row r="18577" spans="1:6" x14ac:dyDescent="0.35">
      <c r="A18577" s="14">
        <v>43497</v>
      </c>
      <c r="B18577" s="15">
        <v>0.52083333333333337</v>
      </c>
      <c r="C18577">
        <v>0</v>
      </c>
      <c r="D18577">
        <v>10.1053</v>
      </c>
      <c r="E18577">
        <v>21.216999999999999</v>
      </c>
      <c r="F18577" s="13">
        <f t="shared" si="290"/>
        <v>43497.520833333336</v>
      </c>
    </row>
    <row r="18578" spans="1:6" x14ac:dyDescent="0.35">
      <c r="A18578" s="14">
        <v>43497</v>
      </c>
      <c r="B18578" s="15">
        <v>0.52777777777777779</v>
      </c>
      <c r="C18578">
        <v>0</v>
      </c>
      <c r="D18578">
        <v>10.102600000000001</v>
      </c>
      <c r="E18578">
        <v>21.225000000000001</v>
      </c>
      <c r="F18578" s="13">
        <f t="shared" si="290"/>
        <v>43497.527777777781</v>
      </c>
    </row>
    <row r="18579" spans="1:6" x14ac:dyDescent="0.35">
      <c r="A18579" s="14">
        <v>43497</v>
      </c>
      <c r="B18579" s="15">
        <v>0.53472222222222221</v>
      </c>
      <c r="C18579">
        <v>0</v>
      </c>
      <c r="D18579">
        <v>10.101800000000001</v>
      </c>
      <c r="E18579">
        <v>21.231999999999999</v>
      </c>
      <c r="F18579" s="13">
        <f t="shared" si="290"/>
        <v>43497.534722222219</v>
      </c>
    </row>
    <row r="18580" spans="1:6" x14ac:dyDescent="0.35">
      <c r="A18580" s="14">
        <v>43497</v>
      </c>
      <c r="B18580" s="15">
        <v>0.54166666666666663</v>
      </c>
      <c r="C18580">
        <v>0</v>
      </c>
      <c r="D18580">
        <v>10.0997</v>
      </c>
      <c r="E18580">
        <v>21.24</v>
      </c>
      <c r="F18580" s="13">
        <f t="shared" si="290"/>
        <v>43497.541666666664</v>
      </c>
    </row>
    <row r="18581" spans="1:6" x14ac:dyDescent="0.35">
      <c r="A18581" s="14">
        <v>43497</v>
      </c>
      <c r="B18581" s="15">
        <v>0.54861111111111105</v>
      </c>
      <c r="C18581">
        <v>0</v>
      </c>
      <c r="D18581">
        <v>10.097799999999999</v>
      </c>
      <c r="E18581">
        <v>21.245999999999999</v>
      </c>
      <c r="F18581" s="13">
        <f t="shared" si="290"/>
        <v>43497.548611111109</v>
      </c>
    </row>
    <row r="18582" spans="1:6" x14ac:dyDescent="0.35">
      <c r="A18582" s="14">
        <v>43497</v>
      </c>
      <c r="B18582" s="15">
        <v>0.55555555555555558</v>
      </c>
      <c r="C18582">
        <v>0</v>
      </c>
      <c r="D18582">
        <v>10.0954</v>
      </c>
      <c r="E18582">
        <v>21.251999999999999</v>
      </c>
      <c r="F18582" s="13">
        <f t="shared" si="290"/>
        <v>43497.555555555555</v>
      </c>
    </row>
    <row r="18583" spans="1:6" x14ac:dyDescent="0.35">
      <c r="A18583" s="14">
        <v>43497</v>
      </c>
      <c r="B18583" s="15">
        <v>0.5625</v>
      </c>
      <c r="C18583">
        <v>0</v>
      </c>
      <c r="D18583">
        <v>10.093299999999999</v>
      </c>
      <c r="E18583">
        <v>21.259</v>
      </c>
      <c r="F18583" s="13">
        <f t="shared" si="290"/>
        <v>43497.5625</v>
      </c>
    </row>
    <row r="18584" spans="1:6" x14ac:dyDescent="0.35">
      <c r="A18584" s="14">
        <v>43497</v>
      </c>
      <c r="B18584" s="15">
        <v>0.56944444444444442</v>
      </c>
      <c r="C18584">
        <v>0</v>
      </c>
      <c r="D18584">
        <v>10.092000000000001</v>
      </c>
      <c r="E18584">
        <v>21.265000000000001</v>
      </c>
      <c r="F18584" s="13">
        <f t="shared" si="290"/>
        <v>43497.569444444445</v>
      </c>
    </row>
    <row r="18585" spans="1:6" x14ac:dyDescent="0.35">
      <c r="A18585" s="14">
        <v>43497</v>
      </c>
      <c r="B18585" s="15">
        <v>0.57638888888888895</v>
      </c>
      <c r="C18585">
        <v>0</v>
      </c>
      <c r="D18585">
        <v>10.0898</v>
      </c>
      <c r="E18585">
        <v>21.271999999999998</v>
      </c>
      <c r="F18585" s="13">
        <f t="shared" si="290"/>
        <v>43497.576388888891</v>
      </c>
    </row>
    <row r="18586" spans="1:6" x14ac:dyDescent="0.35">
      <c r="A18586" s="14">
        <v>43497</v>
      </c>
      <c r="B18586" s="15">
        <v>0.58333333333333337</v>
      </c>
      <c r="C18586">
        <v>0</v>
      </c>
      <c r="D18586">
        <v>10.0884</v>
      </c>
      <c r="E18586">
        <v>21.277000000000001</v>
      </c>
      <c r="F18586" s="13">
        <f t="shared" si="290"/>
        <v>43497.583333333336</v>
      </c>
    </row>
    <row r="18587" spans="1:6" x14ac:dyDescent="0.35">
      <c r="A18587" s="14">
        <v>43497</v>
      </c>
      <c r="B18587" s="15">
        <v>0.59027777777777779</v>
      </c>
      <c r="C18587">
        <v>0</v>
      </c>
      <c r="D18587">
        <v>10.087899999999999</v>
      </c>
      <c r="E18587">
        <v>21.280999999999999</v>
      </c>
      <c r="F18587" s="13">
        <f t="shared" si="290"/>
        <v>43497.590277777781</v>
      </c>
    </row>
    <row r="18588" spans="1:6" x14ac:dyDescent="0.35">
      <c r="A18588" s="14">
        <v>43497</v>
      </c>
      <c r="B18588" s="15">
        <v>0.59722222222222221</v>
      </c>
      <c r="C18588">
        <v>0</v>
      </c>
      <c r="D18588">
        <v>10.0868</v>
      </c>
      <c r="E18588">
        <v>21.285</v>
      </c>
      <c r="F18588" s="13">
        <f t="shared" si="290"/>
        <v>43497.597222222219</v>
      </c>
    </row>
    <row r="18589" spans="1:6" x14ac:dyDescent="0.35">
      <c r="A18589" s="14">
        <v>43497</v>
      </c>
      <c r="B18589" s="15">
        <v>0.60416666666666663</v>
      </c>
      <c r="C18589">
        <v>0</v>
      </c>
      <c r="D18589">
        <v>10.085800000000001</v>
      </c>
      <c r="E18589">
        <v>21.289000000000001</v>
      </c>
      <c r="F18589" s="13">
        <f t="shared" si="290"/>
        <v>43497.604166666664</v>
      </c>
    </row>
    <row r="18590" spans="1:6" x14ac:dyDescent="0.35">
      <c r="A18590" s="14">
        <v>43497</v>
      </c>
      <c r="B18590" s="15">
        <v>0.61111111111111105</v>
      </c>
      <c r="C18590">
        <v>0</v>
      </c>
      <c r="D18590">
        <v>10.084899999999999</v>
      </c>
      <c r="E18590">
        <v>21.294</v>
      </c>
      <c r="F18590" s="13">
        <f t="shared" si="290"/>
        <v>43497.611111111109</v>
      </c>
    </row>
    <row r="18591" spans="1:6" x14ac:dyDescent="0.35">
      <c r="A18591" s="14">
        <v>43497</v>
      </c>
      <c r="B18591" s="15">
        <v>0.61805555555555558</v>
      </c>
      <c r="C18591">
        <v>0</v>
      </c>
      <c r="D18591">
        <v>10.0844</v>
      </c>
      <c r="E18591">
        <v>21.298999999999999</v>
      </c>
      <c r="F18591" s="13">
        <f t="shared" si="290"/>
        <v>43497.618055555555</v>
      </c>
    </row>
    <row r="18592" spans="1:6" x14ac:dyDescent="0.35">
      <c r="A18592" s="14">
        <v>43497</v>
      </c>
      <c r="B18592" s="15">
        <v>0.625</v>
      </c>
      <c r="C18592">
        <v>0</v>
      </c>
      <c r="D18592">
        <v>10.084300000000001</v>
      </c>
      <c r="E18592">
        <v>21.303000000000001</v>
      </c>
      <c r="F18592" s="13">
        <f t="shared" si="290"/>
        <v>43497.625</v>
      </c>
    </row>
    <row r="18593" spans="1:6" x14ac:dyDescent="0.35">
      <c r="A18593" s="14">
        <v>43497</v>
      </c>
      <c r="B18593" s="15">
        <v>0.63194444444444442</v>
      </c>
      <c r="C18593">
        <v>0</v>
      </c>
      <c r="D18593">
        <v>10.0847</v>
      </c>
      <c r="E18593">
        <v>21.306000000000001</v>
      </c>
      <c r="F18593" s="13">
        <f t="shared" si="290"/>
        <v>43497.631944444445</v>
      </c>
    </row>
    <row r="18594" spans="1:6" x14ac:dyDescent="0.35">
      <c r="A18594" s="14">
        <v>43497</v>
      </c>
      <c r="B18594" s="15">
        <v>0.63888888888888895</v>
      </c>
      <c r="C18594">
        <v>0</v>
      </c>
      <c r="D18594">
        <v>10.085100000000001</v>
      </c>
      <c r="E18594">
        <v>21.309000000000001</v>
      </c>
      <c r="F18594" s="13">
        <f t="shared" si="290"/>
        <v>43497.638888888891</v>
      </c>
    </row>
    <row r="18595" spans="1:6" x14ac:dyDescent="0.35">
      <c r="A18595" s="14">
        <v>43497</v>
      </c>
      <c r="B18595" s="15">
        <v>0.64583333333333337</v>
      </c>
      <c r="C18595">
        <v>0</v>
      </c>
      <c r="D18595">
        <v>10.0852</v>
      </c>
      <c r="E18595">
        <v>21.311</v>
      </c>
      <c r="F18595" s="13">
        <f t="shared" si="290"/>
        <v>43497.645833333336</v>
      </c>
    </row>
    <row r="18596" spans="1:6" x14ac:dyDescent="0.35">
      <c r="A18596" s="14">
        <v>43497</v>
      </c>
      <c r="B18596" s="15">
        <v>0.65277777777777779</v>
      </c>
      <c r="C18596">
        <v>0</v>
      </c>
      <c r="D18596">
        <v>10.086</v>
      </c>
      <c r="E18596">
        <v>21.315000000000001</v>
      </c>
      <c r="F18596" s="13">
        <f t="shared" si="290"/>
        <v>43497.652777777781</v>
      </c>
    </row>
    <row r="18597" spans="1:6" x14ac:dyDescent="0.35">
      <c r="A18597" s="14">
        <v>43497</v>
      </c>
      <c r="B18597" s="15">
        <v>0.65972222222222221</v>
      </c>
      <c r="C18597">
        <v>0</v>
      </c>
      <c r="D18597">
        <v>10.086600000000001</v>
      </c>
      <c r="E18597">
        <v>21.315999999999999</v>
      </c>
      <c r="F18597" s="13">
        <f t="shared" si="290"/>
        <v>43497.659722222219</v>
      </c>
    </row>
    <row r="18598" spans="1:6" x14ac:dyDescent="0.35">
      <c r="A18598" s="14">
        <v>43497</v>
      </c>
      <c r="B18598" s="15">
        <v>0.66666666666666663</v>
      </c>
      <c r="C18598">
        <v>0</v>
      </c>
      <c r="D18598">
        <v>10.0876</v>
      </c>
      <c r="E18598">
        <v>21.318999999999999</v>
      </c>
      <c r="F18598" s="13">
        <f t="shared" si="290"/>
        <v>43497.666666666664</v>
      </c>
    </row>
    <row r="18599" spans="1:6" x14ac:dyDescent="0.35">
      <c r="A18599" s="14">
        <v>43497</v>
      </c>
      <c r="B18599" s="15">
        <v>0.67361111111111116</v>
      </c>
      <c r="C18599">
        <v>0</v>
      </c>
      <c r="D18599">
        <v>10.087899999999999</v>
      </c>
      <c r="E18599">
        <v>21.321999999999999</v>
      </c>
      <c r="F18599" s="13">
        <f t="shared" si="290"/>
        <v>43497.673611111109</v>
      </c>
    </row>
    <row r="18600" spans="1:6" x14ac:dyDescent="0.35">
      <c r="A18600" s="14">
        <v>43497</v>
      </c>
      <c r="B18600" s="15">
        <v>0.68055555555555547</v>
      </c>
      <c r="C18600">
        <v>0</v>
      </c>
      <c r="D18600">
        <v>10.0883</v>
      </c>
      <c r="E18600">
        <v>21.324999999999999</v>
      </c>
      <c r="F18600" s="13">
        <f t="shared" si="290"/>
        <v>43497.680555555555</v>
      </c>
    </row>
    <row r="18601" spans="1:6" x14ac:dyDescent="0.35">
      <c r="A18601" s="14">
        <v>43497</v>
      </c>
      <c r="B18601" s="15">
        <v>0.6875</v>
      </c>
      <c r="C18601">
        <v>0</v>
      </c>
      <c r="D18601">
        <v>10.089</v>
      </c>
      <c r="E18601">
        <v>21.326000000000001</v>
      </c>
      <c r="F18601" s="13">
        <f t="shared" si="290"/>
        <v>43497.6875</v>
      </c>
    </row>
    <row r="18602" spans="1:6" x14ac:dyDescent="0.35">
      <c r="A18602" s="14">
        <v>43497</v>
      </c>
      <c r="B18602" s="15">
        <v>0.69444444444444453</v>
      </c>
      <c r="C18602">
        <v>0</v>
      </c>
      <c r="D18602">
        <v>10.0899</v>
      </c>
      <c r="E18602">
        <v>21.329000000000001</v>
      </c>
      <c r="F18602" s="13">
        <f t="shared" si="290"/>
        <v>43497.694444444445</v>
      </c>
    </row>
    <row r="18603" spans="1:6" x14ac:dyDescent="0.35">
      <c r="A18603" s="14">
        <v>43497</v>
      </c>
      <c r="B18603" s="15">
        <v>0.70138888888888884</v>
      </c>
      <c r="C18603">
        <v>0</v>
      </c>
      <c r="D18603">
        <v>10.091200000000001</v>
      </c>
      <c r="E18603">
        <v>21.33</v>
      </c>
      <c r="F18603" s="13">
        <f t="shared" si="290"/>
        <v>43497.701388888891</v>
      </c>
    </row>
    <row r="18604" spans="1:6" x14ac:dyDescent="0.35">
      <c r="A18604" s="14">
        <v>43497</v>
      </c>
      <c r="B18604" s="15">
        <v>0.70833333333333337</v>
      </c>
      <c r="C18604">
        <v>0</v>
      </c>
      <c r="D18604">
        <v>10.0929</v>
      </c>
      <c r="E18604">
        <v>21.332000000000001</v>
      </c>
      <c r="F18604" s="13">
        <f t="shared" si="290"/>
        <v>43497.708333333336</v>
      </c>
    </row>
    <row r="18605" spans="1:6" x14ac:dyDescent="0.35">
      <c r="A18605" s="14">
        <v>43497</v>
      </c>
      <c r="B18605" s="15">
        <v>0.71527777777777779</v>
      </c>
      <c r="C18605">
        <v>0</v>
      </c>
      <c r="D18605">
        <v>10.0937</v>
      </c>
      <c r="E18605">
        <v>21.332999999999998</v>
      </c>
      <c r="F18605" s="13">
        <f t="shared" si="290"/>
        <v>43497.715277777781</v>
      </c>
    </row>
    <row r="18606" spans="1:6" x14ac:dyDescent="0.35">
      <c r="A18606" s="14">
        <v>43497</v>
      </c>
      <c r="B18606" s="15">
        <v>0.72222222222222221</v>
      </c>
      <c r="C18606">
        <v>0</v>
      </c>
      <c r="D18606">
        <v>10.094900000000001</v>
      </c>
      <c r="E18606">
        <v>21.335000000000001</v>
      </c>
      <c r="F18606" s="13">
        <f t="shared" si="290"/>
        <v>43497.722222222219</v>
      </c>
    </row>
    <row r="18607" spans="1:6" x14ac:dyDescent="0.35">
      <c r="A18607" s="14">
        <v>43497</v>
      </c>
      <c r="B18607" s="15">
        <v>0.72916666666666663</v>
      </c>
      <c r="C18607">
        <v>0</v>
      </c>
      <c r="D18607">
        <v>10.0953</v>
      </c>
      <c r="E18607">
        <v>21.335999999999999</v>
      </c>
      <c r="F18607" s="13">
        <f t="shared" si="290"/>
        <v>43497.729166666664</v>
      </c>
    </row>
    <row r="18608" spans="1:6" x14ac:dyDescent="0.35">
      <c r="A18608" s="14">
        <v>43497</v>
      </c>
      <c r="B18608" s="15">
        <v>0.73611111111111116</v>
      </c>
      <c r="C18608">
        <v>0</v>
      </c>
      <c r="D18608">
        <v>10.0966</v>
      </c>
      <c r="E18608">
        <v>21.337</v>
      </c>
      <c r="F18608" s="13">
        <f t="shared" si="290"/>
        <v>43497.736111111109</v>
      </c>
    </row>
    <row r="18609" spans="1:6" x14ac:dyDescent="0.35">
      <c r="A18609" s="14">
        <v>43497</v>
      </c>
      <c r="B18609" s="15">
        <v>0.74305555555555547</v>
      </c>
      <c r="C18609">
        <v>0</v>
      </c>
      <c r="D18609">
        <v>10.0966</v>
      </c>
      <c r="E18609">
        <v>21.338000000000001</v>
      </c>
      <c r="F18609" s="13">
        <f t="shared" si="290"/>
        <v>43497.743055555555</v>
      </c>
    </row>
    <row r="18610" spans="1:6" x14ac:dyDescent="0.35">
      <c r="A18610" s="14">
        <v>43497</v>
      </c>
      <c r="B18610" s="15">
        <v>0.75</v>
      </c>
      <c r="C18610">
        <v>0</v>
      </c>
      <c r="D18610">
        <v>10.097799999999999</v>
      </c>
      <c r="E18610">
        <v>21.338999999999999</v>
      </c>
      <c r="F18610" s="13">
        <f t="shared" si="290"/>
        <v>43497.75</v>
      </c>
    </row>
    <row r="18611" spans="1:6" x14ac:dyDescent="0.35">
      <c r="A18611" s="14">
        <v>43497</v>
      </c>
      <c r="B18611" s="15">
        <v>0.75694444444444453</v>
      </c>
      <c r="C18611">
        <v>0</v>
      </c>
      <c r="D18611">
        <v>10.0992</v>
      </c>
      <c r="E18611">
        <v>21.338999999999999</v>
      </c>
      <c r="F18611" s="13">
        <f t="shared" si="290"/>
        <v>43497.756944444445</v>
      </c>
    </row>
    <row r="18612" spans="1:6" x14ac:dyDescent="0.35">
      <c r="A18612" s="14">
        <v>43497</v>
      </c>
      <c r="B18612" s="15">
        <v>0.76388888888888884</v>
      </c>
      <c r="C18612">
        <v>0</v>
      </c>
      <c r="D18612">
        <v>10.100199999999999</v>
      </c>
      <c r="E18612">
        <v>21.34</v>
      </c>
      <c r="F18612" s="13">
        <f t="shared" si="290"/>
        <v>43497.763888888891</v>
      </c>
    </row>
    <row r="18613" spans="1:6" x14ac:dyDescent="0.35">
      <c r="A18613" s="14">
        <v>43497</v>
      </c>
      <c r="B18613" s="15">
        <v>0.77083333333333337</v>
      </c>
      <c r="C18613">
        <v>0</v>
      </c>
      <c r="D18613">
        <v>10.1008</v>
      </c>
      <c r="E18613">
        <v>21.34</v>
      </c>
      <c r="F18613" s="13">
        <f t="shared" si="290"/>
        <v>43497.770833333336</v>
      </c>
    </row>
    <row r="18614" spans="1:6" x14ac:dyDescent="0.35">
      <c r="A18614" s="14">
        <v>43497</v>
      </c>
      <c r="B18614" s="15">
        <v>0.77777777777777779</v>
      </c>
      <c r="C18614">
        <v>0</v>
      </c>
      <c r="D18614">
        <v>10.1022</v>
      </c>
      <c r="E18614">
        <v>21.341000000000001</v>
      </c>
      <c r="F18614" s="13">
        <f t="shared" si="290"/>
        <v>43497.777777777781</v>
      </c>
    </row>
    <row r="18615" spans="1:6" x14ac:dyDescent="0.35">
      <c r="A18615" s="14">
        <v>43497</v>
      </c>
      <c r="B18615" s="15">
        <v>0.78472222222222221</v>
      </c>
      <c r="C18615">
        <v>0</v>
      </c>
      <c r="D18615">
        <v>10.1043</v>
      </c>
      <c r="E18615">
        <v>21.341000000000001</v>
      </c>
      <c r="F18615" s="13">
        <f t="shared" si="290"/>
        <v>43497.784722222219</v>
      </c>
    </row>
    <row r="18616" spans="1:6" x14ac:dyDescent="0.35">
      <c r="A18616" s="14">
        <v>43497</v>
      </c>
      <c r="B18616" s="15">
        <v>0.79166666666666663</v>
      </c>
      <c r="C18616">
        <v>0</v>
      </c>
      <c r="D18616">
        <v>10.1066</v>
      </c>
      <c r="E18616">
        <v>21.341999999999999</v>
      </c>
      <c r="F18616" s="13">
        <f t="shared" si="290"/>
        <v>43497.791666666664</v>
      </c>
    </row>
    <row r="18617" spans="1:6" x14ac:dyDescent="0.35">
      <c r="A18617" s="14">
        <v>43497</v>
      </c>
      <c r="B18617" s="15">
        <v>0.79861111111111116</v>
      </c>
      <c r="C18617">
        <v>0</v>
      </c>
      <c r="D18617">
        <v>10.1081</v>
      </c>
      <c r="E18617">
        <v>21.341999999999999</v>
      </c>
      <c r="F18617" s="13">
        <f t="shared" si="290"/>
        <v>43497.798611111109</v>
      </c>
    </row>
    <row r="18618" spans="1:6" x14ac:dyDescent="0.35">
      <c r="A18618" s="14">
        <v>43497</v>
      </c>
      <c r="B18618" s="15">
        <v>0.80555555555555547</v>
      </c>
      <c r="C18618">
        <v>0</v>
      </c>
      <c r="D18618">
        <v>10.1092</v>
      </c>
      <c r="E18618">
        <v>21.343</v>
      </c>
      <c r="F18618" s="13">
        <f t="shared" si="290"/>
        <v>43497.805555555555</v>
      </c>
    </row>
    <row r="18619" spans="1:6" x14ac:dyDescent="0.35">
      <c r="A18619" s="14">
        <v>43497</v>
      </c>
      <c r="B18619" s="15">
        <v>0.8125</v>
      </c>
      <c r="C18619">
        <v>0</v>
      </c>
      <c r="D18619">
        <v>10.109500000000001</v>
      </c>
      <c r="E18619">
        <v>21.343</v>
      </c>
      <c r="F18619" s="13">
        <f t="shared" si="290"/>
        <v>43497.8125</v>
      </c>
    </row>
    <row r="18620" spans="1:6" x14ac:dyDescent="0.35">
      <c r="A18620" s="14">
        <v>43497</v>
      </c>
      <c r="B18620" s="15">
        <v>0.81944444444444453</v>
      </c>
      <c r="C18620">
        <v>0</v>
      </c>
      <c r="D18620">
        <v>10.1114</v>
      </c>
      <c r="E18620">
        <v>21.344000000000001</v>
      </c>
      <c r="F18620" s="13">
        <f t="shared" si="290"/>
        <v>43497.819444444445</v>
      </c>
    </row>
    <row r="18621" spans="1:6" x14ac:dyDescent="0.35">
      <c r="A18621" s="14">
        <v>43497</v>
      </c>
      <c r="B18621" s="15">
        <v>0.82638888888888884</v>
      </c>
      <c r="C18621">
        <v>0</v>
      </c>
      <c r="D18621">
        <v>10.113</v>
      </c>
      <c r="E18621">
        <v>21.343</v>
      </c>
      <c r="F18621" s="13">
        <f t="shared" si="290"/>
        <v>43497.826388888891</v>
      </c>
    </row>
    <row r="18622" spans="1:6" x14ac:dyDescent="0.35">
      <c r="A18622" s="14">
        <v>43497</v>
      </c>
      <c r="B18622" s="15">
        <v>0.83333333333333337</v>
      </c>
      <c r="C18622">
        <v>0</v>
      </c>
      <c r="D18622">
        <v>10.113899999999999</v>
      </c>
      <c r="E18622">
        <v>21.343</v>
      </c>
      <c r="F18622" s="13">
        <f t="shared" si="290"/>
        <v>43497.833333333336</v>
      </c>
    </row>
    <row r="18623" spans="1:6" x14ac:dyDescent="0.35">
      <c r="A18623" s="14">
        <v>43497</v>
      </c>
      <c r="B18623" s="15">
        <v>0.84027777777777779</v>
      </c>
      <c r="C18623">
        <v>0</v>
      </c>
      <c r="D18623">
        <v>10.1144</v>
      </c>
      <c r="E18623">
        <v>21.344000000000001</v>
      </c>
      <c r="F18623" s="13">
        <f t="shared" si="290"/>
        <v>43497.840277777781</v>
      </c>
    </row>
    <row r="18624" spans="1:6" x14ac:dyDescent="0.35">
      <c r="A18624" s="14">
        <v>43497</v>
      </c>
      <c r="B18624" s="15">
        <v>0.84722222222222221</v>
      </c>
      <c r="C18624">
        <v>0</v>
      </c>
      <c r="D18624">
        <v>10.114800000000001</v>
      </c>
      <c r="E18624">
        <v>21.343</v>
      </c>
      <c r="F18624" s="13">
        <f t="shared" si="290"/>
        <v>43497.847222222219</v>
      </c>
    </row>
    <row r="18625" spans="1:6" x14ac:dyDescent="0.35">
      <c r="A18625" s="14">
        <v>43497</v>
      </c>
      <c r="B18625" s="15">
        <v>0.85416666666666663</v>
      </c>
      <c r="C18625">
        <v>0</v>
      </c>
      <c r="D18625">
        <v>10.1158</v>
      </c>
      <c r="E18625">
        <v>21.343</v>
      </c>
      <c r="F18625" s="13">
        <f t="shared" si="290"/>
        <v>43497.854166666664</v>
      </c>
    </row>
    <row r="18626" spans="1:6" x14ac:dyDescent="0.35">
      <c r="A18626" s="14">
        <v>43497</v>
      </c>
      <c r="B18626" s="15">
        <v>0.86111111111111116</v>
      </c>
      <c r="C18626">
        <v>0</v>
      </c>
      <c r="D18626">
        <v>10.116899999999999</v>
      </c>
      <c r="E18626">
        <v>21.341999999999999</v>
      </c>
      <c r="F18626" s="13">
        <f t="shared" si="290"/>
        <v>43497.861111111109</v>
      </c>
    </row>
    <row r="18627" spans="1:6" x14ac:dyDescent="0.35">
      <c r="A18627" s="14">
        <v>43497</v>
      </c>
      <c r="B18627" s="15">
        <v>0.86805555555555547</v>
      </c>
      <c r="C18627">
        <v>0</v>
      </c>
      <c r="D18627">
        <v>10.1183</v>
      </c>
      <c r="E18627">
        <v>21.341999999999999</v>
      </c>
      <c r="F18627" s="13">
        <f t="shared" si="290"/>
        <v>43497.868055555555</v>
      </c>
    </row>
    <row r="18628" spans="1:6" x14ac:dyDescent="0.35">
      <c r="A18628" s="14">
        <v>43497</v>
      </c>
      <c r="B18628" s="15">
        <v>0.875</v>
      </c>
      <c r="C18628">
        <v>0</v>
      </c>
      <c r="D18628">
        <v>10.1188</v>
      </c>
      <c r="E18628">
        <v>21.341000000000001</v>
      </c>
      <c r="F18628" s="13">
        <f t="shared" si="290"/>
        <v>43497.875</v>
      </c>
    </row>
    <row r="18629" spans="1:6" x14ac:dyDescent="0.35">
      <c r="A18629" s="14">
        <v>43497</v>
      </c>
      <c r="B18629" s="15">
        <v>0.88194444444444453</v>
      </c>
      <c r="C18629">
        <v>0</v>
      </c>
      <c r="D18629">
        <v>10.119999999999999</v>
      </c>
      <c r="E18629">
        <v>21.341000000000001</v>
      </c>
      <c r="F18629" s="13">
        <f t="shared" si="290"/>
        <v>43497.881944444445</v>
      </c>
    </row>
    <row r="18630" spans="1:6" x14ac:dyDescent="0.35">
      <c r="A18630" s="14">
        <v>43497</v>
      </c>
      <c r="B18630" s="15">
        <v>0.88888888888888884</v>
      </c>
      <c r="C18630">
        <v>0</v>
      </c>
      <c r="D18630">
        <v>10.121</v>
      </c>
      <c r="E18630">
        <v>21.341000000000001</v>
      </c>
      <c r="F18630" s="13">
        <f t="shared" si="290"/>
        <v>43497.888888888891</v>
      </c>
    </row>
    <row r="18631" spans="1:6" x14ac:dyDescent="0.35">
      <c r="A18631" s="14">
        <v>43497</v>
      </c>
      <c r="B18631" s="15">
        <v>0.89583333333333337</v>
      </c>
      <c r="C18631">
        <v>0</v>
      </c>
      <c r="D18631">
        <v>10.1213</v>
      </c>
      <c r="E18631">
        <v>21.34</v>
      </c>
      <c r="F18631" s="13">
        <f t="shared" si="290"/>
        <v>43497.895833333336</v>
      </c>
    </row>
    <row r="18632" spans="1:6" x14ac:dyDescent="0.35">
      <c r="A18632" s="14">
        <v>43497</v>
      </c>
      <c r="B18632" s="15">
        <v>0.90277777777777779</v>
      </c>
      <c r="C18632">
        <v>0</v>
      </c>
      <c r="D18632">
        <v>10.1211</v>
      </c>
      <c r="E18632">
        <v>21.34</v>
      </c>
      <c r="F18632" s="13">
        <f t="shared" si="290"/>
        <v>43497.902777777781</v>
      </c>
    </row>
    <row r="18633" spans="1:6" x14ac:dyDescent="0.35">
      <c r="A18633" s="14">
        <v>43497</v>
      </c>
      <c r="B18633" s="15">
        <v>0.90972222222222221</v>
      </c>
      <c r="C18633">
        <v>0</v>
      </c>
      <c r="D18633">
        <v>10.122299999999999</v>
      </c>
      <c r="E18633">
        <v>21.34</v>
      </c>
      <c r="F18633" s="13">
        <f t="shared" si="290"/>
        <v>43497.909722222219</v>
      </c>
    </row>
    <row r="18634" spans="1:6" x14ac:dyDescent="0.35">
      <c r="A18634" s="14">
        <v>43497</v>
      </c>
      <c r="B18634" s="15">
        <v>0.91666666666666663</v>
      </c>
      <c r="C18634">
        <v>0</v>
      </c>
      <c r="D18634">
        <v>10.1221</v>
      </c>
      <c r="E18634">
        <v>21.338999999999999</v>
      </c>
      <c r="F18634" s="13">
        <f t="shared" si="290"/>
        <v>43497.916666666664</v>
      </c>
    </row>
    <row r="18635" spans="1:6" x14ac:dyDescent="0.35">
      <c r="A18635" s="14">
        <v>43497</v>
      </c>
      <c r="B18635" s="15">
        <v>0.92361111111111116</v>
      </c>
      <c r="C18635">
        <v>0</v>
      </c>
      <c r="D18635">
        <v>10.121700000000001</v>
      </c>
      <c r="E18635">
        <v>21.338999999999999</v>
      </c>
      <c r="F18635" s="13">
        <f t="shared" si="290"/>
        <v>43497.923611111109</v>
      </c>
    </row>
    <row r="18636" spans="1:6" x14ac:dyDescent="0.35">
      <c r="A18636" s="14">
        <v>43497</v>
      </c>
      <c r="B18636" s="15">
        <v>0.93055555555555547</v>
      </c>
      <c r="C18636">
        <v>0</v>
      </c>
      <c r="D18636">
        <v>10.1219</v>
      </c>
      <c r="E18636">
        <v>21.338999999999999</v>
      </c>
      <c r="F18636" s="13">
        <f t="shared" si="290"/>
        <v>43497.930555555555</v>
      </c>
    </row>
    <row r="18637" spans="1:6" x14ac:dyDescent="0.35">
      <c r="A18637" s="14">
        <v>43497</v>
      </c>
      <c r="B18637" s="15">
        <v>0.9375</v>
      </c>
      <c r="C18637">
        <v>0</v>
      </c>
      <c r="D18637">
        <v>10.120900000000001</v>
      </c>
      <c r="E18637">
        <v>21.338000000000001</v>
      </c>
      <c r="F18637" s="13">
        <f t="shared" si="290"/>
        <v>43497.9375</v>
      </c>
    </row>
    <row r="18638" spans="1:6" x14ac:dyDescent="0.35">
      <c r="A18638" s="14">
        <v>43497</v>
      </c>
      <c r="B18638" s="15">
        <v>0.94444444444444453</v>
      </c>
      <c r="C18638">
        <v>0</v>
      </c>
      <c r="D18638">
        <v>10.120699999999999</v>
      </c>
      <c r="E18638">
        <v>21.338000000000001</v>
      </c>
      <c r="F18638" s="13">
        <f t="shared" ref="F18638:F18701" si="291">A18638+B18638</f>
        <v>43497.944444444445</v>
      </c>
    </row>
    <row r="18639" spans="1:6" x14ac:dyDescent="0.35">
      <c r="A18639" s="14">
        <v>43497</v>
      </c>
      <c r="B18639" s="15">
        <v>0.95138888888888884</v>
      </c>
      <c r="C18639">
        <v>0</v>
      </c>
      <c r="D18639">
        <v>10.120200000000001</v>
      </c>
      <c r="E18639">
        <v>21.337</v>
      </c>
      <c r="F18639" s="13">
        <f t="shared" si="291"/>
        <v>43497.951388888891</v>
      </c>
    </row>
    <row r="18640" spans="1:6" x14ac:dyDescent="0.35">
      <c r="A18640" s="14">
        <v>43497</v>
      </c>
      <c r="B18640" s="15">
        <v>0.95833333333333337</v>
      </c>
      <c r="C18640">
        <v>0</v>
      </c>
      <c r="D18640">
        <v>10.1188</v>
      </c>
      <c r="E18640">
        <v>21.337</v>
      </c>
      <c r="F18640" s="13">
        <f t="shared" si="291"/>
        <v>43497.958333333336</v>
      </c>
    </row>
    <row r="18641" spans="1:6" x14ac:dyDescent="0.35">
      <c r="A18641" s="14">
        <v>43497</v>
      </c>
      <c r="B18641" s="15">
        <v>0.96527777777777779</v>
      </c>
      <c r="C18641">
        <v>0</v>
      </c>
      <c r="D18641">
        <v>10.1175</v>
      </c>
      <c r="E18641">
        <v>21.335000000000001</v>
      </c>
      <c r="F18641" s="13">
        <f t="shared" si="291"/>
        <v>43497.965277777781</v>
      </c>
    </row>
    <row r="18642" spans="1:6" x14ac:dyDescent="0.35">
      <c r="A18642" s="14">
        <v>43497</v>
      </c>
      <c r="B18642" s="15">
        <v>0.97222222222222221</v>
      </c>
      <c r="C18642">
        <v>0</v>
      </c>
      <c r="D18642">
        <v>10.118</v>
      </c>
      <c r="E18642">
        <v>21.334</v>
      </c>
      <c r="F18642" s="13">
        <f t="shared" si="291"/>
        <v>43497.972222222219</v>
      </c>
    </row>
    <row r="18643" spans="1:6" x14ac:dyDescent="0.35">
      <c r="A18643" s="14">
        <v>43497</v>
      </c>
      <c r="B18643" s="15">
        <v>0.97916666666666663</v>
      </c>
      <c r="C18643">
        <v>0</v>
      </c>
      <c r="D18643">
        <v>10.1174</v>
      </c>
      <c r="E18643">
        <v>21.332999999999998</v>
      </c>
      <c r="F18643" s="13">
        <f t="shared" si="291"/>
        <v>43497.979166666664</v>
      </c>
    </row>
    <row r="18644" spans="1:6" x14ac:dyDescent="0.35">
      <c r="A18644" s="14">
        <v>43497</v>
      </c>
      <c r="B18644" s="15">
        <v>0.98611111111111116</v>
      </c>
      <c r="C18644">
        <v>0</v>
      </c>
      <c r="D18644">
        <v>10.116400000000001</v>
      </c>
      <c r="E18644">
        <v>21.331</v>
      </c>
      <c r="F18644" s="13">
        <f t="shared" si="291"/>
        <v>43497.986111111109</v>
      </c>
    </row>
    <row r="18645" spans="1:6" x14ac:dyDescent="0.35">
      <c r="A18645" s="14">
        <v>43497</v>
      </c>
      <c r="B18645" s="15">
        <v>0.99305555555555547</v>
      </c>
      <c r="C18645">
        <v>0</v>
      </c>
      <c r="D18645">
        <v>10.1152</v>
      </c>
      <c r="E18645">
        <v>21.33</v>
      </c>
      <c r="F18645" s="13">
        <f t="shared" si="291"/>
        <v>43497.993055555555</v>
      </c>
    </row>
    <row r="18646" spans="1:6" x14ac:dyDescent="0.35">
      <c r="A18646" s="14">
        <v>43498</v>
      </c>
      <c r="B18646" s="15">
        <v>0</v>
      </c>
      <c r="C18646">
        <v>0</v>
      </c>
      <c r="D18646">
        <v>10.114000000000001</v>
      </c>
      <c r="E18646">
        <v>21.327999999999999</v>
      </c>
      <c r="F18646" s="13">
        <f t="shared" si="291"/>
        <v>43498</v>
      </c>
    </row>
    <row r="18647" spans="1:6" x14ac:dyDescent="0.35">
      <c r="A18647" s="14">
        <v>43498</v>
      </c>
      <c r="B18647" s="15">
        <v>6.9444444444444441E-3</v>
      </c>
      <c r="C18647">
        <v>0</v>
      </c>
      <c r="D18647">
        <v>10.1136</v>
      </c>
      <c r="E18647">
        <v>21.327000000000002</v>
      </c>
      <c r="F18647" s="13">
        <f t="shared" si="291"/>
        <v>43498.006944444445</v>
      </c>
    </row>
    <row r="18648" spans="1:6" x14ac:dyDescent="0.35">
      <c r="A18648" s="14">
        <v>43498</v>
      </c>
      <c r="B18648" s="15">
        <v>1.3888888888888888E-2</v>
      </c>
      <c r="C18648">
        <v>0</v>
      </c>
      <c r="D18648">
        <v>10.113099999999999</v>
      </c>
      <c r="E18648">
        <v>21.324999999999999</v>
      </c>
      <c r="F18648" s="13">
        <f t="shared" si="291"/>
        <v>43498.013888888891</v>
      </c>
    </row>
    <row r="18649" spans="1:6" x14ac:dyDescent="0.35">
      <c r="A18649" s="14">
        <v>43498</v>
      </c>
      <c r="B18649" s="15">
        <v>2.0833333333333332E-2</v>
      </c>
      <c r="C18649">
        <v>0</v>
      </c>
      <c r="D18649">
        <v>10.1119</v>
      </c>
      <c r="E18649">
        <v>21.324000000000002</v>
      </c>
      <c r="F18649" s="13">
        <f t="shared" si="291"/>
        <v>43498.020833333336</v>
      </c>
    </row>
    <row r="18650" spans="1:6" x14ac:dyDescent="0.35">
      <c r="A18650" s="14">
        <v>43498</v>
      </c>
      <c r="B18650" s="15">
        <v>2.7777777777777776E-2</v>
      </c>
      <c r="C18650">
        <v>0</v>
      </c>
      <c r="D18650">
        <v>10.1111</v>
      </c>
      <c r="E18650">
        <v>21.321999999999999</v>
      </c>
      <c r="F18650" s="13">
        <f t="shared" si="291"/>
        <v>43498.027777777781</v>
      </c>
    </row>
    <row r="18651" spans="1:6" x14ac:dyDescent="0.35">
      <c r="A18651" s="14">
        <v>43498</v>
      </c>
      <c r="B18651" s="15">
        <v>3.4722222222222224E-2</v>
      </c>
      <c r="C18651">
        <v>0</v>
      </c>
      <c r="D18651">
        <v>10.110099999999999</v>
      </c>
      <c r="E18651">
        <v>21.32</v>
      </c>
      <c r="F18651" s="13">
        <f t="shared" si="291"/>
        <v>43498.034722222219</v>
      </c>
    </row>
    <row r="18652" spans="1:6" x14ac:dyDescent="0.35">
      <c r="A18652" s="14">
        <v>43498</v>
      </c>
      <c r="B18652" s="15">
        <v>4.1666666666666664E-2</v>
      </c>
      <c r="C18652">
        <v>0</v>
      </c>
      <c r="D18652">
        <v>10.1098</v>
      </c>
      <c r="E18652">
        <v>21.318000000000001</v>
      </c>
      <c r="F18652" s="13">
        <f t="shared" si="291"/>
        <v>43498.041666666664</v>
      </c>
    </row>
    <row r="18653" spans="1:6" x14ac:dyDescent="0.35">
      <c r="A18653" s="14">
        <v>43498</v>
      </c>
      <c r="B18653" s="15">
        <v>4.8611111111111112E-2</v>
      </c>
      <c r="C18653">
        <v>0</v>
      </c>
      <c r="D18653">
        <v>10.1096</v>
      </c>
      <c r="E18653">
        <v>21.317</v>
      </c>
      <c r="F18653" s="13">
        <f t="shared" si="291"/>
        <v>43498.048611111109</v>
      </c>
    </row>
    <row r="18654" spans="1:6" x14ac:dyDescent="0.35">
      <c r="A18654" s="14">
        <v>43498</v>
      </c>
      <c r="B18654" s="15">
        <v>5.5555555555555552E-2</v>
      </c>
      <c r="C18654">
        <v>0</v>
      </c>
      <c r="D18654">
        <v>10.107799999999999</v>
      </c>
      <c r="E18654">
        <v>21.315999999999999</v>
      </c>
      <c r="F18654" s="13">
        <f t="shared" si="291"/>
        <v>43498.055555555555</v>
      </c>
    </row>
    <row r="18655" spans="1:6" x14ac:dyDescent="0.35">
      <c r="A18655" s="14">
        <v>43498</v>
      </c>
      <c r="B18655" s="15">
        <v>6.25E-2</v>
      </c>
      <c r="C18655">
        <v>0</v>
      </c>
      <c r="D18655">
        <v>10.107100000000001</v>
      </c>
      <c r="E18655">
        <v>21.314</v>
      </c>
      <c r="F18655" s="13">
        <f t="shared" si="291"/>
        <v>43498.0625</v>
      </c>
    </row>
    <row r="18656" spans="1:6" x14ac:dyDescent="0.35">
      <c r="A18656" s="14">
        <v>43498</v>
      </c>
      <c r="B18656" s="15">
        <v>6.9444444444444434E-2</v>
      </c>
      <c r="C18656">
        <v>0</v>
      </c>
      <c r="D18656">
        <v>10.1068</v>
      </c>
      <c r="E18656">
        <v>21.314</v>
      </c>
      <c r="F18656" s="13">
        <f t="shared" si="291"/>
        <v>43498.069444444445</v>
      </c>
    </row>
    <row r="18657" spans="1:6" x14ac:dyDescent="0.35">
      <c r="A18657" s="14">
        <v>43498</v>
      </c>
      <c r="B18657" s="15">
        <v>7.6388888888888895E-2</v>
      </c>
      <c r="C18657">
        <v>0</v>
      </c>
      <c r="D18657">
        <v>10.105</v>
      </c>
      <c r="E18657">
        <v>21.312000000000001</v>
      </c>
      <c r="F18657" s="13">
        <f t="shared" si="291"/>
        <v>43498.076388888891</v>
      </c>
    </row>
    <row r="18658" spans="1:6" x14ac:dyDescent="0.35">
      <c r="A18658" s="14">
        <v>43498</v>
      </c>
      <c r="B18658" s="15">
        <v>8.3333333333333329E-2</v>
      </c>
      <c r="C18658">
        <v>0</v>
      </c>
      <c r="D18658">
        <v>10.1052</v>
      </c>
      <c r="E18658">
        <v>21.312000000000001</v>
      </c>
      <c r="F18658" s="13">
        <f t="shared" si="291"/>
        <v>43498.083333333336</v>
      </c>
    </row>
    <row r="18659" spans="1:6" x14ac:dyDescent="0.35">
      <c r="A18659" s="14">
        <v>43498</v>
      </c>
      <c r="B18659" s="15">
        <v>9.0277777777777776E-2</v>
      </c>
      <c r="C18659">
        <v>0</v>
      </c>
      <c r="D18659">
        <v>10.1043</v>
      </c>
      <c r="E18659">
        <v>21.31</v>
      </c>
      <c r="F18659" s="13">
        <f t="shared" si="291"/>
        <v>43498.090277777781</v>
      </c>
    </row>
    <row r="18660" spans="1:6" x14ac:dyDescent="0.35">
      <c r="A18660" s="14">
        <v>43498</v>
      </c>
      <c r="B18660" s="15">
        <v>9.7222222222222224E-2</v>
      </c>
      <c r="C18660">
        <v>0</v>
      </c>
      <c r="D18660">
        <v>10.104100000000001</v>
      </c>
      <c r="E18660">
        <v>21.31</v>
      </c>
      <c r="F18660" s="13">
        <f t="shared" si="291"/>
        <v>43498.097222222219</v>
      </c>
    </row>
    <row r="18661" spans="1:6" x14ac:dyDescent="0.35">
      <c r="A18661" s="14">
        <v>43498</v>
      </c>
      <c r="B18661" s="15">
        <v>0.10416666666666667</v>
      </c>
      <c r="C18661">
        <v>0</v>
      </c>
      <c r="D18661">
        <v>10.104900000000001</v>
      </c>
      <c r="E18661">
        <v>21.31</v>
      </c>
      <c r="F18661" s="13">
        <f t="shared" si="291"/>
        <v>43498.104166666664</v>
      </c>
    </row>
    <row r="18662" spans="1:6" x14ac:dyDescent="0.35">
      <c r="A18662" s="14">
        <v>43498</v>
      </c>
      <c r="B18662" s="15">
        <v>0.1111111111111111</v>
      </c>
      <c r="C18662">
        <v>0</v>
      </c>
      <c r="D18662">
        <v>10.103999999999999</v>
      </c>
      <c r="E18662">
        <v>21.31</v>
      </c>
      <c r="F18662" s="13">
        <f t="shared" si="291"/>
        <v>43498.111111111109</v>
      </c>
    </row>
    <row r="18663" spans="1:6" x14ac:dyDescent="0.35">
      <c r="A18663" s="14">
        <v>43498</v>
      </c>
      <c r="B18663" s="15">
        <v>0.11805555555555557</v>
      </c>
      <c r="C18663">
        <v>0</v>
      </c>
      <c r="D18663">
        <v>10.103300000000001</v>
      </c>
      <c r="E18663">
        <v>21.309000000000001</v>
      </c>
      <c r="F18663" s="13">
        <f t="shared" si="291"/>
        <v>43498.118055555555</v>
      </c>
    </row>
    <row r="18664" spans="1:6" x14ac:dyDescent="0.35">
      <c r="A18664" s="14">
        <v>43498</v>
      </c>
      <c r="B18664" s="15">
        <v>0.125</v>
      </c>
      <c r="C18664">
        <v>0</v>
      </c>
      <c r="D18664">
        <v>10.103</v>
      </c>
      <c r="E18664">
        <v>21.309000000000001</v>
      </c>
      <c r="F18664" s="13">
        <f t="shared" si="291"/>
        <v>43498.125</v>
      </c>
    </row>
    <row r="18665" spans="1:6" x14ac:dyDescent="0.35">
      <c r="A18665" s="14">
        <v>43498</v>
      </c>
      <c r="B18665" s="15">
        <v>0.13194444444444445</v>
      </c>
      <c r="C18665">
        <v>0</v>
      </c>
      <c r="D18665">
        <v>10.101900000000001</v>
      </c>
      <c r="E18665">
        <v>21.309000000000001</v>
      </c>
      <c r="F18665" s="13">
        <f t="shared" si="291"/>
        <v>43498.131944444445</v>
      </c>
    </row>
    <row r="18666" spans="1:6" x14ac:dyDescent="0.35">
      <c r="A18666" s="14">
        <v>43498</v>
      </c>
      <c r="B18666" s="15">
        <v>0.1388888888888889</v>
      </c>
      <c r="C18666">
        <v>0</v>
      </c>
      <c r="D18666">
        <v>10.102499999999999</v>
      </c>
      <c r="E18666">
        <v>21.309000000000001</v>
      </c>
      <c r="F18666" s="13">
        <f t="shared" si="291"/>
        <v>43498.138888888891</v>
      </c>
    </row>
    <row r="18667" spans="1:6" x14ac:dyDescent="0.35">
      <c r="A18667" s="14">
        <v>43498</v>
      </c>
      <c r="B18667" s="15">
        <v>0.14583333333333334</v>
      </c>
      <c r="C18667">
        <v>0</v>
      </c>
      <c r="D18667">
        <v>10.1027</v>
      </c>
      <c r="E18667">
        <v>21.309000000000001</v>
      </c>
      <c r="F18667" s="13">
        <f t="shared" si="291"/>
        <v>43498.145833333336</v>
      </c>
    </row>
    <row r="18668" spans="1:6" x14ac:dyDescent="0.35">
      <c r="A18668" s="14">
        <v>43498</v>
      </c>
      <c r="B18668" s="15">
        <v>0.15277777777777776</v>
      </c>
      <c r="C18668">
        <v>0</v>
      </c>
      <c r="D18668">
        <v>10.102399999999999</v>
      </c>
      <c r="E18668">
        <v>21.309000000000001</v>
      </c>
      <c r="F18668" s="13">
        <f t="shared" si="291"/>
        <v>43498.152777777781</v>
      </c>
    </row>
    <row r="18669" spans="1:6" x14ac:dyDescent="0.35">
      <c r="A18669" s="14">
        <v>43498</v>
      </c>
      <c r="B18669" s="15">
        <v>0.15972222222222224</v>
      </c>
      <c r="C18669">
        <v>0</v>
      </c>
      <c r="D18669">
        <v>10.1013</v>
      </c>
      <c r="E18669">
        <v>21.309000000000001</v>
      </c>
      <c r="F18669" s="13">
        <f t="shared" si="291"/>
        <v>43498.159722222219</v>
      </c>
    </row>
    <row r="18670" spans="1:6" x14ac:dyDescent="0.35">
      <c r="A18670" s="14">
        <v>43498</v>
      </c>
      <c r="B18670" s="15">
        <v>0.16666666666666666</v>
      </c>
      <c r="C18670">
        <v>0</v>
      </c>
      <c r="D18670">
        <v>10.102499999999999</v>
      </c>
      <c r="E18670">
        <v>21.308</v>
      </c>
      <c r="F18670" s="13">
        <f t="shared" si="291"/>
        <v>43498.166666666664</v>
      </c>
    </row>
    <row r="18671" spans="1:6" x14ac:dyDescent="0.35">
      <c r="A18671" s="14">
        <v>43498</v>
      </c>
      <c r="B18671" s="15">
        <v>0.17361111111111113</v>
      </c>
      <c r="C18671">
        <v>0</v>
      </c>
      <c r="D18671">
        <v>10.102399999999999</v>
      </c>
      <c r="E18671">
        <v>21.308</v>
      </c>
      <c r="F18671" s="13">
        <f t="shared" si="291"/>
        <v>43498.173611111109</v>
      </c>
    </row>
    <row r="18672" spans="1:6" x14ac:dyDescent="0.35">
      <c r="A18672" s="14">
        <v>43498</v>
      </c>
      <c r="B18672" s="15">
        <v>0.18055555555555555</v>
      </c>
      <c r="C18672">
        <v>0</v>
      </c>
      <c r="D18672">
        <v>10.103</v>
      </c>
      <c r="E18672">
        <v>21.306999999999999</v>
      </c>
      <c r="F18672" s="13">
        <f t="shared" si="291"/>
        <v>43498.180555555555</v>
      </c>
    </row>
    <row r="18673" spans="1:6" x14ac:dyDescent="0.35">
      <c r="A18673" s="14">
        <v>43498</v>
      </c>
      <c r="B18673" s="15">
        <v>0.1875</v>
      </c>
      <c r="C18673">
        <v>0</v>
      </c>
      <c r="D18673">
        <v>10.1027</v>
      </c>
      <c r="E18673">
        <v>21.306000000000001</v>
      </c>
      <c r="F18673" s="13">
        <f t="shared" si="291"/>
        <v>43498.1875</v>
      </c>
    </row>
    <row r="18674" spans="1:6" x14ac:dyDescent="0.35">
      <c r="A18674" s="14">
        <v>43498</v>
      </c>
      <c r="B18674" s="15">
        <v>0.19444444444444445</v>
      </c>
      <c r="C18674">
        <v>0</v>
      </c>
      <c r="D18674">
        <v>10.1022</v>
      </c>
      <c r="E18674">
        <v>21.305</v>
      </c>
      <c r="F18674" s="13">
        <f t="shared" si="291"/>
        <v>43498.194444444445</v>
      </c>
    </row>
    <row r="18675" spans="1:6" x14ac:dyDescent="0.35">
      <c r="A18675" s="14">
        <v>43498</v>
      </c>
      <c r="B18675" s="15">
        <v>0.20138888888888887</v>
      </c>
      <c r="C18675">
        <v>0</v>
      </c>
      <c r="D18675">
        <v>10.1035</v>
      </c>
      <c r="E18675">
        <v>21.305</v>
      </c>
      <c r="F18675" s="13">
        <f t="shared" si="291"/>
        <v>43498.201388888891</v>
      </c>
    </row>
    <row r="18676" spans="1:6" x14ac:dyDescent="0.35">
      <c r="A18676" s="14">
        <v>43498</v>
      </c>
      <c r="B18676" s="15">
        <v>0.20833333333333334</v>
      </c>
      <c r="C18676">
        <v>0</v>
      </c>
      <c r="D18676">
        <v>10.1045</v>
      </c>
      <c r="E18676">
        <v>21.303999999999998</v>
      </c>
      <c r="F18676" s="13">
        <f t="shared" si="291"/>
        <v>43498.208333333336</v>
      </c>
    </row>
    <row r="18677" spans="1:6" x14ac:dyDescent="0.35">
      <c r="A18677" s="14">
        <v>43498</v>
      </c>
      <c r="B18677" s="15">
        <v>0.21527777777777779</v>
      </c>
      <c r="C18677">
        <v>0</v>
      </c>
      <c r="D18677">
        <v>10.105399999999999</v>
      </c>
      <c r="E18677">
        <v>21.302</v>
      </c>
      <c r="F18677" s="13">
        <f t="shared" si="291"/>
        <v>43498.215277777781</v>
      </c>
    </row>
    <row r="18678" spans="1:6" x14ac:dyDescent="0.35">
      <c r="A18678" s="14">
        <v>43498</v>
      </c>
      <c r="B18678" s="15">
        <v>0.22222222222222221</v>
      </c>
      <c r="C18678">
        <v>0</v>
      </c>
      <c r="D18678">
        <v>10.106199999999999</v>
      </c>
      <c r="E18678">
        <v>21.300999999999998</v>
      </c>
      <c r="F18678" s="13">
        <f t="shared" si="291"/>
        <v>43498.222222222219</v>
      </c>
    </row>
    <row r="18679" spans="1:6" x14ac:dyDescent="0.35">
      <c r="A18679" s="14">
        <v>43498</v>
      </c>
      <c r="B18679" s="15">
        <v>0.22916666666666666</v>
      </c>
      <c r="C18679">
        <v>0</v>
      </c>
      <c r="D18679">
        <v>10.1074</v>
      </c>
      <c r="E18679">
        <v>21.3</v>
      </c>
      <c r="F18679" s="13">
        <f t="shared" si="291"/>
        <v>43498.229166666664</v>
      </c>
    </row>
    <row r="18680" spans="1:6" x14ac:dyDescent="0.35">
      <c r="A18680" s="14">
        <v>43498</v>
      </c>
      <c r="B18680" s="15">
        <v>0.23611111111111113</v>
      </c>
      <c r="C18680">
        <v>0</v>
      </c>
      <c r="D18680">
        <v>10.107799999999999</v>
      </c>
      <c r="E18680">
        <v>21.298999999999999</v>
      </c>
      <c r="F18680" s="13">
        <f t="shared" si="291"/>
        <v>43498.236111111109</v>
      </c>
    </row>
    <row r="18681" spans="1:6" x14ac:dyDescent="0.35">
      <c r="A18681" s="14">
        <v>43498</v>
      </c>
      <c r="B18681" s="15">
        <v>0.24305555555555555</v>
      </c>
      <c r="C18681">
        <v>0</v>
      </c>
      <c r="D18681">
        <v>10.1082</v>
      </c>
      <c r="E18681">
        <v>21.297999999999998</v>
      </c>
      <c r="F18681" s="13">
        <f t="shared" si="291"/>
        <v>43498.243055555555</v>
      </c>
    </row>
    <row r="18682" spans="1:6" x14ac:dyDescent="0.35">
      <c r="A18682" s="14">
        <v>43498</v>
      </c>
      <c r="B18682" s="15">
        <v>0.25</v>
      </c>
      <c r="C18682">
        <v>0</v>
      </c>
      <c r="D18682">
        <v>10.1099</v>
      </c>
      <c r="E18682">
        <v>21.297999999999998</v>
      </c>
      <c r="F18682" s="13">
        <f t="shared" si="291"/>
        <v>43498.25</v>
      </c>
    </row>
    <row r="18683" spans="1:6" x14ac:dyDescent="0.35">
      <c r="A18683" s="14">
        <v>43498</v>
      </c>
      <c r="B18683" s="15">
        <v>0.25694444444444448</v>
      </c>
      <c r="C18683">
        <v>0</v>
      </c>
      <c r="D18683">
        <v>10.1098</v>
      </c>
      <c r="E18683">
        <v>21.297000000000001</v>
      </c>
      <c r="F18683" s="13">
        <f t="shared" si="291"/>
        <v>43498.256944444445</v>
      </c>
    </row>
    <row r="18684" spans="1:6" x14ac:dyDescent="0.35">
      <c r="A18684" s="14">
        <v>43498</v>
      </c>
      <c r="B18684" s="15">
        <v>0.2638888888888889</v>
      </c>
      <c r="C18684">
        <v>0</v>
      </c>
      <c r="D18684">
        <v>10.1099</v>
      </c>
      <c r="E18684">
        <v>21.295999999999999</v>
      </c>
      <c r="F18684" s="13">
        <f t="shared" si="291"/>
        <v>43498.263888888891</v>
      </c>
    </row>
    <row r="18685" spans="1:6" x14ac:dyDescent="0.35">
      <c r="A18685" s="14">
        <v>43498</v>
      </c>
      <c r="B18685" s="15">
        <v>0.27083333333333331</v>
      </c>
      <c r="C18685">
        <v>0</v>
      </c>
      <c r="D18685">
        <v>10.110799999999999</v>
      </c>
      <c r="E18685">
        <v>21.295999999999999</v>
      </c>
      <c r="F18685" s="13">
        <f t="shared" si="291"/>
        <v>43498.270833333336</v>
      </c>
    </row>
    <row r="18686" spans="1:6" x14ac:dyDescent="0.35">
      <c r="A18686" s="14">
        <v>43498</v>
      </c>
      <c r="B18686" s="15">
        <v>0.27777777777777779</v>
      </c>
      <c r="C18686">
        <v>0</v>
      </c>
      <c r="D18686">
        <v>10.1128</v>
      </c>
      <c r="E18686">
        <v>21.295999999999999</v>
      </c>
      <c r="F18686" s="13">
        <f t="shared" si="291"/>
        <v>43498.277777777781</v>
      </c>
    </row>
    <row r="18687" spans="1:6" x14ac:dyDescent="0.35">
      <c r="A18687" s="14">
        <v>43498</v>
      </c>
      <c r="B18687" s="15">
        <v>0.28472222222222221</v>
      </c>
      <c r="C18687">
        <v>0</v>
      </c>
      <c r="D18687">
        <v>10.114699999999999</v>
      </c>
      <c r="E18687">
        <v>21.295999999999999</v>
      </c>
      <c r="F18687" s="13">
        <f t="shared" si="291"/>
        <v>43498.284722222219</v>
      </c>
    </row>
    <row r="18688" spans="1:6" x14ac:dyDescent="0.35">
      <c r="A18688" s="14">
        <v>43498</v>
      </c>
      <c r="B18688" s="15">
        <v>0.29166666666666669</v>
      </c>
      <c r="C18688">
        <v>0</v>
      </c>
      <c r="D18688">
        <v>10.115500000000001</v>
      </c>
      <c r="E18688">
        <v>21.295000000000002</v>
      </c>
      <c r="F18688" s="13">
        <f t="shared" si="291"/>
        <v>43498.291666666664</v>
      </c>
    </row>
    <row r="18689" spans="1:6" x14ac:dyDescent="0.35">
      <c r="A18689" s="14">
        <v>43498</v>
      </c>
      <c r="B18689" s="15">
        <v>0.2986111111111111</v>
      </c>
      <c r="C18689">
        <v>0</v>
      </c>
      <c r="D18689">
        <v>10.1166</v>
      </c>
      <c r="E18689">
        <v>21.295000000000002</v>
      </c>
      <c r="F18689" s="13">
        <f t="shared" si="291"/>
        <v>43498.298611111109</v>
      </c>
    </row>
    <row r="18690" spans="1:6" x14ac:dyDescent="0.35">
      <c r="A18690" s="14">
        <v>43498</v>
      </c>
      <c r="B18690" s="15">
        <v>0.30555555555555552</v>
      </c>
      <c r="C18690">
        <v>0</v>
      </c>
      <c r="D18690">
        <v>10.1181</v>
      </c>
      <c r="E18690">
        <v>21.295000000000002</v>
      </c>
      <c r="F18690" s="13">
        <f t="shared" si="291"/>
        <v>43498.305555555555</v>
      </c>
    </row>
    <row r="18691" spans="1:6" x14ac:dyDescent="0.35">
      <c r="A18691" s="14">
        <v>43498</v>
      </c>
      <c r="B18691" s="15">
        <v>0.3125</v>
      </c>
      <c r="C18691">
        <v>0</v>
      </c>
      <c r="D18691">
        <v>10.1187</v>
      </c>
      <c r="E18691">
        <v>21.294</v>
      </c>
      <c r="F18691" s="13">
        <f t="shared" si="291"/>
        <v>43498.3125</v>
      </c>
    </row>
    <row r="18692" spans="1:6" x14ac:dyDescent="0.35">
      <c r="A18692" s="14">
        <v>43498</v>
      </c>
      <c r="B18692" s="15">
        <v>0.31944444444444448</v>
      </c>
      <c r="C18692">
        <v>0</v>
      </c>
      <c r="D18692">
        <v>10.119199999999999</v>
      </c>
      <c r="E18692">
        <v>21.294</v>
      </c>
      <c r="F18692" s="13">
        <f t="shared" si="291"/>
        <v>43498.319444444445</v>
      </c>
    </row>
    <row r="18693" spans="1:6" x14ac:dyDescent="0.35">
      <c r="A18693" s="14">
        <v>43498</v>
      </c>
      <c r="B18693" s="15">
        <v>0.3263888888888889</v>
      </c>
      <c r="C18693">
        <v>0</v>
      </c>
      <c r="D18693">
        <v>10.119999999999999</v>
      </c>
      <c r="E18693">
        <v>21.294</v>
      </c>
      <c r="F18693" s="13">
        <f t="shared" si="291"/>
        <v>43498.326388888891</v>
      </c>
    </row>
    <row r="18694" spans="1:6" x14ac:dyDescent="0.35">
      <c r="A18694" s="14">
        <v>43498</v>
      </c>
      <c r="B18694" s="15">
        <v>0.33333333333333331</v>
      </c>
      <c r="C18694">
        <v>0</v>
      </c>
      <c r="D18694">
        <v>10.1213</v>
      </c>
      <c r="E18694">
        <v>21.295000000000002</v>
      </c>
      <c r="F18694" s="13">
        <f t="shared" si="291"/>
        <v>43498.333333333336</v>
      </c>
    </row>
    <row r="18695" spans="1:6" x14ac:dyDescent="0.35">
      <c r="A18695" s="14">
        <v>43498</v>
      </c>
      <c r="B18695" s="15">
        <v>0.34027777777777773</v>
      </c>
      <c r="C18695">
        <v>0</v>
      </c>
      <c r="D18695">
        <v>10.121499999999999</v>
      </c>
      <c r="E18695">
        <v>21.295000000000002</v>
      </c>
      <c r="F18695" s="13">
        <f t="shared" si="291"/>
        <v>43498.340277777781</v>
      </c>
    </row>
    <row r="18696" spans="1:6" x14ac:dyDescent="0.35">
      <c r="A18696" s="14">
        <v>43498</v>
      </c>
      <c r="B18696" s="15">
        <v>0.34722222222222227</v>
      </c>
      <c r="C18696">
        <v>0</v>
      </c>
      <c r="D18696">
        <v>10.120799999999999</v>
      </c>
      <c r="E18696">
        <v>21.295999999999999</v>
      </c>
      <c r="F18696" s="13">
        <f t="shared" si="291"/>
        <v>43498.347222222219</v>
      </c>
    </row>
    <row r="18697" spans="1:6" x14ac:dyDescent="0.35">
      <c r="A18697" s="14">
        <v>43498</v>
      </c>
      <c r="B18697" s="15">
        <v>0.35416666666666669</v>
      </c>
      <c r="C18697">
        <v>0</v>
      </c>
      <c r="D18697">
        <v>10.1214</v>
      </c>
      <c r="E18697">
        <v>21.298999999999999</v>
      </c>
      <c r="F18697" s="13">
        <f t="shared" si="291"/>
        <v>43498.354166666664</v>
      </c>
    </row>
    <row r="18698" spans="1:6" x14ac:dyDescent="0.35">
      <c r="A18698" s="14">
        <v>43498</v>
      </c>
      <c r="B18698" s="15">
        <v>0.3611111111111111</v>
      </c>
      <c r="C18698">
        <v>0</v>
      </c>
      <c r="D18698">
        <v>10.1212</v>
      </c>
      <c r="E18698">
        <v>21.300999999999998</v>
      </c>
      <c r="F18698" s="13">
        <f t="shared" si="291"/>
        <v>43498.361111111109</v>
      </c>
    </row>
    <row r="18699" spans="1:6" x14ac:dyDescent="0.35">
      <c r="A18699" s="14">
        <v>43498</v>
      </c>
      <c r="B18699" s="15">
        <v>0.36805555555555558</v>
      </c>
      <c r="C18699">
        <v>0</v>
      </c>
      <c r="D18699">
        <v>10.1213</v>
      </c>
      <c r="E18699">
        <v>21.303000000000001</v>
      </c>
      <c r="F18699" s="13">
        <f t="shared" si="291"/>
        <v>43498.368055555555</v>
      </c>
    </row>
    <row r="18700" spans="1:6" x14ac:dyDescent="0.35">
      <c r="A18700" s="14">
        <v>43498</v>
      </c>
      <c r="B18700" s="15">
        <v>0.375</v>
      </c>
      <c r="C18700">
        <v>0</v>
      </c>
      <c r="D18700">
        <v>10.121499999999999</v>
      </c>
      <c r="E18700">
        <v>21.306999999999999</v>
      </c>
      <c r="F18700" s="13">
        <f t="shared" si="291"/>
        <v>43498.375</v>
      </c>
    </row>
    <row r="18701" spans="1:6" x14ac:dyDescent="0.35">
      <c r="A18701" s="14">
        <v>43498</v>
      </c>
      <c r="B18701" s="15">
        <v>0.38194444444444442</v>
      </c>
      <c r="C18701">
        <v>0</v>
      </c>
      <c r="D18701">
        <v>10.1219</v>
      </c>
      <c r="E18701">
        <v>21.31</v>
      </c>
      <c r="F18701" s="13">
        <f t="shared" si="291"/>
        <v>43498.381944444445</v>
      </c>
    </row>
    <row r="18702" spans="1:6" x14ac:dyDescent="0.35">
      <c r="A18702" s="14">
        <v>43498</v>
      </c>
      <c r="B18702" s="15">
        <v>0.3888888888888889</v>
      </c>
      <c r="C18702">
        <v>0</v>
      </c>
      <c r="D18702">
        <v>10.1221</v>
      </c>
      <c r="E18702">
        <v>21.312999999999999</v>
      </c>
      <c r="F18702" s="13">
        <f t="shared" ref="F18702:F18765" si="292">A18702+B18702</f>
        <v>43498.388888888891</v>
      </c>
    </row>
    <row r="18703" spans="1:6" x14ac:dyDescent="0.35">
      <c r="A18703" s="14">
        <v>43498</v>
      </c>
      <c r="B18703" s="15">
        <v>0.39583333333333331</v>
      </c>
      <c r="C18703">
        <v>0</v>
      </c>
      <c r="D18703">
        <v>10.1225</v>
      </c>
      <c r="E18703">
        <v>21.317</v>
      </c>
      <c r="F18703" s="13">
        <f t="shared" si="292"/>
        <v>43498.395833333336</v>
      </c>
    </row>
    <row r="18704" spans="1:6" x14ac:dyDescent="0.35">
      <c r="A18704" s="14">
        <v>43498</v>
      </c>
      <c r="B18704" s="15">
        <v>0.40277777777777773</v>
      </c>
      <c r="C18704">
        <v>0</v>
      </c>
      <c r="D18704">
        <v>10.1221</v>
      </c>
      <c r="E18704">
        <v>21.321999999999999</v>
      </c>
      <c r="F18704" s="13">
        <f t="shared" si="292"/>
        <v>43498.402777777781</v>
      </c>
    </row>
    <row r="18705" spans="1:6" x14ac:dyDescent="0.35">
      <c r="A18705" s="14">
        <v>43498</v>
      </c>
      <c r="B18705" s="15">
        <v>0.40972222222222227</v>
      </c>
      <c r="C18705">
        <v>0</v>
      </c>
      <c r="D18705">
        <v>10.121600000000001</v>
      </c>
      <c r="E18705">
        <v>21.327000000000002</v>
      </c>
      <c r="F18705" s="13">
        <f t="shared" si="292"/>
        <v>43498.409722222219</v>
      </c>
    </row>
    <row r="18706" spans="1:6" x14ac:dyDescent="0.35">
      <c r="A18706" s="14">
        <v>43498</v>
      </c>
      <c r="B18706" s="15">
        <v>0.41666666666666669</v>
      </c>
      <c r="C18706">
        <v>0</v>
      </c>
      <c r="D18706">
        <v>10.1197</v>
      </c>
      <c r="E18706">
        <v>21.332000000000001</v>
      </c>
      <c r="F18706" s="13">
        <f t="shared" si="292"/>
        <v>43498.416666666664</v>
      </c>
    </row>
    <row r="18707" spans="1:6" x14ac:dyDescent="0.35">
      <c r="A18707" s="14">
        <v>43498</v>
      </c>
      <c r="B18707" s="15">
        <v>0.4236111111111111</v>
      </c>
      <c r="C18707">
        <v>0</v>
      </c>
      <c r="D18707">
        <v>10.1183</v>
      </c>
      <c r="E18707">
        <v>21.338000000000001</v>
      </c>
      <c r="F18707" s="13">
        <f t="shared" si="292"/>
        <v>43498.423611111109</v>
      </c>
    </row>
    <row r="18708" spans="1:6" x14ac:dyDescent="0.35">
      <c r="A18708" s="14">
        <v>43498</v>
      </c>
      <c r="B18708" s="15">
        <v>0.43055555555555558</v>
      </c>
      <c r="C18708">
        <v>0</v>
      </c>
      <c r="D18708">
        <v>10.117900000000001</v>
      </c>
      <c r="E18708">
        <v>21.344000000000001</v>
      </c>
      <c r="F18708" s="13">
        <f t="shared" si="292"/>
        <v>43498.430555555555</v>
      </c>
    </row>
    <row r="18709" spans="1:6" x14ac:dyDescent="0.35">
      <c r="A18709" s="14">
        <v>43498</v>
      </c>
      <c r="B18709" s="15">
        <v>0.4375</v>
      </c>
      <c r="C18709">
        <v>0</v>
      </c>
      <c r="D18709">
        <v>10.1173</v>
      </c>
      <c r="E18709">
        <v>21.35</v>
      </c>
      <c r="F18709" s="13">
        <f t="shared" si="292"/>
        <v>43498.4375</v>
      </c>
    </row>
    <row r="18710" spans="1:6" x14ac:dyDescent="0.35">
      <c r="A18710" s="14">
        <v>43498</v>
      </c>
      <c r="B18710" s="15">
        <v>0.44444444444444442</v>
      </c>
      <c r="C18710">
        <v>0</v>
      </c>
      <c r="D18710">
        <v>10.1151</v>
      </c>
      <c r="E18710">
        <v>21.356000000000002</v>
      </c>
      <c r="F18710" s="13">
        <f t="shared" si="292"/>
        <v>43498.444444444445</v>
      </c>
    </row>
    <row r="18711" spans="1:6" x14ac:dyDescent="0.35">
      <c r="A18711" s="14">
        <v>43498</v>
      </c>
      <c r="B18711" s="15">
        <v>0.4513888888888889</v>
      </c>
      <c r="C18711">
        <v>0</v>
      </c>
      <c r="D18711">
        <v>10.113899999999999</v>
      </c>
      <c r="E18711">
        <v>21.363</v>
      </c>
      <c r="F18711" s="13">
        <f t="shared" si="292"/>
        <v>43498.451388888891</v>
      </c>
    </row>
    <row r="18712" spans="1:6" x14ac:dyDescent="0.35">
      <c r="A18712" s="14">
        <v>43498</v>
      </c>
      <c r="B18712" s="15">
        <v>0.45833333333333331</v>
      </c>
      <c r="C18712">
        <v>0</v>
      </c>
      <c r="D18712">
        <v>10.113</v>
      </c>
      <c r="E18712">
        <v>21.37</v>
      </c>
      <c r="F18712" s="13">
        <f t="shared" si="292"/>
        <v>43498.458333333336</v>
      </c>
    </row>
    <row r="18713" spans="1:6" x14ac:dyDescent="0.35">
      <c r="A18713" s="14">
        <v>43498</v>
      </c>
      <c r="B18713" s="15">
        <v>0.46527777777777773</v>
      </c>
      <c r="C18713">
        <v>0</v>
      </c>
      <c r="D18713">
        <v>10.1113</v>
      </c>
      <c r="E18713">
        <v>21.376999999999999</v>
      </c>
      <c r="F18713" s="13">
        <f t="shared" si="292"/>
        <v>43498.465277777781</v>
      </c>
    </row>
    <row r="18714" spans="1:6" x14ac:dyDescent="0.35">
      <c r="A18714" s="14">
        <v>43498</v>
      </c>
      <c r="B18714" s="15">
        <v>0.47222222222222227</v>
      </c>
      <c r="C18714">
        <v>0</v>
      </c>
      <c r="D18714">
        <v>10.108599999999999</v>
      </c>
      <c r="E18714">
        <v>21.385000000000002</v>
      </c>
      <c r="F18714" s="13">
        <f t="shared" si="292"/>
        <v>43498.472222222219</v>
      </c>
    </row>
    <row r="18715" spans="1:6" x14ac:dyDescent="0.35">
      <c r="A18715" s="14">
        <v>43498</v>
      </c>
      <c r="B18715" s="15">
        <v>0.47916666666666669</v>
      </c>
      <c r="C18715">
        <v>0</v>
      </c>
      <c r="D18715">
        <v>10.106199999999999</v>
      </c>
      <c r="E18715">
        <v>21.393000000000001</v>
      </c>
      <c r="F18715" s="13">
        <f t="shared" si="292"/>
        <v>43498.479166666664</v>
      </c>
    </row>
    <row r="18716" spans="1:6" x14ac:dyDescent="0.35">
      <c r="A18716" s="14">
        <v>43498</v>
      </c>
      <c r="B18716" s="15">
        <v>0.4861111111111111</v>
      </c>
      <c r="C18716">
        <v>0</v>
      </c>
      <c r="D18716">
        <v>10.104699999999999</v>
      </c>
      <c r="E18716">
        <v>21.401</v>
      </c>
      <c r="F18716" s="13">
        <f t="shared" si="292"/>
        <v>43498.486111111109</v>
      </c>
    </row>
    <row r="18717" spans="1:6" x14ac:dyDescent="0.35">
      <c r="A18717" s="14">
        <v>43498</v>
      </c>
      <c r="B18717" s="15">
        <v>0.49305555555555558</v>
      </c>
      <c r="C18717">
        <v>0</v>
      </c>
      <c r="D18717">
        <v>10.1022</v>
      </c>
      <c r="E18717">
        <v>21.408999999999999</v>
      </c>
      <c r="F18717" s="13">
        <f t="shared" si="292"/>
        <v>43498.493055555555</v>
      </c>
    </row>
    <row r="18718" spans="1:6" x14ac:dyDescent="0.35">
      <c r="A18718" s="14">
        <v>43498</v>
      </c>
      <c r="B18718" s="15">
        <v>0.5</v>
      </c>
      <c r="C18718">
        <v>0</v>
      </c>
      <c r="D18718">
        <v>10.1014</v>
      </c>
      <c r="E18718">
        <v>21.417000000000002</v>
      </c>
      <c r="F18718" s="13">
        <f t="shared" si="292"/>
        <v>43498.5</v>
      </c>
    </row>
    <row r="18719" spans="1:6" x14ac:dyDescent="0.35">
      <c r="A18719" s="14">
        <v>43498</v>
      </c>
      <c r="B18719" s="15">
        <v>0.50694444444444442</v>
      </c>
      <c r="C18719">
        <v>0</v>
      </c>
      <c r="D18719">
        <v>10.097899999999999</v>
      </c>
      <c r="E18719">
        <v>21.422999999999998</v>
      </c>
      <c r="F18719" s="13">
        <f t="shared" si="292"/>
        <v>43498.506944444445</v>
      </c>
    </row>
    <row r="18720" spans="1:6" x14ac:dyDescent="0.35">
      <c r="A18720" s="14">
        <v>43498</v>
      </c>
      <c r="B18720" s="15">
        <v>0.51388888888888895</v>
      </c>
      <c r="C18720">
        <v>0</v>
      </c>
      <c r="D18720">
        <v>10.0968</v>
      </c>
      <c r="E18720">
        <v>21.43</v>
      </c>
      <c r="F18720" s="13">
        <f t="shared" si="292"/>
        <v>43498.513888888891</v>
      </c>
    </row>
    <row r="18721" spans="1:6" x14ac:dyDescent="0.35">
      <c r="A18721" s="14">
        <v>43498</v>
      </c>
      <c r="B18721" s="15">
        <v>0.52083333333333337</v>
      </c>
      <c r="C18721">
        <v>0</v>
      </c>
      <c r="D18721">
        <v>10.0951</v>
      </c>
      <c r="E18721">
        <v>21.436</v>
      </c>
      <c r="F18721" s="13">
        <f t="shared" si="292"/>
        <v>43498.520833333336</v>
      </c>
    </row>
    <row r="18722" spans="1:6" x14ac:dyDescent="0.35">
      <c r="A18722" s="14">
        <v>43498</v>
      </c>
      <c r="B18722" s="15">
        <v>0.52777777777777779</v>
      </c>
      <c r="C18722">
        <v>0</v>
      </c>
      <c r="D18722">
        <v>10.0938</v>
      </c>
      <c r="E18722">
        <v>21.443000000000001</v>
      </c>
      <c r="F18722" s="13">
        <f t="shared" si="292"/>
        <v>43498.527777777781</v>
      </c>
    </row>
    <row r="18723" spans="1:6" x14ac:dyDescent="0.35">
      <c r="A18723" s="14">
        <v>43498</v>
      </c>
      <c r="B18723" s="15">
        <v>0.53472222222222221</v>
      </c>
      <c r="C18723">
        <v>0</v>
      </c>
      <c r="D18723">
        <v>10.0932</v>
      </c>
      <c r="E18723">
        <v>21.449000000000002</v>
      </c>
      <c r="F18723" s="13">
        <f t="shared" si="292"/>
        <v>43498.534722222219</v>
      </c>
    </row>
    <row r="18724" spans="1:6" x14ac:dyDescent="0.35">
      <c r="A18724" s="14">
        <v>43498</v>
      </c>
      <c r="B18724" s="15">
        <v>0.54166666666666663</v>
      </c>
      <c r="C18724">
        <v>0</v>
      </c>
      <c r="D18724">
        <v>10.0916</v>
      </c>
      <c r="E18724">
        <v>21.454000000000001</v>
      </c>
      <c r="F18724" s="13">
        <f t="shared" si="292"/>
        <v>43498.541666666664</v>
      </c>
    </row>
    <row r="18725" spans="1:6" x14ac:dyDescent="0.35">
      <c r="A18725" s="14">
        <v>43498</v>
      </c>
      <c r="B18725" s="15">
        <v>0.54861111111111105</v>
      </c>
      <c r="C18725">
        <v>0</v>
      </c>
      <c r="D18725">
        <v>10.089600000000001</v>
      </c>
      <c r="E18725">
        <v>21.459</v>
      </c>
      <c r="F18725" s="13">
        <f t="shared" si="292"/>
        <v>43498.548611111109</v>
      </c>
    </row>
    <row r="18726" spans="1:6" x14ac:dyDescent="0.35">
      <c r="A18726" s="14">
        <v>43498</v>
      </c>
      <c r="B18726" s="15">
        <v>0.55555555555555558</v>
      </c>
      <c r="C18726">
        <v>0</v>
      </c>
      <c r="D18726">
        <v>10.0871</v>
      </c>
      <c r="E18726">
        <v>21.465</v>
      </c>
      <c r="F18726" s="13">
        <f t="shared" si="292"/>
        <v>43498.555555555555</v>
      </c>
    </row>
    <row r="18727" spans="1:6" x14ac:dyDescent="0.35">
      <c r="A18727" s="14">
        <v>43498</v>
      </c>
      <c r="B18727" s="15">
        <v>0.5625</v>
      </c>
      <c r="C18727">
        <v>0</v>
      </c>
      <c r="D18727">
        <v>10.085800000000001</v>
      </c>
      <c r="E18727">
        <v>21.472000000000001</v>
      </c>
      <c r="F18727" s="13">
        <f t="shared" si="292"/>
        <v>43498.5625</v>
      </c>
    </row>
    <row r="18728" spans="1:6" x14ac:dyDescent="0.35">
      <c r="A18728" s="14">
        <v>43498</v>
      </c>
      <c r="B18728" s="15">
        <v>0.56944444444444442</v>
      </c>
      <c r="C18728">
        <v>0</v>
      </c>
      <c r="D18728">
        <v>10.0844</v>
      </c>
      <c r="E18728">
        <v>21.478000000000002</v>
      </c>
      <c r="F18728" s="13">
        <f t="shared" si="292"/>
        <v>43498.569444444445</v>
      </c>
    </row>
    <row r="18729" spans="1:6" x14ac:dyDescent="0.35">
      <c r="A18729" s="14">
        <v>43498</v>
      </c>
      <c r="B18729" s="15">
        <v>0.57638888888888895</v>
      </c>
      <c r="C18729">
        <v>0</v>
      </c>
      <c r="D18729">
        <v>10.0825</v>
      </c>
      <c r="E18729">
        <v>21.484000000000002</v>
      </c>
      <c r="F18729" s="13">
        <f t="shared" si="292"/>
        <v>43498.576388888891</v>
      </c>
    </row>
    <row r="18730" spans="1:6" x14ac:dyDescent="0.35">
      <c r="A18730" s="14">
        <v>43498</v>
      </c>
      <c r="B18730" s="15">
        <v>0.58333333333333337</v>
      </c>
      <c r="C18730">
        <v>0</v>
      </c>
      <c r="D18730">
        <v>10.081</v>
      </c>
      <c r="E18730">
        <v>21.49</v>
      </c>
      <c r="F18730" s="13">
        <f t="shared" si="292"/>
        <v>43498.583333333336</v>
      </c>
    </row>
    <row r="18731" spans="1:6" x14ac:dyDescent="0.35">
      <c r="A18731" s="14">
        <v>43498</v>
      </c>
      <c r="B18731" s="15">
        <v>0.59027777777777779</v>
      </c>
      <c r="C18731">
        <v>0</v>
      </c>
      <c r="D18731">
        <v>10.0794</v>
      </c>
      <c r="E18731">
        <v>21.495000000000001</v>
      </c>
      <c r="F18731" s="13">
        <f t="shared" si="292"/>
        <v>43498.590277777781</v>
      </c>
    </row>
    <row r="18732" spans="1:6" x14ac:dyDescent="0.35">
      <c r="A18732" s="14">
        <v>43498</v>
      </c>
      <c r="B18732" s="15">
        <v>0.59722222222222221</v>
      </c>
      <c r="C18732">
        <v>0</v>
      </c>
      <c r="D18732">
        <v>10.0776</v>
      </c>
      <c r="E18732">
        <v>21.5</v>
      </c>
      <c r="F18732" s="13">
        <f t="shared" si="292"/>
        <v>43498.597222222219</v>
      </c>
    </row>
    <row r="18733" spans="1:6" x14ac:dyDescent="0.35">
      <c r="A18733" s="14">
        <v>43498</v>
      </c>
      <c r="B18733" s="15">
        <v>0.60416666666666663</v>
      </c>
      <c r="C18733">
        <v>0</v>
      </c>
      <c r="D18733">
        <v>10.0771</v>
      </c>
      <c r="E18733">
        <v>21.504999999999999</v>
      </c>
      <c r="F18733" s="13">
        <f t="shared" si="292"/>
        <v>43498.604166666664</v>
      </c>
    </row>
    <row r="18734" spans="1:6" x14ac:dyDescent="0.35">
      <c r="A18734" s="14">
        <v>43498</v>
      </c>
      <c r="B18734" s="15">
        <v>0.61111111111111105</v>
      </c>
      <c r="C18734">
        <v>0</v>
      </c>
      <c r="D18734">
        <v>10.076599999999999</v>
      </c>
      <c r="E18734">
        <v>21.507999999999999</v>
      </c>
      <c r="F18734" s="13">
        <f t="shared" si="292"/>
        <v>43498.611111111109</v>
      </c>
    </row>
    <row r="18735" spans="1:6" x14ac:dyDescent="0.35">
      <c r="A18735" s="14">
        <v>43498</v>
      </c>
      <c r="B18735" s="15">
        <v>0.61805555555555558</v>
      </c>
      <c r="C18735">
        <v>0</v>
      </c>
      <c r="D18735">
        <v>10.0764</v>
      </c>
      <c r="E18735">
        <v>21.510999999999999</v>
      </c>
      <c r="F18735" s="13">
        <f t="shared" si="292"/>
        <v>43498.618055555555</v>
      </c>
    </row>
    <row r="18736" spans="1:6" x14ac:dyDescent="0.35">
      <c r="A18736" s="14">
        <v>43498</v>
      </c>
      <c r="B18736" s="15">
        <v>0.625</v>
      </c>
      <c r="C18736">
        <v>0</v>
      </c>
      <c r="D18736">
        <v>10.075900000000001</v>
      </c>
      <c r="E18736">
        <v>21.513999999999999</v>
      </c>
      <c r="F18736" s="13">
        <f t="shared" si="292"/>
        <v>43498.625</v>
      </c>
    </row>
    <row r="18737" spans="1:6" x14ac:dyDescent="0.35">
      <c r="A18737" s="14">
        <v>43498</v>
      </c>
      <c r="B18737" s="15">
        <v>0.63194444444444442</v>
      </c>
      <c r="C18737">
        <v>0</v>
      </c>
      <c r="D18737">
        <v>10.075799999999999</v>
      </c>
      <c r="E18737">
        <v>21.515999999999998</v>
      </c>
      <c r="F18737" s="13">
        <f t="shared" si="292"/>
        <v>43498.631944444445</v>
      </c>
    </row>
    <row r="18738" spans="1:6" x14ac:dyDescent="0.35">
      <c r="A18738" s="14">
        <v>43498</v>
      </c>
      <c r="B18738" s="15">
        <v>0.63888888888888895</v>
      </c>
      <c r="C18738">
        <v>0</v>
      </c>
      <c r="D18738">
        <v>10.0762</v>
      </c>
      <c r="E18738">
        <v>21.516999999999999</v>
      </c>
      <c r="F18738" s="13">
        <f t="shared" si="292"/>
        <v>43498.638888888891</v>
      </c>
    </row>
    <row r="18739" spans="1:6" x14ac:dyDescent="0.35">
      <c r="A18739" s="14">
        <v>43498</v>
      </c>
      <c r="B18739" s="15">
        <v>0.64583333333333337</v>
      </c>
      <c r="C18739">
        <v>0</v>
      </c>
      <c r="D18739">
        <v>10.0783</v>
      </c>
      <c r="E18739">
        <v>21.518999999999998</v>
      </c>
      <c r="F18739" s="13">
        <f t="shared" si="292"/>
        <v>43498.645833333336</v>
      </c>
    </row>
    <row r="18740" spans="1:6" x14ac:dyDescent="0.35">
      <c r="A18740" s="14">
        <v>43498</v>
      </c>
      <c r="B18740" s="15">
        <v>0.65277777777777779</v>
      </c>
      <c r="C18740">
        <v>0</v>
      </c>
      <c r="D18740">
        <v>10.081300000000001</v>
      </c>
      <c r="E18740">
        <v>21.521000000000001</v>
      </c>
      <c r="F18740" s="13">
        <f t="shared" si="292"/>
        <v>43498.652777777781</v>
      </c>
    </row>
    <row r="18741" spans="1:6" x14ac:dyDescent="0.35">
      <c r="A18741" s="14">
        <v>43498</v>
      </c>
      <c r="B18741" s="15">
        <v>0.65972222222222221</v>
      </c>
      <c r="C18741">
        <v>0</v>
      </c>
      <c r="D18741">
        <v>10.0814</v>
      </c>
      <c r="E18741">
        <v>21.523</v>
      </c>
      <c r="F18741" s="13">
        <f t="shared" si="292"/>
        <v>43498.659722222219</v>
      </c>
    </row>
    <row r="18742" spans="1:6" x14ac:dyDescent="0.35">
      <c r="A18742" s="14">
        <v>43498</v>
      </c>
      <c r="B18742" s="15">
        <v>0.66666666666666663</v>
      </c>
      <c r="C18742">
        <v>0</v>
      </c>
      <c r="D18742">
        <v>10.0814</v>
      </c>
      <c r="E18742">
        <v>21.524000000000001</v>
      </c>
      <c r="F18742" s="13">
        <f t="shared" si="292"/>
        <v>43498.666666666664</v>
      </c>
    </row>
    <row r="18743" spans="1:6" x14ac:dyDescent="0.35">
      <c r="A18743" s="14">
        <v>43498</v>
      </c>
      <c r="B18743" s="15">
        <v>0.67361111111111116</v>
      </c>
      <c r="C18743">
        <v>0</v>
      </c>
      <c r="D18743">
        <v>10.081099999999999</v>
      </c>
      <c r="E18743">
        <v>21.524000000000001</v>
      </c>
      <c r="F18743" s="13">
        <f t="shared" si="292"/>
        <v>43498.673611111109</v>
      </c>
    </row>
    <row r="18744" spans="1:6" x14ac:dyDescent="0.35">
      <c r="A18744" s="14">
        <v>43498</v>
      </c>
      <c r="B18744" s="15">
        <v>0.68055555555555547</v>
      </c>
      <c r="C18744">
        <v>0</v>
      </c>
      <c r="D18744">
        <v>10.0815</v>
      </c>
      <c r="E18744">
        <v>21.524000000000001</v>
      </c>
      <c r="F18744" s="13">
        <f t="shared" si="292"/>
        <v>43498.680555555555</v>
      </c>
    </row>
    <row r="18745" spans="1:6" x14ac:dyDescent="0.35">
      <c r="A18745" s="14">
        <v>43498</v>
      </c>
      <c r="B18745" s="15">
        <v>0.6875</v>
      </c>
      <c r="C18745">
        <v>0</v>
      </c>
      <c r="D18745">
        <v>10.0814</v>
      </c>
      <c r="E18745">
        <v>21.524000000000001</v>
      </c>
      <c r="F18745" s="13">
        <f t="shared" si="292"/>
        <v>43498.6875</v>
      </c>
    </row>
    <row r="18746" spans="1:6" x14ac:dyDescent="0.35">
      <c r="A18746" s="14">
        <v>43498</v>
      </c>
      <c r="B18746" s="15">
        <v>0.69444444444444453</v>
      </c>
      <c r="C18746">
        <v>0</v>
      </c>
      <c r="D18746">
        <v>10.0823</v>
      </c>
      <c r="E18746">
        <v>21.523</v>
      </c>
      <c r="F18746" s="13">
        <f t="shared" si="292"/>
        <v>43498.694444444445</v>
      </c>
    </row>
    <row r="18747" spans="1:6" x14ac:dyDescent="0.35">
      <c r="A18747" s="14">
        <v>43498</v>
      </c>
      <c r="B18747" s="15">
        <v>0.70138888888888884</v>
      </c>
      <c r="C18747">
        <v>0</v>
      </c>
      <c r="D18747">
        <v>10.084</v>
      </c>
      <c r="E18747">
        <v>21.523</v>
      </c>
      <c r="F18747" s="13">
        <f t="shared" si="292"/>
        <v>43498.701388888891</v>
      </c>
    </row>
    <row r="18748" spans="1:6" x14ac:dyDescent="0.35">
      <c r="A18748" s="14">
        <v>43498</v>
      </c>
      <c r="B18748" s="15">
        <v>0.70833333333333337</v>
      </c>
      <c r="C18748">
        <v>0</v>
      </c>
      <c r="D18748">
        <v>10.0853</v>
      </c>
      <c r="E18748">
        <v>21.521999999999998</v>
      </c>
      <c r="F18748" s="13">
        <f t="shared" si="292"/>
        <v>43498.708333333336</v>
      </c>
    </row>
    <row r="18749" spans="1:6" x14ac:dyDescent="0.35">
      <c r="A18749" s="14">
        <v>43498</v>
      </c>
      <c r="B18749" s="15">
        <v>0.71527777777777779</v>
      </c>
      <c r="C18749">
        <v>0</v>
      </c>
      <c r="D18749">
        <v>10.0845</v>
      </c>
      <c r="E18749">
        <v>21.52</v>
      </c>
      <c r="F18749" s="13">
        <f t="shared" si="292"/>
        <v>43498.715277777781</v>
      </c>
    </row>
    <row r="18750" spans="1:6" x14ac:dyDescent="0.35">
      <c r="A18750" s="14">
        <v>43498</v>
      </c>
      <c r="B18750" s="15">
        <v>0.72222222222222221</v>
      </c>
      <c r="C18750">
        <v>0</v>
      </c>
      <c r="D18750">
        <v>10.086499999999999</v>
      </c>
      <c r="E18750">
        <v>21.518000000000001</v>
      </c>
      <c r="F18750" s="13">
        <f t="shared" si="292"/>
        <v>43498.722222222219</v>
      </c>
    </row>
    <row r="18751" spans="1:6" x14ac:dyDescent="0.35">
      <c r="A18751" s="14">
        <v>43498</v>
      </c>
      <c r="B18751" s="15">
        <v>0.72916666666666663</v>
      </c>
      <c r="C18751">
        <v>0</v>
      </c>
      <c r="D18751">
        <v>10.086600000000001</v>
      </c>
      <c r="E18751">
        <v>21.515000000000001</v>
      </c>
      <c r="F18751" s="13">
        <f t="shared" si="292"/>
        <v>43498.729166666664</v>
      </c>
    </row>
    <row r="18752" spans="1:6" x14ac:dyDescent="0.35">
      <c r="A18752" s="14">
        <v>43498</v>
      </c>
      <c r="B18752" s="15">
        <v>0.73611111111111116</v>
      </c>
      <c r="C18752">
        <v>0</v>
      </c>
      <c r="D18752">
        <v>10.087300000000001</v>
      </c>
      <c r="E18752">
        <v>21.512</v>
      </c>
      <c r="F18752" s="13">
        <f t="shared" si="292"/>
        <v>43498.736111111109</v>
      </c>
    </row>
    <row r="18753" spans="1:6" x14ac:dyDescent="0.35">
      <c r="A18753" s="14">
        <v>43498</v>
      </c>
      <c r="B18753" s="15">
        <v>0.74305555555555547</v>
      </c>
      <c r="C18753">
        <v>0</v>
      </c>
      <c r="D18753">
        <v>10.09</v>
      </c>
      <c r="E18753">
        <v>21.509</v>
      </c>
      <c r="F18753" s="13">
        <f t="shared" si="292"/>
        <v>43498.743055555555</v>
      </c>
    </row>
    <row r="18754" spans="1:6" x14ac:dyDescent="0.35">
      <c r="A18754" s="14">
        <v>43498</v>
      </c>
      <c r="B18754" s="15">
        <v>0.75</v>
      </c>
      <c r="C18754">
        <v>0</v>
      </c>
      <c r="D18754">
        <v>10.0905</v>
      </c>
      <c r="E18754">
        <v>21.504999999999999</v>
      </c>
      <c r="F18754" s="13">
        <f t="shared" si="292"/>
        <v>43498.75</v>
      </c>
    </row>
    <row r="18755" spans="1:6" x14ac:dyDescent="0.35">
      <c r="A18755" s="14">
        <v>43498</v>
      </c>
      <c r="B18755" s="15">
        <v>0.75694444444444453</v>
      </c>
      <c r="C18755">
        <v>0</v>
      </c>
      <c r="D18755">
        <v>10.0906</v>
      </c>
      <c r="E18755">
        <v>21.501999999999999</v>
      </c>
      <c r="F18755" s="13">
        <f t="shared" si="292"/>
        <v>43498.756944444445</v>
      </c>
    </row>
    <row r="18756" spans="1:6" x14ac:dyDescent="0.35">
      <c r="A18756" s="14">
        <v>43498</v>
      </c>
      <c r="B18756" s="15">
        <v>0.76388888888888884</v>
      </c>
      <c r="C18756">
        <v>0</v>
      </c>
      <c r="D18756">
        <v>10.0916</v>
      </c>
      <c r="E18756">
        <v>21.497</v>
      </c>
      <c r="F18756" s="13">
        <f t="shared" si="292"/>
        <v>43498.763888888891</v>
      </c>
    </row>
    <row r="18757" spans="1:6" x14ac:dyDescent="0.35">
      <c r="A18757" s="14">
        <v>43498</v>
      </c>
      <c r="B18757" s="15">
        <v>0.77083333333333337</v>
      </c>
      <c r="C18757">
        <v>0</v>
      </c>
      <c r="D18757">
        <v>10.092599999999999</v>
      </c>
      <c r="E18757">
        <v>21.492999999999999</v>
      </c>
      <c r="F18757" s="13">
        <f t="shared" si="292"/>
        <v>43498.770833333336</v>
      </c>
    </row>
    <row r="18758" spans="1:6" x14ac:dyDescent="0.35">
      <c r="A18758" s="14">
        <v>43498</v>
      </c>
      <c r="B18758" s="15">
        <v>0.77777777777777779</v>
      </c>
      <c r="C18758">
        <v>0</v>
      </c>
      <c r="D18758">
        <v>10.0939</v>
      </c>
      <c r="E18758">
        <v>21.488</v>
      </c>
      <c r="F18758" s="13">
        <f t="shared" si="292"/>
        <v>43498.777777777781</v>
      </c>
    </row>
    <row r="18759" spans="1:6" x14ac:dyDescent="0.35">
      <c r="A18759" s="14">
        <v>43498</v>
      </c>
      <c r="B18759" s="15">
        <v>0.78472222222222221</v>
      </c>
      <c r="C18759">
        <v>0</v>
      </c>
      <c r="D18759">
        <v>10.0943</v>
      </c>
      <c r="E18759">
        <v>21.484999999999999</v>
      </c>
      <c r="F18759" s="13">
        <f t="shared" si="292"/>
        <v>43498.784722222219</v>
      </c>
    </row>
    <row r="18760" spans="1:6" x14ac:dyDescent="0.35">
      <c r="A18760" s="14">
        <v>43498</v>
      </c>
      <c r="B18760" s="15">
        <v>0.79166666666666663</v>
      </c>
      <c r="C18760">
        <v>0</v>
      </c>
      <c r="D18760">
        <v>10.095000000000001</v>
      </c>
      <c r="E18760">
        <v>21.48</v>
      </c>
      <c r="F18760" s="13">
        <f t="shared" si="292"/>
        <v>43498.791666666664</v>
      </c>
    </row>
    <row r="18761" spans="1:6" x14ac:dyDescent="0.35">
      <c r="A18761" s="14">
        <v>43498</v>
      </c>
      <c r="B18761" s="15">
        <v>0.79861111111111116</v>
      </c>
      <c r="C18761">
        <v>0</v>
      </c>
      <c r="D18761">
        <v>10.0968</v>
      </c>
      <c r="E18761">
        <v>21.477</v>
      </c>
      <c r="F18761" s="13">
        <f t="shared" si="292"/>
        <v>43498.798611111109</v>
      </c>
    </row>
    <row r="18762" spans="1:6" x14ac:dyDescent="0.35">
      <c r="A18762" s="14">
        <v>43498</v>
      </c>
      <c r="B18762" s="15">
        <v>0.80555555555555547</v>
      </c>
      <c r="C18762">
        <v>0</v>
      </c>
      <c r="D18762">
        <v>10.098699999999999</v>
      </c>
      <c r="E18762">
        <v>21.474</v>
      </c>
      <c r="F18762" s="13">
        <f t="shared" si="292"/>
        <v>43498.805555555555</v>
      </c>
    </row>
    <row r="18763" spans="1:6" x14ac:dyDescent="0.35">
      <c r="A18763" s="14">
        <v>43498</v>
      </c>
      <c r="B18763" s="15">
        <v>0.8125</v>
      </c>
      <c r="C18763">
        <v>0</v>
      </c>
      <c r="D18763">
        <v>10.099</v>
      </c>
      <c r="E18763">
        <v>21.471</v>
      </c>
      <c r="F18763" s="13">
        <f t="shared" si="292"/>
        <v>43498.8125</v>
      </c>
    </row>
    <row r="18764" spans="1:6" x14ac:dyDescent="0.35">
      <c r="A18764" s="14">
        <v>43498</v>
      </c>
      <c r="B18764" s="15">
        <v>0.81944444444444453</v>
      </c>
      <c r="C18764">
        <v>0</v>
      </c>
      <c r="D18764">
        <v>10.1</v>
      </c>
      <c r="E18764">
        <v>21.468</v>
      </c>
      <c r="F18764" s="13">
        <f t="shared" si="292"/>
        <v>43498.819444444445</v>
      </c>
    </row>
    <row r="18765" spans="1:6" x14ac:dyDescent="0.35">
      <c r="A18765" s="14">
        <v>43498</v>
      </c>
      <c r="B18765" s="15">
        <v>0.82638888888888884</v>
      </c>
      <c r="C18765">
        <v>0</v>
      </c>
      <c r="D18765">
        <v>10.1004</v>
      </c>
      <c r="E18765">
        <v>21.466000000000001</v>
      </c>
      <c r="F18765" s="13">
        <f t="shared" si="292"/>
        <v>43498.826388888891</v>
      </c>
    </row>
    <row r="18766" spans="1:6" x14ac:dyDescent="0.35">
      <c r="A18766" s="14">
        <v>43498</v>
      </c>
      <c r="B18766" s="15">
        <v>0.83333333333333337</v>
      </c>
      <c r="C18766">
        <v>0</v>
      </c>
      <c r="D18766">
        <v>10.1022</v>
      </c>
      <c r="E18766">
        <v>21.463000000000001</v>
      </c>
      <c r="F18766" s="13">
        <f t="shared" ref="F18766:F18829" si="293">A18766+B18766</f>
        <v>43498.833333333336</v>
      </c>
    </row>
    <row r="18767" spans="1:6" x14ac:dyDescent="0.35">
      <c r="A18767" s="14">
        <v>43498</v>
      </c>
      <c r="B18767" s="15">
        <v>0.84027777777777779</v>
      </c>
      <c r="C18767">
        <v>0</v>
      </c>
      <c r="D18767">
        <v>10.103400000000001</v>
      </c>
      <c r="E18767">
        <v>21.460999999999999</v>
      </c>
      <c r="F18767" s="13">
        <f t="shared" si="293"/>
        <v>43498.840277777781</v>
      </c>
    </row>
    <row r="18768" spans="1:6" x14ac:dyDescent="0.35">
      <c r="A18768" s="14">
        <v>43498</v>
      </c>
      <c r="B18768" s="15">
        <v>0.84722222222222221</v>
      </c>
      <c r="C18768">
        <v>0</v>
      </c>
      <c r="D18768">
        <v>10.103999999999999</v>
      </c>
      <c r="E18768">
        <v>21.459</v>
      </c>
      <c r="F18768" s="13">
        <f t="shared" si="293"/>
        <v>43498.847222222219</v>
      </c>
    </row>
    <row r="18769" spans="1:6" x14ac:dyDescent="0.35">
      <c r="A18769" s="14">
        <v>43498</v>
      </c>
      <c r="B18769" s="15">
        <v>0.85416666666666663</v>
      </c>
      <c r="C18769">
        <v>0</v>
      </c>
      <c r="D18769">
        <v>10.105</v>
      </c>
      <c r="E18769">
        <v>21.457999999999998</v>
      </c>
      <c r="F18769" s="13">
        <f t="shared" si="293"/>
        <v>43498.854166666664</v>
      </c>
    </row>
    <row r="18770" spans="1:6" x14ac:dyDescent="0.35">
      <c r="A18770" s="14">
        <v>43498</v>
      </c>
      <c r="B18770" s="15">
        <v>0.86111111111111116</v>
      </c>
      <c r="C18770">
        <v>0</v>
      </c>
      <c r="D18770">
        <v>10.105600000000001</v>
      </c>
      <c r="E18770">
        <v>21.456</v>
      </c>
      <c r="F18770" s="13">
        <f t="shared" si="293"/>
        <v>43498.861111111109</v>
      </c>
    </row>
    <row r="18771" spans="1:6" x14ac:dyDescent="0.35">
      <c r="A18771" s="14">
        <v>43498</v>
      </c>
      <c r="B18771" s="15">
        <v>0.86805555555555547</v>
      </c>
      <c r="C18771">
        <v>0</v>
      </c>
      <c r="D18771">
        <v>10.105499999999999</v>
      </c>
      <c r="E18771">
        <v>21.454000000000001</v>
      </c>
      <c r="F18771" s="13">
        <f t="shared" si="293"/>
        <v>43498.868055555555</v>
      </c>
    </row>
    <row r="18772" spans="1:6" x14ac:dyDescent="0.35">
      <c r="A18772" s="14">
        <v>43498</v>
      </c>
      <c r="B18772" s="15">
        <v>0.875</v>
      </c>
      <c r="C18772">
        <v>0</v>
      </c>
      <c r="D18772">
        <v>10.1061</v>
      </c>
      <c r="E18772">
        <v>21.452999999999999</v>
      </c>
      <c r="F18772" s="13">
        <f t="shared" si="293"/>
        <v>43498.875</v>
      </c>
    </row>
    <row r="18773" spans="1:6" x14ac:dyDescent="0.35">
      <c r="A18773" s="14">
        <v>43498</v>
      </c>
      <c r="B18773" s="15">
        <v>0.88194444444444453</v>
      </c>
      <c r="C18773">
        <v>0</v>
      </c>
      <c r="D18773">
        <v>10.104699999999999</v>
      </c>
      <c r="E18773">
        <v>21.451000000000001</v>
      </c>
      <c r="F18773" s="13">
        <f t="shared" si="293"/>
        <v>43498.881944444445</v>
      </c>
    </row>
    <row r="18774" spans="1:6" x14ac:dyDescent="0.35">
      <c r="A18774" s="14">
        <v>43498</v>
      </c>
      <c r="B18774" s="15">
        <v>0.88888888888888884</v>
      </c>
      <c r="C18774">
        <v>0</v>
      </c>
      <c r="D18774">
        <v>10.106</v>
      </c>
      <c r="E18774">
        <v>21.45</v>
      </c>
      <c r="F18774" s="13">
        <f t="shared" si="293"/>
        <v>43498.888888888891</v>
      </c>
    </row>
    <row r="18775" spans="1:6" x14ac:dyDescent="0.35">
      <c r="A18775" s="14">
        <v>43498</v>
      </c>
      <c r="B18775" s="15">
        <v>0.89583333333333337</v>
      </c>
      <c r="C18775">
        <v>0</v>
      </c>
      <c r="D18775">
        <v>10.1052</v>
      </c>
      <c r="E18775">
        <v>21.448</v>
      </c>
      <c r="F18775" s="13">
        <f t="shared" si="293"/>
        <v>43498.895833333336</v>
      </c>
    </row>
    <row r="18776" spans="1:6" x14ac:dyDescent="0.35">
      <c r="A18776" s="14">
        <v>43498</v>
      </c>
      <c r="B18776" s="15">
        <v>0.90277777777777779</v>
      </c>
      <c r="C18776">
        <v>0</v>
      </c>
      <c r="D18776">
        <v>10.104799999999999</v>
      </c>
      <c r="E18776">
        <v>21.446999999999999</v>
      </c>
      <c r="F18776" s="13">
        <f t="shared" si="293"/>
        <v>43498.902777777781</v>
      </c>
    </row>
    <row r="18777" spans="1:6" x14ac:dyDescent="0.35">
      <c r="A18777" s="14">
        <v>43498</v>
      </c>
      <c r="B18777" s="15">
        <v>0.90972222222222221</v>
      </c>
      <c r="C18777">
        <v>0</v>
      </c>
      <c r="D18777">
        <v>10.1035</v>
      </c>
      <c r="E18777">
        <v>21.443999999999999</v>
      </c>
      <c r="F18777" s="13">
        <f t="shared" si="293"/>
        <v>43498.909722222219</v>
      </c>
    </row>
    <row r="18778" spans="1:6" x14ac:dyDescent="0.35">
      <c r="A18778" s="14">
        <v>43498</v>
      </c>
      <c r="B18778" s="15">
        <v>0.91666666666666663</v>
      </c>
      <c r="C18778">
        <v>0</v>
      </c>
      <c r="D18778">
        <v>10.103199999999999</v>
      </c>
      <c r="E18778">
        <v>21.443000000000001</v>
      </c>
      <c r="F18778" s="13">
        <f t="shared" si="293"/>
        <v>43498.916666666664</v>
      </c>
    </row>
    <row r="18779" spans="1:6" x14ac:dyDescent="0.35">
      <c r="A18779" s="14">
        <v>43498</v>
      </c>
      <c r="B18779" s="15">
        <v>0.92361111111111116</v>
      </c>
      <c r="C18779">
        <v>0</v>
      </c>
      <c r="D18779">
        <v>10.1029</v>
      </c>
      <c r="E18779">
        <v>21.440999999999999</v>
      </c>
      <c r="F18779" s="13">
        <f t="shared" si="293"/>
        <v>43498.923611111109</v>
      </c>
    </row>
    <row r="18780" spans="1:6" x14ac:dyDescent="0.35">
      <c r="A18780" s="14">
        <v>43498</v>
      </c>
      <c r="B18780" s="15">
        <v>0.93055555555555547</v>
      </c>
      <c r="C18780">
        <v>0</v>
      </c>
      <c r="D18780">
        <v>10.1021</v>
      </c>
      <c r="E18780">
        <v>21.437999999999999</v>
      </c>
      <c r="F18780" s="13">
        <f t="shared" si="293"/>
        <v>43498.930555555555</v>
      </c>
    </row>
    <row r="18781" spans="1:6" x14ac:dyDescent="0.35">
      <c r="A18781" s="14">
        <v>43498</v>
      </c>
      <c r="B18781" s="15">
        <v>0.9375</v>
      </c>
      <c r="C18781">
        <v>0</v>
      </c>
      <c r="D18781">
        <v>10.1013</v>
      </c>
      <c r="E18781">
        <v>21.434999999999999</v>
      </c>
      <c r="F18781" s="13">
        <f t="shared" si="293"/>
        <v>43498.9375</v>
      </c>
    </row>
    <row r="18782" spans="1:6" x14ac:dyDescent="0.35">
      <c r="A18782" s="14">
        <v>43498</v>
      </c>
      <c r="B18782" s="15">
        <v>0.94444444444444453</v>
      </c>
      <c r="C18782">
        <v>0</v>
      </c>
      <c r="D18782">
        <v>10.1014</v>
      </c>
      <c r="E18782">
        <v>21.433</v>
      </c>
      <c r="F18782" s="13">
        <f t="shared" si="293"/>
        <v>43498.944444444445</v>
      </c>
    </row>
    <row r="18783" spans="1:6" x14ac:dyDescent="0.35">
      <c r="A18783" s="14">
        <v>43498</v>
      </c>
      <c r="B18783" s="15">
        <v>0.95138888888888884</v>
      </c>
      <c r="C18783">
        <v>0</v>
      </c>
      <c r="D18783">
        <v>10.1007</v>
      </c>
      <c r="E18783">
        <v>21.43</v>
      </c>
      <c r="F18783" s="13">
        <f t="shared" si="293"/>
        <v>43498.951388888891</v>
      </c>
    </row>
    <row r="18784" spans="1:6" x14ac:dyDescent="0.35">
      <c r="A18784" s="14">
        <v>43498</v>
      </c>
      <c r="B18784" s="15">
        <v>0.95833333333333337</v>
      </c>
      <c r="C18784">
        <v>0</v>
      </c>
      <c r="D18784">
        <v>10.1004</v>
      </c>
      <c r="E18784">
        <v>21.428000000000001</v>
      </c>
      <c r="F18784" s="13">
        <f t="shared" si="293"/>
        <v>43498.958333333336</v>
      </c>
    </row>
    <row r="18785" spans="1:6" x14ac:dyDescent="0.35">
      <c r="A18785" s="14">
        <v>43498</v>
      </c>
      <c r="B18785" s="15">
        <v>0.96527777777777779</v>
      </c>
      <c r="C18785">
        <v>0</v>
      </c>
      <c r="D18785">
        <v>10.1004</v>
      </c>
      <c r="E18785">
        <v>21.425999999999998</v>
      </c>
      <c r="F18785" s="13">
        <f t="shared" si="293"/>
        <v>43498.965277777781</v>
      </c>
    </row>
    <row r="18786" spans="1:6" x14ac:dyDescent="0.35">
      <c r="A18786" s="14">
        <v>43498</v>
      </c>
      <c r="B18786" s="15">
        <v>0.97222222222222221</v>
      </c>
      <c r="C18786">
        <v>0</v>
      </c>
      <c r="D18786">
        <v>10.099299999999999</v>
      </c>
      <c r="E18786">
        <v>21.422999999999998</v>
      </c>
      <c r="F18786" s="13">
        <f t="shared" si="293"/>
        <v>43498.972222222219</v>
      </c>
    </row>
    <row r="18787" spans="1:6" x14ac:dyDescent="0.35">
      <c r="A18787" s="14">
        <v>43498</v>
      </c>
      <c r="B18787" s="15">
        <v>0.97916666666666663</v>
      </c>
      <c r="C18787">
        <v>0</v>
      </c>
      <c r="D18787">
        <v>10.0989</v>
      </c>
      <c r="E18787">
        <v>21.420999999999999</v>
      </c>
      <c r="F18787" s="13">
        <f t="shared" si="293"/>
        <v>43498.979166666664</v>
      </c>
    </row>
    <row r="18788" spans="1:6" x14ac:dyDescent="0.35">
      <c r="A18788" s="14">
        <v>43498</v>
      </c>
      <c r="B18788" s="15">
        <v>0.98611111111111116</v>
      </c>
      <c r="C18788">
        <v>0</v>
      </c>
      <c r="D18788">
        <v>10.098699999999999</v>
      </c>
      <c r="E18788">
        <v>21.419</v>
      </c>
      <c r="F18788" s="13">
        <f t="shared" si="293"/>
        <v>43498.986111111109</v>
      </c>
    </row>
    <row r="18789" spans="1:6" x14ac:dyDescent="0.35">
      <c r="A18789" s="14">
        <v>43498</v>
      </c>
      <c r="B18789" s="15">
        <v>0.99305555555555547</v>
      </c>
      <c r="C18789">
        <v>0</v>
      </c>
      <c r="D18789">
        <v>10.0974</v>
      </c>
      <c r="E18789">
        <v>21.417000000000002</v>
      </c>
      <c r="F18789" s="13">
        <f t="shared" si="293"/>
        <v>43498.993055555555</v>
      </c>
    </row>
    <row r="18790" spans="1:6" x14ac:dyDescent="0.35">
      <c r="A18790" s="14">
        <v>43499</v>
      </c>
      <c r="B18790" s="15">
        <v>0</v>
      </c>
      <c r="C18790">
        <v>0</v>
      </c>
      <c r="D18790">
        <v>10.095700000000001</v>
      </c>
      <c r="E18790">
        <v>21.414999999999999</v>
      </c>
      <c r="F18790" s="13">
        <f t="shared" si="293"/>
        <v>43499</v>
      </c>
    </row>
    <row r="18791" spans="1:6" x14ac:dyDescent="0.35">
      <c r="A18791" s="14">
        <v>43499</v>
      </c>
      <c r="B18791" s="15">
        <v>6.9444444444444441E-3</v>
      </c>
      <c r="C18791">
        <v>0</v>
      </c>
      <c r="D18791">
        <v>10.0951</v>
      </c>
      <c r="E18791">
        <v>21.413</v>
      </c>
      <c r="F18791" s="13">
        <f t="shared" si="293"/>
        <v>43499.006944444445</v>
      </c>
    </row>
    <row r="18792" spans="1:6" x14ac:dyDescent="0.35">
      <c r="A18792" s="14">
        <v>43499</v>
      </c>
      <c r="B18792" s="15">
        <v>1.3888888888888888E-2</v>
      </c>
      <c r="C18792">
        <v>0</v>
      </c>
      <c r="D18792">
        <v>10.0937</v>
      </c>
      <c r="E18792">
        <v>21.411999999999999</v>
      </c>
      <c r="F18792" s="13">
        <f t="shared" si="293"/>
        <v>43499.013888888891</v>
      </c>
    </row>
    <row r="18793" spans="1:6" x14ac:dyDescent="0.35">
      <c r="A18793" s="14">
        <v>43499</v>
      </c>
      <c r="B18793" s="15">
        <v>2.0833333333333332E-2</v>
      </c>
      <c r="C18793">
        <v>0</v>
      </c>
      <c r="D18793">
        <v>10.0922</v>
      </c>
      <c r="E18793">
        <v>21.41</v>
      </c>
      <c r="F18793" s="13">
        <f t="shared" si="293"/>
        <v>43499.020833333336</v>
      </c>
    </row>
    <row r="18794" spans="1:6" x14ac:dyDescent="0.35">
      <c r="A18794" s="14">
        <v>43499</v>
      </c>
      <c r="B18794" s="15">
        <v>2.7777777777777776E-2</v>
      </c>
      <c r="C18794">
        <v>0</v>
      </c>
      <c r="D18794">
        <v>10.0915</v>
      </c>
      <c r="E18794">
        <v>21.408000000000001</v>
      </c>
      <c r="F18794" s="13">
        <f t="shared" si="293"/>
        <v>43499.027777777781</v>
      </c>
    </row>
    <row r="18795" spans="1:6" x14ac:dyDescent="0.35">
      <c r="A18795" s="14">
        <v>43499</v>
      </c>
      <c r="B18795" s="15">
        <v>3.4722222222222224E-2</v>
      </c>
      <c r="C18795">
        <v>0</v>
      </c>
      <c r="D18795">
        <v>10.090299999999999</v>
      </c>
      <c r="E18795">
        <v>21.405999999999999</v>
      </c>
      <c r="F18795" s="13">
        <f t="shared" si="293"/>
        <v>43499.034722222219</v>
      </c>
    </row>
    <row r="18796" spans="1:6" x14ac:dyDescent="0.35">
      <c r="A18796" s="14">
        <v>43499</v>
      </c>
      <c r="B18796" s="15">
        <v>4.1666666666666664E-2</v>
      </c>
      <c r="C18796">
        <v>0</v>
      </c>
      <c r="D18796">
        <v>10.088699999999999</v>
      </c>
      <c r="E18796">
        <v>21.404</v>
      </c>
      <c r="F18796" s="13">
        <f t="shared" si="293"/>
        <v>43499.041666666664</v>
      </c>
    </row>
    <row r="18797" spans="1:6" x14ac:dyDescent="0.35">
      <c r="A18797" s="14">
        <v>43499</v>
      </c>
      <c r="B18797" s="15">
        <v>4.8611111111111112E-2</v>
      </c>
      <c r="C18797">
        <v>0</v>
      </c>
      <c r="D18797">
        <v>10.087999999999999</v>
      </c>
      <c r="E18797">
        <v>21.402000000000001</v>
      </c>
      <c r="F18797" s="13">
        <f t="shared" si="293"/>
        <v>43499.048611111109</v>
      </c>
    </row>
    <row r="18798" spans="1:6" x14ac:dyDescent="0.35">
      <c r="A18798" s="14">
        <v>43499</v>
      </c>
      <c r="B18798" s="15">
        <v>5.5555555555555552E-2</v>
      </c>
      <c r="C18798">
        <v>0</v>
      </c>
      <c r="D18798">
        <v>10.0867</v>
      </c>
      <c r="E18798">
        <v>21.4</v>
      </c>
      <c r="F18798" s="13">
        <f t="shared" si="293"/>
        <v>43499.055555555555</v>
      </c>
    </row>
    <row r="18799" spans="1:6" x14ac:dyDescent="0.35">
      <c r="A18799" s="14">
        <v>43499</v>
      </c>
      <c r="B18799" s="15">
        <v>6.25E-2</v>
      </c>
      <c r="C18799">
        <v>0</v>
      </c>
      <c r="D18799">
        <v>10.084199999999999</v>
      </c>
      <c r="E18799">
        <v>21.396999999999998</v>
      </c>
      <c r="F18799" s="13">
        <f t="shared" si="293"/>
        <v>43499.0625</v>
      </c>
    </row>
    <row r="18800" spans="1:6" x14ac:dyDescent="0.35">
      <c r="A18800" s="14">
        <v>43499</v>
      </c>
      <c r="B18800" s="15">
        <v>6.9444444444444434E-2</v>
      </c>
      <c r="C18800">
        <v>0</v>
      </c>
      <c r="D18800">
        <v>10.084</v>
      </c>
      <c r="E18800">
        <v>21.395</v>
      </c>
      <c r="F18800" s="13">
        <f t="shared" si="293"/>
        <v>43499.069444444445</v>
      </c>
    </row>
    <row r="18801" spans="1:6" x14ac:dyDescent="0.35">
      <c r="A18801" s="14">
        <v>43499</v>
      </c>
      <c r="B18801" s="15">
        <v>7.6388888888888895E-2</v>
      </c>
      <c r="C18801">
        <v>0</v>
      </c>
      <c r="D18801">
        <v>10.081799999999999</v>
      </c>
      <c r="E18801">
        <v>21.393000000000001</v>
      </c>
      <c r="F18801" s="13">
        <f t="shared" si="293"/>
        <v>43499.076388888891</v>
      </c>
    </row>
    <row r="18802" spans="1:6" x14ac:dyDescent="0.35">
      <c r="A18802" s="14">
        <v>43499</v>
      </c>
      <c r="B18802" s="15">
        <v>8.3333333333333329E-2</v>
      </c>
      <c r="C18802">
        <v>0</v>
      </c>
      <c r="D18802">
        <v>10.0814</v>
      </c>
      <c r="E18802">
        <v>21.39</v>
      </c>
      <c r="F18802" s="13">
        <f t="shared" si="293"/>
        <v>43499.083333333336</v>
      </c>
    </row>
    <row r="18803" spans="1:6" x14ac:dyDescent="0.35">
      <c r="A18803" s="14">
        <v>43499</v>
      </c>
      <c r="B18803" s="15">
        <v>9.0277777777777776E-2</v>
      </c>
      <c r="C18803">
        <v>0</v>
      </c>
      <c r="D18803">
        <v>10.079800000000001</v>
      </c>
      <c r="E18803">
        <v>21.388000000000002</v>
      </c>
      <c r="F18803" s="13">
        <f t="shared" si="293"/>
        <v>43499.090277777781</v>
      </c>
    </row>
    <row r="18804" spans="1:6" x14ac:dyDescent="0.35">
      <c r="A18804" s="14">
        <v>43499</v>
      </c>
      <c r="B18804" s="15">
        <v>9.7222222222222224E-2</v>
      </c>
      <c r="C18804">
        <v>0</v>
      </c>
      <c r="D18804">
        <v>10.078099999999999</v>
      </c>
      <c r="E18804">
        <v>21.385000000000002</v>
      </c>
      <c r="F18804" s="13">
        <f t="shared" si="293"/>
        <v>43499.097222222219</v>
      </c>
    </row>
    <row r="18805" spans="1:6" x14ac:dyDescent="0.35">
      <c r="A18805" s="14">
        <v>43499</v>
      </c>
      <c r="B18805" s="15">
        <v>0.10416666666666667</v>
      </c>
      <c r="C18805">
        <v>0</v>
      </c>
      <c r="D18805">
        <v>10.0776</v>
      </c>
      <c r="E18805">
        <v>21.382000000000001</v>
      </c>
      <c r="F18805" s="13">
        <f t="shared" si="293"/>
        <v>43499.104166666664</v>
      </c>
    </row>
    <row r="18806" spans="1:6" x14ac:dyDescent="0.35">
      <c r="A18806" s="14">
        <v>43499</v>
      </c>
      <c r="B18806" s="15">
        <v>0.1111111111111111</v>
      </c>
      <c r="C18806">
        <v>0</v>
      </c>
      <c r="D18806">
        <v>10.0763</v>
      </c>
      <c r="E18806">
        <v>21.378</v>
      </c>
      <c r="F18806" s="13">
        <f t="shared" si="293"/>
        <v>43499.111111111109</v>
      </c>
    </row>
    <row r="18807" spans="1:6" x14ac:dyDescent="0.35">
      <c r="A18807" s="14">
        <v>43499</v>
      </c>
      <c r="B18807" s="15">
        <v>0.11805555555555557</v>
      </c>
      <c r="C18807">
        <v>0</v>
      </c>
      <c r="D18807">
        <v>10.075799999999999</v>
      </c>
      <c r="E18807">
        <v>21.375</v>
      </c>
      <c r="F18807" s="13">
        <f t="shared" si="293"/>
        <v>43499.118055555555</v>
      </c>
    </row>
    <row r="18808" spans="1:6" x14ac:dyDescent="0.35">
      <c r="A18808" s="14">
        <v>43499</v>
      </c>
      <c r="B18808" s="15">
        <v>0.125</v>
      </c>
      <c r="C18808">
        <v>0</v>
      </c>
      <c r="D18808">
        <v>10.074400000000001</v>
      </c>
      <c r="E18808">
        <v>21.372</v>
      </c>
      <c r="F18808" s="13">
        <f t="shared" si="293"/>
        <v>43499.125</v>
      </c>
    </row>
    <row r="18809" spans="1:6" x14ac:dyDescent="0.35">
      <c r="A18809" s="14">
        <v>43499</v>
      </c>
      <c r="B18809" s="15">
        <v>0.13194444444444445</v>
      </c>
      <c r="C18809">
        <v>0</v>
      </c>
      <c r="D18809">
        <v>10.0748</v>
      </c>
      <c r="E18809">
        <v>21.367999999999999</v>
      </c>
      <c r="F18809" s="13">
        <f t="shared" si="293"/>
        <v>43499.131944444445</v>
      </c>
    </row>
    <row r="18810" spans="1:6" x14ac:dyDescent="0.35">
      <c r="A18810" s="14">
        <v>43499</v>
      </c>
      <c r="B18810" s="15">
        <v>0.1388888888888889</v>
      </c>
      <c r="C18810">
        <v>0</v>
      </c>
      <c r="D18810">
        <v>10.0747</v>
      </c>
      <c r="E18810">
        <v>21.364999999999998</v>
      </c>
      <c r="F18810" s="13">
        <f t="shared" si="293"/>
        <v>43499.138888888891</v>
      </c>
    </row>
    <row r="18811" spans="1:6" x14ac:dyDescent="0.35">
      <c r="A18811" s="14">
        <v>43499</v>
      </c>
      <c r="B18811" s="15">
        <v>0.14583333333333334</v>
      </c>
      <c r="C18811">
        <v>0</v>
      </c>
      <c r="D18811">
        <v>10.0755</v>
      </c>
      <c r="E18811">
        <v>21.361000000000001</v>
      </c>
      <c r="F18811" s="13">
        <f t="shared" si="293"/>
        <v>43499.145833333336</v>
      </c>
    </row>
    <row r="18812" spans="1:6" x14ac:dyDescent="0.35">
      <c r="A18812" s="14">
        <v>43499</v>
      </c>
      <c r="B18812" s="15">
        <v>0.15277777777777776</v>
      </c>
      <c r="C18812">
        <v>0</v>
      </c>
      <c r="D18812">
        <v>10.0761</v>
      </c>
      <c r="E18812">
        <v>21.358000000000001</v>
      </c>
      <c r="F18812" s="13">
        <f t="shared" si="293"/>
        <v>43499.152777777781</v>
      </c>
    </row>
    <row r="18813" spans="1:6" x14ac:dyDescent="0.35">
      <c r="A18813" s="14">
        <v>43499</v>
      </c>
      <c r="B18813" s="15">
        <v>0.15972222222222224</v>
      </c>
      <c r="C18813">
        <v>0</v>
      </c>
      <c r="D18813">
        <v>10.0763</v>
      </c>
      <c r="E18813">
        <v>21.355</v>
      </c>
      <c r="F18813" s="13">
        <f t="shared" si="293"/>
        <v>43499.159722222219</v>
      </c>
    </row>
    <row r="18814" spans="1:6" x14ac:dyDescent="0.35">
      <c r="A18814" s="14">
        <v>43499</v>
      </c>
      <c r="B18814" s="15">
        <v>0.16666666666666666</v>
      </c>
      <c r="C18814">
        <v>0</v>
      </c>
      <c r="D18814">
        <v>10.0769</v>
      </c>
      <c r="E18814">
        <v>21.352</v>
      </c>
      <c r="F18814" s="13">
        <f t="shared" si="293"/>
        <v>43499.166666666664</v>
      </c>
    </row>
    <row r="18815" spans="1:6" x14ac:dyDescent="0.35">
      <c r="A18815" s="14">
        <v>43499</v>
      </c>
      <c r="B18815" s="15">
        <v>0.17361111111111113</v>
      </c>
      <c r="C18815">
        <v>0</v>
      </c>
      <c r="D18815">
        <v>10.0777</v>
      </c>
      <c r="E18815">
        <v>21.349</v>
      </c>
      <c r="F18815" s="13">
        <f t="shared" si="293"/>
        <v>43499.173611111109</v>
      </c>
    </row>
    <row r="18816" spans="1:6" x14ac:dyDescent="0.35">
      <c r="A18816" s="14">
        <v>43499</v>
      </c>
      <c r="B18816" s="15">
        <v>0.18055555555555555</v>
      </c>
      <c r="C18816">
        <v>0</v>
      </c>
      <c r="D18816">
        <v>10.078900000000001</v>
      </c>
      <c r="E18816">
        <v>21.346</v>
      </c>
      <c r="F18816" s="13">
        <f t="shared" si="293"/>
        <v>43499.180555555555</v>
      </c>
    </row>
    <row r="18817" spans="1:6" x14ac:dyDescent="0.35">
      <c r="A18817" s="14">
        <v>43499</v>
      </c>
      <c r="B18817" s="15">
        <v>0.1875</v>
      </c>
      <c r="C18817">
        <v>0</v>
      </c>
      <c r="D18817">
        <v>10.0808</v>
      </c>
      <c r="E18817">
        <v>21.343</v>
      </c>
      <c r="F18817" s="13">
        <f t="shared" si="293"/>
        <v>43499.1875</v>
      </c>
    </row>
    <row r="18818" spans="1:6" x14ac:dyDescent="0.35">
      <c r="A18818" s="14">
        <v>43499</v>
      </c>
      <c r="B18818" s="15">
        <v>0.19444444444444445</v>
      </c>
      <c r="C18818">
        <v>0</v>
      </c>
      <c r="D18818">
        <v>10.0806</v>
      </c>
      <c r="E18818">
        <v>21.341999999999999</v>
      </c>
      <c r="F18818" s="13">
        <f t="shared" si="293"/>
        <v>43499.194444444445</v>
      </c>
    </row>
    <row r="18819" spans="1:6" x14ac:dyDescent="0.35">
      <c r="A18819" s="14">
        <v>43499</v>
      </c>
      <c r="B18819" s="15">
        <v>0.20138888888888887</v>
      </c>
      <c r="C18819">
        <v>0</v>
      </c>
      <c r="D18819">
        <v>10.082599999999999</v>
      </c>
      <c r="E18819">
        <v>21.338999999999999</v>
      </c>
      <c r="F18819" s="13">
        <f t="shared" si="293"/>
        <v>43499.201388888891</v>
      </c>
    </row>
    <row r="18820" spans="1:6" x14ac:dyDescent="0.35">
      <c r="A18820" s="14">
        <v>43499</v>
      </c>
      <c r="B18820" s="15">
        <v>0.20833333333333334</v>
      </c>
      <c r="C18820">
        <v>0</v>
      </c>
      <c r="D18820">
        <v>10.083</v>
      </c>
      <c r="E18820">
        <v>21.337</v>
      </c>
      <c r="F18820" s="13">
        <f t="shared" si="293"/>
        <v>43499.208333333336</v>
      </c>
    </row>
    <row r="18821" spans="1:6" x14ac:dyDescent="0.35">
      <c r="A18821" s="14">
        <v>43499</v>
      </c>
      <c r="B18821" s="15">
        <v>0.21527777777777779</v>
      </c>
      <c r="C18821">
        <v>0</v>
      </c>
      <c r="D18821">
        <v>10.085000000000001</v>
      </c>
      <c r="E18821">
        <v>21.334</v>
      </c>
      <c r="F18821" s="13">
        <f t="shared" si="293"/>
        <v>43499.215277777781</v>
      </c>
    </row>
    <row r="18822" spans="1:6" x14ac:dyDescent="0.35">
      <c r="A18822" s="14">
        <v>43499</v>
      </c>
      <c r="B18822" s="15">
        <v>0.22222222222222221</v>
      </c>
      <c r="C18822">
        <v>0</v>
      </c>
      <c r="D18822">
        <v>10.085699999999999</v>
      </c>
      <c r="E18822">
        <v>21.332000000000001</v>
      </c>
      <c r="F18822" s="13">
        <f t="shared" si="293"/>
        <v>43499.222222222219</v>
      </c>
    </row>
    <row r="18823" spans="1:6" x14ac:dyDescent="0.35">
      <c r="A18823" s="14">
        <v>43499</v>
      </c>
      <c r="B18823" s="15">
        <v>0.22916666666666666</v>
      </c>
      <c r="C18823">
        <v>0</v>
      </c>
      <c r="D18823">
        <v>10.085900000000001</v>
      </c>
      <c r="E18823">
        <v>21.33</v>
      </c>
      <c r="F18823" s="13">
        <f t="shared" si="293"/>
        <v>43499.229166666664</v>
      </c>
    </row>
    <row r="18824" spans="1:6" x14ac:dyDescent="0.35">
      <c r="A18824" s="14">
        <v>43499</v>
      </c>
      <c r="B18824" s="15">
        <v>0.23611111111111113</v>
      </c>
      <c r="C18824">
        <v>0</v>
      </c>
      <c r="D18824">
        <v>10.0852</v>
      </c>
      <c r="E18824">
        <v>21.327999999999999</v>
      </c>
      <c r="F18824" s="13">
        <f t="shared" si="293"/>
        <v>43499.236111111109</v>
      </c>
    </row>
    <row r="18825" spans="1:6" x14ac:dyDescent="0.35">
      <c r="A18825" s="14">
        <v>43499</v>
      </c>
      <c r="B18825" s="15">
        <v>0.24305555555555555</v>
      </c>
      <c r="C18825">
        <v>0</v>
      </c>
      <c r="D18825">
        <v>10.0871</v>
      </c>
      <c r="E18825">
        <v>21.326000000000001</v>
      </c>
      <c r="F18825" s="13">
        <f t="shared" si="293"/>
        <v>43499.243055555555</v>
      </c>
    </row>
    <row r="18826" spans="1:6" x14ac:dyDescent="0.35">
      <c r="A18826" s="14">
        <v>43499</v>
      </c>
      <c r="B18826" s="15">
        <v>0.25</v>
      </c>
      <c r="C18826">
        <v>0</v>
      </c>
      <c r="D18826">
        <v>10.089399999999999</v>
      </c>
      <c r="E18826">
        <v>21.324000000000002</v>
      </c>
      <c r="F18826" s="13">
        <f t="shared" si="293"/>
        <v>43499.25</v>
      </c>
    </row>
    <row r="18827" spans="1:6" x14ac:dyDescent="0.35">
      <c r="A18827" s="14">
        <v>43499</v>
      </c>
      <c r="B18827" s="15">
        <v>0.25694444444444448</v>
      </c>
      <c r="C18827">
        <v>0</v>
      </c>
      <c r="D18827">
        <v>10.09</v>
      </c>
      <c r="E18827">
        <v>21.323</v>
      </c>
      <c r="F18827" s="13">
        <f t="shared" si="293"/>
        <v>43499.256944444445</v>
      </c>
    </row>
    <row r="18828" spans="1:6" x14ac:dyDescent="0.35">
      <c r="A18828" s="14">
        <v>43499</v>
      </c>
      <c r="B18828" s="15">
        <v>0.2638888888888889</v>
      </c>
      <c r="C18828">
        <v>0</v>
      </c>
      <c r="D18828">
        <v>10.0916</v>
      </c>
      <c r="E18828">
        <v>21.321999999999999</v>
      </c>
      <c r="F18828" s="13">
        <f t="shared" si="293"/>
        <v>43499.263888888891</v>
      </c>
    </row>
    <row r="18829" spans="1:6" x14ac:dyDescent="0.35">
      <c r="A18829" s="14">
        <v>43499</v>
      </c>
      <c r="B18829" s="15">
        <v>0.27083333333333331</v>
      </c>
      <c r="C18829">
        <v>0</v>
      </c>
      <c r="D18829">
        <v>10.093400000000001</v>
      </c>
      <c r="E18829">
        <v>21.321999999999999</v>
      </c>
      <c r="F18829" s="13">
        <f t="shared" si="293"/>
        <v>43499.270833333336</v>
      </c>
    </row>
    <row r="18830" spans="1:6" x14ac:dyDescent="0.35">
      <c r="A18830" s="14">
        <v>43499</v>
      </c>
      <c r="B18830" s="15">
        <v>0.27777777777777779</v>
      </c>
      <c r="C18830">
        <v>0</v>
      </c>
      <c r="D18830">
        <v>10.0943</v>
      </c>
      <c r="E18830">
        <v>21.321000000000002</v>
      </c>
      <c r="F18830" s="13">
        <f t="shared" ref="F18830:F18893" si="294">A18830+B18830</f>
        <v>43499.277777777781</v>
      </c>
    </row>
    <row r="18831" spans="1:6" x14ac:dyDescent="0.35">
      <c r="A18831" s="14">
        <v>43499</v>
      </c>
      <c r="B18831" s="15">
        <v>0.28472222222222221</v>
      </c>
      <c r="C18831">
        <v>0</v>
      </c>
      <c r="D18831">
        <v>10.0959</v>
      </c>
      <c r="E18831">
        <v>21.321999999999999</v>
      </c>
      <c r="F18831" s="13">
        <f t="shared" si="294"/>
        <v>43499.284722222219</v>
      </c>
    </row>
    <row r="18832" spans="1:6" x14ac:dyDescent="0.35">
      <c r="A18832" s="14">
        <v>43499</v>
      </c>
      <c r="B18832" s="15">
        <v>0.29166666666666669</v>
      </c>
      <c r="C18832">
        <v>0</v>
      </c>
      <c r="D18832">
        <v>10.097</v>
      </c>
      <c r="E18832">
        <v>21.321999999999999</v>
      </c>
      <c r="F18832" s="13">
        <f t="shared" si="294"/>
        <v>43499.291666666664</v>
      </c>
    </row>
    <row r="18833" spans="1:6" x14ac:dyDescent="0.35">
      <c r="A18833" s="14">
        <v>43499</v>
      </c>
      <c r="B18833" s="15">
        <v>0.2986111111111111</v>
      </c>
      <c r="C18833">
        <v>0</v>
      </c>
      <c r="D18833">
        <v>10.0992</v>
      </c>
      <c r="E18833">
        <v>21.323</v>
      </c>
      <c r="F18833" s="13">
        <f t="shared" si="294"/>
        <v>43499.298611111109</v>
      </c>
    </row>
    <row r="18834" spans="1:6" x14ac:dyDescent="0.35">
      <c r="A18834" s="14">
        <v>43499</v>
      </c>
      <c r="B18834" s="15">
        <v>0.30555555555555552</v>
      </c>
      <c r="C18834">
        <v>0</v>
      </c>
      <c r="D18834">
        <v>10.099299999999999</v>
      </c>
      <c r="E18834">
        <v>21.324000000000002</v>
      </c>
      <c r="F18834" s="13">
        <f t="shared" si="294"/>
        <v>43499.305555555555</v>
      </c>
    </row>
    <row r="18835" spans="1:6" x14ac:dyDescent="0.35">
      <c r="A18835" s="14">
        <v>43499</v>
      </c>
      <c r="B18835" s="15">
        <v>0.3125</v>
      </c>
      <c r="C18835">
        <v>0</v>
      </c>
      <c r="D18835">
        <v>10.1007</v>
      </c>
      <c r="E18835">
        <v>21.324999999999999</v>
      </c>
      <c r="F18835" s="13">
        <f t="shared" si="294"/>
        <v>43499.3125</v>
      </c>
    </row>
    <row r="18836" spans="1:6" x14ac:dyDescent="0.35">
      <c r="A18836" s="14">
        <v>43499</v>
      </c>
      <c r="B18836" s="15">
        <v>0.31944444444444448</v>
      </c>
      <c r="C18836">
        <v>0</v>
      </c>
      <c r="D18836">
        <v>10.1005</v>
      </c>
      <c r="E18836">
        <v>21.327000000000002</v>
      </c>
      <c r="F18836" s="13">
        <f t="shared" si="294"/>
        <v>43499.319444444445</v>
      </c>
    </row>
    <row r="18837" spans="1:6" x14ac:dyDescent="0.35">
      <c r="A18837" s="14">
        <v>43499</v>
      </c>
      <c r="B18837" s="15">
        <v>0.3263888888888889</v>
      </c>
      <c r="C18837">
        <v>0</v>
      </c>
      <c r="D18837">
        <v>10.1006</v>
      </c>
      <c r="E18837">
        <v>21.329000000000001</v>
      </c>
      <c r="F18837" s="13">
        <f t="shared" si="294"/>
        <v>43499.326388888891</v>
      </c>
    </row>
    <row r="18838" spans="1:6" x14ac:dyDescent="0.35">
      <c r="A18838" s="14">
        <v>43499</v>
      </c>
      <c r="B18838" s="15">
        <v>0.33333333333333331</v>
      </c>
      <c r="C18838">
        <v>0</v>
      </c>
      <c r="D18838">
        <v>10.1022</v>
      </c>
      <c r="E18838">
        <v>21.332000000000001</v>
      </c>
      <c r="F18838" s="13">
        <f t="shared" si="294"/>
        <v>43499.333333333336</v>
      </c>
    </row>
    <row r="18839" spans="1:6" x14ac:dyDescent="0.35">
      <c r="A18839" s="14">
        <v>43499</v>
      </c>
      <c r="B18839" s="15">
        <v>0.34027777777777773</v>
      </c>
      <c r="C18839">
        <v>0</v>
      </c>
      <c r="D18839">
        <v>10.103199999999999</v>
      </c>
      <c r="E18839">
        <v>21.335000000000001</v>
      </c>
      <c r="F18839" s="13">
        <f t="shared" si="294"/>
        <v>43499.340277777781</v>
      </c>
    </row>
    <row r="18840" spans="1:6" x14ac:dyDescent="0.35">
      <c r="A18840" s="14">
        <v>43499</v>
      </c>
      <c r="B18840" s="15">
        <v>0.34722222222222227</v>
      </c>
      <c r="C18840">
        <v>0</v>
      </c>
      <c r="D18840">
        <v>10.1038</v>
      </c>
      <c r="E18840">
        <v>21.338999999999999</v>
      </c>
      <c r="F18840" s="13">
        <f t="shared" si="294"/>
        <v>43499.347222222219</v>
      </c>
    </row>
    <row r="18841" spans="1:6" x14ac:dyDescent="0.35">
      <c r="A18841" s="14">
        <v>43499</v>
      </c>
      <c r="B18841" s="15">
        <v>0.35416666666666669</v>
      </c>
      <c r="C18841">
        <v>0</v>
      </c>
      <c r="D18841">
        <v>10.1046</v>
      </c>
      <c r="E18841">
        <v>21.343</v>
      </c>
      <c r="F18841" s="13">
        <f t="shared" si="294"/>
        <v>43499.354166666664</v>
      </c>
    </row>
    <row r="18842" spans="1:6" x14ac:dyDescent="0.35">
      <c r="A18842" s="14">
        <v>43499</v>
      </c>
      <c r="B18842" s="15">
        <v>0.3611111111111111</v>
      </c>
      <c r="C18842">
        <v>0</v>
      </c>
      <c r="D18842">
        <v>10.1052</v>
      </c>
      <c r="E18842">
        <v>21.347999999999999</v>
      </c>
      <c r="F18842" s="13">
        <f t="shared" si="294"/>
        <v>43499.361111111109</v>
      </c>
    </row>
    <row r="18843" spans="1:6" x14ac:dyDescent="0.35">
      <c r="A18843" s="14">
        <v>43499</v>
      </c>
      <c r="B18843" s="15">
        <v>0.36805555555555558</v>
      </c>
      <c r="C18843">
        <v>0</v>
      </c>
      <c r="D18843">
        <v>10.105600000000001</v>
      </c>
      <c r="E18843">
        <v>21.352</v>
      </c>
      <c r="F18843" s="13">
        <f t="shared" si="294"/>
        <v>43499.368055555555</v>
      </c>
    </row>
    <row r="18844" spans="1:6" x14ac:dyDescent="0.35">
      <c r="A18844" s="14">
        <v>43499</v>
      </c>
      <c r="B18844" s="15">
        <v>0.375</v>
      </c>
      <c r="C18844">
        <v>0</v>
      </c>
      <c r="D18844">
        <v>10.1059</v>
      </c>
      <c r="E18844">
        <v>21.356999999999999</v>
      </c>
      <c r="F18844" s="13">
        <f t="shared" si="294"/>
        <v>43499.375</v>
      </c>
    </row>
    <row r="18845" spans="1:6" x14ac:dyDescent="0.35">
      <c r="A18845" s="14">
        <v>43499</v>
      </c>
      <c r="B18845" s="15">
        <v>0.38194444444444442</v>
      </c>
      <c r="C18845">
        <v>0</v>
      </c>
      <c r="D18845">
        <v>10.105499999999999</v>
      </c>
      <c r="E18845">
        <v>21.361000000000001</v>
      </c>
      <c r="F18845" s="13">
        <f t="shared" si="294"/>
        <v>43499.381944444445</v>
      </c>
    </row>
    <row r="18846" spans="1:6" x14ac:dyDescent="0.35">
      <c r="A18846" s="14">
        <v>43499</v>
      </c>
      <c r="B18846" s="15">
        <v>0.3888888888888889</v>
      </c>
      <c r="C18846">
        <v>0</v>
      </c>
      <c r="D18846">
        <v>10.1051</v>
      </c>
      <c r="E18846">
        <v>21.366</v>
      </c>
      <c r="F18846" s="13">
        <f t="shared" si="294"/>
        <v>43499.388888888891</v>
      </c>
    </row>
    <row r="18847" spans="1:6" x14ac:dyDescent="0.35">
      <c r="A18847" s="14">
        <v>43499</v>
      </c>
      <c r="B18847" s="15">
        <v>0.39583333333333331</v>
      </c>
      <c r="C18847">
        <v>0</v>
      </c>
      <c r="D18847">
        <v>10.1052</v>
      </c>
      <c r="E18847">
        <v>21.370999999999999</v>
      </c>
      <c r="F18847" s="13">
        <f t="shared" si="294"/>
        <v>43499.395833333336</v>
      </c>
    </row>
    <row r="18848" spans="1:6" x14ac:dyDescent="0.35">
      <c r="A18848" s="14">
        <v>43499</v>
      </c>
      <c r="B18848" s="15">
        <v>0.40277777777777773</v>
      </c>
      <c r="C18848">
        <v>0</v>
      </c>
      <c r="D18848">
        <v>10.1053</v>
      </c>
      <c r="E18848">
        <v>21.378</v>
      </c>
      <c r="F18848" s="13">
        <f t="shared" si="294"/>
        <v>43499.402777777781</v>
      </c>
    </row>
    <row r="18849" spans="1:6" x14ac:dyDescent="0.35">
      <c r="A18849" s="14">
        <v>43499</v>
      </c>
      <c r="B18849" s="15">
        <v>0.40972222222222227</v>
      </c>
      <c r="C18849">
        <v>0</v>
      </c>
      <c r="D18849">
        <v>10.103999999999999</v>
      </c>
      <c r="E18849">
        <v>21.385000000000002</v>
      </c>
      <c r="F18849" s="13">
        <f t="shared" si="294"/>
        <v>43499.409722222219</v>
      </c>
    </row>
    <row r="18850" spans="1:6" x14ac:dyDescent="0.35">
      <c r="A18850" s="14">
        <v>43499</v>
      </c>
      <c r="B18850" s="15">
        <v>0.41666666666666669</v>
      </c>
      <c r="C18850">
        <v>0</v>
      </c>
      <c r="D18850">
        <v>10.104799999999999</v>
      </c>
      <c r="E18850">
        <v>21.391999999999999</v>
      </c>
      <c r="F18850" s="13">
        <f t="shared" si="294"/>
        <v>43499.416666666664</v>
      </c>
    </row>
    <row r="18851" spans="1:6" x14ac:dyDescent="0.35">
      <c r="A18851" s="14">
        <v>43499</v>
      </c>
      <c r="B18851" s="15">
        <v>0.4236111111111111</v>
      </c>
      <c r="C18851">
        <v>0</v>
      </c>
      <c r="D18851">
        <v>10.1037</v>
      </c>
      <c r="E18851">
        <v>21.4</v>
      </c>
      <c r="F18851" s="13">
        <f t="shared" si="294"/>
        <v>43499.423611111109</v>
      </c>
    </row>
    <row r="18852" spans="1:6" x14ac:dyDescent="0.35">
      <c r="A18852" s="14">
        <v>43499</v>
      </c>
      <c r="B18852" s="15">
        <v>0.43055555555555558</v>
      </c>
      <c r="C18852">
        <v>0</v>
      </c>
      <c r="D18852">
        <v>10.103</v>
      </c>
      <c r="E18852">
        <v>21.408000000000001</v>
      </c>
      <c r="F18852" s="13">
        <f t="shared" si="294"/>
        <v>43499.430555555555</v>
      </c>
    </row>
    <row r="18853" spans="1:6" x14ac:dyDescent="0.35">
      <c r="A18853" s="14">
        <v>43499</v>
      </c>
      <c r="B18853" s="15">
        <v>0.4375</v>
      </c>
      <c r="C18853">
        <v>0</v>
      </c>
      <c r="D18853">
        <v>10.1013</v>
      </c>
      <c r="E18853">
        <v>21.414999999999999</v>
      </c>
      <c r="F18853" s="13">
        <f t="shared" si="294"/>
        <v>43499.4375</v>
      </c>
    </row>
    <row r="18854" spans="1:6" x14ac:dyDescent="0.35">
      <c r="A18854" s="14">
        <v>43499</v>
      </c>
      <c r="B18854" s="15">
        <v>0.44444444444444442</v>
      </c>
      <c r="C18854">
        <v>0</v>
      </c>
      <c r="D18854">
        <v>10.1005</v>
      </c>
      <c r="E18854">
        <v>21.422999999999998</v>
      </c>
      <c r="F18854" s="13">
        <f t="shared" si="294"/>
        <v>43499.444444444445</v>
      </c>
    </row>
    <row r="18855" spans="1:6" x14ac:dyDescent="0.35">
      <c r="A18855" s="14">
        <v>43499</v>
      </c>
      <c r="B18855" s="15">
        <v>0.4513888888888889</v>
      </c>
      <c r="C18855">
        <v>0</v>
      </c>
      <c r="D18855">
        <v>10.099399999999999</v>
      </c>
      <c r="E18855">
        <v>21.43</v>
      </c>
      <c r="F18855" s="13">
        <f t="shared" si="294"/>
        <v>43499.451388888891</v>
      </c>
    </row>
    <row r="18856" spans="1:6" x14ac:dyDescent="0.35">
      <c r="A18856" s="14">
        <v>43499</v>
      </c>
      <c r="B18856" s="15">
        <v>0.45833333333333331</v>
      </c>
      <c r="C18856">
        <v>0</v>
      </c>
      <c r="D18856">
        <v>10.097300000000001</v>
      </c>
      <c r="E18856">
        <v>21.436</v>
      </c>
      <c r="F18856" s="13">
        <f t="shared" si="294"/>
        <v>43499.458333333336</v>
      </c>
    </row>
    <row r="18857" spans="1:6" x14ac:dyDescent="0.35">
      <c r="A18857" s="14">
        <v>43499</v>
      </c>
      <c r="B18857" s="15">
        <v>0.46527777777777773</v>
      </c>
      <c r="C18857">
        <v>0</v>
      </c>
      <c r="D18857">
        <v>10.096299999999999</v>
      </c>
      <c r="E18857">
        <v>21.443999999999999</v>
      </c>
      <c r="F18857" s="13">
        <f t="shared" si="294"/>
        <v>43499.465277777781</v>
      </c>
    </row>
    <row r="18858" spans="1:6" x14ac:dyDescent="0.35">
      <c r="A18858" s="14">
        <v>43499</v>
      </c>
      <c r="B18858" s="15">
        <v>0.47222222222222227</v>
      </c>
      <c r="C18858">
        <v>0</v>
      </c>
      <c r="D18858">
        <v>10.0962</v>
      </c>
      <c r="E18858">
        <v>21.451000000000001</v>
      </c>
      <c r="F18858" s="13">
        <f t="shared" si="294"/>
        <v>43499.472222222219</v>
      </c>
    </row>
    <row r="18859" spans="1:6" x14ac:dyDescent="0.35">
      <c r="A18859" s="14">
        <v>43499</v>
      </c>
      <c r="B18859" s="15">
        <v>0.47916666666666669</v>
      </c>
      <c r="C18859">
        <v>0</v>
      </c>
      <c r="D18859">
        <v>10.093400000000001</v>
      </c>
      <c r="E18859">
        <v>21.459</v>
      </c>
      <c r="F18859" s="13">
        <f t="shared" si="294"/>
        <v>43499.479166666664</v>
      </c>
    </row>
    <row r="18860" spans="1:6" x14ac:dyDescent="0.35">
      <c r="A18860" s="14">
        <v>43499</v>
      </c>
      <c r="B18860" s="15">
        <v>0.4861111111111111</v>
      </c>
      <c r="C18860">
        <v>0</v>
      </c>
      <c r="D18860">
        <v>10.0922</v>
      </c>
      <c r="E18860">
        <v>21.466999999999999</v>
      </c>
      <c r="F18860" s="13">
        <f t="shared" si="294"/>
        <v>43499.486111111109</v>
      </c>
    </row>
    <row r="18861" spans="1:6" x14ac:dyDescent="0.35">
      <c r="A18861" s="14">
        <v>43499</v>
      </c>
      <c r="B18861" s="15">
        <v>0.49305555555555558</v>
      </c>
      <c r="C18861">
        <v>0</v>
      </c>
      <c r="D18861">
        <v>10.0908</v>
      </c>
      <c r="E18861">
        <v>21.475000000000001</v>
      </c>
      <c r="F18861" s="13">
        <f t="shared" si="294"/>
        <v>43499.493055555555</v>
      </c>
    </row>
    <row r="18862" spans="1:6" x14ac:dyDescent="0.35">
      <c r="A18862" s="14">
        <v>43499</v>
      </c>
      <c r="B18862" s="15">
        <v>0.5</v>
      </c>
      <c r="C18862">
        <v>0</v>
      </c>
      <c r="D18862">
        <v>10.0909</v>
      </c>
      <c r="E18862">
        <v>21.484000000000002</v>
      </c>
      <c r="F18862" s="13">
        <f t="shared" si="294"/>
        <v>43499.5</v>
      </c>
    </row>
    <row r="18863" spans="1:6" x14ac:dyDescent="0.35">
      <c r="A18863" s="14">
        <v>43499</v>
      </c>
      <c r="B18863" s="15">
        <v>0.50694444444444442</v>
      </c>
      <c r="C18863">
        <v>0</v>
      </c>
      <c r="D18863">
        <v>10.089399999999999</v>
      </c>
      <c r="E18863">
        <v>21.492000000000001</v>
      </c>
      <c r="F18863" s="13">
        <f t="shared" si="294"/>
        <v>43499.506944444445</v>
      </c>
    </row>
    <row r="18864" spans="1:6" x14ac:dyDescent="0.35">
      <c r="A18864" s="14">
        <v>43499</v>
      </c>
      <c r="B18864" s="15">
        <v>0.51388888888888895</v>
      </c>
      <c r="C18864">
        <v>0</v>
      </c>
      <c r="D18864">
        <v>10.085900000000001</v>
      </c>
      <c r="E18864">
        <v>21.5</v>
      </c>
      <c r="F18864" s="13">
        <f t="shared" si="294"/>
        <v>43499.513888888891</v>
      </c>
    </row>
    <row r="18865" spans="1:6" x14ac:dyDescent="0.35">
      <c r="A18865" s="14">
        <v>43499</v>
      </c>
      <c r="B18865" s="15">
        <v>0.52083333333333337</v>
      </c>
      <c r="C18865">
        <v>0</v>
      </c>
      <c r="D18865">
        <v>10.0846</v>
      </c>
      <c r="E18865">
        <v>21.509</v>
      </c>
      <c r="F18865" s="13">
        <f t="shared" si="294"/>
        <v>43499.520833333336</v>
      </c>
    </row>
    <row r="18866" spans="1:6" x14ac:dyDescent="0.35">
      <c r="A18866" s="14">
        <v>43499</v>
      </c>
      <c r="B18866" s="15">
        <v>0.52777777777777779</v>
      </c>
      <c r="C18866">
        <v>0</v>
      </c>
      <c r="D18866">
        <v>10.0822</v>
      </c>
      <c r="E18866">
        <v>21.516999999999999</v>
      </c>
      <c r="F18866" s="13">
        <f t="shared" si="294"/>
        <v>43499.527777777781</v>
      </c>
    </row>
    <row r="18867" spans="1:6" x14ac:dyDescent="0.35">
      <c r="A18867" s="14">
        <v>43499</v>
      </c>
      <c r="B18867" s="15">
        <v>0.53472222222222221</v>
      </c>
      <c r="C18867">
        <v>0</v>
      </c>
      <c r="D18867">
        <v>10.0799</v>
      </c>
      <c r="E18867">
        <v>21.524000000000001</v>
      </c>
      <c r="F18867" s="13">
        <f t="shared" si="294"/>
        <v>43499.534722222219</v>
      </c>
    </row>
    <row r="18868" spans="1:6" x14ac:dyDescent="0.35">
      <c r="A18868" s="14">
        <v>43499</v>
      </c>
      <c r="B18868" s="15">
        <v>0.54166666666666663</v>
      </c>
      <c r="C18868">
        <v>0</v>
      </c>
      <c r="D18868">
        <v>10.0776</v>
      </c>
      <c r="E18868">
        <v>21.53</v>
      </c>
      <c r="F18868" s="13">
        <f t="shared" si="294"/>
        <v>43499.541666666664</v>
      </c>
    </row>
    <row r="18869" spans="1:6" x14ac:dyDescent="0.35">
      <c r="A18869" s="14">
        <v>43499</v>
      </c>
      <c r="B18869" s="15">
        <v>0.54861111111111105</v>
      </c>
      <c r="C18869">
        <v>0</v>
      </c>
      <c r="D18869">
        <v>10.075900000000001</v>
      </c>
      <c r="E18869">
        <v>21.536000000000001</v>
      </c>
      <c r="F18869" s="13">
        <f t="shared" si="294"/>
        <v>43499.548611111109</v>
      </c>
    </row>
    <row r="18870" spans="1:6" x14ac:dyDescent="0.35">
      <c r="A18870" s="14">
        <v>43499</v>
      </c>
      <c r="B18870" s="15">
        <v>0.55555555555555558</v>
      </c>
      <c r="C18870">
        <v>0</v>
      </c>
      <c r="D18870">
        <v>10.0745</v>
      </c>
      <c r="E18870">
        <v>21.542999999999999</v>
      </c>
      <c r="F18870" s="13">
        <f t="shared" si="294"/>
        <v>43499.555555555555</v>
      </c>
    </row>
    <row r="18871" spans="1:6" x14ac:dyDescent="0.35">
      <c r="A18871" s="14">
        <v>43499</v>
      </c>
      <c r="B18871" s="15">
        <v>0.5625</v>
      </c>
      <c r="C18871">
        <v>0</v>
      </c>
      <c r="D18871">
        <v>10.0718</v>
      </c>
      <c r="E18871">
        <v>21.548999999999999</v>
      </c>
      <c r="F18871" s="13">
        <f t="shared" si="294"/>
        <v>43499.5625</v>
      </c>
    </row>
    <row r="18872" spans="1:6" x14ac:dyDescent="0.35">
      <c r="A18872" s="14">
        <v>43499</v>
      </c>
      <c r="B18872" s="15">
        <v>0.56944444444444442</v>
      </c>
      <c r="C18872">
        <v>0</v>
      </c>
      <c r="D18872">
        <v>10.068899999999999</v>
      </c>
      <c r="E18872">
        <v>21.555</v>
      </c>
      <c r="F18872" s="13">
        <f t="shared" si="294"/>
        <v>43499.569444444445</v>
      </c>
    </row>
    <row r="18873" spans="1:6" x14ac:dyDescent="0.35">
      <c r="A18873" s="14">
        <v>43499</v>
      </c>
      <c r="B18873" s="15">
        <v>0.57638888888888895</v>
      </c>
      <c r="C18873">
        <v>0</v>
      </c>
      <c r="D18873">
        <v>10.068</v>
      </c>
      <c r="E18873">
        <v>21.56</v>
      </c>
      <c r="F18873" s="13">
        <f t="shared" si="294"/>
        <v>43499.576388888891</v>
      </c>
    </row>
    <row r="18874" spans="1:6" x14ac:dyDescent="0.35">
      <c r="A18874" s="14">
        <v>43499</v>
      </c>
      <c r="B18874" s="15">
        <v>0.58333333333333337</v>
      </c>
      <c r="C18874">
        <v>0</v>
      </c>
      <c r="D18874">
        <v>10.068099999999999</v>
      </c>
      <c r="E18874">
        <v>21.564</v>
      </c>
      <c r="F18874" s="13">
        <f t="shared" si="294"/>
        <v>43499.583333333336</v>
      </c>
    </row>
    <row r="18875" spans="1:6" x14ac:dyDescent="0.35">
      <c r="A18875" s="14">
        <v>43499</v>
      </c>
      <c r="B18875" s="15">
        <v>0.59027777777777779</v>
      </c>
      <c r="C18875">
        <v>0</v>
      </c>
      <c r="D18875">
        <v>10.067399999999999</v>
      </c>
      <c r="E18875">
        <v>21.565999999999999</v>
      </c>
      <c r="F18875" s="13">
        <f t="shared" si="294"/>
        <v>43499.590277777781</v>
      </c>
    </row>
    <row r="18876" spans="1:6" x14ac:dyDescent="0.35">
      <c r="A18876" s="14">
        <v>43499</v>
      </c>
      <c r="B18876" s="15">
        <v>0.59722222222222221</v>
      </c>
      <c r="C18876">
        <v>0</v>
      </c>
      <c r="D18876">
        <v>10.0669</v>
      </c>
      <c r="E18876">
        <v>21.568999999999999</v>
      </c>
      <c r="F18876" s="13">
        <f t="shared" si="294"/>
        <v>43499.597222222219</v>
      </c>
    </row>
    <row r="18877" spans="1:6" x14ac:dyDescent="0.35">
      <c r="A18877" s="14">
        <v>43499</v>
      </c>
      <c r="B18877" s="15">
        <v>0.60416666666666663</v>
      </c>
      <c r="C18877">
        <v>0</v>
      </c>
      <c r="D18877">
        <v>10.0671</v>
      </c>
      <c r="E18877">
        <v>21.571000000000002</v>
      </c>
      <c r="F18877" s="13">
        <f t="shared" si="294"/>
        <v>43499.604166666664</v>
      </c>
    </row>
    <row r="18878" spans="1:6" x14ac:dyDescent="0.35">
      <c r="A18878" s="14">
        <v>43499</v>
      </c>
      <c r="B18878" s="15">
        <v>0.61111111111111105</v>
      </c>
      <c r="C18878">
        <v>0</v>
      </c>
      <c r="D18878">
        <v>10.0654</v>
      </c>
      <c r="E18878">
        <v>21.571999999999999</v>
      </c>
      <c r="F18878" s="13">
        <f t="shared" si="294"/>
        <v>43499.611111111109</v>
      </c>
    </row>
    <row r="18879" spans="1:6" x14ac:dyDescent="0.35">
      <c r="A18879" s="14">
        <v>43499</v>
      </c>
      <c r="B18879" s="15">
        <v>0.61805555555555558</v>
      </c>
      <c r="C18879">
        <v>0</v>
      </c>
      <c r="D18879">
        <v>10.0663</v>
      </c>
      <c r="E18879">
        <v>21.574000000000002</v>
      </c>
      <c r="F18879" s="13">
        <f t="shared" si="294"/>
        <v>43499.618055555555</v>
      </c>
    </row>
    <row r="18880" spans="1:6" x14ac:dyDescent="0.35">
      <c r="A18880" s="14">
        <v>43499</v>
      </c>
      <c r="B18880" s="15">
        <v>0.625</v>
      </c>
      <c r="C18880">
        <v>0</v>
      </c>
      <c r="D18880">
        <v>10.0661</v>
      </c>
      <c r="E18880">
        <v>21.574999999999999</v>
      </c>
      <c r="F18880" s="13">
        <f t="shared" si="294"/>
        <v>43499.625</v>
      </c>
    </row>
    <row r="18881" spans="1:6" x14ac:dyDescent="0.35">
      <c r="A18881" s="14">
        <v>43499</v>
      </c>
      <c r="B18881" s="15">
        <v>0.63194444444444442</v>
      </c>
      <c r="C18881">
        <v>0</v>
      </c>
      <c r="D18881">
        <v>10.0662</v>
      </c>
      <c r="E18881">
        <v>21.577000000000002</v>
      </c>
      <c r="F18881" s="13">
        <f t="shared" si="294"/>
        <v>43499.631944444445</v>
      </c>
    </row>
    <row r="18882" spans="1:6" x14ac:dyDescent="0.35">
      <c r="A18882" s="14">
        <v>43499</v>
      </c>
      <c r="B18882" s="15">
        <v>0.63888888888888895</v>
      </c>
      <c r="C18882">
        <v>0</v>
      </c>
      <c r="D18882">
        <v>10.065</v>
      </c>
      <c r="E18882">
        <v>21.579000000000001</v>
      </c>
      <c r="F18882" s="13">
        <f t="shared" si="294"/>
        <v>43499.638888888891</v>
      </c>
    </row>
    <row r="18883" spans="1:6" x14ac:dyDescent="0.35">
      <c r="A18883" s="14">
        <v>43499</v>
      </c>
      <c r="B18883" s="15">
        <v>0.64583333333333337</v>
      </c>
      <c r="C18883">
        <v>0</v>
      </c>
      <c r="D18883">
        <v>10.0655</v>
      </c>
      <c r="E18883">
        <v>21.579000000000001</v>
      </c>
      <c r="F18883" s="13">
        <f t="shared" si="294"/>
        <v>43499.645833333336</v>
      </c>
    </row>
    <row r="18884" spans="1:6" x14ac:dyDescent="0.35">
      <c r="A18884" s="14">
        <v>43499</v>
      </c>
      <c r="B18884" s="15">
        <v>0.65277777777777779</v>
      </c>
      <c r="C18884">
        <v>0</v>
      </c>
      <c r="D18884">
        <v>10.066000000000001</v>
      </c>
      <c r="E18884">
        <v>21.58</v>
      </c>
      <c r="F18884" s="13">
        <f t="shared" si="294"/>
        <v>43499.652777777781</v>
      </c>
    </row>
    <row r="18885" spans="1:6" x14ac:dyDescent="0.35">
      <c r="A18885" s="14">
        <v>43499</v>
      </c>
      <c r="B18885" s="15">
        <v>0.65972222222222221</v>
      </c>
      <c r="C18885">
        <v>0</v>
      </c>
      <c r="D18885">
        <v>10.0657</v>
      </c>
      <c r="E18885">
        <v>21.58</v>
      </c>
      <c r="F18885" s="13">
        <f t="shared" si="294"/>
        <v>43499.659722222219</v>
      </c>
    </row>
    <row r="18886" spans="1:6" x14ac:dyDescent="0.35">
      <c r="A18886" s="14">
        <v>43499</v>
      </c>
      <c r="B18886" s="15">
        <v>0.66666666666666663</v>
      </c>
      <c r="C18886">
        <v>0</v>
      </c>
      <c r="D18886">
        <v>10.0669</v>
      </c>
      <c r="E18886">
        <v>21.58</v>
      </c>
      <c r="F18886" s="13">
        <f t="shared" si="294"/>
        <v>43499.666666666664</v>
      </c>
    </row>
    <row r="18887" spans="1:6" x14ac:dyDescent="0.35">
      <c r="A18887" s="14">
        <v>43499</v>
      </c>
      <c r="B18887" s="15">
        <v>0.67361111111111116</v>
      </c>
      <c r="C18887">
        <v>0</v>
      </c>
      <c r="D18887">
        <v>10.067500000000001</v>
      </c>
      <c r="E18887">
        <v>21.58</v>
      </c>
      <c r="F18887" s="13">
        <f t="shared" si="294"/>
        <v>43499.673611111109</v>
      </c>
    </row>
    <row r="18888" spans="1:6" x14ac:dyDescent="0.35">
      <c r="A18888" s="14">
        <v>43499</v>
      </c>
      <c r="B18888" s="15">
        <v>0.68055555555555547</v>
      </c>
      <c r="C18888">
        <v>0</v>
      </c>
      <c r="D18888">
        <v>10.0677</v>
      </c>
      <c r="E18888">
        <v>21.579000000000001</v>
      </c>
      <c r="F18888" s="13">
        <f t="shared" si="294"/>
        <v>43499.680555555555</v>
      </c>
    </row>
    <row r="18889" spans="1:6" x14ac:dyDescent="0.35">
      <c r="A18889" s="14">
        <v>43499</v>
      </c>
      <c r="B18889" s="15">
        <v>0.6875</v>
      </c>
      <c r="C18889">
        <v>0</v>
      </c>
      <c r="D18889">
        <v>10.0686</v>
      </c>
      <c r="E18889">
        <v>21.577999999999999</v>
      </c>
      <c r="F18889" s="13">
        <f t="shared" si="294"/>
        <v>43499.6875</v>
      </c>
    </row>
    <row r="18890" spans="1:6" x14ac:dyDescent="0.35">
      <c r="A18890" s="14">
        <v>43499</v>
      </c>
      <c r="B18890" s="15">
        <v>0.69444444444444453</v>
      </c>
      <c r="C18890">
        <v>0</v>
      </c>
      <c r="D18890">
        <v>10.070600000000001</v>
      </c>
      <c r="E18890">
        <v>21.577000000000002</v>
      </c>
      <c r="F18890" s="13">
        <f t="shared" si="294"/>
        <v>43499.694444444445</v>
      </c>
    </row>
    <row r="18891" spans="1:6" x14ac:dyDescent="0.35">
      <c r="A18891" s="14">
        <v>43499</v>
      </c>
      <c r="B18891" s="15">
        <v>0.70138888888888884</v>
      </c>
      <c r="C18891">
        <v>0</v>
      </c>
      <c r="D18891">
        <v>10.0723</v>
      </c>
      <c r="E18891">
        <v>21.577000000000002</v>
      </c>
      <c r="F18891" s="13">
        <f t="shared" si="294"/>
        <v>43499.701388888891</v>
      </c>
    </row>
    <row r="18892" spans="1:6" x14ac:dyDescent="0.35">
      <c r="A18892" s="14">
        <v>43499</v>
      </c>
      <c r="B18892" s="15">
        <v>0.70833333333333337</v>
      </c>
      <c r="C18892">
        <v>0</v>
      </c>
      <c r="D18892">
        <v>10.0724</v>
      </c>
      <c r="E18892">
        <v>21.574999999999999</v>
      </c>
      <c r="F18892" s="13">
        <f t="shared" si="294"/>
        <v>43499.708333333336</v>
      </c>
    </row>
    <row r="18893" spans="1:6" x14ac:dyDescent="0.35">
      <c r="A18893" s="14">
        <v>43499</v>
      </c>
      <c r="B18893" s="15">
        <v>0.71527777777777779</v>
      </c>
      <c r="C18893">
        <v>0</v>
      </c>
      <c r="D18893">
        <v>10.0731</v>
      </c>
      <c r="E18893">
        <v>21.574000000000002</v>
      </c>
      <c r="F18893" s="13">
        <f t="shared" si="294"/>
        <v>43499.715277777781</v>
      </c>
    </row>
    <row r="18894" spans="1:6" x14ac:dyDescent="0.35">
      <c r="A18894" s="14">
        <v>43499</v>
      </c>
      <c r="B18894" s="15">
        <v>0.72222222222222221</v>
      </c>
      <c r="C18894">
        <v>0</v>
      </c>
      <c r="D18894">
        <v>10.073600000000001</v>
      </c>
      <c r="E18894">
        <v>21.571999999999999</v>
      </c>
      <c r="F18894" s="13">
        <f t="shared" ref="F18894:F18957" si="295">A18894+B18894</f>
        <v>43499.722222222219</v>
      </c>
    </row>
    <row r="18895" spans="1:6" x14ac:dyDescent="0.35">
      <c r="A18895" s="14">
        <v>43499</v>
      </c>
      <c r="B18895" s="15">
        <v>0.72916666666666663</v>
      </c>
      <c r="C18895">
        <v>0</v>
      </c>
      <c r="D18895">
        <v>10.0746</v>
      </c>
      <c r="E18895">
        <v>21.568999999999999</v>
      </c>
      <c r="F18895" s="13">
        <f t="shared" si="295"/>
        <v>43499.729166666664</v>
      </c>
    </row>
    <row r="18896" spans="1:6" x14ac:dyDescent="0.35">
      <c r="A18896" s="14">
        <v>43499</v>
      </c>
      <c r="B18896" s="15">
        <v>0.73611111111111116</v>
      </c>
      <c r="C18896">
        <v>0</v>
      </c>
      <c r="D18896">
        <v>10.074999999999999</v>
      </c>
      <c r="E18896">
        <v>21.567</v>
      </c>
      <c r="F18896" s="13">
        <f t="shared" si="295"/>
        <v>43499.736111111109</v>
      </c>
    </row>
    <row r="18897" spans="1:6" x14ac:dyDescent="0.35">
      <c r="A18897" s="14">
        <v>43499</v>
      </c>
      <c r="B18897" s="15">
        <v>0.74305555555555547</v>
      </c>
      <c r="C18897">
        <v>0</v>
      </c>
      <c r="D18897">
        <v>10.076000000000001</v>
      </c>
      <c r="E18897">
        <v>21.564</v>
      </c>
      <c r="F18897" s="13">
        <f t="shared" si="295"/>
        <v>43499.743055555555</v>
      </c>
    </row>
    <row r="18898" spans="1:6" x14ac:dyDescent="0.35">
      <c r="A18898" s="14">
        <v>43499</v>
      </c>
      <c r="B18898" s="15">
        <v>0.75</v>
      </c>
      <c r="C18898">
        <v>0</v>
      </c>
      <c r="D18898">
        <v>10.0779</v>
      </c>
      <c r="E18898">
        <v>21.562000000000001</v>
      </c>
      <c r="F18898" s="13">
        <f t="shared" si="295"/>
        <v>43499.75</v>
      </c>
    </row>
    <row r="18899" spans="1:6" x14ac:dyDescent="0.35">
      <c r="A18899" s="14">
        <v>43499</v>
      </c>
      <c r="B18899" s="15">
        <v>0.75694444444444453</v>
      </c>
      <c r="C18899">
        <v>0</v>
      </c>
      <c r="D18899">
        <v>10.0793</v>
      </c>
      <c r="E18899">
        <v>21.559000000000001</v>
      </c>
      <c r="F18899" s="13">
        <f t="shared" si="295"/>
        <v>43499.756944444445</v>
      </c>
    </row>
    <row r="18900" spans="1:6" x14ac:dyDescent="0.35">
      <c r="A18900" s="14">
        <v>43499</v>
      </c>
      <c r="B18900" s="15">
        <v>0.76388888888888884</v>
      </c>
      <c r="C18900">
        <v>0</v>
      </c>
      <c r="D18900">
        <v>10.080299999999999</v>
      </c>
      <c r="E18900">
        <v>21.556000000000001</v>
      </c>
      <c r="F18900" s="13">
        <f t="shared" si="295"/>
        <v>43499.763888888891</v>
      </c>
    </row>
    <row r="18901" spans="1:6" x14ac:dyDescent="0.35">
      <c r="A18901" s="14">
        <v>43499</v>
      </c>
      <c r="B18901" s="15">
        <v>0.77083333333333337</v>
      </c>
      <c r="C18901">
        <v>0</v>
      </c>
      <c r="D18901">
        <v>10.0823</v>
      </c>
      <c r="E18901">
        <v>21.553999999999998</v>
      </c>
      <c r="F18901" s="13">
        <f t="shared" si="295"/>
        <v>43499.770833333336</v>
      </c>
    </row>
    <row r="18902" spans="1:6" x14ac:dyDescent="0.35">
      <c r="A18902" s="14">
        <v>43499</v>
      </c>
      <c r="B18902" s="15">
        <v>0.77777777777777779</v>
      </c>
      <c r="C18902">
        <v>0</v>
      </c>
      <c r="D18902">
        <v>10.0853</v>
      </c>
      <c r="E18902">
        <v>21.552</v>
      </c>
      <c r="F18902" s="13">
        <f t="shared" si="295"/>
        <v>43499.777777777781</v>
      </c>
    </row>
    <row r="18903" spans="1:6" x14ac:dyDescent="0.35">
      <c r="A18903" s="14">
        <v>43499</v>
      </c>
      <c r="B18903" s="15">
        <v>0.78472222222222221</v>
      </c>
      <c r="C18903">
        <v>0</v>
      </c>
      <c r="D18903">
        <v>10.0863</v>
      </c>
      <c r="E18903">
        <v>21.548999999999999</v>
      </c>
      <c r="F18903" s="13">
        <f t="shared" si="295"/>
        <v>43499.784722222219</v>
      </c>
    </row>
    <row r="18904" spans="1:6" x14ac:dyDescent="0.35">
      <c r="A18904" s="14">
        <v>43499</v>
      </c>
      <c r="B18904" s="15">
        <v>0.79166666666666663</v>
      </c>
      <c r="C18904">
        <v>0</v>
      </c>
      <c r="D18904">
        <v>10.0877</v>
      </c>
      <c r="E18904">
        <v>21.547000000000001</v>
      </c>
      <c r="F18904" s="13">
        <f t="shared" si="295"/>
        <v>43499.791666666664</v>
      </c>
    </row>
    <row r="18905" spans="1:6" x14ac:dyDescent="0.35">
      <c r="A18905" s="14">
        <v>43499</v>
      </c>
      <c r="B18905" s="15">
        <v>0.79861111111111116</v>
      </c>
      <c r="C18905">
        <v>0</v>
      </c>
      <c r="D18905">
        <v>10.089</v>
      </c>
      <c r="E18905">
        <v>21.544</v>
      </c>
      <c r="F18905" s="13">
        <f t="shared" si="295"/>
        <v>43499.798611111109</v>
      </c>
    </row>
    <row r="18906" spans="1:6" x14ac:dyDescent="0.35">
      <c r="A18906" s="14">
        <v>43499</v>
      </c>
      <c r="B18906" s="15">
        <v>0.80555555555555547</v>
      </c>
      <c r="C18906">
        <v>0</v>
      </c>
      <c r="D18906">
        <v>10.0906</v>
      </c>
      <c r="E18906">
        <v>21.541</v>
      </c>
      <c r="F18906" s="13">
        <f t="shared" si="295"/>
        <v>43499.805555555555</v>
      </c>
    </row>
    <row r="18907" spans="1:6" x14ac:dyDescent="0.35">
      <c r="A18907" s="14">
        <v>43499</v>
      </c>
      <c r="B18907" s="15">
        <v>0.8125</v>
      </c>
      <c r="C18907">
        <v>0</v>
      </c>
      <c r="D18907">
        <v>10.0914</v>
      </c>
      <c r="E18907">
        <v>21.538</v>
      </c>
      <c r="F18907" s="13">
        <f t="shared" si="295"/>
        <v>43499.8125</v>
      </c>
    </row>
    <row r="18908" spans="1:6" x14ac:dyDescent="0.35">
      <c r="A18908" s="14">
        <v>43499</v>
      </c>
      <c r="B18908" s="15">
        <v>0.81944444444444453</v>
      </c>
      <c r="C18908">
        <v>0</v>
      </c>
      <c r="D18908">
        <v>10.0922</v>
      </c>
      <c r="E18908">
        <v>21.535</v>
      </c>
      <c r="F18908" s="13">
        <f t="shared" si="295"/>
        <v>43499.819444444445</v>
      </c>
    </row>
    <row r="18909" spans="1:6" x14ac:dyDescent="0.35">
      <c r="A18909" s="14">
        <v>43499</v>
      </c>
      <c r="B18909" s="15">
        <v>0.82638888888888884</v>
      </c>
      <c r="C18909">
        <v>0</v>
      </c>
      <c r="D18909">
        <v>10.094099999999999</v>
      </c>
      <c r="E18909">
        <v>21.532</v>
      </c>
      <c r="F18909" s="13">
        <f t="shared" si="295"/>
        <v>43499.826388888891</v>
      </c>
    </row>
    <row r="18910" spans="1:6" x14ac:dyDescent="0.35">
      <c r="A18910" s="14">
        <v>43499</v>
      </c>
      <c r="B18910" s="15">
        <v>0.83333333333333337</v>
      </c>
      <c r="C18910">
        <v>0</v>
      </c>
      <c r="D18910">
        <v>10.095700000000001</v>
      </c>
      <c r="E18910">
        <v>21.529</v>
      </c>
      <c r="F18910" s="13">
        <f t="shared" si="295"/>
        <v>43499.833333333336</v>
      </c>
    </row>
    <row r="18911" spans="1:6" x14ac:dyDescent="0.35">
      <c r="A18911" s="14">
        <v>43499</v>
      </c>
      <c r="B18911" s="15">
        <v>0.84027777777777779</v>
      </c>
      <c r="C18911">
        <v>0</v>
      </c>
      <c r="D18911">
        <v>10.096299999999999</v>
      </c>
      <c r="E18911">
        <v>21.524999999999999</v>
      </c>
      <c r="F18911" s="13">
        <f t="shared" si="295"/>
        <v>43499.840277777781</v>
      </c>
    </row>
    <row r="18912" spans="1:6" x14ac:dyDescent="0.35">
      <c r="A18912" s="14">
        <v>43499</v>
      </c>
      <c r="B18912" s="15">
        <v>0.84722222222222221</v>
      </c>
      <c r="C18912">
        <v>0</v>
      </c>
      <c r="D18912">
        <v>10.097099999999999</v>
      </c>
      <c r="E18912">
        <v>21.521999999999998</v>
      </c>
      <c r="F18912" s="13">
        <f t="shared" si="295"/>
        <v>43499.847222222219</v>
      </c>
    </row>
    <row r="18913" spans="1:6" x14ac:dyDescent="0.35">
      <c r="A18913" s="14">
        <v>43499</v>
      </c>
      <c r="B18913" s="15">
        <v>0.85416666666666663</v>
      </c>
      <c r="C18913">
        <v>0</v>
      </c>
      <c r="D18913">
        <v>10.0984</v>
      </c>
      <c r="E18913">
        <v>21.518999999999998</v>
      </c>
      <c r="F18913" s="13">
        <f t="shared" si="295"/>
        <v>43499.854166666664</v>
      </c>
    </row>
    <row r="18914" spans="1:6" x14ac:dyDescent="0.35">
      <c r="A18914" s="14">
        <v>43499</v>
      </c>
      <c r="B18914" s="15">
        <v>0.86111111111111116</v>
      </c>
      <c r="C18914">
        <v>0</v>
      </c>
      <c r="D18914">
        <v>10.0997</v>
      </c>
      <c r="E18914">
        <v>21.515999999999998</v>
      </c>
      <c r="F18914" s="13">
        <f t="shared" si="295"/>
        <v>43499.861111111109</v>
      </c>
    </row>
    <row r="18915" spans="1:6" x14ac:dyDescent="0.35">
      <c r="A18915" s="14">
        <v>43499</v>
      </c>
      <c r="B18915" s="15">
        <v>0.86805555555555547</v>
      </c>
      <c r="C18915">
        <v>0</v>
      </c>
      <c r="D18915">
        <v>10.101100000000001</v>
      </c>
      <c r="E18915">
        <v>21.513000000000002</v>
      </c>
      <c r="F18915" s="13">
        <f t="shared" si="295"/>
        <v>43499.868055555555</v>
      </c>
    </row>
    <row r="18916" spans="1:6" x14ac:dyDescent="0.35">
      <c r="A18916" s="14">
        <v>43499</v>
      </c>
      <c r="B18916" s="15">
        <v>0.875</v>
      </c>
      <c r="C18916">
        <v>0</v>
      </c>
      <c r="D18916">
        <v>10.102399999999999</v>
      </c>
      <c r="E18916">
        <v>21.510999999999999</v>
      </c>
      <c r="F18916" s="13">
        <f t="shared" si="295"/>
        <v>43499.875</v>
      </c>
    </row>
    <row r="18917" spans="1:6" x14ac:dyDescent="0.35">
      <c r="A18917" s="14">
        <v>43499</v>
      </c>
      <c r="B18917" s="15">
        <v>0.88194444444444453</v>
      </c>
      <c r="C18917">
        <v>0</v>
      </c>
      <c r="D18917">
        <v>10.103899999999999</v>
      </c>
      <c r="E18917">
        <v>21.507999999999999</v>
      </c>
      <c r="F18917" s="13">
        <f t="shared" si="295"/>
        <v>43499.881944444445</v>
      </c>
    </row>
    <row r="18918" spans="1:6" x14ac:dyDescent="0.35">
      <c r="A18918" s="14">
        <v>43499</v>
      </c>
      <c r="B18918" s="15">
        <v>0.88888888888888884</v>
      </c>
      <c r="C18918">
        <v>0</v>
      </c>
      <c r="D18918">
        <v>10.103400000000001</v>
      </c>
      <c r="E18918">
        <v>21.504999999999999</v>
      </c>
      <c r="F18918" s="13">
        <f t="shared" si="295"/>
        <v>43499.888888888891</v>
      </c>
    </row>
    <row r="18919" spans="1:6" x14ac:dyDescent="0.35">
      <c r="A18919" s="14">
        <v>43499</v>
      </c>
      <c r="B18919" s="15">
        <v>0.89583333333333337</v>
      </c>
      <c r="C18919">
        <v>0</v>
      </c>
      <c r="D18919">
        <v>10.1046</v>
      </c>
      <c r="E18919">
        <v>21.503</v>
      </c>
      <c r="F18919" s="13">
        <f t="shared" si="295"/>
        <v>43499.895833333336</v>
      </c>
    </row>
    <row r="18920" spans="1:6" x14ac:dyDescent="0.35">
      <c r="A18920" s="14">
        <v>43499</v>
      </c>
      <c r="B18920" s="15">
        <v>0.90277777777777779</v>
      </c>
      <c r="C18920">
        <v>0</v>
      </c>
      <c r="D18920">
        <v>10.1051</v>
      </c>
      <c r="E18920">
        <v>21.501000000000001</v>
      </c>
      <c r="F18920" s="13">
        <f t="shared" si="295"/>
        <v>43499.902777777781</v>
      </c>
    </row>
    <row r="18921" spans="1:6" x14ac:dyDescent="0.35">
      <c r="A18921" s="14">
        <v>43499</v>
      </c>
      <c r="B18921" s="15">
        <v>0.90972222222222221</v>
      </c>
      <c r="C18921">
        <v>0</v>
      </c>
      <c r="D18921">
        <v>10.106299999999999</v>
      </c>
      <c r="E18921">
        <v>21.498000000000001</v>
      </c>
      <c r="F18921" s="13">
        <f t="shared" si="295"/>
        <v>43499.909722222219</v>
      </c>
    </row>
    <row r="18922" spans="1:6" x14ac:dyDescent="0.35">
      <c r="A18922" s="14">
        <v>43499</v>
      </c>
      <c r="B18922" s="15">
        <v>0.91666666666666663</v>
      </c>
      <c r="C18922">
        <v>0</v>
      </c>
      <c r="D18922">
        <v>10.1067</v>
      </c>
      <c r="E18922">
        <v>21.495999999999999</v>
      </c>
      <c r="F18922" s="13">
        <f t="shared" si="295"/>
        <v>43499.916666666664</v>
      </c>
    </row>
    <row r="18923" spans="1:6" x14ac:dyDescent="0.35">
      <c r="A18923" s="14">
        <v>43499</v>
      </c>
      <c r="B18923" s="15">
        <v>0.92361111111111116</v>
      </c>
      <c r="C18923">
        <v>0</v>
      </c>
      <c r="D18923">
        <v>10.1066</v>
      </c>
      <c r="E18923">
        <v>21.494</v>
      </c>
      <c r="F18923" s="13">
        <f t="shared" si="295"/>
        <v>43499.923611111109</v>
      </c>
    </row>
    <row r="18924" spans="1:6" x14ac:dyDescent="0.35">
      <c r="A18924" s="14">
        <v>43499</v>
      </c>
      <c r="B18924" s="15">
        <v>0.93055555555555547</v>
      </c>
      <c r="C18924">
        <v>0</v>
      </c>
      <c r="D18924">
        <v>10.1059</v>
      </c>
      <c r="E18924">
        <v>21.492000000000001</v>
      </c>
      <c r="F18924" s="13">
        <f t="shared" si="295"/>
        <v>43499.930555555555</v>
      </c>
    </row>
    <row r="18925" spans="1:6" x14ac:dyDescent="0.35">
      <c r="A18925" s="14">
        <v>43499</v>
      </c>
      <c r="B18925" s="15">
        <v>0.9375</v>
      </c>
      <c r="C18925">
        <v>0</v>
      </c>
      <c r="D18925">
        <v>10.105700000000001</v>
      </c>
      <c r="E18925">
        <v>21.49</v>
      </c>
      <c r="F18925" s="13">
        <f t="shared" si="295"/>
        <v>43499.9375</v>
      </c>
    </row>
    <row r="18926" spans="1:6" x14ac:dyDescent="0.35">
      <c r="A18926" s="14">
        <v>43499</v>
      </c>
      <c r="B18926" s="15">
        <v>0.94444444444444453</v>
      </c>
      <c r="C18926">
        <v>0</v>
      </c>
      <c r="D18926">
        <v>10.1051</v>
      </c>
      <c r="E18926">
        <v>21.486999999999998</v>
      </c>
      <c r="F18926" s="13">
        <f t="shared" si="295"/>
        <v>43499.944444444445</v>
      </c>
    </row>
    <row r="18927" spans="1:6" x14ac:dyDescent="0.35">
      <c r="A18927" s="14">
        <v>43499</v>
      </c>
      <c r="B18927" s="15">
        <v>0.95138888888888884</v>
      </c>
      <c r="C18927">
        <v>0</v>
      </c>
      <c r="D18927">
        <v>10.1051</v>
      </c>
      <c r="E18927">
        <v>21.486000000000001</v>
      </c>
      <c r="F18927" s="13">
        <f t="shared" si="295"/>
        <v>43499.951388888891</v>
      </c>
    </row>
    <row r="18928" spans="1:6" x14ac:dyDescent="0.35">
      <c r="A18928" s="14">
        <v>43499</v>
      </c>
      <c r="B18928" s="15">
        <v>0.95833333333333337</v>
      </c>
      <c r="C18928">
        <v>0</v>
      </c>
      <c r="D18928">
        <v>10.104699999999999</v>
      </c>
      <c r="E18928">
        <v>21.484000000000002</v>
      </c>
      <c r="F18928" s="13">
        <f t="shared" si="295"/>
        <v>43499.958333333336</v>
      </c>
    </row>
    <row r="18929" spans="1:6" x14ac:dyDescent="0.35">
      <c r="A18929" s="14">
        <v>43499</v>
      </c>
      <c r="B18929" s="15">
        <v>0.96527777777777779</v>
      </c>
      <c r="C18929">
        <v>0</v>
      </c>
      <c r="D18929">
        <v>10.1046</v>
      </c>
      <c r="E18929">
        <v>21.481000000000002</v>
      </c>
      <c r="F18929" s="13">
        <f t="shared" si="295"/>
        <v>43499.965277777781</v>
      </c>
    </row>
    <row r="18930" spans="1:6" x14ac:dyDescent="0.35">
      <c r="A18930" s="14">
        <v>43499</v>
      </c>
      <c r="B18930" s="15">
        <v>0.97222222222222221</v>
      </c>
      <c r="C18930">
        <v>0</v>
      </c>
      <c r="D18930">
        <v>10.1029</v>
      </c>
      <c r="E18930">
        <v>21.478999999999999</v>
      </c>
      <c r="F18930" s="13">
        <f t="shared" si="295"/>
        <v>43499.972222222219</v>
      </c>
    </row>
    <row r="18931" spans="1:6" x14ac:dyDescent="0.35">
      <c r="A18931" s="14">
        <v>43499</v>
      </c>
      <c r="B18931" s="15">
        <v>0.97916666666666663</v>
      </c>
      <c r="C18931">
        <v>0</v>
      </c>
      <c r="D18931">
        <v>10.102499999999999</v>
      </c>
      <c r="E18931">
        <v>21.478000000000002</v>
      </c>
      <c r="F18931" s="13">
        <f t="shared" si="295"/>
        <v>43499.979166666664</v>
      </c>
    </row>
    <row r="18932" spans="1:6" x14ac:dyDescent="0.35">
      <c r="A18932" s="14">
        <v>43499</v>
      </c>
      <c r="B18932" s="15">
        <v>0.98611111111111116</v>
      </c>
      <c r="C18932">
        <v>0</v>
      </c>
      <c r="D18932">
        <v>10.102399999999999</v>
      </c>
      <c r="E18932">
        <v>21.475000000000001</v>
      </c>
      <c r="F18932" s="13">
        <f t="shared" si="295"/>
        <v>43499.986111111109</v>
      </c>
    </row>
    <row r="18933" spans="1:6" x14ac:dyDescent="0.35">
      <c r="A18933" s="14">
        <v>43499</v>
      </c>
      <c r="B18933" s="15">
        <v>0.99305555555555547</v>
      </c>
      <c r="C18933">
        <v>0</v>
      </c>
      <c r="D18933">
        <v>10.101100000000001</v>
      </c>
      <c r="E18933">
        <v>21.472999999999999</v>
      </c>
      <c r="F18933" s="13">
        <f t="shared" si="295"/>
        <v>43499.993055555555</v>
      </c>
    </row>
    <row r="18934" spans="1:6" x14ac:dyDescent="0.35">
      <c r="A18934" s="14">
        <v>43500</v>
      </c>
      <c r="B18934" s="15">
        <v>0</v>
      </c>
      <c r="C18934">
        <v>0</v>
      </c>
      <c r="D18934">
        <v>10.1008</v>
      </c>
      <c r="E18934">
        <v>21.472000000000001</v>
      </c>
      <c r="F18934" s="13">
        <f t="shared" si="295"/>
        <v>43500</v>
      </c>
    </row>
    <row r="18935" spans="1:6" x14ac:dyDescent="0.35">
      <c r="A18935" s="14">
        <v>43500</v>
      </c>
      <c r="B18935" s="15">
        <v>6.9444444444444441E-3</v>
      </c>
      <c r="C18935">
        <v>0</v>
      </c>
      <c r="D18935">
        <v>10.100099999999999</v>
      </c>
      <c r="E18935">
        <v>21.47</v>
      </c>
      <c r="F18935" s="13">
        <f t="shared" si="295"/>
        <v>43500.006944444445</v>
      </c>
    </row>
    <row r="18936" spans="1:6" x14ac:dyDescent="0.35">
      <c r="A18936" s="14">
        <v>43500</v>
      </c>
      <c r="B18936" s="15">
        <v>1.3888888888888888E-2</v>
      </c>
      <c r="C18936">
        <v>0</v>
      </c>
      <c r="D18936">
        <v>10.0983</v>
      </c>
      <c r="E18936">
        <v>21.466999999999999</v>
      </c>
      <c r="F18936" s="13">
        <f t="shared" si="295"/>
        <v>43500.013888888891</v>
      </c>
    </row>
    <row r="18937" spans="1:6" x14ac:dyDescent="0.35">
      <c r="A18937" s="14">
        <v>43500</v>
      </c>
      <c r="B18937" s="15">
        <v>2.0833333333333332E-2</v>
      </c>
      <c r="C18937">
        <v>0</v>
      </c>
      <c r="D18937">
        <v>10.0976</v>
      </c>
      <c r="E18937">
        <v>21.465</v>
      </c>
      <c r="F18937" s="13">
        <f t="shared" si="295"/>
        <v>43500.020833333336</v>
      </c>
    </row>
    <row r="18938" spans="1:6" x14ac:dyDescent="0.35">
      <c r="A18938" s="14">
        <v>43500</v>
      </c>
      <c r="B18938" s="15">
        <v>2.7777777777777776E-2</v>
      </c>
      <c r="C18938">
        <v>0</v>
      </c>
      <c r="D18938">
        <v>10.096</v>
      </c>
      <c r="E18938">
        <v>21.460999999999999</v>
      </c>
      <c r="F18938" s="13">
        <f t="shared" si="295"/>
        <v>43500.027777777781</v>
      </c>
    </row>
    <row r="18939" spans="1:6" x14ac:dyDescent="0.35">
      <c r="A18939" s="14">
        <v>43500</v>
      </c>
      <c r="B18939" s="15">
        <v>3.4722222222222224E-2</v>
      </c>
      <c r="C18939">
        <v>0</v>
      </c>
      <c r="D18939">
        <v>10.0954</v>
      </c>
      <c r="E18939">
        <v>21.457999999999998</v>
      </c>
      <c r="F18939" s="13">
        <f t="shared" si="295"/>
        <v>43500.034722222219</v>
      </c>
    </row>
    <row r="18940" spans="1:6" x14ac:dyDescent="0.35">
      <c r="A18940" s="14">
        <v>43500</v>
      </c>
      <c r="B18940" s="15">
        <v>4.1666666666666664E-2</v>
      </c>
      <c r="C18940">
        <v>0</v>
      </c>
      <c r="D18940">
        <v>10.094099999999999</v>
      </c>
      <c r="E18940">
        <v>21.456</v>
      </c>
      <c r="F18940" s="13">
        <f t="shared" si="295"/>
        <v>43500.041666666664</v>
      </c>
    </row>
    <row r="18941" spans="1:6" x14ac:dyDescent="0.35">
      <c r="A18941" s="14">
        <v>43500</v>
      </c>
      <c r="B18941" s="15">
        <v>4.8611111111111112E-2</v>
      </c>
      <c r="C18941">
        <v>0</v>
      </c>
      <c r="D18941">
        <v>10.0932</v>
      </c>
      <c r="E18941">
        <v>21.454000000000001</v>
      </c>
      <c r="F18941" s="13">
        <f t="shared" si="295"/>
        <v>43500.048611111109</v>
      </c>
    </row>
    <row r="18942" spans="1:6" x14ac:dyDescent="0.35">
      <c r="A18942" s="14">
        <v>43500</v>
      </c>
      <c r="B18942" s="15">
        <v>5.5555555555555552E-2</v>
      </c>
      <c r="C18942">
        <v>0</v>
      </c>
      <c r="D18942">
        <v>10.092499999999999</v>
      </c>
      <c r="E18942">
        <v>21.451000000000001</v>
      </c>
      <c r="F18942" s="13">
        <f t="shared" si="295"/>
        <v>43500.055555555555</v>
      </c>
    </row>
    <row r="18943" spans="1:6" x14ac:dyDescent="0.35">
      <c r="A18943" s="14">
        <v>43500</v>
      </c>
      <c r="B18943" s="15">
        <v>6.25E-2</v>
      </c>
      <c r="C18943">
        <v>0</v>
      </c>
      <c r="D18943">
        <v>10.0915</v>
      </c>
      <c r="E18943">
        <v>21.449000000000002</v>
      </c>
      <c r="F18943" s="13">
        <f t="shared" si="295"/>
        <v>43500.0625</v>
      </c>
    </row>
    <row r="18944" spans="1:6" x14ac:dyDescent="0.35">
      <c r="A18944" s="14">
        <v>43500</v>
      </c>
      <c r="B18944" s="15">
        <v>6.9444444444444434E-2</v>
      </c>
      <c r="C18944">
        <v>0</v>
      </c>
      <c r="D18944">
        <v>10.0909</v>
      </c>
      <c r="E18944">
        <v>21.446999999999999</v>
      </c>
      <c r="F18944" s="13">
        <f t="shared" si="295"/>
        <v>43500.069444444445</v>
      </c>
    </row>
    <row r="18945" spans="1:6" x14ac:dyDescent="0.35">
      <c r="A18945" s="14">
        <v>43500</v>
      </c>
      <c r="B18945" s="15">
        <v>7.6388888888888895E-2</v>
      </c>
      <c r="C18945">
        <v>0</v>
      </c>
      <c r="D18945">
        <v>10.0892</v>
      </c>
      <c r="E18945">
        <v>21.443999999999999</v>
      </c>
      <c r="F18945" s="13">
        <f t="shared" si="295"/>
        <v>43500.076388888891</v>
      </c>
    </row>
    <row r="18946" spans="1:6" x14ac:dyDescent="0.35">
      <c r="A18946" s="14">
        <v>43500</v>
      </c>
      <c r="B18946" s="15">
        <v>8.3333333333333329E-2</v>
      </c>
      <c r="C18946">
        <v>0</v>
      </c>
      <c r="D18946">
        <v>10.088800000000001</v>
      </c>
      <c r="E18946">
        <v>21.442</v>
      </c>
      <c r="F18946" s="13">
        <f t="shared" si="295"/>
        <v>43500.083333333336</v>
      </c>
    </row>
    <row r="18947" spans="1:6" x14ac:dyDescent="0.35">
      <c r="A18947" s="14">
        <v>43500</v>
      </c>
      <c r="B18947" s="15">
        <v>9.0277777777777776E-2</v>
      </c>
      <c r="C18947">
        <v>0</v>
      </c>
      <c r="D18947">
        <v>10.087999999999999</v>
      </c>
      <c r="E18947">
        <v>21.44</v>
      </c>
      <c r="F18947" s="13">
        <f t="shared" si="295"/>
        <v>43500.090277777781</v>
      </c>
    </row>
    <row r="18948" spans="1:6" x14ac:dyDescent="0.35">
      <c r="A18948" s="14">
        <v>43500</v>
      </c>
      <c r="B18948" s="15">
        <v>9.7222222222222224E-2</v>
      </c>
      <c r="C18948">
        <v>0</v>
      </c>
      <c r="D18948">
        <v>10.087199999999999</v>
      </c>
      <c r="E18948">
        <v>21.436</v>
      </c>
      <c r="F18948" s="13">
        <f t="shared" si="295"/>
        <v>43500.097222222219</v>
      </c>
    </row>
    <row r="18949" spans="1:6" x14ac:dyDescent="0.35">
      <c r="A18949" s="14">
        <v>43500</v>
      </c>
      <c r="B18949" s="15">
        <v>0.10416666666666667</v>
      </c>
      <c r="C18949">
        <v>0</v>
      </c>
      <c r="D18949">
        <v>10.085900000000001</v>
      </c>
      <c r="E18949">
        <v>21.434000000000001</v>
      </c>
      <c r="F18949" s="13">
        <f t="shared" si="295"/>
        <v>43500.104166666664</v>
      </c>
    </row>
    <row r="18950" spans="1:6" x14ac:dyDescent="0.35">
      <c r="A18950" s="14">
        <v>43500</v>
      </c>
      <c r="B18950" s="15">
        <v>0.1111111111111111</v>
      </c>
      <c r="C18950">
        <v>0</v>
      </c>
      <c r="D18950">
        <v>10.0855</v>
      </c>
      <c r="E18950">
        <v>21.431999999999999</v>
      </c>
      <c r="F18950" s="13">
        <f t="shared" si="295"/>
        <v>43500.111111111109</v>
      </c>
    </row>
    <row r="18951" spans="1:6" x14ac:dyDescent="0.35">
      <c r="A18951" s="14">
        <v>43500</v>
      </c>
      <c r="B18951" s="15">
        <v>0.11805555555555557</v>
      </c>
      <c r="C18951">
        <v>0</v>
      </c>
      <c r="D18951">
        <v>10.085100000000001</v>
      </c>
      <c r="E18951">
        <v>21.428999999999998</v>
      </c>
      <c r="F18951" s="13">
        <f t="shared" si="295"/>
        <v>43500.118055555555</v>
      </c>
    </row>
    <row r="18952" spans="1:6" x14ac:dyDescent="0.35">
      <c r="A18952" s="14">
        <v>43500</v>
      </c>
      <c r="B18952" s="15">
        <v>0.125</v>
      </c>
      <c r="C18952">
        <v>0</v>
      </c>
      <c r="D18952">
        <v>10.0846</v>
      </c>
      <c r="E18952">
        <v>21.427</v>
      </c>
      <c r="F18952" s="13">
        <f t="shared" si="295"/>
        <v>43500.125</v>
      </c>
    </row>
    <row r="18953" spans="1:6" x14ac:dyDescent="0.35">
      <c r="A18953" s="14">
        <v>43500</v>
      </c>
      <c r="B18953" s="15">
        <v>0.13194444444444445</v>
      </c>
      <c r="C18953">
        <v>0</v>
      </c>
      <c r="D18953">
        <v>10.085699999999999</v>
      </c>
      <c r="E18953">
        <v>21.423999999999999</v>
      </c>
      <c r="F18953" s="13">
        <f t="shared" si="295"/>
        <v>43500.131944444445</v>
      </c>
    </row>
    <row r="18954" spans="1:6" x14ac:dyDescent="0.35">
      <c r="A18954" s="14">
        <v>43500</v>
      </c>
      <c r="B18954" s="15">
        <v>0.1388888888888889</v>
      </c>
      <c r="C18954">
        <v>0</v>
      </c>
      <c r="D18954">
        <v>10.0855</v>
      </c>
      <c r="E18954">
        <v>21.420999999999999</v>
      </c>
      <c r="F18954" s="13">
        <f t="shared" si="295"/>
        <v>43500.138888888891</v>
      </c>
    </row>
    <row r="18955" spans="1:6" x14ac:dyDescent="0.35">
      <c r="A18955" s="14">
        <v>43500</v>
      </c>
      <c r="B18955" s="15">
        <v>0.14583333333333334</v>
      </c>
      <c r="C18955">
        <v>0</v>
      </c>
      <c r="D18955">
        <v>10.0855</v>
      </c>
      <c r="E18955">
        <v>21.417000000000002</v>
      </c>
      <c r="F18955" s="13">
        <f t="shared" si="295"/>
        <v>43500.145833333336</v>
      </c>
    </row>
    <row r="18956" spans="1:6" x14ac:dyDescent="0.35">
      <c r="A18956" s="14">
        <v>43500</v>
      </c>
      <c r="B18956" s="15">
        <v>0.15277777777777776</v>
      </c>
      <c r="C18956">
        <v>0</v>
      </c>
      <c r="D18956">
        <v>10.086600000000001</v>
      </c>
      <c r="E18956">
        <v>21.414999999999999</v>
      </c>
      <c r="F18956" s="13">
        <f t="shared" si="295"/>
        <v>43500.152777777781</v>
      </c>
    </row>
    <row r="18957" spans="1:6" x14ac:dyDescent="0.35">
      <c r="A18957" s="14">
        <v>43500</v>
      </c>
      <c r="B18957" s="15">
        <v>0.15972222222222224</v>
      </c>
      <c r="C18957">
        <v>0</v>
      </c>
      <c r="D18957">
        <v>10.0869</v>
      </c>
      <c r="E18957">
        <v>21.414000000000001</v>
      </c>
      <c r="F18957" s="13">
        <f t="shared" si="295"/>
        <v>43500.159722222219</v>
      </c>
    </row>
    <row r="18958" spans="1:6" x14ac:dyDescent="0.35">
      <c r="A18958" s="14">
        <v>43500</v>
      </c>
      <c r="B18958" s="15">
        <v>0.16666666666666666</v>
      </c>
      <c r="C18958">
        <v>0</v>
      </c>
      <c r="D18958">
        <v>10.0869</v>
      </c>
      <c r="E18958">
        <v>21.413</v>
      </c>
      <c r="F18958" s="13">
        <f t="shared" ref="F18958:F19021" si="296">A18958+B18958</f>
        <v>43500.166666666664</v>
      </c>
    </row>
    <row r="18959" spans="1:6" x14ac:dyDescent="0.35">
      <c r="A18959" s="14">
        <v>43500</v>
      </c>
      <c r="B18959" s="15">
        <v>0.17361111111111113</v>
      </c>
      <c r="C18959">
        <v>0</v>
      </c>
      <c r="D18959">
        <v>10.0867</v>
      </c>
      <c r="E18959">
        <v>21.411000000000001</v>
      </c>
      <c r="F18959" s="13">
        <f t="shared" si="296"/>
        <v>43500.173611111109</v>
      </c>
    </row>
    <row r="18960" spans="1:6" x14ac:dyDescent="0.35">
      <c r="A18960" s="14">
        <v>43500</v>
      </c>
      <c r="B18960" s="15">
        <v>0.18055555555555555</v>
      </c>
      <c r="C18960">
        <v>0</v>
      </c>
      <c r="D18960">
        <v>10.0876</v>
      </c>
      <c r="E18960">
        <v>21.408999999999999</v>
      </c>
      <c r="F18960" s="13">
        <f t="shared" si="296"/>
        <v>43500.180555555555</v>
      </c>
    </row>
    <row r="18961" spans="1:6" x14ac:dyDescent="0.35">
      <c r="A18961" s="14">
        <v>43500</v>
      </c>
      <c r="B18961" s="15">
        <v>0.1875</v>
      </c>
      <c r="C18961">
        <v>0</v>
      </c>
      <c r="D18961">
        <v>10.0885</v>
      </c>
      <c r="E18961">
        <v>21.407</v>
      </c>
      <c r="F18961" s="13">
        <f t="shared" si="296"/>
        <v>43500.1875</v>
      </c>
    </row>
    <row r="18962" spans="1:6" x14ac:dyDescent="0.35">
      <c r="A18962" s="14">
        <v>43500</v>
      </c>
      <c r="B18962" s="15">
        <v>0.19444444444444445</v>
      </c>
      <c r="C18962">
        <v>0</v>
      </c>
      <c r="D18962">
        <v>10.089399999999999</v>
      </c>
      <c r="E18962">
        <v>21.405000000000001</v>
      </c>
      <c r="F18962" s="13">
        <f t="shared" si="296"/>
        <v>43500.194444444445</v>
      </c>
    </row>
    <row r="18963" spans="1:6" x14ac:dyDescent="0.35">
      <c r="A18963" s="14">
        <v>43500</v>
      </c>
      <c r="B18963" s="15">
        <v>0.20138888888888887</v>
      </c>
      <c r="C18963">
        <v>0</v>
      </c>
      <c r="D18963">
        <v>10.0908</v>
      </c>
      <c r="E18963">
        <v>21.402000000000001</v>
      </c>
      <c r="F18963" s="13">
        <f t="shared" si="296"/>
        <v>43500.201388888891</v>
      </c>
    </row>
    <row r="18964" spans="1:6" x14ac:dyDescent="0.35">
      <c r="A18964" s="14">
        <v>43500</v>
      </c>
      <c r="B18964" s="15">
        <v>0.20833333333333334</v>
      </c>
      <c r="C18964">
        <v>0</v>
      </c>
      <c r="D18964">
        <v>10.0909</v>
      </c>
      <c r="E18964">
        <v>21.401</v>
      </c>
      <c r="F18964" s="13">
        <f t="shared" si="296"/>
        <v>43500.208333333336</v>
      </c>
    </row>
    <row r="18965" spans="1:6" x14ac:dyDescent="0.35">
      <c r="A18965" s="14">
        <v>43500</v>
      </c>
      <c r="B18965" s="15">
        <v>0.21527777777777779</v>
      </c>
      <c r="C18965">
        <v>0</v>
      </c>
      <c r="D18965">
        <v>10.0921</v>
      </c>
      <c r="E18965">
        <v>21.398</v>
      </c>
      <c r="F18965" s="13">
        <f t="shared" si="296"/>
        <v>43500.215277777781</v>
      </c>
    </row>
    <row r="18966" spans="1:6" x14ac:dyDescent="0.35">
      <c r="A18966" s="14">
        <v>43500</v>
      </c>
      <c r="B18966" s="15">
        <v>0.22222222222222221</v>
      </c>
      <c r="C18966">
        <v>0</v>
      </c>
      <c r="D18966">
        <v>10.092700000000001</v>
      </c>
      <c r="E18966">
        <v>21.396999999999998</v>
      </c>
      <c r="F18966" s="13">
        <f t="shared" si="296"/>
        <v>43500.222222222219</v>
      </c>
    </row>
    <row r="18967" spans="1:6" x14ac:dyDescent="0.35">
      <c r="A18967" s="14">
        <v>43500</v>
      </c>
      <c r="B18967" s="15">
        <v>0.22916666666666666</v>
      </c>
      <c r="C18967">
        <v>0</v>
      </c>
      <c r="D18967">
        <v>10.0937</v>
      </c>
      <c r="E18967">
        <v>21.395</v>
      </c>
      <c r="F18967" s="13">
        <f t="shared" si="296"/>
        <v>43500.229166666664</v>
      </c>
    </row>
    <row r="18968" spans="1:6" x14ac:dyDescent="0.35">
      <c r="A18968" s="14">
        <v>43500</v>
      </c>
      <c r="B18968" s="15">
        <v>0.23611111111111113</v>
      </c>
      <c r="C18968">
        <v>0</v>
      </c>
      <c r="D18968">
        <v>10.094200000000001</v>
      </c>
      <c r="E18968">
        <v>21.393000000000001</v>
      </c>
      <c r="F18968" s="13">
        <f t="shared" si="296"/>
        <v>43500.236111111109</v>
      </c>
    </row>
    <row r="18969" spans="1:6" x14ac:dyDescent="0.35">
      <c r="A18969" s="14">
        <v>43500</v>
      </c>
      <c r="B18969" s="15">
        <v>0.24305555555555555</v>
      </c>
      <c r="C18969">
        <v>0</v>
      </c>
      <c r="D18969">
        <v>10.095000000000001</v>
      </c>
      <c r="E18969">
        <v>21.391999999999999</v>
      </c>
      <c r="F18969" s="13">
        <f t="shared" si="296"/>
        <v>43500.243055555555</v>
      </c>
    </row>
    <row r="18970" spans="1:6" x14ac:dyDescent="0.35">
      <c r="A18970" s="14">
        <v>43500</v>
      </c>
      <c r="B18970" s="15">
        <v>0.25</v>
      </c>
      <c r="C18970">
        <v>0</v>
      </c>
      <c r="D18970">
        <v>10.0959</v>
      </c>
      <c r="E18970">
        <v>21.39</v>
      </c>
      <c r="F18970" s="13">
        <f t="shared" si="296"/>
        <v>43500.25</v>
      </c>
    </row>
    <row r="18971" spans="1:6" x14ac:dyDescent="0.35">
      <c r="A18971" s="14">
        <v>43500</v>
      </c>
      <c r="B18971" s="15">
        <v>0.25694444444444448</v>
      </c>
      <c r="C18971">
        <v>0</v>
      </c>
      <c r="D18971">
        <v>10.097200000000001</v>
      </c>
      <c r="E18971">
        <v>21.388000000000002</v>
      </c>
      <c r="F18971" s="13">
        <f t="shared" si="296"/>
        <v>43500.256944444445</v>
      </c>
    </row>
    <row r="18972" spans="1:6" x14ac:dyDescent="0.35">
      <c r="A18972" s="14">
        <v>43500</v>
      </c>
      <c r="B18972" s="15">
        <v>0.2638888888888889</v>
      </c>
      <c r="C18972">
        <v>0</v>
      </c>
      <c r="D18972">
        <v>10.098100000000001</v>
      </c>
      <c r="E18972">
        <v>21.387</v>
      </c>
      <c r="F18972" s="13">
        <f t="shared" si="296"/>
        <v>43500.263888888891</v>
      </c>
    </row>
    <row r="18973" spans="1:6" x14ac:dyDescent="0.35">
      <c r="A18973" s="14">
        <v>43500</v>
      </c>
      <c r="B18973" s="15">
        <v>0.27083333333333331</v>
      </c>
      <c r="C18973">
        <v>0</v>
      </c>
      <c r="D18973">
        <v>10.0989</v>
      </c>
      <c r="E18973">
        <v>21.385999999999999</v>
      </c>
      <c r="F18973" s="13">
        <f t="shared" si="296"/>
        <v>43500.270833333336</v>
      </c>
    </row>
    <row r="18974" spans="1:6" x14ac:dyDescent="0.35">
      <c r="A18974" s="14">
        <v>43500</v>
      </c>
      <c r="B18974" s="15">
        <v>0.27777777777777779</v>
      </c>
      <c r="C18974">
        <v>0</v>
      </c>
      <c r="D18974">
        <v>10.1004</v>
      </c>
      <c r="E18974">
        <v>21.382999999999999</v>
      </c>
      <c r="F18974" s="13">
        <f t="shared" si="296"/>
        <v>43500.277777777781</v>
      </c>
    </row>
    <row r="18975" spans="1:6" x14ac:dyDescent="0.35">
      <c r="A18975" s="14">
        <v>43500</v>
      </c>
      <c r="B18975" s="15">
        <v>0.28472222222222221</v>
      </c>
      <c r="C18975">
        <v>0</v>
      </c>
      <c r="D18975">
        <v>10.100899999999999</v>
      </c>
      <c r="E18975">
        <v>21.381</v>
      </c>
      <c r="F18975" s="13">
        <f t="shared" si="296"/>
        <v>43500.284722222219</v>
      </c>
    </row>
    <row r="18976" spans="1:6" x14ac:dyDescent="0.35">
      <c r="A18976" s="14">
        <v>43500</v>
      </c>
      <c r="B18976" s="15">
        <v>0.29166666666666669</v>
      </c>
      <c r="C18976">
        <v>0</v>
      </c>
      <c r="D18976">
        <v>10.101100000000001</v>
      </c>
      <c r="E18976">
        <v>21.379000000000001</v>
      </c>
      <c r="F18976" s="13">
        <f t="shared" si="296"/>
        <v>43500.291666666664</v>
      </c>
    </row>
    <row r="18977" spans="1:6" x14ac:dyDescent="0.35">
      <c r="A18977" s="14">
        <v>43500</v>
      </c>
      <c r="B18977" s="15">
        <v>0.2986111111111111</v>
      </c>
      <c r="C18977">
        <v>0</v>
      </c>
      <c r="D18977">
        <v>10.101599999999999</v>
      </c>
      <c r="E18977">
        <v>21.376999999999999</v>
      </c>
      <c r="F18977" s="13">
        <f t="shared" si="296"/>
        <v>43500.298611111109</v>
      </c>
    </row>
    <row r="18978" spans="1:6" x14ac:dyDescent="0.35">
      <c r="A18978" s="14">
        <v>43500</v>
      </c>
      <c r="B18978" s="15">
        <v>0.30555555555555552</v>
      </c>
      <c r="C18978">
        <v>0</v>
      </c>
      <c r="D18978">
        <v>10.103300000000001</v>
      </c>
      <c r="E18978">
        <v>21.376000000000001</v>
      </c>
      <c r="F18978" s="13">
        <f t="shared" si="296"/>
        <v>43500.305555555555</v>
      </c>
    </row>
    <row r="18979" spans="1:6" x14ac:dyDescent="0.35">
      <c r="A18979" s="14">
        <v>43500</v>
      </c>
      <c r="B18979" s="15">
        <v>0.3125</v>
      </c>
      <c r="C18979">
        <v>0</v>
      </c>
      <c r="D18979">
        <v>10.104100000000001</v>
      </c>
      <c r="E18979">
        <v>21.375</v>
      </c>
      <c r="F18979" s="13">
        <f t="shared" si="296"/>
        <v>43500.3125</v>
      </c>
    </row>
    <row r="18980" spans="1:6" x14ac:dyDescent="0.35">
      <c r="A18980" s="14">
        <v>43500</v>
      </c>
      <c r="B18980" s="15">
        <v>0.31944444444444448</v>
      </c>
      <c r="C18980">
        <v>0</v>
      </c>
      <c r="D18980">
        <v>10.103999999999999</v>
      </c>
      <c r="E18980">
        <v>21.373999999999999</v>
      </c>
      <c r="F18980" s="13">
        <f t="shared" si="296"/>
        <v>43500.319444444445</v>
      </c>
    </row>
    <row r="18981" spans="1:6" x14ac:dyDescent="0.35">
      <c r="A18981" s="14">
        <v>43500</v>
      </c>
      <c r="B18981" s="15">
        <v>0.3263888888888889</v>
      </c>
      <c r="C18981">
        <v>0</v>
      </c>
      <c r="D18981">
        <v>10.1052</v>
      </c>
      <c r="E18981">
        <v>21.373999999999999</v>
      </c>
      <c r="F18981" s="13">
        <f t="shared" si="296"/>
        <v>43500.326388888891</v>
      </c>
    </row>
    <row r="18982" spans="1:6" x14ac:dyDescent="0.35">
      <c r="A18982" s="14">
        <v>43500</v>
      </c>
      <c r="B18982" s="15">
        <v>0.33333333333333331</v>
      </c>
      <c r="C18982">
        <v>0</v>
      </c>
      <c r="D18982">
        <v>10.105399999999999</v>
      </c>
      <c r="E18982">
        <v>21.375</v>
      </c>
      <c r="F18982" s="13">
        <f t="shared" si="296"/>
        <v>43500.333333333336</v>
      </c>
    </row>
    <row r="18983" spans="1:6" x14ac:dyDescent="0.35">
      <c r="A18983" s="14">
        <v>43500</v>
      </c>
      <c r="B18983" s="15">
        <v>0.34027777777777773</v>
      </c>
      <c r="C18983">
        <v>0</v>
      </c>
      <c r="D18983">
        <v>10.1059</v>
      </c>
      <c r="E18983">
        <v>21.375</v>
      </c>
      <c r="F18983" s="13">
        <f t="shared" si="296"/>
        <v>43500.340277777781</v>
      </c>
    </row>
    <row r="18984" spans="1:6" x14ac:dyDescent="0.35">
      <c r="A18984" s="14">
        <v>43500</v>
      </c>
      <c r="B18984" s="15">
        <v>0.34722222222222227</v>
      </c>
      <c r="C18984">
        <v>0</v>
      </c>
      <c r="D18984">
        <v>10.1067</v>
      </c>
      <c r="E18984">
        <v>21.376000000000001</v>
      </c>
      <c r="F18984" s="13">
        <f t="shared" si="296"/>
        <v>43500.347222222219</v>
      </c>
    </row>
    <row r="18985" spans="1:6" x14ac:dyDescent="0.35">
      <c r="A18985" s="14">
        <v>43500</v>
      </c>
      <c r="B18985" s="15">
        <v>0.35416666666666669</v>
      </c>
      <c r="C18985">
        <v>0</v>
      </c>
      <c r="D18985">
        <v>10.1076</v>
      </c>
      <c r="E18985">
        <v>21.376999999999999</v>
      </c>
      <c r="F18985" s="13">
        <f t="shared" si="296"/>
        <v>43500.354166666664</v>
      </c>
    </row>
    <row r="18986" spans="1:6" x14ac:dyDescent="0.35">
      <c r="A18986" s="14">
        <v>43500</v>
      </c>
      <c r="B18986" s="15">
        <v>0.3611111111111111</v>
      </c>
      <c r="C18986">
        <v>0</v>
      </c>
      <c r="D18986">
        <v>10.107900000000001</v>
      </c>
      <c r="E18986">
        <v>21.378</v>
      </c>
      <c r="F18986" s="13">
        <f t="shared" si="296"/>
        <v>43500.361111111109</v>
      </c>
    </row>
    <row r="18987" spans="1:6" x14ac:dyDescent="0.35">
      <c r="A18987" s="14">
        <v>43500</v>
      </c>
      <c r="B18987" s="15">
        <v>0.36805555555555558</v>
      </c>
      <c r="C18987">
        <v>0</v>
      </c>
      <c r="D18987">
        <v>10.1083</v>
      </c>
      <c r="E18987">
        <v>21.38</v>
      </c>
      <c r="F18987" s="13">
        <f t="shared" si="296"/>
        <v>43500.368055555555</v>
      </c>
    </row>
    <row r="18988" spans="1:6" x14ac:dyDescent="0.35">
      <c r="A18988" s="14">
        <v>43500</v>
      </c>
      <c r="B18988" s="15">
        <v>0.375</v>
      </c>
      <c r="C18988">
        <v>0</v>
      </c>
      <c r="D18988">
        <v>10.107200000000001</v>
      </c>
      <c r="E18988">
        <v>21.382000000000001</v>
      </c>
      <c r="F18988" s="13">
        <f t="shared" si="296"/>
        <v>43500.375</v>
      </c>
    </row>
    <row r="18989" spans="1:6" x14ac:dyDescent="0.35">
      <c r="A18989" s="14">
        <v>43500</v>
      </c>
      <c r="B18989" s="15">
        <v>0.38194444444444442</v>
      </c>
      <c r="C18989">
        <v>0</v>
      </c>
      <c r="D18989">
        <v>10.1075</v>
      </c>
      <c r="E18989">
        <v>21.385000000000002</v>
      </c>
      <c r="F18989" s="13">
        <f t="shared" si="296"/>
        <v>43500.381944444445</v>
      </c>
    </row>
    <row r="18990" spans="1:6" x14ac:dyDescent="0.35">
      <c r="A18990" s="14">
        <v>43500</v>
      </c>
      <c r="B18990" s="15">
        <v>0.3888888888888889</v>
      </c>
      <c r="C18990">
        <v>0</v>
      </c>
      <c r="D18990">
        <v>10.1068</v>
      </c>
      <c r="E18990">
        <v>21.388000000000002</v>
      </c>
      <c r="F18990" s="13">
        <f t="shared" si="296"/>
        <v>43500.388888888891</v>
      </c>
    </row>
    <row r="18991" spans="1:6" x14ac:dyDescent="0.35">
      <c r="A18991" s="14">
        <v>43500</v>
      </c>
      <c r="B18991" s="15">
        <v>0.39583333333333331</v>
      </c>
      <c r="C18991">
        <v>0</v>
      </c>
      <c r="D18991">
        <v>10.106</v>
      </c>
      <c r="E18991">
        <v>21.39</v>
      </c>
      <c r="F18991" s="13">
        <f t="shared" si="296"/>
        <v>43500.395833333336</v>
      </c>
    </row>
    <row r="18992" spans="1:6" x14ac:dyDescent="0.35">
      <c r="A18992" s="14">
        <v>43500</v>
      </c>
      <c r="B18992" s="15">
        <v>0.40277777777777773</v>
      </c>
      <c r="C18992">
        <v>0</v>
      </c>
      <c r="D18992">
        <v>10.105700000000001</v>
      </c>
      <c r="E18992">
        <v>21.393999999999998</v>
      </c>
      <c r="F18992" s="13">
        <f t="shared" si="296"/>
        <v>43500.402777777781</v>
      </c>
    </row>
    <row r="18993" spans="1:6" x14ac:dyDescent="0.35">
      <c r="A18993" s="14">
        <v>43500</v>
      </c>
      <c r="B18993" s="15">
        <v>0.40972222222222227</v>
      </c>
      <c r="C18993">
        <v>0</v>
      </c>
      <c r="D18993">
        <v>10.104699999999999</v>
      </c>
      <c r="E18993">
        <v>21.398</v>
      </c>
      <c r="F18993" s="13">
        <f t="shared" si="296"/>
        <v>43500.409722222219</v>
      </c>
    </row>
    <row r="18994" spans="1:6" x14ac:dyDescent="0.35">
      <c r="A18994" s="14">
        <v>43500</v>
      </c>
      <c r="B18994" s="15">
        <v>0.41666666666666669</v>
      </c>
      <c r="C18994">
        <v>0</v>
      </c>
      <c r="D18994">
        <v>10.103999999999999</v>
      </c>
      <c r="E18994">
        <v>21.402000000000001</v>
      </c>
      <c r="F18994" s="13">
        <f t="shared" si="296"/>
        <v>43500.416666666664</v>
      </c>
    </row>
    <row r="18995" spans="1:6" x14ac:dyDescent="0.35">
      <c r="A18995" s="14">
        <v>43500</v>
      </c>
      <c r="B18995" s="15">
        <v>0.4236111111111111</v>
      </c>
      <c r="C18995">
        <v>0</v>
      </c>
      <c r="D18995">
        <v>10.1027</v>
      </c>
      <c r="E18995">
        <v>21.405999999999999</v>
      </c>
      <c r="F18995" s="13">
        <f t="shared" si="296"/>
        <v>43500.423611111109</v>
      </c>
    </row>
    <row r="18996" spans="1:6" x14ac:dyDescent="0.35">
      <c r="A18996" s="14">
        <v>43500</v>
      </c>
      <c r="B18996" s="15">
        <v>0.43055555555555558</v>
      </c>
      <c r="C18996">
        <v>0</v>
      </c>
      <c r="D18996">
        <v>10.1013</v>
      </c>
      <c r="E18996">
        <v>21.411000000000001</v>
      </c>
      <c r="F18996" s="13">
        <f t="shared" si="296"/>
        <v>43500.430555555555</v>
      </c>
    </row>
    <row r="18997" spans="1:6" x14ac:dyDescent="0.35">
      <c r="A18997" s="14">
        <v>43500</v>
      </c>
      <c r="B18997" s="15">
        <v>0.4375</v>
      </c>
      <c r="C18997">
        <v>0</v>
      </c>
      <c r="D18997">
        <v>10.1004</v>
      </c>
      <c r="E18997">
        <v>21.417000000000002</v>
      </c>
      <c r="F18997" s="13">
        <f t="shared" si="296"/>
        <v>43500.4375</v>
      </c>
    </row>
    <row r="18998" spans="1:6" x14ac:dyDescent="0.35">
      <c r="A18998" s="14">
        <v>43500</v>
      </c>
      <c r="B18998" s="15">
        <v>0.44444444444444442</v>
      </c>
      <c r="C18998">
        <v>0</v>
      </c>
      <c r="D18998">
        <v>10.0999</v>
      </c>
      <c r="E18998">
        <v>21.422999999999998</v>
      </c>
      <c r="F18998" s="13">
        <f t="shared" si="296"/>
        <v>43500.444444444445</v>
      </c>
    </row>
    <row r="18999" spans="1:6" x14ac:dyDescent="0.35">
      <c r="A18999" s="14">
        <v>43500</v>
      </c>
      <c r="B18999" s="15">
        <v>0.4513888888888889</v>
      </c>
      <c r="C18999">
        <v>0</v>
      </c>
      <c r="D18999">
        <v>10.0992</v>
      </c>
      <c r="E18999">
        <v>21.428999999999998</v>
      </c>
      <c r="F18999" s="13">
        <f t="shared" si="296"/>
        <v>43500.451388888891</v>
      </c>
    </row>
    <row r="19000" spans="1:6" x14ac:dyDescent="0.35">
      <c r="A19000" s="14">
        <v>43500</v>
      </c>
      <c r="B19000" s="15">
        <v>0.45833333333333331</v>
      </c>
      <c r="C19000">
        <v>0</v>
      </c>
      <c r="D19000">
        <v>10.097899999999999</v>
      </c>
      <c r="E19000">
        <v>21.434999999999999</v>
      </c>
      <c r="F19000" s="13">
        <f t="shared" si="296"/>
        <v>43500.458333333336</v>
      </c>
    </row>
    <row r="19001" spans="1:6" x14ac:dyDescent="0.35">
      <c r="A19001" s="14">
        <v>43500</v>
      </c>
      <c r="B19001" s="15">
        <v>0.46527777777777773</v>
      </c>
      <c r="C19001">
        <v>0</v>
      </c>
      <c r="D19001">
        <v>10.095700000000001</v>
      </c>
      <c r="E19001">
        <v>21.442</v>
      </c>
      <c r="F19001" s="13">
        <f t="shared" si="296"/>
        <v>43500.465277777781</v>
      </c>
    </row>
    <row r="19002" spans="1:6" x14ac:dyDescent="0.35">
      <c r="A19002" s="14">
        <v>43500</v>
      </c>
      <c r="B19002" s="15">
        <v>0.47222222222222227</v>
      </c>
      <c r="C19002">
        <v>0</v>
      </c>
      <c r="D19002">
        <v>10.095700000000001</v>
      </c>
      <c r="E19002">
        <v>21.448</v>
      </c>
      <c r="F19002" s="13">
        <f t="shared" si="296"/>
        <v>43500.472222222219</v>
      </c>
    </row>
    <row r="19003" spans="1:6" x14ac:dyDescent="0.35">
      <c r="A19003" s="14">
        <v>43500</v>
      </c>
      <c r="B19003" s="15">
        <v>0.47916666666666669</v>
      </c>
      <c r="C19003">
        <v>0</v>
      </c>
      <c r="D19003">
        <v>10.094200000000001</v>
      </c>
      <c r="E19003">
        <v>21.456</v>
      </c>
      <c r="F19003" s="13">
        <f t="shared" si="296"/>
        <v>43500.479166666664</v>
      </c>
    </row>
    <row r="19004" spans="1:6" x14ac:dyDescent="0.35">
      <c r="A19004" s="14">
        <v>43500</v>
      </c>
      <c r="B19004" s="15">
        <v>0.4861111111111111</v>
      </c>
      <c r="C19004">
        <v>0</v>
      </c>
      <c r="D19004">
        <v>10.0923</v>
      </c>
      <c r="E19004">
        <v>21.463999999999999</v>
      </c>
      <c r="F19004" s="13">
        <f t="shared" si="296"/>
        <v>43500.486111111109</v>
      </c>
    </row>
    <row r="19005" spans="1:6" x14ac:dyDescent="0.35">
      <c r="A19005" s="14">
        <v>43500</v>
      </c>
      <c r="B19005" s="15">
        <v>0.49305555555555558</v>
      </c>
      <c r="C19005">
        <v>0</v>
      </c>
      <c r="D19005">
        <v>10.0908</v>
      </c>
      <c r="E19005">
        <v>21.472999999999999</v>
      </c>
      <c r="F19005" s="13">
        <f t="shared" si="296"/>
        <v>43500.493055555555</v>
      </c>
    </row>
    <row r="19006" spans="1:6" x14ac:dyDescent="0.35">
      <c r="A19006" s="14">
        <v>43500</v>
      </c>
      <c r="B19006" s="15">
        <v>0.5</v>
      </c>
      <c r="C19006">
        <v>0</v>
      </c>
      <c r="D19006">
        <v>10.089700000000001</v>
      </c>
      <c r="E19006">
        <v>21.481999999999999</v>
      </c>
      <c r="F19006" s="13">
        <f t="shared" si="296"/>
        <v>43500.5</v>
      </c>
    </row>
    <row r="19007" spans="1:6" x14ac:dyDescent="0.35">
      <c r="A19007" s="14">
        <v>43500</v>
      </c>
      <c r="B19007" s="15">
        <v>0.50694444444444442</v>
      </c>
      <c r="C19007">
        <v>0</v>
      </c>
      <c r="D19007">
        <v>10.0885</v>
      </c>
      <c r="E19007">
        <v>21.49</v>
      </c>
      <c r="F19007" s="13">
        <f t="shared" si="296"/>
        <v>43500.506944444445</v>
      </c>
    </row>
    <row r="19008" spans="1:6" x14ac:dyDescent="0.35">
      <c r="A19008" s="14">
        <v>43500</v>
      </c>
      <c r="B19008" s="15">
        <v>0.51388888888888895</v>
      </c>
      <c r="C19008">
        <v>0</v>
      </c>
      <c r="D19008">
        <v>10.086499999999999</v>
      </c>
      <c r="E19008">
        <v>21.497</v>
      </c>
      <c r="F19008" s="13">
        <f t="shared" si="296"/>
        <v>43500.513888888891</v>
      </c>
    </row>
    <row r="19009" spans="1:6" x14ac:dyDescent="0.35">
      <c r="A19009" s="14">
        <v>43500</v>
      </c>
      <c r="B19009" s="15">
        <v>0.52083333333333337</v>
      </c>
      <c r="C19009">
        <v>0</v>
      </c>
      <c r="D19009">
        <v>10.0847</v>
      </c>
      <c r="E19009">
        <v>21.506</v>
      </c>
      <c r="F19009" s="13">
        <f t="shared" si="296"/>
        <v>43500.520833333336</v>
      </c>
    </row>
    <row r="19010" spans="1:6" x14ac:dyDescent="0.35">
      <c r="A19010" s="14">
        <v>43500</v>
      </c>
      <c r="B19010" s="15">
        <v>0.52777777777777779</v>
      </c>
      <c r="C19010">
        <v>0</v>
      </c>
      <c r="D19010">
        <v>10.083500000000001</v>
      </c>
      <c r="E19010">
        <v>21.513999999999999</v>
      </c>
      <c r="F19010" s="13">
        <f t="shared" si="296"/>
        <v>43500.527777777781</v>
      </c>
    </row>
    <row r="19011" spans="1:6" x14ac:dyDescent="0.35">
      <c r="A19011" s="14">
        <v>43500</v>
      </c>
      <c r="B19011" s="15">
        <v>0.53472222222222221</v>
      </c>
      <c r="C19011">
        <v>0</v>
      </c>
      <c r="D19011">
        <v>10.0829</v>
      </c>
      <c r="E19011">
        <v>21.521000000000001</v>
      </c>
      <c r="F19011" s="13">
        <f t="shared" si="296"/>
        <v>43500.534722222219</v>
      </c>
    </row>
    <row r="19012" spans="1:6" x14ac:dyDescent="0.35">
      <c r="A19012" s="14">
        <v>43500</v>
      </c>
      <c r="B19012" s="15">
        <v>0.54166666666666663</v>
      </c>
      <c r="C19012">
        <v>0</v>
      </c>
      <c r="D19012">
        <v>10.081300000000001</v>
      </c>
      <c r="E19012">
        <v>21.527000000000001</v>
      </c>
      <c r="F19012" s="13">
        <f t="shared" si="296"/>
        <v>43500.541666666664</v>
      </c>
    </row>
    <row r="19013" spans="1:6" x14ac:dyDescent="0.35">
      <c r="A19013" s="14">
        <v>43500</v>
      </c>
      <c r="B19013" s="15">
        <v>0.54861111111111105</v>
      </c>
      <c r="C19013">
        <v>0</v>
      </c>
      <c r="D19013">
        <v>10.078799999999999</v>
      </c>
      <c r="E19013">
        <v>21.535</v>
      </c>
      <c r="F19013" s="13">
        <f t="shared" si="296"/>
        <v>43500.548611111109</v>
      </c>
    </row>
    <row r="19014" spans="1:6" x14ac:dyDescent="0.35">
      <c r="A19014" s="14">
        <v>43500</v>
      </c>
      <c r="B19014" s="15">
        <v>0.55555555555555558</v>
      </c>
      <c r="C19014">
        <v>0</v>
      </c>
      <c r="D19014">
        <v>10.077400000000001</v>
      </c>
      <c r="E19014">
        <v>21.541</v>
      </c>
      <c r="F19014" s="13">
        <f t="shared" si="296"/>
        <v>43500.555555555555</v>
      </c>
    </row>
    <row r="19015" spans="1:6" x14ac:dyDescent="0.35">
      <c r="A19015" s="14">
        <v>43500</v>
      </c>
      <c r="B19015" s="15">
        <v>0.5625</v>
      </c>
      <c r="C19015">
        <v>0</v>
      </c>
      <c r="D19015">
        <v>10.076599999999999</v>
      </c>
      <c r="E19015">
        <v>21.547999999999998</v>
      </c>
      <c r="F19015" s="13">
        <f t="shared" si="296"/>
        <v>43500.5625</v>
      </c>
    </row>
    <row r="19016" spans="1:6" x14ac:dyDescent="0.35">
      <c r="A19016" s="14">
        <v>43500</v>
      </c>
      <c r="B19016" s="15">
        <v>0.56944444444444442</v>
      </c>
      <c r="C19016">
        <v>0</v>
      </c>
      <c r="D19016">
        <v>10.0746</v>
      </c>
      <c r="E19016">
        <v>21.553999999999998</v>
      </c>
      <c r="F19016" s="13">
        <f t="shared" si="296"/>
        <v>43500.569444444445</v>
      </c>
    </row>
    <row r="19017" spans="1:6" x14ac:dyDescent="0.35">
      <c r="A19017" s="14">
        <v>43500</v>
      </c>
      <c r="B19017" s="15">
        <v>0.57638888888888895</v>
      </c>
      <c r="C19017">
        <v>0</v>
      </c>
      <c r="D19017">
        <v>10.073600000000001</v>
      </c>
      <c r="E19017">
        <v>21.56</v>
      </c>
      <c r="F19017" s="13">
        <f t="shared" si="296"/>
        <v>43500.576388888891</v>
      </c>
    </row>
    <row r="19018" spans="1:6" x14ac:dyDescent="0.35">
      <c r="A19018" s="14">
        <v>43500</v>
      </c>
      <c r="B19018" s="15">
        <v>0.58333333333333337</v>
      </c>
      <c r="C19018">
        <v>0</v>
      </c>
      <c r="D19018">
        <v>10.071999999999999</v>
      </c>
      <c r="E19018">
        <v>21.565000000000001</v>
      </c>
      <c r="F19018" s="13">
        <f t="shared" si="296"/>
        <v>43500.583333333336</v>
      </c>
    </row>
    <row r="19019" spans="1:6" x14ac:dyDescent="0.35">
      <c r="A19019" s="14">
        <v>43500</v>
      </c>
      <c r="B19019" s="15">
        <v>0.59027777777777779</v>
      </c>
      <c r="C19019">
        <v>0</v>
      </c>
      <c r="D19019">
        <v>10.070600000000001</v>
      </c>
      <c r="E19019">
        <v>21.568000000000001</v>
      </c>
      <c r="F19019" s="13">
        <f t="shared" si="296"/>
        <v>43500.590277777781</v>
      </c>
    </row>
    <row r="19020" spans="1:6" x14ac:dyDescent="0.35">
      <c r="A19020" s="14">
        <v>43500</v>
      </c>
      <c r="B19020" s="15">
        <v>0.59722222222222221</v>
      </c>
      <c r="C19020">
        <v>0</v>
      </c>
      <c r="D19020">
        <v>10.069900000000001</v>
      </c>
      <c r="E19020">
        <v>21.571000000000002</v>
      </c>
      <c r="F19020" s="13">
        <f t="shared" si="296"/>
        <v>43500.597222222219</v>
      </c>
    </row>
    <row r="19021" spans="1:6" x14ac:dyDescent="0.35">
      <c r="A19021" s="14">
        <v>43500</v>
      </c>
      <c r="B19021" s="15">
        <v>0.60416666666666663</v>
      </c>
      <c r="C19021">
        <v>0</v>
      </c>
      <c r="D19021">
        <v>10.0688</v>
      </c>
      <c r="E19021">
        <v>21.573</v>
      </c>
      <c r="F19021" s="13">
        <f t="shared" si="296"/>
        <v>43500.604166666664</v>
      </c>
    </row>
    <row r="19022" spans="1:6" x14ac:dyDescent="0.35">
      <c r="A19022" s="14">
        <v>43500</v>
      </c>
      <c r="B19022" s="15">
        <v>0.61111111111111105</v>
      </c>
      <c r="C19022">
        <v>0</v>
      </c>
      <c r="D19022">
        <v>10.067600000000001</v>
      </c>
      <c r="E19022">
        <v>21.574000000000002</v>
      </c>
      <c r="F19022" s="13">
        <f t="shared" ref="F19022:F19085" si="297">A19022+B19022</f>
        <v>43500.611111111109</v>
      </c>
    </row>
    <row r="19023" spans="1:6" x14ac:dyDescent="0.35">
      <c r="A19023" s="14">
        <v>43500</v>
      </c>
      <c r="B19023" s="15">
        <v>0.61805555555555558</v>
      </c>
      <c r="C19023">
        <v>0</v>
      </c>
      <c r="D19023">
        <v>10.0672</v>
      </c>
      <c r="E19023">
        <v>21.574000000000002</v>
      </c>
      <c r="F19023" s="13">
        <f t="shared" si="297"/>
        <v>43500.618055555555</v>
      </c>
    </row>
    <row r="19024" spans="1:6" x14ac:dyDescent="0.35">
      <c r="A19024" s="14">
        <v>43500</v>
      </c>
      <c r="B19024" s="15">
        <v>0.625</v>
      </c>
      <c r="C19024">
        <v>0</v>
      </c>
      <c r="D19024">
        <v>10.068099999999999</v>
      </c>
      <c r="E19024">
        <v>21.574999999999999</v>
      </c>
      <c r="F19024" s="13">
        <f t="shared" si="297"/>
        <v>43500.625</v>
      </c>
    </row>
    <row r="19025" spans="1:6" x14ac:dyDescent="0.35">
      <c r="A19025" s="14">
        <v>43500</v>
      </c>
      <c r="B19025" s="15">
        <v>0.63194444444444442</v>
      </c>
      <c r="C19025">
        <v>0</v>
      </c>
      <c r="D19025">
        <v>10.067500000000001</v>
      </c>
      <c r="E19025">
        <v>21.574999999999999</v>
      </c>
      <c r="F19025" s="13">
        <f t="shared" si="297"/>
        <v>43500.631944444445</v>
      </c>
    </row>
    <row r="19026" spans="1:6" x14ac:dyDescent="0.35">
      <c r="A19026" s="14">
        <v>43500</v>
      </c>
      <c r="B19026" s="15">
        <v>0.63888888888888895</v>
      </c>
      <c r="C19026">
        <v>0</v>
      </c>
      <c r="D19026">
        <v>10.0672</v>
      </c>
      <c r="E19026">
        <v>21.574999999999999</v>
      </c>
      <c r="F19026" s="13">
        <f t="shared" si="297"/>
        <v>43500.638888888891</v>
      </c>
    </row>
    <row r="19027" spans="1:6" x14ac:dyDescent="0.35">
      <c r="A19027" s="14">
        <v>43500</v>
      </c>
      <c r="B19027" s="15">
        <v>0.64583333333333337</v>
      </c>
      <c r="C19027">
        <v>0</v>
      </c>
      <c r="D19027">
        <v>10.0677</v>
      </c>
      <c r="E19027">
        <v>21.574999999999999</v>
      </c>
      <c r="F19027" s="13">
        <f t="shared" si="297"/>
        <v>43500.645833333336</v>
      </c>
    </row>
    <row r="19028" spans="1:6" x14ac:dyDescent="0.35">
      <c r="A19028" s="14">
        <v>43500</v>
      </c>
      <c r="B19028" s="15">
        <v>0.65277777777777779</v>
      </c>
      <c r="C19028">
        <v>0</v>
      </c>
      <c r="D19028">
        <v>10.068099999999999</v>
      </c>
      <c r="E19028">
        <v>21.574999999999999</v>
      </c>
      <c r="F19028" s="13">
        <f t="shared" si="297"/>
        <v>43500.652777777781</v>
      </c>
    </row>
    <row r="19029" spans="1:6" x14ac:dyDescent="0.35">
      <c r="A19029" s="14">
        <v>43500</v>
      </c>
      <c r="B19029" s="15">
        <v>0.65972222222222221</v>
      </c>
      <c r="C19029">
        <v>0</v>
      </c>
      <c r="D19029">
        <v>10.068199999999999</v>
      </c>
      <c r="E19029">
        <v>21.574000000000002</v>
      </c>
      <c r="F19029" s="13">
        <f t="shared" si="297"/>
        <v>43500.659722222219</v>
      </c>
    </row>
    <row r="19030" spans="1:6" x14ac:dyDescent="0.35">
      <c r="A19030" s="14">
        <v>43500</v>
      </c>
      <c r="B19030" s="15">
        <v>0.66666666666666663</v>
      </c>
      <c r="C19030">
        <v>0</v>
      </c>
      <c r="D19030">
        <v>10.0672</v>
      </c>
      <c r="E19030">
        <v>21.573</v>
      </c>
      <c r="F19030" s="13">
        <f t="shared" si="297"/>
        <v>43500.666666666664</v>
      </c>
    </row>
    <row r="19031" spans="1:6" x14ac:dyDescent="0.35">
      <c r="A19031" s="14">
        <v>43500</v>
      </c>
      <c r="B19031" s="15">
        <v>0.67361111111111116</v>
      </c>
      <c r="C19031">
        <v>0</v>
      </c>
      <c r="D19031">
        <v>10.0688</v>
      </c>
      <c r="E19031">
        <v>21.571999999999999</v>
      </c>
      <c r="F19031" s="13">
        <f t="shared" si="297"/>
        <v>43500.673611111109</v>
      </c>
    </row>
    <row r="19032" spans="1:6" x14ac:dyDescent="0.35">
      <c r="A19032" s="14">
        <v>43500</v>
      </c>
      <c r="B19032" s="15">
        <v>0.68055555555555547</v>
      </c>
      <c r="C19032">
        <v>0</v>
      </c>
      <c r="D19032">
        <v>10.0685</v>
      </c>
      <c r="E19032">
        <v>21.571000000000002</v>
      </c>
      <c r="F19032" s="13">
        <f t="shared" si="297"/>
        <v>43500.680555555555</v>
      </c>
    </row>
    <row r="19033" spans="1:6" x14ac:dyDescent="0.35">
      <c r="A19033" s="14">
        <v>43500</v>
      </c>
      <c r="B19033" s="15">
        <v>0.6875</v>
      </c>
      <c r="C19033">
        <v>0</v>
      </c>
      <c r="D19033">
        <v>10.0695</v>
      </c>
      <c r="E19033">
        <v>21.568999999999999</v>
      </c>
      <c r="F19033" s="13">
        <f t="shared" si="297"/>
        <v>43500.6875</v>
      </c>
    </row>
    <row r="19034" spans="1:6" x14ac:dyDescent="0.35">
      <c r="A19034" s="14">
        <v>43500</v>
      </c>
      <c r="B19034" s="15">
        <v>0.69444444444444453</v>
      </c>
      <c r="C19034">
        <v>0</v>
      </c>
      <c r="D19034">
        <v>10.069800000000001</v>
      </c>
      <c r="E19034">
        <v>21.568000000000001</v>
      </c>
      <c r="F19034" s="13">
        <f t="shared" si="297"/>
        <v>43500.694444444445</v>
      </c>
    </row>
    <row r="19035" spans="1:6" x14ac:dyDescent="0.35">
      <c r="A19035" s="14">
        <v>43500</v>
      </c>
      <c r="B19035" s="15">
        <v>0.70138888888888884</v>
      </c>
      <c r="C19035">
        <v>0</v>
      </c>
      <c r="D19035">
        <v>10.071400000000001</v>
      </c>
      <c r="E19035">
        <v>21.565999999999999</v>
      </c>
      <c r="F19035" s="13">
        <f t="shared" si="297"/>
        <v>43500.701388888891</v>
      </c>
    </row>
    <row r="19036" spans="1:6" x14ac:dyDescent="0.35">
      <c r="A19036" s="14">
        <v>43500</v>
      </c>
      <c r="B19036" s="15">
        <v>0.70833333333333337</v>
      </c>
      <c r="C19036">
        <v>0</v>
      </c>
      <c r="D19036">
        <v>10.0716</v>
      </c>
      <c r="E19036">
        <v>21.565000000000001</v>
      </c>
      <c r="F19036" s="13">
        <f t="shared" si="297"/>
        <v>43500.708333333336</v>
      </c>
    </row>
    <row r="19037" spans="1:6" x14ac:dyDescent="0.35">
      <c r="A19037" s="14">
        <v>43500</v>
      </c>
      <c r="B19037" s="15">
        <v>0.71527777777777779</v>
      </c>
      <c r="C19037">
        <v>0</v>
      </c>
      <c r="D19037">
        <v>10.072100000000001</v>
      </c>
      <c r="E19037">
        <v>21.562999999999999</v>
      </c>
      <c r="F19037" s="13">
        <f t="shared" si="297"/>
        <v>43500.715277777781</v>
      </c>
    </row>
    <row r="19038" spans="1:6" x14ac:dyDescent="0.35">
      <c r="A19038" s="14">
        <v>43500</v>
      </c>
      <c r="B19038" s="15">
        <v>0.72222222222222221</v>
      </c>
      <c r="C19038">
        <v>0</v>
      </c>
      <c r="D19038">
        <v>10.0738</v>
      </c>
      <c r="E19038">
        <v>21.561</v>
      </c>
      <c r="F19038" s="13">
        <f t="shared" si="297"/>
        <v>43500.722222222219</v>
      </c>
    </row>
    <row r="19039" spans="1:6" x14ac:dyDescent="0.35">
      <c r="A19039" s="14">
        <v>43500</v>
      </c>
      <c r="B19039" s="15">
        <v>0.72916666666666663</v>
      </c>
      <c r="C19039">
        <v>0</v>
      </c>
      <c r="D19039">
        <v>10.0748</v>
      </c>
      <c r="E19039">
        <v>21.559000000000001</v>
      </c>
      <c r="F19039" s="13">
        <f t="shared" si="297"/>
        <v>43500.729166666664</v>
      </c>
    </row>
    <row r="19040" spans="1:6" x14ac:dyDescent="0.35">
      <c r="A19040" s="14">
        <v>43500</v>
      </c>
      <c r="B19040" s="15">
        <v>0.73611111111111116</v>
      </c>
      <c r="C19040">
        <v>0</v>
      </c>
      <c r="D19040">
        <v>10.0753</v>
      </c>
      <c r="E19040">
        <v>21.556999999999999</v>
      </c>
      <c r="F19040" s="13">
        <f t="shared" si="297"/>
        <v>43500.736111111109</v>
      </c>
    </row>
    <row r="19041" spans="1:6" x14ac:dyDescent="0.35">
      <c r="A19041" s="14">
        <v>43500</v>
      </c>
      <c r="B19041" s="15">
        <v>0.74305555555555547</v>
      </c>
      <c r="C19041">
        <v>0</v>
      </c>
      <c r="D19041">
        <v>10.0771</v>
      </c>
      <c r="E19041">
        <v>21.555</v>
      </c>
      <c r="F19041" s="13">
        <f t="shared" si="297"/>
        <v>43500.743055555555</v>
      </c>
    </row>
    <row r="19042" spans="1:6" x14ac:dyDescent="0.35">
      <c r="A19042" s="14">
        <v>43500</v>
      </c>
      <c r="B19042" s="15">
        <v>0.75</v>
      </c>
      <c r="C19042">
        <v>0</v>
      </c>
      <c r="D19042">
        <v>10.0778</v>
      </c>
      <c r="E19042">
        <v>21.553000000000001</v>
      </c>
      <c r="F19042" s="13">
        <f t="shared" si="297"/>
        <v>43500.75</v>
      </c>
    </row>
    <row r="19043" spans="1:6" x14ac:dyDescent="0.35">
      <c r="A19043" s="14">
        <v>43500</v>
      </c>
      <c r="B19043" s="15">
        <v>0.75694444444444453</v>
      </c>
      <c r="C19043">
        <v>0</v>
      </c>
      <c r="D19043">
        <v>10.078900000000001</v>
      </c>
      <c r="E19043">
        <v>21.550999999999998</v>
      </c>
      <c r="F19043" s="13">
        <f t="shared" si="297"/>
        <v>43500.756944444445</v>
      </c>
    </row>
    <row r="19044" spans="1:6" x14ac:dyDescent="0.35">
      <c r="A19044" s="14">
        <v>43500</v>
      </c>
      <c r="B19044" s="15">
        <v>0.76388888888888884</v>
      </c>
      <c r="C19044">
        <v>0</v>
      </c>
      <c r="D19044">
        <v>10.080399999999999</v>
      </c>
      <c r="E19044">
        <v>21.55</v>
      </c>
      <c r="F19044" s="13">
        <f t="shared" si="297"/>
        <v>43500.763888888891</v>
      </c>
    </row>
    <row r="19045" spans="1:6" x14ac:dyDescent="0.35">
      <c r="A19045" s="14">
        <v>43500</v>
      </c>
      <c r="B19045" s="15">
        <v>0.77083333333333337</v>
      </c>
      <c r="C19045">
        <v>0</v>
      </c>
      <c r="D19045">
        <v>10.081300000000001</v>
      </c>
      <c r="E19045">
        <v>21.547000000000001</v>
      </c>
      <c r="F19045" s="13">
        <f t="shared" si="297"/>
        <v>43500.770833333336</v>
      </c>
    </row>
    <row r="19046" spans="1:6" x14ac:dyDescent="0.35">
      <c r="A19046" s="14">
        <v>43500</v>
      </c>
      <c r="B19046" s="15">
        <v>0.77777777777777779</v>
      </c>
      <c r="C19046">
        <v>0</v>
      </c>
      <c r="D19046">
        <v>10.0823</v>
      </c>
      <c r="E19046">
        <v>21.545999999999999</v>
      </c>
      <c r="F19046" s="13">
        <f t="shared" si="297"/>
        <v>43500.777777777781</v>
      </c>
    </row>
    <row r="19047" spans="1:6" x14ac:dyDescent="0.35">
      <c r="A19047" s="14">
        <v>43500</v>
      </c>
      <c r="B19047" s="15">
        <v>0.78472222222222221</v>
      </c>
      <c r="C19047">
        <v>0</v>
      </c>
      <c r="D19047">
        <v>10.084</v>
      </c>
      <c r="E19047">
        <v>21.544</v>
      </c>
      <c r="F19047" s="13">
        <f t="shared" si="297"/>
        <v>43500.784722222219</v>
      </c>
    </row>
    <row r="19048" spans="1:6" x14ac:dyDescent="0.35">
      <c r="A19048" s="14">
        <v>43500</v>
      </c>
      <c r="B19048" s="15">
        <v>0.79166666666666663</v>
      </c>
      <c r="C19048">
        <v>0</v>
      </c>
      <c r="D19048">
        <v>10.0867</v>
      </c>
      <c r="E19048">
        <v>21.542000000000002</v>
      </c>
      <c r="F19048" s="13">
        <f t="shared" si="297"/>
        <v>43500.791666666664</v>
      </c>
    </row>
    <row r="19049" spans="1:6" x14ac:dyDescent="0.35">
      <c r="A19049" s="14">
        <v>43500</v>
      </c>
      <c r="B19049" s="15">
        <v>0.79861111111111116</v>
      </c>
      <c r="C19049">
        <v>0</v>
      </c>
      <c r="D19049">
        <v>10.088699999999999</v>
      </c>
      <c r="E19049">
        <v>21.54</v>
      </c>
      <c r="F19049" s="13">
        <f t="shared" si="297"/>
        <v>43500.798611111109</v>
      </c>
    </row>
    <row r="19050" spans="1:6" x14ac:dyDescent="0.35">
      <c r="A19050" s="14">
        <v>43500</v>
      </c>
      <c r="B19050" s="15">
        <v>0.80555555555555547</v>
      </c>
      <c r="C19050">
        <v>0</v>
      </c>
      <c r="D19050">
        <v>10.0906</v>
      </c>
      <c r="E19050">
        <v>21.538</v>
      </c>
      <c r="F19050" s="13">
        <f t="shared" si="297"/>
        <v>43500.805555555555</v>
      </c>
    </row>
    <row r="19051" spans="1:6" x14ac:dyDescent="0.35">
      <c r="A19051" s="14">
        <v>43500</v>
      </c>
      <c r="B19051" s="15">
        <v>0.8125</v>
      </c>
      <c r="C19051">
        <v>0</v>
      </c>
      <c r="D19051">
        <v>10.0923</v>
      </c>
      <c r="E19051">
        <v>21.536000000000001</v>
      </c>
      <c r="F19051" s="13">
        <f t="shared" si="297"/>
        <v>43500.8125</v>
      </c>
    </row>
    <row r="19052" spans="1:6" x14ac:dyDescent="0.35">
      <c r="A19052" s="14">
        <v>43500</v>
      </c>
      <c r="B19052" s="15">
        <v>0.81944444444444453</v>
      </c>
      <c r="C19052">
        <v>0</v>
      </c>
      <c r="D19052">
        <v>10.0936</v>
      </c>
      <c r="E19052">
        <v>21.533000000000001</v>
      </c>
      <c r="F19052" s="13">
        <f t="shared" si="297"/>
        <v>43500.819444444445</v>
      </c>
    </row>
    <row r="19053" spans="1:6" x14ac:dyDescent="0.35">
      <c r="A19053" s="14">
        <v>43500</v>
      </c>
      <c r="B19053" s="15">
        <v>0.82638888888888884</v>
      </c>
      <c r="C19053">
        <v>0</v>
      </c>
      <c r="D19053">
        <v>10.0951</v>
      </c>
      <c r="E19053">
        <v>21.532</v>
      </c>
      <c r="F19053" s="13">
        <f t="shared" si="297"/>
        <v>43500.826388888891</v>
      </c>
    </row>
    <row r="19054" spans="1:6" x14ac:dyDescent="0.35">
      <c r="A19054" s="14">
        <v>43500</v>
      </c>
      <c r="B19054" s="15">
        <v>0.83333333333333337</v>
      </c>
      <c r="C19054">
        <v>0</v>
      </c>
      <c r="D19054">
        <v>10.0952</v>
      </c>
      <c r="E19054">
        <v>21.53</v>
      </c>
      <c r="F19054" s="13">
        <f t="shared" si="297"/>
        <v>43500.833333333336</v>
      </c>
    </row>
    <row r="19055" spans="1:6" x14ac:dyDescent="0.35">
      <c r="A19055" s="14">
        <v>43500</v>
      </c>
      <c r="B19055" s="15">
        <v>0.84027777777777779</v>
      </c>
      <c r="C19055">
        <v>0</v>
      </c>
      <c r="D19055">
        <v>10.0962</v>
      </c>
      <c r="E19055">
        <v>21.527999999999999</v>
      </c>
      <c r="F19055" s="13">
        <f t="shared" si="297"/>
        <v>43500.840277777781</v>
      </c>
    </row>
    <row r="19056" spans="1:6" x14ac:dyDescent="0.35">
      <c r="A19056" s="14">
        <v>43500</v>
      </c>
      <c r="B19056" s="15">
        <v>0.84722222222222221</v>
      </c>
      <c r="C19056">
        <v>0</v>
      </c>
      <c r="D19056">
        <v>10.0969</v>
      </c>
      <c r="E19056">
        <v>21.526</v>
      </c>
      <c r="F19056" s="13">
        <f t="shared" si="297"/>
        <v>43500.847222222219</v>
      </c>
    </row>
    <row r="19057" spans="1:6" x14ac:dyDescent="0.35">
      <c r="A19057" s="14">
        <v>43500</v>
      </c>
      <c r="B19057" s="15">
        <v>0.85416666666666663</v>
      </c>
      <c r="C19057">
        <v>0</v>
      </c>
      <c r="D19057">
        <v>10.0967</v>
      </c>
      <c r="E19057">
        <v>21.523</v>
      </c>
      <c r="F19057" s="13">
        <f t="shared" si="297"/>
        <v>43500.854166666664</v>
      </c>
    </row>
    <row r="19058" spans="1:6" x14ac:dyDescent="0.35">
      <c r="A19058" s="14">
        <v>43500</v>
      </c>
      <c r="B19058" s="15">
        <v>0.86111111111111116</v>
      </c>
      <c r="C19058">
        <v>0</v>
      </c>
      <c r="D19058">
        <v>10.097</v>
      </c>
      <c r="E19058">
        <v>21.521000000000001</v>
      </c>
      <c r="F19058" s="13">
        <f t="shared" si="297"/>
        <v>43500.861111111109</v>
      </c>
    </row>
    <row r="19059" spans="1:6" x14ac:dyDescent="0.35">
      <c r="A19059" s="14">
        <v>43500</v>
      </c>
      <c r="B19059" s="15">
        <v>0.86805555555555547</v>
      </c>
      <c r="C19059">
        <v>0</v>
      </c>
      <c r="D19059">
        <v>10.097</v>
      </c>
      <c r="E19059">
        <v>21.518000000000001</v>
      </c>
      <c r="F19059" s="13">
        <f t="shared" si="297"/>
        <v>43500.868055555555</v>
      </c>
    </row>
    <row r="19060" spans="1:6" x14ac:dyDescent="0.35">
      <c r="A19060" s="14">
        <v>43500</v>
      </c>
      <c r="B19060" s="15">
        <v>0.875</v>
      </c>
      <c r="C19060">
        <v>0</v>
      </c>
      <c r="D19060">
        <v>10.097300000000001</v>
      </c>
      <c r="E19060">
        <v>21.516999999999999</v>
      </c>
      <c r="F19060" s="13">
        <f t="shared" si="297"/>
        <v>43500.875</v>
      </c>
    </row>
    <row r="19061" spans="1:6" x14ac:dyDescent="0.35">
      <c r="A19061" s="14">
        <v>43500</v>
      </c>
      <c r="B19061" s="15">
        <v>0.88194444444444453</v>
      </c>
      <c r="C19061">
        <v>0</v>
      </c>
      <c r="D19061">
        <v>10.0985</v>
      </c>
      <c r="E19061">
        <v>21.513999999999999</v>
      </c>
      <c r="F19061" s="13">
        <f t="shared" si="297"/>
        <v>43500.881944444445</v>
      </c>
    </row>
    <row r="19062" spans="1:6" x14ac:dyDescent="0.35">
      <c r="A19062" s="14">
        <v>43500</v>
      </c>
      <c r="B19062" s="15">
        <v>0.88888888888888884</v>
      </c>
      <c r="C19062">
        <v>0</v>
      </c>
      <c r="D19062">
        <v>10.0989</v>
      </c>
      <c r="E19062">
        <v>21.512</v>
      </c>
      <c r="F19062" s="13">
        <f t="shared" si="297"/>
        <v>43500.888888888891</v>
      </c>
    </row>
    <row r="19063" spans="1:6" x14ac:dyDescent="0.35">
      <c r="A19063" s="14">
        <v>43500</v>
      </c>
      <c r="B19063" s="15">
        <v>0.89583333333333337</v>
      </c>
      <c r="C19063">
        <v>0</v>
      </c>
      <c r="D19063">
        <v>10.0985</v>
      </c>
      <c r="E19063">
        <v>21.51</v>
      </c>
      <c r="F19063" s="13">
        <f t="shared" si="297"/>
        <v>43500.895833333336</v>
      </c>
    </row>
    <row r="19064" spans="1:6" x14ac:dyDescent="0.35">
      <c r="A19064" s="14">
        <v>43500</v>
      </c>
      <c r="B19064" s="15">
        <v>0.90277777777777779</v>
      </c>
      <c r="C19064">
        <v>0</v>
      </c>
      <c r="D19064">
        <v>10.099600000000001</v>
      </c>
      <c r="E19064">
        <v>21.507000000000001</v>
      </c>
      <c r="F19064" s="13">
        <f t="shared" si="297"/>
        <v>43500.902777777781</v>
      </c>
    </row>
    <row r="19065" spans="1:6" x14ac:dyDescent="0.35">
      <c r="A19065" s="14">
        <v>43500</v>
      </c>
      <c r="B19065" s="15">
        <v>0.90972222222222221</v>
      </c>
      <c r="C19065">
        <v>0</v>
      </c>
      <c r="D19065">
        <v>10.0998</v>
      </c>
      <c r="E19065">
        <v>21.504999999999999</v>
      </c>
      <c r="F19065" s="13">
        <f t="shared" si="297"/>
        <v>43500.909722222219</v>
      </c>
    </row>
    <row r="19066" spans="1:6" x14ac:dyDescent="0.35">
      <c r="A19066" s="14">
        <v>43500</v>
      </c>
      <c r="B19066" s="15">
        <v>0.91666666666666663</v>
      </c>
      <c r="C19066">
        <v>0</v>
      </c>
      <c r="D19066">
        <v>10.0998</v>
      </c>
      <c r="E19066">
        <v>21.501999999999999</v>
      </c>
      <c r="F19066" s="13">
        <f t="shared" si="297"/>
        <v>43500.916666666664</v>
      </c>
    </row>
    <row r="19067" spans="1:6" x14ac:dyDescent="0.35">
      <c r="A19067" s="14">
        <v>43500</v>
      </c>
      <c r="B19067" s="15">
        <v>0.92361111111111116</v>
      </c>
      <c r="C19067">
        <v>0</v>
      </c>
      <c r="D19067">
        <v>10.098800000000001</v>
      </c>
      <c r="E19067">
        <v>21.5</v>
      </c>
      <c r="F19067" s="13">
        <f t="shared" si="297"/>
        <v>43500.923611111109</v>
      </c>
    </row>
    <row r="19068" spans="1:6" x14ac:dyDescent="0.35">
      <c r="A19068" s="14">
        <v>43500</v>
      </c>
      <c r="B19068" s="15">
        <v>0.93055555555555547</v>
      </c>
      <c r="C19068">
        <v>0</v>
      </c>
      <c r="D19068">
        <v>10.099</v>
      </c>
      <c r="E19068">
        <v>21.497</v>
      </c>
      <c r="F19068" s="13">
        <f t="shared" si="297"/>
        <v>43500.930555555555</v>
      </c>
    </row>
    <row r="19069" spans="1:6" x14ac:dyDescent="0.35">
      <c r="A19069" s="14">
        <v>43500</v>
      </c>
      <c r="B19069" s="15">
        <v>0.9375</v>
      </c>
      <c r="C19069">
        <v>0</v>
      </c>
      <c r="D19069">
        <v>10.0985</v>
      </c>
      <c r="E19069">
        <v>21.492999999999999</v>
      </c>
      <c r="F19069" s="13">
        <f t="shared" si="297"/>
        <v>43500.9375</v>
      </c>
    </row>
    <row r="19070" spans="1:6" x14ac:dyDescent="0.35">
      <c r="A19070" s="14">
        <v>43500</v>
      </c>
      <c r="B19070" s="15">
        <v>0.94444444444444453</v>
      </c>
      <c r="C19070">
        <v>0</v>
      </c>
      <c r="D19070">
        <v>10.0985</v>
      </c>
      <c r="E19070">
        <v>21.49</v>
      </c>
      <c r="F19070" s="13">
        <f t="shared" si="297"/>
        <v>43500.944444444445</v>
      </c>
    </row>
    <row r="19071" spans="1:6" x14ac:dyDescent="0.35">
      <c r="A19071" s="14">
        <v>43500</v>
      </c>
      <c r="B19071" s="15">
        <v>0.95138888888888884</v>
      </c>
      <c r="C19071">
        <v>0</v>
      </c>
      <c r="D19071">
        <v>10.0989</v>
      </c>
      <c r="E19071">
        <v>21.486999999999998</v>
      </c>
      <c r="F19071" s="13">
        <f t="shared" si="297"/>
        <v>43500.951388888891</v>
      </c>
    </row>
    <row r="19072" spans="1:6" x14ac:dyDescent="0.35">
      <c r="A19072" s="14">
        <v>43500</v>
      </c>
      <c r="B19072" s="15">
        <v>0.95833333333333337</v>
      </c>
      <c r="C19072">
        <v>0</v>
      </c>
      <c r="D19072">
        <v>10.0984</v>
      </c>
      <c r="E19072">
        <v>21.484999999999999</v>
      </c>
      <c r="F19072" s="13">
        <f t="shared" si="297"/>
        <v>43500.958333333336</v>
      </c>
    </row>
    <row r="19073" spans="1:6" x14ac:dyDescent="0.35">
      <c r="A19073" s="14">
        <v>43500</v>
      </c>
      <c r="B19073" s="15">
        <v>0.96527777777777779</v>
      </c>
      <c r="C19073">
        <v>0</v>
      </c>
      <c r="D19073">
        <v>10.0984</v>
      </c>
      <c r="E19073">
        <v>21.481999999999999</v>
      </c>
      <c r="F19073" s="13">
        <f t="shared" si="297"/>
        <v>43500.965277777781</v>
      </c>
    </row>
    <row r="19074" spans="1:6" x14ac:dyDescent="0.35">
      <c r="A19074" s="14">
        <v>43500</v>
      </c>
      <c r="B19074" s="15">
        <v>0.97222222222222221</v>
      </c>
      <c r="C19074">
        <v>0</v>
      </c>
      <c r="D19074">
        <v>10.098100000000001</v>
      </c>
      <c r="E19074">
        <v>21.48</v>
      </c>
      <c r="F19074" s="13">
        <f t="shared" si="297"/>
        <v>43500.972222222219</v>
      </c>
    </row>
    <row r="19075" spans="1:6" x14ac:dyDescent="0.35">
      <c r="A19075" s="14">
        <v>43500</v>
      </c>
      <c r="B19075" s="15">
        <v>0.97916666666666663</v>
      </c>
      <c r="C19075">
        <v>0</v>
      </c>
      <c r="D19075">
        <v>10.0974</v>
      </c>
      <c r="E19075">
        <v>21.478000000000002</v>
      </c>
      <c r="F19075" s="13">
        <f t="shared" si="297"/>
        <v>43500.979166666664</v>
      </c>
    </row>
    <row r="19076" spans="1:6" x14ac:dyDescent="0.35">
      <c r="A19076" s="14">
        <v>43500</v>
      </c>
      <c r="B19076" s="15">
        <v>0.98611111111111116</v>
      </c>
      <c r="C19076">
        <v>0</v>
      </c>
      <c r="D19076">
        <v>10.0966</v>
      </c>
      <c r="E19076">
        <v>21.475999999999999</v>
      </c>
      <c r="F19076" s="13">
        <f t="shared" si="297"/>
        <v>43500.986111111109</v>
      </c>
    </row>
    <row r="19077" spans="1:6" x14ac:dyDescent="0.35">
      <c r="A19077" s="14">
        <v>43500</v>
      </c>
      <c r="B19077" s="15">
        <v>0.99305555555555547</v>
      </c>
      <c r="C19077">
        <v>0</v>
      </c>
      <c r="D19077">
        <v>10.0968</v>
      </c>
      <c r="E19077">
        <v>21.474</v>
      </c>
      <c r="F19077" s="13">
        <f t="shared" si="297"/>
        <v>43500.993055555555</v>
      </c>
    </row>
    <row r="19078" spans="1:6" x14ac:dyDescent="0.35">
      <c r="A19078" s="14">
        <v>43501</v>
      </c>
      <c r="B19078" s="15">
        <v>0</v>
      </c>
      <c r="C19078">
        <v>0</v>
      </c>
      <c r="D19078">
        <v>10.0951</v>
      </c>
      <c r="E19078">
        <v>21.472000000000001</v>
      </c>
      <c r="F19078" s="13">
        <f t="shared" si="297"/>
        <v>43501</v>
      </c>
    </row>
    <row r="19079" spans="1:6" x14ac:dyDescent="0.35">
      <c r="A19079" s="14">
        <v>43501</v>
      </c>
      <c r="B19079" s="15">
        <v>6.9444444444444441E-3</v>
      </c>
      <c r="C19079">
        <v>0</v>
      </c>
      <c r="D19079">
        <v>10.094200000000001</v>
      </c>
      <c r="E19079">
        <v>21.47</v>
      </c>
      <c r="F19079" s="13">
        <f t="shared" si="297"/>
        <v>43501.006944444445</v>
      </c>
    </row>
    <row r="19080" spans="1:6" x14ac:dyDescent="0.35">
      <c r="A19080" s="14">
        <v>43501</v>
      </c>
      <c r="B19080" s="15">
        <v>1.3888888888888888E-2</v>
      </c>
      <c r="C19080">
        <v>0</v>
      </c>
      <c r="D19080">
        <v>10.092599999999999</v>
      </c>
      <c r="E19080">
        <v>21.466999999999999</v>
      </c>
      <c r="F19080" s="13">
        <f t="shared" si="297"/>
        <v>43501.013888888891</v>
      </c>
    </row>
    <row r="19081" spans="1:6" x14ac:dyDescent="0.35">
      <c r="A19081" s="14">
        <v>43501</v>
      </c>
      <c r="B19081" s="15">
        <v>2.0833333333333332E-2</v>
      </c>
      <c r="C19081">
        <v>0</v>
      </c>
      <c r="D19081">
        <v>10.0916</v>
      </c>
      <c r="E19081">
        <v>21.465</v>
      </c>
      <c r="F19081" s="13">
        <f t="shared" si="297"/>
        <v>43501.020833333336</v>
      </c>
    </row>
    <row r="19082" spans="1:6" x14ac:dyDescent="0.35">
      <c r="A19082" s="14">
        <v>43501</v>
      </c>
      <c r="B19082" s="15">
        <v>2.7777777777777776E-2</v>
      </c>
      <c r="C19082">
        <v>0</v>
      </c>
      <c r="D19082">
        <v>10.0905</v>
      </c>
      <c r="E19082">
        <v>21.462</v>
      </c>
      <c r="F19082" s="13">
        <f t="shared" si="297"/>
        <v>43501.027777777781</v>
      </c>
    </row>
    <row r="19083" spans="1:6" x14ac:dyDescent="0.35">
      <c r="A19083" s="14">
        <v>43501</v>
      </c>
      <c r="B19083" s="15">
        <v>3.4722222222222224E-2</v>
      </c>
      <c r="C19083">
        <v>0</v>
      </c>
      <c r="D19083">
        <v>10.0893</v>
      </c>
      <c r="E19083">
        <v>21.46</v>
      </c>
      <c r="F19083" s="13">
        <f t="shared" si="297"/>
        <v>43501.034722222219</v>
      </c>
    </row>
    <row r="19084" spans="1:6" x14ac:dyDescent="0.35">
      <c r="A19084" s="14">
        <v>43501</v>
      </c>
      <c r="B19084" s="15">
        <v>4.1666666666666664E-2</v>
      </c>
      <c r="C19084">
        <v>0</v>
      </c>
      <c r="D19084">
        <v>10.088200000000001</v>
      </c>
      <c r="E19084">
        <v>21.457999999999998</v>
      </c>
      <c r="F19084" s="13">
        <f t="shared" si="297"/>
        <v>43501.041666666664</v>
      </c>
    </row>
    <row r="19085" spans="1:6" x14ac:dyDescent="0.35">
      <c r="A19085" s="14">
        <v>43501</v>
      </c>
      <c r="B19085" s="15">
        <v>4.8611111111111112E-2</v>
      </c>
      <c r="C19085">
        <v>0</v>
      </c>
      <c r="D19085">
        <v>10.0871</v>
      </c>
      <c r="E19085">
        <v>21.454999999999998</v>
      </c>
      <c r="F19085" s="13">
        <f t="shared" si="297"/>
        <v>43501.048611111109</v>
      </c>
    </row>
    <row r="19086" spans="1:6" x14ac:dyDescent="0.35">
      <c r="A19086" s="14">
        <v>43501</v>
      </c>
      <c r="B19086" s="15">
        <v>5.5555555555555552E-2</v>
      </c>
      <c r="C19086">
        <v>0</v>
      </c>
      <c r="D19086">
        <v>10.086399999999999</v>
      </c>
      <c r="E19086">
        <v>21.452000000000002</v>
      </c>
      <c r="F19086" s="13">
        <f t="shared" ref="F19086:F19149" si="298">A19086+B19086</f>
        <v>43501.055555555555</v>
      </c>
    </row>
    <row r="19087" spans="1:6" x14ac:dyDescent="0.35">
      <c r="A19087" s="14">
        <v>43501</v>
      </c>
      <c r="B19087" s="15">
        <v>6.25E-2</v>
      </c>
      <c r="C19087">
        <v>0</v>
      </c>
      <c r="D19087">
        <v>10.084300000000001</v>
      </c>
      <c r="E19087">
        <v>21.449000000000002</v>
      </c>
      <c r="F19087" s="13">
        <f t="shared" si="298"/>
        <v>43501.0625</v>
      </c>
    </row>
    <row r="19088" spans="1:6" x14ac:dyDescent="0.35">
      <c r="A19088" s="14">
        <v>43501</v>
      </c>
      <c r="B19088" s="15">
        <v>6.9444444444444434E-2</v>
      </c>
      <c r="C19088">
        <v>0</v>
      </c>
      <c r="D19088">
        <v>10.083600000000001</v>
      </c>
      <c r="E19088">
        <v>21.446000000000002</v>
      </c>
      <c r="F19088" s="13">
        <f t="shared" si="298"/>
        <v>43501.069444444445</v>
      </c>
    </row>
    <row r="19089" spans="1:6" x14ac:dyDescent="0.35">
      <c r="A19089" s="14">
        <v>43501</v>
      </c>
      <c r="B19089" s="15">
        <v>7.6388888888888895E-2</v>
      </c>
      <c r="C19089">
        <v>0</v>
      </c>
      <c r="D19089">
        <v>10.083299999999999</v>
      </c>
      <c r="E19089">
        <v>21.443000000000001</v>
      </c>
      <c r="F19089" s="13">
        <f t="shared" si="298"/>
        <v>43501.076388888891</v>
      </c>
    </row>
    <row r="19090" spans="1:6" x14ac:dyDescent="0.35">
      <c r="A19090" s="14">
        <v>43501</v>
      </c>
      <c r="B19090" s="15">
        <v>8.3333333333333329E-2</v>
      </c>
      <c r="C19090">
        <v>0</v>
      </c>
      <c r="D19090">
        <v>10.083299999999999</v>
      </c>
      <c r="E19090">
        <v>21.44</v>
      </c>
      <c r="F19090" s="13">
        <f t="shared" si="298"/>
        <v>43501.083333333336</v>
      </c>
    </row>
    <row r="19091" spans="1:6" x14ac:dyDescent="0.35">
      <c r="A19091" s="14">
        <v>43501</v>
      </c>
      <c r="B19091" s="15">
        <v>9.0277777777777776E-2</v>
      </c>
      <c r="C19091">
        <v>0</v>
      </c>
      <c r="D19091">
        <v>10.082599999999999</v>
      </c>
      <c r="E19091">
        <v>21.437999999999999</v>
      </c>
      <c r="F19091" s="13">
        <f t="shared" si="298"/>
        <v>43501.090277777781</v>
      </c>
    </row>
    <row r="19092" spans="1:6" x14ac:dyDescent="0.35">
      <c r="A19092" s="14">
        <v>43501</v>
      </c>
      <c r="B19092" s="15">
        <v>9.7222222222222224E-2</v>
      </c>
      <c r="C19092">
        <v>0</v>
      </c>
      <c r="D19092">
        <v>10.081899999999999</v>
      </c>
      <c r="E19092">
        <v>21.434000000000001</v>
      </c>
      <c r="F19092" s="13">
        <f t="shared" si="298"/>
        <v>43501.097222222219</v>
      </c>
    </row>
    <row r="19093" spans="1:6" x14ac:dyDescent="0.35">
      <c r="A19093" s="14">
        <v>43501</v>
      </c>
      <c r="B19093" s="15">
        <v>0.10416666666666667</v>
      </c>
      <c r="C19093">
        <v>0</v>
      </c>
      <c r="D19093">
        <v>10.080500000000001</v>
      </c>
      <c r="E19093">
        <v>21.431999999999999</v>
      </c>
      <c r="F19093" s="13">
        <f t="shared" si="298"/>
        <v>43501.104166666664</v>
      </c>
    </row>
    <row r="19094" spans="1:6" x14ac:dyDescent="0.35">
      <c r="A19094" s="14">
        <v>43501</v>
      </c>
      <c r="B19094" s="15">
        <v>0.1111111111111111</v>
      </c>
      <c r="C19094">
        <v>0</v>
      </c>
      <c r="D19094">
        <v>10.08</v>
      </c>
      <c r="E19094">
        <v>21.428999999999998</v>
      </c>
      <c r="F19094" s="13">
        <f t="shared" si="298"/>
        <v>43501.111111111109</v>
      </c>
    </row>
    <row r="19095" spans="1:6" x14ac:dyDescent="0.35">
      <c r="A19095" s="14">
        <v>43501</v>
      </c>
      <c r="B19095" s="15">
        <v>0.11805555555555557</v>
      </c>
      <c r="C19095">
        <v>0</v>
      </c>
      <c r="D19095">
        <v>10.0794</v>
      </c>
      <c r="E19095">
        <v>21.425999999999998</v>
      </c>
      <c r="F19095" s="13">
        <f t="shared" si="298"/>
        <v>43501.118055555555</v>
      </c>
    </row>
    <row r="19096" spans="1:6" x14ac:dyDescent="0.35">
      <c r="A19096" s="14">
        <v>43501</v>
      </c>
      <c r="B19096" s="15">
        <v>0.125</v>
      </c>
      <c r="C19096">
        <v>0</v>
      </c>
      <c r="D19096">
        <v>10.0792</v>
      </c>
      <c r="E19096">
        <v>21.422999999999998</v>
      </c>
      <c r="F19096" s="13">
        <f t="shared" si="298"/>
        <v>43501.125</v>
      </c>
    </row>
    <row r="19097" spans="1:6" x14ac:dyDescent="0.35">
      <c r="A19097" s="14">
        <v>43501</v>
      </c>
      <c r="B19097" s="15">
        <v>0.13194444444444445</v>
      </c>
      <c r="C19097">
        <v>0</v>
      </c>
      <c r="D19097">
        <v>10.0792</v>
      </c>
      <c r="E19097">
        <v>21.420999999999999</v>
      </c>
      <c r="F19097" s="13">
        <f t="shared" si="298"/>
        <v>43501.131944444445</v>
      </c>
    </row>
    <row r="19098" spans="1:6" x14ac:dyDescent="0.35">
      <c r="A19098" s="14">
        <v>43501</v>
      </c>
      <c r="B19098" s="15">
        <v>0.1388888888888889</v>
      </c>
      <c r="C19098">
        <v>0</v>
      </c>
      <c r="D19098">
        <v>10.0802</v>
      </c>
      <c r="E19098">
        <v>21.419</v>
      </c>
      <c r="F19098" s="13">
        <f t="shared" si="298"/>
        <v>43501.138888888891</v>
      </c>
    </row>
    <row r="19099" spans="1:6" x14ac:dyDescent="0.35">
      <c r="A19099" s="14">
        <v>43501</v>
      </c>
      <c r="B19099" s="15">
        <v>0.14583333333333334</v>
      </c>
      <c r="C19099">
        <v>0</v>
      </c>
      <c r="D19099">
        <v>10.0808</v>
      </c>
      <c r="E19099">
        <v>21.416</v>
      </c>
      <c r="F19099" s="13">
        <f t="shared" si="298"/>
        <v>43501.145833333336</v>
      </c>
    </row>
    <row r="19100" spans="1:6" x14ac:dyDescent="0.35">
      <c r="A19100" s="14">
        <v>43501</v>
      </c>
      <c r="B19100" s="15">
        <v>0.15277777777777776</v>
      </c>
      <c r="C19100">
        <v>0</v>
      </c>
      <c r="D19100">
        <v>10.081099999999999</v>
      </c>
      <c r="E19100">
        <v>21.414000000000001</v>
      </c>
      <c r="F19100" s="13">
        <f t="shared" si="298"/>
        <v>43501.152777777781</v>
      </c>
    </row>
    <row r="19101" spans="1:6" x14ac:dyDescent="0.35">
      <c r="A19101" s="14">
        <v>43501</v>
      </c>
      <c r="B19101" s="15">
        <v>0.15972222222222224</v>
      </c>
      <c r="C19101">
        <v>0</v>
      </c>
      <c r="D19101">
        <v>10.079700000000001</v>
      </c>
      <c r="E19101">
        <v>21.411999999999999</v>
      </c>
      <c r="F19101" s="13">
        <f t="shared" si="298"/>
        <v>43501.159722222219</v>
      </c>
    </row>
    <row r="19102" spans="1:6" x14ac:dyDescent="0.35">
      <c r="A19102" s="14">
        <v>43501</v>
      </c>
      <c r="B19102" s="15">
        <v>0.16666666666666666</v>
      </c>
      <c r="C19102">
        <v>0</v>
      </c>
      <c r="D19102">
        <v>10.0817</v>
      </c>
      <c r="E19102">
        <v>21.41</v>
      </c>
      <c r="F19102" s="13">
        <f t="shared" si="298"/>
        <v>43501.166666666664</v>
      </c>
    </row>
    <row r="19103" spans="1:6" x14ac:dyDescent="0.35">
      <c r="A19103" s="14">
        <v>43501</v>
      </c>
      <c r="B19103" s="15">
        <v>0.17361111111111113</v>
      </c>
      <c r="C19103">
        <v>0</v>
      </c>
      <c r="D19103">
        <v>10.082700000000001</v>
      </c>
      <c r="E19103">
        <v>21.407</v>
      </c>
      <c r="F19103" s="13">
        <f t="shared" si="298"/>
        <v>43501.173611111109</v>
      </c>
    </row>
    <row r="19104" spans="1:6" x14ac:dyDescent="0.35">
      <c r="A19104" s="14">
        <v>43501</v>
      </c>
      <c r="B19104" s="15">
        <v>0.18055555555555555</v>
      </c>
      <c r="C19104">
        <v>0</v>
      </c>
      <c r="D19104">
        <v>10.084300000000001</v>
      </c>
      <c r="E19104">
        <v>21.405000000000001</v>
      </c>
      <c r="F19104" s="13">
        <f t="shared" si="298"/>
        <v>43501.180555555555</v>
      </c>
    </row>
    <row r="19105" spans="1:6" x14ac:dyDescent="0.35">
      <c r="A19105" s="14">
        <v>43501</v>
      </c>
      <c r="B19105" s="15">
        <v>0.1875</v>
      </c>
      <c r="C19105">
        <v>0</v>
      </c>
      <c r="D19105">
        <v>10.084</v>
      </c>
      <c r="E19105">
        <v>21.402999999999999</v>
      </c>
      <c r="F19105" s="13">
        <f t="shared" si="298"/>
        <v>43501.1875</v>
      </c>
    </row>
    <row r="19106" spans="1:6" x14ac:dyDescent="0.35">
      <c r="A19106" s="14">
        <v>43501</v>
      </c>
      <c r="B19106" s="15">
        <v>0.19444444444444445</v>
      </c>
      <c r="C19106">
        <v>0</v>
      </c>
      <c r="D19106">
        <v>10.0846</v>
      </c>
      <c r="E19106">
        <v>21.4</v>
      </c>
      <c r="F19106" s="13">
        <f t="shared" si="298"/>
        <v>43501.194444444445</v>
      </c>
    </row>
    <row r="19107" spans="1:6" x14ac:dyDescent="0.35">
      <c r="A19107" s="14">
        <v>43501</v>
      </c>
      <c r="B19107" s="15">
        <v>0.20138888888888887</v>
      </c>
      <c r="C19107">
        <v>0</v>
      </c>
      <c r="D19107">
        <v>10.085100000000001</v>
      </c>
      <c r="E19107">
        <v>21.398</v>
      </c>
      <c r="F19107" s="13">
        <f t="shared" si="298"/>
        <v>43501.201388888891</v>
      </c>
    </row>
    <row r="19108" spans="1:6" x14ac:dyDescent="0.35">
      <c r="A19108" s="14">
        <v>43501</v>
      </c>
      <c r="B19108" s="15">
        <v>0.20833333333333334</v>
      </c>
      <c r="C19108">
        <v>0</v>
      </c>
      <c r="D19108">
        <v>10.086600000000001</v>
      </c>
      <c r="E19108">
        <v>21.396000000000001</v>
      </c>
      <c r="F19108" s="13">
        <f t="shared" si="298"/>
        <v>43501.208333333336</v>
      </c>
    </row>
    <row r="19109" spans="1:6" x14ac:dyDescent="0.35">
      <c r="A19109" s="14">
        <v>43501</v>
      </c>
      <c r="B19109" s="15">
        <v>0.21527777777777779</v>
      </c>
      <c r="C19109">
        <v>0</v>
      </c>
      <c r="D19109">
        <v>10.088200000000001</v>
      </c>
      <c r="E19109">
        <v>21.393999999999998</v>
      </c>
      <c r="F19109" s="13">
        <f t="shared" si="298"/>
        <v>43501.215277777781</v>
      </c>
    </row>
    <row r="19110" spans="1:6" x14ac:dyDescent="0.35">
      <c r="A19110" s="14">
        <v>43501</v>
      </c>
      <c r="B19110" s="15">
        <v>0.22222222222222221</v>
      </c>
      <c r="C19110">
        <v>0</v>
      </c>
      <c r="D19110">
        <v>10.088900000000001</v>
      </c>
      <c r="E19110">
        <v>21.393000000000001</v>
      </c>
      <c r="F19110" s="13">
        <f t="shared" si="298"/>
        <v>43501.222222222219</v>
      </c>
    </row>
    <row r="19111" spans="1:6" x14ac:dyDescent="0.35">
      <c r="A19111" s="14">
        <v>43501</v>
      </c>
      <c r="B19111" s="15">
        <v>0.22916666666666666</v>
      </c>
      <c r="C19111">
        <v>0</v>
      </c>
      <c r="D19111">
        <v>10.0892</v>
      </c>
      <c r="E19111">
        <v>21.39</v>
      </c>
      <c r="F19111" s="13">
        <f t="shared" si="298"/>
        <v>43501.229166666664</v>
      </c>
    </row>
    <row r="19112" spans="1:6" x14ac:dyDescent="0.35">
      <c r="A19112" s="14">
        <v>43501</v>
      </c>
      <c r="B19112" s="15">
        <v>0.23611111111111113</v>
      </c>
      <c r="C19112">
        <v>0</v>
      </c>
      <c r="D19112">
        <v>10.090999999999999</v>
      </c>
      <c r="E19112">
        <v>21.388999999999999</v>
      </c>
      <c r="F19112" s="13">
        <f t="shared" si="298"/>
        <v>43501.236111111109</v>
      </c>
    </row>
    <row r="19113" spans="1:6" x14ac:dyDescent="0.35">
      <c r="A19113" s="14">
        <v>43501</v>
      </c>
      <c r="B19113" s="15">
        <v>0.24305555555555555</v>
      </c>
      <c r="C19113">
        <v>0</v>
      </c>
      <c r="D19113">
        <v>10.0915</v>
      </c>
      <c r="E19113">
        <v>21.387</v>
      </c>
      <c r="F19113" s="13">
        <f t="shared" si="298"/>
        <v>43501.243055555555</v>
      </c>
    </row>
    <row r="19114" spans="1:6" x14ac:dyDescent="0.35">
      <c r="A19114" s="14">
        <v>43501</v>
      </c>
      <c r="B19114" s="15">
        <v>0.25</v>
      </c>
      <c r="C19114">
        <v>0</v>
      </c>
      <c r="D19114">
        <v>10.093299999999999</v>
      </c>
      <c r="E19114">
        <v>21.384</v>
      </c>
      <c r="F19114" s="13">
        <f t="shared" si="298"/>
        <v>43501.25</v>
      </c>
    </row>
    <row r="19115" spans="1:6" x14ac:dyDescent="0.35">
      <c r="A19115" s="14">
        <v>43501</v>
      </c>
      <c r="B19115" s="15">
        <v>0.25694444444444448</v>
      </c>
      <c r="C19115">
        <v>0</v>
      </c>
      <c r="D19115">
        <v>10.094200000000001</v>
      </c>
      <c r="E19115">
        <v>21.382000000000001</v>
      </c>
      <c r="F19115" s="13">
        <f t="shared" si="298"/>
        <v>43501.256944444445</v>
      </c>
    </row>
    <row r="19116" spans="1:6" x14ac:dyDescent="0.35">
      <c r="A19116" s="14">
        <v>43501</v>
      </c>
      <c r="B19116" s="15">
        <v>0.2638888888888889</v>
      </c>
      <c r="C19116">
        <v>0</v>
      </c>
      <c r="D19116">
        <v>10.095499999999999</v>
      </c>
      <c r="E19116">
        <v>21.38</v>
      </c>
      <c r="F19116" s="13">
        <f t="shared" si="298"/>
        <v>43501.263888888891</v>
      </c>
    </row>
    <row r="19117" spans="1:6" x14ac:dyDescent="0.35">
      <c r="A19117" s="14">
        <v>43501</v>
      </c>
      <c r="B19117" s="15">
        <v>0.27083333333333331</v>
      </c>
      <c r="C19117">
        <v>0</v>
      </c>
      <c r="D19117">
        <v>10.0961</v>
      </c>
      <c r="E19117">
        <v>21.378</v>
      </c>
      <c r="F19117" s="13">
        <f t="shared" si="298"/>
        <v>43501.270833333336</v>
      </c>
    </row>
    <row r="19118" spans="1:6" x14ac:dyDescent="0.35">
      <c r="A19118" s="14">
        <v>43501</v>
      </c>
      <c r="B19118" s="15">
        <v>0.27777777777777779</v>
      </c>
      <c r="C19118">
        <v>0</v>
      </c>
      <c r="D19118">
        <v>10.0968</v>
      </c>
      <c r="E19118">
        <v>21.376000000000001</v>
      </c>
      <c r="F19118" s="13">
        <f t="shared" si="298"/>
        <v>43501.277777777781</v>
      </c>
    </row>
    <row r="19119" spans="1:6" x14ac:dyDescent="0.35">
      <c r="A19119" s="14">
        <v>43501</v>
      </c>
      <c r="B19119" s="15">
        <v>0.28472222222222221</v>
      </c>
      <c r="C19119">
        <v>0</v>
      </c>
      <c r="D19119">
        <v>10.0976</v>
      </c>
      <c r="E19119">
        <v>21.373999999999999</v>
      </c>
      <c r="F19119" s="13">
        <f t="shared" si="298"/>
        <v>43501.284722222219</v>
      </c>
    </row>
    <row r="19120" spans="1:6" x14ac:dyDescent="0.35">
      <c r="A19120" s="14">
        <v>43501</v>
      </c>
      <c r="B19120" s="15">
        <v>0.29166666666666669</v>
      </c>
      <c r="C19120">
        <v>0</v>
      </c>
      <c r="D19120">
        <v>10.0991</v>
      </c>
      <c r="E19120">
        <v>21.373000000000001</v>
      </c>
      <c r="F19120" s="13">
        <f t="shared" si="298"/>
        <v>43501.291666666664</v>
      </c>
    </row>
    <row r="19121" spans="1:6" x14ac:dyDescent="0.35">
      <c r="A19121" s="14">
        <v>43501</v>
      </c>
      <c r="B19121" s="15">
        <v>0.2986111111111111</v>
      </c>
      <c r="C19121">
        <v>0</v>
      </c>
      <c r="D19121">
        <v>10.100199999999999</v>
      </c>
      <c r="E19121">
        <v>21.370999999999999</v>
      </c>
      <c r="F19121" s="13">
        <f t="shared" si="298"/>
        <v>43501.298611111109</v>
      </c>
    </row>
    <row r="19122" spans="1:6" x14ac:dyDescent="0.35">
      <c r="A19122" s="14">
        <v>43501</v>
      </c>
      <c r="B19122" s="15">
        <v>0.30555555555555552</v>
      </c>
      <c r="C19122">
        <v>0</v>
      </c>
      <c r="D19122">
        <v>10.102</v>
      </c>
      <c r="E19122">
        <v>21.369</v>
      </c>
      <c r="F19122" s="13">
        <f t="shared" si="298"/>
        <v>43501.305555555555</v>
      </c>
    </row>
    <row r="19123" spans="1:6" x14ac:dyDescent="0.35">
      <c r="A19123" s="14">
        <v>43501</v>
      </c>
      <c r="B19123" s="15">
        <v>0.3125</v>
      </c>
      <c r="C19123">
        <v>0</v>
      </c>
      <c r="D19123">
        <v>10.1038</v>
      </c>
      <c r="E19123">
        <v>21.367999999999999</v>
      </c>
      <c r="F19123" s="13">
        <f t="shared" si="298"/>
        <v>43501.3125</v>
      </c>
    </row>
    <row r="19124" spans="1:6" x14ac:dyDescent="0.35">
      <c r="A19124" s="14">
        <v>43501</v>
      </c>
      <c r="B19124" s="15">
        <v>0.31944444444444448</v>
      </c>
      <c r="C19124">
        <v>0</v>
      </c>
      <c r="D19124">
        <v>10.104900000000001</v>
      </c>
      <c r="E19124">
        <v>21.367000000000001</v>
      </c>
      <c r="F19124" s="13">
        <f t="shared" si="298"/>
        <v>43501.319444444445</v>
      </c>
    </row>
    <row r="19125" spans="1:6" x14ac:dyDescent="0.35">
      <c r="A19125" s="14">
        <v>43501</v>
      </c>
      <c r="B19125" s="15">
        <v>0.3263888888888889</v>
      </c>
      <c r="C19125">
        <v>0</v>
      </c>
      <c r="D19125">
        <v>10.1051</v>
      </c>
      <c r="E19125">
        <v>21.364999999999998</v>
      </c>
      <c r="F19125" s="13">
        <f t="shared" si="298"/>
        <v>43501.326388888891</v>
      </c>
    </row>
    <row r="19126" spans="1:6" x14ac:dyDescent="0.35">
      <c r="A19126" s="14">
        <v>43501</v>
      </c>
      <c r="B19126" s="15">
        <v>0.33333333333333331</v>
      </c>
      <c r="C19126">
        <v>0</v>
      </c>
      <c r="D19126">
        <v>10.1052</v>
      </c>
      <c r="E19126">
        <v>21.364000000000001</v>
      </c>
      <c r="F19126" s="13">
        <f t="shared" si="298"/>
        <v>43501.333333333336</v>
      </c>
    </row>
    <row r="19127" spans="1:6" x14ac:dyDescent="0.35">
      <c r="A19127" s="14">
        <v>43501</v>
      </c>
      <c r="B19127" s="15">
        <v>0.34027777777777773</v>
      </c>
      <c r="C19127">
        <v>0</v>
      </c>
      <c r="D19127">
        <v>10.106199999999999</v>
      </c>
      <c r="E19127">
        <v>21.361999999999998</v>
      </c>
      <c r="F19127" s="13">
        <f t="shared" si="298"/>
        <v>43501.340277777781</v>
      </c>
    </row>
    <row r="19128" spans="1:6" x14ac:dyDescent="0.35">
      <c r="A19128" s="14">
        <v>43501</v>
      </c>
      <c r="B19128" s="15">
        <v>0.34722222222222227</v>
      </c>
      <c r="C19128">
        <v>0</v>
      </c>
      <c r="D19128">
        <v>10.107100000000001</v>
      </c>
      <c r="E19128">
        <v>21.36</v>
      </c>
      <c r="F19128" s="13">
        <f t="shared" si="298"/>
        <v>43501.347222222219</v>
      </c>
    </row>
    <row r="19129" spans="1:6" x14ac:dyDescent="0.35">
      <c r="A19129" s="14">
        <v>43501</v>
      </c>
      <c r="B19129" s="15">
        <v>0.35416666666666669</v>
      </c>
      <c r="C19129">
        <v>0</v>
      </c>
      <c r="D19129">
        <v>10.1076</v>
      </c>
      <c r="E19129">
        <v>21.359000000000002</v>
      </c>
      <c r="F19129" s="13">
        <f t="shared" si="298"/>
        <v>43501.354166666664</v>
      </c>
    </row>
    <row r="19130" spans="1:6" x14ac:dyDescent="0.35">
      <c r="A19130" s="14">
        <v>43501</v>
      </c>
      <c r="B19130" s="15">
        <v>0.3611111111111111</v>
      </c>
      <c r="C19130">
        <v>0</v>
      </c>
      <c r="D19130">
        <v>10.107699999999999</v>
      </c>
      <c r="E19130">
        <v>21.358000000000001</v>
      </c>
      <c r="F19130" s="13">
        <f t="shared" si="298"/>
        <v>43501.361111111109</v>
      </c>
    </row>
    <row r="19131" spans="1:6" x14ac:dyDescent="0.35">
      <c r="A19131" s="14">
        <v>43501</v>
      </c>
      <c r="B19131" s="15">
        <v>0.36805555555555558</v>
      </c>
      <c r="C19131">
        <v>0</v>
      </c>
      <c r="D19131">
        <v>10.108700000000001</v>
      </c>
      <c r="E19131">
        <v>21.356999999999999</v>
      </c>
      <c r="F19131" s="13">
        <f t="shared" si="298"/>
        <v>43501.368055555555</v>
      </c>
    </row>
    <row r="19132" spans="1:6" x14ac:dyDescent="0.35">
      <c r="A19132" s="14">
        <v>43501</v>
      </c>
      <c r="B19132" s="15">
        <v>0.375</v>
      </c>
      <c r="C19132">
        <v>0</v>
      </c>
      <c r="D19132">
        <v>10.1076</v>
      </c>
      <c r="E19132">
        <v>21.356999999999999</v>
      </c>
      <c r="F19132" s="13">
        <f t="shared" si="298"/>
        <v>43501.375</v>
      </c>
    </row>
    <row r="19133" spans="1:6" x14ac:dyDescent="0.35">
      <c r="A19133" s="14">
        <v>43501</v>
      </c>
      <c r="B19133" s="15">
        <v>0.38194444444444442</v>
      </c>
      <c r="C19133">
        <v>0</v>
      </c>
      <c r="D19133">
        <v>10.1082</v>
      </c>
      <c r="E19133">
        <v>21.356000000000002</v>
      </c>
      <c r="F19133" s="13">
        <f t="shared" si="298"/>
        <v>43501.381944444445</v>
      </c>
    </row>
    <row r="19134" spans="1:6" x14ac:dyDescent="0.35">
      <c r="A19134" s="14">
        <v>43501</v>
      </c>
      <c r="B19134" s="15">
        <v>0.3888888888888889</v>
      </c>
      <c r="C19134">
        <v>0</v>
      </c>
      <c r="D19134">
        <v>10.1089</v>
      </c>
      <c r="E19134">
        <v>21.356999999999999</v>
      </c>
      <c r="F19134" s="13">
        <f t="shared" si="298"/>
        <v>43501.388888888891</v>
      </c>
    </row>
    <row r="19135" spans="1:6" x14ac:dyDescent="0.35">
      <c r="A19135" s="14">
        <v>43501</v>
      </c>
      <c r="B19135" s="15">
        <v>0.39583333333333331</v>
      </c>
      <c r="C19135">
        <v>0</v>
      </c>
      <c r="D19135">
        <v>10.109400000000001</v>
      </c>
      <c r="E19135">
        <v>21.356999999999999</v>
      </c>
      <c r="F19135" s="13">
        <f t="shared" si="298"/>
        <v>43501.395833333336</v>
      </c>
    </row>
    <row r="19136" spans="1:6" x14ac:dyDescent="0.35">
      <c r="A19136" s="14">
        <v>43501</v>
      </c>
      <c r="B19136" s="15">
        <v>0.40277777777777773</v>
      </c>
      <c r="C19136">
        <v>0</v>
      </c>
      <c r="D19136">
        <v>10.107799999999999</v>
      </c>
      <c r="E19136">
        <v>21.36</v>
      </c>
      <c r="F19136" s="13">
        <f t="shared" si="298"/>
        <v>43501.402777777781</v>
      </c>
    </row>
    <row r="19137" spans="1:6" x14ac:dyDescent="0.35">
      <c r="A19137" s="14">
        <v>43501</v>
      </c>
      <c r="B19137" s="15">
        <v>0.40972222222222227</v>
      </c>
      <c r="C19137">
        <v>0</v>
      </c>
      <c r="D19137">
        <v>10.106999999999999</v>
      </c>
      <c r="E19137">
        <v>21.361000000000001</v>
      </c>
      <c r="F19137" s="13">
        <f t="shared" si="298"/>
        <v>43501.409722222219</v>
      </c>
    </row>
    <row r="19138" spans="1:6" x14ac:dyDescent="0.35">
      <c r="A19138" s="14">
        <v>43501</v>
      </c>
      <c r="B19138" s="15">
        <v>0.41666666666666669</v>
      </c>
      <c r="C19138">
        <v>0</v>
      </c>
      <c r="D19138">
        <v>10.106999999999999</v>
      </c>
      <c r="E19138">
        <v>21.364000000000001</v>
      </c>
      <c r="F19138" s="13">
        <f t="shared" si="298"/>
        <v>43501.416666666664</v>
      </c>
    </row>
    <row r="19139" spans="1:6" x14ac:dyDescent="0.35">
      <c r="A19139" s="14">
        <v>43501</v>
      </c>
      <c r="B19139" s="15">
        <v>0.4236111111111111</v>
      </c>
      <c r="C19139">
        <v>0</v>
      </c>
      <c r="D19139">
        <v>10.106</v>
      </c>
      <c r="E19139">
        <v>21.367999999999999</v>
      </c>
      <c r="F19139" s="13">
        <f t="shared" si="298"/>
        <v>43501.423611111109</v>
      </c>
    </row>
    <row r="19140" spans="1:6" x14ac:dyDescent="0.35">
      <c r="A19140" s="14">
        <v>43501</v>
      </c>
      <c r="B19140" s="15">
        <v>0.43055555555555558</v>
      </c>
      <c r="C19140">
        <v>0</v>
      </c>
      <c r="D19140">
        <v>10.1058</v>
      </c>
      <c r="E19140">
        <v>21.372</v>
      </c>
      <c r="F19140" s="13">
        <f t="shared" si="298"/>
        <v>43501.430555555555</v>
      </c>
    </row>
    <row r="19141" spans="1:6" x14ac:dyDescent="0.35">
      <c r="A19141" s="14">
        <v>43501</v>
      </c>
      <c r="B19141" s="15">
        <v>0.4375</v>
      </c>
      <c r="C19141">
        <v>0</v>
      </c>
      <c r="D19141">
        <v>10.105</v>
      </c>
      <c r="E19141">
        <v>21.376999999999999</v>
      </c>
      <c r="F19141" s="13">
        <f t="shared" si="298"/>
        <v>43501.4375</v>
      </c>
    </row>
    <row r="19142" spans="1:6" x14ac:dyDescent="0.35">
      <c r="A19142" s="14">
        <v>43501</v>
      </c>
      <c r="B19142" s="15">
        <v>0.44444444444444442</v>
      </c>
      <c r="C19142">
        <v>0</v>
      </c>
      <c r="D19142">
        <v>10.104699999999999</v>
      </c>
      <c r="E19142">
        <v>21.381</v>
      </c>
      <c r="F19142" s="13">
        <f t="shared" si="298"/>
        <v>43501.444444444445</v>
      </c>
    </row>
    <row r="19143" spans="1:6" x14ac:dyDescent="0.35">
      <c r="A19143" s="14">
        <v>43501</v>
      </c>
      <c r="B19143" s="15">
        <v>0.4513888888888889</v>
      </c>
      <c r="C19143">
        <v>0</v>
      </c>
      <c r="D19143">
        <v>10.1022</v>
      </c>
      <c r="E19143">
        <v>21.385999999999999</v>
      </c>
      <c r="F19143" s="13">
        <f t="shared" si="298"/>
        <v>43501.451388888891</v>
      </c>
    </row>
    <row r="19144" spans="1:6" x14ac:dyDescent="0.35">
      <c r="A19144" s="14">
        <v>43501</v>
      </c>
      <c r="B19144" s="15">
        <v>0.45833333333333331</v>
      </c>
      <c r="C19144">
        <v>0</v>
      </c>
      <c r="D19144">
        <v>10.1006</v>
      </c>
      <c r="E19144">
        <v>21.390999999999998</v>
      </c>
      <c r="F19144" s="13">
        <f t="shared" si="298"/>
        <v>43501.458333333336</v>
      </c>
    </row>
    <row r="19145" spans="1:6" x14ac:dyDescent="0.35">
      <c r="A19145" s="14">
        <v>43501</v>
      </c>
      <c r="B19145" s="15">
        <v>0.46527777777777773</v>
      </c>
      <c r="C19145">
        <v>0</v>
      </c>
      <c r="D19145">
        <v>10.099399999999999</v>
      </c>
      <c r="E19145">
        <v>21.396999999999998</v>
      </c>
      <c r="F19145" s="13">
        <f t="shared" si="298"/>
        <v>43501.465277777781</v>
      </c>
    </row>
    <row r="19146" spans="1:6" x14ac:dyDescent="0.35">
      <c r="A19146" s="14">
        <v>43501</v>
      </c>
      <c r="B19146" s="15">
        <v>0.47222222222222227</v>
      </c>
      <c r="C19146">
        <v>0</v>
      </c>
      <c r="D19146">
        <v>10.097099999999999</v>
      </c>
      <c r="E19146">
        <v>21.402999999999999</v>
      </c>
      <c r="F19146" s="13">
        <f t="shared" si="298"/>
        <v>43501.472222222219</v>
      </c>
    </row>
    <row r="19147" spans="1:6" x14ac:dyDescent="0.35">
      <c r="A19147" s="14">
        <v>43501</v>
      </c>
      <c r="B19147" s="15">
        <v>0.47916666666666669</v>
      </c>
      <c r="C19147">
        <v>0</v>
      </c>
      <c r="D19147">
        <v>10.095700000000001</v>
      </c>
      <c r="E19147">
        <v>21.41</v>
      </c>
      <c r="F19147" s="13">
        <f t="shared" si="298"/>
        <v>43501.479166666664</v>
      </c>
    </row>
    <row r="19148" spans="1:6" x14ac:dyDescent="0.35">
      <c r="A19148" s="14">
        <v>43501</v>
      </c>
      <c r="B19148" s="15">
        <v>0.4861111111111111</v>
      </c>
      <c r="C19148">
        <v>0</v>
      </c>
      <c r="D19148">
        <v>10.0952</v>
      </c>
      <c r="E19148">
        <v>21.417000000000002</v>
      </c>
      <c r="F19148" s="13">
        <f t="shared" si="298"/>
        <v>43501.486111111109</v>
      </c>
    </row>
    <row r="19149" spans="1:6" x14ac:dyDescent="0.35">
      <c r="A19149" s="14">
        <v>43501</v>
      </c>
      <c r="B19149" s="15">
        <v>0.49305555555555558</v>
      </c>
      <c r="C19149">
        <v>0</v>
      </c>
      <c r="D19149">
        <v>10.093999999999999</v>
      </c>
      <c r="E19149">
        <v>21.425000000000001</v>
      </c>
      <c r="F19149" s="13">
        <f t="shared" si="298"/>
        <v>43501.493055555555</v>
      </c>
    </row>
    <row r="19150" spans="1:6" x14ac:dyDescent="0.35">
      <c r="A19150" s="14">
        <v>43501</v>
      </c>
      <c r="B19150" s="15">
        <v>0.5</v>
      </c>
      <c r="C19150">
        <v>0</v>
      </c>
      <c r="D19150">
        <v>10.093299999999999</v>
      </c>
      <c r="E19150">
        <v>21.433</v>
      </c>
      <c r="F19150" s="13">
        <f t="shared" ref="F19150:F19213" si="299">A19150+B19150</f>
        <v>43501.5</v>
      </c>
    </row>
    <row r="19151" spans="1:6" x14ac:dyDescent="0.35">
      <c r="A19151" s="14">
        <v>43501</v>
      </c>
      <c r="B19151" s="15">
        <v>0.50694444444444442</v>
      </c>
      <c r="C19151">
        <v>0</v>
      </c>
      <c r="D19151">
        <v>10.092499999999999</v>
      </c>
      <c r="E19151">
        <v>21.442</v>
      </c>
      <c r="F19151" s="13">
        <f t="shared" si="299"/>
        <v>43501.506944444445</v>
      </c>
    </row>
    <row r="19152" spans="1:6" x14ac:dyDescent="0.35">
      <c r="A19152" s="14">
        <v>43501</v>
      </c>
      <c r="B19152" s="15">
        <v>0.51388888888888895</v>
      </c>
      <c r="C19152">
        <v>0</v>
      </c>
      <c r="D19152">
        <v>10.0905</v>
      </c>
      <c r="E19152">
        <v>21.449000000000002</v>
      </c>
      <c r="F19152" s="13">
        <f t="shared" si="299"/>
        <v>43501.513888888891</v>
      </c>
    </row>
    <row r="19153" spans="1:6" x14ac:dyDescent="0.35">
      <c r="A19153" s="14">
        <v>43501</v>
      </c>
      <c r="B19153" s="15">
        <v>0.52083333333333337</v>
      </c>
      <c r="C19153">
        <v>0</v>
      </c>
      <c r="D19153">
        <v>10.0885</v>
      </c>
      <c r="E19153">
        <v>21.457000000000001</v>
      </c>
      <c r="F19153" s="13">
        <f t="shared" si="299"/>
        <v>43501.520833333336</v>
      </c>
    </row>
    <row r="19154" spans="1:6" x14ac:dyDescent="0.35">
      <c r="A19154" s="14">
        <v>43501</v>
      </c>
      <c r="B19154" s="15">
        <v>0.52777777777777779</v>
      </c>
      <c r="C19154">
        <v>0</v>
      </c>
      <c r="D19154">
        <v>10.087400000000001</v>
      </c>
      <c r="E19154">
        <v>21.463999999999999</v>
      </c>
      <c r="F19154" s="13">
        <f t="shared" si="299"/>
        <v>43501.527777777781</v>
      </c>
    </row>
    <row r="19155" spans="1:6" x14ac:dyDescent="0.35">
      <c r="A19155" s="14">
        <v>43501</v>
      </c>
      <c r="B19155" s="15">
        <v>0.53472222222222221</v>
      </c>
      <c r="C19155">
        <v>0</v>
      </c>
      <c r="D19155">
        <v>10.087199999999999</v>
      </c>
      <c r="E19155">
        <v>21.472000000000001</v>
      </c>
      <c r="F19155" s="13">
        <f t="shared" si="299"/>
        <v>43501.534722222219</v>
      </c>
    </row>
    <row r="19156" spans="1:6" x14ac:dyDescent="0.35">
      <c r="A19156" s="14">
        <v>43501</v>
      </c>
      <c r="B19156" s="15">
        <v>0.54166666666666663</v>
      </c>
      <c r="C19156">
        <v>0</v>
      </c>
      <c r="D19156">
        <v>10.0869</v>
      </c>
      <c r="E19156">
        <v>21.478999999999999</v>
      </c>
      <c r="F19156" s="13">
        <f t="shared" si="299"/>
        <v>43501.541666666664</v>
      </c>
    </row>
    <row r="19157" spans="1:6" x14ac:dyDescent="0.35">
      <c r="A19157" s="14">
        <v>43501</v>
      </c>
      <c r="B19157" s="15">
        <v>0.54861111111111105</v>
      </c>
      <c r="C19157">
        <v>0</v>
      </c>
      <c r="D19157">
        <v>10.086</v>
      </c>
      <c r="E19157">
        <v>21.486000000000001</v>
      </c>
      <c r="F19157" s="13">
        <f t="shared" si="299"/>
        <v>43501.548611111109</v>
      </c>
    </row>
    <row r="19158" spans="1:6" x14ac:dyDescent="0.35">
      <c r="A19158" s="14">
        <v>43501</v>
      </c>
      <c r="B19158" s="15">
        <v>0.55555555555555558</v>
      </c>
      <c r="C19158">
        <v>0</v>
      </c>
      <c r="D19158">
        <v>10.0844</v>
      </c>
      <c r="E19158">
        <v>21.492999999999999</v>
      </c>
      <c r="F19158" s="13">
        <f t="shared" si="299"/>
        <v>43501.555555555555</v>
      </c>
    </row>
    <row r="19159" spans="1:6" x14ac:dyDescent="0.35">
      <c r="A19159" s="14">
        <v>43501</v>
      </c>
      <c r="B19159" s="15">
        <v>0.5625</v>
      </c>
      <c r="C19159">
        <v>0</v>
      </c>
      <c r="D19159">
        <v>10.0832</v>
      </c>
      <c r="E19159">
        <v>21.5</v>
      </c>
      <c r="F19159" s="13">
        <f t="shared" si="299"/>
        <v>43501.5625</v>
      </c>
    </row>
    <row r="19160" spans="1:6" x14ac:dyDescent="0.35">
      <c r="A19160" s="14">
        <v>43501</v>
      </c>
      <c r="B19160" s="15">
        <v>0.56944444444444442</v>
      </c>
      <c r="C19160">
        <v>0</v>
      </c>
      <c r="D19160">
        <v>10.0809</v>
      </c>
      <c r="E19160">
        <v>21.506</v>
      </c>
      <c r="F19160" s="13">
        <f t="shared" si="299"/>
        <v>43501.569444444445</v>
      </c>
    </row>
    <row r="19161" spans="1:6" x14ac:dyDescent="0.35">
      <c r="A19161" s="14">
        <v>43501</v>
      </c>
      <c r="B19161" s="15">
        <v>0.57638888888888895</v>
      </c>
      <c r="C19161">
        <v>0</v>
      </c>
      <c r="D19161">
        <v>10.079700000000001</v>
      </c>
      <c r="E19161">
        <v>21.512</v>
      </c>
      <c r="F19161" s="13">
        <f t="shared" si="299"/>
        <v>43501.576388888891</v>
      </c>
    </row>
    <row r="19162" spans="1:6" x14ac:dyDescent="0.35">
      <c r="A19162" s="14">
        <v>43501</v>
      </c>
      <c r="B19162" s="15">
        <v>0.58333333333333337</v>
      </c>
      <c r="C19162">
        <v>0</v>
      </c>
      <c r="D19162">
        <v>10.078799999999999</v>
      </c>
      <c r="E19162">
        <v>21.518000000000001</v>
      </c>
      <c r="F19162" s="13">
        <f t="shared" si="299"/>
        <v>43501.583333333336</v>
      </c>
    </row>
    <row r="19163" spans="1:6" x14ac:dyDescent="0.35">
      <c r="A19163" s="14">
        <v>43501</v>
      </c>
      <c r="B19163" s="15">
        <v>0.59027777777777779</v>
      </c>
      <c r="C19163">
        <v>0</v>
      </c>
      <c r="D19163">
        <v>10.077</v>
      </c>
      <c r="E19163">
        <v>21.524000000000001</v>
      </c>
      <c r="F19163" s="13">
        <f t="shared" si="299"/>
        <v>43501.590277777781</v>
      </c>
    </row>
    <row r="19164" spans="1:6" x14ac:dyDescent="0.35">
      <c r="A19164" s="14">
        <v>43501</v>
      </c>
      <c r="B19164" s="15">
        <v>0.59722222222222221</v>
      </c>
      <c r="C19164">
        <v>0</v>
      </c>
      <c r="D19164">
        <v>10.077</v>
      </c>
      <c r="E19164">
        <v>21.527999999999999</v>
      </c>
      <c r="F19164" s="13">
        <f t="shared" si="299"/>
        <v>43501.597222222219</v>
      </c>
    </row>
    <row r="19165" spans="1:6" x14ac:dyDescent="0.35">
      <c r="A19165" s="14">
        <v>43501</v>
      </c>
      <c r="B19165" s="15">
        <v>0.60416666666666663</v>
      </c>
      <c r="C19165">
        <v>0</v>
      </c>
      <c r="D19165">
        <v>10.075100000000001</v>
      </c>
      <c r="E19165">
        <v>21.533000000000001</v>
      </c>
      <c r="F19165" s="13">
        <f t="shared" si="299"/>
        <v>43501.604166666664</v>
      </c>
    </row>
    <row r="19166" spans="1:6" x14ac:dyDescent="0.35">
      <c r="A19166" s="14">
        <v>43501</v>
      </c>
      <c r="B19166" s="15">
        <v>0.61111111111111105</v>
      </c>
      <c r="C19166">
        <v>0</v>
      </c>
      <c r="D19166">
        <v>10.0738</v>
      </c>
      <c r="E19166">
        <v>21.536999999999999</v>
      </c>
      <c r="F19166" s="13">
        <f t="shared" si="299"/>
        <v>43501.611111111109</v>
      </c>
    </row>
    <row r="19167" spans="1:6" x14ac:dyDescent="0.35">
      <c r="A19167" s="14">
        <v>43501</v>
      </c>
      <c r="B19167" s="15">
        <v>0.61805555555555558</v>
      </c>
      <c r="C19167">
        <v>0</v>
      </c>
      <c r="D19167">
        <v>10.073399999999999</v>
      </c>
      <c r="E19167">
        <v>21.54</v>
      </c>
      <c r="F19167" s="13">
        <f t="shared" si="299"/>
        <v>43501.618055555555</v>
      </c>
    </row>
    <row r="19168" spans="1:6" x14ac:dyDescent="0.35">
      <c r="A19168" s="14">
        <v>43501</v>
      </c>
      <c r="B19168" s="15">
        <v>0.625</v>
      </c>
      <c r="C19168">
        <v>0</v>
      </c>
      <c r="D19168">
        <v>10.071899999999999</v>
      </c>
      <c r="E19168">
        <v>21.544</v>
      </c>
      <c r="F19168" s="13">
        <f t="shared" si="299"/>
        <v>43501.625</v>
      </c>
    </row>
    <row r="19169" spans="1:6" x14ac:dyDescent="0.35">
      <c r="A19169" s="14">
        <v>43501</v>
      </c>
      <c r="B19169" s="15">
        <v>0.63194444444444442</v>
      </c>
      <c r="C19169">
        <v>0</v>
      </c>
      <c r="D19169">
        <v>10.071999999999999</v>
      </c>
      <c r="E19169">
        <v>21.547000000000001</v>
      </c>
      <c r="F19169" s="13">
        <f t="shared" si="299"/>
        <v>43501.631944444445</v>
      </c>
    </row>
    <row r="19170" spans="1:6" x14ac:dyDescent="0.35">
      <c r="A19170" s="14">
        <v>43501</v>
      </c>
      <c r="B19170" s="15">
        <v>0.63888888888888895</v>
      </c>
      <c r="C19170">
        <v>0</v>
      </c>
      <c r="D19170">
        <v>10.0718</v>
      </c>
      <c r="E19170">
        <v>21.548999999999999</v>
      </c>
      <c r="F19170" s="13">
        <f t="shared" si="299"/>
        <v>43501.638888888891</v>
      </c>
    </row>
    <row r="19171" spans="1:6" x14ac:dyDescent="0.35">
      <c r="A19171" s="14">
        <v>43501</v>
      </c>
      <c r="B19171" s="15">
        <v>0.64583333333333337</v>
      </c>
      <c r="C19171">
        <v>0</v>
      </c>
      <c r="D19171">
        <v>10.0731</v>
      </c>
      <c r="E19171">
        <v>21.552</v>
      </c>
      <c r="F19171" s="13">
        <f t="shared" si="299"/>
        <v>43501.645833333336</v>
      </c>
    </row>
    <row r="19172" spans="1:6" x14ac:dyDescent="0.35">
      <c r="A19172" s="14">
        <v>43501</v>
      </c>
      <c r="B19172" s="15">
        <v>0.65277777777777779</v>
      </c>
      <c r="C19172">
        <v>0</v>
      </c>
      <c r="D19172">
        <v>10.0723</v>
      </c>
      <c r="E19172">
        <v>21.555</v>
      </c>
      <c r="F19172" s="13">
        <f t="shared" si="299"/>
        <v>43501.652777777781</v>
      </c>
    </row>
    <row r="19173" spans="1:6" x14ac:dyDescent="0.35">
      <c r="A19173" s="14">
        <v>43501</v>
      </c>
      <c r="B19173" s="15">
        <v>0.65972222222222221</v>
      </c>
      <c r="C19173">
        <v>0</v>
      </c>
      <c r="D19173">
        <v>10.0722</v>
      </c>
      <c r="E19173">
        <v>21.556000000000001</v>
      </c>
      <c r="F19173" s="13">
        <f t="shared" si="299"/>
        <v>43501.659722222219</v>
      </c>
    </row>
    <row r="19174" spans="1:6" x14ac:dyDescent="0.35">
      <c r="A19174" s="14">
        <v>43501</v>
      </c>
      <c r="B19174" s="15">
        <v>0.66666666666666663</v>
      </c>
      <c r="C19174">
        <v>0</v>
      </c>
      <c r="D19174">
        <v>10.071899999999999</v>
      </c>
      <c r="E19174">
        <v>21.556999999999999</v>
      </c>
      <c r="F19174" s="13">
        <f t="shared" si="299"/>
        <v>43501.666666666664</v>
      </c>
    </row>
    <row r="19175" spans="1:6" x14ac:dyDescent="0.35">
      <c r="A19175" s="14">
        <v>43501</v>
      </c>
      <c r="B19175" s="15">
        <v>0.67361111111111116</v>
      </c>
      <c r="C19175">
        <v>0</v>
      </c>
      <c r="D19175">
        <v>10.0717</v>
      </c>
      <c r="E19175">
        <v>21.556999999999999</v>
      </c>
      <c r="F19175" s="13">
        <f t="shared" si="299"/>
        <v>43501.673611111109</v>
      </c>
    </row>
    <row r="19176" spans="1:6" x14ac:dyDescent="0.35">
      <c r="A19176" s="14">
        <v>43501</v>
      </c>
      <c r="B19176" s="15">
        <v>0.68055555555555547</v>
      </c>
      <c r="C19176">
        <v>0</v>
      </c>
      <c r="D19176">
        <v>10.072699999999999</v>
      </c>
      <c r="E19176">
        <v>21.556999999999999</v>
      </c>
      <c r="F19176" s="13">
        <f t="shared" si="299"/>
        <v>43501.680555555555</v>
      </c>
    </row>
    <row r="19177" spans="1:6" x14ac:dyDescent="0.35">
      <c r="A19177" s="14">
        <v>43501</v>
      </c>
      <c r="B19177" s="15">
        <v>0.6875</v>
      </c>
      <c r="C19177">
        <v>0</v>
      </c>
      <c r="D19177">
        <v>10.0731</v>
      </c>
      <c r="E19177">
        <v>21.558</v>
      </c>
      <c r="F19177" s="13">
        <f t="shared" si="299"/>
        <v>43501.6875</v>
      </c>
    </row>
    <row r="19178" spans="1:6" x14ac:dyDescent="0.35">
      <c r="A19178" s="14">
        <v>43501</v>
      </c>
      <c r="B19178" s="15">
        <v>0.69444444444444453</v>
      </c>
      <c r="C19178">
        <v>0</v>
      </c>
      <c r="D19178">
        <v>10.074299999999999</v>
      </c>
      <c r="E19178">
        <v>21.558</v>
      </c>
      <c r="F19178" s="13">
        <f t="shared" si="299"/>
        <v>43501.694444444445</v>
      </c>
    </row>
    <row r="19179" spans="1:6" x14ac:dyDescent="0.35">
      <c r="A19179" s="14">
        <v>43501</v>
      </c>
      <c r="B19179" s="15">
        <v>0.70138888888888884</v>
      </c>
      <c r="C19179">
        <v>0</v>
      </c>
      <c r="D19179">
        <v>10.0763</v>
      </c>
      <c r="E19179">
        <v>21.556999999999999</v>
      </c>
      <c r="F19179" s="13">
        <f t="shared" si="299"/>
        <v>43501.701388888891</v>
      </c>
    </row>
    <row r="19180" spans="1:6" x14ac:dyDescent="0.35">
      <c r="A19180" s="14">
        <v>43501</v>
      </c>
      <c r="B19180" s="15">
        <v>0.70833333333333337</v>
      </c>
      <c r="C19180">
        <v>0</v>
      </c>
      <c r="D19180">
        <v>10.077400000000001</v>
      </c>
      <c r="E19180">
        <v>21.556999999999999</v>
      </c>
      <c r="F19180" s="13">
        <f t="shared" si="299"/>
        <v>43501.708333333336</v>
      </c>
    </row>
    <row r="19181" spans="1:6" x14ac:dyDescent="0.35">
      <c r="A19181" s="14">
        <v>43501</v>
      </c>
      <c r="B19181" s="15">
        <v>0.71527777777777779</v>
      </c>
      <c r="C19181">
        <v>0</v>
      </c>
      <c r="D19181">
        <v>10.0787</v>
      </c>
      <c r="E19181">
        <v>21.556999999999999</v>
      </c>
      <c r="F19181" s="13">
        <f t="shared" si="299"/>
        <v>43501.715277777781</v>
      </c>
    </row>
    <row r="19182" spans="1:6" x14ac:dyDescent="0.35">
      <c r="A19182" s="14">
        <v>43501</v>
      </c>
      <c r="B19182" s="15">
        <v>0.72222222222222221</v>
      </c>
      <c r="C19182">
        <v>0</v>
      </c>
      <c r="D19182">
        <v>10.078799999999999</v>
      </c>
      <c r="E19182">
        <v>21.556000000000001</v>
      </c>
      <c r="F19182" s="13">
        <f t="shared" si="299"/>
        <v>43501.722222222219</v>
      </c>
    </row>
    <row r="19183" spans="1:6" x14ac:dyDescent="0.35">
      <c r="A19183" s="14">
        <v>43501</v>
      </c>
      <c r="B19183" s="15">
        <v>0.72916666666666663</v>
      </c>
      <c r="C19183">
        <v>0</v>
      </c>
      <c r="D19183">
        <v>10.080399999999999</v>
      </c>
      <c r="E19183">
        <v>21.555</v>
      </c>
      <c r="F19183" s="13">
        <f t="shared" si="299"/>
        <v>43501.729166666664</v>
      </c>
    </row>
    <row r="19184" spans="1:6" x14ac:dyDescent="0.35">
      <c r="A19184" s="14">
        <v>43501</v>
      </c>
      <c r="B19184" s="15">
        <v>0.73611111111111116</v>
      </c>
      <c r="C19184">
        <v>0</v>
      </c>
      <c r="D19184">
        <v>10.082700000000001</v>
      </c>
      <c r="E19184">
        <v>21.553999999999998</v>
      </c>
      <c r="F19184" s="13">
        <f t="shared" si="299"/>
        <v>43501.736111111109</v>
      </c>
    </row>
    <row r="19185" spans="1:6" x14ac:dyDescent="0.35">
      <c r="A19185" s="14">
        <v>43501</v>
      </c>
      <c r="B19185" s="15">
        <v>0.74305555555555547</v>
      </c>
      <c r="C19185">
        <v>0</v>
      </c>
      <c r="D19185">
        <v>10.084199999999999</v>
      </c>
      <c r="E19185">
        <v>21.553000000000001</v>
      </c>
      <c r="F19185" s="13">
        <f t="shared" si="299"/>
        <v>43501.743055555555</v>
      </c>
    </row>
    <row r="19186" spans="1:6" x14ac:dyDescent="0.35">
      <c r="A19186" s="14">
        <v>43501</v>
      </c>
      <c r="B19186" s="15">
        <v>0.75</v>
      </c>
      <c r="C19186">
        <v>0</v>
      </c>
      <c r="D19186">
        <v>10.0854</v>
      </c>
      <c r="E19186">
        <v>21.550999999999998</v>
      </c>
      <c r="F19186" s="13">
        <f t="shared" si="299"/>
        <v>43501.75</v>
      </c>
    </row>
    <row r="19187" spans="1:6" x14ac:dyDescent="0.35">
      <c r="A19187" s="14">
        <v>43501</v>
      </c>
      <c r="B19187" s="15">
        <v>0.75694444444444453</v>
      </c>
      <c r="C19187">
        <v>0</v>
      </c>
      <c r="D19187">
        <v>10.087300000000001</v>
      </c>
      <c r="E19187">
        <v>21.548999999999999</v>
      </c>
      <c r="F19187" s="13">
        <f t="shared" si="299"/>
        <v>43501.756944444445</v>
      </c>
    </row>
    <row r="19188" spans="1:6" x14ac:dyDescent="0.35">
      <c r="A19188" s="14">
        <v>43501</v>
      </c>
      <c r="B19188" s="15">
        <v>0.76388888888888884</v>
      </c>
      <c r="C19188">
        <v>0</v>
      </c>
      <c r="D19188">
        <v>10.089399999999999</v>
      </c>
      <c r="E19188">
        <v>21.548999999999999</v>
      </c>
      <c r="F19188" s="13">
        <f t="shared" si="299"/>
        <v>43501.763888888891</v>
      </c>
    </row>
    <row r="19189" spans="1:6" x14ac:dyDescent="0.35">
      <c r="A19189" s="14">
        <v>43501</v>
      </c>
      <c r="B19189" s="15">
        <v>0.77083333333333337</v>
      </c>
      <c r="C19189">
        <v>0</v>
      </c>
      <c r="D19189">
        <v>10.0908</v>
      </c>
      <c r="E19189">
        <v>21.547000000000001</v>
      </c>
      <c r="F19189" s="13">
        <f t="shared" si="299"/>
        <v>43501.770833333336</v>
      </c>
    </row>
    <row r="19190" spans="1:6" x14ac:dyDescent="0.35">
      <c r="A19190" s="14">
        <v>43501</v>
      </c>
      <c r="B19190" s="15">
        <v>0.77777777777777779</v>
      </c>
      <c r="C19190">
        <v>0</v>
      </c>
      <c r="D19190">
        <v>10.0916</v>
      </c>
      <c r="E19190">
        <v>21.545000000000002</v>
      </c>
      <c r="F19190" s="13">
        <f t="shared" si="299"/>
        <v>43501.777777777781</v>
      </c>
    </row>
    <row r="19191" spans="1:6" x14ac:dyDescent="0.35">
      <c r="A19191" s="14">
        <v>43501</v>
      </c>
      <c r="B19191" s="15">
        <v>0.78472222222222221</v>
      </c>
      <c r="C19191">
        <v>0</v>
      </c>
      <c r="D19191">
        <v>10.093500000000001</v>
      </c>
      <c r="E19191">
        <v>21.542999999999999</v>
      </c>
      <c r="F19191" s="13">
        <f t="shared" si="299"/>
        <v>43501.784722222219</v>
      </c>
    </row>
    <row r="19192" spans="1:6" x14ac:dyDescent="0.35">
      <c r="A19192" s="14">
        <v>43501</v>
      </c>
      <c r="B19192" s="15">
        <v>0.79166666666666663</v>
      </c>
      <c r="C19192">
        <v>0</v>
      </c>
      <c r="D19192">
        <v>10.095000000000001</v>
      </c>
      <c r="E19192">
        <v>21.541</v>
      </c>
      <c r="F19192" s="13">
        <f t="shared" si="299"/>
        <v>43501.791666666664</v>
      </c>
    </row>
    <row r="19193" spans="1:6" x14ac:dyDescent="0.35">
      <c r="A19193" s="14">
        <v>43501</v>
      </c>
      <c r="B19193" s="15">
        <v>0.79861111111111116</v>
      </c>
      <c r="C19193">
        <v>0</v>
      </c>
      <c r="D19193">
        <v>10.096299999999999</v>
      </c>
      <c r="E19193">
        <v>21.539000000000001</v>
      </c>
      <c r="F19193" s="13">
        <f t="shared" si="299"/>
        <v>43501.798611111109</v>
      </c>
    </row>
    <row r="19194" spans="1:6" x14ac:dyDescent="0.35">
      <c r="A19194" s="14">
        <v>43501</v>
      </c>
      <c r="B19194" s="15">
        <v>0.80555555555555547</v>
      </c>
      <c r="C19194">
        <v>0</v>
      </c>
      <c r="D19194">
        <v>10.0985</v>
      </c>
      <c r="E19194">
        <v>21.536000000000001</v>
      </c>
      <c r="F19194" s="13">
        <f t="shared" si="299"/>
        <v>43501.805555555555</v>
      </c>
    </row>
    <row r="19195" spans="1:6" x14ac:dyDescent="0.35">
      <c r="A19195" s="14">
        <v>43501</v>
      </c>
      <c r="B19195" s="15">
        <v>0.8125</v>
      </c>
      <c r="C19195">
        <v>0</v>
      </c>
      <c r="D19195">
        <v>10.101000000000001</v>
      </c>
      <c r="E19195">
        <v>21.533999999999999</v>
      </c>
      <c r="F19195" s="13">
        <f t="shared" si="299"/>
        <v>43501.8125</v>
      </c>
    </row>
    <row r="19196" spans="1:6" x14ac:dyDescent="0.35">
      <c r="A19196" s="14">
        <v>43501</v>
      </c>
      <c r="B19196" s="15">
        <v>0.81944444444444453</v>
      </c>
      <c r="C19196">
        <v>0</v>
      </c>
      <c r="D19196">
        <v>10.1027</v>
      </c>
      <c r="E19196">
        <v>21.530999999999999</v>
      </c>
      <c r="F19196" s="13">
        <f t="shared" si="299"/>
        <v>43501.819444444445</v>
      </c>
    </row>
    <row r="19197" spans="1:6" x14ac:dyDescent="0.35">
      <c r="A19197" s="14">
        <v>43501</v>
      </c>
      <c r="B19197" s="15">
        <v>0.82638888888888884</v>
      </c>
      <c r="C19197">
        <v>0</v>
      </c>
      <c r="D19197">
        <v>10.1052</v>
      </c>
      <c r="E19197">
        <v>21.527999999999999</v>
      </c>
      <c r="F19197" s="13">
        <f t="shared" si="299"/>
        <v>43501.826388888891</v>
      </c>
    </row>
    <row r="19198" spans="1:6" x14ac:dyDescent="0.35">
      <c r="A19198" s="14">
        <v>43501</v>
      </c>
      <c r="B19198" s="15">
        <v>0.83333333333333337</v>
      </c>
      <c r="C19198">
        <v>0</v>
      </c>
      <c r="D19198">
        <v>10.1073</v>
      </c>
      <c r="E19198">
        <v>21.526</v>
      </c>
      <c r="F19198" s="13">
        <f t="shared" si="299"/>
        <v>43501.833333333336</v>
      </c>
    </row>
    <row r="19199" spans="1:6" x14ac:dyDescent="0.35">
      <c r="A19199" s="14">
        <v>43501</v>
      </c>
      <c r="B19199" s="15">
        <v>0.84027777777777779</v>
      </c>
      <c r="C19199">
        <v>0</v>
      </c>
      <c r="D19199">
        <v>10.107200000000001</v>
      </c>
      <c r="E19199">
        <v>21.521999999999998</v>
      </c>
      <c r="F19199" s="13">
        <f t="shared" si="299"/>
        <v>43501.840277777781</v>
      </c>
    </row>
    <row r="19200" spans="1:6" x14ac:dyDescent="0.35">
      <c r="A19200" s="14">
        <v>43501</v>
      </c>
      <c r="B19200" s="15">
        <v>0.84722222222222221</v>
      </c>
      <c r="C19200">
        <v>0</v>
      </c>
      <c r="D19200">
        <v>10.1091</v>
      </c>
      <c r="E19200">
        <v>21.518999999999998</v>
      </c>
      <c r="F19200" s="13">
        <f t="shared" si="299"/>
        <v>43501.847222222219</v>
      </c>
    </row>
    <row r="19201" spans="1:6" x14ac:dyDescent="0.35">
      <c r="A19201" s="14">
        <v>43501</v>
      </c>
      <c r="B19201" s="15">
        <v>0.85416666666666663</v>
      </c>
      <c r="C19201">
        <v>0</v>
      </c>
      <c r="D19201">
        <v>10.1098</v>
      </c>
      <c r="E19201">
        <v>21.515999999999998</v>
      </c>
      <c r="F19201" s="13">
        <f t="shared" si="299"/>
        <v>43501.854166666664</v>
      </c>
    </row>
    <row r="19202" spans="1:6" x14ac:dyDescent="0.35">
      <c r="A19202" s="14">
        <v>43501</v>
      </c>
      <c r="B19202" s="15">
        <v>0.86111111111111116</v>
      </c>
      <c r="C19202">
        <v>0</v>
      </c>
      <c r="D19202">
        <v>10.1119</v>
      </c>
      <c r="E19202">
        <v>21.512</v>
      </c>
      <c r="F19202" s="13">
        <f t="shared" si="299"/>
        <v>43501.861111111109</v>
      </c>
    </row>
    <row r="19203" spans="1:6" x14ac:dyDescent="0.35">
      <c r="A19203" s="14">
        <v>43501</v>
      </c>
      <c r="B19203" s="15">
        <v>0.86805555555555547</v>
      </c>
      <c r="C19203">
        <v>0</v>
      </c>
      <c r="D19203">
        <v>10.1126</v>
      </c>
      <c r="E19203">
        <v>21.507999999999999</v>
      </c>
      <c r="F19203" s="13">
        <f t="shared" si="299"/>
        <v>43501.868055555555</v>
      </c>
    </row>
    <row r="19204" spans="1:6" x14ac:dyDescent="0.35">
      <c r="A19204" s="14">
        <v>43501</v>
      </c>
      <c r="B19204" s="15">
        <v>0.875</v>
      </c>
      <c r="C19204">
        <v>0</v>
      </c>
      <c r="D19204">
        <v>10.113799999999999</v>
      </c>
      <c r="E19204">
        <v>21.504999999999999</v>
      </c>
      <c r="F19204" s="13">
        <f t="shared" si="299"/>
        <v>43501.875</v>
      </c>
    </row>
    <row r="19205" spans="1:6" x14ac:dyDescent="0.35">
      <c r="A19205" s="14">
        <v>43501</v>
      </c>
      <c r="B19205" s="15">
        <v>0.88194444444444453</v>
      </c>
      <c r="C19205">
        <v>0</v>
      </c>
      <c r="D19205">
        <v>10.114100000000001</v>
      </c>
      <c r="E19205">
        <v>21.501999999999999</v>
      </c>
      <c r="F19205" s="13">
        <f t="shared" si="299"/>
        <v>43501.881944444445</v>
      </c>
    </row>
    <row r="19206" spans="1:6" x14ac:dyDescent="0.35">
      <c r="A19206" s="14">
        <v>43501</v>
      </c>
      <c r="B19206" s="15">
        <v>0.88888888888888884</v>
      </c>
      <c r="C19206">
        <v>0</v>
      </c>
      <c r="D19206">
        <v>10.1142</v>
      </c>
      <c r="E19206">
        <v>21.498000000000001</v>
      </c>
      <c r="F19206" s="13">
        <f t="shared" si="299"/>
        <v>43501.888888888891</v>
      </c>
    </row>
    <row r="19207" spans="1:6" x14ac:dyDescent="0.35">
      <c r="A19207" s="14">
        <v>43501</v>
      </c>
      <c r="B19207" s="15">
        <v>0.89583333333333337</v>
      </c>
      <c r="C19207">
        <v>0</v>
      </c>
      <c r="D19207">
        <v>10.116199999999999</v>
      </c>
      <c r="E19207">
        <v>21.495000000000001</v>
      </c>
      <c r="F19207" s="13">
        <f t="shared" si="299"/>
        <v>43501.895833333336</v>
      </c>
    </row>
    <row r="19208" spans="1:6" x14ac:dyDescent="0.35">
      <c r="A19208" s="14">
        <v>43501</v>
      </c>
      <c r="B19208" s="15">
        <v>0.90277777777777779</v>
      </c>
      <c r="C19208">
        <v>0</v>
      </c>
      <c r="D19208">
        <v>10.1153</v>
      </c>
      <c r="E19208">
        <v>21.492000000000001</v>
      </c>
      <c r="F19208" s="13">
        <f t="shared" si="299"/>
        <v>43501.902777777781</v>
      </c>
    </row>
    <row r="19209" spans="1:6" x14ac:dyDescent="0.35">
      <c r="A19209" s="14">
        <v>43501</v>
      </c>
      <c r="B19209" s="15">
        <v>0.90972222222222221</v>
      </c>
      <c r="C19209">
        <v>0</v>
      </c>
      <c r="D19209">
        <v>10.116300000000001</v>
      </c>
      <c r="E19209">
        <v>21.489000000000001</v>
      </c>
      <c r="F19209" s="13">
        <f t="shared" si="299"/>
        <v>43501.909722222219</v>
      </c>
    </row>
    <row r="19210" spans="1:6" x14ac:dyDescent="0.35">
      <c r="A19210" s="14">
        <v>43501</v>
      </c>
      <c r="B19210" s="15">
        <v>0.91666666666666663</v>
      </c>
      <c r="C19210">
        <v>0</v>
      </c>
      <c r="D19210">
        <v>10.116</v>
      </c>
      <c r="E19210">
        <v>21.484999999999999</v>
      </c>
      <c r="F19210" s="13">
        <f t="shared" si="299"/>
        <v>43501.916666666664</v>
      </c>
    </row>
    <row r="19211" spans="1:6" x14ac:dyDescent="0.35">
      <c r="A19211" s="14">
        <v>43501</v>
      </c>
      <c r="B19211" s="15">
        <v>0.92361111111111116</v>
      </c>
      <c r="C19211">
        <v>0</v>
      </c>
      <c r="D19211">
        <v>10.114699999999999</v>
      </c>
      <c r="E19211">
        <v>21.481999999999999</v>
      </c>
      <c r="F19211" s="13">
        <f t="shared" si="299"/>
        <v>43501.923611111109</v>
      </c>
    </row>
    <row r="19212" spans="1:6" x14ac:dyDescent="0.35">
      <c r="A19212" s="14">
        <v>43501</v>
      </c>
      <c r="B19212" s="15">
        <v>0.93055555555555547</v>
      </c>
      <c r="C19212">
        <v>0</v>
      </c>
      <c r="D19212">
        <v>10.114000000000001</v>
      </c>
      <c r="E19212">
        <v>21.478999999999999</v>
      </c>
      <c r="F19212" s="13">
        <f t="shared" si="299"/>
        <v>43501.930555555555</v>
      </c>
    </row>
    <row r="19213" spans="1:6" x14ac:dyDescent="0.35">
      <c r="A19213" s="14">
        <v>43501</v>
      </c>
      <c r="B19213" s="15">
        <v>0.9375</v>
      </c>
      <c r="C19213">
        <v>0</v>
      </c>
      <c r="D19213">
        <v>10.112399999999999</v>
      </c>
      <c r="E19213">
        <v>21.477</v>
      </c>
      <c r="F19213" s="13">
        <f t="shared" si="299"/>
        <v>43501.9375</v>
      </c>
    </row>
    <row r="19214" spans="1:6" x14ac:dyDescent="0.35">
      <c r="A19214" s="14">
        <v>43501</v>
      </c>
      <c r="B19214" s="15">
        <v>0.94444444444444453</v>
      </c>
      <c r="C19214">
        <v>0</v>
      </c>
      <c r="D19214">
        <v>10.111599999999999</v>
      </c>
      <c r="E19214">
        <v>21.474</v>
      </c>
      <c r="F19214" s="13">
        <f t="shared" ref="F19214:F19277" si="300">A19214+B19214</f>
        <v>43501.944444444445</v>
      </c>
    </row>
    <row r="19215" spans="1:6" x14ac:dyDescent="0.35">
      <c r="A19215" s="14">
        <v>43501</v>
      </c>
      <c r="B19215" s="15">
        <v>0.95138888888888884</v>
      </c>
      <c r="C19215">
        <v>0</v>
      </c>
      <c r="D19215">
        <v>10.112299999999999</v>
      </c>
      <c r="E19215">
        <v>21.471</v>
      </c>
      <c r="F19215" s="13">
        <f t="shared" si="300"/>
        <v>43501.951388888891</v>
      </c>
    </row>
    <row r="19216" spans="1:6" x14ac:dyDescent="0.35">
      <c r="A19216" s="14">
        <v>43501</v>
      </c>
      <c r="B19216" s="15">
        <v>0.95833333333333337</v>
      </c>
      <c r="C19216">
        <v>0</v>
      </c>
      <c r="D19216">
        <v>10.111700000000001</v>
      </c>
      <c r="E19216">
        <v>21.468</v>
      </c>
      <c r="F19216" s="13">
        <f t="shared" si="300"/>
        <v>43501.958333333336</v>
      </c>
    </row>
    <row r="19217" spans="1:6" x14ac:dyDescent="0.35">
      <c r="A19217" s="14">
        <v>43501</v>
      </c>
      <c r="B19217" s="15">
        <v>0.96527777777777779</v>
      </c>
      <c r="C19217">
        <v>0</v>
      </c>
      <c r="D19217">
        <v>10.110799999999999</v>
      </c>
      <c r="E19217">
        <v>21.466000000000001</v>
      </c>
      <c r="F19217" s="13">
        <f t="shared" si="300"/>
        <v>43501.965277777781</v>
      </c>
    </row>
    <row r="19218" spans="1:6" x14ac:dyDescent="0.35">
      <c r="A19218" s="14">
        <v>43501</v>
      </c>
      <c r="B19218" s="15">
        <v>0.97222222222222221</v>
      </c>
      <c r="C19218">
        <v>0</v>
      </c>
      <c r="D19218">
        <v>10.11</v>
      </c>
      <c r="E19218">
        <v>21.463000000000001</v>
      </c>
      <c r="F19218" s="13">
        <f t="shared" si="300"/>
        <v>43501.972222222219</v>
      </c>
    </row>
    <row r="19219" spans="1:6" x14ac:dyDescent="0.35">
      <c r="A19219" s="14">
        <v>43501</v>
      </c>
      <c r="B19219" s="15">
        <v>0.97916666666666663</v>
      </c>
      <c r="C19219">
        <v>0</v>
      </c>
      <c r="D19219">
        <v>10.108499999999999</v>
      </c>
      <c r="E19219">
        <v>21.460999999999999</v>
      </c>
      <c r="F19219" s="13">
        <f t="shared" si="300"/>
        <v>43501.979166666664</v>
      </c>
    </row>
    <row r="19220" spans="1:6" x14ac:dyDescent="0.35">
      <c r="A19220" s="14">
        <v>43501</v>
      </c>
      <c r="B19220" s="15">
        <v>0.98611111111111116</v>
      </c>
      <c r="C19220">
        <v>0</v>
      </c>
      <c r="D19220">
        <v>10.1065</v>
      </c>
      <c r="E19220">
        <v>21.457000000000001</v>
      </c>
      <c r="F19220" s="13">
        <f t="shared" si="300"/>
        <v>43501.986111111109</v>
      </c>
    </row>
    <row r="19221" spans="1:6" x14ac:dyDescent="0.35">
      <c r="A19221" s="14">
        <v>43501</v>
      </c>
      <c r="B19221" s="15">
        <v>0.99305555555555547</v>
      </c>
      <c r="C19221">
        <v>0</v>
      </c>
      <c r="D19221">
        <v>10.1058</v>
      </c>
      <c r="E19221">
        <v>21.454000000000001</v>
      </c>
      <c r="F19221" s="13">
        <f t="shared" si="300"/>
        <v>43501.993055555555</v>
      </c>
    </row>
    <row r="19222" spans="1:6" x14ac:dyDescent="0.35">
      <c r="A19222" s="14">
        <v>43502</v>
      </c>
      <c r="B19222" s="15">
        <v>0</v>
      </c>
      <c r="C19222">
        <v>0</v>
      </c>
      <c r="D19222">
        <v>10.105399999999999</v>
      </c>
      <c r="E19222">
        <v>21.452000000000002</v>
      </c>
      <c r="F19222" s="13">
        <f t="shared" si="300"/>
        <v>43502</v>
      </c>
    </row>
    <row r="19223" spans="1:6" x14ac:dyDescent="0.35">
      <c r="A19223" s="14">
        <v>43502</v>
      </c>
      <c r="B19223" s="15">
        <v>6.9444444444444441E-3</v>
      </c>
      <c r="C19223">
        <v>0</v>
      </c>
      <c r="D19223">
        <v>10.1043</v>
      </c>
      <c r="E19223">
        <v>21.448</v>
      </c>
      <c r="F19223" s="13">
        <f t="shared" si="300"/>
        <v>43502.006944444445</v>
      </c>
    </row>
    <row r="19224" spans="1:6" x14ac:dyDescent="0.35">
      <c r="A19224" s="14">
        <v>43502</v>
      </c>
      <c r="B19224" s="15">
        <v>1.3888888888888888E-2</v>
      </c>
      <c r="C19224">
        <v>0</v>
      </c>
      <c r="D19224">
        <v>10.103</v>
      </c>
      <c r="E19224">
        <v>21.446000000000002</v>
      </c>
      <c r="F19224" s="13">
        <f t="shared" si="300"/>
        <v>43502.013888888891</v>
      </c>
    </row>
    <row r="19225" spans="1:6" x14ac:dyDescent="0.35">
      <c r="A19225" s="14">
        <v>43502</v>
      </c>
      <c r="B19225" s="15">
        <v>2.0833333333333332E-2</v>
      </c>
      <c r="C19225">
        <v>0</v>
      </c>
      <c r="D19225">
        <v>10.1028</v>
      </c>
      <c r="E19225">
        <v>21.442</v>
      </c>
      <c r="F19225" s="13">
        <f t="shared" si="300"/>
        <v>43502.020833333336</v>
      </c>
    </row>
    <row r="19226" spans="1:6" x14ac:dyDescent="0.35">
      <c r="A19226" s="14">
        <v>43502</v>
      </c>
      <c r="B19226" s="15">
        <v>2.7777777777777776E-2</v>
      </c>
      <c r="C19226">
        <v>0</v>
      </c>
      <c r="D19226">
        <v>10.1015</v>
      </c>
      <c r="E19226">
        <v>21.439</v>
      </c>
      <c r="F19226" s="13">
        <f t="shared" si="300"/>
        <v>43502.027777777781</v>
      </c>
    </row>
    <row r="19227" spans="1:6" x14ac:dyDescent="0.35">
      <c r="A19227" s="14">
        <v>43502</v>
      </c>
      <c r="B19227" s="15">
        <v>3.4722222222222224E-2</v>
      </c>
      <c r="C19227">
        <v>0</v>
      </c>
      <c r="D19227">
        <v>10.100300000000001</v>
      </c>
      <c r="E19227">
        <v>21.436</v>
      </c>
      <c r="F19227" s="13">
        <f t="shared" si="300"/>
        <v>43502.034722222219</v>
      </c>
    </row>
    <row r="19228" spans="1:6" x14ac:dyDescent="0.35">
      <c r="A19228" s="14">
        <v>43502</v>
      </c>
      <c r="B19228" s="15">
        <v>4.1666666666666664E-2</v>
      </c>
      <c r="C19228">
        <v>0</v>
      </c>
      <c r="D19228">
        <v>10.0983</v>
      </c>
      <c r="E19228">
        <v>21.433</v>
      </c>
      <c r="F19228" s="13">
        <f t="shared" si="300"/>
        <v>43502.041666666664</v>
      </c>
    </row>
    <row r="19229" spans="1:6" x14ac:dyDescent="0.35">
      <c r="A19229" s="14">
        <v>43502</v>
      </c>
      <c r="B19229" s="15">
        <v>4.8611111111111112E-2</v>
      </c>
      <c r="C19229">
        <v>0</v>
      </c>
      <c r="D19229">
        <v>10.098000000000001</v>
      </c>
      <c r="E19229">
        <v>21.43</v>
      </c>
      <c r="F19229" s="13">
        <f t="shared" si="300"/>
        <v>43502.048611111109</v>
      </c>
    </row>
    <row r="19230" spans="1:6" x14ac:dyDescent="0.35">
      <c r="A19230" s="14">
        <v>43502</v>
      </c>
      <c r="B19230" s="15">
        <v>5.5555555555555552E-2</v>
      </c>
      <c r="C19230">
        <v>0</v>
      </c>
      <c r="D19230">
        <v>10.0968</v>
      </c>
      <c r="E19230">
        <v>21.427</v>
      </c>
      <c r="F19230" s="13">
        <f t="shared" si="300"/>
        <v>43502.055555555555</v>
      </c>
    </row>
    <row r="19231" spans="1:6" x14ac:dyDescent="0.35">
      <c r="A19231" s="14">
        <v>43502</v>
      </c>
      <c r="B19231" s="15">
        <v>6.25E-2</v>
      </c>
      <c r="C19231">
        <v>0</v>
      </c>
      <c r="D19231">
        <v>10.0962</v>
      </c>
      <c r="E19231">
        <v>21.425000000000001</v>
      </c>
      <c r="F19231" s="13">
        <f t="shared" si="300"/>
        <v>43502.0625</v>
      </c>
    </row>
    <row r="19232" spans="1:6" x14ac:dyDescent="0.35">
      <c r="A19232" s="14">
        <v>43502</v>
      </c>
      <c r="B19232" s="15">
        <v>6.9444444444444434E-2</v>
      </c>
      <c r="C19232">
        <v>0</v>
      </c>
      <c r="D19232">
        <v>10.095000000000001</v>
      </c>
      <c r="E19232">
        <v>21.422000000000001</v>
      </c>
      <c r="F19232" s="13">
        <f t="shared" si="300"/>
        <v>43502.069444444445</v>
      </c>
    </row>
    <row r="19233" spans="1:6" x14ac:dyDescent="0.35">
      <c r="A19233" s="14">
        <v>43502</v>
      </c>
      <c r="B19233" s="15">
        <v>7.6388888888888895E-2</v>
      </c>
      <c r="C19233">
        <v>0</v>
      </c>
      <c r="D19233">
        <v>10.0937</v>
      </c>
      <c r="E19233">
        <v>21.419</v>
      </c>
      <c r="F19233" s="13">
        <f t="shared" si="300"/>
        <v>43502.076388888891</v>
      </c>
    </row>
    <row r="19234" spans="1:6" x14ac:dyDescent="0.35">
      <c r="A19234" s="14">
        <v>43502</v>
      </c>
      <c r="B19234" s="15">
        <v>8.3333333333333329E-2</v>
      </c>
      <c r="C19234">
        <v>0</v>
      </c>
      <c r="D19234">
        <v>10.0937</v>
      </c>
      <c r="E19234">
        <v>21.417000000000002</v>
      </c>
      <c r="F19234" s="13">
        <f t="shared" si="300"/>
        <v>43502.083333333336</v>
      </c>
    </row>
    <row r="19235" spans="1:6" x14ac:dyDescent="0.35">
      <c r="A19235" s="14">
        <v>43502</v>
      </c>
      <c r="B19235" s="15">
        <v>9.0277777777777776E-2</v>
      </c>
      <c r="C19235">
        <v>0</v>
      </c>
      <c r="D19235">
        <v>10.0921</v>
      </c>
      <c r="E19235">
        <v>21.414000000000001</v>
      </c>
      <c r="F19235" s="13">
        <f t="shared" si="300"/>
        <v>43502.090277777781</v>
      </c>
    </row>
    <row r="19236" spans="1:6" x14ac:dyDescent="0.35">
      <c r="A19236" s="14">
        <v>43502</v>
      </c>
      <c r="B19236" s="15">
        <v>9.7222222222222224E-2</v>
      </c>
      <c r="C19236">
        <v>0</v>
      </c>
      <c r="D19236">
        <v>10.0916</v>
      </c>
      <c r="E19236">
        <v>21.411999999999999</v>
      </c>
      <c r="F19236" s="13">
        <f t="shared" si="300"/>
        <v>43502.097222222219</v>
      </c>
    </row>
    <row r="19237" spans="1:6" x14ac:dyDescent="0.35">
      <c r="A19237" s="14">
        <v>43502</v>
      </c>
      <c r="B19237" s="15">
        <v>0.10416666666666667</v>
      </c>
      <c r="C19237">
        <v>0</v>
      </c>
      <c r="D19237">
        <v>10.091699999999999</v>
      </c>
      <c r="E19237">
        <v>21.408999999999999</v>
      </c>
      <c r="F19237" s="13">
        <f t="shared" si="300"/>
        <v>43502.104166666664</v>
      </c>
    </row>
    <row r="19238" spans="1:6" x14ac:dyDescent="0.35">
      <c r="A19238" s="14">
        <v>43502</v>
      </c>
      <c r="B19238" s="15">
        <v>0.1111111111111111</v>
      </c>
      <c r="C19238">
        <v>0</v>
      </c>
      <c r="D19238">
        <v>10.0916</v>
      </c>
      <c r="E19238">
        <v>21.407</v>
      </c>
      <c r="F19238" s="13">
        <f t="shared" si="300"/>
        <v>43502.111111111109</v>
      </c>
    </row>
    <row r="19239" spans="1:6" x14ac:dyDescent="0.35">
      <c r="A19239" s="14">
        <v>43502</v>
      </c>
      <c r="B19239" s="15">
        <v>0.11805555555555557</v>
      </c>
      <c r="C19239">
        <v>0</v>
      </c>
      <c r="D19239">
        <v>10.0909</v>
      </c>
      <c r="E19239">
        <v>21.404</v>
      </c>
      <c r="F19239" s="13">
        <f t="shared" si="300"/>
        <v>43502.118055555555</v>
      </c>
    </row>
    <row r="19240" spans="1:6" x14ac:dyDescent="0.35">
      <c r="A19240" s="14">
        <v>43502</v>
      </c>
      <c r="B19240" s="15">
        <v>0.125</v>
      </c>
      <c r="C19240">
        <v>0</v>
      </c>
      <c r="D19240">
        <v>10.0905</v>
      </c>
      <c r="E19240">
        <v>21.402000000000001</v>
      </c>
      <c r="F19240" s="13">
        <f t="shared" si="300"/>
        <v>43502.125</v>
      </c>
    </row>
    <row r="19241" spans="1:6" x14ac:dyDescent="0.35">
      <c r="A19241" s="14">
        <v>43502</v>
      </c>
      <c r="B19241" s="15">
        <v>0.13194444444444445</v>
      </c>
      <c r="C19241">
        <v>0</v>
      </c>
      <c r="D19241">
        <v>10.090199999999999</v>
      </c>
      <c r="E19241">
        <v>21.4</v>
      </c>
      <c r="F19241" s="13">
        <f t="shared" si="300"/>
        <v>43502.131944444445</v>
      </c>
    </row>
    <row r="19242" spans="1:6" x14ac:dyDescent="0.35">
      <c r="A19242" s="14">
        <v>43502</v>
      </c>
      <c r="B19242" s="15">
        <v>0.1388888888888889</v>
      </c>
      <c r="C19242">
        <v>0</v>
      </c>
      <c r="D19242">
        <v>10.091100000000001</v>
      </c>
      <c r="E19242">
        <v>21.396999999999998</v>
      </c>
      <c r="F19242" s="13">
        <f t="shared" si="300"/>
        <v>43502.138888888891</v>
      </c>
    </row>
    <row r="19243" spans="1:6" x14ac:dyDescent="0.35">
      <c r="A19243" s="14">
        <v>43502</v>
      </c>
      <c r="B19243" s="15">
        <v>0.14583333333333334</v>
      </c>
      <c r="C19243">
        <v>0</v>
      </c>
      <c r="D19243">
        <v>10.0909</v>
      </c>
      <c r="E19243">
        <v>21.395</v>
      </c>
      <c r="F19243" s="13">
        <f t="shared" si="300"/>
        <v>43502.145833333336</v>
      </c>
    </row>
    <row r="19244" spans="1:6" x14ac:dyDescent="0.35">
      <c r="A19244" s="14">
        <v>43502</v>
      </c>
      <c r="B19244" s="15">
        <v>0.15277777777777776</v>
      </c>
      <c r="C19244">
        <v>0</v>
      </c>
      <c r="D19244">
        <v>10.0913</v>
      </c>
      <c r="E19244">
        <v>21.393000000000001</v>
      </c>
      <c r="F19244" s="13">
        <f t="shared" si="300"/>
        <v>43502.152777777781</v>
      </c>
    </row>
    <row r="19245" spans="1:6" x14ac:dyDescent="0.35">
      <c r="A19245" s="14">
        <v>43502</v>
      </c>
      <c r="B19245" s="15">
        <v>0.15972222222222224</v>
      </c>
      <c r="C19245">
        <v>0</v>
      </c>
      <c r="D19245">
        <v>10.0915</v>
      </c>
      <c r="E19245">
        <v>21.390999999999998</v>
      </c>
      <c r="F19245" s="13">
        <f t="shared" si="300"/>
        <v>43502.159722222219</v>
      </c>
    </row>
    <row r="19246" spans="1:6" x14ac:dyDescent="0.35">
      <c r="A19246" s="14">
        <v>43502</v>
      </c>
      <c r="B19246" s="15">
        <v>0.16666666666666666</v>
      </c>
      <c r="C19246">
        <v>0</v>
      </c>
      <c r="D19246">
        <v>10.091799999999999</v>
      </c>
      <c r="E19246">
        <v>21.388999999999999</v>
      </c>
      <c r="F19246" s="13">
        <f t="shared" si="300"/>
        <v>43502.166666666664</v>
      </c>
    </row>
    <row r="19247" spans="1:6" x14ac:dyDescent="0.35">
      <c r="A19247" s="14">
        <v>43502</v>
      </c>
      <c r="B19247" s="15">
        <v>0.17361111111111113</v>
      </c>
      <c r="C19247">
        <v>0</v>
      </c>
      <c r="D19247">
        <v>10.0908</v>
      </c>
      <c r="E19247">
        <v>21.388000000000002</v>
      </c>
      <c r="F19247" s="13">
        <f t="shared" si="300"/>
        <v>43502.173611111109</v>
      </c>
    </row>
    <row r="19248" spans="1:6" x14ac:dyDescent="0.35">
      <c r="A19248" s="14">
        <v>43502</v>
      </c>
      <c r="B19248" s="15">
        <v>0.18055555555555555</v>
      </c>
      <c r="C19248">
        <v>0</v>
      </c>
      <c r="D19248">
        <v>10.0915</v>
      </c>
      <c r="E19248">
        <v>21.385999999999999</v>
      </c>
      <c r="F19248" s="13">
        <f t="shared" si="300"/>
        <v>43502.180555555555</v>
      </c>
    </row>
    <row r="19249" spans="1:6" x14ac:dyDescent="0.35">
      <c r="A19249" s="14">
        <v>43502</v>
      </c>
      <c r="B19249" s="15">
        <v>0.1875</v>
      </c>
      <c r="C19249">
        <v>0</v>
      </c>
      <c r="D19249">
        <v>10.091699999999999</v>
      </c>
      <c r="E19249">
        <v>21.384</v>
      </c>
      <c r="F19249" s="13">
        <f t="shared" si="300"/>
        <v>43502.1875</v>
      </c>
    </row>
    <row r="19250" spans="1:6" x14ac:dyDescent="0.35">
      <c r="A19250" s="14">
        <v>43502</v>
      </c>
      <c r="B19250" s="15">
        <v>0.19444444444444445</v>
      </c>
      <c r="C19250">
        <v>0</v>
      </c>
      <c r="D19250">
        <v>10.0924</v>
      </c>
      <c r="E19250">
        <v>21.382999999999999</v>
      </c>
      <c r="F19250" s="13">
        <f t="shared" si="300"/>
        <v>43502.194444444445</v>
      </c>
    </row>
    <row r="19251" spans="1:6" x14ac:dyDescent="0.35">
      <c r="A19251" s="14">
        <v>43502</v>
      </c>
      <c r="B19251" s="15">
        <v>0.20138888888888887</v>
      </c>
      <c r="C19251">
        <v>0</v>
      </c>
      <c r="D19251">
        <v>10.0931</v>
      </c>
      <c r="E19251">
        <v>21.381</v>
      </c>
      <c r="F19251" s="13">
        <f t="shared" si="300"/>
        <v>43502.201388888891</v>
      </c>
    </row>
    <row r="19252" spans="1:6" x14ac:dyDescent="0.35">
      <c r="A19252" s="14">
        <v>43502</v>
      </c>
      <c r="B19252" s="15">
        <v>0.20833333333333334</v>
      </c>
      <c r="C19252">
        <v>0</v>
      </c>
      <c r="D19252">
        <v>10.094200000000001</v>
      </c>
      <c r="E19252">
        <v>21.379000000000001</v>
      </c>
      <c r="F19252" s="13">
        <f t="shared" si="300"/>
        <v>43502.208333333336</v>
      </c>
    </row>
    <row r="19253" spans="1:6" x14ac:dyDescent="0.35">
      <c r="A19253" s="14">
        <v>43502</v>
      </c>
      <c r="B19253" s="15">
        <v>0.21527777777777779</v>
      </c>
      <c r="C19253">
        <v>0</v>
      </c>
      <c r="D19253">
        <v>10.095000000000001</v>
      </c>
      <c r="E19253">
        <v>21.378</v>
      </c>
      <c r="F19253" s="13">
        <f t="shared" si="300"/>
        <v>43502.215277777781</v>
      </c>
    </row>
    <row r="19254" spans="1:6" x14ac:dyDescent="0.35">
      <c r="A19254" s="14">
        <v>43502</v>
      </c>
      <c r="B19254" s="15">
        <v>0.22222222222222221</v>
      </c>
      <c r="C19254">
        <v>0</v>
      </c>
      <c r="D19254">
        <v>10.0959</v>
      </c>
      <c r="E19254">
        <v>21.376000000000001</v>
      </c>
      <c r="F19254" s="13">
        <f t="shared" si="300"/>
        <v>43502.222222222219</v>
      </c>
    </row>
    <row r="19255" spans="1:6" x14ac:dyDescent="0.35">
      <c r="A19255" s="14">
        <v>43502</v>
      </c>
      <c r="B19255" s="15">
        <v>0.22916666666666666</v>
      </c>
      <c r="C19255">
        <v>0</v>
      </c>
      <c r="D19255">
        <v>10.0962</v>
      </c>
      <c r="E19255">
        <v>21.375</v>
      </c>
      <c r="F19255" s="13">
        <f t="shared" si="300"/>
        <v>43502.229166666664</v>
      </c>
    </row>
    <row r="19256" spans="1:6" x14ac:dyDescent="0.35">
      <c r="A19256" s="14">
        <v>43502</v>
      </c>
      <c r="B19256" s="15">
        <v>0.23611111111111113</v>
      </c>
      <c r="C19256">
        <v>0</v>
      </c>
      <c r="D19256">
        <v>10.0975</v>
      </c>
      <c r="E19256">
        <v>21.372</v>
      </c>
      <c r="F19256" s="13">
        <f t="shared" si="300"/>
        <v>43502.236111111109</v>
      </c>
    </row>
    <row r="19257" spans="1:6" x14ac:dyDescent="0.35">
      <c r="A19257" s="14">
        <v>43502</v>
      </c>
      <c r="B19257" s="15">
        <v>0.24305555555555555</v>
      </c>
      <c r="C19257">
        <v>0</v>
      </c>
      <c r="D19257">
        <v>10.0966</v>
      </c>
      <c r="E19257">
        <v>21.370999999999999</v>
      </c>
      <c r="F19257" s="13">
        <f t="shared" si="300"/>
        <v>43502.243055555555</v>
      </c>
    </row>
    <row r="19258" spans="1:6" x14ac:dyDescent="0.35">
      <c r="A19258" s="14">
        <v>43502</v>
      </c>
      <c r="B19258" s="15">
        <v>0.25</v>
      </c>
      <c r="C19258">
        <v>0</v>
      </c>
      <c r="D19258">
        <v>10.0976</v>
      </c>
      <c r="E19258">
        <v>21.37</v>
      </c>
      <c r="F19258" s="13">
        <f t="shared" si="300"/>
        <v>43502.25</v>
      </c>
    </row>
    <row r="19259" spans="1:6" x14ac:dyDescent="0.35">
      <c r="A19259" s="14">
        <v>43502</v>
      </c>
      <c r="B19259" s="15">
        <v>0.25694444444444448</v>
      </c>
      <c r="C19259">
        <v>0</v>
      </c>
      <c r="D19259">
        <v>10.098800000000001</v>
      </c>
      <c r="E19259">
        <v>21.369</v>
      </c>
      <c r="F19259" s="13">
        <f t="shared" si="300"/>
        <v>43502.256944444445</v>
      </c>
    </row>
    <row r="19260" spans="1:6" x14ac:dyDescent="0.35">
      <c r="A19260" s="14">
        <v>43502</v>
      </c>
      <c r="B19260" s="15">
        <v>0.2638888888888889</v>
      </c>
      <c r="C19260">
        <v>0</v>
      </c>
      <c r="D19260">
        <v>10.0977</v>
      </c>
      <c r="E19260">
        <v>21.367000000000001</v>
      </c>
      <c r="F19260" s="13">
        <f t="shared" si="300"/>
        <v>43502.263888888891</v>
      </c>
    </row>
    <row r="19261" spans="1:6" x14ac:dyDescent="0.35">
      <c r="A19261" s="14">
        <v>43502</v>
      </c>
      <c r="B19261" s="15">
        <v>0.27083333333333331</v>
      </c>
      <c r="C19261">
        <v>0</v>
      </c>
      <c r="D19261">
        <v>10.0991</v>
      </c>
      <c r="E19261">
        <v>21.364999999999998</v>
      </c>
      <c r="F19261" s="13">
        <f t="shared" si="300"/>
        <v>43502.270833333336</v>
      </c>
    </row>
    <row r="19262" spans="1:6" x14ac:dyDescent="0.35">
      <c r="A19262" s="14">
        <v>43502</v>
      </c>
      <c r="B19262" s="15">
        <v>0.27777777777777779</v>
      </c>
      <c r="C19262">
        <v>0</v>
      </c>
      <c r="D19262">
        <v>10.099500000000001</v>
      </c>
      <c r="E19262">
        <v>21.364999999999998</v>
      </c>
      <c r="F19262" s="13">
        <f t="shared" si="300"/>
        <v>43502.277777777781</v>
      </c>
    </row>
    <row r="19263" spans="1:6" x14ac:dyDescent="0.35">
      <c r="A19263" s="14">
        <v>43502</v>
      </c>
      <c r="B19263" s="15">
        <v>0.28472222222222221</v>
      </c>
      <c r="C19263">
        <v>0</v>
      </c>
      <c r="D19263">
        <v>10.0992</v>
      </c>
      <c r="E19263">
        <v>21.364000000000001</v>
      </c>
      <c r="F19263" s="13">
        <f t="shared" si="300"/>
        <v>43502.284722222219</v>
      </c>
    </row>
    <row r="19264" spans="1:6" x14ac:dyDescent="0.35">
      <c r="A19264" s="14">
        <v>43502</v>
      </c>
      <c r="B19264" s="15">
        <v>0.29166666666666669</v>
      </c>
      <c r="C19264">
        <v>0</v>
      </c>
      <c r="D19264">
        <v>10.099500000000001</v>
      </c>
      <c r="E19264">
        <v>21.361999999999998</v>
      </c>
      <c r="F19264" s="13">
        <f t="shared" si="300"/>
        <v>43502.291666666664</v>
      </c>
    </row>
    <row r="19265" spans="1:6" x14ac:dyDescent="0.35">
      <c r="A19265" s="14">
        <v>43502</v>
      </c>
      <c r="B19265" s="15">
        <v>0.2986111111111111</v>
      </c>
      <c r="C19265">
        <v>0</v>
      </c>
      <c r="D19265">
        <v>10.100099999999999</v>
      </c>
      <c r="E19265">
        <v>21.361999999999998</v>
      </c>
      <c r="F19265" s="13">
        <f t="shared" si="300"/>
        <v>43502.298611111109</v>
      </c>
    </row>
    <row r="19266" spans="1:6" x14ac:dyDescent="0.35">
      <c r="A19266" s="14">
        <v>43502</v>
      </c>
      <c r="B19266" s="15">
        <v>0.30555555555555552</v>
      </c>
      <c r="C19266">
        <v>0</v>
      </c>
      <c r="D19266">
        <v>10.1006</v>
      </c>
      <c r="E19266">
        <v>21.361999999999998</v>
      </c>
      <c r="F19266" s="13">
        <f t="shared" si="300"/>
        <v>43502.305555555555</v>
      </c>
    </row>
    <row r="19267" spans="1:6" x14ac:dyDescent="0.35">
      <c r="A19267" s="14">
        <v>43502</v>
      </c>
      <c r="B19267" s="15">
        <v>0.3125</v>
      </c>
      <c r="C19267">
        <v>0</v>
      </c>
      <c r="D19267">
        <v>10.1021</v>
      </c>
      <c r="E19267">
        <v>21.361000000000001</v>
      </c>
      <c r="F19267" s="13">
        <f t="shared" si="300"/>
        <v>43502.3125</v>
      </c>
    </row>
    <row r="19268" spans="1:6" x14ac:dyDescent="0.35">
      <c r="A19268" s="14">
        <v>43502</v>
      </c>
      <c r="B19268" s="15">
        <v>0.31944444444444448</v>
      </c>
      <c r="C19268">
        <v>0</v>
      </c>
      <c r="D19268">
        <v>10.103199999999999</v>
      </c>
      <c r="E19268">
        <v>21.361000000000001</v>
      </c>
      <c r="F19268" s="13">
        <f t="shared" si="300"/>
        <v>43502.319444444445</v>
      </c>
    </row>
    <row r="19269" spans="1:6" x14ac:dyDescent="0.35">
      <c r="A19269" s="14">
        <v>43502</v>
      </c>
      <c r="B19269" s="15">
        <v>0.3263888888888889</v>
      </c>
      <c r="C19269">
        <v>0</v>
      </c>
      <c r="D19269">
        <v>10.1043</v>
      </c>
      <c r="E19269">
        <v>21.361000000000001</v>
      </c>
      <c r="F19269" s="13">
        <f t="shared" si="300"/>
        <v>43502.326388888891</v>
      </c>
    </row>
    <row r="19270" spans="1:6" x14ac:dyDescent="0.35">
      <c r="A19270" s="14">
        <v>43502</v>
      </c>
      <c r="B19270" s="15">
        <v>0.33333333333333331</v>
      </c>
      <c r="C19270">
        <v>0</v>
      </c>
      <c r="D19270">
        <v>10.1061</v>
      </c>
      <c r="E19270">
        <v>21.361999999999998</v>
      </c>
      <c r="F19270" s="13">
        <f t="shared" si="300"/>
        <v>43502.333333333336</v>
      </c>
    </row>
    <row r="19271" spans="1:6" x14ac:dyDescent="0.35">
      <c r="A19271" s="14">
        <v>43502</v>
      </c>
      <c r="B19271" s="15">
        <v>0.34027777777777773</v>
      </c>
      <c r="C19271">
        <v>0</v>
      </c>
      <c r="D19271">
        <v>10.107699999999999</v>
      </c>
      <c r="E19271">
        <v>21.361999999999998</v>
      </c>
      <c r="F19271" s="13">
        <f t="shared" si="300"/>
        <v>43502.340277777781</v>
      </c>
    </row>
    <row r="19272" spans="1:6" x14ac:dyDescent="0.35">
      <c r="A19272" s="14">
        <v>43502</v>
      </c>
      <c r="B19272" s="15">
        <v>0.34722222222222227</v>
      </c>
      <c r="C19272">
        <v>0</v>
      </c>
      <c r="D19272">
        <v>10.109</v>
      </c>
      <c r="E19272">
        <v>21.363</v>
      </c>
      <c r="F19272" s="13">
        <f t="shared" si="300"/>
        <v>43502.347222222219</v>
      </c>
    </row>
    <row r="19273" spans="1:6" x14ac:dyDescent="0.35">
      <c r="A19273" s="14">
        <v>43502</v>
      </c>
      <c r="B19273" s="15">
        <v>0.35416666666666669</v>
      </c>
      <c r="C19273">
        <v>0</v>
      </c>
      <c r="D19273">
        <v>10.1075</v>
      </c>
      <c r="E19273">
        <v>21.364000000000001</v>
      </c>
      <c r="F19273" s="13">
        <f t="shared" si="300"/>
        <v>43502.354166666664</v>
      </c>
    </row>
    <row r="19274" spans="1:6" x14ac:dyDescent="0.35">
      <c r="A19274" s="14">
        <v>43502</v>
      </c>
      <c r="B19274" s="15">
        <v>0.3611111111111111</v>
      </c>
      <c r="C19274">
        <v>0</v>
      </c>
      <c r="D19274">
        <v>10.108599999999999</v>
      </c>
      <c r="E19274">
        <v>21.366</v>
      </c>
      <c r="F19274" s="13">
        <f t="shared" si="300"/>
        <v>43502.361111111109</v>
      </c>
    </row>
    <row r="19275" spans="1:6" x14ac:dyDescent="0.35">
      <c r="A19275" s="14">
        <v>43502</v>
      </c>
      <c r="B19275" s="15">
        <v>0.36805555555555558</v>
      </c>
      <c r="C19275">
        <v>0</v>
      </c>
      <c r="D19275">
        <v>10.107900000000001</v>
      </c>
      <c r="E19275">
        <v>21.367999999999999</v>
      </c>
      <c r="F19275" s="13">
        <f t="shared" si="300"/>
        <v>43502.368055555555</v>
      </c>
    </row>
    <row r="19276" spans="1:6" x14ac:dyDescent="0.35">
      <c r="A19276" s="14">
        <v>43502</v>
      </c>
      <c r="B19276" s="15">
        <v>0.375</v>
      </c>
      <c r="C19276">
        <v>0</v>
      </c>
      <c r="D19276">
        <v>10.109</v>
      </c>
      <c r="E19276">
        <v>21.369</v>
      </c>
      <c r="F19276" s="13">
        <f t="shared" si="300"/>
        <v>43502.375</v>
      </c>
    </row>
    <row r="19277" spans="1:6" x14ac:dyDescent="0.35">
      <c r="A19277" s="14">
        <v>43502</v>
      </c>
      <c r="B19277" s="15">
        <v>0.38194444444444442</v>
      </c>
      <c r="C19277">
        <v>0</v>
      </c>
      <c r="D19277">
        <v>10.108599999999999</v>
      </c>
      <c r="E19277">
        <v>21.370999999999999</v>
      </c>
      <c r="F19277" s="13">
        <f t="shared" si="300"/>
        <v>43502.381944444445</v>
      </c>
    </row>
    <row r="19278" spans="1:6" x14ac:dyDescent="0.35">
      <c r="A19278" s="14">
        <v>43502</v>
      </c>
      <c r="B19278" s="15">
        <v>0.3888888888888889</v>
      </c>
      <c r="C19278">
        <v>0</v>
      </c>
      <c r="D19278">
        <v>10.1097</v>
      </c>
      <c r="E19278">
        <v>21.373999999999999</v>
      </c>
      <c r="F19278" s="13">
        <f t="shared" ref="F19278:F19341" si="301">A19278+B19278</f>
        <v>43502.388888888891</v>
      </c>
    </row>
    <row r="19279" spans="1:6" x14ac:dyDescent="0.35">
      <c r="A19279" s="14">
        <v>43502</v>
      </c>
      <c r="B19279" s="15">
        <v>0.39583333333333331</v>
      </c>
      <c r="C19279">
        <v>0</v>
      </c>
      <c r="D19279">
        <v>10.1092</v>
      </c>
      <c r="E19279">
        <v>21.378</v>
      </c>
      <c r="F19279" s="13">
        <f t="shared" si="301"/>
        <v>43502.395833333336</v>
      </c>
    </row>
    <row r="19280" spans="1:6" x14ac:dyDescent="0.35">
      <c r="A19280" s="14">
        <v>43502</v>
      </c>
      <c r="B19280" s="15">
        <v>0.40277777777777773</v>
      </c>
      <c r="C19280">
        <v>0</v>
      </c>
      <c r="D19280">
        <v>10.1091</v>
      </c>
      <c r="E19280">
        <v>21.382000000000001</v>
      </c>
      <c r="F19280" s="13">
        <f t="shared" si="301"/>
        <v>43502.402777777781</v>
      </c>
    </row>
    <row r="19281" spans="1:6" x14ac:dyDescent="0.35">
      <c r="A19281" s="14">
        <v>43502</v>
      </c>
      <c r="B19281" s="15">
        <v>0.40972222222222227</v>
      </c>
      <c r="C19281">
        <v>0</v>
      </c>
      <c r="D19281">
        <v>10.108700000000001</v>
      </c>
      <c r="E19281">
        <v>21.385999999999999</v>
      </c>
      <c r="F19281" s="13">
        <f t="shared" si="301"/>
        <v>43502.409722222219</v>
      </c>
    </row>
    <row r="19282" spans="1:6" x14ac:dyDescent="0.35">
      <c r="A19282" s="14">
        <v>43502</v>
      </c>
      <c r="B19282" s="15">
        <v>0.41666666666666669</v>
      </c>
      <c r="C19282">
        <v>0</v>
      </c>
      <c r="D19282">
        <v>10.1082</v>
      </c>
      <c r="E19282">
        <v>21.39</v>
      </c>
      <c r="F19282" s="13">
        <f t="shared" si="301"/>
        <v>43502.416666666664</v>
      </c>
    </row>
    <row r="19283" spans="1:6" x14ac:dyDescent="0.35">
      <c r="A19283" s="14">
        <v>43502</v>
      </c>
      <c r="B19283" s="15">
        <v>0.4236111111111111</v>
      </c>
      <c r="C19283">
        <v>0</v>
      </c>
      <c r="D19283">
        <v>10.1091</v>
      </c>
      <c r="E19283">
        <v>21.393999999999998</v>
      </c>
      <c r="F19283" s="13">
        <f t="shared" si="301"/>
        <v>43502.423611111109</v>
      </c>
    </row>
    <row r="19284" spans="1:6" x14ac:dyDescent="0.35">
      <c r="A19284" s="14">
        <v>43502</v>
      </c>
      <c r="B19284" s="15">
        <v>0.43055555555555558</v>
      </c>
      <c r="C19284">
        <v>0</v>
      </c>
      <c r="D19284">
        <v>10.1097</v>
      </c>
      <c r="E19284">
        <v>21.399000000000001</v>
      </c>
      <c r="F19284" s="13">
        <f t="shared" si="301"/>
        <v>43502.430555555555</v>
      </c>
    </row>
    <row r="19285" spans="1:6" x14ac:dyDescent="0.35">
      <c r="A19285" s="14">
        <v>43502</v>
      </c>
      <c r="B19285" s="15">
        <v>0.4375</v>
      </c>
      <c r="C19285">
        <v>0</v>
      </c>
      <c r="D19285">
        <v>10.1089</v>
      </c>
      <c r="E19285">
        <v>21.402999999999999</v>
      </c>
      <c r="F19285" s="13">
        <f t="shared" si="301"/>
        <v>43502.4375</v>
      </c>
    </row>
    <row r="19286" spans="1:6" x14ac:dyDescent="0.35">
      <c r="A19286" s="14">
        <v>43502</v>
      </c>
      <c r="B19286" s="15">
        <v>0.44444444444444442</v>
      </c>
      <c r="C19286">
        <v>0</v>
      </c>
      <c r="D19286">
        <v>10.1084</v>
      </c>
      <c r="E19286">
        <v>21.408000000000001</v>
      </c>
      <c r="F19286" s="13">
        <f t="shared" si="301"/>
        <v>43502.444444444445</v>
      </c>
    </row>
    <row r="19287" spans="1:6" x14ac:dyDescent="0.35">
      <c r="A19287" s="14">
        <v>43502</v>
      </c>
      <c r="B19287" s="15">
        <v>0.4513888888888889</v>
      </c>
      <c r="C19287">
        <v>0</v>
      </c>
      <c r="D19287">
        <v>10.1084</v>
      </c>
      <c r="E19287">
        <v>21.413</v>
      </c>
      <c r="F19287" s="13">
        <f t="shared" si="301"/>
        <v>43502.451388888891</v>
      </c>
    </row>
    <row r="19288" spans="1:6" x14ac:dyDescent="0.35">
      <c r="A19288" s="14">
        <v>43502</v>
      </c>
      <c r="B19288" s="15">
        <v>0.45833333333333331</v>
      </c>
      <c r="C19288">
        <v>0</v>
      </c>
      <c r="D19288">
        <v>10.106199999999999</v>
      </c>
      <c r="E19288">
        <v>21.419</v>
      </c>
      <c r="F19288" s="13">
        <f t="shared" si="301"/>
        <v>43502.458333333336</v>
      </c>
    </row>
    <row r="19289" spans="1:6" x14ac:dyDescent="0.35">
      <c r="A19289" s="14">
        <v>43502</v>
      </c>
      <c r="B19289" s="15">
        <v>0.46527777777777773</v>
      </c>
      <c r="C19289">
        <v>0</v>
      </c>
      <c r="D19289">
        <v>10.1037</v>
      </c>
      <c r="E19289">
        <v>21.423999999999999</v>
      </c>
      <c r="F19289" s="13">
        <f t="shared" si="301"/>
        <v>43502.465277777781</v>
      </c>
    </row>
    <row r="19290" spans="1:6" x14ac:dyDescent="0.35">
      <c r="A19290" s="14">
        <v>43502</v>
      </c>
      <c r="B19290" s="15">
        <v>0.47222222222222227</v>
      </c>
      <c r="C19290">
        <v>0</v>
      </c>
      <c r="D19290">
        <v>10.1038</v>
      </c>
      <c r="E19290">
        <v>21.43</v>
      </c>
      <c r="F19290" s="13">
        <f t="shared" si="301"/>
        <v>43502.472222222219</v>
      </c>
    </row>
    <row r="19291" spans="1:6" x14ac:dyDescent="0.35">
      <c r="A19291" s="14">
        <v>43502</v>
      </c>
      <c r="B19291" s="15">
        <v>0.47916666666666669</v>
      </c>
      <c r="C19291">
        <v>0</v>
      </c>
      <c r="D19291">
        <v>10.100899999999999</v>
      </c>
      <c r="E19291">
        <v>21.437999999999999</v>
      </c>
      <c r="F19291" s="13">
        <f t="shared" si="301"/>
        <v>43502.479166666664</v>
      </c>
    </row>
    <row r="19292" spans="1:6" x14ac:dyDescent="0.35">
      <c r="A19292" s="14">
        <v>43502</v>
      </c>
      <c r="B19292" s="15">
        <v>0.4861111111111111</v>
      </c>
      <c r="C19292">
        <v>0</v>
      </c>
      <c r="D19292">
        <v>10.1008</v>
      </c>
      <c r="E19292">
        <v>21.443999999999999</v>
      </c>
      <c r="F19292" s="13">
        <f t="shared" si="301"/>
        <v>43502.486111111109</v>
      </c>
    </row>
    <row r="19293" spans="1:6" x14ac:dyDescent="0.35">
      <c r="A19293" s="14">
        <v>43502</v>
      </c>
      <c r="B19293" s="15">
        <v>0.49305555555555558</v>
      </c>
      <c r="C19293">
        <v>0</v>
      </c>
      <c r="D19293">
        <v>10.098599999999999</v>
      </c>
      <c r="E19293">
        <v>21.452999999999999</v>
      </c>
      <c r="F19293" s="13">
        <f t="shared" si="301"/>
        <v>43502.493055555555</v>
      </c>
    </row>
    <row r="19294" spans="1:6" x14ac:dyDescent="0.35">
      <c r="A19294" s="14">
        <v>43502</v>
      </c>
      <c r="B19294" s="15">
        <v>0.5</v>
      </c>
      <c r="C19294">
        <v>0</v>
      </c>
      <c r="D19294">
        <v>10.097899999999999</v>
      </c>
      <c r="E19294">
        <v>21.46</v>
      </c>
      <c r="F19294" s="13">
        <f t="shared" si="301"/>
        <v>43502.5</v>
      </c>
    </row>
    <row r="19295" spans="1:6" x14ac:dyDescent="0.35">
      <c r="A19295" s="14">
        <v>43502</v>
      </c>
      <c r="B19295" s="15">
        <v>0.50694444444444442</v>
      </c>
      <c r="C19295">
        <v>0</v>
      </c>
      <c r="D19295">
        <v>10.097</v>
      </c>
      <c r="E19295">
        <v>21.466000000000001</v>
      </c>
      <c r="F19295" s="13">
        <f t="shared" si="301"/>
        <v>43502.506944444445</v>
      </c>
    </row>
    <row r="19296" spans="1:6" x14ac:dyDescent="0.35">
      <c r="A19296" s="14">
        <v>43502</v>
      </c>
      <c r="B19296" s="15">
        <v>0.51388888888888895</v>
      </c>
      <c r="C19296">
        <v>0</v>
      </c>
      <c r="D19296">
        <v>10.0967</v>
      </c>
      <c r="E19296">
        <v>21.472000000000001</v>
      </c>
      <c r="F19296" s="13">
        <f t="shared" si="301"/>
        <v>43502.513888888891</v>
      </c>
    </row>
    <row r="19297" spans="1:6" x14ac:dyDescent="0.35">
      <c r="A19297" s="14">
        <v>43502</v>
      </c>
      <c r="B19297" s="15">
        <v>0.52083333333333337</v>
      </c>
      <c r="C19297">
        <v>0</v>
      </c>
      <c r="D19297">
        <v>10.0944</v>
      </c>
      <c r="E19297">
        <v>21.478000000000002</v>
      </c>
      <c r="F19297" s="13">
        <f t="shared" si="301"/>
        <v>43502.520833333336</v>
      </c>
    </row>
    <row r="19298" spans="1:6" x14ac:dyDescent="0.35">
      <c r="A19298" s="14">
        <v>43502</v>
      </c>
      <c r="B19298" s="15">
        <v>0.52777777777777779</v>
      </c>
      <c r="C19298">
        <v>0</v>
      </c>
      <c r="D19298">
        <v>10.0924</v>
      </c>
      <c r="E19298">
        <v>21.484000000000002</v>
      </c>
      <c r="F19298" s="13">
        <f t="shared" si="301"/>
        <v>43502.527777777781</v>
      </c>
    </row>
    <row r="19299" spans="1:6" x14ac:dyDescent="0.35">
      <c r="A19299" s="14">
        <v>43502</v>
      </c>
      <c r="B19299" s="15">
        <v>0.53472222222222221</v>
      </c>
      <c r="C19299">
        <v>0</v>
      </c>
      <c r="D19299">
        <v>10.091900000000001</v>
      </c>
      <c r="E19299">
        <v>21.49</v>
      </c>
      <c r="F19299" s="13">
        <f t="shared" si="301"/>
        <v>43502.534722222219</v>
      </c>
    </row>
    <row r="19300" spans="1:6" x14ac:dyDescent="0.35">
      <c r="A19300" s="14">
        <v>43502</v>
      </c>
      <c r="B19300" s="15">
        <v>0.54166666666666663</v>
      </c>
      <c r="C19300">
        <v>0</v>
      </c>
      <c r="D19300">
        <v>10.0909</v>
      </c>
      <c r="E19300">
        <v>21.494</v>
      </c>
      <c r="F19300" s="13">
        <f t="shared" si="301"/>
        <v>43502.541666666664</v>
      </c>
    </row>
    <row r="19301" spans="1:6" x14ac:dyDescent="0.35">
      <c r="A19301" s="14">
        <v>43502</v>
      </c>
      <c r="B19301" s="15">
        <v>0.54861111111111105</v>
      </c>
      <c r="C19301">
        <v>0</v>
      </c>
      <c r="D19301">
        <v>10.0891</v>
      </c>
      <c r="E19301">
        <v>21.498999999999999</v>
      </c>
      <c r="F19301" s="13">
        <f t="shared" si="301"/>
        <v>43502.548611111109</v>
      </c>
    </row>
    <row r="19302" spans="1:6" x14ac:dyDescent="0.35">
      <c r="A19302" s="14">
        <v>43502</v>
      </c>
      <c r="B19302" s="15">
        <v>0.55555555555555558</v>
      </c>
      <c r="C19302">
        <v>0</v>
      </c>
      <c r="D19302">
        <v>10.086</v>
      </c>
      <c r="E19302">
        <v>21.504000000000001</v>
      </c>
      <c r="F19302" s="13">
        <f t="shared" si="301"/>
        <v>43502.555555555555</v>
      </c>
    </row>
    <row r="19303" spans="1:6" x14ac:dyDescent="0.35">
      <c r="A19303" s="14">
        <v>43502</v>
      </c>
      <c r="B19303" s="15">
        <v>0.5625</v>
      </c>
      <c r="C19303">
        <v>0</v>
      </c>
      <c r="D19303">
        <v>10.085000000000001</v>
      </c>
      <c r="E19303">
        <v>21.509</v>
      </c>
      <c r="F19303" s="13">
        <f t="shared" si="301"/>
        <v>43502.5625</v>
      </c>
    </row>
    <row r="19304" spans="1:6" x14ac:dyDescent="0.35">
      <c r="A19304" s="14">
        <v>43502</v>
      </c>
      <c r="B19304" s="15">
        <v>0.56944444444444442</v>
      </c>
      <c r="C19304">
        <v>0</v>
      </c>
      <c r="D19304">
        <v>10.083399999999999</v>
      </c>
      <c r="E19304">
        <v>21.515000000000001</v>
      </c>
      <c r="F19304" s="13">
        <f t="shared" si="301"/>
        <v>43502.569444444445</v>
      </c>
    </row>
    <row r="19305" spans="1:6" x14ac:dyDescent="0.35">
      <c r="A19305" s="14">
        <v>43502</v>
      </c>
      <c r="B19305" s="15">
        <v>0.57638888888888895</v>
      </c>
      <c r="C19305">
        <v>0</v>
      </c>
      <c r="D19305">
        <v>10.0825</v>
      </c>
      <c r="E19305">
        <v>21.518999999999998</v>
      </c>
      <c r="F19305" s="13">
        <f t="shared" si="301"/>
        <v>43502.576388888891</v>
      </c>
    </row>
    <row r="19306" spans="1:6" x14ac:dyDescent="0.35">
      <c r="A19306" s="14">
        <v>43502</v>
      </c>
      <c r="B19306" s="15">
        <v>0.58333333333333337</v>
      </c>
      <c r="C19306">
        <v>0</v>
      </c>
      <c r="D19306">
        <v>10.0808</v>
      </c>
      <c r="E19306">
        <v>21.524000000000001</v>
      </c>
      <c r="F19306" s="13">
        <f t="shared" si="301"/>
        <v>43502.583333333336</v>
      </c>
    </row>
    <row r="19307" spans="1:6" x14ac:dyDescent="0.35">
      <c r="A19307" s="14">
        <v>43502</v>
      </c>
      <c r="B19307" s="15">
        <v>0.59027777777777779</v>
      </c>
      <c r="C19307">
        <v>0</v>
      </c>
      <c r="D19307">
        <v>10.078799999999999</v>
      </c>
      <c r="E19307">
        <v>21.527999999999999</v>
      </c>
      <c r="F19307" s="13">
        <f t="shared" si="301"/>
        <v>43502.590277777781</v>
      </c>
    </row>
    <row r="19308" spans="1:6" x14ac:dyDescent="0.35">
      <c r="A19308" s="14">
        <v>43502</v>
      </c>
      <c r="B19308" s="15">
        <v>0.59722222222222221</v>
      </c>
      <c r="C19308">
        <v>0</v>
      </c>
      <c r="D19308">
        <v>10.079000000000001</v>
      </c>
      <c r="E19308">
        <v>21.530999999999999</v>
      </c>
      <c r="F19308" s="13">
        <f t="shared" si="301"/>
        <v>43502.597222222219</v>
      </c>
    </row>
    <row r="19309" spans="1:6" x14ac:dyDescent="0.35">
      <c r="A19309" s="14">
        <v>43502</v>
      </c>
      <c r="B19309" s="15">
        <v>0.60416666666666663</v>
      </c>
      <c r="C19309">
        <v>0</v>
      </c>
      <c r="D19309">
        <v>10.077400000000001</v>
      </c>
      <c r="E19309">
        <v>21.533000000000001</v>
      </c>
      <c r="F19309" s="13">
        <f t="shared" si="301"/>
        <v>43502.604166666664</v>
      </c>
    </row>
    <row r="19310" spans="1:6" x14ac:dyDescent="0.35">
      <c r="A19310" s="14">
        <v>43502</v>
      </c>
      <c r="B19310" s="15">
        <v>0.61111111111111105</v>
      </c>
      <c r="C19310">
        <v>0</v>
      </c>
      <c r="D19310">
        <v>10.0768</v>
      </c>
      <c r="E19310">
        <v>21.535</v>
      </c>
      <c r="F19310" s="13">
        <f t="shared" si="301"/>
        <v>43502.611111111109</v>
      </c>
    </row>
    <row r="19311" spans="1:6" x14ac:dyDescent="0.35">
      <c r="A19311" s="14">
        <v>43502</v>
      </c>
      <c r="B19311" s="15">
        <v>0.61805555555555558</v>
      </c>
      <c r="C19311">
        <v>0</v>
      </c>
      <c r="D19311">
        <v>10.0762</v>
      </c>
      <c r="E19311">
        <v>21.536999999999999</v>
      </c>
      <c r="F19311" s="13">
        <f t="shared" si="301"/>
        <v>43502.618055555555</v>
      </c>
    </row>
    <row r="19312" spans="1:6" x14ac:dyDescent="0.35">
      <c r="A19312" s="14">
        <v>43502</v>
      </c>
      <c r="B19312" s="15">
        <v>0.625</v>
      </c>
      <c r="C19312">
        <v>0</v>
      </c>
      <c r="D19312">
        <v>10.075200000000001</v>
      </c>
      <c r="E19312">
        <v>21.538</v>
      </c>
      <c r="F19312" s="13">
        <f t="shared" si="301"/>
        <v>43502.625</v>
      </c>
    </row>
    <row r="19313" spans="1:6" x14ac:dyDescent="0.35">
      <c r="A19313" s="14">
        <v>43502</v>
      </c>
      <c r="B19313" s="15">
        <v>0.63194444444444442</v>
      </c>
      <c r="C19313">
        <v>0</v>
      </c>
      <c r="D19313">
        <v>10.0749</v>
      </c>
      <c r="E19313">
        <v>21.539000000000001</v>
      </c>
      <c r="F19313" s="13">
        <f t="shared" si="301"/>
        <v>43502.631944444445</v>
      </c>
    </row>
    <row r="19314" spans="1:6" x14ac:dyDescent="0.35">
      <c r="A19314" s="14">
        <v>43502</v>
      </c>
      <c r="B19314" s="15">
        <v>0.63888888888888895</v>
      </c>
      <c r="C19314">
        <v>0</v>
      </c>
      <c r="D19314">
        <v>10.074299999999999</v>
      </c>
      <c r="E19314">
        <v>21.539000000000001</v>
      </c>
      <c r="F19314" s="13">
        <f t="shared" si="301"/>
        <v>43502.638888888891</v>
      </c>
    </row>
    <row r="19315" spans="1:6" x14ac:dyDescent="0.35">
      <c r="A19315" s="14">
        <v>43502</v>
      </c>
      <c r="B19315" s="15">
        <v>0.64583333333333337</v>
      </c>
      <c r="C19315">
        <v>0</v>
      </c>
      <c r="D19315">
        <v>10.074299999999999</v>
      </c>
      <c r="E19315">
        <v>21.539000000000001</v>
      </c>
      <c r="F19315" s="13">
        <f t="shared" si="301"/>
        <v>43502.645833333336</v>
      </c>
    </row>
    <row r="19316" spans="1:6" x14ac:dyDescent="0.35">
      <c r="A19316" s="14">
        <v>43502</v>
      </c>
      <c r="B19316" s="15">
        <v>0.65277777777777779</v>
      </c>
      <c r="C19316">
        <v>0</v>
      </c>
      <c r="D19316">
        <v>10.075200000000001</v>
      </c>
      <c r="E19316">
        <v>21.539000000000001</v>
      </c>
      <c r="F19316" s="13">
        <f t="shared" si="301"/>
        <v>43502.652777777781</v>
      </c>
    </row>
    <row r="19317" spans="1:6" x14ac:dyDescent="0.35">
      <c r="A19317" s="14">
        <v>43502</v>
      </c>
      <c r="B19317" s="15">
        <v>0.65972222222222221</v>
      </c>
      <c r="C19317">
        <v>0</v>
      </c>
      <c r="D19317">
        <v>10.075100000000001</v>
      </c>
      <c r="E19317">
        <v>21.536999999999999</v>
      </c>
      <c r="F19317" s="13">
        <f t="shared" si="301"/>
        <v>43502.659722222219</v>
      </c>
    </row>
    <row r="19318" spans="1:6" x14ac:dyDescent="0.35">
      <c r="A19318" s="14">
        <v>43502</v>
      </c>
      <c r="B19318" s="15">
        <v>0.66666666666666663</v>
      </c>
      <c r="C19318">
        <v>0</v>
      </c>
      <c r="D19318">
        <v>10.075100000000001</v>
      </c>
      <c r="E19318">
        <v>21.536000000000001</v>
      </c>
      <c r="F19318" s="13">
        <f t="shared" si="301"/>
        <v>43502.666666666664</v>
      </c>
    </row>
    <row r="19319" spans="1:6" x14ac:dyDescent="0.35">
      <c r="A19319" s="14">
        <v>43502</v>
      </c>
      <c r="B19319" s="15">
        <v>0.67361111111111116</v>
      </c>
      <c r="C19319">
        <v>0</v>
      </c>
      <c r="D19319">
        <v>10.0756</v>
      </c>
      <c r="E19319">
        <v>21.533999999999999</v>
      </c>
      <c r="F19319" s="13">
        <f t="shared" si="301"/>
        <v>43502.673611111109</v>
      </c>
    </row>
    <row r="19320" spans="1:6" x14ac:dyDescent="0.35">
      <c r="A19320" s="14">
        <v>43502</v>
      </c>
      <c r="B19320" s="15">
        <v>0.68055555555555547</v>
      </c>
      <c r="C19320">
        <v>0</v>
      </c>
      <c r="D19320">
        <v>10.077</v>
      </c>
      <c r="E19320">
        <v>21.533000000000001</v>
      </c>
      <c r="F19320" s="13">
        <f t="shared" si="301"/>
        <v>43502.680555555555</v>
      </c>
    </row>
    <row r="19321" spans="1:6" x14ac:dyDescent="0.35">
      <c r="A19321" s="14">
        <v>43502</v>
      </c>
      <c r="B19321" s="15">
        <v>0.6875</v>
      </c>
      <c r="C19321">
        <v>0</v>
      </c>
      <c r="D19321">
        <v>10.076000000000001</v>
      </c>
      <c r="E19321">
        <v>21.53</v>
      </c>
      <c r="F19321" s="13">
        <f t="shared" si="301"/>
        <v>43502.6875</v>
      </c>
    </row>
    <row r="19322" spans="1:6" x14ac:dyDescent="0.35">
      <c r="A19322" s="14">
        <v>43502</v>
      </c>
      <c r="B19322" s="15">
        <v>0.69444444444444453</v>
      </c>
      <c r="C19322">
        <v>0</v>
      </c>
      <c r="D19322">
        <v>10.077400000000001</v>
      </c>
      <c r="E19322">
        <v>21.527999999999999</v>
      </c>
      <c r="F19322" s="13">
        <f t="shared" si="301"/>
        <v>43502.694444444445</v>
      </c>
    </row>
    <row r="19323" spans="1:6" x14ac:dyDescent="0.35">
      <c r="A19323" s="14">
        <v>43502</v>
      </c>
      <c r="B19323" s="15">
        <v>0.70138888888888884</v>
      </c>
      <c r="C19323">
        <v>0</v>
      </c>
      <c r="D19323">
        <v>10.0785</v>
      </c>
      <c r="E19323">
        <v>21.526</v>
      </c>
      <c r="F19323" s="13">
        <f t="shared" si="301"/>
        <v>43502.701388888891</v>
      </c>
    </row>
    <row r="19324" spans="1:6" x14ac:dyDescent="0.35">
      <c r="A19324" s="14">
        <v>43502</v>
      </c>
      <c r="B19324" s="15">
        <v>0.70833333333333337</v>
      </c>
      <c r="C19324">
        <v>0</v>
      </c>
      <c r="D19324">
        <v>10.0799</v>
      </c>
      <c r="E19324">
        <v>21.524000000000001</v>
      </c>
      <c r="F19324" s="13">
        <f t="shared" si="301"/>
        <v>43502.708333333336</v>
      </c>
    </row>
    <row r="19325" spans="1:6" x14ac:dyDescent="0.35">
      <c r="A19325" s="14">
        <v>43502</v>
      </c>
      <c r="B19325" s="15">
        <v>0.71527777777777779</v>
      </c>
      <c r="C19325">
        <v>0</v>
      </c>
      <c r="D19325">
        <v>10.0806</v>
      </c>
      <c r="E19325">
        <v>21.521000000000001</v>
      </c>
      <c r="F19325" s="13">
        <f t="shared" si="301"/>
        <v>43502.715277777781</v>
      </c>
    </row>
    <row r="19326" spans="1:6" x14ac:dyDescent="0.35">
      <c r="A19326" s="14">
        <v>43502</v>
      </c>
      <c r="B19326" s="15">
        <v>0.72222222222222221</v>
      </c>
      <c r="C19326">
        <v>0</v>
      </c>
      <c r="D19326">
        <v>10.082800000000001</v>
      </c>
      <c r="E19326">
        <v>21.518999999999998</v>
      </c>
      <c r="F19326" s="13">
        <f t="shared" si="301"/>
        <v>43502.722222222219</v>
      </c>
    </row>
    <row r="19327" spans="1:6" x14ac:dyDescent="0.35">
      <c r="A19327" s="14">
        <v>43502</v>
      </c>
      <c r="B19327" s="15">
        <v>0.72916666666666663</v>
      </c>
      <c r="C19327">
        <v>0</v>
      </c>
      <c r="D19327">
        <v>10.0837</v>
      </c>
      <c r="E19327">
        <v>21.516999999999999</v>
      </c>
      <c r="F19327" s="13">
        <f t="shared" si="301"/>
        <v>43502.729166666664</v>
      </c>
    </row>
    <row r="19328" spans="1:6" x14ac:dyDescent="0.35">
      <c r="A19328" s="14">
        <v>43502</v>
      </c>
      <c r="B19328" s="15">
        <v>0.73611111111111116</v>
      </c>
      <c r="C19328">
        <v>0</v>
      </c>
      <c r="D19328">
        <v>10.0844</v>
      </c>
      <c r="E19328">
        <v>21.513999999999999</v>
      </c>
      <c r="F19328" s="13">
        <f t="shared" si="301"/>
        <v>43502.736111111109</v>
      </c>
    </row>
    <row r="19329" spans="1:6" x14ac:dyDescent="0.35">
      <c r="A19329" s="14">
        <v>43502</v>
      </c>
      <c r="B19329" s="15">
        <v>0.74305555555555547</v>
      </c>
      <c r="C19329">
        <v>0</v>
      </c>
      <c r="D19329">
        <v>10.085800000000001</v>
      </c>
      <c r="E19329">
        <v>21.512</v>
      </c>
      <c r="F19329" s="13">
        <f t="shared" si="301"/>
        <v>43502.743055555555</v>
      </c>
    </row>
    <row r="19330" spans="1:6" x14ac:dyDescent="0.35">
      <c r="A19330" s="14">
        <v>43502</v>
      </c>
      <c r="B19330" s="15">
        <v>0.75</v>
      </c>
      <c r="C19330">
        <v>0</v>
      </c>
      <c r="D19330">
        <v>10.086600000000001</v>
      </c>
      <c r="E19330">
        <v>21.509</v>
      </c>
      <c r="F19330" s="13">
        <f t="shared" si="301"/>
        <v>43502.75</v>
      </c>
    </row>
    <row r="19331" spans="1:6" x14ac:dyDescent="0.35">
      <c r="A19331" s="14">
        <v>43502</v>
      </c>
      <c r="B19331" s="15">
        <v>0.75694444444444453</v>
      </c>
      <c r="C19331">
        <v>0</v>
      </c>
      <c r="D19331">
        <v>10.0877</v>
      </c>
      <c r="E19331">
        <v>21.506</v>
      </c>
      <c r="F19331" s="13">
        <f t="shared" si="301"/>
        <v>43502.756944444445</v>
      </c>
    </row>
    <row r="19332" spans="1:6" x14ac:dyDescent="0.35">
      <c r="A19332" s="14">
        <v>43502</v>
      </c>
      <c r="B19332" s="15">
        <v>0.76388888888888884</v>
      </c>
      <c r="C19332">
        <v>0</v>
      </c>
      <c r="D19332">
        <v>10.0883</v>
      </c>
      <c r="E19332">
        <v>21.503</v>
      </c>
      <c r="F19332" s="13">
        <f t="shared" si="301"/>
        <v>43502.763888888891</v>
      </c>
    </row>
    <row r="19333" spans="1:6" x14ac:dyDescent="0.35">
      <c r="A19333" s="14">
        <v>43502</v>
      </c>
      <c r="B19333" s="15">
        <v>0.77083333333333337</v>
      </c>
      <c r="C19333">
        <v>0</v>
      </c>
      <c r="D19333">
        <v>10.089600000000001</v>
      </c>
      <c r="E19333">
        <v>21.501000000000001</v>
      </c>
      <c r="F19333" s="13">
        <f t="shared" si="301"/>
        <v>43502.770833333336</v>
      </c>
    </row>
    <row r="19334" spans="1:6" x14ac:dyDescent="0.35">
      <c r="A19334" s="14">
        <v>43502</v>
      </c>
      <c r="B19334" s="15">
        <v>0.77777777777777779</v>
      </c>
      <c r="C19334">
        <v>0</v>
      </c>
      <c r="D19334">
        <v>10.0906</v>
      </c>
      <c r="E19334">
        <v>21.498000000000001</v>
      </c>
      <c r="F19334" s="13">
        <f t="shared" si="301"/>
        <v>43502.777777777781</v>
      </c>
    </row>
    <row r="19335" spans="1:6" x14ac:dyDescent="0.35">
      <c r="A19335" s="14">
        <v>43502</v>
      </c>
      <c r="B19335" s="15">
        <v>0.78472222222222221</v>
      </c>
      <c r="C19335">
        <v>0</v>
      </c>
      <c r="D19335">
        <v>10.092700000000001</v>
      </c>
      <c r="E19335">
        <v>21.495000000000001</v>
      </c>
      <c r="F19335" s="13">
        <f t="shared" si="301"/>
        <v>43502.784722222219</v>
      </c>
    </row>
    <row r="19336" spans="1:6" x14ac:dyDescent="0.35">
      <c r="A19336" s="14">
        <v>43502</v>
      </c>
      <c r="B19336" s="15">
        <v>0.79166666666666663</v>
      </c>
      <c r="C19336">
        <v>0</v>
      </c>
      <c r="D19336">
        <v>10.0944</v>
      </c>
      <c r="E19336">
        <v>21.492000000000001</v>
      </c>
      <c r="F19336" s="13">
        <f t="shared" si="301"/>
        <v>43502.791666666664</v>
      </c>
    </row>
    <row r="19337" spans="1:6" x14ac:dyDescent="0.35">
      <c r="A19337" s="14">
        <v>43502</v>
      </c>
      <c r="B19337" s="15">
        <v>0.79861111111111116</v>
      </c>
      <c r="C19337">
        <v>0</v>
      </c>
      <c r="D19337">
        <v>10.095800000000001</v>
      </c>
      <c r="E19337">
        <v>21.49</v>
      </c>
      <c r="F19337" s="13">
        <f t="shared" si="301"/>
        <v>43502.798611111109</v>
      </c>
    </row>
    <row r="19338" spans="1:6" x14ac:dyDescent="0.35">
      <c r="A19338" s="14">
        <v>43502</v>
      </c>
      <c r="B19338" s="15">
        <v>0.80555555555555547</v>
      </c>
      <c r="C19338">
        <v>0</v>
      </c>
      <c r="D19338">
        <v>10.096500000000001</v>
      </c>
      <c r="E19338">
        <v>21.486999999999998</v>
      </c>
      <c r="F19338" s="13">
        <f t="shared" si="301"/>
        <v>43502.805555555555</v>
      </c>
    </row>
    <row r="19339" spans="1:6" x14ac:dyDescent="0.35">
      <c r="A19339" s="14">
        <v>43502</v>
      </c>
      <c r="B19339" s="15">
        <v>0.8125</v>
      </c>
      <c r="C19339">
        <v>0</v>
      </c>
      <c r="D19339">
        <v>10.0975</v>
      </c>
      <c r="E19339">
        <v>21.484000000000002</v>
      </c>
      <c r="F19339" s="13">
        <f t="shared" si="301"/>
        <v>43502.8125</v>
      </c>
    </row>
    <row r="19340" spans="1:6" x14ac:dyDescent="0.35">
      <c r="A19340" s="14">
        <v>43502</v>
      </c>
      <c r="B19340" s="15">
        <v>0.81944444444444453</v>
      </c>
      <c r="C19340">
        <v>0</v>
      </c>
      <c r="D19340">
        <v>10.0992</v>
      </c>
      <c r="E19340">
        <v>21.481999999999999</v>
      </c>
      <c r="F19340" s="13">
        <f t="shared" si="301"/>
        <v>43502.819444444445</v>
      </c>
    </row>
    <row r="19341" spans="1:6" x14ac:dyDescent="0.35">
      <c r="A19341" s="14">
        <v>43502</v>
      </c>
      <c r="B19341" s="15">
        <v>0.82638888888888884</v>
      </c>
      <c r="C19341">
        <v>0</v>
      </c>
      <c r="D19341">
        <v>10.100099999999999</v>
      </c>
      <c r="E19341">
        <v>21.478999999999999</v>
      </c>
      <c r="F19341" s="13">
        <f t="shared" si="301"/>
        <v>43502.826388888891</v>
      </c>
    </row>
    <row r="19342" spans="1:6" x14ac:dyDescent="0.35">
      <c r="A19342" s="14">
        <v>43502</v>
      </c>
      <c r="B19342" s="15">
        <v>0.83333333333333337</v>
      </c>
      <c r="C19342">
        <v>0</v>
      </c>
      <c r="D19342">
        <v>10.101699999999999</v>
      </c>
      <c r="E19342">
        <v>21.475999999999999</v>
      </c>
      <c r="F19342" s="13">
        <f t="shared" ref="F19342:F19405" si="302">A19342+B19342</f>
        <v>43502.833333333336</v>
      </c>
    </row>
    <row r="19343" spans="1:6" x14ac:dyDescent="0.35">
      <c r="A19343" s="14">
        <v>43502</v>
      </c>
      <c r="B19343" s="15">
        <v>0.84027777777777779</v>
      </c>
      <c r="C19343">
        <v>0</v>
      </c>
      <c r="D19343">
        <v>10.1022</v>
      </c>
      <c r="E19343">
        <v>21.474</v>
      </c>
      <c r="F19343" s="13">
        <f t="shared" si="302"/>
        <v>43502.840277777781</v>
      </c>
    </row>
    <row r="19344" spans="1:6" x14ac:dyDescent="0.35">
      <c r="A19344" s="14">
        <v>43502</v>
      </c>
      <c r="B19344" s="15">
        <v>0.84722222222222221</v>
      </c>
      <c r="C19344">
        <v>0</v>
      </c>
      <c r="D19344">
        <v>10.1028</v>
      </c>
      <c r="E19344">
        <v>21.471</v>
      </c>
      <c r="F19344" s="13">
        <f t="shared" si="302"/>
        <v>43502.847222222219</v>
      </c>
    </row>
    <row r="19345" spans="1:6" x14ac:dyDescent="0.35">
      <c r="A19345" s="14">
        <v>43502</v>
      </c>
      <c r="B19345" s="15">
        <v>0.85416666666666663</v>
      </c>
      <c r="C19345">
        <v>0</v>
      </c>
      <c r="D19345">
        <v>10.1029</v>
      </c>
      <c r="E19345">
        <v>21.468</v>
      </c>
      <c r="F19345" s="13">
        <f t="shared" si="302"/>
        <v>43502.854166666664</v>
      </c>
    </row>
    <row r="19346" spans="1:6" x14ac:dyDescent="0.35">
      <c r="A19346" s="14">
        <v>43502</v>
      </c>
      <c r="B19346" s="15">
        <v>0.86111111111111116</v>
      </c>
      <c r="C19346">
        <v>0</v>
      </c>
      <c r="D19346">
        <v>10.103400000000001</v>
      </c>
      <c r="E19346">
        <v>21.466000000000001</v>
      </c>
      <c r="F19346" s="13">
        <f t="shared" si="302"/>
        <v>43502.861111111109</v>
      </c>
    </row>
    <row r="19347" spans="1:6" x14ac:dyDescent="0.35">
      <c r="A19347" s="14">
        <v>43502</v>
      </c>
      <c r="B19347" s="15">
        <v>0.86805555555555547</v>
      </c>
      <c r="C19347">
        <v>0</v>
      </c>
      <c r="D19347">
        <v>10.103199999999999</v>
      </c>
      <c r="E19347">
        <v>21.463999999999999</v>
      </c>
      <c r="F19347" s="13">
        <f t="shared" si="302"/>
        <v>43502.868055555555</v>
      </c>
    </row>
    <row r="19348" spans="1:6" x14ac:dyDescent="0.35">
      <c r="A19348" s="14">
        <v>43502</v>
      </c>
      <c r="B19348" s="15">
        <v>0.875</v>
      </c>
      <c r="C19348">
        <v>0</v>
      </c>
      <c r="D19348">
        <v>10.1036</v>
      </c>
      <c r="E19348">
        <v>21.460999999999999</v>
      </c>
      <c r="F19348" s="13">
        <f t="shared" si="302"/>
        <v>43502.875</v>
      </c>
    </row>
    <row r="19349" spans="1:6" x14ac:dyDescent="0.35">
      <c r="A19349" s="14">
        <v>43502</v>
      </c>
      <c r="B19349" s="15">
        <v>0.88194444444444453</v>
      </c>
      <c r="C19349">
        <v>0</v>
      </c>
      <c r="D19349">
        <v>10.104699999999999</v>
      </c>
      <c r="E19349">
        <v>21.459</v>
      </c>
      <c r="F19349" s="13">
        <f t="shared" si="302"/>
        <v>43502.881944444445</v>
      </c>
    </row>
    <row r="19350" spans="1:6" x14ac:dyDescent="0.35">
      <c r="A19350" s="14">
        <v>43502</v>
      </c>
      <c r="B19350" s="15">
        <v>0.88888888888888884</v>
      </c>
      <c r="C19350">
        <v>0</v>
      </c>
      <c r="D19350">
        <v>10.1053</v>
      </c>
      <c r="E19350">
        <v>21.456</v>
      </c>
      <c r="F19350" s="13">
        <f t="shared" si="302"/>
        <v>43502.888888888891</v>
      </c>
    </row>
    <row r="19351" spans="1:6" x14ac:dyDescent="0.35">
      <c r="A19351" s="14">
        <v>43502</v>
      </c>
      <c r="B19351" s="15">
        <v>0.89583333333333337</v>
      </c>
      <c r="C19351">
        <v>0</v>
      </c>
      <c r="D19351">
        <v>10.104900000000001</v>
      </c>
      <c r="E19351">
        <v>21.454000000000001</v>
      </c>
      <c r="F19351" s="13">
        <f t="shared" si="302"/>
        <v>43502.895833333336</v>
      </c>
    </row>
    <row r="19352" spans="1:6" x14ac:dyDescent="0.35">
      <c r="A19352" s="14">
        <v>43502</v>
      </c>
      <c r="B19352" s="15">
        <v>0.90277777777777779</v>
      </c>
      <c r="C19352">
        <v>0</v>
      </c>
      <c r="D19352">
        <v>10.1061</v>
      </c>
      <c r="E19352">
        <v>21.451000000000001</v>
      </c>
      <c r="F19352" s="13">
        <f t="shared" si="302"/>
        <v>43502.902777777781</v>
      </c>
    </row>
    <row r="19353" spans="1:6" x14ac:dyDescent="0.35">
      <c r="A19353" s="14">
        <v>43502</v>
      </c>
      <c r="B19353" s="15">
        <v>0.90972222222222221</v>
      </c>
      <c r="C19353">
        <v>0</v>
      </c>
      <c r="D19353">
        <v>10.1066</v>
      </c>
      <c r="E19353">
        <v>21.448</v>
      </c>
      <c r="F19353" s="13">
        <f t="shared" si="302"/>
        <v>43502.909722222219</v>
      </c>
    </row>
    <row r="19354" spans="1:6" x14ac:dyDescent="0.35">
      <c r="A19354" s="14">
        <v>43502</v>
      </c>
      <c r="B19354" s="15">
        <v>0.91666666666666663</v>
      </c>
      <c r="C19354">
        <v>0</v>
      </c>
      <c r="D19354">
        <v>10.105499999999999</v>
      </c>
      <c r="E19354">
        <v>21.445</v>
      </c>
      <c r="F19354" s="13">
        <f t="shared" si="302"/>
        <v>43502.916666666664</v>
      </c>
    </row>
    <row r="19355" spans="1:6" x14ac:dyDescent="0.35">
      <c r="A19355" s="14">
        <v>43502</v>
      </c>
      <c r="B19355" s="15">
        <v>0.92361111111111116</v>
      </c>
      <c r="C19355">
        <v>0</v>
      </c>
      <c r="D19355">
        <v>10.1059</v>
      </c>
      <c r="E19355">
        <v>21.443000000000001</v>
      </c>
      <c r="F19355" s="13">
        <f t="shared" si="302"/>
        <v>43502.923611111109</v>
      </c>
    </row>
    <row r="19356" spans="1:6" x14ac:dyDescent="0.35">
      <c r="A19356" s="14">
        <v>43502</v>
      </c>
      <c r="B19356" s="15">
        <v>0.93055555555555547</v>
      </c>
      <c r="C19356">
        <v>0</v>
      </c>
      <c r="D19356">
        <v>10.105499999999999</v>
      </c>
      <c r="E19356">
        <v>21.440999999999999</v>
      </c>
      <c r="F19356" s="13">
        <f t="shared" si="302"/>
        <v>43502.930555555555</v>
      </c>
    </row>
    <row r="19357" spans="1:6" x14ac:dyDescent="0.35">
      <c r="A19357" s="14">
        <v>43502</v>
      </c>
      <c r="B19357" s="15">
        <v>0.9375</v>
      </c>
      <c r="C19357">
        <v>0</v>
      </c>
      <c r="D19357">
        <v>10.1068</v>
      </c>
      <c r="E19357">
        <v>21.437000000000001</v>
      </c>
      <c r="F19357" s="13">
        <f t="shared" si="302"/>
        <v>43502.9375</v>
      </c>
    </row>
    <row r="19358" spans="1:6" x14ac:dyDescent="0.35">
      <c r="A19358" s="14">
        <v>43502</v>
      </c>
      <c r="B19358" s="15">
        <v>0.94444444444444453</v>
      </c>
      <c r="C19358">
        <v>0</v>
      </c>
      <c r="D19358">
        <v>10.1066</v>
      </c>
      <c r="E19358">
        <v>21.434999999999999</v>
      </c>
      <c r="F19358" s="13">
        <f t="shared" si="302"/>
        <v>43502.944444444445</v>
      </c>
    </row>
    <row r="19359" spans="1:6" x14ac:dyDescent="0.35">
      <c r="A19359" s="14">
        <v>43502</v>
      </c>
      <c r="B19359" s="15">
        <v>0.95138888888888884</v>
      </c>
      <c r="C19359">
        <v>0</v>
      </c>
      <c r="D19359">
        <v>10.106</v>
      </c>
      <c r="E19359">
        <v>21.431000000000001</v>
      </c>
      <c r="F19359" s="13">
        <f t="shared" si="302"/>
        <v>43502.951388888891</v>
      </c>
    </row>
    <row r="19360" spans="1:6" x14ac:dyDescent="0.35">
      <c r="A19360" s="14">
        <v>43502</v>
      </c>
      <c r="B19360" s="15">
        <v>0.95833333333333337</v>
      </c>
      <c r="C19360">
        <v>0</v>
      </c>
      <c r="D19360">
        <v>10.1058</v>
      </c>
      <c r="E19360">
        <v>21.428000000000001</v>
      </c>
      <c r="F19360" s="13">
        <f t="shared" si="302"/>
        <v>43502.958333333336</v>
      </c>
    </row>
    <row r="19361" spans="1:6" x14ac:dyDescent="0.35">
      <c r="A19361" s="14">
        <v>43502</v>
      </c>
      <c r="B19361" s="15">
        <v>0.96527777777777779</v>
      </c>
      <c r="C19361">
        <v>0</v>
      </c>
      <c r="D19361">
        <v>10.105600000000001</v>
      </c>
      <c r="E19361">
        <v>21.425000000000001</v>
      </c>
      <c r="F19361" s="13">
        <f t="shared" si="302"/>
        <v>43502.965277777781</v>
      </c>
    </row>
    <row r="19362" spans="1:6" x14ac:dyDescent="0.35">
      <c r="A19362" s="14">
        <v>43502</v>
      </c>
      <c r="B19362" s="15">
        <v>0.97222222222222221</v>
      </c>
      <c r="C19362">
        <v>0</v>
      </c>
      <c r="D19362">
        <v>10.1052</v>
      </c>
      <c r="E19362">
        <v>21.420999999999999</v>
      </c>
      <c r="F19362" s="13">
        <f t="shared" si="302"/>
        <v>43502.972222222219</v>
      </c>
    </row>
    <row r="19363" spans="1:6" x14ac:dyDescent="0.35">
      <c r="A19363" s="14">
        <v>43502</v>
      </c>
      <c r="B19363" s="15">
        <v>0.97916666666666663</v>
      </c>
      <c r="C19363">
        <v>0</v>
      </c>
      <c r="D19363">
        <v>10.104799999999999</v>
      </c>
      <c r="E19363">
        <v>21.417000000000002</v>
      </c>
      <c r="F19363" s="13">
        <f t="shared" si="302"/>
        <v>43502.979166666664</v>
      </c>
    </row>
    <row r="19364" spans="1:6" x14ac:dyDescent="0.35">
      <c r="A19364" s="14">
        <v>43502</v>
      </c>
      <c r="B19364" s="15">
        <v>0.98611111111111116</v>
      </c>
      <c r="C19364">
        <v>0</v>
      </c>
      <c r="D19364">
        <v>10.1031</v>
      </c>
      <c r="E19364">
        <v>21.413</v>
      </c>
      <c r="F19364" s="13">
        <f t="shared" si="302"/>
        <v>43502.986111111109</v>
      </c>
    </row>
    <row r="19365" spans="1:6" x14ac:dyDescent="0.35">
      <c r="A19365" s="14">
        <v>43502</v>
      </c>
      <c r="B19365" s="15">
        <v>0.99305555555555547</v>
      </c>
      <c r="C19365">
        <v>0</v>
      </c>
      <c r="D19365">
        <v>10.102399999999999</v>
      </c>
      <c r="E19365">
        <v>21.411000000000001</v>
      </c>
      <c r="F19365" s="13">
        <f t="shared" si="302"/>
        <v>43502.993055555555</v>
      </c>
    </row>
    <row r="19366" spans="1:6" x14ac:dyDescent="0.35">
      <c r="A19366" s="14">
        <v>43503</v>
      </c>
      <c r="B19366" s="15">
        <v>0</v>
      </c>
      <c r="C19366">
        <v>0</v>
      </c>
      <c r="D19366">
        <v>10.1014</v>
      </c>
      <c r="E19366">
        <v>21.407</v>
      </c>
      <c r="F19366" s="13">
        <f t="shared" si="302"/>
        <v>43503</v>
      </c>
    </row>
    <row r="19367" spans="1:6" x14ac:dyDescent="0.35">
      <c r="A19367" s="14">
        <v>43503</v>
      </c>
      <c r="B19367" s="15">
        <v>6.9444444444444441E-3</v>
      </c>
      <c r="C19367">
        <v>0</v>
      </c>
      <c r="D19367">
        <v>10.1007</v>
      </c>
      <c r="E19367">
        <v>21.404</v>
      </c>
      <c r="F19367" s="13">
        <f t="shared" si="302"/>
        <v>43503.006944444445</v>
      </c>
    </row>
    <row r="19368" spans="1:6" x14ac:dyDescent="0.35">
      <c r="A19368" s="14">
        <v>43503</v>
      </c>
      <c r="B19368" s="15">
        <v>1.3888888888888888E-2</v>
      </c>
      <c r="C19368">
        <v>0</v>
      </c>
      <c r="D19368">
        <v>10.1008</v>
      </c>
      <c r="E19368">
        <v>21.401</v>
      </c>
      <c r="F19368" s="13">
        <f t="shared" si="302"/>
        <v>43503.013888888891</v>
      </c>
    </row>
    <row r="19369" spans="1:6" x14ac:dyDescent="0.35">
      <c r="A19369" s="14">
        <v>43503</v>
      </c>
      <c r="B19369" s="15">
        <v>2.0833333333333332E-2</v>
      </c>
      <c r="C19369">
        <v>0</v>
      </c>
      <c r="D19369">
        <v>10.099600000000001</v>
      </c>
      <c r="E19369">
        <v>21.396999999999998</v>
      </c>
      <c r="F19369" s="13">
        <f t="shared" si="302"/>
        <v>43503.020833333336</v>
      </c>
    </row>
    <row r="19370" spans="1:6" x14ac:dyDescent="0.35">
      <c r="A19370" s="14">
        <v>43503</v>
      </c>
      <c r="B19370" s="15">
        <v>2.7777777777777776E-2</v>
      </c>
      <c r="C19370">
        <v>0</v>
      </c>
      <c r="D19370">
        <v>10.099299999999999</v>
      </c>
      <c r="E19370">
        <v>21.393999999999998</v>
      </c>
      <c r="F19370" s="13">
        <f t="shared" si="302"/>
        <v>43503.027777777781</v>
      </c>
    </row>
    <row r="19371" spans="1:6" x14ac:dyDescent="0.35">
      <c r="A19371" s="14">
        <v>43503</v>
      </c>
      <c r="B19371" s="15">
        <v>3.4722222222222224E-2</v>
      </c>
      <c r="C19371">
        <v>0</v>
      </c>
      <c r="D19371">
        <v>10.0969</v>
      </c>
      <c r="E19371">
        <v>21.39</v>
      </c>
      <c r="F19371" s="13">
        <f t="shared" si="302"/>
        <v>43503.034722222219</v>
      </c>
    </row>
    <row r="19372" spans="1:6" x14ac:dyDescent="0.35">
      <c r="A19372" s="14">
        <v>43503</v>
      </c>
      <c r="B19372" s="15">
        <v>4.1666666666666664E-2</v>
      </c>
      <c r="C19372">
        <v>0</v>
      </c>
      <c r="D19372">
        <v>10.094900000000001</v>
      </c>
      <c r="E19372">
        <v>21.385999999999999</v>
      </c>
      <c r="F19372" s="13">
        <f t="shared" si="302"/>
        <v>43503.041666666664</v>
      </c>
    </row>
    <row r="19373" spans="1:6" x14ac:dyDescent="0.35">
      <c r="A19373" s="14">
        <v>43503</v>
      </c>
      <c r="B19373" s="15">
        <v>4.8611111111111112E-2</v>
      </c>
      <c r="C19373">
        <v>0</v>
      </c>
      <c r="D19373">
        <v>10.095499999999999</v>
      </c>
      <c r="E19373">
        <v>21.382000000000001</v>
      </c>
      <c r="F19373" s="13">
        <f t="shared" si="302"/>
        <v>43503.048611111109</v>
      </c>
    </row>
    <row r="19374" spans="1:6" x14ac:dyDescent="0.35">
      <c r="A19374" s="14">
        <v>43503</v>
      </c>
      <c r="B19374" s="15">
        <v>5.5555555555555552E-2</v>
      </c>
      <c r="C19374">
        <v>0</v>
      </c>
      <c r="D19374">
        <v>10.0938</v>
      </c>
      <c r="E19374">
        <v>21.379000000000001</v>
      </c>
      <c r="F19374" s="13">
        <f t="shared" si="302"/>
        <v>43503.055555555555</v>
      </c>
    </row>
    <row r="19375" spans="1:6" x14ac:dyDescent="0.35">
      <c r="A19375" s="14">
        <v>43503</v>
      </c>
      <c r="B19375" s="15">
        <v>6.25E-2</v>
      </c>
      <c r="C19375">
        <v>0</v>
      </c>
      <c r="D19375">
        <v>10.0937</v>
      </c>
      <c r="E19375">
        <v>21.375</v>
      </c>
      <c r="F19375" s="13">
        <f t="shared" si="302"/>
        <v>43503.0625</v>
      </c>
    </row>
    <row r="19376" spans="1:6" x14ac:dyDescent="0.35">
      <c r="A19376" s="14">
        <v>43503</v>
      </c>
      <c r="B19376" s="15">
        <v>6.9444444444444434E-2</v>
      </c>
      <c r="C19376">
        <v>0</v>
      </c>
      <c r="D19376">
        <v>10.0916</v>
      </c>
      <c r="E19376">
        <v>21.370999999999999</v>
      </c>
      <c r="F19376" s="13">
        <f t="shared" si="302"/>
        <v>43503.069444444445</v>
      </c>
    </row>
    <row r="19377" spans="1:6" x14ac:dyDescent="0.35">
      <c r="A19377" s="14">
        <v>43503</v>
      </c>
      <c r="B19377" s="15">
        <v>7.6388888888888895E-2</v>
      </c>
      <c r="C19377">
        <v>0</v>
      </c>
      <c r="D19377">
        <v>10.091100000000001</v>
      </c>
      <c r="E19377">
        <v>21.367999999999999</v>
      </c>
      <c r="F19377" s="13">
        <f t="shared" si="302"/>
        <v>43503.076388888891</v>
      </c>
    </row>
    <row r="19378" spans="1:6" x14ac:dyDescent="0.35">
      <c r="A19378" s="14">
        <v>43503</v>
      </c>
      <c r="B19378" s="15">
        <v>8.3333333333333329E-2</v>
      </c>
      <c r="C19378">
        <v>0</v>
      </c>
      <c r="D19378">
        <v>10.091200000000001</v>
      </c>
      <c r="E19378">
        <v>21.364999999999998</v>
      </c>
      <c r="F19378" s="13">
        <f t="shared" si="302"/>
        <v>43503.083333333336</v>
      </c>
    </row>
    <row r="19379" spans="1:6" x14ac:dyDescent="0.35">
      <c r="A19379" s="14">
        <v>43503</v>
      </c>
      <c r="B19379" s="15">
        <v>9.0277777777777776E-2</v>
      </c>
      <c r="C19379">
        <v>0</v>
      </c>
      <c r="D19379">
        <v>10.0907</v>
      </c>
      <c r="E19379">
        <v>21.361999999999998</v>
      </c>
      <c r="F19379" s="13">
        <f t="shared" si="302"/>
        <v>43503.090277777781</v>
      </c>
    </row>
    <row r="19380" spans="1:6" x14ac:dyDescent="0.35">
      <c r="A19380" s="14">
        <v>43503</v>
      </c>
      <c r="B19380" s="15">
        <v>9.7222222222222224E-2</v>
      </c>
      <c r="C19380">
        <v>0</v>
      </c>
      <c r="D19380">
        <v>10.090299999999999</v>
      </c>
      <c r="E19380">
        <v>21.359000000000002</v>
      </c>
      <c r="F19380" s="13">
        <f t="shared" si="302"/>
        <v>43503.097222222219</v>
      </c>
    </row>
    <row r="19381" spans="1:6" x14ac:dyDescent="0.35">
      <c r="A19381" s="14">
        <v>43503</v>
      </c>
      <c r="B19381" s="15">
        <v>0.10416666666666667</v>
      </c>
      <c r="C19381">
        <v>0</v>
      </c>
      <c r="D19381">
        <v>10.089600000000001</v>
      </c>
      <c r="E19381">
        <v>21.356000000000002</v>
      </c>
      <c r="F19381" s="13">
        <f t="shared" si="302"/>
        <v>43503.104166666664</v>
      </c>
    </row>
    <row r="19382" spans="1:6" x14ac:dyDescent="0.35">
      <c r="A19382" s="14">
        <v>43503</v>
      </c>
      <c r="B19382" s="15">
        <v>0.1111111111111111</v>
      </c>
      <c r="C19382">
        <v>0</v>
      </c>
      <c r="D19382">
        <v>10.088699999999999</v>
      </c>
      <c r="E19382">
        <v>21.353000000000002</v>
      </c>
      <c r="F19382" s="13">
        <f t="shared" si="302"/>
        <v>43503.111111111109</v>
      </c>
    </row>
    <row r="19383" spans="1:6" x14ac:dyDescent="0.35">
      <c r="A19383" s="14">
        <v>43503</v>
      </c>
      <c r="B19383" s="15">
        <v>0.11805555555555557</v>
      </c>
      <c r="C19383">
        <v>0</v>
      </c>
      <c r="D19383">
        <v>10.087300000000001</v>
      </c>
      <c r="E19383">
        <v>21.350999999999999</v>
      </c>
      <c r="F19383" s="13">
        <f t="shared" si="302"/>
        <v>43503.118055555555</v>
      </c>
    </row>
    <row r="19384" spans="1:6" x14ac:dyDescent="0.35">
      <c r="A19384" s="14">
        <v>43503</v>
      </c>
      <c r="B19384" s="15">
        <v>0.125</v>
      </c>
      <c r="C19384">
        <v>0</v>
      </c>
      <c r="D19384">
        <v>10.085800000000001</v>
      </c>
      <c r="E19384">
        <v>21.349</v>
      </c>
      <c r="F19384" s="13">
        <f t="shared" si="302"/>
        <v>43503.125</v>
      </c>
    </row>
    <row r="19385" spans="1:6" x14ac:dyDescent="0.35">
      <c r="A19385" s="14">
        <v>43503</v>
      </c>
      <c r="B19385" s="15">
        <v>0.13194444444444445</v>
      </c>
      <c r="C19385">
        <v>0</v>
      </c>
      <c r="D19385">
        <v>10.0844</v>
      </c>
      <c r="E19385">
        <v>21.346</v>
      </c>
      <c r="F19385" s="13">
        <f t="shared" si="302"/>
        <v>43503.131944444445</v>
      </c>
    </row>
    <row r="19386" spans="1:6" x14ac:dyDescent="0.35">
      <c r="A19386" s="14">
        <v>43503</v>
      </c>
      <c r="B19386" s="15">
        <v>0.1388888888888889</v>
      </c>
      <c r="C19386">
        <v>0</v>
      </c>
      <c r="D19386">
        <v>10.083500000000001</v>
      </c>
      <c r="E19386">
        <v>21.344000000000001</v>
      </c>
      <c r="F19386" s="13">
        <f t="shared" si="302"/>
        <v>43503.138888888891</v>
      </c>
    </row>
    <row r="19387" spans="1:6" x14ac:dyDescent="0.35">
      <c r="A19387" s="14">
        <v>43503</v>
      </c>
      <c r="B19387" s="15">
        <v>0.14583333333333334</v>
      </c>
      <c r="C19387">
        <v>0</v>
      </c>
      <c r="D19387">
        <v>10.0844</v>
      </c>
      <c r="E19387">
        <v>21.343</v>
      </c>
      <c r="F19387" s="13">
        <f t="shared" si="302"/>
        <v>43503.145833333336</v>
      </c>
    </row>
    <row r="19388" spans="1:6" x14ac:dyDescent="0.35">
      <c r="A19388" s="14">
        <v>43503</v>
      </c>
      <c r="B19388" s="15">
        <v>0.15277777777777776</v>
      </c>
      <c r="C19388">
        <v>0</v>
      </c>
      <c r="D19388">
        <v>10.084300000000001</v>
      </c>
      <c r="E19388">
        <v>21.338999999999999</v>
      </c>
      <c r="F19388" s="13">
        <f t="shared" si="302"/>
        <v>43503.152777777781</v>
      </c>
    </row>
    <row r="19389" spans="1:6" x14ac:dyDescent="0.35">
      <c r="A19389" s="14">
        <v>43503</v>
      </c>
      <c r="B19389" s="15">
        <v>0.15972222222222224</v>
      </c>
      <c r="C19389">
        <v>0</v>
      </c>
      <c r="D19389">
        <v>10.085599999999999</v>
      </c>
      <c r="E19389">
        <v>21.335999999999999</v>
      </c>
      <c r="F19389" s="13">
        <f t="shared" si="302"/>
        <v>43503.159722222219</v>
      </c>
    </row>
    <row r="19390" spans="1:6" x14ac:dyDescent="0.35">
      <c r="A19390" s="14">
        <v>43503</v>
      </c>
      <c r="B19390" s="15">
        <v>0.16666666666666666</v>
      </c>
      <c r="C19390">
        <v>0</v>
      </c>
      <c r="D19390">
        <v>10.0854</v>
      </c>
      <c r="E19390">
        <v>21.332000000000001</v>
      </c>
      <c r="F19390" s="13">
        <f t="shared" si="302"/>
        <v>43503.166666666664</v>
      </c>
    </row>
    <row r="19391" spans="1:6" x14ac:dyDescent="0.35">
      <c r="A19391" s="14">
        <v>43503</v>
      </c>
      <c r="B19391" s="15">
        <v>0.17361111111111113</v>
      </c>
      <c r="C19391">
        <v>0</v>
      </c>
      <c r="D19391">
        <v>10.086399999999999</v>
      </c>
      <c r="E19391">
        <v>21.329000000000001</v>
      </c>
      <c r="F19391" s="13">
        <f t="shared" si="302"/>
        <v>43503.173611111109</v>
      </c>
    </row>
    <row r="19392" spans="1:6" x14ac:dyDescent="0.35">
      <c r="A19392" s="14">
        <v>43503</v>
      </c>
      <c r="B19392" s="15">
        <v>0.18055555555555555</v>
      </c>
      <c r="C19392">
        <v>0</v>
      </c>
      <c r="D19392">
        <v>10.087300000000001</v>
      </c>
      <c r="E19392">
        <v>21.324999999999999</v>
      </c>
      <c r="F19392" s="13">
        <f t="shared" si="302"/>
        <v>43503.180555555555</v>
      </c>
    </row>
    <row r="19393" spans="1:6" x14ac:dyDescent="0.35">
      <c r="A19393" s="14">
        <v>43503</v>
      </c>
      <c r="B19393" s="15">
        <v>0.1875</v>
      </c>
      <c r="C19393">
        <v>0</v>
      </c>
      <c r="D19393">
        <v>10.0883</v>
      </c>
      <c r="E19393">
        <v>21.323</v>
      </c>
      <c r="F19393" s="13">
        <f t="shared" si="302"/>
        <v>43503.1875</v>
      </c>
    </row>
    <row r="19394" spans="1:6" x14ac:dyDescent="0.35">
      <c r="A19394" s="14">
        <v>43503</v>
      </c>
      <c r="B19394" s="15">
        <v>0.19444444444444445</v>
      </c>
      <c r="C19394">
        <v>0</v>
      </c>
      <c r="D19394">
        <v>10.087899999999999</v>
      </c>
      <c r="E19394">
        <v>21.32</v>
      </c>
      <c r="F19394" s="13">
        <f t="shared" si="302"/>
        <v>43503.194444444445</v>
      </c>
    </row>
    <row r="19395" spans="1:6" x14ac:dyDescent="0.35">
      <c r="A19395" s="14">
        <v>43503</v>
      </c>
      <c r="B19395" s="15">
        <v>0.20138888888888887</v>
      </c>
      <c r="C19395">
        <v>0</v>
      </c>
      <c r="D19395">
        <v>10.088699999999999</v>
      </c>
      <c r="E19395">
        <v>21.318000000000001</v>
      </c>
      <c r="F19395" s="13">
        <f t="shared" si="302"/>
        <v>43503.201388888891</v>
      </c>
    </row>
    <row r="19396" spans="1:6" x14ac:dyDescent="0.35">
      <c r="A19396" s="14">
        <v>43503</v>
      </c>
      <c r="B19396" s="15">
        <v>0.20833333333333334</v>
      </c>
      <c r="C19396">
        <v>0</v>
      </c>
      <c r="D19396">
        <v>10.0893</v>
      </c>
      <c r="E19396">
        <v>21.315000000000001</v>
      </c>
      <c r="F19396" s="13">
        <f t="shared" si="302"/>
        <v>43503.208333333336</v>
      </c>
    </row>
    <row r="19397" spans="1:6" x14ac:dyDescent="0.35">
      <c r="A19397" s="14">
        <v>43503</v>
      </c>
      <c r="B19397" s="15">
        <v>0.21527777777777779</v>
      </c>
      <c r="C19397">
        <v>0</v>
      </c>
      <c r="D19397">
        <v>10.089399999999999</v>
      </c>
      <c r="E19397">
        <v>21.311</v>
      </c>
      <c r="F19397" s="13">
        <f t="shared" si="302"/>
        <v>43503.215277777781</v>
      </c>
    </row>
    <row r="19398" spans="1:6" x14ac:dyDescent="0.35">
      <c r="A19398" s="14">
        <v>43503</v>
      </c>
      <c r="B19398" s="15">
        <v>0.22222222222222221</v>
      </c>
      <c r="C19398">
        <v>0</v>
      </c>
      <c r="D19398">
        <v>10.090299999999999</v>
      </c>
      <c r="E19398">
        <v>21.306999999999999</v>
      </c>
      <c r="F19398" s="13">
        <f t="shared" si="302"/>
        <v>43503.222222222219</v>
      </c>
    </row>
    <row r="19399" spans="1:6" x14ac:dyDescent="0.35">
      <c r="A19399" s="14">
        <v>43503</v>
      </c>
      <c r="B19399" s="15">
        <v>0.22916666666666666</v>
      </c>
      <c r="C19399">
        <v>0</v>
      </c>
      <c r="D19399">
        <v>10.090400000000001</v>
      </c>
      <c r="E19399">
        <v>21.303000000000001</v>
      </c>
      <c r="F19399" s="13">
        <f t="shared" si="302"/>
        <v>43503.229166666664</v>
      </c>
    </row>
    <row r="19400" spans="1:6" x14ac:dyDescent="0.35">
      <c r="A19400" s="14">
        <v>43503</v>
      </c>
      <c r="B19400" s="15">
        <v>0.23611111111111113</v>
      </c>
      <c r="C19400">
        <v>0</v>
      </c>
      <c r="D19400">
        <v>10.0916</v>
      </c>
      <c r="E19400">
        <v>21.297000000000001</v>
      </c>
      <c r="F19400" s="13">
        <f t="shared" si="302"/>
        <v>43503.236111111109</v>
      </c>
    </row>
    <row r="19401" spans="1:6" x14ac:dyDescent="0.35">
      <c r="A19401" s="14">
        <v>43503</v>
      </c>
      <c r="B19401" s="15">
        <v>0.24305555555555555</v>
      </c>
      <c r="C19401">
        <v>0</v>
      </c>
      <c r="D19401">
        <v>10.0939</v>
      </c>
      <c r="E19401">
        <v>21.292000000000002</v>
      </c>
      <c r="F19401" s="13">
        <f t="shared" si="302"/>
        <v>43503.243055555555</v>
      </c>
    </row>
    <row r="19402" spans="1:6" x14ac:dyDescent="0.35">
      <c r="A19402" s="14">
        <v>43503</v>
      </c>
      <c r="B19402" s="15">
        <v>0.25</v>
      </c>
      <c r="C19402">
        <v>0</v>
      </c>
      <c r="D19402">
        <v>10.091900000000001</v>
      </c>
      <c r="E19402">
        <v>21.288</v>
      </c>
      <c r="F19402" s="13">
        <f t="shared" si="302"/>
        <v>43503.25</v>
      </c>
    </row>
    <row r="19403" spans="1:6" x14ac:dyDescent="0.35">
      <c r="A19403" s="14">
        <v>43503</v>
      </c>
      <c r="B19403" s="15">
        <v>0.25694444444444448</v>
      </c>
      <c r="C19403">
        <v>0</v>
      </c>
      <c r="D19403">
        <v>10.093400000000001</v>
      </c>
      <c r="E19403">
        <v>21.283999999999999</v>
      </c>
      <c r="F19403" s="13">
        <f t="shared" si="302"/>
        <v>43503.256944444445</v>
      </c>
    </row>
    <row r="19404" spans="1:6" x14ac:dyDescent="0.35">
      <c r="A19404" s="14">
        <v>43503</v>
      </c>
      <c r="B19404" s="15">
        <v>0.2638888888888889</v>
      </c>
      <c r="C19404">
        <v>0</v>
      </c>
      <c r="D19404">
        <v>10.094900000000001</v>
      </c>
      <c r="E19404">
        <v>21.279</v>
      </c>
      <c r="F19404" s="13">
        <f t="shared" si="302"/>
        <v>43503.263888888891</v>
      </c>
    </row>
    <row r="19405" spans="1:6" x14ac:dyDescent="0.35">
      <c r="A19405" s="14">
        <v>43503</v>
      </c>
      <c r="B19405" s="15">
        <v>0.27083333333333331</v>
      </c>
      <c r="C19405">
        <v>0</v>
      </c>
      <c r="D19405">
        <v>10.094900000000001</v>
      </c>
      <c r="E19405">
        <v>21.274999999999999</v>
      </c>
      <c r="F19405" s="13">
        <f t="shared" si="302"/>
        <v>43503.270833333336</v>
      </c>
    </row>
    <row r="19406" spans="1:6" x14ac:dyDescent="0.35">
      <c r="A19406" s="14">
        <v>43503</v>
      </c>
      <c r="B19406" s="15">
        <v>0.27777777777777779</v>
      </c>
      <c r="C19406">
        <v>0</v>
      </c>
      <c r="D19406">
        <v>10.096500000000001</v>
      </c>
      <c r="E19406">
        <v>21.271999999999998</v>
      </c>
      <c r="F19406" s="13">
        <f t="shared" ref="F19406:F19469" si="303">A19406+B19406</f>
        <v>43503.277777777781</v>
      </c>
    </row>
    <row r="19407" spans="1:6" x14ac:dyDescent="0.35">
      <c r="A19407" s="14">
        <v>43503</v>
      </c>
      <c r="B19407" s="15">
        <v>0.28472222222222221</v>
      </c>
      <c r="C19407">
        <v>0</v>
      </c>
      <c r="D19407">
        <v>10.097899999999999</v>
      </c>
      <c r="E19407">
        <v>21.268000000000001</v>
      </c>
      <c r="F19407" s="13">
        <f t="shared" si="303"/>
        <v>43503.284722222219</v>
      </c>
    </row>
    <row r="19408" spans="1:6" x14ac:dyDescent="0.35">
      <c r="A19408" s="14">
        <v>43503</v>
      </c>
      <c r="B19408" s="15">
        <v>0.29166666666666669</v>
      </c>
      <c r="C19408">
        <v>0</v>
      </c>
      <c r="D19408">
        <v>10.097899999999999</v>
      </c>
      <c r="E19408">
        <v>21.265000000000001</v>
      </c>
      <c r="F19408" s="13">
        <f t="shared" si="303"/>
        <v>43503.291666666664</v>
      </c>
    </row>
    <row r="19409" spans="1:6" x14ac:dyDescent="0.35">
      <c r="A19409" s="14">
        <v>43503</v>
      </c>
      <c r="B19409" s="15">
        <v>0.2986111111111111</v>
      </c>
      <c r="C19409">
        <v>0</v>
      </c>
      <c r="D19409">
        <v>10.097799999999999</v>
      </c>
      <c r="E19409">
        <v>21.26</v>
      </c>
      <c r="F19409" s="13">
        <f t="shared" si="303"/>
        <v>43503.298611111109</v>
      </c>
    </row>
    <row r="19410" spans="1:6" x14ac:dyDescent="0.35">
      <c r="A19410" s="14">
        <v>43503</v>
      </c>
      <c r="B19410" s="15">
        <v>0.30555555555555552</v>
      </c>
      <c r="C19410">
        <v>0</v>
      </c>
      <c r="D19410">
        <v>10.0976</v>
      </c>
      <c r="E19410">
        <v>21.254999999999999</v>
      </c>
      <c r="F19410" s="13">
        <f t="shared" si="303"/>
        <v>43503.305555555555</v>
      </c>
    </row>
    <row r="19411" spans="1:6" x14ac:dyDescent="0.35">
      <c r="A19411" s="14">
        <v>43503</v>
      </c>
      <c r="B19411" s="15">
        <v>0.3125</v>
      </c>
      <c r="C19411">
        <v>0</v>
      </c>
      <c r="D19411">
        <v>10.0984</v>
      </c>
      <c r="E19411">
        <v>21.251000000000001</v>
      </c>
      <c r="F19411" s="13">
        <f t="shared" si="303"/>
        <v>43503.3125</v>
      </c>
    </row>
    <row r="19412" spans="1:6" x14ac:dyDescent="0.35">
      <c r="A19412" s="14">
        <v>43503</v>
      </c>
      <c r="B19412" s="15">
        <v>0.31944444444444448</v>
      </c>
      <c r="C19412">
        <v>0</v>
      </c>
      <c r="D19412">
        <v>10.098599999999999</v>
      </c>
      <c r="E19412">
        <v>21.248999999999999</v>
      </c>
      <c r="F19412" s="13">
        <f t="shared" si="303"/>
        <v>43503.319444444445</v>
      </c>
    </row>
    <row r="19413" spans="1:6" x14ac:dyDescent="0.35">
      <c r="A19413" s="14">
        <v>43503</v>
      </c>
      <c r="B19413" s="15">
        <v>0.3263888888888889</v>
      </c>
      <c r="C19413">
        <v>0</v>
      </c>
      <c r="D19413">
        <v>10.1</v>
      </c>
      <c r="E19413">
        <v>21.248000000000001</v>
      </c>
      <c r="F19413" s="13">
        <f t="shared" si="303"/>
        <v>43503.326388888891</v>
      </c>
    </row>
    <row r="19414" spans="1:6" x14ac:dyDescent="0.35">
      <c r="A19414" s="14">
        <v>43503</v>
      </c>
      <c r="B19414" s="15">
        <v>0.33333333333333331</v>
      </c>
      <c r="C19414">
        <v>0</v>
      </c>
      <c r="D19414">
        <v>10.100899999999999</v>
      </c>
      <c r="E19414">
        <v>21.245999999999999</v>
      </c>
      <c r="F19414" s="13">
        <f t="shared" si="303"/>
        <v>43503.333333333336</v>
      </c>
    </row>
    <row r="19415" spans="1:6" x14ac:dyDescent="0.35">
      <c r="A19415" s="14">
        <v>43503</v>
      </c>
      <c r="B19415" s="15">
        <v>0.34027777777777773</v>
      </c>
      <c r="C19415">
        <v>0</v>
      </c>
      <c r="D19415">
        <v>10.101800000000001</v>
      </c>
      <c r="E19415">
        <v>21.245999999999999</v>
      </c>
      <c r="F19415" s="13">
        <f t="shared" si="303"/>
        <v>43503.340277777781</v>
      </c>
    </row>
    <row r="19416" spans="1:6" x14ac:dyDescent="0.35">
      <c r="A19416" s="14">
        <v>43503</v>
      </c>
      <c r="B19416" s="15">
        <v>0.34722222222222227</v>
      </c>
      <c r="C19416">
        <v>0</v>
      </c>
      <c r="D19416">
        <v>10.1021</v>
      </c>
      <c r="E19416">
        <v>21.247</v>
      </c>
      <c r="F19416" s="13">
        <f t="shared" si="303"/>
        <v>43503.347222222219</v>
      </c>
    </row>
    <row r="19417" spans="1:6" x14ac:dyDescent="0.35">
      <c r="A19417" s="14">
        <v>43503</v>
      </c>
      <c r="B19417" s="15">
        <v>0.35416666666666669</v>
      </c>
      <c r="C19417">
        <v>0</v>
      </c>
      <c r="D19417">
        <v>10.102499999999999</v>
      </c>
      <c r="E19417">
        <v>21.248999999999999</v>
      </c>
      <c r="F19417" s="13">
        <f t="shared" si="303"/>
        <v>43503.354166666664</v>
      </c>
    </row>
    <row r="19418" spans="1:6" x14ac:dyDescent="0.35">
      <c r="A19418" s="14">
        <v>43503</v>
      </c>
      <c r="B19418" s="15">
        <v>0.3611111111111111</v>
      </c>
      <c r="C19418">
        <v>0</v>
      </c>
      <c r="D19418">
        <v>10.1035</v>
      </c>
      <c r="E19418">
        <v>21.25</v>
      </c>
      <c r="F19418" s="13">
        <f t="shared" si="303"/>
        <v>43503.361111111109</v>
      </c>
    </row>
    <row r="19419" spans="1:6" x14ac:dyDescent="0.35">
      <c r="A19419" s="14">
        <v>43503</v>
      </c>
      <c r="B19419" s="15">
        <v>0.36805555555555558</v>
      </c>
      <c r="C19419">
        <v>0</v>
      </c>
      <c r="D19419">
        <v>10.1046</v>
      </c>
      <c r="E19419">
        <v>21.251999999999999</v>
      </c>
      <c r="F19419" s="13">
        <f t="shared" si="303"/>
        <v>43503.368055555555</v>
      </c>
    </row>
    <row r="19420" spans="1:6" x14ac:dyDescent="0.35">
      <c r="A19420" s="14">
        <v>43503</v>
      </c>
      <c r="B19420" s="15">
        <v>0.375</v>
      </c>
      <c r="C19420">
        <v>0</v>
      </c>
      <c r="D19420">
        <v>10.103400000000001</v>
      </c>
      <c r="E19420">
        <v>21.254999999999999</v>
      </c>
      <c r="F19420" s="13">
        <f t="shared" si="303"/>
        <v>43503.375</v>
      </c>
    </row>
    <row r="19421" spans="1:6" x14ac:dyDescent="0.35">
      <c r="A19421" s="14">
        <v>43503</v>
      </c>
      <c r="B19421" s="15">
        <v>0.38194444444444442</v>
      </c>
      <c r="C19421">
        <v>0</v>
      </c>
      <c r="D19421">
        <v>10.1035</v>
      </c>
      <c r="E19421">
        <v>21.257000000000001</v>
      </c>
      <c r="F19421" s="13">
        <f t="shared" si="303"/>
        <v>43503.381944444445</v>
      </c>
    </row>
    <row r="19422" spans="1:6" x14ac:dyDescent="0.35">
      <c r="A19422" s="14">
        <v>43503</v>
      </c>
      <c r="B19422" s="15">
        <v>0.3888888888888889</v>
      </c>
      <c r="C19422">
        <v>0</v>
      </c>
      <c r="D19422">
        <v>10.1043</v>
      </c>
      <c r="E19422">
        <v>21.26</v>
      </c>
      <c r="F19422" s="13">
        <f t="shared" si="303"/>
        <v>43503.388888888891</v>
      </c>
    </row>
    <row r="19423" spans="1:6" x14ac:dyDescent="0.35">
      <c r="A19423" s="14">
        <v>43503</v>
      </c>
      <c r="B19423" s="15">
        <v>0.39583333333333331</v>
      </c>
      <c r="C19423">
        <v>0</v>
      </c>
      <c r="D19423">
        <v>10.1045</v>
      </c>
      <c r="E19423">
        <v>21.263999999999999</v>
      </c>
      <c r="F19423" s="13">
        <f t="shared" si="303"/>
        <v>43503.395833333336</v>
      </c>
    </row>
    <row r="19424" spans="1:6" x14ac:dyDescent="0.35">
      <c r="A19424" s="14">
        <v>43503</v>
      </c>
      <c r="B19424" s="15">
        <v>0.40277777777777773</v>
      </c>
      <c r="C19424">
        <v>0</v>
      </c>
      <c r="D19424">
        <v>10.103999999999999</v>
      </c>
      <c r="E19424">
        <v>21.268000000000001</v>
      </c>
      <c r="F19424" s="13">
        <f t="shared" si="303"/>
        <v>43503.402777777781</v>
      </c>
    </row>
    <row r="19425" spans="1:6" x14ac:dyDescent="0.35">
      <c r="A19425" s="14">
        <v>43503</v>
      </c>
      <c r="B19425" s="15">
        <v>0.40972222222222227</v>
      </c>
      <c r="C19425">
        <v>0</v>
      </c>
      <c r="D19425">
        <v>10.104699999999999</v>
      </c>
      <c r="E19425">
        <v>21.271999999999998</v>
      </c>
      <c r="F19425" s="13">
        <f t="shared" si="303"/>
        <v>43503.409722222219</v>
      </c>
    </row>
    <row r="19426" spans="1:6" x14ac:dyDescent="0.35">
      <c r="A19426" s="14">
        <v>43503</v>
      </c>
      <c r="B19426" s="15">
        <v>0.41666666666666669</v>
      </c>
      <c r="C19426">
        <v>0</v>
      </c>
      <c r="D19426">
        <v>10.103899999999999</v>
      </c>
      <c r="E19426">
        <v>21.277000000000001</v>
      </c>
      <c r="F19426" s="13">
        <f t="shared" si="303"/>
        <v>43503.416666666664</v>
      </c>
    </row>
    <row r="19427" spans="1:6" x14ac:dyDescent="0.35">
      <c r="A19427" s="14">
        <v>43503</v>
      </c>
      <c r="B19427" s="15">
        <v>0.4236111111111111</v>
      </c>
      <c r="C19427">
        <v>0</v>
      </c>
      <c r="D19427">
        <v>10.1028</v>
      </c>
      <c r="E19427">
        <v>21.282</v>
      </c>
      <c r="F19427" s="13">
        <f t="shared" si="303"/>
        <v>43503.423611111109</v>
      </c>
    </row>
    <row r="19428" spans="1:6" x14ac:dyDescent="0.35">
      <c r="A19428" s="14">
        <v>43503</v>
      </c>
      <c r="B19428" s="15">
        <v>0.43055555555555558</v>
      </c>
      <c r="C19428">
        <v>0</v>
      </c>
      <c r="D19428">
        <v>10.101800000000001</v>
      </c>
      <c r="E19428">
        <v>21.288</v>
      </c>
      <c r="F19428" s="13">
        <f t="shared" si="303"/>
        <v>43503.430555555555</v>
      </c>
    </row>
    <row r="19429" spans="1:6" x14ac:dyDescent="0.35">
      <c r="A19429" s="14">
        <v>43503</v>
      </c>
      <c r="B19429" s="15">
        <v>0.4375</v>
      </c>
      <c r="C19429">
        <v>0</v>
      </c>
      <c r="D19429">
        <v>10.1014</v>
      </c>
      <c r="E19429">
        <v>21.294</v>
      </c>
      <c r="F19429" s="13">
        <f t="shared" si="303"/>
        <v>43503.4375</v>
      </c>
    </row>
    <row r="19430" spans="1:6" x14ac:dyDescent="0.35">
      <c r="A19430" s="14">
        <v>43503</v>
      </c>
      <c r="B19430" s="15">
        <v>0.44444444444444442</v>
      </c>
      <c r="C19430">
        <v>0</v>
      </c>
      <c r="D19430">
        <v>10.101000000000001</v>
      </c>
      <c r="E19430">
        <v>21.300999999999998</v>
      </c>
      <c r="F19430" s="13">
        <f t="shared" si="303"/>
        <v>43503.444444444445</v>
      </c>
    </row>
    <row r="19431" spans="1:6" x14ac:dyDescent="0.35">
      <c r="A19431" s="14">
        <v>43503</v>
      </c>
      <c r="B19431" s="15">
        <v>0.4513888888888889</v>
      </c>
      <c r="C19431">
        <v>0</v>
      </c>
      <c r="D19431">
        <v>10.1004</v>
      </c>
      <c r="E19431">
        <v>21.309000000000001</v>
      </c>
      <c r="F19431" s="13">
        <f t="shared" si="303"/>
        <v>43503.451388888891</v>
      </c>
    </row>
    <row r="19432" spans="1:6" x14ac:dyDescent="0.35">
      <c r="A19432" s="14">
        <v>43503</v>
      </c>
      <c r="B19432" s="15">
        <v>0.45833333333333331</v>
      </c>
      <c r="C19432">
        <v>0</v>
      </c>
      <c r="D19432">
        <v>10.0989</v>
      </c>
      <c r="E19432">
        <v>21.317</v>
      </c>
      <c r="F19432" s="13">
        <f t="shared" si="303"/>
        <v>43503.458333333336</v>
      </c>
    </row>
    <row r="19433" spans="1:6" x14ac:dyDescent="0.35">
      <c r="A19433" s="14">
        <v>43503</v>
      </c>
      <c r="B19433" s="15">
        <v>0.46527777777777773</v>
      </c>
      <c r="C19433">
        <v>0</v>
      </c>
      <c r="D19433">
        <v>10.095800000000001</v>
      </c>
      <c r="E19433">
        <v>21.324999999999999</v>
      </c>
      <c r="F19433" s="13">
        <f t="shared" si="303"/>
        <v>43503.465277777781</v>
      </c>
    </row>
    <row r="19434" spans="1:6" x14ac:dyDescent="0.35">
      <c r="A19434" s="14">
        <v>43503</v>
      </c>
      <c r="B19434" s="15">
        <v>0.47222222222222227</v>
      </c>
      <c r="C19434">
        <v>0</v>
      </c>
      <c r="D19434">
        <v>10.0947</v>
      </c>
      <c r="E19434">
        <v>21.334</v>
      </c>
      <c r="F19434" s="13">
        <f t="shared" si="303"/>
        <v>43503.472222222219</v>
      </c>
    </row>
    <row r="19435" spans="1:6" x14ac:dyDescent="0.35">
      <c r="A19435" s="14">
        <v>43503</v>
      </c>
      <c r="B19435" s="15">
        <v>0.47916666666666669</v>
      </c>
      <c r="C19435">
        <v>0</v>
      </c>
      <c r="D19435">
        <v>10.0944</v>
      </c>
      <c r="E19435">
        <v>21.343</v>
      </c>
      <c r="F19435" s="13">
        <f t="shared" si="303"/>
        <v>43503.479166666664</v>
      </c>
    </row>
    <row r="19436" spans="1:6" x14ac:dyDescent="0.35">
      <c r="A19436" s="14">
        <v>43503</v>
      </c>
      <c r="B19436" s="15">
        <v>0.4861111111111111</v>
      </c>
      <c r="C19436">
        <v>0</v>
      </c>
      <c r="D19436">
        <v>10.093299999999999</v>
      </c>
      <c r="E19436">
        <v>21.353999999999999</v>
      </c>
      <c r="F19436" s="13">
        <f t="shared" si="303"/>
        <v>43503.486111111109</v>
      </c>
    </row>
    <row r="19437" spans="1:6" x14ac:dyDescent="0.35">
      <c r="A19437" s="14">
        <v>43503</v>
      </c>
      <c r="B19437" s="15">
        <v>0.49305555555555558</v>
      </c>
      <c r="C19437">
        <v>0</v>
      </c>
      <c r="D19437">
        <v>10.0915</v>
      </c>
      <c r="E19437">
        <v>21.364000000000001</v>
      </c>
      <c r="F19437" s="13">
        <f t="shared" si="303"/>
        <v>43503.493055555555</v>
      </c>
    </row>
    <row r="19438" spans="1:6" x14ac:dyDescent="0.35">
      <c r="A19438" s="14">
        <v>43503</v>
      </c>
      <c r="B19438" s="15">
        <v>0.5</v>
      </c>
      <c r="C19438">
        <v>0</v>
      </c>
      <c r="D19438">
        <v>10.0898</v>
      </c>
      <c r="E19438">
        <v>21.375</v>
      </c>
      <c r="F19438" s="13">
        <f t="shared" si="303"/>
        <v>43503.5</v>
      </c>
    </row>
    <row r="19439" spans="1:6" x14ac:dyDescent="0.35">
      <c r="A19439" s="14">
        <v>43503</v>
      </c>
      <c r="B19439" s="15">
        <v>0.50694444444444442</v>
      </c>
      <c r="C19439">
        <v>0</v>
      </c>
      <c r="D19439">
        <v>10.0901</v>
      </c>
      <c r="E19439">
        <v>21.385000000000002</v>
      </c>
      <c r="F19439" s="13">
        <f t="shared" si="303"/>
        <v>43503.506944444445</v>
      </c>
    </row>
    <row r="19440" spans="1:6" x14ac:dyDescent="0.35">
      <c r="A19440" s="14">
        <v>43503</v>
      </c>
      <c r="B19440" s="15">
        <v>0.51388888888888895</v>
      </c>
      <c r="C19440">
        <v>0</v>
      </c>
      <c r="D19440">
        <v>10.086</v>
      </c>
      <c r="E19440">
        <v>21.396000000000001</v>
      </c>
      <c r="F19440" s="13">
        <f t="shared" si="303"/>
        <v>43503.513888888891</v>
      </c>
    </row>
    <row r="19441" spans="1:6" x14ac:dyDescent="0.35">
      <c r="A19441" s="14">
        <v>43503</v>
      </c>
      <c r="B19441" s="15">
        <v>0.52083333333333337</v>
      </c>
      <c r="C19441">
        <v>0</v>
      </c>
      <c r="D19441">
        <v>10.086</v>
      </c>
      <c r="E19441">
        <v>21.407</v>
      </c>
      <c r="F19441" s="13">
        <f t="shared" si="303"/>
        <v>43503.520833333336</v>
      </c>
    </row>
    <row r="19442" spans="1:6" x14ac:dyDescent="0.35">
      <c r="A19442" s="14">
        <v>43503</v>
      </c>
      <c r="B19442" s="15">
        <v>0.52777777777777779</v>
      </c>
      <c r="C19442">
        <v>0</v>
      </c>
      <c r="D19442">
        <v>10.0839</v>
      </c>
      <c r="E19442">
        <v>21.416</v>
      </c>
      <c r="F19442" s="13">
        <f t="shared" si="303"/>
        <v>43503.527777777781</v>
      </c>
    </row>
    <row r="19443" spans="1:6" x14ac:dyDescent="0.35">
      <c r="A19443" s="14">
        <v>43503</v>
      </c>
      <c r="B19443" s="15">
        <v>0.53472222222222221</v>
      </c>
      <c r="C19443">
        <v>0</v>
      </c>
      <c r="D19443">
        <v>10.084</v>
      </c>
      <c r="E19443">
        <v>21.425000000000001</v>
      </c>
      <c r="F19443" s="13">
        <f t="shared" si="303"/>
        <v>43503.534722222219</v>
      </c>
    </row>
    <row r="19444" spans="1:6" x14ac:dyDescent="0.35">
      <c r="A19444" s="14">
        <v>43503</v>
      </c>
      <c r="B19444" s="15">
        <v>0.54166666666666663</v>
      </c>
      <c r="C19444">
        <v>0</v>
      </c>
      <c r="D19444">
        <v>10.0816</v>
      </c>
      <c r="E19444">
        <v>21.431999999999999</v>
      </c>
      <c r="F19444" s="13">
        <f t="shared" si="303"/>
        <v>43503.541666666664</v>
      </c>
    </row>
    <row r="19445" spans="1:6" x14ac:dyDescent="0.35">
      <c r="A19445" s="14">
        <v>43503</v>
      </c>
      <c r="B19445" s="15">
        <v>0.54861111111111105</v>
      </c>
      <c r="C19445">
        <v>0</v>
      </c>
      <c r="D19445">
        <v>10.0808</v>
      </c>
      <c r="E19445">
        <v>21.439</v>
      </c>
      <c r="F19445" s="13">
        <f t="shared" si="303"/>
        <v>43503.548611111109</v>
      </c>
    </row>
    <row r="19446" spans="1:6" x14ac:dyDescent="0.35">
      <c r="A19446" s="14">
        <v>43503</v>
      </c>
      <c r="B19446" s="15">
        <v>0.55555555555555558</v>
      </c>
      <c r="C19446">
        <v>0</v>
      </c>
      <c r="D19446">
        <v>10.0786</v>
      </c>
      <c r="E19446">
        <v>21.445</v>
      </c>
      <c r="F19446" s="13">
        <f t="shared" si="303"/>
        <v>43503.555555555555</v>
      </c>
    </row>
    <row r="19447" spans="1:6" x14ac:dyDescent="0.35">
      <c r="A19447" s="14">
        <v>43503</v>
      </c>
      <c r="B19447" s="15">
        <v>0.5625</v>
      </c>
      <c r="C19447">
        <v>0</v>
      </c>
      <c r="D19447">
        <v>10.076700000000001</v>
      </c>
      <c r="E19447">
        <v>21.451000000000001</v>
      </c>
      <c r="F19447" s="13">
        <f t="shared" si="303"/>
        <v>43503.5625</v>
      </c>
    </row>
    <row r="19448" spans="1:6" x14ac:dyDescent="0.35">
      <c r="A19448" s="14">
        <v>43503</v>
      </c>
      <c r="B19448" s="15">
        <v>0.56944444444444442</v>
      </c>
      <c r="C19448">
        <v>0</v>
      </c>
      <c r="D19448">
        <v>10.0754</v>
      </c>
      <c r="E19448">
        <v>21.457000000000001</v>
      </c>
      <c r="F19448" s="13">
        <f t="shared" si="303"/>
        <v>43503.569444444445</v>
      </c>
    </row>
    <row r="19449" spans="1:6" x14ac:dyDescent="0.35">
      <c r="A19449" s="14">
        <v>43503</v>
      </c>
      <c r="B19449" s="15">
        <v>0.57638888888888895</v>
      </c>
      <c r="C19449">
        <v>0</v>
      </c>
      <c r="D19449">
        <v>10.0749</v>
      </c>
      <c r="E19449">
        <v>21.462</v>
      </c>
      <c r="F19449" s="13">
        <f t="shared" si="303"/>
        <v>43503.576388888891</v>
      </c>
    </row>
    <row r="19450" spans="1:6" x14ac:dyDescent="0.35">
      <c r="A19450" s="14">
        <v>43503</v>
      </c>
      <c r="B19450" s="15">
        <v>0.58333333333333337</v>
      </c>
      <c r="C19450">
        <v>0</v>
      </c>
      <c r="D19450">
        <v>10.0723</v>
      </c>
      <c r="E19450">
        <v>21.468</v>
      </c>
      <c r="F19450" s="13">
        <f t="shared" si="303"/>
        <v>43503.583333333336</v>
      </c>
    </row>
    <row r="19451" spans="1:6" x14ac:dyDescent="0.35">
      <c r="A19451" s="14">
        <v>43503</v>
      </c>
      <c r="B19451" s="15">
        <v>0.59027777777777779</v>
      </c>
      <c r="C19451">
        <v>0</v>
      </c>
      <c r="D19451">
        <v>10.070499999999999</v>
      </c>
      <c r="E19451">
        <v>21.472000000000001</v>
      </c>
      <c r="F19451" s="13">
        <f t="shared" si="303"/>
        <v>43503.590277777781</v>
      </c>
    </row>
    <row r="19452" spans="1:6" x14ac:dyDescent="0.35">
      <c r="A19452" s="14">
        <v>43503</v>
      </c>
      <c r="B19452" s="15">
        <v>0.59722222222222221</v>
      </c>
      <c r="C19452">
        <v>0</v>
      </c>
      <c r="D19452">
        <v>10.0692</v>
      </c>
      <c r="E19452">
        <v>21.475999999999999</v>
      </c>
      <c r="F19452" s="13">
        <f t="shared" si="303"/>
        <v>43503.597222222219</v>
      </c>
    </row>
    <row r="19453" spans="1:6" x14ac:dyDescent="0.35">
      <c r="A19453" s="14">
        <v>43503</v>
      </c>
      <c r="B19453" s="15">
        <v>0.60416666666666663</v>
      </c>
      <c r="C19453">
        <v>0</v>
      </c>
      <c r="D19453">
        <v>10.069800000000001</v>
      </c>
      <c r="E19453">
        <v>21.478000000000002</v>
      </c>
      <c r="F19453" s="13">
        <f t="shared" si="303"/>
        <v>43503.604166666664</v>
      </c>
    </row>
    <row r="19454" spans="1:6" x14ac:dyDescent="0.35">
      <c r="A19454" s="14">
        <v>43503</v>
      </c>
      <c r="B19454" s="15">
        <v>0.61111111111111105</v>
      </c>
      <c r="C19454">
        <v>0</v>
      </c>
      <c r="D19454">
        <v>10.068</v>
      </c>
      <c r="E19454">
        <v>21.481000000000002</v>
      </c>
      <c r="F19454" s="13">
        <f t="shared" si="303"/>
        <v>43503.611111111109</v>
      </c>
    </row>
    <row r="19455" spans="1:6" x14ac:dyDescent="0.35">
      <c r="A19455" s="14">
        <v>43503</v>
      </c>
      <c r="B19455" s="15">
        <v>0.61805555555555558</v>
      </c>
      <c r="C19455">
        <v>0</v>
      </c>
      <c r="D19455">
        <v>10.068899999999999</v>
      </c>
      <c r="E19455">
        <v>21.484000000000002</v>
      </c>
      <c r="F19455" s="13">
        <f t="shared" si="303"/>
        <v>43503.618055555555</v>
      </c>
    </row>
    <row r="19456" spans="1:6" x14ac:dyDescent="0.35">
      <c r="A19456" s="14">
        <v>43503</v>
      </c>
      <c r="B19456" s="15">
        <v>0.625</v>
      </c>
      <c r="C19456">
        <v>0</v>
      </c>
      <c r="D19456">
        <v>10.069900000000001</v>
      </c>
      <c r="E19456">
        <v>21.486000000000001</v>
      </c>
      <c r="F19456" s="13">
        <f t="shared" si="303"/>
        <v>43503.625</v>
      </c>
    </row>
    <row r="19457" spans="1:6" x14ac:dyDescent="0.35">
      <c r="A19457" s="14">
        <v>43503</v>
      </c>
      <c r="B19457" s="15">
        <v>0.63194444444444442</v>
      </c>
      <c r="C19457">
        <v>0</v>
      </c>
      <c r="D19457">
        <v>10.0692</v>
      </c>
      <c r="E19457">
        <v>21.486999999999998</v>
      </c>
      <c r="F19457" s="13">
        <f t="shared" si="303"/>
        <v>43503.631944444445</v>
      </c>
    </row>
    <row r="19458" spans="1:6" x14ac:dyDescent="0.35">
      <c r="A19458" s="14">
        <v>43503</v>
      </c>
      <c r="B19458" s="15">
        <v>0.63888888888888895</v>
      </c>
      <c r="C19458">
        <v>0</v>
      </c>
      <c r="D19458">
        <v>10.0693</v>
      </c>
      <c r="E19458">
        <v>21.489000000000001</v>
      </c>
      <c r="F19458" s="13">
        <f t="shared" si="303"/>
        <v>43503.638888888891</v>
      </c>
    </row>
    <row r="19459" spans="1:6" x14ac:dyDescent="0.35">
      <c r="A19459" s="14">
        <v>43503</v>
      </c>
      <c r="B19459" s="15">
        <v>0.64583333333333337</v>
      </c>
      <c r="C19459">
        <v>0</v>
      </c>
      <c r="D19459">
        <v>10.068099999999999</v>
      </c>
      <c r="E19459">
        <v>21.491</v>
      </c>
      <c r="F19459" s="13">
        <f t="shared" si="303"/>
        <v>43503.645833333336</v>
      </c>
    </row>
    <row r="19460" spans="1:6" x14ac:dyDescent="0.35">
      <c r="A19460" s="14">
        <v>43503</v>
      </c>
      <c r="B19460" s="15">
        <v>0.65277777777777779</v>
      </c>
      <c r="C19460">
        <v>0</v>
      </c>
      <c r="D19460">
        <v>10.0694</v>
      </c>
      <c r="E19460">
        <v>21.492000000000001</v>
      </c>
      <c r="F19460" s="13">
        <f t="shared" si="303"/>
        <v>43503.652777777781</v>
      </c>
    </row>
    <row r="19461" spans="1:6" x14ac:dyDescent="0.35">
      <c r="A19461" s="14">
        <v>43503</v>
      </c>
      <c r="B19461" s="15">
        <v>0.65972222222222221</v>
      </c>
      <c r="C19461">
        <v>0</v>
      </c>
      <c r="D19461">
        <v>10.069699999999999</v>
      </c>
      <c r="E19461">
        <v>21.494</v>
      </c>
      <c r="F19461" s="13">
        <f t="shared" si="303"/>
        <v>43503.659722222219</v>
      </c>
    </row>
    <row r="19462" spans="1:6" x14ac:dyDescent="0.35">
      <c r="A19462" s="14">
        <v>43503</v>
      </c>
      <c r="B19462" s="15">
        <v>0.66666666666666663</v>
      </c>
      <c r="C19462">
        <v>0</v>
      </c>
      <c r="D19462">
        <v>10.071400000000001</v>
      </c>
      <c r="E19462">
        <v>21.495000000000001</v>
      </c>
      <c r="F19462" s="13">
        <f t="shared" si="303"/>
        <v>43503.666666666664</v>
      </c>
    </row>
    <row r="19463" spans="1:6" x14ac:dyDescent="0.35">
      <c r="A19463" s="14">
        <v>43503</v>
      </c>
      <c r="B19463" s="15">
        <v>0.67361111111111116</v>
      </c>
      <c r="C19463">
        <v>0</v>
      </c>
      <c r="D19463">
        <v>10.072900000000001</v>
      </c>
      <c r="E19463">
        <v>21.495999999999999</v>
      </c>
      <c r="F19463" s="13">
        <f t="shared" si="303"/>
        <v>43503.673611111109</v>
      </c>
    </row>
    <row r="19464" spans="1:6" x14ac:dyDescent="0.35">
      <c r="A19464" s="14">
        <v>43503</v>
      </c>
      <c r="B19464" s="15">
        <v>0.68055555555555547</v>
      </c>
      <c r="C19464">
        <v>0</v>
      </c>
      <c r="D19464">
        <v>10.0738</v>
      </c>
      <c r="E19464">
        <v>21.495999999999999</v>
      </c>
      <c r="F19464" s="13">
        <f t="shared" si="303"/>
        <v>43503.680555555555</v>
      </c>
    </row>
    <row r="19465" spans="1:6" x14ac:dyDescent="0.35">
      <c r="A19465" s="14">
        <v>43503</v>
      </c>
      <c r="B19465" s="15">
        <v>0.6875</v>
      </c>
      <c r="C19465">
        <v>0</v>
      </c>
      <c r="D19465">
        <v>10.0732</v>
      </c>
      <c r="E19465">
        <v>21.497</v>
      </c>
      <c r="F19465" s="13">
        <f t="shared" si="303"/>
        <v>43503.6875</v>
      </c>
    </row>
    <row r="19466" spans="1:6" x14ac:dyDescent="0.35">
      <c r="A19466" s="14">
        <v>43503</v>
      </c>
      <c r="B19466" s="15">
        <v>0.69444444444444453</v>
      </c>
      <c r="C19466">
        <v>0</v>
      </c>
      <c r="D19466">
        <v>10.074299999999999</v>
      </c>
      <c r="E19466">
        <v>21.497</v>
      </c>
      <c r="F19466" s="13">
        <f t="shared" si="303"/>
        <v>43503.694444444445</v>
      </c>
    </row>
    <row r="19467" spans="1:6" x14ac:dyDescent="0.35">
      <c r="A19467" s="14">
        <v>43503</v>
      </c>
      <c r="B19467" s="15">
        <v>0.70138888888888884</v>
      </c>
      <c r="C19467">
        <v>0</v>
      </c>
      <c r="D19467">
        <v>10.0748</v>
      </c>
      <c r="E19467">
        <v>21.497</v>
      </c>
      <c r="F19467" s="13">
        <f t="shared" si="303"/>
        <v>43503.701388888891</v>
      </c>
    </row>
    <row r="19468" spans="1:6" x14ac:dyDescent="0.35">
      <c r="A19468" s="14">
        <v>43503</v>
      </c>
      <c r="B19468" s="15">
        <v>0.70833333333333337</v>
      </c>
      <c r="C19468">
        <v>0</v>
      </c>
      <c r="D19468">
        <v>10.0753</v>
      </c>
      <c r="E19468">
        <v>21.497</v>
      </c>
      <c r="F19468" s="13">
        <f t="shared" si="303"/>
        <v>43503.708333333336</v>
      </c>
    </row>
    <row r="19469" spans="1:6" x14ac:dyDescent="0.35">
      <c r="A19469" s="14">
        <v>43503</v>
      </c>
      <c r="B19469" s="15">
        <v>0.71527777777777779</v>
      </c>
      <c r="C19469">
        <v>0</v>
      </c>
      <c r="D19469">
        <v>10.076700000000001</v>
      </c>
      <c r="E19469">
        <v>21.495999999999999</v>
      </c>
      <c r="F19469" s="13">
        <f t="shared" si="303"/>
        <v>43503.715277777781</v>
      </c>
    </row>
    <row r="19470" spans="1:6" x14ac:dyDescent="0.35">
      <c r="A19470" s="14">
        <v>43503</v>
      </c>
      <c r="B19470" s="15">
        <v>0.72222222222222221</v>
      </c>
      <c r="C19470">
        <v>0</v>
      </c>
      <c r="D19470">
        <v>10.078200000000001</v>
      </c>
      <c r="E19470">
        <v>21.495000000000001</v>
      </c>
      <c r="F19470" s="13">
        <f t="shared" ref="F19470:F19533" si="304">A19470+B19470</f>
        <v>43503.722222222219</v>
      </c>
    </row>
    <row r="19471" spans="1:6" x14ac:dyDescent="0.35">
      <c r="A19471" s="14">
        <v>43503</v>
      </c>
      <c r="B19471" s="15">
        <v>0.72916666666666663</v>
      </c>
      <c r="C19471">
        <v>0</v>
      </c>
      <c r="D19471">
        <v>10.079000000000001</v>
      </c>
      <c r="E19471">
        <v>21.494</v>
      </c>
      <c r="F19471" s="13">
        <f t="shared" si="304"/>
        <v>43503.729166666664</v>
      </c>
    </row>
    <row r="19472" spans="1:6" x14ac:dyDescent="0.35">
      <c r="A19472" s="14">
        <v>43503</v>
      </c>
      <c r="B19472" s="15">
        <v>0.73611111111111116</v>
      </c>
      <c r="C19472">
        <v>0</v>
      </c>
      <c r="D19472">
        <v>10.08</v>
      </c>
      <c r="E19472">
        <v>21.492999999999999</v>
      </c>
      <c r="F19472" s="13">
        <f t="shared" si="304"/>
        <v>43503.736111111109</v>
      </c>
    </row>
    <row r="19473" spans="1:6" x14ac:dyDescent="0.35">
      <c r="A19473" s="14">
        <v>43503</v>
      </c>
      <c r="B19473" s="15">
        <v>0.74305555555555547</v>
      </c>
      <c r="C19473">
        <v>0</v>
      </c>
      <c r="D19473">
        <v>10.081</v>
      </c>
      <c r="E19473">
        <v>21.491</v>
      </c>
      <c r="F19473" s="13">
        <f t="shared" si="304"/>
        <v>43503.743055555555</v>
      </c>
    </row>
    <row r="19474" spans="1:6" x14ac:dyDescent="0.35">
      <c r="A19474" s="14">
        <v>43503</v>
      </c>
      <c r="B19474" s="15">
        <v>0.75</v>
      </c>
      <c r="C19474">
        <v>0</v>
      </c>
      <c r="D19474">
        <v>10.082100000000001</v>
      </c>
      <c r="E19474">
        <v>21.489000000000001</v>
      </c>
      <c r="F19474" s="13">
        <f t="shared" si="304"/>
        <v>43503.75</v>
      </c>
    </row>
    <row r="19475" spans="1:6" x14ac:dyDescent="0.35">
      <c r="A19475" s="14">
        <v>43503</v>
      </c>
      <c r="B19475" s="15">
        <v>0.75694444444444453</v>
      </c>
      <c r="C19475">
        <v>0</v>
      </c>
      <c r="D19475">
        <v>10.0822</v>
      </c>
      <c r="E19475">
        <v>21.486000000000001</v>
      </c>
      <c r="F19475" s="13">
        <f t="shared" si="304"/>
        <v>43503.756944444445</v>
      </c>
    </row>
    <row r="19476" spans="1:6" x14ac:dyDescent="0.35">
      <c r="A19476" s="14">
        <v>43503</v>
      </c>
      <c r="B19476" s="15">
        <v>0.76388888888888884</v>
      </c>
      <c r="C19476">
        <v>0</v>
      </c>
      <c r="D19476">
        <v>10.0832</v>
      </c>
      <c r="E19476">
        <v>21.484000000000002</v>
      </c>
      <c r="F19476" s="13">
        <f t="shared" si="304"/>
        <v>43503.763888888891</v>
      </c>
    </row>
    <row r="19477" spans="1:6" x14ac:dyDescent="0.35">
      <c r="A19477" s="14">
        <v>43503</v>
      </c>
      <c r="B19477" s="15">
        <v>0.77083333333333337</v>
      </c>
      <c r="C19477">
        <v>0</v>
      </c>
      <c r="D19477">
        <v>10.085000000000001</v>
      </c>
      <c r="E19477">
        <v>21.481999999999999</v>
      </c>
      <c r="F19477" s="13">
        <f t="shared" si="304"/>
        <v>43503.770833333336</v>
      </c>
    </row>
    <row r="19478" spans="1:6" x14ac:dyDescent="0.35">
      <c r="A19478" s="14">
        <v>43503</v>
      </c>
      <c r="B19478" s="15">
        <v>0.77777777777777779</v>
      </c>
      <c r="C19478">
        <v>0</v>
      </c>
      <c r="D19478">
        <v>10.086499999999999</v>
      </c>
      <c r="E19478">
        <v>21.478999999999999</v>
      </c>
      <c r="F19478" s="13">
        <f t="shared" si="304"/>
        <v>43503.777777777781</v>
      </c>
    </row>
    <row r="19479" spans="1:6" x14ac:dyDescent="0.35">
      <c r="A19479" s="14">
        <v>43503</v>
      </c>
      <c r="B19479" s="15">
        <v>0.78472222222222221</v>
      </c>
      <c r="C19479">
        <v>0</v>
      </c>
      <c r="D19479">
        <v>10.088699999999999</v>
      </c>
      <c r="E19479">
        <v>21.477</v>
      </c>
      <c r="F19479" s="13">
        <f t="shared" si="304"/>
        <v>43503.784722222219</v>
      </c>
    </row>
    <row r="19480" spans="1:6" x14ac:dyDescent="0.35">
      <c r="A19480" s="14">
        <v>43503</v>
      </c>
      <c r="B19480" s="15">
        <v>0.79166666666666663</v>
      </c>
      <c r="C19480">
        <v>0</v>
      </c>
      <c r="D19480">
        <v>10.090299999999999</v>
      </c>
      <c r="E19480">
        <v>21.475000000000001</v>
      </c>
      <c r="F19480" s="13">
        <f t="shared" si="304"/>
        <v>43503.791666666664</v>
      </c>
    </row>
    <row r="19481" spans="1:6" x14ac:dyDescent="0.35">
      <c r="A19481" s="14">
        <v>43503</v>
      </c>
      <c r="B19481" s="15">
        <v>0.79861111111111116</v>
      </c>
      <c r="C19481">
        <v>0</v>
      </c>
      <c r="D19481">
        <v>10.091900000000001</v>
      </c>
      <c r="E19481">
        <v>21.472999999999999</v>
      </c>
      <c r="F19481" s="13">
        <f t="shared" si="304"/>
        <v>43503.798611111109</v>
      </c>
    </row>
    <row r="19482" spans="1:6" x14ac:dyDescent="0.35">
      <c r="A19482" s="14">
        <v>43503</v>
      </c>
      <c r="B19482" s="15">
        <v>0.80555555555555547</v>
      </c>
      <c r="C19482">
        <v>0</v>
      </c>
      <c r="D19482">
        <v>10.093999999999999</v>
      </c>
      <c r="E19482">
        <v>21.47</v>
      </c>
      <c r="F19482" s="13">
        <f t="shared" si="304"/>
        <v>43503.805555555555</v>
      </c>
    </row>
    <row r="19483" spans="1:6" x14ac:dyDescent="0.35">
      <c r="A19483" s="14">
        <v>43503</v>
      </c>
      <c r="B19483" s="15">
        <v>0.8125</v>
      </c>
      <c r="C19483">
        <v>0</v>
      </c>
      <c r="D19483">
        <v>10.0961</v>
      </c>
      <c r="E19483">
        <v>21.469000000000001</v>
      </c>
      <c r="F19483" s="13">
        <f t="shared" si="304"/>
        <v>43503.8125</v>
      </c>
    </row>
    <row r="19484" spans="1:6" x14ac:dyDescent="0.35">
      <c r="A19484" s="14">
        <v>43503</v>
      </c>
      <c r="B19484" s="15">
        <v>0.81944444444444453</v>
      </c>
      <c r="C19484">
        <v>0</v>
      </c>
      <c r="D19484">
        <v>10.097099999999999</v>
      </c>
      <c r="E19484">
        <v>21.466000000000001</v>
      </c>
      <c r="F19484" s="13">
        <f t="shared" si="304"/>
        <v>43503.819444444445</v>
      </c>
    </row>
    <row r="19485" spans="1:6" x14ac:dyDescent="0.35">
      <c r="A19485" s="14">
        <v>43503</v>
      </c>
      <c r="B19485" s="15">
        <v>0.82638888888888884</v>
      </c>
      <c r="C19485">
        <v>0</v>
      </c>
      <c r="D19485">
        <v>10.0989</v>
      </c>
      <c r="E19485">
        <v>21.463999999999999</v>
      </c>
      <c r="F19485" s="13">
        <f t="shared" si="304"/>
        <v>43503.826388888891</v>
      </c>
    </row>
    <row r="19486" spans="1:6" x14ac:dyDescent="0.35">
      <c r="A19486" s="14">
        <v>43503</v>
      </c>
      <c r="B19486" s="15">
        <v>0.83333333333333337</v>
      </c>
      <c r="C19486">
        <v>0</v>
      </c>
      <c r="D19486">
        <v>10.099500000000001</v>
      </c>
      <c r="E19486">
        <v>21.463000000000001</v>
      </c>
      <c r="F19486" s="13">
        <f t="shared" si="304"/>
        <v>43503.833333333336</v>
      </c>
    </row>
    <row r="19487" spans="1:6" x14ac:dyDescent="0.35">
      <c r="A19487" s="14">
        <v>43503</v>
      </c>
      <c r="B19487" s="15">
        <v>0.84027777777777779</v>
      </c>
      <c r="C19487">
        <v>0</v>
      </c>
      <c r="D19487">
        <v>10.099399999999999</v>
      </c>
      <c r="E19487">
        <v>21.460999999999999</v>
      </c>
      <c r="F19487" s="13">
        <f t="shared" si="304"/>
        <v>43503.840277777781</v>
      </c>
    </row>
    <row r="19488" spans="1:6" x14ac:dyDescent="0.35">
      <c r="A19488" s="14">
        <v>43503</v>
      </c>
      <c r="B19488" s="15">
        <v>0.84722222222222221</v>
      </c>
      <c r="C19488">
        <v>0</v>
      </c>
      <c r="D19488">
        <v>10.1007</v>
      </c>
      <c r="E19488">
        <v>21.459</v>
      </c>
      <c r="F19488" s="13">
        <f t="shared" si="304"/>
        <v>43503.847222222219</v>
      </c>
    </row>
    <row r="19489" spans="1:6" x14ac:dyDescent="0.35">
      <c r="A19489" s="14">
        <v>43503</v>
      </c>
      <c r="B19489" s="15">
        <v>0.85416666666666663</v>
      </c>
      <c r="C19489">
        <v>0</v>
      </c>
      <c r="D19489">
        <v>10.1021</v>
      </c>
      <c r="E19489">
        <v>21.457000000000001</v>
      </c>
      <c r="F19489" s="13">
        <f t="shared" si="304"/>
        <v>43503.854166666664</v>
      </c>
    </row>
    <row r="19490" spans="1:6" x14ac:dyDescent="0.35">
      <c r="A19490" s="14">
        <v>43503</v>
      </c>
      <c r="B19490" s="15">
        <v>0.86111111111111116</v>
      </c>
      <c r="C19490">
        <v>0</v>
      </c>
      <c r="D19490">
        <v>10.1035</v>
      </c>
      <c r="E19490">
        <v>21.454999999999998</v>
      </c>
      <c r="F19490" s="13">
        <f t="shared" si="304"/>
        <v>43503.861111111109</v>
      </c>
    </row>
    <row r="19491" spans="1:6" x14ac:dyDescent="0.35">
      <c r="A19491" s="14">
        <v>43503</v>
      </c>
      <c r="B19491" s="15">
        <v>0.86805555555555547</v>
      </c>
      <c r="C19491">
        <v>0</v>
      </c>
      <c r="D19491">
        <v>10.103999999999999</v>
      </c>
      <c r="E19491">
        <v>21.454000000000001</v>
      </c>
      <c r="F19491" s="13">
        <f t="shared" si="304"/>
        <v>43503.868055555555</v>
      </c>
    </row>
    <row r="19492" spans="1:6" x14ac:dyDescent="0.35">
      <c r="A19492" s="14">
        <v>43503</v>
      </c>
      <c r="B19492" s="15">
        <v>0.875</v>
      </c>
      <c r="C19492">
        <v>0</v>
      </c>
      <c r="D19492">
        <v>10.1046</v>
      </c>
      <c r="E19492">
        <v>21.452000000000002</v>
      </c>
      <c r="F19492" s="13">
        <f t="shared" si="304"/>
        <v>43503.875</v>
      </c>
    </row>
    <row r="19493" spans="1:6" x14ac:dyDescent="0.35">
      <c r="A19493" s="14">
        <v>43503</v>
      </c>
      <c r="B19493" s="15">
        <v>0.88194444444444453</v>
      </c>
      <c r="C19493">
        <v>0</v>
      </c>
      <c r="D19493">
        <v>10.105499999999999</v>
      </c>
      <c r="E19493">
        <v>21.45</v>
      </c>
      <c r="F19493" s="13">
        <f t="shared" si="304"/>
        <v>43503.881944444445</v>
      </c>
    </row>
    <row r="19494" spans="1:6" x14ac:dyDescent="0.35">
      <c r="A19494" s="14">
        <v>43503</v>
      </c>
      <c r="B19494" s="15">
        <v>0.88888888888888884</v>
      </c>
      <c r="C19494">
        <v>0</v>
      </c>
      <c r="D19494">
        <v>10.106400000000001</v>
      </c>
      <c r="E19494">
        <v>21.449000000000002</v>
      </c>
      <c r="F19494" s="13">
        <f t="shared" si="304"/>
        <v>43503.888888888891</v>
      </c>
    </row>
    <row r="19495" spans="1:6" x14ac:dyDescent="0.35">
      <c r="A19495" s="14">
        <v>43503</v>
      </c>
      <c r="B19495" s="15">
        <v>0.89583333333333337</v>
      </c>
      <c r="C19495">
        <v>0</v>
      </c>
      <c r="D19495">
        <v>10.106999999999999</v>
      </c>
      <c r="E19495">
        <v>21.446999999999999</v>
      </c>
      <c r="F19495" s="13">
        <f t="shared" si="304"/>
        <v>43503.895833333336</v>
      </c>
    </row>
    <row r="19496" spans="1:6" x14ac:dyDescent="0.35">
      <c r="A19496" s="14">
        <v>43503</v>
      </c>
      <c r="B19496" s="15">
        <v>0.90277777777777779</v>
      </c>
      <c r="C19496">
        <v>0</v>
      </c>
      <c r="D19496">
        <v>10.107100000000001</v>
      </c>
      <c r="E19496">
        <v>21.446000000000002</v>
      </c>
      <c r="F19496" s="13">
        <f t="shared" si="304"/>
        <v>43503.902777777781</v>
      </c>
    </row>
    <row r="19497" spans="1:6" x14ac:dyDescent="0.35">
      <c r="A19497" s="14">
        <v>43503</v>
      </c>
      <c r="B19497" s="15">
        <v>0.90972222222222221</v>
      </c>
      <c r="C19497">
        <v>0</v>
      </c>
      <c r="D19497">
        <v>10.1076</v>
      </c>
      <c r="E19497">
        <v>21.443999999999999</v>
      </c>
      <c r="F19497" s="13">
        <f t="shared" si="304"/>
        <v>43503.909722222219</v>
      </c>
    </row>
    <row r="19498" spans="1:6" x14ac:dyDescent="0.35">
      <c r="A19498" s="14">
        <v>43503</v>
      </c>
      <c r="B19498" s="15">
        <v>0.91666666666666663</v>
      </c>
      <c r="C19498">
        <v>0</v>
      </c>
      <c r="D19498">
        <v>10.1083</v>
      </c>
      <c r="E19498">
        <v>21.443000000000001</v>
      </c>
      <c r="F19498" s="13">
        <f t="shared" si="304"/>
        <v>43503.916666666664</v>
      </c>
    </row>
    <row r="19499" spans="1:6" x14ac:dyDescent="0.35">
      <c r="A19499" s="14">
        <v>43503</v>
      </c>
      <c r="B19499" s="15">
        <v>0.92361111111111116</v>
      </c>
      <c r="C19499">
        <v>0</v>
      </c>
      <c r="D19499">
        <v>10.107799999999999</v>
      </c>
      <c r="E19499">
        <v>21.440999999999999</v>
      </c>
      <c r="F19499" s="13">
        <f t="shared" si="304"/>
        <v>43503.923611111109</v>
      </c>
    </row>
    <row r="19500" spans="1:6" x14ac:dyDescent="0.35">
      <c r="A19500" s="14">
        <v>43503</v>
      </c>
      <c r="B19500" s="15">
        <v>0.93055555555555547</v>
      </c>
      <c r="C19500">
        <v>0</v>
      </c>
      <c r="D19500">
        <v>10.1066</v>
      </c>
      <c r="E19500">
        <v>21.439</v>
      </c>
      <c r="F19500" s="13">
        <f t="shared" si="304"/>
        <v>43503.930555555555</v>
      </c>
    </row>
    <row r="19501" spans="1:6" x14ac:dyDescent="0.35">
      <c r="A19501" s="14">
        <v>43503</v>
      </c>
      <c r="B19501" s="15">
        <v>0.9375</v>
      </c>
      <c r="C19501">
        <v>0</v>
      </c>
      <c r="D19501">
        <v>10.1066</v>
      </c>
      <c r="E19501">
        <v>21.439</v>
      </c>
      <c r="F19501" s="13">
        <f t="shared" si="304"/>
        <v>43503.9375</v>
      </c>
    </row>
    <row r="19502" spans="1:6" x14ac:dyDescent="0.35">
      <c r="A19502" s="14">
        <v>43503</v>
      </c>
      <c r="B19502" s="15">
        <v>0.94444444444444453</v>
      </c>
      <c r="C19502">
        <v>0</v>
      </c>
      <c r="D19502">
        <v>10.1058</v>
      </c>
      <c r="E19502">
        <v>21.437000000000001</v>
      </c>
      <c r="F19502" s="13">
        <f t="shared" si="304"/>
        <v>43503.944444444445</v>
      </c>
    </row>
    <row r="19503" spans="1:6" x14ac:dyDescent="0.35">
      <c r="A19503" s="14">
        <v>43503</v>
      </c>
      <c r="B19503" s="15">
        <v>0.95138888888888884</v>
      </c>
      <c r="C19503">
        <v>0</v>
      </c>
      <c r="D19503">
        <v>10.1052</v>
      </c>
      <c r="E19503">
        <v>21.436</v>
      </c>
      <c r="F19503" s="13">
        <f t="shared" si="304"/>
        <v>43503.951388888891</v>
      </c>
    </row>
    <row r="19504" spans="1:6" x14ac:dyDescent="0.35">
      <c r="A19504" s="14">
        <v>43503</v>
      </c>
      <c r="B19504" s="15">
        <v>0.95833333333333337</v>
      </c>
      <c r="C19504">
        <v>0</v>
      </c>
      <c r="D19504">
        <v>10.1043</v>
      </c>
      <c r="E19504">
        <v>21.434999999999999</v>
      </c>
      <c r="F19504" s="13">
        <f t="shared" si="304"/>
        <v>43503.958333333336</v>
      </c>
    </row>
    <row r="19505" spans="1:6" x14ac:dyDescent="0.35">
      <c r="A19505" s="14">
        <v>43503</v>
      </c>
      <c r="B19505" s="15">
        <v>0.96527777777777779</v>
      </c>
      <c r="C19505">
        <v>0</v>
      </c>
      <c r="D19505">
        <v>10.1045</v>
      </c>
      <c r="E19505">
        <v>21.433</v>
      </c>
      <c r="F19505" s="13">
        <f t="shared" si="304"/>
        <v>43503.965277777781</v>
      </c>
    </row>
    <row r="19506" spans="1:6" x14ac:dyDescent="0.35">
      <c r="A19506" s="14">
        <v>43503</v>
      </c>
      <c r="B19506" s="15">
        <v>0.97222222222222221</v>
      </c>
      <c r="C19506">
        <v>0</v>
      </c>
      <c r="D19506">
        <v>10.104100000000001</v>
      </c>
      <c r="E19506">
        <v>21.431999999999999</v>
      </c>
      <c r="F19506" s="13">
        <f t="shared" si="304"/>
        <v>43503.972222222219</v>
      </c>
    </row>
    <row r="19507" spans="1:6" x14ac:dyDescent="0.35">
      <c r="A19507" s="14">
        <v>43503</v>
      </c>
      <c r="B19507" s="15">
        <v>0.97916666666666663</v>
      </c>
      <c r="C19507">
        <v>0</v>
      </c>
      <c r="D19507">
        <v>10.1028</v>
      </c>
      <c r="E19507">
        <v>21.431000000000001</v>
      </c>
      <c r="F19507" s="13">
        <f t="shared" si="304"/>
        <v>43503.979166666664</v>
      </c>
    </row>
    <row r="19508" spans="1:6" x14ac:dyDescent="0.35">
      <c r="A19508" s="14">
        <v>43503</v>
      </c>
      <c r="B19508" s="15">
        <v>0.98611111111111116</v>
      </c>
      <c r="C19508">
        <v>0</v>
      </c>
      <c r="D19508">
        <v>10.101599999999999</v>
      </c>
      <c r="E19508">
        <v>21.43</v>
      </c>
      <c r="F19508" s="13">
        <f t="shared" si="304"/>
        <v>43503.986111111109</v>
      </c>
    </row>
    <row r="19509" spans="1:6" x14ac:dyDescent="0.35">
      <c r="A19509" s="14">
        <v>43503</v>
      </c>
      <c r="B19509" s="15">
        <v>0.99305555555555547</v>
      </c>
      <c r="C19509">
        <v>0</v>
      </c>
      <c r="D19509">
        <v>10.100199999999999</v>
      </c>
      <c r="E19509">
        <v>21.428000000000001</v>
      </c>
      <c r="F19509" s="13">
        <f t="shared" si="304"/>
        <v>43503.993055555555</v>
      </c>
    </row>
    <row r="19510" spans="1:6" x14ac:dyDescent="0.35">
      <c r="A19510" s="14">
        <v>43504</v>
      </c>
      <c r="B19510" s="15">
        <v>0</v>
      </c>
      <c r="C19510">
        <v>0</v>
      </c>
      <c r="D19510">
        <v>10.0991</v>
      </c>
      <c r="E19510">
        <v>21.427</v>
      </c>
      <c r="F19510" s="13">
        <f t="shared" si="304"/>
        <v>43504</v>
      </c>
    </row>
    <row r="19511" spans="1:6" x14ac:dyDescent="0.35">
      <c r="A19511" s="14">
        <v>43504</v>
      </c>
      <c r="B19511" s="15">
        <v>6.9444444444444441E-3</v>
      </c>
      <c r="C19511">
        <v>0</v>
      </c>
      <c r="D19511">
        <v>10.098599999999999</v>
      </c>
      <c r="E19511">
        <v>21.425999999999998</v>
      </c>
      <c r="F19511" s="13">
        <f t="shared" si="304"/>
        <v>43504.006944444445</v>
      </c>
    </row>
    <row r="19512" spans="1:6" x14ac:dyDescent="0.35">
      <c r="A19512" s="14">
        <v>43504</v>
      </c>
      <c r="B19512" s="15">
        <v>1.3888888888888888E-2</v>
      </c>
      <c r="C19512">
        <v>0</v>
      </c>
      <c r="D19512">
        <v>10.0967</v>
      </c>
      <c r="E19512">
        <v>21.425000000000001</v>
      </c>
      <c r="F19512" s="13">
        <f t="shared" si="304"/>
        <v>43504.013888888891</v>
      </c>
    </row>
    <row r="19513" spans="1:6" x14ac:dyDescent="0.35">
      <c r="A19513" s="14">
        <v>43504</v>
      </c>
      <c r="B19513" s="15">
        <v>2.0833333333333332E-2</v>
      </c>
      <c r="C19513">
        <v>0</v>
      </c>
      <c r="D19513">
        <v>10.0961</v>
      </c>
      <c r="E19513">
        <v>21.423999999999999</v>
      </c>
      <c r="F19513" s="13">
        <f t="shared" si="304"/>
        <v>43504.020833333336</v>
      </c>
    </row>
    <row r="19514" spans="1:6" x14ac:dyDescent="0.35">
      <c r="A19514" s="14">
        <v>43504</v>
      </c>
      <c r="B19514" s="15">
        <v>2.7777777777777776E-2</v>
      </c>
      <c r="C19514">
        <v>0</v>
      </c>
      <c r="D19514">
        <v>10.0952</v>
      </c>
      <c r="E19514">
        <v>21.422000000000001</v>
      </c>
      <c r="F19514" s="13">
        <f t="shared" si="304"/>
        <v>43504.027777777781</v>
      </c>
    </row>
    <row r="19515" spans="1:6" x14ac:dyDescent="0.35">
      <c r="A19515" s="14">
        <v>43504</v>
      </c>
      <c r="B19515" s="15">
        <v>3.4722222222222224E-2</v>
      </c>
      <c r="C19515">
        <v>0</v>
      </c>
      <c r="D19515">
        <v>10.0943</v>
      </c>
      <c r="E19515">
        <v>21.420999999999999</v>
      </c>
      <c r="F19515" s="13">
        <f t="shared" si="304"/>
        <v>43504.034722222219</v>
      </c>
    </row>
    <row r="19516" spans="1:6" x14ac:dyDescent="0.35">
      <c r="A19516" s="14">
        <v>43504</v>
      </c>
      <c r="B19516" s="15">
        <v>4.1666666666666664E-2</v>
      </c>
      <c r="C19516">
        <v>0</v>
      </c>
      <c r="D19516">
        <v>10.093999999999999</v>
      </c>
      <c r="E19516">
        <v>21.419</v>
      </c>
      <c r="F19516" s="13">
        <f t="shared" si="304"/>
        <v>43504.041666666664</v>
      </c>
    </row>
    <row r="19517" spans="1:6" x14ac:dyDescent="0.35">
      <c r="A19517" s="14">
        <v>43504</v>
      </c>
      <c r="B19517" s="15">
        <v>4.8611111111111112E-2</v>
      </c>
      <c r="C19517">
        <v>0</v>
      </c>
      <c r="D19517">
        <v>10.0922</v>
      </c>
      <c r="E19517">
        <v>21.416</v>
      </c>
      <c r="F19517" s="13">
        <f t="shared" si="304"/>
        <v>43504.048611111109</v>
      </c>
    </row>
    <row r="19518" spans="1:6" x14ac:dyDescent="0.35">
      <c r="A19518" s="14">
        <v>43504</v>
      </c>
      <c r="B19518" s="15">
        <v>5.5555555555555552E-2</v>
      </c>
      <c r="C19518">
        <v>0</v>
      </c>
      <c r="D19518">
        <v>10.092000000000001</v>
      </c>
      <c r="E19518">
        <v>21.414999999999999</v>
      </c>
      <c r="F19518" s="13">
        <f t="shared" si="304"/>
        <v>43504.055555555555</v>
      </c>
    </row>
    <row r="19519" spans="1:6" x14ac:dyDescent="0.35">
      <c r="A19519" s="14">
        <v>43504</v>
      </c>
      <c r="B19519" s="15">
        <v>6.25E-2</v>
      </c>
      <c r="C19519">
        <v>0</v>
      </c>
      <c r="D19519">
        <v>10.0913</v>
      </c>
      <c r="E19519">
        <v>21.411999999999999</v>
      </c>
      <c r="F19519" s="13">
        <f t="shared" si="304"/>
        <v>43504.0625</v>
      </c>
    </row>
    <row r="19520" spans="1:6" x14ac:dyDescent="0.35">
      <c r="A19520" s="14">
        <v>43504</v>
      </c>
      <c r="B19520" s="15">
        <v>6.9444444444444434E-2</v>
      </c>
      <c r="C19520">
        <v>0</v>
      </c>
      <c r="D19520">
        <v>10.0905</v>
      </c>
      <c r="E19520">
        <v>21.41</v>
      </c>
      <c r="F19520" s="13">
        <f t="shared" si="304"/>
        <v>43504.069444444445</v>
      </c>
    </row>
    <row r="19521" spans="1:6" x14ac:dyDescent="0.35">
      <c r="A19521" s="14">
        <v>43504</v>
      </c>
      <c r="B19521" s="15">
        <v>7.6388888888888895E-2</v>
      </c>
      <c r="C19521">
        <v>0</v>
      </c>
      <c r="D19521">
        <v>10.090299999999999</v>
      </c>
      <c r="E19521">
        <v>21.407</v>
      </c>
      <c r="F19521" s="13">
        <f t="shared" si="304"/>
        <v>43504.076388888891</v>
      </c>
    </row>
    <row r="19522" spans="1:6" x14ac:dyDescent="0.35">
      <c r="A19522" s="14">
        <v>43504</v>
      </c>
      <c r="B19522" s="15">
        <v>8.3333333333333329E-2</v>
      </c>
      <c r="C19522">
        <v>0</v>
      </c>
      <c r="D19522">
        <v>10.090199999999999</v>
      </c>
      <c r="E19522">
        <v>21.405000000000001</v>
      </c>
      <c r="F19522" s="13">
        <f t="shared" si="304"/>
        <v>43504.083333333336</v>
      </c>
    </row>
    <row r="19523" spans="1:6" x14ac:dyDescent="0.35">
      <c r="A19523" s="14">
        <v>43504</v>
      </c>
      <c r="B19523" s="15">
        <v>9.0277777777777776E-2</v>
      </c>
      <c r="C19523">
        <v>0</v>
      </c>
      <c r="D19523">
        <v>10.089</v>
      </c>
      <c r="E19523">
        <v>21.404</v>
      </c>
      <c r="F19523" s="13">
        <f t="shared" si="304"/>
        <v>43504.090277777781</v>
      </c>
    </row>
    <row r="19524" spans="1:6" x14ac:dyDescent="0.35">
      <c r="A19524" s="14">
        <v>43504</v>
      </c>
      <c r="B19524" s="15">
        <v>9.7222222222222224E-2</v>
      </c>
      <c r="C19524">
        <v>0</v>
      </c>
      <c r="D19524">
        <v>10.0886</v>
      </c>
      <c r="E19524">
        <v>21.401</v>
      </c>
      <c r="F19524" s="13">
        <f t="shared" si="304"/>
        <v>43504.097222222219</v>
      </c>
    </row>
    <row r="19525" spans="1:6" x14ac:dyDescent="0.35">
      <c r="A19525" s="14">
        <v>43504</v>
      </c>
      <c r="B19525" s="15">
        <v>0.10416666666666667</v>
      </c>
      <c r="C19525">
        <v>0</v>
      </c>
      <c r="D19525">
        <v>10.0877</v>
      </c>
      <c r="E19525">
        <v>21.399000000000001</v>
      </c>
      <c r="F19525" s="13">
        <f t="shared" si="304"/>
        <v>43504.104166666664</v>
      </c>
    </row>
    <row r="19526" spans="1:6" x14ac:dyDescent="0.35">
      <c r="A19526" s="14">
        <v>43504</v>
      </c>
      <c r="B19526" s="15">
        <v>0.1111111111111111</v>
      </c>
      <c r="C19526">
        <v>0</v>
      </c>
      <c r="D19526">
        <v>10.0883</v>
      </c>
      <c r="E19526">
        <v>21.396000000000001</v>
      </c>
      <c r="F19526" s="13">
        <f t="shared" si="304"/>
        <v>43504.111111111109</v>
      </c>
    </row>
    <row r="19527" spans="1:6" x14ac:dyDescent="0.35">
      <c r="A19527" s="14">
        <v>43504</v>
      </c>
      <c r="B19527" s="15">
        <v>0.11805555555555557</v>
      </c>
      <c r="C19527">
        <v>0</v>
      </c>
      <c r="D19527">
        <v>10.0883</v>
      </c>
      <c r="E19527">
        <v>21.393999999999998</v>
      </c>
      <c r="F19527" s="13">
        <f t="shared" si="304"/>
        <v>43504.118055555555</v>
      </c>
    </row>
    <row r="19528" spans="1:6" x14ac:dyDescent="0.35">
      <c r="A19528" s="14">
        <v>43504</v>
      </c>
      <c r="B19528" s="15">
        <v>0.125</v>
      </c>
      <c r="C19528">
        <v>0</v>
      </c>
      <c r="D19528">
        <v>10.0885</v>
      </c>
      <c r="E19528">
        <v>21.390999999999998</v>
      </c>
      <c r="F19528" s="13">
        <f t="shared" si="304"/>
        <v>43504.125</v>
      </c>
    </row>
    <row r="19529" spans="1:6" x14ac:dyDescent="0.35">
      <c r="A19529" s="14">
        <v>43504</v>
      </c>
      <c r="B19529" s="15">
        <v>0.13194444444444445</v>
      </c>
      <c r="C19529">
        <v>0</v>
      </c>
      <c r="D19529">
        <v>10.087300000000001</v>
      </c>
      <c r="E19529">
        <v>21.388999999999999</v>
      </c>
      <c r="F19529" s="13">
        <f t="shared" si="304"/>
        <v>43504.131944444445</v>
      </c>
    </row>
    <row r="19530" spans="1:6" x14ac:dyDescent="0.35">
      <c r="A19530" s="14">
        <v>43504</v>
      </c>
      <c r="B19530" s="15">
        <v>0.1388888888888889</v>
      </c>
      <c r="C19530">
        <v>0</v>
      </c>
      <c r="D19530">
        <v>10.0869</v>
      </c>
      <c r="E19530">
        <v>21.387</v>
      </c>
      <c r="F19530" s="13">
        <f t="shared" si="304"/>
        <v>43504.138888888891</v>
      </c>
    </row>
    <row r="19531" spans="1:6" x14ac:dyDescent="0.35">
      <c r="A19531" s="14">
        <v>43504</v>
      </c>
      <c r="B19531" s="15">
        <v>0.14583333333333334</v>
      </c>
      <c r="C19531">
        <v>0</v>
      </c>
      <c r="D19531">
        <v>10.087400000000001</v>
      </c>
      <c r="E19531">
        <v>21.385000000000002</v>
      </c>
      <c r="F19531" s="13">
        <f t="shared" si="304"/>
        <v>43504.145833333336</v>
      </c>
    </row>
    <row r="19532" spans="1:6" x14ac:dyDescent="0.35">
      <c r="A19532" s="14">
        <v>43504</v>
      </c>
      <c r="B19532" s="15">
        <v>0.15277777777777776</v>
      </c>
      <c r="C19532">
        <v>0</v>
      </c>
      <c r="D19532">
        <v>10.087899999999999</v>
      </c>
      <c r="E19532">
        <v>21.382999999999999</v>
      </c>
      <c r="F19532" s="13">
        <f t="shared" si="304"/>
        <v>43504.152777777781</v>
      </c>
    </row>
    <row r="19533" spans="1:6" x14ac:dyDescent="0.35">
      <c r="A19533" s="14">
        <v>43504</v>
      </c>
      <c r="B19533" s="15">
        <v>0.15972222222222224</v>
      </c>
      <c r="C19533">
        <v>0</v>
      </c>
      <c r="D19533">
        <v>10.0883</v>
      </c>
      <c r="E19533">
        <v>21.381</v>
      </c>
      <c r="F19533" s="13">
        <f t="shared" si="304"/>
        <v>43504.159722222219</v>
      </c>
    </row>
    <row r="19534" spans="1:6" x14ac:dyDescent="0.35">
      <c r="A19534" s="14">
        <v>43504</v>
      </c>
      <c r="B19534" s="15">
        <v>0.16666666666666666</v>
      </c>
      <c r="C19534">
        <v>0</v>
      </c>
      <c r="D19534">
        <v>10.0877</v>
      </c>
      <c r="E19534">
        <v>21.379000000000001</v>
      </c>
      <c r="F19534" s="13">
        <f t="shared" ref="F19534:F19597" si="305">A19534+B19534</f>
        <v>43504.166666666664</v>
      </c>
    </row>
    <row r="19535" spans="1:6" x14ac:dyDescent="0.35">
      <c r="A19535" s="14">
        <v>43504</v>
      </c>
      <c r="B19535" s="15">
        <v>0.17361111111111113</v>
      </c>
      <c r="C19535">
        <v>0</v>
      </c>
      <c r="D19535">
        <v>10.0891</v>
      </c>
      <c r="E19535">
        <v>21.376999999999999</v>
      </c>
      <c r="F19535" s="13">
        <f t="shared" si="305"/>
        <v>43504.173611111109</v>
      </c>
    </row>
    <row r="19536" spans="1:6" x14ac:dyDescent="0.35">
      <c r="A19536" s="14">
        <v>43504</v>
      </c>
      <c r="B19536" s="15">
        <v>0.18055555555555555</v>
      </c>
      <c r="C19536">
        <v>0</v>
      </c>
      <c r="D19536">
        <v>10.089399999999999</v>
      </c>
      <c r="E19536">
        <v>21.376000000000001</v>
      </c>
      <c r="F19536" s="13">
        <f t="shared" si="305"/>
        <v>43504.180555555555</v>
      </c>
    </row>
    <row r="19537" spans="1:6" x14ac:dyDescent="0.35">
      <c r="A19537" s="14">
        <v>43504</v>
      </c>
      <c r="B19537" s="15">
        <v>0.1875</v>
      </c>
      <c r="C19537">
        <v>0</v>
      </c>
      <c r="D19537">
        <v>10.0899</v>
      </c>
      <c r="E19537">
        <v>21.373999999999999</v>
      </c>
      <c r="F19537" s="13">
        <f t="shared" si="305"/>
        <v>43504.1875</v>
      </c>
    </row>
    <row r="19538" spans="1:6" x14ac:dyDescent="0.35">
      <c r="A19538" s="14">
        <v>43504</v>
      </c>
      <c r="B19538" s="15">
        <v>0.19444444444444445</v>
      </c>
      <c r="C19538">
        <v>0</v>
      </c>
      <c r="D19538">
        <v>10.09</v>
      </c>
      <c r="E19538">
        <v>21.373000000000001</v>
      </c>
      <c r="F19538" s="13">
        <f t="shared" si="305"/>
        <v>43504.194444444445</v>
      </c>
    </row>
    <row r="19539" spans="1:6" x14ac:dyDescent="0.35">
      <c r="A19539" s="14">
        <v>43504</v>
      </c>
      <c r="B19539" s="15">
        <v>0.20138888888888887</v>
      </c>
      <c r="C19539">
        <v>0</v>
      </c>
      <c r="D19539">
        <v>10.0915</v>
      </c>
      <c r="E19539">
        <v>21.37</v>
      </c>
      <c r="F19539" s="13">
        <f t="shared" si="305"/>
        <v>43504.201388888891</v>
      </c>
    </row>
    <row r="19540" spans="1:6" x14ac:dyDescent="0.35">
      <c r="A19540" s="14">
        <v>43504</v>
      </c>
      <c r="B19540" s="15">
        <v>0.20833333333333334</v>
      </c>
      <c r="C19540">
        <v>0</v>
      </c>
      <c r="D19540">
        <v>10.0939</v>
      </c>
      <c r="E19540">
        <v>21.367999999999999</v>
      </c>
      <c r="F19540" s="13">
        <f t="shared" si="305"/>
        <v>43504.208333333336</v>
      </c>
    </row>
    <row r="19541" spans="1:6" x14ac:dyDescent="0.35">
      <c r="A19541" s="14">
        <v>43504</v>
      </c>
      <c r="B19541" s="15">
        <v>0.21527777777777779</v>
      </c>
      <c r="C19541">
        <v>0</v>
      </c>
      <c r="D19541">
        <v>10.094099999999999</v>
      </c>
      <c r="E19541">
        <v>21.366</v>
      </c>
      <c r="F19541" s="13">
        <f t="shared" si="305"/>
        <v>43504.215277777781</v>
      </c>
    </row>
    <row r="19542" spans="1:6" x14ac:dyDescent="0.35">
      <c r="A19542" s="14">
        <v>43504</v>
      </c>
      <c r="B19542" s="15">
        <v>0.22222222222222221</v>
      </c>
      <c r="C19542">
        <v>0</v>
      </c>
      <c r="D19542">
        <v>10.0953</v>
      </c>
      <c r="E19542">
        <v>21.363</v>
      </c>
      <c r="F19542" s="13">
        <f t="shared" si="305"/>
        <v>43504.222222222219</v>
      </c>
    </row>
    <row r="19543" spans="1:6" x14ac:dyDescent="0.35">
      <c r="A19543" s="14">
        <v>43504</v>
      </c>
      <c r="B19543" s="15">
        <v>0.22916666666666666</v>
      </c>
      <c r="C19543">
        <v>0</v>
      </c>
      <c r="D19543">
        <v>10.0959</v>
      </c>
      <c r="E19543">
        <v>21.361000000000001</v>
      </c>
      <c r="F19543" s="13">
        <f t="shared" si="305"/>
        <v>43504.229166666664</v>
      </c>
    </row>
    <row r="19544" spans="1:6" x14ac:dyDescent="0.35">
      <c r="A19544" s="14">
        <v>43504</v>
      </c>
      <c r="B19544" s="15">
        <v>0.23611111111111113</v>
      </c>
      <c r="C19544">
        <v>0</v>
      </c>
      <c r="D19544">
        <v>10.097</v>
      </c>
      <c r="E19544">
        <v>21.359000000000002</v>
      </c>
      <c r="F19544" s="13">
        <f t="shared" si="305"/>
        <v>43504.236111111109</v>
      </c>
    </row>
    <row r="19545" spans="1:6" x14ac:dyDescent="0.35">
      <c r="A19545" s="14">
        <v>43504</v>
      </c>
      <c r="B19545" s="15">
        <v>0.24305555555555555</v>
      </c>
      <c r="C19545">
        <v>0</v>
      </c>
      <c r="D19545">
        <v>10.097899999999999</v>
      </c>
      <c r="E19545">
        <v>21.356000000000002</v>
      </c>
      <c r="F19545" s="13">
        <f t="shared" si="305"/>
        <v>43504.243055555555</v>
      </c>
    </row>
    <row r="19546" spans="1:6" x14ac:dyDescent="0.35">
      <c r="A19546" s="14">
        <v>43504</v>
      </c>
      <c r="B19546" s="15">
        <v>0.25</v>
      </c>
      <c r="C19546">
        <v>0</v>
      </c>
      <c r="D19546">
        <v>10.0989</v>
      </c>
      <c r="E19546">
        <v>21.353999999999999</v>
      </c>
      <c r="F19546" s="13">
        <f t="shared" si="305"/>
        <v>43504.25</v>
      </c>
    </row>
    <row r="19547" spans="1:6" x14ac:dyDescent="0.35">
      <c r="A19547" s="14">
        <v>43504</v>
      </c>
      <c r="B19547" s="15">
        <v>0.25694444444444448</v>
      </c>
      <c r="C19547">
        <v>0</v>
      </c>
      <c r="D19547">
        <v>10.100099999999999</v>
      </c>
      <c r="E19547">
        <v>21.350999999999999</v>
      </c>
      <c r="F19547" s="13">
        <f t="shared" si="305"/>
        <v>43504.256944444445</v>
      </c>
    </row>
    <row r="19548" spans="1:6" x14ac:dyDescent="0.35">
      <c r="A19548" s="14">
        <v>43504</v>
      </c>
      <c r="B19548" s="15">
        <v>0.2638888888888889</v>
      </c>
      <c r="C19548">
        <v>0</v>
      </c>
      <c r="D19548">
        <v>10.1013</v>
      </c>
      <c r="E19548">
        <v>21.349</v>
      </c>
      <c r="F19548" s="13">
        <f t="shared" si="305"/>
        <v>43504.263888888891</v>
      </c>
    </row>
    <row r="19549" spans="1:6" x14ac:dyDescent="0.35">
      <c r="A19549" s="14">
        <v>43504</v>
      </c>
      <c r="B19549" s="15">
        <v>0.27083333333333331</v>
      </c>
      <c r="C19549">
        <v>0</v>
      </c>
      <c r="D19549">
        <v>10.101699999999999</v>
      </c>
      <c r="E19549">
        <v>21.344999999999999</v>
      </c>
      <c r="F19549" s="13">
        <f t="shared" si="305"/>
        <v>43504.270833333336</v>
      </c>
    </row>
    <row r="19550" spans="1:6" x14ac:dyDescent="0.35">
      <c r="A19550" s="14">
        <v>43504</v>
      </c>
      <c r="B19550" s="15">
        <v>0.27777777777777779</v>
      </c>
      <c r="C19550">
        <v>0</v>
      </c>
      <c r="D19550">
        <v>10.102600000000001</v>
      </c>
      <c r="E19550">
        <v>21.343</v>
      </c>
      <c r="F19550" s="13">
        <f t="shared" si="305"/>
        <v>43504.277777777781</v>
      </c>
    </row>
    <row r="19551" spans="1:6" x14ac:dyDescent="0.35">
      <c r="A19551" s="14">
        <v>43504</v>
      </c>
      <c r="B19551" s="15">
        <v>0.28472222222222221</v>
      </c>
      <c r="C19551">
        <v>0</v>
      </c>
      <c r="D19551">
        <v>10.1036</v>
      </c>
      <c r="E19551">
        <v>21.341000000000001</v>
      </c>
      <c r="F19551" s="13">
        <f t="shared" si="305"/>
        <v>43504.284722222219</v>
      </c>
    </row>
    <row r="19552" spans="1:6" x14ac:dyDescent="0.35">
      <c r="A19552" s="14">
        <v>43504</v>
      </c>
      <c r="B19552" s="15">
        <v>0.29166666666666669</v>
      </c>
      <c r="C19552">
        <v>0</v>
      </c>
      <c r="D19552">
        <v>10.105</v>
      </c>
      <c r="E19552">
        <v>21.338999999999999</v>
      </c>
      <c r="F19552" s="13">
        <f t="shared" si="305"/>
        <v>43504.291666666664</v>
      </c>
    </row>
    <row r="19553" spans="1:6" x14ac:dyDescent="0.35">
      <c r="A19553" s="14">
        <v>43504</v>
      </c>
      <c r="B19553" s="15">
        <v>0.2986111111111111</v>
      </c>
      <c r="C19553">
        <v>0</v>
      </c>
      <c r="D19553">
        <v>10.106299999999999</v>
      </c>
      <c r="E19553">
        <v>21.337</v>
      </c>
      <c r="F19553" s="13">
        <f t="shared" si="305"/>
        <v>43504.298611111109</v>
      </c>
    </row>
    <row r="19554" spans="1:6" x14ac:dyDescent="0.35">
      <c r="A19554" s="14">
        <v>43504</v>
      </c>
      <c r="B19554" s="15">
        <v>0.30555555555555552</v>
      </c>
      <c r="C19554">
        <v>0</v>
      </c>
      <c r="D19554">
        <v>10.1068</v>
      </c>
      <c r="E19554">
        <v>21.335999999999999</v>
      </c>
      <c r="F19554" s="13">
        <f t="shared" si="305"/>
        <v>43504.305555555555</v>
      </c>
    </row>
    <row r="19555" spans="1:6" x14ac:dyDescent="0.35">
      <c r="A19555" s="14">
        <v>43504</v>
      </c>
      <c r="B19555" s="15">
        <v>0.3125</v>
      </c>
      <c r="C19555">
        <v>0</v>
      </c>
      <c r="D19555">
        <v>10.105700000000001</v>
      </c>
      <c r="E19555">
        <v>21.335999999999999</v>
      </c>
      <c r="F19555" s="13">
        <f t="shared" si="305"/>
        <v>43504.3125</v>
      </c>
    </row>
    <row r="19556" spans="1:6" x14ac:dyDescent="0.35">
      <c r="A19556" s="14">
        <v>43504</v>
      </c>
      <c r="B19556" s="15">
        <v>0.31944444444444448</v>
      </c>
      <c r="C19556">
        <v>0</v>
      </c>
      <c r="D19556">
        <v>10.105399999999999</v>
      </c>
      <c r="E19556">
        <v>21.334</v>
      </c>
      <c r="F19556" s="13">
        <f t="shared" si="305"/>
        <v>43504.319444444445</v>
      </c>
    </row>
    <row r="19557" spans="1:6" x14ac:dyDescent="0.35">
      <c r="A19557" s="14">
        <v>43504</v>
      </c>
      <c r="B19557" s="15">
        <v>0.3263888888888889</v>
      </c>
      <c r="C19557">
        <v>0</v>
      </c>
      <c r="D19557">
        <v>10.105600000000001</v>
      </c>
      <c r="E19557">
        <v>21.335000000000001</v>
      </c>
      <c r="F19557" s="13">
        <f t="shared" si="305"/>
        <v>43504.326388888891</v>
      </c>
    </row>
    <row r="19558" spans="1:6" x14ac:dyDescent="0.35">
      <c r="A19558" s="14">
        <v>43504</v>
      </c>
      <c r="B19558" s="15">
        <v>0.33333333333333331</v>
      </c>
      <c r="C19558">
        <v>0</v>
      </c>
      <c r="D19558">
        <v>10.108599999999999</v>
      </c>
      <c r="E19558">
        <v>21.335000000000001</v>
      </c>
      <c r="F19558" s="13">
        <f t="shared" si="305"/>
        <v>43504.333333333336</v>
      </c>
    </row>
    <row r="19559" spans="1:6" x14ac:dyDescent="0.35">
      <c r="A19559" s="14">
        <v>43504</v>
      </c>
      <c r="B19559" s="15">
        <v>0.34027777777777773</v>
      </c>
      <c r="C19559">
        <v>0</v>
      </c>
      <c r="D19559">
        <v>10.1099</v>
      </c>
      <c r="E19559">
        <v>21.335999999999999</v>
      </c>
      <c r="F19559" s="13">
        <f t="shared" si="305"/>
        <v>43504.340277777781</v>
      </c>
    </row>
    <row r="19560" spans="1:6" x14ac:dyDescent="0.35">
      <c r="A19560" s="14">
        <v>43504</v>
      </c>
      <c r="B19560" s="15">
        <v>0.34722222222222227</v>
      </c>
      <c r="C19560">
        <v>0</v>
      </c>
      <c r="D19560">
        <v>10.1104</v>
      </c>
      <c r="E19560">
        <v>21.337</v>
      </c>
      <c r="F19560" s="13">
        <f t="shared" si="305"/>
        <v>43504.347222222219</v>
      </c>
    </row>
    <row r="19561" spans="1:6" x14ac:dyDescent="0.35">
      <c r="A19561" s="14">
        <v>43504</v>
      </c>
      <c r="B19561" s="15">
        <v>0.35416666666666669</v>
      </c>
      <c r="C19561">
        <v>0</v>
      </c>
      <c r="D19561">
        <v>10.1112</v>
      </c>
      <c r="E19561">
        <v>21.338000000000001</v>
      </c>
      <c r="F19561" s="13">
        <f t="shared" si="305"/>
        <v>43504.354166666664</v>
      </c>
    </row>
    <row r="19562" spans="1:6" x14ac:dyDescent="0.35">
      <c r="A19562" s="14">
        <v>43504</v>
      </c>
      <c r="B19562" s="15">
        <v>0.3611111111111111</v>
      </c>
      <c r="C19562">
        <v>0</v>
      </c>
      <c r="D19562">
        <v>10.1119</v>
      </c>
      <c r="E19562">
        <v>21.338999999999999</v>
      </c>
      <c r="F19562" s="13">
        <f t="shared" si="305"/>
        <v>43504.361111111109</v>
      </c>
    </row>
    <row r="19563" spans="1:6" x14ac:dyDescent="0.35">
      <c r="A19563" s="14">
        <v>43504</v>
      </c>
      <c r="B19563" s="15">
        <v>0.36805555555555558</v>
      </c>
      <c r="C19563">
        <v>0</v>
      </c>
      <c r="D19563">
        <v>10.111800000000001</v>
      </c>
      <c r="E19563">
        <v>21.341000000000001</v>
      </c>
      <c r="F19563" s="13">
        <f t="shared" si="305"/>
        <v>43504.368055555555</v>
      </c>
    </row>
    <row r="19564" spans="1:6" x14ac:dyDescent="0.35">
      <c r="A19564" s="14">
        <v>43504</v>
      </c>
      <c r="B19564" s="15">
        <v>0.375</v>
      </c>
      <c r="C19564">
        <v>0</v>
      </c>
      <c r="D19564">
        <v>10.112299999999999</v>
      </c>
      <c r="E19564">
        <v>21.343</v>
      </c>
      <c r="F19564" s="13">
        <f t="shared" si="305"/>
        <v>43504.375</v>
      </c>
    </row>
    <row r="19565" spans="1:6" x14ac:dyDescent="0.35">
      <c r="A19565" s="14">
        <v>43504</v>
      </c>
      <c r="B19565" s="15">
        <v>0.38194444444444442</v>
      </c>
      <c r="C19565">
        <v>0</v>
      </c>
      <c r="D19565">
        <v>10.1135</v>
      </c>
      <c r="E19565">
        <v>21.344999999999999</v>
      </c>
      <c r="F19565" s="13">
        <f t="shared" si="305"/>
        <v>43504.381944444445</v>
      </c>
    </row>
    <row r="19566" spans="1:6" x14ac:dyDescent="0.35">
      <c r="A19566" s="14">
        <v>43504</v>
      </c>
      <c r="B19566" s="15">
        <v>0.3888888888888889</v>
      </c>
      <c r="C19566">
        <v>0</v>
      </c>
      <c r="D19566">
        <v>10.1137</v>
      </c>
      <c r="E19566">
        <v>21.347000000000001</v>
      </c>
      <c r="F19566" s="13">
        <f t="shared" si="305"/>
        <v>43504.388888888891</v>
      </c>
    </row>
    <row r="19567" spans="1:6" x14ac:dyDescent="0.35">
      <c r="A19567" s="14">
        <v>43504</v>
      </c>
      <c r="B19567" s="15">
        <v>0.39583333333333331</v>
      </c>
      <c r="C19567">
        <v>0</v>
      </c>
      <c r="D19567">
        <v>10.113200000000001</v>
      </c>
      <c r="E19567">
        <v>21.35</v>
      </c>
      <c r="F19567" s="13">
        <f t="shared" si="305"/>
        <v>43504.395833333336</v>
      </c>
    </row>
    <row r="19568" spans="1:6" x14ac:dyDescent="0.35">
      <c r="A19568" s="14">
        <v>43504</v>
      </c>
      <c r="B19568" s="15">
        <v>0.40277777777777773</v>
      </c>
      <c r="C19568">
        <v>0</v>
      </c>
      <c r="D19568">
        <v>10.1136</v>
      </c>
      <c r="E19568">
        <v>21.353000000000002</v>
      </c>
      <c r="F19568" s="13">
        <f t="shared" si="305"/>
        <v>43504.402777777781</v>
      </c>
    </row>
    <row r="19569" spans="1:6" x14ac:dyDescent="0.35">
      <c r="A19569" s="14">
        <v>43504</v>
      </c>
      <c r="B19569" s="15">
        <v>0.40972222222222227</v>
      </c>
      <c r="C19569">
        <v>0</v>
      </c>
      <c r="D19569">
        <v>10.1126</v>
      </c>
      <c r="E19569">
        <v>21.355</v>
      </c>
      <c r="F19569" s="13">
        <f t="shared" si="305"/>
        <v>43504.409722222219</v>
      </c>
    </row>
    <row r="19570" spans="1:6" x14ac:dyDescent="0.35">
      <c r="A19570" s="14">
        <v>43504</v>
      </c>
      <c r="B19570" s="15">
        <v>0.41666666666666669</v>
      </c>
      <c r="C19570">
        <v>0</v>
      </c>
      <c r="D19570">
        <v>10.1129</v>
      </c>
      <c r="E19570">
        <v>21.359000000000002</v>
      </c>
      <c r="F19570" s="13">
        <f t="shared" si="305"/>
        <v>43504.416666666664</v>
      </c>
    </row>
    <row r="19571" spans="1:6" x14ac:dyDescent="0.35">
      <c r="A19571" s="14">
        <v>43504</v>
      </c>
      <c r="B19571" s="15">
        <v>0.4236111111111111</v>
      </c>
      <c r="C19571">
        <v>0</v>
      </c>
      <c r="D19571">
        <v>10.1128</v>
      </c>
      <c r="E19571">
        <v>21.361999999999998</v>
      </c>
      <c r="F19571" s="13">
        <f t="shared" si="305"/>
        <v>43504.423611111109</v>
      </c>
    </row>
    <row r="19572" spans="1:6" x14ac:dyDescent="0.35">
      <c r="A19572" s="14">
        <v>43504</v>
      </c>
      <c r="B19572" s="15">
        <v>0.43055555555555558</v>
      </c>
      <c r="C19572">
        <v>0</v>
      </c>
      <c r="D19572">
        <v>10.1126</v>
      </c>
      <c r="E19572">
        <v>21.367000000000001</v>
      </c>
      <c r="F19572" s="13">
        <f t="shared" si="305"/>
        <v>43504.430555555555</v>
      </c>
    </row>
    <row r="19573" spans="1:6" x14ac:dyDescent="0.35">
      <c r="A19573" s="14">
        <v>43504</v>
      </c>
      <c r="B19573" s="15">
        <v>0.4375</v>
      </c>
      <c r="C19573">
        <v>0</v>
      </c>
      <c r="D19573">
        <v>10.112299999999999</v>
      </c>
      <c r="E19573">
        <v>21.370999999999999</v>
      </c>
      <c r="F19573" s="13">
        <f t="shared" si="305"/>
        <v>43504.4375</v>
      </c>
    </row>
    <row r="19574" spans="1:6" x14ac:dyDescent="0.35">
      <c r="A19574" s="14">
        <v>43504</v>
      </c>
      <c r="B19574" s="15">
        <v>0.44444444444444442</v>
      </c>
      <c r="C19574">
        <v>0</v>
      </c>
      <c r="D19574">
        <v>10.111700000000001</v>
      </c>
      <c r="E19574">
        <v>21.376000000000001</v>
      </c>
      <c r="F19574" s="13">
        <f t="shared" si="305"/>
        <v>43504.444444444445</v>
      </c>
    </row>
    <row r="19575" spans="1:6" x14ac:dyDescent="0.35">
      <c r="A19575" s="14">
        <v>43504</v>
      </c>
      <c r="B19575" s="15">
        <v>0.4513888888888889</v>
      </c>
      <c r="C19575">
        <v>0</v>
      </c>
      <c r="D19575">
        <v>10.1107</v>
      </c>
      <c r="E19575">
        <v>21.381</v>
      </c>
      <c r="F19575" s="13">
        <f t="shared" si="305"/>
        <v>43504.451388888891</v>
      </c>
    </row>
    <row r="19576" spans="1:6" x14ac:dyDescent="0.35">
      <c r="A19576" s="14">
        <v>43504</v>
      </c>
      <c r="B19576" s="15">
        <v>0.45833333333333331</v>
      </c>
      <c r="C19576">
        <v>0</v>
      </c>
      <c r="D19576">
        <v>10.111499999999999</v>
      </c>
      <c r="E19576">
        <v>21.385999999999999</v>
      </c>
      <c r="F19576" s="13">
        <f t="shared" si="305"/>
        <v>43504.458333333336</v>
      </c>
    </row>
    <row r="19577" spans="1:6" x14ac:dyDescent="0.35">
      <c r="A19577" s="14">
        <v>43504</v>
      </c>
      <c r="B19577" s="15">
        <v>0.46527777777777773</v>
      </c>
      <c r="C19577">
        <v>0</v>
      </c>
      <c r="D19577">
        <v>10.1089</v>
      </c>
      <c r="E19577">
        <v>21.39</v>
      </c>
      <c r="F19577" s="13">
        <f t="shared" si="305"/>
        <v>43504.465277777781</v>
      </c>
    </row>
    <row r="19578" spans="1:6" x14ac:dyDescent="0.35">
      <c r="A19578" s="14">
        <v>43504</v>
      </c>
      <c r="B19578" s="15">
        <v>0.47222222222222227</v>
      </c>
      <c r="C19578">
        <v>0</v>
      </c>
      <c r="D19578">
        <v>10.1073</v>
      </c>
      <c r="E19578">
        <v>21.395</v>
      </c>
      <c r="F19578" s="13">
        <f t="shared" si="305"/>
        <v>43504.472222222219</v>
      </c>
    </row>
    <row r="19579" spans="1:6" x14ac:dyDescent="0.35">
      <c r="A19579" s="14">
        <v>43504</v>
      </c>
      <c r="B19579" s="15">
        <v>0.47916666666666669</v>
      </c>
      <c r="C19579">
        <v>0</v>
      </c>
      <c r="D19579">
        <v>10.106</v>
      </c>
      <c r="E19579">
        <v>21.4</v>
      </c>
      <c r="F19579" s="13">
        <f t="shared" si="305"/>
        <v>43504.479166666664</v>
      </c>
    </row>
    <row r="19580" spans="1:6" x14ac:dyDescent="0.35">
      <c r="A19580" s="14">
        <v>43504</v>
      </c>
      <c r="B19580" s="15">
        <v>0.4861111111111111</v>
      </c>
      <c r="C19580">
        <v>0</v>
      </c>
      <c r="D19580">
        <v>10.104900000000001</v>
      </c>
      <c r="E19580">
        <v>21.404</v>
      </c>
      <c r="F19580" s="13">
        <f t="shared" si="305"/>
        <v>43504.486111111109</v>
      </c>
    </row>
    <row r="19581" spans="1:6" x14ac:dyDescent="0.35">
      <c r="A19581" s="14">
        <v>43504</v>
      </c>
      <c r="B19581" s="15">
        <v>0.49305555555555558</v>
      </c>
      <c r="C19581">
        <v>0</v>
      </c>
      <c r="D19581">
        <v>10.103300000000001</v>
      </c>
      <c r="E19581">
        <v>21.408999999999999</v>
      </c>
      <c r="F19581" s="13">
        <f t="shared" si="305"/>
        <v>43504.493055555555</v>
      </c>
    </row>
    <row r="19582" spans="1:6" x14ac:dyDescent="0.35">
      <c r="A19582" s="14">
        <v>43504</v>
      </c>
      <c r="B19582" s="15">
        <v>0.5</v>
      </c>
      <c r="C19582">
        <v>0</v>
      </c>
      <c r="D19582">
        <v>10.101900000000001</v>
      </c>
      <c r="E19582">
        <v>21.413</v>
      </c>
      <c r="F19582" s="13">
        <f t="shared" si="305"/>
        <v>43504.5</v>
      </c>
    </row>
    <row r="19583" spans="1:6" x14ac:dyDescent="0.35">
      <c r="A19583" s="14">
        <v>43504</v>
      </c>
      <c r="B19583" s="15">
        <v>0.50694444444444442</v>
      </c>
      <c r="C19583">
        <v>0</v>
      </c>
      <c r="D19583">
        <v>10.1008</v>
      </c>
      <c r="E19583">
        <v>21.417999999999999</v>
      </c>
      <c r="F19583" s="13">
        <f t="shared" si="305"/>
        <v>43504.506944444445</v>
      </c>
    </row>
    <row r="19584" spans="1:6" x14ac:dyDescent="0.35">
      <c r="A19584" s="14">
        <v>43504</v>
      </c>
      <c r="B19584" s="15">
        <v>0.51388888888888895</v>
      </c>
      <c r="C19584">
        <v>0</v>
      </c>
      <c r="D19584">
        <v>10.0999</v>
      </c>
      <c r="E19584">
        <v>21.422000000000001</v>
      </c>
      <c r="F19584" s="13">
        <f t="shared" si="305"/>
        <v>43504.513888888891</v>
      </c>
    </row>
    <row r="19585" spans="1:6" x14ac:dyDescent="0.35">
      <c r="A19585" s="14">
        <v>43504</v>
      </c>
      <c r="B19585" s="15">
        <v>0.52083333333333337</v>
      </c>
      <c r="C19585">
        <v>0</v>
      </c>
      <c r="D19585">
        <v>10.0989</v>
      </c>
      <c r="E19585">
        <v>21.427</v>
      </c>
      <c r="F19585" s="13">
        <f t="shared" si="305"/>
        <v>43504.520833333336</v>
      </c>
    </row>
    <row r="19586" spans="1:6" x14ac:dyDescent="0.35">
      <c r="A19586" s="14">
        <v>43504</v>
      </c>
      <c r="B19586" s="15">
        <v>0.52777777777777779</v>
      </c>
      <c r="C19586">
        <v>0</v>
      </c>
      <c r="D19586">
        <v>10.0992</v>
      </c>
      <c r="E19586">
        <v>21.433</v>
      </c>
      <c r="F19586" s="13">
        <f t="shared" si="305"/>
        <v>43504.527777777781</v>
      </c>
    </row>
    <row r="19587" spans="1:6" x14ac:dyDescent="0.35">
      <c r="A19587" s="14">
        <v>43504</v>
      </c>
      <c r="B19587" s="15">
        <v>0.53472222222222221</v>
      </c>
      <c r="C19587">
        <v>0</v>
      </c>
      <c r="D19587">
        <v>10.095499999999999</v>
      </c>
      <c r="E19587">
        <v>21.437999999999999</v>
      </c>
      <c r="F19587" s="13">
        <f t="shared" si="305"/>
        <v>43504.534722222219</v>
      </c>
    </row>
    <row r="19588" spans="1:6" x14ac:dyDescent="0.35">
      <c r="A19588" s="14">
        <v>43504</v>
      </c>
      <c r="B19588" s="15">
        <v>0.54166666666666663</v>
      </c>
      <c r="C19588">
        <v>0</v>
      </c>
      <c r="D19588">
        <v>10.094200000000001</v>
      </c>
      <c r="E19588">
        <v>21.443999999999999</v>
      </c>
      <c r="F19588" s="13">
        <f t="shared" si="305"/>
        <v>43504.541666666664</v>
      </c>
    </row>
    <row r="19589" spans="1:6" x14ac:dyDescent="0.35">
      <c r="A19589" s="14">
        <v>43504</v>
      </c>
      <c r="B19589" s="15">
        <v>0.54861111111111105</v>
      </c>
      <c r="C19589">
        <v>0</v>
      </c>
      <c r="D19589">
        <v>10.093400000000001</v>
      </c>
      <c r="E19589">
        <v>21.449000000000002</v>
      </c>
      <c r="F19589" s="13">
        <f t="shared" si="305"/>
        <v>43504.548611111109</v>
      </c>
    </row>
    <row r="19590" spans="1:6" x14ac:dyDescent="0.35">
      <c r="A19590" s="14">
        <v>43504</v>
      </c>
      <c r="B19590" s="15">
        <v>0.55555555555555558</v>
      </c>
      <c r="C19590">
        <v>0</v>
      </c>
      <c r="D19590">
        <v>10.090999999999999</v>
      </c>
      <c r="E19590">
        <v>21.456</v>
      </c>
      <c r="F19590" s="13">
        <f t="shared" si="305"/>
        <v>43504.555555555555</v>
      </c>
    </row>
    <row r="19591" spans="1:6" x14ac:dyDescent="0.35">
      <c r="A19591" s="14">
        <v>43504</v>
      </c>
      <c r="B19591" s="15">
        <v>0.5625</v>
      </c>
      <c r="C19591">
        <v>0</v>
      </c>
      <c r="D19591">
        <v>10.089600000000001</v>
      </c>
      <c r="E19591">
        <v>21.463999999999999</v>
      </c>
      <c r="F19591" s="13">
        <f t="shared" si="305"/>
        <v>43504.5625</v>
      </c>
    </row>
    <row r="19592" spans="1:6" x14ac:dyDescent="0.35">
      <c r="A19592" s="14">
        <v>43504</v>
      </c>
      <c r="B19592" s="15">
        <v>0.56944444444444442</v>
      </c>
      <c r="C19592">
        <v>0</v>
      </c>
      <c r="D19592">
        <v>10.088800000000001</v>
      </c>
      <c r="E19592">
        <v>21.472000000000001</v>
      </c>
      <c r="F19592" s="13">
        <f t="shared" si="305"/>
        <v>43504.569444444445</v>
      </c>
    </row>
    <row r="19593" spans="1:6" x14ac:dyDescent="0.35">
      <c r="A19593" s="14">
        <v>43504</v>
      </c>
      <c r="B19593" s="15">
        <v>0.57638888888888895</v>
      </c>
      <c r="C19593">
        <v>0</v>
      </c>
      <c r="D19593">
        <v>10.086600000000001</v>
      </c>
      <c r="E19593">
        <v>21.478000000000002</v>
      </c>
      <c r="F19593" s="13">
        <f t="shared" si="305"/>
        <v>43504.576388888891</v>
      </c>
    </row>
    <row r="19594" spans="1:6" x14ac:dyDescent="0.35">
      <c r="A19594" s="14">
        <v>43504</v>
      </c>
      <c r="B19594" s="15">
        <v>0.58333333333333337</v>
      </c>
      <c r="C19594">
        <v>0</v>
      </c>
      <c r="D19594">
        <v>10.086</v>
      </c>
      <c r="E19594">
        <v>21.484999999999999</v>
      </c>
      <c r="F19594" s="13">
        <f t="shared" si="305"/>
        <v>43504.583333333336</v>
      </c>
    </row>
    <row r="19595" spans="1:6" x14ac:dyDescent="0.35">
      <c r="A19595" s="14">
        <v>43504</v>
      </c>
      <c r="B19595" s="15">
        <v>0.59027777777777779</v>
      </c>
      <c r="C19595">
        <v>0</v>
      </c>
      <c r="D19595">
        <v>10.0845</v>
      </c>
      <c r="E19595">
        <v>21.491</v>
      </c>
      <c r="F19595" s="13">
        <f t="shared" si="305"/>
        <v>43504.590277777781</v>
      </c>
    </row>
    <row r="19596" spans="1:6" x14ac:dyDescent="0.35">
      <c r="A19596" s="14">
        <v>43504</v>
      </c>
      <c r="B19596" s="15">
        <v>0.59722222222222221</v>
      </c>
      <c r="C19596">
        <v>0</v>
      </c>
      <c r="D19596">
        <v>10.0846</v>
      </c>
      <c r="E19596">
        <v>21.495999999999999</v>
      </c>
      <c r="F19596" s="13">
        <f t="shared" si="305"/>
        <v>43504.597222222219</v>
      </c>
    </row>
    <row r="19597" spans="1:6" x14ac:dyDescent="0.35">
      <c r="A19597" s="14">
        <v>43504</v>
      </c>
      <c r="B19597" s="15">
        <v>0.60416666666666663</v>
      </c>
      <c r="C19597">
        <v>0</v>
      </c>
      <c r="D19597">
        <v>10.083600000000001</v>
      </c>
      <c r="E19597">
        <v>21.5</v>
      </c>
      <c r="F19597" s="13">
        <f t="shared" si="305"/>
        <v>43504.604166666664</v>
      </c>
    </row>
    <row r="19598" spans="1:6" x14ac:dyDescent="0.35">
      <c r="A19598" s="14">
        <v>43504</v>
      </c>
      <c r="B19598" s="15">
        <v>0.61111111111111105</v>
      </c>
      <c r="C19598">
        <v>0</v>
      </c>
      <c r="D19598">
        <v>10.0825</v>
      </c>
      <c r="E19598">
        <v>21.504000000000001</v>
      </c>
      <c r="F19598" s="13">
        <f t="shared" ref="F19598:F19661" si="306">A19598+B19598</f>
        <v>43504.611111111109</v>
      </c>
    </row>
    <row r="19599" spans="1:6" x14ac:dyDescent="0.35">
      <c r="A19599" s="14">
        <v>43504</v>
      </c>
      <c r="B19599" s="15">
        <v>0.61805555555555558</v>
      </c>
      <c r="C19599">
        <v>0</v>
      </c>
      <c r="D19599">
        <v>10.081799999999999</v>
      </c>
      <c r="E19599">
        <v>21.507999999999999</v>
      </c>
      <c r="F19599" s="13">
        <f t="shared" si="306"/>
        <v>43504.618055555555</v>
      </c>
    </row>
    <row r="19600" spans="1:6" x14ac:dyDescent="0.35">
      <c r="A19600" s="14">
        <v>43504</v>
      </c>
      <c r="B19600" s="15">
        <v>0.625</v>
      </c>
      <c r="C19600">
        <v>0</v>
      </c>
      <c r="D19600">
        <v>10.0817</v>
      </c>
      <c r="E19600">
        <v>21.510999999999999</v>
      </c>
      <c r="F19600" s="13">
        <f t="shared" si="306"/>
        <v>43504.625</v>
      </c>
    </row>
    <row r="19601" spans="1:6" x14ac:dyDescent="0.35">
      <c r="A19601" s="14">
        <v>43504</v>
      </c>
      <c r="B19601" s="15">
        <v>0.63194444444444442</v>
      </c>
      <c r="C19601">
        <v>0</v>
      </c>
      <c r="D19601">
        <v>10.0814</v>
      </c>
      <c r="E19601">
        <v>21.513000000000002</v>
      </c>
      <c r="F19601" s="13">
        <f t="shared" si="306"/>
        <v>43504.631944444445</v>
      </c>
    </row>
    <row r="19602" spans="1:6" x14ac:dyDescent="0.35">
      <c r="A19602" s="14">
        <v>43504</v>
      </c>
      <c r="B19602" s="15">
        <v>0.63888888888888895</v>
      </c>
      <c r="C19602">
        <v>0</v>
      </c>
      <c r="D19602">
        <v>10.080500000000001</v>
      </c>
      <c r="E19602">
        <v>21.515999999999998</v>
      </c>
      <c r="F19602" s="13">
        <f t="shared" si="306"/>
        <v>43504.638888888891</v>
      </c>
    </row>
    <row r="19603" spans="1:6" x14ac:dyDescent="0.35">
      <c r="A19603" s="14">
        <v>43504</v>
      </c>
      <c r="B19603" s="15">
        <v>0.64583333333333337</v>
      </c>
      <c r="C19603">
        <v>0</v>
      </c>
      <c r="D19603">
        <v>10.08</v>
      </c>
      <c r="E19603">
        <v>21.518000000000001</v>
      </c>
      <c r="F19603" s="13">
        <f t="shared" si="306"/>
        <v>43504.645833333336</v>
      </c>
    </row>
    <row r="19604" spans="1:6" x14ac:dyDescent="0.35">
      <c r="A19604" s="14">
        <v>43504</v>
      </c>
      <c r="B19604" s="15">
        <v>0.65277777777777779</v>
      </c>
      <c r="C19604">
        <v>0</v>
      </c>
      <c r="D19604">
        <v>10.0787</v>
      </c>
      <c r="E19604">
        <v>21.518999999999998</v>
      </c>
      <c r="F19604" s="13">
        <f t="shared" si="306"/>
        <v>43504.652777777781</v>
      </c>
    </row>
    <row r="19605" spans="1:6" x14ac:dyDescent="0.35">
      <c r="A19605" s="14">
        <v>43504</v>
      </c>
      <c r="B19605" s="15">
        <v>0.65972222222222221</v>
      </c>
      <c r="C19605">
        <v>0</v>
      </c>
      <c r="D19605">
        <v>10.0809</v>
      </c>
      <c r="E19605">
        <v>21.52</v>
      </c>
      <c r="F19605" s="13">
        <f t="shared" si="306"/>
        <v>43504.659722222219</v>
      </c>
    </row>
    <row r="19606" spans="1:6" x14ac:dyDescent="0.35">
      <c r="A19606" s="14">
        <v>43504</v>
      </c>
      <c r="B19606" s="15">
        <v>0.66666666666666663</v>
      </c>
      <c r="C19606">
        <v>0</v>
      </c>
      <c r="D19606">
        <v>10.0815</v>
      </c>
      <c r="E19606">
        <v>21.521000000000001</v>
      </c>
      <c r="F19606" s="13">
        <f t="shared" si="306"/>
        <v>43504.666666666664</v>
      </c>
    </row>
    <row r="19607" spans="1:6" x14ac:dyDescent="0.35">
      <c r="A19607" s="14">
        <v>43504</v>
      </c>
      <c r="B19607" s="15">
        <v>0.67361111111111116</v>
      </c>
      <c r="C19607">
        <v>0</v>
      </c>
      <c r="D19607">
        <v>10.0817</v>
      </c>
      <c r="E19607">
        <v>21.521999999999998</v>
      </c>
      <c r="F19607" s="13">
        <f t="shared" si="306"/>
        <v>43504.673611111109</v>
      </c>
    </row>
    <row r="19608" spans="1:6" x14ac:dyDescent="0.35">
      <c r="A19608" s="14">
        <v>43504</v>
      </c>
      <c r="B19608" s="15">
        <v>0.68055555555555547</v>
      </c>
      <c r="C19608">
        <v>0</v>
      </c>
      <c r="D19608">
        <v>10.0829</v>
      </c>
      <c r="E19608">
        <v>21.521999999999998</v>
      </c>
      <c r="F19608" s="13">
        <f t="shared" si="306"/>
        <v>43504.680555555555</v>
      </c>
    </row>
    <row r="19609" spans="1:6" x14ac:dyDescent="0.35">
      <c r="A19609" s="14">
        <v>43504</v>
      </c>
      <c r="B19609" s="15">
        <v>0.6875</v>
      </c>
      <c r="C19609">
        <v>0</v>
      </c>
      <c r="D19609">
        <v>10.083600000000001</v>
      </c>
      <c r="E19609">
        <v>21.521999999999998</v>
      </c>
      <c r="F19609" s="13">
        <f t="shared" si="306"/>
        <v>43504.6875</v>
      </c>
    </row>
    <row r="19610" spans="1:6" x14ac:dyDescent="0.35">
      <c r="A19610" s="14">
        <v>43504</v>
      </c>
      <c r="B19610" s="15">
        <v>0.69444444444444453</v>
      </c>
      <c r="C19610">
        <v>0</v>
      </c>
      <c r="D19610">
        <v>10.0838</v>
      </c>
      <c r="E19610">
        <v>21.521999999999998</v>
      </c>
      <c r="F19610" s="13">
        <f t="shared" si="306"/>
        <v>43504.694444444445</v>
      </c>
    </row>
    <row r="19611" spans="1:6" x14ac:dyDescent="0.35">
      <c r="A19611" s="14">
        <v>43504</v>
      </c>
      <c r="B19611" s="15">
        <v>0.70138888888888884</v>
      </c>
      <c r="C19611">
        <v>0</v>
      </c>
      <c r="D19611">
        <v>10.0855</v>
      </c>
      <c r="E19611">
        <v>21.521000000000001</v>
      </c>
      <c r="F19611" s="13">
        <f t="shared" si="306"/>
        <v>43504.701388888891</v>
      </c>
    </row>
    <row r="19612" spans="1:6" x14ac:dyDescent="0.35">
      <c r="A19612" s="14">
        <v>43504</v>
      </c>
      <c r="B19612" s="15">
        <v>0.70833333333333337</v>
      </c>
      <c r="C19612">
        <v>0</v>
      </c>
      <c r="D19612">
        <v>10.0869</v>
      </c>
      <c r="E19612">
        <v>21.521000000000001</v>
      </c>
      <c r="F19612" s="13">
        <f t="shared" si="306"/>
        <v>43504.708333333336</v>
      </c>
    </row>
    <row r="19613" spans="1:6" x14ac:dyDescent="0.35">
      <c r="A19613" s="14">
        <v>43504</v>
      </c>
      <c r="B19613" s="15">
        <v>0.71527777777777779</v>
      </c>
      <c r="C19613">
        <v>0</v>
      </c>
      <c r="D19613">
        <v>10.087999999999999</v>
      </c>
      <c r="E19613">
        <v>21.52</v>
      </c>
      <c r="F19613" s="13">
        <f t="shared" si="306"/>
        <v>43504.715277777781</v>
      </c>
    </row>
    <row r="19614" spans="1:6" x14ac:dyDescent="0.35">
      <c r="A19614" s="14">
        <v>43504</v>
      </c>
      <c r="B19614" s="15">
        <v>0.72222222222222221</v>
      </c>
      <c r="C19614">
        <v>0</v>
      </c>
      <c r="D19614">
        <v>10.087400000000001</v>
      </c>
      <c r="E19614">
        <v>21.518999999999998</v>
      </c>
      <c r="F19614" s="13">
        <f t="shared" si="306"/>
        <v>43504.722222222219</v>
      </c>
    </row>
    <row r="19615" spans="1:6" x14ac:dyDescent="0.35">
      <c r="A19615" s="14">
        <v>43504</v>
      </c>
      <c r="B19615" s="15">
        <v>0.72916666666666663</v>
      </c>
      <c r="C19615">
        <v>0</v>
      </c>
      <c r="D19615">
        <v>10.088800000000001</v>
      </c>
      <c r="E19615">
        <v>21.518000000000001</v>
      </c>
      <c r="F19615" s="13">
        <f t="shared" si="306"/>
        <v>43504.729166666664</v>
      </c>
    </row>
    <row r="19616" spans="1:6" x14ac:dyDescent="0.35">
      <c r="A19616" s="14">
        <v>43504</v>
      </c>
      <c r="B19616" s="15">
        <v>0.73611111111111116</v>
      </c>
      <c r="C19616">
        <v>0</v>
      </c>
      <c r="D19616">
        <v>10.0899</v>
      </c>
      <c r="E19616">
        <v>21.516999999999999</v>
      </c>
      <c r="F19616" s="13">
        <f t="shared" si="306"/>
        <v>43504.736111111109</v>
      </c>
    </row>
    <row r="19617" spans="1:6" x14ac:dyDescent="0.35">
      <c r="A19617" s="14">
        <v>43504</v>
      </c>
      <c r="B19617" s="15">
        <v>0.74305555555555547</v>
      </c>
      <c r="C19617">
        <v>0</v>
      </c>
      <c r="D19617">
        <v>10.091200000000001</v>
      </c>
      <c r="E19617">
        <v>21.515999999999998</v>
      </c>
      <c r="F19617" s="13">
        <f t="shared" si="306"/>
        <v>43504.743055555555</v>
      </c>
    </row>
    <row r="19618" spans="1:6" x14ac:dyDescent="0.35">
      <c r="A19618" s="14">
        <v>43504</v>
      </c>
      <c r="B19618" s="15">
        <v>0.75</v>
      </c>
      <c r="C19618">
        <v>0</v>
      </c>
      <c r="D19618">
        <v>10.093400000000001</v>
      </c>
      <c r="E19618">
        <v>21.513999999999999</v>
      </c>
      <c r="F19618" s="13">
        <f t="shared" si="306"/>
        <v>43504.75</v>
      </c>
    </row>
    <row r="19619" spans="1:6" x14ac:dyDescent="0.35">
      <c r="A19619" s="14">
        <v>43504</v>
      </c>
      <c r="B19619" s="15">
        <v>0.75694444444444453</v>
      </c>
      <c r="C19619">
        <v>0</v>
      </c>
      <c r="D19619">
        <v>10.093999999999999</v>
      </c>
      <c r="E19619">
        <v>21.513000000000002</v>
      </c>
      <c r="F19619" s="13">
        <f t="shared" si="306"/>
        <v>43504.756944444445</v>
      </c>
    </row>
    <row r="19620" spans="1:6" x14ac:dyDescent="0.35">
      <c r="A19620" s="14">
        <v>43504</v>
      </c>
      <c r="B19620" s="15">
        <v>0.76388888888888884</v>
      </c>
      <c r="C19620">
        <v>0</v>
      </c>
      <c r="D19620">
        <v>10.095800000000001</v>
      </c>
      <c r="E19620">
        <v>21.510999999999999</v>
      </c>
      <c r="F19620" s="13">
        <f t="shared" si="306"/>
        <v>43504.763888888891</v>
      </c>
    </row>
    <row r="19621" spans="1:6" x14ac:dyDescent="0.35">
      <c r="A19621" s="14">
        <v>43504</v>
      </c>
      <c r="B19621" s="15">
        <v>0.77083333333333337</v>
      </c>
      <c r="C19621">
        <v>0</v>
      </c>
      <c r="D19621">
        <v>10.0967</v>
      </c>
      <c r="E19621">
        <v>21.51</v>
      </c>
      <c r="F19621" s="13">
        <f t="shared" si="306"/>
        <v>43504.770833333336</v>
      </c>
    </row>
    <row r="19622" spans="1:6" x14ac:dyDescent="0.35">
      <c r="A19622" s="14">
        <v>43504</v>
      </c>
      <c r="B19622" s="15">
        <v>0.77777777777777779</v>
      </c>
      <c r="C19622">
        <v>0</v>
      </c>
      <c r="D19622">
        <v>10.098100000000001</v>
      </c>
      <c r="E19622">
        <v>21.507000000000001</v>
      </c>
      <c r="F19622" s="13">
        <f t="shared" si="306"/>
        <v>43504.777777777781</v>
      </c>
    </row>
    <row r="19623" spans="1:6" x14ac:dyDescent="0.35">
      <c r="A19623" s="14">
        <v>43504</v>
      </c>
      <c r="B19623" s="15">
        <v>0.78472222222222221</v>
      </c>
      <c r="C19623">
        <v>0</v>
      </c>
      <c r="D19623">
        <v>10.1</v>
      </c>
      <c r="E19623">
        <v>21.504999999999999</v>
      </c>
      <c r="F19623" s="13">
        <f t="shared" si="306"/>
        <v>43504.784722222219</v>
      </c>
    </row>
    <row r="19624" spans="1:6" x14ac:dyDescent="0.35">
      <c r="A19624" s="14">
        <v>43504</v>
      </c>
      <c r="B19624" s="15">
        <v>0.79166666666666663</v>
      </c>
      <c r="C19624">
        <v>0</v>
      </c>
      <c r="D19624">
        <v>10.102</v>
      </c>
      <c r="E19624">
        <v>21.503</v>
      </c>
      <c r="F19624" s="13">
        <f t="shared" si="306"/>
        <v>43504.791666666664</v>
      </c>
    </row>
    <row r="19625" spans="1:6" x14ac:dyDescent="0.35">
      <c r="A19625" s="14">
        <v>43504</v>
      </c>
      <c r="B19625" s="15">
        <v>0.79861111111111116</v>
      </c>
      <c r="C19625">
        <v>0</v>
      </c>
      <c r="D19625">
        <v>10.1036</v>
      </c>
      <c r="E19625">
        <v>21.5</v>
      </c>
      <c r="F19625" s="13">
        <f t="shared" si="306"/>
        <v>43504.798611111109</v>
      </c>
    </row>
    <row r="19626" spans="1:6" x14ac:dyDescent="0.35">
      <c r="A19626" s="14">
        <v>43504</v>
      </c>
      <c r="B19626" s="15">
        <v>0.80555555555555547</v>
      </c>
      <c r="C19626">
        <v>0</v>
      </c>
      <c r="D19626">
        <v>10.105</v>
      </c>
      <c r="E19626">
        <v>21.498000000000001</v>
      </c>
      <c r="F19626" s="13">
        <f t="shared" si="306"/>
        <v>43504.805555555555</v>
      </c>
    </row>
    <row r="19627" spans="1:6" x14ac:dyDescent="0.35">
      <c r="A19627" s="14">
        <v>43504</v>
      </c>
      <c r="B19627" s="15">
        <v>0.8125</v>
      </c>
      <c r="C19627">
        <v>0</v>
      </c>
      <c r="D19627">
        <v>10.106299999999999</v>
      </c>
      <c r="E19627">
        <v>21.495999999999999</v>
      </c>
      <c r="F19627" s="13">
        <f t="shared" si="306"/>
        <v>43504.8125</v>
      </c>
    </row>
    <row r="19628" spans="1:6" x14ac:dyDescent="0.35">
      <c r="A19628" s="14">
        <v>43504</v>
      </c>
      <c r="B19628" s="15">
        <v>0.81944444444444453</v>
      </c>
      <c r="C19628">
        <v>0</v>
      </c>
      <c r="D19628">
        <v>10.1075</v>
      </c>
      <c r="E19628">
        <v>21.492999999999999</v>
      </c>
      <c r="F19628" s="13">
        <f t="shared" si="306"/>
        <v>43504.819444444445</v>
      </c>
    </row>
    <row r="19629" spans="1:6" x14ac:dyDescent="0.35">
      <c r="A19629" s="14">
        <v>43504</v>
      </c>
      <c r="B19629" s="15">
        <v>0.82638888888888884</v>
      </c>
      <c r="C19629">
        <v>0</v>
      </c>
      <c r="D19629">
        <v>10.107900000000001</v>
      </c>
      <c r="E19629">
        <v>21.49</v>
      </c>
      <c r="F19629" s="13">
        <f t="shared" si="306"/>
        <v>43504.826388888891</v>
      </c>
    </row>
    <row r="19630" spans="1:6" x14ac:dyDescent="0.35">
      <c r="A19630" s="14">
        <v>43504</v>
      </c>
      <c r="B19630" s="15">
        <v>0.83333333333333337</v>
      </c>
      <c r="C19630">
        <v>0</v>
      </c>
      <c r="D19630">
        <v>10.1099</v>
      </c>
      <c r="E19630">
        <v>21.486999999999998</v>
      </c>
      <c r="F19630" s="13">
        <f t="shared" si="306"/>
        <v>43504.833333333336</v>
      </c>
    </row>
    <row r="19631" spans="1:6" x14ac:dyDescent="0.35">
      <c r="A19631" s="14">
        <v>43504</v>
      </c>
      <c r="B19631" s="15">
        <v>0.84027777777777779</v>
      </c>
      <c r="C19631">
        <v>0</v>
      </c>
      <c r="D19631">
        <v>10.110900000000001</v>
      </c>
      <c r="E19631">
        <v>21.484999999999999</v>
      </c>
      <c r="F19631" s="13">
        <f t="shared" si="306"/>
        <v>43504.840277777781</v>
      </c>
    </row>
    <row r="19632" spans="1:6" x14ac:dyDescent="0.35">
      <c r="A19632" s="14">
        <v>43504</v>
      </c>
      <c r="B19632" s="15">
        <v>0.84722222222222221</v>
      </c>
      <c r="C19632">
        <v>0</v>
      </c>
      <c r="D19632">
        <v>10.111499999999999</v>
      </c>
      <c r="E19632">
        <v>21.481999999999999</v>
      </c>
      <c r="F19632" s="13">
        <f t="shared" si="306"/>
        <v>43504.847222222219</v>
      </c>
    </row>
    <row r="19633" spans="1:6" x14ac:dyDescent="0.35">
      <c r="A19633" s="14">
        <v>43504</v>
      </c>
      <c r="B19633" s="15">
        <v>0.85416666666666663</v>
      </c>
      <c r="C19633">
        <v>0</v>
      </c>
      <c r="D19633">
        <v>10.1134</v>
      </c>
      <c r="E19633">
        <v>21.48</v>
      </c>
      <c r="F19633" s="13">
        <f t="shared" si="306"/>
        <v>43504.854166666664</v>
      </c>
    </row>
    <row r="19634" spans="1:6" x14ac:dyDescent="0.35">
      <c r="A19634" s="14">
        <v>43504</v>
      </c>
      <c r="B19634" s="15">
        <v>0.86111111111111116</v>
      </c>
      <c r="C19634">
        <v>0</v>
      </c>
      <c r="D19634">
        <v>10.114000000000001</v>
      </c>
      <c r="E19634">
        <v>21.477</v>
      </c>
      <c r="F19634" s="13">
        <f t="shared" si="306"/>
        <v>43504.861111111109</v>
      </c>
    </row>
    <row r="19635" spans="1:6" x14ac:dyDescent="0.35">
      <c r="A19635" s="14">
        <v>43504</v>
      </c>
      <c r="B19635" s="15">
        <v>0.86805555555555547</v>
      </c>
      <c r="C19635">
        <v>0</v>
      </c>
      <c r="D19635">
        <v>10.1151</v>
      </c>
      <c r="E19635">
        <v>21.475000000000001</v>
      </c>
      <c r="F19635" s="13">
        <f t="shared" si="306"/>
        <v>43504.868055555555</v>
      </c>
    </row>
    <row r="19636" spans="1:6" x14ac:dyDescent="0.35">
      <c r="A19636" s="14">
        <v>43504</v>
      </c>
      <c r="B19636" s="15">
        <v>0.875</v>
      </c>
      <c r="C19636">
        <v>0</v>
      </c>
      <c r="D19636">
        <v>10.116</v>
      </c>
      <c r="E19636">
        <v>21.472000000000001</v>
      </c>
      <c r="F19636" s="13">
        <f t="shared" si="306"/>
        <v>43504.875</v>
      </c>
    </row>
    <row r="19637" spans="1:6" x14ac:dyDescent="0.35">
      <c r="A19637" s="14">
        <v>43504</v>
      </c>
      <c r="B19637" s="15">
        <v>0.88194444444444453</v>
      </c>
      <c r="C19637">
        <v>0</v>
      </c>
      <c r="D19637">
        <v>10.116899999999999</v>
      </c>
      <c r="E19637">
        <v>21.469000000000001</v>
      </c>
      <c r="F19637" s="13">
        <f t="shared" si="306"/>
        <v>43504.881944444445</v>
      </c>
    </row>
    <row r="19638" spans="1:6" x14ac:dyDescent="0.35">
      <c r="A19638" s="14">
        <v>43504</v>
      </c>
      <c r="B19638" s="15">
        <v>0.88888888888888884</v>
      </c>
      <c r="C19638">
        <v>0</v>
      </c>
      <c r="D19638">
        <v>10.118399999999999</v>
      </c>
      <c r="E19638">
        <v>21.466999999999999</v>
      </c>
      <c r="F19638" s="13">
        <f t="shared" si="306"/>
        <v>43504.888888888891</v>
      </c>
    </row>
    <row r="19639" spans="1:6" x14ac:dyDescent="0.35">
      <c r="A19639" s="14">
        <v>43504</v>
      </c>
      <c r="B19639" s="15">
        <v>0.89583333333333337</v>
      </c>
      <c r="C19639">
        <v>0</v>
      </c>
      <c r="D19639">
        <v>10.119400000000001</v>
      </c>
      <c r="E19639">
        <v>21.463999999999999</v>
      </c>
      <c r="F19639" s="13">
        <f t="shared" si="306"/>
        <v>43504.895833333336</v>
      </c>
    </row>
    <row r="19640" spans="1:6" x14ac:dyDescent="0.35">
      <c r="A19640" s="14">
        <v>43504</v>
      </c>
      <c r="B19640" s="15">
        <v>0.90277777777777779</v>
      </c>
      <c r="C19640">
        <v>0</v>
      </c>
      <c r="D19640">
        <v>10.1198</v>
      </c>
      <c r="E19640">
        <v>21.463000000000001</v>
      </c>
      <c r="F19640" s="13">
        <f t="shared" si="306"/>
        <v>43504.902777777781</v>
      </c>
    </row>
    <row r="19641" spans="1:6" x14ac:dyDescent="0.35">
      <c r="A19641" s="14">
        <v>43504</v>
      </c>
      <c r="B19641" s="15">
        <v>0.90972222222222221</v>
      </c>
      <c r="C19641">
        <v>0</v>
      </c>
      <c r="D19641">
        <v>10.1196</v>
      </c>
      <c r="E19641">
        <v>21.46</v>
      </c>
      <c r="F19641" s="13">
        <f t="shared" si="306"/>
        <v>43504.909722222219</v>
      </c>
    </row>
    <row r="19642" spans="1:6" x14ac:dyDescent="0.35">
      <c r="A19642" s="14">
        <v>43504</v>
      </c>
      <c r="B19642" s="15">
        <v>0.91666666666666663</v>
      </c>
      <c r="C19642">
        <v>0</v>
      </c>
      <c r="D19642">
        <v>10.119899999999999</v>
      </c>
      <c r="E19642">
        <v>21.457999999999998</v>
      </c>
      <c r="F19642" s="13">
        <f t="shared" si="306"/>
        <v>43504.916666666664</v>
      </c>
    </row>
    <row r="19643" spans="1:6" x14ac:dyDescent="0.35">
      <c r="A19643" s="14">
        <v>43504</v>
      </c>
      <c r="B19643" s="15">
        <v>0.92361111111111116</v>
      </c>
      <c r="C19643">
        <v>0</v>
      </c>
      <c r="D19643">
        <v>10.120100000000001</v>
      </c>
      <c r="E19643">
        <v>21.456</v>
      </c>
      <c r="F19643" s="13">
        <f t="shared" si="306"/>
        <v>43504.923611111109</v>
      </c>
    </row>
    <row r="19644" spans="1:6" x14ac:dyDescent="0.35">
      <c r="A19644" s="14">
        <v>43504</v>
      </c>
      <c r="B19644" s="15">
        <v>0.93055555555555547</v>
      </c>
      <c r="C19644">
        <v>0</v>
      </c>
      <c r="D19644">
        <v>10.1204</v>
      </c>
      <c r="E19644">
        <v>21.454999999999998</v>
      </c>
      <c r="F19644" s="13">
        <f t="shared" si="306"/>
        <v>43504.930555555555</v>
      </c>
    </row>
    <row r="19645" spans="1:6" x14ac:dyDescent="0.35">
      <c r="A19645" s="14">
        <v>43504</v>
      </c>
      <c r="B19645" s="15">
        <v>0.9375</v>
      </c>
      <c r="C19645">
        <v>0</v>
      </c>
      <c r="D19645">
        <v>10.1195</v>
      </c>
      <c r="E19645">
        <v>21.452999999999999</v>
      </c>
      <c r="F19645" s="13">
        <f t="shared" si="306"/>
        <v>43504.9375</v>
      </c>
    </row>
    <row r="19646" spans="1:6" x14ac:dyDescent="0.35">
      <c r="A19646" s="14">
        <v>43504</v>
      </c>
      <c r="B19646" s="15">
        <v>0.94444444444444453</v>
      </c>
      <c r="C19646">
        <v>0</v>
      </c>
      <c r="D19646">
        <v>10.1187</v>
      </c>
      <c r="E19646">
        <v>21.451000000000001</v>
      </c>
      <c r="F19646" s="13">
        <f t="shared" si="306"/>
        <v>43504.944444444445</v>
      </c>
    </row>
    <row r="19647" spans="1:6" x14ac:dyDescent="0.35">
      <c r="A19647" s="14">
        <v>43504</v>
      </c>
      <c r="B19647" s="15">
        <v>0.95138888888888884</v>
      </c>
      <c r="C19647">
        <v>0</v>
      </c>
      <c r="D19647">
        <v>10.119199999999999</v>
      </c>
      <c r="E19647">
        <v>21.449000000000002</v>
      </c>
      <c r="F19647" s="13">
        <f t="shared" si="306"/>
        <v>43504.951388888891</v>
      </c>
    </row>
    <row r="19648" spans="1:6" x14ac:dyDescent="0.35">
      <c r="A19648" s="14">
        <v>43504</v>
      </c>
      <c r="B19648" s="15">
        <v>0.95833333333333337</v>
      </c>
      <c r="C19648">
        <v>0</v>
      </c>
      <c r="D19648">
        <v>10.1195</v>
      </c>
      <c r="E19648">
        <v>21.448</v>
      </c>
      <c r="F19648" s="13">
        <f t="shared" si="306"/>
        <v>43504.958333333336</v>
      </c>
    </row>
    <row r="19649" spans="1:6" x14ac:dyDescent="0.35">
      <c r="A19649" s="14">
        <v>43504</v>
      </c>
      <c r="B19649" s="15">
        <v>0.96527777777777779</v>
      </c>
      <c r="C19649">
        <v>0</v>
      </c>
      <c r="D19649">
        <v>10.118600000000001</v>
      </c>
      <c r="E19649">
        <v>21.446000000000002</v>
      </c>
      <c r="F19649" s="13">
        <f t="shared" si="306"/>
        <v>43504.965277777781</v>
      </c>
    </row>
    <row r="19650" spans="1:6" x14ac:dyDescent="0.35">
      <c r="A19650" s="14">
        <v>43504</v>
      </c>
      <c r="B19650" s="15">
        <v>0.97222222222222221</v>
      </c>
      <c r="C19650">
        <v>0</v>
      </c>
      <c r="D19650">
        <v>10.118399999999999</v>
      </c>
      <c r="E19650">
        <v>21.443999999999999</v>
      </c>
      <c r="F19650" s="13">
        <f t="shared" si="306"/>
        <v>43504.972222222219</v>
      </c>
    </row>
    <row r="19651" spans="1:6" x14ac:dyDescent="0.35">
      <c r="A19651" s="14">
        <v>43504</v>
      </c>
      <c r="B19651" s="15">
        <v>0.97916666666666663</v>
      </c>
      <c r="C19651">
        <v>0</v>
      </c>
      <c r="D19651">
        <v>10.1174</v>
      </c>
      <c r="E19651">
        <v>21.443000000000001</v>
      </c>
      <c r="F19651" s="13">
        <f t="shared" si="306"/>
        <v>43504.979166666664</v>
      </c>
    </row>
    <row r="19652" spans="1:6" x14ac:dyDescent="0.35">
      <c r="A19652" s="14">
        <v>43504</v>
      </c>
      <c r="B19652" s="15">
        <v>0.98611111111111116</v>
      </c>
      <c r="C19652">
        <v>0</v>
      </c>
      <c r="D19652">
        <v>10.1182</v>
      </c>
      <c r="E19652">
        <v>21.440999999999999</v>
      </c>
      <c r="F19652" s="13">
        <f t="shared" si="306"/>
        <v>43504.986111111109</v>
      </c>
    </row>
    <row r="19653" spans="1:6" x14ac:dyDescent="0.35">
      <c r="A19653" s="14">
        <v>43504</v>
      </c>
      <c r="B19653" s="15">
        <v>0.99305555555555547</v>
      </c>
      <c r="C19653">
        <v>0</v>
      </c>
      <c r="D19653">
        <v>10.117699999999999</v>
      </c>
      <c r="E19653">
        <v>21.439</v>
      </c>
      <c r="F19653" s="13">
        <f t="shared" si="306"/>
        <v>43504.993055555555</v>
      </c>
    </row>
    <row r="19654" spans="1:6" x14ac:dyDescent="0.35">
      <c r="A19654" s="14">
        <v>43505</v>
      </c>
      <c r="B19654" s="15">
        <v>0</v>
      </c>
      <c r="C19654">
        <v>0</v>
      </c>
      <c r="D19654">
        <v>10.1175</v>
      </c>
      <c r="E19654">
        <v>21.437000000000001</v>
      </c>
      <c r="F19654" s="13">
        <f t="shared" si="306"/>
        <v>43505</v>
      </c>
    </row>
    <row r="19655" spans="1:6" x14ac:dyDescent="0.35">
      <c r="A19655" s="14">
        <v>43505</v>
      </c>
      <c r="B19655" s="15">
        <v>6.9444444444444441E-3</v>
      </c>
      <c r="C19655">
        <v>0</v>
      </c>
      <c r="D19655">
        <v>10.117900000000001</v>
      </c>
      <c r="E19655">
        <v>21.434999999999999</v>
      </c>
      <c r="F19655" s="13">
        <f t="shared" si="306"/>
        <v>43505.006944444445</v>
      </c>
    </row>
    <row r="19656" spans="1:6" x14ac:dyDescent="0.35">
      <c r="A19656" s="14">
        <v>43505</v>
      </c>
      <c r="B19656" s="15">
        <v>1.3888888888888888E-2</v>
      </c>
      <c r="C19656">
        <v>0</v>
      </c>
      <c r="D19656">
        <v>10.1166</v>
      </c>
      <c r="E19656">
        <v>21.433</v>
      </c>
      <c r="F19656" s="13">
        <f t="shared" si="306"/>
        <v>43505.013888888891</v>
      </c>
    </row>
    <row r="19657" spans="1:6" x14ac:dyDescent="0.35">
      <c r="A19657" s="14">
        <v>43505</v>
      </c>
      <c r="B19657" s="15">
        <v>2.0833333333333332E-2</v>
      </c>
      <c r="C19657">
        <v>0</v>
      </c>
      <c r="D19657">
        <v>10.115</v>
      </c>
      <c r="E19657">
        <v>21.43</v>
      </c>
      <c r="F19657" s="13">
        <f t="shared" si="306"/>
        <v>43505.020833333336</v>
      </c>
    </row>
    <row r="19658" spans="1:6" x14ac:dyDescent="0.35">
      <c r="A19658" s="14">
        <v>43505</v>
      </c>
      <c r="B19658" s="15">
        <v>2.7777777777777776E-2</v>
      </c>
      <c r="C19658">
        <v>0</v>
      </c>
      <c r="D19658">
        <v>10.114000000000001</v>
      </c>
      <c r="E19658">
        <v>21.428000000000001</v>
      </c>
      <c r="F19658" s="13">
        <f t="shared" si="306"/>
        <v>43505.027777777781</v>
      </c>
    </row>
    <row r="19659" spans="1:6" x14ac:dyDescent="0.35">
      <c r="A19659" s="14">
        <v>43505</v>
      </c>
      <c r="B19659" s="15">
        <v>3.4722222222222224E-2</v>
      </c>
      <c r="C19659">
        <v>0</v>
      </c>
      <c r="D19659">
        <v>10.1126</v>
      </c>
      <c r="E19659">
        <v>21.425000000000001</v>
      </c>
      <c r="F19659" s="13">
        <f t="shared" si="306"/>
        <v>43505.034722222219</v>
      </c>
    </row>
    <row r="19660" spans="1:6" x14ac:dyDescent="0.35">
      <c r="A19660" s="14">
        <v>43505</v>
      </c>
      <c r="B19660" s="15">
        <v>4.1666666666666664E-2</v>
      </c>
      <c r="C19660">
        <v>0</v>
      </c>
      <c r="D19660">
        <v>10.1105</v>
      </c>
      <c r="E19660">
        <v>21.422999999999998</v>
      </c>
      <c r="F19660" s="13">
        <f t="shared" si="306"/>
        <v>43505.041666666664</v>
      </c>
    </row>
    <row r="19661" spans="1:6" x14ac:dyDescent="0.35">
      <c r="A19661" s="14">
        <v>43505</v>
      </c>
      <c r="B19661" s="15">
        <v>4.8611111111111112E-2</v>
      </c>
      <c r="C19661">
        <v>0</v>
      </c>
      <c r="D19661">
        <v>10.109500000000001</v>
      </c>
      <c r="E19661">
        <v>21.42</v>
      </c>
      <c r="F19661" s="13">
        <f t="shared" si="306"/>
        <v>43505.048611111109</v>
      </c>
    </row>
    <row r="19662" spans="1:6" x14ac:dyDescent="0.35">
      <c r="A19662" s="14">
        <v>43505</v>
      </c>
      <c r="B19662" s="15">
        <v>5.5555555555555552E-2</v>
      </c>
      <c r="C19662">
        <v>0</v>
      </c>
      <c r="D19662">
        <v>10.107100000000001</v>
      </c>
      <c r="E19662">
        <v>21.417000000000002</v>
      </c>
      <c r="F19662" s="13">
        <f t="shared" ref="F19662:F19725" si="307">A19662+B19662</f>
        <v>43505.055555555555</v>
      </c>
    </row>
    <row r="19663" spans="1:6" x14ac:dyDescent="0.35">
      <c r="A19663" s="14">
        <v>43505</v>
      </c>
      <c r="B19663" s="15">
        <v>6.25E-2</v>
      </c>
      <c r="C19663">
        <v>0</v>
      </c>
      <c r="D19663">
        <v>10.1075</v>
      </c>
      <c r="E19663">
        <v>21.414999999999999</v>
      </c>
      <c r="F19663" s="13">
        <f t="shared" si="307"/>
        <v>43505.0625</v>
      </c>
    </row>
    <row r="19664" spans="1:6" x14ac:dyDescent="0.35">
      <c r="A19664" s="14">
        <v>43505</v>
      </c>
      <c r="B19664" s="15">
        <v>6.9444444444444434E-2</v>
      </c>
      <c r="C19664">
        <v>0</v>
      </c>
      <c r="D19664">
        <v>10.1061</v>
      </c>
      <c r="E19664">
        <v>21.411000000000001</v>
      </c>
      <c r="F19664" s="13">
        <f t="shared" si="307"/>
        <v>43505.069444444445</v>
      </c>
    </row>
    <row r="19665" spans="1:6" x14ac:dyDescent="0.35">
      <c r="A19665" s="14">
        <v>43505</v>
      </c>
      <c r="B19665" s="15">
        <v>7.6388888888888895E-2</v>
      </c>
      <c r="C19665">
        <v>0</v>
      </c>
      <c r="D19665">
        <v>10.104699999999999</v>
      </c>
      <c r="E19665">
        <v>21.408999999999999</v>
      </c>
      <c r="F19665" s="13">
        <f t="shared" si="307"/>
        <v>43505.076388888891</v>
      </c>
    </row>
    <row r="19666" spans="1:6" x14ac:dyDescent="0.35">
      <c r="A19666" s="14">
        <v>43505</v>
      </c>
      <c r="B19666" s="15">
        <v>8.3333333333333329E-2</v>
      </c>
      <c r="C19666">
        <v>0</v>
      </c>
      <c r="D19666">
        <v>10.105600000000001</v>
      </c>
      <c r="E19666">
        <v>21.405999999999999</v>
      </c>
      <c r="F19666" s="13">
        <f t="shared" si="307"/>
        <v>43505.083333333336</v>
      </c>
    </row>
    <row r="19667" spans="1:6" x14ac:dyDescent="0.35">
      <c r="A19667" s="14">
        <v>43505</v>
      </c>
      <c r="B19667" s="15">
        <v>9.0277777777777776E-2</v>
      </c>
      <c r="C19667">
        <v>0</v>
      </c>
      <c r="D19667">
        <v>10.104699999999999</v>
      </c>
      <c r="E19667">
        <v>21.402000000000001</v>
      </c>
      <c r="F19667" s="13">
        <f t="shared" si="307"/>
        <v>43505.090277777781</v>
      </c>
    </row>
    <row r="19668" spans="1:6" x14ac:dyDescent="0.35">
      <c r="A19668" s="14">
        <v>43505</v>
      </c>
      <c r="B19668" s="15">
        <v>9.7222222222222224E-2</v>
      </c>
      <c r="C19668">
        <v>0</v>
      </c>
      <c r="D19668">
        <v>10.103300000000001</v>
      </c>
      <c r="E19668">
        <v>21.399000000000001</v>
      </c>
      <c r="F19668" s="13">
        <f t="shared" si="307"/>
        <v>43505.097222222219</v>
      </c>
    </row>
    <row r="19669" spans="1:6" x14ac:dyDescent="0.35">
      <c r="A19669" s="14">
        <v>43505</v>
      </c>
      <c r="B19669" s="15">
        <v>0.10416666666666667</v>
      </c>
      <c r="C19669">
        <v>0</v>
      </c>
      <c r="D19669">
        <v>10.103199999999999</v>
      </c>
      <c r="E19669">
        <v>21.396000000000001</v>
      </c>
      <c r="F19669" s="13">
        <f t="shared" si="307"/>
        <v>43505.104166666664</v>
      </c>
    </row>
    <row r="19670" spans="1:6" x14ac:dyDescent="0.35">
      <c r="A19670" s="14">
        <v>43505</v>
      </c>
      <c r="B19670" s="15">
        <v>0.1111111111111111</v>
      </c>
      <c r="C19670">
        <v>0</v>
      </c>
      <c r="D19670">
        <v>10.1035</v>
      </c>
      <c r="E19670">
        <v>21.391999999999999</v>
      </c>
      <c r="F19670" s="13">
        <f t="shared" si="307"/>
        <v>43505.111111111109</v>
      </c>
    </row>
    <row r="19671" spans="1:6" x14ac:dyDescent="0.35">
      <c r="A19671" s="14">
        <v>43505</v>
      </c>
      <c r="B19671" s="15">
        <v>0.11805555555555557</v>
      </c>
      <c r="C19671">
        <v>0</v>
      </c>
      <c r="D19671">
        <v>10.1027</v>
      </c>
      <c r="E19671">
        <v>21.39</v>
      </c>
      <c r="F19671" s="13">
        <f t="shared" si="307"/>
        <v>43505.118055555555</v>
      </c>
    </row>
    <row r="19672" spans="1:6" x14ac:dyDescent="0.35">
      <c r="A19672" s="14">
        <v>43505</v>
      </c>
      <c r="B19672" s="15">
        <v>0.125</v>
      </c>
      <c r="C19672">
        <v>0</v>
      </c>
      <c r="D19672">
        <v>10.1021</v>
      </c>
      <c r="E19672">
        <v>21.387</v>
      </c>
      <c r="F19672" s="13">
        <f t="shared" si="307"/>
        <v>43505.125</v>
      </c>
    </row>
    <row r="19673" spans="1:6" x14ac:dyDescent="0.35">
      <c r="A19673" s="14">
        <v>43505</v>
      </c>
      <c r="B19673" s="15">
        <v>0.13194444444444445</v>
      </c>
      <c r="C19673">
        <v>0</v>
      </c>
      <c r="D19673">
        <v>10.1023</v>
      </c>
      <c r="E19673">
        <v>21.382999999999999</v>
      </c>
      <c r="F19673" s="13">
        <f t="shared" si="307"/>
        <v>43505.131944444445</v>
      </c>
    </row>
    <row r="19674" spans="1:6" x14ac:dyDescent="0.35">
      <c r="A19674" s="14">
        <v>43505</v>
      </c>
      <c r="B19674" s="15">
        <v>0.1388888888888889</v>
      </c>
      <c r="C19674">
        <v>0</v>
      </c>
      <c r="D19674">
        <v>10.102</v>
      </c>
      <c r="E19674">
        <v>21.381</v>
      </c>
      <c r="F19674" s="13">
        <f t="shared" si="307"/>
        <v>43505.138888888891</v>
      </c>
    </row>
    <row r="19675" spans="1:6" x14ac:dyDescent="0.35">
      <c r="A19675" s="14">
        <v>43505</v>
      </c>
      <c r="B19675" s="15">
        <v>0.14583333333333334</v>
      </c>
      <c r="C19675">
        <v>0</v>
      </c>
      <c r="D19675">
        <v>10.101599999999999</v>
      </c>
      <c r="E19675">
        <v>21.378</v>
      </c>
      <c r="F19675" s="13">
        <f t="shared" si="307"/>
        <v>43505.145833333336</v>
      </c>
    </row>
    <row r="19676" spans="1:6" x14ac:dyDescent="0.35">
      <c r="A19676" s="14">
        <v>43505</v>
      </c>
      <c r="B19676" s="15">
        <v>0.15277777777777776</v>
      </c>
      <c r="C19676">
        <v>0</v>
      </c>
      <c r="D19676">
        <v>10.103</v>
      </c>
      <c r="E19676">
        <v>21.375</v>
      </c>
      <c r="F19676" s="13">
        <f t="shared" si="307"/>
        <v>43505.152777777781</v>
      </c>
    </row>
    <row r="19677" spans="1:6" x14ac:dyDescent="0.35">
      <c r="A19677" s="14">
        <v>43505</v>
      </c>
      <c r="B19677" s="15">
        <v>0.15972222222222224</v>
      </c>
      <c r="C19677">
        <v>0</v>
      </c>
      <c r="D19677">
        <v>10.1027</v>
      </c>
      <c r="E19677">
        <v>21.372</v>
      </c>
      <c r="F19677" s="13">
        <f t="shared" si="307"/>
        <v>43505.159722222219</v>
      </c>
    </row>
    <row r="19678" spans="1:6" x14ac:dyDescent="0.35">
      <c r="A19678" s="14">
        <v>43505</v>
      </c>
      <c r="B19678" s="15">
        <v>0.16666666666666666</v>
      </c>
      <c r="C19678">
        <v>0</v>
      </c>
      <c r="D19678">
        <v>10.1027</v>
      </c>
      <c r="E19678">
        <v>21.369</v>
      </c>
      <c r="F19678" s="13">
        <f t="shared" si="307"/>
        <v>43505.166666666664</v>
      </c>
    </row>
    <row r="19679" spans="1:6" x14ac:dyDescent="0.35">
      <c r="A19679" s="14">
        <v>43505</v>
      </c>
      <c r="B19679" s="15">
        <v>0.17361111111111113</v>
      </c>
      <c r="C19679">
        <v>0</v>
      </c>
      <c r="D19679">
        <v>10.102</v>
      </c>
      <c r="E19679">
        <v>21.366</v>
      </c>
      <c r="F19679" s="13">
        <f t="shared" si="307"/>
        <v>43505.173611111109</v>
      </c>
    </row>
    <row r="19680" spans="1:6" x14ac:dyDescent="0.35">
      <c r="A19680" s="14">
        <v>43505</v>
      </c>
      <c r="B19680" s="15">
        <v>0.18055555555555555</v>
      </c>
      <c r="C19680">
        <v>0</v>
      </c>
      <c r="D19680">
        <v>10.1027</v>
      </c>
      <c r="E19680">
        <v>21.363</v>
      </c>
      <c r="F19680" s="13">
        <f t="shared" si="307"/>
        <v>43505.180555555555</v>
      </c>
    </row>
    <row r="19681" spans="1:6" x14ac:dyDescent="0.35">
      <c r="A19681" s="14">
        <v>43505</v>
      </c>
      <c r="B19681" s="15">
        <v>0.1875</v>
      </c>
      <c r="C19681">
        <v>0</v>
      </c>
      <c r="D19681">
        <v>10.1035</v>
      </c>
      <c r="E19681">
        <v>21.36</v>
      </c>
      <c r="F19681" s="13">
        <f t="shared" si="307"/>
        <v>43505.1875</v>
      </c>
    </row>
    <row r="19682" spans="1:6" x14ac:dyDescent="0.35">
      <c r="A19682" s="14">
        <v>43505</v>
      </c>
      <c r="B19682" s="15">
        <v>0.19444444444444445</v>
      </c>
      <c r="C19682">
        <v>0</v>
      </c>
      <c r="D19682">
        <v>10.106199999999999</v>
      </c>
      <c r="E19682">
        <v>21.358000000000001</v>
      </c>
      <c r="F19682" s="13">
        <f t="shared" si="307"/>
        <v>43505.194444444445</v>
      </c>
    </row>
    <row r="19683" spans="1:6" x14ac:dyDescent="0.35">
      <c r="A19683" s="14">
        <v>43505</v>
      </c>
      <c r="B19683" s="15">
        <v>0.20138888888888887</v>
      </c>
      <c r="C19683">
        <v>0</v>
      </c>
      <c r="D19683">
        <v>10.107100000000001</v>
      </c>
      <c r="E19683">
        <v>21.355</v>
      </c>
      <c r="F19683" s="13">
        <f t="shared" si="307"/>
        <v>43505.201388888891</v>
      </c>
    </row>
    <row r="19684" spans="1:6" x14ac:dyDescent="0.35">
      <c r="A19684" s="14">
        <v>43505</v>
      </c>
      <c r="B19684" s="15">
        <v>0.20833333333333334</v>
      </c>
      <c r="C19684">
        <v>0</v>
      </c>
      <c r="D19684">
        <v>10.1084</v>
      </c>
      <c r="E19684">
        <v>21.352</v>
      </c>
      <c r="F19684" s="13">
        <f t="shared" si="307"/>
        <v>43505.208333333336</v>
      </c>
    </row>
    <row r="19685" spans="1:6" x14ac:dyDescent="0.35">
      <c r="A19685" s="14">
        <v>43505</v>
      </c>
      <c r="B19685" s="15">
        <v>0.21527777777777779</v>
      </c>
      <c r="C19685">
        <v>0</v>
      </c>
      <c r="D19685">
        <v>10.1097</v>
      </c>
      <c r="E19685">
        <v>21.349</v>
      </c>
      <c r="F19685" s="13">
        <f t="shared" si="307"/>
        <v>43505.215277777781</v>
      </c>
    </row>
    <row r="19686" spans="1:6" x14ac:dyDescent="0.35">
      <c r="A19686" s="14">
        <v>43505</v>
      </c>
      <c r="B19686" s="15">
        <v>0.22222222222222221</v>
      </c>
      <c r="C19686">
        <v>0</v>
      </c>
      <c r="D19686">
        <v>10.1106</v>
      </c>
      <c r="E19686">
        <v>21.347000000000001</v>
      </c>
      <c r="F19686" s="13">
        <f t="shared" si="307"/>
        <v>43505.222222222219</v>
      </c>
    </row>
    <row r="19687" spans="1:6" x14ac:dyDescent="0.35">
      <c r="A19687" s="14">
        <v>43505</v>
      </c>
      <c r="B19687" s="15">
        <v>0.22916666666666666</v>
      </c>
      <c r="C19687">
        <v>0</v>
      </c>
      <c r="D19687">
        <v>10.1111</v>
      </c>
      <c r="E19687">
        <v>21.344000000000001</v>
      </c>
      <c r="F19687" s="13">
        <f t="shared" si="307"/>
        <v>43505.229166666664</v>
      </c>
    </row>
    <row r="19688" spans="1:6" x14ac:dyDescent="0.35">
      <c r="A19688" s="14">
        <v>43505</v>
      </c>
      <c r="B19688" s="15">
        <v>0.23611111111111113</v>
      </c>
      <c r="C19688">
        <v>0</v>
      </c>
      <c r="D19688">
        <v>10.113899999999999</v>
      </c>
      <c r="E19688">
        <v>21.341999999999999</v>
      </c>
      <c r="F19688" s="13">
        <f t="shared" si="307"/>
        <v>43505.236111111109</v>
      </c>
    </row>
    <row r="19689" spans="1:6" x14ac:dyDescent="0.35">
      <c r="A19689" s="14">
        <v>43505</v>
      </c>
      <c r="B19689" s="15">
        <v>0.24305555555555555</v>
      </c>
      <c r="C19689">
        <v>0</v>
      </c>
      <c r="D19689">
        <v>10.114000000000001</v>
      </c>
      <c r="E19689">
        <v>21.34</v>
      </c>
      <c r="F19689" s="13">
        <f t="shared" si="307"/>
        <v>43505.243055555555</v>
      </c>
    </row>
    <row r="19690" spans="1:6" x14ac:dyDescent="0.35">
      <c r="A19690" s="14">
        <v>43505</v>
      </c>
      <c r="B19690" s="15">
        <v>0.25</v>
      </c>
      <c r="C19690">
        <v>0</v>
      </c>
      <c r="D19690">
        <v>10.1143</v>
      </c>
      <c r="E19690">
        <v>21.337</v>
      </c>
      <c r="F19690" s="13">
        <f t="shared" si="307"/>
        <v>43505.25</v>
      </c>
    </row>
    <row r="19691" spans="1:6" x14ac:dyDescent="0.35">
      <c r="A19691" s="14">
        <v>43505</v>
      </c>
      <c r="B19691" s="15">
        <v>0.25694444444444448</v>
      </c>
      <c r="C19691">
        <v>0</v>
      </c>
      <c r="D19691">
        <v>10.114800000000001</v>
      </c>
      <c r="E19691">
        <v>21.335000000000001</v>
      </c>
      <c r="F19691" s="13">
        <f t="shared" si="307"/>
        <v>43505.256944444445</v>
      </c>
    </row>
    <row r="19692" spans="1:6" x14ac:dyDescent="0.35">
      <c r="A19692" s="14">
        <v>43505</v>
      </c>
      <c r="B19692" s="15">
        <v>0.2638888888888889</v>
      </c>
      <c r="C19692">
        <v>0</v>
      </c>
      <c r="D19692">
        <v>10.115500000000001</v>
      </c>
      <c r="E19692">
        <v>21.332000000000001</v>
      </c>
      <c r="F19692" s="13">
        <f t="shared" si="307"/>
        <v>43505.263888888891</v>
      </c>
    </row>
    <row r="19693" spans="1:6" x14ac:dyDescent="0.35">
      <c r="A19693" s="14">
        <v>43505</v>
      </c>
      <c r="B19693" s="15">
        <v>0.27083333333333331</v>
      </c>
      <c r="C19693">
        <v>0</v>
      </c>
      <c r="D19693">
        <v>10.117100000000001</v>
      </c>
      <c r="E19693">
        <v>21.33</v>
      </c>
      <c r="F19693" s="13">
        <f t="shared" si="307"/>
        <v>43505.270833333336</v>
      </c>
    </row>
    <row r="19694" spans="1:6" x14ac:dyDescent="0.35">
      <c r="A19694" s="14">
        <v>43505</v>
      </c>
      <c r="B19694" s="15">
        <v>0.27777777777777779</v>
      </c>
      <c r="C19694">
        <v>0</v>
      </c>
      <c r="D19694">
        <v>10.1188</v>
      </c>
      <c r="E19694">
        <v>21.329000000000001</v>
      </c>
      <c r="F19694" s="13">
        <f t="shared" si="307"/>
        <v>43505.277777777781</v>
      </c>
    </row>
    <row r="19695" spans="1:6" x14ac:dyDescent="0.35">
      <c r="A19695" s="14">
        <v>43505</v>
      </c>
      <c r="B19695" s="15">
        <v>0.28472222222222221</v>
      </c>
      <c r="C19695">
        <v>0</v>
      </c>
      <c r="D19695">
        <v>10.1211</v>
      </c>
      <c r="E19695">
        <v>21.327000000000002</v>
      </c>
      <c r="F19695" s="13">
        <f t="shared" si="307"/>
        <v>43505.284722222219</v>
      </c>
    </row>
    <row r="19696" spans="1:6" x14ac:dyDescent="0.35">
      <c r="A19696" s="14">
        <v>43505</v>
      </c>
      <c r="B19696" s="15">
        <v>0.29166666666666669</v>
      </c>
      <c r="C19696">
        <v>0</v>
      </c>
      <c r="D19696">
        <v>10.1218</v>
      </c>
      <c r="E19696">
        <v>21.326000000000001</v>
      </c>
      <c r="F19696" s="13">
        <f t="shared" si="307"/>
        <v>43505.291666666664</v>
      </c>
    </row>
    <row r="19697" spans="1:6" x14ac:dyDescent="0.35">
      <c r="A19697" s="14">
        <v>43505</v>
      </c>
      <c r="B19697" s="15">
        <v>0.2986111111111111</v>
      </c>
      <c r="C19697">
        <v>0</v>
      </c>
      <c r="D19697">
        <v>10.123900000000001</v>
      </c>
      <c r="E19697">
        <v>21.324000000000002</v>
      </c>
      <c r="F19697" s="13">
        <f t="shared" si="307"/>
        <v>43505.298611111109</v>
      </c>
    </row>
    <row r="19698" spans="1:6" x14ac:dyDescent="0.35">
      <c r="A19698" s="14">
        <v>43505</v>
      </c>
      <c r="B19698" s="15">
        <v>0.30555555555555552</v>
      </c>
      <c r="C19698">
        <v>0</v>
      </c>
      <c r="D19698">
        <v>10.1249</v>
      </c>
      <c r="E19698">
        <v>21.323</v>
      </c>
      <c r="F19698" s="13">
        <f t="shared" si="307"/>
        <v>43505.305555555555</v>
      </c>
    </row>
    <row r="19699" spans="1:6" x14ac:dyDescent="0.35">
      <c r="A19699" s="14">
        <v>43505</v>
      </c>
      <c r="B19699" s="15">
        <v>0.3125</v>
      </c>
      <c r="C19699">
        <v>0</v>
      </c>
      <c r="D19699">
        <v>10.126200000000001</v>
      </c>
      <c r="E19699">
        <v>21.321999999999999</v>
      </c>
      <c r="F19699" s="13">
        <f t="shared" si="307"/>
        <v>43505.3125</v>
      </c>
    </row>
    <row r="19700" spans="1:6" x14ac:dyDescent="0.35">
      <c r="A19700" s="14">
        <v>43505</v>
      </c>
      <c r="B19700" s="15">
        <v>0.31944444444444448</v>
      </c>
      <c r="C19700">
        <v>0</v>
      </c>
      <c r="D19700">
        <v>10.1272</v>
      </c>
      <c r="E19700">
        <v>21.321000000000002</v>
      </c>
      <c r="F19700" s="13">
        <f t="shared" si="307"/>
        <v>43505.319444444445</v>
      </c>
    </row>
    <row r="19701" spans="1:6" x14ac:dyDescent="0.35">
      <c r="A19701" s="14">
        <v>43505</v>
      </c>
      <c r="B19701" s="15">
        <v>0.3263888888888889</v>
      </c>
      <c r="C19701">
        <v>0</v>
      </c>
      <c r="D19701">
        <v>10.1273</v>
      </c>
      <c r="E19701">
        <v>21.32</v>
      </c>
      <c r="F19701" s="13">
        <f t="shared" si="307"/>
        <v>43505.326388888891</v>
      </c>
    </row>
    <row r="19702" spans="1:6" x14ac:dyDescent="0.35">
      <c r="A19702" s="14">
        <v>43505</v>
      </c>
      <c r="B19702" s="15">
        <v>0.33333333333333331</v>
      </c>
      <c r="C19702">
        <v>0</v>
      </c>
      <c r="D19702">
        <v>10.129300000000001</v>
      </c>
      <c r="E19702">
        <v>21.318999999999999</v>
      </c>
      <c r="F19702" s="13">
        <f t="shared" si="307"/>
        <v>43505.333333333336</v>
      </c>
    </row>
    <row r="19703" spans="1:6" x14ac:dyDescent="0.35">
      <c r="A19703" s="14">
        <v>43505</v>
      </c>
      <c r="B19703" s="15">
        <v>0.34027777777777773</v>
      </c>
      <c r="C19703">
        <v>0</v>
      </c>
      <c r="D19703">
        <v>10.1294</v>
      </c>
      <c r="E19703">
        <v>21.318000000000001</v>
      </c>
      <c r="F19703" s="13">
        <f t="shared" si="307"/>
        <v>43505.340277777781</v>
      </c>
    </row>
    <row r="19704" spans="1:6" x14ac:dyDescent="0.35">
      <c r="A19704" s="14">
        <v>43505</v>
      </c>
      <c r="B19704" s="15">
        <v>0.34722222222222227</v>
      </c>
      <c r="C19704">
        <v>0</v>
      </c>
      <c r="D19704">
        <v>10.1303</v>
      </c>
      <c r="E19704">
        <v>21.318000000000001</v>
      </c>
      <c r="F19704" s="13">
        <f t="shared" si="307"/>
        <v>43505.347222222219</v>
      </c>
    </row>
    <row r="19705" spans="1:6" x14ac:dyDescent="0.35">
      <c r="A19705" s="14">
        <v>43505</v>
      </c>
      <c r="B19705" s="15">
        <v>0.35416666666666669</v>
      </c>
      <c r="C19705">
        <v>0</v>
      </c>
      <c r="D19705">
        <v>10.1312</v>
      </c>
      <c r="E19705">
        <v>21.318000000000001</v>
      </c>
      <c r="F19705" s="13">
        <f t="shared" si="307"/>
        <v>43505.354166666664</v>
      </c>
    </row>
    <row r="19706" spans="1:6" x14ac:dyDescent="0.35">
      <c r="A19706" s="14">
        <v>43505</v>
      </c>
      <c r="B19706" s="15">
        <v>0.3611111111111111</v>
      </c>
      <c r="C19706">
        <v>0</v>
      </c>
      <c r="D19706">
        <v>10.1325</v>
      </c>
      <c r="E19706">
        <v>21.318000000000001</v>
      </c>
      <c r="F19706" s="13">
        <f t="shared" si="307"/>
        <v>43505.361111111109</v>
      </c>
    </row>
    <row r="19707" spans="1:6" x14ac:dyDescent="0.35">
      <c r="A19707" s="14">
        <v>43505</v>
      </c>
      <c r="B19707" s="15">
        <v>0.36805555555555558</v>
      </c>
      <c r="C19707">
        <v>0</v>
      </c>
      <c r="D19707">
        <v>10.1332</v>
      </c>
      <c r="E19707">
        <v>21.318000000000001</v>
      </c>
      <c r="F19707" s="13">
        <f t="shared" si="307"/>
        <v>43505.368055555555</v>
      </c>
    </row>
    <row r="19708" spans="1:6" x14ac:dyDescent="0.35">
      <c r="A19708" s="14">
        <v>43505</v>
      </c>
      <c r="B19708" s="15">
        <v>0.375</v>
      </c>
      <c r="C19708">
        <v>0</v>
      </c>
      <c r="D19708">
        <v>10.1343</v>
      </c>
      <c r="E19708">
        <v>21.318999999999999</v>
      </c>
      <c r="F19708" s="13">
        <f t="shared" si="307"/>
        <v>43505.375</v>
      </c>
    </row>
    <row r="19709" spans="1:6" x14ac:dyDescent="0.35">
      <c r="A19709" s="14">
        <v>43505</v>
      </c>
      <c r="B19709" s="15">
        <v>0.38194444444444442</v>
      </c>
      <c r="C19709">
        <v>0</v>
      </c>
      <c r="D19709">
        <v>10.1347</v>
      </c>
      <c r="E19709">
        <v>21.32</v>
      </c>
      <c r="F19709" s="13">
        <f t="shared" si="307"/>
        <v>43505.381944444445</v>
      </c>
    </row>
    <row r="19710" spans="1:6" x14ac:dyDescent="0.35">
      <c r="A19710" s="14">
        <v>43505</v>
      </c>
      <c r="B19710" s="15">
        <v>0.3888888888888889</v>
      </c>
      <c r="C19710">
        <v>0</v>
      </c>
      <c r="D19710">
        <v>10.133800000000001</v>
      </c>
      <c r="E19710">
        <v>21.321999999999999</v>
      </c>
      <c r="F19710" s="13">
        <f t="shared" si="307"/>
        <v>43505.388888888891</v>
      </c>
    </row>
    <row r="19711" spans="1:6" x14ac:dyDescent="0.35">
      <c r="A19711" s="14">
        <v>43505</v>
      </c>
      <c r="B19711" s="15">
        <v>0.39583333333333331</v>
      </c>
      <c r="C19711">
        <v>0</v>
      </c>
      <c r="D19711">
        <v>10.1325</v>
      </c>
      <c r="E19711">
        <v>21.324000000000002</v>
      </c>
      <c r="F19711" s="13">
        <f t="shared" si="307"/>
        <v>43505.395833333336</v>
      </c>
    </row>
    <row r="19712" spans="1:6" x14ac:dyDescent="0.35">
      <c r="A19712" s="14">
        <v>43505</v>
      </c>
      <c r="B19712" s="15">
        <v>0.40277777777777773</v>
      </c>
      <c r="C19712">
        <v>0</v>
      </c>
      <c r="D19712">
        <v>10.132400000000001</v>
      </c>
      <c r="E19712">
        <v>21.326000000000001</v>
      </c>
      <c r="F19712" s="13">
        <f t="shared" si="307"/>
        <v>43505.402777777781</v>
      </c>
    </row>
    <row r="19713" spans="1:6" x14ac:dyDescent="0.35">
      <c r="A19713" s="14">
        <v>43505</v>
      </c>
      <c r="B19713" s="15">
        <v>0.40972222222222227</v>
      </c>
      <c r="C19713">
        <v>0</v>
      </c>
      <c r="D19713">
        <v>10.1319</v>
      </c>
      <c r="E19713">
        <v>21.327999999999999</v>
      </c>
      <c r="F19713" s="13">
        <f t="shared" si="307"/>
        <v>43505.409722222219</v>
      </c>
    </row>
    <row r="19714" spans="1:6" x14ac:dyDescent="0.35">
      <c r="A19714" s="14">
        <v>43505</v>
      </c>
      <c r="B19714" s="15">
        <v>0.41666666666666669</v>
      </c>
      <c r="C19714">
        <v>0</v>
      </c>
      <c r="D19714">
        <v>10.131399999999999</v>
      </c>
      <c r="E19714">
        <v>21.33</v>
      </c>
      <c r="F19714" s="13">
        <f t="shared" si="307"/>
        <v>43505.416666666664</v>
      </c>
    </row>
    <row r="19715" spans="1:6" x14ac:dyDescent="0.35">
      <c r="A19715" s="14">
        <v>43505</v>
      </c>
      <c r="B19715" s="15">
        <v>0.4236111111111111</v>
      </c>
      <c r="C19715">
        <v>0</v>
      </c>
      <c r="D19715">
        <v>10.1302</v>
      </c>
      <c r="E19715">
        <v>21.332000000000001</v>
      </c>
      <c r="F19715" s="13">
        <f t="shared" si="307"/>
        <v>43505.423611111109</v>
      </c>
    </row>
    <row r="19716" spans="1:6" x14ac:dyDescent="0.35">
      <c r="A19716" s="14">
        <v>43505</v>
      </c>
      <c r="B19716" s="15">
        <v>0.43055555555555558</v>
      </c>
      <c r="C19716">
        <v>0</v>
      </c>
      <c r="D19716">
        <v>10.1287</v>
      </c>
      <c r="E19716">
        <v>21.335000000000001</v>
      </c>
      <c r="F19716" s="13">
        <f t="shared" si="307"/>
        <v>43505.430555555555</v>
      </c>
    </row>
    <row r="19717" spans="1:6" x14ac:dyDescent="0.35">
      <c r="A19717" s="14">
        <v>43505</v>
      </c>
      <c r="B19717" s="15">
        <v>0.4375</v>
      </c>
      <c r="C19717">
        <v>0</v>
      </c>
      <c r="D19717">
        <v>10.1275</v>
      </c>
      <c r="E19717">
        <v>21.338999999999999</v>
      </c>
      <c r="F19717" s="13">
        <f t="shared" si="307"/>
        <v>43505.4375</v>
      </c>
    </row>
    <row r="19718" spans="1:6" x14ac:dyDescent="0.35">
      <c r="A19718" s="14">
        <v>43505</v>
      </c>
      <c r="B19718" s="15">
        <v>0.44444444444444442</v>
      </c>
      <c r="C19718">
        <v>0</v>
      </c>
      <c r="D19718">
        <v>10.1282</v>
      </c>
      <c r="E19718">
        <v>21.341999999999999</v>
      </c>
      <c r="F19718" s="13">
        <f t="shared" si="307"/>
        <v>43505.444444444445</v>
      </c>
    </row>
    <row r="19719" spans="1:6" x14ac:dyDescent="0.35">
      <c r="A19719" s="14">
        <v>43505</v>
      </c>
      <c r="B19719" s="15">
        <v>0.4513888888888889</v>
      </c>
      <c r="C19719">
        <v>0</v>
      </c>
      <c r="D19719">
        <v>10.128399999999999</v>
      </c>
      <c r="E19719">
        <v>21.347000000000001</v>
      </c>
      <c r="F19719" s="13">
        <f t="shared" si="307"/>
        <v>43505.451388888891</v>
      </c>
    </row>
    <row r="19720" spans="1:6" x14ac:dyDescent="0.35">
      <c r="A19720" s="14">
        <v>43505</v>
      </c>
      <c r="B19720" s="15">
        <v>0.45833333333333331</v>
      </c>
      <c r="C19720">
        <v>0</v>
      </c>
      <c r="D19720">
        <v>10.125999999999999</v>
      </c>
      <c r="E19720">
        <v>21.350999999999999</v>
      </c>
      <c r="F19720" s="13">
        <f t="shared" si="307"/>
        <v>43505.458333333336</v>
      </c>
    </row>
    <row r="19721" spans="1:6" x14ac:dyDescent="0.35">
      <c r="A19721" s="14">
        <v>43505</v>
      </c>
      <c r="B19721" s="15">
        <v>0.46527777777777773</v>
      </c>
      <c r="C19721">
        <v>0</v>
      </c>
      <c r="D19721">
        <v>10.124599999999999</v>
      </c>
      <c r="E19721">
        <v>21.356000000000002</v>
      </c>
      <c r="F19721" s="13">
        <f t="shared" si="307"/>
        <v>43505.465277777781</v>
      </c>
    </row>
    <row r="19722" spans="1:6" x14ac:dyDescent="0.35">
      <c r="A19722" s="14">
        <v>43505</v>
      </c>
      <c r="B19722" s="15">
        <v>0.47222222222222227</v>
      </c>
      <c r="C19722">
        <v>0</v>
      </c>
      <c r="D19722">
        <v>10.1243</v>
      </c>
      <c r="E19722">
        <v>21.361000000000001</v>
      </c>
      <c r="F19722" s="13">
        <f t="shared" si="307"/>
        <v>43505.472222222219</v>
      </c>
    </row>
    <row r="19723" spans="1:6" x14ac:dyDescent="0.35">
      <c r="A19723" s="14">
        <v>43505</v>
      </c>
      <c r="B19723" s="15">
        <v>0.47916666666666669</v>
      </c>
      <c r="C19723">
        <v>0</v>
      </c>
      <c r="D19723">
        <v>10.122999999999999</v>
      </c>
      <c r="E19723">
        <v>21.364999999999998</v>
      </c>
      <c r="F19723" s="13">
        <f t="shared" si="307"/>
        <v>43505.479166666664</v>
      </c>
    </row>
    <row r="19724" spans="1:6" x14ac:dyDescent="0.35">
      <c r="A19724" s="14">
        <v>43505</v>
      </c>
      <c r="B19724" s="15">
        <v>0.4861111111111111</v>
      </c>
      <c r="C19724">
        <v>0</v>
      </c>
      <c r="D19724">
        <v>10.119</v>
      </c>
      <c r="E19724">
        <v>21.37</v>
      </c>
      <c r="F19724" s="13">
        <f t="shared" si="307"/>
        <v>43505.486111111109</v>
      </c>
    </row>
    <row r="19725" spans="1:6" x14ac:dyDescent="0.35">
      <c r="A19725" s="14">
        <v>43505</v>
      </c>
      <c r="B19725" s="15">
        <v>0.49305555555555558</v>
      </c>
      <c r="C19725">
        <v>0</v>
      </c>
      <c r="D19725">
        <v>10.1182</v>
      </c>
      <c r="E19725">
        <v>21.375</v>
      </c>
      <c r="F19725" s="13">
        <f t="shared" si="307"/>
        <v>43505.493055555555</v>
      </c>
    </row>
    <row r="19726" spans="1:6" x14ac:dyDescent="0.35">
      <c r="A19726" s="14">
        <v>43505</v>
      </c>
      <c r="B19726" s="15">
        <v>0.5</v>
      </c>
      <c r="C19726">
        <v>0</v>
      </c>
      <c r="D19726">
        <v>10.1168</v>
      </c>
      <c r="E19726">
        <v>21.38</v>
      </c>
      <c r="F19726" s="13">
        <f t="shared" ref="F19726:F19789" si="308">A19726+B19726</f>
        <v>43505.5</v>
      </c>
    </row>
    <row r="19727" spans="1:6" x14ac:dyDescent="0.35">
      <c r="A19727" s="14">
        <v>43505</v>
      </c>
      <c r="B19727" s="15">
        <v>0.50694444444444442</v>
      </c>
      <c r="C19727">
        <v>0</v>
      </c>
      <c r="D19727">
        <v>10.114599999999999</v>
      </c>
      <c r="E19727">
        <v>21.385000000000002</v>
      </c>
      <c r="F19727" s="13">
        <f t="shared" si="308"/>
        <v>43505.506944444445</v>
      </c>
    </row>
    <row r="19728" spans="1:6" x14ac:dyDescent="0.35">
      <c r="A19728" s="14">
        <v>43505</v>
      </c>
      <c r="B19728" s="15">
        <v>0.51388888888888895</v>
      </c>
      <c r="C19728">
        <v>0</v>
      </c>
      <c r="D19728">
        <v>10.112500000000001</v>
      </c>
      <c r="E19728">
        <v>21.388999999999999</v>
      </c>
      <c r="F19728" s="13">
        <f t="shared" si="308"/>
        <v>43505.513888888891</v>
      </c>
    </row>
    <row r="19729" spans="1:6" x14ac:dyDescent="0.35">
      <c r="A19729" s="14">
        <v>43505</v>
      </c>
      <c r="B19729" s="15">
        <v>0.52083333333333337</v>
      </c>
      <c r="C19729">
        <v>0</v>
      </c>
      <c r="D19729">
        <v>10.110799999999999</v>
      </c>
      <c r="E19729">
        <v>21.395</v>
      </c>
      <c r="F19729" s="13">
        <f t="shared" si="308"/>
        <v>43505.520833333336</v>
      </c>
    </row>
    <row r="19730" spans="1:6" x14ac:dyDescent="0.35">
      <c r="A19730" s="14">
        <v>43505</v>
      </c>
      <c r="B19730" s="15">
        <v>0.52777777777777779</v>
      </c>
      <c r="C19730">
        <v>0</v>
      </c>
      <c r="D19730">
        <v>10.1092</v>
      </c>
      <c r="E19730">
        <v>21.4</v>
      </c>
      <c r="F19730" s="13">
        <f t="shared" si="308"/>
        <v>43505.527777777781</v>
      </c>
    </row>
    <row r="19731" spans="1:6" x14ac:dyDescent="0.35">
      <c r="A19731" s="14">
        <v>43505</v>
      </c>
      <c r="B19731" s="15">
        <v>0.53472222222222221</v>
      </c>
      <c r="C19731">
        <v>0</v>
      </c>
      <c r="D19731">
        <v>10.1074</v>
      </c>
      <c r="E19731">
        <v>21.405999999999999</v>
      </c>
      <c r="F19731" s="13">
        <f t="shared" si="308"/>
        <v>43505.534722222219</v>
      </c>
    </row>
    <row r="19732" spans="1:6" x14ac:dyDescent="0.35">
      <c r="A19732" s="14">
        <v>43505</v>
      </c>
      <c r="B19732" s="15">
        <v>0.54166666666666663</v>
      </c>
      <c r="C19732">
        <v>0</v>
      </c>
      <c r="D19732">
        <v>10.1069</v>
      </c>
      <c r="E19732">
        <v>21.411000000000001</v>
      </c>
      <c r="F19732" s="13">
        <f t="shared" si="308"/>
        <v>43505.541666666664</v>
      </c>
    </row>
    <row r="19733" spans="1:6" x14ac:dyDescent="0.35">
      <c r="A19733" s="14">
        <v>43505</v>
      </c>
      <c r="B19733" s="15">
        <v>0.54861111111111105</v>
      </c>
      <c r="C19733">
        <v>0</v>
      </c>
      <c r="D19733">
        <v>10.103999999999999</v>
      </c>
      <c r="E19733">
        <v>21.417999999999999</v>
      </c>
      <c r="F19733" s="13">
        <f t="shared" si="308"/>
        <v>43505.548611111109</v>
      </c>
    </row>
    <row r="19734" spans="1:6" x14ac:dyDescent="0.35">
      <c r="A19734" s="14">
        <v>43505</v>
      </c>
      <c r="B19734" s="15">
        <v>0.55555555555555558</v>
      </c>
      <c r="C19734">
        <v>0</v>
      </c>
      <c r="D19734">
        <v>10.101800000000001</v>
      </c>
      <c r="E19734">
        <v>21.425000000000001</v>
      </c>
      <c r="F19734" s="13">
        <f t="shared" si="308"/>
        <v>43505.555555555555</v>
      </c>
    </row>
    <row r="19735" spans="1:6" x14ac:dyDescent="0.35">
      <c r="A19735" s="14">
        <v>43505</v>
      </c>
      <c r="B19735" s="15">
        <v>0.5625</v>
      </c>
      <c r="C19735">
        <v>0</v>
      </c>
      <c r="D19735">
        <v>10.100300000000001</v>
      </c>
      <c r="E19735">
        <v>21.431999999999999</v>
      </c>
      <c r="F19735" s="13">
        <f t="shared" si="308"/>
        <v>43505.5625</v>
      </c>
    </row>
    <row r="19736" spans="1:6" x14ac:dyDescent="0.35">
      <c r="A19736" s="14">
        <v>43505</v>
      </c>
      <c r="B19736" s="15">
        <v>0.56944444444444442</v>
      </c>
      <c r="C19736">
        <v>0</v>
      </c>
      <c r="D19736">
        <v>10.099399999999999</v>
      </c>
      <c r="E19736">
        <v>21.44</v>
      </c>
      <c r="F19736" s="13">
        <f t="shared" si="308"/>
        <v>43505.569444444445</v>
      </c>
    </row>
    <row r="19737" spans="1:6" x14ac:dyDescent="0.35">
      <c r="A19737" s="14">
        <v>43505</v>
      </c>
      <c r="B19737" s="15">
        <v>0.57638888888888895</v>
      </c>
      <c r="C19737">
        <v>0</v>
      </c>
      <c r="D19737">
        <v>10.0974</v>
      </c>
      <c r="E19737">
        <v>21.446999999999999</v>
      </c>
      <c r="F19737" s="13">
        <f t="shared" si="308"/>
        <v>43505.576388888891</v>
      </c>
    </row>
    <row r="19738" spans="1:6" x14ac:dyDescent="0.35">
      <c r="A19738" s="14">
        <v>43505</v>
      </c>
      <c r="B19738" s="15">
        <v>0.58333333333333337</v>
      </c>
      <c r="C19738">
        <v>0</v>
      </c>
      <c r="D19738">
        <v>10.0966</v>
      </c>
      <c r="E19738">
        <v>21.454000000000001</v>
      </c>
      <c r="F19738" s="13">
        <f t="shared" si="308"/>
        <v>43505.583333333336</v>
      </c>
    </row>
    <row r="19739" spans="1:6" x14ac:dyDescent="0.35">
      <c r="A19739" s="14">
        <v>43505</v>
      </c>
      <c r="B19739" s="15">
        <v>0.59027777777777779</v>
      </c>
      <c r="C19739">
        <v>0</v>
      </c>
      <c r="D19739">
        <v>10.0954</v>
      </c>
      <c r="E19739">
        <v>21.457999999999998</v>
      </c>
      <c r="F19739" s="13">
        <f t="shared" si="308"/>
        <v>43505.590277777781</v>
      </c>
    </row>
    <row r="19740" spans="1:6" x14ac:dyDescent="0.35">
      <c r="A19740" s="14">
        <v>43505</v>
      </c>
      <c r="B19740" s="15">
        <v>0.59722222222222221</v>
      </c>
      <c r="C19740">
        <v>0</v>
      </c>
      <c r="D19740">
        <v>10.094900000000001</v>
      </c>
      <c r="E19740">
        <v>21.462</v>
      </c>
      <c r="F19740" s="13">
        <f t="shared" si="308"/>
        <v>43505.597222222219</v>
      </c>
    </row>
    <row r="19741" spans="1:6" x14ac:dyDescent="0.35">
      <c r="A19741" s="14">
        <v>43505</v>
      </c>
      <c r="B19741" s="15">
        <v>0.60416666666666663</v>
      </c>
      <c r="C19741">
        <v>0</v>
      </c>
      <c r="D19741">
        <v>10.093999999999999</v>
      </c>
      <c r="E19741">
        <v>21.466000000000001</v>
      </c>
      <c r="F19741" s="13">
        <f t="shared" si="308"/>
        <v>43505.604166666664</v>
      </c>
    </row>
    <row r="19742" spans="1:6" x14ac:dyDescent="0.35">
      <c r="A19742" s="14">
        <v>43505</v>
      </c>
      <c r="B19742" s="15">
        <v>0.61111111111111105</v>
      </c>
      <c r="C19742">
        <v>0</v>
      </c>
      <c r="D19742">
        <v>10.0921</v>
      </c>
      <c r="E19742">
        <v>21.468</v>
      </c>
      <c r="F19742" s="13">
        <f t="shared" si="308"/>
        <v>43505.611111111109</v>
      </c>
    </row>
    <row r="19743" spans="1:6" x14ac:dyDescent="0.35">
      <c r="A19743" s="14">
        <v>43505</v>
      </c>
      <c r="B19743" s="15">
        <v>0.61805555555555558</v>
      </c>
      <c r="C19743">
        <v>0</v>
      </c>
      <c r="D19743">
        <v>10.093500000000001</v>
      </c>
      <c r="E19743">
        <v>21.47</v>
      </c>
      <c r="F19743" s="13">
        <f t="shared" si="308"/>
        <v>43505.618055555555</v>
      </c>
    </row>
    <row r="19744" spans="1:6" x14ac:dyDescent="0.35">
      <c r="A19744" s="14">
        <v>43505</v>
      </c>
      <c r="B19744" s="15">
        <v>0.625</v>
      </c>
      <c r="C19744">
        <v>0</v>
      </c>
      <c r="D19744">
        <v>10.093299999999999</v>
      </c>
      <c r="E19744">
        <v>21.471</v>
      </c>
      <c r="F19744" s="13">
        <f t="shared" si="308"/>
        <v>43505.625</v>
      </c>
    </row>
    <row r="19745" spans="1:6" x14ac:dyDescent="0.35">
      <c r="A19745" s="14">
        <v>43505</v>
      </c>
      <c r="B19745" s="15">
        <v>0.63194444444444442</v>
      </c>
      <c r="C19745">
        <v>0</v>
      </c>
      <c r="D19745">
        <v>10.0921</v>
      </c>
      <c r="E19745">
        <v>21.472000000000001</v>
      </c>
      <c r="F19745" s="13">
        <f t="shared" si="308"/>
        <v>43505.631944444445</v>
      </c>
    </row>
    <row r="19746" spans="1:6" x14ac:dyDescent="0.35">
      <c r="A19746" s="14">
        <v>43505</v>
      </c>
      <c r="B19746" s="15">
        <v>0.63888888888888895</v>
      </c>
      <c r="C19746">
        <v>0</v>
      </c>
      <c r="D19746">
        <v>10.091799999999999</v>
      </c>
      <c r="E19746">
        <v>21.472000000000001</v>
      </c>
      <c r="F19746" s="13">
        <f t="shared" si="308"/>
        <v>43505.638888888891</v>
      </c>
    </row>
    <row r="19747" spans="1:6" x14ac:dyDescent="0.35">
      <c r="A19747" s="14">
        <v>43505</v>
      </c>
      <c r="B19747" s="15">
        <v>0.64583333333333337</v>
      </c>
      <c r="C19747">
        <v>0</v>
      </c>
      <c r="D19747">
        <v>10.0898</v>
      </c>
      <c r="E19747">
        <v>21.471</v>
      </c>
      <c r="F19747" s="13">
        <f t="shared" si="308"/>
        <v>43505.645833333336</v>
      </c>
    </row>
    <row r="19748" spans="1:6" x14ac:dyDescent="0.35">
      <c r="A19748" s="14">
        <v>43505</v>
      </c>
      <c r="B19748" s="15">
        <v>0.65277777777777779</v>
      </c>
      <c r="C19748">
        <v>0</v>
      </c>
      <c r="D19748">
        <v>10.089399999999999</v>
      </c>
      <c r="E19748">
        <v>21.471</v>
      </c>
      <c r="F19748" s="13">
        <f t="shared" si="308"/>
        <v>43505.652777777781</v>
      </c>
    </row>
    <row r="19749" spans="1:6" x14ac:dyDescent="0.35">
      <c r="A19749" s="14">
        <v>43505</v>
      </c>
      <c r="B19749" s="15">
        <v>0.65972222222222221</v>
      </c>
      <c r="C19749">
        <v>0</v>
      </c>
      <c r="D19749">
        <v>10.089499999999999</v>
      </c>
      <c r="E19749">
        <v>21.47</v>
      </c>
      <c r="F19749" s="13">
        <f t="shared" si="308"/>
        <v>43505.659722222219</v>
      </c>
    </row>
    <row r="19750" spans="1:6" x14ac:dyDescent="0.35">
      <c r="A19750" s="14">
        <v>43505</v>
      </c>
      <c r="B19750" s="15">
        <v>0.66666666666666663</v>
      </c>
      <c r="C19750">
        <v>0</v>
      </c>
      <c r="D19750">
        <v>10.092000000000001</v>
      </c>
      <c r="E19750">
        <v>21.469000000000001</v>
      </c>
      <c r="F19750" s="13">
        <f t="shared" si="308"/>
        <v>43505.666666666664</v>
      </c>
    </row>
    <row r="19751" spans="1:6" x14ac:dyDescent="0.35">
      <c r="A19751" s="14">
        <v>43505</v>
      </c>
      <c r="B19751" s="15">
        <v>0.67361111111111116</v>
      </c>
      <c r="C19751">
        <v>0</v>
      </c>
      <c r="D19751">
        <v>10.0931</v>
      </c>
      <c r="E19751">
        <v>21.468</v>
      </c>
      <c r="F19751" s="13">
        <f t="shared" si="308"/>
        <v>43505.673611111109</v>
      </c>
    </row>
    <row r="19752" spans="1:6" x14ac:dyDescent="0.35">
      <c r="A19752" s="14">
        <v>43505</v>
      </c>
      <c r="B19752" s="15">
        <v>0.68055555555555547</v>
      </c>
      <c r="C19752">
        <v>0</v>
      </c>
      <c r="D19752">
        <v>10.0943</v>
      </c>
      <c r="E19752">
        <v>21.466000000000001</v>
      </c>
      <c r="F19752" s="13">
        <f t="shared" si="308"/>
        <v>43505.680555555555</v>
      </c>
    </row>
    <row r="19753" spans="1:6" x14ac:dyDescent="0.35">
      <c r="A19753" s="14">
        <v>43505</v>
      </c>
      <c r="B19753" s="15">
        <v>0.6875</v>
      </c>
      <c r="C19753">
        <v>0</v>
      </c>
      <c r="D19753">
        <v>10.093999999999999</v>
      </c>
      <c r="E19753">
        <v>21.465</v>
      </c>
      <c r="F19753" s="13">
        <f t="shared" si="308"/>
        <v>43505.6875</v>
      </c>
    </row>
    <row r="19754" spans="1:6" x14ac:dyDescent="0.35">
      <c r="A19754" s="14">
        <v>43505</v>
      </c>
      <c r="B19754" s="15">
        <v>0.69444444444444453</v>
      </c>
      <c r="C19754">
        <v>0</v>
      </c>
      <c r="D19754">
        <v>10.096</v>
      </c>
      <c r="E19754">
        <v>21.463000000000001</v>
      </c>
      <c r="F19754" s="13">
        <f t="shared" si="308"/>
        <v>43505.694444444445</v>
      </c>
    </row>
    <row r="19755" spans="1:6" x14ac:dyDescent="0.35">
      <c r="A19755" s="14">
        <v>43505</v>
      </c>
      <c r="B19755" s="15">
        <v>0.70138888888888884</v>
      </c>
      <c r="C19755">
        <v>0</v>
      </c>
      <c r="D19755">
        <v>10.0967</v>
      </c>
      <c r="E19755">
        <v>21.462</v>
      </c>
      <c r="F19755" s="13">
        <f t="shared" si="308"/>
        <v>43505.701388888891</v>
      </c>
    </row>
    <row r="19756" spans="1:6" x14ac:dyDescent="0.35">
      <c r="A19756" s="14">
        <v>43505</v>
      </c>
      <c r="B19756" s="15">
        <v>0.70833333333333337</v>
      </c>
      <c r="C19756">
        <v>0</v>
      </c>
      <c r="D19756">
        <v>10.0969</v>
      </c>
      <c r="E19756">
        <v>21.460999999999999</v>
      </c>
      <c r="F19756" s="13">
        <f t="shared" si="308"/>
        <v>43505.708333333336</v>
      </c>
    </row>
    <row r="19757" spans="1:6" x14ac:dyDescent="0.35">
      <c r="A19757" s="14">
        <v>43505</v>
      </c>
      <c r="B19757" s="15">
        <v>0.71527777777777779</v>
      </c>
      <c r="C19757">
        <v>0</v>
      </c>
      <c r="D19757">
        <v>10.097099999999999</v>
      </c>
      <c r="E19757">
        <v>21.46</v>
      </c>
      <c r="F19757" s="13">
        <f t="shared" si="308"/>
        <v>43505.715277777781</v>
      </c>
    </row>
    <row r="19758" spans="1:6" x14ac:dyDescent="0.35">
      <c r="A19758" s="14">
        <v>43505</v>
      </c>
      <c r="B19758" s="15">
        <v>0.72222222222222221</v>
      </c>
      <c r="C19758">
        <v>0</v>
      </c>
      <c r="D19758">
        <v>10.099</v>
      </c>
      <c r="E19758">
        <v>21.457999999999998</v>
      </c>
      <c r="F19758" s="13">
        <f t="shared" si="308"/>
        <v>43505.722222222219</v>
      </c>
    </row>
    <row r="19759" spans="1:6" x14ac:dyDescent="0.35">
      <c r="A19759" s="14">
        <v>43505</v>
      </c>
      <c r="B19759" s="15">
        <v>0.72916666666666663</v>
      </c>
      <c r="C19759">
        <v>0</v>
      </c>
      <c r="D19759">
        <v>10.100099999999999</v>
      </c>
      <c r="E19759">
        <v>21.457000000000001</v>
      </c>
      <c r="F19759" s="13">
        <f t="shared" si="308"/>
        <v>43505.729166666664</v>
      </c>
    </row>
    <row r="19760" spans="1:6" x14ac:dyDescent="0.35">
      <c r="A19760" s="14">
        <v>43505</v>
      </c>
      <c r="B19760" s="15">
        <v>0.73611111111111116</v>
      </c>
      <c r="C19760">
        <v>0</v>
      </c>
      <c r="D19760">
        <v>10.101699999999999</v>
      </c>
      <c r="E19760">
        <v>21.454999999999998</v>
      </c>
      <c r="F19760" s="13">
        <f t="shared" si="308"/>
        <v>43505.736111111109</v>
      </c>
    </row>
    <row r="19761" spans="1:6" x14ac:dyDescent="0.35">
      <c r="A19761" s="14">
        <v>43505</v>
      </c>
      <c r="B19761" s="15">
        <v>0.74305555555555547</v>
      </c>
      <c r="C19761">
        <v>0</v>
      </c>
      <c r="D19761">
        <v>10.1036</v>
      </c>
      <c r="E19761">
        <v>21.454000000000001</v>
      </c>
      <c r="F19761" s="13">
        <f t="shared" si="308"/>
        <v>43505.743055555555</v>
      </c>
    </row>
    <row r="19762" spans="1:6" x14ac:dyDescent="0.35">
      <c r="A19762" s="14">
        <v>43505</v>
      </c>
      <c r="B19762" s="15">
        <v>0.75</v>
      </c>
      <c r="C19762">
        <v>0</v>
      </c>
      <c r="D19762">
        <v>10.103899999999999</v>
      </c>
      <c r="E19762">
        <v>21.452000000000002</v>
      </c>
      <c r="F19762" s="13">
        <f t="shared" si="308"/>
        <v>43505.75</v>
      </c>
    </row>
    <row r="19763" spans="1:6" x14ac:dyDescent="0.35">
      <c r="A19763" s="14">
        <v>43505</v>
      </c>
      <c r="B19763" s="15">
        <v>0.75694444444444453</v>
      </c>
      <c r="C19763">
        <v>0</v>
      </c>
      <c r="D19763">
        <v>10.1053</v>
      </c>
      <c r="E19763">
        <v>21.449000000000002</v>
      </c>
      <c r="F19763" s="13">
        <f t="shared" si="308"/>
        <v>43505.756944444445</v>
      </c>
    </row>
    <row r="19764" spans="1:6" x14ac:dyDescent="0.35">
      <c r="A19764" s="14">
        <v>43505</v>
      </c>
      <c r="B19764" s="15">
        <v>0.76388888888888884</v>
      </c>
      <c r="C19764">
        <v>0</v>
      </c>
      <c r="D19764">
        <v>10.106</v>
      </c>
      <c r="E19764">
        <v>21.446999999999999</v>
      </c>
      <c r="F19764" s="13">
        <f t="shared" si="308"/>
        <v>43505.763888888891</v>
      </c>
    </row>
    <row r="19765" spans="1:6" x14ac:dyDescent="0.35">
      <c r="A19765" s="14">
        <v>43505</v>
      </c>
      <c r="B19765" s="15">
        <v>0.77083333333333337</v>
      </c>
      <c r="C19765">
        <v>0</v>
      </c>
      <c r="D19765">
        <v>10.1076</v>
      </c>
      <c r="E19765">
        <v>21.445</v>
      </c>
      <c r="F19765" s="13">
        <f t="shared" si="308"/>
        <v>43505.770833333336</v>
      </c>
    </row>
    <row r="19766" spans="1:6" x14ac:dyDescent="0.35">
      <c r="A19766" s="14">
        <v>43505</v>
      </c>
      <c r="B19766" s="15">
        <v>0.77777777777777779</v>
      </c>
      <c r="C19766">
        <v>0</v>
      </c>
      <c r="D19766">
        <v>10.1091</v>
      </c>
      <c r="E19766">
        <v>21.442</v>
      </c>
      <c r="F19766" s="13">
        <f t="shared" si="308"/>
        <v>43505.777777777781</v>
      </c>
    </row>
    <row r="19767" spans="1:6" x14ac:dyDescent="0.35">
      <c r="A19767" s="14">
        <v>43505</v>
      </c>
      <c r="B19767" s="15">
        <v>0.78472222222222221</v>
      </c>
      <c r="C19767">
        <v>0</v>
      </c>
      <c r="D19767">
        <v>10.1107</v>
      </c>
      <c r="E19767">
        <v>21.44</v>
      </c>
      <c r="F19767" s="13">
        <f t="shared" si="308"/>
        <v>43505.784722222219</v>
      </c>
    </row>
    <row r="19768" spans="1:6" x14ac:dyDescent="0.35">
      <c r="A19768" s="14">
        <v>43505</v>
      </c>
      <c r="B19768" s="15">
        <v>0.79166666666666663</v>
      </c>
      <c r="C19768">
        <v>0</v>
      </c>
      <c r="D19768">
        <v>10.1127</v>
      </c>
      <c r="E19768">
        <v>21.437000000000001</v>
      </c>
      <c r="F19768" s="13">
        <f t="shared" si="308"/>
        <v>43505.791666666664</v>
      </c>
    </row>
    <row r="19769" spans="1:6" x14ac:dyDescent="0.35">
      <c r="A19769" s="14">
        <v>43505</v>
      </c>
      <c r="B19769" s="15">
        <v>0.79861111111111116</v>
      </c>
      <c r="C19769">
        <v>0</v>
      </c>
      <c r="D19769">
        <v>10.1134</v>
      </c>
      <c r="E19769">
        <v>21.434999999999999</v>
      </c>
      <c r="F19769" s="13">
        <f t="shared" si="308"/>
        <v>43505.798611111109</v>
      </c>
    </row>
    <row r="19770" spans="1:6" x14ac:dyDescent="0.35">
      <c r="A19770" s="14">
        <v>43505</v>
      </c>
      <c r="B19770" s="15">
        <v>0.80555555555555547</v>
      </c>
      <c r="C19770">
        <v>0</v>
      </c>
      <c r="D19770">
        <v>10.1151</v>
      </c>
      <c r="E19770">
        <v>21.431999999999999</v>
      </c>
      <c r="F19770" s="13">
        <f t="shared" si="308"/>
        <v>43505.805555555555</v>
      </c>
    </row>
    <row r="19771" spans="1:6" x14ac:dyDescent="0.35">
      <c r="A19771" s="14">
        <v>43505</v>
      </c>
      <c r="B19771" s="15">
        <v>0.8125</v>
      </c>
      <c r="C19771">
        <v>0</v>
      </c>
      <c r="D19771">
        <v>10.116099999999999</v>
      </c>
      <c r="E19771">
        <v>21.428000000000001</v>
      </c>
      <c r="F19771" s="13">
        <f t="shared" si="308"/>
        <v>43505.8125</v>
      </c>
    </row>
    <row r="19772" spans="1:6" x14ac:dyDescent="0.35">
      <c r="A19772" s="14">
        <v>43505</v>
      </c>
      <c r="B19772" s="15">
        <v>0.81944444444444453</v>
      </c>
      <c r="C19772">
        <v>0</v>
      </c>
      <c r="D19772">
        <v>10.1172</v>
      </c>
      <c r="E19772">
        <v>21.425000000000001</v>
      </c>
      <c r="F19772" s="13">
        <f t="shared" si="308"/>
        <v>43505.819444444445</v>
      </c>
    </row>
    <row r="19773" spans="1:6" x14ac:dyDescent="0.35">
      <c r="A19773" s="14">
        <v>43505</v>
      </c>
      <c r="B19773" s="15">
        <v>0.82638888888888884</v>
      </c>
      <c r="C19773">
        <v>0</v>
      </c>
      <c r="D19773">
        <v>10.118</v>
      </c>
      <c r="E19773">
        <v>21.420999999999999</v>
      </c>
      <c r="F19773" s="13">
        <f t="shared" si="308"/>
        <v>43505.826388888891</v>
      </c>
    </row>
    <row r="19774" spans="1:6" x14ac:dyDescent="0.35">
      <c r="A19774" s="14">
        <v>43505</v>
      </c>
      <c r="B19774" s="15">
        <v>0.83333333333333337</v>
      </c>
      <c r="C19774">
        <v>0</v>
      </c>
      <c r="D19774">
        <v>10.120200000000001</v>
      </c>
      <c r="E19774">
        <v>21.417999999999999</v>
      </c>
      <c r="F19774" s="13">
        <f t="shared" si="308"/>
        <v>43505.833333333336</v>
      </c>
    </row>
    <row r="19775" spans="1:6" x14ac:dyDescent="0.35">
      <c r="A19775" s="14">
        <v>43505</v>
      </c>
      <c r="B19775" s="15">
        <v>0.84027777777777779</v>
      </c>
      <c r="C19775">
        <v>0</v>
      </c>
      <c r="D19775">
        <v>10.120200000000001</v>
      </c>
      <c r="E19775">
        <v>21.414000000000001</v>
      </c>
      <c r="F19775" s="13">
        <f t="shared" si="308"/>
        <v>43505.840277777781</v>
      </c>
    </row>
    <row r="19776" spans="1:6" x14ac:dyDescent="0.35">
      <c r="A19776" s="14">
        <v>43505</v>
      </c>
      <c r="B19776" s="15">
        <v>0.84722222222222221</v>
      </c>
      <c r="C19776">
        <v>0</v>
      </c>
      <c r="D19776">
        <v>10.121600000000001</v>
      </c>
      <c r="E19776">
        <v>21.408999999999999</v>
      </c>
      <c r="F19776" s="13">
        <f t="shared" si="308"/>
        <v>43505.847222222219</v>
      </c>
    </row>
    <row r="19777" spans="1:6" x14ac:dyDescent="0.35">
      <c r="A19777" s="14">
        <v>43505</v>
      </c>
      <c r="B19777" s="15">
        <v>0.85416666666666663</v>
      </c>
      <c r="C19777">
        <v>0</v>
      </c>
      <c r="D19777">
        <v>10.1219</v>
      </c>
      <c r="E19777">
        <v>21.405999999999999</v>
      </c>
      <c r="F19777" s="13">
        <f t="shared" si="308"/>
        <v>43505.854166666664</v>
      </c>
    </row>
    <row r="19778" spans="1:6" x14ac:dyDescent="0.35">
      <c r="A19778" s="14">
        <v>43505</v>
      </c>
      <c r="B19778" s="15">
        <v>0.86111111111111116</v>
      </c>
      <c r="C19778">
        <v>0</v>
      </c>
      <c r="D19778">
        <v>10.1235</v>
      </c>
      <c r="E19778">
        <v>21.401</v>
      </c>
      <c r="F19778" s="13">
        <f t="shared" si="308"/>
        <v>43505.861111111109</v>
      </c>
    </row>
    <row r="19779" spans="1:6" x14ac:dyDescent="0.35">
      <c r="A19779" s="14">
        <v>43505</v>
      </c>
      <c r="B19779" s="15">
        <v>0.86805555555555547</v>
      </c>
      <c r="C19779">
        <v>0</v>
      </c>
      <c r="D19779">
        <v>10.125</v>
      </c>
      <c r="E19779">
        <v>21.396999999999998</v>
      </c>
      <c r="F19779" s="13">
        <f t="shared" si="308"/>
        <v>43505.868055555555</v>
      </c>
    </row>
    <row r="19780" spans="1:6" x14ac:dyDescent="0.35">
      <c r="A19780" s="14">
        <v>43505</v>
      </c>
      <c r="B19780" s="15">
        <v>0.875</v>
      </c>
      <c r="C19780">
        <v>0</v>
      </c>
      <c r="D19780">
        <v>10.126300000000001</v>
      </c>
      <c r="E19780">
        <v>21.393000000000001</v>
      </c>
      <c r="F19780" s="13">
        <f t="shared" si="308"/>
        <v>43505.875</v>
      </c>
    </row>
    <row r="19781" spans="1:6" x14ac:dyDescent="0.35">
      <c r="A19781" s="14">
        <v>43505</v>
      </c>
      <c r="B19781" s="15">
        <v>0.88194444444444453</v>
      </c>
      <c r="C19781">
        <v>0</v>
      </c>
      <c r="D19781">
        <v>10.127700000000001</v>
      </c>
      <c r="E19781">
        <v>21.388999999999999</v>
      </c>
      <c r="F19781" s="13">
        <f t="shared" si="308"/>
        <v>43505.881944444445</v>
      </c>
    </row>
    <row r="19782" spans="1:6" x14ac:dyDescent="0.35">
      <c r="A19782" s="14">
        <v>43505</v>
      </c>
      <c r="B19782" s="15">
        <v>0.88888888888888884</v>
      </c>
      <c r="C19782">
        <v>0</v>
      </c>
      <c r="D19782">
        <v>10.1282</v>
      </c>
      <c r="E19782">
        <v>21.385000000000002</v>
      </c>
      <c r="F19782" s="13">
        <f t="shared" si="308"/>
        <v>43505.888888888891</v>
      </c>
    </row>
    <row r="19783" spans="1:6" x14ac:dyDescent="0.35">
      <c r="A19783" s="14">
        <v>43505</v>
      </c>
      <c r="B19783" s="15">
        <v>0.89583333333333337</v>
      </c>
      <c r="C19783">
        <v>0</v>
      </c>
      <c r="D19783">
        <v>10.1287</v>
      </c>
      <c r="E19783">
        <v>21.381</v>
      </c>
      <c r="F19783" s="13">
        <f t="shared" si="308"/>
        <v>43505.895833333336</v>
      </c>
    </row>
    <row r="19784" spans="1:6" x14ac:dyDescent="0.35">
      <c r="A19784" s="14">
        <v>43505</v>
      </c>
      <c r="B19784" s="15">
        <v>0.90277777777777779</v>
      </c>
      <c r="C19784">
        <v>0</v>
      </c>
      <c r="D19784">
        <v>10.129300000000001</v>
      </c>
      <c r="E19784">
        <v>21.378</v>
      </c>
      <c r="F19784" s="13">
        <f t="shared" si="308"/>
        <v>43505.902777777781</v>
      </c>
    </row>
    <row r="19785" spans="1:6" x14ac:dyDescent="0.35">
      <c r="A19785" s="14">
        <v>43505</v>
      </c>
      <c r="B19785" s="15">
        <v>0.90972222222222221</v>
      </c>
      <c r="C19785">
        <v>0</v>
      </c>
      <c r="D19785">
        <v>10.129899999999999</v>
      </c>
      <c r="E19785">
        <v>21.373000000000001</v>
      </c>
      <c r="F19785" s="13">
        <f t="shared" si="308"/>
        <v>43505.909722222219</v>
      </c>
    </row>
    <row r="19786" spans="1:6" x14ac:dyDescent="0.35">
      <c r="A19786" s="14">
        <v>43505</v>
      </c>
      <c r="B19786" s="15">
        <v>0.91666666666666663</v>
      </c>
      <c r="C19786">
        <v>0</v>
      </c>
      <c r="D19786">
        <v>10.1309</v>
      </c>
      <c r="E19786">
        <v>21.37</v>
      </c>
      <c r="F19786" s="13">
        <f t="shared" si="308"/>
        <v>43505.916666666664</v>
      </c>
    </row>
    <row r="19787" spans="1:6" x14ac:dyDescent="0.35">
      <c r="A19787" s="14">
        <v>43505</v>
      </c>
      <c r="B19787" s="15">
        <v>0.92361111111111116</v>
      </c>
      <c r="C19787">
        <v>0</v>
      </c>
      <c r="D19787">
        <v>10.129300000000001</v>
      </c>
      <c r="E19787">
        <v>21.366</v>
      </c>
      <c r="F19787" s="13">
        <f t="shared" si="308"/>
        <v>43505.923611111109</v>
      </c>
    </row>
    <row r="19788" spans="1:6" x14ac:dyDescent="0.35">
      <c r="A19788" s="14">
        <v>43505</v>
      </c>
      <c r="B19788" s="15">
        <v>0.93055555555555547</v>
      </c>
      <c r="C19788">
        <v>0</v>
      </c>
      <c r="D19788">
        <v>10.1286</v>
      </c>
      <c r="E19788">
        <v>21.361999999999998</v>
      </c>
      <c r="F19788" s="13">
        <f t="shared" si="308"/>
        <v>43505.930555555555</v>
      </c>
    </row>
    <row r="19789" spans="1:6" x14ac:dyDescent="0.35">
      <c r="A19789" s="14">
        <v>43505</v>
      </c>
      <c r="B19789" s="15">
        <v>0.9375</v>
      </c>
      <c r="C19789">
        <v>0</v>
      </c>
      <c r="D19789">
        <v>10.127700000000001</v>
      </c>
      <c r="E19789">
        <v>21.359000000000002</v>
      </c>
      <c r="F19789" s="13">
        <f t="shared" si="308"/>
        <v>43505.9375</v>
      </c>
    </row>
    <row r="19790" spans="1:6" x14ac:dyDescent="0.35">
      <c r="A19790" s="14">
        <v>43505</v>
      </c>
      <c r="B19790" s="15">
        <v>0.94444444444444453</v>
      </c>
      <c r="C19790">
        <v>0</v>
      </c>
      <c r="D19790">
        <v>10.127800000000001</v>
      </c>
      <c r="E19790">
        <v>21.355</v>
      </c>
      <c r="F19790" s="13">
        <f t="shared" ref="F19790:F19853" si="309">A19790+B19790</f>
        <v>43505.944444444445</v>
      </c>
    </row>
    <row r="19791" spans="1:6" x14ac:dyDescent="0.35">
      <c r="A19791" s="14">
        <v>43505</v>
      </c>
      <c r="B19791" s="15">
        <v>0.95138888888888884</v>
      </c>
      <c r="C19791">
        <v>0</v>
      </c>
      <c r="D19791">
        <v>10.1267</v>
      </c>
      <c r="E19791">
        <v>21.352</v>
      </c>
      <c r="F19791" s="13">
        <f t="shared" si="309"/>
        <v>43505.951388888891</v>
      </c>
    </row>
    <row r="19792" spans="1:6" x14ac:dyDescent="0.35">
      <c r="A19792" s="14">
        <v>43505</v>
      </c>
      <c r="B19792" s="15">
        <v>0.95833333333333337</v>
      </c>
      <c r="C19792">
        <v>0</v>
      </c>
      <c r="D19792">
        <v>10.1257</v>
      </c>
      <c r="E19792">
        <v>21.349</v>
      </c>
      <c r="F19792" s="13">
        <f t="shared" si="309"/>
        <v>43505.958333333336</v>
      </c>
    </row>
    <row r="19793" spans="1:6" x14ac:dyDescent="0.35">
      <c r="A19793" s="14">
        <v>43505</v>
      </c>
      <c r="B19793" s="15">
        <v>0.96527777777777779</v>
      </c>
      <c r="C19793">
        <v>0</v>
      </c>
      <c r="D19793">
        <v>10.123799999999999</v>
      </c>
      <c r="E19793">
        <v>21.346</v>
      </c>
      <c r="F19793" s="13">
        <f t="shared" si="309"/>
        <v>43505.965277777781</v>
      </c>
    </row>
    <row r="19794" spans="1:6" x14ac:dyDescent="0.35">
      <c r="A19794" s="14">
        <v>43505</v>
      </c>
      <c r="B19794" s="15">
        <v>0.97222222222222221</v>
      </c>
      <c r="C19794">
        <v>0</v>
      </c>
      <c r="D19794">
        <v>10.1236</v>
      </c>
      <c r="E19794">
        <v>21.343</v>
      </c>
      <c r="F19794" s="13">
        <f t="shared" si="309"/>
        <v>43505.972222222219</v>
      </c>
    </row>
    <row r="19795" spans="1:6" x14ac:dyDescent="0.35">
      <c r="A19795" s="14">
        <v>43505</v>
      </c>
      <c r="B19795" s="15">
        <v>0.97916666666666663</v>
      </c>
      <c r="C19795">
        <v>0</v>
      </c>
      <c r="D19795">
        <v>10.1229</v>
      </c>
      <c r="E19795">
        <v>21.34</v>
      </c>
      <c r="F19795" s="13">
        <f t="shared" si="309"/>
        <v>43505.979166666664</v>
      </c>
    </row>
    <row r="19796" spans="1:6" x14ac:dyDescent="0.35">
      <c r="A19796" s="14">
        <v>43505</v>
      </c>
      <c r="B19796" s="15">
        <v>0.98611111111111116</v>
      </c>
      <c r="C19796">
        <v>0</v>
      </c>
      <c r="D19796">
        <v>10.1212</v>
      </c>
      <c r="E19796">
        <v>21.337</v>
      </c>
      <c r="F19796" s="13">
        <f t="shared" si="309"/>
        <v>43505.986111111109</v>
      </c>
    </row>
    <row r="19797" spans="1:6" x14ac:dyDescent="0.35">
      <c r="A19797" s="14">
        <v>43505</v>
      </c>
      <c r="B19797" s="15">
        <v>0.99305555555555547</v>
      </c>
      <c r="C19797">
        <v>0</v>
      </c>
      <c r="D19797">
        <v>10.121499999999999</v>
      </c>
      <c r="E19797">
        <v>21.335000000000001</v>
      </c>
      <c r="F19797" s="13">
        <f t="shared" si="309"/>
        <v>43505.993055555555</v>
      </c>
    </row>
    <row r="19798" spans="1:6" x14ac:dyDescent="0.35">
      <c r="A19798" s="14">
        <v>43506</v>
      </c>
      <c r="B19798" s="15">
        <v>0</v>
      </c>
      <c r="C19798">
        <v>0</v>
      </c>
      <c r="D19798">
        <v>10.120900000000001</v>
      </c>
      <c r="E19798">
        <v>21.332000000000001</v>
      </c>
      <c r="F19798" s="13">
        <f t="shared" si="309"/>
        <v>43506</v>
      </c>
    </row>
    <row r="19799" spans="1:6" x14ac:dyDescent="0.35">
      <c r="A19799" s="14">
        <v>43506</v>
      </c>
      <c r="B19799" s="15">
        <v>6.9444444444444441E-3</v>
      </c>
      <c r="C19799">
        <v>0</v>
      </c>
      <c r="D19799">
        <v>10.118499999999999</v>
      </c>
      <c r="E19799">
        <v>21.329000000000001</v>
      </c>
      <c r="F19799" s="13">
        <f t="shared" si="309"/>
        <v>43506.006944444445</v>
      </c>
    </row>
    <row r="19800" spans="1:6" x14ac:dyDescent="0.35">
      <c r="A19800" s="14">
        <v>43506</v>
      </c>
      <c r="B19800" s="15">
        <v>1.3888888888888888E-2</v>
      </c>
      <c r="C19800">
        <v>0</v>
      </c>
      <c r="D19800">
        <v>10.1182</v>
      </c>
      <c r="E19800">
        <v>21.326000000000001</v>
      </c>
      <c r="F19800" s="13">
        <f t="shared" si="309"/>
        <v>43506.013888888891</v>
      </c>
    </row>
    <row r="19801" spans="1:6" x14ac:dyDescent="0.35">
      <c r="A19801" s="14">
        <v>43506</v>
      </c>
      <c r="B19801" s="15">
        <v>2.0833333333333332E-2</v>
      </c>
      <c r="C19801">
        <v>0</v>
      </c>
      <c r="D19801">
        <v>10.1175</v>
      </c>
      <c r="E19801">
        <v>21.324000000000002</v>
      </c>
      <c r="F19801" s="13">
        <f t="shared" si="309"/>
        <v>43506.020833333336</v>
      </c>
    </row>
    <row r="19802" spans="1:6" x14ac:dyDescent="0.35">
      <c r="A19802" s="14">
        <v>43506</v>
      </c>
      <c r="B19802" s="15">
        <v>2.7777777777777776E-2</v>
      </c>
      <c r="C19802">
        <v>0</v>
      </c>
      <c r="D19802">
        <v>10.116300000000001</v>
      </c>
      <c r="E19802">
        <v>21.32</v>
      </c>
      <c r="F19802" s="13">
        <f t="shared" si="309"/>
        <v>43506.027777777781</v>
      </c>
    </row>
    <row r="19803" spans="1:6" x14ac:dyDescent="0.35">
      <c r="A19803" s="14">
        <v>43506</v>
      </c>
      <c r="B19803" s="15">
        <v>3.4722222222222224E-2</v>
      </c>
      <c r="C19803">
        <v>0</v>
      </c>
      <c r="D19803">
        <v>10.1157</v>
      </c>
      <c r="E19803">
        <v>21.318000000000001</v>
      </c>
      <c r="F19803" s="13">
        <f t="shared" si="309"/>
        <v>43506.034722222219</v>
      </c>
    </row>
    <row r="19804" spans="1:6" x14ac:dyDescent="0.35">
      <c r="A19804" s="14">
        <v>43506</v>
      </c>
      <c r="B19804" s="15">
        <v>4.1666666666666664E-2</v>
      </c>
      <c r="C19804">
        <v>0</v>
      </c>
      <c r="D19804">
        <v>10.113099999999999</v>
      </c>
      <c r="E19804">
        <v>21.315999999999999</v>
      </c>
      <c r="F19804" s="13">
        <f t="shared" si="309"/>
        <v>43506.041666666664</v>
      </c>
    </row>
    <row r="19805" spans="1:6" x14ac:dyDescent="0.35">
      <c r="A19805" s="14">
        <v>43506</v>
      </c>
      <c r="B19805" s="15">
        <v>4.8611111111111112E-2</v>
      </c>
      <c r="C19805">
        <v>0</v>
      </c>
      <c r="D19805">
        <v>10.1122</v>
      </c>
      <c r="E19805">
        <v>21.312999999999999</v>
      </c>
      <c r="F19805" s="13">
        <f t="shared" si="309"/>
        <v>43506.048611111109</v>
      </c>
    </row>
    <row r="19806" spans="1:6" x14ac:dyDescent="0.35">
      <c r="A19806" s="14">
        <v>43506</v>
      </c>
      <c r="B19806" s="15">
        <v>5.5555555555555552E-2</v>
      </c>
      <c r="C19806">
        <v>0</v>
      </c>
      <c r="D19806">
        <v>10.1104</v>
      </c>
      <c r="E19806">
        <v>21.31</v>
      </c>
      <c r="F19806" s="13">
        <f t="shared" si="309"/>
        <v>43506.055555555555</v>
      </c>
    </row>
    <row r="19807" spans="1:6" x14ac:dyDescent="0.35">
      <c r="A19807" s="14">
        <v>43506</v>
      </c>
      <c r="B19807" s="15">
        <v>6.25E-2</v>
      </c>
      <c r="C19807">
        <v>0</v>
      </c>
      <c r="D19807">
        <v>10.109500000000001</v>
      </c>
      <c r="E19807">
        <v>21.309000000000001</v>
      </c>
      <c r="F19807" s="13">
        <f t="shared" si="309"/>
        <v>43506.0625</v>
      </c>
    </row>
    <row r="19808" spans="1:6" x14ac:dyDescent="0.35">
      <c r="A19808" s="14">
        <v>43506</v>
      </c>
      <c r="B19808" s="15">
        <v>6.9444444444444434E-2</v>
      </c>
      <c r="C19808">
        <v>0</v>
      </c>
      <c r="D19808">
        <v>10.109500000000001</v>
      </c>
      <c r="E19808">
        <v>21.306000000000001</v>
      </c>
      <c r="F19808" s="13">
        <f t="shared" si="309"/>
        <v>43506.069444444445</v>
      </c>
    </row>
    <row r="19809" spans="1:6" x14ac:dyDescent="0.35">
      <c r="A19809" s="14">
        <v>43506</v>
      </c>
      <c r="B19809" s="15">
        <v>7.6388888888888895E-2</v>
      </c>
      <c r="C19809">
        <v>0</v>
      </c>
      <c r="D19809">
        <v>10.1074</v>
      </c>
      <c r="E19809">
        <v>21.303999999999998</v>
      </c>
      <c r="F19809" s="13">
        <f t="shared" si="309"/>
        <v>43506.076388888891</v>
      </c>
    </row>
    <row r="19810" spans="1:6" x14ac:dyDescent="0.35">
      <c r="A19810" s="14">
        <v>43506</v>
      </c>
      <c r="B19810" s="15">
        <v>8.3333333333333329E-2</v>
      </c>
      <c r="C19810">
        <v>0</v>
      </c>
      <c r="D19810">
        <v>10.1088</v>
      </c>
      <c r="E19810">
        <v>21.302</v>
      </c>
      <c r="F19810" s="13">
        <f t="shared" si="309"/>
        <v>43506.083333333336</v>
      </c>
    </row>
    <row r="19811" spans="1:6" x14ac:dyDescent="0.35">
      <c r="A19811" s="14">
        <v>43506</v>
      </c>
      <c r="B19811" s="15">
        <v>9.0277777777777776E-2</v>
      </c>
      <c r="C19811">
        <v>0</v>
      </c>
      <c r="D19811">
        <v>10.1075</v>
      </c>
      <c r="E19811">
        <v>21.3</v>
      </c>
      <c r="F19811" s="13">
        <f t="shared" si="309"/>
        <v>43506.090277777781</v>
      </c>
    </row>
    <row r="19812" spans="1:6" x14ac:dyDescent="0.35">
      <c r="A19812" s="14">
        <v>43506</v>
      </c>
      <c r="B19812" s="15">
        <v>9.7222222222222224E-2</v>
      </c>
      <c r="C19812">
        <v>0</v>
      </c>
      <c r="D19812">
        <v>10.106199999999999</v>
      </c>
      <c r="E19812">
        <v>21.297999999999998</v>
      </c>
      <c r="F19812" s="13">
        <f t="shared" si="309"/>
        <v>43506.097222222219</v>
      </c>
    </row>
    <row r="19813" spans="1:6" x14ac:dyDescent="0.35">
      <c r="A19813" s="14">
        <v>43506</v>
      </c>
      <c r="B19813" s="15">
        <v>0.10416666666666667</v>
      </c>
      <c r="C19813">
        <v>0</v>
      </c>
      <c r="D19813">
        <v>10.105700000000001</v>
      </c>
      <c r="E19813">
        <v>21.295000000000002</v>
      </c>
      <c r="F19813" s="13">
        <f t="shared" si="309"/>
        <v>43506.104166666664</v>
      </c>
    </row>
    <row r="19814" spans="1:6" x14ac:dyDescent="0.35">
      <c r="A19814" s="14">
        <v>43506</v>
      </c>
      <c r="B19814" s="15">
        <v>0.1111111111111111</v>
      </c>
      <c r="C19814">
        <v>0</v>
      </c>
      <c r="D19814">
        <v>10.1036</v>
      </c>
      <c r="E19814">
        <v>21.292000000000002</v>
      </c>
      <c r="F19814" s="13">
        <f t="shared" si="309"/>
        <v>43506.111111111109</v>
      </c>
    </row>
    <row r="19815" spans="1:6" x14ac:dyDescent="0.35">
      <c r="A19815" s="14">
        <v>43506</v>
      </c>
      <c r="B19815" s="15">
        <v>0.11805555555555557</v>
      </c>
      <c r="C19815">
        <v>0</v>
      </c>
      <c r="D19815">
        <v>10.1029</v>
      </c>
      <c r="E19815">
        <v>21.289000000000001</v>
      </c>
      <c r="F19815" s="13">
        <f t="shared" si="309"/>
        <v>43506.118055555555</v>
      </c>
    </row>
    <row r="19816" spans="1:6" x14ac:dyDescent="0.35">
      <c r="A19816" s="14">
        <v>43506</v>
      </c>
      <c r="B19816" s="15">
        <v>0.125</v>
      </c>
      <c r="C19816">
        <v>0</v>
      </c>
      <c r="D19816">
        <v>10.1022</v>
      </c>
      <c r="E19816">
        <v>21.286000000000001</v>
      </c>
      <c r="F19816" s="13">
        <f t="shared" si="309"/>
        <v>43506.125</v>
      </c>
    </row>
    <row r="19817" spans="1:6" x14ac:dyDescent="0.35">
      <c r="A19817" s="14">
        <v>43506</v>
      </c>
      <c r="B19817" s="15">
        <v>0.13194444444444445</v>
      </c>
      <c r="C19817">
        <v>0</v>
      </c>
      <c r="D19817">
        <v>10.102600000000001</v>
      </c>
      <c r="E19817">
        <v>21.283000000000001</v>
      </c>
      <c r="F19817" s="13">
        <f t="shared" si="309"/>
        <v>43506.131944444445</v>
      </c>
    </row>
    <row r="19818" spans="1:6" x14ac:dyDescent="0.35">
      <c r="A19818" s="14">
        <v>43506</v>
      </c>
      <c r="B19818" s="15">
        <v>0.1388888888888889</v>
      </c>
      <c r="C19818">
        <v>0</v>
      </c>
      <c r="D19818">
        <v>10.1027</v>
      </c>
      <c r="E19818">
        <v>21.28</v>
      </c>
      <c r="F19818" s="13">
        <f t="shared" si="309"/>
        <v>43506.138888888891</v>
      </c>
    </row>
    <row r="19819" spans="1:6" x14ac:dyDescent="0.35">
      <c r="A19819" s="14">
        <v>43506</v>
      </c>
      <c r="B19819" s="15">
        <v>0.14583333333333334</v>
      </c>
      <c r="C19819">
        <v>0</v>
      </c>
      <c r="D19819">
        <v>10.102499999999999</v>
      </c>
      <c r="E19819">
        <v>21.277000000000001</v>
      </c>
      <c r="F19819" s="13">
        <f t="shared" si="309"/>
        <v>43506.145833333336</v>
      </c>
    </row>
    <row r="19820" spans="1:6" x14ac:dyDescent="0.35">
      <c r="A19820" s="14">
        <v>43506</v>
      </c>
      <c r="B19820" s="15">
        <v>0.15277777777777776</v>
      </c>
      <c r="C19820">
        <v>0</v>
      </c>
      <c r="D19820">
        <v>10.1022</v>
      </c>
      <c r="E19820">
        <v>21.273</v>
      </c>
      <c r="F19820" s="13">
        <f t="shared" si="309"/>
        <v>43506.152777777781</v>
      </c>
    </row>
    <row r="19821" spans="1:6" x14ac:dyDescent="0.35">
      <c r="A19821" s="14">
        <v>43506</v>
      </c>
      <c r="B19821" s="15">
        <v>0.15972222222222224</v>
      </c>
      <c r="C19821">
        <v>0</v>
      </c>
      <c r="D19821">
        <v>10.103199999999999</v>
      </c>
      <c r="E19821">
        <v>21.27</v>
      </c>
      <c r="F19821" s="13">
        <f t="shared" si="309"/>
        <v>43506.159722222219</v>
      </c>
    </row>
    <row r="19822" spans="1:6" x14ac:dyDescent="0.35">
      <c r="A19822" s="14">
        <v>43506</v>
      </c>
      <c r="B19822" s="15">
        <v>0.16666666666666666</v>
      </c>
      <c r="C19822">
        <v>0</v>
      </c>
      <c r="D19822">
        <v>10.1037</v>
      </c>
      <c r="E19822">
        <v>21.265999999999998</v>
      </c>
      <c r="F19822" s="13">
        <f t="shared" si="309"/>
        <v>43506.166666666664</v>
      </c>
    </row>
    <row r="19823" spans="1:6" x14ac:dyDescent="0.35">
      <c r="A19823" s="14">
        <v>43506</v>
      </c>
      <c r="B19823" s="15">
        <v>0.17361111111111113</v>
      </c>
      <c r="C19823">
        <v>0</v>
      </c>
      <c r="D19823">
        <v>10.104699999999999</v>
      </c>
      <c r="E19823">
        <v>21.263000000000002</v>
      </c>
      <c r="F19823" s="13">
        <f t="shared" si="309"/>
        <v>43506.173611111109</v>
      </c>
    </row>
    <row r="19824" spans="1:6" x14ac:dyDescent="0.35">
      <c r="A19824" s="14">
        <v>43506</v>
      </c>
      <c r="B19824" s="15">
        <v>0.18055555555555555</v>
      </c>
      <c r="C19824">
        <v>0</v>
      </c>
      <c r="D19824">
        <v>10.104699999999999</v>
      </c>
      <c r="E19824">
        <v>21.26</v>
      </c>
      <c r="F19824" s="13">
        <f t="shared" si="309"/>
        <v>43506.180555555555</v>
      </c>
    </row>
    <row r="19825" spans="1:6" x14ac:dyDescent="0.35">
      <c r="A19825" s="14">
        <v>43506</v>
      </c>
      <c r="B19825" s="15">
        <v>0.1875</v>
      </c>
      <c r="C19825">
        <v>0</v>
      </c>
      <c r="D19825">
        <v>10.105700000000001</v>
      </c>
      <c r="E19825">
        <v>21.257000000000001</v>
      </c>
      <c r="F19825" s="13">
        <f t="shared" si="309"/>
        <v>43506.1875</v>
      </c>
    </row>
    <row r="19826" spans="1:6" x14ac:dyDescent="0.35">
      <c r="A19826" s="14">
        <v>43506</v>
      </c>
      <c r="B19826" s="15">
        <v>0.19444444444444445</v>
      </c>
      <c r="C19826">
        <v>0</v>
      </c>
      <c r="D19826">
        <v>10.1052</v>
      </c>
      <c r="E19826">
        <v>21.253</v>
      </c>
      <c r="F19826" s="13">
        <f t="shared" si="309"/>
        <v>43506.194444444445</v>
      </c>
    </row>
    <row r="19827" spans="1:6" x14ac:dyDescent="0.35">
      <c r="A19827" s="14">
        <v>43506</v>
      </c>
      <c r="B19827" s="15">
        <v>0.20138888888888887</v>
      </c>
      <c r="C19827">
        <v>0</v>
      </c>
      <c r="D19827">
        <v>10.105399999999999</v>
      </c>
      <c r="E19827">
        <v>21.25</v>
      </c>
      <c r="F19827" s="13">
        <f t="shared" si="309"/>
        <v>43506.201388888891</v>
      </c>
    </row>
    <row r="19828" spans="1:6" x14ac:dyDescent="0.35">
      <c r="A19828" s="14">
        <v>43506</v>
      </c>
      <c r="B19828" s="15">
        <v>0.20833333333333334</v>
      </c>
      <c r="C19828">
        <v>0</v>
      </c>
      <c r="D19828">
        <v>10.106299999999999</v>
      </c>
      <c r="E19828">
        <v>21.247</v>
      </c>
      <c r="F19828" s="13">
        <f t="shared" si="309"/>
        <v>43506.208333333336</v>
      </c>
    </row>
    <row r="19829" spans="1:6" x14ac:dyDescent="0.35">
      <c r="A19829" s="14">
        <v>43506</v>
      </c>
      <c r="B19829" s="15">
        <v>0.21527777777777779</v>
      </c>
      <c r="C19829">
        <v>0</v>
      </c>
      <c r="D19829">
        <v>10.106</v>
      </c>
      <c r="E19829">
        <v>21.244</v>
      </c>
      <c r="F19829" s="13">
        <f t="shared" si="309"/>
        <v>43506.215277777781</v>
      </c>
    </row>
    <row r="19830" spans="1:6" x14ac:dyDescent="0.35">
      <c r="A19830" s="14">
        <v>43506</v>
      </c>
      <c r="B19830" s="15">
        <v>0.22222222222222221</v>
      </c>
      <c r="C19830">
        <v>0</v>
      </c>
      <c r="D19830">
        <v>10.1076</v>
      </c>
      <c r="E19830">
        <v>21.242000000000001</v>
      </c>
      <c r="F19830" s="13">
        <f t="shared" si="309"/>
        <v>43506.222222222219</v>
      </c>
    </row>
    <row r="19831" spans="1:6" x14ac:dyDescent="0.35">
      <c r="A19831" s="14">
        <v>43506</v>
      </c>
      <c r="B19831" s="15">
        <v>0.22916666666666666</v>
      </c>
      <c r="C19831">
        <v>0</v>
      </c>
      <c r="D19831">
        <v>10.111499999999999</v>
      </c>
      <c r="E19831">
        <v>21.239000000000001</v>
      </c>
      <c r="F19831" s="13">
        <f t="shared" si="309"/>
        <v>43506.229166666664</v>
      </c>
    </row>
    <row r="19832" spans="1:6" x14ac:dyDescent="0.35">
      <c r="A19832" s="14">
        <v>43506</v>
      </c>
      <c r="B19832" s="15">
        <v>0.23611111111111113</v>
      </c>
      <c r="C19832">
        <v>0</v>
      </c>
      <c r="D19832">
        <v>10.1111</v>
      </c>
      <c r="E19832">
        <v>21.234999999999999</v>
      </c>
      <c r="F19832" s="13">
        <f t="shared" si="309"/>
        <v>43506.236111111109</v>
      </c>
    </row>
    <row r="19833" spans="1:6" x14ac:dyDescent="0.35">
      <c r="A19833" s="14">
        <v>43506</v>
      </c>
      <c r="B19833" s="15">
        <v>0.24305555555555555</v>
      </c>
      <c r="C19833">
        <v>0</v>
      </c>
      <c r="D19833">
        <v>10.1122</v>
      </c>
      <c r="E19833">
        <v>21.233000000000001</v>
      </c>
      <c r="F19833" s="13">
        <f t="shared" si="309"/>
        <v>43506.243055555555</v>
      </c>
    </row>
    <row r="19834" spans="1:6" x14ac:dyDescent="0.35">
      <c r="A19834" s="14">
        <v>43506</v>
      </c>
      <c r="B19834" s="15">
        <v>0.25</v>
      </c>
      <c r="C19834">
        <v>0</v>
      </c>
      <c r="D19834">
        <v>10.113099999999999</v>
      </c>
      <c r="E19834">
        <v>21.23</v>
      </c>
      <c r="F19834" s="13">
        <f t="shared" si="309"/>
        <v>43506.25</v>
      </c>
    </row>
    <row r="19835" spans="1:6" x14ac:dyDescent="0.35">
      <c r="A19835" s="14">
        <v>43506</v>
      </c>
      <c r="B19835" s="15">
        <v>0.25694444444444448</v>
      </c>
      <c r="C19835">
        <v>0</v>
      </c>
      <c r="D19835">
        <v>10.113300000000001</v>
      </c>
      <c r="E19835">
        <v>21.227</v>
      </c>
      <c r="F19835" s="13">
        <f t="shared" si="309"/>
        <v>43506.256944444445</v>
      </c>
    </row>
    <row r="19836" spans="1:6" x14ac:dyDescent="0.35">
      <c r="A19836" s="14">
        <v>43506</v>
      </c>
      <c r="B19836" s="15">
        <v>0.2638888888888889</v>
      </c>
      <c r="C19836">
        <v>0</v>
      </c>
      <c r="D19836">
        <v>10.113899999999999</v>
      </c>
      <c r="E19836">
        <v>21.224</v>
      </c>
      <c r="F19836" s="13">
        <f t="shared" si="309"/>
        <v>43506.263888888891</v>
      </c>
    </row>
    <row r="19837" spans="1:6" x14ac:dyDescent="0.35">
      <c r="A19837" s="14">
        <v>43506</v>
      </c>
      <c r="B19837" s="15">
        <v>0.27083333333333331</v>
      </c>
      <c r="C19837">
        <v>0</v>
      </c>
      <c r="D19837">
        <v>10.1149</v>
      </c>
      <c r="E19837">
        <v>21.22</v>
      </c>
      <c r="F19837" s="13">
        <f t="shared" si="309"/>
        <v>43506.270833333336</v>
      </c>
    </row>
    <row r="19838" spans="1:6" x14ac:dyDescent="0.35">
      <c r="A19838" s="14">
        <v>43506</v>
      </c>
      <c r="B19838" s="15">
        <v>0.27777777777777779</v>
      </c>
      <c r="C19838">
        <v>0</v>
      </c>
      <c r="D19838">
        <v>10.1149</v>
      </c>
      <c r="E19838">
        <v>21.216999999999999</v>
      </c>
      <c r="F19838" s="13">
        <f t="shared" si="309"/>
        <v>43506.277777777781</v>
      </c>
    </row>
    <row r="19839" spans="1:6" x14ac:dyDescent="0.35">
      <c r="A19839" s="14">
        <v>43506</v>
      </c>
      <c r="B19839" s="15">
        <v>0.28472222222222221</v>
      </c>
      <c r="C19839">
        <v>0</v>
      </c>
      <c r="D19839">
        <v>10.117699999999999</v>
      </c>
      <c r="E19839">
        <v>21.213999999999999</v>
      </c>
      <c r="F19839" s="13">
        <f t="shared" si="309"/>
        <v>43506.284722222219</v>
      </c>
    </row>
    <row r="19840" spans="1:6" x14ac:dyDescent="0.35">
      <c r="A19840" s="14">
        <v>43506</v>
      </c>
      <c r="B19840" s="15">
        <v>0.29166666666666669</v>
      </c>
      <c r="C19840">
        <v>0</v>
      </c>
      <c r="D19840">
        <v>10.118399999999999</v>
      </c>
      <c r="E19840">
        <v>21.210999999999999</v>
      </c>
      <c r="F19840" s="13">
        <f t="shared" si="309"/>
        <v>43506.291666666664</v>
      </c>
    </row>
    <row r="19841" spans="1:6" x14ac:dyDescent="0.35">
      <c r="A19841" s="14">
        <v>43506</v>
      </c>
      <c r="B19841" s="15">
        <v>0.2986111111111111</v>
      </c>
      <c r="C19841">
        <v>0</v>
      </c>
      <c r="D19841">
        <v>10.119</v>
      </c>
      <c r="E19841">
        <v>21.209</v>
      </c>
      <c r="F19841" s="13">
        <f t="shared" si="309"/>
        <v>43506.298611111109</v>
      </c>
    </row>
    <row r="19842" spans="1:6" x14ac:dyDescent="0.35">
      <c r="A19842" s="14">
        <v>43506</v>
      </c>
      <c r="B19842" s="15">
        <v>0.30555555555555552</v>
      </c>
      <c r="C19842">
        <v>0</v>
      </c>
      <c r="D19842">
        <v>10.119400000000001</v>
      </c>
      <c r="E19842">
        <v>21.207000000000001</v>
      </c>
      <c r="F19842" s="13">
        <f t="shared" si="309"/>
        <v>43506.305555555555</v>
      </c>
    </row>
    <row r="19843" spans="1:6" x14ac:dyDescent="0.35">
      <c r="A19843" s="14">
        <v>43506</v>
      </c>
      <c r="B19843" s="15">
        <v>0.3125</v>
      </c>
      <c r="C19843">
        <v>0</v>
      </c>
      <c r="D19843">
        <v>10.119899999999999</v>
      </c>
      <c r="E19843">
        <v>21.204999999999998</v>
      </c>
      <c r="F19843" s="13">
        <f t="shared" si="309"/>
        <v>43506.3125</v>
      </c>
    </row>
    <row r="19844" spans="1:6" x14ac:dyDescent="0.35">
      <c r="A19844" s="14">
        <v>43506</v>
      </c>
      <c r="B19844" s="15">
        <v>0.31944444444444448</v>
      </c>
      <c r="C19844">
        <v>0</v>
      </c>
      <c r="D19844">
        <v>10.119300000000001</v>
      </c>
      <c r="E19844">
        <v>21.204000000000001</v>
      </c>
      <c r="F19844" s="13">
        <f t="shared" si="309"/>
        <v>43506.319444444445</v>
      </c>
    </row>
    <row r="19845" spans="1:6" x14ac:dyDescent="0.35">
      <c r="A19845" s="14">
        <v>43506</v>
      </c>
      <c r="B19845" s="15">
        <v>0.3263888888888889</v>
      </c>
      <c r="C19845">
        <v>0</v>
      </c>
      <c r="D19845">
        <v>10.120100000000001</v>
      </c>
      <c r="E19845">
        <v>21.204000000000001</v>
      </c>
      <c r="F19845" s="13">
        <f t="shared" si="309"/>
        <v>43506.326388888891</v>
      </c>
    </row>
    <row r="19846" spans="1:6" x14ac:dyDescent="0.35">
      <c r="A19846" s="14">
        <v>43506</v>
      </c>
      <c r="B19846" s="15">
        <v>0.33333333333333331</v>
      </c>
      <c r="C19846">
        <v>0</v>
      </c>
      <c r="D19846">
        <v>10.1214</v>
      </c>
      <c r="E19846">
        <v>21.204999999999998</v>
      </c>
      <c r="F19846" s="13">
        <f t="shared" si="309"/>
        <v>43506.333333333336</v>
      </c>
    </row>
    <row r="19847" spans="1:6" x14ac:dyDescent="0.35">
      <c r="A19847" s="14">
        <v>43506</v>
      </c>
      <c r="B19847" s="15">
        <v>0.34027777777777773</v>
      </c>
      <c r="C19847">
        <v>0</v>
      </c>
      <c r="D19847">
        <v>10.1228</v>
      </c>
      <c r="E19847">
        <v>21.206</v>
      </c>
      <c r="F19847" s="13">
        <f t="shared" si="309"/>
        <v>43506.340277777781</v>
      </c>
    </row>
    <row r="19848" spans="1:6" x14ac:dyDescent="0.35">
      <c r="A19848" s="14">
        <v>43506</v>
      </c>
      <c r="B19848" s="15">
        <v>0.34722222222222227</v>
      </c>
      <c r="C19848">
        <v>0</v>
      </c>
      <c r="D19848">
        <v>10.1249</v>
      </c>
      <c r="E19848">
        <v>21.207999999999998</v>
      </c>
      <c r="F19848" s="13">
        <f t="shared" si="309"/>
        <v>43506.347222222219</v>
      </c>
    </row>
    <row r="19849" spans="1:6" x14ac:dyDescent="0.35">
      <c r="A19849" s="14">
        <v>43506</v>
      </c>
      <c r="B19849" s="15">
        <v>0.35416666666666669</v>
      </c>
      <c r="C19849">
        <v>0</v>
      </c>
      <c r="D19849">
        <v>10.125400000000001</v>
      </c>
      <c r="E19849">
        <v>21.21</v>
      </c>
      <c r="F19849" s="13">
        <f t="shared" si="309"/>
        <v>43506.354166666664</v>
      </c>
    </row>
    <row r="19850" spans="1:6" x14ac:dyDescent="0.35">
      <c r="A19850" s="14">
        <v>43506</v>
      </c>
      <c r="B19850" s="15">
        <v>0.3611111111111111</v>
      </c>
      <c r="C19850">
        <v>0</v>
      </c>
      <c r="D19850">
        <v>10.125299999999999</v>
      </c>
      <c r="E19850">
        <v>21.212</v>
      </c>
      <c r="F19850" s="13">
        <f t="shared" si="309"/>
        <v>43506.361111111109</v>
      </c>
    </row>
    <row r="19851" spans="1:6" x14ac:dyDescent="0.35">
      <c r="A19851" s="14">
        <v>43506</v>
      </c>
      <c r="B19851" s="15">
        <v>0.36805555555555558</v>
      </c>
      <c r="C19851">
        <v>0</v>
      </c>
      <c r="D19851">
        <v>10.126300000000001</v>
      </c>
      <c r="E19851">
        <v>21.213999999999999</v>
      </c>
      <c r="F19851" s="13">
        <f t="shared" si="309"/>
        <v>43506.368055555555</v>
      </c>
    </row>
    <row r="19852" spans="1:6" x14ac:dyDescent="0.35">
      <c r="A19852" s="14">
        <v>43506</v>
      </c>
      <c r="B19852" s="15">
        <v>0.375</v>
      </c>
      <c r="C19852">
        <v>0</v>
      </c>
      <c r="D19852">
        <v>10.128</v>
      </c>
      <c r="E19852">
        <v>21.216999999999999</v>
      </c>
      <c r="F19852" s="13">
        <f t="shared" si="309"/>
        <v>43506.375</v>
      </c>
    </row>
    <row r="19853" spans="1:6" x14ac:dyDescent="0.35">
      <c r="A19853" s="14">
        <v>43506</v>
      </c>
      <c r="B19853" s="15">
        <v>0.38194444444444442</v>
      </c>
      <c r="C19853">
        <v>0</v>
      </c>
      <c r="D19853">
        <v>10.129300000000001</v>
      </c>
      <c r="E19853">
        <v>21.219000000000001</v>
      </c>
      <c r="F19853" s="13">
        <f t="shared" si="309"/>
        <v>43506.381944444445</v>
      </c>
    </row>
    <row r="19854" spans="1:6" x14ac:dyDescent="0.35">
      <c r="A19854" s="14">
        <v>43506</v>
      </c>
      <c r="B19854" s="15">
        <v>0.3888888888888889</v>
      </c>
      <c r="C19854">
        <v>0</v>
      </c>
      <c r="D19854">
        <v>10.130000000000001</v>
      </c>
      <c r="E19854">
        <v>21.221</v>
      </c>
      <c r="F19854" s="13">
        <f t="shared" ref="F19854:F19917" si="310">A19854+B19854</f>
        <v>43506.388888888891</v>
      </c>
    </row>
    <row r="19855" spans="1:6" x14ac:dyDescent="0.35">
      <c r="A19855" s="14">
        <v>43506</v>
      </c>
      <c r="B19855" s="15">
        <v>0.39583333333333331</v>
      </c>
      <c r="C19855">
        <v>0</v>
      </c>
      <c r="D19855">
        <v>10.1287</v>
      </c>
      <c r="E19855">
        <v>21.222000000000001</v>
      </c>
      <c r="F19855" s="13">
        <f t="shared" si="310"/>
        <v>43506.395833333336</v>
      </c>
    </row>
    <row r="19856" spans="1:6" x14ac:dyDescent="0.35">
      <c r="A19856" s="14">
        <v>43506</v>
      </c>
      <c r="B19856" s="15">
        <v>0.40277777777777773</v>
      </c>
      <c r="C19856">
        <v>0</v>
      </c>
      <c r="D19856">
        <v>10.1279</v>
      </c>
      <c r="E19856">
        <v>21.222999999999999</v>
      </c>
      <c r="F19856" s="13">
        <f t="shared" si="310"/>
        <v>43506.402777777781</v>
      </c>
    </row>
    <row r="19857" spans="1:6" x14ac:dyDescent="0.35">
      <c r="A19857" s="14">
        <v>43506</v>
      </c>
      <c r="B19857" s="15">
        <v>0.40972222222222227</v>
      </c>
      <c r="C19857">
        <v>0</v>
      </c>
      <c r="D19857">
        <v>10.127599999999999</v>
      </c>
      <c r="E19857">
        <v>21.224</v>
      </c>
      <c r="F19857" s="13">
        <f t="shared" si="310"/>
        <v>43506.409722222219</v>
      </c>
    </row>
    <row r="19858" spans="1:6" x14ac:dyDescent="0.35">
      <c r="A19858" s="14">
        <v>43506</v>
      </c>
      <c r="B19858" s="15">
        <v>0.41666666666666669</v>
      </c>
      <c r="C19858">
        <v>0</v>
      </c>
      <c r="D19858">
        <v>10.1257</v>
      </c>
      <c r="E19858">
        <v>21.225000000000001</v>
      </c>
      <c r="F19858" s="13">
        <f t="shared" si="310"/>
        <v>43506.416666666664</v>
      </c>
    </row>
    <row r="19859" spans="1:6" x14ac:dyDescent="0.35">
      <c r="A19859" s="14">
        <v>43506</v>
      </c>
      <c r="B19859" s="15">
        <v>0.4236111111111111</v>
      </c>
      <c r="C19859">
        <v>0</v>
      </c>
      <c r="D19859">
        <v>10.123799999999999</v>
      </c>
      <c r="E19859">
        <v>21.227</v>
      </c>
      <c r="F19859" s="13">
        <f t="shared" si="310"/>
        <v>43506.423611111109</v>
      </c>
    </row>
    <row r="19860" spans="1:6" x14ac:dyDescent="0.35">
      <c r="A19860" s="14">
        <v>43506</v>
      </c>
      <c r="B19860" s="15">
        <v>0.43055555555555558</v>
      </c>
      <c r="C19860">
        <v>0</v>
      </c>
      <c r="D19860">
        <v>10.1243</v>
      </c>
      <c r="E19860">
        <v>21.228999999999999</v>
      </c>
      <c r="F19860" s="13">
        <f t="shared" si="310"/>
        <v>43506.430555555555</v>
      </c>
    </row>
    <row r="19861" spans="1:6" x14ac:dyDescent="0.35">
      <c r="A19861" s="14">
        <v>43506</v>
      </c>
      <c r="B19861" s="15">
        <v>0.4375</v>
      </c>
      <c r="C19861">
        <v>0</v>
      </c>
      <c r="D19861">
        <v>10.121700000000001</v>
      </c>
      <c r="E19861">
        <v>21.231999999999999</v>
      </c>
      <c r="F19861" s="13">
        <f t="shared" si="310"/>
        <v>43506.4375</v>
      </c>
    </row>
    <row r="19862" spans="1:6" x14ac:dyDescent="0.35">
      <c r="A19862" s="14">
        <v>43506</v>
      </c>
      <c r="B19862" s="15">
        <v>0.44444444444444442</v>
      </c>
      <c r="C19862">
        <v>0</v>
      </c>
      <c r="D19862">
        <v>10.121600000000001</v>
      </c>
      <c r="E19862">
        <v>21.236000000000001</v>
      </c>
      <c r="F19862" s="13">
        <f t="shared" si="310"/>
        <v>43506.444444444445</v>
      </c>
    </row>
    <row r="19863" spans="1:6" x14ac:dyDescent="0.35">
      <c r="A19863" s="14">
        <v>43506</v>
      </c>
      <c r="B19863" s="15">
        <v>0.4513888888888889</v>
      </c>
      <c r="C19863">
        <v>0</v>
      </c>
      <c r="D19863">
        <v>10.1213</v>
      </c>
      <c r="E19863">
        <v>21.24</v>
      </c>
      <c r="F19863" s="13">
        <f t="shared" si="310"/>
        <v>43506.451388888891</v>
      </c>
    </row>
    <row r="19864" spans="1:6" x14ac:dyDescent="0.35">
      <c r="A19864" s="14">
        <v>43506</v>
      </c>
      <c r="B19864" s="15">
        <v>0.45833333333333331</v>
      </c>
      <c r="C19864">
        <v>0</v>
      </c>
      <c r="D19864">
        <v>10.1182</v>
      </c>
      <c r="E19864">
        <v>21.244</v>
      </c>
      <c r="F19864" s="13">
        <f t="shared" si="310"/>
        <v>43506.458333333336</v>
      </c>
    </row>
    <row r="19865" spans="1:6" x14ac:dyDescent="0.35">
      <c r="A19865" s="14">
        <v>43506</v>
      </c>
      <c r="B19865" s="15">
        <v>0.46527777777777773</v>
      </c>
      <c r="C19865">
        <v>0</v>
      </c>
      <c r="D19865">
        <v>10.1181</v>
      </c>
      <c r="E19865">
        <v>21.248000000000001</v>
      </c>
      <c r="F19865" s="13">
        <f t="shared" si="310"/>
        <v>43506.465277777781</v>
      </c>
    </row>
    <row r="19866" spans="1:6" x14ac:dyDescent="0.35">
      <c r="A19866" s="14">
        <v>43506</v>
      </c>
      <c r="B19866" s="15">
        <v>0.47222222222222227</v>
      </c>
      <c r="C19866">
        <v>0</v>
      </c>
      <c r="D19866">
        <v>10.1174</v>
      </c>
      <c r="E19866">
        <v>21.253</v>
      </c>
      <c r="F19866" s="13">
        <f t="shared" si="310"/>
        <v>43506.472222222219</v>
      </c>
    </row>
    <row r="19867" spans="1:6" x14ac:dyDescent="0.35">
      <c r="A19867" s="14">
        <v>43506</v>
      </c>
      <c r="B19867" s="15">
        <v>0.47916666666666669</v>
      </c>
      <c r="C19867">
        <v>0</v>
      </c>
      <c r="D19867">
        <v>10.1145</v>
      </c>
      <c r="E19867">
        <v>21.259</v>
      </c>
      <c r="F19867" s="13">
        <f t="shared" si="310"/>
        <v>43506.479166666664</v>
      </c>
    </row>
    <row r="19868" spans="1:6" x14ac:dyDescent="0.35">
      <c r="A19868" s="14">
        <v>43506</v>
      </c>
      <c r="B19868" s="15">
        <v>0.4861111111111111</v>
      </c>
      <c r="C19868">
        <v>0</v>
      </c>
      <c r="D19868">
        <v>10.1144</v>
      </c>
      <c r="E19868">
        <v>21.265000000000001</v>
      </c>
      <c r="F19868" s="13">
        <f t="shared" si="310"/>
        <v>43506.486111111109</v>
      </c>
    </row>
    <row r="19869" spans="1:6" x14ac:dyDescent="0.35">
      <c r="A19869" s="14">
        <v>43506</v>
      </c>
      <c r="B19869" s="15">
        <v>0.49305555555555558</v>
      </c>
      <c r="C19869">
        <v>0</v>
      </c>
      <c r="D19869">
        <v>10.1112</v>
      </c>
      <c r="E19869">
        <v>21.27</v>
      </c>
      <c r="F19869" s="13">
        <f t="shared" si="310"/>
        <v>43506.493055555555</v>
      </c>
    </row>
    <row r="19870" spans="1:6" x14ac:dyDescent="0.35">
      <c r="A19870" s="14">
        <v>43506</v>
      </c>
      <c r="B19870" s="15">
        <v>0.5</v>
      </c>
      <c r="C19870">
        <v>0</v>
      </c>
      <c r="D19870">
        <v>10.109500000000001</v>
      </c>
      <c r="E19870">
        <v>21.276</v>
      </c>
      <c r="F19870" s="13">
        <f t="shared" si="310"/>
        <v>43506.5</v>
      </c>
    </row>
    <row r="19871" spans="1:6" x14ac:dyDescent="0.35">
      <c r="A19871" s="14">
        <v>43506</v>
      </c>
      <c r="B19871" s="15">
        <v>0.50694444444444442</v>
      </c>
      <c r="C19871">
        <v>0</v>
      </c>
      <c r="D19871">
        <v>10.1082</v>
      </c>
      <c r="E19871">
        <v>21.283000000000001</v>
      </c>
      <c r="F19871" s="13">
        <f t="shared" si="310"/>
        <v>43506.506944444445</v>
      </c>
    </row>
    <row r="19872" spans="1:6" x14ac:dyDescent="0.35">
      <c r="A19872" s="14">
        <v>43506</v>
      </c>
      <c r="B19872" s="15">
        <v>0.51388888888888895</v>
      </c>
      <c r="C19872">
        <v>0</v>
      </c>
      <c r="D19872">
        <v>10.1053</v>
      </c>
      <c r="E19872">
        <v>21.289000000000001</v>
      </c>
      <c r="F19872" s="13">
        <f t="shared" si="310"/>
        <v>43506.513888888891</v>
      </c>
    </row>
    <row r="19873" spans="1:6" x14ac:dyDescent="0.35">
      <c r="A19873" s="14">
        <v>43506</v>
      </c>
      <c r="B19873" s="15">
        <v>0.52083333333333337</v>
      </c>
      <c r="C19873">
        <v>0</v>
      </c>
      <c r="D19873">
        <v>10.1038</v>
      </c>
      <c r="E19873">
        <v>21.295999999999999</v>
      </c>
      <c r="F19873" s="13">
        <f t="shared" si="310"/>
        <v>43506.520833333336</v>
      </c>
    </row>
    <row r="19874" spans="1:6" x14ac:dyDescent="0.35">
      <c r="A19874" s="14">
        <v>43506</v>
      </c>
      <c r="B19874" s="15">
        <v>0.52777777777777779</v>
      </c>
      <c r="C19874">
        <v>0</v>
      </c>
      <c r="D19874">
        <v>10.100300000000001</v>
      </c>
      <c r="E19874">
        <v>21.303000000000001</v>
      </c>
      <c r="F19874" s="13">
        <f t="shared" si="310"/>
        <v>43506.527777777781</v>
      </c>
    </row>
    <row r="19875" spans="1:6" x14ac:dyDescent="0.35">
      <c r="A19875" s="14">
        <v>43506</v>
      </c>
      <c r="B19875" s="15">
        <v>0.53472222222222221</v>
      </c>
      <c r="C19875">
        <v>0</v>
      </c>
      <c r="D19875">
        <v>10.1007</v>
      </c>
      <c r="E19875">
        <v>21.309000000000001</v>
      </c>
      <c r="F19875" s="13">
        <f t="shared" si="310"/>
        <v>43506.534722222219</v>
      </c>
    </row>
    <row r="19876" spans="1:6" x14ac:dyDescent="0.35">
      <c r="A19876" s="14">
        <v>43506</v>
      </c>
      <c r="B19876" s="15">
        <v>0.54166666666666663</v>
      </c>
      <c r="C19876">
        <v>0</v>
      </c>
      <c r="D19876">
        <v>10.0982</v>
      </c>
      <c r="E19876">
        <v>21.317</v>
      </c>
      <c r="F19876" s="13">
        <f t="shared" si="310"/>
        <v>43506.541666666664</v>
      </c>
    </row>
    <row r="19877" spans="1:6" x14ac:dyDescent="0.35">
      <c r="A19877" s="14">
        <v>43506</v>
      </c>
      <c r="B19877" s="15">
        <v>0.54861111111111105</v>
      </c>
      <c r="C19877">
        <v>0</v>
      </c>
      <c r="D19877">
        <v>10.095800000000001</v>
      </c>
      <c r="E19877">
        <v>21.324999999999999</v>
      </c>
      <c r="F19877" s="13">
        <f t="shared" si="310"/>
        <v>43506.548611111109</v>
      </c>
    </row>
    <row r="19878" spans="1:6" x14ac:dyDescent="0.35">
      <c r="A19878" s="14">
        <v>43506</v>
      </c>
      <c r="B19878" s="15">
        <v>0.55555555555555558</v>
      </c>
      <c r="C19878">
        <v>0</v>
      </c>
      <c r="D19878">
        <v>10.0947</v>
      </c>
      <c r="E19878">
        <v>21.334</v>
      </c>
      <c r="F19878" s="13">
        <f t="shared" si="310"/>
        <v>43506.555555555555</v>
      </c>
    </row>
    <row r="19879" spans="1:6" x14ac:dyDescent="0.35">
      <c r="A19879" s="14">
        <v>43506</v>
      </c>
      <c r="B19879" s="15">
        <v>0.5625</v>
      </c>
      <c r="C19879">
        <v>0</v>
      </c>
      <c r="D19879">
        <v>10.094099999999999</v>
      </c>
      <c r="E19879">
        <v>21.343</v>
      </c>
      <c r="F19879" s="13">
        <f t="shared" si="310"/>
        <v>43506.5625</v>
      </c>
    </row>
    <row r="19880" spans="1:6" x14ac:dyDescent="0.35">
      <c r="A19880" s="14">
        <v>43506</v>
      </c>
      <c r="B19880" s="15">
        <v>0.56944444444444442</v>
      </c>
      <c r="C19880">
        <v>0</v>
      </c>
      <c r="D19880">
        <v>10.0908</v>
      </c>
      <c r="E19880">
        <v>21.352</v>
      </c>
      <c r="F19880" s="13">
        <f t="shared" si="310"/>
        <v>43506.569444444445</v>
      </c>
    </row>
    <row r="19881" spans="1:6" x14ac:dyDescent="0.35">
      <c r="A19881" s="14">
        <v>43506</v>
      </c>
      <c r="B19881" s="15">
        <v>0.57638888888888895</v>
      </c>
      <c r="C19881">
        <v>0</v>
      </c>
      <c r="D19881">
        <v>10.088699999999999</v>
      </c>
      <c r="E19881">
        <v>21.361000000000001</v>
      </c>
      <c r="F19881" s="13">
        <f t="shared" si="310"/>
        <v>43506.576388888891</v>
      </c>
    </row>
    <row r="19882" spans="1:6" x14ac:dyDescent="0.35">
      <c r="A19882" s="14">
        <v>43506</v>
      </c>
      <c r="B19882" s="15">
        <v>0.58333333333333337</v>
      </c>
      <c r="C19882">
        <v>0</v>
      </c>
      <c r="D19882">
        <v>10.088100000000001</v>
      </c>
      <c r="E19882">
        <v>21.367999999999999</v>
      </c>
      <c r="F19882" s="13">
        <f t="shared" si="310"/>
        <v>43506.583333333336</v>
      </c>
    </row>
    <row r="19883" spans="1:6" x14ac:dyDescent="0.35">
      <c r="A19883" s="14">
        <v>43506</v>
      </c>
      <c r="B19883" s="15">
        <v>0.59027777777777779</v>
      </c>
      <c r="C19883">
        <v>0</v>
      </c>
      <c r="D19883">
        <v>10.086600000000001</v>
      </c>
      <c r="E19883">
        <v>21.373999999999999</v>
      </c>
      <c r="F19883" s="13">
        <f t="shared" si="310"/>
        <v>43506.590277777781</v>
      </c>
    </row>
    <row r="19884" spans="1:6" x14ac:dyDescent="0.35">
      <c r="A19884" s="14">
        <v>43506</v>
      </c>
      <c r="B19884" s="15">
        <v>0.59722222222222221</v>
      </c>
      <c r="C19884">
        <v>0</v>
      </c>
      <c r="D19884">
        <v>10.0845</v>
      </c>
      <c r="E19884">
        <v>21.38</v>
      </c>
      <c r="F19884" s="13">
        <f t="shared" si="310"/>
        <v>43506.597222222219</v>
      </c>
    </row>
    <row r="19885" spans="1:6" x14ac:dyDescent="0.35">
      <c r="A19885" s="14">
        <v>43506</v>
      </c>
      <c r="B19885" s="15">
        <v>0.60416666666666663</v>
      </c>
      <c r="C19885">
        <v>0</v>
      </c>
      <c r="D19885">
        <v>10.083500000000001</v>
      </c>
      <c r="E19885">
        <v>21.384</v>
      </c>
      <c r="F19885" s="13">
        <f t="shared" si="310"/>
        <v>43506.604166666664</v>
      </c>
    </row>
    <row r="19886" spans="1:6" x14ac:dyDescent="0.35">
      <c r="A19886" s="14">
        <v>43506</v>
      </c>
      <c r="B19886" s="15">
        <v>0.61111111111111105</v>
      </c>
      <c r="C19886">
        <v>0</v>
      </c>
      <c r="D19886">
        <v>10.0839</v>
      </c>
      <c r="E19886">
        <v>21.387</v>
      </c>
      <c r="F19886" s="13">
        <f t="shared" si="310"/>
        <v>43506.611111111109</v>
      </c>
    </row>
    <row r="19887" spans="1:6" x14ac:dyDescent="0.35">
      <c r="A19887" s="14">
        <v>43506</v>
      </c>
      <c r="B19887" s="15">
        <v>0.61805555555555558</v>
      </c>
      <c r="C19887">
        <v>0</v>
      </c>
      <c r="D19887">
        <v>10.083600000000001</v>
      </c>
      <c r="E19887">
        <v>21.39</v>
      </c>
      <c r="F19887" s="13">
        <f t="shared" si="310"/>
        <v>43506.618055555555</v>
      </c>
    </row>
    <row r="19888" spans="1:6" x14ac:dyDescent="0.35">
      <c r="A19888" s="14">
        <v>43506</v>
      </c>
      <c r="B19888" s="15">
        <v>0.625</v>
      </c>
      <c r="C19888">
        <v>0</v>
      </c>
      <c r="D19888">
        <v>10.0824</v>
      </c>
      <c r="E19888">
        <v>21.390999999999998</v>
      </c>
      <c r="F19888" s="13">
        <f t="shared" si="310"/>
        <v>43506.625</v>
      </c>
    </row>
    <row r="19889" spans="1:6" x14ac:dyDescent="0.35">
      <c r="A19889" s="14">
        <v>43506</v>
      </c>
      <c r="B19889" s="15">
        <v>0.63194444444444442</v>
      </c>
      <c r="C19889">
        <v>0</v>
      </c>
      <c r="D19889">
        <v>10.085900000000001</v>
      </c>
      <c r="E19889">
        <v>21.393999999999998</v>
      </c>
      <c r="F19889" s="13">
        <f t="shared" si="310"/>
        <v>43506.631944444445</v>
      </c>
    </row>
    <row r="19890" spans="1:6" x14ac:dyDescent="0.35">
      <c r="A19890" s="14">
        <v>43506</v>
      </c>
      <c r="B19890" s="15">
        <v>0.63888888888888895</v>
      </c>
      <c r="C19890">
        <v>0</v>
      </c>
      <c r="D19890">
        <v>10.0852</v>
      </c>
      <c r="E19890">
        <v>21.393999999999998</v>
      </c>
      <c r="F19890" s="13">
        <f t="shared" si="310"/>
        <v>43506.638888888891</v>
      </c>
    </row>
    <row r="19891" spans="1:6" x14ac:dyDescent="0.35">
      <c r="A19891" s="14">
        <v>43506</v>
      </c>
      <c r="B19891" s="15">
        <v>0.64583333333333337</v>
      </c>
      <c r="C19891">
        <v>0</v>
      </c>
      <c r="D19891">
        <v>10.0862</v>
      </c>
      <c r="E19891">
        <v>21.396000000000001</v>
      </c>
      <c r="F19891" s="13">
        <f t="shared" si="310"/>
        <v>43506.645833333336</v>
      </c>
    </row>
    <row r="19892" spans="1:6" x14ac:dyDescent="0.35">
      <c r="A19892" s="14">
        <v>43506</v>
      </c>
      <c r="B19892" s="15">
        <v>0.65277777777777779</v>
      </c>
      <c r="C19892">
        <v>0</v>
      </c>
      <c r="D19892">
        <v>10.0863</v>
      </c>
      <c r="E19892">
        <v>21.396000000000001</v>
      </c>
      <c r="F19892" s="13">
        <f t="shared" si="310"/>
        <v>43506.652777777781</v>
      </c>
    </row>
    <row r="19893" spans="1:6" x14ac:dyDescent="0.35">
      <c r="A19893" s="14">
        <v>43506</v>
      </c>
      <c r="B19893" s="15">
        <v>0.65972222222222221</v>
      </c>
      <c r="C19893">
        <v>0</v>
      </c>
      <c r="D19893">
        <v>10.091100000000001</v>
      </c>
      <c r="E19893">
        <v>21.396999999999998</v>
      </c>
      <c r="F19893" s="13">
        <f t="shared" si="310"/>
        <v>43506.659722222219</v>
      </c>
    </row>
    <row r="19894" spans="1:6" x14ac:dyDescent="0.35">
      <c r="A19894" s="14">
        <v>43506</v>
      </c>
      <c r="B19894" s="15">
        <v>0.66666666666666663</v>
      </c>
      <c r="C19894">
        <v>0</v>
      </c>
      <c r="D19894">
        <v>10.0923</v>
      </c>
      <c r="E19894">
        <v>21.398</v>
      </c>
      <c r="F19894" s="13">
        <f t="shared" si="310"/>
        <v>43506.666666666664</v>
      </c>
    </row>
    <row r="19895" spans="1:6" x14ac:dyDescent="0.35">
      <c r="A19895" s="14">
        <v>43506</v>
      </c>
      <c r="B19895" s="15">
        <v>0.67361111111111116</v>
      </c>
      <c r="C19895">
        <v>0</v>
      </c>
      <c r="D19895">
        <v>10.093</v>
      </c>
      <c r="E19895">
        <v>21.399000000000001</v>
      </c>
      <c r="F19895" s="13">
        <f t="shared" si="310"/>
        <v>43506.673611111109</v>
      </c>
    </row>
    <row r="19896" spans="1:6" x14ac:dyDescent="0.35">
      <c r="A19896" s="14">
        <v>43506</v>
      </c>
      <c r="B19896" s="15">
        <v>0.68055555555555547</v>
      </c>
      <c r="C19896">
        <v>0</v>
      </c>
      <c r="D19896">
        <v>10.0931</v>
      </c>
      <c r="E19896">
        <v>21.4</v>
      </c>
      <c r="F19896" s="13">
        <f t="shared" si="310"/>
        <v>43506.680555555555</v>
      </c>
    </row>
    <row r="19897" spans="1:6" x14ac:dyDescent="0.35">
      <c r="A19897" s="14">
        <v>43506</v>
      </c>
      <c r="B19897" s="15">
        <v>0.6875</v>
      </c>
      <c r="C19897">
        <v>0</v>
      </c>
      <c r="D19897">
        <v>10.0922</v>
      </c>
      <c r="E19897">
        <v>21.4</v>
      </c>
      <c r="F19897" s="13">
        <f t="shared" si="310"/>
        <v>43506.6875</v>
      </c>
    </row>
    <row r="19898" spans="1:6" x14ac:dyDescent="0.35">
      <c r="A19898" s="14">
        <v>43506</v>
      </c>
      <c r="B19898" s="15">
        <v>0.69444444444444453</v>
      </c>
      <c r="C19898">
        <v>0</v>
      </c>
      <c r="D19898">
        <v>10.093</v>
      </c>
      <c r="E19898">
        <v>21.401</v>
      </c>
      <c r="F19898" s="13">
        <f t="shared" si="310"/>
        <v>43506.694444444445</v>
      </c>
    </row>
    <row r="19899" spans="1:6" x14ac:dyDescent="0.35">
      <c r="A19899" s="14">
        <v>43506</v>
      </c>
      <c r="B19899" s="15">
        <v>0.70138888888888884</v>
      </c>
      <c r="C19899">
        <v>0</v>
      </c>
      <c r="D19899">
        <v>10.0929</v>
      </c>
      <c r="E19899">
        <v>21.401</v>
      </c>
      <c r="F19899" s="13">
        <f t="shared" si="310"/>
        <v>43506.701388888891</v>
      </c>
    </row>
    <row r="19900" spans="1:6" x14ac:dyDescent="0.35">
      <c r="A19900" s="14">
        <v>43506</v>
      </c>
      <c r="B19900" s="15">
        <v>0.70833333333333337</v>
      </c>
      <c r="C19900">
        <v>0</v>
      </c>
      <c r="D19900">
        <v>10.0932</v>
      </c>
      <c r="E19900">
        <v>21.401</v>
      </c>
      <c r="F19900" s="13">
        <f t="shared" si="310"/>
        <v>43506.708333333336</v>
      </c>
    </row>
    <row r="19901" spans="1:6" x14ac:dyDescent="0.35">
      <c r="A19901" s="14">
        <v>43506</v>
      </c>
      <c r="B19901" s="15">
        <v>0.71527777777777779</v>
      </c>
      <c r="C19901">
        <v>0</v>
      </c>
      <c r="D19901">
        <v>10.0947</v>
      </c>
      <c r="E19901">
        <v>21.401</v>
      </c>
      <c r="F19901" s="13">
        <f t="shared" si="310"/>
        <v>43506.715277777781</v>
      </c>
    </row>
    <row r="19902" spans="1:6" x14ac:dyDescent="0.35">
      <c r="A19902" s="14">
        <v>43506</v>
      </c>
      <c r="B19902" s="15">
        <v>0.72222222222222221</v>
      </c>
      <c r="C19902">
        <v>0</v>
      </c>
      <c r="D19902">
        <v>10.094900000000001</v>
      </c>
      <c r="E19902">
        <v>21.4</v>
      </c>
      <c r="F19902" s="13">
        <f t="shared" si="310"/>
        <v>43506.722222222219</v>
      </c>
    </row>
    <row r="19903" spans="1:6" x14ac:dyDescent="0.35">
      <c r="A19903" s="14">
        <v>43506</v>
      </c>
      <c r="B19903" s="15">
        <v>0.72916666666666663</v>
      </c>
      <c r="C19903">
        <v>0</v>
      </c>
      <c r="D19903">
        <v>10.0959</v>
      </c>
      <c r="E19903">
        <v>21.399000000000001</v>
      </c>
      <c r="F19903" s="13">
        <f t="shared" si="310"/>
        <v>43506.729166666664</v>
      </c>
    </row>
    <row r="19904" spans="1:6" x14ac:dyDescent="0.35">
      <c r="A19904" s="14">
        <v>43506</v>
      </c>
      <c r="B19904" s="15">
        <v>0.73611111111111116</v>
      </c>
      <c r="C19904">
        <v>0</v>
      </c>
      <c r="D19904">
        <v>10.096500000000001</v>
      </c>
      <c r="E19904">
        <v>21.398</v>
      </c>
      <c r="F19904" s="13">
        <f t="shared" si="310"/>
        <v>43506.736111111109</v>
      </c>
    </row>
    <row r="19905" spans="1:6" x14ac:dyDescent="0.35">
      <c r="A19905" s="14">
        <v>43506</v>
      </c>
      <c r="B19905" s="15">
        <v>0.74305555555555547</v>
      </c>
      <c r="C19905">
        <v>0</v>
      </c>
      <c r="D19905">
        <v>10.097799999999999</v>
      </c>
      <c r="E19905">
        <v>21.396000000000001</v>
      </c>
      <c r="F19905" s="13">
        <f t="shared" si="310"/>
        <v>43506.743055555555</v>
      </c>
    </row>
    <row r="19906" spans="1:6" x14ac:dyDescent="0.35">
      <c r="A19906" s="14">
        <v>43506</v>
      </c>
      <c r="B19906" s="15">
        <v>0.75</v>
      </c>
      <c r="C19906">
        <v>0</v>
      </c>
      <c r="D19906">
        <v>10.099399999999999</v>
      </c>
      <c r="E19906">
        <v>21.395</v>
      </c>
      <c r="F19906" s="13">
        <f t="shared" si="310"/>
        <v>43506.75</v>
      </c>
    </row>
    <row r="19907" spans="1:6" x14ac:dyDescent="0.35">
      <c r="A19907" s="14">
        <v>43506</v>
      </c>
      <c r="B19907" s="15">
        <v>0.75694444444444453</v>
      </c>
      <c r="C19907">
        <v>0</v>
      </c>
      <c r="D19907">
        <v>10.0997</v>
      </c>
      <c r="E19907">
        <v>21.391999999999999</v>
      </c>
      <c r="F19907" s="13">
        <f t="shared" si="310"/>
        <v>43506.756944444445</v>
      </c>
    </row>
    <row r="19908" spans="1:6" x14ac:dyDescent="0.35">
      <c r="A19908" s="14">
        <v>43506</v>
      </c>
      <c r="B19908" s="15">
        <v>0.76388888888888884</v>
      </c>
      <c r="C19908">
        <v>0</v>
      </c>
      <c r="D19908">
        <v>10.101800000000001</v>
      </c>
      <c r="E19908">
        <v>21.39</v>
      </c>
      <c r="F19908" s="13">
        <f t="shared" si="310"/>
        <v>43506.763888888891</v>
      </c>
    </row>
    <row r="19909" spans="1:6" x14ac:dyDescent="0.35">
      <c r="A19909" s="14">
        <v>43506</v>
      </c>
      <c r="B19909" s="15">
        <v>0.77083333333333337</v>
      </c>
      <c r="C19909">
        <v>0</v>
      </c>
      <c r="D19909">
        <v>10.1029</v>
      </c>
      <c r="E19909">
        <v>21.388000000000002</v>
      </c>
      <c r="F19909" s="13">
        <f t="shared" si="310"/>
        <v>43506.770833333336</v>
      </c>
    </row>
    <row r="19910" spans="1:6" x14ac:dyDescent="0.35">
      <c r="A19910" s="14">
        <v>43506</v>
      </c>
      <c r="B19910" s="15">
        <v>0.77777777777777779</v>
      </c>
      <c r="C19910">
        <v>0</v>
      </c>
      <c r="D19910">
        <v>10.104100000000001</v>
      </c>
      <c r="E19910">
        <v>21.385000000000002</v>
      </c>
      <c r="F19910" s="13">
        <f t="shared" si="310"/>
        <v>43506.777777777781</v>
      </c>
    </row>
    <row r="19911" spans="1:6" x14ac:dyDescent="0.35">
      <c r="A19911" s="14">
        <v>43506</v>
      </c>
      <c r="B19911" s="15">
        <v>0.78472222222222221</v>
      </c>
      <c r="C19911">
        <v>0</v>
      </c>
      <c r="D19911">
        <v>10.106299999999999</v>
      </c>
      <c r="E19911">
        <v>21.382000000000001</v>
      </c>
      <c r="F19911" s="13">
        <f t="shared" si="310"/>
        <v>43506.784722222219</v>
      </c>
    </row>
    <row r="19912" spans="1:6" x14ac:dyDescent="0.35">
      <c r="A19912" s="14">
        <v>43506</v>
      </c>
      <c r="B19912" s="15">
        <v>0.79166666666666663</v>
      </c>
      <c r="C19912">
        <v>0</v>
      </c>
      <c r="D19912">
        <v>10.1083</v>
      </c>
      <c r="E19912">
        <v>21.378</v>
      </c>
      <c r="F19912" s="13">
        <f t="shared" si="310"/>
        <v>43506.791666666664</v>
      </c>
    </row>
    <row r="19913" spans="1:6" x14ac:dyDescent="0.35">
      <c r="A19913" s="14">
        <v>43506</v>
      </c>
      <c r="B19913" s="15">
        <v>0.79861111111111116</v>
      </c>
      <c r="C19913">
        <v>0</v>
      </c>
      <c r="D19913">
        <v>10.1099</v>
      </c>
      <c r="E19913">
        <v>21.375</v>
      </c>
      <c r="F19913" s="13">
        <f t="shared" si="310"/>
        <v>43506.798611111109</v>
      </c>
    </row>
    <row r="19914" spans="1:6" x14ac:dyDescent="0.35">
      <c r="A19914" s="14">
        <v>43506</v>
      </c>
      <c r="B19914" s="15">
        <v>0.80555555555555547</v>
      </c>
      <c r="C19914">
        <v>0</v>
      </c>
      <c r="D19914">
        <v>10.1127</v>
      </c>
      <c r="E19914">
        <v>21.372</v>
      </c>
      <c r="F19914" s="13">
        <f t="shared" si="310"/>
        <v>43506.805555555555</v>
      </c>
    </row>
    <row r="19915" spans="1:6" x14ac:dyDescent="0.35">
      <c r="A19915" s="14">
        <v>43506</v>
      </c>
      <c r="B19915" s="15">
        <v>0.8125</v>
      </c>
      <c r="C19915">
        <v>0</v>
      </c>
      <c r="D19915">
        <v>10.1137</v>
      </c>
      <c r="E19915">
        <v>21.369</v>
      </c>
      <c r="F19915" s="13">
        <f t="shared" si="310"/>
        <v>43506.8125</v>
      </c>
    </row>
    <row r="19916" spans="1:6" x14ac:dyDescent="0.35">
      <c r="A19916" s="14">
        <v>43506</v>
      </c>
      <c r="B19916" s="15">
        <v>0.81944444444444453</v>
      </c>
      <c r="C19916">
        <v>0</v>
      </c>
      <c r="D19916">
        <v>10.1157</v>
      </c>
      <c r="E19916">
        <v>21.364999999999998</v>
      </c>
      <c r="F19916" s="13">
        <f t="shared" si="310"/>
        <v>43506.819444444445</v>
      </c>
    </row>
    <row r="19917" spans="1:6" x14ac:dyDescent="0.35">
      <c r="A19917" s="14">
        <v>43506</v>
      </c>
      <c r="B19917" s="15">
        <v>0.82638888888888884</v>
      </c>
      <c r="C19917">
        <v>0</v>
      </c>
      <c r="D19917">
        <v>10.116099999999999</v>
      </c>
      <c r="E19917">
        <v>21.361999999999998</v>
      </c>
      <c r="F19917" s="13">
        <f t="shared" si="310"/>
        <v>43506.826388888891</v>
      </c>
    </row>
    <row r="19918" spans="1:6" x14ac:dyDescent="0.35">
      <c r="A19918" s="14">
        <v>43506</v>
      </c>
      <c r="B19918" s="15">
        <v>0.83333333333333337</v>
      </c>
      <c r="C19918">
        <v>0</v>
      </c>
      <c r="D19918">
        <v>10.1172</v>
      </c>
      <c r="E19918">
        <v>21.358000000000001</v>
      </c>
      <c r="F19918" s="13">
        <f t="shared" ref="F19918:F19981" si="311">A19918+B19918</f>
        <v>43506.833333333336</v>
      </c>
    </row>
    <row r="19919" spans="1:6" x14ac:dyDescent="0.35">
      <c r="A19919" s="14">
        <v>43506</v>
      </c>
      <c r="B19919" s="15">
        <v>0.84027777777777779</v>
      </c>
      <c r="C19919">
        <v>0</v>
      </c>
      <c r="D19919">
        <v>10.116899999999999</v>
      </c>
      <c r="E19919">
        <v>21.355</v>
      </c>
      <c r="F19919" s="13">
        <f t="shared" si="311"/>
        <v>43506.840277777781</v>
      </c>
    </row>
    <row r="19920" spans="1:6" x14ac:dyDescent="0.35">
      <c r="A19920" s="14">
        <v>43506</v>
      </c>
      <c r="B19920" s="15">
        <v>0.84722222222222221</v>
      </c>
      <c r="C19920">
        <v>0</v>
      </c>
      <c r="D19920">
        <v>10.1173</v>
      </c>
      <c r="E19920">
        <v>21.352</v>
      </c>
      <c r="F19920" s="13">
        <f t="shared" si="311"/>
        <v>43506.847222222219</v>
      </c>
    </row>
    <row r="19921" spans="1:6" x14ac:dyDescent="0.35">
      <c r="A19921" s="14">
        <v>43506</v>
      </c>
      <c r="B19921" s="15">
        <v>0.85416666666666663</v>
      </c>
      <c r="C19921">
        <v>0</v>
      </c>
      <c r="D19921">
        <v>10.1173</v>
      </c>
      <c r="E19921">
        <v>21.349</v>
      </c>
      <c r="F19921" s="13">
        <f t="shared" si="311"/>
        <v>43506.854166666664</v>
      </c>
    </row>
    <row r="19922" spans="1:6" x14ac:dyDescent="0.35">
      <c r="A19922" s="14">
        <v>43506</v>
      </c>
      <c r="B19922" s="15">
        <v>0.86111111111111116</v>
      </c>
      <c r="C19922">
        <v>0</v>
      </c>
      <c r="D19922">
        <v>10.117599999999999</v>
      </c>
      <c r="E19922">
        <v>21.346</v>
      </c>
      <c r="F19922" s="13">
        <f t="shared" si="311"/>
        <v>43506.861111111109</v>
      </c>
    </row>
    <row r="19923" spans="1:6" x14ac:dyDescent="0.35">
      <c r="A19923" s="14">
        <v>43506</v>
      </c>
      <c r="B19923" s="15">
        <v>0.86805555555555547</v>
      </c>
      <c r="C19923">
        <v>0</v>
      </c>
      <c r="D19923">
        <v>10.1183</v>
      </c>
      <c r="E19923">
        <v>21.344000000000001</v>
      </c>
      <c r="F19923" s="13">
        <f t="shared" si="311"/>
        <v>43506.868055555555</v>
      </c>
    </row>
    <row r="19924" spans="1:6" x14ac:dyDescent="0.35">
      <c r="A19924" s="14">
        <v>43506</v>
      </c>
      <c r="B19924" s="15">
        <v>0.875</v>
      </c>
      <c r="C19924">
        <v>0</v>
      </c>
      <c r="D19924">
        <v>10.1197</v>
      </c>
      <c r="E19924">
        <v>21.341000000000001</v>
      </c>
      <c r="F19924" s="13">
        <f t="shared" si="311"/>
        <v>43506.875</v>
      </c>
    </row>
    <row r="19925" spans="1:6" x14ac:dyDescent="0.35">
      <c r="A19925" s="14">
        <v>43506</v>
      </c>
      <c r="B19925" s="15">
        <v>0.88194444444444453</v>
      </c>
      <c r="C19925">
        <v>0</v>
      </c>
      <c r="D19925">
        <v>10.119400000000001</v>
      </c>
      <c r="E19925">
        <v>21.338999999999999</v>
      </c>
      <c r="F19925" s="13">
        <f t="shared" si="311"/>
        <v>43506.881944444445</v>
      </c>
    </row>
    <row r="19926" spans="1:6" x14ac:dyDescent="0.35">
      <c r="A19926" s="14">
        <v>43506</v>
      </c>
      <c r="B19926" s="15">
        <v>0.88888888888888884</v>
      </c>
      <c r="C19926">
        <v>0</v>
      </c>
      <c r="D19926">
        <v>10.1196</v>
      </c>
      <c r="E19926">
        <v>21.337</v>
      </c>
      <c r="F19926" s="13">
        <f t="shared" si="311"/>
        <v>43506.888888888891</v>
      </c>
    </row>
    <row r="19927" spans="1:6" x14ac:dyDescent="0.35">
      <c r="A19927" s="14">
        <v>43506</v>
      </c>
      <c r="B19927" s="15">
        <v>0.89583333333333337</v>
      </c>
      <c r="C19927">
        <v>0</v>
      </c>
      <c r="D19927">
        <v>10.120200000000001</v>
      </c>
      <c r="E19927">
        <v>21.335000000000001</v>
      </c>
      <c r="F19927" s="13">
        <f t="shared" si="311"/>
        <v>43506.895833333336</v>
      </c>
    </row>
    <row r="19928" spans="1:6" x14ac:dyDescent="0.35">
      <c r="A19928" s="14">
        <v>43506</v>
      </c>
      <c r="B19928" s="15">
        <v>0.90277777777777779</v>
      </c>
      <c r="C19928">
        <v>0</v>
      </c>
      <c r="D19928">
        <v>10.1196</v>
      </c>
      <c r="E19928">
        <v>21.332999999999998</v>
      </c>
      <c r="F19928" s="13">
        <f t="shared" si="311"/>
        <v>43506.902777777781</v>
      </c>
    </row>
    <row r="19929" spans="1:6" x14ac:dyDescent="0.35">
      <c r="A19929" s="14">
        <v>43506</v>
      </c>
      <c r="B19929" s="15">
        <v>0.90972222222222221</v>
      </c>
      <c r="C19929">
        <v>0</v>
      </c>
      <c r="D19929">
        <v>10.1196</v>
      </c>
      <c r="E19929">
        <v>21.331</v>
      </c>
      <c r="F19929" s="13">
        <f t="shared" si="311"/>
        <v>43506.909722222219</v>
      </c>
    </row>
    <row r="19930" spans="1:6" x14ac:dyDescent="0.35">
      <c r="A19930" s="14">
        <v>43506</v>
      </c>
      <c r="B19930" s="15">
        <v>0.91666666666666663</v>
      </c>
      <c r="C19930">
        <v>0</v>
      </c>
      <c r="D19930">
        <v>10.118399999999999</v>
      </c>
      <c r="E19930">
        <v>21.329000000000001</v>
      </c>
      <c r="F19930" s="13">
        <f t="shared" si="311"/>
        <v>43506.916666666664</v>
      </c>
    </row>
    <row r="19931" spans="1:6" x14ac:dyDescent="0.35">
      <c r="A19931" s="14">
        <v>43506</v>
      </c>
      <c r="B19931" s="15">
        <v>0.92361111111111116</v>
      </c>
      <c r="C19931">
        <v>0</v>
      </c>
      <c r="D19931">
        <v>10.122299999999999</v>
      </c>
      <c r="E19931">
        <v>21.327000000000002</v>
      </c>
      <c r="F19931" s="13">
        <f t="shared" si="311"/>
        <v>43506.923611111109</v>
      </c>
    </row>
    <row r="19932" spans="1:6" x14ac:dyDescent="0.35">
      <c r="A19932" s="14">
        <v>43506</v>
      </c>
      <c r="B19932" s="15">
        <v>0.93055555555555547</v>
      </c>
      <c r="C19932">
        <v>0</v>
      </c>
      <c r="D19932">
        <v>10.1229</v>
      </c>
      <c r="E19932">
        <v>21.324999999999999</v>
      </c>
      <c r="F19932" s="13">
        <f t="shared" si="311"/>
        <v>43506.930555555555</v>
      </c>
    </row>
    <row r="19933" spans="1:6" x14ac:dyDescent="0.35">
      <c r="A19933" s="14">
        <v>43506</v>
      </c>
      <c r="B19933" s="15">
        <v>0.9375</v>
      </c>
      <c r="C19933">
        <v>0</v>
      </c>
      <c r="D19933">
        <v>10.1241</v>
      </c>
      <c r="E19933">
        <v>21.323</v>
      </c>
      <c r="F19933" s="13">
        <f t="shared" si="311"/>
        <v>43506.9375</v>
      </c>
    </row>
    <row r="19934" spans="1:6" x14ac:dyDescent="0.35">
      <c r="A19934" s="14">
        <v>43506</v>
      </c>
      <c r="B19934" s="15">
        <v>0.94444444444444453</v>
      </c>
      <c r="C19934">
        <v>0</v>
      </c>
      <c r="D19934">
        <v>10.1233</v>
      </c>
      <c r="E19934">
        <v>21.32</v>
      </c>
      <c r="F19934" s="13">
        <f t="shared" si="311"/>
        <v>43506.944444444445</v>
      </c>
    </row>
    <row r="19935" spans="1:6" x14ac:dyDescent="0.35">
      <c r="A19935" s="14">
        <v>43506</v>
      </c>
      <c r="B19935" s="15">
        <v>0.95138888888888884</v>
      </c>
      <c r="C19935">
        <v>0</v>
      </c>
      <c r="D19935">
        <v>10.122400000000001</v>
      </c>
      <c r="E19935">
        <v>21.318000000000001</v>
      </c>
      <c r="F19935" s="13">
        <f t="shared" si="311"/>
        <v>43506.951388888891</v>
      </c>
    </row>
    <row r="19936" spans="1:6" x14ac:dyDescent="0.35">
      <c r="A19936" s="14">
        <v>43506</v>
      </c>
      <c r="B19936" s="15">
        <v>0.95833333333333337</v>
      </c>
      <c r="C19936">
        <v>0</v>
      </c>
      <c r="D19936">
        <v>10.122299999999999</v>
      </c>
      <c r="E19936">
        <v>21.315999999999999</v>
      </c>
      <c r="F19936" s="13">
        <f t="shared" si="311"/>
        <v>43506.958333333336</v>
      </c>
    </row>
    <row r="19937" spans="1:6" x14ac:dyDescent="0.35">
      <c r="A19937" s="14">
        <v>43506</v>
      </c>
      <c r="B19937" s="15">
        <v>0.96527777777777779</v>
      </c>
      <c r="C19937">
        <v>0</v>
      </c>
      <c r="D19937">
        <v>10.122</v>
      </c>
      <c r="E19937">
        <v>21.314</v>
      </c>
      <c r="F19937" s="13">
        <f t="shared" si="311"/>
        <v>43506.965277777781</v>
      </c>
    </row>
    <row r="19938" spans="1:6" x14ac:dyDescent="0.35">
      <c r="A19938" s="14">
        <v>43506</v>
      </c>
      <c r="B19938" s="15">
        <v>0.97222222222222221</v>
      </c>
      <c r="C19938">
        <v>0</v>
      </c>
      <c r="D19938">
        <v>10.121</v>
      </c>
      <c r="E19938">
        <v>21.311</v>
      </c>
      <c r="F19938" s="13">
        <f t="shared" si="311"/>
        <v>43506.972222222219</v>
      </c>
    </row>
    <row r="19939" spans="1:6" x14ac:dyDescent="0.35">
      <c r="A19939" s="14">
        <v>43506</v>
      </c>
      <c r="B19939" s="15">
        <v>0.97916666666666663</v>
      </c>
      <c r="C19939">
        <v>0</v>
      </c>
      <c r="D19939">
        <v>10.1187</v>
      </c>
      <c r="E19939">
        <v>21.309000000000001</v>
      </c>
      <c r="F19939" s="13">
        <f t="shared" si="311"/>
        <v>43506.979166666664</v>
      </c>
    </row>
    <row r="19940" spans="1:6" x14ac:dyDescent="0.35">
      <c r="A19940" s="14">
        <v>43506</v>
      </c>
      <c r="B19940" s="15">
        <v>0.98611111111111116</v>
      </c>
      <c r="C19940">
        <v>0</v>
      </c>
      <c r="D19940">
        <v>10.116099999999999</v>
      </c>
      <c r="E19940">
        <v>21.306000000000001</v>
      </c>
      <c r="F19940" s="13">
        <f t="shared" si="311"/>
        <v>43506.986111111109</v>
      </c>
    </row>
    <row r="19941" spans="1:6" x14ac:dyDescent="0.35">
      <c r="A19941" s="14">
        <v>43506</v>
      </c>
      <c r="B19941" s="15">
        <v>0.99305555555555547</v>
      </c>
      <c r="C19941">
        <v>0</v>
      </c>
      <c r="D19941">
        <v>10.1152</v>
      </c>
      <c r="E19941">
        <v>21.303999999999998</v>
      </c>
      <c r="F19941" s="13">
        <f t="shared" si="311"/>
        <v>43506.993055555555</v>
      </c>
    </row>
    <row r="19942" spans="1:6" x14ac:dyDescent="0.35">
      <c r="A19942" s="14">
        <v>43507</v>
      </c>
      <c r="B19942" s="15">
        <v>0</v>
      </c>
      <c r="C19942">
        <v>0</v>
      </c>
      <c r="D19942">
        <v>10.1144</v>
      </c>
      <c r="E19942">
        <v>21.300999999999998</v>
      </c>
      <c r="F19942" s="13">
        <f t="shared" si="311"/>
        <v>43507</v>
      </c>
    </row>
    <row r="19943" spans="1:6" x14ac:dyDescent="0.35">
      <c r="A19943" s="14">
        <v>43507</v>
      </c>
      <c r="B19943" s="15">
        <v>6.9444444444444441E-3</v>
      </c>
      <c r="C19943">
        <v>0</v>
      </c>
      <c r="D19943">
        <v>10.113</v>
      </c>
      <c r="E19943">
        <v>21.297000000000001</v>
      </c>
      <c r="F19943" s="13">
        <f t="shared" si="311"/>
        <v>43507.006944444445</v>
      </c>
    </row>
    <row r="19944" spans="1:6" x14ac:dyDescent="0.35">
      <c r="A19944" s="14">
        <v>43507</v>
      </c>
      <c r="B19944" s="15">
        <v>1.3888888888888888E-2</v>
      </c>
      <c r="C19944">
        <v>0</v>
      </c>
      <c r="D19944">
        <v>10.110799999999999</v>
      </c>
      <c r="E19944">
        <v>21.295000000000002</v>
      </c>
      <c r="F19944" s="13">
        <f t="shared" si="311"/>
        <v>43507.013888888891</v>
      </c>
    </row>
    <row r="19945" spans="1:6" x14ac:dyDescent="0.35">
      <c r="A19945" s="14">
        <v>43507</v>
      </c>
      <c r="B19945" s="15">
        <v>2.0833333333333332E-2</v>
      </c>
      <c r="C19945">
        <v>0</v>
      </c>
      <c r="D19945">
        <v>10.11</v>
      </c>
      <c r="E19945">
        <v>21.292000000000002</v>
      </c>
      <c r="F19945" s="13">
        <f t="shared" si="311"/>
        <v>43507.020833333336</v>
      </c>
    </row>
    <row r="19946" spans="1:6" x14ac:dyDescent="0.35">
      <c r="A19946" s="14">
        <v>43507</v>
      </c>
      <c r="B19946" s="15">
        <v>2.7777777777777776E-2</v>
      </c>
      <c r="C19946">
        <v>0</v>
      </c>
      <c r="D19946">
        <v>10.1088</v>
      </c>
      <c r="E19946">
        <v>21.29</v>
      </c>
      <c r="F19946" s="13">
        <f t="shared" si="311"/>
        <v>43507.027777777781</v>
      </c>
    </row>
    <row r="19947" spans="1:6" x14ac:dyDescent="0.35">
      <c r="A19947" s="14">
        <v>43507</v>
      </c>
      <c r="B19947" s="15">
        <v>3.4722222222222224E-2</v>
      </c>
      <c r="C19947">
        <v>0</v>
      </c>
      <c r="D19947">
        <v>10.106999999999999</v>
      </c>
      <c r="E19947">
        <v>21.286999999999999</v>
      </c>
      <c r="F19947" s="13">
        <f t="shared" si="311"/>
        <v>43507.034722222219</v>
      </c>
    </row>
    <row r="19948" spans="1:6" x14ac:dyDescent="0.35">
      <c r="A19948" s="14">
        <v>43507</v>
      </c>
      <c r="B19948" s="15">
        <v>4.1666666666666664E-2</v>
      </c>
      <c r="C19948">
        <v>0</v>
      </c>
      <c r="D19948">
        <v>10.106999999999999</v>
      </c>
      <c r="E19948">
        <v>21.285</v>
      </c>
      <c r="F19948" s="13">
        <f t="shared" si="311"/>
        <v>43507.041666666664</v>
      </c>
    </row>
    <row r="19949" spans="1:6" x14ac:dyDescent="0.35">
      <c r="A19949" s="14">
        <v>43507</v>
      </c>
      <c r="B19949" s="15">
        <v>4.8611111111111112E-2</v>
      </c>
      <c r="C19949">
        <v>0</v>
      </c>
      <c r="D19949">
        <v>10.1088</v>
      </c>
      <c r="E19949">
        <v>21.282</v>
      </c>
      <c r="F19949" s="13">
        <f t="shared" si="311"/>
        <v>43507.048611111109</v>
      </c>
    </row>
    <row r="19950" spans="1:6" x14ac:dyDescent="0.35">
      <c r="A19950" s="14">
        <v>43507</v>
      </c>
      <c r="B19950" s="15">
        <v>5.5555555555555552E-2</v>
      </c>
      <c r="C19950">
        <v>0</v>
      </c>
      <c r="D19950">
        <v>10.108499999999999</v>
      </c>
      <c r="E19950">
        <v>21.279</v>
      </c>
      <c r="F19950" s="13">
        <f t="shared" si="311"/>
        <v>43507.055555555555</v>
      </c>
    </row>
    <row r="19951" spans="1:6" x14ac:dyDescent="0.35">
      <c r="A19951" s="14">
        <v>43507</v>
      </c>
      <c r="B19951" s="15">
        <v>6.25E-2</v>
      </c>
      <c r="C19951">
        <v>0</v>
      </c>
      <c r="D19951">
        <v>10.1082</v>
      </c>
      <c r="E19951">
        <v>21.277000000000001</v>
      </c>
      <c r="F19951" s="13">
        <f t="shared" si="311"/>
        <v>43507.0625</v>
      </c>
    </row>
    <row r="19952" spans="1:6" x14ac:dyDescent="0.35">
      <c r="A19952" s="14">
        <v>43507</v>
      </c>
      <c r="B19952" s="15">
        <v>6.9444444444444434E-2</v>
      </c>
      <c r="C19952">
        <v>0</v>
      </c>
      <c r="D19952">
        <v>10.105700000000001</v>
      </c>
      <c r="E19952">
        <v>21.274000000000001</v>
      </c>
      <c r="F19952" s="13">
        <f t="shared" si="311"/>
        <v>43507.069444444445</v>
      </c>
    </row>
    <row r="19953" spans="1:6" x14ac:dyDescent="0.35">
      <c r="A19953" s="14">
        <v>43507</v>
      </c>
      <c r="B19953" s="15">
        <v>7.6388888888888895E-2</v>
      </c>
      <c r="C19953">
        <v>0</v>
      </c>
      <c r="D19953">
        <v>10.1051</v>
      </c>
      <c r="E19953">
        <v>21.271999999999998</v>
      </c>
      <c r="F19953" s="13">
        <f t="shared" si="311"/>
        <v>43507.076388888891</v>
      </c>
    </row>
    <row r="19954" spans="1:6" x14ac:dyDescent="0.35">
      <c r="A19954" s="14">
        <v>43507</v>
      </c>
      <c r="B19954" s="15">
        <v>8.3333333333333329E-2</v>
      </c>
      <c r="C19954">
        <v>0</v>
      </c>
      <c r="D19954">
        <v>10.1051</v>
      </c>
      <c r="E19954">
        <v>21.268999999999998</v>
      </c>
      <c r="F19954" s="13">
        <f t="shared" si="311"/>
        <v>43507.083333333336</v>
      </c>
    </row>
    <row r="19955" spans="1:6" x14ac:dyDescent="0.35">
      <c r="A19955" s="14">
        <v>43507</v>
      </c>
      <c r="B19955" s="15">
        <v>9.0277777777777776E-2</v>
      </c>
      <c r="C19955">
        <v>0</v>
      </c>
      <c r="D19955">
        <v>10.103899999999999</v>
      </c>
      <c r="E19955">
        <v>21.266999999999999</v>
      </c>
      <c r="F19955" s="13">
        <f t="shared" si="311"/>
        <v>43507.090277777781</v>
      </c>
    </row>
    <row r="19956" spans="1:6" x14ac:dyDescent="0.35">
      <c r="A19956" s="14">
        <v>43507</v>
      </c>
      <c r="B19956" s="15">
        <v>9.7222222222222224E-2</v>
      </c>
      <c r="C19956">
        <v>0</v>
      </c>
      <c r="D19956">
        <v>10.103300000000001</v>
      </c>
      <c r="E19956">
        <v>21.263999999999999</v>
      </c>
      <c r="F19956" s="13">
        <f t="shared" si="311"/>
        <v>43507.097222222219</v>
      </c>
    </row>
    <row r="19957" spans="1:6" x14ac:dyDescent="0.35">
      <c r="A19957" s="14">
        <v>43507</v>
      </c>
      <c r="B19957" s="15">
        <v>0.10416666666666667</v>
      </c>
      <c r="C19957">
        <v>0</v>
      </c>
      <c r="D19957">
        <v>10.102600000000001</v>
      </c>
      <c r="E19957">
        <v>21.262</v>
      </c>
      <c r="F19957" s="13">
        <f t="shared" si="311"/>
        <v>43507.104166666664</v>
      </c>
    </row>
    <row r="19958" spans="1:6" x14ac:dyDescent="0.35">
      <c r="A19958" s="14">
        <v>43507</v>
      </c>
      <c r="B19958" s="15">
        <v>0.1111111111111111</v>
      </c>
      <c r="C19958">
        <v>0</v>
      </c>
      <c r="D19958">
        <v>10.102399999999999</v>
      </c>
      <c r="E19958">
        <v>21.259</v>
      </c>
      <c r="F19958" s="13">
        <f t="shared" si="311"/>
        <v>43507.111111111109</v>
      </c>
    </row>
    <row r="19959" spans="1:6" x14ac:dyDescent="0.35">
      <c r="A19959" s="14">
        <v>43507</v>
      </c>
      <c r="B19959" s="15">
        <v>0.11805555555555557</v>
      </c>
      <c r="C19959">
        <v>0</v>
      </c>
      <c r="D19959">
        <v>10.1028</v>
      </c>
      <c r="E19959">
        <v>21.257000000000001</v>
      </c>
      <c r="F19959" s="13">
        <f t="shared" si="311"/>
        <v>43507.118055555555</v>
      </c>
    </row>
    <row r="19960" spans="1:6" x14ac:dyDescent="0.35">
      <c r="A19960" s="14">
        <v>43507</v>
      </c>
      <c r="B19960" s="15">
        <v>0.125</v>
      </c>
      <c r="C19960">
        <v>0</v>
      </c>
      <c r="D19960">
        <v>10.103400000000001</v>
      </c>
      <c r="E19960">
        <v>21.254000000000001</v>
      </c>
      <c r="F19960" s="13">
        <f t="shared" si="311"/>
        <v>43507.125</v>
      </c>
    </row>
    <row r="19961" spans="1:6" x14ac:dyDescent="0.35">
      <c r="A19961" s="14">
        <v>43507</v>
      </c>
      <c r="B19961" s="15">
        <v>0.13194444444444445</v>
      </c>
      <c r="C19961">
        <v>0</v>
      </c>
      <c r="D19961">
        <v>10.103199999999999</v>
      </c>
      <c r="E19961">
        <v>21.253</v>
      </c>
      <c r="F19961" s="13">
        <f t="shared" si="311"/>
        <v>43507.131944444445</v>
      </c>
    </row>
    <row r="19962" spans="1:6" x14ac:dyDescent="0.35">
      <c r="A19962" s="14">
        <v>43507</v>
      </c>
      <c r="B19962" s="15">
        <v>0.1388888888888889</v>
      </c>
      <c r="C19962">
        <v>0</v>
      </c>
      <c r="D19962">
        <v>10.104100000000001</v>
      </c>
      <c r="E19962">
        <v>21.251000000000001</v>
      </c>
      <c r="F19962" s="13">
        <f t="shared" si="311"/>
        <v>43507.138888888891</v>
      </c>
    </row>
    <row r="19963" spans="1:6" x14ac:dyDescent="0.35">
      <c r="A19963" s="14">
        <v>43507</v>
      </c>
      <c r="B19963" s="15">
        <v>0.14583333333333334</v>
      </c>
      <c r="C19963">
        <v>0</v>
      </c>
      <c r="D19963">
        <v>10.104100000000001</v>
      </c>
      <c r="E19963">
        <v>21.248999999999999</v>
      </c>
      <c r="F19963" s="13">
        <f t="shared" si="311"/>
        <v>43507.145833333336</v>
      </c>
    </row>
    <row r="19964" spans="1:6" x14ac:dyDescent="0.35">
      <c r="A19964" s="14">
        <v>43507</v>
      </c>
      <c r="B19964" s="15">
        <v>0.15277777777777776</v>
      </c>
      <c r="C19964">
        <v>0</v>
      </c>
      <c r="D19964">
        <v>10.103300000000001</v>
      </c>
      <c r="E19964">
        <v>21.247</v>
      </c>
      <c r="F19964" s="13">
        <f t="shared" si="311"/>
        <v>43507.152777777781</v>
      </c>
    </row>
    <row r="19965" spans="1:6" x14ac:dyDescent="0.35">
      <c r="A19965" s="14">
        <v>43507</v>
      </c>
      <c r="B19965" s="15">
        <v>0.15972222222222224</v>
      </c>
      <c r="C19965">
        <v>0</v>
      </c>
      <c r="D19965">
        <v>10.104100000000001</v>
      </c>
      <c r="E19965">
        <v>21.245999999999999</v>
      </c>
      <c r="F19965" s="13">
        <f t="shared" si="311"/>
        <v>43507.159722222219</v>
      </c>
    </row>
    <row r="19966" spans="1:6" x14ac:dyDescent="0.35">
      <c r="A19966" s="14">
        <v>43507</v>
      </c>
      <c r="B19966" s="15">
        <v>0.16666666666666666</v>
      </c>
      <c r="C19966">
        <v>0</v>
      </c>
      <c r="D19966">
        <v>10.1052</v>
      </c>
      <c r="E19966">
        <v>21.245000000000001</v>
      </c>
      <c r="F19966" s="13">
        <f t="shared" si="311"/>
        <v>43507.166666666664</v>
      </c>
    </row>
    <row r="19967" spans="1:6" x14ac:dyDescent="0.35">
      <c r="A19967" s="14">
        <v>43507</v>
      </c>
      <c r="B19967" s="15">
        <v>0.17361111111111113</v>
      </c>
      <c r="C19967">
        <v>0</v>
      </c>
      <c r="D19967">
        <v>10.105</v>
      </c>
      <c r="E19967">
        <v>21.242999999999999</v>
      </c>
      <c r="F19967" s="13">
        <f t="shared" si="311"/>
        <v>43507.173611111109</v>
      </c>
    </row>
    <row r="19968" spans="1:6" x14ac:dyDescent="0.35">
      <c r="A19968" s="14">
        <v>43507</v>
      </c>
      <c r="B19968" s="15">
        <v>0.18055555555555555</v>
      </c>
      <c r="C19968">
        <v>0</v>
      </c>
      <c r="D19968">
        <v>10.104100000000001</v>
      </c>
      <c r="E19968">
        <v>21.242000000000001</v>
      </c>
      <c r="F19968" s="13">
        <f t="shared" si="311"/>
        <v>43507.180555555555</v>
      </c>
    </row>
    <row r="19969" spans="1:6" x14ac:dyDescent="0.35">
      <c r="A19969" s="14">
        <v>43507</v>
      </c>
      <c r="B19969" s="15">
        <v>0.1875</v>
      </c>
      <c r="C19969">
        <v>0</v>
      </c>
      <c r="D19969">
        <v>10.105</v>
      </c>
      <c r="E19969">
        <v>21.242000000000001</v>
      </c>
      <c r="F19969" s="13">
        <f t="shared" si="311"/>
        <v>43507.1875</v>
      </c>
    </row>
    <row r="19970" spans="1:6" x14ac:dyDescent="0.35">
      <c r="A19970" s="14">
        <v>43507</v>
      </c>
      <c r="B19970" s="15">
        <v>0.19444444444444445</v>
      </c>
      <c r="C19970">
        <v>0</v>
      </c>
      <c r="D19970">
        <v>10.1043</v>
      </c>
      <c r="E19970">
        <v>21.241</v>
      </c>
      <c r="F19970" s="13">
        <f t="shared" si="311"/>
        <v>43507.194444444445</v>
      </c>
    </row>
    <row r="19971" spans="1:6" x14ac:dyDescent="0.35">
      <c r="A19971" s="14">
        <v>43507</v>
      </c>
      <c r="B19971" s="15">
        <v>0.20138888888888887</v>
      </c>
      <c r="C19971">
        <v>0</v>
      </c>
      <c r="D19971">
        <v>10.106299999999999</v>
      </c>
      <c r="E19971">
        <v>21.241</v>
      </c>
      <c r="F19971" s="13">
        <f t="shared" si="311"/>
        <v>43507.201388888891</v>
      </c>
    </row>
    <row r="19972" spans="1:6" x14ac:dyDescent="0.35">
      <c r="A19972" s="14">
        <v>43507</v>
      </c>
      <c r="B19972" s="15">
        <v>0.20833333333333334</v>
      </c>
      <c r="C19972">
        <v>0</v>
      </c>
      <c r="D19972">
        <v>10.1061</v>
      </c>
      <c r="E19972">
        <v>21.24</v>
      </c>
      <c r="F19972" s="13">
        <f t="shared" si="311"/>
        <v>43507.208333333336</v>
      </c>
    </row>
    <row r="19973" spans="1:6" x14ac:dyDescent="0.35">
      <c r="A19973" s="14">
        <v>43507</v>
      </c>
      <c r="B19973" s="15">
        <v>0.21527777777777779</v>
      </c>
      <c r="C19973">
        <v>0</v>
      </c>
      <c r="D19973">
        <v>10.104699999999999</v>
      </c>
      <c r="E19973">
        <v>21.24</v>
      </c>
      <c r="F19973" s="13">
        <f t="shared" si="311"/>
        <v>43507.215277777781</v>
      </c>
    </row>
    <row r="19974" spans="1:6" x14ac:dyDescent="0.35">
      <c r="A19974" s="14">
        <v>43507</v>
      </c>
      <c r="B19974" s="15">
        <v>0.22222222222222221</v>
      </c>
      <c r="C19974">
        <v>0</v>
      </c>
      <c r="D19974">
        <v>10.105700000000001</v>
      </c>
      <c r="E19974">
        <v>21.239000000000001</v>
      </c>
      <c r="F19974" s="13">
        <f t="shared" si="311"/>
        <v>43507.222222222219</v>
      </c>
    </row>
    <row r="19975" spans="1:6" x14ac:dyDescent="0.35">
      <c r="A19975" s="14">
        <v>43507</v>
      </c>
      <c r="B19975" s="15">
        <v>0.22916666666666666</v>
      </c>
      <c r="C19975">
        <v>0</v>
      </c>
      <c r="D19975">
        <v>10.105</v>
      </c>
      <c r="E19975">
        <v>21.238</v>
      </c>
      <c r="F19975" s="13">
        <f t="shared" si="311"/>
        <v>43507.229166666664</v>
      </c>
    </row>
    <row r="19976" spans="1:6" x14ac:dyDescent="0.35">
      <c r="A19976" s="14">
        <v>43507</v>
      </c>
      <c r="B19976" s="15">
        <v>0.23611111111111113</v>
      </c>
      <c r="C19976">
        <v>0</v>
      </c>
      <c r="D19976">
        <v>10.1058</v>
      </c>
      <c r="E19976">
        <v>21.236999999999998</v>
      </c>
      <c r="F19976" s="13">
        <f t="shared" si="311"/>
        <v>43507.236111111109</v>
      </c>
    </row>
    <row r="19977" spans="1:6" x14ac:dyDescent="0.35">
      <c r="A19977" s="14">
        <v>43507</v>
      </c>
      <c r="B19977" s="15">
        <v>0.24305555555555555</v>
      </c>
      <c r="C19977">
        <v>0</v>
      </c>
      <c r="D19977">
        <v>10.1073</v>
      </c>
      <c r="E19977">
        <v>21.236000000000001</v>
      </c>
      <c r="F19977" s="13">
        <f t="shared" si="311"/>
        <v>43507.243055555555</v>
      </c>
    </row>
    <row r="19978" spans="1:6" x14ac:dyDescent="0.35">
      <c r="A19978" s="14">
        <v>43507</v>
      </c>
      <c r="B19978" s="15">
        <v>0.25</v>
      </c>
      <c r="C19978">
        <v>0</v>
      </c>
      <c r="D19978">
        <v>10.109500000000001</v>
      </c>
      <c r="E19978">
        <v>21.234999999999999</v>
      </c>
      <c r="F19978" s="13">
        <f t="shared" si="311"/>
        <v>43507.25</v>
      </c>
    </row>
    <row r="19979" spans="1:6" x14ac:dyDescent="0.35">
      <c r="A19979" s="14">
        <v>43507</v>
      </c>
      <c r="B19979" s="15">
        <v>0.25694444444444448</v>
      </c>
      <c r="C19979">
        <v>0</v>
      </c>
      <c r="D19979">
        <v>10.11</v>
      </c>
      <c r="E19979">
        <v>21.233000000000001</v>
      </c>
      <c r="F19979" s="13">
        <f t="shared" si="311"/>
        <v>43507.256944444445</v>
      </c>
    </row>
    <row r="19980" spans="1:6" x14ac:dyDescent="0.35">
      <c r="A19980" s="14">
        <v>43507</v>
      </c>
      <c r="B19980" s="15">
        <v>0.2638888888888889</v>
      </c>
      <c r="C19980">
        <v>0</v>
      </c>
      <c r="D19980">
        <v>10.110200000000001</v>
      </c>
      <c r="E19980">
        <v>21.231999999999999</v>
      </c>
      <c r="F19980" s="13">
        <f t="shared" si="311"/>
        <v>43507.263888888891</v>
      </c>
    </row>
    <row r="19981" spans="1:6" x14ac:dyDescent="0.35">
      <c r="A19981" s="14">
        <v>43507</v>
      </c>
      <c r="B19981" s="15">
        <v>0.27083333333333331</v>
      </c>
      <c r="C19981">
        <v>0</v>
      </c>
      <c r="D19981">
        <v>10.110900000000001</v>
      </c>
      <c r="E19981">
        <v>21.23</v>
      </c>
      <c r="F19981" s="13">
        <f t="shared" si="311"/>
        <v>43507.270833333336</v>
      </c>
    </row>
    <row r="19982" spans="1:6" x14ac:dyDescent="0.35">
      <c r="A19982" s="14">
        <v>43507</v>
      </c>
      <c r="B19982" s="15">
        <v>0.27777777777777779</v>
      </c>
      <c r="C19982">
        <v>0</v>
      </c>
      <c r="D19982">
        <v>10.1112</v>
      </c>
      <c r="E19982">
        <v>21.227</v>
      </c>
      <c r="F19982" s="13">
        <f t="shared" ref="F19982:F20045" si="312">A19982+B19982</f>
        <v>43507.277777777781</v>
      </c>
    </row>
    <row r="19983" spans="1:6" x14ac:dyDescent="0.35">
      <c r="A19983" s="14">
        <v>43507</v>
      </c>
      <c r="B19983" s="15">
        <v>0.28472222222222221</v>
      </c>
      <c r="C19983">
        <v>0</v>
      </c>
      <c r="D19983">
        <v>10.1128</v>
      </c>
      <c r="E19983">
        <v>21.225000000000001</v>
      </c>
      <c r="F19983" s="13">
        <f t="shared" si="312"/>
        <v>43507.284722222219</v>
      </c>
    </row>
    <row r="19984" spans="1:6" x14ac:dyDescent="0.35">
      <c r="A19984" s="14">
        <v>43507</v>
      </c>
      <c r="B19984" s="15">
        <v>0.29166666666666669</v>
      </c>
      <c r="C19984">
        <v>0</v>
      </c>
      <c r="D19984">
        <v>10.114100000000001</v>
      </c>
      <c r="E19984">
        <v>21.222000000000001</v>
      </c>
      <c r="F19984" s="13">
        <f t="shared" si="312"/>
        <v>43507.291666666664</v>
      </c>
    </row>
    <row r="19985" spans="1:6" x14ac:dyDescent="0.35">
      <c r="A19985" s="14">
        <v>43507</v>
      </c>
      <c r="B19985" s="15">
        <v>0.2986111111111111</v>
      </c>
      <c r="C19985">
        <v>0</v>
      </c>
      <c r="D19985">
        <v>10.116099999999999</v>
      </c>
      <c r="E19985">
        <v>21.22</v>
      </c>
      <c r="F19985" s="13">
        <f t="shared" si="312"/>
        <v>43507.298611111109</v>
      </c>
    </row>
    <row r="19986" spans="1:6" x14ac:dyDescent="0.35">
      <c r="A19986" s="14">
        <v>43507</v>
      </c>
      <c r="B19986" s="15">
        <v>0.30555555555555552</v>
      </c>
      <c r="C19986">
        <v>0</v>
      </c>
      <c r="D19986">
        <v>10.117000000000001</v>
      </c>
      <c r="E19986">
        <v>21.216999999999999</v>
      </c>
      <c r="F19986" s="13">
        <f t="shared" si="312"/>
        <v>43507.305555555555</v>
      </c>
    </row>
    <row r="19987" spans="1:6" x14ac:dyDescent="0.35">
      <c r="A19987" s="14">
        <v>43507</v>
      </c>
      <c r="B19987" s="15">
        <v>0.3125</v>
      </c>
      <c r="C19987">
        <v>0</v>
      </c>
      <c r="D19987">
        <v>10.1172</v>
      </c>
      <c r="E19987">
        <v>21.215</v>
      </c>
      <c r="F19987" s="13">
        <f t="shared" si="312"/>
        <v>43507.3125</v>
      </c>
    </row>
    <row r="19988" spans="1:6" x14ac:dyDescent="0.35">
      <c r="A19988" s="14">
        <v>43507</v>
      </c>
      <c r="B19988" s="15">
        <v>0.31944444444444448</v>
      </c>
      <c r="C19988">
        <v>0</v>
      </c>
      <c r="D19988">
        <v>10.118499999999999</v>
      </c>
      <c r="E19988">
        <v>21.213999999999999</v>
      </c>
      <c r="F19988" s="13">
        <f t="shared" si="312"/>
        <v>43507.319444444445</v>
      </c>
    </row>
    <row r="19989" spans="1:6" x14ac:dyDescent="0.35">
      <c r="A19989" s="14">
        <v>43507</v>
      </c>
      <c r="B19989" s="15">
        <v>0.3263888888888889</v>
      </c>
      <c r="C19989">
        <v>0</v>
      </c>
      <c r="D19989">
        <v>10.1191</v>
      </c>
      <c r="E19989">
        <v>21.212</v>
      </c>
      <c r="F19989" s="13">
        <f t="shared" si="312"/>
        <v>43507.326388888891</v>
      </c>
    </row>
    <row r="19990" spans="1:6" x14ac:dyDescent="0.35">
      <c r="A19990" s="14">
        <v>43507</v>
      </c>
      <c r="B19990" s="15">
        <v>0.33333333333333331</v>
      </c>
      <c r="C19990">
        <v>0</v>
      </c>
      <c r="D19990">
        <v>10.120100000000001</v>
      </c>
      <c r="E19990">
        <v>21.212</v>
      </c>
      <c r="F19990" s="13">
        <f t="shared" si="312"/>
        <v>43507.333333333336</v>
      </c>
    </row>
    <row r="19991" spans="1:6" x14ac:dyDescent="0.35">
      <c r="A19991" s="14">
        <v>43507</v>
      </c>
      <c r="B19991" s="15">
        <v>0.34027777777777773</v>
      </c>
      <c r="C19991">
        <v>0</v>
      </c>
      <c r="D19991">
        <v>10.120900000000001</v>
      </c>
      <c r="E19991">
        <v>21.210999999999999</v>
      </c>
      <c r="F19991" s="13">
        <f t="shared" si="312"/>
        <v>43507.340277777781</v>
      </c>
    </row>
    <row r="19992" spans="1:6" x14ac:dyDescent="0.35">
      <c r="A19992" s="14">
        <v>43507</v>
      </c>
      <c r="B19992" s="15">
        <v>0.34722222222222227</v>
      </c>
      <c r="C19992">
        <v>0</v>
      </c>
      <c r="D19992">
        <v>10.120799999999999</v>
      </c>
      <c r="E19992">
        <v>21.212</v>
      </c>
      <c r="F19992" s="13">
        <f t="shared" si="312"/>
        <v>43507.347222222219</v>
      </c>
    </row>
    <row r="19993" spans="1:6" x14ac:dyDescent="0.35">
      <c r="A19993" s="14">
        <v>43507</v>
      </c>
      <c r="B19993" s="15">
        <v>0.35416666666666669</v>
      </c>
      <c r="C19993">
        <v>0</v>
      </c>
      <c r="D19993">
        <v>10.120900000000001</v>
      </c>
      <c r="E19993">
        <v>21.212</v>
      </c>
      <c r="F19993" s="13">
        <f t="shared" si="312"/>
        <v>43507.354166666664</v>
      </c>
    </row>
    <row r="19994" spans="1:6" x14ac:dyDescent="0.35">
      <c r="A19994" s="14">
        <v>43507</v>
      </c>
      <c r="B19994" s="15">
        <v>0.3611111111111111</v>
      </c>
      <c r="C19994">
        <v>0</v>
      </c>
      <c r="D19994">
        <v>10.1211</v>
      </c>
      <c r="E19994">
        <v>21.213999999999999</v>
      </c>
      <c r="F19994" s="13">
        <f t="shared" si="312"/>
        <v>43507.361111111109</v>
      </c>
    </row>
    <row r="19995" spans="1:6" x14ac:dyDescent="0.35">
      <c r="A19995" s="14">
        <v>43507</v>
      </c>
      <c r="B19995" s="15">
        <v>0.36805555555555558</v>
      </c>
      <c r="C19995">
        <v>0</v>
      </c>
      <c r="D19995">
        <v>10.120900000000001</v>
      </c>
      <c r="E19995">
        <v>21.215</v>
      </c>
      <c r="F19995" s="13">
        <f t="shared" si="312"/>
        <v>43507.368055555555</v>
      </c>
    </row>
    <row r="19996" spans="1:6" x14ac:dyDescent="0.35">
      <c r="A19996" s="14">
        <v>43507</v>
      </c>
      <c r="B19996" s="15">
        <v>0.375</v>
      </c>
      <c r="C19996">
        <v>0</v>
      </c>
      <c r="D19996">
        <v>10.1195</v>
      </c>
      <c r="E19996">
        <v>21.216999999999999</v>
      </c>
      <c r="F19996" s="13">
        <f t="shared" si="312"/>
        <v>43507.375</v>
      </c>
    </row>
    <row r="19997" spans="1:6" x14ac:dyDescent="0.35">
      <c r="A19997" s="14">
        <v>43507</v>
      </c>
      <c r="B19997" s="15">
        <v>0.38194444444444442</v>
      </c>
      <c r="C19997">
        <v>0</v>
      </c>
      <c r="D19997">
        <v>10.1206</v>
      </c>
      <c r="E19997">
        <v>21.22</v>
      </c>
      <c r="F19997" s="13">
        <f t="shared" si="312"/>
        <v>43507.381944444445</v>
      </c>
    </row>
    <row r="19998" spans="1:6" x14ac:dyDescent="0.35">
      <c r="A19998" s="14">
        <v>43507</v>
      </c>
      <c r="B19998" s="15">
        <v>0.3888888888888889</v>
      </c>
      <c r="C19998">
        <v>0</v>
      </c>
      <c r="D19998">
        <v>10.118600000000001</v>
      </c>
      <c r="E19998">
        <v>21.222999999999999</v>
      </c>
      <c r="F19998" s="13">
        <f t="shared" si="312"/>
        <v>43507.388888888891</v>
      </c>
    </row>
    <row r="19999" spans="1:6" x14ac:dyDescent="0.35">
      <c r="A19999" s="14">
        <v>43507</v>
      </c>
      <c r="B19999" s="15">
        <v>0.39583333333333331</v>
      </c>
      <c r="C19999">
        <v>0</v>
      </c>
      <c r="D19999">
        <v>10.118600000000001</v>
      </c>
      <c r="E19999">
        <v>21.227</v>
      </c>
      <c r="F19999" s="13">
        <f t="shared" si="312"/>
        <v>43507.395833333336</v>
      </c>
    </row>
    <row r="20000" spans="1:6" x14ac:dyDescent="0.35">
      <c r="A20000" s="14">
        <v>43507</v>
      </c>
      <c r="B20000" s="15">
        <v>0.40277777777777773</v>
      </c>
      <c r="C20000">
        <v>0</v>
      </c>
      <c r="D20000">
        <v>10.1173</v>
      </c>
      <c r="E20000">
        <v>21.23</v>
      </c>
      <c r="F20000" s="13">
        <f t="shared" si="312"/>
        <v>43507.402777777781</v>
      </c>
    </row>
    <row r="20001" spans="1:6" x14ac:dyDescent="0.35">
      <c r="A20001" s="14">
        <v>43507</v>
      </c>
      <c r="B20001" s="15">
        <v>0.40972222222222227</v>
      </c>
      <c r="C20001">
        <v>0</v>
      </c>
      <c r="D20001">
        <v>10.116400000000001</v>
      </c>
      <c r="E20001">
        <v>21.234999999999999</v>
      </c>
      <c r="F20001" s="13">
        <f t="shared" si="312"/>
        <v>43507.409722222219</v>
      </c>
    </row>
    <row r="20002" spans="1:6" x14ac:dyDescent="0.35">
      <c r="A20002" s="14">
        <v>43507</v>
      </c>
      <c r="B20002" s="15">
        <v>0.41666666666666669</v>
      </c>
      <c r="C20002">
        <v>0</v>
      </c>
      <c r="D20002">
        <v>10.114699999999999</v>
      </c>
      <c r="E20002">
        <v>21.24</v>
      </c>
      <c r="F20002" s="13">
        <f t="shared" si="312"/>
        <v>43507.416666666664</v>
      </c>
    </row>
    <row r="20003" spans="1:6" x14ac:dyDescent="0.35">
      <c r="A20003" s="14">
        <v>43507</v>
      </c>
      <c r="B20003" s="15">
        <v>0.4236111111111111</v>
      </c>
      <c r="C20003">
        <v>0</v>
      </c>
      <c r="D20003">
        <v>10.1142</v>
      </c>
      <c r="E20003">
        <v>21.245000000000001</v>
      </c>
      <c r="F20003" s="13">
        <f t="shared" si="312"/>
        <v>43507.423611111109</v>
      </c>
    </row>
    <row r="20004" spans="1:6" x14ac:dyDescent="0.35">
      <c r="A20004" s="14">
        <v>43507</v>
      </c>
      <c r="B20004" s="15">
        <v>0.43055555555555558</v>
      </c>
      <c r="C20004">
        <v>0</v>
      </c>
      <c r="D20004">
        <v>10.1128</v>
      </c>
      <c r="E20004">
        <v>21.25</v>
      </c>
      <c r="F20004" s="13">
        <f t="shared" si="312"/>
        <v>43507.430555555555</v>
      </c>
    </row>
    <row r="20005" spans="1:6" x14ac:dyDescent="0.35">
      <c r="A20005" s="14">
        <v>43507</v>
      </c>
      <c r="B20005" s="15">
        <v>0.4375</v>
      </c>
      <c r="C20005">
        <v>0</v>
      </c>
      <c r="D20005">
        <v>10.1107</v>
      </c>
      <c r="E20005">
        <v>21.256</v>
      </c>
      <c r="F20005" s="13">
        <f t="shared" si="312"/>
        <v>43507.4375</v>
      </c>
    </row>
    <row r="20006" spans="1:6" x14ac:dyDescent="0.35">
      <c r="A20006" s="14">
        <v>43507</v>
      </c>
      <c r="B20006" s="15">
        <v>0.44444444444444442</v>
      </c>
      <c r="C20006">
        <v>0</v>
      </c>
      <c r="D20006">
        <v>10.1096</v>
      </c>
      <c r="E20006">
        <v>21.262</v>
      </c>
      <c r="F20006" s="13">
        <f t="shared" si="312"/>
        <v>43507.444444444445</v>
      </c>
    </row>
    <row r="20007" spans="1:6" x14ac:dyDescent="0.35">
      <c r="A20007" s="14">
        <v>43507</v>
      </c>
      <c r="B20007" s="15">
        <v>0.4513888888888889</v>
      </c>
      <c r="C20007">
        <v>0</v>
      </c>
      <c r="D20007">
        <v>10.108599999999999</v>
      </c>
      <c r="E20007">
        <v>21.268999999999998</v>
      </c>
      <c r="F20007" s="13">
        <f t="shared" si="312"/>
        <v>43507.451388888891</v>
      </c>
    </row>
    <row r="20008" spans="1:6" x14ac:dyDescent="0.35">
      <c r="A20008" s="14">
        <v>43507</v>
      </c>
      <c r="B20008" s="15">
        <v>0.45833333333333331</v>
      </c>
      <c r="C20008">
        <v>0</v>
      </c>
      <c r="D20008">
        <v>10.1069</v>
      </c>
      <c r="E20008">
        <v>21.277999999999999</v>
      </c>
      <c r="F20008" s="13">
        <f t="shared" si="312"/>
        <v>43507.458333333336</v>
      </c>
    </row>
    <row r="20009" spans="1:6" x14ac:dyDescent="0.35">
      <c r="A20009" s="14">
        <v>43507</v>
      </c>
      <c r="B20009" s="15">
        <v>0.46527777777777773</v>
      </c>
      <c r="C20009">
        <v>0</v>
      </c>
      <c r="D20009">
        <v>10.105399999999999</v>
      </c>
      <c r="E20009">
        <v>21.285</v>
      </c>
      <c r="F20009" s="13">
        <f t="shared" si="312"/>
        <v>43507.465277777781</v>
      </c>
    </row>
    <row r="20010" spans="1:6" x14ac:dyDescent="0.35">
      <c r="A20010" s="14">
        <v>43507</v>
      </c>
      <c r="B20010" s="15">
        <v>0.47222222222222227</v>
      </c>
      <c r="C20010">
        <v>0</v>
      </c>
      <c r="D20010">
        <v>10.1099</v>
      </c>
      <c r="E20010">
        <v>21.294</v>
      </c>
      <c r="F20010" s="13">
        <f t="shared" si="312"/>
        <v>43507.472222222219</v>
      </c>
    </row>
    <row r="20011" spans="1:6" x14ac:dyDescent="0.35">
      <c r="A20011" s="14">
        <v>43507</v>
      </c>
      <c r="B20011" s="15">
        <v>0.47916666666666669</v>
      </c>
      <c r="C20011">
        <v>0</v>
      </c>
      <c r="D20011">
        <v>10.104200000000001</v>
      </c>
      <c r="E20011">
        <v>21.303000000000001</v>
      </c>
      <c r="F20011" s="13">
        <f t="shared" si="312"/>
        <v>43507.479166666664</v>
      </c>
    </row>
    <row r="20012" spans="1:6" x14ac:dyDescent="0.35">
      <c r="A20012" s="14">
        <v>43507</v>
      </c>
      <c r="B20012" s="15">
        <v>0.4861111111111111</v>
      </c>
      <c r="C20012">
        <v>0</v>
      </c>
      <c r="D20012">
        <v>10.1028</v>
      </c>
      <c r="E20012">
        <v>21.312999999999999</v>
      </c>
      <c r="F20012" s="13">
        <f t="shared" si="312"/>
        <v>43507.486111111109</v>
      </c>
    </row>
    <row r="20013" spans="1:6" x14ac:dyDescent="0.35">
      <c r="A20013" s="14">
        <v>43507</v>
      </c>
      <c r="B20013" s="15">
        <v>0.49305555555555558</v>
      </c>
      <c r="C20013">
        <v>0</v>
      </c>
      <c r="D20013">
        <v>10.101800000000001</v>
      </c>
      <c r="E20013">
        <v>21.323</v>
      </c>
      <c r="F20013" s="13">
        <f t="shared" si="312"/>
        <v>43507.493055555555</v>
      </c>
    </row>
    <row r="20014" spans="1:6" x14ac:dyDescent="0.35">
      <c r="A20014" s="14">
        <v>43507</v>
      </c>
      <c r="B20014" s="15">
        <v>0.5</v>
      </c>
      <c r="C20014">
        <v>0</v>
      </c>
      <c r="D20014">
        <v>10.0998</v>
      </c>
      <c r="E20014">
        <v>21.332000000000001</v>
      </c>
      <c r="F20014" s="13">
        <f t="shared" si="312"/>
        <v>43507.5</v>
      </c>
    </row>
    <row r="20015" spans="1:6" x14ac:dyDescent="0.35">
      <c r="A20015" s="14">
        <v>43507</v>
      </c>
      <c r="B20015" s="15">
        <v>0.50694444444444442</v>
      </c>
      <c r="C20015">
        <v>0</v>
      </c>
      <c r="D20015">
        <v>10.0969</v>
      </c>
      <c r="E20015">
        <v>21.341000000000001</v>
      </c>
      <c r="F20015" s="13">
        <f t="shared" si="312"/>
        <v>43507.506944444445</v>
      </c>
    </row>
    <row r="20016" spans="1:6" x14ac:dyDescent="0.35">
      <c r="A20016" s="14">
        <v>43507</v>
      </c>
      <c r="B20016" s="15">
        <v>0.51388888888888895</v>
      </c>
      <c r="C20016">
        <v>0</v>
      </c>
      <c r="D20016">
        <v>10.094799999999999</v>
      </c>
      <c r="E20016">
        <v>21.35</v>
      </c>
      <c r="F20016" s="13">
        <f t="shared" si="312"/>
        <v>43507.513888888891</v>
      </c>
    </row>
    <row r="20017" spans="1:6" x14ac:dyDescent="0.35">
      <c r="A20017" s="14">
        <v>43507</v>
      </c>
      <c r="B20017" s="15">
        <v>0.52083333333333337</v>
      </c>
      <c r="C20017">
        <v>0</v>
      </c>
      <c r="D20017">
        <v>10.0938</v>
      </c>
      <c r="E20017">
        <v>21.359000000000002</v>
      </c>
      <c r="F20017" s="13">
        <f t="shared" si="312"/>
        <v>43507.520833333336</v>
      </c>
    </row>
    <row r="20018" spans="1:6" x14ac:dyDescent="0.35">
      <c r="A20018" s="14">
        <v>43507</v>
      </c>
      <c r="B20018" s="15">
        <v>0.52777777777777779</v>
      </c>
      <c r="C20018">
        <v>0</v>
      </c>
      <c r="D20018">
        <v>10.0924</v>
      </c>
      <c r="E20018">
        <v>21.367000000000001</v>
      </c>
      <c r="F20018" s="13">
        <f t="shared" si="312"/>
        <v>43507.527777777781</v>
      </c>
    </row>
    <row r="20019" spans="1:6" x14ac:dyDescent="0.35">
      <c r="A20019" s="14">
        <v>43507</v>
      </c>
      <c r="B20019" s="15">
        <v>0.53472222222222221</v>
      </c>
      <c r="C20019">
        <v>0</v>
      </c>
      <c r="D20019">
        <v>10.0921</v>
      </c>
      <c r="E20019">
        <v>21.373999999999999</v>
      </c>
      <c r="F20019" s="13">
        <f t="shared" si="312"/>
        <v>43507.534722222219</v>
      </c>
    </row>
    <row r="20020" spans="1:6" x14ac:dyDescent="0.35">
      <c r="A20020" s="14">
        <v>43507</v>
      </c>
      <c r="B20020" s="15">
        <v>0.54166666666666663</v>
      </c>
      <c r="C20020">
        <v>0</v>
      </c>
      <c r="D20020">
        <v>10.089399999999999</v>
      </c>
      <c r="E20020">
        <v>21.382000000000001</v>
      </c>
      <c r="F20020" s="13">
        <f t="shared" si="312"/>
        <v>43507.541666666664</v>
      </c>
    </row>
    <row r="20021" spans="1:6" x14ac:dyDescent="0.35">
      <c r="A20021" s="14">
        <v>43507</v>
      </c>
      <c r="B20021" s="15">
        <v>0.54861111111111105</v>
      </c>
      <c r="C20021">
        <v>0</v>
      </c>
      <c r="D20021">
        <v>10.0886</v>
      </c>
      <c r="E20021">
        <v>21.388999999999999</v>
      </c>
      <c r="F20021" s="13">
        <f t="shared" si="312"/>
        <v>43507.548611111109</v>
      </c>
    </row>
    <row r="20022" spans="1:6" x14ac:dyDescent="0.35">
      <c r="A20022" s="14">
        <v>43507</v>
      </c>
      <c r="B20022" s="15">
        <v>0.55555555555555558</v>
      </c>
      <c r="C20022">
        <v>0</v>
      </c>
      <c r="D20022">
        <v>10.0884</v>
      </c>
      <c r="E20022">
        <v>21.396000000000001</v>
      </c>
      <c r="F20022" s="13">
        <f t="shared" si="312"/>
        <v>43507.555555555555</v>
      </c>
    </row>
    <row r="20023" spans="1:6" x14ac:dyDescent="0.35">
      <c r="A20023" s="14">
        <v>43507</v>
      </c>
      <c r="B20023" s="15">
        <v>0.5625</v>
      </c>
      <c r="C20023">
        <v>0</v>
      </c>
      <c r="D20023">
        <v>10.0883</v>
      </c>
      <c r="E20023">
        <v>21.402000000000001</v>
      </c>
      <c r="F20023" s="13">
        <f t="shared" si="312"/>
        <v>43507.5625</v>
      </c>
    </row>
    <row r="20024" spans="1:6" x14ac:dyDescent="0.35">
      <c r="A20024" s="14">
        <v>43507</v>
      </c>
      <c r="B20024" s="15">
        <v>0.56944444444444442</v>
      </c>
      <c r="C20024">
        <v>0</v>
      </c>
      <c r="D20024">
        <v>10.086</v>
      </c>
      <c r="E20024">
        <v>21.408000000000001</v>
      </c>
      <c r="F20024" s="13">
        <f t="shared" si="312"/>
        <v>43507.569444444445</v>
      </c>
    </row>
    <row r="20025" spans="1:6" x14ac:dyDescent="0.35">
      <c r="A20025" s="14">
        <v>43507</v>
      </c>
      <c r="B20025" s="15">
        <v>0.57638888888888895</v>
      </c>
      <c r="C20025">
        <v>0</v>
      </c>
      <c r="D20025">
        <v>10.085100000000001</v>
      </c>
      <c r="E20025">
        <v>21.414000000000001</v>
      </c>
      <c r="F20025" s="13">
        <f t="shared" si="312"/>
        <v>43507.576388888891</v>
      </c>
    </row>
    <row r="20026" spans="1:6" x14ac:dyDescent="0.35">
      <c r="A20026" s="14">
        <v>43507</v>
      </c>
      <c r="B20026" s="15">
        <v>0.58333333333333337</v>
      </c>
      <c r="C20026">
        <v>0</v>
      </c>
      <c r="D20026">
        <v>10.0838</v>
      </c>
      <c r="E20026">
        <v>21.419</v>
      </c>
      <c r="F20026" s="13">
        <f t="shared" si="312"/>
        <v>43507.583333333336</v>
      </c>
    </row>
    <row r="20027" spans="1:6" x14ac:dyDescent="0.35">
      <c r="A20027" s="14">
        <v>43507</v>
      </c>
      <c r="B20027" s="15">
        <v>0.59027777777777779</v>
      </c>
      <c r="C20027">
        <v>0</v>
      </c>
      <c r="D20027">
        <v>10.082800000000001</v>
      </c>
      <c r="E20027">
        <v>21.425000000000001</v>
      </c>
      <c r="F20027" s="13">
        <f t="shared" si="312"/>
        <v>43507.590277777781</v>
      </c>
    </row>
    <row r="20028" spans="1:6" x14ac:dyDescent="0.35">
      <c r="A20028" s="14">
        <v>43507</v>
      </c>
      <c r="B20028" s="15">
        <v>0.59722222222222221</v>
      </c>
      <c r="C20028">
        <v>0</v>
      </c>
      <c r="D20028">
        <v>10.0824</v>
      </c>
      <c r="E20028">
        <v>21.428999999999998</v>
      </c>
      <c r="F20028" s="13">
        <f t="shared" si="312"/>
        <v>43507.597222222219</v>
      </c>
    </row>
    <row r="20029" spans="1:6" x14ac:dyDescent="0.35">
      <c r="A20029" s="14">
        <v>43507</v>
      </c>
      <c r="B20029" s="15">
        <v>0.60416666666666663</v>
      </c>
      <c r="C20029">
        <v>0</v>
      </c>
      <c r="D20029">
        <v>10.0817</v>
      </c>
      <c r="E20029">
        <v>21.434000000000001</v>
      </c>
      <c r="F20029" s="13">
        <f t="shared" si="312"/>
        <v>43507.604166666664</v>
      </c>
    </row>
    <row r="20030" spans="1:6" x14ac:dyDescent="0.35">
      <c r="A20030" s="14">
        <v>43507</v>
      </c>
      <c r="B20030" s="15">
        <v>0.61111111111111105</v>
      </c>
      <c r="C20030">
        <v>0</v>
      </c>
      <c r="D20030">
        <v>10.0838</v>
      </c>
      <c r="E20030">
        <v>21.437000000000001</v>
      </c>
      <c r="F20030" s="13">
        <f t="shared" si="312"/>
        <v>43507.611111111109</v>
      </c>
    </row>
    <row r="20031" spans="1:6" x14ac:dyDescent="0.35">
      <c r="A20031" s="14">
        <v>43507</v>
      </c>
      <c r="B20031" s="15">
        <v>0.61805555555555558</v>
      </c>
      <c r="C20031">
        <v>0</v>
      </c>
      <c r="D20031">
        <v>10.0831</v>
      </c>
      <c r="E20031">
        <v>21.44</v>
      </c>
      <c r="F20031" s="13">
        <f t="shared" si="312"/>
        <v>43507.618055555555</v>
      </c>
    </row>
    <row r="20032" spans="1:6" x14ac:dyDescent="0.35">
      <c r="A20032" s="14">
        <v>43507</v>
      </c>
      <c r="B20032" s="15">
        <v>0.625</v>
      </c>
      <c r="C20032">
        <v>0</v>
      </c>
      <c r="D20032">
        <v>10.082100000000001</v>
      </c>
      <c r="E20032">
        <v>21.442</v>
      </c>
      <c r="F20032" s="13">
        <f t="shared" si="312"/>
        <v>43507.625</v>
      </c>
    </row>
    <row r="20033" spans="1:6" x14ac:dyDescent="0.35">
      <c r="A20033" s="14">
        <v>43507</v>
      </c>
      <c r="B20033" s="15">
        <v>0.63194444444444442</v>
      </c>
      <c r="C20033">
        <v>0</v>
      </c>
      <c r="D20033">
        <v>10.0823</v>
      </c>
      <c r="E20033">
        <v>21.443999999999999</v>
      </c>
      <c r="F20033" s="13">
        <f t="shared" si="312"/>
        <v>43507.631944444445</v>
      </c>
    </row>
    <row r="20034" spans="1:6" x14ac:dyDescent="0.35">
      <c r="A20034" s="14">
        <v>43507</v>
      </c>
      <c r="B20034" s="15">
        <v>0.63888888888888895</v>
      </c>
      <c r="C20034">
        <v>0</v>
      </c>
      <c r="D20034">
        <v>10.082599999999999</v>
      </c>
      <c r="E20034">
        <v>21.445</v>
      </c>
      <c r="F20034" s="13">
        <f t="shared" si="312"/>
        <v>43507.638888888891</v>
      </c>
    </row>
    <row r="20035" spans="1:6" x14ac:dyDescent="0.35">
      <c r="A20035" s="14">
        <v>43507</v>
      </c>
      <c r="B20035" s="15">
        <v>0.64583333333333337</v>
      </c>
      <c r="C20035">
        <v>0</v>
      </c>
      <c r="D20035">
        <v>10.082800000000001</v>
      </c>
      <c r="E20035">
        <v>21.446000000000002</v>
      </c>
      <c r="F20035" s="13">
        <f t="shared" si="312"/>
        <v>43507.645833333336</v>
      </c>
    </row>
    <row r="20036" spans="1:6" x14ac:dyDescent="0.35">
      <c r="A20036" s="14">
        <v>43507</v>
      </c>
      <c r="B20036" s="15">
        <v>0.65277777777777779</v>
      </c>
      <c r="C20036">
        <v>0</v>
      </c>
      <c r="D20036">
        <v>10.083600000000001</v>
      </c>
      <c r="E20036">
        <v>21.448</v>
      </c>
      <c r="F20036" s="13">
        <f t="shared" si="312"/>
        <v>43507.652777777781</v>
      </c>
    </row>
    <row r="20037" spans="1:6" x14ac:dyDescent="0.35">
      <c r="A20037" s="14">
        <v>43507</v>
      </c>
      <c r="B20037" s="15">
        <v>0.65972222222222221</v>
      </c>
      <c r="C20037">
        <v>0</v>
      </c>
      <c r="D20037">
        <v>10.0837</v>
      </c>
      <c r="E20037">
        <v>21.446999999999999</v>
      </c>
      <c r="F20037" s="13">
        <f t="shared" si="312"/>
        <v>43507.659722222219</v>
      </c>
    </row>
    <row r="20038" spans="1:6" x14ac:dyDescent="0.35">
      <c r="A20038" s="14">
        <v>43507</v>
      </c>
      <c r="B20038" s="15">
        <v>0.66666666666666663</v>
      </c>
      <c r="C20038">
        <v>0</v>
      </c>
      <c r="D20038">
        <v>10.083500000000001</v>
      </c>
      <c r="E20038">
        <v>21.448</v>
      </c>
      <c r="F20038" s="13">
        <f t="shared" si="312"/>
        <v>43507.666666666664</v>
      </c>
    </row>
    <row r="20039" spans="1:6" x14ac:dyDescent="0.35">
      <c r="A20039" s="14">
        <v>43507</v>
      </c>
      <c r="B20039" s="15">
        <v>0.67361111111111116</v>
      </c>
      <c r="C20039">
        <v>0</v>
      </c>
      <c r="D20039">
        <v>10.083299999999999</v>
      </c>
      <c r="E20039">
        <v>21.449000000000002</v>
      </c>
      <c r="F20039" s="13">
        <f t="shared" si="312"/>
        <v>43507.673611111109</v>
      </c>
    </row>
    <row r="20040" spans="1:6" x14ac:dyDescent="0.35">
      <c r="A20040" s="14">
        <v>43507</v>
      </c>
      <c r="B20040" s="15">
        <v>0.68055555555555547</v>
      </c>
      <c r="C20040">
        <v>0</v>
      </c>
      <c r="D20040">
        <v>10.083</v>
      </c>
      <c r="E20040">
        <v>21.449000000000002</v>
      </c>
      <c r="F20040" s="13">
        <f t="shared" si="312"/>
        <v>43507.680555555555</v>
      </c>
    </row>
    <row r="20041" spans="1:6" x14ac:dyDescent="0.35">
      <c r="A20041" s="14">
        <v>43507</v>
      </c>
      <c r="B20041" s="15">
        <v>0.6875</v>
      </c>
      <c r="C20041">
        <v>0</v>
      </c>
      <c r="D20041">
        <v>10.084099999999999</v>
      </c>
      <c r="E20041">
        <v>21.449000000000002</v>
      </c>
      <c r="F20041" s="13">
        <f t="shared" si="312"/>
        <v>43507.6875</v>
      </c>
    </row>
    <row r="20042" spans="1:6" x14ac:dyDescent="0.35">
      <c r="A20042" s="14">
        <v>43507</v>
      </c>
      <c r="B20042" s="15">
        <v>0.69444444444444453</v>
      </c>
      <c r="C20042">
        <v>0</v>
      </c>
      <c r="D20042">
        <v>10.0871</v>
      </c>
      <c r="E20042">
        <v>21.460999999999999</v>
      </c>
      <c r="F20042" s="13">
        <f t="shared" si="312"/>
        <v>43507.694444444445</v>
      </c>
    </row>
    <row r="20043" spans="1:6" x14ac:dyDescent="0.35">
      <c r="A20043" s="14">
        <v>43507</v>
      </c>
      <c r="B20043" s="15">
        <v>0.70138888888888884</v>
      </c>
      <c r="C20043">
        <v>0</v>
      </c>
      <c r="D20043">
        <v>10.087999999999999</v>
      </c>
      <c r="E20043">
        <v>21.451000000000001</v>
      </c>
      <c r="F20043" s="13">
        <f t="shared" si="312"/>
        <v>43507.701388888891</v>
      </c>
    </row>
    <row r="20044" spans="1:6" x14ac:dyDescent="0.35">
      <c r="A20044" s="14">
        <v>43507</v>
      </c>
      <c r="B20044" s="15">
        <v>0.70833333333333337</v>
      </c>
      <c r="C20044">
        <v>0</v>
      </c>
      <c r="D20044">
        <v>10.0884</v>
      </c>
      <c r="E20044">
        <v>21.45</v>
      </c>
      <c r="F20044" s="13">
        <f t="shared" si="312"/>
        <v>43507.708333333336</v>
      </c>
    </row>
    <row r="20045" spans="1:6" x14ac:dyDescent="0.35">
      <c r="A20045" s="14">
        <v>43507</v>
      </c>
      <c r="B20045" s="15">
        <v>0.71527777777777779</v>
      </c>
      <c r="C20045">
        <v>0</v>
      </c>
      <c r="D20045">
        <v>10.09</v>
      </c>
      <c r="E20045">
        <v>21.45</v>
      </c>
      <c r="F20045" s="13">
        <f t="shared" si="312"/>
        <v>43507.715277777781</v>
      </c>
    </row>
    <row r="20046" spans="1:6" x14ac:dyDescent="0.35">
      <c r="A20046" s="14">
        <v>43507</v>
      </c>
      <c r="B20046" s="15">
        <v>0.72222222222222221</v>
      </c>
      <c r="C20046">
        <v>0</v>
      </c>
      <c r="D20046">
        <v>10.091200000000001</v>
      </c>
      <c r="E20046">
        <v>21.45</v>
      </c>
      <c r="F20046" s="13">
        <f t="shared" ref="F20046:F20109" si="313">A20046+B20046</f>
        <v>43507.722222222219</v>
      </c>
    </row>
    <row r="20047" spans="1:6" x14ac:dyDescent="0.35">
      <c r="A20047" s="14">
        <v>43507</v>
      </c>
      <c r="B20047" s="15">
        <v>0.72916666666666663</v>
      </c>
      <c r="C20047">
        <v>0</v>
      </c>
      <c r="D20047">
        <v>10.092599999999999</v>
      </c>
      <c r="E20047">
        <v>21.449000000000002</v>
      </c>
      <c r="F20047" s="13">
        <f t="shared" si="313"/>
        <v>43507.729166666664</v>
      </c>
    </row>
    <row r="20048" spans="1:6" x14ac:dyDescent="0.35">
      <c r="A20048" s="14">
        <v>43507</v>
      </c>
      <c r="B20048" s="15">
        <v>0.73611111111111116</v>
      </c>
      <c r="C20048">
        <v>0</v>
      </c>
      <c r="D20048">
        <v>10.093299999999999</v>
      </c>
      <c r="E20048">
        <v>21.449000000000002</v>
      </c>
      <c r="F20048" s="13">
        <f t="shared" si="313"/>
        <v>43507.736111111109</v>
      </c>
    </row>
    <row r="20049" spans="1:6" x14ac:dyDescent="0.35">
      <c r="A20049" s="14">
        <v>43507</v>
      </c>
      <c r="B20049" s="15">
        <v>0.74305555555555547</v>
      </c>
      <c r="C20049">
        <v>0</v>
      </c>
      <c r="D20049">
        <v>10.0944</v>
      </c>
      <c r="E20049">
        <v>21.448</v>
      </c>
      <c r="F20049" s="13">
        <f t="shared" si="313"/>
        <v>43507.743055555555</v>
      </c>
    </row>
    <row r="20050" spans="1:6" x14ac:dyDescent="0.35">
      <c r="A20050" s="14">
        <v>43507</v>
      </c>
      <c r="B20050" s="15">
        <v>0.75</v>
      </c>
      <c r="C20050">
        <v>0</v>
      </c>
      <c r="D20050">
        <v>10.095599999999999</v>
      </c>
      <c r="E20050">
        <v>21.446999999999999</v>
      </c>
      <c r="F20050" s="13">
        <f t="shared" si="313"/>
        <v>43507.75</v>
      </c>
    </row>
    <row r="20051" spans="1:6" x14ac:dyDescent="0.35">
      <c r="A20051" s="14">
        <v>43507</v>
      </c>
      <c r="B20051" s="15">
        <v>0.75694444444444453</v>
      </c>
      <c r="C20051">
        <v>0</v>
      </c>
      <c r="D20051">
        <v>10.095800000000001</v>
      </c>
      <c r="E20051">
        <v>21.446000000000002</v>
      </c>
      <c r="F20051" s="13">
        <f t="shared" si="313"/>
        <v>43507.756944444445</v>
      </c>
    </row>
    <row r="20052" spans="1:6" x14ac:dyDescent="0.35">
      <c r="A20052" s="14">
        <v>43507</v>
      </c>
      <c r="B20052" s="15">
        <v>0.76388888888888884</v>
      </c>
      <c r="C20052">
        <v>0</v>
      </c>
      <c r="D20052">
        <v>10.097</v>
      </c>
      <c r="E20052">
        <v>21.443999999999999</v>
      </c>
      <c r="F20052" s="13">
        <f t="shared" si="313"/>
        <v>43507.763888888891</v>
      </c>
    </row>
    <row r="20053" spans="1:6" x14ac:dyDescent="0.35">
      <c r="A20053" s="14">
        <v>43507</v>
      </c>
      <c r="B20053" s="15">
        <v>0.77083333333333337</v>
      </c>
      <c r="C20053">
        <v>0</v>
      </c>
      <c r="D20053">
        <v>10.099299999999999</v>
      </c>
      <c r="E20053">
        <v>21.443999999999999</v>
      </c>
      <c r="F20053" s="13">
        <f t="shared" si="313"/>
        <v>43507.770833333336</v>
      </c>
    </row>
    <row r="20054" spans="1:6" x14ac:dyDescent="0.35">
      <c r="A20054" s="14">
        <v>43507</v>
      </c>
      <c r="B20054" s="15">
        <v>0.77777777777777779</v>
      </c>
      <c r="C20054">
        <v>0</v>
      </c>
      <c r="D20054">
        <v>10.1006</v>
      </c>
      <c r="E20054">
        <v>21.442</v>
      </c>
      <c r="F20054" s="13">
        <f t="shared" si="313"/>
        <v>43507.777777777781</v>
      </c>
    </row>
    <row r="20055" spans="1:6" x14ac:dyDescent="0.35">
      <c r="A20055" s="14">
        <v>43507</v>
      </c>
      <c r="B20055" s="15">
        <v>0.78472222222222221</v>
      </c>
      <c r="C20055">
        <v>0</v>
      </c>
      <c r="D20055">
        <v>10.1013</v>
      </c>
      <c r="E20055">
        <v>21.440999999999999</v>
      </c>
      <c r="F20055" s="13">
        <f t="shared" si="313"/>
        <v>43507.784722222219</v>
      </c>
    </row>
    <row r="20056" spans="1:6" x14ac:dyDescent="0.35">
      <c r="A20056" s="14">
        <v>43507</v>
      </c>
      <c r="B20056" s="15">
        <v>0.79166666666666663</v>
      </c>
      <c r="C20056">
        <v>0</v>
      </c>
      <c r="D20056">
        <v>10.1027</v>
      </c>
      <c r="E20056">
        <v>21.44</v>
      </c>
      <c r="F20056" s="13">
        <f t="shared" si="313"/>
        <v>43507.791666666664</v>
      </c>
    </row>
    <row r="20057" spans="1:6" x14ac:dyDescent="0.35">
      <c r="A20057" s="14">
        <v>43507</v>
      </c>
      <c r="B20057" s="15">
        <v>0.79861111111111116</v>
      </c>
      <c r="C20057">
        <v>0</v>
      </c>
      <c r="D20057">
        <v>10.103899999999999</v>
      </c>
      <c r="E20057">
        <v>21.439</v>
      </c>
      <c r="F20057" s="13">
        <f t="shared" si="313"/>
        <v>43507.798611111109</v>
      </c>
    </row>
    <row r="20058" spans="1:6" x14ac:dyDescent="0.35">
      <c r="A20058" s="14">
        <v>43507</v>
      </c>
      <c r="B20058" s="15">
        <v>0.80555555555555547</v>
      </c>
      <c r="C20058">
        <v>0</v>
      </c>
      <c r="D20058">
        <v>10.1045</v>
      </c>
      <c r="E20058">
        <v>21.437999999999999</v>
      </c>
      <c r="F20058" s="13">
        <f t="shared" si="313"/>
        <v>43507.805555555555</v>
      </c>
    </row>
    <row r="20059" spans="1:6" x14ac:dyDescent="0.35">
      <c r="A20059" s="14">
        <v>43507</v>
      </c>
      <c r="B20059" s="15">
        <v>0.8125</v>
      </c>
      <c r="C20059">
        <v>0</v>
      </c>
      <c r="D20059">
        <v>10.1053</v>
      </c>
      <c r="E20059">
        <v>21.437999999999999</v>
      </c>
      <c r="F20059" s="13">
        <f t="shared" si="313"/>
        <v>43507.8125</v>
      </c>
    </row>
    <row r="20060" spans="1:6" x14ac:dyDescent="0.35">
      <c r="A20060" s="14">
        <v>43507</v>
      </c>
      <c r="B20060" s="15">
        <v>0.81944444444444453</v>
      </c>
      <c r="C20060">
        <v>0</v>
      </c>
      <c r="D20060">
        <v>10.1068</v>
      </c>
      <c r="E20060">
        <v>21.437000000000001</v>
      </c>
      <c r="F20060" s="13">
        <f t="shared" si="313"/>
        <v>43507.819444444445</v>
      </c>
    </row>
    <row r="20061" spans="1:6" x14ac:dyDescent="0.35">
      <c r="A20061" s="14">
        <v>43507</v>
      </c>
      <c r="B20061" s="15">
        <v>0.82638888888888884</v>
      </c>
      <c r="C20061">
        <v>0</v>
      </c>
      <c r="D20061">
        <v>10.108599999999999</v>
      </c>
      <c r="E20061">
        <v>21.434999999999999</v>
      </c>
      <c r="F20061" s="13">
        <f t="shared" si="313"/>
        <v>43507.826388888891</v>
      </c>
    </row>
    <row r="20062" spans="1:6" x14ac:dyDescent="0.35">
      <c r="A20062" s="14">
        <v>43507</v>
      </c>
      <c r="B20062" s="15">
        <v>0.83333333333333337</v>
      </c>
      <c r="C20062">
        <v>0</v>
      </c>
      <c r="D20062">
        <v>10.1113</v>
      </c>
      <c r="E20062">
        <v>21.434999999999999</v>
      </c>
      <c r="F20062" s="13">
        <f t="shared" si="313"/>
        <v>43507.833333333336</v>
      </c>
    </row>
    <row r="20063" spans="1:6" x14ac:dyDescent="0.35">
      <c r="A20063" s="14">
        <v>43507</v>
      </c>
      <c r="B20063" s="15">
        <v>0.84027777777777779</v>
      </c>
      <c r="C20063">
        <v>0</v>
      </c>
      <c r="D20063">
        <v>10.1122</v>
      </c>
      <c r="E20063">
        <v>21.434000000000001</v>
      </c>
      <c r="F20063" s="13">
        <f t="shared" si="313"/>
        <v>43507.840277777781</v>
      </c>
    </row>
    <row r="20064" spans="1:6" x14ac:dyDescent="0.35">
      <c r="A20064" s="14">
        <v>43507</v>
      </c>
      <c r="B20064" s="15">
        <v>0.84722222222222221</v>
      </c>
      <c r="C20064">
        <v>0</v>
      </c>
      <c r="D20064">
        <v>10.1134</v>
      </c>
      <c r="E20064">
        <v>21.433</v>
      </c>
      <c r="F20064" s="13">
        <f t="shared" si="313"/>
        <v>43507.847222222219</v>
      </c>
    </row>
    <row r="20065" spans="1:6" x14ac:dyDescent="0.35">
      <c r="A20065" s="14">
        <v>43507</v>
      </c>
      <c r="B20065" s="15">
        <v>0.85416666666666663</v>
      </c>
      <c r="C20065">
        <v>0</v>
      </c>
      <c r="D20065">
        <v>10.114699999999999</v>
      </c>
      <c r="E20065">
        <v>21.431999999999999</v>
      </c>
      <c r="F20065" s="13">
        <f t="shared" si="313"/>
        <v>43507.854166666664</v>
      </c>
    </row>
    <row r="20066" spans="1:6" x14ac:dyDescent="0.35">
      <c r="A20066" s="14">
        <v>43507</v>
      </c>
      <c r="B20066" s="15">
        <v>0.86111111111111116</v>
      </c>
      <c r="C20066">
        <v>0</v>
      </c>
      <c r="D20066">
        <v>10.1152</v>
      </c>
      <c r="E20066">
        <v>21.431000000000001</v>
      </c>
      <c r="F20066" s="13">
        <f t="shared" si="313"/>
        <v>43507.861111111109</v>
      </c>
    </row>
    <row r="20067" spans="1:6" x14ac:dyDescent="0.35">
      <c r="A20067" s="14">
        <v>43507</v>
      </c>
      <c r="B20067" s="15">
        <v>0.86805555555555547</v>
      </c>
      <c r="C20067">
        <v>0</v>
      </c>
      <c r="D20067">
        <v>10.116199999999999</v>
      </c>
      <c r="E20067">
        <v>21.428999999999998</v>
      </c>
      <c r="F20067" s="13">
        <f t="shared" si="313"/>
        <v>43507.868055555555</v>
      </c>
    </row>
    <row r="20068" spans="1:6" x14ac:dyDescent="0.35">
      <c r="A20068" s="14">
        <v>43507</v>
      </c>
      <c r="B20068" s="15">
        <v>0.875</v>
      </c>
      <c r="C20068">
        <v>0</v>
      </c>
      <c r="D20068">
        <v>10.117100000000001</v>
      </c>
      <c r="E20068">
        <v>21.427</v>
      </c>
      <c r="F20068" s="13">
        <f t="shared" si="313"/>
        <v>43507.875</v>
      </c>
    </row>
    <row r="20069" spans="1:6" x14ac:dyDescent="0.35">
      <c r="A20069" s="14">
        <v>43507</v>
      </c>
      <c r="B20069" s="15">
        <v>0.88194444444444453</v>
      </c>
      <c r="C20069">
        <v>0</v>
      </c>
      <c r="D20069">
        <v>10.1172</v>
      </c>
      <c r="E20069">
        <v>21.425999999999998</v>
      </c>
      <c r="F20069" s="13">
        <f t="shared" si="313"/>
        <v>43507.881944444445</v>
      </c>
    </row>
    <row r="20070" spans="1:6" x14ac:dyDescent="0.35">
      <c r="A20070" s="14">
        <v>43507</v>
      </c>
      <c r="B20070" s="15">
        <v>0.88888888888888884</v>
      </c>
      <c r="C20070">
        <v>0</v>
      </c>
      <c r="D20070">
        <v>10.117000000000001</v>
      </c>
      <c r="E20070">
        <v>21.423999999999999</v>
      </c>
      <c r="F20070" s="13">
        <f t="shared" si="313"/>
        <v>43507.888888888891</v>
      </c>
    </row>
    <row r="20071" spans="1:6" x14ac:dyDescent="0.35">
      <c r="A20071" s="14">
        <v>43507</v>
      </c>
      <c r="B20071" s="15">
        <v>0.89583333333333337</v>
      </c>
      <c r="C20071">
        <v>0</v>
      </c>
      <c r="D20071">
        <v>10.1182</v>
      </c>
      <c r="E20071">
        <v>21.422999999999998</v>
      </c>
      <c r="F20071" s="13">
        <f t="shared" si="313"/>
        <v>43507.895833333336</v>
      </c>
    </row>
    <row r="20072" spans="1:6" x14ac:dyDescent="0.35">
      <c r="A20072" s="14">
        <v>43507</v>
      </c>
      <c r="B20072" s="15">
        <v>0.90277777777777779</v>
      </c>
      <c r="C20072">
        <v>0</v>
      </c>
      <c r="D20072">
        <v>10.118499999999999</v>
      </c>
      <c r="E20072">
        <v>21.420999999999999</v>
      </c>
      <c r="F20072" s="13">
        <f t="shared" si="313"/>
        <v>43507.902777777781</v>
      </c>
    </row>
    <row r="20073" spans="1:6" x14ac:dyDescent="0.35">
      <c r="A20073" s="14">
        <v>43507</v>
      </c>
      <c r="B20073" s="15">
        <v>0.90972222222222221</v>
      </c>
      <c r="C20073">
        <v>0</v>
      </c>
      <c r="D20073">
        <v>10.1182</v>
      </c>
      <c r="E20073">
        <v>21.419</v>
      </c>
      <c r="F20073" s="13">
        <f t="shared" si="313"/>
        <v>43507.909722222219</v>
      </c>
    </row>
    <row r="20074" spans="1:6" x14ac:dyDescent="0.35">
      <c r="A20074" s="14">
        <v>43507</v>
      </c>
      <c r="B20074" s="15">
        <v>0.91666666666666663</v>
      </c>
      <c r="C20074">
        <v>0</v>
      </c>
      <c r="D20074">
        <v>10.1183</v>
      </c>
      <c r="E20074">
        <v>21.417999999999999</v>
      </c>
      <c r="F20074" s="13">
        <f t="shared" si="313"/>
        <v>43507.916666666664</v>
      </c>
    </row>
    <row r="20075" spans="1:6" x14ac:dyDescent="0.35">
      <c r="A20075" s="14">
        <v>43507</v>
      </c>
      <c r="B20075" s="15">
        <v>0.92361111111111116</v>
      </c>
      <c r="C20075">
        <v>0</v>
      </c>
      <c r="D20075">
        <v>10.1182</v>
      </c>
      <c r="E20075">
        <v>21.416</v>
      </c>
      <c r="F20075" s="13">
        <f t="shared" si="313"/>
        <v>43507.923611111109</v>
      </c>
    </row>
    <row r="20076" spans="1:6" x14ac:dyDescent="0.35">
      <c r="A20076" s="14">
        <v>43507</v>
      </c>
      <c r="B20076" s="15">
        <v>0.93055555555555547</v>
      </c>
      <c r="C20076">
        <v>0</v>
      </c>
      <c r="D20076">
        <v>10.117100000000001</v>
      </c>
      <c r="E20076">
        <v>21.414999999999999</v>
      </c>
      <c r="F20076" s="13">
        <f t="shared" si="313"/>
        <v>43507.930555555555</v>
      </c>
    </row>
    <row r="20077" spans="1:6" x14ac:dyDescent="0.35">
      <c r="A20077" s="14">
        <v>43507</v>
      </c>
      <c r="B20077" s="15">
        <v>0.9375</v>
      </c>
      <c r="C20077">
        <v>0</v>
      </c>
      <c r="D20077">
        <v>10.1166</v>
      </c>
      <c r="E20077">
        <v>21.413</v>
      </c>
      <c r="F20077" s="13">
        <f t="shared" si="313"/>
        <v>43507.9375</v>
      </c>
    </row>
    <row r="20078" spans="1:6" x14ac:dyDescent="0.35">
      <c r="A20078" s="14">
        <v>43507</v>
      </c>
      <c r="B20078" s="15">
        <v>0.94444444444444453</v>
      </c>
      <c r="C20078">
        <v>0</v>
      </c>
      <c r="D20078">
        <v>10.1159</v>
      </c>
      <c r="E20078">
        <v>21.411999999999999</v>
      </c>
      <c r="F20078" s="13">
        <f t="shared" si="313"/>
        <v>43507.944444444445</v>
      </c>
    </row>
    <row r="20079" spans="1:6" x14ac:dyDescent="0.35">
      <c r="A20079" s="14">
        <v>43507</v>
      </c>
      <c r="B20079" s="15">
        <v>0.95138888888888884</v>
      </c>
      <c r="C20079">
        <v>0</v>
      </c>
      <c r="D20079">
        <v>10.1151</v>
      </c>
      <c r="E20079">
        <v>21.41</v>
      </c>
      <c r="F20079" s="13">
        <f t="shared" si="313"/>
        <v>43507.951388888891</v>
      </c>
    </row>
    <row r="20080" spans="1:6" x14ac:dyDescent="0.35">
      <c r="A20080" s="14">
        <v>43507</v>
      </c>
      <c r="B20080" s="15">
        <v>0.95833333333333337</v>
      </c>
      <c r="C20080">
        <v>0</v>
      </c>
      <c r="D20080">
        <v>10.1145</v>
      </c>
      <c r="E20080">
        <v>21.408999999999999</v>
      </c>
      <c r="F20080" s="13">
        <f t="shared" si="313"/>
        <v>43507.958333333336</v>
      </c>
    </row>
    <row r="20081" spans="1:6" x14ac:dyDescent="0.35">
      <c r="A20081" s="14">
        <v>43507</v>
      </c>
      <c r="B20081" s="15">
        <v>0.96527777777777779</v>
      </c>
      <c r="C20081">
        <v>0</v>
      </c>
      <c r="D20081">
        <v>10.113099999999999</v>
      </c>
      <c r="E20081">
        <v>21.408000000000001</v>
      </c>
      <c r="F20081" s="13">
        <f t="shared" si="313"/>
        <v>43507.965277777781</v>
      </c>
    </row>
    <row r="20082" spans="1:6" x14ac:dyDescent="0.35">
      <c r="A20082" s="14">
        <v>43507</v>
      </c>
      <c r="B20082" s="15">
        <v>0.97222222222222221</v>
      </c>
      <c r="C20082">
        <v>0</v>
      </c>
      <c r="D20082">
        <v>10.1127</v>
      </c>
      <c r="E20082">
        <v>21.405999999999999</v>
      </c>
      <c r="F20082" s="13">
        <f t="shared" si="313"/>
        <v>43507.972222222219</v>
      </c>
    </row>
    <row r="20083" spans="1:6" x14ac:dyDescent="0.35">
      <c r="A20083" s="14">
        <v>43507</v>
      </c>
      <c r="B20083" s="15">
        <v>0.97916666666666663</v>
      </c>
      <c r="C20083">
        <v>0</v>
      </c>
      <c r="D20083">
        <v>10.1119</v>
      </c>
      <c r="E20083">
        <v>21.404</v>
      </c>
      <c r="F20083" s="13">
        <f t="shared" si="313"/>
        <v>43507.979166666664</v>
      </c>
    </row>
    <row r="20084" spans="1:6" x14ac:dyDescent="0.35">
      <c r="A20084" s="14">
        <v>43507</v>
      </c>
      <c r="B20084" s="15">
        <v>0.98611111111111116</v>
      </c>
      <c r="C20084">
        <v>0</v>
      </c>
      <c r="D20084">
        <v>10.1121</v>
      </c>
      <c r="E20084">
        <v>21.402000000000001</v>
      </c>
      <c r="F20084" s="13">
        <f t="shared" si="313"/>
        <v>43507.986111111109</v>
      </c>
    </row>
    <row r="20085" spans="1:6" x14ac:dyDescent="0.35">
      <c r="A20085" s="14">
        <v>43507</v>
      </c>
      <c r="B20085" s="15">
        <v>0.99305555555555547</v>
      </c>
      <c r="C20085">
        <v>0</v>
      </c>
      <c r="D20085">
        <v>10.110200000000001</v>
      </c>
      <c r="E20085">
        <v>21.4</v>
      </c>
      <c r="F20085" s="13">
        <f t="shared" si="313"/>
        <v>43507.993055555555</v>
      </c>
    </row>
    <row r="20086" spans="1:6" x14ac:dyDescent="0.35">
      <c r="A20086" s="14">
        <v>43508</v>
      </c>
      <c r="B20086" s="15">
        <v>0</v>
      </c>
      <c r="C20086">
        <v>0</v>
      </c>
      <c r="D20086">
        <v>10.109299999999999</v>
      </c>
      <c r="E20086">
        <v>21.398</v>
      </c>
      <c r="F20086" s="13">
        <f t="shared" si="313"/>
        <v>43508</v>
      </c>
    </row>
    <row r="20087" spans="1:6" x14ac:dyDescent="0.35">
      <c r="A20087" s="14">
        <v>43508</v>
      </c>
      <c r="B20087" s="15">
        <v>6.9444444444444441E-3</v>
      </c>
      <c r="C20087">
        <v>0</v>
      </c>
      <c r="D20087">
        <v>10.1083</v>
      </c>
      <c r="E20087">
        <v>21.396000000000001</v>
      </c>
      <c r="F20087" s="13">
        <f t="shared" si="313"/>
        <v>43508.006944444445</v>
      </c>
    </row>
    <row r="20088" spans="1:6" x14ac:dyDescent="0.35">
      <c r="A20088" s="14">
        <v>43508</v>
      </c>
      <c r="B20088" s="15">
        <v>1.3888888888888888E-2</v>
      </c>
      <c r="C20088">
        <v>0</v>
      </c>
      <c r="D20088">
        <v>10.1067</v>
      </c>
      <c r="E20088">
        <v>21.393999999999998</v>
      </c>
      <c r="F20088" s="13">
        <f t="shared" si="313"/>
        <v>43508.013888888891</v>
      </c>
    </row>
    <row r="20089" spans="1:6" x14ac:dyDescent="0.35">
      <c r="A20089" s="14">
        <v>43508</v>
      </c>
      <c r="B20089" s="15">
        <v>2.0833333333333332E-2</v>
      </c>
      <c r="C20089">
        <v>0</v>
      </c>
      <c r="D20089">
        <v>10.106400000000001</v>
      </c>
      <c r="E20089">
        <v>21.391999999999999</v>
      </c>
      <c r="F20089" s="13">
        <f t="shared" si="313"/>
        <v>43508.020833333336</v>
      </c>
    </row>
    <row r="20090" spans="1:6" x14ac:dyDescent="0.35">
      <c r="A20090" s="14">
        <v>43508</v>
      </c>
      <c r="B20090" s="15">
        <v>2.7777777777777776E-2</v>
      </c>
      <c r="C20090">
        <v>0</v>
      </c>
      <c r="D20090">
        <v>10.1058</v>
      </c>
      <c r="E20090">
        <v>21.388999999999999</v>
      </c>
      <c r="F20090" s="13">
        <f t="shared" si="313"/>
        <v>43508.027777777781</v>
      </c>
    </row>
    <row r="20091" spans="1:6" x14ac:dyDescent="0.35">
      <c r="A20091" s="14">
        <v>43508</v>
      </c>
      <c r="B20091" s="15">
        <v>3.4722222222222224E-2</v>
      </c>
      <c r="C20091">
        <v>0</v>
      </c>
      <c r="D20091">
        <v>10.1052</v>
      </c>
      <c r="E20091">
        <v>21.385999999999999</v>
      </c>
      <c r="F20091" s="13">
        <f t="shared" si="313"/>
        <v>43508.034722222219</v>
      </c>
    </row>
    <row r="20092" spans="1:6" x14ac:dyDescent="0.35">
      <c r="A20092" s="14">
        <v>43508</v>
      </c>
      <c r="B20092" s="15">
        <v>4.1666666666666664E-2</v>
      </c>
      <c r="C20092">
        <v>0</v>
      </c>
      <c r="D20092">
        <v>10.1045</v>
      </c>
      <c r="E20092">
        <v>21.384</v>
      </c>
      <c r="F20092" s="13">
        <f t="shared" si="313"/>
        <v>43508.041666666664</v>
      </c>
    </row>
    <row r="20093" spans="1:6" x14ac:dyDescent="0.35">
      <c r="A20093" s="14">
        <v>43508</v>
      </c>
      <c r="B20093" s="15">
        <v>4.8611111111111112E-2</v>
      </c>
      <c r="C20093">
        <v>0</v>
      </c>
      <c r="D20093">
        <v>10.104900000000001</v>
      </c>
      <c r="E20093">
        <v>21.381</v>
      </c>
      <c r="F20093" s="13">
        <f t="shared" si="313"/>
        <v>43508.048611111109</v>
      </c>
    </row>
    <row r="20094" spans="1:6" x14ac:dyDescent="0.35">
      <c r="A20094" s="14">
        <v>43508</v>
      </c>
      <c r="B20094" s="15">
        <v>5.5555555555555552E-2</v>
      </c>
      <c r="C20094">
        <v>0</v>
      </c>
      <c r="D20094">
        <v>10.1036</v>
      </c>
      <c r="E20094">
        <v>21.379000000000001</v>
      </c>
      <c r="F20094" s="13">
        <f t="shared" si="313"/>
        <v>43508.055555555555</v>
      </c>
    </row>
    <row r="20095" spans="1:6" x14ac:dyDescent="0.35">
      <c r="A20095" s="14">
        <v>43508</v>
      </c>
      <c r="B20095" s="15">
        <v>6.25E-2</v>
      </c>
      <c r="C20095">
        <v>0</v>
      </c>
      <c r="D20095">
        <v>10.102499999999999</v>
      </c>
      <c r="E20095">
        <v>21.376000000000001</v>
      </c>
      <c r="F20095" s="13">
        <f t="shared" si="313"/>
        <v>43508.0625</v>
      </c>
    </row>
    <row r="20096" spans="1:6" x14ac:dyDescent="0.35">
      <c r="A20096" s="14">
        <v>43508</v>
      </c>
      <c r="B20096" s="15">
        <v>6.9444444444444434E-2</v>
      </c>
      <c r="C20096">
        <v>0</v>
      </c>
      <c r="D20096">
        <v>10.103</v>
      </c>
      <c r="E20096">
        <v>21.373999999999999</v>
      </c>
      <c r="F20096" s="13">
        <f t="shared" si="313"/>
        <v>43508.069444444445</v>
      </c>
    </row>
    <row r="20097" spans="1:6" x14ac:dyDescent="0.35">
      <c r="A20097" s="14">
        <v>43508</v>
      </c>
      <c r="B20097" s="15">
        <v>7.6388888888888895E-2</v>
      </c>
      <c r="C20097">
        <v>0</v>
      </c>
      <c r="D20097">
        <v>10.1015</v>
      </c>
      <c r="E20097">
        <v>21.372</v>
      </c>
      <c r="F20097" s="13">
        <f t="shared" si="313"/>
        <v>43508.076388888891</v>
      </c>
    </row>
    <row r="20098" spans="1:6" x14ac:dyDescent="0.35">
      <c r="A20098" s="14">
        <v>43508</v>
      </c>
      <c r="B20098" s="15">
        <v>8.3333333333333329E-2</v>
      </c>
      <c r="C20098">
        <v>0</v>
      </c>
      <c r="D20098">
        <v>10.1014</v>
      </c>
      <c r="E20098">
        <v>21.37</v>
      </c>
      <c r="F20098" s="13">
        <f t="shared" si="313"/>
        <v>43508.083333333336</v>
      </c>
    </row>
    <row r="20099" spans="1:6" x14ac:dyDescent="0.35">
      <c r="A20099" s="14">
        <v>43508</v>
      </c>
      <c r="B20099" s="15">
        <v>9.0277777777777776E-2</v>
      </c>
      <c r="C20099">
        <v>0</v>
      </c>
      <c r="D20099">
        <v>10.101900000000001</v>
      </c>
      <c r="E20099">
        <v>21.367999999999999</v>
      </c>
      <c r="F20099" s="13">
        <f t="shared" si="313"/>
        <v>43508.090277777781</v>
      </c>
    </row>
    <row r="20100" spans="1:6" x14ac:dyDescent="0.35">
      <c r="A20100" s="14">
        <v>43508</v>
      </c>
      <c r="B20100" s="15">
        <v>9.7222222222222224E-2</v>
      </c>
      <c r="C20100">
        <v>0</v>
      </c>
      <c r="D20100">
        <v>10.101699999999999</v>
      </c>
      <c r="E20100">
        <v>21.364999999999998</v>
      </c>
      <c r="F20100" s="13">
        <f t="shared" si="313"/>
        <v>43508.097222222219</v>
      </c>
    </row>
    <row r="20101" spans="1:6" x14ac:dyDescent="0.35">
      <c r="A20101" s="14">
        <v>43508</v>
      </c>
      <c r="B20101" s="15">
        <v>0.10416666666666667</v>
      </c>
      <c r="C20101">
        <v>0</v>
      </c>
      <c r="D20101">
        <v>10.1015</v>
      </c>
      <c r="E20101">
        <v>21.363</v>
      </c>
      <c r="F20101" s="13">
        <f t="shared" si="313"/>
        <v>43508.104166666664</v>
      </c>
    </row>
    <row r="20102" spans="1:6" x14ac:dyDescent="0.35">
      <c r="A20102" s="14">
        <v>43508</v>
      </c>
      <c r="B20102" s="15">
        <v>0.1111111111111111</v>
      </c>
      <c r="C20102">
        <v>0</v>
      </c>
      <c r="D20102">
        <v>10.100899999999999</v>
      </c>
      <c r="E20102">
        <v>21.36</v>
      </c>
      <c r="F20102" s="13">
        <f t="shared" si="313"/>
        <v>43508.111111111109</v>
      </c>
    </row>
    <row r="20103" spans="1:6" x14ac:dyDescent="0.35">
      <c r="A20103" s="14">
        <v>43508</v>
      </c>
      <c r="B20103" s="15">
        <v>0.11805555555555557</v>
      </c>
      <c r="C20103">
        <v>0</v>
      </c>
      <c r="D20103">
        <v>10.1008</v>
      </c>
      <c r="E20103">
        <v>21.356999999999999</v>
      </c>
      <c r="F20103" s="13">
        <f t="shared" si="313"/>
        <v>43508.118055555555</v>
      </c>
    </row>
    <row r="20104" spans="1:6" x14ac:dyDescent="0.35">
      <c r="A20104" s="14">
        <v>43508</v>
      </c>
      <c r="B20104" s="15">
        <v>0.125</v>
      </c>
      <c r="C20104">
        <v>0</v>
      </c>
      <c r="D20104">
        <v>10.100899999999999</v>
      </c>
      <c r="E20104">
        <v>21.355</v>
      </c>
      <c r="F20104" s="13">
        <f t="shared" si="313"/>
        <v>43508.125</v>
      </c>
    </row>
    <row r="20105" spans="1:6" x14ac:dyDescent="0.35">
      <c r="A20105" s="14">
        <v>43508</v>
      </c>
      <c r="B20105" s="15">
        <v>0.13194444444444445</v>
      </c>
      <c r="C20105">
        <v>0</v>
      </c>
      <c r="D20105">
        <v>10.0992</v>
      </c>
      <c r="E20105">
        <v>21.350999999999999</v>
      </c>
      <c r="F20105" s="13">
        <f t="shared" si="313"/>
        <v>43508.131944444445</v>
      </c>
    </row>
    <row r="20106" spans="1:6" x14ac:dyDescent="0.35">
      <c r="A20106" s="14">
        <v>43508</v>
      </c>
      <c r="B20106" s="15">
        <v>0.1388888888888889</v>
      </c>
      <c r="C20106">
        <v>0</v>
      </c>
      <c r="D20106">
        <v>10.0992</v>
      </c>
      <c r="E20106">
        <v>21.347000000000001</v>
      </c>
      <c r="F20106" s="13">
        <f t="shared" si="313"/>
        <v>43508.138888888891</v>
      </c>
    </row>
    <row r="20107" spans="1:6" x14ac:dyDescent="0.35">
      <c r="A20107" s="14">
        <v>43508</v>
      </c>
      <c r="B20107" s="15">
        <v>0.14583333333333334</v>
      </c>
      <c r="C20107">
        <v>0</v>
      </c>
      <c r="D20107">
        <v>10.099299999999999</v>
      </c>
      <c r="E20107">
        <v>21.344000000000001</v>
      </c>
      <c r="F20107" s="13">
        <f t="shared" si="313"/>
        <v>43508.145833333336</v>
      </c>
    </row>
    <row r="20108" spans="1:6" x14ac:dyDescent="0.35">
      <c r="A20108" s="14">
        <v>43508</v>
      </c>
      <c r="B20108" s="15">
        <v>0.15277777777777776</v>
      </c>
      <c r="C20108">
        <v>0</v>
      </c>
      <c r="D20108">
        <v>10.100199999999999</v>
      </c>
      <c r="E20108">
        <v>21.34</v>
      </c>
      <c r="F20108" s="13">
        <f t="shared" si="313"/>
        <v>43508.152777777781</v>
      </c>
    </row>
    <row r="20109" spans="1:6" x14ac:dyDescent="0.35">
      <c r="A20109" s="14">
        <v>43508</v>
      </c>
      <c r="B20109" s="15">
        <v>0.15972222222222224</v>
      </c>
      <c r="C20109">
        <v>0</v>
      </c>
      <c r="D20109">
        <v>10.0999</v>
      </c>
      <c r="E20109">
        <v>21.335000000000001</v>
      </c>
      <c r="F20109" s="13">
        <f t="shared" si="313"/>
        <v>43508.159722222219</v>
      </c>
    </row>
    <row r="20110" spans="1:6" x14ac:dyDescent="0.35">
      <c r="A20110" s="14">
        <v>43508</v>
      </c>
      <c r="B20110" s="15">
        <v>0.16666666666666666</v>
      </c>
      <c r="C20110">
        <v>0</v>
      </c>
      <c r="D20110">
        <v>10.1</v>
      </c>
      <c r="E20110">
        <v>21.33</v>
      </c>
      <c r="F20110" s="13">
        <f t="shared" ref="F20110:F20173" si="314">A20110+B20110</f>
        <v>43508.166666666664</v>
      </c>
    </row>
    <row r="20111" spans="1:6" x14ac:dyDescent="0.35">
      <c r="A20111" s="14">
        <v>43508</v>
      </c>
      <c r="B20111" s="15">
        <v>0.17361111111111113</v>
      </c>
      <c r="C20111">
        <v>0</v>
      </c>
      <c r="D20111">
        <v>10.0999</v>
      </c>
      <c r="E20111">
        <v>21.324999999999999</v>
      </c>
      <c r="F20111" s="13">
        <f t="shared" si="314"/>
        <v>43508.173611111109</v>
      </c>
    </row>
    <row r="20112" spans="1:6" x14ac:dyDescent="0.35">
      <c r="A20112" s="14">
        <v>43508</v>
      </c>
      <c r="B20112" s="15">
        <v>0.18055555555555555</v>
      </c>
      <c r="C20112">
        <v>0</v>
      </c>
      <c r="D20112">
        <v>10.101699999999999</v>
      </c>
      <c r="E20112">
        <v>21.32</v>
      </c>
      <c r="F20112" s="13">
        <f t="shared" si="314"/>
        <v>43508.180555555555</v>
      </c>
    </row>
    <row r="20113" spans="1:6" x14ac:dyDescent="0.35">
      <c r="A20113" s="14">
        <v>43508</v>
      </c>
      <c r="B20113" s="15">
        <v>0.1875</v>
      </c>
      <c r="C20113">
        <v>0</v>
      </c>
      <c r="D20113">
        <v>10.1021</v>
      </c>
      <c r="E20113">
        <v>21.314</v>
      </c>
      <c r="F20113" s="13">
        <f t="shared" si="314"/>
        <v>43508.1875</v>
      </c>
    </row>
    <row r="20114" spans="1:6" x14ac:dyDescent="0.35">
      <c r="A20114" s="14">
        <v>43508</v>
      </c>
      <c r="B20114" s="15">
        <v>0.19444444444444445</v>
      </c>
      <c r="C20114">
        <v>0</v>
      </c>
      <c r="D20114">
        <v>10.103199999999999</v>
      </c>
      <c r="E20114">
        <v>21.306999999999999</v>
      </c>
      <c r="F20114" s="13">
        <f t="shared" si="314"/>
        <v>43508.194444444445</v>
      </c>
    </row>
    <row r="20115" spans="1:6" x14ac:dyDescent="0.35">
      <c r="A20115" s="14">
        <v>43508</v>
      </c>
      <c r="B20115" s="15">
        <v>0.20138888888888887</v>
      </c>
      <c r="C20115">
        <v>0</v>
      </c>
      <c r="D20115">
        <v>10.104200000000001</v>
      </c>
      <c r="E20115">
        <v>21.3</v>
      </c>
      <c r="F20115" s="13">
        <f t="shared" si="314"/>
        <v>43508.201388888891</v>
      </c>
    </row>
    <row r="20116" spans="1:6" x14ac:dyDescent="0.35">
      <c r="A20116" s="14">
        <v>43508</v>
      </c>
      <c r="B20116" s="15">
        <v>0.20833333333333334</v>
      </c>
      <c r="C20116">
        <v>0</v>
      </c>
      <c r="D20116">
        <v>10.1045</v>
      </c>
      <c r="E20116">
        <v>21.292999999999999</v>
      </c>
      <c r="F20116" s="13">
        <f t="shared" si="314"/>
        <v>43508.208333333336</v>
      </c>
    </row>
    <row r="20117" spans="1:6" x14ac:dyDescent="0.35">
      <c r="A20117" s="14">
        <v>43508</v>
      </c>
      <c r="B20117" s="15">
        <v>0.21527777777777779</v>
      </c>
      <c r="C20117">
        <v>0</v>
      </c>
      <c r="D20117">
        <v>10.1053</v>
      </c>
      <c r="E20117">
        <v>21.286999999999999</v>
      </c>
      <c r="F20117" s="13">
        <f t="shared" si="314"/>
        <v>43508.215277777781</v>
      </c>
    </row>
    <row r="20118" spans="1:6" x14ac:dyDescent="0.35">
      <c r="A20118" s="14">
        <v>43508</v>
      </c>
      <c r="B20118" s="15">
        <v>0.22222222222222221</v>
      </c>
      <c r="C20118">
        <v>0</v>
      </c>
      <c r="D20118">
        <v>10.105700000000001</v>
      </c>
      <c r="E20118">
        <v>21.28</v>
      </c>
      <c r="F20118" s="13">
        <f t="shared" si="314"/>
        <v>43508.222222222219</v>
      </c>
    </row>
    <row r="20119" spans="1:6" x14ac:dyDescent="0.35">
      <c r="A20119" s="14">
        <v>43508</v>
      </c>
      <c r="B20119" s="15">
        <v>0.22916666666666666</v>
      </c>
      <c r="C20119">
        <v>0</v>
      </c>
      <c r="D20119">
        <v>10.107200000000001</v>
      </c>
      <c r="E20119">
        <v>21.273</v>
      </c>
      <c r="F20119" s="13">
        <f t="shared" si="314"/>
        <v>43508.229166666664</v>
      </c>
    </row>
    <row r="20120" spans="1:6" x14ac:dyDescent="0.35">
      <c r="A20120" s="14">
        <v>43508</v>
      </c>
      <c r="B20120" s="15">
        <v>0.23611111111111113</v>
      </c>
      <c r="C20120">
        <v>0</v>
      </c>
      <c r="D20120">
        <v>10.1083</v>
      </c>
      <c r="E20120">
        <v>21.268000000000001</v>
      </c>
      <c r="F20120" s="13">
        <f t="shared" si="314"/>
        <v>43508.236111111109</v>
      </c>
    </row>
    <row r="20121" spans="1:6" x14ac:dyDescent="0.35">
      <c r="A20121" s="14">
        <v>43508</v>
      </c>
      <c r="B20121" s="15">
        <v>0.24305555555555555</v>
      </c>
      <c r="C20121">
        <v>0</v>
      </c>
      <c r="D20121">
        <v>10.109</v>
      </c>
      <c r="E20121">
        <v>21.263000000000002</v>
      </c>
      <c r="F20121" s="13">
        <f t="shared" si="314"/>
        <v>43508.243055555555</v>
      </c>
    </row>
    <row r="20122" spans="1:6" x14ac:dyDescent="0.35">
      <c r="A20122" s="14">
        <v>43508</v>
      </c>
      <c r="B20122" s="15">
        <v>0.25</v>
      </c>
      <c r="C20122">
        <v>0</v>
      </c>
      <c r="D20122">
        <v>10.110200000000001</v>
      </c>
      <c r="E20122">
        <v>21.259</v>
      </c>
      <c r="F20122" s="13">
        <f t="shared" si="314"/>
        <v>43508.25</v>
      </c>
    </row>
    <row r="20123" spans="1:6" x14ac:dyDescent="0.35">
      <c r="A20123" s="14">
        <v>43508</v>
      </c>
      <c r="B20123" s="15">
        <v>0.25694444444444448</v>
      </c>
      <c r="C20123">
        <v>0</v>
      </c>
      <c r="D20123">
        <v>10.111599999999999</v>
      </c>
      <c r="E20123">
        <v>21.254999999999999</v>
      </c>
      <c r="F20123" s="13">
        <f t="shared" si="314"/>
        <v>43508.256944444445</v>
      </c>
    </row>
    <row r="20124" spans="1:6" x14ac:dyDescent="0.35">
      <c r="A20124" s="14">
        <v>43508</v>
      </c>
      <c r="B20124" s="15">
        <v>0.2638888888888889</v>
      </c>
      <c r="C20124">
        <v>0</v>
      </c>
      <c r="D20124">
        <v>10.112399999999999</v>
      </c>
      <c r="E20124">
        <v>21.251999999999999</v>
      </c>
      <c r="F20124" s="13">
        <f t="shared" si="314"/>
        <v>43508.263888888891</v>
      </c>
    </row>
    <row r="20125" spans="1:6" x14ac:dyDescent="0.35">
      <c r="A20125" s="14">
        <v>43508</v>
      </c>
      <c r="B20125" s="15">
        <v>0.27083333333333331</v>
      </c>
      <c r="C20125">
        <v>0</v>
      </c>
      <c r="D20125">
        <v>10.112399999999999</v>
      </c>
      <c r="E20125">
        <v>21.25</v>
      </c>
      <c r="F20125" s="13">
        <f t="shared" si="314"/>
        <v>43508.270833333336</v>
      </c>
    </row>
    <row r="20126" spans="1:6" x14ac:dyDescent="0.35">
      <c r="A20126" s="14">
        <v>43508</v>
      </c>
      <c r="B20126" s="15">
        <v>0.27777777777777779</v>
      </c>
      <c r="C20126">
        <v>0</v>
      </c>
      <c r="D20126">
        <v>10.113</v>
      </c>
      <c r="E20126">
        <v>21.248000000000001</v>
      </c>
      <c r="F20126" s="13">
        <f t="shared" si="314"/>
        <v>43508.277777777781</v>
      </c>
    </row>
    <row r="20127" spans="1:6" x14ac:dyDescent="0.35">
      <c r="A20127" s="14">
        <v>43508</v>
      </c>
      <c r="B20127" s="15">
        <v>0.28472222222222221</v>
      </c>
      <c r="C20127">
        <v>0</v>
      </c>
      <c r="D20127">
        <v>10.1143</v>
      </c>
      <c r="E20127">
        <v>21.247</v>
      </c>
      <c r="F20127" s="13">
        <f t="shared" si="314"/>
        <v>43508.284722222219</v>
      </c>
    </row>
    <row r="20128" spans="1:6" x14ac:dyDescent="0.35">
      <c r="A20128" s="14">
        <v>43508</v>
      </c>
      <c r="B20128" s="15">
        <v>0.29166666666666669</v>
      </c>
      <c r="C20128">
        <v>0</v>
      </c>
      <c r="D20128">
        <v>10.115600000000001</v>
      </c>
      <c r="E20128">
        <v>21.245000000000001</v>
      </c>
      <c r="F20128" s="13">
        <f t="shared" si="314"/>
        <v>43508.291666666664</v>
      </c>
    </row>
    <row r="20129" spans="1:6" x14ac:dyDescent="0.35">
      <c r="A20129" s="14">
        <v>43508</v>
      </c>
      <c r="B20129" s="15">
        <v>0.2986111111111111</v>
      </c>
      <c r="C20129">
        <v>0</v>
      </c>
      <c r="D20129">
        <v>10.118499999999999</v>
      </c>
      <c r="E20129">
        <v>21.245000000000001</v>
      </c>
      <c r="F20129" s="13">
        <f t="shared" si="314"/>
        <v>43508.298611111109</v>
      </c>
    </row>
    <row r="20130" spans="1:6" x14ac:dyDescent="0.35">
      <c r="A20130" s="14">
        <v>43508</v>
      </c>
      <c r="B20130" s="15">
        <v>0.30555555555555552</v>
      </c>
      <c r="C20130">
        <v>0</v>
      </c>
      <c r="D20130">
        <v>10.119999999999999</v>
      </c>
      <c r="E20130">
        <v>21.245000000000001</v>
      </c>
      <c r="F20130" s="13">
        <f t="shared" si="314"/>
        <v>43508.305555555555</v>
      </c>
    </row>
    <row r="20131" spans="1:6" x14ac:dyDescent="0.35">
      <c r="A20131" s="14">
        <v>43508</v>
      </c>
      <c r="B20131" s="15">
        <v>0.3125</v>
      </c>
      <c r="C20131">
        <v>0</v>
      </c>
      <c r="D20131">
        <v>10.1203</v>
      </c>
      <c r="E20131">
        <v>21.245000000000001</v>
      </c>
      <c r="F20131" s="13">
        <f t="shared" si="314"/>
        <v>43508.3125</v>
      </c>
    </row>
    <row r="20132" spans="1:6" x14ac:dyDescent="0.35">
      <c r="A20132" s="14">
        <v>43508</v>
      </c>
      <c r="B20132" s="15">
        <v>0.31944444444444448</v>
      </c>
      <c r="C20132">
        <v>0</v>
      </c>
      <c r="D20132">
        <v>10.1213</v>
      </c>
      <c r="E20132">
        <v>21.245999999999999</v>
      </c>
      <c r="F20132" s="13">
        <f t="shared" si="314"/>
        <v>43508.319444444445</v>
      </c>
    </row>
    <row r="20133" spans="1:6" x14ac:dyDescent="0.35">
      <c r="A20133" s="14">
        <v>43508</v>
      </c>
      <c r="B20133" s="15">
        <v>0.3263888888888889</v>
      </c>
      <c r="C20133">
        <v>0</v>
      </c>
      <c r="D20133">
        <v>10.1211</v>
      </c>
      <c r="E20133">
        <v>21.248000000000001</v>
      </c>
      <c r="F20133" s="13">
        <f t="shared" si="314"/>
        <v>43508.326388888891</v>
      </c>
    </row>
    <row r="20134" spans="1:6" x14ac:dyDescent="0.35">
      <c r="A20134" s="14">
        <v>43508</v>
      </c>
      <c r="B20134" s="15">
        <v>0.33333333333333331</v>
      </c>
      <c r="C20134">
        <v>0</v>
      </c>
      <c r="D20134">
        <v>10.123799999999999</v>
      </c>
      <c r="E20134">
        <v>21.241</v>
      </c>
      <c r="F20134" s="13">
        <f t="shared" si="314"/>
        <v>43508.333333333336</v>
      </c>
    </row>
    <row r="20135" spans="1:6" x14ac:dyDescent="0.35">
      <c r="A20135" s="14">
        <v>43508</v>
      </c>
      <c r="B20135" s="15">
        <v>0.34027777777777773</v>
      </c>
      <c r="C20135">
        <v>0</v>
      </c>
      <c r="D20135">
        <v>10.116</v>
      </c>
      <c r="E20135">
        <v>21.245000000000001</v>
      </c>
      <c r="F20135" s="13">
        <f t="shared" si="314"/>
        <v>43508.340277777781</v>
      </c>
    </row>
    <row r="20136" spans="1:6" x14ac:dyDescent="0.35">
      <c r="A20136" s="14">
        <v>43508</v>
      </c>
      <c r="B20136" s="15">
        <v>0.34722222222222227</v>
      </c>
      <c r="C20136">
        <v>0</v>
      </c>
      <c r="D20136">
        <v>10.116</v>
      </c>
      <c r="E20136">
        <v>21.248000000000001</v>
      </c>
      <c r="F20136" s="13">
        <f t="shared" si="314"/>
        <v>43508.347222222219</v>
      </c>
    </row>
    <row r="20137" spans="1:6" x14ac:dyDescent="0.35">
      <c r="A20137" s="14">
        <v>43508</v>
      </c>
      <c r="B20137" s="15">
        <v>0.35416666666666669</v>
      </c>
      <c r="C20137">
        <v>0</v>
      </c>
      <c r="D20137">
        <v>10.1174</v>
      </c>
      <c r="E20137">
        <v>21.251000000000001</v>
      </c>
      <c r="F20137" s="13">
        <f t="shared" si="314"/>
        <v>43508.354166666664</v>
      </c>
    </row>
    <row r="20138" spans="1:6" x14ac:dyDescent="0.35">
      <c r="A20138" s="14">
        <v>43508</v>
      </c>
      <c r="B20138" s="15">
        <v>0.3611111111111111</v>
      </c>
      <c r="C20138">
        <v>0</v>
      </c>
      <c r="D20138">
        <v>10.118499999999999</v>
      </c>
      <c r="E20138">
        <v>21.254999999999999</v>
      </c>
      <c r="F20138" s="13">
        <f t="shared" si="314"/>
        <v>43508.361111111109</v>
      </c>
    </row>
    <row r="20139" spans="1:6" x14ac:dyDescent="0.35">
      <c r="A20139" s="14">
        <v>43508</v>
      </c>
      <c r="B20139" s="15">
        <v>0.36805555555555558</v>
      </c>
      <c r="C20139">
        <v>0</v>
      </c>
      <c r="D20139">
        <v>10.119300000000001</v>
      </c>
      <c r="E20139">
        <v>21.257999999999999</v>
      </c>
      <c r="F20139" s="13">
        <f t="shared" si="314"/>
        <v>43508.368055555555</v>
      </c>
    </row>
    <row r="20140" spans="1:6" x14ac:dyDescent="0.35">
      <c r="A20140" s="14">
        <v>43508</v>
      </c>
      <c r="B20140" s="15">
        <v>0.375</v>
      </c>
      <c r="C20140">
        <v>0</v>
      </c>
      <c r="D20140">
        <v>10.117900000000001</v>
      </c>
      <c r="E20140">
        <v>21.262</v>
      </c>
      <c r="F20140" s="13">
        <f t="shared" si="314"/>
        <v>43508.375</v>
      </c>
    </row>
    <row r="20141" spans="1:6" x14ac:dyDescent="0.35">
      <c r="A20141" s="14">
        <v>43508</v>
      </c>
      <c r="B20141" s="15">
        <v>0.38194444444444442</v>
      </c>
      <c r="C20141">
        <v>0</v>
      </c>
      <c r="D20141">
        <v>10.1183</v>
      </c>
      <c r="E20141">
        <v>21.266999999999999</v>
      </c>
      <c r="F20141" s="13">
        <f t="shared" si="314"/>
        <v>43508.381944444445</v>
      </c>
    </row>
    <row r="20142" spans="1:6" x14ac:dyDescent="0.35">
      <c r="A20142" s="14">
        <v>43508</v>
      </c>
      <c r="B20142" s="15">
        <v>0.3888888888888889</v>
      </c>
      <c r="C20142">
        <v>0</v>
      </c>
      <c r="D20142">
        <v>10.121</v>
      </c>
      <c r="E20142">
        <v>21.271000000000001</v>
      </c>
      <c r="F20142" s="13">
        <f t="shared" si="314"/>
        <v>43508.388888888891</v>
      </c>
    </row>
    <row r="20143" spans="1:6" x14ac:dyDescent="0.35">
      <c r="A20143" s="14">
        <v>43508</v>
      </c>
      <c r="B20143" s="15">
        <v>0.39583333333333331</v>
      </c>
      <c r="C20143">
        <v>0</v>
      </c>
      <c r="D20143">
        <v>10.120200000000001</v>
      </c>
      <c r="E20143">
        <v>21.274999999999999</v>
      </c>
      <c r="F20143" s="13">
        <f t="shared" si="314"/>
        <v>43508.395833333336</v>
      </c>
    </row>
    <row r="20144" spans="1:6" x14ac:dyDescent="0.35">
      <c r="A20144" s="14">
        <v>43508</v>
      </c>
      <c r="B20144" s="15">
        <v>0.40277777777777773</v>
      </c>
      <c r="C20144">
        <v>0</v>
      </c>
      <c r="D20144">
        <v>10.118600000000001</v>
      </c>
      <c r="E20144">
        <v>21.28</v>
      </c>
      <c r="F20144" s="13">
        <f t="shared" si="314"/>
        <v>43508.402777777781</v>
      </c>
    </row>
    <row r="20145" spans="1:6" x14ac:dyDescent="0.35">
      <c r="A20145" s="14">
        <v>43508</v>
      </c>
      <c r="B20145" s="15">
        <v>0.40972222222222227</v>
      </c>
      <c r="C20145">
        <v>0</v>
      </c>
      <c r="D20145">
        <v>10.1198</v>
      </c>
      <c r="E20145">
        <v>21.283999999999999</v>
      </c>
      <c r="F20145" s="13">
        <f t="shared" si="314"/>
        <v>43508.409722222219</v>
      </c>
    </row>
    <row r="20146" spans="1:6" x14ac:dyDescent="0.35">
      <c r="A20146" s="14">
        <v>43508</v>
      </c>
      <c r="B20146" s="15">
        <v>0.41666666666666669</v>
      </c>
      <c r="C20146">
        <v>0</v>
      </c>
      <c r="D20146">
        <v>10.1183</v>
      </c>
      <c r="E20146">
        <v>21.289000000000001</v>
      </c>
      <c r="F20146" s="13">
        <f t="shared" si="314"/>
        <v>43508.416666666664</v>
      </c>
    </row>
    <row r="20147" spans="1:6" x14ac:dyDescent="0.35">
      <c r="A20147" s="14">
        <v>43508</v>
      </c>
      <c r="B20147" s="15">
        <v>0.4236111111111111</v>
      </c>
      <c r="C20147">
        <v>0</v>
      </c>
      <c r="D20147">
        <v>10.1172</v>
      </c>
      <c r="E20147">
        <v>21.295000000000002</v>
      </c>
      <c r="F20147" s="13">
        <f t="shared" si="314"/>
        <v>43508.423611111109</v>
      </c>
    </row>
    <row r="20148" spans="1:6" x14ac:dyDescent="0.35">
      <c r="A20148" s="14">
        <v>43508</v>
      </c>
      <c r="B20148" s="15">
        <v>0.43055555555555558</v>
      </c>
      <c r="C20148">
        <v>0</v>
      </c>
      <c r="D20148">
        <v>10.116199999999999</v>
      </c>
      <c r="E20148">
        <v>21.300999999999998</v>
      </c>
      <c r="F20148" s="13">
        <f t="shared" si="314"/>
        <v>43508.430555555555</v>
      </c>
    </row>
    <row r="20149" spans="1:6" x14ac:dyDescent="0.35">
      <c r="A20149" s="14">
        <v>43508</v>
      </c>
      <c r="B20149" s="15">
        <v>0.4375</v>
      </c>
      <c r="C20149">
        <v>0</v>
      </c>
      <c r="D20149">
        <v>10.115600000000001</v>
      </c>
      <c r="E20149">
        <v>21.306999999999999</v>
      </c>
      <c r="F20149" s="13">
        <f t="shared" si="314"/>
        <v>43508.4375</v>
      </c>
    </row>
    <row r="20150" spans="1:6" x14ac:dyDescent="0.35">
      <c r="A20150" s="14">
        <v>43508</v>
      </c>
      <c r="B20150" s="15">
        <v>0.44444444444444442</v>
      </c>
      <c r="C20150">
        <v>0</v>
      </c>
      <c r="D20150">
        <v>10.115</v>
      </c>
      <c r="E20150">
        <v>21.314</v>
      </c>
      <c r="F20150" s="13">
        <f t="shared" si="314"/>
        <v>43508.444444444445</v>
      </c>
    </row>
    <row r="20151" spans="1:6" x14ac:dyDescent="0.35">
      <c r="A20151" s="14">
        <v>43508</v>
      </c>
      <c r="B20151" s="15">
        <v>0.4513888888888889</v>
      </c>
      <c r="C20151">
        <v>0</v>
      </c>
      <c r="D20151">
        <v>10.112399999999999</v>
      </c>
      <c r="E20151">
        <v>21.321000000000002</v>
      </c>
      <c r="F20151" s="13">
        <f t="shared" si="314"/>
        <v>43508.451388888891</v>
      </c>
    </row>
    <row r="20152" spans="1:6" x14ac:dyDescent="0.35">
      <c r="A20152" s="14">
        <v>43508</v>
      </c>
      <c r="B20152" s="15">
        <v>0.45833333333333331</v>
      </c>
      <c r="C20152">
        <v>0</v>
      </c>
      <c r="D20152">
        <v>10.110900000000001</v>
      </c>
      <c r="E20152">
        <v>21.327000000000002</v>
      </c>
      <c r="F20152" s="13">
        <f t="shared" si="314"/>
        <v>43508.458333333336</v>
      </c>
    </row>
    <row r="20153" spans="1:6" x14ac:dyDescent="0.35">
      <c r="A20153" s="14">
        <v>43508</v>
      </c>
      <c r="B20153" s="15">
        <v>0.46527777777777773</v>
      </c>
      <c r="C20153">
        <v>0</v>
      </c>
      <c r="D20153">
        <v>10.1092</v>
      </c>
      <c r="E20153">
        <v>21.334</v>
      </c>
      <c r="F20153" s="13">
        <f t="shared" si="314"/>
        <v>43508.465277777781</v>
      </c>
    </row>
    <row r="20154" spans="1:6" x14ac:dyDescent="0.35">
      <c r="A20154" s="14">
        <v>43508</v>
      </c>
      <c r="B20154" s="15">
        <v>0.47222222222222227</v>
      </c>
      <c r="C20154">
        <v>0</v>
      </c>
      <c r="D20154">
        <v>10.1091</v>
      </c>
      <c r="E20154">
        <v>21.34</v>
      </c>
      <c r="F20154" s="13">
        <f t="shared" si="314"/>
        <v>43508.472222222219</v>
      </c>
    </row>
    <row r="20155" spans="1:6" x14ac:dyDescent="0.35">
      <c r="A20155" s="14">
        <v>43508</v>
      </c>
      <c r="B20155" s="15">
        <v>0.47916666666666669</v>
      </c>
      <c r="C20155">
        <v>0</v>
      </c>
      <c r="D20155">
        <v>10.106999999999999</v>
      </c>
      <c r="E20155">
        <v>21.346</v>
      </c>
      <c r="F20155" s="13">
        <f t="shared" si="314"/>
        <v>43508.479166666664</v>
      </c>
    </row>
    <row r="20156" spans="1:6" x14ac:dyDescent="0.35">
      <c r="A20156" s="14">
        <v>43508</v>
      </c>
      <c r="B20156" s="15">
        <v>0.4861111111111111</v>
      </c>
      <c r="C20156">
        <v>0</v>
      </c>
      <c r="D20156">
        <v>10.105499999999999</v>
      </c>
      <c r="E20156">
        <v>21.353000000000002</v>
      </c>
      <c r="F20156" s="13">
        <f t="shared" si="314"/>
        <v>43508.486111111109</v>
      </c>
    </row>
    <row r="20157" spans="1:6" x14ac:dyDescent="0.35">
      <c r="A20157" s="14">
        <v>43508</v>
      </c>
      <c r="B20157" s="15">
        <v>0.49305555555555558</v>
      </c>
      <c r="C20157">
        <v>0</v>
      </c>
      <c r="D20157">
        <v>10.103400000000001</v>
      </c>
      <c r="E20157">
        <v>21.358000000000001</v>
      </c>
      <c r="F20157" s="13">
        <f t="shared" si="314"/>
        <v>43508.493055555555</v>
      </c>
    </row>
    <row r="20158" spans="1:6" x14ac:dyDescent="0.35">
      <c r="A20158" s="14">
        <v>43508</v>
      </c>
      <c r="B20158" s="15">
        <v>0.5</v>
      </c>
      <c r="C20158">
        <v>0</v>
      </c>
      <c r="D20158">
        <v>10.103400000000001</v>
      </c>
      <c r="E20158">
        <v>21.364000000000001</v>
      </c>
      <c r="F20158" s="13">
        <f t="shared" si="314"/>
        <v>43508.5</v>
      </c>
    </row>
    <row r="20159" spans="1:6" x14ac:dyDescent="0.35">
      <c r="A20159" s="14">
        <v>43508</v>
      </c>
      <c r="B20159" s="15">
        <v>0.50694444444444442</v>
      </c>
      <c r="C20159">
        <v>0</v>
      </c>
      <c r="D20159">
        <v>10.1013</v>
      </c>
      <c r="E20159">
        <v>21.37</v>
      </c>
      <c r="F20159" s="13">
        <f t="shared" si="314"/>
        <v>43508.506944444445</v>
      </c>
    </row>
    <row r="20160" spans="1:6" x14ac:dyDescent="0.35">
      <c r="A20160" s="14">
        <v>43508</v>
      </c>
      <c r="B20160" s="15">
        <v>0.51388888888888895</v>
      </c>
      <c r="C20160">
        <v>0</v>
      </c>
      <c r="D20160">
        <v>10.1013</v>
      </c>
      <c r="E20160">
        <v>21.375</v>
      </c>
      <c r="F20160" s="13">
        <f t="shared" si="314"/>
        <v>43508.513888888891</v>
      </c>
    </row>
    <row r="20161" spans="1:6" x14ac:dyDescent="0.35">
      <c r="A20161" s="14">
        <v>43508</v>
      </c>
      <c r="B20161" s="15">
        <v>0.52083333333333337</v>
      </c>
      <c r="C20161">
        <v>0</v>
      </c>
      <c r="D20161">
        <v>10.1004</v>
      </c>
      <c r="E20161">
        <v>21.38</v>
      </c>
      <c r="F20161" s="13">
        <f t="shared" si="314"/>
        <v>43508.520833333336</v>
      </c>
    </row>
    <row r="20162" spans="1:6" x14ac:dyDescent="0.35">
      <c r="A20162" s="14">
        <v>43508</v>
      </c>
      <c r="B20162" s="15">
        <v>0.52777777777777779</v>
      </c>
      <c r="C20162">
        <v>0</v>
      </c>
      <c r="D20162">
        <v>10.098000000000001</v>
      </c>
      <c r="E20162">
        <v>21.385000000000002</v>
      </c>
      <c r="F20162" s="13">
        <f t="shared" si="314"/>
        <v>43508.527777777781</v>
      </c>
    </row>
    <row r="20163" spans="1:6" x14ac:dyDescent="0.35">
      <c r="A20163" s="14">
        <v>43508</v>
      </c>
      <c r="B20163" s="15">
        <v>0.53472222222222221</v>
      </c>
      <c r="C20163">
        <v>0</v>
      </c>
      <c r="D20163">
        <v>10.0962</v>
      </c>
      <c r="E20163">
        <v>21.39</v>
      </c>
      <c r="F20163" s="13">
        <f t="shared" si="314"/>
        <v>43508.534722222219</v>
      </c>
    </row>
    <row r="20164" spans="1:6" x14ac:dyDescent="0.35">
      <c r="A20164" s="14">
        <v>43508</v>
      </c>
      <c r="B20164" s="15">
        <v>0.54166666666666663</v>
      </c>
      <c r="C20164">
        <v>0</v>
      </c>
      <c r="D20164">
        <v>10.096299999999999</v>
      </c>
      <c r="E20164">
        <v>21.395</v>
      </c>
      <c r="F20164" s="13">
        <f t="shared" si="314"/>
        <v>43508.541666666664</v>
      </c>
    </row>
    <row r="20165" spans="1:6" x14ac:dyDescent="0.35">
      <c r="A20165" s="14">
        <v>43508</v>
      </c>
      <c r="B20165" s="15">
        <v>0.54861111111111105</v>
      </c>
      <c r="C20165">
        <v>0</v>
      </c>
      <c r="D20165">
        <v>10.0952</v>
      </c>
      <c r="E20165">
        <v>21.401</v>
      </c>
      <c r="F20165" s="13">
        <f t="shared" si="314"/>
        <v>43508.548611111109</v>
      </c>
    </row>
    <row r="20166" spans="1:6" x14ac:dyDescent="0.35">
      <c r="A20166" s="14">
        <v>43508</v>
      </c>
      <c r="B20166" s="15">
        <v>0.55555555555555558</v>
      </c>
      <c r="C20166">
        <v>0</v>
      </c>
      <c r="D20166">
        <v>10.0959</v>
      </c>
      <c r="E20166">
        <v>21.407</v>
      </c>
      <c r="F20166" s="13">
        <f t="shared" si="314"/>
        <v>43508.555555555555</v>
      </c>
    </row>
    <row r="20167" spans="1:6" x14ac:dyDescent="0.35">
      <c r="A20167" s="14">
        <v>43508</v>
      </c>
      <c r="B20167" s="15">
        <v>0.5625</v>
      </c>
      <c r="C20167">
        <v>0</v>
      </c>
      <c r="D20167">
        <v>10.094200000000001</v>
      </c>
      <c r="E20167">
        <v>21.411999999999999</v>
      </c>
      <c r="F20167" s="13">
        <f t="shared" si="314"/>
        <v>43508.5625</v>
      </c>
    </row>
    <row r="20168" spans="1:6" x14ac:dyDescent="0.35">
      <c r="A20168" s="14">
        <v>43508</v>
      </c>
      <c r="B20168" s="15">
        <v>0.56944444444444442</v>
      </c>
      <c r="C20168">
        <v>0</v>
      </c>
      <c r="D20168">
        <v>10.091900000000001</v>
      </c>
      <c r="E20168">
        <v>21.417999999999999</v>
      </c>
      <c r="F20168" s="13">
        <f t="shared" si="314"/>
        <v>43508.569444444445</v>
      </c>
    </row>
    <row r="20169" spans="1:6" x14ac:dyDescent="0.35">
      <c r="A20169" s="14">
        <v>43508</v>
      </c>
      <c r="B20169" s="15">
        <v>0.57638888888888895</v>
      </c>
      <c r="C20169">
        <v>0</v>
      </c>
      <c r="D20169">
        <v>10.089700000000001</v>
      </c>
      <c r="E20169">
        <v>21.422999999999998</v>
      </c>
      <c r="F20169" s="13">
        <f t="shared" si="314"/>
        <v>43508.576388888891</v>
      </c>
    </row>
    <row r="20170" spans="1:6" x14ac:dyDescent="0.35">
      <c r="A20170" s="14">
        <v>43508</v>
      </c>
      <c r="B20170" s="15">
        <v>0.58333333333333337</v>
      </c>
      <c r="C20170">
        <v>0</v>
      </c>
      <c r="D20170">
        <v>10.088200000000001</v>
      </c>
      <c r="E20170">
        <v>21.428999999999998</v>
      </c>
      <c r="F20170" s="13">
        <f t="shared" si="314"/>
        <v>43508.583333333336</v>
      </c>
    </row>
    <row r="20171" spans="1:6" x14ac:dyDescent="0.35">
      <c r="A20171" s="14">
        <v>43508</v>
      </c>
      <c r="B20171" s="15">
        <v>0.59027777777777779</v>
      </c>
      <c r="C20171">
        <v>0</v>
      </c>
      <c r="D20171">
        <v>10.0875</v>
      </c>
      <c r="E20171">
        <v>21.436</v>
      </c>
      <c r="F20171" s="13">
        <f t="shared" si="314"/>
        <v>43508.590277777781</v>
      </c>
    </row>
    <row r="20172" spans="1:6" x14ac:dyDescent="0.35">
      <c r="A20172" s="14">
        <v>43508</v>
      </c>
      <c r="B20172" s="15">
        <v>0.59722222222222221</v>
      </c>
      <c r="C20172">
        <v>0</v>
      </c>
      <c r="D20172">
        <v>10.0869</v>
      </c>
      <c r="E20172">
        <v>21.442</v>
      </c>
      <c r="F20172" s="13">
        <f t="shared" si="314"/>
        <v>43508.597222222219</v>
      </c>
    </row>
    <row r="20173" spans="1:6" x14ac:dyDescent="0.35">
      <c r="A20173" s="14">
        <v>43508</v>
      </c>
      <c r="B20173" s="15">
        <v>0.60416666666666663</v>
      </c>
      <c r="C20173">
        <v>0</v>
      </c>
      <c r="D20173">
        <v>10.086499999999999</v>
      </c>
      <c r="E20173">
        <v>21.448</v>
      </c>
      <c r="F20173" s="13">
        <f t="shared" si="314"/>
        <v>43508.604166666664</v>
      </c>
    </row>
    <row r="20174" spans="1:6" x14ac:dyDescent="0.35">
      <c r="A20174" s="14">
        <v>43508</v>
      </c>
      <c r="B20174" s="15">
        <v>0.61111111111111105</v>
      </c>
      <c r="C20174">
        <v>0</v>
      </c>
      <c r="D20174">
        <v>10.086</v>
      </c>
      <c r="E20174">
        <v>21.454000000000001</v>
      </c>
      <c r="F20174" s="13">
        <f t="shared" ref="F20174:F20237" si="315">A20174+B20174</f>
        <v>43508.611111111109</v>
      </c>
    </row>
    <row r="20175" spans="1:6" x14ac:dyDescent="0.35">
      <c r="A20175" s="14">
        <v>43508</v>
      </c>
      <c r="B20175" s="15">
        <v>0.61805555555555558</v>
      </c>
      <c r="C20175">
        <v>0</v>
      </c>
      <c r="D20175">
        <v>10.084899999999999</v>
      </c>
      <c r="E20175">
        <v>21.46</v>
      </c>
      <c r="F20175" s="13">
        <f t="shared" si="315"/>
        <v>43508.618055555555</v>
      </c>
    </row>
    <row r="20176" spans="1:6" x14ac:dyDescent="0.35">
      <c r="A20176" s="14">
        <v>43508</v>
      </c>
      <c r="B20176" s="15">
        <v>0.625</v>
      </c>
      <c r="C20176">
        <v>0</v>
      </c>
      <c r="D20176">
        <v>10.0845</v>
      </c>
      <c r="E20176">
        <v>21.463999999999999</v>
      </c>
      <c r="F20176" s="13">
        <f t="shared" si="315"/>
        <v>43508.625</v>
      </c>
    </row>
    <row r="20177" spans="1:6" x14ac:dyDescent="0.35">
      <c r="A20177" s="14">
        <v>43508</v>
      </c>
      <c r="B20177" s="15">
        <v>0.63194444444444442</v>
      </c>
      <c r="C20177">
        <v>0</v>
      </c>
      <c r="D20177">
        <v>10.082599999999999</v>
      </c>
      <c r="E20177">
        <v>21.468</v>
      </c>
      <c r="F20177" s="13">
        <f t="shared" si="315"/>
        <v>43508.631944444445</v>
      </c>
    </row>
    <row r="20178" spans="1:6" x14ac:dyDescent="0.35">
      <c r="A20178" s="14">
        <v>43508</v>
      </c>
      <c r="B20178" s="15">
        <v>0.63888888888888895</v>
      </c>
      <c r="C20178">
        <v>0</v>
      </c>
      <c r="D20178">
        <v>10.0832</v>
      </c>
      <c r="E20178">
        <v>21.472999999999999</v>
      </c>
      <c r="F20178" s="13">
        <f t="shared" si="315"/>
        <v>43508.638888888891</v>
      </c>
    </row>
    <row r="20179" spans="1:6" x14ac:dyDescent="0.35">
      <c r="A20179" s="14">
        <v>43508</v>
      </c>
      <c r="B20179" s="15">
        <v>0.64583333333333337</v>
      </c>
      <c r="C20179">
        <v>0</v>
      </c>
      <c r="D20179">
        <v>10.0837</v>
      </c>
      <c r="E20179">
        <v>21.475999999999999</v>
      </c>
      <c r="F20179" s="13">
        <f t="shared" si="315"/>
        <v>43508.645833333336</v>
      </c>
    </row>
    <row r="20180" spans="1:6" x14ac:dyDescent="0.35">
      <c r="A20180" s="14">
        <v>43508</v>
      </c>
      <c r="B20180" s="15">
        <v>0.65277777777777779</v>
      </c>
      <c r="C20180">
        <v>0</v>
      </c>
      <c r="D20180">
        <v>10.0839</v>
      </c>
      <c r="E20180">
        <v>21.478999999999999</v>
      </c>
      <c r="F20180" s="13">
        <f t="shared" si="315"/>
        <v>43508.652777777781</v>
      </c>
    </row>
    <row r="20181" spans="1:6" x14ac:dyDescent="0.35">
      <c r="A20181" s="14">
        <v>43508</v>
      </c>
      <c r="B20181" s="15">
        <v>0.65972222222222221</v>
      </c>
      <c r="C20181">
        <v>0</v>
      </c>
      <c r="D20181">
        <v>10.0846</v>
      </c>
      <c r="E20181">
        <v>21.481999999999999</v>
      </c>
      <c r="F20181" s="13">
        <f t="shared" si="315"/>
        <v>43508.659722222219</v>
      </c>
    </row>
    <row r="20182" spans="1:6" x14ac:dyDescent="0.35">
      <c r="A20182" s="14">
        <v>43508</v>
      </c>
      <c r="B20182" s="15">
        <v>0.66666666666666663</v>
      </c>
      <c r="C20182">
        <v>0</v>
      </c>
      <c r="D20182">
        <v>10.0855</v>
      </c>
      <c r="E20182">
        <v>21.484000000000002</v>
      </c>
      <c r="F20182" s="13">
        <f t="shared" si="315"/>
        <v>43508.666666666664</v>
      </c>
    </row>
    <row r="20183" spans="1:6" x14ac:dyDescent="0.35">
      <c r="A20183" s="14">
        <v>43508</v>
      </c>
      <c r="B20183" s="15">
        <v>0.67361111111111116</v>
      </c>
      <c r="C20183">
        <v>0</v>
      </c>
      <c r="D20183">
        <v>10.085800000000001</v>
      </c>
      <c r="E20183">
        <v>21.486000000000001</v>
      </c>
      <c r="F20183" s="13">
        <f t="shared" si="315"/>
        <v>43508.673611111109</v>
      </c>
    </row>
    <row r="20184" spans="1:6" x14ac:dyDescent="0.35">
      <c r="A20184" s="14">
        <v>43508</v>
      </c>
      <c r="B20184" s="15">
        <v>0.68055555555555547</v>
      </c>
      <c r="C20184">
        <v>0</v>
      </c>
      <c r="D20184">
        <v>10.0867</v>
      </c>
      <c r="E20184">
        <v>21.488</v>
      </c>
      <c r="F20184" s="13">
        <f t="shared" si="315"/>
        <v>43508.680555555555</v>
      </c>
    </row>
    <row r="20185" spans="1:6" x14ac:dyDescent="0.35">
      <c r="A20185" s="14">
        <v>43508</v>
      </c>
      <c r="B20185" s="15">
        <v>0.6875</v>
      </c>
      <c r="C20185">
        <v>0</v>
      </c>
      <c r="D20185">
        <v>10.086600000000001</v>
      </c>
      <c r="E20185">
        <v>21.489000000000001</v>
      </c>
      <c r="F20185" s="13">
        <f t="shared" si="315"/>
        <v>43508.6875</v>
      </c>
    </row>
    <row r="20186" spans="1:6" x14ac:dyDescent="0.35">
      <c r="A20186" s="14">
        <v>43508</v>
      </c>
      <c r="B20186" s="15">
        <v>0.69444444444444453</v>
      </c>
      <c r="C20186">
        <v>0</v>
      </c>
      <c r="D20186">
        <v>10.0861</v>
      </c>
      <c r="E20186">
        <v>21.49</v>
      </c>
      <c r="F20186" s="13">
        <f t="shared" si="315"/>
        <v>43508.694444444445</v>
      </c>
    </row>
    <row r="20187" spans="1:6" x14ac:dyDescent="0.35">
      <c r="A20187" s="14">
        <v>43508</v>
      </c>
      <c r="B20187" s="15">
        <v>0.70138888888888884</v>
      </c>
      <c r="C20187">
        <v>0</v>
      </c>
      <c r="D20187">
        <v>10.086</v>
      </c>
      <c r="E20187">
        <v>21.49</v>
      </c>
      <c r="F20187" s="13">
        <f t="shared" si="315"/>
        <v>43508.701388888891</v>
      </c>
    </row>
    <row r="20188" spans="1:6" x14ac:dyDescent="0.35">
      <c r="A20188" s="14">
        <v>43508</v>
      </c>
      <c r="B20188" s="15">
        <v>0.70833333333333337</v>
      </c>
      <c r="C20188">
        <v>0</v>
      </c>
      <c r="D20188">
        <v>10.0869</v>
      </c>
      <c r="E20188">
        <v>21.491</v>
      </c>
      <c r="F20188" s="13">
        <f t="shared" si="315"/>
        <v>43508.708333333336</v>
      </c>
    </row>
    <row r="20189" spans="1:6" x14ac:dyDescent="0.35">
      <c r="A20189" s="14">
        <v>43508</v>
      </c>
      <c r="B20189" s="15">
        <v>0.71527777777777779</v>
      </c>
      <c r="C20189">
        <v>0</v>
      </c>
      <c r="D20189">
        <v>10.088800000000001</v>
      </c>
      <c r="E20189">
        <v>21.491</v>
      </c>
      <c r="F20189" s="13">
        <f t="shared" si="315"/>
        <v>43508.715277777781</v>
      </c>
    </row>
    <row r="20190" spans="1:6" x14ac:dyDescent="0.35">
      <c r="A20190" s="14">
        <v>43508</v>
      </c>
      <c r="B20190" s="15">
        <v>0.72222222222222221</v>
      </c>
      <c r="C20190">
        <v>0</v>
      </c>
      <c r="D20190">
        <v>10.0899</v>
      </c>
      <c r="E20190">
        <v>21.492000000000001</v>
      </c>
      <c r="F20190" s="13">
        <f t="shared" si="315"/>
        <v>43508.722222222219</v>
      </c>
    </row>
    <row r="20191" spans="1:6" x14ac:dyDescent="0.35">
      <c r="A20191" s="14">
        <v>43508</v>
      </c>
      <c r="B20191" s="15">
        <v>0.72916666666666663</v>
      </c>
      <c r="C20191">
        <v>0</v>
      </c>
      <c r="D20191">
        <v>10.091100000000001</v>
      </c>
      <c r="E20191">
        <v>21.491</v>
      </c>
      <c r="F20191" s="13">
        <f t="shared" si="315"/>
        <v>43508.729166666664</v>
      </c>
    </row>
    <row r="20192" spans="1:6" x14ac:dyDescent="0.35">
      <c r="A20192" s="14">
        <v>43508</v>
      </c>
      <c r="B20192" s="15">
        <v>0.73611111111111116</v>
      </c>
      <c r="C20192">
        <v>0</v>
      </c>
      <c r="D20192">
        <v>10.0936</v>
      </c>
      <c r="E20192">
        <v>21.491</v>
      </c>
      <c r="F20192" s="13">
        <f t="shared" si="315"/>
        <v>43508.736111111109</v>
      </c>
    </row>
    <row r="20193" spans="1:6" x14ac:dyDescent="0.35">
      <c r="A20193" s="14">
        <v>43508</v>
      </c>
      <c r="B20193" s="15">
        <v>0.74305555555555547</v>
      </c>
      <c r="C20193">
        <v>0</v>
      </c>
      <c r="D20193">
        <v>10.094099999999999</v>
      </c>
      <c r="E20193">
        <v>21.491</v>
      </c>
      <c r="F20193" s="13">
        <f t="shared" si="315"/>
        <v>43508.743055555555</v>
      </c>
    </row>
    <row r="20194" spans="1:6" x14ac:dyDescent="0.35">
      <c r="A20194" s="14">
        <v>43508</v>
      </c>
      <c r="B20194" s="15">
        <v>0.75</v>
      </c>
      <c r="C20194">
        <v>0</v>
      </c>
      <c r="D20194">
        <v>10.096</v>
      </c>
      <c r="E20194">
        <v>21.49</v>
      </c>
      <c r="F20194" s="13">
        <f t="shared" si="315"/>
        <v>43508.75</v>
      </c>
    </row>
    <row r="20195" spans="1:6" x14ac:dyDescent="0.35">
      <c r="A20195" s="14">
        <v>43508</v>
      </c>
      <c r="B20195" s="15">
        <v>0.75694444444444453</v>
      </c>
      <c r="C20195">
        <v>0</v>
      </c>
      <c r="D20195">
        <v>10.097799999999999</v>
      </c>
      <c r="E20195">
        <v>21.49</v>
      </c>
      <c r="F20195" s="13">
        <f t="shared" si="315"/>
        <v>43508.756944444445</v>
      </c>
    </row>
    <row r="20196" spans="1:6" x14ac:dyDescent="0.35">
      <c r="A20196" s="14">
        <v>43508</v>
      </c>
      <c r="B20196" s="15">
        <v>0.76388888888888884</v>
      </c>
      <c r="C20196">
        <v>0</v>
      </c>
      <c r="D20196">
        <v>10.098699999999999</v>
      </c>
      <c r="E20196">
        <v>21.489000000000001</v>
      </c>
      <c r="F20196" s="13">
        <f t="shared" si="315"/>
        <v>43508.763888888891</v>
      </c>
    </row>
    <row r="20197" spans="1:6" x14ac:dyDescent="0.35">
      <c r="A20197" s="14">
        <v>43508</v>
      </c>
      <c r="B20197" s="15">
        <v>0.77083333333333337</v>
      </c>
      <c r="C20197">
        <v>0</v>
      </c>
      <c r="D20197">
        <v>10.100899999999999</v>
      </c>
      <c r="E20197">
        <v>21.488</v>
      </c>
      <c r="F20197" s="13">
        <f t="shared" si="315"/>
        <v>43508.770833333336</v>
      </c>
    </row>
    <row r="20198" spans="1:6" x14ac:dyDescent="0.35">
      <c r="A20198" s="14">
        <v>43508</v>
      </c>
      <c r="B20198" s="15">
        <v>0.77777777777777779</v>
      </c>
      <c r="C20198">
        <v>0</v>
      </c>
      <c r="D20198">
        <v>10.101100000000001</v>
      </c>
      <c r="E20198">
        <v>21.486999999999998</v>
      </c>
      <c r="F20198" s="13">
        <f t="shared" si="315"/>
        <v>43508.777777777781</v>
      </c>
    </row>
    <row r="20199" spans="1:6" x14ac:dyDescent="0.35">
      <c r="A20199" s="14">
        <v>43508</v>
      </c>
      <c r="B20199" s="15">
        <v>0.78472222222222221</v>
      </c>
      <c r="C20199">
        <v>0</v>
      </c>
      <c r="D20199">
        <v>10.104100000000001</v>
      </c>
      <c r="E20199">
        <v>21.486000000000001</v>
      </c>
      <c r="F20199" s="13">
        <f t="shared" si="315"/>
        <v>43508.784722222219</v>
      </c>
    </row>
    <row r="20200" spans="1:6" x14ac:dyDescent="0.35">
      <c r="A20200" s="14">
        <v>43508</v>
      </c>
      <c r="B20200" s="15">
        <v>0.79166666666666663</v>
      </c>
      <c r="C20200">
        <v>0</v>
      </c>
      <c r="D20200">
        <v>10.104100000000001</v>
      </c>
      <c r="E20200">
        <v>21.484000000000002</v>
      </c>
      <c r="F20200" s="13">
        <f t="shared" si="315"/>
        <v>43508.791666666664</v>
      </c>
    </row>
    <row r="20201" spans="1:6" x14ac:dyDescent="0.35">
      <c r="A20201" s="14">
        <v>43508</v>
      </c>
      <c r="B20201" s="15">
        <v>0.79861111111111116</v>
      </c>
      <c r="C20201">
        <v>0</v>
      </c>
      <c r="D20201">
        <v>10.105399999999999</v>
      </c>
      <c r="E20201">
        <v>21.483000000000001</v>
      </c>
      <c r="F20201" s="13">
        <f t="shared" si="315"/>
        <v>43508.798611111109</v>
      </c>
    </row>
    <row r="20202" spans="1:6" x14ac:dyDescent="0.35">
      <c r="A20202" s="14">
        <v>43508</v>
      </c>
      <c r="B20202" s="15">
        <v>0.80555555555555547</v>
      </c>
      <c r="C20202">
        <v>0</v>
      </c>
      <c r="D20202">
        <v>10.107799999999999</v>
      </c>
      <c r="E20202">
        <v>21.481999999999999</v>
      </c>
      <c r="F20202" s="13">
        <f t="shared" si="315"/>
        <v>43508.805555555555</v>
      </c>
    </row>
    <row r="20203" spans="1:6" x14ac:dyDescent="0.35">
      <c r="A20203" s="14">
        <v>43508</v>
      </c>
      <c r="B20203" s="15">
        <v>0.8125</v>
      </c>
      <c r="C20203">
        <v>0</v>
      </c>
      <c r="D20203">
        <v>10.1089</v>
      </c>
      <c r="E20203">
        <v>21.481000000000002</v>
      </c>
      <c r="F20203" s="13">
        <f t="shared" si="315"/>
        <v>43508.8125</v>
      </c>
    </row>
    <row r="20204" spans="1:6" x14ac:dyDescent="0.35">
      <c r="A20204" s="14">
        <v>43508</v>
      </c>
      <c r="B20204" s="15">
        <v>0.81944444444444453</v>
      </c>
      <c r="C20204">
        <v>0</v>
      </c>
      <c r="D20204">
        <v>10.11</v>
      </c>
      <c r="E20204">
        <v>21.478999999999999</v>
      </c>
      <c r="F20204" s="13">
        <f t="shared" si="315"/>
        <v>43508.819444444445</v>
      </c>
    </row>
    <row r="20205" spans="1:6" x14ac:dyDescent="0.35">
      <c r="A20205" s="14">
        <v>43508</v>
      </c>
      <c r="B20205" s="15">
        <v>0.82638888888888884</v>
      </c>
      <c r="C20205">
        <v>0</v>
      </c>
      <c r="D20205">
        <v>10.1127</v>
      </c>
      <c r="E20205">
        <v>21.478000000000002</v>
      </c>
      <c r="F20205" s="13">
        <f t="shared" si="315"/>
        <v>43508.826388888891</v>
      </c>
    </row>
    <row r="20206" spans="1:6" x14ac:dyDescent="0.35">
      <c r="A20206" s="14">
        <v>43508</v>
      </c>
      <c r="B20206" s="15">
        <v>0.83333333333333337</v>
      </c>
      <c r="C20206">
        <v>0</v>
      </c>
      <c r="D20206">
        <v>10.115</v>
      </c>
      <c r="E20206">
        <v>21.477</v>
      </c>
      <c r="F20206" s="13">
        <f t="shared" si="315"/>
        <v>43508.833333333336</v>
      </c>
    </row>
    <row r="20207" spans="1:6" x14ac:dyDescent="0.35">
      <c r="A20207" s="14">
        <v>43508</v>
      </c>
      <c r="B20207" s="15">
        <v>0.84027777777777779</v>
      </c>
      <c r="C20207">
        <v>0</v>
      </c>
      <c r="D20207">
        <v>10.116199999999999</v>
      </c>
      <c r="E20207">
        <v>21.475999999999999</v>
      </c>
      <c r="F20207" s="13">
        <f t="shared" si="315"/>
        <v>43508.840277777781</v>
      </c>
    </row>
    <row r="20208" spans="1:6" x14ac:dyDescent="0.35">
      <c r="A20208" s="14">
        <v>43508</v>
      </c>
      <c r="B20208" s="15">
        <v>0.84722222222222221</v>
      </c>
      <c r="C20208">
        <v>0</v>
      </c>
      <c r="D20208">
        <v>10.116899999999999</v>
      </c>
      <c r="E20208">
        <v>21.475000000000001</v>
      </c>
      <c r="F20208" s="13">
        <f t="shared" si="315"/>
        <v>43508.847222222219</v>
      </c>
    </row>
    <row r="20209" spans="1:6" x14ac:dyDescent="0.35">
      <c r="A20209" s="14">
        <v>43508</v>
      </c>
      <c r="B20209" s="15">
        <v>0.85416666666666663</v>
      </c>
      <c r="C20209">
        <v>0</v>
      </c>
      <c r="D20209">
        <v>10.1175</v>
      </c>
      <c r="E20209">
        <v>21.474</v>
      </c>
      <c r="F20209" s="13">
        <f t="shared" si="315"/>
        <v>43508.854166666664</v>
      </c>
    </row>
    <row r="20210" spans="1:6" x14ac:dyDescent="0.35">
      <c r="A20210" s="14">
        <v>43508</v>
      </c>
      <c r="B20210" s="15">
        <v>0.86111111111111116</v>
      </c>
      <c r="C20210">
        <v>0</v>
      </c>
      <c r="D20210">
        <v>10.1187</v>
      </c>
      <c r="E20210">
        <v>21.472999999999999</v>
      </c>
      <c r="F20210" s="13">
        <f t="shared" si="315"/>
        <v>43508.861111111109</v>
      </c>
    </row>
    <row r="20211" spans="1:6" x14ac:dyDescent="0.35">
      <c r="A20211" s="14">
        <v>43508</v>
      </c>
      <c r="B20211" s="15">
        <v>0.86805555555555547</v>
      </c>
      <c r="C20211">
        <v>0</v>
      </c>
      <c r="D20211">
        <v>10.120200000000001</v>
      </c>
      <c r="E20211">
        <v>21.472999999999999</v>
      </c>
      <c r="F20211" s="13">
        <f t="shared" si="315"/>
        <v>43508.868055555555</v>
      </c>
    </row>
    <row r="20212" spans="1:6" x14ac:dyDescent="0.35">
      <c r="A20212" s="14">
        <v>43508</v>
      </c>
      <c r="B20212" s="15">
        <v>0.875</v>
      </c>
      <c r="C20212">
        <v>0</v>
      </c>
      <c r="D20212">
        <v>10.1191</v>
      </c>
      <c r="E20212">
        <v>21.472000000000001</v>
      </c>
      <c r="F20212" s="13">
        <f t="shared" si="315"/>
        <v>43508.875</v>
      </c>
    </row>
    <row r="20213" spans="1:6" x14ac:dyDescent="0.35">
      <c r="A20213" s="14">
        <v>43508</v>
      </c>
      <c r="B20213" s="15">
        <v>0.88194444444444453</v>
      </c>
      <c r="C20213">
        <v>0</v>
      </c>
      <c r="D20213">
        <v>10.119</v>
      </c>
      <c r="E20213">
        <v>21.471</v>
      </c>
      <c r="F20213" s="13">
        <f t="shared" si="315"/>
        <v>43508.881944444445</v>
      </c>
    </row>
    <row r="20214" spans="1:6" x14ac:dyDescent="0.35">
      <c r="A20214" s="14">
        <v>43508</v>
      </c>
      <c r="B20214" s="15">
        <v>0.88888888888888884</v>
      </c>
      <c r="C20214">
        <v>0</v>
      </c>
      <c r="D20214">
        <v>10.119899999999999</v>
      </c>
      <c r="E20214">
        <v>21.47</v>
      </c>
      <c r="F20214" s="13">
        <f t="shared" si="315"/>
        <v>43508.888888888891</v>
      </c>
    </row>
    <row r="20215" spans="1:6" x14ac:dyDescent="0.35">
      <c r="A20215" s="14">
        <v>43508</v>
      </c>
      <c r="B20215" s="15">
        <v>0.89583333333333337</v>
      </c>
      <c r="C20215">
        <v>0</v>
      </c>
      <c r="D20215">
        <v>10.119899999999999</v>
      </c>
      <c r="E20215">
        <v>21.469000000000001</v>
      </c>
      <c r="F20215" s="13">
        <f t="shared" si="315"/>
        <v>43508.895833333336</v>
      </c>
    </row>
    <row r="20216" spans="1:6" x14ac:dyDescent="0.35">
      <c r="A20216" s="14">
        <v>43508</v>
      </c>
      <c r="B20216" s="15">
        <v>0.90277777777777779</v>
      </c>
      <c r="C20216">
        <v>0</v>
      </c>
      <c r="D20216">
        <v>10.119999999999999</v>
      </c>
      <c r="E20216">
        <v>21.468</v>
      </c>
      <c r="F20216" s="13">
        <f t="shared" si="315"/>
        <v>43508.902777777781</v>
      </c>
    </row>
    <row r="20217" spans="1:6" x14ac:dyDescent="0.35">
      <c r="A20217" s="14">
        <v>43508</v>
      </c>
      <c r="B20217" s="15">
        <v>0.90972222222222221</v>
      </c>
      <c r="C20217">
        <v>0</v>
      </c>
      <c r="D20217">
        <v>10.1181</v>
      </c>
      <c r="E20217">
        <v>21.466999999999999</v>
      </c>
      <c r="F20217" s="13">
        <f t="shared" si="315"/>
        <v>43508.909722222219</v>
      </c>
    </row>
    <row r="20218" spans="1:6" x14ac:dyDescent="0.35">
      <c r="A20218" s="14">
        <v>43508</v>
      </c>
      <c r="B20218" s="15">
        <v>0.91666666666666663</v>
      </c>
      <c r="C20218">
        <v>0</v>
      </c>
      <c r="D20218">
        <v>10.117900000000001</v>
      </c>
      <c r="E20218">
        <v>21.465</v>
      </c>
      <c r="F20218" s="13">
        <f t="shared" si="315"/>
        <v>43508.916666666664</v>
      </c>
    </row>
    <row r="20219" spans="1:6" x14ac:dyDescent="0.35">
      <c r="A20219" s="14">
        <v>43508</v>
      </c>
      <c r="B20219" s="15">
        <v>0.92361111111111116</v>
      </c>
      <c r="C20219">
        <v>0</v>
      </c>
      <c r="D20219">
        <v>10.117800000000001</v>
      </c>
      <c r="E20219">
        <v>21.465</v>
      </c>
      <c r="F20219" s="13">
        <f t="shared" si="315"/>
        <v>43508.923611111109</v>
      </c>
    </row>
    <row r="20220" spans="1:6" x14ac:dyDescent="0.35">
      <c r="A20220" s="14">
        <v>43508</v>
      </c>
      <c r="B20220" s="15">
        <v>0.93055555555555547</v>
      </c>
      <c r="C20220">
        <v>0</v>
      </c>
      <c r="D20220">
        <v>10.1175</v>
      </c>
      <c r="E20220">
        <v>21.463000000000001</v>
      </c>
      <c r="F20220" s="13">
        <f t="shared" si="315"/>
        <v>43508.930555555555</v>
      </c>
    </row>
    <row r="20221" spans="1:6" x14ac:dyDescent="0.35">
      <c r="A20221" s="14">
        <v>43508</v>
      </c>
      <c r="B20221" s="15">
        <v>0.9375</v>
      </c>
      <c r="C20221">
        <v>0</v>
      </c>
      <c r="D20221">
        <v>10.117100000000001</v>
      </c>
      <c r="E20221">
        <v>21.462</v>
      </c>
      <c r="F20221" s="13">
        <f t="shared" si="315"/>
        <v>43508.9375</v>
      </c>
    </row>
    <row r="20222" spans="1:6" x14ac:dyDescent="0.35">
      <c r="A20222" s="14">
        <v>43508</v>
      </c>
      <c r="B20222" s="15">
        <v>0.94444444444444453</v>
      </c>
      <c r="C20222">
        <v>0</v>
      </c>
      <c r="D20222">
        <v>10.1166</v>
      </c>
      <c r="E20222">
        <v>21.46</v>
      </c>
      <c r="F20222" s="13">
        <f t="shared" si="315"/>
        <v>43508.944444444445</v>
      </c>
    </row>
    <row r="20223" spans="1:6" x14ac:dyDescent="0.35">
      <c r="A20223" s="14">
        <v>43508</v>
      </c>
      <c r="B20223" s="15">
        <v>0.95138888888888884</v>
      </c>
      <c r="C20223">
        <v>0</v>
      </c>
      <c r="D20223">
        <v>10.115600000000001</v>
      </c>
      <c r="E20223">
        <v>21.459</v>
      </c>
      <c r="F20223" s="13">
        <f t="shared" si="315"/>
        <v>43508.951388888891</v>
      </c>
    </row>
    <row r="20224" spans="1:6" x14ac:dyDescent="0.35">
      <c r="A20224" s="14">
        <v>43508</v>
      </c>
      <c r="B20224" s="15">
        <v>0.95833333333333337</v>
      </c>
      <c r="C20224">
        <v>0</v>
      </c>
      <c r="D20224">
        <v>10.1172</v>
      </c>
      <c r="E20224">
        <v>21.457999999999998</v>
      </c>
      <c r="F20224" s="13">
        <f t="shared" si="315"/>
        <v>43508.958333333336</v>
      </c>
    </row>
    <row r="20225" spans="1:6" x14ac:dyDescent="0.35">
      <c r="A20225" s="14">
        <v>43508</v>
      </c>
      <c r="B20225" s="15">
        <v>0.96527777777777779</v>
      </c>
      <c r="C20225">
        <v>0</v>
      </c>
      <c r="D20225">
        <v>10.115</v>
      </c>
      <c r="E20225">
        <v>21.457000000000001</v>
      </c>
      <c r="F20225" s="13">
        <f t="shared" si="315"/>
        <v>43508.965277777781</v>
      </c>
    </row>
    <row r="20226" spans="1:6" x14ac:dyDescent="0.35">
      <c r="A20226" s="14">
        <v>43508</v>
      </c>
      <c r="B20226" s="15">
        <v>0.97222222222222221</v>
      </c>
      <c r="C20226">
        <v>0</v>
      </c>
      <c r="D20226">
        <v>10.1137</v>
      </c>
      <c r="E20226">
        <v>21.454999999999998</v>
      </c>
      <c r="F20226" s="13">
        <f t="shared" si="315"/>
        <v>43508.972222222219</v>
      </c>
    </row>
    <row r="20227" spans="1:6" x14ac:dyDescent="0.35">
      <c r="A20227" s="14">
        <v>43508</v>
      </c>
      <c r="B20227" s="15">
        <v>0.97916666666666663</v>
      </c>
      <c r="C20227">
        <v>0</v>
      </c>
      <c r="D20227">
        <v>10.1142</v>
      </c>
      <c r="E20227">
        <v>21.454999999999998</v>
      </c>
      <c r="F20227" s="13">
        <f t="shared" si="315"/>
        <v>43508.979166666664</v>
      </c>
    </row>
    <row r="20228" spans="1:6" x14ac:dyDescent="0.35">
      <c r="A20228" s="14">
        <v>43508</v>
      </c>
      <c r="B20228" s="15">
        <v>0.98611111111111116</v>
      </c>
      <c r="C20228">
        <v>0</v>
      </c>
      <c r="D20228">
        <v>10.112</v>
      </c>
      <c r="E20228">
        <v>21.452999999999999</v>
      </c>
      <c r="F20228" s="13">
        <f t="shared" si="315"/>
        <v>43508.986111111109</v>
      </c>
    </row>
    <row r="20229" spans="1:6" x14ac:dyDescent="0.35">
      <c r="A20229" s="14">
        <v>43508</v>
      </c>
      <c r="B20229" s="15">
        <v>0.99305555555555547</v>
      </c>
      <c r="C20229">
        <v>0</v>
      </c>
      <c r="D20229">
        <v>10.108700000000001</v>
      </c>
      <c r="E20229">
        <v>21.452000000000002</v>
      </c>
      <c r="F20229" s="13">
        <f t="shared" si="315"/>
        <v>43508.993055555555</v>
      </c>
    </row>
    <row r="20230" spans="1:6" x14ac:dyDescent="0.35">
      <c r="A20230" s="14">
        <v>43509</v>
      </c>
      <c r="B20230" s="15">
        <v>0</v>
      </c>
      <c r="C20230">
        <v>0</v>
      </c>
      <c r="D20230">
        <v>10.1084</v>
      </c>
      <c r="E20230">
        <v>21.451000000000001</v>
      </c>
      <c r="F20230" s="13">
        <f t="shared" si="315"/>
        <v>43509</v>
      </c>
    </row>
    <row r="20231" spans="1:6" x14ac:dyDescent="0.35">
      <c r="A20231" s="14">
        <v>43509</v>
      </c>
      <c r="B20231" s="15">
        <v>6.9444444444444441E-3</v>
      </c>
      <c r="C20231">
        <v>0</v>
      </c>
      <c r="D20231">
        <v>10.108000000000001</v>
      </c>
      <c r="E20231">
        <v>21.45</v>
      </c>
      <c r="F20231" s="13">
        <f t="shared" si="315"/>
        <v>43509.006944444445</v>
      </c>
    </row>
    <row r="20232" spans="1:6" x14ac:dyDescent="0.35">
      <c r="A20232" s="14">
        <v>43509</v>
      </c>
      <c r="B20232" s="15">
        <v>1.3888888888888888E-2</v>
      </c>
      <c r="C20232">
        <v>0</v>
      </c>
      <c r="D20232">
        <v>10.106199999999999</v>
      </c>
      <c r="E20232">
        <v>21.448</v>
      </c>
      <c r="F20232" s="13">
        <f t="shared" si="315"/>
        <v>43509.013888888891</v>
      </c>
    </row>
    <row r="20233" spans="1:6" x14ac:dyDescent="0.35">
      <c r="A20233" s="14">
        <v>43509</v>
      </c>
      <c r="B20233" s="15">
        <v>2.0833333333333332E-2</v>
      </c>
      <c r="C20233">
        <v>0</v>
      </c>
      <c r="D20233">
        <v>10.1058</v>
      </c>
      <c r="E20233">
        <v>21.446000000000002</v>
      </c>
      <c r="F20233" s="13">
        <f t="shared" si="315"/>
        <v>43509.020833333336</v>
      </c>
    </row>
    <row r="20234" spans="1:6" x14ac:dyDescent="0.35">
      <c r="A20234" s="14">
        <v>43509</v>
      </c>
      <c r="B20234" s="15">
        <v>2.7777777777777776E-2</v>
      </c>
      <c r="C20234">
        <v>0</v>
      </c>
      <c r="D20234">
        <v>10.103999999999999</v>
      </c>
      <c r="E20234">
        <v>21.443999999999999</v>
      </c>
      <c r="F20234" s="13">
        <f t="shared" si="315"/>
        <v>43509.027777777781</v>
      </c>
    </row>
    <row r="20235" spans="1:6" x14ac:dyDescent="0.35">
      <c r="A20235" s="14">
        <v>43509</v>
      </c>
      <c r="B20235" s="15">
        <v>3.4722222222222224E-2</v>
      </c>
      <c r="C20235">
        <v>0</v>
      </c>
      <c r="D20235">
        <v>10.102600000000001</v>
      </c>
      <c r="E20235">
        <v>21.442</v>
      </c>
      <c r="F20235" s="13">
        <f t="shared" si="315"/>
        <v>43509.034722222219</v>
      </c>
    </row>
    <row r="20236" spans="1:6" x14ac:dyDescent="0.35">
      <c r="A20236" s="14">
        <v>43509</v>
      </c>
      <c r="B20236" s="15">
        <v>4.1666666666666664E-2</v>
      </c>
      <c r="C20236">
        <v>0</v>
      </c>
      <c r="D20236">
        <v>10.102</v>
      </c>
      <c r="E20236">
        <v>21.439</v>
      </c>
      <c r="F20236" s="13">
        <f t="shared" si="315"/>
        <v>43509.041666666664</v>
      </c>
    </row>
    <row r="20237" spans="1:6" x14ac:dyDescent="0.35">
      <c r="A20237" s="14">
        <v>43509</v>
      </c>
      <c r="B20237" s="15">
        <v>4.8611111111111112E-2</v>
      </c>
      <c r="C20237">
        <v>0</v>
      </c>
      <c r="D20237">
        <v>10.1012</v>
      </c>
      <c r="E20237">
        <v>21.436</v>
      </c>
      <c r="F20237" s="13">
        <f t="shared" si="315"/>
        <v>43509.048611111109</v>
      </c>
    </row>
    <row r="20238" spans="1:6" x14ac:dyDescent="0.35">
      <c r="A20238" s="14">
        <v>43509</v>
      </c>
      <c r="B20238" s="15">
        <v>5.5555555555555552E-2</v>
      </c>
      <c r="C20238">
        <v>0</v>
      </c>
      <c r="D20238">
        <v>10.1008</v>
      </c>
      <c r="E20238">
        <v>21.433</v>
      </c>
      <c r="F20238" s="13">
        <f t="shared" ref="F20238:F20301" si="316">A20238+B20238</f>
        <v>43509.055555555555</v>
      </c>
    </row>
    <row r="20239" spans="1:6" x14ac:dyDescent="0.35">
      <c r="A20239" s="14">
        <v>43509</v>
      </c>
      <c r="B20239" s="15">
        <v>6.25E-2</v>
      </c>
      <c r="C20239">
        <v>0</v>
      </c>
      <c r="D20239">
        <v>10.1014</v>
      </c>
      <c r="E20239">
        <v>21.431000000000001</v>
      </c>
      <c r="F20239" s="13">
        <f t="shared" si="316"/>
        <v>43509.0625</v>
      </c>
    </row>
    <row r="20240" spans="1:6" x14ac:dyDescent="0.35">
      <c r="A20240" s="14">
        <v>43509</v>
      </c>
      <c r="B20240" s="15">
        <v>6.9444444444444434E-2</v>
      </c>
      <c r="C20240">
        <v>0</v>
      </c>
      <c r="D20240">
        <v>10.101100000000001</v>
      </c>
      <c r="E20240">
        <v>21.428999999999998</v>
      </c>
      <c r="F20240" s="13">
        <f t="shared" si="316"/>
        <v>43509.069444444445</v>
      </c>
    </row>
    <row r="20241" spans="1:6" x14ac:dyDescent="0.35">
      <c r="A20241" s="14">
        <v>43509</v>
      </c>
      <c r="B20241" s="15">
        <v>7.6388888888888895E-2</v>
      </c>
      <c r="C20241">
        <v>0</v>
      </c>
      <c r="D20241">
        <v>10.1014</v>
      </c>
      <c r="E20241">
        <v>21.427</v>
      </c>
      <c r="F20241" s="13">
        <f t="shared" si="316"/>
        <v>43509.076388888891</v>
      </c>
    </row>
    <row r="20242" spans="1:6" x14ac:dyDescent="0.35">
      <c r="A20242" s="14">
        <v>43509</v>
      </c>
      <c r="B20242" s="15">
        <v>8.3333333333333329E-2</v>
      </c>
      <c r="C20242">
        <v>0</v>
      </c>
      <c r="D20242">
        <v>10.101800000000001</v>
      </c>
      <c r="E20242">
        <v>21.425000000000001</v>
      </c>
      <c r="F20242" s="13">
        <f t="shared" si="316"/>
        <v>43509.083333333336</v>
      </c>
    </row>
    <row r="20243" spans="1:6" x14ac:dyDescent="0.35">
      <c r="A20243" s="14">
        <v>43509</v>
      </c>
      <c r="B20243" s="15">
        <v>9.0277777777777776E-2</v>
      </c>
      <c r="C20243">
        <v>0</v>
      </c>
      <c r="D20243">
        <v>10.102399999999999</v>
      </c>
      <c r="E20243">
        <v>21.422000000000001</v>
      </c>
      <c r="F20243" s="13">
        <f t="shared" si="316"/>
        <v>43509.090277777781</v>
      </c>
    </row>
    <row r="20244" spans="1:6" x14ac:dyDescent="0.35">
      <c r="A20244" s="14">
        <v>43509</v>
      </c>
      <c r="B20244" s="15">
        <v>9.7222222222222224E-2</v>
      </c>
      <c r="C20244">
        <v>0</v>
      </c>
      <c r="D20244">
        <v>10.103400000000001</v>
      </c>
      <c r="E20244">
        <v>21.420999999999999</v>
      </c>
      <c r="F20244" s="13">
        <f t="shared" si="316"/>
        <v>43509.097222222219</v>
      </c>
    </row>
    <row r="20245" spans="1:6" x14ac:dyDescent="0.35">
      <c r="A20245" s="14">
        <v>43509</v>
      </c>
      <c r="B20245" s="15">
        <v>0.10416666666666667</v>
      </c>
      <c r="C20245">
        <v>0</v>
      </c>
      <c r="D20245">
        <v>10.1023</v>
      </c>
      <c r="E20245">
        <v>21.419</v>
      </c>
      <c r="F20245" s="13">
        <f t="shared" si="316"/>
        <v>43509.104166666664</v>
      </c>
    </row>
    <row r="20246" spans="1:6" x14ac:dyDescent="0.35">
      <c r="A20246" s="14">
        <v>43509</v>
      </c>
      <c r="B20246" s="15">
        <v>0.1111111111111111</v>
      </c>
      <c r="C20246">
        <v>0</v>
      </c>
      <c r="D20246">
        <v>10.103199999999999</v>
      </c>
      <c r="E20246">
        <v>21.417000000000002</v>
      </c>
      <c r="F20246" s="13">
        <f t="shared" si="316"/>
        <v>43509.111111111109</v>
      </c>
    </row>
    <row r="20247" spans="1:6" x14ac:dyDescent="0.35">
      <c r="A20247" s="14">
        <v>43509</v>
      </c>
      <c r="B20247" s="15">
        <v>0.11805555555555557</v>
      </c>
      <c r="C20247">
        <v>0</v>
      </c>
      <c r="D20247">
        <v>10.102399999999999</v>
      </c>
      <c r="E20247">
        <v>21.414999999999999</v>
      </c>
      <c r="F20247" s="13">
        <f t="shared" si="316"/>
        <v>43509.118055555555</v>
      </c>
    </row>
    <row r="20248" spans="1:6" x14ac:dyDescent="0.35">
      <c r="A20248" s="14">
        <v>43509</v>
      </c>
      <c r="B20248" s="15">
        <v>0.125</v>
      </c>
      <c r="C20248">
        <v>0</v>
      </c>
      <c r="D20248">
        <v>10.1031</v>
      </c>
      <c r="E20248">
        <v>21.411999999999999</v>
      </c>
      <c r="F20248" s="13">
        <f t="shared" si="316"/>
        <v>43509.125</v>
      </c>
    </row>
    <row r="20249" spans="1:6" x14ac:dyDescent="0.35">
      <c r="A20249" s="14">
        <v>43509</v>
      </c>
      <c r="B20249" s="15">
        <v>0.13194444444444445</v>
      </c>
      <c r="C20249">
        <v>0</v>
      </c>
      <c r="D20249">
        <v>10.101599999999999</v>
      </c>
      <c r="E20249">
        <v>21.411000000000001</v>
      </c>
      <c r="F20249" s="13">
        <f t="shared" si="316"/>
        <v>43509.131944444445</v>
      </c>
    </row>
    <row r="20250" spans="1:6" x14ac:dyDescent="0.35">
      <c r="A20250" s="14">
        <v>43509</v>
      </c>
      <c r="B20250" s="15">
        <v>0.1388888888888889</v>
      </c>
      <c r="C20250">
        <v>0</v>
      </c>
      <c r="D20250">
        <v>10.1031</v>
      </c>
      <c r="E20250">
        <v>21.408999999999999</v>
      </c>
      <c r="F20250" s="13">
        <f t="shared" si="316"/>
        <v>43509.138888888891</v>
      </c>
    </row>
    <row r="20251" spans="1:6" x14ac:dyDescent="0.35">
      <c r="A20251" s="14">
        <v>43509</v>
      </c>
      <c r="B20251" s="15">
        <v>0.14583333333333334</v>
      </c>
      <c r="C20251">
        <v>0</v>
      </c>
      <c r="D20251">
        <v>10.103300000000001</v>
      </c>
      <c r="E20251">
        <v>21.407</v>
      </c>
      <c r="F20251" s="13">
        <f t="shared" si="316"/>
        <v>43509.145833333336</v>
      </c>
    </row>
    <row r="20252" spans="1:6" x14ac:dyDescent="0.35">
      <c r="A20252" s="14">
        <v>43509</v>
      </c>
      <c r="B20252" s="15">
        <v>0.15277777777777776</v>
      </c>
      <c r="C20252">
        <v>0</v>
      </c>
      <c r="D20252">
        <v>10.1046</v>
      </c>
      <c r="E20252">
        <v>21.405000000000001</v>
      </c>
      <c r="F20252" s="13">
        <f t="shared" si="316"/>
        <v>43509.152777777781</v>
      </c>
    </row>
    <row r="20253" spans="1:6" x14ac:dyDescent="0.35">
      <c r="A20253" s="14">
        <v>43509</v>
      </c>
      <c r="B20253" s="15">
        <v>0.15972222222222224</v>
      </c>
      <c r="C20253">
        <v>0</v>
      </c>
      <c r="D20253">
        <v>10.104900000000001</v>
      </c>
      <c r="E20253">
        <v>21.402999999999999</v>
      </c>
      <c r="F20253" s="13">
        <f t="shared" si="316"/>
        <v>43509.159722222219</v>
      </c>
    </row>
    <row r="20254" spans="1:6" x14ac:dyDescent="0.35">
      <c r="A20254" s="14">
        <v>43509</v>
      </c>
      <c r="B20254" s="15">
        <v>0.16666666666666666</v>
      </c>
      <c r="C20254">
        <v>0</v>
      </c>
      <c r="D20254">
        <v>10.105</v>
      </c>
      <c r="E20254">
        <v>21.4</v>
      </c>
      <c r="F20254" s="13">
        <f t="shared" si="316"/>
        <v>43509.166666666664</v>
      </c>
    </row>
    <row r="20255" spans="1:6" x14ac:dyDescent="0.35">
      <c r="A20255" s="14">
        <v>43509</v>
      </c>
      <c r="B20255" s="15">
        <v>0.17361111111111113</v>
      </c>
      <c r="C20255">
        <v>0</v>
      </c>
      <c r="D20255">
        <v>10.105700000000001</v>
      </c>
      <c r="E20255">
        <v>21.398</v>
      </c>
      <c r="F20255" s="13">
        <f t="shared" si="316"/>
        <v>43509.173611111109</v>
      </c>
    </row>
    <row r="20256" spans="1:6" x14ac:dyDescent="0.35">
      <c r="A20256" s="14">
        <v>43509</v>
      </c>
      <c r="B20256" s="15">
        <v>0.18055555555555555</v>
      </c>
      <c r="C20256">
        <v>0</v>
      </c>
      <c r="D20256">
        <v>10.1066</v>
      </c>
      <c r="E20256">
        <v>21.396000000000001</v>
      </c>
      <c r="F20256" s="13">
        <f t="shared" si="316"/>
        <v>43509.180555555555</v>
      </c>
    </row>
    <row r="20257" spans="1:6" x14ac:dyDescent="0.35">
      <c r="A20257" s="14">
        <v>43509</v>
      </c>
      <c r="B20257" s="15">
        <v>0.1875</v>
      </c>
      <c r="C20257">
        <v>0</v>
      </c>
      <c r="D20257">
        <v>10.1073</v>
      </c>
      <c r="E20257">
        <v>21.393999999999998</v>
      </c>
      <c r="F20257" s="13">
        <f t="shared" si="316"/>
        <v>43509.1875</v>
      </c>
    </row>
    <row r="20258" spans="1:6" x14ac:dyDescent="0.35">
      <c r="A20258" s="14">
        <v>43509</v>
      </c>
      <c r="B20258" s="15">
        <v>0.19444444444444445</v>
      </c>
      <c r="C20258">
        <v>0</v>
      </c>
      <c r="D20258">
        <v>10.1089</v>
      </c>
      <c r="E20258">
        <v>21.391999999999999</v>
      </c>
      <c r="F20258" s="13">
        <f t="shared" si="316"/>
        <v>43509.194444444445</v>
      </c>
    </row>
    <row r="20259" spans="1:6" x14ac:dyDescent="0.35">
      <c r="A20259" s="14">
        <v>43509</v>
      </c>
      <c r="B20259" s="15">
        <v>0.20138888888888887</v>
      </c>
      <c r="C20259">
        <v>0</v>
      </c>
      <c r="D20259">
        <v>10.1104</v>
      </c>
      <c r="E20259">
        <v>21.39</v>
      </c>
      <c r="F20259" s="13">
        <f t="shared" si="316"/>
        <v>43509.201388888891</v>
      </c>
    </row>
    <row r="20260" spans="1:6" x14ac:dyDescent="0.35">
      <c r="A20260" s="14">
        <v>43509</v>
      </c>
      <c r="B20260" s="15">
        <v>0.20833333333333334</v>
      </c>
      <c r="C20260">
        <v>0</v>
      </c>
      <c r="D20260">
        <v>10.112500000000001</v>
      </c>
      <c r="E20260">
        <v>21.388000000000002</v>
      </c>
      <c r="F20260" s="13">
        <f t="shared" si="316"/>
        <v>43509.208333333336</v>
      </c>
    </row>
    <row r="20261" spans="1:6" x14ac:dyDescent="0.35">
      <c r="A20261" s="14">
        <v>43509</v>
      </c>
      <c r="B20261" s="15">
        <v>0.21527777777777779</v>
      </c>
      <c r="C20261">
        <v>0</v>
      </c>
      <c r="D20261">
        <v>10.112399999999999</v>
      </c>
      <c r="E20261">
        <v>21.385999999999999</v>
      </c>
      <c r="F20261" s="13">
        <f t="shared" si="316"/>
        <v>43509.215277777781</v>
      </c>
    </row>
    <row r="20262" spans="1:6" x14ac:dyDescent="0.35">
      <c r="A20262" s="14">
        <v>43509</v>
      </c>
      <c r="B20262" s="15">
        <v>0.22222222222222221</v>
      </c>
      <c r="C20262">
        <v>0</v>
      </c>
      <c r="D20262">
        <v>10.1137</v>
      </c>
      <c r="E20262">
        <v>21.382999999999999</v>
      </c>
      <c r="F20262" s="13">
        <f t="shared" si="316"/>
        <v>43509.222222222219</v>
      </c>
    </row>
    <row r="20263" spans="1:6" x14ac:dyDescent="0.35">
      <c r="A20263" s="14">
        <v>43509</v>
      </c>
      <c r="B20263" s="15">
        <v>0.22916666666666666</v>
      </c>
      <c r="C20263">
        <v>0</v>
      </c>
      <c r="D20263">
        <v>10.115</v>
      </c>
      <c r="E20263">
        <v>21.381</v>
      </c>
      <c r="F20263" s="13">
        <f t="shared" si="316"/>
        <v>43509.229166666664</v>
      </c>
    </row>
    <row r="20264" spans="1:6" x14ac:dyDescent="0.35">
      <c r="A20264" s="14">
        <v>43509</v>
      </c>
      <c r="B20264" s="15">
        <v>0.23611111111111113</v>
      </c>
      <c r="C20264">
        <v>0</v>
      </c>
      <c r="D20264">
        <v>10.116</v>
      </c>
      <c r="E20264">
        <v>21.378</v>
      </c>
      <c r="F20264" s="13">
        <f t="shared" si="316"/>
        <v>43509.236111111109</v>
      </c>
    </row>
    <row r="20265" spans="1:6" x14ac:dyDescent="0.35">
      <c r="A20265" s="14">
        <v>43509</v>
      </c>
      <c r="B20265" s="15">
        <v>0.24305555555555555</v>
      </c>
      <c r="C20265">
        <v>0</v>
      </c>
      <c r="D20265">
        <v>10.117100000000001</v>
      </c>
      <c r="E20265">
        <v>21.376000000000001</v>
      </c>
      <c r="F20265" s="13">
        <f t="shared" si="316"/>
        <v>43509.243055555555</v>
      </c>
    </row>
    <row r="20266" spans="1:6" x14ac:dyDescent="0.35">
      <c r="A20266" s="14">
        <v>43509</v>
      </c>
      <c r="B20266" s="15">
        <v>0.25</v>
      </c>
      <c r="C20266">
        <v>0</v>
      </c>
      <c r="D20266">
        <v>10.117699999999999</v>
      </c>
      <c r="E20266">
        <v>21.373000000000001</v>
      </c>
      <c r="F20266" s="13">
        <f t="shared" si="316"/>
        <v>43509.25</v>
      </c>
    </row>
    <row r="20267" spans="1:6" x14ac:dyDescent="0.35">
      <c r="A20267" s="14">
        <v>43509</v>
      </c>
      <c r="B20267" s="15">
        <v>0.25694444444444448</v>
      </c>
      <c r="C20267">
        <v>0</v>
      </c>
      <c r="D20267">
        <v>10.1175</v>
      </c>
      <c r="E20267">
        <v>21.370999999999999</v>
      </c>
      <c r="F20267" s="13">
        <f t="shared" si="316"/>
        <v>43509.256944444445</v>
      </c>
    </row>
    <row r="20268" spans="1:6" x14ac:dyDescent="0.35">
      <c r="A20268" s="14">
        <v>43509</v>
      </c>
      <c r="B20268" s="15">
        <v>0.2638888888888889</v>
      </c>
      <c r="C20268">
        <v>0</v>
      </c>
      <c r="D20268">
        <v>10.1183</v>
      </c>
      <c r="E20268">
        <v>21.369</v>
      </c>
      <c r="F20268" s="13">
        <f t="shared" si="316"/>
        <v>43509.263888888891</v>
      </c>
    </row>
    <row r="20269" spans="1:6" x14ac:dyDescent="0.35">
      <c r="A20269" s="14">
        <v>43509</v>
      </c>
      <c r="B20269" s="15">
        <v>0.27083333333333331</v>
      </c>
      <c r="C20269">
        <v>0</v>
      </c>
      <c r="D20269">
        <v>10.119400000000001</v>
      </c>
      <c r="E20269">
        <v>21.367000000000001</v>
      </c>
      <c r="F20269" s="13">
        <f t="shared" si="316"/>
        <v>43509.270833333336</v>
      </c>
    </row>
    <row r="20270" spans="1:6" x14ac:dyDescent="0.35">
      <c r="A20270" s="14">
        <v>43509</v>
      </c>
      <c r="B20270" s="15">
        <v>0.27777777777777779</v>
      </c>
      <c r="C20270">
        <v>0</v>
      </c>
      <c r="D20270">
        <v>10.1214</v>
      </c>
      <c r="E20270">
        <v>21.364999999999998</v>
      </c>
      <c r="F20270" s="13">
        <f t="shared" si="316"/>
        <v>43509.277777777781</v>
      </c>
    </row>
    <row r="20271" spans="1:6" x14ac:dyDescent="0.35">
      <c r="A20271" s="14">
        <v>43509</v>
      </c>
      <c r="B20271" s="15">
        <v>0.28472222222222221</v>
      </c>
      <c r="C20271">
        <v>0</v>
      </c>
      <c r="D20271">
        <v>10.122400000000001</v>
      </c>
      <c r="E20271">
        <v>21.364000000000001</v>
      </c>
      <c r="F20271" s="13">
        <f t="shared" si="316"/>
        <v>43509.284722222219</v>
      </c>
    </row>
    <row r="20272" spans="1:6" x14ac:dyDescent="0.35">
      <c r="A20272" s="14">
        <v>43509</v>
      </c>
      <c r="B20272" s="15">
        <v>0.29166666666666669</v>
      </c>
      <c r="C20272">
        <v>0</v>
      </c>
      <c r="D20272">
        <v>10.1233</v>
      </c>
      <c r="E20272">
        <v>21.364000000000001</v>
      </c>
      <c r="F20272" s="13">
        <f t="shared" si="316"/>
        <v>43509.291666666664</v>
      </c>
    </row>
    <row r="20273" spans="1:6" x14ac:dyDescent="0.35">
      <c r="A20273" s="14">
        <v>43509</v>
      </c>
      <c r="B20273" s="15">
        <v>0.2986111111111111</v>
      </c>
      <c r="C20273">
        <v>0</v>
      </c>
      <c r="D20273">
        <v>10.123799999999999</v>
      </c>
      <c r="E20273">
        <v>21.363</v>
      </c>
      <c r="F20273" s="13">
        <f t="shared" si="316"/>
        <v>43509.298611111109</v>
      </c>
    </row>
    <row r="20274" spans="1:6" x14ac:dyDescent="0.35">
      <c r="A20274" s="14">
        <v>43509</v>
      </c>
      <c r="B20274" s="15">
        <v>0.30555555555555552</v>
      </c>
      <c r="C20274">
        <v>0</v>
      </c>
      <c r="D20274">
        <v>10.1249</v>
      </c>
      <c r="E20274">
        <v>21.363</v>
      </c>
      <c r="F20274" s="13">
        <f t="shared" si="316"/>
        <v>43509.305555555555</v>
      </c>
    </row>
    <row r="20275" spans="1:6" x14ac:dyDescent="0.35">
      <c r="A20275" s="14">
        <v>43509</v>
      </c>
      <c r="B20275" s="15">
        <v>0.3125</v>
      </c>
      <c r="C20275">
        <v>0</v>
      </c>
      <c r="D20275">
        <v>10.125999999999999</v>
      </c>
      <c r="E20275">
        <v>21.363</v>
      </c>
      <c r="F20275" s="13">
        <f t="shared" si="316"/>
        <v>43509.3125</v>
      </c>
    </row>
    <row r="20276" spans="1:6" x14ac:dyDescent="0.35">
      <c r="A20276" s="14">
        <v>43509</v>
      </c>
      <c r="B20276" s="15">
        <v>0.31944444444444448</v>
      </c>
      <c r="C20276">
        <v>0</v>
      </c>
      <c r="D20276">
        <v>10.127000000000001</v>
      </c>
      <c r="E20276">
        <v>21.364000000000001</v>
      </c>
      <c r="F20276" s="13">
        <f t="shared" si="316"/>
        <v>43509.319444444445</v>
      </c>
    </row>
    <row r="20277" spans="1:6" x14ac:dyDescent="0.35">
      <c r="A20277" s="14">
        <v>43509</v>
      </c>
      <c r="B20277" s="15">
        <v>0.3263888888888889</v>
      </c>
      <c r="C20277">
        <v>0</v>
      </c>
      <c r="D20277">
        <v>10.128399999999999</v>
      </c>
      <c r="E20277">
        <v>21.364999999999998</v>
      </c>
      <c r="F20277" s="13">
        <f t="shared" si="316"/>
        <v>43509.326388888891</v>
      </c>
    </row>
    <row r="20278" spans="1:6" x14ac:dyDescent="0.35">
      <c r="A20278" s="14">
        <v>43509</v>
      </c>
      <c r="B20278" s="15">
        <v>0.33333333333333331</v>
      </c>
      <c r="C20278">
        <v>0</v>
      </c>
      <c r="D20278">
        <v>10.130000000000001</v>
      </c>
      <c r="E20278">
        <v>21.367000000000001</v>
      </c>
      <c r="F20278" s="13">
        <f t="shared" si="316"/>
        <v>43509.333333333336</v>
      </c>
    </row>
    <row r="20279" spans="1:6" x14ac:dyDescent="0.35">
      <c r="A20279" s="14">
        <v>43509</v>
      </c>
      <c r="B20279" s="15">
        <v>0.34027777777777773</v>
      </c>
      <c r="C20279">
        <v>0</v>
      </c>
      <c r="D20279">
        <v>10.132099999999999</v>
      </c>
      <c r="E20279">
        <v>21.367999999999999</v>
      </c>
      <c r="F20279" s="13">
        <f t="shared" si="316"/>
        <v>43509.340277777781</v>
      </c>
    </row>
    <row r="20280" spans="1:6" x14ac:dyDescent="0.35">
      <c r="A20280" s="14">
        <v>43509</v>
      </c>
      <c r="B20280" s="15">
        <v>0.34722222222222227</v>
      </c>
      <c r="C20280">
        <v>0</v>
      </c>
      <c r="D20280">
        <v>10.132300000000001</v>
      </c>
      <c r="E20280">
        <v>21.370999999999999</v>
      </c>
      <c r="F20280" s="13">
        <f t="shared" si="316"/>
        <v>43509.347222222219</v>
      </c>
    </row>
    <row r="20281" spans="1:6" x14ac:dyDescent="0.35">
      <c r="A20281" s="14">
        <v>43509</v>
      </c>
      <c r="B20281" s="15">
        <v>0.35416666666666669</v>
      </c>
      <c r="C20281">
        <v>0</v>
      </c>
      <c r="D20281">
        <v>10.134399999999999</v>
      </c>
      <c r="E20281">
        <v>21.373000000000001</v>
      </c>
      <c r="F20281" s="13">
        <f t="shared" si="316"/>
        <v>43509.354166666664</v>
      </c>
    </row>
    <row r="20282" spans="1:6" x14ac:dyDescent="0.35">
      <c r="A20282" s="14">
        <v>43509</v>
      </c>
      <c r="B20282" s="15">
        <v>0.3611111111111111</v>
      </c>
      <c r="C20282">
        <v>0</v>
      </c>
      <c r="D20282">
        <v>10.1363</v>
      </c>
      <c r="E20282">
        <v>21.376000000000001</v>
      </c>
      <c r="F20282" s="13">
        <f t="shared" si="316"/>
        <v>43509.361111111109</v>
      </c>
    </row>
    <row r="20283" spans="1:6" x14ac:dyDescent="0.35">
      <c r="A20283" s="14">
        <v>43509</v>
      </c>
      <c r="B20283" s="15">
        <v>0.36805555555555558</v>
      </c>
      <c r="C20283">
        <v>0</v>
      </c>
      <c r="D20283">
        <v>10.136200000000001</v>
      </c>
      <c r="E20283">
        <v>21.379000000000001</v>
      </c>
      <c r="F20283" s="13">
        <f t="shared" si="316"/>
        <v>43509.368055555555</v>
      </c>
    </row>
    <row r="20284" spans="1:6" x14ac:dyDescent="0.35">
      <c r="A20284" s="14">
        <v>43509</v>
      </c>
      <c r="B20284" s="15">
        <v>0.375</v>
      </c>
      <c r="C20284">
        <v>0</v>
      </c>
      <c r="D20284">
        <v>10.135899999999999</v>
      </c>
      <c r="E20284">
        <v>21.382000000000001</v>
      </c>
      <c r="F20284" s="13">
        <f t="shared" si="316"/>
        <v>43509.375</v>
      </c>
    </row>
    <row r="20285" spans="1:6" x14ac:dyDescent="0.35">
      <c r="A20285" s="14">
        <v>43509</v>
      </c>
      <c r="B20285" s="15">
        <v>0.38194444444444442</v>
      </c>
      <c r="C20285">
        <v>0</v>
      </c>
      <c r="D20285">
        <v>10.1358</v>
      </c>
      <c r="E20285">
        <v>21.385000000000002</v>
      </c>
      <c r="F20285" s="13">
        <f t="shared" si="316"/>
        <v>43509.381944444445</v>
      </c>
    </row>
    <row r="20286" spans="1:6" x14ac:dyDescent="0.35">
      <c r="A20286" s="14">
        <v>43509</v>
      </c>
      <c r="B20286" s="15">
        <v>0.3888888888888889</v>
      </c>
      <c r="C20286">
        <v>0</v>
      </c>
      <c r="D20286">
        <v>10.1349</v>
      </c>
      <c r="E20286">
        <v>21.388000000000002</v>
      </c>
      <c r="F20286" s="13">
        <f t="shared" si="316"/>
        <v>43509.388888888891</v>
      </c>
    </row>
    <row r="20287" spans="1:6" x14ac:dyDescent="0.35">
      <c r="A20287" s="14">
        <v>43509</v>
      </c>
      <c r="B20287" s="15">
        <v>0.39583333333333331</v>
      </c>
      <c r="C20287">
        <v>0</v>
      </c>
      <c r="D20287">
        <v>10.135899999999999</v>
      </c>
      <c r="E20287">
        <v>21.391999999999999</v>
      </c>
      <c r="F20287" s="13">
        <f t="shared" si="316"/>
        <v>43509.395833333336</v>
      </c>
    </row>
    <row r="20288" spans="1:6" x14ac:dyDescent="0.35">
      <c r="A20288" s="14">
        <v>43509</v>
      </c>
      <c r="B20288" s="15">
        <v>0.40277777777777773</v>
      </c>
      <c r="C20288">
        <v>0</v>
      </c>
      <c r="D20288">
        <v>10.1347</v>
      </c>
      <c r="E20288">
        <v>21.396000000000001</v>
      </c>
      <c r="F20288" s="13">
        <f t="shared" si="316"/>
        <v>43509.402777777781</v>
      </c>
    </row>
    <row r="20289" spans="1:6" x14ac:dyDescent="0.35">
      <c r="A20289" s="14">
        <v>43509</v>
      </c>
      <c r="B20289" s="15">
        <v>0.40972222222222227</v>
      </c>
      <c r="C20289">
        <v>0</v>
      </c>
      <c r="D20289">
        <v>10.134600000000001</v>
      </c>
      <c r="E20289">
        <v>21.399000000000001</v>
      </c>
      <c r="F20289" s="13">
        <f t="shared" si="316"/>
        <v>43509.409722222219</v>
      </c>
    </row>
    <row r="20290" spans="1:6" x14ac:dyDescent="0.35">
      <c r="A20290" s="14">
        <v>43509</v>
      </c>
      <c r="B20290" s="15">
        <v>0.41666666666666669</v>
      </c>
      <c r="C20290">
        <v>0</v>
      </c>
      <c r="D20290">
        <v>10.1348</v>
      </c>
      <c r="E20290">
        <v>21.404</v>
      </c>
      <c r="F20290" s="13">
        <f t="shared" si="316"/>
        <v>43509.416666666664</v>
      </c>
    </row>
    <row r="20291" spans="1:6" x14ac:dyDescent="0.35">
      <c r="A20291" s="14">
        <v>43509</v>
      </c>
      <c r="B20291" s="15">
        <v>0.4236111111111111</v>
      </c>
      <c r="C20291">
        <v>0</v>
      </c>
      <c r="D20291">
        <v>10.135</v>
      </c>
      <c r="E20291">
        <v>21.408000000000001</v>
      </c>
      <c r="F20291" s="13">
        <f t="shared" si="316"/>
        <v>43509.423611111109</v>
      </c>
    </row>
    <row r="20292" spans="1:6" x14ac:dyDescent="0.35">
      <c r="A20292" s="14">
        <v>43509</v>
      </c>
      <c r="B20292" s="15">
        <v>0.43055555555555558</v>
      </c>
      <c r="C20292">
        <v>0</v>
      </c>
      <c r="D20292">
        <v>10.1341</v>
      </c>
      <c r="E20292">
        <v>21.413</v>
      </c>
      <c r="F20292" s="13">
        <f t="shared" si="316"/>
        <v>43509.430555555555</v>
      </c>
    </row>
    <row r="20293" spans="1:6" x14ac:dyDescent="0.35">
      <c r="A20293" s="14">
        <v>43509</v>
      </c>
      <c r="B20293" s="15">
        <v>0.4375</v>
      </c>
      <c r="C20293">
        <v>0</v>
      </c>
      <c r="D20293">
        <v>10.1325</v>
      </c>
      <c r="E20293">
        <v>21.419</v>
      </c>
      <c r="F20293" s="13">
        <f t="shared" si="316"/>
        <v>43509.4375</v>
      </c>
    </row>
    <row r="20294" spans="1:6" x14ac:dyDescent="0.35">
      <c r="A20294" s="14">
        <v>43509</v>
      </c>
      <c r="B20294" s="15">
        <v>0.44444444444444442</v>
      </c>
      <c r="C20294">
        <v>0</v>
      </c>
      <c r="D20294">
        <v>10.1302</v>
      </c>
      <c r="E20294">
        <v>21.425000000000001</v>
      </c>
      <c r="F20294" s="13">
        <f t="shared" si="316"/>
        <v>43509.444444444445</v>
      </c>
    </row>
    <row r="20295" spans="1:6" x14ac:dyDescent="0.35">
      <c r="A20295" s="14">
        <v>43509</v>
      </c>
      <c r="B20295" s="15">
        <v>0.4513888888888889</v>
      </c>
      <c r="C20295">
        <v>0</v>
      </c>
      <c r="D20295">
        <v>10.129099999999999</v>
      </c>
      <c r="E20295">
        <v>21.431999999999999</v>
      </c>
      <c r="F20295" s="13">
        <f t="shared" si="316"/>
        <v>43509.451388888891</v>
      </c>
    </row>
    <row r="20296" spans="1:6" x14ac:dyDescent="0.35">
      <c r="A20296" s="14">
        <v>43509</v>
      </c>
      <c r="B20296" s="15">
        <v>0.45833333333333331</v>
      </c>
      <c r="C20296">
        <v>0</v>
      </c>
      <c r="D20296">
        <v>10.129</v>
      </c>
      <c r="E20296">
        <v>21.437999999999999</v>
      </c>
      <c r="F20296" s="13">
        <f t="shared" si="316"/>
        <v>43509.458333333336</v>
      </c>
    </row>
    <row r="20297" spans="1:6" x14ac:dyDescent="0.35">
      <c r="A20297" s="14">
        <v>43509</v>
      </c>
      <c r="B20297" s="15">
        <v>0.46527777777777773</v>
      </c>
      <c r="C20297">
        <v>0</v>
      </c>
      <c r="D20297">
        <v>10.1273</v>
      </c>
      <c r="E20297">
        <v>21.445</v>
      </c>
      <c r="F20297" s="13">
        <f t="shared" si="316"/>
        <v>43509.465277777781</v>
      </c>
    </row>
    <row r="20298" spans="1:6" x14ac:dyDescent="0.35">
      <c r="A20298" s="14">
        <v>43509</v>
      </c>
      <c r="B20298" s="15">
        <v>0.47222222222222227</v>
      </c>
      <c r="C20298">
        <v>0</v>
      </c>
      <c r="D20298">
        <v>10.1258</v>
      </c>
      <c r="E20298">
        <v>21.452000000000002</v>
      </c>
      <c r="F20298" s="13">
        <f t="shared" si="316"/>
        <v>43509.472222222219</v>
      </c>
    </row>
    <row r="20299" spans="1:6" x14ac:dyDescent="0.35">
      <c r="A20299" s="14">
        <v>43509</v>
      </c>
      <c r="B20299" s="15">
        <v>0.47916666666666669</v>
      </c>
      <c r="C20299">
        <v>0</v>
      </c>
      <c r="D20299">
        <v>10.1244</v>
      </c>
      <c r="E20299">
        <v>21.46</v>
      </c>
      <c r="F20299" s="13">
        <f t="shared" si="316"/>
        <v>43509.479166666664</v>
      </c>
    </row>
    <row r="20300" spans="1:6" x14ac:dyDescent="0.35">
      <c r="A20300" s="14">
        <v>43509</v>
      </c>
      <c r="B20300" s="15">
        <v>0.4861111111111111</v>
      </c>
      <c r="C20300">
        <v>0</v>
      </c>
      <c r="D20300">
        <v>10.1214</v>
      </c>
      <c r="E20300">
        <v>21.466999999999999</v>
      </c>
      <c r="F20300" s="13">
        <f t="shared" si="316"/>
        <v>43509.486111111109</v>
      </c>
    </row>
    <row r="20301" spans="1:6" x14ac:dyDescent="0.35">
      <c r="A20301" s="14">
        <v>43509</v>
      </c>
      <c r="B20301" s="15">
        <v>0.49305555555555558</v>
      </c>
      <c r="C20301">
        <v>0</v>
      </c>
      <c r="D20301">
        <v>10.119899999999999</v>
      </c>
      <c r="E20301">
        <v>21.475000000000001</v>
      </c>
      <c r="F20301" s="13">
        <f t="shared" si="316"/>
        <v>43509.493055555555</v>
      </c>
    </row>
    <row r="20302" spans="1:6" x14ac:dyDescent="0.35">
      <c r="A20302" s="14">
        <v>43509</v>
      </c>
      <c r="B20302" s="15">
        <v>0.5</v>
      </c>
      <c r="C20302">
        <v>0</v>
      </c>
      <c r="D20302">
        <v>10.119300000000001</v>
      </c>
      <c r="E20302">
        <v>21.483000000000001</v>
      </c>
      <c r="F20302" s="13">
        <f t="shared" ref="F20302:F20365" si="317">A20302+B20302</f>
        <v>43509.5</v>
      </c>
    </row>
    <row r="20303" spans="1:6" x14ac:dyDescent="0.35">
      <c r="A20303" s="14">
        <v>43509</v>
      </c>
      <c r="B20303" s="15">
        <v>0.50694444444444442</v>
      </c>
      <c r="C20303">
        <v>0</v>
      </c>
      <c r="D20303">
        <v>10.1172</v>
      </c>
      <c r="E20303">
        <v>21.491</v>
      </c>
      <c r="F20303" s="13">
        <f t="shared" si="317"/>
        <v>43509.506944444445</v>
      </c>
    </row>
    <row r="20304" spans="1:6" x14ac:dyDescent="0.35">
      <c r="A20304" s="14">
        <v>43509</v>
      </c>
      <c r="B20304" s="15">
        <v>0.51388888888888895</v>
      </c>
      <c r="C20304">
        <v>0</v>
      </c>
      <c r="D20304">
        <v>10.114800000000001</v>
      </c>
      <c r="E20304">
        <v>21.497</v>
      </c>
      <c r="F20304" s="13">
        <f t="shared" si="317"/>
        <v>43509.513888888891</v>
      </c>
    </row>
    <row r="20305" spans="1:6" x14ac:dyDescent="0.35">
      <c r="A20305" s="14">
        <v>43509</v>
      </c>
      <c r="B20305" s="15">
        <v>0.52083333333333337</v>
      </c>
      <c r="C20305">
        <v>0</v>
      </c>
      <c r="D20305">
        <v>10.1137</v>
      </c>
      <c r="E20305">
        <v>21.503</v>
      </c>
      <c r="F20305" s="13">
        <f t="shared" si="317"/>
        <v>43509.520833333336</v>
      </c>
    </row>
    <row r="20306" spans="1:6" x14ac:dyDescent="0.35">
      <c r="A20306" s="14">
        <v>43509</v>
      </c>
      <c r="B20306" s="15">
        <v>0.52777777777777779</v>
      </c>
      <c r="C20306">
        <v>0</v>
      </c>
      <c r="D20306">
        <v>10.1121</v>
      </c>
      <c r="E20306">
        <v>21.51</v>
      </c>
      <c r="F20306" s="13">
        <f t="shared" si="317"/>
        <v>43509.527777777781</v>
      </c>
    </row>
    <row r="20307" spans="1:6" x14ac:dyDescent="0.35">
      <c r="A20307" s="14">
        <v>43509</v>
      </c>
      <c r="B20307" s="15">
        <v>0.53472222222222221</v>
      </c>
      <c r="C20307">
        <v>0</v>
      </c>
      <c r="D20307">
        <v>10.109500000000001</v>
      </c>
      <c r="E20307">
        <v>21.516999999999999</v>
      </c>
      <c r="F20307" s="13">
        <f t="shared" si="317"/>
        <v>43509.534722222219</v>
      </c>
    </row>
    <row r="20308" spans="1:6" x14ac:dyDescent="0.35">
      <c r="A20308" s="14">
        <v>43509</v>
      </c>
      <c r="B20308" s="15">
        <v>0.54166666666666663</v>
      </c>
      <c r="C20308">
        <v>0</v>
      </c>
      <c r="D20308">
        <v>10.1076</v>
      </c>
      <c r="E20308">
        <v>21.524000000000001</v>
      </c>
      <c r="F20308" s="13">
        <f t="shared" si="317"/>
        <v>43509.541666666664</v>
      </c>
    </row>
    <row r="20309" spans="1:6" x14ac:dyDescent="0.35">
      <c r="A20309" s="14">
        <v>43509</v>
      </c>
      <c r="B20309" s="15">
        <v>0.54861111111111105</v>
      </c>
      <c r="C20309">
        <v>0</v>
      </c>
      <c r="D20309">
        <v>10.105600000000001</v>
      </c>
      <c r="E20309">
        <v>21.533000000000001</v>
      </c>
      <c r="F20309" s="13">
        <f t="shared" si="317"/>
        <v>43509.548611111109</v>
      </c>
    </row>
    <row r="20310" spans="1:6" x14ac:dyDescent="0.35">
      <c r="A20310" s="14">
        <v>43509</v>
      </c>
      <c r="B20310" s="15">
        <v>0.55555555555555558</v>
      </c>
      <c r="C20310">
        <v>0</v>
      </c>
      <c r="D20310">
        <v>10.103400000000001</v>
      </c>
      <c r="E20310">
        <v>21.542000000000002</v>
      </c>
      <c r="F20310" s="13">
        <f t="shared" si="317"/>
        <v>43509.555555555555</v>
      </c>
    </row>
    <row r="20311" spans="1:6" x14ac:dyDescent="0.35">
      <c r="A20311" s="14">
        <v>43509</v>
      </c>
      <c r="B20311" s="15">
        <v>0.5625</v>
      </c>
      <c r="C20311">
        <v>0</v>
      </c>
      <c r="D20311">
        <v>10.1006</v>
      </c>
      <c r="E20311">
        <v>21.552</v>
      </c>
      <c r="F20311" s="13">
        <f t="shared" si="317"/>
        <v>43509.5625</v>
      </c>
    </row>
    <row r="20312" spans="1:6" x14ac:dyDescent="0.35">
      <c r="A20312" s="14">
        <v>43509</v>
      </c>
      <c r="B20312" s="15">
        <v>0.56944444444444442</v>
      </c>
      <c r="C20312">
        <v>0</v>
      </c>
      <c r="D20312">
        <v>10.0985</v>
      </c>
      <c r="E20312">
        <v>21.561</v>
      </c>
      <c r="F20312" s="13">
        <f t="shared" si="317"/>
        <v>43509.569444444445</v>
      </c>
    </row>
    <row r="20313" spans="1:6" x14ac:dyDescent="0.35">
      <c r="A20313" s="14">
        <v>43509</v>
      </c>
      <c r="B20313" s="15">
        <v>0.57638888888888895</v>
      </c>
      <c r="C20313">
        <v>0</v>
      </c>
      <c r="D20313">
        <v>10.0959</v>
      </c>
      <c r="E20313">
        <v>21.568000000000001</v>
      </c>
      <c r="F20313" s="13">
        <f t="shared" si="317"/>
        <v>43509.576388888891</v>
      </c>
    </row>
    <row r="20314" spans="1:6" x14ac:dyDescent="0.35">
      <c r="A20314" s="14">
        <v>43509</v>
      </c>
      <c r="B20314" s="15">
        <v>0.58333333333333337</v>
      </c>
      <c r="C20314">
        <v>0</v>
      </c>
      <c r="D20314">
        <v>10.0945</v>
      </c>
      <c r="E20314">
        <v>21.574999999999999</v>
      </c>
      <c r="F20314" s="13">
        <f t="shared" si="317"/>
        <v>43509.583333333336</v>
      </c>
    </row>
    <row r="20315" spans="1:6" x14ac:dyDescent="0.35">
      <c r="A20315" s="14">
        <v>43509</v>
      </c>
      <c r="B20315" s="15">
        <v>0.59027777777777779</v>
      </c>
      <c r="C20315">
        <v>0</v>
      </c>
      <c r="D20315">
        <v>10.092499999999999</v>
      </c>
      <c r="E20315">
        <v>21.581</v>
      </c>
      <c r="F20315" s="13">
        <f t="shared" si="317"/>
        <v>43509.590277777781</v>
      </c>
    </row>
    <row r="20316" spans="1:6" x14ac:dyDescent="0.35">
      <c r="A20316" s="14">
        <v>43509</v>
      </c>
      <c r="B20316" s="15">
        <v>0.59722222222222221</v>
      </c>
      <c r="C20316">
        <v>0</v>
      </c>
      <c r="D20316">
        <v>10.0936</v>
      </c>
      <c r="E20316">
        <v>21.587</v>
      </c>
      <c r="F20316" s="13">
        <f t="shared" si="317"/>
        <v>43509.597222222219</v>
      </c>
    </row>
    <row r="20317" spans="1:6" x14ac:dyDescent="0.35">
      <c r="A20317" s="14">
        <v>43509</v>
      </c>
      <c r="B20317" s="15">
        <v>0.60416666666666663</v>
      </c>
      <c r="C20317">
        <v>0</v>
      </c>
      <c r="D20317">
        <v>10.0937</v>
      </c>
      <c r="E20317">
        <v>21.593</v>
      </c>
      <c r="F20317" s="13">
        <f t="shared" si="317"/>
        <v>43509.604166666664</v>
      </c>
    </row>
    <row r="20318" spans="1:6" x14ac:dyDescent="0.35">
      <c r="A20318" s="14">
        <v>43509</v>
      </c>
      <c r="B20318" s="15">
        <v>0.61111111111111105</v>
      </c>
      <c r="C20318">
        <v>0</v>
      </c>
      <c r="D20318">
        <v>10.0938</v>
      </c>
      <c r="E20318">
        <v>21.597000000000001</v>
      </c>
      <c r="F20318" s="13">
        <f t="shared" si="317"/>
        <v>43509.611111111109</v>
      </c>
    </row>
    <row r="20319" spans="1:6" x14ac:dyDescent="0.35">
      <c r="A20319" s="14">
        <v>43509</v>
      </c>
      <c r="B20319" s="15">
        <v>0.61805555555555558</v>
      </c>
      <c r="C20319">
        <v>0</v>
      </c>
      <c r="D20319">
        <v>10.094099999999999</v>
      </c>
      <c r="E20319">
        <v>21.600999999999999</v>
      </c>
      <c r="F20319" s="13">
        <f t="shared" si="317"/>
        <v>43509.618055555555</v>
      </c>
    </row>
    <row r="20320" spans="1:6" x14ac:dyDescent="0.35">
      <c r="A20320" s="14">
        <v>43509</v>
      </c>
      <c r="B20320" s="15">
        <v>0.625</v>
      </c>
      <c r="C20320">
        <v>0</v>
      </c>
      <c r="D20320">
        <v>10.0939</v>
      </c>
      <c r="E20320">
        <v>21.603999999999999</v>
      </c>
      <c r="F20320" s="13">
        <f t="shared" si="317"/>
        <v>43509.625</v>
      </c>
    </row>
    <row r="20321" spans="1:6" x14ac:dyDescent="0.35">
      <c r="A20321" s="14">
        <v>43509</v>
      </c>
      <c r="B20321" s="15">
        <v>0.63194444444444442</v>
      </c>
      <c r="C20321">
        <v>0</v>
      </c>
      <c r="D20321">
        <v>10.0946</v>
      </c>
      <c r="E20321">
        <v>21.606999999999999</v>
      </c>
      <c r="F20321" s="13">
        <f t="shared" si="317"/>
        <v>43509.631944444445</v>
      </c>
    </row>
    <row r="20322" spans="1:6" x14ac:dyDescent="0.35">
      <c r="A20322" s="14">
        <v>43509</v>
      </c>
      <c r="B20322" s="15">
        <v>0.63888888888888895</v>
      </c>
      <c r="C20322">
        <v>0</v>
      </c>
      <c r="D20322">
        <v>10.0947</v>
      </c>
      <c r="E20322">
        <v>21.626000000000001</v>
      </c>
      <c r="F20322" s="13">
        <f t="shared" si="317"/>
        <v>43509.638888888891</v>
      </c>
    </row>
    <row r="20323" spans="1:6" x14ac:dyDescent="0.35">
      <c r="A20323" s="14">
        <v>43509</v>
      </c>
      <c r="B20323" s="15">
        <v>0.64583333333333337</v>
      </c>
      <c r="C20323">
        <v>0</v>
      </c>
      <c r="D20323">
        <v>10.0944</v>
      </c>
      <c r="E20323">
        <v>21.613</v>
      </c>
      <c r="F20323" s="13">
        <f t="shared" si="317"/>
        <v>43509.645833333336</v>
      </c>
    </row>
    <row r="20324" spans="1:6" x14ac:dyDescent="0.35">
      <c r="A20324" s="14">
        <v>43509</v>
      </c>
      <c r="B20324" s="15">
        <v>0.65277777777777779</v>
      </c>
      <c r="C20324">
        <v>0</v>
      </c>
      <c r="D20324">
        <v>10.0947</v>
      </c>
      <c r="E20324">
        <v>21.613</v>
      </c>
      <c r="F20324" s="13">
        <f t="shared" si="317"/>
        <v>43509.652777777781</v>
      </c>
    </row>
    <row r="20325" spans="1:6" x14ac:dyDescent="0.35">
      <c r="A20325" s="14">
        <v>43509</v>
      </c>
      <c r="B20325" s="15">
        <v>0.65972222222222221</v>
      </c>
      <c r="C20325">
        <v>0</v>
      </c>
      <c r="D20325">
        <v>10.0939</v>
      </c>
      <c r="E20325">
        <v>21.613</v>
      </c>
      <c r="F20325" s="13">
        <f t="shared" si="317"/>
        <v>43509.659722222219</v>
      </c>
    </row>
    <row r="20326" spans="1:6" x14ac:dyDescent="0.35">
      <c r="A20326" s="14">
        <v>43509</v>
      </c>
      <c r="B20326" s="15">
        <v>0.66666666666666663</v>
      </c>
      <c r="C20326">
        <v>0</v>
      </c>
      <c r="D20326">
        <v>10.095000000000001</v>
      </c>
      <c r="E20326">
        <v>21.614000000000001</v>
      </c>
      <c r="F20326" s="13">
        <f t="shared" si="317"/>
        <v>43509.666666666664</v>
      </c>
    </row>
    <row r="20327" spans="1:6" x14ac:dyDescent="0.35">
      <c r="A20327" s="14">
        <v>43509</v>
      </c>
      <c r="B20327" s="15">
        <v>0.67361111111111116</v>
      </c>
      <c r="C20327">
        <v>0</v>
      </c>
      <c r="D20327">
        <v>10.0945</v>
      </c>
      <c r="E20327">
        <v>21.614000000000001</v>
      </c>
      <c r="F20327" s="13">
        <f t="shared" si="317"/>
        <v>43509.673611111109</v>
      </c>
    </row>
    <row r="20328" spans="1:6" x14ac:dyDescent="0.35">
      <c r="A20328" s="14">
        <v>43509</v>
      </c>
      <c r="B20328" s="15">
        <v>0.68055555555555547</v>
      </c>
      <c r="C20328">
        <v>0</v>
      </c>
      <c r="D20328">
        <v>10.096</v>
      </c>
      <c r="E20328">
        <v>21.613</v>
      </c>
      <c r="F20328" s="13">
        <f t="shared" si="317"/>
        <v>43509.680555555555</v>
      </c>
    </row>
    <row r="20329" spans="1:6" x14ac:dyDescent="0.35">
      <c r="A20329" s="14">
        <v>43509</v>
      </c>
      <c r="B20329" s="15">
        <v>0.6875</v>
      </c>
      <c r="C20329">
        <v>0</v>
      </c>
      <c r="D20329">
        <v>10.097099999999999</v>
      </c>
      <c r="E20329">
        <v>21.611999999999998</v>
      </c>
      <c r="F20329" s="13">
        <f t="shared" si="317"/>
        <v>43509.6875</v>
      </c>
    </row>
    <row r="20330" spans="1:6" x14ac:dyDescent="0.35">
      <c r="A20330" s="14">
        <v>43509</v>
      </c>
      <c r="B20330" s="15">
        <v>0.69444444444444453</v>
      </c>
      <c r="C20330">
        <v>0</v>
      </c>
      <c r="D20330">
        <v>10.0983</v>
      </c>
      <c r="E20330">
        <v>21.611000000000001</v>
      </c>
      <c r="F20330" s="13">
        <f t="shared" si="317"/>
        <v>43509.694444444445</v>
      </c>
    </row>
    <row r="20331" spans="1:6" x14ac:dyDescent="0.35">
      <c r="A20331" s="14">
        <v>43509</v>
      </c>
      <c r="B20331" s="15">
        <v>0.70138888888888884</v>
      </c>
      <c r="C20331">
        <v>0</v>
      </c>
      <c r="D20331">
        <v>10.099600000000001</v>
      </c>
      <c r="E20331">
        <v>21.61</v>
      </c>
      <c r="F20331" s="13">
        <f t="shared" si="317"/>
        <v>43509.701388888891</v>
      </c>
    </row>
    <row r="20332" spans="1:6" x14ac:dyDescent="0.35">
      <c r="A20332" s="14">
        <v>43509</v>
      </c>
      <c r="B20332" s="15">
        <v>0.70833333333333337</v>
      </c>
      <c r="C20332">
        <v>0</v>
      </c>
      <c r="D20332">
        <v>10.1012</v>
      </c>
      <c r="E20332">
        <v>21.61</v>
      </c>
      <c r="F20332" s="13">
        <f t="shared" si="317"/>
        <v>43509.708333333336</v>
      </c>
    </row>
    <row r="20333" spans="1:6" x14ac:dyDescent="0.35">
      <c r="A20333" s="14">
        <v>43509</v>
      </c>
      <c r="B20333" s="15">
        <v>0.71527777777777779</v>
      </c>
      <c r="C20333">
        <v>0</v>
      </c>
      <c r="D20333">
        <v>10.101699999999999</v>
      </c>
      <c r="E20333">
        <v>21.609000000000002</v>
      </c>
      <c r="F20333" s="13">
        <f t="shared" si="317"/>
        <v>43509.715277777781</v>
      </c>
    </row>
    <row r="20334" spans="1:6" x14ac:dyDescent="0.35">
      <c r="A20334" s="14">
        <v>43509</v>
      </c>
      <c r="B20334" s="15">
        <v>0.72222222222222221</v>
      </c>
      <c r="C20334">
        <v>0</v>
      </c>
      <c r="D20334">
        <v>10.103300000000001</v>
      </c>
      <c r="E20334">
        <v>21.608000000000001</v>
      </c>
      <c r="F20334" s="13">
        <f t="shared" si="317"/>
        <v>43509.722222222219</v>
      </c>
    </row>
    <row r="20335" spans="1:6" x14ac:dyDescent="0.35">
      <c r="A20335" s="14">
        <v>43509</v>
      </c>
      <c r="B20335" s="15">
        <v>0.72916666666666663</v>
      </c>
      <c r="C20335">
        <v>0</v>
      </c>
      <c r="D20335">
        <v>10.104900000000001</v>
      </c>
      <c r="E20335">
        <v>21.608000000000001</v>
      </c>
      <c r="F20335" s="13">
        <f t="shared" si="317"/>
        <v>43509.729166666664</v>
      </c>
    </row>
    <row r="20336" spans="1:6" x14ac:dyDescent="0.35">
      <c r="A20336" s="14">
        <v>43509</v>
      </c>
      <c r="B20336" s="15">
        <v>0.73611111111111116</v>
      </c>
      <c r="C20336">
        <v>0</v>
      </c>
      <c r="D20336">
        <v>10.1066</v>
      </c>
      <c r="E20336">
        <v>21.606999999999999</v>
      </c>
      <c r="F20336" s="13">
        <f t="shared" si="317"/>
        <v>43509.736111111109</v>
      </c>
    </row>
    <row r="20337" spans="1:6" x14ac:dyDescent="0.35">
      <c r="A20337" s="14">
        <v>43509</v>
      </c>
      <c r="B20337" s="15">
        <v>0.74305555555555547</v>
      </c>
      <c r="C20337">
        <v>0</v>
      </c>
      <c r="D20337">
        <v>10.1061</v>
      </c>
      <c r="E20337">
        <v>21.606000000000002</v>
      </c>
      <c r="F20337" s="13">
        <f t="shared" si="317"/>
        <v>43509.743055555555</v>
      </c>
    </row>
    <row r="20338" spans="1:6" x14ac:dyDescent="0.35">
      <c r="A20338" s="14">
        <v>43509</v>
      </c>
      <c r="B20338" s="15">
        <v>0.75</v>
      </c>
      <c r="C20338">
        <v>0</v>
      </c>
      <c r="D20338">
        <v>10.108599999999999</v>
      </c>
      <c r="E20338">
        <v>21.606000000000002</v>
      </c>
      <c r="F20338" s="13">
        <f t="shared" si="317"/>
        <v>43509.75</v>
      </c>
    </row>
    <row r="20339" spans="1:6" x14ac:dyDescent="0.35">
      <c r="A20339" s="14">
        <v>43509</v>
      </c>
      <c r="B20339" s="15">
        <v>0.75694444444444453</v>
      </c>
      <c r="C20339">
        <v>0</v>
      </c>
      <c r="D20339">
        <v>10.1088</v>
      </c>
      <c r="E20339">
        <v>21.605</v>
      </c>
      <c r="F20339" s="13">
        <f t="shared" si="317"/>
        <v>43509.756944444445</v>
      </c>
    </row>
    <row r="20340" spans="1:6" x14ac:dyDescent="0.35">
      <c r="A20340" s="14">
        <v>43509</v>
      </c>
      <c r="B20340" s="15">
        <v>0.76388888888888884</v>
      </c>
      <c r="C20340">
        <v>0</v>
      </c>
      <c r="D20340">
        <v>10.1097</v>
      </c>
      <c r="E20340">
        <v>21.603000000000002</v>
      </c>
      <c r="F20340" s="13">
        <f t="shared" si="317"/>
        <v>43509.763888888891</v>
      </c>
    </row>
    <row r="20341" spans="1:6" x14ac:dyDescent="0.35">
      <c r="A20341" s="14">
        <v>43509</v>
      </c>
      <c r="B20341" s="15">
        <v>0.77083333333333337</v>
      </c>
      <c r="C20341">
        <v>0</v>
      </c>
      <c r="D20341">
        <v>10.1105</v>
      </c>
      <c r="E20341">
        <v>21.602</v>
      </c>
      <c r="F20341" s="13">
        <f t="shared" si="317"/>
        <v>43509.770833333336</v>
      </c>
    </row>
    <row r="20342" spans="1:6" x14ac:dyDescent="0.35">
      <c r="A20342" s="14">
        <v>43509</v>
      </c>
      <c r="B20342" s="15">
        <v>0.77777777777777779</v>
      </c>
      <c r="C20342">
        <v>0</v>
      </c>
      <c r="D20342">
        <v>10.1129</v>
      </c>
      <c r="E20342">
        <v>21.602</v>
      </c>
      <c r="F20342" s="13">
        <f t="shared" si="317"/>
        <v>43509.777777777781</v>
      </c>
    </row>
    <row r="20343" spans="1:6" x14ac:dyDescent="0.35">
      <c r="A20343" s="14">
        <v>43509</v>
      </c>
      <c r="B20343" s="15">
        <v>0.78472222222222221</v>
      </c>
      <c r="C20343">
        <v>0</v>
      </c>
      <c r="D20343">
        <v>10.1143</v>
      </c>
      <c r="E20343">
        <v>21.6</v>
      </c>
      <c r="F20343" s="13">
        <f t="shared" si="317"/>
        <v>43509.784722222219</v>
      </c>
    </row>
    <row r="20344" spans="1:6" x14ac:dyDescent="0.35">
      <c r="A20344" s="14">
        <v>43509</v>
      </c>
      <c r="B20344" s="15">
        <v>0.79166666666666663</v>
      </c>
      <c r="C20344">
        <v>0</v>
      </c>
      <c r="D20344">
        <v>10.116</v>
      </c>
      <c r="E20344">
        <v>21.599</v>
      </c>
      <c r="F20344" s="13">
        <f t="shared" si="317"/>
        <v>43509.791666666664</v>
      </c>
    </row>
    <row r="20345" spans="1:6" x14ac:dyDescent="0.35">
      <c r="A20345" s="14">
        <v>43509</v>
      </c>
      <c r="B20345" s="15">
        <v>0.79861111111111116</v>
      </c>
      <c r="C20345">
        <v>0</v>
      </c>
      <c r="D20345">
        <v>10.117599999999999</v>
      </c>
      <c r="E20345">
        <v>21.597999999999999</v>
      </c>
      <c r="F20345" s="13">
        <f t="shared" si="317"/>
        <v>43509.798611111109</v>
      </c>
    </row>
    <row r="20346" spans="1:6" x14ac:dyDescent="0.35">
      <c r="A20346" s="14">
        <v>43509</v>
      </c>
      <c r="B20346" s="15">
        <v>0.80555555555555547</v>
      </c>
      <c r="C20346">
        <v>0</v>
      </c>
      <c r="D20346">
        <v>10.119</v>
      </c>
      <c r="E20346">
        <v>21.597000000000001</v>
      </c>
      <c r="F20346" s="13">
        <f t="shared" si="317"/>
        <v>43509.805555555555</v>
      </c>
    </row>
    <row r="20347" spans="1:6" x14ac:dyDescent="0.35">
      <c r="A20347" s="14">
        <v>43509</v>
      </c>
      <c r="B20347" s="15">
        <v>0.8125</v>
      </c>
      <c r="C20347">
        <v>0</v>
      </c>
      <c r="D20347">
        <v>10.121</v>
      </c>
      <c r="E20347">
        <v>21.596</v>
      </c>
      <c r="F20347" s="13">
        <f t="shared" si="317"/>
        <v>43509.8125</v>
      </c>
    </row>
    <row r="20348" spans="1:6" x14ac:dyDescent="0.35">
      <c r="A20348" s="14">
        <v>43509</v>
      </c>
      <c r="B20348" s="15">
        <v>0.81944444444444453</v>
      </c>
      <c r="C20348">
        <v>0</v>
      </c>
      <c r="D20348">
        <v>10.122999999999999</v>
      </c>
      <c r="E20348">
        <v>21.594999999999999</v>
      </c>
      <c r="F20348" s="13">
        <f t="shared" si="317"/>
        <v>43509.819444444445</v>
      </c>
    </row>
    <row r="20349" spans="1:6" x14ac:dyDescent="0.35">
      <c r="A20349" s="14">
        <v>43509</v>
      </c>
      <c r="B20349" s="15">
        <v>0.82638888888888884</v>
      </c>
      <c r="C20349">
        <v>0</v>
      </c>
      <c r="D20349">
        <v>10.1241</v>
      </c>
      <c r="E20349">
        <v>21.594000000000001</v>
      </c>
      <c r="F20349" s="13">
        <f t="shared" si="317"/>
        <v>43509.826388888891</v>
      </c>
    </row>
    <row r="20350" spans="1:6" x14ac:dyDescent="0.35">
      <c r="A20350" s="14">
        <v>43509</v>
      </c>
      <c r="B20350" s="15">
        <v>0.83333333333333337</v>
      </c>
      <c r="C20350">
        <v>0</v>
      </c>
      <c r="D20350">
        <v>10.1265</v>
      </c>
      <c r="E20350">
        <v>21.593</v>
      </c>
      <c r="F20350" s="13">
        <f t="shared" si="317"/>
        <v>43509.833333333336</v>
      </c>
    </row>
    <row r="20351" spans="1:6" x14ac:dyDescent="0.35">
      <c r="A20351" s="14">
        <v>43509</v>
      </c>
      <c r="B20351" s="15">
        <v>0.84027777777777779</v>
      </c>
      <c r="C20351">
        <v>0</v>
      </c>
      <c r="D20351">
        <v>10.1275</v>
      </c>
      <c r="E20351">
        <v>21.593</v>
      </c>
      <c r="F20351" s="13">
        <f t="shared" si="317"/>
        <v>43509.840277777781</v>
      </c>
    </row>
    <row r="20352" spans="1:6" x14ac:dyDescent="0.35">
      <c r="A20352" s="14">
        <v>43509</v>
      </c>
      <c r="B20352" s="15">
        <v>0.84722222222222221</v>
      </c>
      <c r="C20352">
        <v>0</v>
      </c>
      <c r="D20352">
        <v>10.1287</v>
      </c>
      <c r="E20352">
        <v>21.591999999999999</v>
      </c>
      <c r="F20352" s="13">
        <f t="shared" si="317"/>
        <v>43509.847222222219</v>
      </c>
    </row>
    <row r="20353" spans="1:6" x14ac:dyDescent="0.35">
      <c r="A20353" s="14">
        <v>43509</v>
      </c>
      <c r="B20353" s="15">
        <v>0.85416666666666663</v>
      </c>
      <c r="C20353">
        <v>0</v>
      </c>
      <c r="D20353">
        <v>10.129899999999999</v>
      </c>
      <c r="E20353">
        <v>21.591000000000001</v>
      </c>
      <c r="F20353" s="13">
        <f t="shared" si="317"/>
        <v>43509.854166666664</v>
      </c>
    </row>
    <row r="20354" spans="1:6" x14ac:dyDescent="0.35">
      <c r="A20354" s="14">
        <v>43509</v>
      </c>
      <c r="B20354" s="15">
        <v>0.86111111111111116</v>
      </c>
      <c r="C20354">
        <v>0</v>
      </c>
      <c r="D20354">
        <v>10.1302</v>
      </c>
      <c r="E20354">
        <v>21.591000000000001</v>
      </c>
      <c r="F20354" s="13">
        <f t="shared" si="317"/>
        <v>43509.861111111109</v>
      </c>
    </row>
    <row r="20355" spans="1:6" x14ac:dyDescent="0.35">
      <c r="A20355" s="14">
        <v>43509</v>
      </c>
      <c r="B20355" s="15">
        <v>0.86805555555555547</v>
      </c>
      <c r="C20355">
        <v>0</v>
      </c>
      <c r="D20355">
        <v>10.1313</v>
      </c>
      <c r="E20355">
        <v>21.59</v>
      </c>
      <c r="F20355" s="13">
        <f t="shared" si="317"/>
        <v>43509.868055555555</v>
      </c>
    </row>
    <row r="20356" spans="1:6" x14ac:dyDescent="0.35">
      <c r="A20356" s="14">
        <v>43509</v>
      </c>
      <c r="B20356" s="15">
        <v>0.875</v>
      </c>
      <c r="C20356">
        <v>0</v>
      </c>
      <c r="D20356">
        <v>10.1318</v>
      </c>
      <c r="E20356">
        <v>21.588999999999999</v>
      </c>
      <c r="F20356" s="13">
        <f t="shared" si="317"/>
        <v>43509.875</v>
      </c>
    </row>
    <row r="20357" spans="1:6" x14ac:dyDescent="0.35">
      <c r="A20357" s="14">
        <v>43509</v>
      </c>
      <c r="B20357" s="15">
        <v>0.88194444444444453</v>
      </c>
      <c r="C20357">
        <v>0</v>
      </c>
      <c r="D20357">
        <v>10.1317</v>
      </c>
      <c r="E20357">
        <v>21.588000000000001</v>
      </c>
      <c r="F20357" s="13">
        <f t="shared" si="317"/>
        <v>43509.881944444445</v>
      </c>
    </row>
    <row r="20358" spans="1:6" x14ac:dyDescent="0.35">
      <c r="A20358" s="14">
        <v>43509</v>
      </c>
      <c r="B20358" s="15">
        <v>0.88888888888888884</v>
      </c>
      <c r="C20358">
        <v>0</v>
      </c>
      <c r="D20358">
        <v>10.132099999999999</v>
      </c>
      <c r="E20358">
        <v>21.587</v>
      </c>
      <c r="F20358" s="13">
        <f t="shared" si="317"/>
        <v>43509.888888888891</v>
      </c>
    </row>
    <row r="20359" spans="1:6" x14ac:dyDescent="0.35">
      <c r="A20359" s="14">
        <v>43509</v>
      </c>
      <c r="B20359" s="15">
        <v>0.89583333333333337</v>
      </c>
      <c r="C20359">
        <v>0</v>
      </c>
      <c r="D20359">
        <v>10.133100000000001</v>
      </c>
      <c r="E20359">
        <v>21.585999999999999</v>
      </c>
      <c r="F20359" s="13">
        <f t="shared" si="317"/>
        <v>43509.895833333336</v>
      </c>
    </row>
    <row r="20360" spans="1:6" x14ac:dyDescent="0.35">
      <c r="A20360" s="14">
        <v>43509</v>
      </c>
      <c r="B20360" s="15">
        <v>0.90277777777777779</v>
      </c>
      <c r="C20360">
        <v>0</v>
      </c>
      <c r="D20360">
        <v>10.133599999999999</v>
      </c>
      <c r="E20360">
        <v>21.585000000000001</v>
      </c>
      <c r="F20360" s="13">
        <f t="shared" si="317"/>
        <v>43509.902777777781</v>
      </c>
    </row>
    <row r="20361" spans="1:6" x14ac:dyDescent="0.35">
      <c r="A20361" s="14">
        <v>43509</v>
      </c>
      <c r="B20361" s="15">
        <v>0.90972222222222221</v>
      </c>
      <c r="C20361">
        <v>0</v>
      </c>
      <c r="D20361">
        <v>10.1343</v>
      </c>
      <c r="E20361">
        <v>21.585000000000001</v>
      </c>
      <c r="F20361" s="13">
        <f t="shared" si="317"/>
        <v>43509.909722222219</v>
      </c>
    </row>
    <row r="20362" spans="1:6" x14ac:dyDescent="0.35">
      <c r="A20362" s="14">
        <v>43509</v>
      </c>
      <c r="B20362" s="15">
        <v>0.91666666666666663</v>
      </c>
      <c r="C20362">
        <v>0</v>
      </c>
      <c r="D20362">
        <v>10.1348</v>
      </c>
      <c r="E20362">
        <v>21.582999999999998</v>
      </c>
      <c r="F20362" s="13">
        <f t="shared" si="317"/>
        <v>43509.916666666664</v>
      </c>
    </row>
    <row r="20363" spans="1:6" x14ac:dyDescent="0.35">
      <c r="A20363" s="14">
        <v>43509</v>
      </c>
      <c r="B20363" s="15">
        <v>0.92361111111111116</v>
      </c>
      <c r="C20363">
        <v>0</v>
      </c>
      <c r="D20363">
        <v>10.1349</v>
      </c>
      <c r="E20363">
        <v>21.582000000000001</v>
      </c>
      <c r="F20363" s="13">
        <f t="shared" si="317"/>
        <v>43509.923611111109</v>
      </c>
    </row>
    <row r="20364" spans="1:6" x14ac:dyDescent="0.35">
      <c r="A20364" s="14">
        <v>43509</v>
      </c>
      <c r="B20364" s="15">
        <v>0.93055555555555547</v>
      </c>
      <c r="C20364">
        <v>0</v>
      </c>
      <c r="D20364">
        <v>10.1328</v>
      </c>
      <c r="E20364">
        <v>21.581</v>
      </c>
      <c r="F20364" s="13">
        <f t="shared" si="317"/>
        <v>43509.930555555555</v>
      </c>
    </row>
    <row r="20365" spans="1:6" x14ac:dyDescent="0.35">
      <c r="A20365" s="14">
        <v>43509</v>
      </c>
      <c r="B20365" s="15">
        <v>0.9375</v>
      </c>
      <c r="C20365">
        <v>0</v>
      </c>
      <c r="D20365">
        <v>10.1304</v>
      </c>
      <c r="E20365">
        <v>21.577999999999999</v>
      </c>
      <c r="F20365" s="13">
        <f t="shared" si="317"/>
        <v>43509.9375</v>
      </c>
    </row>
    <row r="20366" spans="1:6" x14ac:dyDescent="0.35">
      <c r="A20366" s="14">
        <v>43509</v>
      </c>
      <c r="B20366" s="15">
        <v>0.94444444444444453</v>
      </c>
      <c r="C20366">
        <v>0</v>
      </c>
      <c r="D20366">
        <v>10.1297</v>
      </c>
      <c r="E20366">
        <v>21.577000000000002</v>
      </c>
      <c r="F20366" s="13">
        <f t="shared" ref="F20366:F20429" si="318">A20366+B20366</f>
        <v>43509.944444444445</v>
      </c>
    </row>
    <row r="20367" spans="1:6" x14ac:dyDescent="0.35">
      <c r="A20367" s="14">
        <v>43509</v>
      </c>
      <c r="B20367" s="15">
        <v>0.95138888888888884</v>
      </c>
      <c r="C20367">
        <v>0</v>
      </c>
      <c r="D20367">
        <v>10.1303</v>
      </c>
      <c r="E20367">
        <v>21.574999999999999</v>
      </c>
      <c r="F20367" s="13">
        <f t="shared" si="318"/>
        <v>43509.951388888891</v>
      </c>
    </row>
    <row r="20368" spans="1:6" x14ac:dyDescent="0.35">
      <c r="A20368" s="14">
        <v>43509</v>
      </c>
      <c r="B20368" s="15">
        <v>0.95833333333333337</v>
      </c>
      <c r="C20368">
        <v>0</v>
      </c>
      <c r="D20368">
        <v>10.129799999999999</v>
      </c>
      <c r="E20368">
        <v>21.573</v>
      </c>
      <c r="F20368" s="13">
        <f t="shared" si="318"/>
        <v>43509.958333333336</v>
      </c>
    </row>
    <row r="20369" spans="1:6" x14ac:dyDescent="0.35">
      <c r="A20369" s="14">
        <v>43509</v>
      </c>
      <c r="B20369" s="15">
        <v>0.96527777777777779</v>
      </c>
      <c r="C20369">
        <v>0</v>
      </c>
      <c r="D20369">
        <v>10.129899999999999</v>
      </c>
      <c r="E20369">
        <v>21.571000000000002</v>
      </c>
      <c r="F20369" s="13">
        <f t="shared" si="318"/>
        <v>43509.965277777781</v>
      </c>
    </row>
    <row r="20370" spans="1:6" x14ac:dyDescent="0.35">
      <c r="A20370" s="14">
        <v>43509</v>
      </c>
      <c r="B20370" s="15">
        <v>0.97222222222222221</v>
      </c>
      <c r="C20370">
        <v>0</v>
      </c>
      <c r="D20370">
        <v>10.127800000000001</v>
      </c>
      <c r="E20370">
        <v>21.568999999999999</v>
      </c>
      <c r="F20370" s="13">
        <f t="shared" si="318"/>
        <v>43509.972222222219</v>
      </c>
    </row>
    <row r="20371" spans="1:6" x14ac:dyDescent="0.35">
      <c r="A20371" s="14">
        <v>43509</v>
      </c>
      <c r="B20371" s="15">
        <v>0.97916666666666663</v>
      </c>
      <c r="C20371">
        <v>0</v>
      </c>
      <c r="D20371">
        <v>10.126099999999999</v>
      </c>
      <c r="E20371">
        <v>21.568000000000001</v>
      </c>
      <c r="F20371" s="13">
        <f t="shared" si="318"/>
        <v>43509.979166666664</v>
      </c>
    </row>
    <row r="20372" spans="1:6" x14ac:dyDescent="0.35">
      <c r="A20372" s="14">
        <v>43509</v>
      </c>
      <c r="B20372" s="15">
        <v>0.98611111111111116</v>
      </c>
      <c r="C20372">
        <v>0</v>
      </c>
      <c r="D20372">
        <v>10.1251</v>
      </c>
      <c r="E20372">
        <v>21.565999999999999</v>
      </c>
      <c r="F20372" s="13">
        <f t="shared" si="318"/>
        <v>43509.986111111109</v>
      </c>
    </row>
    <row r="20373" spans="1:6" x14ac:dyDescent="0.35">
      <c r="A20373" s="14">
        <v>43509</v>
      </c>
      <c r="B20373" s="15">
        <v>0.99305555555555547</v>
      </c>
      <c r="C20373">
        <v>0</v>
      </c>
      <c r="D20373">
        <v>10.1248</v>
      </c>
      <c r="E20373">
        <v>21.564</v>
      </c>
      <c r="F20373" s="13">
        <f t="shared" si="318"/>
        <v>43509.993055555555</v>
      </c>
    </row>
    <row r="20374" spans="1:6" x14ac:dyDescent="0.35">
      <c r="A20374" s="14">
        <v>43510</v>
      </c>
      <c r="B20374" s="15">
        <v>0</v>
      </c>
      <c r="C20374">
        <v>0</v>
      </c>
      <c r="D20374">
        <v>10.1228</v>
      </c>
      <c r="E20374">
        <v>21.562999999999999</v>
      </c>
      <c r="F20374" s="13">
        <f t="shared" si="318"/>
        <v>43510</v>
      </c>
    </row>
    <row r="20375" spans="1:6" x14ac:dyDescent="0.35">
      <c r="A20375" s="14">
        <v>43510</v>
      </c>
      <c r="B20375" s="15">
        <v>6.9444444444444441E-3</v>
      </c>
      <c r="C20375">
        <v>0</v>
      </c>
      <c r="D20375">
        <v>10.121600000000001</v>
      </c>
      <c r="E20375">
        <v>21.561</v>
      </c>
      <c r="F20375" s="13">
        <f t="shared" si="318"/>
        <v>43510.006944444445</v>
      </c>
    </row>
    <row r="20376" spans="1:6" x14ac:dyDescent="0.35">
      <c r="A20376" s="14">
        <v>43510</v>
      </c>
      <c r="B20376" s="15">
        <v>1.3888888888888888E-2</v>
      </c>
      <c r="C20376">
        <v>0</v>
      </c>
      <c r="D20376">
        <v>10.120100000000001</v>
      </c>
      <c r="E20376">
        <v>21.559000000000001</v>
      </c>
      <c r="F20376" s="13">
        <f t="shared" si="318"/>
        <v>43510.013888888891</v>
      </c>
    </row>
    <row r="20377" spans="1:6" x14ac:dyDescent="0.35">
      <c r="A20377" s="14">
        <v>43510</v>
      </c>
      <c r="B20377" s="15">
        <v>2.0833333333333332E-2</v>
      </c>
      <c r="C20377">
        <v>0</v>
      </c>
      <c r="D20377">
        <v>10.117599999999999</v>
      </c>
      <c r="E20377">
        <v>21.556999999999999</v>
      </c>
      <c r="F20377" s="13">
        <f t="shared" si="318"/>
        <v>43510.020833333336</v>
      </c>
    </row>
    <row r="20378" spans="1:6" x14ac:dyDescent="0.35">
      <c r="A20378" s="14">
        <v>43510</v>
      </c>
      <c r="B20378" s="15">
        <v>2.7777777777777776E-2</v>
      </c>
      <c r="C20378">
        <v>0</v>
      </c>
      <c r="D20378">
        <v>10.1166</v>
      </c>
      <c r="E20378">
        <v>21.555</v>
      </c>
      <c r="F20378" s="13">
        <f t="shared" si="318"/>
        <v>43510.027777777781</v>
      </c>
    </row>
    <row r="20379" spans="1:6" x14ac:dyDescent="0.35">
      <c r="A20379" s="14">
        <v>43510</v>
      </c>
      <c r="B20379" s="15">
        <v>3.4722222222222224E-2</v>
      </c>
      <c r="C20379">
        <v>0</v>
      </c>
      <c r="D20379">
        <v>10.113099999999999</v>
      </c>
      <c r="E20379">
        <v>21.552</v>
      </c>
      <c r="F20379" s="13">
        <f t="shared" si="318"/>
        <v>43510.034722222219</v>
      </c>
    </row>
    <row r="20380" spans="1:6" x14ac:dyDescent="0.35">
      <c r="A20380" s="14">
        <v>43510</v>
      </c>
      <c r="B20380" s="15">
        <v>4.1666666666666664E-2</v>
      </c>
      <c r="C20380">
        <v>0</v>
      </c>
      <c r="D20380">
        <v>10.113099999999999</v>
      </c>
      <c r="E20380">
        <v>21.55</v>
      </c>
      <c r="F20380" s="13">
        <f t="shared" si="318"/>
        <v>43510.041666666664</v>
      </c>
    </row>
    <row r="20381" spans="1:6" x14ac:dyDescent="0.35">
      <c r="A20381" s="14">
        <v>43510</v>
      </c>
      <c r="B20381" s="15">
        <v>4.8611111111111112E-2</v>
      </c>
      <c r="C20381">
        <v>0</v>
      </c>
      <c r="D20381">
        <v>10.113200000000001</v>
      </c>
      <c r="E20381">
        <v>21.545999999999999</v>
      </c>
      <c r="F20381" s="13">
        <f t="shared" si="318"/>
        <v>43510.048611111109</v>
      </c>
    </row>
    <row r="20382" spans="1:6" x14ac:dyDescent="0.35">
      <c r="A20382" s="14">
        <v>43510</v>
      </c>
      <c r="B20382" s="15">
        <v>5.5555555555555552E-2</v>
      </c>
      <c r="C20382">
        <v>0</v>
      </c>
      <c r="D20382">
        <v>10.1119</v>
      </c>
      <c r="E20382">
        <v>21.542000000000002</v>
      </c>
      <c r="F20382" s="13">
        <f t="shared" si="318"/>
        <v>43510.055555555555</v>
      </c>
    </row>
    <row r="20383" spans="1:6" x14ac:dyDescent="0.35">
      <c r="A20383" s="14">
        <v>43510</v>
      </c>
      <c r="B20383" s="15">
        <v>6.25E-2</v>
      </c>
      <c r="C20383">
        <v>0</v>
      </c>
      <c r="D20383">
        <v>10.1105</v>
      </c>
      <c r="E20383">
        <v>21.539000000000001</v>
      </c>
      <c r="F20383" s="13">
        <f t="shared" si="318"/>
        <v>43510.0625</v>
      </c>
    </row>
    <row r="20384" spans="1:6" x14ac:dyDescent="0.35">
      <c r="A20384" s="14">
        <v>43510</v>
      </c>
      <c r="B20384" s="15">
        <v>6.9444444444444434E-2</v>
      </c>
      <c r="C20384">
        <v>0</v>
      </c>
      <c r="D20384">
        <v>10.1107</v>
      </c>
      <c r="E20384">
        <v>21.533999999999999</v>
      </c>
      <c r="F20384" s="13">
        <f t="shared" si="318"/>
        <v>43510.069444444445</v>
      </c>
    </row>
    <row r="20385" spans="1:6" x14ac:dyDescent="0.35">
      <c r="A20385" s="14">
        <v>43510</v>
      </c>
      <c r="B20385" s="15">
        <v>7.6388888888888895E-2</v>
      </c>
      <c r="C20385">
        <v>0</v>
      </c>
      <c r="D20385">
        <v>10.113</v>
      </c>
      <c r="E20385">
        <v>21.529</v>
      </c>
      <c r="F20385" s="13">
        <f t="shared" si="318"/>
        <v>43510.076388888891</v>
      </c>
    </row>
    <row r="20386" spans="1:6" x14ac:dyDescent="0.35">
      <c r="A20386" s="14">
        <v>43510</v>
      </c>
      <c r="B20386" s="15">
        <v>8.3333333333333329E-2</v>
      </c>
      <c r="C20386">
        <v>0</v>
      </c>
      <c r="D20386">
        <v>10.1122</v>
      </c>
      <c r="E20386">
        <v>21.524999999999999</v>
      </c>
      <c r="F20386" s="13">
        <f t="shared" si="318"/>
        <v>43510.083333333336</v>
      </c>
    </row>
    <row r="20387" spans="1:6" x14ac:dyDescent="0.35">
      <c r="A20387" s="14">
        <v>43510</v>
      </c>
      <c r="B20387" s="15">
        <v>9.0277777777777776E-2</v>
      </c>
      <c r="C20387">
        <v>0</v>
      </c>
      <c r="D20387">
        <v>10.112299999999999</v>
      </c>
      <c r="E20387">
        <v>21.521000000000001</v>
      </c>
      <c r="F20387" s="13">
        <f t="shared" si="318"/>
        <v>43510.090277777781</v>
      </c>
    </row>
    <row r="20388" spans="1:6" x14ac:dyDescent="0.35">
      <c r="A20388" s="14">
        <v>43510</v>
      </c>
      <c r="B20388" s="15">
        <v>9.7222222222222224E-2</v>
      </c>
      <c r="C20388">
        <v>0</v>
      </c>
      <c r="D20388">
        <v>10.1119</v>
      </c>
      <c r="E20388">
        <v>21.516999999999999</v>
      </c>
      <c r="F20388" s="13">
        <f t="shared" si="318"/>
        <v>43510.097222222219</v>
      </c>
    </row>
    <row r="20389" spans="1:6" x14ac:dyDescent="0.35">
      <c r="A20389" s="14">
        <v>43510</v>
      </c>
      <c r="B20389" s="15">
        <v>0.10416666666666667</v>
      </c>
      <c r="C20389">
        <v>0</v>
      </c>
      <c r="D20389">
        <v>10.111700000000001</v>
      </c>
      <c r="E20389">
        <v>21.513000000000002</v>
      </c>
      <c r="F20389" s="13">
        <f t="shared" si="318"/>
        <v>43510.104166666664</v>
      </c>
    </row>
    <row r="20390" spans="1:6" x14ac:dyDescent="0.35">
      <c r="A20390" s="14">
        <v>43510</v>
      </c>
      <c r="B20390" s="15">
        <v>0.1111111111111111</v>
      </c>
      <c r="C20390">
        <v>0</v>
      </c>
      <c r="D20390">
        <v>10.111499999999999</v>
      </c>
      <c r="E20390">
        <v>21.51</v>
      </c>
      <c r="F20390" s="13">
        <f t="shared" si="318"/>
        <v>43510.111111111109</v>
      </c>
    </row>
    <row r="20391" spans="1:6" x14ac:dyDescent="0.35">
      <c r="A20391" s="14">
        <v>43510</v>
      </c>
      <c r="B20391" s="15">
        <v>0.11805555555555557</v>
      </c>
      <c r="C20391">
        <v>0</v>
      </c>
      <c r="D20391">
        <v>10.1114</v>
      </c>
      <c r="E20391">
        <v>21.506</v>
      </c>
      <c r="F20391" s="13">
        <f t="shared" si="318"/>
        <v>43510.118055555555</v>
      </c>
    </row>
    <row r="20392" spans="1:6" x14ac:dyDescent="0.35">
      <c r="A20392" s="14">
        <v>43510</v>
      </c>
      <c r="B20392" s="15">
        <v>0.125</v>
      </c>
      <c r="C20392">
        <v>0</v>
      </c>
      <c r="D20392">
        <v>10.112399999999999</v>
      </c>
      <c r="E20392">
        <v>21.503</v>
      </c>
      <c r="F20392" s="13">
        <f t="shared" si="318"/>
        <v>43510.125</v>
      </c>
    </row>
    <row r="20393" spans="1:6" x14ac:dyDescent="0.35">
      <c r="A20393" s="14">
        <v>43510</v>
      </c>
      <c r="B20393" s="15">
        <v>0.13194444444444445</v>
      </c>
      <c r="C20393">
        <v>0</v>
      </c>
      <c r="D20393">
        <v>10.1126</v>
      </c>
      <c r="E20393">
        <v>21.501000000000001</v>
      </c>
      <c r="F20393" s="13">
        <f t="shared" si="318"/>
        <v>43510.131944444445</v>
      </c>
    </row>
    <row r="20394" spans="1:6" x14ac:dyDescent="0.35">
      <c r="A20394" s="14">
        <v>43510</v>
      </c>
      <c r="B20394" s="15">
        <v>0.1388888888888889</v>
      </c>
      <c r="C20394">
        <v>0</v>
      </c>
      <c r="D20394">
        <v>10.1126</v>
      </c>
      <c r="E20394">
        <v>21.498000000000001</v>
      </c>
      <c r="F20394" s="13">
        <f t="shared" si="318"/>
        <v>43510.138888888891</v>
      </c>
    </row>
    <row r="20395" spans="1:6" x14ac:dyDescent="0.35">
      <c r="A20395" s="14">
        <v>43510</v>
      </c>
      <c r="B20395" s="15">
        <v>0.14583333333333334</v>
      </c>
      <c r="C20395">
        <v>0</v>
      </c>
      <c r="D20395">
        <v>10.112500000000001</v>
      </c>
      <c r="E20395">
        <v>21.495999999999999</v>
      </c>
      <c r="F20395" s="13">
        <f t="shared" si="318"/>
        <v>43510.145833333336</v>
      </c>
    </row>
    <row r="20396" spans="1:6" x14ac:dyDescent="0.35">
      <c r="A20396" s="14">
        <v>43510</v>
      </c>
      <c r="B20396" s="15">
        <v>0.15277777777777776</v>
      </c>
      <c r="C20396">
        <v>0</v>
      </c>
      <c r="D20396">
        <v>10.1119</v>
      </c>
      <c r="E20396">
        <v>21.494</v>
      </c>
      <c r="F20396" s="13">
        <f t="shared" si="318"/>
        <v>43510.152777777781</v>
      </c>
    </row>
    <row r="20397" spans="1:6" x14ac:dyDescent="0.35">
      <c r="A20397" s="14">
        <v>43510</v>
      </c>
      <c r="B20397" s="15">
        <v>0.15972222222222224</v>
      </c>
      <c r="C20397">
        <v>0</v>
      </c>
      <c r="D20397">
        <v>10.113300000000001</v>
      </c>
      <c r="E20397">
        <v>21.492999999999999</v>
      </c>
      <c r="F20397" s="13">
        <f t="shared" si="318"/>
        <v>43510.159722222219</v>
      </c>
    </row>
    <row r="20398" spans="1:6" x14ac:dyDescent="0.35">
      <c r="A20398" s="14">
        <v>43510</v>
      </c>
      <c r="B20398" s="15">
        <v>0.16666666666666666</v>
      </c>
      <c r="C20398">
        <v>0</v>
      </c>
      <c r="D20398">
        <v>10.113899999999999</v>
      </c>
      <c r="E20398">
        <v>21.491</v>
      </c>
      <c r="F20398" s="13">
        <f t="shared" si="318"/>
        <v>43510.166666666664</v>
      </c>
    </row>
    <row r="20399" spans="1:6" x14ac:dyDescent="0.35">
      <c r="A20399" s="14">
        <v>43510</v>
      </c>
      <c r="B20399" s="15">
        <v>0.17361111111111113</v>
      </c>
      <c r="C20399">
        <v>0</v>
      </c>
      <c r="D20399">
        <v>10.114699999999999</v>
      </c>
      <c r="E20399">
        <v>21.49</v>
      </c>
      <c r="F20399" s="13">
        <f t="shared" si="318"/>
        <v>43510.173611111109</v>
      </c>
    </row>
    <row r="20400" spans="1:6" x14ac:dyDescent="0.35">
      <c r="A20400" s="14">
        <v>43510</v>
      </c>
      <c r="B20400" s="15">
        <v>0.18055555555555555</v>
      </c>
      <c r="C20400">
        <v>0</v>
      </c>
      <c r="D20400">
        <v>10.115399999999999</v>
      </c>
      <c r="E20400">
        <v>21.489000000000001</v>
      </c>
      <c r="F20400" s="13">
        <f t="shared" si="318"/>
        <v>43510.180555555555</v>
      </c>
    </row>
    <row r="20401" spans="1:6" x14ac:dyDescent="0.35">
      <c r="A20401" s="14">
        <v>43510</v>
      </c>
      <c r="B20401" s="15">
        <v>0.1875</v>
      </c>
      <c r="C20401">
        <v>0</v>
      </c>
      <c r="D20401">
        <v>10.1157</v>
      </c>
      <c r="E20401">
        <v>21.488</v>
      </c>
      <c r="F20401" s="13">
        <f t="shared" si="318"/>
        <v>43510.1875</v>
      </c>
    </row>
    <row r="20402" spans="1:6" x14ac:dyDescent="0.35">
      <c r="A20402" s="14">
        <v>43510</v>
      </c>
      <c r="B20402" s="15">
        <v>0.19444444444444445</v>
      </c>
      <c r="C20402">
        <v>0</v>
      </c>
      <c r="D20402">
        <v>10.1159</v>
      </c>
      <c r="E20402">
        <v>21.486999999999998</v>
      </c>
      <c r="F20402" s="13">
        <f t="shared" si="318"/>
        <v>43510.194444444445</v>
      </c>
    </row>
    <row r="20403" spans="1:6" x14ac:dyDescent="0.35">
      <c r="A20403" s="14">
        <v>43510</v>
      </c>
      <c r="B20403" s="15">
        <v>0.20138888888888887</v>
      </c>
      <c r="C20403">
        <v>0</v>
      </c>
      <c r="D20403">
        <v>10.116199999999999</v>
      </c>
      <c r="E20403">
        <v>21.486000000000001</v>
      </c>
      <c r="F20403" s="13">
        <f t="shared" si="318"/>
        <v>43510.201388888891</v>
      </c>
    </row>
    <row r="20404" spans="1:6" x14ac:dyDescent="0.35">
      <c r="A20404" s="14">
        <v>43510</v>
      </c>
      <c r="B20404" s="15">
        <v>0.20833333333333334</v>
      </c>
      <c r="C20404">
        <v>0</v>
      </c>
      <c r="D20404">
        <v>10.1172</v>
      </c>
      <c r="E20404">
        <v>21.484999999999999</v>
      </c>
      <c r="F20404" s="13">
        <f t="shared" si="318"/>
        <v>43510.208333333336</v>
      </c>
    </row>
    <row r="20405" spans="1:6" x14ac:dyDescent="0.35">
      <c r="A20405" s="14">
        <v>43510</v>
      </c>
      <c r="B20405" s="15">
        <v>0.21527777777777779</v>
      </c>
      <c r="C20405">
        <v>0</v>
      </c>
      <c r="D20405">
        <v>10.1165</v>
      </c>
      <c r="E20405">
        <v>21.484000000000002</v>
      </c>
      <c r="F20405" s="13">
        <f t="shared" si="318"/>
        <v>43510.215277777781</v>
      </c>
    </row>
    <row r="20406" spans="1:6" x14ac:dyDescent="0.35">
      <c r="A20406" s="14">
        <v>43510</v>
      </c>
      <c r="B20406" s="15">
        <v>0.22222222222222221</v>
      </c>
      <c r="C20406">
        <v>0</v>
      </c>
      <c r="D20406">
        <v>10.1168</v>
      </c>
      <c r="E20406">
        <v>21.483000000000001</v>
      </c>
      <c r="F20406" s="13">
        <f t="shared" si="318"/>
        <v>43510.222222222219</v>
      </c>
    </row>
    <row r="20407" spans="1:6" x14ac:dyDescent="0.35">
      <c r="A20407" s="14">
        <v>43510</v>
      </c>
      <c r="B20407" s="15">
        <v>0.22916666666666666</v>
      </c>
      <c r="C20407">
        <v>0</v>
      </c>
      <c r="D20407">
        <v>10.118600000000001</v>
      </c>
      <c r="E20407">
        <v>21.481999999999999</v>
      </c>
      <c r="F20407" s="13">
        <f t="shared" si="318"/>
        <v>43510.229166666664</v>
      </c>
    </row>
    <row r="20408" spans="1:6" x14ac:dyDescent="0.35">
      <c r="A20408" s="14">
        <v>43510</v>
      </c>
      <c r="B20408" s="15">
        <v>0.23611111111111113</v>
      </c>
      <c r="C20408">
        <v>0</v>
      </c>
      <c r="D20408">
        <v>10.1187</v>
      </c>
      <c r="E20408">
        <v>21.481000000000002</v>
      </c>
      <c r="F20408" s="13">
        <f t="shared" si="318"/>
        <v>43510.236111111109</v>
      </c>
    </row>
    <row r="20409" spans="1:6" x14ac:dyDescent="0.35">
      <c r="A20409" s="14">
        <v>43510</v>
      </c>
      <c r="B20409" s="15">
        <v>0.24305555555555555</v>
      </c>
      <c r="C20409">
        <v>0</v>
      </c>
      <c r="D20409">
        <v>10.119400000000001</v>
      </c>
      <c r="E20409">
        <v>21.481000000000002</v>
      </c>
      <c r="F20409" s="13">
        <f t="shared" si="318"/>
        <v>43510.243055555555</v>
      </c>
    </row>
    <row r="20410" spans="1:6" x14ac:dyDescent="0.35">
      <c r="A20410" s="14">
        <v>43510</v>
      </c>
      <c r="B20410" s="15">
        <v>0.25</v>
      </c>
      <c r="C20410">
        <v>0</v>
      </c>
      <c r="D20410">
        <v>10.1213</v>
      </c>
      <c r="E20410">
        <v>21.48</v>
      </c>
      <c r="F20410" s="13">
        <f t="shared" si="318"/>
        <v>43510.25</v>
      </c>
    </row>
    <row r="20411" spans="1:6" x14ac:dyDescent="0.35">
      <c r="A20411" s="14">
        <v>43510</v>
      </c>
      <c r="B20411" s="15">
        <v>0.25694444444444448</v>
      </c>
      <c r="C20411">
        <v>0</v>
      </c>
      <c r="D20411">
        <v>10.123100000000001</v>
      </c>
      <c r="E20411">
        <v>21.478999999999999</v>
      </c>
      <c r="F20411" s="13">
        <f t="shared" si="318"/>
        <v>43510.256944444445</v>
      </c>
    </row>
    <row r="20412" spans="1:6" x14ac:dyDescent="0.35">
      <c r="A20412" s="14">
        <v>43510</v>
      </c>
      <c r="B20412" s="15">
        <v>0.2638888888888889</v>
      </c>
      <c r="C20412">
        <v>0</v>
      </c>
      <c r="D20412">
        <v>10.123900000000001</v>
      </c>
      <c r="E20412">
        <v>21.478999999999999</v>
      </c>
      <c r="F20412" s="13">
        <f t="shared" si="318"/>
        <v>43510.263888888891</v>
      </c>
    </row>
    <row r="20413" spans="1:6" x14ac:dyDescent="0.35">
      <c r="A20413" s="14">
        <v>43510</v>
      </c>
      <c r="B20413" s="15">
        <v>0.27083333333333331</v>
      </c>
      <c r="C20413">
        <v>0</v>
      </c>
      <c r="D20413">
        <v>10.1251</v>
      </c>
      <c r="E20413">
        <v>21.478999999999999</v>
      </c>
      <c r="F20413" s="13">
        <f t="shared" si="318"/>
        <v>43510.270833333336</v>
      </c>
    </row>
    <row r="20414" spans="1:6" x14ac:dyDescent="0.35">
      <c r="A20414" s="14">
        <v>43510</v>
      </c>
      <c r="B20414" s="15">
        <v>0.27777777777777779</v>
      </c>
      <c r="C20414">
        <v>0</v>
      </c>
      <c r="D20414">
        <v>10.1273</v>
      </c>
      <c r="E20414">
        <v>21.478000000000002</v>
      </c>
      <c r="F20414" s="13">
        <f t="shared" si="318"/>
        <v>43510.277777777781</v>
      </c>
    </row>
    <row r="20415" spans="1:6" x14ac:dyDescent="0.35">
      <c r="A20415" s="14">
        <v>43510</v>
      </c>
      <c r="B20415" s="15">
        <v>0.28472222222222221</v>
      </c>
      <c r="C20415">
        <v>0</v>
      </c>
      <c r="D20415">
        <v>10.128500000000001</v>
      </c>
      <c r="E20415">
        <v>21.477</v>
      </c>
      <c r="F20415" s="13">
        <f t="shared" si="318"/>
        <v>43510.284722222219</v>
      </c>
    </row>
    <row r="20416" spans="1:6" x14ac:dyDescent="0.35">
      <c r="A20416" s="14">
        <v>43510</v>
      </c>
      <c r="B20416" s="15">
        <v>0.29166666666666669</v>
      </c>
      <c r="C20416">
        <v>0</v>
      </c>
      <c r="D20416">
        <v>10.129300000000001</v>
      </c>
      <c r="E20416">
        <v>21.477</v>
      </c>
      <c r="F20416" s="13">
        <f t="shared" si="318"/>
        <v>43510.291666666664</v>
      </c>
    </row>
    <row r="20417" spans="1:6" x14ac:dyDescent="0.35">
      <c r="A20417" s="14">
        <v>43510</v>
      </c>
      <c r="B20417" s="15">
        <v>0.2986111111111111</v>
      </c>
      <c r="C20417">
        <v>0</v>
      </c>
      <c r="D20417">
        <v>10.130800000000001</v>
      </c>
      <c r="E20417">
        <v>21.477</v>
      </c>
      <c r="F20417" s="13">
        <f t="shared" si="318"/>
        <v>43510.298611111109</v>
      </c>
    </row>
    <row r="20418" spans="1:6" x14ac:dyDescent="0.35">
      <c r="A20418" s="14">
        <v>43510</v>
      </c>
      <c r="B20418" s="15">
        <v>0.30555555555555552</v>
      </c>
      <c r="C20418">
        <v>0</v>
      </c>
      <c r="D20418">
        <v>10.1325</v>
      </c>
      <c r="E20418">
        <v>21.477</v>
      </c>
      <c r="F20418" s="13">
        <f t="shared" si="318"/>
        <v>43510.305555555555</v>
      </c>
    </row>
    <row r="20419" spans="1:6" x14ac:dyDescent="0.35">
      <c r="A20419" s="14">
        <v>43510</v>
      </c>
      <c r="B20419" s="15">
        <v>0.3125</v>
      </c>
      <c r="C20419">
        <v>0</v>
      </c>
      <c r="D20419">
        <v>10.132899999999999</v>
      </c>
      <c r="E20419">
        <v>21.477</v>
      </c>
      <c r="F20419" s="13">
        <f t="shared" si="318"/>
        <v>43510.3125</v>
      </c>
    </row>
    <row r="20420" spans="1:6" x14ac:dyDescent="0.35">
      <c r="A20420" s="14">
        <v>43510</v>
      </c>
      <c r="B20420" s="15">
        <v>0.31944444444444448</v>
      </c>
      <c r="C20420">
        <v>0</v>
      </c>
      <c r="D20420">
        <v>10.132999999999999</v>
      </c>
      <c r="E20420">
        <v>21.477</v>
      </c>
      <c r="F20420" s="13">
        <f t="shared" si="318"/>
        <v>43510.319444444445</v>
      </c>
    </row>
    <row r="20421" spans="1:6" x14ac:dyDescent="0.35">
      <c r="A20421" s="14">
        <v>43510</v>
      </c>
      <c r="B20421" s="15">
        <v>0.3263888888888889</v>
      </c>
      <c r="C20421">
        <v>0</v>
      </c>
      <c r="D20421">
        <v>10.1347</v>
      </c>
      <c r="E20421">
        <v>21.478000000000002</v>
      </c>
      <c r="F20421" s="13">
        <f t="shared" si="318"/>
        <v>43510.326388888891</v>
      </c>
    </row>
    <row r="20422" spans="1:6" x14ac:dyDescent="0.35">
      <c r="A20422" s="14">
        <v>43510</v>
      </c>
      <c r="B20422" s="15">
        <v>0.33333333333333331</v>
      </c>
      <c r="C20422">
        <v>0</v>
      </c>
      <c r="D20422">
        <v>10.134499999999999</v>
      </c>
      <c r="E20422">
        <v>21.478999999999999</v>
      </c>
      <c r="F20422" s="13">
        <f t="shared" si="318"/>
        <v>43510.333333333336</v>
      </c>
    </row>
    <row r="20423" spans="1:6" x14ac:dyDescent="0.35">
      <c r="A20423" s="14">
        <v>43510</v>
      </c>
      <c r="B20423" s="15">
        <v>0.34027777777777773</v>
      </c>
      <c r="C20423">
        <v>0</v>
      </c>
      <c r="D20423">
        <v>10.134399999999999</v>
      </c>
      <c r="E20423">
        <v>21.48</v>
      </c>
      <c r="F20423" s="13">
        <f t="shared" si="318"/>
        <v>43510.340277777781</v>
      </c>
    </row>
    <row r="20424" spans="1:6" x14ac:dyDescent="0.35">
      <c r="A20424" s="14">
        <v>43510</v>
      </c>
      <c r="B20424" s="15">
        <v>0.34722222222222227</v>
      </c>
      <c r="C20424">
        <v>0</v>
      </c>
      <c r="D20424">
        <v>10.135300000000001</v>
      </c>
      <c r="E20424">
        <v>21.481999999999999</v>
      </c>
      <c r="F20424" s="13">
        <f t="shared" si="318"/>
        <v>43510.347222222219</v>
      </c>
    </row>
    <row r="20425" spans="1:6" x14ac:dyDescent="0.35">
      <c r="A20425" s="14">
        <v>43510</v>
      </c>
      <c r="B20425" s="15">
        <v>0.35416666666666669</v>
      </c>
      <c r="C20425">
        <v>0</v>
      </c>
      <c r="D20425">
        <v>10.1357</v>
      </c>
      <c r="E20425">
        <v>21.484000000000002</v>
      </c>
      <c r="F20425" s="13">
        <f t="shared" si="318"/>
        <v>43510.354166666664</v>
      </c>
    </row>
    <row r="20426" spans="1:6" x14ac:dyDescent="0.35">
      <c r="A20426" s="14">
        <v>43510</v>
      </c>
      <c r="B20426" s="15">
        <v>0.3611111111111111</v>
      </c>
      <c r="C20426">
        <v>0</v>
      </c>
      <c r="D20426">
        <v>10.134399999999999</v>
      </c>
      <c r="E20426">
        <v>21.486000000000001</v>
      </c>
      <c r="F20426" s="13">
        <f t="shared" si="318"/>
        <v>43510.361111111109</v>
      </c>
    </row>
    <row r="20427" spans="1:6" x14ac:dyDescent="0.35">
      <c r="A20427" s="14">
        <v>43510</v>
      </c>
      <c r="B20427" s="15">
        <v>0.36805555555555558</v>
      </c>
      <c r="C20427">
        <v>0</v>
      </c>
      <c r="D20427">
        <v>10.135</v>
      </c>
      <c r="E20427">
        <v>21.488</v>
      </c>
      <c r="F20427" s="13">
        <f t="shared" si="318"/>
        <v>43510.368055555555</v>
      </c>
    </row>
    <row r="20428" spans="1:6" x14ac:dyDescent="0.35">
      <c r="A20428" s="14">
        <v>43510</v>
      </c>
      <c r="B20428" s="15">
        <v>0.375</v>
      </c>
      <c r="C20428">
        <v>0</v>
      </c>
      <c r="D20428">
        <v>10.136900000000001</v>
      </c>
      <c r="E20428">
        <v>21.492000000000001</v>
      </c>
      <c r="F20428" s="13">
        <f t="shared" si="318"/>
        <v>43510.375</v>
      </c>
    </row>
    <row r="20429" spans="1:6" x14ac:dyDescent="0.35">
      <c r="A20429" s="14">
        <v>43510</v>
      </c>
      <c r="B20429" s="15">
        <v>0.38194444444444442</v>
      </c>
      <c r="C20429">
        <v>0</v>
      </c>
      <c r="D20429">
        <v>10.137499999999999</v>
      </c>
      <c r="E20429">
        <v>21.494</v>
      </c>
      <c r="F20429" s="13">
        <f t="shared" si="318"/>
        <v>43510.381944444445</v>
      </c>
    </row>
    <row r="20430" spans="1:6" x14ac:dyDescent="0.35">
      <c r="A20430" s="14">
        <v>43510</v>
      </c>
      <c r="B20430" s="15">
        <v>0.3888888888888889</v>
      </c>
      <c r="C20430">
        <v>0</v>
      </c>
      <c r="D20430">
        <v>10.137600000000001</v>
      </c>
      <c r="E20430">
        <v>21.498000000000001</v>
      </c>
      <c r="F20430" s="13">
        <f t="shared" ref="F20430:F20493" si="319">A20430+B20430</f>
        <v>43510.388888888891</v>
      </c>
    </row>
    <row r="20431" spans="1:6" x14ac:dyDescent="0.35">
      <c r="A20431" s="14">
        <v>43510</v>
      </c>
      <c r="B20431" s="15">
        <v>0.39583333333333331</v>
      </c>
      <c r="C20431">
        <v>0</v>
      </c>
      <c r="D20431">
        <v>10.137499999999999</v>
      </c>
      <c r="E20431">
        <v>21.501000000000001</v>
      </c>
      <c r="F20431" s="13">
        <f t="shared" si="319"/>
        <v>43510.395833333336</v>
      </c>
    </row>
    <row r="20432" spans="1:6" x14ac:dyDescent="0.35">
      <c r="A20432" s="14">
        <v>43510</v>
      </c>
      <c r="B20432" s="15">
        <v>0.40277777777777773</v>
      </c>
      <c r="C20432">
        <v>0</v>
      </c>
      <c r="D20432">
        <v>10.1372</v>
      </c>
      <c r="E20432">
        <v>21.504000000000001</v>
      </c>
      <c r="F20432" s="13">
        <f t="shared" si="319"/>
        <v>43510.402777777781</v>
      </c>
    </row>
    <row r="20433" spans="1:6" x14ac:dyDescent="0.35">
      <c r="A20433" s="14">
        <v>43510</v>
      </c>
      <c r="B20433" s="15">
        <v>0.40972222222222227</v>
      </c>
      <c r="C20433">
        <v>0</v>
      </c>
      <c r="D20433">
        <v>10.1357</v>
      </c>
      <c r="E20433">
        <v>21.509</v>
      </c>
      <c r="F20433" s="13">
        <f t="shared" si="319"/>
        <v>43510.409722222219</v>
      </c>
    </row>
    <row r="20434" spans="1:6" x14ac:dyDescent="0.35">
      <c r="A20434" s="14">
        <v>43510</v>
      </c>
      <c r="B20434" s="15">
        <v>0.41666666666666669</v>
      </c>
      <c r="C20434">
        <v>0</v>
      </c>
      <c r="D20434">
        <v>10.134499999999999</v>
      </c>
      <c r="E20434">
        <v>21.513000000000002</v>
      </c>
      <c r="F20434" s="13">
        <f t="shared" si="319"/>
        <v>43510.416666666664</v>
      </c>
    </row>
    <row r="20435" spans="1:6" x14ac:dyDescent="0.35">
      <c r="A20435" s="14">
        <v>43510</v>
      </c>
      <c r="B20435" s="15">
        <v>0.4236111111111111</v>
      </c>
      <c r="C20435">
        <v>0</v>
      </c>
      <c r="D20435">
        <v>10.1335</v>
      </c>
      <c r="E20435">
        <v>21.518999999999998</v>
      </c>
      <c r="F20435" s="13">
        <f t="shared" si="319"/>
        <v>43510.423611111109</v>
      </c>
    </row>
    <row r="20436" spans="1:6" x14ac:dyDescent="0.35">
      <c r="A20436" s="14">
        <v>43510</v>
      </c>
      <c r="B20436" s="15">
        <v>0.43055555555555558</v>
      </c>
      <c r="C20436">
        <v>0</v>
      </c>
      <c r="D20436">
        <v>10.1328</v>
      </c>
      <c r="E20436">
        <v>21.524999999999999</v>
      </c>
      <c r="F20436" s="13">
        <f t="shared" si="319"/>
        <v>43510.430555555555</v>
      </c>
    </row>
    <row r="20437" spans="1:6" x14ac:dyDescent="0.35">
      <c r="A20437" s="14">
        <v>43510</v>
      </c>
      <c r="B20437" s="15">
        <v>0.4375</v>
      </c>
      <c r="C20437">
        <v>0</v>
      </c>
      <c r="D20437">
        <v>10.129899999999999</v>
      </c>
      <c r="E20437">
        <v>21.530999999999999</v>
      </c>
      <c r="F20437" s="13">
        <f t="shared" si="319"/>
        <v>43510.4375</v>
      </c>
    </row>
    <row r="20438" spans="1:6" x14ac:dyDescent="0.35">
      <c r="A20438" s="14">
        <v>43510</v>
      </c>
      <c r="B20438" s="15">
        <v>0.44444444444444442</v>
      </c>
      <c r="C20438">
        <v>0</v>
      </c>
      <c r="D20438">
        <v>10.1302</v>
      </c>
      <c r="E20438">
        <v>21.536999999999999</v>
      </c>
      <c r="F20438" s="13">
        <f t="shared" si="319"/>
        <v>43510.444444444445</v>
      </c>
    </row>
    <row r="20439" spans="1:6" x14ac:dyDescent="0.35">
      <c r="A20439" s="14">
        <v>43510</v>
      </c>
      <c r="B20439" s="15">
        <v>0.4513888888888889</v>
      </c>
      <c r="C20439">
        <v>0</v>
      </c>
      <c r="D20439">
        <v>10.1272</v>
      </c>
      <c r="E20439">
        <v>21.542999999999999</v>
      </c>
      <c r="F20439" s="13">
        <f t="shared" si="319"/>
        <v>43510.451388888891</v>
      </c>
    </row>
    <row r="20440" spans="1:6" x14ac:dyDescent="0.35">
      <c r="A20440" s="14">
        <v>43510</v>
      </c>
      <c r="B20440" s="15">
        <v>0.45833333333333331</v>
      </c>
      <c r="C20440">
        <v>0</v>
      </c>
      <c r="D20440">
        <v>10.1265</v>
      </c>
      <c r="E20440">
        <v>21.547999999999998</v>
      </c>
      <c r="F20440" s="13">
        <f t="shared" si="319"/>
        <v>43510.458333333336</v>
      </c>
    </row>
    <row r="20441" spans="1:6" x14ac:dyDescent="0.35">
      <c r="A20441" s="14">
        <v>43510</v>
      </c>
      <c r="B20441" s="15">
        <v>0.46527777777777773</v>
      </c>
      <c r="C20441">
        <v>0</v>
      </c>
      <c r="D20441">
        <v>10.124499999999999</v>
      </c>
      <c r="E20441">
        <v>21.555</v>
      </c>
      <c r="F20441" s="13">
        <f t="shared" si="319"/>
        <v>43510.465277777781</v>
      </c>
    </row>
    <row r="20442" spans="1:6" x14ac:dyDescent="0.35">
      <c r="A20442" s="14">
        <v>43510</v>
      </c>
      <c r="B20442" s="15">
        <v>0.47222222222222227</v>
      </c>
      <c r="C20442">
        <v>0</v>
      </c>
      <c r="D20442">
        <v>10.1225</v>
      </c>
      <c r="E20442">
        <v>21.562000000000001</v>
      </c>
      <c r="F20442" s="13">
        <f t="shared" si="319"/>
        <v>43510.472222222219</v>
      </c>
    </row>
    <row r="20443" spans="1:6" x14ac:dyDescent="0.35">
      <c r="A20443" s="14">
        <v>43510</v>
      </c>
      <c r="B20443" s="15">
        <v>0.47916666666666669</v>
      </c>
      <c r="C20443">
        <v>0</v>
      </c>
      <c r="D20443">
        <v>10.121</v>
      </c>
      <c r="E20443">
        <v>21.568999999999999</v>
      </c>
      <c r="F20443" s="13">
        <f t="shared" si="319"/>
        <v>43510.479166666664</v>
      </c>
    </row>
    <row r="20444" spans="1:6" x14ac:dyDescent="0.35">
      <c r="A20444" s="14">
        <v>43510</v>
      </c>
      <c r="B20444" s="15">
        <v>0.4861111111111111</v>
      </c>
      <c r="C20444">
        <v>0</v>
      </c>
      <c r="D20444">
        <v>10.119</v>
      </c>
      <c r="E20444">
        <v>21.577999999999999</v>
      </c>
      <c r="F20444" s="13">
        <f t="shared" si="319"/>
        <v>43510.486111111109</v>
      </c>
    </row>
    <row r="20445" spans="1:6" x14ac:dyDescent="0.35">
      <c r="A20445" s="14">
        <v>43510</v>
      </c>
      <c r="B20445" s="15">
        <v>0.49305555555555558</v>
      </c>
      <c r="C20445">
        <v>0</v>
      </c>
      <c r="D20445">
        <v>10.1175</v>
      </c>
      <c r="E20445">
        <v>21.585999999999999</v>
      </c>
      <c r="F20445" s="13">
        <f t="shared" si="319"/>
        <v>43510.493055555555</v>
      </c>
    </row>
    <row r="20446" spans="1:6" x14ac:dyDescent="0.35">
      <c r="A20446" s="14">
        <v>43510</v>
      </c>
      <c r="B20446" s="15">
        <v>0.5</v>
      </c>
      <c r="C20446">
        <v>0</v>
      </c>
      <c r="D20446">
        <v>10.115500000000001</v>
      </c>
      <c r="E20446">
        <v>21.594000000000001</v>
      </c>
      <c r="F20446" s="13">
        <f t="shared" si="319"/>
        <v>43510.5</v>
      </c>
    </row>
    <row r="20447" spans="1:6" x14ac:dyDescent="0.35">
      <c r="A20447" s="14">
        <v>43510</v>
      </c>
      <c r="B20447" s="15">
        <v>0.50694444444444442</v>
      </c>
      <c r="C20447">
        <v>0</v>
      </c>
      <c r="D20447">
        <v>10.1128</v>
      </c>
      <c r="E20447">
        <v>21.600999999999999</v>
      </c>
      <c r="F20447" s="13">
        <f t="shared" si="319"/>
        <v>43510.506944444445</v>
      </c>
    </row>
    <row r="20448" spans="1:6" x14ac:dyDescent="0.35">
      <c r="A20448" s="14">
        <v>43510</v>
      </c>
      <c r="B20448" s="15">
        <v>0.51388888888888895</v>
      </c>
      <c r="C20448">
        <v>0</v>
      </c>
      <c r="D20448">
        <v>10.1119</v>
      </c>
      <c r="E20448">
        <v>21.609000000000002</v>
      </c>
      <c r="F20448" s="13">
        <f t="shared" si="319"/>
        <v>43510.513888888891</v>
      </c>
    </row>
    <row r="20449" spans="1:6" x14ac:dyDescent="0.35">
      <c r="A20449" s="14">
        <v>43510</v>
      </c>
      <c r="B20449" s="15">
        <v>0.52083333333333337</v>
      </c>
      <c r="C20449">
        <v>0</v>
      </c>
      <c r="D20449">
        <v>10.110099999999999</v>
      </c>
      <c r="E20449">
        <v>21.617000000000001</v>
      </c>
      <c r="F20449" s="13">
        <f t="shared" si="319"/>
        <v>43510.520833333336</v>
      </c>
    </row>
    <row r="20450" spans="1:6" x14ac:dyDescent="0.35">
      <c r="A20450" s="14">
        <v>43510</v>
      </c>
      <c r="B20450" s="15">
        <v>0.52777777777777779</v>
      </c>
      <c r="C20450">
        <v>0</v>
      </c>
      <c r="D20450">
        <v>10.1083</v>
      </c>
      <c r="E20450">
        <v>21.626000000000001</v>
      </c>
      <c r="F20450" s="13">
        <f t="shared" si="319"/>
        <v>43510.527777777781</v>
      </c>
    </row>
    <row r="20451" spans="1:6" x14ac:dyDescent="0.35">
      <c r="A20451" s="14">
        <v>43510</v>
      </c>
      <c r="B20451" s="15">
        <v>0.53472222222222221</v>
      </c>
      <c r="C20451">
        <v>0</v>
      </c>
      <c r="D20451">
        <v>10.1068</v>
      </c>
      <c r="E20451">
        <v>21.632999999999999</v>
      </c>
      <c r="F20451" s="13">
        <f t="shared" si="319"/>
        <v>43510.534722222219</v>
      </c>
    </row>
    <row r="20452" spans="1:6" x14ac:dyDescent="0.35">
      <c r="A20452" s="14">
        <v>43510</v>
      </c>
      <c r="B20452" s="15">
        <v>0.54166666666666663</v>
      </c>
      <c r="C20452">
        <v>0</v>
      </c>
      <c r="D20452">
        <v>10.104699999999999</v>
      </c>
      <c r="E20452">
        <v>21.641999999999999</v>
      </c>
      <c r="F20452" s="13">
        <f t="shared" si="319"/>
        <v>43510.541666666664</v>
      </c>
    </row>
    <row r="20453" spans="1:6" x14ac:dyDescent="0.35">
      <c r="A20453" s="14">
        <v>43510</v>
      </c>
      <c r="B20453" s="15">
        <v>0.54861111111111105</v>
      </c>
      <c r="C20453">
        <v>0</v>
      </c>
      <c r="D20453">
        <v>10.103899999999999</v>
      </c>
      <c r="E20453">
        <v>21.651</v>
      </c>
      <c r="F20453" s="13">
        <f t="shared" si="319"/>
        <v>43510.548611111109</v>
      </c>
    </row>
    <row r="20454" spans="1:6" x14ac:dyDescent="0.35">
      <c r="A20454" s="14">
        <v>43510</v>
      </c>
      <c r="B20454" s="15">
        <v>0.55555555555555558</v>
      </c>
      <c r="C20454">
        <v>0</v>
      </c>
      <c r="D20454">
        <v>10.101800000000001</v>
      </c>
      <c r="E20454">
        <v>21.66</v>
      </c>
      <c r="F20454" s="13">
        <f t="shared" si="319"/>
        <v>43510.555555555555</v>
      </c>
    </row>
    <row r="20455" spans="1:6" x14ac:dyDescent="0.35">
      <c r="A20455" s="14">
        <v>43510</v>
      </c>
      <c r="B20455" s="15">
        <v>0.5625</v>
      </c>
      <c r="C20455">
        <v>0</v>
      </c>
      <c r="D20455">
        <v>10.0992</v>
      </c>
      <c r="E20455">
        <v>21.669</v>
      </c>
      <c r="F20455" s="13">
        <f t="shared" si="319"/>
        <v>43510.5625</v>
      </c>
    </row>
    <row r="20456" spans="1:6" x14ac:dyDescent="0.35">
      <c r="A20456" s="14">
        <v>43510</v>
      </c>
      <c r="B20456" s="15">
        <v>0.56944444444444442</v>
      </c>
      <c r="C20456">
        <v>0</v>
      </c>
      <c r="D20456">
        <v>10.097799999999999</v>
      </c>
      <c r="E20456">
        <v>21.678000000000001</v>
      </c>
      <c r="F20456" s="13">
        <f t="shared" si="319"/>
        <v>43510.569444444445</v>
      </c>
    </row>
    <row r="20457" spans="1:6" x14ac:dyDescent="0.35">
      <c r="A20457" s="14">
        <v>43510</v>
      </c>
      <c r="B20457" s="15">
        <v>0.57638888888888895</v>
      </c>
      <c r="C20457">
        <v>0</v>
      </c>
      <c r="D20457">
        <v>10.095800000000001</v>
      </c>
      <c r="E20457">
        <v>21.684999999999999</v>
      </c>
      <c r="F20457" s="13">
        <f t="shared" si="319"/>
        <v>43510.576388888891</v>
      </c>
    </row>
    <row r="20458" spans="1:6" x14ac:dyDescent="0.35">
      <c r="A20458" s="14">
        <v>43510</v>
      </c>
      <c r="B20458" s="15">
        <v>0.58333333333333337</v>
      </c>
      <c r="C20458">
        <v>0</v>
      </c>
      <c r="D20458">
        <v>10.0945</v>
      </c>
      <c r="E20458">
        <v>21.690999999999999</v>
      </c>
      <c r="F20458" s="13">
        <f t="shared" si="319"/>
        <v>43510.583333333336</v>
      </c>
    </row>
    <row r="20459" spans="1:6" x14ac:dyDescent="0.35">
      <c r="A20459" s="14">
        <v>43510</v>
      </c>
      <c r="B20459" s="15">
        <v>0.59027777777777779</v>
      </c>
      <c r="C20459">
        <v>0</v>
      </c>
      <c r="D20459">
        <v>10.0928</v>
      </c>
      <c r="E20459">
        <v>21.696000000000002</v>
      </c>
      <c r="F20459" s="13">
        <f t="shared" si="319"/>
        <v>43510.590277777781</v>
      </c>
    </row>
    <row r="20460" spans="1:6" x14ac:dyDescent="0.35">
      <c r="A20460" s="14">
        <v>43510</v>
      </c>
      <c r="B20460" s="15">
        <v>0.59722222222222221</v>
      </c>
      <c r="C20460">
        <v>0</v>
      </c>
      <c r="D20460">
        <v>10.091699999999999</v>
      </c>
      <c r="E20460">
        <v>21.7</v>
      </c>
      <c r="F20460" s="13">
        <f t="shared" si="319"/>
        <v>43510.597222222219</v>
      </c>
    </row>
    <row r="20461" spans="1:6" x14ac:dyDescent="0.35">
      <c r="A20461" s="14">
        <v>43510</v>
      </c>
      <c r="B20461" s="15">
        <v>0.60416666666666663</v>
      </c>
      <c r="C20461">
        <v>0</v>
      </c>
      <c r="D20461">
        <v>10.0915</v>
      </c>
      <c r="E20461">
        <v>21.704000000000001</v>
      </c>
      <c r="F20461" s="13">
        <f t="shared" si="319"/>
        <v>43510.604166666664</v>
      </c>
    </row>
    <row r="20462" spans="1:6" x14ac:dyDescent="0.35">
      <c r="A20462" s="14">
        <v>43510</v>
      </c>
      <c r="B20462" s="15">
        <v>0.61111111111111105</v>
      </c>
      <c r="C20462">
        <v>0</v>
      </c>
      <c r="D20462">
        <v>10.0891</v>
      </c>
      <c r="E20462">
        <v>21.707000000000001</v>
      </c>
      <c r="F20462" s="13">
        <f t="shared" si="319"/>
        <v>43510.611111111109</v>
      </c>
    </row>
    <row r="20463" spans="1:6" x14ac:dyDescent="0.35">
      <c r="A20463" s="14">
        <v>43510</v>
      </c>
      <c r="B20463" s="15">
        <v>0.61805555555555558</v>
      </c>
      <c r="C20463">
        <v>0</v>
      </c>
      <c r="D20463">
        <v>10.088699999999999</v>
      </c>
      <c r="E20463">
        <v>21.709</v>
      </c>
      <c r="F20463" s="13">
        <f t="shared" si="319"/>
        <v>43510.618055555555</v>
      </c>
    </row>
    <row r="20464" spans="1:6" x14ac:dyDescent="0.35">
      <c r="A20464" s="14">
        <v>43510</v>
      </c>
      <c r="B20464" s="15">
        <v>0.625</v>
      </c>
      <c r="C20464">
        <v>0</v>
      </c>
      <c r="D20464">
        <v>10.0893</v>
      </c>
      <c r="E20464">
        <v>21.710999999999999</v>
      </c>
      <c r="F20464" s="13">
        <f t="shared" si="319"/>
        <v>43510.625</v>
      </c>
    </row>
    <row r="20465" spans="1:6" x14ac:dyDescent="0.35">
      <c r="A20465" s="14">
        <v>43510</v>
      </c>
      <c r="B20465" s="15">
        <v>0.63194444444444442</v>
      </c>
      <c r="C20465">
        <v>0</v>
      </c>
      <c r="D20465">
        <v>10.089499999999999</v>
      </c>
      <c r="E20465">
        <v>21.713000000000001</v>
      </c>
      <c r="F20465" s="13">
        <f t="shared" si="319"/>
        <v>43510.631944444445</v>
      </c>
    </row>
    <row r="20466" spans="1:6" x14ac:dyDescent="0.35">
      <c r="A20466" s="14">
        <v>43510</v>
      </c>
      <c r="B20466" s="15">
        <v>0.63888888888888895</v>
      </c>
      <c r="C20466">
        <v>0</v>
      </c>
      <c r="D20466">
        <v>10.089399999999999</v>
      </c>
      <c r="E20466">
        <v>21.713000000000001</v>
      </c>
      <c r="F20466" s="13">
        <f t="shared" si="319"/>
        <v>43510.638888888891</v>
      </c>
    </row>
    <row r="20467" spans="1:6" x14ac:dyDescent="0.35">
      <c r="A20467" s="14">
        <v>43510</v>
      </c>
      <c r="B20467" s="15">
        <v>0.64583333333333337</v>
      </c>
      <c r="C20467">
        <v>0</v>
      </c>
      <c r="D20467">
        <v>10.0883</v>
      </c>
      <c r="E20467">
        <v>21.713000000000001</v>
      </c>
      <c r="F20467" s="13">
        <f t="shared" si="319"/>
        <v>43510.645833333336</v>
      </c>
    </row>
    <row r="20468" spans="1:6" x14ac:dyDescent="0.35">
      <c r="A20468" s="14">
        <v>43510</v>
      </c>
      <c r="B20468" s="15">
        <v>0.65277777777777779</v>
      </c>
      <c r="C20468">
        <v>0</v>
      </c>
      <c r="D20468">
        <v>10.088800000000001</v>
      </c>
      <c r="E20468">
        <v>21.713000000000001</v>
      </c>
      <c r="F20468" s="13">
        <f t="shared" si="319"/>
        <v>43510.652777777781</v>
      </c>
    </row>
    <row r="20469" spans="1:6" x14ac:dyDescent="0.35">
      <c r="A20469" s="14">
        <v>43510</v>
      </c>
      <c r="B20469" s="15">
        <v>0.65972222222222221</v>
      </c>
      <c r="C20469">
        <v>0</v>
      </c>
      <c r="D20469">
        <v>10.088900000000001</v>
      </c>
      <c r="E20469">
        <v>21.712</v>
      </c>
      <c r="F20469" s="13">
        <f t="shared" si="319"/>
        <v>43510.659722222219</v>
      </c>
    </row>
    <row r="20470" spans="1:6" x14ac:dyDescent="0.35">
      <c r="A20470" s="14">
        <v>43510</v>
      </c>
      <c r="B20470" s="15">
        <v>0.66666666666666663</v>
      </c>
      <c r="C20470">
        <v>0</v>
      </c>
      <c r="D20470">
        <v>10.089399999999999</v>
      </c>
      <c r="E20470">
        <v>21.71</v>
      </c>
      <c r="F20470" s="13">
        <f t="shared" si="319"/>
        <v>43510.666666666664</v>
      </c>
    </row>
    <row r="20471" spans="1:6" x14ac:dyDescent="0.35">
      <c r="A20471" s="14">
        <v>43510</v>
      </c>
      <c r="B20471" s="15">
        <v>0.67361111111111116</v>
      </c>
      <c r="C20471">
        <v>0</v>
      </c>
      <c r="D20471">
        <v>10.0891</v>
      </c>
      <c r="E20471">
        <v>21.709</v>
      </c>
      <c r="F20471" s="13">
        <f t="shared" si="319"/>
        <v>43510.673611111109</v>
      </c>
    </row>
    <row r="20472" spans="1:6" x14ac:dyDescent="0.35">
      <c r="A20472" s="14">
        <v>43510</v>
      </c>
      <c r="B20472" s="15">
        <v>0.68055555555555547</v>
      </c>
      <c r="C20472">
        <v>0</v>
      </c>
      <c r="D20472">
        <v>10.0907</v>
      </c>
      <c r="E20472">
        <v>21.707000000000001</v>
      </c>
      <c r="F20472" s="13">
        <f t="shared" si="319"/>
        <v>43510.680555555555</v>
      </c>
    </row>
    <row r="20473" spans="1:6" x14ac:dyDescent="0.35">
      <c r="A20473" s="14">
        <v>43510</v>
      </c>
      <c r="B20473" s="15">
        <v>0.6875</v>
      </c>
      <c r="C20473">
        <v>0</v>
      </c>
      <c r="D20473">
        <v>10.091699999999999</v>
      </c>
      <c r="E20473">
        <v>21.704000000000001</v>
      </c>
      <c r="F20473" s="13">
        <f t="shared" si="319"/>
        <v>43510.6875</v>
      </c>
    </row>
    <row r="20474" spans="1:6" x14ac:dyDescent="0.35">
      <c r="A20474" s="14">
        <v>43510</v>
      </c>
      <c r="B20474" s="15">
        <v>0.69444444444444453</v>
      </c>
      <c r="C20474">
        <v>0</v>
      </c>
      <c r="D20474">
        <v>10.092499999999999</v>
      </c>
      <c r="E20474">
        <v>21.702000000000002</v>
      </c>
      <c r="F20474" s="13">
        <f t="shared" si="319"/>
        <v>43510.694444444445</v>
      </c>
    </row>
    <row r="20475" spans="1:6" x14ac:dyDescent="0.35">
      <c r="A20475" s="14">
        <v>43510</v>
      </c>
      <c r="B20475" s="15">
        <v>0.70138888888888884</v>
      </c>
      <c r="C20475">
        <v>0</v>
      </c>
      <c r="D20475">
        <v>10.093500000000001</v>
      </c>
      <c r="E20475">
        <v>21.699000000000002</v>
      </c>
      <c r="F20475" s="13">
        <f t="shared" si="319"/>
        <v>43510.701388888891</v>
      </c>
    </row>
    <row r="20476" spans="1:6" x14ac:dyDescent="0.35">
      <c r="A20476" s="14">
        <v>43510</v>
      </c>
      <c r="B20476" s="15">
        <v>0.70833333333333337</v>
      </c>
      <c r="C20476">
        <v>0</v>
      </c>
      <c r="D20476">
        <v>10.0947</v>
      </c>
      <c r="E20476">
        <v>21.695</v>
      </c>
      <c r="F20476" s="13">
        <f t="shared" si="319"/>
        <v>43510.708333333336</v>
      </c>
    </row>
    <row r="20477" spans="1:6" x14ac:dyDescent="0.35">
      <c r="A20477" s="14">
        <v>43510</v>
      </c>
      <c r="B20477" s="15">
        <v>0.71527777777777779</v>
      </c>
      <c r="C20477">
        <v>0</v>
      </c>
      <c r="D20477">
        <v>10.0954</v>
      </c>
      <c r="E20477">
        <v>21.692</v>
      </c>
      <c r="F20477" s="13">
        <f t="shared" si="319"/>
        <v>43510.715277777781</v>
      </c>
    </row>
    <row r="20478" spans="1:6" x14ac:dyDescent="0.35">
      <c r="A20478" s="14">
        <v>43510</v>
      </c>
      <c r="B20478" s="15">
        <v>0.72222222222222221</v>
      </c>
      <c r="C20478">
        <v>0</v>
      </c>
      <c r="D20478">
        <v>10.096299999999999</v>
      </c>
      <c r="E20478">
        <v>21.69</v>
      </c>
      <c r="F20478" s="13">
        <f t="shared" si="319"/>
        <v>43510.722222222219</v>
      </c>
    </row>
    <row r="20479" spans="1:6" x14ac:dyDescent="0.35">
      <c r="A20479" s="14">
        <v>43510</v>
      </c>
      <c r="B20479" s="15">
        <v>0.72916666666666663</v>
      </c>
      <c r="C20479">
        <v>0</v>
      </c>
      <c r="D20479">
        <v>10.097899999999999</v>
      </c>
      <c r="E20479">
        <v>21.687000000000001</v>
      </c>
      <c r="F20479" s="13">
        <f t="shared" si="319"/>
        <v>43510.729166666664</v>
      </c>
    </row>
    <row r="20480" spans="1:6" x14ac:dyDescent="0.35">
      <c r="A20480" s="14">
        <v>43510</v>
      </c>
      <c r="B20480" s="15">
        <v>0.73611111111111116</v>
      </c>
      <c r="C20480">
        <v>0</v>
      </c>
      <c r="D20480">
        <v>10.099399999999999</v>
      </c>
      <c r="E20480">
        <v>21.684000000000001</v>
      </c>
      <c r="F20480" s="13">
        <f t="shared" si="319"/>
        <v>43510.736111111109</v>
      </c>
    </row>
    <row r="20481" spans="1:6" x14ac:dyDescent="0.35">
      <c r="A20481" s="14">
        <v>43510</v>
      </c>
      <c r="B20481" s="15">
        <v>0.74305555555555547</v>
      </c>
      <c r="C20481">
        <v>0</v>
      </c>
      <c r="D20481">
        <v>10.1005</v>
      </c>
      <c r="E20481">
        <v>21.681999999999999</v>
      </c>
      <c r="F20481" s="13">
        <f t="shared" si="319"/>
        <v>43510.743055555555</v>
      </c>
    </row>
    <row r="20482" spans="1:6" x14ac:dyDescent="0.35">
      <c r="A20482" s="14">
        <v>43510</v>
      </c>
      <c r="B20482" s="15">
        <v>0.75</v>
      </c>
      <c r="C20482">
        <v>0</v>
      </c>
      <c r="D20482">
        <v>10.1013</v>
      </c>
      <c r="E20482">
        <v>21.678000000000001</v>
      </c>
      <c r="F20482" s="13">
        <f t="shared" si="319"/>
        <v>43510.75</v>
      </c>
    </row>
    <row r="20483" spans="1:6" x14ac:dyDescent="0.35">
      <c r="A20483" s="14">
        <v>43510</v>
      </c>
      <c r="B20483" s="15">
        <v>0.75694444444444453</v>
      </c>
      <c r="C20483">
        <v>0</v>
      </c>
      <c r="D20483">
        <v>10.1029</v>
      </c>
      <c r="E20483">
        <v>21.675999999999998</v>
      </c>
      <c r="F20483" s="13">
        <f t="shared" si="319"/>
        <v>43510.756944444445</v>
      </c>
    </row>
    <row r="20484" spans="1:6" x14ac:dyDescent="0.35">
      <c r="A20484" s="14">
        <v>43510</v>
      </c>
      <c r="B20484" s="15">
        <v>0.76388888888888884</v>
      </c>
      <c r="C20484">
        <v>0</v>
      </c>
      <c r="D20484">
        <v>10.105</v>
      </c>
      <c r="E20484">
        <v>21.672999999999998</v>
      </c>
      <c r="F20484" s="13">
        <f t="shared" si="319"/>
        <v>43510.763888888891</v>
      </c>
    </row>
    <row r="20485" spans="1:6" x14ac:dyDescent="0.35">
      <c r="A20485" s="14">
        <v>43510</v>
      </c>
      <c r="B20485" s="15">
        <v>0.77083333333333337</v>
      </c>
      <c r="C20485">
        <v>0</v>
      </c>
      <c r="D20485">
        <v>10.107100000000001</v>
      </c>
      <c r="E20485">
        <v>21.670999999999999</v>
      </c>
      <c r="F20485" s="13">
        <f t="shared" si="319"/>
        <v>43510.770833333336</v>
      </c>
    </row>
    <row r="20486" spans="1:6" x14ac:dyDescent="0.35">
      <c r="A20486" s="14">
        <v>43510</v>
      </c>
      <c r="B20486" s="15">
        <v>0.77777777777777779</v>
      </c>
      <c r="C20486">
        <v>0</v>
      </c>
      <c r="D20486">
        <v>10.109400000000001</v>
      </c>
      <c r="E20486">
        <v>21.667999999999999</v>
      </c>
      <c r="F20486" s="13">
        <f t="shared" si="319"/>
        <v>43510.777777777781</v>
      </c>
    </row>
    <row r="20487" spans="1:6" x14ac:dyDescent="0.35">
      <c r="A20487" s="14">
        <v>43510</v>
      </c>
      <c r="B20487" s="15">
        <v>0.78472222222222221</v>
      </c>
      <c r="C20487">
        <v>0</v>
      </c>
      <c r="D20487">
        <v>10.111700000000001</v>
      </c>
      <c r="E20487">
        <v>21.666</v>
      </c>
      <c r="F20487" s="13">
        <f t="shared" si="319"/>
        <v>43510.784722222219</v>
      </c>
    </row>
    <row r="20488" spans="1:6" x14ac:dyDescent="0.35">
      <c r="A20488" s="14">
        <v>43510</v>
      </c>
      <c r="B20488" s="15">
        <v>0.79166666666666663</v>
      </c>
      <c r="C20488">
        <v>0</v>
      </c>
      <c r="D20488">
        <v>10.112500000000001</v>
      </c>
      <c r="E20488">
        <v>21.663</v>
      </c>
      <c r="F20488" s="13">
        <f t="shared" si="319"/>
        <v>43510.791666666664</v>
      </c>
    </row>
    <row r="20489" spans="1:6" x14ac:dyDescent="0.35">
      <c r="A20489" s="14">
        <v>43510</v>
      </c>
      <c r="B20489" s="15">
        <v>0.79861111111111116</v>
      </c>
      <c r="C20489">
        <v>0</v>
      </c>
      <c r="D20489">
        <v>10.1145</v>
      </c>
      <c r="E20489">
        <v>21.661000000000001</v>
      </c>
      <c r="F20489" s="13">
        <f t="shared" si="319"/>
        <v>43510.798611111109</v>
      </c>
    </row>
    <row r="20490" spans="1:6" x14ac:dyDescent="0.35">
      <c r="A20490" s="14">
        <v>43510</v>
      </c>
      <c r="B20490" s="15">
        <v>0.80555555555555547</v>
      </c>
      <c r="C20490">
        <v>0</v>
      </c>
      <c r="D20490">
        <v>10.1159</v>
      </c>
      <c r="E20490">
        <v>21.658999999999999</v>
      </c>
      <c r="F20490" s="13">
        <f t="shared" si="319"/>
        <v>43510.805555555555</v>
      </c>
    </row>
    <row r="20491" spans="1:6" x14ac:dyDescent="0.35">
      <c r="A20491" s="14">
        <v>43510</v>
      </c>
      <c r="B20491" s="15">
        <v>0.8125</v>
      </c>
      <c r="C20491">
        <v>0</v>
      </c>
      <c r="D20491">
        <v>10.1168</v>
      </c>
      <c r="E20491">
        <v>21.655999999999999</v>
      </c>
      <c r="F20491" s="13">
        <f t="shared" si="319"/>
        <v>43510.8125</v>
      </c>
    </row>
    <row r="20492" spans="1:6" x14ac:dyDescent="0.35">
      <c r="A20492" s="14">
        <v>43510</v>
      </c>
      <c r="B20492" s="15">
        <v>0.81944444444444453</v>
      </c>
      <c r="C20492">
        <v>0</v>
      </c>
      <c r="D20492">
        <v>10.1187</v>
      </c>
      <c r="E20492">
        <v>21.654</v>
      </c>
      <c r="F20492" s="13">
        <f t="shared" si="319"/>
        <v>43510.819444444445</v>
      </c>
    </row>
    <row r="20493" spans="1:6" x14ac:dyDescent="0.35">
      <c r="A20493" s="14">
        <v>43510</v>
      </c>
      <c r="B20493" s="15">
        <v>0.82638888888888884</v>
      </c>
      <c r="C20493">
        <v>0</v>
      </c>
      <c r="D20493">
        <v>10.119400000000001</v>
      </c>
      <c r="E20493">
        <v>21.652000000000001</v>
      </c>
      <c r="F20493" s="13">
        <f t="shared" si="319"/>
        <v>43510.826388888891</v>
      </c>
    </row>
    <row r="20494" spans="1:6" x14ac:dyDescent="0.35">
      <c r="A20494" s="14">
        <v>43510</v>
      </c>
      <c r="B20494" s="15">
        <v>0.83333333333333337</v>
      </c>
      <c r="C20494">
        <v>0</v>
      </c>
      <c r="D20494">
        <v>10.1204</v>
      </c>
      <c r="E20494">
        <v>21.649000000000001</v>
      </c>
      <c r="F20494" s="13">
        <f t="shared" ref="F20494:F20557" si="320">A20494+B20494</f>
        <v>43510.833333333336</v>
      </c>
    </row>
    <row r="20495" spans="1:6" x14ac:dyDescent="0.35">
      <c r="A20495" s="14">
        <v>43510</v>
      </c>
      <c r="B20495" s="15">
        <v>0.84027777777777779</v>
      </c>
      <c r="C20495">
        <v>0</v>
      </c>
      <c r="D20495">
        <v>10.121700000000001</v>
      </c>
      <c r="E20495">
        <v>21.646999999999998</v>
      </c>
      <c r="F20495" s="13">
        <f t="shared" si="320"/>
        <v>43510.840277777781</v>
      </c>
    </row>
    <row r="20496" spans="1:6" x14ac:dyDescent="0.35">
      <c r="A20496" s="14">
        <v>43510</v>
      </c>
      <c r="B20496" s="15">
        <v>0.84722222222222221</v>
      </c>
      <c r="C20496">
        <v>0</v>
      </c>
      <c r="D20496">
        <v>10.121600000000001</v>
      </c>
      <c r="E20496">
        <v>21.643999999999998</v>
      </c>
      <c r="F20496" s="13">
        <f t="shared" si="320"/>
        <v>43510.847222222219</v>
      </c>
    </row>
    <row r="20497" spans="1:6" x14ac:dyDescent="0.35">
      <c r="A20497" s="14">
        <v>43510</v>
      </c>
      <c r="B20497" s="15">
        <v>0.85416666666666663</v>
      </c>
      <c r="C20497">
        <v>0</v>
      </c>
      <c r="D20497">
        <v>10.123100000000001</v>
      </c>
      <c r="E20497">
        <v>21.641999999999999</v>
      </c>
      <c r="F20497" s="13">
        <f t="shared" si="320"/>
        <v>43510.854166666664</v>
      </c>
    </row>
    <row r="20498" spans="1:6" x14ac:dyDescent="0.35">
      <c r="A20498" s="14">
        <v>43510</v>
      </c>
      <c r="B20498" s="15">
        <v>0.86111111111111116</v>
      </c>
      <c r="C20498">
        <v>0</v>
      </c>
      <c r="D20498">
        <v>10.1229</v>
      </c>
      <c r="E20498">
        <v>21.638999999999999</v>
      </c>
      <c r="F20498" s="13">
        <f t="shared" si="320"/>
        <v>43510.861111111109</v>
      </c>
    </row>
    <row r="20499" spans="1:6" x14ac:dyDescent="0.35">
      <c r="A20499" s="14">
        <v>43510</v>
      </c>
      <c r="B20499" s="15">
        <v>0.86805555555555547</v>
      </c>
      <c r="C20499">
        <v>0</v>
      </c>
      <c r="D20499">
        <v>10.1242</v>
      </c>
      <c r="E20499">
        <v>21.637</v>
      </c>
      <c r="F20499" s="13">
        <f t="shared" si="320"/>
        <v>43510.868055555555</v>
      </c>
    </row>
    <row r="20500" spans="1:6" x14ac:dyDescent="0.35">
      <c r="A20500" s="14">
        <v>43510</v>
      </c>
      <c r="B20500" s="15">
        <v>0.875</v>
      </c>
      <c r="C20500">
        <v>0</v>
      </c>
      <c r="D20500">
        <v>10.1243</v>
      </c>
      <c r="E20500">
        <v>21.635000000000002</v>
      </c>
      <c r="F20500" s="13">
        <f t="shared" si="320"/>
        <v>43510.875</v>
      </c>
    </row>
    <row r="20501" spans="1:6" x14ac:dyDescent="0.35">
      <c r="A20501" s="14">
        <v>43510</v>
      </c>
      <c r="B20501" s="15">
        <v>0.88194444444444453</v>
      </c>
      <c r="C20501">
        <v>0</v>
      </c>
      <c r="D20501">
        <v>10.1241</v>
      </c>
      <c r="E20501">
        <v>21.632000000000001</v>
      </c>
      <c r="F20501" s="13">
        <f t="shared" si="320"/>
        <v>43510.881944444445</v>
      </c>
    </row>
    <row r="20502" spans="1:6" x14ac:dyDescent="0.35">
      <c r="A20502" s="14">
        <v>43510</v>
      </c>
      <c r="B20502" s="15">
        <v>0.88888888888888884</v>
      </c>
      <c r="C20502">
        <v>0</v>
      </c>
      <c r="D20502">
        <v>10.1227</v>
      </c>
      <c r="E20502">
        <v>21.629000000000001</v>
      </c>
      <c r="F20502" s="13">
        <f t="shared" si="320"/>
        <v>43510.888888888891</v>
      </c>
    </row>
    <row r="20503" spans="1:6" x14ac:dyDescent="0.35">
      <c r="A20503" s="14">
        <v>43510</v>
      </c>
      <c r="B20503" s="15">
        <v>0.89583333333333337</v>
      </c>
      <c r="C20503">
        <v>0</v>
      </c>
      <c r="D20503">
        <v>10.1234</v>
      </c>
      <c r="E20503">
        <v>21.626000000000001</v>
      </c>
      <c r="F20503" s="13">
        <f t="shared" si="320"/>
        <v>43510.895833333336</v>
      </c>
    </row>
    <row r="20504" spans="1:6" x14ac:dyDescent="0.35">
      <c r="A20504" s="14">
        <v>43510</v>
      </c>
      <c r="B20504" s="15">
        <v>0.90277777777777779</v>
      </c>
      <c r="C20504">
        <v>0</v>
      </c>
      <c r="D20504">
        <v>10.123100000000001</v>
      </c>
      <c r="E20504">
        <v>21.623999999999999</v>
      </c>
      <c r="F20504" s="13">
        <f t="shared" si="320"/>
        <v>43510.902777777781</v>
      </c>
    </row>
    <row r="20505" spans="1:6" x14ac:dyDescent="0.35">
      <c r="A20505" s="14">
        <v>43510</v>
      </c>
      <c r="B20505" s="15">
        <v>0.90972222222222221</v>
      </c>
      <c r="C20505">
        <v>0</v>
      </c>
      <c r="D20505">
        <v>10.121499999999999</v>
      </c>
      <c r="E20505">
        <v>21.620999999999999</v>
      </c>
      <c r="F20505" s="13">
        <f t="shared" si="320"/>
        <v>43510.909722222219</v>
      </c>
    </row>
    <row r="20506" spans="1:6" x14ac:dyDescent="0.35">
      <c r="A20506" s="14">
        <v>43510</v>
      </c>
      <c r="B20506" s="15">
        <v>0.91666666666666663</v>
      </c>
      <c r="C20506">
        <v>0</v>
      </c>
      <c r="D20506">
        <v>10.119899999999999</v>
      </c>
      <c r="E20506">
        <v>21.617999999999999</v>
      </c>
      <c r="F20506" s="13">
        <f t="shared" si="320"/>
        <v>43510.916666666664</v>
      </c>
    </row>
    <row r="20507" spans="1:6" x14ac:dyDescent="0.35">
      <c r="A20507" s="14">
        <v>43510</v>
      </c>
      <c r="B20507" s="15">
        <v>0.92361111111111116</v>
      </c>
      <c r="C20507">
        <v>0</v>
      </c>
      <c r="D20507">
        <v>10.1198</v>
      </c>
      <c r="E20507">
        <v>21.614999999999998</v>
      </c>
      <c r="F20507" s="13">
        <f t="shared" si="320"/>
        <v>43510.923611111109</v>
      </c>
    </row>
    <row r="20508" spans="1:6" x14ac:dyDescent="0.35">
      <c r="A20508" s="14">
        <v>43510</v>
      </c>
      <c r="B20508" s="15">
        <v>0.93055555555555547</v>
      </c>
      <c r="C20508">
        <v>0</v>
      </c>
      <c r="D20508">
        <v>10.119899999999999</v>
      </c>
      <c r="E20508">
        <v>21.613</v>
      </c>
      <c r="F20508" s="13">
        <f t="shared" si="320"/>
        <v>43510.930555555555</v>
      </c>
    </row>
    <row r="20509" spans="1:6" x14ac:dyDescent="0.35">
      <c r="A20509" s="14">
        <v>43510</v>
      </c>
      <c r="B20509" s="15">
        <v>0.9375</v>
      </c>
      <c r="C20509">
        <v>0</v>
      </c>
      <c r="D20509">
        <v>10.1189</v>
      </c>
      <c r="E20509">
        <v>21.61</v>
      </c>
      <c r="F20509" s="13">
        <f t="shared" si="320"/>
        <v>43510.9375</v>
      </c>
    </row>
    <row r="20510" spans="1:6" x14ac:dyDescent="0.35">
      <c r="A20510" s="14">
        <v>43510</v>
      </c>
      <c r="B20510" s="15">
        <v>0.94444444444444453</v>
      </c>
      <c r="C20510">
        <v>0</v>
      </c>
      <c r="D20510">
        <v>10.1181</v>
      </c>
      <c r="E20510">
        <v>21.606000000000002</v>
      </c>
      <c r="F20510" s="13">
        <f t="shared" si="320"/>
        <v>43510.944444444445</v>
      </c>
    </row>
    <row r="20511" spans="1:6" x14ac:dyDescent="0.35">
      <c r="A20511" s="14">
        <v>43510</v>
      </c>
      <c r="B20511" s="15">
        <v>0.95138888888888884</v>
      </c>
      <c r="C20511">
        <v>0</v>
      </c>
      <c r="D20511">
        <v>10.1174</v>
      </c>
      <c r="E20511">
        <v>21.602</v>
      </c>
      <c r="F20511" s="13">
        <f t="shared" si="320"/>
        <v>43510.951388888891</v>
      </c>
    </row>
    <row r="20512" spans="1:6" x14ac:dyDescent="0.35">
      <c r="A20512" s="14">
        <v>43510</v>
      </c>
      <c r="B20512" s="15">
        <v>0.95833333333333337</v>
      </c>
      <c r="C20512">
        <v>0</v>
      </c>
      <c r="D20512">
        <v>10.1157</v>
      </c>
      <c r="E20512">
        <v>21.597999999999999</v>
      </c>
      <c r="F20512" s="13">
        <f t="shared" si="320"/>
        <v>43510.958333333336</v>
      </c>
    </row>
    <row r="20513" spans="1:6" x14ac:dyDescent="0.35">
      <c r="A20513" s="14">
        <v>43510</v>
      </c>
      <c r="B20513" s="15">
        <v>0.96527777777777779</v>
      </c>
      <c r="C20513">
        <v>0</v>
      </c>
      <c r="D20513">
        <v>10.114599999999999</v>
      </c>
      <c r="E20513">
        <v>21.591999999999999</v>
      </c>
      <c r="F20513" s="13">
        <f t="shared" si="320"/>
        <v>43510.965277777781</v>
      </c>
    </row>
    <row r="20514" spans="1:6" x14ac:dyDescent="0.35">
      <c r="A20514" s="14">
        <v>43510</v>
      </c>
      <c r="B20514" s="15">
        <v>0.97222222222222221</v>
      </c>
      <c r="C20514">
        <v>0</v>
      </c>
      <c r="D20514">
        <v>10.1135</v>
      </c>
      <c r="E20514">
        <v>21.587</v>
      </c>
      <c r="F20514" s="13">
        <f t="shared" si="320"/>
        <v>43510.972222222219</v>
      </c>
    </row>
    <row r="20515" spans="1:6" x14ac:dyDescent="0.35">
      <c r="A20515" s="14">
        <v>43510</v>
      </c>
      <c r="B20515" s="15">
        <v>0.97916666666666663</v>
      </c>
      <c r="C20515">
        <v>0</v>
      </c>
      <c r="D20515">
        <v>10.112</v>
      </c>
      <c r="E20515">
        <v>21.581</v>
      </c>
      <c r="F20515" s="13">
        <f t="shared" si="320"/>
        <v>43510.979166666664</v>
      </c>
    </row>
    <row r="20516" spans="1:6" x14ac:dyDescent="0.35">
      <c r="A20516" s="14">
        <v>43510</v>
      </c>
      <c r="B20516" s="15">
        <v>0.98611111111111116</v>
      </c>
      <c r="C20516">
        <v>0</v>
      </c>
      <c r="D20516">
        <v>10.1106</v>
      </c>
      <c r="E20516">
        <v>21.574000000000002</v>
      </c>
      <c r="F20516" s="13">
        <f t="shared" si="320"/>
        <v>43510.986111111109</v>
      </c>
    </row>
    <row r="20517" spans="1:6" x14ac:dyDescent="0.35">
      <c r="A20517" s="14">
        <v>43510</v>
      </c>
      <c r="B20517" s="15">
        <v>0.99305555555555547</v>
      </c>
      <c r="C20517">
        <v>0</v>
      </c>
      <c r="D20517">
        <v>10.108499999999999</v>
      </c>
      <c r="E20517">
        <v>21.567</v>
      </c>
      <c r="F20517" s="13">
        <f t="shared" si="320"/>
        <v>43510.993055555555</v>
      </c>
    </row>
    <row r="20518" spans="1:6" x14ac:dyDescent="0.35">
      <c r="A20518" s="14">
        <v>43511</v>
      </c>
      <c r="B20518" s="15">
        <v>0</v>
      </c>
      <c r="C20518">
        <v>0</v>
      </c>
      <c r="D20518">
        <v>10.1066</v>
      </c>
      <c r="E20518">
        <v>21.559000000000001</v>
      </c>
      <c r="F20518" s="13">
        <f t="shared" si="320"/>
        <v>43511</v>
      </c>
    </row>
    <row r="20519" spans="1:6" x14ac:dyDescent="0.35">
      <c r="A20519" s="14">
        <v>43511</v>
      </c>
      <c r="B20519" s="15">
        <v>6.9444444444444441E-3</v>
      </c>
      <c r="C20519">
        <v>0</v>
      </c>
      <c r="D20519">
        <v>10.104699999999999</v>
      </c>
      <c r="E20519">
        <v>21.552</v>
      </c>
      <c r="F20519" s="13">
        <f t="shared" si="320"/>
        <v>43511.006944444445</v>
      </c>
    </row>
    <row r="20520" spans="1:6" x14ac:dyDescent="0.35">
      <c r="A20520" s="14">
        <v>43511</v>
      </c>
      <c r="B20520" s="15">
        <v>1.3888888888888888E-2</v>
      </c>
      <c r="C20520">
        <v>0</v>
      </c>
      <c r="D20520">
        <v>10.1021</v>
      </c>
      <c r="E20520">
        <v>21.544</v>
      </c>
      <c r="F20520" s="13">
        <f t="shared" si="320"/>
        <v>43511.013888888891</v>
      </c>
    </row>
    <row r="20521" spans="1:6" x14ac:dyDescent="0.35">
      <c r="A20521" s="14">
        <v>43511</v>
      </c>
      <c r="B20521" s="15">
        <v>2.0833333333333332E-2</v>
      </c>
      <c r="C20521">
        <v>0</v>
      </c>
      <c r="D20521">
        <v>10.1004</v>
      </c>
      <c r="E20521">
        <v>21.536000000000001</v>
      </c>
      <c r="F20521" s="13">
        <f t="shared" si="320"/>
        <v>43511.020833333336</v>
      </c>
    </row>
    <row r="20522" spans="1:6" x14ac:dyDescent="0.35">
      <c r="A20522" s="14">
        <v>43511</v>
      </c>
      <c r="B20522" s="15">
        <v>2.7777777777777776E-2</v>
      </c>
      <c r="C20522">
        <v>0</v>
      </c>
      <c r="D20522">
        <v>10.1</v>
      </c>
      <c r="E20522">
        <v>21.527000000000001</v>
      </c>
      <c r="F20522" s="13">
        <f t="shared" si="320"/>
        <v>43511.027777777781</v>
      </c>
    </row>
    <row r="20523" spans="1:6" x14ac:dyDescent="0.35">
      <c r="A20523" s="14">
        <v>43511</v>
      </c>
      <c r="B20523" s="15">
        <v>3.4722222222222224E-2</v>
      </c>
      <c r="C20523">
        <v>0</v>
      </c>
      <c r="D20523">
        <v>10.099500000000001</v>
      </c>
      <c r="E20523">
        <v>21.518000000000001</v>
      </c>
      <c r="F20523" s="13">
        <f t="shared" si="320"/>
        <v>43511.034722222219</v>
      </c>
    </row>
    <row r="20524" spans="1:6" x14ac:dyDescent="0.35">
      <c r="A20524" s="14">
        <v>43511</v>
      </c>
      <c r="B20524" s="15">
        <v>4.1666666666666664E-2</v>
      </c>
      <c r="C20524">
        <v>0</v>
      </c>
      <c r="D20524">
        <v>10.0985</v>
      </c>
      <c r="E20524">
        <v>21.509</v>
      </c>
      <c r="F20524" s="13">
        <f t="shared" si="320"/>
        <v>43511.041666666664</v>
      </c>
    </row>
    <row r="20525" spans="1:6" x14ac:dyDescent="0.35">
      <c r="A20525" s="14">
        <v>43511</v>
      </c>
      <c r="B20525" s="15">
        <v>4.8611111111111112E-2</v>
      </c>
      <c r="C20525">
        <v>0</v>
      </c>
      <c r="D20525">
        <v>10.0962</v>
      </c>
      <c r="E20525">
        <v>21.5</v>
      </c>
      <c r="F20525" s="13">
        <f t="shared" si="320"/>
        <v>43511.048611111109</v>
      </c>
    </row>
    <row r="20526" spans="1:6" x14ac:dyDescent="0.35">
      <c r="A20526" s="14">
        <v>43511</v>
      </c>
      <c r="B20526" s="15">
        <v>5.5555555555555552E-2</v>
      </c>
      <c r="C20526">
        <v>0</v>
      </c>
      <c r="D20526">
        <v>10.095499999999999</v>
      </c>
      <c r="E20526">
        <v>21.491</v>
      </c>
      <c r="F20526" s="13">
        <f t="shared" si="320"/>
        <v>43511.055555555555</v>
      </c>
    </row>
    <row r="20527" spans="1:6" x14ac:dyDescent="0.35">
      <c r="A20527" s="14">
        <v>43511</v>
      </c>
      <c r="B20527" s="15">
        <v>6.25E-2</v>
      </c>
      <c r="C20527">
        <v>0</v>
      </c>
      <c r="D20527">
        <v>10.0938</v>
      </c>
      <c r="E20527">
        <v>21.481999999999999</v>
      </c>
      <c r="F20527" s="13">
        <f t="shared" si="320"/>
        <v>43511.0625</v>
      </c>
    </row>
    <row r="20528" spans="1:6" x14ac:dyDescent="0.35">
      <c r="A20528" s="14">
        <v>43511</v>
      </c>
      <c r="B20528" s="15">
        <v>6.9444444444444434E-2</v>
      </c>
      <c r="C20528">
        <v>0</v>
      </c>
      <c r="D20528">
        <v>10.0946</v>
      </c>
      <c r="E20528">
        <v>21.474</v>
      </c>
      <c r="F20528" s="13">
        <f t="shared" si="320"/>
        <v>43511.069444444445</v>
      </c>
    </row>
    <row r="20529" spans="1:6" x14ac:dyDescent="0.35">
      <c r="A20529" s="14">
        <v>43511</v>
      </c>
      <c r="B20529" s="15">
        <v>7.6388888888888895E-2</v>
      </c>
      <c r="C20529">
        <v>0</v>
      </c>
      <c r="D20529">
        <v>10.0944</v>
      </c>
      <c r="E20529">
        <v>21.465</v>
      </c>
      <c r="F20529" s="13">
        <f t="shared" si="320"/>
        <v>43511.076388888891</v>
      </c>
    </row>
    <row r="20530" spans="1:6" x14ac:dyDescent="0.35">
      <c r="A20530" s="14">
        <v>43511</v>
      </c>
      <c r="B20530" s="15">
        <v>8.3333333333333329E-2</v>
      </c>
      <c r="C20530">
        <v>0</v>
      </c>
      <c r="D20530">
        <v>10.094200000000001</v>
      </c>
      <c r="E20530">
        <v>21.457999999999998</v>
      </c>
      <c r="F20530" s="13">
        <f t="shared" si="320"/>
        <v>43511.083333333336</v>
      </c>
    </row>
    <row r="20531" spans="1:6" x14ac:dyDescent="0.35">
      <c r="A20531" s="14">
        <v>43511</v>
      </c>
      <c r="B20531" s="15">
        <v>9.0277777777777776E-2</v>
      </c>
      <c r="C20531">
        <v>0</v>
      </c>
      <c r="D20531">
        <v>10.0945</v>
      </c>
      <c r="E20531">
        <v>21.449000000000002</v>
      </c>
      <c r="F20531" s="13">
        <f t="shared" si="320"/>
        <v>43511.090277777781</v>
      </c>
    </row>
    <row r="20532" spans="1:6" x14ac:dyDescent="0.35">
      <c r="A20532" s="14">
        <v>43511</v>
      </c>
      <c r="B20532" s="15">
        <v>9.7222222222222224E-2</v>
      </c>
      <c r="C20532">
        <v>0</v>
      </c>
      <c r="D20532">
        <v>10.093999999999999</v>
      </c>
      <c r="E20532">
        <v>21.442</v>
      </c>
      <c r="F20532" s="13">
        <f t="shared" si="320"/>
        <v>43511.097222222219</v>
      </c>
    </row>
    <row r="20533" spans="1:6" x14ac:dyDescent="0.35">
      <c r="A20533" s="14">
        <v>43511</v>
      </c>
      <c r="B20533" s="15">
        <v>0.10416666666666667</v>
      </c>
      <c r="C20533">
        <v>0</v>
      </c>
      <c r="D20533">
        <v>10.093999999999999</v>
      </c>
      <c r="E20533">
        <v>21.434999999999999</v>
      </c>
      <c r="F20533" s="13">
        <f t="shared" si="320"/>
        <v>43511.104166666664</v>
      </c>
    </row>
    <row r="20534" spans="1:6" x14ac:dyDescent="0.35">
      <c r="A20534" s="14">
        <v>43511</v>
      </c>
      <c r="B20534" s="15">
        <v>0.1111111111111111</v>
      </c>
      <c r="C20534">
        <v>0</v>
      </c>
      <c r="D20534">
        <v>10.0946</v>
      </c>
      <c r="E20534">
        <v>21.427</v>
      </c>
      <c r="F20534" s="13">
        <f t="shared" si="320"/>
        <v>43511.111111111109</v>
      </c>
    </row>
    <row r="20535" spans="1:6" x14ac:dyDescent="0.35">
      <c r="A20535" s="14">
        <v>43511</v>
      </c>
      <c r="B20535" s="15">
        <v>0.11805555555555557</v>
      </c>
      <c r="C20535">
        <v>0</v>
      </c>
      <c r="D20535">
        <v>10.0959</v>
      </c>
      <c r="E20535">
        <v>21.419</v>
      </c>
      <c r="F20535" s="13">
        <f t="shared" si="320"/>
        <v>43511.118055555555</v>
      </c>
    </row>
    <row r="20536" spans="1:6" x14ac:dyDescent="0.35">
      <c r="A20536" s="14">
        <v>43511</v>
      </c>
      <c r="B20536" s="15">
        <v>0.125</v>
      </c>
      <c r="C20536">
        <v>0</v>
      </c>
      <c r="D20536">
        <v>10.096</v>
      </c>
      <c r="E20536">
        <v>21.411999999999999</v>
      </c>
      <c r="F20536" s="13">
        <f t="shared" si="320"/>
        <v>43511.125</v>
      </c>
    </row>
    <row r="20537" spans="1:6" x14ac:dyDescent="0.35">
      <c r="A20537" s="14">
        <v>43511</v>
      </c>
      <c r="B20537" s="15">
        <v>0.13194444444444445</v>
      </c>
      <c r="C20537">
        <v>0</v>
      </c>
      <c r="D20537">
        <v>10.097899999999999</v>
      </c>
      <c r="E20537">
        <v>21.404</v>
      </c>
      <c r="F20537" s="13">
        <f t="shared" si="320"/>
        <v>43511.131944444445</v>
      </c>
    </row>
    <row r="20538" spans="1:6" x14ac:dyDescent="0.35">
      <c r="A20538" s="14">
        <v>43511</v>
      </c>
      <c r="B20538" s="15">
        <v>0.1388888888888889</v>
      </c>
      <c r="C20538">
        <v>0</v>
      </c>
      <c r="D20538">
        <v>10.097799999999999</v>
      </c>
      <c r="E20538">
        <v>21.396000000000001</v>
      </c>
      <c r="F20538" s="13">
        <f t="shared" si="320"/>
        <v>43511.138888888891</v>
      </c>
    </row>
    <row r="20539" spans="1:6" x14ac:dyDescent="0.35">
      <c r="A20539" s="14">
        <v>43511</v>
      </c>
      <c r="B20539" s="15">
        <v>0.14583333333333334</v>
      </c>
      <c r="C20539">
        <v>0</v>
      </c>
      <c r="D20539">
        <v>10.098699999999999</v>
      </c>
      <c r="E20539">
        <v>21.388000000000002</v>
      </c>
      <c r="F20539" s="13">
        <f t="shared" si="320"/>
        <v>43511.145833333336</v>
      </c>
    </row>
    <row r="20540" spans="1:6" x14ac:dyDescent="0.35">
      <c r="A20540" s="14">
        <v>43511</v>
      </c>
      <c r="B20540" s="15">
        <v>0.15277777777777776</v>
      </c>
      <c r="C20540">
        <v>0</v>
      </c>
      <c r="D20540">
        <v>10.098800000000001</v>
      </c>
      <c r="E20540">
        <v>21.379000000000001</v>
      </c>
      <c r="F20540" s="13">
        <f t="shared" si="320"/>
        <v>43511.152777777781</v>
      </c>
    </row>
    <row r="20541" spans="1:6" x14ac:dyDescent="0.35">
      <c r="A20541" s="14">
        <v>43511</v>
      </c>
      <c r="B20541" s="15">
        <v>0.15972222222222224</v>
      </c>
      <c r="C20541">
        <v>0</v>
      </c>
      <c r="D20541">
        <v>10.099399999999999</v>
      </c>
      <c r="E20541">
        <v>21.370999999999999</v>
      </c>
      <c r="F20541" s="13">
        <f t="shared" si="320"/>
        <v>43511.159722222219</v>
      </c>
    </row>
    <row r="20542" spans="1:6" x14ac:dyDescent="0.35">
      <c r="A20542" s="14">
        <v>43511</v>
      </c>
      <c r="B20542" s="15">
        <v>0.16666666666666666</v>
      </c>
      <c r="C20542">
        <v>0</v>
      </c>
      <c r="D20542">
        <v>10.0992</v>
      </c>
      <c r="E20542">
        <v>21.363</v>
      </c>
      <c r="F20542" s="13">
        <f t="shared" si="320"/>
        <v>43511.166666666664</v>
      </c>
    </row>
    <row r="20543" spans="1:6" x14ac:dyDescent="0.35">
      <c r="A20543" s="14">
        <v>43511</v>
      </c>
      <c r="B20543" s="15">
        <v>0.17361111111111113</v>
      </c>
      <c r="C20543">
        <v>0</v>
      </c>
      <c r="D20543">
        <v>10.0991</v>
      </c>
      <c r="E20543">
        <v>21.355</v>
      </c>
      <c r="F20543" s="13">
        <f t="shared" si="320"/>
        <v>43511.173611111109</v>
      </c>
    </row>
    <row r="20544" spans="1:6" x14ac:dyDescent="0.35">
      <c r="A20544" s="14">
        <v>43511</v>
      </c>
      <c r="B20544" s="15">
        <v>0.18055555555555555</v>
      </c>
      <c r="C20544">
        <v>0</v>
      </c>
      <c r="D20544">
        <v>10.1004</v>
      </c>
      <c r="E20544">
        <v>21.347999999999999</v>
      </c>
      <c r="F20544" s="13">
        <f t="shared" si="320"/>
        <v>43511.180555555555</v>
      </c>
    </row>
    <row r="20545" spans="1:6" x14ac:dyDescent="0.35">
      <c r="A20545" s="14">
        <v>43511</v>
      </c>
      <c r="B20545" s="15">
        <v>0.1875</v>
      </c>
      <c r="C20545">
        <v>0</v>
      </c>
      <c r="D20545">
        <v>10.1006</v>
      </c>
      <c r="E20545">
        <v>21.341000000000001</v>
      </c>
      <c r="F20545" s="13">
        <f t="shared" si="320"/>
        <v>43511.1875</v>
      </c>
    </row>
    <row r="20546" spans="1:6" x14ac:dyDescent="0.35">
      <c r="A20546" s="14">
        <v>43511</v>
      </c>
      <c r="B20546" s="15">
        <v>0.19444444444444445</v>
      </c>
      <c r="C20546">
        <v>0</v>
      </c>
      <c r="D20546">
        <v>10.101900000000001</v>
      </c>
      <c r="E20546">
        <v>21.335999999999999</v>
      </c>
      <c r="F20546" s="13">
        <f t="shared" si="320"/>
        <v>43511.194444444445</v>
      </c>
    </row>
    <row r="20547" spans="1:6" x14ac:dyDescent="0.35">
      <c r="A20547" s="14">
        <v>43511</v>
      </c>
      <c r="B20547" s="15">
        <v>0.20138888888888887</v>
      </c>
      <c r="C20547">
        <v>0</v>
      </c>
      <c r="D20547">
        <v>10.1038</v>
      </c>
      <c r="E20547">
        <v>21.331</v>
      </c>
      <c r="F20547" s="13">
        <f t="shared" si="320"/>
        <v>43511.201388888891</v>
      </c>
    </row>
    <row r="20548" spans="1:6" x14ac:dyDescent="0.35">
      <c r="A20548" s="14">
        <v>43511</v>
      </c>
      <c r="B20548" s="15">
        <v>0.20833333333333334</v>
      </c>
      <c r="C20548">
        <v>0</v>
      </c>
      <c r="D20548">
        <v>10.1044</v>
      </c>
      <c r="E20548">
        <v>21.326000000000001</v>
      </c>
      <c r="F20548" s="13">
        <f t="shared" si="320"/>
        <v>43511.208333333336</v>
      </c>
    </row>
    <row r="20549" spans="1:6" x14ac:dyDescent="0.35">
      <c r="A20549" s="14">
        <v>43511</v>
      </c>
      <c r="B20549" s="15">
        <v>0.21527777777777779</v>
      </c>
      <c r="C20549">
        <v>0</v>
      </c>
      <c r="D20549">
        <v>10.1046</v>
      </c>
      <c r="E20549">
        <v>21.321000000000002</v>
      </c>
      <c r="F20549" s="13">
        <f t="shared" si="320"/>
        <v>43511.215277777781</v>
      </c>
    </row>
    <row r="20550" spans="1:6" x14ac:dyDescent="0.35">
      <c r="A20550" s="14">
        <v>43511</v>
      </c>
      <c r="B20550" s="15">
        <v>0.22222222222222221</v>
      </c>
      <c r="C20550">
        <v>0</v>
      </c>
      <c r="D20550">
        <v>10.105499999999999</v>
      </c>
      <c r="E20550">
        <v>21.317</v>
      </c>
      <c r="F20550" s="13">
        <f t="shared" si="320"/>
        <v>43511.222222222219</v>
      </c>
    </row>
    <row r="20551" spans="1:6" x14ac:dyDescent="0.35">
      <c r="A20551" s="14">
        <v>43511</v>
      </c>
      <c r="B20551" s="15">
        <v>0.22916666666666666</v>
      </c>
      <c r="C20551">
        <v>0</v>
      </c>
      <c r="D20551">
        <v>10.107900000000001</v>
      </c>
      <c r="E20551">
        <v>21.314</v>
      </c>
      <c r="F20551" s="13">
        <f t="shared" si="320"/>
        <v>43511.229166666664</v>
      </c>
    </row>
    <row r="20552" spans="1:6" x14ac:dyDescent="0.35">
      <c r="A20552" s="14">
        <v>43511</v>
      </c>
      <c r="B20552" s="15">
        <v>0.23611111111111113</v>
      </c>
      <c r="C20552">
        <v>0</v>
      </c>
      <c r="D20552">
        <v>10.108700000000001</v>
      </c>
      <c r="E20552">
        <v>21.31</v>
      </c>
      <c r="F20552" s="13">
        <f t="shared" si="320"/>
        <v>43511.236111111109</v>
      </c>
    </row>
    <row r="20553" spans="1:6" x14ac:dyDescent="0.35">
      <c r="A20553" s="14">
        <v>43511</v>
      </c>
      <c r="B20553" s="15">
        <v>0.24305555555555555</v>
      </c>
      <c r="C20553">
        <v>0</v>
      </c>
      <c r="D20553">
        <v>10.1111</v>
      </c>
      <c r="E20553">
        <v>21.306999999999999</v>
      </c>
      <c r="F20553" s="13">
        <f t="shared" si="320"/>
        <v>43511.243055555555</v>
      </c>
    </row>
    <row r="20554" spans="1:6" x14ac:dyDescent="0.35">
      <c r="A20554" s="14">
        <v>43511</v>
      </c>
      <c r="B20554" s="15">
        <v>0.25</v>
      </c>
      <c r="C20554">
        <v>0</v>
      </c>
      <c r="D20554">
        <v>10.112299999999999</v>
      </c>
      <c r="E20554">
        <v>21.303000000000001</v>
      </c>
      <c r="F20554" s="13">
        <f t="shared" si="320"/>
        <v>43511.25</v>
      </c>
    </row>
    <row r="20555" spans="1:6" x14ac:dyDescent="0.35">
      <c r="A20555" s="14">
        <v>43511</v>
      </c>
      <c r="B20555" s="15">
        <v>0.25694444444444448</v>
      </c>
      <c r="C20555">
        <v>0</v>
      </c>
      <c r="D20555">
        <v>10.113799999999999</v>
      </c>
      <c r="E20555">
        <v>21.3</v>
      </c>
      <c r="F20555" s="13">
        <f t="shared" si="320"/>
        <v>43511.256944444445</v>
      </c>
    </row>
    <row r="20556" spans="1:6" x14ac:dyDescent="0.35">
      <c r="A20556" s="14">
        <v>43511</v>
      </c>
      <c r="B20556" s="15">
        <v>0.2638888888888889</v>
      </c>
      <c r="C20556">
        <v>0</v>
      </c>
      <c r="D20556">
        <v>10.114800000000001</v>
      </c>
      <c r="E20556">
        <v>21.297000000000001</v>
      </c>
      <c r="F20556" s="13">
        <f t="shared" si="320"/>
        <v>43511.263888888891</v>
      </c>
    </row>
    <row r="20557" spans="1:6" x14ac:dyDescent="0.35">
      <c r="A20557" s="14">
        <v>43511</v>
      </c>
      <c r="B20557" s="15">
        <v>0.27083333333333331</v>
      </c>
      <c r="C20557">
        <v>0</v>
      </c>
      <c r="D20557">
        <v>10.1168</v>
      </c>
      <c r="E20557">
        <v>21.294</v>
      </c>
      <c r="F20557" s="13">
        <f t="shared" si="320"/>
        <v>43511.270833333336</v>
      </c>
    </row>
    <row r="20558" spans="1:6" x14ac:dyDescent="0.35">
      <c r="A20558" s="14">
        <v>43511</v>
      </c>
      <c r="B20558" s="15">
        <v>0.27777777777777779</v>
      </c>
      <c r="C20558">
        <v>0</v>
      </c>
      <c r="D20558">
        <v>10.118</v>
      </c>
      <c r="E20558">
        <v>21.29</v>
      </c>
      <c r="F20558" s="13">
        <f t="shared" ref="F20558:F20621" si="321">A20558+B20558</f>
        <v>43511.277777777781</v>
      </c>
    </row>
    <row r="20559" spans="1:6" x14ac:dyDescent="0.35">
      <c r="A20559" s="14">
        <v>43511</v>
      </c>
      <c r="B20559" s="15">
        <v>0.28472222222222221</v>
      </c>
      <c r="C20559">
        <v>0</v>
      </c>
      <c r="D20559">
        <v>10.119400000000001</v>
      </c>
      <c r="E20559">
        <v>21.286000000000001</v>
      </c>
      <c r="F20559" s="13">
        <f t="shared" si="321"/>
        <v>43511.284722222219</v>
      </c>
    </row>
    <row r="20560" spans="1:6" x14ac:dyDescent="0.35">
      <c r="A20560" s="14">
        <v>43511</v>
      </c>
      <c r="B20560" s="15">
        <v>0.29166666666666669</v>
      </c>
      <c r="C20560">
        <v>0</v>
      </c>
      <c r="D20560">
        <v>10.1214</v>
      </c>
      <c r="E20560">
        <v>21.282</v>
      </c>
      <c r="F20560" s="13">
        <f t="shared" si="321"/>
        <v>43511.291666666664</v>
      </c>
    </row>
    <row r="20561" spans="1:6" x14ac:dyDescent="0.35">
      <c r="A20561" s="14">
        <v>43511</v>
      </c>
      <c r="B20561" s="15">
        <v>0.2986111111111111</v>
      </c>
      <c r="C20561">
        <v>0</v>
      </c>
      <c r="D20561">
        <v>10.1242</v>
      </c>
      <c r="E20561">
        <v>21.279</v>
      </c>
      <c r="F20561" s="13">
        <f t="shared" si="321"/>
        <v>43511.298611111109</v>
      </c>
    </row>
    <row r="20562" spans="1:6" x14ac:dyDescent="0.35">
      <c r="A20562" s="14">
        <v>43511</v>
      </c>
      <c r="B20562" s="15">
        <v>0.30555555555555552</v>
      </c>
      <c r="C20562">
        <v>0</v>
      </c>
      <c r="D20562">
        <v>10.124700000000001</v>
      </c>
      <c r="E20562">
        <v>21.277000000000001</v>
      </c>
      <c r="F20562" s="13">
        <f t="shared" si="321"/>
        <v>43511.305555555555</v>
      </c>
    </row>
    <row r="20563" spans="1:6" x14ac:dyDescent="0.35">
      <c r="A20563" s="14">
        <v>43511</v>
      </c>
      <c r="B20563" s="15">
        <v>0.3125</v>
      </c>
      <c r="C20563">
        <v>0</v>
      </c>
      <c r="D20563">
        <v>10.1257</v>
      </c>
      <c r="E20563">
        <v>21.274999999999999</v>
      </c>
      <c r="F20563" s="13">
        <f t="shared" si="321"/>
        <v>43511.3125</v>
      </c>
    </row>
    <row r="20564" spans="1:6" x14ac:dyDescent="0.35">
      <c r="A20564" s="14">
        <v>43511</v>
      </c>
      <c r="B20564" s="15">
        <v>0.31944444444444448</v>
      </c>
      <c r="C20564">
        <v>0</v>
      </c>
      <c r="D20564">
        <v>10.126300000000001</v>
      </c>
      <c r="E20564">
        <v>21.274999999999999</v>
      </c>
      <c r="F20564" s="13">
        <f t="shared" si="321"/>
        <v>43511.319444444445</v>
      </c>
    </row>
    <row r="20565" spans="1:6" x14ac:dyDescent="0.35">
      <c r="A20565" s="14">
        <v>43511</v>
      </c>
      <c r="B20565" s="15">
        <v>0.3263888888888889</v>
      </c>
      <c r="C20565">
        <v>0</v>
      </c>
      <c r="D20565">
        <v>10.127599999999999</v>
      </c>
      <c r="E20565">
        <v>21.274999999999999</v>
      </c>
      <c r="F20565" s="13">
        <f t="shared" si="321"/>
        <v>43511.326388888891</v>
      </c>
    </row>
    <row r="20566" spans="1:6" x14ac:dyDescent="0.35">
      <c r="A20566" s="14">
        <v>43511</v>
      </c>
      <c r="B20566" s="15">
        <v>0.33333333333333331</v>
      </c>
      <c r="C20566">
        <v>0</v>
      </c>
      <c r="D20566">
        <v>10.1272</v>
      </c>
      <c r="E20566">
        <v>21.276</v>
      </c>
      <c r="F20566" s="13">
        <f t="shared" si="321"/>
        <v>43511.333333333336</v>
      </c>
    </row>
    <row r="20567" spans="1:6" x14ac:dyDescent="0.35">
      <c r="A20567" s="14">
        <v>43511</v>
      </c>
      <c r="B20567" s="15">
        <v>0.34027777777777773</v>
      </c>
      <c r="C20567">
        <v>0</v>
      </c>
      <c r="D20567">
        <v>10.1275</v>
      </c>
      <c r="E20567">
        <v>21.277999999999999</v>
      </c>
      <c r="F20567" s="13">
        <f t="shared" si="321"/>
        <v>43511.340277777781</v>
      </c>
    </row>
    <row r="20568" spans="1:6" x14ac:dyDescent="0.35">
      <c r="A20568" s="14">
        <v>43511</v>
      </c>
      <c r="B20568" s="15">
        <v>0.34722222222222227</v>
      </c>
      <c r="C20568">
        <v>0</v>
      </c>
      <c r="D20568">
        <v>10.129099999999999</v>
      </c>
      <c r="E20568">
        <v>21.280999999999999</v>
      </c>
      <c r="F20568" s="13">
        <f t="shared" si="321"/>
        <v>43511.347222222219</v>
      </c>
    </row>
    <row r="20569" spans="1:6" x14ac:dyDescent="0.35">
      <c r="A20569" s="14">
        <v>43511</v>
      </c>
      <c r="B20569" s="15">
        <v>0.35416666666666669</v>
      </c>
      <c r="C20569">
        <v>0</v>
      </c>
      <c r="D20569">
        <v>10.130699999999999</v>
      </c>
      <c r="E20569">
        <v>21.285</v>
      </c>
      <c r="F20569" s="13">
        <f t="shared" si="321"/>
        <v>43511.354166666664</v>
      </c>
    </row>
    <row r="20570" spans="1:6" x14ac:dyDescent="0.35">
      <c r="A20570" s="14">
        <v>43511</v>
      </c>
      <c r="B20570" s="15">
        <v>0.3611111111111111</v>
      </c>
      <c r="C20570">
        <v>0</v>
      </c>
      <c r="D20570">
        <v>10.1309</v>
      </c>
      <c r="E20570">
        <v>21.289000000000001</v>
      </c>
      <c r="F20570" s="13">
        <f t="shared" si="321"/>
        <v>43511.361111111109</v>
      </c>
    </row>
    <row r="20571" spans="1:6" x14ac:dyDescent="0.35">
      <c r="A20571" s="14">
        <v>43511</v>
      </c>
      <c r="B20571" s="15">
        <v>0.36805555555555558</v>
      </c>
      <c r="C20571">
        <v>0</v>
      </c>
      <c r="D20571">
        <v>10.1317</v>
      </c>
      <c r="E20571">
        <v>21.295000000000002</v>
      </c>
      <c r="F20571" s="13">
        <f t="shared" si="321"/>
        <v>43511.368055555555</v>
      </c>
    </row>
    <row r="20572" spans="1:6" x14ac:dyDescent="0.35">
      <c r="A20572" s="14">
        <v>43511</v>
      </c>
      <c r="B20572" s="15">
        <v>0.375</v>
      </c>
      <c r="C20572">
        <v>0</v>
      </c>
      <c r="D20572">
        <v>10.132899999999999</v>
      </c>
      <c r="E20572">
        <v>21.3</v>
      </c>
      <c r="F20572" s="13">
        <f t="shared" si="321"/>
        <v>43511.375</v>
      </c>
    </row>
    <row r="20573" spans="1:6" x14ac:dyDescent="0.35">
      <c r="A20573" s="14">
        <v>43511</v>
      </c>
      <c r="B20573" s="15">
        <v>0.38194444444444442</v>
      </c>
      <c r="C20573">
        <v>0</v>
      </c>
      <c r="D20573">
        <v>10.1341</v>
      </c>
      <c r="E20573">
        <v>21.306999999999999</v>
      </c>
      <c r="F20573" s="13">
        <f t="shared" si="321"/>
        <v>43511.381944444445</v>
      </c>
    </row>
    <row r="20574" spans="1:6" x14ac:dyDescent="0.35">
      <c r="A20574" s="14">
        <v>43511</v>
      </c>
      <c r="B20574" s="15">
        <v>0.3888888888888889</v>
      </c>
      <c r="C20574">
        <v>0</v>
      </c>
      <c r="D20574">
        <v>10.134600000000001</v>
      </c>
      <c r="E20574">
        <v>21.314</v>
      </c>
      <c r="F20574" s="13">
        <f t="shared" si="321"/>
        <v>43511.388888888891</v>
      </c>
    </row>
    <row r="20575" spans="1:6" x14ac:dyDescent="0.35">
      <c r="A20575" s="14">
        <v>43511</v>
      </c>
      <c r="B20575" s="15">
        <v>0.39583333333333331</v>
      </c>
      <c r="C20575">
        <v>0</v>
      </c>
      <c r="D20575">
        <v>10.1349</v>
      </c>
      <c r="E20575">
        <v>21.321000000000002</v>
      </c>
      <c r="F20575" s="13">
        <f t="shared" si="321"/>
        <v>43511.395833333336</v>
      </c>
    </row>
    <row r="20576" spans="1:6" x14ac:dyDescent="0.35">
      <c r="A20576" s="14">
        <v>43511</v>
      </c>
      <c r="B20576" s="15">
        <v>0.40277777777777773</v>
      </c>
      <c r="C20576">
        <v>0</v>
      </c>
      <c r="D20576">
        <v>10.1343</v>
      </c>
      <c r="E20576">
        <v>21.329000000000001</v>
      </c>
      <c r="F20576" s="13">
        <f t="shared" si="321"/>
        <v>43511.402777777781</v>
      </c>
    </row>
    <row r="20577" spans="1:6" x14ac:dyDescent="0.35">
      <c r="A20577" s="14">
        <v>43511</v>
      </c>
      <c r="B20577" s="15">
        <v>0.40972222222222227</v>
      </c>
      <c r="C20577">
        <v>0</v>
      </c>
      <c r="D20577">
        <v>10.1341</v>
      </c>
      <c r="E20577">
        <v>21.335999999999999</v>
      </c>
      <c r="F20577" s="13">
        <f t="shared" si="321"/>
        <v>43511.409722222219</v>
      </c>
    </row>
    <row r="20578" spans="1:6" x14ac:dyDescent="0.35">
      <c r="A20578" s="14">
        <v>43511</v>
      </c>
      <c r="B20578" s="15">
        <v>0.41666666666666669</v>
      </c>
      <c r="C20578">
        <v>0</v>
      </c>
      <c r="D20578">
        <v>10.132899999999999</v>
      </c>
      <c r="E20578">
        <v>21.344999999999999</v>
      </c>
      <c r="F20578" s="13">
        <f t="shared" si="321"/>
        <v>43511.416666666664</v>
      </c>
    </row>
    <row r="20579" spans="1:6" x14ac:dyDescent="0.35">
      <c r="A20579" s="14">
        <v>43511</v>
      </c>
      <c r="B20579" s="15">
        <v>0.4236111111111111</v>
      </c>
      <c r="C20579">
        <v>0</v>
      </c>
      <c r="D20579">
        <v>10.131399999999999</v>
      </c>
      <c r="E20579">
        <v>21.353000000000002</v>
      </c>
      <c r="F20579" s="13">
        <f t="shared" si="321"/>
        <v>43511.423611111109</v>
      </c>
    </row>
    <row r="20580" spans="1:6" x14ac:dyDescent="0.35">
      <c r="A20580" s="14">
        <v>43511</v>
      </c>
      <c r="B20580" s="15">
        <v>0.43055555555555558</v>
      </c>
      <c r="C20580">
        <v>0</v>
      </c>
      <c r="D20580">
        <v>10.1304</v>
      </c>
      <c r="E20580">
        <v>21.361999999999998</v>
      </c>
      <c r="F20580" s="13">
        <f t="shared" si="321"/>
        <v>43511.430555555555</v>
      </c>
    </row>
    <row r="20581" spans="1:6" x14ac:dyDescent="0.35">
      <c r="A20581" s="14">
        <v>43511</v>
      </c>
      <c r="B20581" s="15">
        <v>0.4375</v>
      </c>
      <c r="C20581">
        <v>0</v>
      </c>
      <c r="D20581">
        <v>10.128299999999999</v>
      </c>
      <c r="E20581">
        <v>21.37</v>
      </c>
      <c r="F20581" s="13">
        <f t="shared" si="321"/>
        <v>43511.4375</v>
      </c>
    </row>
    <row r="20582" spans="1:6" x14ac:dyDescent="0.35">
      <c r="A20582" s="14">
        <v>43511</v>
      </c>
      <c r="B20582" s="15">
        <v>0.44444444444444442</v>
      </c>
      <c r="C20582">
        <v>0</v>
      </c>
      <c r="D20582">
        <v>10.127700000000001</v>
      </c>
      <c r="E20582">
        <v>21.378</v>
      </c>
      <c r="F20582" s="13">
        <f t="shared" si="321"/>
        <v>43511.444444444445</v>
      </c>
    </row>
    <row r="20583" spans="1:6" x14ac:dyDescent="0.35">
      <c r="A20583" s="14">
        <v>43511</v>
      </c>
      <c r="B20583" s="15">
        <v>0.4513888888888889</v>
      </c>
      <c r="C20583">
        <v>0</v>
      </c>
      <c r="D20583">
        <v>10.1257</v>
      </c>
      <c r="E20583">
        <v>21.385000000000002</v>
      </c>
      <c r="F20583" s="13">
        <f t="shared" si="321"/>
        <v>43511.451388888891</v>
      </c>
    </row>
    <row r="20584" spans="1:6" x14ac:dyDescent="0.35">
      <c r="A20584" s="14">
        <v>43511</v>
      </c>
      <c r="B20584" s="15">
        <v>0.45833333333333331</v>
      </c>
      <c r="C20584">
        <v>0</v>
      </c>
      <c r="D20584">
        <v>10.123100000000001</v>
      </c>
      <c r="E20584">
        <v>21.393000000000001</v>
      </c>
      <c r="F20584" s="13">
        <f t="shared" si="321"/>
        <v>43511.458333333336</v>
      </c>
    </row>
    <row r="20585" spans="1:6" x14ac:dyDescent="0.35">
      <c r="A20585" s="14">
        <v>43511</v>
      </c>
      <c r="B20585" s="15">
        <v>0.46527777777777773</v>
      </c>
      <c r="C20585">
        <v>0</v>
      </c>
      <c r="D20585">
        <v>10.121</v>
      </c>
      <c r="E20585">
        <v>21.401</v>
      </c>
      <c r="F20585" s="13">
        <f t="shared" si="321"/>
        <v>43511.465277777781</v>
      </c>
    </row>
    <row r="20586" spans="1:6" x14ac:dyDescent="0.35">
      <c r="A20586" s="14">
        <v>43511</v>
      </c>
      <c r="B20586" s="15">
        <v>0.47222222222222227</v>
      </c>
      <c r="C20586">
        <v>0</v>
      </c>
      <c r="D20586">
        <v>10.118600000000001</v>
      </c>
      <c r="E20586">
        <v>21.41</v>
      </c>
      <c r="F20586" s="13">
        <f t="shared" si="321"/>
        <v>43511.472222222219</v>
      </c>
    </row>
    <row r="20587" spans="1:6" x14ac:dyDescent="0.35">
      <c r="A20587" s="14">
        <v>43511</v>
      </c>
      <c r="B20587" s="15">
        <v>0.47916666666666669</v>
      </c>
      <c r="C20587">
        <v>0</v>
      </c>
      <c r="D20587">
        <v>10.117100000000001</v>
      </c>
      <c r="E20587">
        <v>21.419</v>
      </c>
      <c r="F20587" s="13">
        <f t="shared" si="321"/>
        <v>43511.479166666664</v>
      </c>
    </row>
    <row r="20588" spans="1:6" x14ac:dyDescent="0.35">
      <c r="A20588" s="14">
        <v>43511</v>
      </c>
      <c r="B20588" s="15">
        <v>0.4861111111111111</v>
      </c>
      <c r="C20588">
        <v>0</v>
      </c>
      <c r="D20588">
        <v>10.114699999999999</v>
      </c>
      <c r="E20588">
        <v>21.427</v>
      </c>
      <c r="F20588" s="13">
        <f t="shared" si="321"/>
        <v>43511.486111111109</v>
      </c>
    </row>
    <row r="20589" spans="1:6" x14ac:dyDescent="0.35">
      <c r="A20589" s="14">
        <v>43511</v>
      </c>
      <c r="B20589" s="15">
        <v>0.49305555555555558</v>
      </c>
      <c r="C20589">
        <v>0</v>
      </c>
      <c r="D20589">
        <v>10.113200000000001</v>
      </c>
      <c r="E20589">
        <v>21.436</v>
      </c>
      <c r="F20589" s="13">
        <f t="shared" si="321"/>
        <v>43511.493055555555</v>
      </c>
    </row>
    <row r="20590" spans="1:6" x14ac:dyDescent="0.35">
      <c r="A20590" s="14">
        <v>43511</v>
      </c>
      <c r="B20590" s="15">
        <v>0.5</v>
      </c>
      <c r="C20590">
        <v>0</v>
      </c>
      <c r="D20590">
        <v>10.1111</v>
      </c>
      <c r="E20590">
        <v>21.443999999999999</v>
      </c>
      <c r="F20590" s="13">
        <f t="shared" si="321"/>
        <v>43511.5</v>
      </c>
    </row>
    <row r="20591" spans="1:6" x14ac:dyDescent="0.35">
      <c r="A20591" s="14">
        <v>43511</v>
      </c>
      <c r="B20591" s="15">
        <v>0.50694444444444442</v>
      </c>
      <c r="C20591">
        <v>0</v>
      </c>
      <c r="D20591">
        <v>10.109400000000001</v>
      </c>
      <c r="E20591">
        <v>21.452000000000002</v>
      </c>
      <c r="F20591" s="13">
        <f t="shared" si="321"/>
        <v>43511.506944444445</v>
      </c>
    </row>
    <row r="20592" spans="1:6" x14ac:dyDescent="0.35">
      <c r="A20592" s="14">
        <v>43511</v>
      </c>
      <c r="B20592" s="15">
        <v>0.51388888888888895</v>
      </c>
      <c r="C20592">
        <v>0</v>
      </c>
      <c r="D20592">
        <v>10.1073</v>
      </c>
      <c r="E20592">
        <v>21.459</v>
      </c>
      <c r="F20592" s="13">
        <f t="shared" si="321"/>
        <v>43511.513888888891</v>
      </c>
    </row>
    <row r="20593" spans="1:6" x14ac:dyDescent="0.35">
      <c r="A20593" s="14">
        <v>43511</v>
      </c>
      <c r="B20593" s="15">
        <v>0.52083333333333337</v>
      </c>
      <c r="C20593">
        <v>0</v>
      </c>
      <c r="D20593">
        <v>10.104200000000001</v>
      </c>
      <c r="E20593">
        <v>21.466999999999999</v>
      </c>
      <c r="F20593" s="13">
        <f t="shared" si="321"/>
        <v>43511.520833333336</v>
      </c>
    </row>
    <row r="20594" spans="1:6" x14ac:dyDescent="0.35">
      <c r="A20594" s="14">
        <v>43511</v>
      </c>
      <c r="B20594" s="15">
        <v>0.52777777777777779</v>
      </c>
      <c r="C20594">
        <v>0</v>
      </c>
      <c r="D20594">
        <v>10.1021</v>
      </c>
      <c r="E20594">
        <v>21.475000000000001</v>
      </c>
      <c r="F20594" s="13">
        <f t="shared" si="321"/>
        <v>43511.527777777781</v>
      </c>
    </row>
    <row r="20595" spans="1:6" x14ac:dyDescent="0.35">
      <c r="A20595" s="14">
        <v>43511</v>
      </c>
      <c r="B20595" s="15">
        <v>0.53472222222222221</v>
      </c>
      <c r="C20595">
        <v>0</v>
      </c>
      <c r="D20595">
        <v>10.099299999999999</v>
      </c>
      <c r="E20595">
        <v>21.483000000000001</v>
      </c>
      <c r="F20595" s="13">
        <f t="shared" si="321"/>
        <v>43511.534722222219</v>
      </c>
    </row>
    <row r="20596" spans="1:6" x14ac:dyDescent="0.35">
      <c r="A20596" s="14">
        <v>43511</v>
      </c>
      <c r="B20596" s="15">
        <v>0.54166666666666663</v>
      </c>
      <c r="C20596">
        <v>0</v>
      </c>
      <c r="D20596">
        <v>10.0982</v>
      </c>
      <c r="E20596">
        <v>21.492000000000001</v>
      </c>
      <c r="F20596" s="13">
        <f t="shared" si="321"/>
        <v>43511.541666666664</v>
      </c>
    </row>
    <row r="20597" spans="1:6" x14ac:dyDescent="0.35">
      <c r="A20597" s="14">
        <v>43511</v>
      </c>
      <c r="B20597" s="15">
        <v>0.54861111111111105</v>
      </c>
      <c r="C20597">
        <v>0</v>
      </c>
      <c r="D20597">
        <v>10.0961</v>
      </c>
      <c r="E20597">
        <v>21.501999999999999</v>
      </c>
      <c r="F20597" s="13">
        <f t="shared" si="321"/>
        <v>43511.548611111109</v>
      </c>
    </row>
    <row r="20598" spans="1:6" x14ac:dyDescent="0.35">
      <c r="A20598" s="14">
        <v>43511</v>
      </c>
      <c r="B20598" s="15">
        <v>0.55555555555555558</v>
      </c>
      <c r="C20598">
        <v>0</v>
      </c>
      <c r="D20598">
        <v>10.0946</v>
      </c>
      <c r="E20598">
        <v>21.512</v>
      </c>
      <c r="F20598" s="13">
        <f t="shared" si="321"/>
        <v>43511.555555555555</v>
      </c>
    </row>
    <row r="20599" spans="1:6" x14ac:dyDescent="0.35">
      <c r="A20599" s="14">
        <v>43511</v>
      </c>
      <c r="B20599" s="15">
        <v>0.5625</v>
      </c>
      <c r="C20599">
        <v>0</v>
      </c>
      <c r="D20599">
        <v>10.0923</v>
      </c>
      <c r="E20599">
        <v>21.52</v>
      </c>
      <c r="F20599" s="13">
        <f t="shared" si="321"/>
        <v>43511.5625</v>
      </c>
    </row>
    <row r="20600" spans="1:6" x14ac:dyDescent="0.35">
      <c r="A20600" s="14">
        <v>43511</v>
      </c>
      <c r="B20600" s="15">
        <v>0.56944444444444442</v>
      </c>
      <c r="C20600">
        <v>0</v>
      </c>
      <c r="D20600">
        <v>10.090299999999999</v>
      </c>
      <c r="E20600">
        <v>21.527000000000001</v>
      </c>
      <c r="F20600" s="13">
        <f t="shared" si="321"/>
        <v>43511.569444444445</v>
      </c>
    </row>
    <row r="20601" spans="1:6" x14ac:dyDescent="0.35">
      <c r="A20601" s="14">
        <v>43511</v>
      </c>
      <c r="B20601" s="15">
        <v>0.57638888888888895</v>
      </c>
      <c r="C20601">
        <v>0</v>
      </c>
      <c r="D20601">
        <v>10.089499999999999</v>
      </c>
      <c r="E20601">
        <v>21.533999999999999</v>
      </c>
      <c r="F20601" s="13">
        <f t="shared" si="321"/>
        <v>43511.576388888891</v>
      </c>
    </row>
    <row r="20602" spans="1:6" x14ac:dyDescent="0.35">
      <c r="A20602" s="14">
        <v>43511</v>
      </c>
      <c r="B20602" s="15">
        <v>0.58333333333333337</v>
      </c>
      <c r="C20602">
        <v>0</v>
      </c>
      <c r="D20602">
        <v>10.087999999999999</v>
      </c>
      <c r="E20602">
        <v>21.541</v>
      </c>
      <c r="F20602" s="13">
        <f t="shared" si="321"/>
        <v>43511.583333333336</v>
      </c>
    </row>
    <row r="20603" spans="1:6" x14ac:dyDescent="0.35">
      <c r="A20603" s="14">
        <v>43511</v>
      </c>
      <c r="B20603" s="15">
        <v>0.59027777777777779</v>
      </c>
      <c r="C20603">
        <v>0</v>
      </c>
      <c r="D20603">
        <v>10.0867</v>
      </c>
      <c r="E20603">
        <v>21.545000000000002</v>
      </c>
      <c r="F20603" s="13">
        <f t="shared" si="321"/>
        <v>43511.590277777781</v>
      </c>
    </row>
    <row r="20604" spans="1:6" x14ac:dyDescent="0.35">
      <c r="A20604" s="14">
        <v>43511</v>
      </c>
      <c r="B20604" s="15">
        <v>0.59722222222222221</v>
      </c>
      <c r="C20604">
        <v>0</v>
      </c>
      <c r="D20604">
        <v>10.0848</v>
      </c>
      <c r="E20604">
        <v>21.55</v>
      </c>
      <c r="F20604" s="13">
        <f t="shared" si="321"/>
        <v>43511.597222222219</v>
      </c>
    </row>
    <row r="20605" spans="1:6" x14ac:dyDescent="0.35">
      <c r="A20605" s="14">
        <v>43511</v>
      </c>
      <c r="B20605" s="15">
        <v>0.60416666666666663</v>
      </c>
      <c r="C20605">
        <v>0</v>
      </c>
      <c r="D20605">
        <v>10.0844</v>
      </c>
      <c r="E20605">
        <v>21.553999999999998</v>
      </c>
      <c r="F20605" s="13">
        <f t="shared" si="321"/>
        <v>43511.604166666664</v>
      </c>
    </row>
    <row r="20606" spans="1:6" x14ac:dyDescent="0.35">
      <c r="A20606" s="14">
        <v>43511</v>
      </c>
      <c r="B20606" s="15">
        <v>0.61111111111111105</v>
      </c>
      <c r="C20606">
        <v>0</v>
      </c>
      <c r="D20606">
        <v>10.0831</v>
      </c>
      <c r="E20606">
        <v>21.556999999999999</v>
      </c>
      <c r="F20606" s="13">
        <f t="shared" si="321"/>
        <v>43511.611111111109</v>
      </c>
    </row>
    <row r="20607" spans="1:6" x14ac:dyDescent="0.35">
      <c r="A20607" s="14">
        <v>43511</v>
      </c>
      <c r="B20607" s="15">
        <v>0.61805555555555558</v>
      </c>
      <c r="C20607">
        <v>0</v>
      </c>
      <c r="D20607">
        <v>10.082700000000001</v>
      </c>
      <c r="E20607">
        <v>21.56</v>
      </c>
      <c r="F20607" s="13">
        <f t="shared" si="321"/>
        <v>43511.618055555555</v>
      </c>
    </row>
    <row r="20608" spans="1:6" x14ac:dyDescent="0.35">
      <c r="A20608" s="14">
        <v>43511</v>
      </c>
      <c r="B20608" s="15">
        <v>0.625</v>
      </c>
      <c r="C20608">
        <v>0</v>
      </c>
      <c r="D20608">
        <v>10.082599999999999</v>
      </c>
      <c r="E20608">
        <v>21.562000000000001</v>
      </c>
      <c r="F20608" s="13">
        <f t="shared" si="321"/>
        <v>43511.625</v>
      </c>
    </row>
    <row r="20609" spans="1:6" x14ac:dyDescent="0.35">
      <c r="A20609" s="14">
        <v>43511</v>
      </c>
      <c r="B20609" s="15">
        <v>0.63194444444444442</v>
      </c>
      <c r="C20609">
        <v>0</v>
      </c>
      <c r="D20609">
        <v>10.0832</v>
      </c>
      <c r="E20609">
        <v>21.564</v>
      </c>
      <c r="F20609" s="13">
        <f t="shared" si="321"/>
        <v>43511.631944444445</v>
      </c>
    </row>
    <row r="20610" spans="1:6" x14ac:dyDescent="0.35">
      <c r="A20610" s="14">
        <v>43511</v>
      </c>
      <c r="B20610" s="15">
        <v>0.63888888888888895</v>
      </c>
      <c r="C20610">
        <v>0</v>
      </c>
      <c r="D20610">
        <v>10.083399999999999</v>
      </c>
      <c r="E20610">
        <v>21.565999999999999</v>
      </c>
      <c r="F20610" s="13">
        <f t="shared" si="321"/>
        <v>43511.638888888891</v>
      </c>
    </row>
    <row r="20611" spans="1:6" x14ac:dyDescent="0.35">
      <c r="A20611" s="14">
        <v>43511</v>
      </c>
      <c r="B20611" s="15">
        <v>0.64583333333333337</v>
      </c>
      <c r="C20611">
        <v>0</v>
      </c>
      <c r="D20611">
        <v>10.083399999999999</v>
      </c>
      <c r="E20611">
        <v>21.568000000000001</v>
      </c>
      <c r="F20611" s="13">
        <f t="shared" si="321"/>
        <v>43511.645833333336</v>
      </c>
    </row>
    <row r="20612" spans="1:6" x14ac:dyDescent="0.35">
      <c r="A20612" s="14">
        <v>43511</v>
      </c>
      <c r="B20612" s="15">
        <v>0.65277777777777779</v>
      </c>
      <c r="C20612">
        <v>0</v>
      </c>
      <c r="D20612">
        <v>10.0832</v>
      </c>
      <c r="E20612">
        <v>21.57</v>
      </c>
      <c r="F20612" s="13">
        <f t="shared" si="321"/>
        <v>43511.652777777781</v>
      </c>
    </row>
    <row r="20613" spans="1:6" x14ac:dyDescent="0.35">
      <c r="A20613" s="14">
        <v>43511</v>
      </c>
      <c r="B20613" s="15">
        <v>0.65972222222222221</v>
      </c>
      <c r="C20613">
        <v>0</v>
      </c>
      <c r="D20613">
        <v>10.083500000000001</v>
      </c>
      <c r="E20613">
        <v>21.571000000000002</v>
      </c>
      <c r="F20613" s="13">
        <f t="shared" si="321"/>
        <v>43511.659722222219</v>
      </c>
    </row>
    <row r="20614" spans="1:6" x14ac:dyDescent="0.35">
      <c r="A20614" s="14">
        <v>43511</v>
      </c>
      <c r="B20614" s="15">
        <v>0.66666666666666663</v>
      </c>
      <c r="C20614">
        <v>0</v>
      </c>
      <c r="D20614">
        <v>10.0845</v>
      </c>
      <c r="E20614">
        <v>21.573</v>
      </c>
      <c r="F20614" s="13">
        <f t="shared" si="321"/>
        <v>43511.666666666664</v>
      </c>
    </row>
    <row r="20615" spans="1:6" x14ac:dyDescent="0.35">
      <c r="A20615" s="14">
        <v>43511</v>
      </c>
      <c r="B20615" s="15">
        <v>0.67361111111111116</v>
      </c>
      <c r="C20615">
        <v>0</v>
      </c>
      <c r="D20615">
        <v>10.0855</v>
      </c>
      <c r="E20615">
        <v>21.574000000000002</v>
      </c>
      <c r="F20615" s="13">
        <f t="shared" si="321"/>
        <v>43511.673611111109</v>
      </c>
    </row>
    <row r="20616" spans="1:6" x14ac:dyDescent="0.35">
      <c r="A20616" s="14">
        <v>43511</v>
      </c>
      <c r="B20616" s="15">
        <v>0.68055555555555547</v>
      </c>
      <c r="C20616">
        <v>0</v>
      </c>
      <c r="D20616">
        <v>10.0862</v>
      </c>
      <c r="E20616">
        <v>21.574999999999999</v>
      </c>
      <c r="F20616" s="13">
        <f t="shared" si="321"/>
        <v>43511.680555555555</v>
      </c>
    </row>
    <row r="20617" spans="1:6" x14ac:dyDescent="0.35">
      <c r="A20617" s="14">
        <v>43511</v>
      </c>
      <c r="B20617" s="15">
        <v>0.6875</v>
      </c>
      <c r="C20617">
        <v>0</v>
      </c>
      <c r="D20617">
        <v>10.086499999999999</v>
      </c>
      <c r="E20617">
        <v>21.576000000000001</v>
      </c>
      <c r="F20617" s="13">
        <f t="shared" si="321"/>
        <v>43511.6875</v>
      </c>
    </row>
    <row r="20618" spans="1:6" x14ac:dyDescent="0.35">
      <c r="A20618" s="14">
        <v>43511</v>
      </c>
      <c r="B20618" s="15">
        <v>0.69444444444444453</v>
      </c>
      <c r="C20618">
        <v>0</v>
      </c>
      <c r="D20618">
        <v>10.087199999999999</v>
      </c>
      <c r="E20618">
        <v>21.576000000000001</v>
      </c>
      <c r="F20618" s="13">
        <f t="shared" si="321"/>
        <v>43511.694444444445</v>
      </c>
    </row>
    <row r="20619" spans="1:6" x14ac:dyDescent="0.35">
      <c r="A20619" s="14">
        <v>43511</v>
      </c>
      <c r="B20619" s="15">
        <v>0.70138888888888884</v>
      </c>
      <c r="C20619">
        <v>0</v>
      </c>
      <c r="D20619">
        <v>10.0877</v>
      </c>
      <c r="E20619">
        <v>21.577000000000002</v>
      </c>
      <c r="F20619" s="13">
        <f t="shared" si="321"/>
        <v>43511.701388888891</v>
      </c>
    </row>
    <row r="20620" spans="1:6" x14ac:dyDescent="0.35">
      <c r="A20620" s="14">
        <v>43511</v>
      </c>
      <c r="B20620" s="15">
        <v>0.70833333333333337</v>
      </c>
      <c r="C20620">
        <v>0</v>
      </c>
      <c r="D20620">
        <v>10.0893</v>
      </c>
      <c r="E20620">
        <v>21.577999999999999</v>
      </c>
      <c r="F20620" s="13">
        <f t="shared" si="321"/>
        <v>43511.708333333336</v>
      </c>
    </row>
    <row r="20621" spans="1:6" x14ac:dyDescent="0.35">
      <c r="A20621" s="14">
        <v>43511</v>
      </c>
      <c r="B20621" s="15">
        <v>0.71527777777777779</v>
      </c>
      <c r="C20621">
        <v>0</v>
      </c>
      <c r="D20621">
        <v>10.0905</v>
      </c>
      <c r="E20621">
        <v>21.577999999999999</v>
      </c>
      <c r="F20621" s="13">
        <f t="shared" si="321"/>
        <v>43511.715277777781</v>
      </c>
    </row>
    <row r="20622" spans="1:6" x14ac:dyDescent="0.35">
      <c r="A20622" s="14">
        <v>43511</v>
      </c>
      <c r="B20622" s="15">
        <v>0.72222222222222221</v>
      </c>
      <c r="C20622">
        <v>0</v>
      </c>
      <c r="D20622">
        <v>10.091799999999999</v>
      </c>
      <c r="E20622">
        <v>21.577999999999999</v>
      </c>
      <c r="F20622" s="13">
        <f t="shared" ref="F20622:F20685" si="322">A20622+B20622</f>
        <v>43511.722222222219</v>
      </c>
    </row>
    <row r="20623" spans="1:6" x14ac:dyDescent="0.35">
      <c r="A20623" s="14">
        <v>43511</v>
      </c>
      <c r="B20623" s="15">
        <v>0.72916666666666663</v>
      </c>
      <c r="C20623">
        <v>0</v>
      </c>
      <c r="D20623">
        <v>10.0932</v>
      </c>
      <c r="E20623">
        <v>21.579000000000001</v>
      </c>
      <c r="F20623" s="13">
        <f t="shared" si="322"/>
        <v>43511.729166666664</v>
      </c>
    </row>
    <row r="20624" spans="1:6" x14ac:dyDescent="0.35">
      <c r="A20624" s="14">
        <v>43511</v>
      </c>
      <c r="B20624" s="15">
        <v>0.73611111111111116</v>
      </c>
      <c r="C20624">
        <v>0</v>
      </c>
      <c r="D20624">
        <v>10.093400000000001</v>
      </c>
      <c r="E20624">
        <v>21.579000000000001</v>
      </c>
      <c r="F20624" s="13">
        <f t="shared" si="322"/>
        <v>43511.736111111109</v>
      </c>
    </row>
    <row r="20625" spans="1:6" x14ac:dyDescent="0.35">
      <c r="A20625" s="14">
        <v>43511</v>
      </c>
      <c r="B20625" s="15">
        <v>0.74305555555555547</v>
      </c>
      <c r="C20625">
        <v>0</v>
      </c>
      <c r="D20625">
        <v>10.094099999999999</v>
      </c>
      <c r="E20625">
        <v>21.58</v>
      </c>
      <c r="F20625" s="13">
        <f t="shared" si="322"/>
        <v>43511.743055555555</v>
      </c>
    </row>
    <row r="20626" spans="1:6" x14ac:dyDescent="0.35">
      <c r="A20626" s="14">
        <v>43511</v>
      </c>
      <c r="B20626" s="15">
        <v>0.75</v>
      </c>
      <c r="C20626">
        <v>0</v>
      </c>
      <c r="D20626">
        <v>10.095499999999999</v>
      </c>
      <c r="E20626">
        <v>21.581</v>
      </c>
      <c r="F20626" s="13">
        <f t="shared" si="322"/>
        <v>43511.75</v>
      </c>
    </row>
    <row r="20627" spans="1:6" x14ac:dyDescent="0.35">
      <c r="A20627" s="14">
        <v>43511</v>
      </c>
      <c r="B20627" s="15">
        <v>0.75694444444444453</v>
      </c>
      <c r="C20627">
        <v>0</v>
      </c>
      <c r="D20627">
        <v>10.0966</v>
      </c>
      <c r="E20627">
        <v>21.581</v>
      </c>
      <c r="F20627" s="13">
        <f t="shared" si="322"/>
        <v>43511.756944444445</v>
      </c>
    </row>
    <row r="20628" spans="1:6" x14ac:dyDescent="0.35">
      <c r="A20628" s="14">
        <v>43511</v>
      </c>
      <c r="B20628" s="15">
        <v>0.76388888888888884</v>
      </c>
      <c r="C20628">
        <v>0</v>
      </c>
      <c r="D20628">
        <v>10.0976</v>
      </c>
      <c r="E20628">
        <v>21.582000000000001</v>
      </c>
      <c r="F20628" s="13">
        <f t="shared" si="322"/>
        <v>43511.763888888891</v>
      </c>
    </row>
    <row r="20629" spans="1:6" x14ac:dyDescent="0.35">
      <c r="A20629" s="14">
        <v>43511</v>
      </c>
      <c r="B20629" s="15">
        <v>0.77083333333333337</v>
      </c>
      <c r="C20629">
        <v>0</v>
      </c>
      <c r="D20629">
        <v>10.0985</v>
      </c>
      <c r="E20629">
        <v>21.582000000000001</v>
      </c>
      <c r="F20629" s="13">
        <f t="shared" si="322"/>
        <v>43511.770833333336</v>
      </c>
    </row>
    <row r="20630" spans="1:6" x14ac:dyDescent="0.35">
      <c r="A20630" s="14">
        <v>43511</v>
      </c>
      <c r="B20630" s="15">
        <v>0.77777777777777779</v>
      </c>
      <c r="C20630">
        <v>0</v>
      </c>
      <c r="D20630">
        <v>10.0997</v>
      </c>
      <c r="E20630">
        <v>21.582999999999998</v>
      </c>
      <c r="F20630" s="13">
        <f t="shared" si="322"/>
        <v>43511.777777777781</v>
      </c>
    </row>
    <row r="20631" spans="1:6" x14ac:dyDescent="0.35">
      <c r="A20631" s="14">
        <v>43511</v>
      </c>
      <c r="B20631" s="15">
        <v>0.78472222222222221</v>
      </c>
      <c r="C20631">
        <v>0</v>
      </c>
      <c r="D20631">
        <v>10.101800000000001</v>
      </c>
      <c r="E20631">
        <v>21.582999999999998</v>
      </c>
      <c r="F20631" s="13">
        <f t="shared" si="322"/>
        <v>43511.784722222219</v>
      </c>
    </row>
    <row r="20632" spans="1:6" x14ac:dyDescent="0.35">
      <c r="A20632" s="14">
        <v>43511</v>
      </c>
      <c r="B20632" s="15">
        <v>0.79166666666666663</v>
      </c>
      <c r="C20632">
        <v>0</v>
      </c>
      <c r="D20632">
        <v>10.103999999999999</v>
      </c>
      <c r="E20632">
        <v>21.584</v>
      </c>
      <c r="F20632" s="13">
        <f t="shared" si="322"/>
        <v>43511.791666666664</v>
      </c>
    </row>
    <row r="20633" spans="1:6" x14ac:dyDescent="0.35">
      <c r="A20633" s="14">
        <v>43511</v>
      </c>
      <c r="B20633" s="15">
        <v>0.79861111111111116</v>
      </c>
      <c r="C20633">
        <v>0</v>
      </c>
      <c r="D20633">
        <v>10.1053</v>
      </c>
      <c r="E20633">
        <v>21.584</v>
      </c>
      <c r="F20633" s="13">
        <f t="shared" si="322"/>
        <v>43511.798611111109</v>
      </c>
    </row>
    <row r="20634" spans="1:6" x14ac:dyDescent="0.35">
      <c r="A20634" s="14">
        <v>43511</v>
      </c>
      <c r="B20634" s="15">
        <v>0.80555555555555547</v>
      </c>
      <c r="C20634">
        <v>0</v>
      </c>
      <c r="D20634">
        <v>10.1066</v>
      </c>
      <c r="E20634">
        <v>21.584</v>
      </c>
      <c r="F20634" s="13">
        <f t="shared" si="322"/>
        <v>43511.805555555555</v>
      </c>
    </row>
    <row r="20635" spans="1:6" x14ac:dyDescent="0.35">
      <c r="A20635" s="14">
        <v>43511</v>
      </c>
      <c r="B20635" s="15">
        <v>0.8125</v>
      </c>
      <c r="C20635">
        <v>0</v>
      </c>
      <c r="D20635">
        <v>10.108000000000001</v>
      </c>
      <c r="E20635">
        <v>21.585000000000001</v>
      </c>
      <c r="F20635" s="13">
        <f t="shared" si="322"/>
        <v>43511.8125</v>
      </c>
    </row>
    <row r="20636" spans="1:6" x14ac:dyDescent="0.35">
      <c r="A20636" s="14">
        <v>43511</v>
      </c>
      <c r="B20636" s="15">
        <v>0.81944444444444453</v>
      </c>
      <c r="C20636">
        <v>0</v>
      </c>
      <c r="D20636">
        <v>10.1088</v>
      </c>
      <c r="E20636">
        <v>21.585000000000001</v>
      </c>
      <c r="F20636" s="13">
        <f t="shared" si="322"/>
        <v>43511.819444444445</v>
      </c>
    </row>
    <row r="20637" spans="1:6" x14ac:dyDescent="0.35">
      <c r="A20637" s="14">
        <v>43511</v>
      </c>
      <c r="B20637" s="15">
        <v>0.82638888888888884</v>
      </c>
      <c r="C20637">
        <v>0</v>
      </c>
      <c r="D20637">
        <v>10.109500000000001</v>
      </c>
      <c r="E20637">
        <v>21.585000000000001</v>
      </c>
      <c r="F20637" s="13">
        <f t="shared" si="322"/>
        <v>43511.826388888891</v>
      </c>
    </row>
    <row r="20638" spans="1:6" x14ac:dyDescent="0.35">
      <c r="A20638" s="14">
        <v>43511</v>
      </c>
      <c r="B20638" s="15">
        <v>0.83333333333333337</v>
      </c>
      <c r="C20638">
        <v>0</v>
      </c>
      <c r="D20638">
        <v>10.111499999999999</v>
      </c>
      <c r="E20638">
        <v>21.585000000000001</v>
      </c>
      <c r="F20638" s="13">
        <f t="shared" si="322"/>
        <v>43511.833333333336</v>
      </c>
    </row>
    <row r="20639" spans="1:6" x14ac:dyDescent="0.35">
      <c r="A20639" s="14">
        <v>43511</v>
      </c>
      <c r="B20639" s="15">
        <v>0.84027777777777779</v>
      </c>
      <c r="C20639">
        <v>0</v>
      </c>
      <c r="D20639">
        <v>10.112</v>
      </c>
      <c r="E20639">
        <v>21.585000000000001</v>
      </c>
      <c r="F20639" s="13">
        <f t="shared" si="322"/>
        <v>43511.840277777781</v>
      </c>
    </row>
    <row r="20640" spans="1:6" x14ac:dyDescent="0.35">
      <c r="A20640" s="14">
        <v>43511</v>
      </c>
      <c r="B20640" s="15">
        <v>0.84722222222222221</v>
      </c>
      <c r="C20640">
        <v>0</v>
      </c>
      <c r="D20640">
        <v>10.1128</v>
      </c>
      <c r="E20640">
        <v>21.585000000000001</v>
      </c>
      <c r="F20640" s="13">
        <f t="shared" si="322"/>
        <v>43511.847222222219</v>
      </c>
    </row>
    <row r="20641" spans="1:6" x14ac:dyDescent="0.35">
      <c r="A20641" s="14">
        <v>43511</v>
      </c>
      <c r="B20641" s="15">
        <v>0.85416666666666663</v>
      </c>
      <c r="C20641">
        <v>0</v>
      </c>
      <c r="D20641">
        <v>10.113099999999999</v>
      </c>
      <c r="E20641">
        <v>21.585000000000001</v>
      </c>
      <c r="F20641" s="13">
        <f t="shared" si="322"/>
        <v>43511.854166666664</v>
      </c>
    </row>
    <row r="20642" spans="1:6" x14ac:dyDescent="0.35">
      <c r="A20642" s="14">
        <v>43511</v>
      </c>
      <c r="B20642" s="15">
        <v>0.86111111111111116</v>
      </c>
      <c r="C20642">
        <v>0</v>
      </c>
      <c r="D20642">
        <v>10.1136</v>
      </c>
      <c r="E20642">
        <v>21.585000000000001</v>
      </c>
      <c r="F20642" s="13">
        <f t="shared" si="322"/>
        <v>43511.861111111109</v>
      </c>
    </row>
    <row r="20643" spans="1:6" x14ac:dyDescent="0.35">
      <c r="A20643" s="14">
        <v>43511</v>
      </c>
      <c r="B20643" s="15">
        <v>0.86805555555555547</v>
      </c>
      <c r="C20643">
        <v>0</v>
      </c>
      <c r="D20643">
        <v>10.113799999999999</v>
      </c>
      <c r="E20643">
        <v>21.584</v>
      </c>
      <c r="F20643" s="13">
        <f t="shared" si="322"/>
        <v>43511.868055555555</v>
      </c>
    </row>
    <row r="20644" spans="1:6" x14ac:dyDescent="0.35">
      <c r="A20644" s="14">
        <v>43511</v>
      </c>
      <c r="B20644" s="15">
        <v>0.875</v>
      </c>
      <c r="C20644">
        <v>0</v>
      </c>
      <c r="D20644">
        <v>10.1149</v>
      </c>
      <c r="E20644">
        <v>21.584</v>
      </c>
      <c r="F20644" s="13">
        <f t="shared" si="322"/>
        <v>43511.875</v>
      </c>
    </row>
    <row r="20645" spans="1:6" x14ac:dyDescent="0.35">
      <c r="A20645" s="14">
        <v>43511</v>
      </c>
      <c r="B20645" s="15">
        <v>0.88194444444444453</v>
      </c>
      <c r="C20645">
        <v>0</v>
      </c>
      <c r="D20645">
        <v>10.1158</v>
      </c>
      <c r="E20645">
        <v>21.584</v>
      </c>
      <c r="F20645" s="13">
        <f t="shared" si="322"/>
        <v>43511.881944444445</v>
      </c>
    </row>
    <row r="20646" spans="1:6" x14ac:dyDescent="0.35">
      <c r="A20646" s="14">
        <v>43511</v>
      </c>
      <c r="B20646" s="15">
        <v>0.88888888888888884</v>
      </c>
      <c r="C20646">
        <v>0</v>
      </c>
      <c r="D20646">
        <v>10.1158</v>
      </c>
      <c r="E20646">
        <v>21.582999999999998</v>
      </c>
      <c r="F20646" s="13">
        <f t="shared" si="322"/>
        <v>43511.888888888891</v>
      </c>
    </row>
    <row r="20647" spans="1:6" x14ac:dyDescent="0.35">
      <c r="A20647" s="14">
        <v>43511</v>
      </c>
      <c r="B20647" s="15">
        <v>0.89583333333333337</v>
      </c>
      <c r="C20647">
        <v>0</v>
      </c>
      <c r="D20647">
        <v>10.116300000000001</v>
      </c>
      <c r="E20647">
        <v>21.582000000000001</v>
      </c>
      <c r="F20647" s="13">
        <f t="shared" si="322"/>
        <v>43511.895833333336</v>
      </c>
    </row>
    <row r="20648" spans="1:6" x14ac:dyDescent="0.35">
      <c r="A20648" s="14">
        <v>43511</v>
      </c>
      <c r="B20648" s="15">
        <v>0.90277777777777779</v>
      </c>
      <c r="C20648">
        <v>0</v>
      </c>
      <c r="D20648">
        <v>10.116</v>
      </c>
      <c r="E20648">
        <v>21.582000000000001</v>
      </c>
      <c r="F20648" s="13">
        <f t="shared" si="322"/>
        <v>43511.902777777781</v>
      </c>
    </row>
    <row r="20649" spans="1:6" x14ac:dyDescent="0.35">
      <c r="A20649" s="14">
        <v>43511</v>
      </c>
      <c r="B20649" s="15">
        <v>0.90972222222222221</v>
      </c>
      <c r="C20649">
        <v>0</v>
      </c>
      <c r="D20649">
        <v>10.118</v>
      </c>
      <c r="E20649">
        <v>21.581</v>
      </c>
      <c r="F20649" s="13">
        <f t="shared" si="322"/>
        <v>43511.909722222219</v>
      </c>
    </row>
    <row r="20650" spans="1:6" x14ac:dyDescent="0.35">
      <c r="A20650" s="14">
        <v>43511</v>
      </c>
      <c r="B20650" s="15">
        <v>0.91666666666666663</v>
      </c>
      <c r="C20650">
        <v>0</v>
      </c>
      <c r="D20650">
        <v>10.118</v>
      </c>
      <c r="E20650">
        <v>21.58</v>
      </c>
      <c r="F20650" s="13">
        <f t="shared" si="322"/>
        <v>43511.916666666664</v>
      </c>
    </row>
    <row r="20651" spans="1:6" x14ac:dyDescent="0.35">
      <c r="A20651" s="14">
        <v>43511</v>
      </c>
      <c r="B20651" s="15">
        <v>0.92361111111111116</v>
      </c>
      <c r="C20651">
        <v>0</v>
      </c>
      <c r="D20651">
        <v>10.1168</v>
      </c>
      <c r="E20651">
        <v>21.579000000000001</v>
      </c>
      <c r="F20651" s="13">
        <f t="shared" si="322"/>
        <v>43511.923611111109</v>
      </c>
    </row>
    <row r="20652" spans="1:6" x14ac:dyDescent="0.35">
      <c r="A20652" s="14">
        <v>43511</v>
      </c>
      <c r="B20652" s="15">
        <v>0.93055555555555547</v>
      </c>
      <c r="C20652">
        <v>0</v>
      </c>
      <c r="D20652">
        <v>10.116300000000001</v>
      </c>
      <c r="E20652">
        <v>21.577000000000002</v>
      </c>
      <c r="F20652" s="13">
        <f t="shared" si="322"/>
        <v>43511.930555555555</v>
      </c>
    </row>
    <row r="20653" spans="1:6" x14ac:dyDescent="0.35">
      <c r="A20653" s="14">
        <v>43511</v>
      </c>
      <c r="B20653" s="15">
        <v>0.9375</v>
      </c>
      <c r="C20653">
        <v>0</v>
      </c>
      <c r="D20653">
        <v>10.116099999999999</v>
      </c>
      <c r="E20653">
        <v>21.576000000000001</v>
      </c>
      <c r="F20653" s="13">
        <f t="shared" si="322"/>
        <v>43511.9375</v>
      </c>
    </row>
    <row r="20654" spans="1:6" x14ac:dyDescent="0.35">
      <c r="A20654" s="14">
        <v>43511</v>
      </c>
      <c r="B20654" s="15">
        <v>0.94444444444444453</v>
      </c>
      <c r="C20654">
        <v>0</v>
      </c>
      <c r="D20654">
        <v>10.115600000000001</v>
      </c>
      <c r="E20654">
        <v>21.574999999999999</v>
      </c>
      <c r="F20654" s="13">
        <f t="shared" si="322"/>
        <v>43511.944444444445</v>
      </c>
    </row>
    <row r="20655" spans="1:6" x14ac:dyDescent="0.35">
      <c r="A20655" s="14">
        <v>43511</v>
      </c>
      <c r="B20655" s="15">
        <v>0.95138888888888884</v>
      </c>
      <c r="C20655">
        <v>0</v>
      </c>
      <c r="D20655">
        <v>10.115</v>
      </c>
      <c r="E20655">
        <v>21.574000000000002</v>
      </c>
      <c r="F20655" s="13">
        <f t="shared" si="322"/>
        <v>43511.951388888891</v>
      </c>
    </row>
    <row r="20656" spans="1:6" x14ac:dyDescent="0.35">
      <c r="A20656" s="14">
        <v>43511</v>
      </c>
      <c r="B20656" s="15">
        <v>0.95833333333333337</v>
      </c>
      <c r="C20656">
        <v>0</v>
      </c>
      <c r="D20656">
        <v>10.1145</v>
      </c>
      <c r="E20656">
        <v>21.571999999999999</v>
      </c>
      <c r="F20656" s="13">
        <f t="shared" si="322"/>
        <v>43511.958333333336</v>
      </c>
    </row>
    <row r="20657" spans="1:6" x14ac:dyDescent="0.35">
      <c r="A20657" s="14">
        <v>43511</v>
      </c>
      <c r="B20657" s="15">
        <v>0.96527777777777779</v>
      </c>
      <c r="C20657">
        <v>0</v>
      </c>
      <c r="D20657">
        <v>10.1159</v>
      </c>
      <c r="E20657">
        <v>21.57</v>
      </c>
      <c r="F20657" s="13">
        <f t="shared" si="322"/>
        <v>43511.965277777781</v>
      </c>
    </row>
    <row r="20658" spans="1:6" x14ac:dyDescent="0.35">
      <c r="A20658" s="14">
        <v>43511</v>
      </c>
      <c r="B20658" s="15">
        <v>0.97222222222222221</v>
      </c>
      <c r="C20658">
        <v>0</v>
      </c>
      <c r="D20658">
        <v>10.114699999999999</v>
      </c>
      <c r="E20658">
        <v>21.568999999999999</v>
      </c>
      <c r="F20658" s="13">
        <f t="shared" si="322"/>
        <v>43511.972222222219</v>
      </c>
    </row>
    <row r="20659" spans="1:6" x14ac:dyDescent="0.35">
      <c r="A20659" s="14">
        <v>43511</v>
      </c>
      <c r="B20659" s="15">
        <v>0.97916666666666663</v>
      </c>
      <c r="C20659">
        <v>0</v>
      </c>
      <c r="D20659">
        <v>10.114000000000001</v>
      </c>
      <c r="E20659">
        <v>21.565999999999999</v>
      </c>
      <c r="F20659" s="13">
        <f t="shared" si="322"/>
        <v>43511.979166666664</v>
      </c>
    </row>
    <row r="20660" spans="1:6" x14ac:dyDescent="0.35">
      <c r="A20660" s="14">
        <v>43511</v>
      </c>
      <c r="B20660" s="15">
        <v>0.98611111111111116</v>
      </c>
      <c r="C20660">
        <v>0</v>
      </c>
      <c r="D20660">
        <v>10.1142</v>
      </c>
      <c r="E20660">
        <v>21.565000000000001</v>
      </c>
      <c r="F20660" s="13">
        <f t="shared" si="322"/>
        <v>43511.986111111109</v>
      </c>
    </row>
    <row r="20661" spans="1:6" x14ac:dyDescent="0.35">
      <c r="A20661" s="14">
        <v>43511</v>
      </c>
      <c r="B20661" s="15">
        <v>0.99305555555555547</v>
      </c>
      <c r="C20661">
        <v>0</v>
      </c>
      <c r="D20661">
        <v>10.114000000000001</v>
      </c>
      <c r="E20661">
        <v>21.562999999999999</v>
      </c>
      <c r="F20661" s="13">
        <f t="shared" si="322"/>
        <v>43511.993055555555</v>
      </c>
    </row>
    <row r="20662" spans="1:6" x14ac:dyDescent="0.35">
      <c r="A20662" s="14">
        <v>43512</v>
      </c>
      <c r="B20662" s="15">
        <v>0</v>
      </c>
      <c r="C20662">
        <v>0</v>
      </c>
      <c r="D20662">
        <v>10.1126</v>
      </c>
      <c r="E20662">
        <v>21.561</v>
      </c>
      <c r="F20662" s="13">
        <f t="shared" si="322"/>
        <v>43512</v>
      </c>
    </row>
    <row r="20663" spans="1:6" x14ac:dyDescent="0.35">
      <c r="A20663" s="14">
        <v>43512</v>
      </c>
      <c r="B20663" s="15">
        <v>6.9444444444444441E-3</v>
      </c>
      <c r="C20663">
        <v>0</v>
      </c>
      <c r="D20663">
        <v>10.1111</v>
      </c>
      <c r="E20663">
        <v>21.559000000000001</v>
      </c>
      <c r="F20663" s="13">
        <f t="shared" si="322"/>
        <v>43512.006944444445</v>
      </c>
    </row>
    <row r="20664" spans="1:6" x14ac:dyDescent="0.35">
      <c r="A20664" s="14">
        <v>43512</v>
      </c>
      <c r="B20664" s="15">
        <v>1.3888888888888888E-2</v>
      </c>
      <c r="C20664">
        <v>0</v>
      </c>
      <c r="D20664">
        <v>10.11</v>
      </c>
      <c r="E20664">
        <v>21.556999999999999</v>
      </c>
      <c r="F20664" s="13">
        <f t="shared" si="322"/>
        <v>43512.013888888891</v>
      </c>
    </row>
    <row r="20665" spans="1:6" x14ac:dyDescent="0.35">
      <c r="A20665" s="14">
        <v>43512</v>
      </c>
      <c r="B20665" s="15">
        <v>2.0833333333333332E-2</v>
      </c>
      <c r="C20665">
        <v>0</v>
      </c>
      <c r="D20665">
        <v>10.1081</v>
      </c>
      <c r="E20665">
        <v>21.555</v>
      </c>
      <c r="F20665" s="13">
        <f t="shared" si="322"/>
        <v>43512.020833333336</v>
      </c>
    </row>
    <row r="20666" spans="1:6" x14ac:dyDescent="0.35">
      <c r="A20666" s="14">
        <v>43512</v>
      </c>
      <c r="B20666" s="15">
        <v>2.7777777777777776E-2</v>
      </c>
      <c r="C20666">
        <v>0</v>
      </c>
      <c r="D20666">
        <v>10.1075</v>
      </c>
      <c r="E20666">
        <v>21.552</v>
      </c>
      <c r="F20666" s="13">
        <f t="shared" si="322"/>
        <v>43512.027777777781</v>
      </c>
    </row>
    <row r="20667" spans="1:6" x14ac:dyDescent="0.35">
      <c r="A20667" s="14">
        <v>43512</v>
      </c>
      <c r="B20667" s="15">
        <v>3.4722222222222224E-2</v>
      </c>
      <c r="C20667">
        <v>0</v>
      </c>
      <c r="D20667">
        <v>10.1067</v>
      </c>
      <c r="E20667">
        <v>21.548999999999999</v>
      </c>
      <c r="F20667" s="13">
        <f t="shared" si="322"/>
        <v>43512.034722222219</v>
      </c>
    </row>
    <row r="20668" spans="1:6" x14ac:dyDescent="0.35">
      <c r="A20668" s="14">
        <v>43512</v>
      </c>
      <c r="B20668" s="15">
        <v>4.1666666666666664E-2</v>
      </c>
      <c r="C20668">
        <v>0</v>
      </c>
      <c r="D20668">
        <v>10.107699999999999</v>
      </c>
      <c r="E20668">
        <v>21.547000000000001</v>
      </c>
      <c r="F20668" s="13">
        <f t="shared" si="322"/>
        <v>43512.041666666664</v>
      </c>
    </row>
    <row r="20669" spans="1:6" x14ac:dyDescent="0.35">
      <c r="A20669" s="14">
        <v>43512</v>
      </c>
      <c r="B20669" s="15">
        <v>4.8611111111111112E-2</v>
      </c>
      <c r="C20669">
        <v>0</v>
      </c>
      <c r="D20669">
        <v>10.1067</v>
      </c>
      <c r="E20669">
        <v>21.544</v>
      </c>
      <c r="F20669" s="13">
        <f t="shared" si="322"/>
        <v>43512.048611111109</v>
      </c>
    </row>
    <row r="20670" spans="1:6" x14ac:dyDescent="0.35">
      <c r="A20670" s="14">
        <v>43512</v>
      </c>
      <c r="B20670" s="15">
        <v>5.5555555555555552E-2</v>
      </c>
      <c r="C20670">
        <v>0</v>
      </c>
      <c r="D20670">
        <v>10.1067</v>
      </c>
      <c r="E20670">
        <v>21.541</v>
      </c>
      <c r="F20670" s="13">
        <f t="shared" si="322"/>
        <v>43512.055555555555</v>
      </c>
    </row>
    <row r="20671" spans="1:6" x14ac:dyDescent="0.35">
      <c r="A20671" s="14">
        <v>43512</v>
      </c>
      <c r="B20671" s="15">
        <v>6.25E-2</v>
      </c>
      <c r="C20671">
        <v>0</v>
      </c>
      <c r="D20671">
        <v>10.1066</v>
      </c>
      <c r="E20671">
        <v>21.539000000000001</v>
      </c>
      <c r="F20671" s="13">
        <f t="shared" si="322"/>
        <v>43512.0625</v>
      </c>
    </row>
    <row r="20672" spans="1:6" x14ac:dyDescent="0.35">
      <c r="A20672" s="14">
        <v>43512</v>
      </c>
      <c r="B20672" s="15">
        <v>6.9444444444444434E-2</v>
      </c>
      <c r="C20672">
        <v>0</v>
      </c>
      <c r="D20672">
        <v>10.1061</v>
      </c>
      <c r="E20672">
        <v>21.536999999999999</v>
      </c>
      <c r="F20672" s="13">
        <f t="shared" si="322"/>
        <v>43512.069444444445</v>
      </c>
    </row>
    <row r="20673" spans="1:6" x14ac:dyDescent="0.35">
      <c r="A20673" s="14">
        <v>43512</v>
      </c>
      <c r="B20673" s="15">
        <v>7.6388888888888895E-2</v>
      </c>
      <c r="C20673">
        <v>0</v>
      </c>
      <c r="D20673">
        <v>10.105499999999999</v>
      </c>
      <c r="E20673">
        <v>21.535</v>
      </c>
      <c r="F20673" s="13">
        <f t="shared" si="322"/>
        <v>43512.076388888891</v>
      </c>
    </row>
    <row r="20674" spans="1:6" x14ac:dyDescent="0.35">
      <c r="A20674" s="14">
        <v>43512</v>
      </c>
      <c r="B20674" s="15">
        <v>8.3333333333333329E-2</v>
      </c>
      <c r="C20674">
        <v>0</v>
      </c>
      <c r="D20674">
        <v>10.1059</v>
      </c>
      <c r="E20674">
        <v>21.533000000000001</v>
      </c>
      <c r="F20674" s="13">
        <f t="shared" si="322"/>
        <v>43512.083333333336</v>
      </c>
    </row>
    <row r="20675" spans="1:6" x14ac:dyDescent="0.35">
      <c r="A20675" s="14">
        <v>43512</v>
      </c>
      <c r="B20675" s="15">
        <v>9.0277777777777776E-2</v>
      </c>
      <c r="C20675">
        <v>0</v>
      </c>
      <c r="D20675">
        <v>10.105700000000001</v>
      </c>
      <c r="E20675">
        <v>21.532</v>
      </c>
      <c r="F20675" s="13">
        <f t="shared" si="322"/>
        <v>43512.090277777781</v>
      </c>
    </row>
    <row r="20676" spans="1:6" x14ac:dyDescent="0.35">
      <c r="A20676" s="14">
        <v>43512</v>
      </c>
      <c r="B20676" s="15">
        <v>9.7222222222222224E-2</v>
      </c>
      <c r="C20676">
        <v>0</v>
      </c>
      <c r="D20676">
        <v>10.105399999999999</v>
      </c>
      <c r="E20676">
        <v>21.53</v>
      </c>
      <c r="F20676" s="13">
        <f t="shared" si="322"/>
        <v>43512.097222222219</v>
      </c>
    </row>
    <row r="20677" spans="1:6" x14ac:dyDescent="0.35">
      <c r="A20677" s="14">
        <v>43512</v>
      </c>
      <c r="B20677" s="15">
        <v>0.10416666666666667</v>
      </c>
      <c r="C20677">
        <v>0</v>
      </c>
      <c r="D20677">
        <v>10.105</v>
      </c>
      <c r="E20677">
        <v>21.529</v>
      </c>
      <c r="F20677" s="13">
        <f t="shared" si="322"/>
        <v>43512.104166666664</v>
      </c>
    </row>
    <row r="20678" spans="1:6" x14ac:dyDescent="0.35">
      <c r="A20678" s="14">
        <v>43512</v>
      </c>
      <c r="B20678" s="15">
        <v>0.1111111111111111</v>
      </c>
      <c r="C20678">
        <v>0</v>
      </c>
      <c r="D20678">
        <v>10.1045</v>
      </c>
      <c r="E20678">
        <v>21.527999999999999</v>
      </c>
      <c r="F20678" s="13">
        <f t="shared" si="322"/>
        <v>43512.111111111109</v>
      </c>
    </row>
    <row r="20679" spans="1:6" x14ac:dyDescent="0.35">
      <c r="A20679" s="14">
        <v>43512</v>
      </c>
      <c r="B20679" s="15">
        <v>0.11805555555555557</v>
      </c>
      <c r="C20679">
        <v>0</v>
      </c>
      <c r="D20679">
        <v>10.1045</v>
      </c>
      <c r="E20679">
        <v>21.526</v>
      </c>
      <c r="F20679" s="13">
        <f t="shared" si="322"/>
        <v>43512.118055555555</v>
      </c>
    </row>
    <row r="20680" spans="1:6" x14ac:dyDescent="0.35">
      <c r="A20680" s="14">
        <v>43512</v>
      </c>
      <c r="B20680" s="15">
        <v>0.125</v>
      </c>
      <c r="C20680">
        <v>0</v>
      </c>
      <c r="D20680">
        <v>10.104200000000001</v>
      </c>
      <c r="E20680">
        <v>21.524000000000001</v>
      </c>
      <c r="F20680" s="13">
        <f t="shared" si="322"/>
        <v>43512.125</v>
      </c>
    </row>
    <row r="20681" spans="1:6" x14ac:dyDescent="0.35">
      <c r="A20681" s="14">
        <v>43512</v>
      </c>
      <c r="B20681" s="15">
        <v>0.13194444444444445</v>
      </c>
      <c r="C20681">
        <v>0</v>
      </c>
      <c r="D20681">
        <v>10.1035</v>
      </c>
      <c r="E20681">
        <v>21.523</v>
      </c>
      <c r="F20681" s="13">
        <f t="shared" si="322"/>
        <v>43512.131944444445</v>
      </c>
    </row>
    <row r="20682" spans="1:6" x14ac:dyDescent="0.35">
      <c r="A20682" s="14">
        <v>43512</v>
      </c>
      <c r="B20682" s="15">
        <v>0.1388888888888889</v>
      </c>
      <c r="C20682">
        <v>0</v>
      </c>
      <c r="D20682">
        <v>10.1035</v>
      </c>
      <c r="E20682">
        <v>21.521000000000001</v>
      </c>
      <c r="F20682" s="13">
        <f t="shared" si="322"/>
        <v>43512.138888888891</v>
      </c>
    </row>
    <row r="20683" spans="1:6" x14ac:dyDescent="0.35">
      <c r="A20683" s="14">
        <v>43512</v>
      </c>
      <c r="B20683" s="15">
        <v>0.14583333333333334</v>
      </c>
      <c r="C20683">
        <v>0</v>
      </c>
      <c r="D20683">
        <v>10.102600000000001</v>
      </c>
      <c r="E20683">
        <v>21.518999999999998</v>
      </c>
      <c r="F20683" s="13">
        <f t="shared" si="322"/>
        <v>43512.145833333336</v>
      </c>
    </row>
    <row r="20684" spans="1:6" x14ac:dyDescent="0.35">
      <c r="A20684" s="14">
        <v>43512</v>
      </c>
      <c r="B20684" s="15">
        <v>0.15277777777777776</v>
      </c>
      <c r="C20684">
        <v>0</v>
      </c>
      <c r="D20684">
        <v>10.101699999999999</v>
      </c>
      <c r="E20684">
        <v>21.515999999999998</v>
      </c>
      <c r="F20684" s="13">
        <f t="shared" si="322"/>
        <v>43512.152777777781</v>
      </c>
    </row>
    <row r="20685" spans="1:6" x14ac:dyDescent="0.35">
      <c r="A20685" s="14">
        <v>43512</v>
      </c>
      <c r="B20685" s="15">
        <v>0.15972222222222224</v>
      </c>
      <c r="C20685">
        <v>0</v>
      </c>
      <c r="D20685">
        <v>10.101900000000001</v>
      </c>
      <c r="E20685">
        <v>21.513000000000002</v>
      </c>
      <c r="F20685" s="13">
        <f t="shared" si="322"/>
        <v>43512.159722222219</v>
      </c>
    </row>
    <row r="20686" spans="1:6" x14ac:dyDescent="0.35">
      <c r="A20686" s="14">
        <v>43512</v>
      </c>
      <c r="B20686" s="15">
        <v>0.16666666666666666</v>
      </c>
      <c r="C20686">
        <v>0</v>
      </c>
      <c r="D20686">
        <v>10.1022</v>
      </c>
      <c r="E20686">
        <v>21.51</v>
      </c>
      <c r="F20686" s="13">
        <f t="shared" ref="F20686:F20749" si="323">A20686+B20686</f>
        <v>43512.166666666664</v>
      </c>
    </row>
    <row r="20687" spans="1:6" x14ac:dyDescent="0.35">
      <c r="A20687" s="14">
        <v>43512</v>
      </c>
      <c r="B20687" s="15">
        <v>0.17361111111111113</v>
      </c>
      <c r="C20687">
        <v>0</v>
      </c>
      <c r="D20687">
        <v>10.103199999999999</v>
      </c>
      <c r="E20687">
        <v>21.506</v>
      </c>
      <c r="F20687" s="13">
        <f t="shared" si="323"/>
        <v>43512.173611111109</v>
      </c>
    </row>
    <row r="20688" spans="1:6" x14ac:dyDescent="0.35">
      <c r="A20688" s="14">
        <v>43512</v>
      </c>
      <c r="B20688" s="15">
        <v>0.18055555555555555</v>
      </c>
      <c r="C20688">
        <v>0</v>
      </c>
      <c r="D20688">
        <v>10.103300000000001</v>
      </c>
      <c r="E20688">
        <v>21.501999999999999</v>
      </c>
      <c r="F20688" s="13">
        <f t="shared" si="323"/>
        <v>43512.180555555555</v>
      </c>
    </row>
    <row r="20689" spans="1:6" x14ac:dyDescent="0.35">
      <c r="A20689" s="14">
        <v>43512</v>
      </c>
      <c r="B20689" s="15">
        <v>0.1875</v>
      </c>
      <c r="C20689">
        <v>0</v>
      </c>
      <c r="D20689">
        <v>10.1036</v>
      </c>
      <c r="E20689">
        <v>21.498000000000001</v>
      </c>
      <c r="F20689" s="13">
        <f t="shared" si="323"/>
        <v>43512.1875</v>
      </c>
    </row>
    <row r="20690" spans="1:6" x14ac:dyDescent="0.35">
      <c r="A20690" s="14">
        <v>43512</v>
      </c>
      <c r="B20690" s="15">
        <v>0.19444444444444445</v>
      </c>
      <c r="C20690">
        <v>0</v>
      </c>
      <c r="D20690">
        <v>10.104100000000001</v>
      </c>
      <c r="E20690">
        <v>21.492999999999999</v>
      </c>
      <c r="F20690" s="13">
        <f t="shared" si="323"/>
        <v>43512.194444444445</v>
      </c>
    </row>
    <row r="20691" spans="1:6" x14ac:dyDescent="0.35">
      <c r="A20691" s="14">
        <v>43512</v>
      </c>
      <c r="B20691" s="15">
        <v>0.20138888888888887</v>
      </c>
      <c r="C20691">
        <v>0</v>
      </c>
      <c r="D20691">
        <v>10.105</v>
      </c>
      <c r="E20691">
        <v>21.488</v>
      </c>
      <c r="F20691" s="13">
        <f t="shared" si="323"/>
        <v>43512.201388888891</v>
      </c>
    </row>
    <row r="20692" spans="1:6" x14ac:dyDescent="0.35">
      <c r="A20692" s="14">
        <v>43512</v>
      </c>
      <c r="B20692" s="15">
        <v>0.20833333333333334</v>
      </c>
      <c r="C20692">
        <v>0</v>
      </c>
      <c r="D20692">
        <v>10.1053</v>
      </c>
      <c r="E20692">
        <v>21.483000000000001</v>
      </c>
      <c r="F20692" s="13">
        <f t="shared" si="323"/>
        <v>43512.208333333336</v>
      </c>
    </row>
    <row r="20693" spans="1:6" x14ac:dyDescent="0.35">
      <c r="A20693" s="14">
        <v>43512</v>
      </c>
      <c r="B20693" s="15">
        <v>0.21527777777777779</v>
      </c>
      <c r="C20693">
        <v>0</v>
      </c>
      <c r="D20693">
        <v>10.105600000000001</v>
      </c>
      <c r="E20693">
        <v>21.478999999999999</v>
      </c>
      <c r="F20693" s="13">
        <f t="shared" si="323"/>
        <v>43512.215277777781</v>
      </c>
    </row>
    <row r="20694" spans="1:6" x14ac:dyDescent="0.35">
      <c r="A20694" s="14">
        <v>43512</v>
      </c>
      <c r="B20694" s="15">
        <v>0.22222222222222221</v>
      </c>
      <c r="C20694">
        <v>0</v>
      </c>
      <c r="D20694">
        <v>10.1065</v>
      </c>
      <c r="E20694">
        <v>21.474</v>
      </c>
      <c r="F20694" s="13">
        <f t="shared" si="323"/>
        <v>43512.222222222219</v>
      </c>
    </row>
    <row r="20695" spans="1:6" x14ac:dyDescent="0.35">
      <c r="A20695" s="14">
        <v>43512</v>
      </c>
      <c r="B20695" s="15">
        <v>0.22916666666666666</v>
      </c>
      <c r="C20695">
        <v>0</v>
      </c>
      <c r="D20695">
        <v>10.1059</v>
      </c>
      <c r="E20695">
        <v>21.469000000000001</v>
      </c>
      <c r="F20695" s="13">
        <f t="shared" si="323"/>
        <v>43512.229166666664</v>
      </c>
    </row>
    <row r="20696" spans="1:6" x14ac:dyDescent="0.35">
      <c r="A20696" s="14">
        <v>43512</v>
      </c>
      <c r="B20696" s="15">
        <v>0.23611111111111113</v>
      </c>
      <c r="C20696">
        <v>0</v>
      </c>
      <c r="D20696">
        <v>10.1068</v>
      </c>
      <c r="E20696">
        <v>21.465</v>
      </c>
      <c r="F20696" s="13">
        <f t="shared" si="323"/>
        <v>43512.236111111109</v>
      </c>
    </row>
    <row r="20697" spans="1:6" x14ac:dyDescent="0.35">
      <c r="A20697" s="14">
        <v>43512</v>
      </c>
      <c r="B20697" s="15">
        <v>0.24305555555555555</v>
      </c>
      <c r="C20697">
        <v>0</v>
      </c>
      <c r="D20697">
        <v>10.108000000000001</v>
      </c>
      <c r="E20697">
        <v>21.460999999999999</v>
      </c>
      <c r="F20697" s="13">
        <f t="shared" si="323"/>
        <v>43512.243055555555</v>
      </c>
    </row>
    <row r="20698" spans="1:6" x14ac:dyDescent="0.35">
      <c r="A20698" s="14">
        <v>43512</v>
      </c>
      <c r="B20698" s="15">
        <v>0.25</v>
      </c>
      <c r="C20698">
        <v>0</v>
      </c>
      <c r="D20698">
        <v>10.109</v>
      </c>
      <c r="E20698">
        <v>21.457000000000001</v>
      </c>
      <c r="F20698" s="13">
        <f t="shared" si="323"/>
        <v>43512.25</v>
      </c>
    </row>
    <row r="20699" spans="1:6" x14ac:dyDescent="0.35">
      <c r="A20699" s="14">
        <v>43512</v>
      </c>
      <c r="B20699" s="15">
        <v>0.25694444444444448</v>
      </c>
      <c r="C20699">
        <v>0</v>
      </c>
      <c r="D20699">
        <v>10.11</v>
      </c>
      <c r="E20699">
        <v>21.454000000000001</v>
      </c>
      <c r="F20699" s="13">
        <f t="shared" si="323"/>
        <v>43512.256944444445</v>
      </c>
    </row>
    <row r="20700" spans="1:6" x14ac:dyDescent="0.35">
      <c r="A20700" s="14">
        <v>43512</v>
      </c>
      <c r="B20700" s="15">
        <v>0.2638888888888889</v>
      </c>
      <c r="C20700">
        <v>0</v>
      </c>
      <c r="D20700">
        <v>10.1096</v>
      </c>
      <c r="E20700">
        <v>21.45</v>
      </c>
      <c r="F20700" s="13">
        <f t="shared" si="323"/>
        <v>43512.263888888891</v>
      </c>
    </row>
    <row r="20701" spans="1:6" x14ac:dyDescent="0.35">
      <c r="A20701" s="14">
        <v>43512</v>
      </c>
      <c r="B20701" s="15">
        <v>0.27083333333333331</v>
      </c>
      <c r="C20701">
        <v>0</v>
      </c>
      <c r="D20701">
        <v>10.1111</v>
      </c>
      <c r="E20701">
        <v>21.446999999999999</v>
      </c>
      <c r="F20701" s="13">
        <f t="shared" si="323"/>
        <v>43512.270833333336</v>
      </c>
    </row>
    <row r="20702" spans="1:6" x14ac:dyDescent="0.35">
      <c r="A20702" s="14">
        <v>43512</v>
      </c>
      <c r="B20702" s="15">
        <v>0.27777777777777779</v>
      </c>
      <c r="C20702">
        <v>0</v>
      </c>
      <c r="D20702">
        <v>10.1121</v>
      </c>
      <c r="E20702">
        <v>21.443000000000001</v>
      </c>
      <c r="F20702" s="13">
        <f t="shared" si="323"/>
        <v>43512.277777777781</v>
      </c>
    </row>
    <row r="20703" spans="1:6" x14ac:dyDescent="0.35">
      <c r="A20703" s="14">
        <v>43512</v>
      </c>
      <c r="B20703" s="15">
        <v>0.28472222222222221</v>
      </c>
      <c r="C20703">
        <v>0</v>
      </c>
      <c r="D20703">
        <v>10.113</v>
      </c>
      <c r="E20703">
        <v>21.44</v>
      </c>
      <c r="F20703" s="13">
        <f t="shared" si="323"/>
        <v>43512.284722222219</v>
      </c>
    </row>
    <row r="20704" spans="1:6" x14ac:dyDescent="0.35">
      <c r="A20704" s="14">
        <v>43512</v>
      </c>
      <c r="B20704" s="15">
        <v>0.29166666666666669</v>
      </c>
      <c r="C20704">
        <v>0</v>
      </c>
      <c r="D20704">
        <v>10.1142</v>
      </c>
      <c r="E20704">
        <v>21.437999999999999</v>
      </c>
      <c r="F20704" s="13">
        <f t="shared" si="323"/>
        <v>43512.291666666664</v>
      </c>
    </row>
    <row r="20705" spans="1:6" x14ac:dyDescent="0.35">
      <c r="A20705" s="14">
        <v>43512</v>
      </c>
      <c r="B20705" s="15">
        <v>0.2986111111111111</v>
      </c>
      <c r="C20705">
        <v>0</v>
      </c>
      <c r="D20705">
        <v>10.1137</v>
      </c>
      <c r="E20705">
        <v>21.436</v>
      </c>
      <c r="F20705" s="13">
        <f t="shared" si="323"/>
        <v>43512.298611111109</v>
      </c>
    </row>
    <row r="20706" spans="1:6" x14ac:dyDescent="0.35">
      <c r="A20706" s="14">
        <v>43512</v>
      </c>
      <c r="B20706" s="15">
        <v>0.30555555555555552</v>
      </c>
      <c r="C20706">
        <v>0</v>
      </c>
      <c r="D20706">
        <v>10.113899999999999</v>
      </c>
      <c r="E20706">
        <v>21.434999999999999</v>
      </c>
      <c r="F20706" s="13">
        <f t="shared" si="323"/>
        <v>43512.305555555555</v>
      </c>
    </row>
    <row r="20707" spans="1:6" x14ac:dyDescent="0.35">
      <c r="A20707" s="14">
        <v>43512</v>
      </c>
      <c r="B20707" s="15">
        <v>0.3125</v>
      </c>
      <c r="C20707">
        <v>0</v>
      </c>
      <c r="D20707">
        <v>10.1149</v>
      </c>
      <c r="E20707">
        <v>21.434000000000001</v>
      </c>
      <c r="F20707" s="13">
        <f t="shared" si="323"/>
        <v>43512.3125</v>
      </c>
    </row>
    <row r="20708" spans="1:6" x14ac:dyDescent="0.35">
      <c r="A20708" s="14">
        <v>43512</v>
      </c>
      <c r="B20708" s="15">
        <v>0.31944444444444448</v>
      </c>
      <c r="C20708">
        <v>0</v>
      </c>
      <c r="D20708">
        <v>10.115600000000001</v>
      </c>
      <c r="E20708">
        <v>21.434000000000001</v>
      </c>
      <c r="F20708" s="13">
        <f t="shared" si="323"/>
        <v>43512.319444444445</v>
      </c>
    </row>
    <row r="20709" spans="1:6" x14ac:dyDescent="0.35">
      <c r="A20709" s="14">
        <v>43512</v>
      </c>
      <c r="B20709" s="15">
        <v>0.3263888888888889</v>
      </c>
      <c r="C20709">
        <v>0</v>
      </c>
      <c r="D20709">
        <v>10.116199999999999</v>
      </c>
      <c r="E20709">
        <v>21.434000000000001</v>
      </c>
      <c r="F20709" s="13">
        <f t="shared" si="323"/>
        <v>43512.326388888891</v>
      </c>
    </row>
    <row r="20710" spans="1:6" x14ac:dyDescent="0.35">
      <c r="A20710" s="14">
        <v>43512</v>
      </c>
      <c r="B20710" s="15">
        <v>0.33333333333333331</v>
      </c>
      <c r="C20710">
        <v>0</v>
      </c>
      <c r="D20710">
        <v>10.118</v>
      </c>
      <c r="E20710">
        <v>21.434000000000001</v>
      </c>
      <c r="F20710" s="13">
        <f t="shared" si="323"/>
        <v>43512.333333333336</v>
      </c>
    </row>
    <row r="20711" spans="1:6" x14ac:dyDescent="0.35">
      <c r="A20711" s="14">
        <v>43512</v>
      </c>
      <c r="B20711" s="15">
        <v>0.34027777777777773</v>
      </c>
      <c r="C20711">
        <v>0</v>
      </c>
      <c r="D20711">
        <v>10.117699999999999</v>
      </c>
      <c r="E20711">
        <v>21.434999999999999</v>
      </c>
      <c r="F20711" s="13">
        <f t="shared" si="323"/>
        <v>43512.340277777781</v>
      </c>
    </row>
    <row r="20712" spans="1:6" x14ac:dyDescent="0.35">
      <c r="A20712" s="14">
        <v>43512</v>
      </c>
      <c r="B20712" s="15">
        <v>0.34722222222222227</v>
      </c>
      <c r="C20712">
        <v>0</v>
      </c>
      <c r="D20712">
        <v>10.118600000000001</v>
      </c>
      <c r="E20712">
        <v>21.436</v>
      </c>
      <c r="F20712" s="13">
        <f t="shared" si="323"/>
        <v>43512.347222222219</v>
      </c>
    </row>
    <row r="20713" spans="1:6" x14ac:dyDescent="0.35">
      <c r="A20713" s="14">
        <v>43512</v>
      </c>
      <c r="B20713" s="15">
        <v>0.35416666666666669</v>
      </c>
      <c r="C20713">
        <v>0</v>
      </c>
      <c r="D20713">
        <v>10.1187</v>
      </c>
      <c r="E20713">
        <v>21.437000000000001</v>
      </c>
      <c r="F20713" s="13">
        <f t="shared" si="323"/>
        <v>43512.354166666664</v>
      </c>
    </row>
    <row r="20714" spans="1:6" x14ac:dyDescent="0.35">
      <c r="A20714" s="14">
        <v>43512</v>
      </c>
      <c r="B20714" s="15">
        <v>0.3611111111111111</v>
      </c>
      <c r="C20714">
        <v>0</v>
      </c>
      <c r="D20714">
        <v>10.1187</v>
      </c>
      <c r="E20714">
        <v>21.439</v>
      </c>
      <c r="F20714" s="13">
        <f t="shared" si="323"/>
        <v>43512.361111111109</v>
      </c>
    </row>
    <row r="20715" spans="1:6" x14ac:dyDescent="0.35">
      <c r="A20715" s="14">
        <v>43512</v>
      </c>
      <c r="B20715" s="15">
        <v>0.36805555555555558</v>
      </c>
      <c r="C20715">
        <v>0</v>
      </c>
      <c r="D20715">
        <v>10.119</v>
      </c>
      <c r="E20715">
        <v>21.440999999999999</v>
      </c>
      <c r="F20715" s="13">
        <f t="shared" si="323"/>
        <v>43512.368055555555</v>
      </c>
    </row>
    <row r="20716" spans="1:6" x14ac:dyDescent="0.35">
      <c r="A20716" s="14">
        <v>43512</v>
      </c>
      <c r="B20716" s="15">
        <v>0.375</v>
      </c>
      <c r="C20716">
        <v>0</v>
      </c>
      <c r="D20716">
        <v>10.118499999999999</v>
      </c>
      <c r="E20716">
        <v>21.445</v>
      </c>
      <c r="F20716" s="13">
        <f t="shared" si="323"/>
        <v>43512.375</v>
      </c>
    </row>
    <row r="20717" spans="1:6" x14ac:dyDescent="0.35">
      <c r="A20717" s="14">
        <v>43512</v>
      </c>
      <c r="B20717" s="15">
        <v>0.38194444444444442</v>
      </c>
      <c r="C20717">
        <v>0</v>
      </c>
      <c r="D20717">
        <v>10.1188</v>
      </c>
      <c r="E20717">
        <v>21.449000000000002</v>
      </c>
      <c r="F20717" s="13">
        <f t="shared" si="323"/>
        <v>43512.381944444445</v>
      </c>
    </row>
    <row r="20718" spans="1:6" x14ac:dyDescent="0.35">
      <c r="A20718" s="14">
        <v>43512</v>
      </c>
      <c r="B20718" s="15">
        <v>0.3888888888888889</v>
      </c>
      <c r="C20718">
        <v>0</v>
      </c>
      <c r="D20718">
        <v>10.118399999999999</v>
      </c>
      <c r="E20718">
        <v>21.452999999999999</v>
      </c>
      <c r="F20718" s="13">
        <f t="shared" si="323"/>
        <v>43512.388888888891</v>
      </c>
    </row>
    <row r="20719" spans="1:6" x14ac:dyDescent="0.35">
      <c r="A20719" s="14">
        <v>43512</v>
      </c>
      <c r="B20719" s="15">
        <v>0.39583333333333331</v>
      </c>
      <c r="C20719">
        <v>0</v>
      </c>
      <c r="D20719">
        <v>10.118499999999999</v>
      </c>
      <c r="E20719">
        <v>21.457000000000001</v>
      </c>
      <c r="F20719" s="13">
        <f t="shared" si="323"/>
        <v>43512.395833333336</v>
      </c>
    </row>
    <row r="20720" spans="1:6" x14ac:dyDescent="0.35">
      <c r="A20720" s="14">
        <v>43512</v>
      </c>
      <c r="B20720" s="15">
        <v>0.40277777777777773</v>
      </c>
      <c r="C20720">
        <v>0</v>
      </c>
      <c r="D20720">
        <v>10.1188</v>
      </c>
      <c r="E20720">
        <v>21.462</v>
      </c>
      <c r="F20720" s="13">
        <f t="shared" si="323"/>
        <v>43512.402777777781</v>
      </c>
    </row>
    <row r="20721" spans="1:6" x14ac:dyDescent="0.35">
      <c r="A20721" s="14">
        <v>43512</v>
      </c>
      <c r="B20721" s="15">
        <v>0.40972222222222227</v>
      </c>
      <c r="C20721">
        <v>0</v>
      </c>
      <c r="D20721">
        <v>10.1182</v>
      </c>
      <c r="E20721">
        <v>21.466999999999999</v>
      </c>
      <c r="F20721" s="13">
        <f t="shared" si="323"/>
        <v>43512.409722222219</v>
      </c>
    </row>
    <row r="20722" spans="1:6" x14ac:dyDescent="0.35">
      <c r="A20722" s="14">
        <v>43512</v>
      </c>
      <c r="B20722" s="15">
        <v>0.41666666666666669</v>
      </c>
      <c r="C20722">
        <v>0</v>
      </c>
      <c r="D20722">
        <v>10.1183</v>
      </c>
      <c r="E20722">
        <v>21.471</v>
      </c>
      <c r="F20722" s="13">
        <f t="shared" si="323"/>
        <v>43512.416666666664</v>
      </c>
    </row>
    <row r="20723" spans="1:6" x14ac:dyDescent="0.35">
      <c r="A20723" s="14">
        <v>43512</v>
      </c>
      <c r="B20723" s="15">
        <v>0.4236111111111111</v>
      </c>
      <c r="C20723">
        <v>0</v>
      </c>
      <c r="D20723">
        <v>10.116</v>
      </c>
      <c r="E20723">
        <v>21.478000000000002</v>
      </c>
      <c r="F20723" s="13">
        <f t="shared" si="323"/>
        <v>43512.423611111109</v>
      </c>
    </row>
    <row r="20724" spans="1:6" x14ac:dyDescent="0.35">
      <c r="A20724" s="14">
        <v>43512</v>
      </c>
      <c r="B20724" s="15">
        <v>0.43055555555555558</v>
      </c>
      <c r="C20724">
        <v>0</v>
      </c>
      <c r="D20724">
        <v>10.1149</v>
      </c>
      <c r="E20724">
        <v>21.483000000000001</v>
      </c>
      <c r="F20724" s="13">
        <f t="shared" si="323"/>
        <v>43512.430555555555</v>
      </c>
    </row>
    <row r="20725" spans="1:6" x14ac:dyDescent="0.35">
      <c r="A20725" s="14">
        <v>43512</v>
      </c>
      <c r="B20725" s="15">
        <v>0.4375</v>
      </c>
      <c r="C20725">
        <v>0</v>
      </c>
      <c r="D20725">
        <v>10.113799999999999</v>
      </c>
      <c r="E20725">
        <v>21.49</v>
      </c>
      <c r="F20725" s="13">
        <f t="shared" si="323"/>
        <v>43512.4375</v>
      </c>
    </row>
    <row r="20726" spans="1:6" x14ac:dyDescent="0.35">
      <c r="A20726" s="14">
        <v>43512</v>
      </c>
      <c r="B20726" s="15">
        <v>0.44444444444444442</v>
      </c>
      <c r="C20726">
        <v>0</v>
      </c>
      <c r="D20726">
        <v>10.112</v>
      </c>
      <c r="E20726">
        <v>21.495999999999999</v>
      </c>
      <c r="F20726" s="13">
        <f t="shared" si="323"/>
        <v>43512.444444444445</v>
      </c>
    </row>
    <row r="20727" spans="1:6" x14ac:dyDescent="0.35">
      <c r="A20727" s="14">
        <v>43512</v>
      </c>
      <c r="B20727" s="15">
        <v>0.4513888888888889</v>
      </c>
      <c r="C20727">
        <v>0</v>
      </c>
      <c r="D20727">
        <v>10.110900000000001</v>
      </c>
      <c r="E20727">
        <v>21.503</v>
      </c>
      <c r="F20727" s="13">
        <f t="shared" si="323"/>
        <v>43512.451388888891</v>
      </c>
    </row>
    <row r="20728" spans="1:6" x14ac:dyDescent="0.35">
      <c r="A20728" s="14">
        <v>43512</v>
      </c>
      <c r="B20728" s="15">
        <v>0.45833333333333331</v>
      </c>
      <c r="C20728">
        <v>0</v>
      </c>
      <c r="D20728">
        <v>10.1104</v>
      </c>
      <c r="E20728">
        <v>21.510999999999999</v>
      </c>
      <c r="F20728" s="13">
        <f t="shared" si="323"/>
        <v>43512.458333333336</v>
      </c>
    </row>
    <row r="20729" spans="1:6" x14ac:dyDescent="0.35">
      <c r="A20729" s="14">
        <v>43512</v>
      </c>
      <c r="B20729" s="15">
        <v>0.46527777777777773</v>
      </c>
      <c r="C20729">
        <v>0</v>
      </c>
      <c r="D20729">
        <v>10.1082</v>
      </c>
      <c r="E20729">
        <v>21.518000000000001</v>
      </c>
      <c r="F20729" s="13">
        <f t="shared" si="323"/>
        <v>43512.465277777781</v>
      </c>
    </row>
    <row r="20730" spans="1:6" x14ac:dyDescent="0.35">
      <c r="A20730" s="14">
        <v>43512</v>
      </c>
      <c r="B20730" s="15">
        <v>0.47222222222222227</v>
      </c>
      <c r="C20730">
        <v>0</v>
      </c>
      <c r="D20730">
        <v>10.106299999999999</v>
      </c>
      <c r="E20730">
        <v>21.526</v>
      </c>
      <c r="F20730" s="13">
        <f t="shared" si="323"/>
        <v>43512.472222222219</v>
      </c>
    </row>
    <row r="20731" spans="1:6" x14ac:dyDescent="0.35">
      <c r="A20731" s="14">
        <v>43512</v>
      </c>
      <c r="B20731" s="15">
        <v>0.47916666666666669</v>
      </c>
      <c r="C20731">
        <v>0</v>
      </c>
      <c r="D20731">
        <v>10.1046</v>
      </c>
      <c r="E20731">
        <v>21.533999999999999</v>
      </c>
      <c r="F20731" s="13">
        <f t="shared" si="323"/>
        <v>43512.479166666664</v>
      </c>
    </row>
    <row r="20732" spans="1:6" x14ac:dyDescent="0.35">
      <c r="A20732" s="14">
        <v>43512</v>
      </c>
      <c r="B20732" s="15">
        <v>0.4861111111111111</v>
      </c>
      <c r="C20732">
        <v>0</v>
      </c>
      <c r="D20732">
        <v>10.103400000000001</v>
      </c>
      <c r="E20732">
        <v>21.544</v>
      </c>
      <c r="F20732" s="13">
        <f t="shared" si="323"/>
        <v>43512.486111111109</v>
      </c>
    </row>
    <row r="20733" spans="1:6" x14ac:dyDescent="0.35">
      <c r="A20733" s="14">
        <v>43512</v>
      </c>
      <c r="B20733" s="15">
        <v>0.49305555555555558</v>
      </c>
      <c r="C20733">
        <v>0</v>
      </c>
      <c r="D20733">
        <v>10.1023</v>
      </c>
      <c r="E20733">
        <v>21.553000000000001</v>
      </c>
      <c r="F20733" s="13">
        <f t="shared" si="323"/>
        <v>43512.493055555555</v>
      </c>
    </row>
    <row r="20734" spans="1:6" x14ac:dyDescent="0.35">
      <c r="A20734" s="14">
        <v>43512</v>
      </c>
      <c r="B20734" s="15">
        <v>0.5</v>
      </c>
      <c r="C20734">
        <v>0</v>
      </c>
      <c r="D20734">
        <v>10.101599999999999</v>
      </c>
      <c r="E20734">
        <v>21.561</v>
      </c>
      <c r="F20734" s="13">
        <f t="shared" si="323"/>
        <v>43512.5</v>
      </c>
    </row>
    <row r="20735" spans="1:6" x14ac:dyDescent="0.35">
      <c r="A20735" s="14">
        <v>43512</v>
      </c>
      <c r="B20735" s="15">
        <v>0.50694444444444442</v>
      </c>
      <c r="C20735">
        <v>0</v>
      </c>
      <c r="D20735">
        <v>10.1012</v>
      </c>
      <c r="E20735">
        <v>21.568999999999999</v>
      </c>
      <c r="F20735" s="13">
        <f t="shared" si="323"/>
        <v>43512.506944444445</v>
      </c>
    </row>
    <row r="20736" spans="1:6" x14ac:dyDescent="0.35">
      <c r="A20736" s="14">
        <v>43512</v>
      </c>
      <c r="B20736" s="15">
        <v>0.51388888888888895</v>
      </c>
      <c r="C20736">
        <v>0</v>
      </c>
      <c r="D20736">
        <v>10.099299999999999</v>
      </c>
      <c r="E20736">
        <v>21.576000000000001</v>
      </c>
      <c r="F20736" s="13">
        <f t="shared" si="323"/>
        <v>43512.513888888891</v>
      </c>
    </row>
    <row r="20737" spans="1:6" x14ac:dyDescent="0.35">
      <c r="A20737" s="14">
        <v>43512</v>
      </c>
      <c r="B20737" s="15">
        <v>0.52083333333333337</v>
      </c>
      <c r="C20737">
        <v>0</v>
      </c>
      <c r="D20737">
        <v>10.097300000000001</v>
      </c>
      <c r="E20737">
        <v>21.582000000000001</v>
      </c>
      <c r="F20737" s="13">
        <f t="shared" si="323"/>
        <v>43512.520833333336</v>
      </c>
    </row>
    <row r="20738" spans="1:6" x14ac:dyDescent="0.35">
      <c r="A20738" s="14">
        <v>43512</v>
      </c>
      <c r="B20738" s="15">
        <v>0.52777777777777779</v>
      </c>
      <c r="C20738">
        <v>0</v>
      </c>
      <c r="D20738">
        <v>10.0959</v>
      </c>
      <c r="E20738">
        <v>21.588000000000001</v>
      </c>
      <c r="F20738" s="13">
        <f t="shared" si="323"/>
        <v>43512.527777777781</v>
      </c>
    </row>
    <row r="20739" spans="1:6" x14ac:dyDescent="0.35">
      <c r="A20739" s="14">
        <v>43512</v>
      </c>
      <c r="B20739" s="15">
        <v>0.53472222222222221</v>
      </c>
      <c r="C20739">
        <v>0</v>
      </c>
      <c r="D20739">
        <v>10.094900000000001</v>
      </c>
      <c r="E20739">
        <v>21.594999999999999</v>
      </c>
      <c r="F20739" s="13">
        <f t="shared" si="323"/>
        <v>43512.534722222219</v>
      </c>
    </row>
    <row r="20740" spans="1:6" x14ac:dyDescent="0.35">
      <c r="A20740" s="14">
        <v>43512</v>
      </c>
      <c r="B20740" s="15">
        <v>0.54166666666666663</v>
      </c>
      <c r="C20740">
        <v>0</v>
      </c>
      <c r="D20740">
        <v>10.0929</v>
      </c>
      <c r="E20740">
        <v>21.600999999999999</v>
      </c>
      <c r="F20740" s="13">
        <f t="shared" si="323"/>
        <v>43512.541666666664</v>
      </c>
    </row>
    <row r="20741" spans="1:6" x14ac:dyDescent="0.35">
      <c r="A20741" s="14">
        <v>43512</v>
      </c>
      <c r="B20741" s="15">
        <v>0.54861111111111105</v>
      </c>
      <c r="C20741">
        <v>0</v>
      </c>
      <c r="D20741">
        <v>10.090999999999999</v>
      </c>
      <c r="E20741">
        <v>21.606999999999999</v>
      </c>
      <c r="F20741" s="13">
        <f t="shared" si="323"/>
        <v>43512.548611111109</v>
      </c>
    </row>
    <row r="20742" spans="1:6" x14ac:dyDescent="0.35">
      <c r="A20742" s="14">
        <v>43512</v>
      </c>
      <c r="B20742" s="15">
        <v>0.55555555555555558</v>
      </c>
      <c r="C20742">
        <v>0</v>
      </c>
      <c r="D20742">
        <v>10.088900000000001</v>
      </c>
      <c r="E20742">
        <v>21.613</v>
      </c>
      <c r="F20742" s="13">
        <f t="shared" si="323"/>
        <v>43512.555555555555</v>
      </c>
    </row>
    <row r="20743" spans="1:6" x14ac:dyDescent="0.35">
      <c r="A20743" s="14">
        <v>43512</v>
      </c>
      <c r="B20743" s="15">
        <v>0.5625</v>
      </c>
      <c r="C20743">
        <v>0</v>
      </c>
      <c r="D20743">
        <v>10.0863</v>
      </c>
      <c r="E20743">
        <v>21.617999999999999</v>
      </c>
      <c r="F20743" s="13">
        <f t="shared" si="323"/>
        <v>43512.5625</v>
      </c>
    </row>
    <row r="20744" spans="1:6" x14ac:dyDescent="0.35">
      <c r="A20744" s="14">
        <v>43512</v>
      </c>
      <c r="B20744" s="15">
        <v>0.56944444444444442</v>
      </c>
      <c r="C20744">
        <v>0</v>
      </c>
      <c r="D20744">
        <v>10.084300000000001</v>
      </c>
      <c r="E20744">
        <v>21.623999999999999</v>
      </c>
      <c r="F20744" s="13">
        <f t="shared" si="323"/>
        <v>43512.569444444445</v>
      </c>
    </row>
    <row r="20745" spans="1:6" x14ac:dyDescent="0.35">
      <c r="A20745" s="14">
        <v>43512</v>
      </c>
      <c r="B20745" s="15">
        <v>0.57638888888888895</v>
      </c>
      <c r="C20745">
        <v>0</v>
      </c>
      <c r="D20745">
        <v>10.082800000000001</v>
      </c>
      <c r="E20745">
        <v>21.629000000000001</v>
      </c>
      <c r="F20745" s="13">
        <f t="shared" si="323"/>
        <v>43512.576388888891</v>
      </c>
    </row>
    <row r="20746" spans="1:6" x14ac:dyDescent="0.35">
      <c r="A20746" s="14">
        <v>43512</v>
      </c>
      <c r="B20746" s="15">
        <v>0.58333333333333337</v>
      </c>
      <c r="C20746">
        <v>0</v>
      </c>
      <c r="D20746">
        <v>10.0824</v>
      </c>
      <c r="E20746">
        <v>21.634</v>
      </c>
      <c r="F20746" s="13">
        <f t="shared" si="323"/>
        <v>43512.583333333336</v>
      </c>
    </row>
    <row r="20747" spans="1:6" x14ac:dyDescent="0.35">
      <c r="A20747" s="14">
        <v>43512</v>
      </c>
      <c r="B20747" s="15">
        <v>0.59027777777777779</v>
      </c>
      <c r="C20747">
        <v>0</v>
      </c>
      <c r="D20747">
        <v>10.0814</v>
      </c>
      <c r="E20747">
        <v>21.638000000000002</v>
      </c>
      <c r="F20747" s="13">
        <f t="shared" si="323"/>
        <v>43512.590277777781</v>
      </c>
    </row>
    <row r="20748" spans="1:6" x14ac:dyDescent="0.35">
      <c r="A20748" s="14">
        <v>43512</v>
      </c>
      <c r="B20748" s="15">
        <v>0.59722222222222221</v>
      </c>
      <c r="C20748">
        <v>0</v>
      </c>
      <c r="D20748">
        <v>10.0806</v>
      </c>
      <c r="E20748">
        <v>21.643000000000001</v>
      </c>
      <c r="F20748" s="13">
        <f t="shared" si="323"/>
        <v>43512.597222222219</v>
      </c>
    </row>
    <row r="20749" spans="1:6" x14ac:dyDescent="0.35">
      <c r="A20749" s="14">
        <v>43512</v>
      </c>
      <c r="B20749" s="15">
        <v>0.60416666666666663</v>
      </c>
      <c r="C20749">
        <v>0</v>
      </c>
      <c r="D20749">
        <v>10.0794</v>
      </c>
      <c r="E20749">
        <v>21.646999999999998</v>
      </c>
      <c r="F20749" s="13">
        <f t="shared" si="323"/>
        <v>43512.604166666664</v>
      </c>
    </row>
    <row r="20750" spans="1:6" x14ac:dyDescent="0.35">
      <c r="A20750" s="14">
        <v>43512</v>
      </c>
      <c r="B20750" s="15">
        <v>0.61111111111111105</v>
      </c>
      <c r="C20750">
        <v>0</v>
      </c>
      <c r="D20750">
        <v>10.0786</v>
      </c>
      <c r="E20750">
        <v>21.65</v>
      </c>
      <c r="F20750" s="13">
        <f t="shared" ref="F20750:F20813" si="324">A20750+B20750</f>
        <v>43512.611111111109</v>
      </c>
    </row>
    <row r="20751" spans="1:6" x14ac:dyDescent="0.35">
      <c r="A20751" s="14">
        <v>43512</v>
      </c>
      <c r="B20751" s="15">
        <v>0.61805555555555558</v>
      </c>
      <c r="C20751">
        <v>0</v>
      </c>
      <c r="D20751">
        <v>10.0778</v>
      </c>
      <c r="E20751">
        <v>21.654</v>
      </c>
      <c r="F20751" s="13">
        <f t="shared" si="324"/>
        <v>43512.618055555555</v>
      </c>
    </row>
    <row r="20752" spans="1:6" x14ac:dyDescent="0.35">
      <c r="A20752" s="14">
        <v>43512</v>
      </c>
      <c r="B20752" s="15">
        <v>0.625</v>
      </c>
      <c r="C20752">
        <v>0</v>
      </c>
      <c r="D20752">
        <v>10.076700000000001</v>
      </c>
      <c r="E20752">
        <v>21.657</v>
      </c>
      <c r="F20752" s="13">
        <f t="shared" si="324"/>
        <v>43512.625</v>
      </c>
    </row>
    <row r="20753" spans="1:6" x14ac:dyDescent="0.35">
      <c r="A20753" s="14">
        <v>43512</v>
      </c>
      <c r="B20753" s="15">
        <v>0.63194444444444442</v>
      </c>
      <c r="C20753">
        <v>0</v>
      </c>
      <c r="D20753">
        <v>10.0753</v>
      </c>
      <c r="E20753">
        <v>21.661000000000001</v>
      </c>
      <c r="F20753" s="13">
        <f t="shared" si="324"/>
        <v>43512.631944444445</v>
      </c>
    </row>
    <row r="20754" spans="1:6" x14ac:dyDescent="0.35">
      <c r="A20754" s="14">
        <v>43512</v>
      </c>
      <c r="B20754" s="15">
        <v>0.63888888888888895</v>
      </c>
      <c r="C20754">
        <v>0</v>
      </c>
      <c r="D20754">
        <v>10.075100000000001</v>
      </c>
      <c r="E20754">
        <v>21.664000000000001</v>
      </c>
      <c r="F20754" s="13">
        <f t="shared" si="324"/>
        <v>43512.638888888891</v>
      </c>
    </row>
    <row r="20755" spans="1:6" x14ac:dyDescent="0.35">
      <c r="A20755" s="14">
        <v>43512</v>
      </c>
      <c r="B20755" s="15">
        <v>0.64583333333333337</v>
      </c>
      <c r="C20755">
        <v>0</v>
      </c>
      <c r="D20755">
        <v>10.0746</v>
      </c>
      <c r="E20755">
        <v>21.666</v>
      </c>
      <c r="F20755" s="13">
        <f t="shared" si="324"/>
        <v>43512.645833333336</v>
      </c>
    </row>
    <row r="20756" spans="1:6" x14ac:dyDescent="0.35">
      <c r="A20756" s="14">
        <v>43512</v>
      </c>
      <c r="B20756" s="15">
        <v>0.65277777777777779</v>
      </c>
      <c r="C20756">
        <v>0</v>
      </c>
      <c r="D20756">
        <v>10.074400000000001</v>
      </c>
      <c r="E20756">
        <v>21.667999999999999</v>
      </c>
      <c r="F20756" s="13">
        <f t="shared" si="324"/>
        <v>43512.652777777781</v>
      </c>
    </row>
    <row r="20757" spans="1:6" x14ac:dyDescent="0.35">
      <c r="A20757" s="14">
        <v>43512</v>
      </c>
      <c r="B20757" s="15">
        <v>0.65972222222222221</v>
      </c>
      <c r="C20757">
        <v>0</v>
      </c>
      <c r="D20757">
        <v>10.074400000000001</v>
      </c>
      <c r="E20757">
        <v>21.670999999999999</v>
      </c>
      <c r="F20757" s="13">
        <f t="shared" si="324"/>
        <v>43512.659722222219</v>
      </c>
    </row>
    <row r="20758" spans="1:6" x14ac:dyDescent="0.35">
      <c r="A20758" s="14">
        <v>43512</v>
      </c>
      <c r="B20758" s="15">
        <v>0.66666666666666663</v>
      </c>
      <c r="C20758">
        <v>0</v>
      </c>
      <c r="D20758">
        <v>10.075900000000001</v>
      </c>
      <c r="E20758">
        <v>21.672000000000001</v>
      </c>
      <c r="F20758" s="13">
        <f t="shared" si="324"/>
        <v>43512.666666666664</v>
      </c>
    </row>
    <row r="20759" spans="1:6" x14ac:dyDescent="0.35">
      <c r="A20759" s="14">
        <v>43512</v>
      </c>
      <c r="B20759" s="15">
        <v>0.67361111111111116</v>
      </c>
      <c r="C20759">
        <v>0</v>
      </c>
      <c r="D20759">
        <v>10.076499999999999</v>
      </c>
      <c r="E20759">
        <v>21.673999999999999</v>
      </c>
      <c r="F20759" s="13">
        <f t="shared" si="324"/>
        <v>43512.673611111109</v>
      </c>
    </row>
    <row r="20760" spans="1:6" x14ac:dyDescent="0.35">
      <c r="A20760" s="14">
        <v>43512</v>
      </c>
      <c r="B20760" s="15">
        <v>0.68055555555555547</v>
      </c>
      <c r="C20760">
        <v>0</v>
      </c>
      <c r="D20760">
        <v>10.0778</v>
      </c>
      <c r="E20760">
        <v>21.675000000000001</v>
      </c>
      <c r="F20760" s="13">
        <f t="shared" si="324"/>
        <v>43512.680555555555</v>
      </c>
    </row>
    <row r="20761" spans="1:6" x14ac:dyDescent="0.35">
      <c r="A20761" s="14">
        <v>43512</v>
      </c>
      <c r="B20761" s="15">
        <v>0.6875</v>
      </c>
      <c r="C20761">
        <v>0</v>
      </c>
      <c r="D20761">
        <v>10.077999999999999</v>
      </c>
      <c r="E20761">
        <v>21.675999999999998</v>
      </c>
      <c r="F20761" s="13">
        <f t="shared" si="324"/>
        <v>43512.6875</v>
      </c>
    </row>
    <row r="20762" spans="1:6" x14ac:dyDescent="0.35">
      <c r="A20762" s="14">
        <v>43512</v>
      </c>
      <c r="B20762" s="15">
        <v>0.69444444444444453</v>
      </c>
      <c r="C20762">
        <v>0</v>
      </c>
      <c r="D20762">
        <v>10.0779</v>
      </c>
      <c r="E20762">
        <v>21.678000000000001</v>
      </c>
      <c r="F20762" s="13">
        <f t="shared" si="324"/>
        <v>43512.694444444445</v>
      </c>
    </row>
    <row r="20763" spans="1:6" x14ac:dyDescent="0.35">
      <c r="A20763" s="14">
        <v>43512</v>
      </c>
      <c r="B20763" s="15">
        <v>0.70138888888888884</v>
      </c>
      <c r="C20763">
        <v>0</v>
      </c>
      <c r="D20763">
        <v>10.0785</v>
      </c>
      <c r="E20763">
        <v>21.678000000000001</v>
      </c>
      <c r="F20763" s="13">
        <f t="shared" si="324"/>
        <v>43512.701388888891</v>
      </c>
    </row>
    <row r="20764" spans="1:6" x14ac:dyDescent="0.35">
      <c r="A20764" s="14">
        <v>43512</v>
      </c>
      <c r="B20764" s="15">
        <v>0.70833333333333337</v>
      </c>
      <c r="C20764">
        <v>0</v>
      </c>
      <c r="D20764">
        <v>10.0793</v>
      </c>
      <c r="E20764">
        <v>21.678000000000001</v>
      </c>
      <c r="F20764" s="13">
        <f t="shared" si="324"/>
        <v>43512.708333333336</v>
      </c>
    </row>
    <row r="20765" spans="1:6" x14ac:dyDescent="0.35">
      <c r="A20765" s="14">
        <v>43512</v>
      </c>
      <c r="B20765" s="15">
        <v>0.71527777777777779</v>
      </c>
      <c r="C20765">
        <v>0</v>
      </c>
      <c r="D20765">
        <v>10.079599999999999</v>
      </c>
      <c r="E20765">
        <v>21.678999999999998</v>
      </c>
      <c r="F20765" s="13">
        <f t="shared" si="324"/>
        <v>43512.715277777781</v>
      </c>
    </row>
    <row r="20766" spans="1:6" x14ac:dyDescent="0.35">
      <c r="A20766" s="14">
        <v>43512</v>
      </c>
      <c r="B20766" s="15">
        <v>0.72222222222222221</v>
      </c>
      <c r="C20766">
        <v>0</v>
      </c>
      <c r="D20766">
        <v>10.0799</v>
      </c>
      <c r="E20766">
        <v>21.678999999999998</v>
      </c>
      <c r="F20766" s="13">
        <f t="shared" si="324"/>
        <v>43512.722222222219</v>
      </c>
    </row>
    <row r="20767" spans="1:6" x14ac:dyDescent="0.35">
      <c r="A20767" s="14">
        <v>43512</v>
      </c>
      <c r="B20767" s="15">
        <v>0.72916666666666663</v>
      </c>
      <c r="C20767">
        <v>0</v>
      </c>
      <c r="D20767">
        <v>10.081</v>
      </c>
      <c r="E20767">
        <v>21.678999999999998</v>
      </c>
      <c r="F20767" s="13">
        <f t="shared" si="324"/>
        <v>43512.729166666664</v>
      </c>
    </row>
    <row r="20768" spans="1:6" x14ac:dyDescent="0.35">
      <c r="A20768" s="14">
        <v>43512</v>
      </c>
      <c r="B20768" s="15">
        <v>0.73611111111111116</v>
      </c>
      <c r="C20768">
        <v>0</v>
      </c>
      <c r="D20768">
        <v>10.0823</v>
      </c>
      <c r="E20768">
        <v>21.678999999999998</v>
      </c>
      <c r="F20768" s="13">
        <f t="shared" si="324"/>
        <v>43512.736111111109</v>
      </c>
    </row>
    <row r="20769" spans="1:6" x14ac:dyDescent="0.35">
      <c r="A20769" s="14">
        <v>43512</v>
      </c>
      <c r="B20769" s="15">
        <v>0.74305555555555547</v>
      </c>
      <c r="C20769">
        <v>0</v>
      </c>
      <c r="D20769">
        <v>10.0844</v>
      </c>
      <c r="E20769">
        <v>21.678999999999998</v>
      </c>
      <c r="F20769" s="13">
        <f t="shared" si="324"/>
        <v>43512.743055555555</v>
      </c>
    </row>
    <row r="20770" spans="1:6" x14ac:dyDescent="0.35">
      <c r="A20770" s="14">
        <v>43512</v>
      </c>
      <c r="B20770" s="15">
        <v>0.75</v>
      </c>
      <c r="C20770">
        <v>0</v>
      </c>
      <c r="D20770">
        <v>10.086</v>
      </c>
      <c r="E20770">
        <v>21.678000000000001</v>
      </c>
      <c r="F20770" s="13">
        <f t="shared" si="324"/>
        <v>43512.75</v>
      </c>
    </row>
    <row r="20771" spans="1:6" x14ac:dyDescent="0.35">
      <c r="A20771" s="14">
        <v>43512</v>
      </c>
      <c r="B20771" s="15">
        <v>0.75694444444444453</v>
      </c>
      <c r="C20771">
        <v>0</v>
      </c>
      <c r="D20771">
        <v>10.087199999999999</v>
      </c>
      <c r="E20771">
        <v>21.678000000000001</v>
      </c>
      <c r="F20771" s="13">
        <f t="shared" si="324"/>
        <v>43512.756944444445</v>
      </c>
    </row>
    <row r="20772" spans="1:6" x14ac:dyDescent="0.35">
      <c r="A20772" s="14">
        <v>43512</v>
      </c>
      <c r="B20772" s="15">
        <v>0.76388888888888884</v>
      </c>
      <c r="C20772">
        <v>0</v>
      </c>
      <c r="D20772">
        <v>10.088699999999999</v>
      </c>
      <c r="E20772">
        <v>21.678000000000001</v>
      </c>
      <c r="F20772" s="13">
        <f t="shared" si="324"/>
        <v>43512.763888888891</v>
      </c>
    </row>
    <row r="20773" spans="1:6" x14ac:dyDescent="0.35">
      <c r="A20773" s="14">
        <v>43512</v>
      </c>
      <c r="B20773" s="15">
        <v>0.77083333333333337</v>
      </c>
      <c r="C20773">
        <v>0</v>
      </c>
      <c r="D20773">
        <v>10.089399999999999</v>
      </c>
      <c r="E20773">
        <v>21.678000000000001</v>
      </c>
      <c r="F20773" s="13">
        <f t="shared" si="324"/>
        <v>43512.770833333336</v>
      </c>
    </row>
    <row r="20774" spans="1:6" x14ac:dyDescent="0.35">
      <c r="A20774" s="14">
        <v>43512</v>
      </c>
      <c r="B20774" s="15">
        <v>0.77777777777777779</v>
      </c>
      <c r="C20774">
        <v>0</v>
      </c>
      <c r="D20774">
        <v>10.0905</v>
      </c>
      <c r="E20774">
        <v>21.678000000000001</v>
      </c>
      <c r="F20774" s="13">
        <f t="shared" si="324"/>
        <v>43512.777777777781</v>
      </c>
    </row>
    <row r="20775" spans="1:6" x14ac:dyDescent="0.35">
      <c r="A20775" s="14">
        <v>43512</v>
      </c>
      <c r="B20775" s="15">
        <v>0.78472222222222221</v>
      </c>
      <c r="C20775">
        <v>0</v>
      </c>
      <c r="D20775">
        <v>10.0921</v>
      </c>
      <c r="E20775">
        <v>21.678000000000001</v>
      </c>
      <c r="F20775" s="13">
        <f t="shared" si="324"/>
        <v>43512.784722222219</v>
      </c>
    </row>
    <row r="20776" spans="1:6" x14ac:dyDescent="0.35">
      <c r="A20776" s="14">
        <v>43512</v>
      </c>
      <c r="B20776" s="15">
        <v>0.79166666666666663</v>
      </c>
      <c r="C20776">
        <v>0</v>
      </c>
      <c r="D20776">
        <v>10.0939</v>
      </c>
      <c r="E20776">
        <v>21.678000000000001</v>
      </c>
      <c r="F20776" s="13">
        <f t="shared" si="324"/>
        <v>43512.791666666664</v>
      </c>
    </row>
    <row r="20777" spans="1:6" x14ac:dyDescent="0.35">
      <c r="A20777" s="14">
        <v>43512</v>
      </c>
      <c r="B20777" s="15">
        <v>0.79861111111111116</v>
      </c>
      <c r="C20777">
        <v>0</v>
      </c>
      <c r="D20777">
        <v>10.0952</v>
      </c>
      <c r="E20777">
        <v>21.678000000000001</v>
      </c>
      <c r="F20777" s="13">
        <f t="shared" si="324"/>
        <v>43512.798611111109</v>
      </c>
    </row>
    <row r="20778" spans="1:6" x14ac:dyDescent="0.35">
      <c r="A20778" s="14">
        <v>43512</v>
      </c>
      <c r="B20778" s="15">
        <v>0.80555555555555547</v>
      </c>
      <c r="C20778">
        <v>0</v>
      </c>
      <c r="D20778">
        <v>10.096399999999999</v>
      </c>
      <c r="E20778">
        <v>21.678000000000001</v>
      </c>
      <c r="F20778" s="13">
        <f t="shared" si="324"/>
        <v>43512.805555555555</v>
      </c>
    </row>
    <row r="20779" spans="1:6" x14ac:dyDescent="0.35">
      <c r="A20779" s="14">
        <v>43512</v>
      </c>
      <c r="B20779" s="15">
        <v>0.8125</v>
      </c>
      <c r="C20779">
        <v>0</v>
      </c>
      <c r="D20779">
        <v>10.0974</v>
      </c>
      <c r="E20779">
        <v>21.678000000000001</v>
      </c>
      <c r="F20779" s="13">
        <f t="shared" si="324"/>
        <v>43512.8125</v>
      </c>
    </row>
    <row r="20780" spans="1:6" x14ac:dyDescent="0.35">
      <c r="A20780" s="14">
        <v>43512</v>
      </c>
      <c r="B20780" s="15">
        <v>0.81944444444444453</v>
      </c>
      <c r="C20780">
        <v>0</v>
      </c>
      <c r="D20780">
        <v>10.0985</v>
      </c>
      <c r="E20780">
        <v>21.678000000000001</v>
      </c>
      <c r="F20780" s="13">
        <f t="shared" si="324"/>
        <v>43512.819444444445</v>
      </c>
    </row>
    <row r="20781" spans="1:6" x14ac:dyDescent="0.35">
      <c r="A20781" s="14">
        <v>43512</v>
      </c>
      <c r="B20781" s="15">
        <v>0.82638888888888884</v>
      </c>
      <c r="C20781">
        <v>0</v>
      </c>
      <c r="D20781">
        <v>10.1</v>
      </c>
      <c r="E20781">
        <v>21.678000000000001</v>
      </c>
      <c r="F20781" s="13">
        <f t="shared" si="324"/>
        <v>43512.826388888891</v>
      </c>
    </row>
    <row r="20782" spans="1:6" x14ac:dyDescent="0.35">
      <c r="A20782" s="14">
        <v>43512</v>
      </c>
      <c r="B20782" s="15">
        <v>0.83333333333333337</v>
      </c>
      <c r="C20782">
        <v>0</v>
      </c>
      <c r="D20782">
        <v>10.102</v>
      </c>
      <c r="E20782">
        <v>21.677</v>
      </c>
      <c r="F20782" s="13">
        <f t="shared" si="324"/>
        <v>43512.833333333336</v>
      </c>
    </row>
    <row r="20783" spans="1:6" x14ac:dyDescent="0.35">
      <c r="A20783" s="14">
        <v>43512</v>
      </c>
      <c r="B20783" s="15">
        <v>0.84027777777777779</v>
      </c>
      <c r="C20783">
        <v>0</v>
      </c>
      <c r="D20783">
        <v>10.102600000000001</v>
      </c>
      <c r="E20783">
        <v>21.677</v>
      </c>
      <c r="F20783" s="13">
        <f t="shared" si="324"/>
        <v>43512.840277777781</v>
      </c>
    </row>
    <row r="20784" spans="1:6" x14ac:dyDescent="0.35">
      <c r="A20784" s="14">
        <v>43512</v>
      </c>
      <c r="B20784" s="15">
        <v>0.84722222222222221</v>
      </c>
      <c r="C20784">
        <v>0</v>
      </c>
      <c r="D20784">
        <v>10.103899999999999</v>
      </c>
      <c r="E20784">
        <v>21.677</v>
      </c>
      <c r="F20784" s="13">
        <f t="shared" si="324"/>
        <v>43512.847222222219</v>
      </c>
    </row>
    <row r="20785" spans="1:6" x14ac:dyDescent="0.35">
      <c r="A20785" s="14">
        <v>43512</v>
      </c>
      <c r="B20785" s="15">
        <v>0.85416666666666663</v>
      </c>
      <c r="C20785">
        <v>0</v>
      </c>
      <c r="D20785">
        <v>10.1043</v>
      </c>
      <c r="E20785">
        <v>21.675999999999998</v>
      </c>
      <c r="F20785" s="13">
        <f t="shared" si="324"/>
        <v>43512.854166666664</v>
      </c>
    </row>
    <row r="20786" spans="1:6" x14ac:dyDescent="0.35">
      <c r="A20786" s="14">
        <v>43512</v>
      </c>
      <c r="B20786" s="15">
        <v>0.86111111111111116</v>
      </c>
      <c r="C20786">
        <v>0</v>
      </c>
      <c r="D20786">
        <v>10.1029</v>
      </c>
      <c r="E20786">
        <v>21.675000000000001</v>
      </c>
      <c r="F20786" s="13">
        <f t="shared" si="324"/>
        <v>43512.861111111109</v>
      </c>
    </row>
    <row r="20787" spans="1:6" x14ac:dyDescent="0.35">
      <c r="A20787" s="14">
        <v>43512</v>
      </c>
      <c r="B20787" s="15">
        <v>0.86805555555555547</v>
      </c>
      <c r="C20787">
        <v>0</v>
      </c>
      <c r="D20787">
        <v>10.1038</v>
      </c>
      <c r="E20787">
        <v>21.675000000000001</v>
      </c>
      <c r="F20787" s="13">
        <f t="shared" si="324"/>
        <v>43512.868055555555</v>
      </c>
    </row>
    <row r="20788" spans="1:6" x14ac:dyDescent="0.35">
      <c r="A20788" s="14">
        <v>43512</v>
      </c>
      <c r="B20788" s="15">
        <v>0.875</v>
      </c>
      <c r="C20788">
        <v>0</v>
      </c>
      <c r="D20788">
        <v>10.102499999999999</v>
      </c>
      <c r="E20788">
        <v>21.673999999999999</v>
      </c>
      <c r="F20788" s="13">
        <f t="shared" si="324"/>
        <v>43512.875</v>
      </c>
    </row>
    <row r="20789" spans="1:6" x14ac:dyDescent="0.35">
      <c r="A20789" s="14">
        <v>43512</v>
      </c>
      <c r="B20789" s="15">
        <v>0.88194444444444453</v>
      </c>
      <c r="C20789">
        <v>0</v>
      </c>
      <c r="D20789">
        <v>10.103</v>
      </c>
      <c r="E20789">
        <v>21.672999999999998</v>
      </c>
      <c r="F20789" s="13">
        <f t="shared" si="324"/>
        <v>43512.881944444445</v>
      </c>
    </row>
    <row r="20790" spans="1:6" x14ac:dyDescent="0.35">
      <c r="A20790" s="14">
        <v>43512</v>
      </c>
      <c r="B20790" s="15">
        <v>0.88888888888888884</v>
      </c>
      <c r="C20790">
        <v>0</v>
      </c>
      <c r="D20790">
        <v>10.102499999999999</v>
      </c>
      <c r="E20790">
        <v>21.672000000000001</v>
      </c>
      <c r="F20790" s="13">
        <f t="shared" si="324"/>
        <v>43512.888888888891</v>
      </c>
    </row>
    <row r="20791" spans="1:6" x14ac:dyDescent="0.35">
      <c r="A20791" s="14">
        <v>43512</v>
      </c>
      <c r="B20791" s="15">
        <v>0.89583333333333337</v>
      </c>
      <c r="C20791">
        <v>0</v>
      </c>
      <c r="D20791">
        <v>10.1022</v>
      </c>
      <c r="E20791">
        <v>21.67</v>
      </c>
      <c r="F20791" s="13">
        <f t="shared" si="324"/>
        <v>43512.895833333336</v>
      </c>
    </row>
    <row r="20792" spans="1:6" x14ac:dyDescent="0.35">
      <c r="A20792" s="14">
        <v>43512</v>
      </c>
      <c r="B20792" s="15">
        <v>0.90277777777777779</v>
      </c>
      <c r="C20792">
        <v>0</v>
      </c>
      <c r="D20792">
        <v>10.102499999999999</v>
      </c>
      <c r="E20792">
        <v>21.67</v>
      </c>
      <c r="F20792" s="13">
        <f t="shared" si="324"/>
        <v>43512.902777777781</v>
      </c>
    </row>
    <row r="20793" spans="1:6" x14ac:dyDescent="0.35">
      <c r="A20793" s="14">
        <v>43512</v>
      </c>
      <c r="B20793" s="15">
        <v>0.90972222222222221</v>
      </c>
      <c r="C20793">
        <v>0</v>
      </c>
      <c r="D20793">
        <v>10.1013</v>
      </c>
      <c r="E20793">
        <v>21.667999999999999</v>
      </c>
      <c r="F20793" s="13">
        <f t="shared" si="324"/>
        <v>43512.909722222219</v>
      </c>
    </row>
    <row r="20794" spans="1:6" x14ac:dyDescent="0.35">
      <c r="A20794" s="14">
        <v>43512</v>
      </c>
      <c r="B20794" s="15">
        <v>0.91666666666666663</v>
      </c>
      <c r="C20794">
        <v>0</v>
      </c>
      <c r="D20794">
        <v>10.101900000000001</v>
      </c>
      <c r="E20794">
        <v>21.666</v>
      </c>
      <c r="F20794" s="13">
        <f t="shared" si="324"/>
        <v>43512.916666666664</v>
      </c>
    </row>
    <row r="20795" spans="1:6" x14ac:dyDescent="0.35">
      <c r="A20795" s="14">
        <v>43512</v>
      </c>
      <c r="B20795" s="15">
        <v>0.92361111111111116</v>
      </c>
      <c r="C20795">
        <v>0</v>
      </c>
      <c r="D20795">
        <v>10.102</v>
      </c>
      <c r="E20795">
        <v>21.664000000000001</v>
      </c>
      <c r="F20795" s="13">
        <f t="shared" si="324"/>
        <v>43512.923611111109</v>
      </c>
    </row>
    <row r="20796" spans="1:6" x14ac:dyDescent="0.35">
      <c r="A20796" s="14">
        <v>43512</v>
      </c>
      <c r="B20796" s="15">
        <v>0.93055555555555547</v>
      </c>
      <c r="C20796">
        <v>0</v>
      </c>
      <c r="D20796">
        <v>10.1027</v>
      </c>
      <c r="E20796">
        <v>21.661000000000001</v>
      </c>
      <c r="F20796" s="13">
        <f t="shared" si="324"/>
        <v>43512.930555555555</v>
      </c>
    </row>
    <row r="20797" spans="1:6" x14ac:dyDescent="0.35">
      <c r="A20797" s="14">
        <v>43512</v>
      </c>
      <c r="B20797" s="15">
        <v>0.9375</v>
      </c>
      <c r="C20797">
        <v>0</v>
      </c>
      <c r="D20797">
        <v>10.102399999999999</v>
      </c>
      <c r="E20797">
        <v>21.658999999999999</v>
      </c>
      <c r="F20797" s="13">
        <f t="shared" si="324"/>
        <v>43512.9375</v>
      </c>
    </row>
    <row r="20798" spans="1:6" x14ac:dyDescent="0.35">
      <c r="A20798" s="14">
        <v>43512</v>
      </c>
      <c r="B20798" s="15">
        <v>0.94444444444444453</v>
      </c>
      <c r="C20798">
        <v>0</v>
      </c>
      <c r="D20798">
        <v>10.101000000000001</v>
      </c>
      <c r="E20798">
        <v>21.655999999999999</v>
      </c>
      <c r="F20798" s="13">
        <f t="shared" si="324"/>
        <v>43512.944444444445</v>
      </c>
    </row>
    <row r="20799" spans="1:6" x14ac:dyDescent="0.35">
      <c r="A20799" s="14">
        <v>43512</v>
      </c>
      <c r="B20799" s="15">
        <v>0.95138888888888884</v>
      </c>
      <c r="C20799">
        <v>0</v>
      </c>
      <c r="D20799">
        <v>10.1007</v>
      </c>
      <c r="E20799">
        <v>21.652999999999999</v>
      </c>
      <c r="F20799" s="13">
        <f t="shared" si="324"/>
        <v>43512.951388888891</v>
      </c>
    </row>
    <row r="20800" spans="1:6" x14ac:dyDescent="0.35">
      <c r="A20800" s="14">
        <v>43512</v>
      </c>
      <c r="B20800" s="15">
        <v>0.95833333333333337</v>
      </c>
      <c r="C20800">
        <v>0</v>
      </c>
      <c r="D20800">
        <v>10.0999</v>
      </c>
      <c r="E20800">
        <v>21.649000000000001</v>
      </c>
      <c r="F20800" s="13">
        <f t="shared" si="324"/>
        <v>43512.958333333336</v>
      </c>
    </row>
    <row r="20801" spans="1:6" x14ac:dyDescent="0.35">
      <c r="A20801" s="14">
        <v>43512</v>
      </c>
      <c r="B20801" s="15">
        <v>0.96527777777777779</v>
      </c>
      <c r="C20801">
        <v>0</v>
      </c>
      <c r="D20801">
        <v>10.100300000000001</v>
      </c>
      <c r="E20801">
        <v>21.643999999999998</v>
      </c>
      <c r="F20801" s="13">
        <f t="shared" si="324"/>
        <v>43512.965277777781</v>
      </c>
    </row>
    <row r="20802" spans="1:6" x14ac:dyDescent="0.35">
      <c r="A20802" s="14">
        <v>43512</v>
      </c>
      <c r="B20802" s="15">
        <v>0.97222222222222221</v>
      </c>
      <c r="C20802">
        <v>0</v>
      </c>
      <c r="D20802">
        <v>10.100199999999999</v>
      </c>
      <c r="E20802">
        <v>21.64</v>
      </c>
      <c r="F20802" s="13">
        <f t="shared" si="324"/>
        <v>43512.972222222219</v>
      </c>
    </row>
    <row r="20803" spans="1:6" x14ac:dyDescent="0.35">
      <c r="A20803" s="14">
        <v>43512</v>
      </c>
      <c r="B20803" s="15">
        <v>0.97916666666666663</v>
      </c>
      <c r="C20803">
        <v>0</v>
      </c>
      <c r="D20803">
        <v>10.100099999999999</v>
      </c>
      <c r="E20803">
        <v>21.635000000000002</v>
      </c>
      <c r="F20803" s="13">
        <f t="shared" si="324"/>
        <v>43512.979166666664</v>
      </c>
    </row>
    <row r="20804" spans="1:6" x14ac:dyDescent="0.35">
      <c r="A20804" s="14">
        <v>43512</v>
      </c>
      <c r="B20804" s="15">
        <v>0.98611111111111116</v>
      </c>
      <c r="C20804">
        <v>0</v>
      </c>
      <c r="D20804">
        <v>10.100099999999999</v>
      </c>
      <c r="E20804">
        <v>21.63</v>
      </c>
      <c r="F20804" s="13">
        <f t="shared" si="324"/>
        <v>43512.986111111109</v>
      </c>
    </row>
    <row r="20805" spans="1:6" x14ac:dyDescent="0.35">
      <c r="A20805" s="14">
        <v>43512</v>
      </c>
      <c r="B20805" s="15">
        <v>0.99305555555555547</v>
      </c>
      <c r="C20805">
        <v>0</v>
      </c>
      <c r="D20805">
        <v>10.099600000000001</v>
      </c>
      <c r="E20805">
        <v>21.626000000000001</v>
      </c>
      <c r="F20805" s="13">
        <f t="shared" si="324"/>
        <v>43512.993055555555</v>
      </c>
    </row>
    <row r="20806" spans="1:6" x14ac:dyDescent="0.35">
      <c r="A20806" s="14">
        <v>43513</v>
      </c>
      <c r="B20806" s="15">
        <v>0</v>
      </c>
      <c r="C20806">
        <v>0</v>
      </c>
      <c r="D20806">
        <v>10.099600000000001</v>
      </c>
      <c r="E20806">
        <v>21.620999999999999</v>
      </c>
      <c r="F20806" s="13">
        <f t="shared" si="324"/>
        <v>43513</v>
      </c>
    </row>
    <row r="20807" spans="1:6" x14ac:dyDescent="0.35">
      <c r="A20807" s="14">
        <v>43513</v>
      </c>
      <c r="B20807" s="15">
        <v>6.9444444444444441E-3</v>
      </c>
      <c r="C20807">
        <v>0</v>
      </c>
      <c r="D20807">
        <v>10.099500000000001</v>
      </c>
      <c r="E20807">
        <v>21.617000000000001</v>
      </c>
      <c r="F20807" s="13">
        <f t="shared" si="324"/>
        <v>43513.006944444445</v>
      </c>
    </row>
    <row r="20808" spans="1:6" x14ac:dyDescent="0.35">
      <c r="A20808" s="14">
        <v>43513</v>
      </c>
      <c r="B20808" s="15">
        <v>1.3888888888888888E-2</v>
      </c>
      <c r="C20808">
        <v>0</v>
      </c>
      <c r="D20808">
        <v>10.100099999999999</v>
      </c>
      <c r="E20808">
        <v>21.611000000000001</v>
      </c>
      <c r="F20808" s="13">
        <f t="shared" si="324"/>
        <v>43513.013888888891</v>
      </c>
    </row>
    <row r="20809" spans="1:6" x14ac:dyDescent="0.35">
      <c r="A20809" s="14">
        <v>43513</v>
      </c>
      <c r="B20809" s="15">
        <v>2.0833333333333332E-2</v>
      </c>
      <c r="C20809">
        <v>0</v>
      </c>
      <c r="D20809">
        <v>10.1004</v>
      </c>
      <c r="E20809">
        <v>21.606000000000002</v>
      </c>
      <c r="F20809" s="13">
        <f t="shared" si="324"/>
        <v>43513.020833333336</v>
      </c>
    </row>
    <row r="20810" spans="1:6" x14ac:dyDescent="0.35">
      <c r="A20810" s="14">
        <v>43513</v>
      </c>
      <c r="B20810" s="15">
        <v>2.7777777777777776E-2</v>
      </c>
      <c r="C20810">
        <v>0</v>
      </c>
      <c r="D20810">
        <v>10.1</v>
      </c>
      <c r="E20810">
        <v>21.602</v>
      </c>
      <c r="F20810" s="13">
        <f t="shared" si="324"/>
        <v>43513.027777777781</v>
      </c>
    </row>
    <row r="20811" spans="1:6" x14ac:dyDescent="0.35">
      <c r="A20811" s="14">
        <v>43513</v>
      </c>
      <c r="B20811" s="15">
        <v>3.4722222222222224E-2</v>
      </c>
      <c r="C20811">
        <v>0</v>
      </c>
      <c r="D20811">
        <v>10.099299999999999</v>
      </c>
      <c r="E20811">
        <v>21.596</v>
      </c>
      <c r="F20811" s="13">
        <f t="shared" si="324"/>
        <v>43513.034722222219</v>
      </c>
    </row>
    <row r="20812" spans="1:6" x14ac:dyDescent="0.35">
      <c r="A20812" s="14">
        <v>43513</v>
      </c>
      <c r="B20812" s="15">
        <v>4.1666666666666664E-2</v>
      </c>
      <c r="C20812">
        <v>0</v>
      </c>
      <c r="D20812">
        <v>10.0984</v>
      </c>
      <c r="E20812">
        <v>21.591000000000001</v>
      </c>
      <c r="F20812" s="13">
        <f t="shared" si="324"/>
        <v>43513.041666666664</v>
      </c>
    </row>
    <row r="20813" spans="1:6" x14ac:dyDescent="0.35">
      <c r="A20813" s="14">
        <v>43513</v>
      </c>
      <c r="B20813" s="15">
        <v>4.8611111111111112E-2</v>
      </c>
      <c r="C20813">
        <v>0</v>
      </c>
      <c r="D20813">
        <v>10.0977</v>
      </c>
      <c r="E20813">
        <v>21.585999999999999</v>
      </c>
      <c r="F20813" s="13">
        <f t="shared" si="324"/>
        <v>43513.048611111109</v>
      </c>
    </row>
    <row r="20814" spans="1:6" x14ac:dyDescent="0.35">
      <c r="A20814" s="14">
        <v>43513</v>
      </c>
      <c r="B20814" s="15">
        <v>5.5555555555555552E-2</v>
      </c>
      <c r="C20814">
        <v>0</v>
      </c>
      <c r="D20814">
        <v>10.0966</v>
      </c>
      <c r="E20814">
        <v>21.581</v>
      </c>
      <c r="F20814" s="13">
        <f t="shared" ref="F20814:F20877" si="325">A20814+B20814</f>
        <v>43513.055555555555</v>
      </c>
    </row>
    <row r="20815" spans="1:6" x14ac:dyDescent="0.35">
      <c r="A20815" s="14">
        <v>43513</v>
      </c>
      <c r="B20815" s="15">
        <v>6.25E-2</v>
      </c>
      <c r="C20815">
        <v>0</v>
      </c>
      <c r="D20815">
        <v>10.0962</v>
      </c>
      <c r="E20815">
        <v>21.576000000000001</v>
      </c>
      <c r="F20815" s="13">
        <f t="shared" si="325"/>
        <v>43513.0625</v>
      </c>
    </row>
    <row r="20816" spans="1:6" x14ac:dyDescent="0.35">
      <c r="A20816" s="14">
        <v>43513</v>
      </c>
      <c r="B20816" s="15">
        <v>6.9444444444444434E-2</v>
      </c>
      <c r="C20816">
        <v>0</v>
      </c>
      <c r="D20816">
        <v>10.095800000000001</v>
      </c>
      <c r="E20816">
        <v>21.571000000000002</v>
      </c>
      <c r="F20816" s="13">
        <f t="shared" si="325"/>
        <v>43513.069444444445</v>
      </c>
    </row>
    <row r="20817" spans="1:6" x14ac:dyDescent="0.35">
      <c r="A20817" s="14">
        <v>43513</v>
      </c>
      <c r="B20817" s="15">
        <v>7.6388888888888895E-2</v>
      </c>
      <c r="C20817">
        <v>0</v>
      </c>
      <c r="D20817">
        <v>10.094900000000001</v>
      </c>
      <c r="E20817">
        <v>21.565999999999999</v>
      </c>
      <c r="F20817" s="13">
        <f t="shared" si="325"/>
        <v>43513.076388888891</v>
      </c>
    </row>
    <row r="20818" spans="1:6" x14ac:dyDescent="0.35">
      <c r="A20818" s="14">
        <v>43513</v>
      </c>
      <c r="B20818" s="15">
        <v>8.3333333333333329E-2</v>
      </c>
      <c r="C20818">
        <v>0</v>
      </c>
      <c r="D20818">
        <v>10.0943</v>
      </c>
      <c r="E20818">
        <v>21.562000000000001</v>
      </c>
      <c r="F20818" s="13">
        <f t="shared" si="325"/>
        <v>43513.083333333336</v>
      </c>
    </row>
    <row r="20819" spans="1:6" x14ac:dyDescent="0.35">
      <c r="A20819" s="14">
        <v>43513</v>
      </c>
      <c r="B20819" s="15">
        <v>9.0277777777777776E-2</v>
      </c>
      <c r="C20819">
        <v>0</v>
      </c>
      <c r="D20819">
        <v>10.093500000000001</v>
      </c>
      <c r="E20819">
        <v>21.558</v>
      </c>
      <c r="F20819" s="13">
        <f t="shared" si="325"/>
        <v>43513.090277777781</v>
      </c>
    </row>
    <row r="20820" spans="1:6" x14ac:dyDescent="0.35">
      <c r="A20820" s="14">
        <v>43513</v>
      </c>
      <c r="B20820" s="15">
        <v>9.7222222222222224E-2</v>
      </c>
      <c r="C20820">
        <v>0</v>
      </c>
      <c r="D20820">
        <v>10.0931</v>
      </c>
      <c r="E20820">
        <v>21.553999999999998</v>
      </c>
      <c r="F20820" s="13">
        <f t="shared" si="325"/>
        <v>43513.097222222219</v>
      </c>
    </row>
    <row r="20821" spans="1:6" x14ac:dyDescent="0.35">
      <c r="A20821" s="14">
        <v>43513</v>
      </c>
      <c r="B20821" s="15">
        <v>0.10416666666666667</v>
      </c>
      <c r="C20821">
        <v>0</v>
      </c>
      <c r="D20821">
        <v>10.0924</v>
      </c>
      <c r="E20821">
        <v>21.55</v>
      </c>
      <c r="F20821" s="13">
        <f t="shared" si="325"/>
        <v>43513.104166666664</v>
      </c>
    </row>
    <row r="20822" spans="1:6" x14ac:dyDescent="0.35">
      <c r="A20822" s="14">
        <v>43513</v>
      </c>
      <c r="B20822" s="15">
        <v>0.1111111111111111</v>
      </c>
      <c r="C20822">
        <v>0</v>
      </c>
      <c r="D20822">
        <v>10.0922</v>
      </c>
      <c r="E20822">
        <v>21.547000000000001</v>
      </c>
      <c r="F20822" s="13">
        <f t="shared" si="325"/>
        <v>43513.111111111109</v>
      </c>
    </row>
    <row r="20823" spans="1:6" x14ac:dyDescent="0.35">
      <c r="A20823" s="14">
        <v>43513</v>
      </c>
      <c r="B20823" s="15">
        <v>0.11805555555555557</v>
      </c>
      <c r="C20823">
        <v>0</v>
      </c>
      <c r="D20823">
        <v>10.093999999999999</v>
      </c>
      <c r="E20823">
        <v>21.542999999999999</v>
      </c>
      <c r="F20823" s="13">
        <f t="shared" si="325"/>
        <v>43513.118055555555</v>
      </c>
    </row>
    <row r="20824" spans="1:6" x14ac:dyDescent="0.35">
      <c r="A20824" s="14">
        <v>43513</v>
      </c>
      <c r="B20824" s="15">
        <v>0.125</v>
      </c>
      <c r="C20824">
        <v>0</v>
      </c>
      <c r="D20824">
        <v>10.094799999999999</v>
      </c>
      <c r="E20824">
        <v>21.54</v>
      </c>
      <c r="F20824" s="13">
        <f t="shared" si="325"/>
        <v>43513.125</v>
      </c>
    </row>
    <row r="20825" spans="1:6" x14ac:dyDescent="0.35">
      <c r="A20825" s="14">
        <v>43513</v>
      </c>
      <c r="B20825" s="15">
        <v>0.13194444444444445</v>
      </c>
      <c r="C20825">
        <v>0</v>
      </c>
      <c r="D20825">
        <v>10.096</v>
      </c>
      <c r="E20825">
        <v>21.536999999999999</v>
      </c>
      <c r="F20825" s="13">
        <f t="shared" si="325"/>
        <v>43513.131944444445</v>
      </c>
    </row>
    <row r="20826" spans="1:6" x14ac:dyDescent="0.35">
      <c r="A20826" s="14">
        <v>43513</v>
      </c>
      <c r="B20826" s="15">
        <v>0.1388888888888889</v>
      </c>
      <c r="C20826">
        <v>0</v>
      </c>
      <c r="D20826">
        <v>10.0967</v>
      </c>
      <c r="E20826">
        <v>21.533999999999999</v>
      </c>
      <c r="F20826" s="13">
        <f t="shared" si="325"/>
        <v>43513.138888888891</v>
      </c>
    </row>
    <row r="20827" spans="1:6" x14ac:dyDescent="0.35">
      <c r="A20827" s="14">
        <v>43513</v>
      </c>
      <c r="B20827" s="15">
        <v>0.14583333333333334</v>
      </c>
      <c r="C20827">
        <v>0</v>
      </c>
      <c r="D20827">
        <v>10.096399999999999</v>
      </c>
      <c r="E20827">
        <v>21.53</v>
      </c>
      <c r="F20827" s="13">
        <f t="shared" si="325"/>
        <v>43513.145833333336</v>
      </c>
    </row>
    <row r="20828" spans="1:6" x14ac:dyDescent="0.35">
      <c r="A20828" s="14">
        <v>43513</v>
      </c>
      <c r="B20828" s="15">
        <v>0.15277777777777776</v>
      </c>
      <c r="C20828">
        <v>0</v>
      </c>
      <c r="D20828">
        <v>10.0975</v>
      </c>
      <c r="E20828">
        <v>21.527000000000001</v>
      </c>
      <c r="F20828" s="13">
        <f t="shared" si="325"/>
        <v>43513.152777777781</v>
      </c>
    </row>
    <row r="20829" spans="1:6" x14ac:dyDescent="0.35">
      <c r="A20829" s="14">
        <v>43513</v>
      </c>
      <c r="B20829" s="15">
        <v>0.15972222222222224</v>
      </c>
      <c r="C20829">
        <v>0</v>
      </c>
      <c r="D20829">
        <v>10.098100000000001</v>
      </c>
      <c r="E20829">
        <v>21.524000000000001</v>
      </c>
      <c r="F20829" s="13">
        <f t="shared" si="325"/>
        <v>43513.159722222219</v>
      </c>
    </row>
    <row r="20830" spans="1:6" x14ac:dyDescent="0.35">
      <c r="A20830" s="14">
        <v>43513</v>
      </c>
      <c r="B20830" s="15">
        <v>0.16666666666666666</v>
      </c>
      <c r="C20830">
        <v>0</v>
      </c>
      <c r="D20830">
        <v>10.097899999999999</v>
      </c>
      <c r="E20830">
        <v>21.521000000000001</v>
      </c>
      <c r="F20830" s="13">
        <f t="shared" si="325"/>
        <v>43513.166666666664</v>
      </c>
    </row>
    <row r="20831" spans="1:6" x14ac:dyDescent="0.35">
      <c r="A20831" s="14">
        <v>43513</v>
      </c>
      <c r="B20831" s="15">
        <v>0.17361111111111113</v>
      </c>
      <c r="C20831">
        <v>0</v>
      </c>
      <c r="D20831">
        <v>10.098800000000001</v>
      </c>
      <c r="E20831">
        <v>21.518000000000001</v>
      </c>
      <c r="F20831" s="13">
        <f t="shared" si="325"/>
        <v>43513.173611111109</v>
      </c>
    </row>
    <row r="20832" spans="1:6" x14ac:dyDescent="0.35">
      <c r="A20832" s="14">
        <v>43513</v>
      </c>
      <c r="B20832" s="15">
        <v>0.18055555555555555</v>
      </c>
      <c r="C20832">
        <v>0</v>
      </c>
      <c r="D20832">
        <v>10.0998</v>
      </c>
      <c r="E20832">
        <v>21.515999999999998</v>
      </c>
      <c r="F20832" s="13">
        <f t="shared" si="325"/>
        <v>43513.180555555555</v>
      </c>
    </row>
    <row r="20833" spans="1:6" x14ac:dyDescent="0.35">
      <c r="A20833" s="14">
        <v>43513</v>
      </c>
      <c r="B20833" s="15">
        <v>0.1875</v>
      </c>
      <c r="C20833">
        <v>0</v>
      </c>
      <c r="D20833">
        <v>10.1013</v>
      </c>
      <c r="E20833">
        <v>21.513999999999999</v>
      </c>
      <c r="F20833" s="13">
        <f t="shared" si="325"/>
        <v>43513.1875</v>
      </c>
    </row>
    <row r="20834" spans="1:6" x14ac:dyDescent="0.35">
      <c r="A20834" s="14">
        <v>43513</v>
      </c>
      <c r="B20834" s="15">
        <v>0.19444444444444445</v>
      </c>
      <c r="C20834">
        <v>0</v>
      </c>
      <c r="D20834">
        <v>10.1021</v>
      </c>
      <c r="E20834">
        <v>21.513000000000002</v>
      </c>
      <c r="F20834" s="13">
        <f t="shared" si="325"/>
        <v>43513.194444444445</v>
      </c>
    </row>
    <row r="20835" spans="1:6" x14ac:dyDescent="0.35">
      <c r="A20835" s="14">
        <v>43513</v>
      </c>
      <c r="B20835" s="15">
        <v>0.20138888888888887</v>
      </c>
      <c r="C20835">
        <v>0</v>
      </c>
      <c r="D20835">
        <v>10.103400000000001</v>
      </c>
      <c r="E20835">
        <v>21.512</v>
      </c>
      <c r="F20835" s="13">
        <f t="shared" si="325"/>
        <v>43513.201388888891</v>
      </c>
    </row>
    <row r="20836" spans="1:6" x14ac:dyDescent="0.35">
      <c r="A20836" s="14">
        <v>43513</v>
      </c>
      <c r="B20836" s="15">
        <v>0.20833333333333334</v>
      </c>
      <c r="C20836">
        <v>0</v>
      </c>
      <c r="D20836">
        <v>10.1036</v>
      </c>
      <c r="E20836">
        <v>21.51</v>
      </c>
      <c r="F20836" s="13">
        <f t="shared" si="325"/>
        <v>43513.208333333336</v>
      </c>
    </row>
    <row r="20837" spans="1:6" x14ac:dyDescent="0.35">
      <c r="A20837" s="14">
        <v>43513</v>
      </c>
      <c r="B20837" s="15">
        <v>0.21527777777777779</v>
      </c>
      <c r="C20837">
        <v>0</v>
      </c>
      <c r="D20837">
        <v>10.1043</v>
      </c>
      <c r="E20837">
        <v>21.509</v>
      </c>
      <c r="F20837" s="13">
        <f t="shared" si="325"/>
        <v>43513.215277777781</v>
      </c>
    </row>
    <row r="20838" spans="1:6" x14ac:dyDescent="0.35">
      <c r="A20838" s="14">
        <v>43513</v>
      </c>
      <c r="B20838" s="15">
        <v>0.22222222222222221</v>
      </c>
      <c r="C20838">
        <v>0</v>
      </c>
      <c r="D20838">
        <v>10.1052</v>
      </c>
      <c r="E20838">
        <v>21.507000000000001</v>
      </c>
      <c r="F20838" s="13">
        <f t="shared" si="325"/>
        <v>43513.222222222219</v>
      </c>
    </row>
    <row r="20839" spans="1:6" x14ac:dyDescent="0.35">
      <c r="A20839" s="14">
        <v>43513</v>
      </c>
      <c r="B20839" s="15">
        <v>0.22916666666666666</v>
      </c>
      <c r="C20839">
        <v>0</v>
      </c>
      <c r="D20839">
        <v>10.1065</v>
      </c>
      <c r="E20839">
        <v>21.506</v>
      </c>
      <c r="F20839" s="13">
        <f t="shared" si="325"/>
        <v>43513.229166666664</v>
      </c>
    </row>
    <row r="20840" spans="1:6" x14ac:dyDescent="0.35">
      <c r="A20840" s="14">
        <v>43513</v>
      </c>
      <c r="B20840" s="15">
        <v>0.23611111111111113</v>
      </c>
      <c r="C20840">
        <v>0</v>
      </c>
      <c r="D20840">
        <v>10.1075</v>
      </c>
      <c r="E20840">
        <v>21.504000000000001</v>
      </c>
      <c r="F20840" s="13">
        <f t="shared" si="325"/>
        <v>43513.236111111109</v>
      </c>
    </row>
    <row r="20841" spans="1:6" x14ac:dyDescent="0.35">
      <c r="A20841" s="14">
        <v>43513</v>
      </c>
      <c r="B20841" s="15">
        <v>0.24305555555555555</v>
      </c>
      <c r="C20841">
        <v>0</v>
      </c>
      <c r="D20841">
        <v>10.109299999999999</v>
      </c>
      <c r="E20841">
        <v>21.501999999999999</v>
      </c>
      <c r="F20841" s="13">
        <f t="shared" si="325"/>
        <v>43513.243055555555</v>
      </c>
    </row>
    <row r="20842" spans="1:6" x14ac:dyDescent="0.35">
      <c r="A20842" s="14">
        <v>43513</v>
      </c>
      <c r="B20842" s="15">
        <v>0.25</v>
      </c>
      <c r="C20842">
        <v>0</v>
      </c>
      <c r="D20842">
        <v>10.1112</v>
      </c>
      <c r="E20842">
        <v>21.5</v>
      </c>
      <c r="F20842" s="13">
        <f t="shared" si="325"/>
        <v>43513.25</v>
      </c>
    </row>
    <row r="20843" spans="1:6" x14ac:dyDescent="0.35">
      <c r="A20843" s="14">
        <v>43513</v>
      </c>
      <c r="B20843" s="15">
        <v>0.25694444444444448</v>
      </c>
      <c r="C20843">
        <v>0</v>
      </c>
      <c r="D20843">
        <v>10.113200000000001</v>
      </c>
      <c r="E20843">
        <v>21.498000000000001</v>
      </c>
      <c r="F20843" s="13">
        <f t="shared" si="325"/>
        <v>43513.256944444445</v>
      </c>
    </row>
    <row r="20844" spans="1:6" x14ac:dyDescent="0.35">
      <c r="A20844" s="14">
        <v>43513</v>
      </c>
      <c r="B20844" s="15">
        <v>0.2638888888888889</v>
      </c>
      <c r="C20844">
        <v>0</v>
      </c>
      <c r="D20844">
        <v>10.1145</v>
      </c>
      <c r="E20844">
        <v>21.497</v>
      </c>
      <c r="F20844" s="13">
        <f t="shared" si="325"/>
        <v>43513.263888888891</v>
      </c>
    </row>
    <row r="20845" spans="1:6" x14ac:dyDescent="0.35">
      <c r="A20845" s="14">
        <v>43513</v>
      </c>
      <c r="B20845" s="15">
        <v>0.27083333333333331</v>
      </c>
      <c r="C20845">
        <v>0</v>
      </c>
      <c r="D20845">
        <v>10.116</v>
      </c>
      <c r="E20845">
        <v>21.495999999999999</v>
      </c>
      <c r="F20845" s="13">
        <f t="shared" si="325"/>
        <v>43513.270833333336</v>
      </c>
    </row>
    <row r="20846" spans="1:6" x14ac:dyDescent="0.35">
      <c r="A20846" s="14">
        <v>43513</v>
      </c>
      <c r="B20846" s="15">
        <v>0.27777777777777779</v>
      </c>
      <c r="C20846">
        <v>0</v>
      </c>
      <c r="D20846">
        <v>10.116300000000001</v>
      </c>
      <c r="E20846">
        <v>21.495000000000001</v>
      </c>
      <c r="F20846" s="13">
        <f t="shared" si="325"/>
        <v>43513.277777777781</v>
      </c>
    </row>
    <row r="20847" spans="1:6" x14ac:dyDescent="0.35">
      <c r="A20847" s="14">
        <v>43513</v>
      </c>
      <c r="B20847" s="15">
        <v>0.28472222222222221</v>
      </c>
      <c r="C20847">
        <v>0</v>
      </c>
      <c r="D20847">
        <v>10.117699999999999</v>
      </c>
      <c r="E20847">
        <v>21.495000000000001</v>
      </c>
      <c r="F20847" s="13">
        <f t="shared" si="325"/>
        <v>43513.284722222219</v>
      </c>
    </row>
    <row r="20848" spans="1:6" x14ac:dyDescent="0.35">
      <c r="A20848" s="14">
        <v>43513</v>
      </c>
      <c r="B20848" s="15">
        <v>0.29166666666666669</v>
      </c>
      <c r="C20848">
        <v>0</v>
      </c>
      <c r="D20848">
        <v>10.118600000000001</v>
      </c>
      <c r="E20848">
        <v>21.494</v>
      </c>
      <c r="F20848" s="13">
        <f t="shared" si="325"/>
        <v>43513.291666666664</v>
      </c>
    </row>
    <row r="20849" spans="1:6" x14ac:dyDescent="0.35">
      <c r="A20849" s="14">
        <v>43513</v>
      </c>
      <c r="B20849" s="15">
        <v>0.2986111111111111</v>
      </c>
      <c r="C20849">
        <v>0</v>
      </c>
      <c r="D20849">
        <v>10.1206</v>
      </c>
      <c r="E20849">
        <v>21.494</v>
      </c>
      <c r="F20849" s="13">
        <f t="shared" si="325"/>
        <v>43513.298611111109</v>
      </c>
    </row>
    <row r="20850" spans="1:6" x14ac:dyDescent="0.35">
      <c r="A20850" s="14">
        <v>43513</v>
      </c>
      <c r="B20850" s="15">
        <v>0.30555555555555552</v>
      </c>
      <c r="C20850">
        <v>0</v>
      </c>
      <c r="D20850">
        <v>10.121700000000001</v>
      </c>
      <c r="E20850">
        <v>21.494</v>
      </c>
      <c r="F20850" s="13">
        <f t="shared" si="325"/>
        <v>43513.305555555555</v>
      </c>
    </row>
    <row r="20851" spans="1:6" x14ac:dyDescent="0.35">
      <c r="A20851" s="14">
        <v>43513</v>
      </c>
      <c r="B20851" s="15">
        <v>0.3125</v>
      </c>
      <c r="C20851">
        <v>0</v>
      </c>
      <c r="D20851">
        <v>10.123100000000001</v>
      </c>
      <c r="E20851">
        <v>21.495000000000001</v>
      </c>
      <c r="F20851" s="13">
        <f t="shared" si="325"/>
        <v>43513.3125</v>
      </c>
    </row>
    <row r="20852" spans="1:6" x14ac:dyDescent="0.35">
      <c r="A20852" s="14">
        <v>43513</v>
      </c>
      <c r="B20852" s="15">
        <v>0.31944444444444448</v>
      </c>
      <c r="C20852">
        <v>0</v>
      </c>
      <c r="D20852">
        <v>10.123900000000001</v>
      </c>
      <c r="E20852">
        <v>21.495000000000001</v>
      </c>
      <c r="F20852" s="13">
        <f t="shared" si="325"/>
        <v>43513.319444444445</v>
      </c>
    </row>
    <row r="20853" spans="1:6" x14ac:dyDescent="0.35">
      <c r="A20853" s="14">
        <v>43513</v>
      </c>
      <c r="B20853" s="15">
        <v>0.3263888888888889</v>
      </c>
      <c r="C20853">
        <v>0</v>
      </c>
      <c r="D20853">
        <v>10.125299999999999</v>
      </c>
      <c r="E20853">
        <v>21.497</v>
      </c>
      <c r="F20853" s="13">
        <f t="shared" si="325"/>
        <v>43513.326388888891</v>
      </c>
    </row>
    <row r="20854" spans="1:6" x14ac:dyDescent="0.35">
      <c r="A20854" s="14">
        <v>43513</v>
      </c>
      <c r="B20854" s="15">
        <v>0.33333333333333331</v>
      </c>
      <c r="C20854">
        <v>0</v>
      </c>
      <c r="D20854">
        <v>10.1252</v>
      </c>
      <c r="E20854">
        <v>21.498999999999999</v>
      </c>
      <c r="F20854" s="13">
        <f t="shared" si="325"/>
        <v>43513.333333333336</v>
      </c>
    </row>
    <row r="20855" spans="1:6" x14ac:dyDescent="0.35">
      <c r="A20855" s="14">
        <v>43513</v>
      </c>
      <c r="B20855" s="15">
        <v>0.34027777777777773</v>
      </c>
      <c r="C20855">
        <v>0</v>
      </c>
      <c r="D20855">
        <v>10.125500000000001</v>
      </c>
      <c r="E20855">
        <v>21.5</v>
      </c>
      <c r="F20855" s="13">
        <f t="shared" si="325"/>
        <v>43513.340277777781</v>
      </c>
    </row>
    <row r="20856" spans="1:6" x14ac:dyDescent="0.35">
      <c r="A20856" s="14">
        <v>43513</v>
      </c>
      <c r="B20856" s="15">
        <v>0.34722222222222227</v>
      </c>
      <c r="C20856">
        <v>0</v>
      </c>
      <c r="D20856">
        <v>10.1272</v>
      </c>
      <c r="E20856">
        <v>21.503</v>
      </c>
      <c r="F20856" s="13">
        <f t="shared" si="325"/>
        <v>43513.347222222219</v>
      </c>
    </row>
    <row r="20857" spans="1:6" x14ac:dyDescent="0.35">
      <c r="A20857" s="14">
        <v>43513</v>
      </c>
      <c r="B20857" s="15">
        <v>0.35416666666666669</v>
      </c>
      <c r="C20857">
        <v>0</v>
      </c>
      <c r="D20857">
        <v>10.1286</v>
      </c>
      <c r="E20857">
        <v>21.504999999999999</v>
      </c>
      <c r="F20857" s="13">
        <f t="shared" si="325"/>
        <v>43513.354166666664</v>
      </c>
    </row>
    <row r="20858" spans="1:6" x14ac:dyDescent="0.35">
      <c r="A20858" s="14">
        <v>43513</v>
      </c>
      <c r="B20858" s="15">
        <v>0.3611111111111111</v>
      </c>
      <c r="C20858">
        <v>0</v>
      </c>
      <c r="D20858">
        <v>10.1288</v>
      </c>
      <c r="E20858">
        <v>21.507999999999999</v>
      </c>
      <c r="F20858" s="13">
        <f t="shared" si="325"/>
        <v>43513.361111111109</v>
      </c>
    </row>
    <row r="20859" spans="1:6" x14ac:dyDescent="0.35">
      <c r="A20859" s="14">
        <v>43513</v>
      </c>
      <c r="B20859" s="15">
        <v>0.36805555555555558</v>
      </c>
      <c r="C20859">
        <v>0</v>
      </c>
      <c r="D20859">
        <v>10.1297</v>
      </c>
      <c r="E20859">
        <v>21.512</v>
      </c>
      <c r="F20859" s="13">
        <f t="shared" si="325"/>
        <v>43513.368055555555</v>
      </c>
    </row>
    <row r="20860" spans="1:6" x14ac:dyDescent="0.35">
      <c r="A20860" s="14">
        <v>43513</v>
      </c>
      <c r="B20860" s="15">
        <v>0.375</v>
      </c>
      <c r="C20860">
        <v>0</v>
      </c>
      <c r="D20860">
        <v>10.129799999999999</v>
      </c>
      <c r="E20860">
        <v>21.515999999999998</v>
      </c>
      <c r="F20860" s="13">
        <f t="shared" si="325"/>
        <v>43513.375</v>
      </c>
    </row>
    <row r="20861" spans="1:6" x14ac:dyDescent="0.35">
      <c r="A20861" s="14">
        <v>43513</v>
      </c>
      <c r="B20861" s="15">
        <v>0.38194444444444442</v>
      </c>
      <c r="C20861">
        <v>0</v>
      </c>
      <c r="D20861">
        <v>10.1296</v>
      </c>
      <c r="E20861">
        <v>21.521000000000001</v>
      </c>
      <c r="F20861" s="13">
        <f t="shared" si="325"/>
        <v>43513.381944444445</v>
      </c>
    </row>
    <row r="20862" spans="1:6" x14ac:dyDescent="0.35">
      <c r="A20862" s="14">
        <v>43513</v>
      </c>
      <c r="B20862" s="15">
        <v>0.3888888888888889</v>
      </c>
      <c r="C20862">
        <v>0</v>
      </c>
      <c r="D20862">
        <v>10.1297</v>
      </c>
      <c r="E20862">
        <v>21.524999999999999</v>
      </c>
      <c r="F20862" s="13">
        <f t="shared" si="325"/>
        <v>43513.388888888891</v>
      </c>
    </row>
    <row r="20863" spans="1:6" x14ac:dyDescent="0.35">
      <c r="A20863" s="14">
        <v>43513</v>
      </c>
      <c r="B20863" s="15">
        <v>0.39583333333333331</v>
      </c>
      <c r="C20863">
        <v>0</v>
      </c>
      <c r="D20863">
        <v>10.1297</v>
      </c>
      <c r="E20863">
        <v>21.53</v>
      </c>
      <c r="F20863" s="13">
        <f t="shared" si="325"/>
        <v>43513.395833333336</v>
      </c>
    </row>
    <row r="20864" spans="1:6" x14ac:dyDescent="0.35">
      <c r="A20864" s="14">
        <v>43513</v>
      </c>
      <c r="B20864" s="15">
        <v>0.40277777777777773</v>
      </c>
      <c r="C20864">
        <v>0</v>
      </c>
      <c r="D20864">
        <v>10.129200000000001</v>
      </c>
      <c r="E20864">
        <v>21.536000000000001</v>
      </c>
      <c r="F20864" s="13">
        <f t="shared" si="325"/>
        <v>43513.402777777781</v>
      </c>
    </row>
    <row r="20865" spans="1:6" x14ac:dyDescent="0.35">
      <c r="A20865" s="14">
        <v>43513</v>
      </c>
      <c r="B20865" s="15">
        <v>0.40972222222222227</v>
      </c>
      <c r="C20865">
        <v>0</v>
      </c>
      <c r="D20865">
        <v>10.129099999999999</v>
      </c>
      <c r="E20865">
        <v>21.542000000000002</v>
      </c>
      <c r="F20865" s="13">
        <f t="shared" si="325"/>
        <v>43513.409722222219</v>
      </c>
    </row>
    <row r="20866" spans="1:6" x14ac:dyDescent="0.35">
      <c r="A20866" s="14">
        <v>43513</v>
      </c>
      <c r="B20866" s="15">
        <v>0.41666666666666669</v>
      </c>
      <c r="C20866">
        <v>0</v>
      </c>
      <c r="D20866">
        <v>10.1281</v>
      </c>
      <c r="E20866">
        <v>21.547999999999998</v>
      </c>
      <c r="F20866" s="13">
        <f t="shared" si="325"/>
        <v>43513.416666666664</v>
      </c>
    </row>
    <row r="20867" spans="1:6" x14ac:dyDescent="0.35">
      <c r="A20867" s="14">
        <v>43513</v>
      </c>
      <c r="B20867" s="15">
        <v>0.4236111111111111</v>
      </c>
      <c r="C20867">
        <v>0</v>
      </c>
      <c r="D20867">
        <v>10.1274</v>
      </c>
      <c r="E20867">
        <v>21.555</v>
      </c>
      <c r="F20867" s="13">
        <f t="shared" si="325"/>
        <v>43513.423611111109</v>
      </c>
    </row>
    <row r="20868" spans="1:6" x14ac:dyDescent="0.35">
      <c r="A20868" s="14">
        <v>43513</v>
      </c>
      <c r="B20868" s="15">
        <v>0.43055555555555558</v>
      </c>
      <c r="C20868">
        <v>0</v>
      </c>
      <c r="D20868">
        <v>10.125400000000001</v>
      </c>
      <c r="E20868">
        <v>21.562000000000001</v>
      </c>
      <c r="F20868" s="13">
        <f t="shared" si="325"/>
        <v>43513.430555555555</v>
      </c>
    </row>
    <row r="20869" spans="1:6" x14ac:dyDescent="0.35">
      <c r="A20869" s="14">
        <v>43513</v>
      </c>
      <c r="B20869" s="15">
        <v>0.4375</v>
      </c>
      <c r="C20869">
        <v>0</v>
      </c>
      <c r="D20869">
        <v>10.124499999999999</v>
      </c>
      <c r="E20869">
        <v>21.568000000000001</v>
      </c>
      <c r="F20869" s="13">
        <f t="shared" si="325"/>
        <v>43513.4375</v>
      </c>
    </row>
    <row r="20870" spans="1:6" x14ac:dyDescent="0.35">
      <c r="A20870" s="14">
        <v>43513</v>
      </c>
      <c r="B20870" s="15">
        <v>0.44444444444444442</v>
      </c>
      <c r="C20870">
        <v>0</v>
      </c>
      <c r="D20870">
        <v>10.124000000000001</v>
      </c>
      <c r="E20870">
        <v>21.576000000000001</v>
      </c>
      <c r="F20870" s="13">
        <f t="shared" si="325"/>
        <v>43513.444444444445</v>
      </c>
    </row>
    <row r="20871" spans="1:6" x14ac:dyDescent="0.35">
      <c r="A20871" s="14">
        <v>43513</v>
      </c>
      <c r="B20871" s="15">
        <v>0.4513888888888889</v>
      </c>
      <c r="C20871">
        <v>0</v>
      </c>
      <c r="D20871">
        <v>10.1225</v>
      </c>
      <c r="E20871">
        <v>21.584</v>
      </c>
      <c r="F20871" s="13">
        <f t="shared" si="325"/>
        <v>43513.451388888891</v>
      </c>
    </row>
    <row r="20872" spans="1:6" x14ac:dyDescent="0.35">
      <c r="A20872" s="14">
        <v>43513</v>
      </c>
      <c r="B20872" s="15">
        <v>0.45833333333333331</v>
      </c>
      <c r="C20872">
        <v>0</v>
      </c>
      <c r="D20872">
        <v>10.120699999999999</v>
      </c>
      <c r="E20872">
        <v>21.591000000000001</v>
      </c>
      <c r="F20872" s="13">
        <f t="shared" si="325"/>
        <v>43513.458333333336</v>
      </c>
    </row>
    <row r="20873" spans="1:6" x14ac:dyDescent="0.35">
      <c r="A20873" s="14">
        <v>43513</v>
      </c>
      <c r="B20873" s="15">
        <v>0.46527777777777773</v>
      </c>
      <c r="C20873">
        <v>0</v>
      </c>
      <c r="D20873">
        <v>10.119300000000001</v>
      </c>
      <c r="E20873">
        <v>21.6</v>
      </c>
      <c r="F20873" s="13">
        <f t="shared" si="325"/>
        <v>43513.465277777781</v>
      </c>
    </row>
    <row r="20874" spans="1:6" x14ac:dyDescent="0.35">
      <c r="A20874" s="14">
        <v>43513</v>
      </c>
      <c r="B20874" s="15">
        <v>0.47222222222222227</v>
      </c>
      <c r="C20874">
        <v>0</v>
      </c>
      <c r="D20874">
        <v>10.117800000000001</v>
      </c>
      <c r="E20874">
        <v>21.609000000000002</v>
      </c>
      <c r="F20874" s="13">
        <f t="shared" si="325"/>
        <v>43513.472222222219</v>
      </c>
    </row>
    <row r="20875" spans="1:6" x14ac:dyDescent="0.35">
      <c r="A20875" s="14">
        <v>43513</v>
      </c>
      <c r="B20875" s="15">
        <v>0.47916666666666669</v>
      </c>
      <c r="C20875">
        <v>0</v>
      </c>
      <c r="D20875">
        <v>10.1158</v>
      </c>
      <c r="E20875">
        <v>21.617999999999999</v>
      </c>
      <c r="F20875" s="13">
        <f t="shared" si="325"/>
        <v>43513.479166666664</v>
      </c>
    </row>
    <row r="20876" spans="1:6" x14ac:dyDescent="0.35">
      <c r="A20876" s="14">
        <v>43513</v>
      </c>
      <c r="B20876" s="15">
        <v>0.4861111111111111</v>
      </c>
      <c r="C20876">
        <v>0</v>
      </c>
      <c r="D20876">
        <v>10.1143</v>
      </c>
      <c r="E20876">
        <v>21.626999999999999</v>
      </c>
      <c r="F20876" s="13">
        <f t="shared" si="325"/>
        <v>43513.486111111109</v>
      </c>
    </row>
    <row r="20877" spans="1:6" x14ac:dyDescent="0.35">
      <c r="A20877" s="14">
        <v>43513</v>
      </c>
      <c r="B20877" s="15">
        <v>0.49305555555555558</v>
      </c>
      <c r="C20877">
        <v>0</v>
      </c>
      <c r="D20877">
        <v>10.112500000000001</v>
      </c>
      <c r="E20877">
        <v>21.637</v>
      </c>
      <c r="F20877" s="13">
        <f t="shared" si="325"/>
        <v>43513.493055555555</v>
      </c>
    </row>
    <row r="20878" spans="1:6" x14ac:dyDescent="0.35">
      <c r="A20878" s="14">
        <v>43513</v>
      </c>
      <c r="B20878" s="15">
        <v>0.5</v>
      </c>
      <c r="C20878">
        <v>0</v>
      </c>
      <c r="D20878">
        <v>10.110799999999999</v>
      </c>
      <c r="E20878">
        <v>21.646000000000001</v>
      </c>
      <c r="F20878" s="13">
        <f t="shared" ref="F20878:F20941" si="326">A20878+B20878</f>
        <v>43513.5</v>
      </c>
    </row>
    <row r="20879" spans="1:6" x14ac:dyDescent="0.35">
      <c r="A20879" s="14">
        <v>43513</v>
      </c>
      <c r="B20879" s="15">
        <v>0.50694444444444442</v>
      </c>
      <c r="C20879">
        <v>0</v>
      </c>
      <c r="D20879">
        <v>10.1099</v>
      </c>
      <c r="E20879">
        <v>21.655000000000001</v>
      </c>
      <c r="F20879" s="13">
        <f t="shared" si="326"/>
        <v>43513.506944444445</v>
      </c>
    </row>
    <row r="20880" spans="1:6" x14ac:dyDescent="0.35">
      <c r="A20880" s="14">
        <v>43513</v>
      </c>
      <c r="B20880" s="15">
        <v>0.51388888888888895</v>
      </c>
      <c r="C20880">
        <v>0</v>
      </c>
      <c r="D20880">
        <v>10.1083</v>
      </c>
      <c r="E20880">
        <v>21.664000000000001</v>
      </c>
      <c r="F20880" s="13">
        <f t="shared" si="326"/>
        <v>43513.513888888891</v>
      </c>
    </row>
    <row r="20881" spans="1:6" x14ac:dyDescent="0.35">
      <c r="A20881" s="14">
        <v>43513</v>
      </c>
      <c r="B20881" s="15">
        <v>0.52083333333333337</v>
      </c>
      <c r="C20881">
        <v>0</v>
      </c>
      <c r="D20881">
        <v>10.1066</v>
      </c>
      <c r="E20881">
        <v>21.672999999999998</v>
      </c>
      <c r="F20881" s="13">
        <f t="shared" si="326"/>
        <v>43513.520833333336</v>
      </c>
    </row>
    <row r="20882" spans="1:6" x14ac:dyDescent="0.35">
      <c r="A20882" s="14">
        <v>43513</v>
      </c>
      <c r="B20882" s="15">
        <v>0.52777777777777779</v>
      </c>
      <c r="C20882">
        <v>0</v>
      </c>
      <c r="D20882">
        <v>10.105399999999999</v>
      </c>
      <c r="E20882">
        <v>21.68</v>
      </c>
      <c r="F20882" s="13">
        <f t="shared" si="326"/>
        <v>43513.527777777781</v>
      </c>
    </row>
    <row r="20883" spans="1:6" x14ac:dyDescent="0.35">
      <c r="A20883" s="14">
        <v>43513</v>
      </c>
      <c r="B20883" s="15">
        <v>0.53472222222222221</v>
      </c>
      <c r="C20883">
        <v>0</v>
      </c>
      <c r="D20883">
        <v>10.1037</v>
      </c>
      <c r="E20883">
        <v>21.687000000000001</v>
      </c>
      <c r="F20883" s="13">
        <f t="shared" si="326"/>
        <v>43513.534722222219</v>
      </c>
    </row>
    <row r="20884" spans="1:6" x14ac:dyDescent="0.35">
      <c r="A20884" s="14">
        <v>43513</v>
      </c>
      <c r="B20884" s="15">
        <v>0.54166666666666663</v>
      </c>
      <c r="C20884">
        <v>0</v>
      </c>
      <c r="D20884">
        <v>10.101900000000001</v>
      </c>
      <c r="E20884">
        <v>21.695</v>
      </c>
      <c r="F20884" s="13">
        <f t="shared" si="326"/>
        <v>43513.541666666664</v>
      </c>
    </row>
    <row r="20885" spans="1:6" x14ac:dyDescent="0.35">
      <c r="A20885" s="14">
        <v>43513</v>
      </c>
      <c r="B20885" s="15">
        <v>0.54861111111111105</v>
      </c>
      <c r="C20885">
        <v>0</v>
      </c>
      <c r="D20885">
        <v>10.1006</v>
      </c>
      <c r="E20885">
        <v>21.702000000000002</v>
      </c>
      <c r="F20885" s="13">
        <f t="shared" si="326"/>
        <v>43513.548611111109</v>
      </c>
    </row>
    <row r="20886" spans="1:6" x14ac:dyDescent="0.35">
      <c r="A20886" s="14">
        <v>43513</v>
      </c>
      <c r="B20886" s="15">
        <v>0.55555555555555558</v>
      </c>
      <c r="C20886">
        <v>0</v>
      </c>
      <c r="D20886">
        <v>10.098699999999999</v>
      </c>
      <c r="E20886">
        <v>21.709</v>
      </c>
      <c r="F20886" s="13">
        <f t="shared" si="326"/>
        <v>43513.555555555555</v>
      </c>
    </row>
    <row r="20887" spans="1:6" x14ac:dyDescent="0.35">
      <c r="A20887" s="14">
        <v>43513</v>
      </c>
      <c r="B20887" s="15">
        <v>0.5625</v>
      </c>
      <c r="C20887">
        <v>0</v>
      </c>
      <c r="D20887">
        <v>10.097300000000001</v>
      </c>
      <c r="E20887">
        <v>21.716999999999999</v>
      </c>
      <c r="F20887" s="13">
        <f t="shared" si="326"/>
        <v>43513.5625</v>
      </c>
    </row>
    <row r="20888" spans="1:6" x14ac:dyDescent="0.35">
      <c r="A20888" s="14">
        <v>43513</v>
      </c>
      <c r="B20888" s="15">
        <v>0.56944444444444442</v>
      </c>
      <c r="C20888">
        <v>0</v>
      </c>
      <c r="D20888">
        <v>10.0954</v>
      </c>
      <c r="E20888">
        <v>21.724</v>
      </c>
      <c r="F20888" s="13">
        <f t="shared" si="326"/>
        <v>43513.569444444445</v>
      </c>
    </row>
    <row r="20889" spans="1:6" x14ac:dyDescent="0.35">
      <c r="A20889" s="14">
        <v>43513</v>
      </c>
      <c r="B20889" s="15">
        <v>0.57638888888888895</v>
      </c>
      <c r="C20889">
        <v>0</v>
      </c>
      <c r="D20889">
        <v>10.094200000000001</v>
      </c>
      <c r="E20889">
        <v>21.73</v>
      </c>
      <c r="F20889" s="13">
        <f t="shared" si="326"/>
        <v>43513.576388888891</v>
      </c>
    </row>
    <row r="20890" spans="1:6" x14ac:dyDescent="0.35">
      <c r="A20890" s="14">
        <v>43513</v>
      </c>
      <c r="B20890" s="15">
        <v>0.58333333333333337</v>
      </c>
      <c r="C20890">
        <v>0</v>
      </c>
      <c r="D20890">
        <v>10.0924</v>
      </c>
      <c r="E20890">
        <v>21.736000000000001</v>
      </c>
      <c r="F20890" s="13">
        <f t="shared" si="326"/>
        <v>43513.583333333336</v>
      </c>
    </row>
    <row r="20891" spans="1:6" x14ac:dyDescent="0.35">
      <c r="A20891" s="14">
        <v>43513</v>
      </c>
      <c r="B20891" s="15">
        <v>0.59027777777777779</v>
      </c>
      <c r="C20891">
        <v>0</v>
      </c>
      <c r="D20891">
        <v>10.0906</v>
      </c>
      <c r="E20891">
        <v>21.742000000000001</v>
      </c>
      <c r="F20891" s="13">
        <f t="shared" si="326"/>
        <v>43513.590277777781</v>
      </c>
    </row>
    <row r="20892" spans="1:6" x14ac:dyDescent="0.35">
      <c r="A20892" s="14">
        <v>43513</v>
      </c>
      <c r="B20892" s="15">
        <v>0.59722222222222221</v>
      </c>
      <c r="C20892">
        <v>0</v>
      </c>
      <c r="D20892">
        <v>10.089399999999999</v>
      </c>
      <c r="E20892">
        <v>21.748000000000001</v>
      </c>
      <c r="F20892" s="13">
        <f t="shared" si="326"/>
        <v>43513.597222222219</v>
      </c>
    </row>
    <row r="20893" spans="1:6" x14ac:dyDescent="0.35">
      <c r="A20893" s="14">
        <v>43513</v>
      </c>
      <c r="B20893" s="15">
        <v>0.60416666666666663</v>
      </c>
      <c r="C20893">
        <v>0</v>
      </c>
      <c r="D20893">
        <v>10.0884</v>
      </c>
      <c r="E20893">
        <v>21.753</v>
      </c>
      <c r="F20893" s="13">
        <f t="shared" si="326"/>
        <v>43513.604166666664</v>
      </c>
    </row>
    <row r="20894" spans="1:6" x14ac:dyDescent="0.35">
      <c r="A20894" s="14">
        <v>43513</v>
      </c>
      <c r="B20894" s="15">
        <v>0.61111111111111105</v>
      </c>
      <c r="C20894">
        <v>0</v>
      </c>
      <c r="D20894">
        <v>10.087899999999999</v>
      </c>
      <c r="E20894">
        <v>21.757000000000001</v>
      </c>
      <c r="F20894" s="13">
        <f t="shared" si="326"/>
        <v>43513.611111111109</v>
      </c>
    </row>
    <row r="20895" spans="1:6" x14ac:dyDescent="0.35">
      <c r="A20895" s="14">
        <v>43513</v>
      </c>
      <c r="B20895" s="15">
        <v>0.61805555555555558</v>
      </c>
      <c r="C20895">
        <v>0</v>
      </c>
      <c r="D20895">
        <v>10.0867</v>
      </c>
      <c r="E20895">
        <v>21.762</v>
      </c>
      <c r="F20895" s="13">
        <f t="shared" si="326"/>
        <v>43513.618055555555</v>
      </c>
    </row>
    <row r="20896" spans="1:6" x14ac:dyDescent="0.35">
      <c r="A20896" s="14">
        <v>43513</v>
      </c>
      <c r="B20896" s="15">
        <v>0.625</v>
      </c>
      <c r="C20896">
        <v>0</v>
      </c>
      <c r="D20896">
        <v>10.085800000000001</v>
      </c>
      <c r="E20896">
        <v>21.765999999999998</v>
      </c>
      <c r="F20896" s="13">
        <f t="shared" si="326"/>
        <v>43513.625</v>
      </c>
    </row>
    <row r="20897" spans="1:6" x14ac:dyDescent="0.35">
      <c r="A20897" s="14">
        <v>43513</v>
      </c>
      <c r="B20897" s="15">
        <v>0.63194444444444442</v>
      </c>
      <c r="C20897">
        <v>0</v>
      </c>
      <c r="D20897">
        <v>10.0855</v>
      </c>
      <c r="E20897">
        <v>21.768999999999998</v>
      </c>
      <c r="F20897" s="13">
        <f t="shared" si="326"/>
        <v>43513.631944444445</v>
      </c>
    </row>
    <row r="20898" spans="1:6" x14ac:dyDescent="0.35">
      <c r="A20898" s="14">
        <v>43513</v>
      </c>
      <c r="B20898" s="15">
        <v>0.63888888888888895</v>
      </c>
      <c r="C20898">
        <v>0</v>
      </c>
      <c r="D20898">
        <v>10.085599999999999</v>
      </c>
      <c r="E20898">
        <v>21.771999999999998</v>
      </c>
      <c r="F20898" s="13">
        <f t="shared" si="326"/>
        <v>43513.638888888891</v>
      </c>
    </row>
    <row r="20899" spans="1:6" x14ac:dyDescent="0.35">
      <c r="A20899" s="14">
        <v>43513</v>
      </c>
      <c r="B20899" s="15">
        <v>0.64583333333333337</v>
      </c>
      <c r="C20899">
        <v>0</v>
      </c>
      <c r="D20899">
        <v>10.084899999999999</v>
      </c>
      <c r="E20899">
        <v>21.774000000000001</v>
      </c>
      <c r="F20899" s="13">
        <f t="shared" si="326"/>
        <v>43513.645833333336</v>
      </c>
    </row>
    <row r="20900" spans="1:6" x14ac:dyDescent="0.35">
      <c r="A20900" s="14">
        <v>43513</v>
      </c>
      <c r="B20900" s="15">
        <v>0.65277777777777779</v>
      </c>
      <c r="C20900">
        <v>0</v>
      </c>
      <c r="D20900">
        <v>10.085000000000001</v>
      </c>
      <c r="E20900">
        <v>21.777000000000001</v>
      </c>
      <c r="F20900" s="13">
        <f t="shared" si="326"/>
        <v>43513.652777777781</v>
      </c>
    </row>
    <row r="20901" spans="1:6" x14ac:dyDescent="0.35">
      <c r="A20901" s="14">
        <v>43513</v>
      </c>
      <c r="B20901" s="15">
        <v>0.65972222222222221</v>
      </c>
      <c r="C20901">
        <v>0</v>
      </c>
      <c r="D20901">
        <v>10.085699999999999</v>
      </c>
      <c r="E20901">
        <v>21.779</v>
      </c>
      <c r="F20901" s="13">
        <f t="shared" si="326"/>
        <v>43513.659722222219</v>
      </c>
    </row>
    <row r="20902" spans="1:6" x14ac:dyDescent="0.35">
      <c r="A20902" s="14">
        <v>43513</v>
      </c>
      <c r="B20902" s="15">
        <v>0.66666666666666663</v>
      </c>
      <c r="C20902">
        <v>0</v>
      </c>
      <c r="D20902">
        <v>10.086600000000001</v>
      </c>
      <c r="E20902">
        <v>21.780999999999999</v>
      </c>
      <c r="F20902" s="13">
        <f t="shared" si="326"/>
        <v>43513.666666666664</v>
      </c>
    </row>
    <row r="20903" spans="1:6" x14ac:dyDescent="0.35">
      <c r="A20903" s="14">
        <v>43513</v>
      </c>
      <c r="B20903" s="15">
        <v>0.67361111111111116</v>
      </c>
      <c r="C20903">
        <v>0</v>
      </c>
      <c r="D20903">
        <v>10.0869</v>
      </c>
      <c r="E20903">
        <v>21.783000000000001</v>
      </c>
      <c r="F20903" s="13">
        <f t="shared" si="326"/>
        <v>43513.673611111109</v>
      </c>
    </row>
    <row r="20904" spans="1:6" x14ac:dyDescent="0.35">
      <c r="A20904" s="14">
        <v>43513</v>
      </c>
      <c r="B20904" s="15">
        <v>0.68055555555555547</v>
      </c>
      <c r="C20904">
        <v>0</v>
      </c>
      <c r="D20904">
        <v>10.086600000000001</v>
      </c>
      <c r="E20904">
        <v>21.783999999999999</v>
      </c>
      <c r="F20904" s="13">
        <f t="shared" si="326"/>
        <v>43513.680555555555</v>
      </c>
    </row>
    <row r="20905" spans="1:6" x14ac:dyDescent="0.35">
      <c r="A20905" s="14">
        <v>43513</v>
      </c>
      <c r="B20905" s="15">
        <v>0.6875</v>
      </c>
      <c r="C20905">
        <v>0</v>
      </c>
      <c r="D20905">
        <v>10.087199999999999</v>
      </c>
      <c r="E20905">
        <v>21.785</v>
      </c>
      <c r="F20905" s="13">
        <f t="shared" si="326"/>
        <v>43513.6875</v>
      </c>
    </row>
    <row r="20906" spans="1:6" x14ac:dyDescent="0.35">
      <c r="A20906" s="14">
        <v>43513</v>
      </c>
      <c r="B20906" s="15">
        <v>0.69444444444444453</v>
      </c>
      <c r="C20906">
        <v>0</v>
      </c>
      <c r="D20906">
        <v>10.0877</v>
      </c>
      <c r="E20906">
        <v>21.786999999999999</v>
      </c>
      <c r="F20906" s="13">
        <f t="shared" si="326"/>
        <v>43513.694444444445</v>
      </c>
    </row>
    <row r="20907" spans="1:6" x14ac:dyDescent="0.35">
      <c r="A20907" s="14">
        <v>43513</v>
      </c>
      <c r="B20907" s="15">
        <v>0.70138888888888884</v>
      </c>
      <c r="C20907">
        <v>0</v>
      </c>
      <c r="D20907">
        <v>10.0898</v>
      </c>
      <c r="E20907">
        <v>21.786999999999999</v>
      </c>
      <c r="F20907" s="13">
        <f t="shared" si="326"/>
        <v>43513.701388888891</v>
      </c>
    </row>
    <row r="20908" spans="1:6" x14ac:dyDescent="0.35">
      <c r="A20908" s="14">
        <v>43513</v>
      </c>
      <c r="B20908" s="15">
        <v>0.70833333333333337</v>
      </c>
      <c r="C20908">
        <v>0</v>
      </c>
      <c r="D20908">
        <v>10.091100000000001</v>
      </c>
      <c r="E20908">
        <v>21.788</v>
      </c>
      <c r="F20908" s="13">
        <f t="shared" si="326"/>
        <v>43513.708333333336</v>
      </c>
    </row>
    <row r="20909" spans="1:6" x14ac:dyDescent="0.35">
      <c r="A20909" s="14">
        <v>43513</v>
      </c>
      <c r="B20909" s="15">
        <v>0.71527777777777779</v>
      </c>
      <c r="C20909">
        <v>0</v>
      </c>
      <c r="D20909">
        <v>10.0916</v>
      </c>
      <c r="E20909">
        <v>21.788</v>
      </c>
      <c r="F20909" s="13">
        <f t="shared" si="326"/>
        <v>43513.715277777781</v>
      </c>
    </row>
    <row r="20910" spans="1:6" x14ac:dyDescent="0.35">
      <c r="A20910" s="14">
        <v>43513</v>
      </c>
      <c r="B20910" s="15">
        <v>0.72222222222222221</v>
      </c>
      <c r="C20910">
        <v>0</v>
      </c>
      <c r="D20910">
        <v>10.0921</v>
      </c>
      <c r="E20910">
        <v>21.789000000000001</v>
      </c>
      <c r="F20910" s="13">
        <f t="shared" si="326"/>
        <v>43513.722222222219</v>
      </c>
    </row>
    <row r="20911" spans="1:6" x14ac:dyDescent="0.35">
      <c r="A20911" s="14">
        <v>43513</v>
      </c>
      <c r="B20911" s="15">
        <v>0.72916666666666663</v>
      </c>
      <c r="C20911">
        <v>0</v>
      </c>
      <c r="D20911">
        <v>10.0931</v>
      </c>
      <c r="E20911">
        <v>21.79</v>
      </c>
      <c r="F20911" s="13">
        <f t="shared" si="326"/>
        <v>43513.729166666664</v>
      </c>
    </row>
    <row r="20912" spans="1:6" x14ac:dyDescent="0.35">
      <c r="A20912" s="14">
        <v>43513</v>
      </c>
      <c r="B20912" s="15">
        <v>0.73611111111111116</v>
      </c>
      <c r="C20912">
        <v>0</v>
      </c>
      <c r="D20912">
        <v>10.094900000000001</v>
      </c>
      <c r="E20912">
        <v>21.791</v>
      </c>
      <c r="F20912" s="13">
        <f t="shared" si="326"/>
        <v>43513.736111111109</v>
      </c>
    </row>
    <row r="20913" spans="1:6" x14ac:dyDescent="0.35">
      <c r="A20913" s="14">
        <v>43513</v>
      </c>
      <c r="B20913" s="15">
        <v>0.74305555555555547</v>
      </c>
      <c r="C20913">
        <v>0</v>
      </c>
      <c r="D20913">
        <v>10.095800000000001</v>
      </c>
      <c r="E20913">
        <v>21.792999999999999</v>
      </c>
      <c r="F20913" s="13">
        <f t="shared" si="326"/>
        <v>43513.743055555555</v>
      </c>
    </row>
    <row r="20914" spans="1:6" x14ac:dyDescent="0.35">
      <c r="A20914" s="14">
        <v>43513</v>
      </c>
      <c r="B20914" s="15">
        <v>0.75</v>
      </c>
      <c r="C20914">
        <v>0</v>
      </c>
      <c r="D20914">
        <v>10.097099999999999</v>
      </c>
      <c r="E20914">
        <v>21.794</v>
      </c>
      <c r="F20914" s="13">
        <f t="shared" si="326"/>
        <v>43513.75</v>
      </c>
    </row>
    <row r="20915" spans="1:6" x14ac:dyDescent="0.35">
      <c r="A20915" s="14">
        <v>43513</v>
      </c>
      <c r="B20915" s="15">
        <v>0.75694444444444453</v>
      </c>
      <c r="C20915">
        <v>0</v>
      </c>
      <c r="D20915">
        <v>10.0992</v>
      </c>
      <c r="E20915">
        <v>21.794</v>
      </c>
      <c r="F20915" s="13">
        <f t="shared" si="326"/>
        <v>43513.756944444445</v>
      </c>
    </row>
    <row r="20916" spans="1:6" x14ac:dyDescent="0.35">
      <c r="A20916" s="14">
        <v>43513</v>
      </c>
      <c r="B20916" s="15">
        <v>0.76388888888888884</v>
      </c>
      <c r="C20916">
        <v>0</v>
      </c>
      <c r="D20916">
        <v>10.1012</v>
      </c>
      <c r="E20916">
        <v>21.794</v>
      </c>
      <c r="F20916" s="13">
        <f t="shared" si="326"/>
        <v>43513.763888888891</v>
      </c>
    </row>
    <row r="20917" spans="1:6" x14ac:dyDescent="0.35">
      <c r="A20917" s="14">
        <v>43513</v>
      </c>
      <c r="B20917" s="15">
        <v>0.77083333333333337</v>
      </c>
      <c r="C20917">
        <v>0</v>
      </c>
      <c r="D20917">
        <v>10.1021</v>
      </c>
      <c r="E20917">
        <v>21.794</v>
      </c>
      <c r="F20917" s="13">
        <f t="shared" si="326"/>
        <v>43513.770833333336</v>
      </c>
    </row>
    <row r="20918" spans="1:6" x14ac:dyDescent="0.35">
      <c r="A20918" s="14">
        <v>43513</v>
      </c>
      <c r="B20918" s="15">
        <v>0.77777777777777779</v>
      </c>
      <c r="C20918">
        <v>0</v>
      </c>
      <c r="D20918">
        <v>10.1035</v>
      </c>
      <c r="E20918">
        <v>21.794</v>
      </c>
      <c r="F20918" s="13">
        <f t="shared" si="326"/>
        <v>43513.777777777781</v>
      </c>
    </row>
    <row r="20919" spans="1:6" x14ac:dyDescent="0.35">
      <c r="A20919" s="14">
        <v>43513</v>
      </c>
      <c r="B20919" s="15">
        <v>0.78472222222222221</v>
      </c>
      <c r="C20919">
        <v>0</v>
      </c>
      <c r="D20919">
        <v>10.106199999999999</v>
      </c>
      <c r="E20919">
        <v>21.795000000000002</v>
      </c>
      <c r="F20919" s="13">
        <f t="shared" si="326"/>
        <v>43513.784722222219</v>
      </c>
    </row>
    <row r="20920" spans="1:6" x14ac:dyDescent="0.35">
      <c r="A20920" s="14">
        <v>43513</v>
      </c>
      <c r="B20920" s="15">
        <v>0.79166666666666663</v>
      </c>
      <c r="C20920">
        <v>0</v>
      </c>
      <c r="D20920">
        <v>10.1073</v>
      </c>
      <c r="E20920">
        <v>21.794</v>
      </c>
      <c r="F20920" s="13">
        <f t="shared" si="326"/>
        <v>43513.791666666664</v>
      </c>
    </row>
    <row r="20921" spans="1:6" x14ac:dyDescent="0.35">
      <c r="A20921" s="14">
        <v>43513</v>
      </c>
      <c r="B20921" s="15">
        <v>0.79861111111111116</v>
      </c>
      <c r="C20921">
        <v>0</v>
      </c>
      <c r="D20921">
        <v>10.1096</v>
      </c>
      <c r="E20921">
        <v>21.794</v>
      </c>
      <c r="F20921" s="13">
        <f t="shared" si="326"/>
        <v>43513.798611111109</v>
      </c>
    </row>
    <row r="20922" spans="1:6" x14ac:dyDescent="0.35">
      <c r="A20922" s="14">
        <v>43513</v>
      </c>
      <c r="B20922" s="15">
        <v>0.80555555555555547</v>
      </c>
      <c r="C20922">
        <v>0</v>
      </c>
      <c r="D20922">
        <v>10.110900000000001</v>
      </c>
      <c r="E20922">
        <v>21.794</v>
      </c>
      <c r="F20922" s="13">
        <f t="shared" si="326"/>
        <v>43513.805555555555</v>
      </c>
    </row>
    <row r="20923" spans="1:6" x14ac:dyDescent="0.35">
      <c r="A20923" s="14">
        <v>43513</v>
      </c>
      <c r="B20923" s="15">
        <v>0.8125</v>
      </c>
      <c r="C20923">
        <v>0</v>
      </c>
      <c r="D20923">
        <v>10.112299999999999</v>
      </c>
      <c r="E20923">
        <v>21.794</v>
      </c>
      <c r="F20923" s="13">
        <f t="shared" si="326"/>
        <v>43513.8125</v>
      </c>
    </row>
    <row r="20924" spans="1:6" x14ac:dyDescent="0.35">
      <c r="A20924" s="14">
        <v>43513</v>
      </c>
      <c r="B20924" s="15">
        <v>0.81944444444444453</v>
      </c>
      <c r="C20924">
        <v>0</v>
      </c>
      <c r="D20924">
        <v>10.1137</v>
      </c>
      <c r="E20924">
        <v>21.794</v>
      </c>
      <c r="F20924" s="13">
        <f t="shared" si="326"/>
        <v>43513.819444444445</v>
      </c>
    </row>
    <row r="20925" spans="1:6" x14ac:dyDescent="0.35">
      <c r="A20925" s="14">
        <v>43513</v>
      </c>
      <c r="B20925" s="15">
        <v>0.82638888888888884</v>
      </c>
      <c r="C20925">
        <v>0</v>
      </c>
      <c r="D20925">
        <v>10.115399999999999</v>
      </c>
      <c r="E20925">
        <v>21.794</v>
      </c>
      <c r="F20925" s="13">
        <f t="shared" si="326"/>
        <v>43513.826388888891</v>
      </c>
    </row>
    <row r="20926" spans="1:6" x14ac:dyDescent="0.35">
      <c r="A20926" s="14">
        <v>43513</v>
      </c>
      <c r="B20926" s="15">
        <v>0.83333333333333337</v>
      </c>
      <c r="C20926">
        <v>0</v>
      </c>
      <c r="D20926">
        <v>10.117100000000001</v>
      </c>
      <c r="E20926">
        <v>21.792999999999999</v>
      </c>
      <c r="F20926" s="13">
        <f t="shared" si="326"/>
        <v>43513.833333333336</v>
      </c>
    </row>
    <row r="20927" spans="1:6" x14ac:dyDescent="0.35">
      <c r="A20927" s="14">
        <v>43513</v>
      </c>
      <c r="B20927" s="15">
        <v>0.84027777777777779</v>
      </c>
      <c r="C20927">
        <v>0</v>
      </c>
      <c r="D20927">
        <v>10.119300000000001</v>
      </c>
      <c r="E20927">
        <v>21.792999999999999</v>
      </c>
      <c r="F20927" s="13">
        <f t="shared" si="326"/>
        <v>43513.840277777781</v>
      </c>
    </row>
    <row r="20928" spans="1:6" x14ac:dyDescent="0.35">
      <c r="A20928" s="14">
        <v>43513</v>
      </c>
      <c r="B20928" s="15">
        <v>0.84722222222222221</v>
      </c>
      <c r="C20928">
        <v>0</v>
      </c>
      <c r="D20928">
        <v>10.120200000000001</v>
      </c>
      <c r="E20928">
        <v>21.792000000000002</v>
      </c>
      <c r="F20928" s="13">
        <f t="shared" si="326"/>
        <v>43513.847222222219</v>
      </c>
    </row>
    <row r="20929" spans="1:6" x14ac:dyDescent="0.35">
      <c r="A20929" s="14">
        <v>43513</v>
      </c>
      <c r="B20929" s="15">
        <v>0.85416666666666663</v>
      </c>
      <c r="C20929">
        <v>0</v>
      </c>
      <c r="D20929">
        <v>10.1205</v>
      </c>
      <c r="E20929">
        <v>21.791</v>
      </c>
      <c r="F20929" s="13">
        <f t="shared" si="326"/>
        <v>43513.854166666664</v>
      </c>
    </row>
    <row r="20930" spans="1:6" x14ac:dyDescent="0.35">
      <c r="A20930" s="14">
        <v>43513</v>
      </c>
      <c r="B20930" s="15">
        <v>0.86111111111111116</v>
      </c>
      <c r="C20930">
        <v>0</v>
      </c>
      <c r="D20930">
        <v>10.1221</v>
      </c>
      <c r="E20930">
        <v>21.79</v>
      </c>
      <c r="F20930" s="13">
        <f t="shared" si="326"/>
        <v>43513.861111111109</v>
      </c>
    </row>
    <row r="20931" spans="1:6" x14ac:dyDescent="0.35">
      <c r="A20931" s="14">
        <v>43513</v>
      </c>
      <c r="B20931" s="15">
        <v>0.86805555555555547</v>
      </c>
      <c r="C20931">
        <v>0</v>
      </c>
      <c r="D20931">
        <v>10.1211</v>
      </c>
      <c r="E20931">
        <v>21.789000000000001</v>
      </c>
      <c r="F20931" s="13">
        <f t="shared" si="326"/>
        <v>43513.868055555555</v>
      </c>
    </row>
    <row r="20932" spans="1:6" x14ac:dyDescent="0.35">
      <c r="A20932" s="14">
        <v>43513</v>
      </c>
      <c r="B20932" s="15">
        <v>0.875</v>
      </c>
      <c r="C20932">
        <v>0</v>
      </c>
      <c r="D20932">
        <v>10.1221</v>
      </c>
      <c r="E20932">
        <v>21.786999999999999</v>
      </c>
      <c r="F20932" s="13">
        <f t="shared" si="326"/>
        <v>43513.875</v>
      </c>
    </row>
    <row r="20933" spans="1:6" x14ac:dyDescent="0.35">
      <c r="A20933" s="14">
        <v>43513</v>
      </c>
      <c r="B20933" s="15">
        <v>0.88194444444444453</v>
      </c>
      <c r="C20933">
        <v>0</v>
      </c>
      <c r="D20933">
        <v>10.1227</v>
      </c>
      <c r="E20933">
        <v>21.786000000000001</v>
      </c>
      <c r="F20933" s="13">
        <f t="shared" si="326"/>
        <v>43513.881944444445</v>
      </c>
    </row>
    <row r="20934" spans="1:6" x14ac:dyDescent="0.35">
      <c r="A20934" s="14">
        <v>43513</v>
      </c>
      <c r="B20934" s="15">
        <v>0.88888888888888884</v>
      </c>
      <c r="C20934">
        <v>0</v>
      </c>
      <c r="D20934">
        <v>10.1229</v>
      </c>
      <c r="E20934">
        <v>21.783999999999999</v>
      </c>
      <c r="F20934" s="13">
        <f t="shared" si="326"/>
        <v>43513.888888888891</v>
      </c>
    </row>
    <row r="20935" spans="1:6" x14ac:dyDescent="0.35">
      <c r="A20935" s="14">
        <v>43513</v>
      </c>
      <c r="B20935" s="15">
        <v>0.89583333333333337</v>
      </c>
      <c r="C20935">
        <v>0</v>
      </c>
      <c r="D20935">
        <v>10.1225</v>
      </c>
      <c r="E20935">
        <v>21.783000000000001</v>
      </c>
      <c r="F20935" s="13">
        <f t="shared" si="326"/>
        <v>43513.895833333336</v>
      </c>
    </row>
    <row r="20936" spans="1:6" x14ac:dyDescent="0.35">
      <c r="A20936" s="14">
        <v>43513</v>
      </c>
      <c r="B20936" s="15">
        <v>0.90277777777777779</v>
      </c>
      <c r="C20936">
        <v>0</v>
      </c>
      <c r="D20936">
        <v>10.1228</v>
      </c>
      <c r="E20936">
        <v>21.780999999999999</v>
      </c>
      <c r="F20936" s="13">
        <f t="shared" si="326"/>
        <v>43513.902777777781</v>
      </c>
    </row>
    <row r="20937" spans="1:6" x14ac:dyDescent="0.35">
      <c r="A20937" s="14">
        <v>43513</v>
      </c>
      <c r="B20937" s="15">
        <v>0.90972222222222221</v>
      </c>
      <c r="C20937">
        <v>0</v>
      </c>
      <c r="D20937">
        <v>10.1233</v>
      </c>
      <c r="E20937">
        <v>21.78</v>
      </c>
      <c r="F20937" s="13">
        <f t="shared" si="326"/>
        <v>43513.909722222219</v>
      </c>
    </row>
    <row r="20938" spans="1:6" x14ac:dyDescent="0.35">
      <c r="A20938" s="14">
        <v>43513</v>
      </c>
      <c r="B20938" s="15">
        <v>0.91666666666666663</v>
      </c>
      <c r="C20938">
        <v>0</v>
      </c>
      <c r="D20938">
        <v>10.1236</v>
      </c>
      <c r="E20938">
        <v>21.777999999999999</v>
      </c>
      <c r="F20938" s="13">
        <f t="shared" si="326"/>
        <v>43513.916666666664</v>
      </c>
    </row>
    <row r="20939" spans="1:6" x14ac:dyDescent="0.35">
      <c r="A20939" s="14">
        <v>43513</v>
      </c>
      <c r="B20939" s="15">
        <v>0.92361111111111116</v>
      </c>
      <c r="C20939">
        <v>0</v>
      </c>
      <c r="D20939">
        <v>10.1235</v>
      </c>
      <c r="E20939">
        <v>21.777000000000001</v>
      </c>
      <c r="F20939" s="13">
        <f t="shared" si="326"/>
        <v>43513.923611111109</v>
      </c>
    </row>
    <row r="20940" spans="1:6" x14ac:dyDescent="0.35">
      <c r="A20940" s="14">
        <v>43513</v>
      </c>
      <c r="B20940" s="15">
        <v>0.93055555555555547</v>
      </c>
      <c r="C20940">
        <v>0</v>
      </c>
      <c r="D20940">
        <v>10.1242</v>
      </c>
      <c r="E20940">
        <v>21.774999999999999</v>
      </c>
      <c r="F20940" s="13">
        <f t="shared" si="326"/>
        <v>43513.930555555555</v>
      </c>
    </row>
    <row r="20941" spans="1:6" x14ac:dyDescent="0.35">
      <c r="A20941" s="14">
        <v>43513</v>
      </c>
      <c r="B20941" s="15">
        <v>0.9375</v>
      </c>
      <c r="C20941">
        <v>0</v>
      </c>
      <c r="D20941">
        <v>10.124000000000001</v>
      </c>
      <c r="E20941">
        <v>21.773</v>
      </c>
      <c r="F20941" s="13">
        <f t="shared" si="326"/>
        <v>43513.9375</v>
      </c>
    </row>
    <row r="20942" spans="1:6" x14ac:dyDescent="0.35">
      <c r="A20942" s="14">
        <v>43513</v>
      </c>
      <c r="B20942" s="15">
        <v>0.94444444444444453</v>
      </c>
      <c r="C20942">
        <v>0</v>
      </c>
      <c r="D20942">
        <v>10.1241</v>
      </c>
      <c r="E20942">
        <v>21.771000000000001</v>
      </c>
      <c r="F20942" s="13">
        <f t="shared" ref="F20942:F21005" si="327">A20942+B20942</f>
        <v>43513.944444444445</v>
      </c>
    </row>
    <row r="20943" spans="1:6" x14ac:dyDescent="0.35">
      <c r="A20943" s="14">
        <v>43513</v>
      </c>
      <c r="B20943" s="15">
        <v>0.95138888888888884</v>
      </c>
      <c r="C20943">
        <v>0</v>
      </c>
      <c r="D20943">
        <v>10.124000000000001</v>
      </c>
      <c r="E20943">
        <v>21.768999999999998</v>
      </c>
      <c r="F20943" s="13">
        <f t="shared" si="327"/>
        <v>43513.951388888891</v>
      </c>
    </row>
    <row r="20944" spans="1:6" x14ac:dyDescent="0.35">
      <c r="A20944" s="14">
        <v>43513</v>
      </c>
      <c r="B20944" s="15">
        <v>0.95833333333333337</v>
      </c>
      <c r="C20944">
        <v>0</v>
      </c>
      <c r="D20944">
        <v>10.122999999999999</v>
      </c>
      <c r="E20944">
        <v>21.766999999999999</v>
      </c>
      <c r="F20944" s="13">
        <f t="shared" si="327"/>
        <v>43513.958333333336</v>
      </c>
    </row>
    <row r="20945" spans="1:6" x14ac:dyDescent="0.35">
      <c r="A20945" s="14">
        <v>43513</v>
      </c>
      <c r="B20945" s="15">
        <v>0.96527777777777779</v>
      </c>
      <c r="C20945">
        <v>0</v>
      </c>
      <c r="D20945">
        <v>10.1214</v>
      </c>
      <c r="E20945">
        <v>21.765000000000001</v>
      </c>
      <c r="F20945" s="13">
        <f t="shared" si="327"/>
        <v>43513.965277777781</v>
      </c>
    </row>
    <row r="20946" spans="1:6" x14ac:dyDescent="0.35">
      <c r="A20946" s="14">
        <v>43513</v>
      </c>
      <c r="B20946" s="15">
        <v>0.97222222222222221</v>
      </c>
      <c r="C20946">
        <v>0</v>
      </c>
      <c r="D20946">
        <v>10.122400000000001</v>
      </c>
      <c r="E20946">
        <v>21.763000000000002</v>
      </c>
      <c r="F20946" s="13">
        <f t="shared" si="327"/>
        <v>43513.972222222219</v>
      </c>
    </row>
    <row r="20947" spans="1:6" x14ac:dyDescent="0.35">
      <c r="A20947" s="14">
        <v>43513</v>
      </c>
      <c r="B20947" s="15">
        <v>0.97916666666666663</v>
      </c>
      <c r="C20947">
        <v>0</v>
      </c>
      <c r="D20947">
        <v>10.1219</v>
      </c>
      <c r="E20947">
        <v>21.760999999999999</v>
      </c>
      <c r="F20947" s="13">
        <f t="shared" si="327"/>
        <v>43513.979166666664</v>
      </c>
    </row>
    <row r="20948" spans="1:6" x14ac:dyDescent="0.35">
      <c r="A20948" s="14">
        <v>43513</v>
      </c>
      <c r="B20948" s="15">
        <v>0.98611111111111116</v>
      </c>
      <c r="C20948">
        <v>0</v>
      </c>
      <c r="D20948">
        <v>10.1212</v>
      </c>
      <c r="E20948">
        <v>21.759</v>
      </c>
      <c r="F20948" s="13">
        <f t="shared" si="327"/>
        <v>43513.986111111109</v>
      </c>
    </row>
    <row r="20949" spans="1:6" x14ac:dyDescent="0.35">
      <c r="A20949" s="14">
        <v>43513</v>
      </c>
      <c r="B20949" s="15">
        <v>0.99305555555555547</v>
      </c>
      <c r="C20949">
        <v>0</v>
      </c>
      <c r="D20949">
        <v>10.1211</v>
      </c>
      <c r="E20949">
        <v>21.757999999999999</v>
      </c>
      <c r="F20949" s="13">
        <f t="shared" si="327"/>
        <v>43513.993055555555</v>
      </c>
    </row>
    <row r="20950" spans="1:6" x14ac:dyDescent="0.35">
      <c r="A20950" s="14">
        <v>43514</v>
      </c>
      <c r="B20950" s="15">
        <v>0</v>
      </c>
      <c r="C20950">
        <v>0</v>
      </c>
      <c r="D20950">
        <v>10.1205</v>
      </c>
      <c r="E20950">
        <v>21.754999999999999</v>
      </c>
      <c r="F20950" s="13">
        <f t="shared" si="327"/>
        <v>43514</v>
      </c>
    </row>
    <row r="20951" spans="1:6" x14ac:dyDescent="0.35">
      <c r="A20951" s="14">
        <v>43514</v>
      </c>
      <c r="B20951" s="15">
        <v>6.9444444444444441E-3</v>
      </c>
      <c r="C20951">
        <v>0</v>
      </c>
      <c r="D20951">
        <v>10.1189</v>
      </c>
      <c r="E20951">
        <v>21.754000000000001</v>
      </c>
      <c r="F20951" s="13">
        <f t="shared" si="327"/>
        <v>43514.006944444445</v>
      </c>
    </row>
    <row r="20952" spans="1:6" x14ac:dyDescent="0.35">
      <c r="A20952" s="14">
        <v>43514</v>
      </c>
      <c r="B20952" s="15">
        <v>1.3888888888888888E-2</v>
      </c>
      <c r="C20952">
        <v>0</v>
      </c>
      <c r="D20952">
        <v>10.1189</v>
      </c>
      <c r="E20952">
        <v>21.751999999999999</v>
      </c>
      <c r="F20952" s="13">
        <f t="shared" si="327"/>
        <v>43514.013888888891</v>
      </c>
    </row>
    <row r="20953" spans="1:6" x14ac:dyDescent="0.35">
      <c r="A20953" s="14">
        <v>43514</v>
      </c>
      <c r="B20953" s="15">
        <v>2.0833333333333332E-2</v>
      </c>
      <c r="C20953">
        <v>0</v>
      </c>
      <c r="D20953">
        <v>10.117900000000001</v>
      </c>
      <c r="E20953">
        <v>21.75</v>
      </c>
      <c r="F20953" s="13">
        <f t="shared" si="327"/>
        <v>43514.020833333336</v>
      </c>
    </row>
    <row r="20954" spans="1:6" x14ac:dyDescent="0.35">
      <c r="A20954" s="14">
        <v>43514</v>
      </c>
      <c r="B20954" s="15">
        <v>2.7777777777777776E-2</v>
      </c>
      <c r="C20954">
        <v>0</v>
      </c>
      <c r="D20954">
        <v>10.116400000000001</v>
      </c>
      <c r="E20954">
        <v>21.748000000000001</v>
      </c>
      <c r="F20954" s="13">
        <f t="shared" si="327"/>
        <v>43514.027777777781</v>
      </c>
    </row>
    <row r="20955" spans="1:6" x14ac:dyDescent="0.35">
      <c r="A20955" s="14">
        <v>43514</v>
      </c>
      <c r="B20955" s="15">
        <v>3.4722222222222224E-2</v>
      </c>
      <c r="C20955">
        <v>0</v>
      </c>
      <c r="D20955">
        <v>10.1151</v>
      </c>
      <c r="E20955">
        <v>21.745999999999999</v>
      </c>
      <c r="F20955" s="13">
        <f t="shared" si="327"/>
        <v>43514.034722222219</v>
      </c>
    </row>
    <row r="20956" spans="1:6" x14ac:dyDescent="0.35">
      <c r="A20956" s="14">
        <v>43514</v>
      </c>
      <c r="B20956" s="15">
        <v>4.1666666666666664E-2</v>
      </c>
      <c r="C20956">
        <v>0</v>
      </c>
      <c r="D20956">
        <v>10.113200000000001</v>
      </c>
      <c r="E20956">
        <v>21.745000000000001</v>
      </c>
      <c r="F20956" s="13">
        <f t="shared" si="327"/>
        <v>43514.041666666664</v>
      </c>
    </row>
    <row r="20957" spans="1:6" x14ac:dyDescent="0.35">
      <c r="A20957" s="14">
        <v>43514</v>
      </c>
      <c r="B20957" s="15">
        <v>4.8611111111111112E-2</v>
      </c>
      <c r="C20957">
        <v>0</v>
      </c>
      <c r="D20957">
        <v>10.1119</v>
      </c>
      <c r="E20957">
        <v>21.742999999999999</v>
      </c>
      <c r="F20957" s="13">
        <f t="shared" si="327"/>
        <v>43514.048611111109</v>
      </c>
    </row>
    <row r="20958" spans="1:6" x14ac:dyDescent="0.35">
      <c r="A20958" s="14">
        <v>43514</v>
      </c>
      <c r="B20958" s="15">
        <v>5.5555555555555552E-2</v>
      </c>
      <c r="C20958">
        <v>0</v>
      </c>
      <c r="D20958">
        <v>10.111000000000001</v>
      </c>
      <c r="E20958">
        <v>21.741</v>
      </c>
      <c r="F20958" s="13">
        <f t="shared" si="327"/>
        <v>43514.055555555555</v>
      </c>
    </row>
    <row r="20959" spans="1:6" x14ac:dyDescent="0.35">
      <c r="A20959" s="14">
        <v>43514</v>
      </c>
      <c r="B20959" s="15">
        <v>6.25E-2</v>
      </c>
      <c r="C20959">
        <v>0</v>
      </c>
      <c r="D20959">
        <v>10.109400000000001</v>
      </c>
      <c r="E20959">
        <v>21.739000000000001</v>
      </c>
      <c r="F20959" s="13">
        <f t="shared" si="327"/>
        <v>43514.0625</v>
      </c>
    </row>
    <row r="20960" spans="1:6" x14ac:dyDescent="0.35">
      <c r="A20960" s="14">
        <v>43514</v>
      </c>
      <c r="B20960" s="15">
        <v>6.9444444444444434E-2</v>
      </c>
      <c r="C20960">
        <v>0</v>
      </c>
      <c r="D20960">
        <v>10.108599999999999</v>
      </c>
      <c r="E20960">
        <v>21.738</v>
      </c>
      <c r="F20960" s="13">
        <f t="shared" si="327"/>
        <v>43514.069444444445</v>
      </c>
    </row>
    <row r="20961" spans="1:6" x14ac:dyDescent="0.35">
      <c r="A20961" s="14">
        <v>43514</v>
      </c>
      <c r="B20961" s="15">
        <v>7.6388888888888895E-2</v>
      </c>
      <c r="C20961">
        <v>0</v>
      </c>
      <c r="D20961">
        <v>10.1082</v>
      </c>
      <c r="E20961">
        <v>21.736000000000001</v>
      </c>
      <c r="F20961" s="13">
        <f t="shared" si="327"/>
        <v>43514.076388888891</v>
      </c>
    </row>
    <row r="20962" spans="1:6" x14ac:dyDescent="0.35">
      <c r="A20962" s="14">
        <v>43514</v>
      </c>
      <c r="B20962" s="15">
        <v>8.3333333333333329E-2</v>
      </c>
      <c r="C20962">
        <v>0</v>
      </c>
      <c r="D20962">
        <v>10.1069</v>
      </c>
      <c r="E20962">
        <v>21.734000000000002</v>
      </c>
      <c r="F20962" s="13">
        <f t="shared" si="327"/>
        <v>43514.083333333336</v>
      </c>
    </row>
    <row r="20963" spans="1:6" x14ac:dyDescent="0.35">
      <c r="A20963" s="14">
        <v>43514</v>
      </c>
      <c r="B20963" s="15">
        <v>9.0277777777777776E-2</v>
      </c>
      <c r="C20963">
        <v>0</v>
      </c>
      <c r="D20963">
        <v>10.107200000000001</v>
      </c>
      <c r="E20963">
        <v>21.731999999999999</v>
      </c>
      <c r="F20963" s="13">
        <f t="shared" si="327"/>
        <v>43514.090277777781</v>
      </c>
    </row>
    <row r="20964" spans="1:6" x14ac:dyDescent="0.35">
      <c r="A20964" s="14">
        <v>43514</v>
      </c>
      <c r="B20964" s="15">
        <v>9.7222222222222224E-2</v>
      </c>
      <c r="C20964">
        <v>0</v>
      </c>
      <c r="D20964">
        <v>10.103199999999999</v>
      </c>
      <c r="E20964">
        <v>21.73</v>
      </c>
      <c r="F20964" s="13">
        <f t="shared" si="327"/>
        <v>43514.097222222219</v>
      </c>
    </row>
    <row r="20965" spans="1:6" x14ac:dyDescent="0.35">
      <c r="A20965" s="14">
        <v>43514</v>
      </c>
      <c r="B20965" s="15">
        <v>0.10416666666666667</v>
      </c>
      <c r="C20965">
        <v>0</v>
      </c>
      <c r="D20965">
        <v>10.1029</v>
      </c>
      <c r="E20965">
        <v>21.728000000000002</v>
      </c>
      <c r="F20965" s="13">
        <f t="shared" si="327"/>
        <v>43514.104166666664</v>
      </c>
    </row>
    <row r="20966" spans="1:6" x14ac:dyDescent="0.35">
      <c r="A20966" s="14">
        <v>43514</v>
      </c>
      <c r="B20966" s="15">
        <v>0.1111111111111111</v>
      </c>
      <c r="C20966">
        <v>0</v>
      </c>
      <c r="D20966">
        <v>10.103400000000001</v>
      </c>
      <c r="E20966">
        <v>21.725999999999999</v>
      </c>
      <c r="F20966" s="13">
        <f t="shared" si="327"/>
        <v>43514.111111111109</v>
      </c>
    </row>
    <row r="20967" spans="1:6" x14ac:dyDescent="0.35">
      <c r="A20967" s="14">
        <v>43514</v>
      </c>
      <c r="B20967" s="15">
        <v>0.11805555555555557</v>
      </c>
      <c r="C20967">
        <v>0</v>
      </c>
      <c r="D20967">
        <v>10.1021</v>
      </c>
      <c r="E20967">
        <v>21.724</v>
      </c>
      <c r="F20967" s="13">
        <f t="shared" si="327"/>
        <v>43514.118055555555</v>
      </c>
    </row>
    <row r="20968" spans="1:6" x14ac:dyDescent="0.35">
      <c r="A20968" s="14">
        <v>43514</v>
      </c>
      <c r="B20968" s="15">
        <v>0.125</v>
      </c>
      <c r="C20968">
        <v>0</v>
      </c>
      <c r="D20968">
        <v>10.101599999999999</v>
      </c>
      <c r="E20968">
        <v>21.721</v>
      </c>
      <c r="F20968" s="13">
        <f t="shared" si="327"/>
        <v>43514.125</v>
      </c>
    </row>
    <row r="20969" spans="1:6" x14ac:dyDescent="0.35">
      <c r="A20969" s="14">
        <v>43514</v>
      </c>
      <c r="B20969" s="15">
        <v>0.13194444444444445</v>
      </c>
      <c r="C20969">
        <v>0</v>
      </c>
      <c r="D20969">
        <v>10.101900000000001</v>
      </c>
      <c r="E20969">
        <v>21.719000000000001</v>
      </c>
      <c r="F20969" s="13">
        <f t="shared" si="327"/>
        <v>43514.131944444445</v>
      </c>
    </row>
    <row r="20970" spans="1:6" x14ac:dyDescent="0.35">
      <c r="A20970" s="14">
        <v>43514</v>
      </c>
      <c r="B20970" s="15">
        <v>0.1388888888888889</v>
      </c>
      <c r="C20970">
        <v>0</v>
      </c>
      <c r="D20970">
        <v>10.1015</v>
      </c>
      <c r="E20970">
        <v>21.716999999999999</v>
      </c>
      <c r="F20970" s="13">
        <f t="shared" si="327"/>
        <v>43514.138888888891</v>
      </c>
    </row>
    <row r="20971" spans="1:6" x14ac:dyDescent="0.35">
      <c r="A20971" s="14">
        <v>43514</v>
      </c>
      <c r="B20971" s="15">
        <v>0.14583333333333334</v>
      </c>
      <c r="C20971">
        <v>0</v>
      </c>
      <c r="D20971">
        <v>10.101800000000001</v>
      </c>
      <c r="E20971">
        <v>21.715</v>
      </c>
      <c r="F20971" s="13">
        <f t="shared" si="327"/>
        <v>43514.145833333336</v>
      </c>
    </row>
    <row r="20972" spans="1:6" x14ac:dyDescent="0.35">
      <c r="A20972" s="14">
        <v>43514</v>
      </c>
      <c r="B20972" s="15">
        <v>0.15277777777777776</v>
      </c>
      <c r="C20972">
        <v>0</v>
      </c>
      <c r="D20972">
        <v>10.1014</v>
      </c>
      <c r="E20972">
        <v>21.710999999999999</v>
      </c>
      <c r="F20972" s="13">
        <f t="shared" si="327"/>
        <v>43514.152777777781</v>
      </c>
    </row>
    <row r="20973" spans="1:6" x14ac:dyDescent="0.35">
      <c r="A20973" s="14">
        <v>43514</v>
      </c>
      <c r="B20973" s="15">
        <v>0.15972222222222224</v>
      </c>
      <c r="C20973">
        <v>0</v>
      </c>
      <c r="D20973">
        <v>10.1023</v>
      </c>
      <c r="E20973">
        <v>21.709</v>
      </c>
      <c r="F20973" s="13">
        <f t="shared" si="327"/>
        <v>43514.159722222219</v>
      </c>
    </row>
    <row r="20974" spans="1:6" x14ac:dyDescent="0.35">
      <c r="A20974" s="14">
        <v>43514</v>
      </c>
      <c r="B20974" s="15">
        <v>0.16666666666666666</v>
      </c>
      <c r="C20974">
        <v>0</v>
      </c>
      <c r="D20974">
        <v>10.103</v>
      </c>
      <c r="E20974">
        <v>21.706</v>
      </c>
      <c r="F20974" s="13">
        <f t="shared" si="327"/>
        <v>43514.166666666664</v>
      </c>
    </row>
    <row r="20975" spans="1:6" x14ac:dyDescent="0.35">
      <c r="A20975" s="14">
        <v>43514</v>
      </c>
      <c r="B20975" s="15">
        <v>0.17361111111111113</v>
      </c>
      <c r="C20975">
        <v>0</v>
      </c>
      <c r="D20975">
        <v>10.103400000000001</v>
      </c>
      <c r="E20975">
        <v>21.702999999999999</v>
      </c>
      <c r="F20975" s="13">
        <f t="shared" si="327"/>
        <v>43514.173611111109</v>
      </c>
    </row>
    <row r="20976" spans="1:6" x14ac:dyDescent="0.35">
      <c r="A20976" s="14">
        <v>43514</v>
      </c>
      <c r="B20976" s="15">
        <v>0.18055555555555555</v>
      </c>
      <c r="C20976">
        <v>0</v>
      </c>
      <c r="D20976">
        <v>10.103400000000001</v>
      </c>
      <c r="E20976">
        <v>21.701000000000001</v>
      </c>
      <c r="F20976" s="13">
        <f t="shared" si="327"/>
        <v>43514.180555555555</v>
      </c>
    </row>
    <row r="20977" spans="1:6" x14ac:dyDescent="0.35">
      <c r="A20977" s="14">
        <v>43514</v>
      </c>
      <c r="B20977" s="15">
        <v>0.1875</v>
      </c>
      <c r="C20977">
        <v>0</v>
      </c>
      <c r="D20977">
        <v>10.1061</v>
      </c>
      <c r="E20977">
        <v>21.696999999999999</v>
      </c>
      <c r="F20977" s="13">
        <f t="shared" si="327"/>
        <v>43514.1875</v>
      </c>
    </row>
    <row r="20978" spans="1:6" x14ac:dyDescent="0.35">
      <c r="A20978" s="14">
        <v>43514</v>
      </c>
      <c r="B20978" s="15">
        <v>0.19444444444444445</v>
      </c>
      <c r="C20978">
        <v>0</v>
      </c>
      <c r="D20978">
        <v>10.1008</v>
      </c>
      <c r="E20978">
        <v>21.695</v>
      </c>
      <c r="F20978" s="13">
        <f t="shared" si="327"/>
        <v>43514.194444444445</v>
      </c>
    </row>
    <row r="20979" spans="1:6" x14ac:dyDescent="0.35">
      <c r="A20979" s="14">
        <v>43514</v>
      </c>
      <c r="B20979" s="15">
        <v>0.20138888888888887</v>
      </c>
      <c r="C20979">
        <v>0</v>
      </c>
      <c r="D20979">
        <v>10.1013</v>
      </c>
      <c r="E20979">
        <v>21.692</v>
      </c>
      <c r="F20979" s="13">
        <f t="shared" si="327"/>
        <v>43514.201388888891</v>
      </c>
    </row>
    <row r="20980" spans="1:6" x14ac:dyDescent="0.35">
      <c r="A20980" s="14">
        <v>43514</v>
      </c>
      <c r="B20980" s="15">
        <v>0.20833333333333334</v>
      </c>
      <c r="C20980">
        <v>0</v>
      </c>
      <c r="D20980">
        <v>10.101800000000001</v>
      </c>
      <c r="E20980">
        <v>21.687999999999999</v>
      </c>
      <c r="F20980" s="13">
        <f t="shared" si="327"/>
        <v>43514.208333333336</v>
      </c>
    </row>
    <row r="20981" spans="1:6" x14ac:dyDescent="0.35">
      <c r="A20981" s="14">
        <v>43514</v>
      </c>
      <c r="B20981" s="15">
        <v>0.21527777777777779</v>
      </c>
      <c r="C20981">
        <v>0</v>
      </c>
      <c r="D20981">
        <v>10.1023</v>
      </c>
      <c r="E20981">
        <v>21.686</v>
      </c>
      <c r="F20981" s="13">
        <f t="shared" si="327"/>
        <v>43514.215277777781</v>
      </c>
    </row>
    <row r="20982" spans="1:6" x14ac:dyDescent="0.35">
      <c r="A20982" s="14">
        <v>43514</v>
      </c>
      <c r="B20982" s="15">
        <v>0.22222222222222221</v>
      </c>
      <c r="C20982">
        <v>0</v>
      </c>
      <c r="D20982">
        <v>10.1038</v>
      </c>
      <c r="E20982">
        <v>21.683</v>
      </c>
      <c r="F20982" s="13">
        <f t="shared" si="327"/>
        <v>43514.222222222219</v>
      </c>
    </row>
    <row r="20983" spans="1:6" x14ac:dyDescent="0.35">
      <c r="A20983" s="14">
        <v>43514</v>
      </c>
      <c r="B20983" s="15">
        <v>0.22916666666666666</v>
      </c>
      <c r="C20983">
        <v>0</v>
      </c>
      <c r="D20983">
        <v>10.104699999999999</v>
      </c>
      <c r="E20983">
        <v>21.681000000000001</v>
      </c>
      <c r="F20983" s="13">
        <f t="shared" si="327"/>
        <v>43514.229166666664</v>
      </c>
    </row>
    <row r="20984" spans="1:6" x14ac:dyDescent="0.35">
      <c r="A20984" s="14">
        <v>43514</v>
      </c>
      <c r="B20984" s="15">
        <v>0.23611111111111113</v>
      </c>
      <c r="C20984">
        <v>0</v>
      </c>
      <c r="D20984">
        <v>10.105</v>
      </c>
      <c r="E20984">
        <v>21.678999999999998</v>
      </c>
      <c r="F20984" s="13">
        <f t="shared" si="327"/>
        <v>43514.236111111109</v>
      </c>
    </row>
    <row r="20985" spans="1:6" x14ac:dyDescent="0.35">
      <c r="A20985" s="14">
        <v>43514</v>
      </c>
      <c r="B20985" s="15">
        <v>0.24305555555555555</v>
      </c>
      <c r="C20985">
        <v>0</v>
      </c>
      <c r="D20985">
        <v>10.106400000000001</v>
      </c>
      <c r="E20985">
        <v>21.677</v>
      </c>
      <c r="F20985" s="13">
        <f t="shared" si="327"/>
        <v>43514.243055555555</v>
      </c>
    </row>
    <row r="20986" spans="1:6" x14ac:dyDescent="0.35">
      <c r="A20986" s="14">
        <v>43514</v>
      </c>
      <c r="B20986" s="15">
        <v>0.25</v>
      </c>
      <c r="C20986">
        <v>0</v>
      </c>
      <c r="D20986">
        <v>10.108599999999999</v>
      </c>
      <c r="E20986">
        <v>21.675000000000001</v>
      </c>
      <c r="F20986" s="13">
        <f t="shared" si="327"/>
        <v>43514.25</v>
      </c>
    </row>
    <row r="20987" spans="1:6" x14ac:dyDescent="0.35">
      <c r="A20987" s="14">
        <v>43514</v>
      </c>
      <c r="B20987" s="15">
        <v>0.25694444444444448</v>
      </c>
      <c r="C20987">
        <v>0</v>
      </c>
      <c r="D20987">
        <v>10.1096</v>
      </c>
      <c r="E20987">
        <v>21.672999999999998</v>
      </c>
      <c r="F20987" s="13">
        <f t="shared" si="327"/>
        <v>43514.256944444445</v>
      </c>
    </row>
    <row r="20988" spans="1:6" x14ac:dyDescent="0.35">
      <c r="A20988" s="14">
        <v>43514</v>
      </c>
      <c r="B20988" s="15">
        <v>0.2638888888888889</v>
      </c>
      <c r="C20988">
        <v>0</v>
      </c>
      <c r="D20988">
        <v>10.1114</v>
      </c>
      <c r="E20988">
        <v>21.672000000000001</v>
      </c>
      <c r="F20988" s="13">
        <f t="shared" si="327"/>
        <v>43514.263888888891</v>
      </c>
    </row>
    <row r="20989" spans="1:6" x14ac:dyDescent="0.35">
      <c r="A20989" s="14">
        <v>43514</v>
      </c>
      <c r="B20989" s="15">
        <v>0.27083333333333331</v>
      </c>
      <c r="C20989">
        <v>0</v>
      </c>
      <c r="D20989">
        <v>10.1128</v>
      </c>
      <c r="E20989">
        <v>21.67</v>
      </c>
      <c r="F20989" s="13">
        <f t="shared" si="327"/>
        <v>43514.270833333336</v>
      </c>
    </row>
    <row r="20990" spans="1:6" x14ac:dyDescent="0.35">
      <c r="A20990" s="14">
        <v>43514</v>
      </c>
      <c r="B20990" s="15">
        <v>0.27777777777777779</v>
      </c>
      <c r="C20990">
        <v>0</v>
      </c>
      <c r="D20990">
        <v>10.114699999999999</v>
      </c>
      <c r="E20990">
        <v>21.669</v>
      </c>
      <c r="F20990" s="13">
        <f t="shared" si="327"/>
        <v>43514.277777777781</v>
      </c>
    </row>
    <row r="20991" spans="1:6" x14ac:dyDescent="0.35">
      <c r="A20991" s="14">
        <v>43514</v>
      </c>
      <c r="B20991" s="15">
        <v>0.28472222222222221</v>
      </c>
      <c r="C20991">
        <v>0</v>
      </c>
      <c r="D20991">
        <v>10.1165</v>
      </c>
      <c r="E20991">
        <v>21.667999999999999</v>
      </c>
      <c r="F20991" s="13">
        <f t="shared" si="327"/>
        <v>43514.284722222219</v>
      </c>
    </row>
    <row r="20992" spans="1:6" x14ac:dyDescent="0.35">
      <c r="A20992" s="14">
        <v>43514</v>
      </c>
      <c r="B20992" s="15">
        <v>0.29166666666666669</v>
      </c>
      <c r="C20992">
        <v>0</v>
      </c>
      <c r="D20992">
        <v>10.117699999999999</v>
      </c>
      <c r="E20992">
        <v>21.666</v>
      </c>
      <c r="F20992" s="13">
        <f t="shared" si="327"/>
        <v>43514.291666666664</v>
      </c>
    </row>
    <row r="20993" spans="1:6" x14ac:dyDescent="0.35">
      <c r="A20993" s="14">
        <v>43514</v>
      </c>
      <c r="B20993" s="15">
        <v>0.2986111111111111</v>
      </c>
      <c r="C20993">
        <v>0</v>
      </c>
      <c r="D20993">
        <v>10.119199999999999</v>
      </c>
      <c r="E20993">
        <v>21.666</v>
      </c>
      <c r="F20993" s="13">
        <f t="shared" si="327"/>
        <v>43514.298611111109</v>
      </c>
    </row>
    <row r="20994" spans="1:6" x14ac:dyDescent="0.35">
      <c r="A20994" s="14">
        <v>43514</v>
      </c>
      <c r="B20994" s="15">
        <v>0.30555555555555552</v>
      </c>
      <c r="C20994">
        <v>0</v>
      </c>
      <c r="D20994">
        <v>10.1203</v>
      </c>
      <c r="E20994">
        <v>21.664000000000001</v>
      </c>
      <c r="F20994" s="13">
        <f t="shared" si="327"/>
        <v>43514.305555555555</v>
      </c>
    </row>
    <row r="20995" spans="1:6" x14ac:dyDescent="0.35">
      <c r="A20995" s="14">
        <v>43514</v>
      </c>
      <c r="B20995" s="15">
        <v>0.3125</v>
      </c>
      <c r="C20995">
        <v>0</v>
      </c>
      <c r="D20995">
        <v>10.121499999999999</v>
      </c>
      <c r="E20995">
        <v>21.663</v>
      </c>
      <c r="F20995" s="13">
        <f t="shared" si="327"/>
        <v>43514.3125</v>
      </c>
    </row>
    <row r="20996" spans="1:6" x14ac:dyDescent="0.35">
      <c r="A20996" s="14">
        <v>43514</v>
      </c>
      <c r="B20996" s="15">
        <v>0.31944444444444448</v>
      </c>
      <c r="C20996">
        <v>0</v>
      </c>
      <c r="D20996">
        <v>10.1228</v>
      </c>
      <c r="E20996">
        <v>21.663</v>
      </c>
      <c r="F20996" s="13">
        <f t="shared" si="327"/>
        <v>43514.319444444445</v>
      </c>
    </row>
    <row r="20997" spans="1:6" x14ac:dyDescent="0.35">
      <c r="A20997" s="14">
        <v>43514</v>
      </c>
      <c r="B20997" s="15">
        <v>0.3263888888888889</v>
      </c>
      <c r="C20997">
        <v>0</v>
      </c>
      <c r="D20997">
        <v>10.122400000000001</v>
      </c>
      <c r="E20997">
        <v>21.661999999999999</v>
      </c>
      <c r="F20997" s="13">
        <f t="shared" si="327"/>
        <v>43514.326388888891</v>
      </c>
    </row>
    <row r="20998" spans="1:6" x14ac:dyDescent="0.35">
      <c r="A20998" s="14">
        <v>43514</v>
      </c>
      <c r="B20998" s="15">
        <v>0.33333333333333331</v>
      </c>
      <c r="C20998">
        <v>0</v>
      </c>
      <c r="D20998">
        <v>10.1242</v>
      </c>
      <c r="E20998">
        <v>21.661999999999999</v>
      </c>
      <c r="F20998" s="13">
        <f t="shared" si="327"/>
        <v>43514.333333333336</v>
      </c>
    </row>
    <row r="20999" spans="1:6" x14ac:dyDescent="0.35">
      <c r="A20999" s="14">
        <v>43514</v>
      </c>
      <c r="B20999" s="15">
        <v>0.34027777777777773</v>
      </c>
      <c r="C20999">
        <v>0</v>
      </c>
      <c r="D20999">
        <v>10.1243</v>
      </c>
      <c r="E20999">
        <v>21.661999999999999</v>
      </c>
      <c r="F20999" s="13">
        <f t="shared" si="327"/>
        <v>43514.340277777781</v>
      </c>
    </row>
    <row r="21000" spans="1:6" x14ac:dyDescent="0.35">
      <c r="A21000" s="14">
        <v>43514</v>
      </c>
      <c r="B21000" s="15">
        <v>0.34722222222222227</v>
      </c>
      <c r="C21000">
        <v>0</v>
      </c>
      <c r="D21000">
        <v>10.1252</v>
      </c>
      <c r="E21000">
        <v>21.661999999999999</v>
      </c>
      <c r="F21000" s="13">
        <f t="shared" si="327"/>
        <v>43514.347222222219</v>
      </c>
    </row>
    <row r="21001" spans="1:6" x14ac:dyDescent="0.35">
      <c r="A21001" s="14">
        <v>43514</v>
      </c>
      <c r="B21001" s="15">
        <v>0.35416666666666669</v>
      </c>
      <c r="C21001">
        <v>0</v>
      </c>
      <c r="D21001">
        <v>10.126200000000001</v>
      </c>
      <c r="E21001">
        <v>21.663</v>
      </c>
      <c r="F21001" s="13">
        <f t="shared" si="327"/>
        <v>43514.354166666664</v>
      </c>
    </row>
    <row r="21002" spans="1:6" x14ac:dyDescent="0.35">
      <c r="A21002" s="14">
        <v>43514</v>
      </c>
      <c r="B21002" s="15">
        <v>0.3611111111111111</v>
      </c>
      <c r="C21002">
        <v>0</v>
      </c>
      <c r="D21002">
        <v>10.1271</v>
      </c>
      <c r="E21002">
        <v>21.664000000000001</v>
      </c>
      <c r="F21002" s="13">
        <f t="shared" si="327"/>
        <v>43514.361111111109</v>
      </c>
    </row>
    <row r="21003" spans="1:6" x14ac:dyDescent="0.35">
      <c r="A21003" s="14">
        <v>43514</v>
      </c>
      <c r="B21003" s="15">
        <v>0.36805555555555558</v>
      </c>
      <c r="C21003">
        <v>0</v>
      </c>
      <c r="D21003">
        <v>10.1264</v>
      </c>
      <c r="E21003">
        <v>21.666</v>
      </c>
      <c r="F21003" s="13">
        <f t="shared" si="327"/>
        <v>43514.368055555555</v>
      </c>
    </row>
    <row r="21004" spans="1:6" x14ac:dyDescent="0.35">
      <c r="A21004" s="14">
        <v>43514</v>
      </c>
      <c r="B21004" s="15">
        <v>0.375</v>
      </c>
      <c r="C21004">
        <v>0</v>
      </c>
      <c r="D21004">
        <v>10.126899999999999</v>
      </c>
      <c r="E21004">
        <v>21.669</v>
      </c>
      <c r="F21004" s="13">
        <f t="shared" si="327"/>
        <v>43514.375</v>
      </c>
    </row>
    <row r="21005" spans="1:6" x14ac:dyDescent="0.35">
      <c r="A21005" s="14">
        <v>43514</v>
      </c>
      <c r="B21005" s="15">
        <v>0.38194444444444442</v>
      </c>
      <c r="C21005">
        <v>0</v>
      </c>
      <c r="D21005">
        <v>10.1264</v>
      </c>
      <c r="E21005">
        <v>21.672000000000001</v>
      </c>
      <c r="F21005" s="13">
        <f t="shared" si="327"/>
        <v>43514.381944444445</v>
      </c>
    </row>
    <row r="21006" spans="1:6" x14ac:dyDescent="0.35">
      <c r="A21006" s="14">
        <v>43514</v>
      </c>
      <c r="B21006" s="15">
        <v>0.3888888888888889</v>
      </c>
      <c r="C21006">
        <v>0</v>
      </c>
      <c r="D21006">
        <v>10.127700000000001</v>
      </c>
      <c r="E21006">
        <v>21.675000000000001</v>
      </c>
      <c r="F21006" s="13">
        <f t="shared" ref="F21006:F21069" si="328">A21006+B21006</f>
        <v>43514.388888888891</v>
      </c>
    </row>
    <row r="21007" spans="1:6" x14ac:dyDescent="0.35">
      <c r="A21007" s="14">
        <v>43514</v>
      </c>
      <c r="B21007" s="15">
        <v>0.39583333333333331</v>
      </c>
      <c r="C21007">
        <v>0</v>
      </c>
      <c r="D21007">
        <v>10.1266</v>
      </c>
      <c r="E21007">
        <v>21.678999999999998</v>
      </c>
      <c r="F21007" s="13">
        <f t="shared" si="328"/>
        <v>43514.395833333336</v>
      </c>
    </row>
    <row r="21008" spans="1:6" x14ac:dyDescent="0.35">
      <c r="A21008" s="14">
        <v>43514</v>
      </c>
      <c r="B21008" s="15">
        <v>0.40277777777777773</v>
      </c>
      <c r="C21008">
        <v>0</v>
      </c>
      <c r="D21008">
        <v>10.1264</v>
      </c>
      <c r="E21008">
        <v>21.681999999999999</v>
      </c>
      <c r="F21008" s="13">
        <f t="shared" si="328"/>
        <v>43514.402777777781</v>
      </c>
    </row>
    <row r="21009" spans="1:6" x14ac:dyDescent="0.35">
      <c r="A21009" s="14">
        <v>43514</v>
      </c>
      <c r="B21009" s="15">
        <v>0.40972222222222227</v>
      </c>
      <c r="C21009">
        <v>0</v>
      </c>
      <c r="D21009">
        <v>10.1266</v>
      </c>
      <c r="E21009">
        <v>21.686</v>
      </c>
      <c r="F21009" s="13">
        <f t="shared" si="328"/>
        <v>43514.409722222219</v>
      </c>
    </row>
    <row r="21010" spans="1:6" x14ac:dyDescent="0.35">
      <c r="A21010" s="14">
        <v>43514</v>
      </c>
      <c r="B21010" s="15">
        <v>0.41666666666666669</v>
      </c>
      <c r="C21010">
        <v>0</v>
      </c>
      <c r="D21010">
        <v>10.125299999999999</v>
      </c>
      <c r="E21010">
        <v>21.690999999999999</v>
      </c>
      <c r="F21010" s="13">
        <f t="shared" si="328"/>
        <v>43514.416666666664</v>
      </c>
    </row>
    <row r="21011" spans="1:6" x14ac:dyDescent="0.35">
      <c r="A21011" s="14">
        <v>43514</v>
      </c>
      <c r="B21011" s="15">
        <v>0.4236111111111111</v>
      </c>
      <c r="C21011">
        <v>0</v>
      </c>
      <c r="D21011">
        <v>10.124700000000001</v>
      </c>
      <c r="E21011">
        <v>21.695</v>
      </c>
      <c r="F21011" s="13">
        <f t="shared" si="328"/>
        <v>43514.423611111109</v>
      </c>
    </row>
    <row r="21012" spans="1:6" x14ac:dyDescent="0.35">
      <c r="A21012" s="14">
        <v>43514</v>
      </c>
      <c r="B21012" s="15">
        <v>0.43055555555555558</v>
      </c>
      <c r="C21012">
        <v>0</v>
      </c>
      <c r="D21012">
        <v>10.1235</v>
      </c>
      <c r="E21012">
        <v>21.699000000000002</v>
      </c>
      <c r="F21012" s="13">
        <f t="shared" si="328"/>
        <v>43514.430555555555</v>
      </c>
    </row>
    <row r="21013" spans="1:6" x14ac:dyDescent="0.35">
      <c r="A21013" s="14">
        <v>43514</v>
      </c>
      <c r="B21013" s="15">
        <v>0.4375</v>
      </c>
      <c r="C21013">
        <v>0</v>
      </c>
      <c r="D21013">
        <v>10.121700000000001</v>
      </c>
      <c r="E21013">
        <v>21.702000000000002</v>
      </c>
      <c r="F21013" s="13">
        <f t="shared" si="328"/>
        <v>43514.4375</v>
      </c>
    </row>
    <row r="21014" spans="1:6" x14ac:dyDescent="0.35">
      <c r="A21014" s="14">
        <v>43514</v>
      </c>
      <c r="B21014" s="15">
        <v>0.44444444444444442</v>
      </c>
      <c r="C21014">
        <v>0</v>
      </c>
      <c r="D21014">
        <v>10.119899999999999</v>
      </c>
      <c r="E21014">
        <v>21.707000000000001</v>
      </c>
      <c r="F21014" s="13">
        <f t="shared" si="328"/>
        <v>43514.444444444445</v>
      </c>
    </row>
    <row r="21015" spans="1:6" x14ac:dyDescent="0.35">
      <c r="A21015" s="14">
        <v>43514</v>
      </c>
      <c r="B21015" s="15">
        <v>0.4513888888888889</v>
      </c>
      <c r="C21015">
        <v>0</v>
      </c>
      <c r="D21015">
        <v>10.117699999999999</v>
      </c>
      <c r="E21015">
        <v>21.712</v>
      </c>
      <c r="F21015" s="13">
        <f t="shared" si="328"/>
        <v>43514.451388888891</v>
      </c>
    </row>
    <row r="21016" spans="1:6" x14ac:dyDescent="0.35">
      <c r="A21016" s="14">
        <v>43514</v>
      </c>
      <c r="B21016" s="15">
        <v>0.45833333333333331</v>
      </c>
      <c r="C21016">
        <v>0</v>
      </c>
      <c r="D21016">
        <v>10.116899999999999</v>
      </c>
      <c r="E21016">
        <v>21.716999999999999</v>
      </c>
      <c r="F21016" s="13">
        <f t="shared" si="328"/>
        <v>43514.458333333336</v>
      </c>
    </row>
    <row r="21017" spans="1:6" x14ac:dyDescent="0.35">
      <c r="A21017" s="14">
        <v>43514</v>
      </c>
      <c r="B21017" s="15">
        <v>0.46527777777777773</v>
      </c>
      <c r="C21017">
        <v>0</v>
      </c>
      <c r="D21017">
        <v>10.116199999999999</v>
      </c>
      <c r="E21017">
        <v>21.722000000000001</v>
      </c>
      <c r="F21017" s="13">
        <f t="shared" si="328"/>
        <v>43514.465277777781</v>
      </c>
    </row>
    <row r="21018" spans="1:6" x14ac:dyDescent="0.35">
      <c r="A21018" s="14">
        <v>43514</v>
      </c>
      <c r="B21018" s="15">
        <v>0.47222222222222227</v>
      </c>
      <c r="C21018">
        <v>0</v>
      </c>
      <c r="D21018">
        <v>10.113799999999999</v>
      </c>
      <c r="E21018">
        <v>21.725999999999999</v>
      </c>
      <c r="F21018" s="13">
        <f t="shared" si="328"/>
        <v>43514.472222222219</v>
      </c>
    </row>
    <row r="21019" spans="1:6" x14ac:dyDescent="0.35">
      <c r="A21019" s="14">
        <v>43514</v>
      </c>
      <c r="B21019" s="15">
        <v>0.47916666666666669</v>
      </c>
      <c r="C21019">
        <v>0</v>
      </c>
      <c r="D21019">
        <v>10.1119</v>
      </c>
      <c r="E21019">
        <v>21.73</v>
      </c>
      <c r="F21019" s="13">
        <f t="shared" si="328"/>
        <v>43514.479166666664</v>
      </c>
    </row>
    <row r="21020" spans="1:6" x14ac:dyDescent="0.35">
      <c r="A21020" s="14">
        <v>43514</v>
      </c>
      <c r="B21020" s="15">
        <v>0.4861111111111111</v>
      </c>
      <c r="C21020">
        <v>0</v>
      </c>
      <c r="D21020">
        <v>10.110099999999999</v>
      </c>
      <c r="E21020">
        <v>21.734999999999999</v>
      </c>
      <c r="F21020" s="13">
        <f t="shared" si="328"/>
        <v>43514.486111111109</v>
      </c>
    </row>
    <row r="21021" spans="1:6" x14ac:dyDescent="0.35">
      <c r="A21021" s="14">
        <v>43514</v>
      </c>
      <c r="B21021" s="15">
        <v>0.49305555555555558</v>
      </c>
      <c r="C21021">
        <v>0</v>
      </c>
      <c r="D21021">
        <v>10.109299999999999</v>
      </c>
      <c r="E21021">
        <v>21.74</v>
      </c>
      <c r="F21021" s="13">
        <f t="shared" si="328"/>
        <v>43514.493055555555</v>
      </c>
    </row>
    <row r="21022" spans="1:6" x14ac:dyDescent="0.35">
      <c r="A21022" s="14">
        <v>43514</v>
      </c>
      <c r="B21022" s="15">
        <v>0.5</v>
      </c>
      <c r="C21022">
        <v>0</v>
      </c>
      <c r="D21022">
        <v>10.1082</v>
      </c>
      <c r="E21022">
        <v>21.745000000000001</v>
      </c>
      <c r="F21022" s="13">
        <f t="shared" si="328"/>
        <v>43514.5</v>
      </c>
    </row>
    <row r="21023" spans="1:6" x14ac:dyDescent="0.35">
      <c r="A21023" s="14">
        <v>43514</v>
      </c>
      <c r="B21023" s="15">
        <v>0.50694444444444442</v>
      </c>
      <c r="C21023">
        <v>0</v>
      </c>
      <c r="D21023">
        <v>10.1074</v>
      </c>
      <c r="E21023">
        <v>21.748999999999999</v>
      </c>
      <c r="F21023" s="13">
        <f t="shared" si="328"/>
        <v>43514.506944444445</v>
      </c>
    </row>
    <row r="21024" spans="1:6" x14ac:dyDescent="0.35">
      <c r="A21024" s="14">
        <v>43514</v>
      </c>
      <c r="B21024" s="15">
        <v>0.51388888888888895</v>
      </c>
      <c r="C21024">
        <v>0</v>
      </c>
      <c r="D21024">
        <v>10.1051</v>
      </c>
      <c r="E21024">
        <v>21.754000000000001</v>
      </c>
      <c r="F21024" s="13">
        <f t="shared" si="328"/>
        <v>43514.513888888891</v>
      </c>
    </row>
    <row r="21025" spans="1:6" x14ac:dyDescent="0.35">
      <c r="A21025" s="14">
        <v>43514</v>
      </c>
      <c r="B21025" s="15">
        <v>0.52083333333333337</v>
      </c>
      <c r="C21025">
        <v>0</v>
      </c>
      <c r="D21025">
        <v>10.1035</v>
      </c>
      <c r="E21025">
        <v>21.757999999999999</v>
      </c>
      <c r="F21025" s="13">
        <f t="shared" si="328"/>
        <v>43514.520833333336</v>
      </c>
    </row>
    <row r="21026" spans="1:6" x14ac:dyDescent="0.35">
      <c r="A21026" s="14">
        <v>43514</v>
      </c>
      <c r="B21026" s="15">
        <v>0.52777777777777779</v>
      </c>
      <c r="C21026">
        <v>0</v>
      </c>
      <c r="D21026">
        <v>10.1022</v>
      </c>
      <c r="E21026">
        <v>21.763000000000002</v>
      </c>
      <c r="F21026" s="13">
        <f t="shared" si="328"/>
        <v>43514.527777777781</v>
      </c>
    </row>
    <row r="21027" spans="1:6" x14ac:dyDescent="0.35">
      <c r="A21027" s="14">
        <v>43514</v>
      </c>
      <c r="B21027" s="15">
        <v>0.53472222222222221</v>
      </c>
      <c r="C21027">
        <v>0</v>
      </c>
      <c r="D21027">
        <v>10.0998</v>
      </c>
      <c r="E21027">
        <v>21.766999999999999</v>
      </c>
      <c r="F21027" s="13">
        <f t="shared" si="328"/>
        <v>43514.534722222219</v>
      </c>
    </row>
    <row r="21028" spans="1:6" x14ac:dyDescent="0.35">
      <c r="A21028" s="14">
        <v>43514</v>
      </c>
      <c r="B21028" s="15">
        <v>0.54166666666666663</v>
      </c>
      <c r="C21028">
        <v>0</v>
      </c>
      <c r="D21028">
        <v>10.0983</v>
      </c>
      <c r="E21028">
        <v>21.771999999999998</v>
      </c>
      <c r="F21028" s="13">
        <f t="shared" si="328"/>
        <v>43514.541666666664</v>
      </c>
    </row>
    <row r="21029" spans="1:6" x14ac:dyDescent="0.35">
      <c r="A21029" s="14">
        <v>43514</v>
      </c>
      <c r="B21029" s="15">
        <v>0.54861111111111105</v>
      </c>
      <c r="C21029">
        <v>0</v>
      </c>
      <c r="D21029">
        <v>10.096399999999999</v>
      </c>
      <c r="E21029">
        <v>21.777999999999999</v>
      </c>
      <c r="F21029" s="13">
        <f t="shared" si="328"/>
        <v>43514.548611111109</v>
      </c>
    </row>
    <row r="21030" spans="1:6" x14ac:dyDescent="0.35">
      <c r="A21030" s="14">
        <v>43514</v>
      </c>
      <c r="B21030" s="15">
        <v>0.55555555555555558</v>
      </c>
      <c r="C21030">
        <v>0</v>
      </c>
      <c r="D21030">
        <v>10.0951</v>
      </c>
      <c r="E21030">
        <v>21.783999999999999</v>
      </c>
      <c r="F21030" s="13">
        <f t="shared" si="328"/>
        <v>43514.555555555555</v>
      </c>
    </row>
    <row r="21031" spans="1:6" x14ac:dyDescent="0.35">
      <c r="A21031" s="14">
        <v>43514</v>
      </c>
      <c r="B21031" s="15">
        <v>0.5625</v>
      </c>
      <c r="C21031">
        <v>0</v>
      </c>
      <c r="D21031">
        <v>10.094200000000001</v>
      </c>
      <c r="E21031">
        <v>21.79</v>
      </c>
      <c r="F21031" s="13">
        <f t="shared" si="328"/>
        <v>43514.5625</v>
      </c>
    </row>
    <row r="21032" spans="1:6" x14ac:dyDescent="0.35">
      <c r="A21032" s="14">
        <v>43514</v>
      </c>
      <c r="B21032" s="15">
        <v>0.56944444444444442</v>
      </c>
      <c r="C21032">
        <v>0</v>
      </c>
      <c r="D21032">
        <v>10.092000000000001</v>
      </c>
      <c r="E21032">
        <v>21.795000000000002</v>
      </c>
      <c r="F21032" s="13">
        <f t="shared" si="328"/>
        <v>43514.569444444445</v>
      </c>
    </row>
    <row r="21033" spans="1:6" x14ac:dyDescent="0.35">
      <c r="A21033" s="14">
        <v>43514</v>
      </c>
      <c r="B21033" s="15">
        <v>0.57638888888888895</v>
      </c>
      <c r="C21033">
        <v>0</v>
      </c>
      <c r="D21033">
        <v>10.0891</v>
      </c>
      <c r="E21033">
        <v>21.8</v>
      </c>
      <c r="F21033" s="13">
        <f t="shared" si="328"/>
        <v>43514.576388888891</v>
      </c>
    </row>
    <row r="21034" spans="1:6" x14ac:dyDescent="0.35">
      <c r="A21034" s="14">
        <v>43514</v>
      </c>
      <c r="B21034" s="15">
        <v>0.58333333333333337</v>
      </c>
      <c r="C21034">
        <v>0</v>
      </c>
      <c r="D21034">
        <v>10.0893</v>
      </c>
      <c r="E21034">
        <v>21.805</v>
      </c>
      <c r="F21034" s="13">
        <f t="shared" si="328"/>
        <v>43514.583333333336</v>
      </c>
    </row>
    <row r="21035" spans="1:6" x14ac:dyDescent="0.35">
      <c r="A21035" s="14">
        <v>43514</v>
      </c>
      <c r="B21035" s="15">
        <v>0.59027777777777779</v>
      </c>
      <c r="C21035">
        <v>0</v>
      </c>
      <c r="D21035">
        <v>10.087899999999999</v>
      </c>
      <c r="E21035">
        <v>21.809000000000001</v>
      </c>
      <c r="F21035" s="13">
        <f t="shared" si="328"/>
        <v>43514.590277777781</v>
      </c>
    </row>
    <row r="21036" spans="1:6" x14ac:dyDescent="0.35">
      <c r="A21036" s="14">
        <v>43514</v>
      </c>
      <c r="B21036" s="15">
        <v>0.59722222222222221</v>
      </c>
      <c r="C21036">
        <v>0</v>
      </c>
      <c r="D21036">
        <v>10.087199999999999</v>
      </c>
      <c r="E21036">
        <v>21.812999999999999</v>
      </c>
      <c r="F21036" s="13">
        <f t="shared" si="328"/>
        <v>43514.597222222219</v>
      </c>
    </row>
    <row r="21037" spans="1:6" x14ac:dyDescent="0.35">
      <c r="A21037" s="14">
        <v>43514</v>
      </c>
      <c r="B21037" s="15">
        <v>0.60416666666666663</v>
      </c>
      <c r="C21037">
        <v>0</v>
      </c>
      <c r="D21037">
        <v>10.086399999999999</v>
      </c>
      <c r="E21037">
        <v>21.817</v>
      </c>
      <c r="F21037" s="13">
        <f t="shared" si="328"/>
        <v>43514.604166666664</v>
      </c>
    </row>
    <row r="21038" spans="1:6" x14ac:dyDescent="0.35">
      <c r="A21038" s="14">
        <v>43514</v>
      </c>
      <c r="B21038" s="15">
        <v>0.61111111111111105</v>
      </c>
      <c r="C21038">
        <v>0</v>
      </c>
      <c r="D21038">
        <v>10.085699999999999</v>
      </c>
      <c r="E21038">
        <v>21.821000000000002</v>
      </c>
      <c r="F21038" s="13">
        <f t="shared" si="328"/>
        <v>43514.611111111109</v>
      </c>
    </row>
    <row r="21039" spans="1:6" x14ac:dyDescent="0.35">
      <c r="A21039" s="14">
        <v>43514</v>
      </c>
      <c r="B21039" s="15">
        <v>0.61805555555555558</v>
      </c>
      <c r="C21039">
        <v>0</v>
      </c>
      <c r="D21039">
        <v>10.0844</v>
      </c>
      <c r="E21039">
        <v>21.824999999999999</v>
      </c>
      <c r="F21039" s="13">
        <f t="shared" si="328"/>
        <v>43514.618055555555</v>
      </c>
    </row>
    <row r="21040" spans="1:6" x14ac:dyDescent="0.35">
      <c r="A21040" s="14">
        <v>43514</v>
      </c>
      <c r="B21040" s="15">
        <v>0.625</v>
      </c>
      <c r="C21040">
        <v>0</v>
      </c>
      <c r="D21040">
        <v>10.0853</v>
      </c>
      <c r="E21040">
        <v>21.829000000000001</v>
      </c>
      <c r="F21040" s="13">
        <f t="shared" si="328"/>
        <v>43514.625</v>
      </c>
    </row>
    <row r="21041" spans="1:6" x14ac:dyDescent="0.35">
      <c r="A21041" s="14">
        <v>43514</v>
      </c>
      <c r="B21041" s="15">
        <v>0.63194444444444442</v>
      </c>
      <c r="C21041">
        <v>0</v>
      </c>
      <c r="D21041">
        <v>10.085699999999999</v>
      </c>
      <c r="E21041">
        <v>21.832000000000001</v>
      </c>
      <c r="F21041" s="13">
        <f t="shared" si="328"/>
        <v>43514.631944444445</v>
      </c>
    </row>
    <row r="21042" spans="1:6" x14ac:dyDescent="0.35">
      <c r="A21042" s="14">
        <v>43514</v>
      </c>
      <c r="B21042" s="15">
        <v>0.63888888888888895</v>
      </c>
      <c r="C21042">
        <v>0</v>
      </c>
      <c r="D21042">
        <v>10.086399999999999</v>
      </c>
      <c r="E21042">
        <v>21.835000000000001</v>
      </c>
      <c r="F21042" s="13">
        <f t="shared" si="328"/>
        <v>43514.638888888891</v>
      </c>
    </row>
    <row r="21043" spans="1:6" x14ac:dyDescent="0.35">
      <c r="A21043" s="14">
        <v>43514</v>
      </c>
      <c r="B21043" s="15">
        <v>0.64583333333333337</v>
      </c>
      <c r="C21043">
        <v>0</v>
      </c>
      <c r="D21043">
        <v>10.0854</v>
      </c>
      <c r="E21043">
        <v>21.838000000000001</v>
      </c>
      <c r="F21043" s="13">
        <f t="shared" si="328"/>
        <v>43514.645833333336</v>
      </c>
    </row>
    <row r="21044" spans="1:6" x14ac:dyDescent="0.35">
      <c r="A21044" s="14">
        <v>43514</v>
      </c>
      <c r="B21044" s="15">
        <v>0.65277777777777779</v>
      </c>
      <c r="C21044">
        <v>0</v>
      </c>
      <c r="D21044">
        <v>10.086399999999999</v>
      </c>
      <c r="E21044">
        <v>21.841000000000001</v>
      </c>
      <c r="F21044" s="13">
        <f t="shared" si="328"/>
        <v>43514.652777777781</v>
      </c>
    </row>
    <row r="21045" spans="1:6" x14ac:dyDescent="0.35">
      <c r="A21045" s="14">
        <v>43514</v>
      </c>
      <c r="B21045" s="15">
        <v>0.65972222222222221</v>
      </c>
      <c r="C21045">
        <v>0</v>
      </c>
      <c r="D21045">
        <v>10.086499999999999</v>
      </c>
      <c r="E21045">
        <v>21.843</v>
      </c>
      <c r="F21045" s="13">
        <f t="shared" si="328"/>
        <v>43514.659722222219</v>
      </c>
    </row>
    <row r="21046" spans="1:6" x14ac:dyDescent="0.35">
      <c r="A21046" s="14">
        <v>43514</v>
      </c>
      <c r="B21046" s="15">
        <v>0.66666666666666663</v>
      </c>
      <c r="C21046">
        <v>0</v>
      </c>
      <c r="D21046">
        <v>10.0875</v>
      </c>
      <c r="E21046">
        <v>21.844999999999999</v>
      </c>
      <c r="F21046" s="13">
        <f t="shared" si="328"/>
        <v>43514.666666666664</v>
      </c>
    </row>
    <row r="21047" spans="1:6" x14ac:dyDescent="0.35">
      <c r="A21047" s="14">
        <v>43514</v>
      </c>
      <c r="B21047" s="15">
        <v>0.67361111111111116</v>
      </c>
      <c r="C21047">
        <v>0</v>
      </c>
      <c r="D21047">
        <v>10.0891</v>
      </c>
      <c r="E21047">
        <v>21.846</v>
      </c>
      <c r="F21047" s="13">
        <f t="shared" si="328"/>
        <v>43514.673611111109</v>
      </c>
    </row>
    <row r="21048" spans="1:6" x14ac:dyDescent="0.35">
      <c r="A21048" s="14">
        <v>43514</v>
      </c>
      <c r="B21048" s="15">
        <v>0.68055555555555547</v>
      </c>
      <c r="C21048">
        <v>0</v>
      </c>
      <c r="D21048">
        <v>10.0899</v>
      </c>
      <c r="E21048">
        <v>21.847999999999999</v>
      </c>
      <c r="F21048" s="13">
        <f t="shared" si="328"/>
        <v>43514.680555555555</v>
      </c>
    </row>
    <row r="21049" spans="1:6" x14ac:dyDescent="0.35">
      <c r="A21049" s="14">
        <v>43514</v>
      </c>
      <c r="B21049" s="15">
        <v>0.6875</v>
      </c>
      <c r="C21049">
        <v>0</v>
      </c>
      <c r="D21049">
        <v>10.091200000000001</v>
      </c>
      <c r="E21049">
        <v>21.849</v>
      </c>
      <c r="F21049" s="13">
        <f t="shared" si="328"/>
        <v>43514.6875</v>
      </c>
    </row>
    <row r="21050" spans="1:6" x14ac:dyDescent="0.35">
      <c r="A21050" s="14">
        <v>43514</v>
      </c>
      <c r="B21050" s="15">
        <v>0.69444444444444453</v>
      </c>
      <c r="C21050">
        <v>0</v>
      </c>
      <c r="D21050">
        <v>10.090999999999999</v>
      </c>
      <c r="E21050">
        <v>21.849</v>
      </c>
      <c r="F21050" s="13">
        <f t="shared" si="328"/>
        <v>43514.694444444445</v>
      </c>
    </row>
    <row r="21051" spans="1:6" x14ac:dyDescent="0.35">
      <c r="A21051" s="14">
        <v>43514</v>
      </c>
      <c r="B21051" s="15">
        <v>0.70138888888888884</v>
      </c>
      <c r="C21051">
        <v>0</v>
      </c>
      <c r="D21051">
        <v>10.0923</v>
      </c>
      <c r="E21051">
        <v>21.85</v>
      </c>
      <c r="F21051" s="13">
        <f t="shared" si="328"/>
        <v>43514.701388888891</v>
      </c>
    </row>
    <row r="21052" spans="1:6" x14ac:dyDescent="0.35">
      <c r="A21052" s="14">
        <v>43514</v>
      </c>
      <c r="B21052" s="15">
        <v>0.70833333333333337</v>
      </c>
      <c r="C21052">
        <v>0</v>
      </c>
      <c r="D21052">
        <v>10.093500000000001</v>
      </c>
      <c r="E21052">
        <v>21.850999999999999</v>
      </c>
      <c r="F21052" s="13">
        <f t="shared" si="328"/>
        <v>43514.708333333336</v>
      </c>
    </row>
    <row r="21053" spans="1:6" x14ac:dyDescent="0.35">
      <c r="A21053" s="14">
        <v>43514</v>
      </c>
      <c r="B21053" s="15">
        <v>0.71527777777777779</v>
      </c>
      <c r="C21053">
        <v>0</v>
      </c>
      <c r="D21053">
        <v>10.094099999999999</v>
      </c>
      <c r="E21053">
        <v>21.85</v>
      </c>
      <c r="F21053" s="13">
        <f t="shared" si="328"/>
        <v>43514.715277777781</v>
      </c>
    </row>
    <row r="21054" spans="1:6" x14ac:dyDescent="0.35">
      <c r="A21054" s="14">
        <v>43514</v>
      </c>
      <c r="B21054" s="15">
        <v>0.72222222222222221</v>
      </c>
      <c r="C21054">
        <v>0</v>
      </c>
      <c r="D21054">
        <v>10.0947</v>
      </c>
      <c r="E21054">
        <v>21.850999999999999</v>
      </c>
      <c r="F21054" s="13">
        <f t="shared" si="328"/>
        <v>43514.722222222219</v>
      </c>
    </row>
    <row r="21055" spans="1:6" x14ac:dyDescent="0.35">
      <c r="A21055" s="14">
        <v>43514</v>
      </c>
      <c r="B21055" s="15">
        <v>0.72916666666666663</v>
      </c>
      <c r="C21055">
        <v>0</v>
      </c>
      <c r="D21055">
        <v>10.096</v>
      </c>
      <c r="E21055">
        <v>21.850999999999999</v>
      </c>
      <c r="F21055" s="13">
        <f t="shared" si="328"/>
        <v>43514.729166666664</v>
      </c>
    </row>
    <row r="21056" spans="1:6" x14ac:dyDescent="0.35">
      <c r="A21056" s="14">
        <v>43514</v>
      </c>
      <c r="B21056" s="15">
        <v>0.73611111111111116</v>
      </c>
      <c r="C21056">
        <v>0</v>
      </c>
      <c r="D21056">
        <v>10.0967</v>
      </c>
      <c r="E21056">
        <v>21.850999999999999</v>
      </c>
      <c r="F21056" s="13">
        <f t="shared" si="328"/>
        <v>43514.736111111109</v>
      </c>
    </row>
    <row r="21057" spans="1:6" x14ac:dyDescent="0.35">
      <c r="A21057" s="14">
        <v>43514</v>
      </c>
      <c r="B21057" s="15">
        <v>0.74305555555555547</v>
      </c>
      <c r="C21057">
        <v>0</v>
      </c>
      <c r="D21057">
        <v>10.097300000000001</v>
      </c>
      <c r="E21057">
        <v>21.850999999999999</v>
      </c>
      <c r="F21057" s="13">
        <f t="shared" si="328"/>
        <v>43514.743055555555</v>
      </c>
    </row>
    <row r="21058" spans="1:6" x14ac:dyDescent="0.35">
      <c r="A21058" s="14">
        <v>43514</v>
      </c>
      <c r="B21058" s="15">
        <v>0.75</v>
      </c>
      <c r="C21058">
        <v>0</v>
      </c>
      <c r="D21058">
        <v>10.0982</v>
      </c>
      <c r="E21058">
        <v>21.85</v>
      </c>
      <c r="F21058" s="13">
        <f t="shared" si="328"/>
        <v>43514.75</v>
      </c>
    </row>
    <row r="21059" spans="1:6" x14ac:dyDescent="0.35">
      <c r="A21059" s="14">
        <v>43514</v>
      </c>
      <c r="B21059" s="15">
        <v>0.75694444444444453</v>
      </c>
      <c r="C21059">
        <v>0</v>
      </c>
      <c r="D21059">
        <v>10.0992</v>
      </c>
      <c r="E21059">
        <v>21.85</v>
      </c>
      <c r="F21059" s="13">
        <f t="shared" si="328"/>
        <v>43514.756944444445</v>
      </c>
    </row>
    <row r="21060" spans="1:6" x14ac:dyDescent="0.35">
      <c r="A21060" s="14">
        <v>43514</v>
      </c>
      <c r="B21060" s="15">
        <v>0.76388888888888884</v>
      </c>
      <c r="C21060">
        <v>0</v>
      </c>
      <c r="D21060">
        <v>10.1007</v>
      </c>
      <c r="E21060">
        <v>21.849</v>
      </c>
      <c r="F21060" s="13">
        <f t="shared" si="328"/>
        <v>43514.763888888891</v>
      </c>
    </row>
    <row r="21061" spans="1:6" x14ac:dyDescent="0.35">
      <c r="A21061" s="14">
        <v>43514</v>
      </c>
      <c r="B21061" s="15">
        <v>0.77083333333333337</v>
      </c>
      <c r="C21061">
        <v>0</v>
      </c>
      <c r="D21061">
        <v>10.1022</v>
      </c>
      <c r="E21061">
        <v>21.847999999999999</v>
      </c>
      <c r="F21061" s="13">
        <f t="shared" si="328"/>
        <v>43514.770833333336</v>
      </c>
    </row>
    <row r="21062" spans="1:6" x14ac:dyDescent="0.35">
      <c r="A21062" s="14">
        <v>43514</v>
      </c>
      <c r="B21062" s="15">
        <v>0.77777777777777779</v>
      </c>
      <c r="C21062">
        <v>0</v>
      </c>
      <c r="D21062">
        <v>10.104200000000001</v>
      </c>
      <c r="E21062">
        <v>21.847000000000001</v>
      </c>
      <c r="F21062" s="13">
        <f t="shared" si="328"/>
        <v>43514.777777777781</v>
      </c>
    </row>
    <row r="21063" spans="1:6" x14ac:dyDescent="0.35">
      <c r="A21063" s="14">
        <v>43514</v>
      </c>
      <c r="B21063" s="15">
        <v>0.78472222222222221</v>
      </c>
      <c r="C21063">
        <v>0</v>
      </c>
      <c r="D21063">
        <v>10.105499999999999</v>
      </c>
      <c r="E21063">
        <v>21.846</v>
      </c>
      <c r="F21063" s="13">
        <f t="shared" si="328"/>
        <v>43514.784722222219</v>
      </c>
    </row>
    <row r="21064" spans="1:6" x14ac:dyDescent="0.35">
      <c r="A21064" s="14">
        <v>43514</v>
      </c>
      <c r="B21064" s="15">
        <v>0.79166666666666663</v>
      </c>
      <c r="C21064">
        <v>0</v>
      </c>
      <c r="D21064">
        <v>10.1066</v>
      </c>
      <c r="E21064">
        <v>21.844999999999999</v>
      </c>
      <c r="F21064" s="13">
        <f t="shared" si="328"/>
        <v>43514.791666666664</v>
      </c>
    </row>
    <row r="21065" spans="1:6" x14ac:dyDescent="0.35">
      <c r="A21065" s="14">
        <v>43514</v>
      </c>
      <c r="B21065" s="15">
        <v>0.79861111111111116</v>
      </c>
      <c r="C21065">
        <v>0</v>
      </c>
      <c r="D21065">
        <v>10.1084</v>
      </c>
      <c r="E21065">
        <v>21.844000000000001</v>
      </c>
      <c r="F21065" s="13">
        <f t="shared" si="328"/>
        <v>43514.798611111109</v>
      </c>
    </row>
    <row r="21066" spans="1:6" x14ac:dyDescent="0.35">
      <c r="A21066" s="14">
        <v>43514</v>
      </c>
      <c r="B21066" s="15">
        <v>0.80555555555555547</v>
      </c>
      <c r="C21066">
        <v>0</v>
      </c>
      <c r="D21066">
        <v>10.108700000000001</v>
      </c>
      <c r="E21066">
        <v>21.841999999999999</v>
      </c>
      <c r="F21066" s="13">
        <f t="shared" si="328"/>
        <v>43514.805555555555</v>
      </c>
    </row>
    <row r="21067" spans="1:6" x14ac:dyDescent="0.35">
      <c r="A21067" s="14">
        <v>43514</v>
      </c>
      <c r="B21067" s="15">
        <v>0.8125</v>
      </c>
      <c r="C21067">
        <v>0</v>
      </c>
      <c r="D21067">
        <v>10.1097</v>
      </c>
      <c r="E21067">
        <v>21.84</v>
      </c>
      <c r="F21067" s="13">
        <f t="shared" si="328"/>
        <v>43514.8125</v>
      </c>
    </row>
    <row r="21068" spans="1:6" x14ac:dyDescent="0.35">
      <c r="A21068" s="14">
        <v>43514</v>
      </c>
      <c r="B21068" s="15">
        <v>0.81944444444444453</v>
      </c>
      <c r="C21068">
        <v>0</v>
      </c>
      <c r="D21068">
        <v>10.1121</v>
      </c>
      <c r="E21068">
        <v>21.838999999999999</v>
      </c>
      <c r="F21068" s="13">
        <f t="shared" si="328"/>
        <v>43514.819444444445</v>
      </c>
    </row>
    <row r="21069" spans="1:6" x14ac:dyDescent="0.35">
      <c r="A21069" s="14">
        <v>43514</v>
      </c>
      <c r="B21069" s="15">
        <v>0.82638888888888884</v>
      </c>
      <c r="C21069">
        <v>0</v>
      </c>
      <c r="D21069">
        <v>10.1134</v>
      </c>
      <c r="E21069">
        <v>21.835999999999999</v>
      </c>
      <c r="F21069" s="13">
        <f t="shared" si="328"/>
        <v>43514.826388888891</v>
      </c>
    </row>
    <row r="21070" spans="1:6" x14ac:dyDescent="0.35">
      <c r="A21070" s="14">
        <v>43514</v>
      </c>
      <c r="B21070" s="15">
        <v>0.83333333333333337</v>
      </c>
      <c r="C21070">
        <v>0</v>
      </c>
      <c r="D21070">
        <v>10.1151</v>
      </c>
      <c r="E21070">
        <v>21.835000000000001</v>
      </c>
      <c r="F21070" s="13">
        <f t="shared" ref="F21070:F21133" si="329">A21070+B21070</f>
        <v>43514.833333333336</v>
      </c>
    </row>
    <row r="21071" spans="1:6" x14ac:dyDescent="0.35">
      <c r="A21071" s="14">
        <v>43514</v>
      </c>
      <c r="B21071" s="15">
        <v>0.84027777777777779</v>
      </c>
      <c r="C21071">
        <v>0</v>
      </c>
      <c r="D21071">
        <v>10.116099999999999</v>
      </c>
      <c r="E21071">
        <v>21.832000000000001</v>
      </c>
      <c r="F21071" s="13">
        <f t="shared" si="329"/>
        <v>43514.840277777781</v>
      </c>
    </row>
    <row r="21072" spans="1:6" x14ac:dyDescent="0.35">
      <c r="A21072" s="14">
        <v>43514</v>
      </c>
      <c r="B21072" s="15">
        <v>0.84722222222222221</v>
      </c>
      <c r="C21072">
        <v>0</v>
      </c>
      <c r="D21072">
        <v>10.1175</v>
      </c>
      <c r="E21072">
        <v>21.83</v>
      </c>
      <c r="F21072" s="13">
        <f t="shared" si="329"/>
        <v>43514.847222222219</v>
      </c>
    </row>
    <row r="21073" spans="1:6" x14ac:dyDescent="0.35">
      <c r="A21073" s="14">
        <v>43514</v>
      </c>
      <c r="B21073" s="15">
        <v>0.85416666666666663</v>
      </c>
      <c r="C21073">
        <v>0</v>
      </c>
      <c r="D21073">
        <v>10.1188</v>
      </c>
      <c r="E21073">
        <v>21.827999999999999</v>
      </c>
      <c r="F21073" s="13">
        <f t="shared" si="329"/>
        <v>43514.854166666664</v>
      </c>
    </row>
    <row r="21074" spans="1:6" x14ac:dyDescent="0.35">
      <c r="A21074" s="14">
        <v>43514</v>
      </c>
      <c r="B21074" s="15">
        <v>0.86111111111111116</v>
      </c>
      <c r="C21074">
        <v>0</v>
      </c>
      <c r="D21074">
        <v>10.119</v>
      </c>
      <c r="E21074">
        <v>21.826000000000001</v>
      </c>
      <c r="F21074" s="13">
        <f t="shared" si="329"/>
        <v>43514.861111111109</v>
      </c>
    </row>
    <row r="21075" spans="1:6" x14ac:dyDescent="0.35">
      <c r="A21075" s="14">
        <v>43514</v>
      </c>
      <c r="B21075" s="15">
        <v>0.86805555555555547</v>
      </c>
      <c r="C21075">
        <v>0</v>
      </c>
      <c r="D21075">
        <v>10.1188</v>
      </c>
      <c r="E21075">
        <v>21.824000000000002</v>
      </c>
      <c r="F21075" s="13">
        <f t="shared" si="329"/>
        <v>43514.868055555555</v>
      </c>
    </row>
    <row r="21076" spans="1:6" x14ac:dyDescent="0.35">
      <c r="A21076" s="14">
        <v>43514</v>
      </c>
      <c r="B21076" s="15">
        <v>0.875</v>
      </c>
      <c r="C21076">
        <v>0</v>
      </c>
      <c r="D21076">
        <v>10.1205</v>
      </c>
      <c r="E21076">
        <v>21.821999999999999</v>
      </c>
      <c r="F21076" s="13">
        <f t="shared" si="329"/>
        <v>43514.875</v>
      </c>
    </row>
    <row r="21077" spans="1:6" x14ac:dyDescent="0.35">
      <c r="A21077" s="14">
        <v>43514</v>
      </c>
      <c r="B21077" s="15">
        <v>0.88194444444444453</v>
      </c>
      <c r="C21077">
        <v>0</v>
      </c>
      <c r="D21077">
        <v>10.1218</v>
      </c>
      <c r="E21077">
        <v>21.82</v>
      </c>
      <c r="F21077" s="13">
        <f t="shared" si="329"/>
        <v>43514.881944444445</v>
      </c>
    </row>
    <row r="21078" spans="1:6" x14ac:dyDescent="0.35">
      <c r="A21078" s="14">
        <v>43514</v>
      </c>
      <c r="B21078" s="15">
        <v>0.88888888888888884</v>
      </c>
      <c r="C21078">
        <v>0</v>
      </c>
      <c r="D21078">
        <v>10.1221</v>
      </c>
      <c r="E21078">
        <v>21.817</v>
      </c>
      <c r="F21078" s="13">
        <f t="shared" si="329"/>
        <v>43514.888888888891</v>
      </c>
    </row>
    <row r="21079" spans="1:6" x14ac:dyDescent="0.35">
      <c r="A21079" s="14">
        <v>43514</v>
      </c>
      <c r="B21079" s="15">
        <v>0.89583333333333337</v>
      </c>
      <c r="C21079">
        <v>0</v>
      </c>
      <c r="D21079">
        <v>10.1234</v>
      </c>
      <c r="E21079">
        <v>21.815000000000001</v>
      </c>
      <c r="F21079" s="13">
        <f t="shared" si="329"/>
        <v>43514.895833333336</v>
      </c>
    </row>
    <row r="21080" spans="1:6" x14ac:dyDescent="0.35">
      <c r="A21080" s="14">
        <v>43514</v>
      </c>
      <c r="B21080" s="15">
        <v>0.90277777777777779</v>
      </c>
      <c r="C21080">
        <v>0</v>
      </c>
      <c r="D21080">
        <v>10.1242</v>
      </c>
      <c r="E21080">
        <v>21.812999999999999</v>
      </c>
      <c r="F21080" s="13">
        <f t="shared" si="329"/>
        <v>43514.902777777781</v>
      </c>
    </row>
    <row r="21081" spans="1:6" x14ac:dyDescent="0.35">
      <c r="A21081" s="14">
        <v>43514</v>
      </c>
      <c r="B21081" s="15">
        <v>0.90972222222222221</v>
      </c>
      <c r="C21081">
        <v>0</v>
      </c>
      <c r="D21081">
        <v>10.122999999999999</v>
      </c>
      <c r="E21081">
        <v>21.811</v>
      </c>
      <c r="F21081" s="13">
        <f t="shared" si="329"/>
        <v>43514.909722222219</v>
      </c>
    </row>
    <row r="21082" spans="1:6" x14ac:dyDescent="0.35">
      <c r="A21082" s="14">
        <v>43514</v>
      </c>
      <c r="B21082" s="15">
        <v>0.91666666666666663</v>
      </c>
      <c r="C21082">
        <v>0</v>
      </c>
      <c r="D21082">
        <v>10.1243</v>
      </c>
      <c r="E21082">
        <v>21.809000000000001</v>
      </c>
      <c r="F21082" s="13">
        <f t="shared" si="329"/>
        <v>43514.916666666664</v>
      </c>
    </row>
    <row r="21083" spans="1:6" x14ac:dyDescent="0.35">
      <c r="A21083" s="14">
        <v>43514</v>
      </c>
      <c r="B21083" s="15">
        <v>0.92361111111111116</v>
      </c>
      <c r="C21083">
        <v>0</v>
      </c>
      <c r="D21083">
        <v>10.124599999999999</v>
      </c>
      <c r="E21083">
        <v>21.806999999999999</v>
      </c>
      <c r="F21083" s="13">
        <f t="shared" si="329"/>
        <v>43514.923611111109</v>
      </c>
    </row>
    <row r="21084" spans="1:6" x14ac:dyDescent="0.35">
      <c r="A21084" s="14">
        <v>43514</v>
      </c>
      <c r="B21084" s="15">
        <v>0.93055555555555547</v>
      </c>
      <c r="C21084">
        <v>0</v>
      </c>
      <c r="D21084">
        <v>10.1241</v>
      </c>
      <c r="E21084">
        <v>21.805</v>
      </c>
      <c r="F21084" s="13">
        <f t="shared" si="329"/>
        <v>43514.930555555555</v>
      </c>
    </row>
    <row r="21085" spans="1:6" x14ac:dyDescent="0.35">
      <c r="A21085" s="14">
        <v>43514</v>
      </c>
      <c r="B21085" s="15">
        <v>0.9375</v>
      </c>
      <c r="C21085">
        <v>0</v>
      </c>
      <c r="D21085">
        <v>10.1249</v>
      </c>
      <c r="E21085">
        <v>21.803999999999998</v>
      </c>
      <c r="F21085" s="13">
        <f t="shared" si="329"/>
        <v>43514.9375</v>
      </c>
    </row>
    <row r="21086" spans="1:6" x14ac:dyDescent="0.35">
      <c r="A21086" s="14">
        <v>43514</v>
      </c>
      <c r="B21086" s="15">
        <v>0.94444444444444453</v>
      </c>
      <c r="C21086">
        <v>0</v>
      </c>
      <c r="D21086">
        <v>10.123200000000001</v>
      </c>
      <c r="E21086">
        <v>21.802</v>
      </c>
      <c r="F21086" s="13">
        <f t="shared" si="329"/>
        <v>43514.944444444445</v>
      </c>
    </row>
    <row r="21087" spans="1:6" x14ac:dyDescent="0.35">
      <c r="A21087" s="14">
        <v>43514</v>
      </c>
      <c r="B21087" s="15">
        <v>0.95138888888888884</v>
      </c>
      <c r="C21087">
        <v>0</v>
      </c>
      <c r="D21087">
        <v>10.123200000000001</v>
      </c>
      <c r="E21087">
        <v>21.800999999999998</v>
      </c>
      <c r="F21087" s="13">
        <f t="shared" si="329"/>
        <v>43514.951388888891</v>
      </c>
    </row>
    <row r="21088" spans="1:6" x14ac:dyDescent="0.35">
      <c r="A21088" s="14">
        <v>43514</v>
      </c>
      <c r="B21088" s="15">
        <v>0.95833333333333337</v>
      </c>
      <c r="C21088">
        <v>0</v>
      </c>
      <c r="D21088">
        <v>10.124000000000001</v>
      </c>
      <c r="E21088">
        <v>21.797999999999998</v>
      </c>
      <c r="F21088" s="13">
        <f t="shared" si="329"/>
        <v>43514.958333333336</v>
      </c>
    </row>
    <row r="21089" spans="1:6" x14ac:dyDescent="0.35">
      <c r="A21089" s="14">
        <v>43514</v>
      </c>
      <c r="B21089" s="15">
        <v>0.96527777777777779</v>
      </c>
      <c r="C21089">
        <v>0</v>
      </c>
      <c r="D21089">
        <v>10.122</v>
      </c>
      <c r="E21089">
        <v>21.797000000000001</v>
      </c>
      <c r="F21089" s="13">
        <f t="shared" si="329"/>
        <v>43514.965277777781</v>
      </c>
    </row>
    <row r="21090" spans="1:6" x14ac:dyDescent="0.35">
      <c r="A21090" s="14">
        <v>43514</v>
      </c>
      <c r="B21090" s="15">
        <v>0.97222222222222221</v>
      </c>
      <c r="C21090">
        <v>0</v>
      </c>
      <c r="D21090">
        <v>10.1211</v>
      </c>
      <c r="E21090">
        <v>21.795999999999999</v>
      </c>
      <c r="F21090" s="13">
        <f t="shared" si="329"/>
        <v>43514.972222222219</v>
      </c>
    </row>
    <row r="21091" spans="1:6" x14ac:dyDescent="0.35">
      <c r="A21091" s="14">
        <v>43514</v>
      </c>
      <c r="B21091" s="15">
        <v>0.97916666666666663</v>
      </c>
      <c r="C21091">
        <v>0</v>
      </c>
      <c r="D21091">
        <v>10.1191</v>
      </c>
      <c r="E21091">
        <v>21.794</v>
      </c>
      <c r="F21091" s="13">
        <f t="shared" si="329"/>
        <v>43514.979166666664</v>
      </c>
    </row>
    <row r="21092" spans="1:6" x14ac:dyDescent="0.35">
      <c r="A21092" s="14">
        <v>43514</v>
      </c>
      <c r="B21092" s="15">
        <v>0.98611111111111116</v>
      </c>
      <c r="C21092">
        <v>0</v>
      </c>
      <c r="D21092">
        <v>10.117100000000001</v>
      </c>
      <c r="E21092">
        <v>21.792999999999999</v>
      </c>
      <c r="F21092" s="13">
        <f t="shared" si="329"/>
        <v>43514.986111111109</v>
      </c>
    </row>
    <row r="21093" spans="1:6" x14ac:dyDescent="0.35">
      <c r="A21093" s="14">
        <v>43514</v>
      </c>
      <c r="B21093" s="15">
        <v>0.99305555555555547</v>
      </c>
      <c r="C21093">
        <v>0</v>
      </c>
      <c r="D21093">
        <v>10.115399999999999</v>
      </c>
      <c r="E21093">
        <v>21.791</v>
      </c>
      <c r="F21093" s="13">
        <f t="shared" si="329"/>
        <v>43514.993055555555</v>
      </c>
    </row>
    <row r="21094" spans="1:6" x14ac:dyDescent="0.35">
      <c r="A21094" s="14">
        <v>43515</v>
      </c>
      <c r="B21094" s="15">
        <v>0</v>
      </c>
      <c r="C21094">
        <v>0</v>
      </c>
      <c r="D21094">
        <v>10.1127</v>
      </c>
      <c r="E21094">
        <v>21.79</v>
      </c>
      <c r="F21094" s="13">
        <f t="shared" si="329"/>
        <v>43515</v>
      </c>
    </row>
    <row r="21095" spans="1:6" x14ac:dyDescent="0.35">
      <c r="A21095" s="14">
        <v>43515</v>
      </c>
      <c r="B21095" s="15">
        <v>6.9444444444444441E-3</v>
      </c>
      <c r="C21095">
        <v>0</v>
      </c>
      <c r="D21095">
        <v>10.113</v>
      </c>
      <c r="E21095">
        <v>21.789000000000001</v>
      </c>
      <c r="F21095" s="13">
        <f t="shared" si="329"/>
        <v>43515.006944444445</v>
      </c>
    </row>
    <row r="21096" spans="1:6" x14ac:dyDescent="0.35">
      <c r="A21096" s="14">
        <v>43515</v>
      </c>
      <c r="B21096" s="15">
        <v>1.3888888888888888E-2</v>
      </c>
      <c r="C21096">
        <v>0</v>
      </c>
      <c r="D21096">
        <v>10.111499999999999</v>
      </c>
      <c r="E21096">
        <v>21.788</v>
      </c>
      <c r="F21096" s="13">
        <f t="shared" si="329"/>
        <v>43515.013888888891</v>
      </c>
    </row>
    <row r="21097" spans="1:6" x14ac:dyDescent="0.35">
      <c r="A21097" s="14">
        <v>43515</v>
      </c>
      <c r="B21097" s="15">
        <v>2.0833333333333332E-2</v>
      </c>
      <c r="C21097">
        <v>0</v>
      </c>
      <c r="D21097">
        <v>10.11</v>
      </c>
      <c r="E21097">
        <v>21.786000000000001</v>
      </c>
      <c r="F21097" s="13">
        <f t="shared" si="329"/>
        <v>43515.020833333336</v>
      </c>
    </row>
    <row r="21098" spans="1:6" x14ac:dyDescent="0.35">
      <c r="A21098" s="14">
        <v>43515</v>
      </c>
      <c r="B21098" s="15">
        <v>2.7777777777777776E-2</v>
      </c>
      <c r="C21098">
        <v>0</v>
      </c>
      <c r="D21098">
        <v>10.107900000000001</v>
      </c>
      <c r="E21098">
        <v>21.785</v>
      </c>
      <c r="F21098" s="13">
        <f t="shared" si="329"/>
        <v>43515.027777777781</v>
      </c>
    </row>
    <row r="21099" spans="1:6" x14ac:dyDescent="0.35">
      <c r="A21099" s="14">
        <v>43515</v>
      </c>
      <c r="B21099" s="15">
        <v>3.4722222222222224E-2</v>
      </c>
      <c r="C21099">
        <v>0</v>
      </c>
      <c r="D21099">
        <v>10.107100000000001</v>
      </c>
      <c r="E21099">
        <v>21.783999999999999</v>
      </c>
      <c r="F21099" s="13">
        <f t="shared" si="329"/>
        <v>43515.034722222219</v>
      </c>
    </row>
    <row r="21100" spans="1:6" x14ac:dyDescent="0.35">
      <c r="A21100" s="14">
        <v>43515</v>
      </c>
      <c r="B21100" s="15">
        <v>4.1666666666666664E-2</v>
      </c>
      <c r="C21100">
        <v>0</v>
      </c>
      <c r="D21100">
        <v>10.1053</v>
      </c>
      <c r="E21100">
        <v>21.783000000000001</v>
      </c>
      <c r="F21100" s="13">
        <f t="shared" si="329"/>
        <v>43515.041666666664</v>
      </c>
    </row>
    <row r="21101" spans="1:6" x14ac:dyDescent="0.35">
      <c r="A21101" s="14">
        <v>43515</v>
      </c>
      <c r="B21101" s="15">
        <v>4.8611111111111112E-2</v>
      </c>
      <c r="C21101">
        <v>0</v>
      </c>
      <c r="D21101">
        <v>10.104799999999999</v>
      </c>
      <c r="E21101">
        <v>21.780999999999999</v>
      </c>
      <c r="F21101" s="13">
        <f t="shared" si="329"/>
        <v>43515.048611111109</v>
      </c>
    </row>
    <row r="21102" spans="1:6" x14ac:dyDescent="0.35">
      <c r="A21102" s="14">
        <v>43515</v>
      </c>
      <c r="B21102" s="15">
        <v>5.5555555555555552E-2</v>
      </c>
      <c r="C21102">
        <v>0</v>
      </c>
      <c r="D21102">
        <v>10.1038</v>
      </c>
      <c r="E21102">
        <v>21.78</v>
      </c>
      <c r="F21102" s="13">
        <f t="shared" si="329"/>
        <v>43515.055555555555</v>
      </c>
    </row>
    <row r="21103" spans="1:6" x14ac:dyDescent="0.35">
      <c r="A21103" s="14">
        <v>43515</v>
      </c>
      <c r="B21103" s="15">
        <v>6.25E-2</v>
      </c>
      <c r="C21103">
        <v>0</v>
      </c>
      <c r="D21103">
        <v>10.101699999999999</v>
      </c>
      <c r="E21103">
        <v>21.779</v>
      </c>
      <c r="F21103" s="13">
        <f t="shared" si="329"/>
        <v>43515.0625</v>
      </c>
    </row>
    <row r="21104" spans="1:6" x14ac:dyDescent="0.35">
      <c r="A21104" s="14">
        <v>43515</v>
      </c>
      <c r="B21104" s="15">
        <v>6.9444444444444434E-2</v>
      </c>
      <c r="C21104">
        <v>0</v>
      </c>
      <c r="D21104">
        <v>10.1005</v>
      </c>
      <c r="E21104">
        <v>21.777999999999999</v>
      </c>
      <c r="F21104" s="13">
        <f t="shared" si="329"/>
        <v>43515.069444444445</v>
      </c>
    </row>
    <row r="21105" spans="1:6" x14ac:dyDescent="0.35">
      <c r="A21105" s="14">
        <v>43515</v>
      </c>
      <c r="B21105" s="15">
        <v>7.6388888888888895E-2</v>
      </c>
      <c r="C21105">
        <v>0</v>
      </c>
      <c r="D21105">
        <v>10.098699999999999</v>
      </c>
      <c r="E21105">
        <v>21.776</v>
      </c>
      <c r="F21105" s="13">
        <f t="shared" si="329"/>
        <v>43515.076388888891</v>
      </c>
    </row>
    <row r="21106" spans="1:6" x14ac:dyDescent="0.35">
      <c r="A21106" s="14">
        <v>43515</v>
      </c>
      <c r="B21106" s="15">
        <v>8.3333333333333329E-2</v>
      </c>
      <c r="C21106">
        <v>0</v>
      </c>
      <c r="D21106">
        <v>10.0982</v>
      </c>
      <c r="E21106">
        <v>21.774999999999999</v>
      </c>
      <c r="F21106" s="13">
        <f t="shared" si="329"/>
        <v>43515.083333333336</v>
      </c>
    </row>
    <row r="21107" spans="1:6" x14ac:dyDescent="0.35">
      <c r="A21107" s="14">
        <v>43515</v>
      </c>
      <c r="B21107" s="15">
        <v>9.0277777777777776E-2</v>
      </c>
      <c r="C21107">
        <v>0</v>
      </c>
      <c r="D21107">
        <v>10.096299999999999</v>
      </c>
      <c r="E21107">
        <v>21.773</v>
      </c>
      <c r="F21107" s="13">
        <f t="shared" si="329"/>
        <v>43515.090277777781</v>
      </c>
    </row>
    <row r="21108" spans="1:6" x14ac:dyDescent="0.35">
      <c r="A21108" s="14">
        <v>43515</v>
      </c>
      <c r="B21108" s="15">
        <v>9.7222222222222224E-2</v>
      </c>
      <c r="C21108">
        <v>0</v>
      </c>
      <c r="D21108">
        <v>10.0961</v>
      </c>
      <c r="E21108">
        <v>21.771999999999998</v>
      </c>
      <c r="F21108" s="13">
        <f t="shared" si="329"/>
        <v>43515.097222222219</v>
      </c>
    </row>
    <row r="21109" spans="1:6" x14ac:dyDescent="0.35">
      <c r="A21109" s="14">
        <v>43515</v>
      </c>
      <c r="B21109" s="15">
        <v>0.10416666666666667</v>
      </c>
      <c r="C21109">
        <v>0</v>
      </c>
      <c r="D21109">
        <v>10.0951</v>
      </c>
      <c r="E21109">
        <v>21.77</v>
      </c>
      <c r="F21109" s="13">
        <f t="shared" si="329"/>
        <v>43515.104166666664</v>
      </c>
    </row>
    <row r="21110" spans="1:6" x14ac:dyDescent="0.35">
      <c r="A21110" s="14">
        <v>43515</v>
      </c>
      <c r="B21110" s="15">
        <v>0.1111111111111111</v>
      </c>
      <c r="C21110">
        <v>0</v>
      </c>
      <c r="D21110">
        <v>10.095000000000001</v>
      </c>
      <c r="E21110">
        <v>21.768000000000001</v>
      </c>
      <c r="F21110" s="13">
        <f t="shared" si="329"/>
        <v>43515.111111111109</v>
      </c>
    </row>
    <row r="21111" spans="1:6" x14ac:dyDescent="0.35">
      <c r="A21111" s="14">
        <v>43515</v>
      </c>
      <c r="B21111" s="15">
        <v>0.11805555555555557</v>
      </c>
      <c r="C21111">
        <v>0</v>
      </c>
      <c r="D21111">
        <v>10.095700000000001</v>
      </c>
      <c r="E21111">
        <v>21.765999999999998</v>
      </c>
      <c r="F21111" s="13">
        <f t="shared" si="329"/>
        <v>43515.118055555555</v>
      </c>
    </row>
    <row r="21112" spans="1:6" x14ac:dyDescent="0.35">
      <c r="A21112" s="14">
        <v>43515</v>
      </c>
      <c r="B21112" s="15">
        <v>0.125</v>
      </c>
      <c r="C21112">
        <v>0</v>
      </c>
      <c r="D21112">
        <v>10.095700000000001</v>
      </c>
      <c r="E21112">
        <v>21.763999999999999</v>
      </c>
      <c r="F21112" s="13">
        <f t="shared" si="329"/>
        <v>43515.125</v>
      </c>
    </row>
    <row r="21113" spans="1:6" x14ac:dyDescent="0.35">
      <c r="A21113" s="14">
        <v>43515</v>
      </c>
      <c r="B21113" s="15">
        <v>0.13194444444444445</v>
      </c>
      <c r="C21113">
        <v>0</v>
      </c>
      <c r="D21113">
        <v>10.096299999999999</v>
      </c>
      <c r="E21113">
        <v>21.763000000000002</v>
      </c>
      <c r="F21113" s="13">
        <f t="shared" si="329"/>
        <v>43515.131944444445</v>
      </c>
    </row>
    <row r="21114" spans="1:6" x14ac:dyDescent="0.35">
      <c r="A21114" s="14">
        <v>43515</v>
      </c>
      <c r="B21114" s="15">
        <v>0.1388888888888889</v>
      </c>
      <c r="C21114">
        <v>0</v>
      </c>
      <c r="D21114">
        <v>10.097</v>
      </c>
      <c r="E21114">
        <v>21.760999999999999</v>
      </c>
      <c r="F21114" s="13">
        <f t="shared" si="329"/>
        <v>43515.138888888891</v>
      </c>
    </row>
    <row r="21115" spans="1:6" x14ac:dyDescent="0.35">
      <c r="A21115" s="14">
        <v>43515</v>
      </c>
      <c r="B21115" s="15">
        <v>0.14583333333333334</v>
      </c>
      <c r="C21115">
        <v>0</v>
      </c>
      <c r="D21115">
        <v>10.095599999999999</v>
      </c>
      <c r="E21115">
        <v>21.759</v>
      </c>
      <c r="F21115" s="13">
        <f t="shared" si="329"/>
        <v>43515.145833333336</v>
      </c>
    </row>
    <row r="21116" spans="1:6" x14ac:dyDescent="0.35">
      <c r="A21116" s="14">
        <v>43515</v>
      </c>
      <c r="B21116" s="15">
        <v>0.15277777777777776</v>
      </c>
      <c r="C21116">
        <v>0</v>
      </c>
      <c r="D21116">
        <v>10.0969</v>
      </c>
      <c r="E21116">
        <v>21.756</v>
      </c>
      <c r="F21116" s="13">
        <f t="shared" si="329"/>
        <v>43515.152777777781</v>
      </c>
    </row>
    <row r="21117" spans="1:6" x14ac:dyDescent="0.35">
      <c r="A21117" s="14">
        <v>43515</v>
      </c>
      <c r="B21117" s="15">
        <v>0.15972222222222224</v>
      </c>
      <c r="C21117">
        <v>0</v>
      </c>
      <c r="D21117">
        <v>10.0966</v>
      </c>
      <c r="E21117">
        <v>21.754000000000001</v>
      </c>
      <c r="F21117" s="13">
        <f t="shared" si="329"/>
        <v>43515.159722222219</v>
      </c>
    </row>
    <row r="21118" spans="1:6" x14ac:dyDescent="0.35">
      <c r="A21118" s="14">
        <v>43515</v>
      </c>
      <c r="B21118" s="15">
        <v>0.16666666666666666</v>
      </c>
      <c r="C21118">
        <v>0</v>
      </c>
      <c r="D21118">
        <v>10.097200000000001</v>
      </c>
      <c r="E21118">
        <v>21.751999999999999</v>
      </c>
      <c r="F21118" s="13">
        <f t="shared" si="329"/>
        <v>43515.166666666664</v>
      </c>
    </row>
    <row r="21119" spans="1:6" x14ac:dyDescent="0.35">
      <c r="A21119" s="14">
        <v>43515</v>
      </c>
      <c r="B21119" s="15">
        <v>0.17361111111111113</v>
      </c>
      <c r="C21119">
        <v>0</v>
      </c>
      <c r="D21119">
        <v>10.097099999999999</v>
      </c>
      <c r="E21119">
        <v>21.75</v>
      </c>
      <c r="F21119" s="13">
        <f t="shared" si="329"/>
        <v>43515.173611111109</v>
      </c>
    </row>
    <row r="21120" spans="1:6" x14ac:dyDescent="0.35">
      <c r="A21120" s="14">
        <v>43515</v>
      </c>
      <c r="B21120" s="15">
        <v>0.18055555555555555</v>
      </c>
      <c r="C21120">
        <v>0</v>
      </c>
      <c r="D21120">
        <v>10.097899999999999</v>
      </c>
      <c r="E21120">
        <v>21.747</v>
      </c>
      <c r="F21120" s="13">
        <f t="shared" si="329"/>
        <v>43515.180555555555</v>
      </c>
    </row>
    <row r="21121" spans="1:6" x14ac:dyDescent="0.35">
      <c r="A21121" s="14">
        <v>43515</v>
      </c>
      <c r="B21121" s="15">
        <v>0.1875</v>
      </c>
      <c r="C21121">
        <v>0</v>
      </c>
      <c r="D21121">
        <v>10.0977</v>
      </c>
      <c r="E21121">
        <v>21.745000000000001</v>
      </c>
      <c r="F21121" s="13">
        <f t="shared" si="329"/>
        <v>43515.1875</v>
      </c>
    </row>
    <row r="21122" spans="1:6" x14ac:dyDescent="0.35">
      <c r="A21122" s="14">
        <v>43515</v>
      </c>
      <c r="B21122" s="15">
        <v>0.19444444444444445</v>
      </c>
      <c r="C21122">
        <v>0</v>
      </c>
      <c r="D21122">
        <v>10.098599999999999</v>
      </c>
      <c r="E21122">
        <v>21.742999999999999</v>
      </c>
      <c r="F21122" s="13">
        <f t="shared" si="329"/>
        <v>43515.194444444445</v>
      </c>
    </row>
    <row r="21123" spans="1:6" x14ac:dyDescent="0.35">
      <c r="A21123" s="14">
        <v>43515</v>
      </c>
      <c r="B21123" s="15">
        <v>0.20138888888888887</v>
      </c>
      <c r="C21123">
        <v>0</v>
      </c>
      <c r="D21123">
        <v>10.0991</v>
      </c>
      <c r="E21123">
        <v>21.74</v>
      </c>
      <c r="F21123" s="13">
        <f t="shared" si="329"/>
        <v>43515.201388888891</v>
      </c>
    </row>
    <row r="21124" spans="1:6" x14ac:dyDescent="0.35">
      <c r="A21124" s="14">
        <v>43515</v>
      </c>
      <c r="B21124" s="15">
        <v>0.20833333333333334</v>
      </c>
      <c r="C21124">
        <v>0</v>
      </c>
      <c r="D21124">
        <v>10.099</v>
      </c>
      <c r="E21124">
        <v>21.738</v>
      </c>
      <c r="F21124" s="13">
        <f t="shared" si="329"/>
        <v>43515.208333333336</v>
      </c>
    </row>
    <row r="21125" spans="1:6" x14ac:dyDescent="0.35">
      <c r="A21125" s="14">
        <v>43515</v>
      </c>
      <c r="B21125" s="15">
        <v>0.21527777777777779</v>
      </c>
      <c r="C21125">
        <v>0</v>
      </c>
      <c r="D21125">
        <v>10.100199999999999</v>
      </c>
      <c r="E21125">
        <v>21.736000000000001</v>
      </c>
      <c r="F21125" s="13">
        <f t="shared" si="329"/>
        <v>43515.215277777781</v>
      </c>
    </row>
    <row r="21126" spans="1:6" x14ac:dyDescent="0.35">
      <c r="A21126" s="14">
        <v>43515</v>
      </c>
      <c r="B21126" s="15">
        <v>0.22222222222222221</v>
      </c>
      <c r="C21126">
        <v>0</v>
      </c>
      <c r="D21126">
        <v>10.1029</v>
      </c>
      <c r="E21126">
        <v>21.734000000000002</v>
      </c>
      <c r="F21126" s="13">
        <f t="shared" si="329"/>
        <v>43515.222222222219</v>
      </c>
    </row>
    <row r="21127" spans="1:6" x14ac:dyDescent="0.35">
      <c r="A21127" s="14">
        <v>43515</v>
      </c>
      <c r="B21127" s="15">
        <v>0.22916666666666666</v>
      </c>
      <c r="C21127">
        <v>0</v>
      </c>
      <c r="D21127">
        <v>10.1035</v>
      </c>
      <c r="E21127">
        <v>21.731999999999999</v>
      </c>
      <c r="F21127" s="13">
        <f t="shared" si="329"/>
        <v>43515.229166666664</v>
      </c>
    </row>
    <row r="21128" spans="1:6" x14ac:dyDescent="0.35">
      <c r="A21128" s="14">
        <v>43515</v>
      </c>
      <c r="B21128" s="15">
        <v>0.23611111111111113</v>
      </c>
      <c r="C21128">
        <v>0</v>
      </c>
      <c r="D21128">
        <v>10.104100000000001</v>
      </c>
      <c r="E21128">
        <v>21.73</v>
      </c>
      <c r="F21128" s="13">
        <f t="shared" si="329"/>
        <v>43515.236111111109</v>
      </c>
    </row>
    <row r="21129" spans="1:6" x14ac:dyDescent="0.35">
      <c r="A21129" s="14">
        <v>43515</v>
      </c>
      <c r="B21129" s="15">
        <v>0.24305555555555555</v>
      </c>
      <c r="C21129">
        <v>0</v>
      </c>
      <c r="D21129">
        <v>10.106299999999999</v>
      </c>
      <c r="E21129">
        <v>21.727</v>
      </c>
      <c r="F21129" s="13">
        <f t="shared" si="329"/>
        <v>43515.243055555555</v>
      </c>
    </row>
    <row r="21130" spans="1:6" x14ac:dyDescent="0.35">
      <c r="A21130" s="14">
        <v>43515</v>
      </c>
      <c r="B21130" s="15">
        <v>0.25</v>
      </c>
      <c r="C21130">
        <v>0</v>
      </c>
      <c r="D21130">
        <v>10.1081</v>
      </c>
      <c r="E21130">
        <v>21.725999999999999</v>
      </c>
      <c r="F21130" s="13">
        <f t="shared" si="329"/>
        <v>43515.25</v>
      </c>
    </row>
    <row r="21131" spans="1:6" x14ac:dyDescent="0.35">
      <c r="A21131" s="14">
        <v>43515</v>
      </c>
      <c r="B21131" s="15">
        <v>0.25694444444444448</v>
      </c>
      <c r="C21131">
        <v>0</v>
      </c>
      <c r="D21131">
        <v>10.1076</v>
      </c>
      <c r="E21131">
        <v>21.724</v>
      </c>
      <c r="F21131" s="13">
        <f t="shared" si="329"/>
        <v>43515.256944444445</v>
      </c>
    </row>
    <row r="21132" spans="1:6" x14ac:dyDescent="0.35">
      <c r="A21132" s="14">
        <v>43515</v>
      </c>
      <c r="B21132" s="15">
        <v>0.2638888888888889</v>
      </c>
      <c r="C21132">
        <v>0</v>
      </c>
      <c r="D21132">
        <v>10.108000000000001</v>
      </c>
      <c r="E21132">
        <v>21.722000000000001</v>
      </c>
      <c r="F21132" s="13">
        <f t="shared" si="329"/>
        <v>43515.263888888891</v>
      </c>
    </row>
    <row r="21133" spans="1:6" x14ac:dyDescent="0.35">
      <c r="A21133" s="14">
        <v>43515</v>
      </c>
      <c r="B21133" s="15">
        <v>0.27083333333333331</v>
      </c>
      <c r="C21133">
        <v>0</v>
      </c>
      <c r="D21133">
        <v>10.109500000000001</v>
      </c>
      <c r="E21133">
        <v>21.719000000000001</v>
      </c>
      <c r="F21133" s="13">
        <f t="shared" si="329"/>
        <v>43515.270833333336</v>
      </c>
    </row>
    <row r="21134" spans="1:6" x14ac:dyDescent="0.35">
      <c r="A21134" s="14">
        <v>43515</v>
      </c>
      <c r="B21134" s="15">
        <v>0.27777777777777779</v>
      </c>
      <c r="C21134">
        <v>0</v>
      </c>
      <c r="D21134">
        <v>10.1106</v>
      </c>
      <c r="E21134">
        <v>21.718</v>
      </c>
      <c r="F21134" s="13">
        <f t="shared" ref="F21134:F21197" si="330">A21134+B21134</f>
        <v>43515.277777777781</v>
      </c>
    </row>
    <row r="21135" spans="1:6" x14ac:dyDescent="0.35">
      <c r="A21135" s="14">
        <v>43515</v>
      </c>
      <c r="B21135" s="15">
        <v>0.28472222222222221</v>
      </c>
      <c r="C21135">
        <v>0</v>
      </c>
      <c r="D21135">
        <v>10.111599999999999</v>
      </c>
      <c r="E21135">
        <v>21.716000000000001</v>
      </c>
      <c r="F21135" s="13">
        <f t="shared" si="330"/>
        <v>43515.284722222219</v>
      </c>
    </row>
    <row r="21136" spans="1:6" x14ac:dyDescent="0.35">
      <c r="A21136" s="14">
        <v>43515</v>
      </c>
      <c r="B21136" s="15">
        <v>0.29166666666666669</v>
      </c>
      <c r="C21136">
        <v>0</v>
      </c>
      <c r="D21136">
        <v>10.114000000000001</v>
      </c>
      <c r="E21136">
        <v>21.713000000000001</v>
      </c>
      <c r="F21136" s="13">
        <f t="shared" si="330"/>
        <v>43515.291666666664</v>
      </c>
    </row>
    <row r="21137" spans="1:6" x14ac:dyDescent="0.35">
      <c r="A21137" s="14">
        <v>43515</v>
      </c>
      <c r="B21137" s="15">
        <v>0.2986111111111111</v>
      </c>
      <c r="C21137">
        <v>0</v>
      </c>
      <c r="D21137">
        <v>10.1145</v>
      </c>
      <c r="E21137">
        <v>21.712</v>
      </c>
      <c r="F21137" s="13">
        <f t="shared" si="330"/>
        <v>43515.298611111109</v>
      </c>
    </row>
    <row r="21138" spans="1:6" x14ac:dyDescent="0.35">
      <c r="A21138" s="14">
        <v>43515</v>
      </c>
      <c r="B21138" s="15">
        <v>0.30555555555555552</v>
      </c>
      <c r="C21138">
        <v>0</v>
      </c>
      <c r="D21138">
        <v>10.1157</v>
      </c>
      <c r="E21138">
        <v>21.71</v>
      </c>
      <c r="F21138" s="13">
        <f t="shared" si="330"/>
        <v>43515.305555555555</v>
      </c>
    </row>
    <row r="21139" spans="1:6" x14ac:dyDescent="0.35">
      <c r="A21139" s="14">
        <v>43515</v>
      </c>
      <c r="B21139" s="15">
        <v>0.3125</v>
      </c>
      <c r="C21139">
        <v>0</v>
      </c>
      <c r="D21139">
        <v>10.116199999999999</v>
      </c>
      <c r="E21139">
        <v>21.709</v>
      </c>
      <c r="F21139" s="13">
        <f t="shared" si="330"/>
        <v>43515.3125</v>
      </c>
    </row>
    <row r="21140" spans="1:6" x14ac:dyDescent="0.35">
      <c r="A21140" s="14">
        <v>43515</v>
      </c>
      <c r="B21140" s="15">
        <v>0.31944444444444448</v>
      </c>
      <c r="C21140">
        <v>0</v>
      </c>
      <c r="D21140">
        <v>10.1174</v>
      </c>
      <c r="E21140">
        <v>21.707000000000001</v>
      </c>
      <c r="F21140" s="13">
        <f t="shared" si="330"/>
        <v>43515.319444444445</v>
      </c>
    </row>
    <row r="21141" spans="1:6" x14ac:dyDescent="0.35">
      <c r="A21141" s="14">
        <v>43515</v>
      </c>
      <c r="B21141" s="15">
        <v>0.3263888888888889</v>
      </c>
      <c r="C21141">
        <v>0</v>
      </c>
      <c r="D21141">
        <v>10.1183</v>
      </c>
      <c r="E21141">
        <v>21.706</v>
      </c>
      <c r="F21141" s="13">
        <f t="shared" si="330"/>
        <v>43515.326388888891</v>
      </c>
    </row>
    <row r="21142" spans="1:6" x14ac:dyDescent="0.35">
      <c r="A21142" s="14">
        <v>43515</v>
      </c>
      <c r="B21142" s="15">
        <v>0.33333333333333331</v>
      </c>
      <c r="C21142">
        <v>0</v>
      </c>
      <c r="D21142">
        <v>10.1187</v>
      </c>
      <c r="E21142">
        <v>21.704000000000001</v>
      </c>
      <c r="F21142" s="13">
        <f t="shared" si="330"/>
        <v>43515.333333333336</v>
      </c>
    </row>
    <row r="21143" spans="1:6" x14ac:dyDescent="0.35">
      <c r="A21143" s="14">
        <v>43515</v>
      </c>
      <c r="B21143" s="15">
        <v>0.34027777777777773</v>
      </c>
      <c r="C21143">
        <v>0</v>
      </c>
      <c r="D21143">
        <v>10.119999999999999</v>
      </c>
      <c r="E21143">
        <v>21.702999999999999</v>
      </c>
      <c r="F21143" s="13">
        <f t="shared" si="330"/>
        <v>43515.340277777781</v>
      </c>
    </row>
    <row r="21144" spans="1:6" x14ac:dyDescent="0.35">
      <c r="A21144" s="14">
        <v>43515</v>
      </c>
      <c r="B21144" s="15">
        <v>0.34722222222222227</v>
      </c>
      <c r="C21144">
        <v>0</v>
      </c>
      <c r="D21144">
        <v>10.120699999999999</v>
      </c>
      <c r="E21144">
        <v>21.702000000000002</v>
      </c>
      <c r="F21144" s="13">
        <f t="shared" si="330"/>
        <v>43515.347222222219</v>
      </c>
    </row>
    <row r="21145" spans="1:6" x14ac:dyDescent="0.35">
      <c r="A21145" s="14">
        <v>43515</v>
      </c>
      <c r="B21145" s="15">
        <v>0.35416666666666669</v>
      </c>
      <c r="C21145">
        <v>0</v>
      </c>
      <c r="D21145">
        <v>10.1225</v>
      </c>
      <c r="E21145">
        <v>21.701000000000001</v>
      </c>
      <c r="F21145" s="13">
        <f t="shared" si="330"/>
        <v>43515.354166666664</v>
      </c>
    </row>
    <row r="21146" spans="1:6" x14ac:dyDescent="0.35">
      <c r="A21146" s="14">
        <v>43515</v>
      </c>
      <c r="B21146" s="15">
        <v>0.3611111111111111</v>
      </c>
      <c r="C21146">
        <v>0</v>
      </c>
      <c r="D21146">
        <v>10.122400000000001</v>
      </c>
      <c r="E21146">
        <v>21.701000000000001</v>
      </c>
      <c r="F21146" s="13">
        <f t="shared" si="330"/>
        <v>43515.361111111109</v>
      </c>
    </row>
    <row r="21147" spans="1:6" x14ac:dyDescent="0.35">
      <c r="A21147" s="14">
        <v>43515</v>
      </c>
      <c r="B21147" s="15">
        <v>0.36805555555555558</v>
      </c>
      <c r="C21147">
        <v>0</v>
      </c>
      <c r="D21147">
        <v>10.123200000000001</v>
      </c>
      <c r="E21147">
        <v>21.7</v>
      </c>
      <c r="F21147" s="13">
        <f t="shared" si="330"/>
        <v>43515.368055555555</v>
      </c>
    </row>
    <row r="21148" spans="1:6" x14ac:dyDescent="0.35">
      <c r="A21148" s="14">
        <v>43515</v>
      </c>
      <c r="B21148" s="15">
        <v>0.375</v>
      </c>
      <c r="C21148">
        <v>0</v>
      </c>
      <c r="D21148">
        <v>10.123100000000001</v>
      </c>
      <c r="E21148">
        <v>21.7</v>
      </c>
      <c r="F21148" s="13">
        <f t="shared" si="330"/>
        <v>43515.375</v>
      </c>
    </row>
    <row r="21149" spans="1:6" x14ac:dyDescent="0.35">
      <c r="A21149" s="14">
        <v>43515</v>
      </c>
      <c r="B21149" s="15">
        <v>0.38194444444444442</v>
      </c>
      <c r="C21149">
        <v>0</v>
      </c>
      <c r="D21149">
        <v>10.1229</v>
      </c>
      <c r="E21149">
        <v>21.7</v>
      </c>
      <c r="F21149" s="13">
        <f t="shared" si="330"/>
        <v>43515.381944444445</v>
      </c>
    </row>
    <row r="21150" spans="1:6" x14ac:dyDescent="0.35">
      <c r="A21150" s="14">
        <v>43515</v>
      </c>
      <c r="B21150" s="15">
        <v>0.3888888888888889</v>
      </c>
      <c r="C21150">
        <v>0</v>
      </c>
      <c r="D21150">
        <v>10.123699999999999</v>
      </c>
      <c r="E21150">
        <v>21.701000000000001</v>
      </c>
      <c r="F21150" s="13">
        <f t="shared" si="330"/>
        <v>43515.388888888891</v>
      </c>
    </row>
    <row r="21151" spans="1:6" x14ac:dyDescent="0.35">
      <c r="A21151" s="14">
        <v>43515</v>
      </c>
      <c r="B21151" s="15">
        <v>0.39583333333333331</v>
      </c>
      <c r="C21151">
        <v>0</v>
      </c>
      <c r="D21151">
        <v>10.122999999999999</v>
      </c>
      <c r="E21151">
        <v>21.702000000000002</v>
      </c>
      <c r="F21151" s="13">
        <f t="shared" si="330"/>
        <v>43515.395833333336</v>
      </c>
    </row>
    <row r="21152" spans="1:6" x14ac:dyDescent="0.35">
      <c r="A21152" s="14">
        <v>43515</v>
      </c>
      <c r="B21152" s="15">
        <v>0.40277777777777773</v>
      </c>
      <c r="C21152">
        <v>0</v>
      </c>
      <c r="D21152">
        <v>10.1225</v>
      </c>
      <c r="E21152">
        <v>21.704000000000001</v>
      </c>
      <c r="F21152" s="13">
        <f t="shared" si="330"/>
        <v>43515.402777777781</v>
      </c>
    </row>
    <row r="21153" spans="1:6" x14ac:dyDescent="0.35">
      <c r="A21153" s="14">
        <v>43515</v>
      </c>
      <c r="B21153" s="15">
        <v>0.40972222222222227</v>
      </c>
      <c r="C21153">
        <v>0</v>
      </c>
      <c r="D21153">
        <v>10.124499999999999</v>
      </c>
      <c r="E21153">
        <v>21.704999999999998</v>
      </c>
      <c r="F21153" s="13">
        <f t="shared" si="330"/>
        <v>43515.409722222219</v>
      </c>
    </row>
    <row r="21154" spans="1:6" x14ac:dyDescent="0.35">
      <c r="A21154" s="14">
        <v>43515</v>
      </c>
      <c r="B21154" s="15">
        <v>0.41666666666666669</v>
      </c>
      <c r="C21154">
        <v>0</v>
      </c>
      <c r="D21154">
        <v>10.124499999999999</v>
      </c>
      <c r="E21154">
        <v>21.707999999999998</v>
      </c>
      <c r="F21154" s="13">
        <f t="shared" si="330"/>
        <v>43515.416666666664</v>
      </c>
    </row>
    <row r="21155" spans="1:6" x14ac:dyDescent="0.35">
      <c r="A21155" s="14">
        <v>43515</v>
      </c>
      <c r="B21155" s="15">
        <v>0.4236111111111111</v>
      </c>
      <c r="C21155">
        <v>0</v>
      </c>
      <c r="D21155">
        <v>10.1234</v>
      </c>
      <c r="E21155">
        <v>21.71</v>
      </c>
      <c r="F21155" s="13">
        <f t="shared" si="330"/>
        <v>43515.423611111109</v>
      </c>
    </row>
    <row r="21156" spans="1:6" x14ac:dyDescent="0.35">
      <c r="A21156" s="14">
        <v>43515</v>
      </c>
      <c r="B21156" s="15">
        <v>0.43055555555555558</v>
      </c>
      <c r="C21156">
        <v>0</v>
      </c>
      <c r="D21156">
        <v>10.123699999999999</v>
      </c>
      <c r="E21156">
        <v>21.713000000000001</v>
      </c>
      <c r="F21156" s="13">
        <f t="shared" si="330"/>
        <v>43515.430555555555</v>
      </c>
    </row>
    <row r="21157" spans="1:6" x14ac:dyDescent="0.35">
      <c r="A21157" s="14">
        <v>43515</v>
      </c>
      <c r="B21157" s="15">
        <v>0.4375</v>
      </c>
      <c r="C21157">
        <v>0</v>
      </c>
      <c r="D21157">
        <v>10.123100000000001</v>
      </c>
      <c r="E21157">
        <v>21.716000000000001</v>
      </c>
      <c r="F21157" s="13">
        <f t="shared" si="330"/>
        <v>43515.4375</v>
      </c>
    </row>
    <row r="21158" spans="1:6" x14ac:dyDescent="0.35">
      <c r="A21158" s="14">
        <v>43515</v>
      </c>
      <c r="B21158" s="15">
        <v>0.44444444444444442</v>
      </c>
      <c r="C21158">
        <v>0</v>
      </c>
      <c r="D21158">
        <v>10.1226</v>
      </c>
      <c r="E21158">
        <v>21.719000000000001</v>
      </c>
      <c r="F21158" s="13">
        <f t="shared" si="330"/>
        <v>43515.444444444445</v>
      </c>
    </row>
    <row r="21159" spans="1:6" x14ac:dyDescent="0.35">
      <c r="A21159" s="14">
        <v>43515</v>
      </c>
      <c r="B21159" s="15">
        <v>0.4513888888888889</v>
      </c>
      <c r="C21159">
        <v>0</v>
      </c>
      <c r="D21159">
        <v>10.122</v>
      </c>
      <c r="E21159">
        <v>21.722000000000001</v>
      </c>
      <c r="F21159" s="13">
        <f t="shared" si="330"/>
        <v>43515.451388888891</v>
      </c>
    </row>
    <row r="21160" spans="1:6" x14ac:dyDescent="0.35">
      <c r="A21160" s="14">
        <v>43515</v>
      </c>
      <c r="B21160" s="15">
        <v>0.45833333333333331</v>
      </c>
      <c r="C21160">
        <v>0</v>
      </c>
      <c r="D21160">
        <v>10.1204</v>
      </c>
      <c r="E21160">
        <v>21.725999999999999</v>
      </c>
      <c r="F21160" s="13">
        <f t="shared" si="330"/>
        <v>43515.458333333336</v>
      </c>
    </row>
    <row r="21161" spans="1:6" x14ac:dyDescent="0.35">
      <c r="A21161" s="14">
        <v>43515</v>
      </c>
      <c r="B21161" s="15">
        <v>0.46527777777777773</v>
      </c>
      <c r="C21161">
        <v>0</v>
      </c>
      <c r="D21161">
        <v>10.117599999999999</v>
      </c>
      <c r="E21161">
        <v>21.728999999999999</v>
      </c>
      <c r="F21161" s="13">
        <f t="shared" si="330"/>
        <v>43515.465277777781</v>
      </c>
    </row>
    <row r="21162" spans="1:6" x14ac:dyDescent="0.35">
      <c r="A21162" s="14">
        <v>43515</v>
      </c>
      <c r="B21162" s="15">
        <v>0.47222222222222227</v>
      </c>
      <c r="C21162">
        <v>0</v>
      </c>
      <c r="D21162">
        <v>10.1165</v>
      </c>
      <c r="E21162">
        <v>21.733000000000001</v>
      </c>
      <c r="F21162" s="13">
        <f t="shared" si="330"/>
        <v>43515.472222222219</v>
      </c>
    </row>
    <row r="21163" spans="1:6" x14ac:dyDescent="0.35">
      <c r="A21163" s="14">
        <v>43515</v>
      </c>
      <c r="B21163" s="15">
        <v>0.47916666666666669</v>
      </c>
      <c r="C21163">
        <v>0</v>
      </c>
      <c r="D21163">
        <v>10.1143</v>
      </c>
      <c r="E21163">
        <v>21.738</v>
      </c>
      <c r="F21163" s="13">
        <f t="shared" si="330"/>
        <v>43515.479166666664</v>
      </c>
    </row>
    <row r="21164" spans="1:6" x14ac:dyDescent="0.35">
      <c r="A21164" s="14">
        <v>43515</v>
      </c>
      <c r="B21164" s="15">
        <v>0.4861111111111111</v>
      </c>
      <c r="C21164">
        <v>0</v>
      </c>
      <c r="D21164">
        <v>10.113200000000001</v>
      </c>
      <c r="E21164">
        <v>21.742999999999999</v>
      </c>
      <c r="F21164" s="13">
        <f t="shared" si="330"/>
        <v>43515.486111111109</v>
      </c>
    </row>
    <row r="21165" spans="1:6" x14ac:dyDescent="0.35">
      <c r="A21165" s="14">
        <v>43515</v>
      </c>
      <c r="B21165" s="15">
        <v>0.49305555555555558</v>
      </c>
      <c r="C21165">
        <v>0</v>
      </c>
      <c r="D21165">
        <v>10.111700000000001</v>
      </c>
      <c r="E21165">
        <v>21.748000000000001</v>
      </c>
      <c r="F21165" s="13">
        <f t="shared" si="330"/>
        <v>43515.493055555555</v>
      </c>
    </row>
    <row r="21166" spans="1:6" x14ac:dyDescent="0.35">
      <c r="A21166" s="14">
        <v>43515</v>
      </c>
      <c r="B21166" s="15">
        <v>0.5</v>
      </c>
      <c r="C21166">
        <v>0</v>
      </c>
      <c r="D21166">
        <v>10.1096</v>
      </c>
      <c r="E21166">
        <v>21.754000000000001</v>
      </c>
      <c r="F21166" s="13">
        <f t="shared" si="330"/>
        <v>43515.5</v>
      </c>
    </row>
    <row r="21167" spans="1:6" x14ac:dyDescent="0.35">
      <c r="A21167" s="14">
        <v>43515</v>
      </c>
      <c r="B21167" s="15">
        <v>0.50694444444444442</v>
      </c>
      <c r="C21167">
        <v>0</v>
      </c>
      <c r="D21167">
        <v>10.106199999999999</v>
      </c>
      <c r="E21167">
        <v>21.759</v>
      </c>
      <c r="F21167" s="13">
        <f t="shared" si="330"/>
        <v>43515.506944444445</v>
      </c>
    </row>
    <row r="21168" spans="1:6" x14ac:dyDescent="0.35">
      <c r="A21168" s="14">
        <v>43515</v>
      </c>
      <c r="B21168" s="15">
        <v>0.51388888888888895</v>
      </c>
      <c r="C21168">
        <v>0</v>
      </c>
      <c r="D21168">
        <v>10.1058</v>
      </c>
      <c r="E21168">
        <v>21.765000000000001</v>
      </c>
      <c r="F21168" s="13">
        <f t="shared" si="330"/>
        <v>43515.513888888891</v>
      </c>
    </row>
    <row r="21169" spans="1:6" x14ac:dyDescent="0.35">
      <c r="A21169" s="14">
        <v>43515</v>
      </c>
      <c r="B21169" s="15">
        <v>0.52083333333333337</v>
      </c>
      <c r="C21169">
        <v>0</v>
      </c>
      <c r="D21169">
        <v>10.104799999999999</v>
      </c>
      <c r="E21169">
        <v>21.771000000000001</v>
      </c>
      <c r="F21169" s="13">
        <f t="shared" si="330"/>
        <v>43515.520833333336</v>
      </c>
    </row>
    <row r="21170" spans="1:6" x14ac:dyDescent="0.35">
      <c r="A21170" s="14">
        <v>43515</v>
      </c>
      <c r="B21170" s="15">
        <v>0.52777777777777779</v>
      </c>
      <c r="C21170">
        <v>0</v>
      </c>
      <c r="D21170">
        <v>10.1036</v>
      </c>
      <c r="E21170">
        <v>21.777000000000001</v>
      </c>
      <c r="F21170" s="13">
        <f t="shared" si="330"/>
        <v>43515.527777777781</v>
      </c>
    </row>
    <row r="21171" spans="1:6" x14ac:dyDescent="0.35">
      <c r="A21171" s="14">
        <v>43515</v>
      </c>
      <c r="B21171" s="15">
        <v>0.53472222222222221</v>
      </c>
      <c r="C21171">
        <v>0</v>
      </c>
      <c r="D21171">
        <v>10.101699999999999</v>
      </c>
      <c r="E21171">
        <v>21.783000000000001</v>
      </c>
      <c r="F21171" s="13">
        <f t="shared" si="330"/>
        <v>43515.534722222219</v>
      </c>
    </row>
    <row r="21172" spans="1:6" x14ac:dyDescent="0.35">
      <c r="A21172" s="14">
        <v>43515</v>
      </c>
      <c r="B21172" s="15">
        <v>0.54166666666666663</v>
      </c>
      <c r="C21172">
        <v>0</v>
      </c>
      <c r="D21172">
        <v>10.098800000000001</v>
      </c>
      <c r="E21172">
        <v>21.79</v>
      </c>
      <c r="F21172" s="13">
        <f t="shared" si="330"/>
        <v>43515.541666666664</v>
      </c>
    </row>
    <row r="21173" spans="1:6" x14ac:dyDescent="0.35">
      <c r="A21173" s="14">
        <v>43515</v>
      </c>
      <c r="B21173" s="15">
        <v>0.54861111111111105</v>
      </c>
      <c r="C21173">
        <v>0</v>
      </c>
      <c r="D21173">
        <v>10.097200000000001</v>
      </c>
      <c r="E21173">
        <v>21.797999999999998</v>
      </c>
      <c r="F21173" s="13">
        <f t="shared" si="330"/>
        <v>43515.548611111109</v>
      </c>
    </row>
    <row r="21174" spans="1:6" x14ac:dyDescent="0.35">
      <c r="A21174" s="14">
        <v>43515</v>
      </c>
      <c r="B21174" s="15">
        <v>0.55555555555555558</v>
      </c>
      <c r="C21174">
        <v>0</v>
      </c>
      <c r="D21174">
        <v>10.0953</v>
      </c>
      <c r="E21174">
        <v>21.805</v>
      </c>
      <c r="F21174" s="13">
        <f t="shared" si="330"/>
        <v>43515.555555555555</v>
      </c>
    </row>
    <row r="21175" spans="1:6" x14ac:dyDescent="0.35">
      <c r="A21175" s="14">
        <v>43515</v>
      </c>
      <c r="B21175" s="15">
        <v>0.5625</v>
      </c>
      <c r="C21175">
        <v>0</v>
      </c>
      <c r="D21175">
        <v>10.0931</v>
      </c>
      <c r="E21175">
        <v>21.811</v>
      </c>
      <c r="F21175" s="13">
        <f t="shared" si="330"/>
        <v>43515.5625</v>
      </c>
    </row>
    <row r="21176" spans="1:6" x14ac:dyDescent="0.35">
      <c r="A21176" s="14">
        <v>43515</v>
      </c>
      <c r="B21176" s="15">
        <v>0.56944444444444442</v>
      </c>
      <c r="C21176">
        <v>0</v>
      </c>
      <c r="D21176">
        <v>10.0916</v>
      </c>
      <c r="E21176">
        <v>21.815999999999999</v>
      </c>
      <c r="F21176" s="13">
        <f t="shared" si="330"/>
        <v>43515.569444444445</v>
      </c>
    </row>
    <row r="21177" spans="1:6" x14ac:dyDescent="0.35">
      <c r="A21177" s="14">
        <v>43515</v>
      </c>
      <c r="B21177" s="15">
        <v>0.57638888888888895</v>
      </c>
      <c r="C21177">
        <v>0</v>
      </c>
      <c r="D21177">
        <v>10.0907</v>
      </c>
      <c r="E21177">
        <v>21.82</v>
      </c>
      <c r="F21177" s="13">
        <f t="shared" si="330"/>
        <v>43515.576388888891</v>
      </c>
    </row>
    <row r="21178" spans="1:6" x14ac:dyDescent="0.35">
      <c r="A21178" s="14">
        <v>43515</v>
      </c>
      <c r="B21178" s="15">
        <v>0.58333333333333337</v>
      </c>
      <c r="C21178">
        <v>0</v>
      </c>
      <c r="D21178">
        <v>10.089499999999999</v>
      </c>
      <c r="E21178">
        <v>21.823</v>
      </c>
      <c r="F21178" s="13">
        <f t="shared" si="330"/>
        <v>43515.583333333336</v>
      </c>
    </row>
    <row r="21179" spans="1:6" x14ac:dyDescent="0.35">
      <c r="A21179" s="14">
        <v>43515</v>
      </c>
      <c r="B21179" s="15">
        <v>0.59027777777777779</v>
      </c>
      <c r="C21179">
        <v>0</v>
      </c>
      <c r="D21179">
        <v>10.0878</v>
      </c>
      <c r="E21179">
        <v>21.824999999999999</v>
      </c>
      <c r="F21179" s="13">
        <f t="shared" si="330"/>
        <v>43515.590277777781</v>
      </c>
    </row>
    <row r="21180" spans="1:6" x14ac:dyDescent="0.35">
      <c r="A21180" s="14">
        <v>43515</v>
      </c>
      <c r="B21180" s="15">
        <v>0.59722222222222221</v>
      </c>
      <c r="C21180">
        <v>0</v>
      </c>
      <c r="D21180">
        <v>10.0852</v>
      </c>
      <c r="E21180">
        <v>21.826000000000001</v>
      </c>
      <c r="F21180" s="13">
        <f t="shared" si="330"/>
        <v>43515.597222222219</v>
      </c>
    </row>
    <row r="21181" spans="1:6" x14ac:dyDescent="0.35">
      <c r="A21181" s="14">
        <v>43515</v>
      </c>
      <c r="B21181" s="15">
        <v>0.60416666666666663</v>
      </c>
      <c r="C21181">
        <v>0</v>
      </c>
      <c r="D21181">
        <v>10.085900000000001</v>
      </c>
      <c r="E21181">
        <v>21.827000000000002</v>
      </c>
      <c r="F21181" s="13">
        <f t="shared" si="330"/>
        <v>43515.604166666664</v>
      </c>
    </row>
    <row r="21182" spans="1:6" x14ac:dyDescent="0.35">
      <c r="A21182" s="14">
        <v>43515</v>
      </c>
      <c r="B21182" s="15">
        <v>0.61111111111111105</v>
      </c>
      <c r="C21182">
        <v>0</v>
      </c>
      <c r="D21182">
        <v>10.0846</v>
      </c>
      <c r="E21182">
        <v>21.827000000000002</v>
      </c>
      <c r="F21182" s="13">
        <f t="shared" si="330"/>
        <v>43515.611111111109</v>
      </c>
    </row>
    <row r="21183" spans="1:6" x14ac:dyDescent="0.35">
      <c r="A21183" s="14">
        <v>43515</v>
      </c>
      <c r="B21183" s="15">
        <v>0.61805555555555558</v>
      </c>
      <c r="C21183">
        <v>0</v>
      </c>
      <c r="D21183">
        <v>10.083500000000001</v>
      </c>
      <c r="E21183">
        <v>21.826000000000001</v>
      </c>
      <c r="F21183" s="13">
        <f t="shared" si="330"/>
        <v>43515.618055555555</v>
      </c>
    </row>
    <row r="21184" spans="1:6" x14ac:dyDescent="0.35">
      <c r="A21184" s="14">
        <v>43515</v>
      </c>
      <c r="B21184" s="15">
        <v>0.625</v>
      </c>
      <c r="C21184">
        <v>0</v>
      </c>
      <c r="D21184">
        <v>10.0832</v>
      </c>
      <c r="E21184">
        <v>21.824000000000002</v>
      </c>
      <c r="F21184" s="13">
        <f t="shared" si="330"/>
        <v>43515.625</v>
      </c>
    </row>
    <row r="21185" spans="1:6" x14ac:dyDescent="0.35">
      <c r="A21185" s="14">
        <v>43515</v>
      </c>
      <c r="B21185" s="15">
        <v>0.63194444444444442</v>
      </c>
      <c r="C21185">
        <v>0</v>
      </c>
      <c r="D21185">
        <v>10.083299999999999</v>
      </c>
      <c r="E21185">
        <v>21.821999999999999</v>
      </c>
      <c r="F21185" s="13">
        <f t="shared" si="330"/>
        <v>43515.631944444445</v>
      </c>
    </row>
    <row r="21186" spans="1:6" x14ac:dyDescent="0.35">
      <c r="A21186" s="14">
        <v>43515</v>
      </c>
      <c r="B21186" s="15">
        <v>0.63888888888888895</v>
      </c>
      <c r="C21186">
        <v>0</v>
      </c>
      <c r="D21186">
        <v>10.0829</v>
      </c>
      <c r="E21186">
        <v>21.82</v>
      </c>
      <c r="F21186" s="13">
        <f t="shared" si="330"/>
        <v>43515.638888888891</v>
      </c>
    </row>
    <row r="21187" spans="1:6" x14ac:dyDescent="0.35">
      <c r="A21187" s="14">
        <v>43515</v>
      </c>
      <c r="B21187" s="15">
        <v>0.64583333333333337</v>
      </c>
      <c r="C21187">
        <v>0</v>
      </c>
      <c r="D21187">
        <v>10.0832</v>
      </c>
      <c r="E21187">
        <v>21.817</v>
      </c>
      <c r="F21187" s="13">
        <f t="shared" si="330"/>
        <v>43515.645833333336</v>
      </c>
    </row>
    <row r="21188" spans="1:6" x14ac:dyDescent="0.35">
      <c r="A21188" s="14">
        <v>43515</v>
      </c>
      <c r="B21188" s="15">
        <v>0.65277777777777779</v>
      </c>
      <c r="C21188">
        <v>0</v>
      </c>
      <c r="D21188">
        <v>10.082700000000001</v>
      </c>
      <c r="E21188">
        <v>21.815000000000001</v>
      </c>
      <c r="F21188" s="13">
        <f t="shared" si="330"/>
        <v>43515.652777777781</v>
      </c>
    </row>
    <row r="21189" spans="1:6" x14ac:dyDescent="0.35">
      <c r="A21189" s="14">
        <v>43515</v>
      </c>
      <c r="B21189" s="15">
        <v>0.65972222222222221</v>
      </c>
      <c r="C21189">
        <v>0</v>
      </c>
      <c r="D21189">
        <v>10.083500000000001</v>
      </c>
      <c r="E21189">
        <v>21.812000000000001</v>
      </c>
      <c r="F21189" s="13">
        <f t="shared" si="330"/>
        <v>43515.659722222219</v>
      </c>
    </row>
    <row r="21190" spans="1:6" x14ac:dyDescent="0.35">
      <c r="A21190" s="14">
        <v>43515</v>
      </c>
      <c r="B21190" s="15">
        <v>0.66666666666666663</v>
      </c>
      <c r="C21190">
        <v>0</v>
      </c>
      <c r="D21190">
        <v>10.083399999999999</v>
      </c>
      <c r="E21190">
        <v>21.808</v>
      </c>
      <c r="F21190" s="13">
        <f t="shared" si="330"/>
        <v>43515.666666666664</v>
      </c>
    </row>
    <row r="21191" spans="1:6" x14ac:dyDescent="0.35">
      <c r="A21191" s="14">
        <v>43515</v>
      </c>
      <c r="B21191" s="15">
        <v>0.67361111111111116</v>
      </c>
      <c r="C21191">
        <v>0</v>
      </c>
      <c r="D21191">
        <v>10.0846</v>
      </c>
      <c r="E21191">
        <v>21.803999999999998</v>
      </c>
      <c r="F21191" s="13">
        <f t="shared" si="330"/>
        <v>43515.673611111109</v>
      </c>
    </row>
    <row r="21192" spans="1:6" x14ac:dyDescent="0.35">
      <c r="A21192" s="14">
        <v>43515</v>
      </c>
      <c r="B21192" s="15">
        <v>0.68055555555555547</v>
      </c>
      <c r="C21192">
        <v>0</v>
      </c>
      <c r="D21192">
        <v>10.0845</v>
      </c>
      <c r="E21192">
        <v>21.802</v>
      </c>
      <c r="F21192" s="13">
        <f t="shared" si="330"/>
        <v>43515.680555555555</v>
      </c>
    </row>
    <row r="21193" spans="1:6" x14ac:dyDescent="0.35">
      <c r="A21193" s="14">
        <v>43515</v>
      </c>
      <c r="B21193" s="15">
        <v>0.6875</v>
      </c>
      <c r="C21193">
        <v>0</v>
      </c>
      <c r="D21193">
        <v>10.085800000000001</v>
      </c>
      <c r="E21193">
        <v>21.797999999999998</v>
      </c>
      <c r="F21193" s="13">
        <f t="shared" si="330"/>
        <v>43515.6875</v>
      </c>
    </row>
    <row r="21194" spans="1:6" x14ac:dyDescent="0.35">
      <c r="A21194" s="14">
        <v>43515</v>
      </c>
      <c r="B21194" s="15">
        <v>0.69444444444444453</v>
      </c>
      <c r="C21194">
        <v>0</v>
      </c>
      <c r="D21194">
        <v>10.0855</v>
      </c>
      <c r="E21194">
        <v>21.795000000000002</v>
      </c>
      <c r="F21194" s="13">
        <f t="shared" si="330"/>
        <v>43515.694444444445</v>
      </c>
    </row>
    <row r="21195" spans="1:6" x14ac:dyDescent="0.35">
      <c r="A21195" s="14">
        <v>43515</v>
      </c>
      <c r="B21195" s="15">
        <v>0.70138888888888884</v>
      </c>
      <c r="C21195">
        <v>0</v>
      </c>
      <c r="D21195">
        <v>10.086600000000001</v>
      </c>
      <c r="E21195">
        <v>21.792999999999999</v>
      </c>
      <c r="F21195" s="13">
        <f t="shared" si="330"/>
        <v>43515.701388888891</v>
      </c>
    </row>
    <row r="21196" spans="1:6" x14ac:dyDescent="0.35">
      <c r="A21196" s="14">
        <v>43515</v>
      </c>
      <c r="B21196" s="15">
        <v>0.70833333333333337</v>
      </c>
      <c r="C21196">
        <v>0</v>
      </c>
      <c r="D21196">
        <v>10.0862</v>
      </c>
      <c r="E21196">
        <v>21.791</v>
      </c>
      <c r="F21196" s="13">
        <f t="shared" si="330"/>
        <v>43515.708333333336</v>
      </c>
    </row>
    <row r="21197" spans="1:6" x14ac:dyDescent="0.35">
      <c r="A21197" s="14">
        <v>43515</v>
      </c>
      <c r="B21197" s="15">
        <v>0.71527777777777779</v>
      </c>
      <c r="C21197">
        <v>0</v>
      </c>
      <c r="D21197">
        <v>10.0867</v>
      </c>
      <c r="E21197">
        <v>21.788</v>
      </c>
      <c r="F21197" s="13">
        <f t="shared" si="330"/>
        <v>43515.715277777781</v>
      </c>
    </row>
    <row r="21198" spans="1:6" x14ac:dyDescent="0.35">
      <c r="A21198" s="14">
        <v>43515</v>
      </c>
      <c r="B21198" s="15">
        <v>0.72222222222222221</v>
      </c>
      <c r="C21198">
        <v>0</v>
      </c>
      <c r="D21198">
        <v>10.0875</v>
      </c>
      <c r="E21198">
        <v>21.786000000000001</v>
      </c>
      <c r="F21198" s="13">
        <f t="shared" ref="F21198:F21261" si="331">A21198+B21198</f>
        <v>43515.722222222219</v>
      </c>
    </row>
    <row r="21199" spans="1:6" x14ac:dyDescent="0.35">
      <c r="A21199" s="14">
        <v>43515</v>
      </c>
      <c r="B21199" s="15">
        <v>0.72916666666666663</v>
      </c>
      <c r="C21199">
        <v>0</v>
      </c>
      <c r="D21199">
        <v>10.089399999999999</v>
      </c>
      <c r="E21199">
        <v>21.783999999999999</v>
      </c>
      <c r="F21199" s="13">
        <f t="shared" si="331"/>
        <v>43515.729166666664</v>
      </c>
    </row>
    <row r="21200" spans="1:6" x14ac:dyDescent="0.35">
      <c r="A21200" s="14">
        <v>43515</v>
      </c>
      <c r="B21200" s="15">
        <v>0.73611111111111116</v>
      </c>
      <c r="C21200">
        <v>0</v>
      </c>
      <c r="D21200">
        <v>10.0915</v>
      </c>
      <c r="E21200">
        <v>21.782</v>
      </c>
      <c r="F21200" s="13">
        <f t="shared" si="331"/>
        <v>43515.736111111109</v>
      </c>
    </row>
    <row r="21201" spans="1:6" x14ac:dyDescent="0.35">
      <c r="A21201" s="14">
        <v>43515</v>
      </c>
      <c r="B21201" s="15">
        <v>0.74305555555555547</v>
      </c>
      <c r="C21201">
        <v>0</v>
      </c>
      <c r="D21201">
        <v>10.0928</v>
      </c>
      <c r="E21201">
        <v>21.78</v>
      </c>
      <c r="F21201" s="13">
        <f t="shared" si="331"/>
        <v>43515.743055555555</v>
      </c>
    </row>
    <row r="21202" spans="1:6" x14ac:dyDescent="0.35">
      <c r="A21202" s="14">
        <v>43515</v>
      </c>
      <c r="B21202" s="15">
        <v>0.75</v>
      </c>
      <c r="C21202">
        <v>0</v>
      </c>
      <c r="D21202">
        <v>10.0922</v>
      </c>
      <c r="E21202">
        <v>21.779</v>
      </c>
      <c r="F21202" s="13">
        <f t="shared" si="331"/>
        <v>43515.75</v>
      </c>
    </row>
    <row r="21203" spans="1:6" x14ac:dyDescent="0.35">
      <c r="A21203" s="14">
        <v>43515</v>
      </c>
      <c r="B21203" s="15">
        <v>0.75694444444444453</v>
      </c>
      <c r="C21203">
        <v>0</v>
      </c>
      <c r="D21203">
        <v>10.0929</v>
      </c>
      <c r="E21203">
        <v>21.777000000000001</v>
      </c>
      <c r="F21203" s="13">
        <f t="shared" si="331"/>
        <v>43515.756944444445</v>
      </c>
    </row>
    <row r="21204" spans="1:6" x14ac:dyDescent="0.35">
      <c r="A21204" s="14">
        <v>43515</v>
      </c>
      <c r="B21204" s="15">
        <v>0.76388888888888884</v>
      </c>
      <c r="C21204">
        <v>0</v>
      </c>
      <c r="D21204">
        <v>10.0923</v>
      </c>
      <c r="E21204">
        <v>21.776</v>
      </c>
      <c r="F21204" s="13">
        <f t="shared" si="331"/>
        <v>43515.763888888891</v>
      </c>
    </row>
    <row r="21205" spans="1:6" x14ac:dyDescent="0.35">
      <c r="A21205" s="14">
        <v>43515</v>
      </c>
      <c r="B21205" s="15">
        <v>0.77083333333333337</v>
      </c>
      <c r="C21205">
        <v>0</v>
      </c>
      <c r="D21205">
        <v>10.0936</v>
      </c>
      <c r="E21205">
        <v>21.774000000000001</v>
      </c>
      <c r="F21205" s="13">
        <f t="shared" si="331"/>
        <v>43515.770833333336</v>
      </c>
    </row>
    <row r="21206" spans="1:6" x14ac:dyDescent="0.35">
      <c r="A21206" s="14">
        <v>43515</v>
      </c>
      <c r="B21206" s="15">
        <v>0.77777777777777779</v>
      </c>
      <c r="C21206">
        <v>0</v>
      </c>
      <c r="D21206">
        <v>10.095499999999999</v>
      </c>
      <c r="E21206">
        <v>21.773</v>
      </c>
      <c r="F21206" s="13">
        <f t="shared" si="331"/>
        <v>43515.777777777781</v>
      </c>
    </row>
    <row r="21207" spans="1:6" x14ac:dyDescent="0.35">
      <c r="A21207" s="14">
        <v>43515</v>
      </c>
      <c r="B21207" s="15">
        <v>0.78472222222222221</v>
      </c>
      <c r="C21207">
        <v>0</v>
      </c>
      <c r="D21207">
        <v>10.0974</v>
      </c>
      <c r="E21207">
        <v>21.77</v>
      </c>
      <c r="F21207" s="13">
        <f t="shared" si="331"/>
        <v>43515.784722222219</v>
      </c>
    </row>
    <row r="21208" spans="1:6" x14ac:dyDescent="0.35">
      <c r="A21208" s="14">
        <v>43515</v>
      </c>
      <c r="B21208" s="15">
        <v>0.79166666666666663</v>
      </c>
      <c r="C21208">
        <v>0</v>
      </c>
      <c r="D21208">
        <v>10.099399999999999</v>
      </c>
      <c r="E21208">
        <v>21.768999999999998</v>
      </c>
      <c r="F21208" s="13">
        <f t="shared" si="331"/>
        <v>43515.791666666664</v>
      </c>
    </row>
    <row r="21209" spans="1:6" x14ac:dyDescent="0.35">
      <c r="A21209" s="14">
        <v>43515</v>
      </c>
      <c r="B21209" s="15">
        <v>0.79861111111111116</v>
      </c>
      <c r="C21209">
        <v>0</v>
      </c>
      <c r="D21209">
        <v>10.1006</v>
      </c>
      <c r="E21209">
        <v>21.766999999999999</v>
      </c>
      <c r="F21209" s="13">
        <f t="shared" si="331"/>
        <v>43515.798611111109</v>
      </c>
    </row>
    <row r="21210" spans="1:6" x14ac:dyDescent="0.35">
      <c r="A21210" s="14">
        <v>43515</v>
      </c>
      <c r="B21210" s="15">
        <v>0.80555555555555547</v>
      </c>
      <c r="C21210">
        <v>0</v>
      </c>
      <c r="D21210">
        <v>10.101699999999999</v>
      </c>
      <c r="E21210">
        <v>21.765000000000001</v>
      </c>
      <c r="F21210" s="13">
        <f t="shared" si="331"/>
        <v>43515.805555555555</v>
      </c>
    </row>
    <row r="21211" spans="1:6" x14ac:dyDescent="0.35">
      <c r="A21211" s="14">
        <v>43515</v>
      </c>
      <c r="B21211" s="15">
        <v>0.8125</v>
      </c>
      <c r="C21211">
        <v>0</v>
      </c>
      <c r="D21211">
        <v>10.1035</v>
      </c>
      <c r="E21211">
        <v>21.763000000000002</v>
      </c>
      <c r="F21211" s="13">
        <f t="shared" si="331"/>
        <v>43515.8125</v>
      </c>
    </row>
    <row r="21212" spans="1:6" x14ac:dyDescent="0.35">
      <c r="A21212" s="14">
        <v>43515</v>
      </c>
      <c r="B21212" s="15">
        <v>0.81944444444444453</v>
      </c>
      <c r="C21212">
        <v>0</v>
      </c>
      <c r="D21212">
        <v>10.104900000000001</v>
      </c>
      <c r="E21212">
        <v>21.760999999999999</v>
      </c>
      <c r="F21212" s="13">
        <f t="shared" si="331"/>
        <v>43515.819444444445</v>
      </c>
    </row>
    <row r="21213" spans="1:6" x14ac:dyDescent="0.35">
      <c r="A21213" s="14">
        <v>43515</v>
      </c>
      <c r="B21213" s="15">
        <v>0.82638888888888884</v>
      </c>
      <c r="C21213">
        <v>0</v>
      </c>
      <c r="D21213">
        <v>10.105399999999999</v>
      </c>
      <c r="E21213">
        <v>21.759</v>
      </c>
      <c r="F21213" s="13">
        <f t="shared" si="331"/>
        <v>43515.826388888891</v>
      </c>
    </row>
    <row r="21214" spans="1:6" x14ac:dyDescent="0.35">
      <c r="A21214" s="14">
        <v>43515</v>
      </c>
      <c r="B21214" s="15">
        <v>0.83333333333333337</v>
      </c>
      <c r="C21214">
        <v>0</v>
      </c>
      <c r="D21214">
        <v>10.106199999999999</v>
      </c>
      <c r="E21214">
        <v>21.757000000000001</v>
      </c>
      <c r="F21214" s="13">
        <f t="shared" si="331"/>
        <v>43515.833333333336</v>
      </c>
    </row>
    <row r="21215" spans="1:6" x14ac:dyDescent="0.35">
      <c r="A21215" s="14">
        <v>43515</v>
      </c>
      <c r="B21215" s="15">
        <v>0.84027777777777779</v>
      </c>
      <c r="C21215">
        <v>0</v>
      </c>
      <c r="D21215">
        <v>10.1069</v>
      </c>
      <c r="E21215">
        <v>21.754999999999999</v>
      </c>
      <c r="F21215" s="13">
        <f t="shared" si="331"/>
        <v>43515.840277777781</v>
      </c>
    </row>
    <row r="21216" spans="1:6" x14ac:dyDescent="0.35">
      <c r="A21216" s="14">
        <v>43515</v>
      </c>
      <c r="B21216" s="15">
        <v>0.84722222222222221</v>
      </c>
      <c r="C21216">
        <v>0</v>
      </c>
      <c r="D21216">
        <v>10.108599999999999</v>
      </c>
      <c r="E21216">
        <v>21.753</v>
      </c>
      <c r="F21216" s="13">
        <f t="shared" si="331"/>
        <v>43515.847222222219</v>
      </c>
    </row>
    <row r="21217" spans="1:6" x14ac:dyDescent="0.35">
      <c r="A21217" s="14">
        <v>43515</v>
      </c>
      <c r="B21217" s="15">
        <v>0.85416666666666663</v>
      </c>
      <c r="C21217">
        <v>0</v>
      </c>
      <c r="D21217">
        <v>10.1099</v>
      </c>
      <c r="E21217">
        <v>21.75</v>
      </c>
      <c r="F21217" s="13">
        <f t="shared" si="331"/>
        <v>43515.854166666664</v>
      </c>
    </row>
    <row r="21218" spans="1:6" x14ac:dyDescent="0.35">
      <c r="A21218" s="14">
        <v>43515</v>
      </c>
      <c r="B21218" s="15">
        <v>0.86111111111111116</v>
      </c>
      <c r="C21218">
        <v>0</v>
      </c>
      <c r="D21218">
        <v>10.1111</v>
      </c>
      <c r="E21218">
        <v>21.747</v>
      </c>
      <c r="F21218" s="13">
        <f t="shared" si="331"/>
        <v>43515.861111111109</v>
      </c>
    </row>
    <row r="21219" spans="1:6" x14ac:dyDescent="0.35">
      <c r="A21219" s="14">
        <v>43515</v>
      </c>
      <c r="B21219" s="15">
        <v>0.86805555555555547</v>
      </c>
      <c r="C21219">
        <v>0</v>
      </c>
      <c r="D21219">
        <v>10.1122</v>
      </c>
      <c r="E21219">
        <v>21.745000000000001</v>
      </c>
      <c r="F21219" s="13">
        <f t="shared" si="331"/>
        <v>43515.868055555555</v>
      </c>
    </row>
    <row r="21220" spans="1:6" x14ac:dyDescent="0.35">
      <c r="A21220" s="14">
        <v>43515</v>
      </c>
      <c r="B21220" s="15">
        <v>0.875</v>
      </c>
      <c r="C21220">
        <v>0</v>
      </c>
      <c r="D21220">
        <v>10.113099999999999</v>
      </c>
      <c r="E21220">
        <v>21.742000000000001</v>
      </c>
      <c r="F21220" s="13">
        <f t="shared" si="331"/>
        <v>43515.875</v>
      </c>
    </row>
    <row r="21221" spans="1:6" x14ac:dyDescent="0.35">
      <c r="A21221" s="14">
        <v>43515</v>
      </c>
      <c r="B21221" s="15">
        <v>0.88194444444444453</v>
      </c>
      <c r="C21221">
        <v>0</v>
      </c>
      <c r="D21221">
        <v>10.1137</v>
      </c>
      <c r="E21221">
        <v>21.739000000000001</v>
      </c>
      <c r="F21221" s="13">
        <f t="shared" si="331"/>
        <v>43515.881944444445</v>
      </c>
    </row>
    <row r="21222" spans="1:6" x14ac:dyDescent="0.35">
      <c r="A21222" s="14">
        <v>43515</v>
      </c>
      <c r="B21222" s="15">
        <v>0.88888888888888884</v>
      </c>
      <c r="C21222">
        <v>0</v>
      </c>
      <c r="D21222">
        <v>10.1137</v>
      </c>
      <c r="E21222">
        <v>21.736000000000001</v>
      </c>
      <c r="F21222" s="13">
        <f t="shared" si="331"/>
        <v>43515.888888888891</v>
      </c>
    </row>
    <row r="21223" spans="1:6" x14ac:dyDescent="0.35">
      <c r="A21223" s="14">
        <v>43515</v>
      </c>
      <c r="B21223" s="15">
        <v>0.89583333333333337</v>
      </c>
      <c r="C21223">
        <v>0</v>
      </c>
      <c r="D21223">
        <v>10.114800000000001</v>
      </c>
      <c r="E21223">
        <v>21.733000000000001</v>
      </c>
      <c r="F21223" s="13">
        <f t="shared" si="331"/>
        <v>43515.895833333336</v>
      </c>
    </row>
    <row r="21224" spans="1:6" x14ac:dyDescent="0.35">
      <c r="A21224" s="14">
        <v>43515</v>
      </c>
      <c r="B21224" s="15">
        <v>0.90277777777777779</v>
      </c>
      <c r="C21224">
        <v>0</v>
      </c>
      <c r="D21224">
        <v>10.1153</v>
      </c>
      <c r="E21224">
        <v>21.73</v>
      </c>
      <c r="F21224" s="13">
        <f t="shared" si="331"/>
        <v>43515.902777777781</v>
      </c>
    </row>
    <row r="21225" spans="1:6" x14ac:dyDescent="0.35">
      <c r="A21225" s="14">
        <v>43515</v>
      </c>
      <c r="B21225" s="15">
        <v>0.90972222222222221</v>
      </c>
      <c r="C21225">
        <v>0</v>
      </c>
      <c r="D21225">
        <v>10.116</v>
      </c>
      <c r="E21225">
        <v>21.727</v>
      </c>
      <c r="F21225" s="13">
        <f t="shared" si="331"/>
        <v>43515.909722222219</v>
      </c>
    </row>
    <row r="21226" spans="1:6" x14ac:dyDescent="0.35">
      <c r="A21226" s="14">
        <v>43515</v>
      </c>
      <c r="B21226" s="15">
        <v>0.91666666666666663</v>
      </c>
      <c r="C21226">
        <v>0</v>
      </c>
      <c r="D21226">
        <v>10.1172</v>
      </c>
      <c r="E21226">
        <v>21.724</v>
      </c>
      <c r="F21226" s="13">
        <f t="shared" si="331"/>
        <v>43515.916666666664</v>
      </c>
    </row>
    <row r="21227" spans="1:6" x14ac:dyDescent="0.35">
      <c r="A21227" s="14">
        <v>43515</v>
      </c>
      <c r="B21227" s="15">
        <v>0.92361111111111116</v>
      </c>
      <c r="C21227">
        <v>0</v>
      </c>
      <c r="D21227">
        <v>10.1168</v>
      </c>
      <c r="E21227">
        <v>21.721</v>
      </c>
      <c r="F21227" s="13">
        <f t="shared" si="331"/>
        <v>43515.923611111109</v>
      </c>
    </row>
    <row r="21228" spans="1:6" x14ac:dyDescent="0.35">
      <c r="A21228" s="14">
        <v>43515</v>
      </c>
      <c r="B21228" s="15">
        <v>0.93055555555555547</v>
      </c>
      <c r="C21228">
        <v>0</v>
      </c>
      <c r="D21228">
        <v>10.1182</v>
      </c>
      <c r="E21228">
        <v>21.719000000000001</v>
      </c>
      <c r="F21228" s="13">
        <f t="shared" si="331"/>
        <v>43515.930555555555</v>
      </c>
    </row>
    <row r="21229" spans="1:6" x14ac:dyDescent="0.35">
      <c r="A21229" s="14">
        <v>43515</v>
      </c>
      <c r="B21229" s="15">
        <v>0.9375</v>
      </c>
      <c r="C21229">
        <v>0</v>
      </c>
      <c r="D21229">
        <v>10.118600000000001</v>
      </c>
      <c r="E21229">
        <v>21.715</v>
      </c>
      <c r="F21229" s="13">
        <f t="shared" si="331"/>
        <v>43515.9375</v>
      </c>
    </row>
    <row r="21230" spans="1:6" x14ac:dyDescent="0.35">
      <c r="A21230" s="14">
        <v>43515</v>
      </c>
      <c r="B21230" s="15">
        <v>0.94444444444444453</v>
      </c>
      <c r="C21230">
        <v>0</v>
      </c>
      <c r="D21230">
        <v>10.1183</v>
      </c>
      <c r="E21230">
        <v>21.712</v>
      </c>
      <c r="F21230" s="13">
        <f t="shared" si="331"/>
        <v>43515.944444444445</v>
      </c>
    </row>
    <row r="21231" spans="1:6" x14ac:dyDescent="0.35">
      <c r="A21231" s="14">
        <v>43515</v>
      </c>
      <c r="B21231" s="15">
        <v>0.95138888888888884</v>
      </c>
      <c r="C21231">
        <v>0</v>
      </c>
      <c r="D21231">
        <v>10.117900000000001</v>
      </c>
      <c r="E21231">
        <v>21.709</v>
      </c>
      <c r="F21231" s="13">
        <f t="shared" si="331"/>
        <v>43515.951388888891</v>
      </c>
    </row>
    <row r="21232" spans="1:6" x14ac:dyDescent="0.35">
      <c r="A21232" s="14">
        <v>43515</v>
      </c>
      <c r="B21232" s="15">
        <v>0.95833333333333337</v>
      </c>
      <c r="C21232">
        <v>0</v>
      </c>
      <c r="D21232">
        <v>10.117000000000001</v>
      </c>
      <c r="E21232">
        <v>21.704999999999998</v>
      </c>
      <c r="F21232" s="13">
        <f t="shared" si="331"/>
        <v>43515.958333333336</v>
      </c>
    </row>
    <row r="21233" spans="1:6" x14ac:dyDescent="0.35">
      <c r="A21233" s="14">
        <v>43515</v>
      </c>
      <c r="B21233" s="15">
        <v>0.96527777777777779</v>
      </c>
      <c r="C21233">
        <v>0</v>
      </c>
      <c r="D21233">
        <v>10.116400000000001</v>
      </c>
      <c r="E21233">
        <v>21.702000000000002</v>
      </c>
      <c r="F21233" s="13">
        <f t="shared" si="331"/>
        <v>43515.965277777781</v>
      </c>
    </row>
    <row r="21234" spans="1:6" x14ac:dyDescent="0.35">
      <c r="A21234" s="14">
        <v>43515</v>
      </c>
      <c r="B21234" s="15">
        <v>0.97222222222222221</v>
      </c>
      <c r="C21234">
        <v>0</v>
      </c>
      <c r="D21234">
        <v>10.115399999999999</v>
      </c>
      <c r="E21234">
        <v>21.699000000000002</v>
      </c>
      <c r="F21234" s="13">
        <f t="shared" si="331"/>
        <v>43515.972222222219</v>
      </c>
    </row>
    <row r="21235" spans="1:6" x14ac:dyDescent="0.35">
      <c r="A21235" s="14">
        <v>43515</v>
      </c>
      <c r="B21235" s="15">
        <v>0.97916666666666663</v>
      </c>
      <c r="C21235">
        <v>0</v>
      </c>
      <c r="D21235">
        <v>10.1144</v>
      </c>
      <c r="E21235">
        <v>21.696000000000002</v>
      </c>
      <c r="F21235" s="13">
        <f t="shared" si="331"/>
        <v>43515.979166666664</v>
      </c>
    </row>
    <row r="21236" spans="1:6" x14ac:dyDescent="0.35">
      <c r="A21236" s="14">
        <v>43515</v>
      </c>
      <c r="B21236" s="15">
        <v>0.98611111111111116</v>
      </c>
      <c r="C21236">
        <v>0</v>
      </c>
      <c r="D21236">
        <v>10.111800000000001</v>
      </c>
      <c r="E21236">
        <v>21.693999999999999</v>
      </c>
      <c r="F21236" s="13">
        <f t="shared" si="331"/>
        <v>43515.986111111109</v>
      </c>
    </row>
    <row r="21237" spans="1:6" x14ac:dyDescent="0.35">
      <c r="A21237" s="14">
        <v>43515</v>
      </c>
      <c r="B21237" s="15">
        <v>0.99305555555555547</v>
      </c>
      <c r="C21237">
        <v>0</v>
      </c>
      <c r="D21237">
        <v>10.110900000000001</v>
      </c>
      <c r="E21237">
        <v>21.690999999999999</v>
      </c>
      <c r="F21237" s="13">
        <f t="shared" si="331"/>
        <v>43515.993055555555</v>
      </c>
    </row>
    <row r="21238" spans="1:6" x14ac:dyDescent="0.35">
      <c r="A21238" s="14">
        <v>43516</v>
      </c>
      <c r="B21238" s="15">
        <v>0</v>
      </c>
      <c r="C21238">
        <v>0</v>
      </c>
      <c r="D21238">
        <v>10.1106</v>
      </c>
      <c r="E21238">
        <v>21.689</v>
      </c>
      <c r="F21238" s="13">
        <f t="shared" si="331"/>
        <v>43516</v>
      </c>
    </row>
    <row r="21239" spans="1:6" x14ac:dyDescent="0.35">
      <c r="A21239" s="14">
        <v>43516</v>
      </c>
      <c r="B21239" s="15">
        <v>6.9444444444444441E-3</v>
      </c>
      <c r="C21239">
        <v>0</v>
      </c>
      <c r="D21239">
        <v>10.1096</v>
      </c>
      <c r="E21239">
        <v>21.686</v>
      </c>
      <c r="F21239" s="13">
        <f t="shared" si="331"/>
        <v>43516.006944444445</v>
      </c>
    </row>
    <row r="21240" spans="1:6" x14ac:dyDescent="0.35">
      <c r="A21240" s="14">
        <v>43516</v>
      </c>
      <c r="B21240" s="15">
        <v>1.3888888888888888E-2</v>
      </c>
      <c r="C21240">
        <v>0</v>
      </c>
      <c r="D21240">
        <v>10.1091</v>
      </c>
      <c r="E21240">
        <v>21.683</v>
      </c>
      <c r="F21240" s="13">
        <f t="shared" si="331"/>
        <v>43516.013888888891</v>
      </c>
    </row>
    <row r="21241" spans="1:6" x14ac:dyDescent="0.35">
      <c r="A21241" s="14">
        <v>43516</v>
      </c>
      <c r="B21241" s="15">
        <v>2.0833333333333332E-2</v>
      </c>
      <c r="C21241">
        <v>0</v>
      </c>
      <c r="D21241">
        <v>10.1082</v>
      </c>
      <c r="E21241">
        <v>21.681000000000001</v>
      </c>
      <c r="F21241" s="13">
        <f t="shared" si="331"/>
        <v>43516.020833333336</v>
      </c>
    </row>
    <row r="21242" spans="1:6" x14ac:dyDescent="0.35">
      <c r="A21242" s="14">
        <v>43516</v>
      </c>
      <c r="B21242" s="15">
        <v>2.7777777777777776E-2</v>
      </c>
      <c r="C21242">
        <v>0</v>
      </c>
      <c r="D21242">
        <v>10.1061</v>
      </c>
      <c r="E21242">
        <v>21.678000000000001</v>
      </c>
      <c r="F21242" s="13">
        <f t="shared" si="331"/>
        <v>43516.027777777781</v>
      </c>
    </row>
    <row r="21243" spans="1:6" x14ac:dyDescent="0.35">
      <c r="A21243" s="14">
        <v>43516</v>
      </c>
      <c r="B21243" s="15">
        <v>3.4722222222222224E-2</v>
      </c>
      <c r="C21243">
        <v>0</v>
      </c>
      <c r="D21243">
        <v>10.105399999999999</v>
      </c>
      <c r="E21243">
        <v>21.675000000000001</v>
      </c>
      <c r="F21243" s="13">
        <f t="shared" si="331"/>
        <v>43516.034722222219</v>
      </c>
    </row>
    <row r="21244" spans="1:6" x14ac:dyDescent="0.35">
      <c r="A21244" s="14">
        <v>43516</v>
      </c>
      <c r="B21244" s="15">
        <v>4.1666666666666664E-2</v>
      </c>
      <c r="C21244">
        <v>0</v>
      </c>
      <c r="D21244">
        <v>10.1045</v>
      </c>
      <c r="E21244">
        <v>21.670999999999999</v>
      </c>
      <c r="F21244" s="13">
        <f t="shared" si="331"/>
        <v>43516.041666666664</v>
      </c>
    </row>
    <row r="21245" spans="1:6" x14ac:dyDescent="0.35">
      <c r="A21245" s="14">
        <v>43516</v>
      </c>
      <c r="B21245" s="15">
        <v>4.8611111111111112E-2</v>
      </c>
      <c r="C21245">
        <v>0</v>
      </c>
      <c r="D21245">
        <v>10.1027</v>
      </c>
      <c r="E21245">
        <v>21.667999999999999</v>
      </c>
      <c r="F21245" s="13">
        <f t="shared" si="331"/>
        <v>43516.048611111109</v>
      </c>
    </row>
    <row r="21246" spans="1:6" x14ac:dyDescent="0.35">
      <c r="A21246" s="14">
        <v>43516</v>
      </c>
      <c r="B21246" s="15">
        <v>5.5555555555555552E-2</v>
      </c>
      <c r="C21246">
        <v>0</v>
      </c>
      <c r="D21246">
        <v>10.1004</v>
      </c>
      <c r="E21246">
        <v>21.664999999999999</v>
      </c>
      <c r="F21246" s="13">
        <f t="shared" si="331"/>
        <v>43516.055555555555</v>
      </c>
    </row>
    <row r="21247" spans="1:6" x14ac:dyDescent="0.35">
      <c r="A21247" s="14">
        <v>43516</v>
      </c>
      <c r="B21247" s="15">
        <v>6.25E-2</v>
      </c>
      <c r="C21247">
        <v>0</v>
      </c>
      <c r="D21247">
        <v>10.0997</v>
      </c>
      <c r="E21247">
        <v>21.661000000000001</v>
      </c>
      <c r="F21247" s="13">
        <f t="shared" si="331"/>
        <v>43516.0625</v>
      </c>
    </row>
    <row r="21248" spans="1:6" x14ac:dyDescent="0.35">
      <c r="A21248" s="14">
        <v>43516</v>
      </c>
      <c r="B21248" s="15">
        <v>6.9444444444444434E-2</v>
      </c>
      <c r="C21248">
        <v>0</v>
      </c>
      <c r="D21248">
        <v>10.098800000000001</v>
      </c>
      <c r="E21248">
        <v>21.658000000000001</v>
      </c>
      <c r="F21248" s="13">
        <f t="shared" si="331"/>
        <v>43516.069444444445</v>
      </c>
    </row>
    <row r="21249" spans="1:6" x14ac:dyDescent="0.35">
      <c r="A21249" s="14">
        <v>43516</v>
      </c>
      <c r="B21249" s="15">
        <v>7.6388888888888895E-2</v>
      </c>
      <c r="C21249">
        <v>0</v>
      </c>
      <c r="D21249">
        <v>10.0976</v>
      </c>
      <c r="E21249">
        <v>21.655000000000001</v>
      </c>
      <c r="F21249" s="13">
        <f t="shared" si="331"/>
        <v>43516.076388888891</v>
      </c>
    </row>
    <row r="21250" spans="1:6" x14ac:dyDescent="0.35">
      <c r="A21250" s="14">
        <v>43516</v>
      </c>
      <c r="B21250" s="15">
        <v>8.3333333333333329E-2</v>
      </c>
      <c r="C21250">
        <v>0</v>
      </c>
      <c r="D21250">
        <v>10.0959</v>
      </c>
      <c r="E21250">
        <v>21.651</v>
      </c>
      <c r="F21250" s="13">
        <f t="shared" si="331"/>
        <v>43516.083333333336</v>
      </c>
    </row>
    <row r="21251" spans="1:6" x14ac:dyDescent="0.35">
      <c r="A21251" s="14">
        <v>43516</v>
      </c>
      <c r="B21251" s="15">
        <v>9.0277777777777776E-2</v>
      </c>
      <c r="C21251">
        <v>0</v>
      </c>
      <c r="D21251">
        <v>10.094200000000001</v>
      </c>
      <c r="E21251">
        <v>21.646999999999998</v>
      </c>
      <c r="F21251" s="13">
        <f t="shared" si="331"/>
        <v>43516.090277777781</v>
      </c>
    </row>
    <row r="21252" spans="1:6" x14ac:dyDescent="0.35">
      <c r="A21252" s="14">
        <v>43516</v>
      </c>
      <c r="B21252" s="15">
        <v>9.7222222222222224E-2</v>
      </c>
      <c r="C21252">
        <v>0</v>
      </c>
      <c r="D21252">
        <v>10.093</v>
      </c>
      <c r="E21252">
        <v>21.643999999999998</v>
      </c>
      <c r="F21252" s="13">
        <f t="shared" si="331"/>
        <v>43516.097222222219</v>
      </c>
    </row>
    <row r="21253" spans="1:6" x14ac:dyDescent="0.35">
      <c r="A21253" s="14">
        <v>43516</v>
      </c>
      <c r="B21253" s="15">
        <v>0.10416666666666667</v>
      </c>
      <c r="C21253">
        <v>0</v>
      </c>
      <c r="D21253">
        <v>10.0921</v>
      </c>
      <c r="E21253">
        <v>21.64</v>
      </c>
      <c r="F21253" s="13">
        <f t="shared" si="331"/>
        <v>43516.104166666664</v>
      </c>
    </row>
    <row r="21254" spans="1:6" x14ac:dyDescent="0.35">
      <c r="A21254" s="14">
        <v>43516</v>
      </c>
      <c r="B21254" s="15">
        <v>0.1111111111111111</v>
      </c>
      <c r="C21254">
        <v>0</v>
      </c>
      <c r="D21254">
        <v>10.092499999999999</v>
      </c>
      <c r="E21254">
        <v>21.637</v>
      </c>
      <c r="F21254" s="13">
        <f t="shared" si="331"/>
        <v>43516.111111111109</v>
      </c>
    </row>
    <row r="21255" spans="1:6" x14ac:dyDescent="0.35">
      <c r="A21255" s="14">
        <v>43516</v>
      </c>
      <c r="B21255" s="15">
        <v>0.11805555555555557</v>
      </c>
      <c r="C21255">
        <v>0</v>
      </c>
      <c r="D21255">
        <v>10.0908</v>
      </c>
      <c r="E21255">
        <v>21.634</v>
      </c>
      <c r="F21255" s="13">
        <f t="shared" si="331"/>
        <v>43516.118055555555</v>
      </c>
    </row>
    <row r="21256" spans="1:6" x14ac:dyDescent="0.35">
      <c r="A21256" s="14">
        <v>43516</v>
      </c>
      <c r="B21256" s="15">
        <v>0.125</v>
      </c>
      <c r="C21256">
        <v>0</v>
      </c>
      <c r="D21256">
        <v>10.0916</v>
      </c>
      <c r="E21256">
        <v>21.63</v>
      </c>
      <c r="F21256" s="13">
        <f t="shared" si="331"/>
        <v>43516.125</v>
      </c>
    </row>
    <row r="21257" spans="1:6" x14ac:dyDescent="0.35">
      <c r="A21257" s="14">
        <v>43516</v>
      </c>
      <c r="B21257" s="15">
        <v>0.13194444444444445</v>
      </c>
      <c r="C21257">
        <v>0</v>
      </c>
      <c r="D21257">
        <v>10.09</v>
      </c>
      <c r="E21257">
        <v>21.626999999999999</v>
      </c>
      <c r="F21257" s="13">
        <f t="shared" si="331"/>
        <v>43516.131944444445</v>
      </c>
    </row>
    <row r="21258" spans="1:6" x14ac:dyDescent="0.35">
      <c r="A21258" s="14">
        <v>43516</v>
      </c>
      <c r="B21258" s="15">
        <v>0.1388888888888889</v>
      </c>
      <c r="C21258">
        <v>0</v>
      </c>
      <c r="D21258">
        <v>10.0899</v>
      </c>
      <c r="E21258">
        <v>21.623999999999999</v>
      </c>
      <c r="F21258" s="13">
        <f t="shared" si="331"/>
        <v>43516.138888888891</v>
      </c>
    </row>
    <row r="21259" spans="1:6" x14ac:dyDescent="0.35">
      <c r="A21259" s="14">
        <v>43516</v>
      </c>
      <c r="B21259" s="15">
        <v>0.14583333333333334</v>
      </c>
      <c r="C21259">
        <v>0</v>
      </c>
      <c r="D21259">
        <v>10.088900000000001</v>
      </c>
      <c r="E21259">
        <v>21.622</v>
      </c>
      <c r="F21259" s="13">
        <f t="shared" si="331"/>
        <v>43516.145833333336</v>
      </c>
    </row>
    <row r="21260" spans="1:6" x14ac:dyDescent="0.35">
      <c r="A21260" s="14">
        <v>43516</v>
      </c>
      <c r="B21260" s="15">
        <v>0.15277777777777776</v>
      </c>
      <c r="C21260">
        <v>0</v>
      </c>
      <c r="D21260">
        <v>10.087899999999999</v>
      </c>
      <c r="E21260">
        <v>21.619</v>
      </c>
      <c r="F21260" s="13">
        <f t="shared" si="331"/>
        <v>43516.152777777781</v>
      </c>
    </row>
    <row r="21261" spans="1:6" x14ac:dyDescent="0.35">
      <c r="A21261" s="14">
        <v>43516</v>
      </c>
      <c r="B21261" s="15">
        <v>0.15972222222222224</v>
      </c>
      <c r="C21261">
        <v>0</v>
      </c>
      <c r="D21261">
        <v>10.088200000000001</v>
      </c>
      <c r="E21261">
        <v>21.616</v>
      </c>
      <c r="F21261" s="13">
        <f t="shared" si="331"/>
        <v>43516.159722222219</v>
      </c>
    </row>
    <row r="21262" spans="1:6" x14ac:dyDescent="0.35">
      <c r="A21262" s="14">
        <v>43516</v>
      </c>
      <c r="B21262" s="15">
        <v>0.16666666666666666</v>
      </c>
      <c r="C21262">
        <v>0</v>
      </c>
      <c r="D21262">
        <v>10.088100000000001</v>
      </c>
      <c r="E21262">
        <v>21.613</v>
      </c>
      <c r="F21262" s="13">
        <f t="shared" ref="F21262:F21325" si="332">A21262+B21262</f>
        <v>43516.166666666664</v>
      </c>
    </row>
    <row r="21263" spans="1:6" x14ac:dyDescent="0.35">
      <c r="A21263" s="14">
        <v>43516</v>
      </c>
      <c r="B21263" s="15">
        <v>0.17361111111111113</v>
      </c>
      <c r="C21263">
        <v>0</v>
      </c>
      <c r="D21263">
        <v>10.088800000000001</v>
      </c>
      <c r="E21263">
        <v>21.611000000000001</v>
      </c>
      <c r="F21263" s="13">
        <f t="shared" si="332"/>
        <v>43516.173611111109</v>
      </c>
    </row>
    <row r="21264" spans="1:6" x14ac:dyDescent="0.35">
      <c r="A21264" s="14">
        <v>43516</v>
      </c>
      <c r="B21264" s="15">
        <v>0.18055555555555555</v>
      </c>
      <c r="C21264">
        <v>0</v>
      </c>
      <c r="D21264">
        <v>10.089399999999999</v>
      </c>
      <c r="E21264">
        <v>21.608000000000001</v>
      </c>
      <c r="F21264" s="13">
        <f t="shared" si="332"/>
        <v>43516.180555555555</v>
      </c>
    </row>
    <row r="21265" spans="1:6" x14ac:dyDescent="0.35">
      <c r="A21265" s="14">
        <v>43516</v>
      </c>
      <c r="B21265" s="15">
        <v>0.1875</v>
      </c>
      <c r="C21265">
        <v>0</v>
      </c>
      <c r="D21265">
        <v>10.0898</v>
      </c>
      <c r="E21265">
        <v>21.605</v>
      </c>
      <c r="F21265" s="13">
        <f t="shared" si="332"/>
        <v>43516.1875</v>
      </c>
    </row>
    <row r="21266" spans="1:6" x14ac:dyDescent="0.35">
      <c r="A21266" s="14">
        <v>43516</v>
      </c>
      <c r="B21266" s="15">
        <v>0.19444444444444445</v>
      </c>
      <c r="C21266">
        <v>0</v>
      </c>
      <c r="D21266">
        <v>10.0893</v>
      </c>
      <c r="E21266">
        <v>21.602</v>
      </c>
      <c r="F21266" s="13">
        <f t="shared" si="332"/>
        <v>43516.194444444445</v>
      </c>
    </row>
    <row r="21267" spans="1:6" x14ac:dyDescent="0.35">
      <c r="A21267" s="14">
        <v>43516</v>
      </c>
      <c r="B21267" s="15">
        <v>0.20138888888888887</v>
      </c>
      <c r="C21267">
        <v>0</v>
      </c>
      <c r="D21267">
        <v>10.09</v>
      </c>
      <c r="E21267">
        <v>21.599</v>
      </c>
      <c r="F21267" s="13">
        <f t="shared" si="332"/>
        <v>43516.201388888891</v>
      </c>
    </row>
    <row r="21268" spans="1:6" x14ac:dyDescent="0.35">
      <c r="A21268" s="14">
        <v>43516</v>
      </c>
      <c r="B21268" s="15">
        <v>0.20833333333333334</v>
      </c>
      <c r="C21268">
        <v>0</v>
      </c>
      <c r="D21268">
        <v>10.091100000000001</v>
      </c>
      <c r="E21268">
        <v>21.596</v>
      </c>
      <c r="F21268" s="13">
        <f t="shared" si="332"/>
        <v>43516.208333333336</v>
      </c>
    </row>
    <row r="21269" spans="1:6" x14ac:dyDescent="0.35">
      <c r="A21269" s="14">
        <v>43516</v>
      </c>
      <c r="B21269" s="15">
        <v>0.21527777777777779</v>
      </c>
      <c r="C21269">
        <v>0</v>
      </c>
      <c r="D21269">
        <v>10.0922</v>
      </c>
      <c r="E21269">
        <v>21.593</v>
      </c>
      <c r="F21269" s="13">
        <f t="shared" si="332"/>
        <v>43516.215277777781</v>
      </c>
    </row>
    <row r="21270" spans="1:6" x14ac:dyDescent="0.35">
      <c r="A21270" s="14">
        <v>43516</v>
      </c>
      <c r="B21270" s="15">
        <v>0.22222222222222221</v>
      </c>
      <c r="C21270">
        <v>0</v>
      </c>
      <c r="D21270">
        <v>10.092499999999999</v>
      </c>
      <c r="E21270">
        <v>21.59</v>
      </c>
      <c r="F21270" s="13">
        <f t="shared" si="332"/>
        <v>43516.222222222219</v>
      </c>
    </row>
    <row r="21271" spans="1:6" x14ac:dyDescent="0.35">
      <c r="A21271" s="14">
        <v>43516</v>
      </c>
      <c r="B21271" s="15">
        <v>0.22916666666666666</v>
      </c>
      <c r="C21271">
        <v>0</v>
      </c>
      <c r="D21271">
        <v>10.093999999999999</v>
      </c>
      <c r="E21271">
        <v>21.587</v>
      </c>
      <c r="F21271" s="13">
        <f t="shared" si="332"/>
        <v>43516.229166666664</v>
      </c>
    </row>
    <row r="21272" spans="1:6" x14ac:dyDescent="0.35">
      <c r="A21272" s="14">
        <v>43516</v>
      </c>
      <c r="B21272" s="15">
        <v>0.23611111111111113</v>
      </c>
      <c r="C21272">
        <v>0</v>
      </c>
      <c r="D21272">
        <v>10.0946</v>
      </c>
      <c r="E21272">
        <v>21.582999999999998</v>
      </c>
      <c r="F21272" s="13">
        <f t="shared" si="332"/>
        <v>43516.236111111109</v>
      </c>
    </row>
    <row r="21273" spans="1:6" x14ac:dyDescent="0.35">
      <c r="A21273" s="14">
        <v>43516</v>
      </c>
      <c r="B21273" s="15">
        <v>0.24305555555555555</v>
      </c>
      <c r="C21273">
        <v>0</v>
      </c>
      <c r="D21273">
        <v>10.0959</v>
      </c>
      <c r="E21273">
        <v>21.581</v>
      </c>
      <c r="F21273" s="13">
        <f t="shared" si="332"/>
        <v>43516.243055555555</v>
      </c>
    </row>
    <row r="21274" spans="1:6" x14ac:dyDescent="0.35">
      <c r="A21274" s="14">
        <v>43516</v>
      </c>
      <c r="B21274" s="15">
        <v>0.25</v>
      </c>
      <c r="C21274">
        <v>0</v>
      </c>
      <c r="D21274">
        <v>10.096500000000001</v>
      </c>
      <c r="E21274">
        <v>21.577999999999999</v>
      </c>
      <c r="F21274" s="13">
        <f t="shared" si="332"/>
        <v>43516.25</v>
      </c>
    </row>
    <row r="21275" spans="1:6" x14ac:dyDescent="0.35">
      <c r="A21275" s="14">
        <v>43516</v>
      </c>
      <c r="B21275" s="15">
        <v>0.25694444444444448</v>
      </c>
      <c r="C21275">
        <v>0</v>
      </c>
      <c r="D21275">
        <v>10.0983</v>
      </c>
      <c r="E21275">
        <v>21.574999999999999</v>
      </c>
      <c r="F21275" s="13">
        <f t="shared" si="332"/>
        <v>43516.256944444445</v>
      </c>
    </row>
    <row r="21276" spans="1:6" x14ac:dyDescent="0.35">
      <c r="A21276" s="14">
        <v>43516</v>
      </c>
      <c r="B21276" s="15">
        <v>0.2638888888888889</v>
      </c>
      <c r="C21276">
        <v>0</v>
      </c>
      <c r="D21276">
        <v>10.0999</v>
      </c>
      <c r="E21276">
        <v>21.571999999999999</v>
      </c>
      <c r="F21276" s="13">
        <f t="shared" si="332"/>
        <v>43516.263888888891</v>
      </c>
    </row>
    <row r="21277" spans="1:6" x14ac:dyDescent="0.35">
      <c r="A21277" s="14">
        <v>43516</v>
      </c>
      <c r="B21277" s="15">
        <v>0.27083333333333331</v>
      </c>
      <c r="C21277">
        <v>0</v>
      </c>
      <c r="D21277">
        <v>10.101100000000001</v>
      </c>
      <c r="E21277">
        <v>21.568000000000001</v>
      </c>
      <c r="F21277" s="13">
        <f t="shared" si="332"/>
        <v>43516.270833333336</v>
      </c>
    </row>
    <row r="21278" spans="1:6" x14ac:dyDescent="0.35">
      <c r="A21278" s="14">
        <v>43516</v>
      </c>
      <c r="B21278" s="15">
        <v>0.27777777777777779</v>
      </c>
      <c r="C21278">
        <v>0</v>
      </c>
      <c r="D21278">
        <v>10.102</v>
      </c>
      <c r="E21278">
        <v>21.565000000000001</v>
      </c>
      <c r="F21278" s="13">
        <f t="shared" si="332"/>
        <v>43516.277777777781</v>
      </c>
    </row>
    <row r="21279" spans="1:6" x14ac:dyDescent="0.35">
      <c r="A21279" s="14">
        <v>43516</v>
      </c>
      <c r="B21279" s="15">
        <v>0.28472222222222221</v>
      </c>
      <c r="C21279">
        <v>0</v>
      </c>
      <c r="D21279">
        <v>10.102600000000001</v>
      </c>
      <c r="E21279">
        <v>21.562000000000001</v>
      </c>
      <c r="F21279" s="13">
        <f t="shared" si="332"/>
        <v>43516.284722222219</v>
      </c>
    </row>
    <row r="21280" spans="1:6" x14ac:dyDescent="0.35">
      <c r="A21280" s="14">
        <v>43516</v>
      </c>
      <c r="B21280" s="15">
        <v>0.29166666666666669</v>
      </c>
      <c r="C21280">
        <v>0</v>
      </c>
      <c r="D21280">
        <v>10.102499999999999</v>
      </c>
      <c r="E21280">
        <v>21.559000000000001</v>
      </c>
      <c r="F21280" s="13">
        <f t="shared" si="332"/>
        <v>43516.291666666664</v>
      </c>
    </row>
    <row r="21281" spans="1:6" x14ac:dyDescent="0.35">
      <c r="A21281" s="14">
        <v>43516</v>
      </c>
      <c r="B21281" s="15">
        <v>0.2986111111111111</v>
      </c>
      <c r="C21281">
        <v>0</v>
      </c>
      <c r="D21281">
        <v>10.104100000000001</v>
      </c>
      <c r="E21281">
        <v>21.555</v>
      </c>
      <c r="F21281" s="13">
        <f t="shared" si="332"/>
        <v>43516.298611111109</v>
      </c>
    </row>
    <row r="21282" spans="1:6" x14ac:dyDescent="0.35">
      <c r="A21282" s="14">
        <v>43516</v>
      </c>
      <c r="B21282" s="15">
        <v>0.30555555555555552</v>
      </c>
      <c r="C21282">
        <v>0</v>
      </c>
      <c r="D21282">
        <v>10.1036</v>
      </c>
      <c r="E21282">
        <v>21.553000000000001</v>
      </c>
      <c r="F21282" s="13">
        <f t="shared" si="332"/>
        <v>43516.305555555555</v>
      </c>
    </row>
    <row r="21283" spans="1:6" x14ac:dyDescent="0.35">
      <c r="A21283" s="14">
        <v>43516</v>
      </c>
      <c r="B21283" s="15">
        <v>0.3125</v>
      </c>
      <c r="C21283">
        <v>0</v>
      </c>
      <c r="D21283">
        <v>10.106</v>
      </c>
      <c r="E21283">
        <v>21.55</v>
      </c>
      <c r="F21283" s="13">
        <f t="shared" si="332"/>
        <v>43516.3125</v>
      </c>
    </row>
    <row r="21284" spans="1:6" x14ac:dyDescent="0.35">
      <c r="A21284" s="14">
        <v>43516</v>
      </c>
      <c r="B21284" s="15">
        <v>0.31944444444444448</v>
      </c>
      <c r="C21284">
        <v>0</v>
      </c>
      <c r="D21284">
        <v>10.106199999999999</v>
      </c>
      <c r="E21284">
        <v>21.548999999999999</v>
      </c>
      <c r="F21284" s="13">
        <f t="shared" si="332"/>
        <v>43516.319444444445</v>
      </c>
    </row>
    <row r="21285" spans="1:6" x14ac:dyDescent="0.35">
      <c r="A21285" s="14">
        <v>43516</v>
      </c>
      <c r="B21285" s="15">
        <v>0.3263888888888889</v>
      </c>
      <c r="C21285">
        <v>0</v>
      </c>
      <c r="D21285">
        <v>10.107100000000001</v>
      </c>
      <c r="E21285">
        <v>21.547000000000001</v>
      </c>
      <c r="F21285" s="13">
        <f t="shared" si="332"/>
        <v>43516.326388888891</v>
      </c>
    </row>
    <row r="21286" spans="1:6" x14ac:dyDescent="0.35">
      <c r="A21286" s="14">
        <v>43516</v>
      </c>
      <c r="B21286" s="15">
        <v>0.33333333333333331</v>
      </c>
      <c r="C21286">
        <v>0</v>
      </c>
      <c r="D21286">
        <v>10.107200000000001</v>
      </c>
      <c r="E21286">
        <v>21.545999999999999</v>
      </c>
      <c r="F21286" s="13">
        <f t="shared" si="332"/>
        <v>43516.333333333336</v>
      </c>
    </row>
    <row r="21287" spans="1:6" x14ac:dyDescent="0.35">
      <c r="A21287" s="14">
        <v>43516</v>
      </c>
      <c r="B21287" s="15">
        <v>0.34027777777777773</v>
      </c>
      <c r="C21287">
        <v>0</v>
      </c>
      <c r="D21287">
        <v>10.108499999999999</v>
      </c>
      <c r="E21287">
        <v>21.545000000000002</v>
      </c>
      <c r="F21287" s="13">
        <f t="shared" si="332"/>
        <v>43516.340277777781</v>
      </c>
    </row>
    <row r="21288" spans="1:6" x14ac:dyDescent="0.35">
      <c r="A21288" s="14">
        <v>43516</v>
      </c>
      <c r="B21288" s="15">
        <v>0.34722222222222227</v>
      </c>
      <c r="C21288">
        <v>0</v>
      </c>
      <c r="D21288">
        <v>10.1096</v>
      </c>
      <c r="E21288">
        <v>21.545000000000002</v>
      </c>
      <c r="F21288" s="13">
        <f t="shared" si="332"/>
        <v>43516.347222222219</v>
      </c>
    </row>
    <row r="21289" spans="1:6" x14ac:dyDescent="0.35">
      <c r="A21289" s="14">
        <v>43516</v>
      </c>
      <c r="B21289" s="15">
        <v>0.35416666666666669</v>
      </c>
      <c r="C21289">
        <v>0</v>
      </c>
      <c r="D21289">
        <v>10.1111</v>
      </c>
      <c r="E21289">
        <v>21.545000000000002</v>
      </c>
      <c r="F21289" s="13">
        <f t="shared" si="332"/>
        <v>43516.354166666664</v>
      </c>
    </row>
    <row r="21290" spans="1:6" x14ac:dyDescent="0.35">
      <c r="A21290" s="14">
        <v>43516</v>
      </c>
      <c r="B21290" s="15">
        <v>0.3611111111111111</v>
      </c>
      <c r="C21290">
        <v>0</v>
      </c>
      <c r="D21290">
        <v>10.111599999999999</v>
      </c>
      <c r="E21290">
        <v>21.545000000000002</v>
      </c>
      <c r="F21290" s="13">
        <f t="shared" si="332"/>
        <v>43516.361111111109</v>
      </c>
    </row>
    <row r="21291" spans="1:6" x14ac:dyDescent="0.35">
      <c r="A21291" s="14">
        <v>43516</v>
      </c>
      <c r="B21291" s="15">
        <v>0.36805555555555558</v>
      </c>
      <c r="C21291">
        <v>0</v>
      </c>
      <c r="D21291">
        <v>10.112399999999999</v>
      </c>
      <c r="E21291">
        <v>21.545000000000002</v>
      </c>
      <c r="F21291" s="13">
        <f t="shared" si="332"/>
        <v>43516.368055555555</v>
      </c>
    </row>
    <row r="21292" spans="1:6" x14ac:dyDescent="0.35">
      <c r="A21292" s="14">
        <v>43516</v>
      </c>
      <c r="B21292" s="15">
        <v>0.375</v>
      </c>
      <c r="C21292">
        <v>0</v>
      </c>
      <c r="D21292">
        <v>10.1127</v>
      </c>
      <c r="E21292">
        <v>21.547000000000001</v>
      </c>
      <c r="F21292" s="13">
        <f t="shared" si="332"/>
        <v>43516.375</v>
      </c>
    </row>
    <row r="21293" spans="1:6" x14ac:dyDescent="0.35">
      <c r="A21293" s="14">
        <v>43516</v>
      </c>
      <c r="B21293" s="15">
        <v>0.38194444444444442</v>
      </c>
      <c r="C21293">
        <v>0</v>
      </c>
      <c r="D21293">
        <v>10.113799999999999</v>
      </c>
      <c r="E21293">
        <v>21.547999999999998</v>
      </c>
      <c r="F21293" s="13">
        <f t="shared" si="332"/>
        <v>43516.381944444445</v>
      </c>
    </row>
    <row r="21294" spans="1:6" x14ac:dyDescent="0.35">
      <c r="A21294" s="14">
        <v>43516</v>
      </c>
      <c r="B21294" s="15">
        <v>0.3888888888888889</v>
      </c>
      <c r="C21294">
        <v>0</v>
      </c>
      <c r="D21294">
        <v>10.1152</v>
      </c>
      <c r="E21294">
        <v>21.55</v>
      </c>
      <c r="F21294" s="13">
        <f t="shared" si="332"/>
        <v>43516.388888888891</v>
      </c>
    </row>
    <row r="21295" spans="1:6" x14ac:dyDescent="0.35">
      <c r="A21295" s="14">
        <v>43516</v>
      </c>
      <c r="B21295" s="15">
        <v>0.39583333333333331</v>
      </c>
      <c r="C21295">
        <v>0</v>
      </c>
      <c r="D21295">
        <v>10.115399999999999</v>
      </c>
      <c r="E21295">
        <v>21.553000000000001</v>
      </c>
      <c r="F21295" s="13">
        <f t="shared" si="332"/>
        <v>43516.395833333336</v>
      </c>
    </row>
    <row r="21296" spans="1:6" x14ac:dyDescent="0.35">
      <c r="A21296" s="14">
        <v>43516</v>
      </c>
      <c r="B21296" s="15">
        <v>0.40277777777777773</v>
      </c>
      <c r="C21296">
        <v>0</v>
      </c>
      <c r="D21296">
        <v>10.1157</v>
      </c>
      <c r="E21296">
        <v>21.555</v>
      </c>
      <c r="F21296" s="13">
        <f t="shared" si="332"/>
        <v>43516.402777777781</v>
      </c>
    </row>
    <row r="21297" spans="1:6" x14ac:dyDescent="0.35">
      <c r="A21297" s="14">
        <v>43516</v>
      </c>
      <c r="B21297" s="15">
        <v>0.40972222222222227</v>
      </c>
      <c r="C21297">
        <v>0</v>
      </c>
      <c r="D21297">
        <v>10.1143</v>
      </c>
      <c r="E21297">
        <v>21.558</v>
      </c>
      <c r="F21297" s="13">
        <f t="shared" si="332"/>
        <v>43516.409722222219</v>
      </c>
    </row>
    <row r="21298" spans="1:6" x14ac:dyDescent="0.35">
      <c r="A21298" s="14">
        <v>43516</v>
      </c>
      <c r="B21298" s="15">
        <v>0.41666666666666669</v>
      </c>
      <c r="C21298">
        <v>0</v>
      </c>
      <c r="D21298">
        <v>10.1136</v>
      </c>
      <c r="E21298">
        <v>21.56</v>
      </c>
      <c r="F21298" s="13">
        <f t="shared" si="332"/>
        <v>43516.416666666664</v>
      </c>
    </row>
    <row r="21299" spans="1:6" x14ac:dyDescent="0.35">
      <c r="A21299" s="14">
        <v>43516</v>
      </c>
      <c r="B21299" s="15">
        <v>0.4236111111111111</v>
      </c>
      <c r="C21299">
        <v>0</v>
      </c>
      <c r="D21299">
        <v>10.1121</v>
      </c>
      <c r="E21299">
        <v>21.562999999999999</v>
      </c>
      <c r="F21299" s="13">
        <f t="shared" si="332"/>
        <v>43516.423611111109</v>
      </c>
    </row>
    <row r="21300" spans="1:6" x14ac:dyDescent="0.35">
      <c r="A21300" s="14">
        <v>43516</v>
      </c>
      <c r="B21300" s="15">
        <v>0.43055555555555558</v>
      </c>
      <c r="C21300">
        <v>0</v>
      </c>
      <c r="D21300">
        <v>10.11</v>
      </c>
      <c r="E21300">
        <v>21.565999999999999</v>
      </c>
      <c r="F21300" s="13">
        <f t="shared" si="332"/>
        <v>43516.430555555555</v>
      </c>
    </row>
    <row r="21301" spans="1:6" x14ac:dyDescent="0.35">
      <c r="A21301" s="14">
        <v>43516</v>
      </c>
      <c r="B21301" s="15">
        <v>0.4375</v>
      </c>
      <c r="C21301">
        <v>0</v>
      </c>
      <c r="D21301">
        <v>10.1091</v>
      </c>
      <c r="E21301">
        <v>21.568999999999999</v>
      </c>
      <c r="F21301" s="13">
        <f t="shared" si="332"/>
        <v>43516.4375</v>
      </c>
    </row>
    <row r="21302" spans="1:6" x14ac:dyDescent="0.35">
      <c r="A21302" s="14">
        <v>43516</v>
      </c>
      <c r="B21302" s="15">
        <v>0.44444444444444442</v>
      </c>
      <c r="C21302">
        <v>0</v>
      </c>
      <c r="D21302">
        <v>10.107100000000001</v>
      </c>
      <c r="E21302">
        <v>21.571000000000002</v>
      </c>
      <c r="F21302" s="13">
        <f t="shared" si="332"/>
        <v>43516.444444444445</v>
      </c>
    </row>
    <row r="21303" spans="1:6" x14ac:dyDescent="0.35">
      <c r="A21303" s="14">
        <v>43516</v>
      </c>
      <c r="B21303" s="15">
        <v>0.4513888888888889</v>
      </c>
      <c r="C21303">
        <v>0</v>
      </c>
      <c r="D21303">
        <v>10.1058</v>
      </c>
      <c r="E21303">
        <v>21.574999999999999</v>
      </c>
      <c r="F21303" s="13">
        <f t="shared" si="332"/>
        <v>43516.451388888891</v>
      </c>
    </row>
    <row r="21304" spans="1:6" x14ac:dyDescent="0.35">
      <c r="A21304" s="14">
        <v>43516</v>
      </c>
      <c r="B21304" s="15">
        <v>0.45833333333333331</v>
      </c>
      <c r="C21304">
        <v>0</v>
      </c>
      <c r="D21304">
        <v>10.103999999999999</v>
      </c>
      <c r="E21304">
        <v>21.579000000000001</v>
      </c>
      <c r="F21304" s="13">
        <f t="shared" si="332"/>
        <v>43516.458333333336</v>
      </c>
    </row>
    <row r="21305" spans="1:6" x14ac:dyDescent="0.35">
      <c r="A21305" s="14">
        <v>43516</v>
      </c>
      <c r="B21305" s="15">
        <v>0.46527777777777773</v>
      </c>
      <c r="C21305">
        <v>0</v>
      </c>
      <c r="D21305">
        <v>10.102499999999999</v>
      </c>
      <c r="E21305">
        <v>21.584</v>
      </c>
      <c r="F21305" s="13">
        <f t="shared" si="332"/>
        <v>43516.465277777781</v>
      </c>
    </row>
    <row r="21306" spans="1:6" x14ac:dyDescent="0.35">
      <c r="A21306" s="14">
        <v>43516</v>
      </c>
      <c r="B21306" s="15">
        <v>0.47222222222222227</v>
      </c>
      <c r="C21306">
        <v>0</v>
      </c>
      <c r="D21306">
        <v>10.1022</v>
      </c>
      <c r="E21306">
        <v>21.588000000000001</v>
      </c>
      <c r="F21306" s="13">
        <f t="shared" si="332"/>
        <v>43516.472222222219</v>
      </c>
    </row>
    <row r="21307" spans="1:6" x14ac:dyDescent="0.35">
      <c r="A21307" s="14">
        <v>43516</v>
      </c>
      <c r="B21307" s="15">
        <v>0.47916666666666669</v>
      </c>
      <c r="C21307">
        <v>0</v>
      </c>
      <c r="D21307">
        <v>10.099500000000001</v>
      </c>
      <c r="E21307">
        <v>21.593</v>
      </c>
      <c r="F21307" s="13">
        <f t="shared" si="332"/>
        <v>43516.479166666664</v>
      </c>
    </row>
    <row r="21308" spans="1:6" x14ac:dyDescent="0.35">
      <c r="A21308" s="14">
        <v>43516</v>
      </c>
      <c r="B21308" s="15">
        <v>0.4861111111111111</v>
      </c>
      <c r="C21308">
        <v>0</v>
      </c>
      <c r="D21308">
        <v>10.098100000000001</v>
      </c>
      <c r="E21308">
        <v>21.597999999999999</v>
      </c>
      <c r="F21308" s="13">
        <f t="shared" si="332"/>
        <v>43516.486111111109</v>
      </c>
    </row>
    <row r="21309" spans="1:6" x14ac:dyDescent="0.35">
      <c r="A21309" s="14">
        <v>43516</v>
      </c>
      <c r="B21309" s="15">
        <v>0.49305555555555558</v>
      </c>
      <c r="C21309">
        <v>0</v>
      </c>
      <c r="D21309">
        <v>10.0951</v>
      </c>
      <c r="E21309">
        <v>21.603000000000002</v>
      </c>
      <c r="F21309" s="13">
        <f t="shared" si="332"/>
        <v>43516.493055555555</v>
      </c>
    </row>
    <row r="21310" spans="1:6" x14ac:dyDescent="0.35">
      <c r="A21310" s="14">
        <v>43516</v>
      </c>
      <c r="B21310" s="15">
        <v>0.5</v>
      </c>
      <c r="C21310">
        <v>0</v>
      </c>
      <c r="D21310">
        <v>10.0945</v>
      </c>
      <c r="E21310">
        <v>21.606999999999999</v>
      </c>
      <c r="F21310" s="13">
        <f t="shared" si="332"/>
        <v>43516.5</v>
      </c>
    </row>
    <row r="21311" spans="1:6" x14ac:dyDescent="0.35">
      <c r="A21311" s="14">
        <v>43516</v>
      </c>
      <c r="B21311" s="15">
        <v>0.50694444444444442</v>
      </c>
      <c r="C21311">
        <v>0</v>
      </c>
      <c r="D21311">
        <v>10.0928</v>
      </c>
      <c r="E21311">
        <v>21.611999999999998</v>
      </c>
      <c r="F21311" s="13">
        <f t="shared" si="332"/>
        <v>43516.506944444445</v>
      </c>
    </row>
    <row r="21312" spans="1:6" x14ac:dyDescent="0.35">
      <c r="A21312" s="14">
        <v>43516</v>
      </c>
      <c r="B21312" s="15">
        <v>0.51388888888888895</v>
      </c>
      <c r="C21312">
        <v>0</v>
      </c>
      <c r="D21312">
        <v>10.091200000000001</v>
      </c>
      <c r="E21312">
        <v>21.616</v>
      </c>
      <c r="F21312" s="13">
        <f t="shared" si="332"/>
        <v>43516.513888888891</v>
      </c>
    </row>
    <row r="21313" spans="1:6" x14ac:dyDescent="0.35">
      <c r="A21313" s="14">
        <v>43516</v>
      </c>
      <c r="B21313" s="15">
        <v>0.52083333333333337</v>
      </c>
      <c r="C21313">
        <v>0</v>
      </c>
      <c r="D21313">
        <v>10.0899</v>
      </c>
      <c r="E21313">
        <v>21.62</v>
      </c>
      <c r="F21313" s="13">
        <f t="shared" si="332"/>
        <v>43516.520833333336</v>
      </c>
    </row>
    <row r="21314" spans="1:6" x14ac:dyDescent="0.35">
      <c r="A21314" s="14">
        <v>43516</v>
      </c>
      <c r="B21314" s="15">
        <v>0.52777777777777779</v>
      </c>
      <c r="C21314">
        <v>0</v>
      </c>
      <c r="D21314">
        <v>10.0878</v>
      </c>
      <c r="E21314">
        <v>21.623999999999999</v>
      </c>
      <c r="F21314" s="13">
        <f t="shared" si="332"/>
        <v>43516.527777777781</v>
      </c>
    </row>
    <row r="21315" spans="1:6" x14ac:dyDescent="0.35">
      <c r="A21315" s="14">
        <v>43516</v>
      </c>
      <c r="B21315" s="15">
        <v>0.53472222222222221</v>
      </c>
      <c r="C21315">
        <v>0</v>
      </c>
      <c r="D21315">
        <v>10.0867</v>
      </c>
      <c r="E21315">
        <v>21.626000000000001</v>
      </c>
      <c r="F21315" s="13">
        <f t="shared" si="332"/>
        <v>43516.534722222219</v>
      </c>
    </row>
    <row r="21316" spans="1:6" x14ac:dyDescent="0.35">
      <c r="A21316" s="14">
        <v>43516</v>
      </c>
      <c r="B21316" s="15">
        <v>0.54166666666666663</v>
      </c>
      <c r="C21316">
        <v>0</v>
      </c>
      <c r="D21316">
        <v>10.084300000000001</v>
      </c>
      <c r="E21316">
        <v>21.63</v>
      </c>
      <c r="F21316" s="13">
        <f t="shared" si="332"/>
        <v>43516.541666666664</v>
      </c>
    </row>
    <row r="21317" spans="1:6" x14ac:dyDescent="0.35">
      <c r="A21317" s="14">
        <v>43516</v>
      </c>
      <c r="B21317" s="15">
        <v>0.54861111111111105</v>
      </c>
      <c r="C21317">
        <v>0</v>
      </c>
      <c r="D21317">
        <v>10.0837</v>
      </c>
      <c r="E21317">
        <v>21.632999999999999</v>
      </c>
      <c r="F21317" s="13">
        <f t="shared" si="332"/>
        <v>43516.548611111109</v>
      </c>
    </row>
    <row r="21318" spans="1:6" x14ac:dyDescent="0.35">
      <c r="A21318" s="14">
        <v>43516</v>
      </c>
      <c r="B21318" s="15">
        <v>0.55555555555555558</v>
      </c>
      <c r="C21318">
        <v>0</v>
      </c>
      <c r="D21318">
        <v>10.0816</v>
      </c>
      <c r="E21318">
        <v>21.637</v>
      </c>
      <c r="F21318" s="13">
        <f t="shared" si="332"/>
        <v>43516.555555555555</v>
      </c>
    </row>
    <row r="21319" spans="1:6" x14ac:dyDescent="0.35">
      <c r="A21319" s="14">
        <v>43516</v>
      </c>
      <c r="B21319" s="15">
        <v>0.5625</v>
      </c>
      <c r="C21319">
        <v>0</v>
      </c>
      <c r="D21319">
        <v>10.080399999999999</v>
      </c>
      <c r="E21319">
        <v>21.640999999999998</v>
      </c>
      <c r="F21319" s="13">
        <f t="shared" si="332"/>
        <v>43516.5625</v>
      </c>
    </row>
    <row r="21320" spans="1:6" x14ac:dyDescent="0.35">
      <c r="A21320" s="14">
        <v>43516</v>
      </c>
      <c r="B21320" s="15">
        <v>0.56944444444444442</v>
      </c>
      <c r="C21320">
        <v>0</v>
      </c>
      <c r="D21320">
        <v>10.0787</v>
      </c>
      <c r="E21320">
        <v>21.645</v>
      </c>
      <c r="F21320" s="13">
        <f t="shared" si="332"/>
        <v>43516.569444444445</v>
      </c>
    </row>
    <row r="21321" spans="1:6" x14ac:dyDescent="0.35">
      <c r="A21321" s="14">
        <v>43516</v>
      </c>
      <c r="B21321" s="15">
        <v>0.57638888888888895</v>
      </c>
      <c r="C21321">
        <v>0</v>
      </c>
      <c r="D21321">
        <v>10.077199999999999</v>
      </c>
      <c r="E21321">
        <v>21.65</v>
      </c>
      <c r="F21321" s="13">
        <f t="shared" si="332"/>
        <v>43516.576388888891</v>
      </c>
    </row>
    <row r="21322" spans="1:6" x14ac:dyDescent="0.35">
      <c r="A21322" s="14">
        <v>43516</v>
      </c>
      <c r="B21322" s="15">
        <v>0.58333333333333337</v>
      </c>
      <c r="C21322">
        <v>0</v>
      </c>
      <c r="D21322">
        <v>10.075200000000001</v>
      </c>
      <c r="E21322">
        <v>21.654</v>
      </c>
      <c r="F21322" s="13">
        <f t="shared" si="332"/>
        <v>43516.583333333336</v>
      </c>
    </row>
    <row r="21323" spans="1:6" x14ac:dyDescent="0.35">
      <c r="A21323" s="14">
        <v>43516</v>
      </c>
      <c r="B21323" s="15">
        <v>0.59027777777777779</v>
      </c>
      <c r="C21323">
        <v>0</v>
      </c>
      <c r="D21323">
        <v>10.0739</v>
      </c>
      <c r="E21323">
        <v>21.658999999999999</v>
      </c>
      <c r="F21323" s="13">
        <f t="shared" si="332"/>
        <v>43516.590277777781</v>
      </c>
    </row>
    <row r="21324" spans="1:6" x14ac:dyDescent="0.35">
      <c r="A21324" s="14">
        <v>43516</v>
      </c>
      <c r="B21324" s="15">
        <v>0.59722222222222221</v>
      </c>
      <c r="C21324">
        <v>0</v>
      </c>
      <c r="D21324">
        <v>10.073</v>
      </c>
      <c r="E21324">
        <v>21.664000000000001</v>
      </c>
      <c r="F21324" s="13">
        <f t="shared" si="332"/>
        <v>43516.597222222219</v>
      </c>
    </row>
    <row r="21325" spans="1:6" x14ac:dyDescent="0.35">
      <c r="A21325" s="14">
        <v>43516</v>
      </c>
      <c r="B21325" s="15">
        <v>0.60416666666666663</v>
      </c>
      <c r="C21325">
        <v>0</v>
      </c>
      <c r="D21325">
        <v>10.071199999999999</v>
      </c>
      <c r="E21325">
        <v>21.669</v>
      </c>
      <c r="F21325" s="13">
        <f t="shared" si="332"/>
        <v>43516.604166666664</v>
      </c>
    </row>
    <row r="21326" spans="1:6" x14ac:dyDescent="0.35">
      <c r="A21326" s="14">
        <v>43516</v>
      </c>
      <c r="B21326" s="15">
        <v>0.61111111111111105</v>
      </c>
      <c r="C21326">
        <v>0</v>
      </c>
      <c r="D21326">
        <v>10.071199999999999</v>
      </c>
      <c r="E21326">
        <v>21.672999999999998</v>
      </c>
      <c r="F21326" s="13">
        <f t="shared" ref="F21326:F21389" si="333">A21326+B21326</f>
        <v>43516.611111111109</v>
      </c>
    </row>
    <row r="21327" spans="1:6" x14ac:dyDescent="0.35">
      <c r="A21327" s="14">
        <v>43516</v>
      </c>
      <c r="B21327" s="15">
        <v>0.61805555555555558</v>
      </c>
      <c r="C21327">
        <v>0</v>
      </c>
      <c r="D21327">
        <v>10.069800000000001</v>
      </c>
      <c r="E21327">
        <v>21.677</v>
      </c>
      <c r="F21327" s="13">
        <f t="shared" si="333"/>
        <v>43516.618055555555</v>
      </c>
    </row>
    <row r="21328" spans="1:6" x14ac:dyDescent="0.35">
      <c r="A21328" s="14">
        <v>43516</v>
      </c>
      <c r="B21328" s="15">
        <v>0.625</v>
      </c>
      <c r="C21328">
        <v>0</v>
      </c>
      <c r="D21328">
        <v>10.068099999999999</v>
      </c>
      <c r="E21328">
        <v>21.68</v>
      </c>
      <c r="F21328" s="13">
        <f t="shared" si="333"/>
        <v>43516.625</v>
      </c>
    </row>
    <row r="21329" spans="1:6" x14ac:dyDescent="0.35">
      <c r="A21329" s="14">
        <v>43516</v>
      </c>
      <c r="B21329" s="15">
        <v>0.63194444444444442</v>
      </c>
      <c r="C21329">
        <v>0</v>
      </c>
      <c r="D21329">
        <v>10.066700000000001</v>
      </c>
      <c r="E21329">
        <v>21.683</v>
      </c>
      <c r="F21329" s="13">
        <f t="shared" si="333"/>
        <v>43516.631944444445</v>
      </c>
    </row>
    <row r="21330" spans="1:6" x14ac:dyDescent="0.35">
      <c r="A21330" s="14">
        <v>43516</v>
      </c>
      <c r="B21330" s="15">
        <v>0.63888888888888895</v>
      </c>
      <c r="C21330">
        <v>0</v>
      </c>
      <c r="D21330">
        <v>10.066000000000001</v>
      </c>
      <c r="E21330">
        <v>21.686</v>
      </c>
      <c r="F21330" s="13">
        <f t="shared" si="333"/>
        <v>43516.638888888891</v>
      </c>
    </row>
    <row r="21331" spans="1:6" x14ac:dyDescent="0.35">
      <c r="A21331" s="14">
        <v>43516</v>
      </c>
      <c r="B21331" s="15">
        <v>0.64583333333333337</v>
      </c>
      <c r="C21331">
        <v>0</v>
      </c>
      <c r="D21331">
        <v>10.0663</v>
      </c>
      <c r="E21331">
        <v>21.687999999999999</v>
      </c>
      <c r="F21331" s="13">
        <f t="shared" si="333"/>
        <v>43516.645833333336</v>
      </c>
    </row>
    <row r="21332" spans="1:6" x14ac:dyDescent="0.35">
      <c r="A21332" s="14">
        <v>43516</v>
      </c>
      <c r="B21332" s="15">
        <v>0.65277777777777779</v>
      </c>
      <c r="C21332">
        <v>0</v>
      </c>
      <c r="D21332">
        <v>10.065300000000001</v>
      </c>
      <c r="E21332">
        <v>21.69</v>
      </c>
      <c r="F21332" s="13">
        <f t="shared" si="333"/>
        <v>43516.652777777781</v>
      </c>
    </row>
    <row r="21333" spans="1:6" x14ac:dyDescent="0.35">
      <c r="A21333" s="14">
        <v>43516</v>
      </c>
      <c r="B21333" s="15">
        <v>0.65972222222222221</v>
      </c>
      <c r="C21333">
        <v>0</v>
      </c>
      <c r="D21333">
        <v>10.065099999999999</v>
      </c>
      <c r="E21333">
        <v>21.692</v>
      </c>
      <c r="F21333" s="13">
        <f t="shared" si="333"/>
        <v>43516.659722222219</v>
      </c>
    </row>
    <row r="21334" spans="1:6" x14ac:dyDescent="0.35">
      <c r="A21334" s="14">
        <v>43516</v>
      </c>
      <c r="B21334" s="15">
        <v>0.66666666666666663</v>
      </c>
      <c r="C21334">
        <v>0</v>
      </c>
      <c r="D21334">
        <v>10.0649</v>
      </c>
      <c r="E21334">
        <v>21.693000000000001</v>
      </c>
      <c r="F21334" s="13">
        <f t="shared" si="333"/>
        <v>43516.666666666664</v>
      </c>
    </row>
    <row r="21335" spans="1:6" x14ac:dyDescent="0.35">
      <c r="A21335" s="14">
        <v>43516</v>
      </c>
      <c r="B21335" s="15">
        <v>0.67361111111111116</v>
      </c>
      <c r="C21335">
        <v>0</v>
      </c>
      <c r="D21335">
        <v>10.065200000000001</v>
      </c>
      <c r="E21335">
        <v>21.695</v>
      </c>
      <c r="F21335" s="13">
        <f t="shared" si="333"/>
        <v>43516.673611111109</v>
      </c>
    </row>
    <row r="21336" spans="1:6" x14ac:dyDescent="0.35">
      <c r="A21336" s="14">
        <v>43516</v>
      </c>
      <c r="B21336" s="15">
        <v>0.68055555555555547</v>
      </c>
      <c r="C21336">
        <v>0</v>
      </c>
      <c r="D21336">
        <v>10.0648</v>
      </c>
      <c r="E21336">
        <v>21.695</v>
      </c>
      <c r="F21336" s="13">
        <f t="shared" si="333"/>
        <v>43516.680555555555</v>
      </c>
    </row>
    <row r="21337" spans="1:6" x14ac:dyDescent="0.35">
      <c r="A21337" s="14">
        <v>43516</v>
      </c>
      <c r="B21337" s="15">
        <v>0.6875</v>
      </c>
      <c r="C21337">
        <v>0</v>
      </c>
      <c r="D21337">
        <v>10.065899999999999</v>
      </c>
      <c r="E21337">
        <v>21.696000000000002</v>
      </c>
      <c r="F21337" s="13">
        <f t="shared" si="333"/>
        <v>43516.6875</v>
      </c>
    </row>
    <row r="21338" spans="1:6" x14ac:dyDescent="0.35">
      <c r="A21338" s="14">
        <v>43516</v>
      </c>
      <c r="B21338" s="15">
        <v>0.69444444444444453</v>
      </c>
      <c r="C21338">
        <v>0</v>
      </c>
      <c r="D21338">
        <v>10.0662</v>
      </c>
      <c r="E21338">
        <v>21.696000000000002</v>
      </c>
      <c r="F21338" s="13">
        <f t="shared" si="333"/>
        <v>43516.694444444445</v>
      </c>
    </row>
    <row r="21339" spans="1:6" x14ac:dyDescent="0.35">
      <c r="A21339" s="14">
        <v>43516</v>
      </c>
      <c r="B21339" s="15">
        <v>0.70138888888888884</v>
      </c>
      <c r="C21339">
        <v>0</v>
      </c>
      <c r="D21339">
        <v>10.0669</v>
      </c>
      <c r="E21339">
        <v>21.696000000000002</v>
      </c>
      <c r="F21339" s="13">
        <f t="shared" si="333"/>
        <v>43516.701388888891</v>
      </c>
    </row>
    <row r="21340" spans="1:6" x14ac:dyDescent="0.35">
      <c r="A21340" s="14">
        <v>43516</v>
      </c>
      <c r="B21340" s="15">
        <v>0.70833333333333337</v>
      </c>
      <c r="C21340">
        <v>0</v>
      </c>
      <c r="D21340">
        <v>10.068099999999999</v>
      </c>
      <c r="E21340">
        <v>21.696999999999999</v>
      </c>
      <c r="F21340" s="13">
        <f t="shared" si="333"/>
        <v>43516.708333333336</v>
      </c>
    </row>
    <row r="21341" spans="1:6" x14ac:dyDescent="0.35">
      <c r="A21341" s="14">
        <v>43516</v>
      </c>
      <c r="B21341" s="15">
        <v>0.71527777777777779</v>
      </c>
      <c r="C21341">
        <v>0</v>
      </c>
      <c r="D21341">
        <v>10.0688</v>
      </c>
      <c r="E21341">
        <v>21.696000000000002</v>
      </c>
      <c r="F21341" s="13">
        <f t="shared" si="333"/>
        <v>43516.715277777781</v>
      </c>
    </row>
    <row r="21342" spans="1:6" x14ac:dyDescent="0.35">
      <c r="A21342" s="14">
        <v>43516</v>
      </c>
      <c r="B21342" s="15">
        <v>0.72222222222222221</v>
      </c>
      <c r="C21342">
        <v>0</v>
      </c>
      <c r="D21342">
        <v>10.0695</v>
      </c>
      <c r="E21342">
        <v>21.696000000000002</v>
      </c>
      <c r="F21342" s="13">
        <f t="shared" si="333"/>
        <v>43516.722222222219</v>
      </c>
    </row>
    <row r="21343" spans="1:6" x14ac:dyDescent="0.35">
      <c r="A21343" s="14">
        <v>43516</v>
      </c>
      <c r="B21343" s="15">
        <v>0.72916666666666663</v>
      </c>
      <c r="C21343">
        <v>0</v>
      </c>
      <c r="D21343">
        <v>10.0693</v>
      </c>
      <c r="E21343">
        <v>21.695</v>
      </c>
      <c r="F21343" s="13">
        <f t="shared" si="333"/>
        <v>43516.729166666664</v>
      </c>
    </row>
    <row r="21344" spans="1:6" x14ac:dyDescent="0.35">
      <c r="A21344" s="14">
        <v>43516</v>
      </c>
      <c r="B21344" s="15">
        <v>0.73611111111111116</v>
      </c>
      <c r="C21344">
        <v>0</v>
      </c>
      <c r="D21344">
        <v>10.070399999999999</v>
      </c>
      <c r="E21344">
        <v>21.693999999999999</v>
      </c>
      <c r="F21344" s="13">
        <f t="shared" si="333"/>
        <v>43516.736111111109</v>
      </c>
    </row>
    <row r="21345" spans="1:6" x14ac:dyDescent="0.35">
      <c r="A21345" s="14">
        <v>43516</v>
      </c>
      <c r="B21345" s="15">
        <v>0.74305555555555547</v>
      </c>
      <c r="C21345">
        <v>0</v>
      </c>
      <c r="D21345">
        <v>10.071199999999999</v>
      </c>
      <c r="E21345">
        <v>21.693000000000001</v>
      </c>
      <c r="F21345" s="13">
        <f t="shared" si="333"/>
        <v>43516.743055555555</v>
      </c>
    </row>
    <row r="21346" spans="1:6" x14ac:dyDescent="0.35">
      <c r="A21346" s="14">
        <v>43516</v>
      </c>
      <c r="B21346" s="15">
        <v>0.75</v>
      </c>
      <c r="C21346">
        <v>0</v>
      </c>
      <c r="D21346">
        <v>10.0725</v>
      </c>
      <c r="E21346">
        <v>21.692</v>
      </c>
      <c r="F21346" s="13">
        <f t="shared" si="333"/>
        <v>43516.75</v>
      </c>
    </row>
    <row r="21347" spans="1:6" x14ac:dyDescent="0.35">
      <c r="A21347" s="14">
        <v>43516</v>
      </c>
      <c r="B21347" s="15">
        <v>0.75694444444444453</v>
      </c>
      <c r="C21347">
        <v>0</v>
      </c>
      <c r="D21347">
        <v>10.074400000000001</v>
      </c>
      <c r="E21347">
        <v>21.690999999999999</v>
      </c>
      <c r="F21347" s="13">
        <f t="shared" si="333"/>
        <v>43516.756944444445</v>
      </c>
    </row>
    <row r="21348" spans="1:6" x14ac:dyDescent="0.35">
      <c r="A21348" s="14">
        <v>43516</v>
      </c>
      <c r="B21348" s="15">
        <v>0.76388888888888884</v>
      </c>
      <c r="C21348">
        <v>0</v>
      </c>
      <c r="D21348">
        <v>10.076700000000001</v>
      </c>
      <c r="E21348">
        <v>21.69</v>
      </c>
      <c r="F21348" s="13">
        <f t="shared" si="333"/>
        <v>43516.763888888891</v>
      </c>
    </row>
    <row r="21349" spans="1:6" x14ac:dyDescent="0.35">
      <c r="A21349" s="14">
        <v>43516</v>
      </c>
      <c r="B21349" s="15">
        <v>0.77083333333333337</v>
      </c>
      <c r="C21349">
        <v>0</v>
      </c>
      <c r="D21349">
        <v>10.0783</v>
      </c>
      <c r="E21349">
        <v>21.687999999999999</v>
      </c>
      <c r="F21349" s="13">
        <f t="shared" si="333"/>
        <v>43516.770833333336</v>
      </c>
    </row>
    <row r="21350" spans="1:6" x14ac:dyDescent="0.35">
      <c r="A21350" s="14">
        <v>43516</v>
      </c>
      <c r="B21350" s="15">
        <v>0.77777777777777779</v>
      </c>
      <c r="C21350">
        <v>0</v>
      </c>
      <c r="D21350">
        <v>10.0806</v>
      </c>
      <c r="E21350">
        <v>21.687000000000001</v>
      </c>
      <c r="F21350" s="13">
        <f t="shared" si="333"/>
        <v>43516.777777777781</v>
      </c>
    </row>
    <row r="21351" spans="1:6" x14ac:dyDescent="0.35">
      <c r="A21351" s="14">
        <v>43516</v>
      </c>
      <c r="B21351" s="15">
        <v>0.78472222222222221</v>
      </c>
      <c r="C21351">
        <v>0</v>
      </c>
      <c r="D21351">
        <v>10.081300000000001</v>
      </c>
      <c r="E21351">
        <v>21.684999999999999</v>
      </c>
      <c r="F21351" s="13">
        <f t="shared" si="333"/>
        <v>43516.784722222219</v>
      </c>
    </row>
    <row r="21352" spans="1:6" x14ac:dyDescent="0.35">
      <c r="A21352" s="14">
        <v>43516</v>
      </c>
      <c r="B21352" s="15">
        <v>0.79166666666666663</v>
      </c>
      <c r="C21352">
        <v>0</v>
      </c>
      <c r="D21352">
        <v>10.0825</v>
      </c>
      <c r="E21352">
        <v>21.684000000000001</v>
      </c>
      <c r="F21352" s="13">
        <f t="shared" si="333"/>
        <v>43516.791666666664</v>
      </c>
    </row>
    <row r="21353" spans="1:6" x14ac:dyDescent="0.35">
      <c r="A21353" s="14">
        <v>43516</v>
      </c>
      <c r="B21353" s="15">
        <v>0.79861111111111116</v>
      </c>
      <c r="C21353">
        <v>0</v>
      </c>
      <c r="D21353">
        <v>10.0839</v>
      </c>
      <c r="E21353">
        <v>21.681999999999999</v>
      </c>
      <c r="F21353" s="13">
        <f t="shared" si="333"/>
        <v>43516.798611111109</v>
      </c>
    </row>
    <row r="21354" spans="1:6" x14ac:dyDescent="0.35">
      <c r="A21354" s="14">
        <v>43516</v>
      </c>
      <c r="B21354" s="15">
        <v>0.80555555555555547</v>
      </c>
      <c r="C21354">
        <v>0</v>
      </c>
      <c r="D21354">
        <v>10.085599999999999</v>
      </c>
      <c r="E21354">
        <v>21.681000000000001</v>
      </c>
      <c r="F21354" s="13">
        <f t="shared" si="333"/>
        <v>43516.805555555555</v>
      </c>
    </row>
    <row r="21355" spans="1:6" x14ac:dyDescent="0.35">
      <c r="A21355" s="14">
        <v>43516</v>
      </c>
      <c r="B21355" s="15">
        <v>0.8125</v>
      </c>
      <c r="C21355">
        <v>0</v>
      </c>
      <c r="D21355">
        <v>10.086600000000001</v>
      </c>
      <c r="E21355">
        <v>21.678000000000001</v>
      </c>
      <c r="F21355" s="13">
        <f t="shared" si="333"/>
        <v>43516.8125</v>
      </c>
    </row>
    <row r="21356" spans="1:6" x14ac:dyDescent="0.35">
      <c r="A21356" s="14">
        <v>43516</v>
      </c>
      <c r="B21356" s="15">
        <v>0.81944444444444453</v>
      </c>
      <c r="C21356">
        <v>0</v>
      </c>
      <c r="D21356">
        <v>10.087999999999999</v>
      </c>
      <c r="E21356">
        <v>21.677</v>
      </c>
      <c r="F21356" s="13">
        <f t="shared" si="333"/>
        <v>43516.819444444445</v>
      </c>
    </row>
    <row r="21357" spans="1:6" x14ac:dyDescent="0.35">
      <c r="A21357" s="14">
        <v>43516</v>
      </c>
      <c r="B21357" s="15">
        <v>0.82638888888888884</v>
      </c>
      <c r="C21357">
        <v>0</v>
      </c>
      <c r="D21357">
        <v>10.088900000000001</v>
      </c>
      <c r="E21357">
        <v>21.673999999999999</v>
      </c>
      <c r="F21357" s="13">
        <f t="shared" si="333"/>
        <v>43516.826388888891</v>
      </c>
    </row>
    <row r="21358" spans="1:6" x14ac:dyDescent="0.35">
      <c r="A21358" s="14">
        <v>43516</v>
      </c>
      <c r="B21358" s="15">
        <v>0.83333333333333337</v>
      </c>
      <c r="C21358">
        <v>0</v>
      </c>
      <c r="D21358">
        <v>10.091200000000001</v>
      </c>
      <c r="E21358">
        <v>21.672000000000001</v>
      </c>
      <c r="F21358" s="13">
        <f t="shared" si="333"/>
        <v>43516.833333333336</v>
      </c>
    </row>
    <row r="21359" spans="1:6" x14ac:dyDescent="0.35">
      <c r="A21359" s="14">
        <v>43516</v>
      </c>
      <c r="B21359" s="15">
        <v>0.84027777777777779</v>
      </c>
      <c r="C21359">
        <v>0</v>
      </c>
      <c r="D21359">
        <v>10.0916</v>
      </c>
      <c r="E21359">
        <v>21.670999999999999</v>
      </c>
      <c r="F21359" s="13">
        <f t="shared" si="333"/>
        <v>43516.840277777781</v>
      </c>
    </row>
    <row r="21360" spans="1:6" x14ac:dyDescent="0.35">
      <c r="A21360" s="14">
        <v>43516</v>
      </c>
      <c r="B21360" s="15">
        <v>0.84722222222222221</v>
      </c>
      <c r="C21360">
        <v>0</v>
      </c>
      <c r="D21360">
        <v>10.0923</v>
      </c>
      <c r="E21360">
        <v>21.667999999999999</v>
      </c>
      <c r="F21360" s="13">
        <f t="shared" si="333"/>
        <v>43516.847222222219</v>
      </c>
    </row>
    <row r="21361" spans="1:6" x14ac:dyDescent="0.35">
      <c r="A21361" s="14">
        <v>43516</v>
      </c>
      <c r="B21361" s="15">
        <v>0.85416666666666663</v>
      </c>
      <c r="C21361">
        <v>0</v>
      </c>
      <c r="D21361">
        <v>10.0937</v>
      </c>
      <c r="E21361">
        <v>21.666</v>
      </c>
      <c r="F21361" s="13">
        <f t="shared" si="333"/>
        <v>43516.854166666664</v>
      </c>
    </row>
    <row r="21362" spans="1:6" x14ac:dyDescent="0.35">
      <c r="A21362" s="14">
        <v>43516</v>
      </c>
      <c r="B21362" s="15">
        <v>0.86111111111111116</v>
      </c>
      <c r="C21362">
        <v>0</v>
      </c>
      <c r="D21362">
        <v>10.0947</v>
      </c>
      <c r="E21362">
        <v>21.664000000000001</v>
      </c>
      <c r="F21362" s="13">
        <f t="shared" si="333"/>
        <v>43516.861111111109</v>
      </c>
    </row>
    <row r="21363" spans="1:6" x14ac:dyDescent="0.35">
      <c r="A21363" s="14">
        <v>43516</v>
      </c>
      <c r="B21363" s="15">
        <v>0.86805555555555547</v>
      </c>
      <c r="C21363">
        <v>0</v>
      </c>
      <c r="D21363">
        <v>10.0947</v>
      </c>
      <c r="E21363">
        <v>21.661999999999999</v>
      </c>
      <c r="F21363" s="13">
        <f t="shared" si="333"/>
        <v>43516.868055555555</v>
      </c>
    </row>
    <row r="21364" spans="1:6" x14ac:dyDescent="0.35">
      <c r="A21364" s="14">
        <v>43516</v>
      </c>
      <c r="B21364" s="15">
        <v>0.875</v>
      </c>
      <c r="C21364">
        <v>0</v>
      </c>
      <c r="D21364">
        <v>10.096</v>
      </c>
      <c r="E21364">
        <v>21.66</v>
      </c>
      <c r="F21364" s="13">
        <f t="shared" si="333"/>
        <v>43516.875</v>
      </c>
    </row>
    <row r="21365" spans="1:6" x14ac:dyDescent="0.35">
      <c r="A21365" s="14">
        <v>43516</v>
      </c>
      <c r="B21365" s="15">
        <v>0.88194444444444453</v>
      </c>
      <c r="C21365">
        <v>0</v>
      </c>
      <c r="D21365">
        <v>10.095599999999999</v>
      </c>
      <c r="E21365">
        <v>21.658999999999999</v>
      </c>
      <c r="F21365" s="13">
        <f t="shared" si="333"/>
        <v>43516.881944444445</v>
      </c>
    </row>
    <row r="21366" spans="1:6" x14ac:dyDescent="0.35">
      <c r="A21366" s="14">
        <v>43516</v>
      </c>
      <c r="B21366" s="15">
        <v>0.88888888888888884</v>
      </c>
      <c r="C21366">
        <v>0</v>
      </c>
      <c r="D21366">
        <v>10.095599999999999</v>
      </c>
      <c r="E21366">
        <v>21.657</v>
      </c>
      <c r="F21366" s="13">
        <f t="shared" si="333"/>
        <v>43516.888888888891</v>
      </c>
    </row>
    <row r="21367" spans="1:6" x14ac:dyDescent="0.35">
      <c r="A21367" s="14">
        <v>43516</v>
      </c>
      <c r="B21367" s="15">
        <v>0.89583333333333337</v>
      </c>
      <c r="C21367">
        <v>0</v>
      </c>
      <c r="D21367">
        <v>10.096500000000001</v>
      </c>
      <c r="E21367">
        <v>21.655999999999999</v>
      </c>
      <c r="F21367" s="13">
        <f t="shared" si="333"/>
        <v>43516.895833333336</v>
      </c>
    </row>
    <row r="21368" spans="1:6" x14ac:dyDescent="0.35">
      <c r="A21368" s="14">
        <v>43516</v>
      </c>
      <c r="B21368" s="15">
        <v>0.90277777777777779</v>
      </c>
      <c r="C21368">
        <v>0</v>
      </c>
      <c r="D21368">
        <v>10.098000000000001</v>
      </c>
      <c r="E21368">
        <v>21.654</v>
      </c>
      <c r="F21368" s="13">
        <f t="shared" si="333"/>
        <v>43516.902777777781</v>
      </c>
    </row>
    <row r="21369" spans="1:6" x14ac:dyDescent="0.35">
      <c r="A21369" s="14">
        <v>43516</v>
      </c>
      <c r="B21369" s="15">
        <v>0.90972222222222221</v>
      </c>
      <c r="C21369">
        <v>0</v>
      </c>
      <c r="D21369">
        <v>10.0984</v>
      </c>
      <c r="E21369">
        <v>21.652000000000001</v>
      </c>
      <c r="F21369" s="13">
        <f t="shared" si="333"/>
        <v>43516.909722222219</v>
      </c>
    </row>
    <row r="21370" spans="1:6" x14ac:dyDescent="0.35">
      <c r="A21370" s="14">
        <v>43516</v>
      </c>
      <c r="B21370" s="15">
        <v>0.91666666666666663</v>
      </c>
      <c r="C21370">
        <v>0</v>
      </c>
      <c r="D21370">
        <v>10.099</v>
      </c>
      <c r="E21370">
        <v>21.651</v>
      </c>
      <c r="F21370" s="13">
        <f t="shared" si="333"/>
        <v>43516.916666666664</v>
      </c>
    </row>
    <row r="21371" spans="1:6" x14ac:dyDescent="0.35">
      <c r="A21371" s="14">
        <v>43516</v>
      </c>
      <c r="B21371" s="15">
        <v>0.92361111111111116</v>
      </c>
      <c r="C21371">
        <v>0</v>
      </c>
      <c r="D21371">
        <v>10.099399999999999</v>
      </c>
      <c r="E21371">
        <v>21.651</v>
      </c>
      <c r="F21371" s="13">
        <f t="shared" si="333"/>
        <v>43516.923611111109</v>
      </c>
    </row>
    <row r="21372" spans="1:6" x14ac:dyDescent="0.35">
      <c r="A21372" s="14">
        <v>43516</v>
      </c>
      <c r="B21372" s="15">
        <v>0.93055555555555547</v>
      </c>
      <c r="C21372">
        <v>0</v>
      </c>
      <c r="D21372">
        <v>10.1004</v>
      </c>
      <c r="E21372">
        <v>21.649000000000001</v>
      </c>
      <c r="F21372" s="13">
        <f t="shared" si="333"/>
        <v>43516.930555555555</v>
      </c>
    </row>
    <row r="21373" spans="1:6" x14ac:dyDescent="0.35">
      <c r="A21373" s="14">
        <v>43516</v>
      </c>
      <c r="B21373" s="15">
        <v>0.9375</v>
      </c>
      <c r="C21373">
        <v>0</v>
      </c>
      <c r="D21373">
        <v>10.1004</v>
      </c>
      <c r="E21373">
        <v>21.648</v>
      </c>
      <c r="F21373" s="13">
        <f t="shared" si="333"/>
        <v>43516.9375</v>
      </c>
    </row>
    <row r="21374" spans="1:6" x14ac:dyDescent="0.35">
      <c r="A21374" s="14">
        <v>43516</v>
      </c>
      <c r="B21374" s="15">
        <v>0.94444444444444453</v>
      </c>
      <c r="C21374">
        <v>0</v>
      </c>
      <c r="D21374">
        <v>10.100099999999999</v>
      </c>
      <c r="E21374">
        <v>21.646999999999998</v>
      </c>
      <c r="F21374" s="13">
        <f t="shared" si="333"/>
        <v>43516.944444444445</v>
      </c>
    </row>
    <row r="21375" spans="1:6" x14ac:dyDescent="0.35">
      <c r="A21375" s="14">
        <v>43516</v>
      </c>
      <c r="B21375" s="15">
        <v>0.95138888888888884</v>
      </c>
      <c r="C21375">
        <v>0</v>
      </c>
      <c r="D21375">
        <v>10.1008</v>
      </c>
      <c r="E21375">
        <v>21.645</v>
      </c>
      <c r="F21375" s="13">
        <f t="shared" si="333"/>
        <v>43516.951388888891</v>
      </c>
    </row>
    <row r="21376" spans="1:6" x14ac:dyDescent="0.35">
      <c r="A21376" s="14">
        <v>43516</v>
      </c>
      <c r="B21376" s="15">
        <v>0.95833333333333337</v>
      </c>
      <c r="C21376">
        <v>0</v>
      </c>
      <c r="D21376">
        <v>10.0998</v>
      </c>
      <c r="E21376">
        <v>21.643999999999998</v>
      </c>
      <c r="F21376" s="13">
        <f t="shared" si="333"/>
        <v>43516.958333333336</v>
      </c>
    </row>
    <row r="21377" spans="1:6" x14ac:dyDescent="0.35">
      <c r="A21377" s="14">
        <v>43516</v>
      </c>
      <c r="B21377" s="15">
        <v>0.96527777777777779</v>
      </c>
      <c r="C21377">
        <v>0</v>
      </c>
      <c r="D21377">
        <v>10.100199999999999</v>
      </c>
      <c r="E21377">
        <v>21.643000000000001</v>
      </c>
      <c r="F21377" s="13">
        <f t="shared" si="333"/>
        <v>43516.965277777781</v>
      </c>
    </row>
    <row r="21378" spans="1:6" x14ac:dyDescent="0.35">
      <c r="A21378" s="14">
        <v>43516</v>
      </c>
      <c r="B21378" s="15">
        <v>0.97222222222222221</v>
      </c>
      <c r="C21378">
        <v>0</v>
      </c>
      <c r="D21378">
        <v>10.1004</v>
      </c>
      <c r="E21378">
        <v>21.641999999999999</v>
      </c>
      <c r="F21378" s="13">
        <f t="shared" si="333"/>
        <v>43516.972222222219</v>
      </c>
    </row>
    <row r="21379" spans="1:6" x14ac:dyDescent="0.35">
      <c r="A21379" s="14">
        <v>43516</v>
      </c>
      <c r="B21379" s="15">
        <v>0.97916666666666663</v>
      </c>
      <c r="C21379">
        <v>0</v>
      </c>
      <c r="D21379">
        <v>10.099</v>
      </c>
      <c r="E21379">
        <v>21.640999999999998</v>
      </c>
      <c r="F21379" s="13">
        <f t="shared" si="333"/>
        <v>43516.979166666664</v>
      </c>
    </row>
    <row r="21380" spans="1:6" x14ac:dyDescent="0.35">
      <c r="A21380" s="14">
        <v>43516</v>
      </c>
      <c r="B21380" s="15">
        <v>0.98611111111111116</v>
      </c>
      <c r="C21380">
        <v>0</v>
      </c>
      <c r="D21380">
        <v>10.0982</v>
      </c>
      <c r="E21380">
        <v>21.64</v>
      </c>
      <c r="F21380" s="13">
        <f t="shared" si="333"/>
        <v>43516.986111111109</v>
      </c>
    </row>
    <row r="21381" spans="1:6" x14ac:dyDescent="0.35">
      <c r="A21381" s="14">
        <v>43516</v>
      </c>
      <c r="B21381" s="15">
        <v>0.99305555555555547</v>
      </c>
      <c r="C21381">
        <v>0</v>
      </c>
      <c r="D21381">
        <v>10.097200000000001</v>
      </c>
      <c r="E21381">
        <v>21.638999999999999</v>
      </c>
      <c r="F21381" s="13">
        <f t="shared" si="333"/>
        <v>43516.993055555555</v>
      </c>
    </row>
    <row r="21382" spans="1:6" x14ac:dyDescent="0.35">
      <c r="A21382" s="14">
        <v>43517</v>
      </c>
      <c r="B21382" s="15">
        <v>0</v>
      </c>
      <c r="C21382">
        <v>0</v>
      </c>
      <c r="D21382">
        <v>10.095700000000001</v>
      </c>
      <c r="E21382">
        <v>21.638000000000002</v>
      </c>
      <c r="F21382" s="13">
        <f t="shared" si="333"/>
        <v>43517</v>
      </c>
    </row>
    <row r="21383" spans="1:6" x14ac:dyDescent="0.35">
      <c r="A21383" s="14">
        <v>43517</v>
      </c>
      <c r="B21383" s="15">
        <v>6.9444444444444441E-3</v>
      </c>
      <c r="C21383">
        <v>0</v>
      </c>
      <c r="D21383">
        <v>10.0947</v>
      </c>
      <c r="E21383">
        <v>21.635999999999999</v>
      </c>
      <c r="F21383" s="13">
        <f t="shared" si="333"/>
        <v>43517.006944444445</v>
      </c>
    </row>
    <row r="21384" spans="1:6" x14ac:dyDescent="0.35">
      <c r="A21384" s="14">
        <v>43517</v>
      </c>
      <c r="B21384" s="15">
        <v>1.3888888888888888E-2</v>
      </c>
      <c r="C21384">
        <v>0</v>
      </c>
      <c r="D21384">
        <v>10.0928</v>
      </c>
      <c r="E21384">
        <v>21.635000000000002</v>
      </c>
      <c r="F21384" s="13">
        <f t="shared" si="333"/>
        <v>43517.013888888891</v>
      </c>
    </row>
    <row r="21385" spans="1:6" x14ac:dyDescent="0.35">
      <c r="A21385" s="14">
        <v>43517</v>
      </c>
      <c r="B21385" s="15">
        <v>2.0833333333333332E-2</v>
      </c>
      <c r="C21385">
        <v>0</v>
      </c>
      <c r="D21385">
        <v>10.091799999999999</v>
      </c>
      <c r="E21385">
        <v>21.634</v>
      </c>
      <c r="F21385" s="13">
        <f t="shared" si="333"/>
        <v>43517.020833333336</v>
      </c>
    </row>
    <row r="21386" spans="1:6" x14ac:dyDescent="0.35">
      <c r="A21386" s="14">
        <v>43517</v>
      </c>
      <c r="B21386" s="15">
        <v>2.7777777777777776E-2</v>
      </c>
      <c r="C21386">
        <v>0</v>
      </c>
      <c r="D21386">
        <v>10.0901</v>
      </c>
      <c r="E21386">
        <v>21.632999999999999</v>
      </c>
      <c r="F21386" s="13">
        <f t="shared" si="333"/>
        <v>43517.027777777781</v>
      </c>
    </row>
    <row r="21387" spans="1:6" x14ac:dyDescent="0.35">
      <c r="A21387" s="14">
        <v>43517</v>
      </c>
      <c r="B21387" s="15">
        <v>3.4722222222222224E-2</v>
      </c>
      <c r="C21387">
        <v>0</v>
      </c>
      <c r="D21387">
        <v>10.0893</v>
      </c>
      <c r="E21387">
        <v>21.631</v>
      </c>
      <c r="F21387" s="13">
        <f t="shared" si="333"/>
        <v>43517.034722222219</v>
      </c>
    </row>
    <row r="21388" spans="1:6" x14ac:dyDescent="0.35">
      <c r="A21388" s="14">
        <v>43517</v>
      </c>
      <c r="B21388" s="15">
        <v>4.1666666666666664E-2</v>
      </c>
      <c r="C21388">
        <v>0</v>
      </c>
      <c r="D21388">
        <v>10.089700000000001</v>
      </c>
      <c r="E21388">
        <v>21.63</v>
      </c>
      <c r="F21388" s="13">
        <f t="shared" si="333"/>
        <v>43517.041666666664</v>
      </c>
    </row>
    <row r="21389" spans="1:6" x14ac:dyDescent="0.35">
      <c r="A21389" s="14">
        <v>43517</v>
      </c>
      <c r="B21389" s="15">
        <v>4.8611111111111112E-2</v>
      </c>
      <c r="C21389">
        <v>0</v>
      </c>
      <c r="D21389">
        <v>10.089399999999999</v>
      </c>
      <c r="E21389">
        <v>21.629000000000001</v>
      </c>
      <c r="F21389" s="13">
        <f t="shared" si="333"/>
        <v>43517.048611111109</v>
      </c>
    </row>
    <row r="21390" spans="1:6" x14ac:dyDescent="0.35">
      <c r="A21390" s="14">
        <v>43517</v>
      </c>
      <c r="B21390" s="15">
        <v>5.5555555555555552E-2</v>
      </c>
      <c r="C21390">
        <v>0</v>
      </c>
      <c r="D21390">
        <v>10.088800000000001</v>
      </c>
      <c r="E21390">
        <v>21.626999999999999</v>
      </c>
      <c r="F21390" s="13">
        <f t="shared" ref="F21390:F21453" si="334">A21390+B21390</f>
        <v>43517.055555555555</v>
      </c>
    </row>
    <row r="21391" spans="1:6" x14ac:dyDescent="0.35">
      <c r="A21391" s="14">
        <v>43517</v>
      </c>
      <c r="B21391" s="15">
        <v>6.25E-2</v>
      </c>
      <c r="C21391">
        <v>0</v>
      </c>
      <c r="D21391">
        <v>10.088200000000001</v>
      </c>
      <c r="E21391">
        <v>21.625</v>
      </c>
      <c r="F21391" s="13">
        <f t="shared" si="334"/>
        <v>43517.0625</v>
      </c>
    </row>
    <row r="21392" spans="1:6" x14ac:dyDescent="0.35">
      <c r="A21392" s="14">
        <v>43517</v>
      </c>
      <c r="B21392" s="15">
        <v>6.9444444444444434E-2</v>
      </c>
      <c r="C21392">
        <v>0</v>
      </c>
      <c r="D21392">
        <v>10.0877</v>
      </c>
      <c r="E21392">
        <v>21.622</v>
      </c>
      <c r="F21392" s="13">
        <f t="shared" si="334"/>
        <v>43517.069444444445</v>
      </c>
    </row>
    <row r="21393" spans="1:6" x14ac:dyDescent="0.35">
      <c r="A21393" s="14">
        <v>43517</v>
      </c>
      <c r="B21393" s="15">
        <v>7.6388888888888895E-2</v>
      </c>
      <c r="C21393">
        <v>0</v>
      </c>
      <c r="D21393">
        <v>10.0877</v>
      </c>
      <c r="E21393">
        <v>21.62</v>
      </c>
      <c r="F21393" s="13">
        <f t="shared" si="334"/>
        <v>43517.076388888891</v>
      </c>
    </row>
    <row r="21394" spans="1:6" x14ac:dyDescent="0.35">
      <c r="A21394" s="14">
        <v>43517</v>
      </c>
      <c r="B21394" s="15">
        <v>8.3333333333333329E-2</v>
      </c>
      <c r="C21394">
        <v>0</v>
      </c>
      <c r="D21394">
        <v>10.0863</v>
      </c>
      <c r="E21394">
        <v>21.616</v>
      </c>
      <c r="F21394" s="13">
        <f t="shared" si="334"/>
        <v>43517.083333333336</v>
      </c>
    </row>
    <row r="21395" spans="1:6" x14ac:dyDescent="0.35">
      <c r="A21395" s="14">
        <v>43517</v>
      </c>
      <c r="B21395" s="15">
        <v>9.0277777777777776E-2</v>
      </c>
      <c r="C21395">
        <v>0</v>
      </c>
      <c r="D21395">
        <v>10.085000000000001</v>
      </c>
      <c r="E21395">
        <v>21.613</v>
      </c>
      <c r="F21395" s="13">
        <f t="shared" si="334"/>
        <v>43517.090277777781</v>
      </c>
    </row>
    <row r="21396" spans="1:6" x14ac:dyDescent="0.35">
      <c r="A21396" s="14">
        <v>43517</v>
      </c>
      <c r="B21396" s="15">
        <v>9.7222222222222224E-2</v>
      </c>
      <c r="C21396">
        <v>0</v>
      </c>
      <c r="D21396">
        <v>10.083399999999999</v>
      </c>
      <c r="E21396">
        <v>21.609000000000002</v>
      </c>
      <c r="F21396" s="13">
        <f t="shared" si="334"/>
        <v>43517.097222222219</v>
      </c>
    </row>
    <row r="21397" spans="1:6" x14ac:dyDescent="0.35">
      <c r="A21397" s="14">
        <v>43517</v>
      </c>
      <c r="B21397" s="15">
        <v>0.10416666666666667</v>
      </c>
      <c r="C21397">
        <v>0</v>
      </c>
      <c r="D21397">
        <v>10.082100000000001</v>
      </c>
      <c r="E21397">
        <v>21.605</v>
      </c>
      <c r="F21397" s="13">
        <f t="shared" si="334"/>
        <v>43517.104166666664</v>
      </c>
    </row>
    <row r="21398" spans="1:6" x14ac:dyDescent="0.35">
      <c r="A21398" s="14">
        <v>43517</v>
      </c>
      <c r="B21398" s="15">
        <v>0.1111111111111111</v>
      </c>
      <c r="C21398">
        <v>0</v>
      </c>
      <c r="D21398">
        <v>10.0817</v>
      </c>
      <c r="E21398">
        <v>21.6</v>
      </c>
      <c r="F21398" s="13">
        <f t="shared" si="334"/>
        <v>43517.111111111109</v>
      </c>
    </row>
    <row r="21399" spans="1:6" x14ac:dyDescent="0.35">
      <c r="A21399" s="14">
        <v>43517</v>
      </c>
      <c r="B21399" s="15">
        <v>0.11805555555555557</v>
      </c>
      <c r="C21399">
        <v>0</v>
      </c>
      <c r="D21399">
        <v>10.081300000000001</v>
      </c>
      <c r="E21399">
        <v>21.594999999999999</v>
      </c>
      <c r="F21399" s="13">
        <f t="shared" si="334"/>
        <v>43517.118055555555</v>
      </c>
    </row>
    <row r="21400" spans="1:6" x14ac:dyDescent="0.35">
      <c r="A21400" s="14">
        <v>43517</v>
      </c>
      <c r="B21400" s="15">
        <v>0.125</v>
      </c>
      <c r="C21400">
        <v>0</v>
      </c>
      <c r="D21400">
        <v>10.081300000000001</v>
      </c>
      <c r="E21400">
        <v>21.59</v>
      </c>
      <c r="F21400" s="13">
        <f t="shared" si="334"/>
        <v>43517.125</v>
      </c>
    </row>
    <row r="21401" spans="1:6" x14ac:dyDescent="0.35">
      <c r="A21401" s="14">
        <v>43517</v>
      </c>
      <c r="B21401" s="15">
        <v>0.13194444444444445</v>
      </c>
      <c r="C21401">
        <v>0</v>
      </c>
      <c r="D21401">
        <v>10.081</v>
      </c>
      <c r="E21401">
        <v>21.584</v>
      </c>
      <c r="F21401" s="13">
        <f t="shared" si="334"/>
        <v>43517.131944444445</v>
      </c>
    </row>
    <row r="21402" spans="1:6" x14ac:dyDescent="0.35">
      <c r="A21402" s="14">
        <v>43517</v>
      </c>
      <c r="B21402" s="15">
        <v>0.1388888888888889</v>
      </c>
      <c r="C21402">
        <v>0</v>
      </c>
      <c r="D21402">
        <v>10.081799999999999</v>
      </c>
      <c r="E21402">
        <v>21.579000000000001</v>
      </c>
      <c r="F21402" s="13">
        <f t="shared" si="334"/>
        <v>43517.138888888891</v>
      </c>
    </row>
    <row r="21403" spans="1:6" x14ac:dyDescent="0.35">
      <c r="A21403" s="14">
        <v>43517</v>
      </c>
      <c r="B21403" s="15">
        <v>0.14583333333333334</v>
      </c>
      <c r="C21403">
        <v>0</v>
      </c>
      <c r="D21403">
        <v>10.080500000000001</v>
      </c>
      <c r="E21403">
        <v>21.571999999999999</v>
      </c>
      <c r="F21403" s="13">
        <f t="shared" si="334"/>
        <v>43517.145833333336</v>
      </c>
    </row>
    <row r="21404" spans="1:6" x14ac:dyDescent="0.35">
      <c r="A21404" s="14">
        <v>43517</v>
      </c>
      <c r="B21404" s="15">
        <v>0.15277777777777776</v>
      </c>
      <c r="C21404">
        <v>0</v>
      </c>
      <c r="D21404">
        <v>10.0808</v>
      </c>
      <c r="E21404">
        <v>21.565999999999999</v>
      </c>
      <c r="F21404" s="13">
        <f t="shared" si="334"/>
        <v>43517.152777777781</v>
      </c>
    </row>
    <row r="21405" spans="1:6" x14ac:dyDescent="0.35">
      <c r="A21405" s="14">
        <v>43517</v>
      </c>
      <c r="B21405" s="15">
        <v>0.15972222222222224</v>
      </c>
      <c r="C21405">
        <v>0</v>
      </c>
      <c r="D21405">
        <v>10.081</v>
      </c>
      <c r="E21405">
        <v>21.56</v>
      </c>
      <c r="F21405" s="13">
        <f t="shared" si="334"/>
        <v>43517.159722222219</v>
      </c>
    </row>
    <row r="21406" spans="1:6" x14ac:dyDescent="0.35">
      <c r="A21406" s="14">
        <v>43517</v>
      </c>
      <c r="B21406" s="15">
        <v>0.16666666666666666</v>
      </c>
      <c r="C21406">
        <v>0</v>
      </c>
      <c r="D21406">
        <v>10.0807</v>
      </c>
      <c r="E21406">
        <v>21.553999999999998</v>
      </c>
      <c r="F21406" s="13">
        <f t="shared" si="334"/>
        <v>43517.166666666664</v>
      </c>
    </row>
    <row r="21407" spans="1:6" x14ac:dyDescent="0.35">
      <c r="A21407" s="14">
        <v>43517</v>
      </c>
      <c r="B21407" s="15">
        <v>0.17361111111111113</v>
      </c>
      <c r="C21407">
        <v>0</v>
      </c>
      <c r="D21407">
        <v>10.081899999999999</v>
      </c>
      <c r="E21407">
        <v>21.547000000000001</v>
      </c>
      <c r="F21407" s="13">
        <f t="shared" si="334"/>
        <v>43517.173611111109</v>
      </c>
    </row>
    <row r="21408" spans="1:6" x14ac:dyDescent="0.35">
      <c r="A21408" s="14">
        <v>43517</v>
      </c>
      <c r="B21408" s="15">
        <v>0.18055555555555555</v>
      </c>
      <c r="C21408">
        <v>0</v>
      </c>
      <c r="D21408">
        <v>10.081799999999999</v>
      </c>
      <c r="E21408">
        <v>21.541</v>
      </c>
      <c r="F21408" s="13">
        <f t="shared" si="334"/>
        <v>43517.180555555555</v>
      </c>
    </row>
    <row r="21409" spans="1:6" x14ac:dyDescent="0.35">
      <c r="A21409" s="14">
        <v>43517</v>
      </c>
      <c r="B21409" s="15">
        <v>0.1875</v>
      </c>
      <c r="C21409">
        <v>0</v>
      </c>
      <c r="D21409">
        <v>10.082800000000001</v>
      </c>
      <c r="E21409">
        <v>21.535</v>
      </c>
      <c r="F21409" s="13">
        <f t="shared" si="334"/>
        <v>43517.1875</v>
      </c>
    </row>
    <row r="21410" spans="1:6" x14ac:dyDescent="0.35">
      <c r="A21410" s="14">
        <v>43517</v>
      </c>
      <c r="B21410" s="15">
        <v>0.19444444444444445</v>
      </c>
      <c r="C21410">
        <v>0</v>
      </c>
      <c r="D21410">
        <v>10.082100000000001</v>
      </c>
      <c r="E21410">
        <v>21.527999999999999</v>
      </c>
      <c r="F21410" s="13">
        <f t="shared" si="334"/>
        <v>43517.194444444445</v>
      </c>
    </row>
    <row r="21411" spans="1:6" x14ac:dyDescent="0.35">
      <c r="A21411" s="14">
        <v>43517</v>
      </c>
      <c r="B21411" s="15">
        <v>0.20138888888888887</v>
      </c>
      <c r="C21411">
        <v>0</v>
      </c>
      <c r="D21411">
        <v>10.0825</v>
      </c>
      <c r="E21411">
        <v>21.521999999999998</v>
      </c>
      <c r="F21411" s="13">
        <f t="shared" si="334"/>
        <v>43517.201388888891</v>
      </c>
    </row>
    <row r="21412" spans="1:6" x14ac:dyDescent="0.35">
      <c r="A21412" s="14">
        <v>43517</v>
      </c>
      <c r="B21412" s="15">
        <v>0.20833333333333334</v>
      </c>
      <c r="C21412">
        <v>0</v>
      </c>
      <c r="D21412">
        <v>10.0816</v>
      </c>
      <c r="E21412">
        <v>21.515000000000001</v>
      </c>
      <c r="F21412" s="13">
        <f t="shared" si="334"/>
        <v>43517.208333333336</v>
      </c>
    </row>
    <row r="21413" spans="1:6" x14ac:dyDescent="0.35">
      <c r="A21413" s="14">
        <v>43517</v>
      </c>
      <c r="B21413" s="15">
        <v>0.21527777777777779</v>
      </c>
      <c r="C21413">
        <v>0</v>
      </c>
      <c r="D21413">
        <v>10.081899999999999</v>
      </c>
      <c r="E21413">
        <v>21.507999999999999</v>
      </c>
      <c r="F21413" s="13">
        <f t="shared" si="334"/>
        <v>43517.215277777781</v>
      </c>
    </row>
    <row r="21414" spans="1:6" x14ac:dyDescent="0.35">
      <c r="A21414" s="14">
        <v>43517</v>
      </c>
      <c r="B21414" s="15">
        <v>0.22222222222222221</v>
      </c>
      <c r="C21414">
        <v>0</v>
      </c>
      <c r="D21414">
        <v>10.082000000000001</v>
      </c>
      <c r="E21414">
        <v>21.501000000000001</v>
      </c>
      <c r="F21414" s="13">
        <f t="shared" si="334"/>
        <v>43517.222222222219</v>
      </c>
    </row>
    <row r="21415" spans="1:6" x14ac:dyDescent="0.35">
      <c r="A21415" s="14">
        <v>43517</v>
      </c>
      <c r="B21415" s="15">
        <v>0.22916666666666666</v>
      </c>
      <c r="C21415">
        <v>0</v>
      </c>
      <c r="D21415">
        <v>10.083500000000001</v>
      </c>
      <c r="E21415">
        <v>21.494</v>
      </c>
      <c r="F21415" s="13">
        <f t="shared" si="334"/>
        <v>43517.229166666664</v>
      </c>
    </row>
    <row r="21416" spans="1:6" x14ac:dyDescent="0.35">
      <c r="A21416" s="14">
        <v>43517</v>
      </c>
      <c r="B21416" s="15">
        <v>0.23611111111111113</v>
      </c>
      <c r="C21416">
        <v>0</v>
      </c>
      <c r="D21416">
        <v>10.0844</v>
      </c>
      <c r="E21416">
        <v>21.486999999999998</v>
      </c>
      <c r="F21416" s="13">
        <f t="shared" si="334"/>
        <v>43517.236111111109</v>
      </c>
    </row>
    <row r="21417" spans="1:6" x14ac:dyDescent="0.35">
      <c r="A21417" s="14">
        <v>43517</v>
      </c>
      <c r="B21417" s="15">
        <v>0.24305555555555555</v>
      </c>
      <c r="C21417">
        <v>0</v>
      </c>
      <c r="D21417">
        <v>10.084899999999999</v>
      </c>
      <c r="E21417">
        <v>21.48</v>
      </c>
      <c r="F21417" s="13">
        <f t="shared" si="334"/>
        <v>43517.243055555555</v>
      </c>
    </row>
    <row r="21418" spans="1:6" x14ac:dyDescent="0.35">
      <c r="A21418" s="14">
        <v>43517</v>
      </c>
      <c r="B21418" s="15">
        <v>0.25</v>
      </c>
      <c r="C21418">
        <v>0</v>
      </c>
      <c r="D21418">
        <v>10.084899999999999</v>
      </c>
      <c r="E21418">
        <v>21.472999999999999</v>
      </c>
      <c r="F21418" s="13">
        <f t="shared" si="334"/>
        <v>43517.25</v>
      </c>
    </row>
    <row r="21419" spans="1:6" x14ac:dyDescent="0.35">
      <c r="A21419" s="14">
        <v>43517</v>
      </c>
      <c r="B21419" s="15">
        <v>0.25694444444444448</v>
      </c>
      <c r="C21419">
        <v>0</v>
      </c>
      <c r="D21419">
        <v>10.085000000000001</v>
      </c>
      <c r="E21419">
        <v>21.466999999999999</v>
      </c>
      <c r="F21419" s="13">
        <f t="shared" si="334"/>
        <v>43517.256944444445</v>
      </c>
    </row>
    <row r="21420" spans="1:6" x14ac:dyDescent="0.35">
      <c r="A21420" s="14">
        <v>43517</v>
      </c>
      <c r="B21420" s="15">
        <v>0.2638888888888889</v>
      </c>
      <c r="C21420">
        <v>0</v>
      </c>
      <c r="D21420">
        <v>10.085800000000001</v>
      </c>
      <c r="E21420">
        <v>21.46</v>
      </c>
      <c r="F21420" s="13">
        <f t="shared" si="334"/>
        <v>43517.263888888891</v>
      </c>
    </row>
    <row r="21421" spans="1:6" x14ac:dyDescent="0.35">
      <c r="A21421" s="14">
        <v>43517</v>
      </c>
      <c r="B21421" s="15">
        <v>0.27083333333333331</v>
      </c>
      <c r="C21421">
        <v>0</v>
      </c>
      <c r="D21421">
        <v>10.086</v>
      </c>
      <c r="E21421">
        <v>21.456</v>
      </c>
      <c r="F21421" s="13">
        <f t="shared" si="334"/>
        <v>43517.270833333336</v>
      </c>
    </row>
    <row r="21422" spans="1:6" x14ac:dyDescent="0.35">
      <c r="A21422" s="14">
        <v>43517</v>
      </c>
      <c r="B21422" s="15">
        <v>0.27777777777777779</v>
      </c>
      <c r="C21422">
        <v>0</v>
      </c>
      <c r="D21422">
        <v>10.087199999999999</v>
      </c>
      <c r="E21422">
        <v>21.45</v>
      </c>
      <c r="F21422" s="13">
        <f t="shared" si="334"/>
        <v>43517.277777777781</v>
      </c>
    </row>
    <row r="21423" spans="1:6" x14ac:dyDescent="0.35">
      <c r="A21423" s="14">
        <v>43517</v>
      </c>
      <c r="B21423" s="15">
        <v>0.28472222222222221</v>
      </c>
      <c r="C21423">
        <v>0</v>
      </c>
      <c r="D21423">
        <v>10.088100000000001</v>
      </c>
      <c r="E21423">
        <v>21.446000000000002</v>
      </c>
      <c r="F21423" s="13">
        <f t="shared" si="334"/>
        <v>43517.284722222219</v>
      </c>
    </row>
    <row r="21424" spans="1:6" x14ac:dyDescent="0.35">
      <c r="A21424" s="14">
        <v>43517</v>
      </c>
      <c r="B21424" s="15">
        <v>0.29166666666666669</v>
      </c>
      <c r="C21424">
        <v>0</v>
      </c>
      <c r="D21424">
        <v>10.089399999999999</v>
      </c>
      <c r="E21424">
        <v>21.442</v>
      </c>
      <c r="F21424" s="13">
        <f t="shared" si="334"/>
        <v>43517.291666666664</v>
      </c>
    </row>
    <row r="21425" spans="1:6" x14ac:dyDescent="0.35">
      <c r="A21425" s="14">
        <v>43517</v>
      </c>
      <c r="B21425" s="15">
        <v>0.2986111111111111</v>
      </c>
      <c r="C21425">
        <v>0</v>
      </c>
      <c r="D21425">
        <v>10.0905</v>
      </c>
      <c r="E21425">
        <v>21.44</v>
      </c>
      <c r="F21425" s="13">
        <f t="shared" si="334"/>
        <v>43517.298611111109</v>
      </c>
    </row>
    <row r="21426" spans="1:6" x14ac:dyDescent="0.35">
      <c r="A21426" s="14">
        <v>43517</v>
      </c>
      <c r="B21426" s="15">
        <v>0.30555555555555552</v>
      </c>
      <c r="C21426">
        <v>0</v>
      </c>
      <c r="D21426">
        <v>10.0913</v>
      </c>
      <c r="E21426">
        <v>21.437999999999999</v>
      </c>
      <c r="F21426" s="13">
        <f t="shared" si="334"/>
        <v>43517.305555555555</v>
      </c>
    </row>
    <row r="21427" spans="1:6" x14ac:dyDescent="0.35">
      <c r="A21427" s="14">
        <v>43517</v>
      </c>
      <c r="B21427" s="15">
        <v>0.3125</v>
      </c>
      <c r="C21427">
        <v>0</v>
      </c>
      <c r="D21427">
        <v>10.0924</v>
      </c>
      <c r="E21427">
        <v>21.437000000000001</v>
      </c>
      <c r="F21427" s="13">
        <f t="shared" si="334"/>
        <v>43517.3125</v>
      </c>
    </row>
    <row r="21428" spans="1:6" x14ac:dyDescent="0.35">
      <c r="A21428" s="14">
        <v>43517</v>
      </c>
      <c r="B21428" s="15">
        <v>0.31944444444444448</v>
      </c>
      <c r="C21428">
        <v>0</v>
      </c>
      <c r="D21428">
        <v>10.0943</v>
      </c>
      <c r="E21428">
        <v>21.434999999999999</v>
      </c>
      <c r="F21428" s="13">
        <f t="shared" si="334"/>
        <v>43517.319444444445</v>
      </c>
    </row>
    <row r="21429" spans="1:6" x14ac:dyDescent="0.35">
      <c r="A21429" s="14">
        <v>43517</v>
      </c>
      <c r="B21429" s="15">
        <v>0.3263888888888889</v>
      </c>
      <c r="C21429">
        <v>0</v>
      </c>
      <c r="D21429">
        <v>10.096500000000001</v>
      </c>
      <c r="E21429">
        <v>21.434999999999999</v>
      </c>
      <c r="F21429" s="13">
        <f t="shared" si="334"/>
        <v>43517.326388888891</v>
      </c>
    </row>
    <row r="21430" spans="1:6" x14ac:dyDescent="0.35">
      <c r="A21430" s="14">
        <v>43517</v>
      </c>
      <c r="B21430" s="15">
        <v>0.33333333333333331</v>
      </c>
      <c r="C21430">
        <v>0</v>
      </c>
      <c r="D21430">
        <v>10.0985</v>
      </c>
      <c r="E21430">
        <v>21.434999999999999</v>
      </c>
      <c r="F21430" s="13">
        <f t="shared" si="334"/>
        <v>43517.333333333336</v>
      </c>
    </row>
    <row r="21431" spans="1:6" x14ac:dyDescent="0.35">
      <c r="A21431" s="14">
        <v>43517</v>
      </c>
      <c r="B21431" s="15">
        <v>0.34027777777777773</v>
      </c>
      <c r="C21431">
        <v>0</v>
      </c>
      <c r="D21431">
        <v>10.098599999999999</v>
      </c>
      <c r="E21431">
        <v>21.436</v>
      </c>
      <c r="F21431" s="13">
        <f t="shared" si="334"/>
        <v>43517.340277777781</v>
      </c>
    </row>
    <row r="21432" spans="1:6" x14ac:dyDescent="0.35">
      <c r="A21432" s="14">
        <v>43517</v>
      </c>
      <c r="B21432" s="15">
        <v>0.34722222222222227</v>
      </c>
      <c r="C21432">
        <v>0</v>
      </c>
      <c r="D21432">
        <v>10.0984</v>
      </c>
      <c r="E21432">
        <v>21.437000000000001</v>
      </c>
      <c r="F21432" s="13">
        <f t="shared" si="334"/>
        <v>43517.347222222219</v>
      </c>
    </row>
    <row r="21433" spans="1:6" x14ac:dyDescent="0.35">
      <c r="A21433" s="14">
        <v>43517</v>
      </c>
      <c r="B21433" s="15">
        <v>0.35416666666666669</v>
      </c>
      <c r="C21433">
        <v>0</v>
      </c>
      <c r="D21433">
        <v>10.1005</v>
      </c>
      <c r="E21433">
        <v>21.44</v>
      </c>
      <c r="F21433" s="13">
        <f t="shared" si="334"/>
        <v>43517.354166666664</v>
      </c>
    </row>
    <row r="21434" spans="1:6" x14ac:dyDescent="0.35">
      <c r="A21434" s="14">
        <v>43517</v>
      </c>
      <c r="B21434" s="15">
        <v>0.3611111111111111</v>
      </c>
      <c r="C21434">
        <v>0</v>
      </c>
      <c r="D21434">
        <v>10.100899999999999</v>
      </c>
      <c r="E21434">
        <v>21.442</v>
      </c>
      <c r="F21434" s="13">
        <f t="shared" si="334"/>
        <v>43517.361111111109</v>
      </c>
    </row>
    <row r="21435" spans="1:6" x14ac:dyDescent="0.35">
      <c r="A21435" s="14">
        <v>43517</v>
      </c>
      <c r="B21435" s="15">
        <v>0.36805555555555558</v>
      </c>
      <c r="C21435">
        <v>0</v>
      </c>
      <c r="D21435">
        <v>10.1021</v>
      </c>
      <c r="E21435">
        <v>21.446000000000002</v>
      </c>
      <c r="F21435" s="13">
        <f t="shared" si="334"/>
        <v>43517.368055555555</v>
      </c>
    </row>
    <row r="21436" spans="1:6" x14ac:dyDescent="0.35">
      <c r="A21436" s="14">
        <v>43517</v>
      </c>
      <c r="B21436" s="15">
        <v>0.375</v>
      </c>
      <c r="C21436">
        <v>0</v>
      </c>
      <c r="D21436">
        <v>10.1036</v>
      </c>
      <c r="E21436">
        <v>21.449000000000002</v>
      </c>
      <c r="F21436" s="13">
        <f t="shared" si="334"/>
        <v>43517.375</v>
      </c>
    </row>
    <row r="21437" spans="1:6" x14ac:dyDescent="0.35">
      <c r="A21437" s="14">
        <v>43517</v>
      </c>
      <c r="B21437" s="15">
        <v>0.38194444444444442</v>
      </c>
      <c r="C21437">
        <v>0</v>
      </c>
      <c r="D21437">
        <v>10.103300000000001</v>
      </c>
      <c r="E21437">
        <v>21.452999999999999</v>
      </c>
      <c r="F21437" s="13">
        <f t="shared" si="334"/>
        <v>43517.381944444445</v>
      </c>
    </row>
    <row r="21438" spans="1:6" x14ac:dyDescent="0.35">
      <c r="A21438" s="14">
        <v>43517</v>
      </c>
      <c r="B21438" s="15">
        <v>0.3888888888888889</v>
      </c>
      <c r="C21438">
        <v>0</v>
      </c>
      <c r="D21438">
        <v>10.103400000000001</v>
      </c>
      <c r="E21438">
        <v>21.457000000000001</v>
      </c>
      <c r="F21438" s="13">
        <f t="shared" si="334"/>
        <v>43517.388888888891</v>
      </c>
    </row>
    <row r="21439" spans="1:6" x14ac:dyDescent="0.35">
      <c r="A21439" s="14">
        <v>43517</v>
      </c>
      <c r="B21439" s="15">
        <v>0.39583333333333331</v>
      </c>
      <c r="C21439">
        <v>0</v>
      </c>
      <c r="D21439">
        <v>10.1044</v>
      </c>
      <c r="E21439">
        <v>21.462</v>
      </c>
      <c r="F21439" s="13">
        <f t="shared" si="334"/>
        <v>43517.395833333336</v>
      </c>
    </row>
    <row r="21440" spans="1:6" x14ac:dyDescent="0.35">
      <c r="A21440" s="14">
        <v>43517</v>
      </c>
      <c r="B21440" s="15">
        <v>0.40277777777777773</v>
      </c>
      <c r="C21440">
        <v>0</v>
      </c>
      <c r="D21440">
        <v>10.104900000000001</v>
      </c>
      <c r="E21440">
        <v>21.468</v>
      </c>
      <c r="F21440" s="13">
        <f t="shared" si="334"/>
        <v>43517.402777777781</v>
      </c>
    </row>
    <row r="21441" spans="1:6" x14ac:dyDescent="0.35">
      <c r="A21441" s="14">
        <v>43517</v>
      </c>
      <c r="B21441" s="15">
        <v>0.40972222222222227</v>
      </c>
      <c r="C21441">
        <v>0</v>
      </c>
      <c r="D21441">
        <v>10.104699999999999</v>
      </c>
      <c r="E21441">
        <v>21.474</v>
      </c>
      <c r="F21441" s="13">
        <f t="shared" si="334"/>
        <v>43517.409722222219</v>
      </c>
    </row>
    <row r="21442" spans="1:6" x14ac:dyDescent="0.35">
      <c r="A21442" s="14">
        <v>43517</v>
      </c>
      <c r="B21442" s="15">
        <v>0.41666666666666669</v>
      </c>
      <c r="C21442">
        <v>0</v>
      </c>
      <c r="D21442">
        <v>10.104200000000001</v>
      </c>
      <c r="E21442">
        <v>21.48</v>
      </c>
      <c r="F21442" s="13">
        <f t="shared" si="334"/>
        <v>43517.416666666664</v>
      </c>
    </row>
    <row r="21443" spans="1:6" x14ac:dyDescent="0.35">
      <c r="A21443" s="14">
        <v>43517</v>
      </c>
      <c r="B21443" s="15">
        <v>0.4236111111111111</v>
      </c>
      <c r="C21443">
        <v>0</v>
      </c>
      <c r="D21443">
        <v>10.103</v>
      </c>
      <c r="E21443">
        <v>21.486000000000001</v>
      </c>
      <c r="F21443" s="13">
        <f t="shared" si="334"/>
        <v>43517.423611111109</v>
      </c>
    </row>
    <row r="21444" spans="1:6" x14ac:dyDescent="0.35">
      <c r="A21444" s="14">
        <v>43517</v>
      </c>
      <c r="B21444" s="15">
        <v>0.43055555555555558</v>
      </c>
      <c r="C21444">
        <v>0</v>
      </c>
      <c r="D21444">
        <v>10.101699999999999</v>
      </c>
      <c r="E21444">
        <v>21.491</v>
      </c>
      <c r="F21444" s="13">
        <f t="shared" si="334"/>
        <v>43517.430555555555</v>
      </c>
    </row>
    <row r="21445" spans="1:6" x14ac:dyDescent="0.35">
      <c r="A21445" s="14">
        <v>43517</v>
      </c>
      <c r="B21445" s="15">
        <v>0.4375</v>
      </c>
      <c r="C21445">
        <v>0</v>
      </c>
      <c r="D21445">
        <v>10.100199999999999</v>
      </c>
      <c r="E21445">
        <v>21.497</v>
      </c>
      <c r="F21445" s="13">
        <f t="shared" si="334"/>
        <v>43517.4375</v>
      </c>
    </row>
    <row r="21446" spans="1:6" x14ac:dyDescent="0.35">
      <c r="A21446" s="14">
        <v>43517</v>
      </c>
      <c r="B21446" s="15">
        <v>0.44444444444444442</v>
      </c>
      <c r="C21446">
        <v>0</v>
      </c>
      <c r="D21446">
        <v>10.0997</v>
      </c>
      <c r="E21446">
        <v>21.504000000000001</v>
      </c>
      <c r="F21446" s="13">
        <f t="shared" si="334"/>
        <v>43517.444444444445</v>
      </c>
    </row>
    <row r="21447" spans="1:6" x14ac:dyDescent="0.35">
      <c r="A21447" s="14">
        <v>43517</v>
      </c>
      <c r="B21447" s="15">
        <v>0.4513888888888889</v>
      </c>
      <c r="C21447">
        <v>0</v>
      </c>
      <c r="D21447">
        <v>10.0983</v>
      </c>
      <c r="E21447">
        <v>21.512</v>
      </c>
      <c r="F21447" s="13">
        <f t="shared" si="334"/>
        <v>43517.451388888891</v>
      </c>
    </row>
    <row r="21448" spans="1:6" x14ac:dyDescent="0.35">
      <c r="A21448" s="14">
        <v>43517</v>
      </c>
      <c r="B21448" s="15">
        <v>0.45833333333333331</v>
      </c>
      <c r="C21448">
        <v>0</v>
      </c>
      <c r="D21448">
        <v>10.0969</v>
      </c>
      <c r="E21448">
        <v>21.52</v>
      </c>
      <c r="F21448" s="13">
        <f t="shared" si="334"/>
        <v>43517.458333333336</v>
      </c>
    </row>
    <row r="21449" spans="1:6" x14ac:dyDescent="0.35">
      <c r="A21449" s="14">
        <v>43517</v>
      </c>
      <c r="B21449" s="15">
        <v>0.46527777777777773</v>
      </c>
      <c r="C21449">
        <v>0</v>
      </c>
      <c r="D21449">
        <v>10.096299999999999</v>
      </c>
      <c r="E21449">
        <v>21.529</v>
      </c>
      <c r="F21449" s="13">
        <f t="shared" si="334"/>
        <v>43517.465277777781</v>
      </c>
    </row>
    <row r="21450" spans="1:6" x14ac:dyDescent="0.35">
      <c r="A21450" s="14">
        <v>43517</v>
      </c>
      <c r="B21450" s="15">
        <v>0.47222222222222227</v>
      </c>
      <c r="C21450">
        <v>0</v>
      </c>
      <c r="D21450">
        <v>10.0952</v>
      </c>
      <c r="E21450">
        <v>21.536999999999999</v>
      </c>
      <c r="F21450" s="13">
        <f t="shared" si="334"/>
        <v>43517.472222222219</v>
      </c>
    </row>
    <row r="21451" spans="1:6" x14ac:dyDescent="0.35">
      <c r="A21451" s="14">
        <v>43517</v>
      </c>
      <c r="B21451" s="15">
        <v>0.47916666666666669</v>
      </c>
      <c r="C21451">
        <v>0</v>
      </c>
      <c r="D21451">
        <v>10.093999999999999</v>
      </c>
      <c r="E21451">
        <v>21.544</v>
      </c>
      <c r="F21451" s="13">
        <f t="shared" si="334"/>
        <v>43517.479166666664</v>
      </c>
    </row>
    <row r="21452" spans="1:6" x14ac:dyDescent="0.35">
      <c r="A21452" s="14">
        <v>43517</v>
      </c>
      <c r="B21452" s="15">
        <v>0.4861111111111111</v>
      </c>
      <c r="C21452">
        <v>0</v>
      </c>
      <c r="D21452">
        <v>10.0921</v>
      </c>
      <c r="E21452">
        <v>21.550999999999998</v>
      </c>
      <c r="F21452" s="13">
        <f t="shared" si="334"/>
        <v>43517.486111111109</v>
      </c>
    </row>
    <row r="21453" spans="1:6" x14ac:dyDescent="0.35">
      <c r="A21453" s="14">
        <v>43517</v>
      </c>
      <c r="B21453" s="15">
        <v>0.49305555555555558</v>
      </c>
      <c r="C21453">
        <v>0</v>
      </c>
      <c r="D21453">
        <v>10.0893</v>
      </c>
      <c r="E21453">
        <v>21.559000000000001</v>
      </c>
      <c r="F21453" s="13">
        <f t="shared" si="334"/>
        <v>43517.493055555555</v>
      </c>
    </row>
    <row r="21454" spans="1:6" x14ac:dyDescent="0.35">
      <c r="A21454" s="14">
        <v>43517</v>
      </c>
      <c r="B21454" s="15">
        <v>0.5</v>
      </c>
      <c r="C21454">
        <v>0</v>
      </c>
      <c r="D21454">
        <v>10.0886</v>
      </c>
      <c r="E21454">
        <v>21.567</v>
      </c>
      <c r="F21454" s="13">
        <f t="shared" ref="F21454:F21517" si="335">A21454+B21454</f>
        <v>43517.5</v>
      </c>
    </row>
    <row r="21455" spans="1:6" x14ac:dyDescent="0.35">
      <c r="A21455" s="14">
        <v>43517</v>
      </c>
      <c r="B21455" s="15">
        <v>0.50694444444444442</v>
      </c>
      <c r="C21455">
        <v>0</v>
      </c>
      <c r="D21455">
        <v>10.085699999999999</v>
      </c>
      <c r="E21455">
        <v>21.574000000000002</v>
      </c>
      <c r="F21455" s="13">
        <f t="shared" si="335"/>
        <v>43517.506944444445</v>
      </c>
    </row>
    <row r="21456" spans="1:6" x14ac:dyDescent="0.35">
      <c r="A21456" s="14">
        <v>43517</v>
      </c>
      <c r="B21456" s="15">
        <v>0.51388888888888895</v>
      </c>
      <c r="C21456">
        <v>0</v>
      </c>
      <c r="D21456">
        <v>10.0847</v>
      </c>
      <c r="E21456">
        <v>21.582999999999998</v>
      </c>
      <c r="F21456" s="13">
        <f t="shared" si="335"/>
        <v>43517.513888888891</v>
      </c>
    </row>
    <row r="21457" spans="1:6" x14ac:dyDescent="0.35">
      <c r="A21457" s="14">
        <v>43517</v>
      </c>
      <c r="B21457" s="15">
        <v>0.52083333333333337</v>
      </c>
      <c r="C21457">
        <v>0</v>
      </c>
      <c r="D21457">
        <v>10.082599999999999</v>
      </c>
      <c r="E21457">
        <v>21.59</v>
      </c>
      <c r="F21457" s="13">
        <f t="shared" si="335"/>
        <v>43517.520833333336</v>
      </c>
    </row>
    <row r="21458" spans="1:6" x14ac:dyDescent="0.35">
      <c r="A21458" s="14">
        <v>43517</v>
      </c>
      <c r="B21458" s="15">
        <v>0.52777777777777779</v>
      </c>
      <c r="C21458">
        <v>0</v>
      </c>
      <c r="D21458">
        <v>10.079800000000001</v>
      </c>
      <c r="E21458">
        <v>21.599</v>
      </c>
      <c r="F21458" s="13">
        <f t="shared" si="335"/>
        <v>43517.527777777781</v>
      </c>
    </row>
    <row r="21459" spans="1:6" x14ac:dyDescent="0.35">
      <c r="A21459" s="14">
        <v>43517</v>
      </c>
      <c r="B21459" s="15">
        <v>0.53472222222222221</v>
      </c>
      <c r="C21459">
        <v>0</v>
      </c>
      <c r="D21459">
        <v>10.0786</v>
      </c>
      <c r="E21459">
        <v>21.608000000000001</v>
      </c>
      <c r="F21459" s="13">
        <f t="shared" si="335"/>
        <v>43517.534722222219</v>
      </c>
    </row>
    <row r="21460" spans="1:6" x14ac:dyDescent="0.35">
      <c r="A21460" s="14">
        <v>43517</v>
      </c>
      <c r="B21460" s="15">
        <v>0.54166666666666663</v>
      </c>
      <c r="C21460">
        <v>0</v>
      </c>
      <c r="D21460">
        <v>10.0769</v>
      </c>
      <c r="E21460">
        <v>21.617000000000001</v>
      </c>
      <c r="F21460" s="13">
        <f t="shared" si="335"/>
        <v>43517.541666666664</v>
      </c>
    </row>
    <row r="21461" spans="1:6" x14ac:dyDescent="0.35">
      <c r="A21461" s="14">
        <v>43517</v>
      </c>
      <c r="B21461" s="15">
        <v>0.54861111111111105</v>
      </c>
      <c r="C21461">
        <v>0</v>
      </c>
      <c r="D21461">
        <v>10.074</v>
      </c>
      <c r="E21461">
        <v>21.628</v>
      </c>
      <c r="F21461" s="13">
        <f t="shared" si="335"/>
        <v>43517.548611111109</v>
      </c>
    </row>
    <row r="21462" spans="1:6" x14ac:dyDescent="0.35">
      <c r="A21462" s="14">
        <v>43517</v>
      </c>
      <c r="B21462" s="15">
        <v>0.55555555555555558</v>
      </c>
      <c r="C21462">
        <v>0</v>
      </c>
      <c r="D21462">
        <v>10.072900000000001</v>
      </c>
      <c r="E21462">
        <v>21.638999999999999</v>
      </c>
      <c r="F21462" s="13">
        <f t="shared" si="335"/>
        <v>43517.555555555555</v>
      </c>
    </row>
    <row r="21463" spans="1:6" x14ac:dyDescent="0.35">
      <c r="A21463" s="14">
        <v>43517</v>
      </c>
      <c r="B21463" s="15">
        <v>0.5625</v>
      </c>
      <c r="C21463">
        <v>0</v>
      </c>
      <c r="D21463">
        <v>10.071199999999999</v>
      </c>
      <c r="E21463">
        <v>21.65</v>
      </c>
      <c r="F21463" s="13">
        <f t="shared" si="335"/>
        <v>43517.5625</v>
      </c>
    </row>
    <row r="21464" spans="1:6" x14ac:dyDescent="0.35">
      <c r="A21464" s="14">
        <v>43517</v>
      </c>
      <c r="B21464" s="15">
        <v>0.56944444444444442</v>
      </c>
      <c r="C21464">
        <v>0</v>
      </c>
      <c r="D21464">
        <v>10.0703</v>
      </c>
      <c r="E21464">
        <v>21.66</v>
      </c>
      <c r="F21464" s="13">
        <f t="shared" si="335"/>
        <v>43517.569444444445</v>
      </c>
    </row>
    <row r="21465" spans="1:6" x14ac:dyDescent="0.35">
      <c r="A21465" s="14">
        <v>43517</v>
      </c>
      <c r="B21465" s="15">
        <v>0.57638888888888895</v>
      </c>
      <c r="C21465">
        <v>0</v>
      </c>
      <c r="D21465">
        <v>10.0692</v>
      </c>
      <c r="E21465">
        <v>21.669</v>
      </c>
      <c r="F21465" s="13">
        <f t="shared" si="335"/>
        <v>43517.576388888891</v>
      </c>
    </row>
    <row r="21466" spans="1:6" x14ac:dyDescent="0.35">
      <c r="A21466" s="14">
        <v>43517</v>
      </c>
      <c r="B21466" s="15">
        <v>0.58333333333333337</v>
      </c>
      <c r="C21466">
        <v>0</v>
      </c>
      <c r="D21466">
        <v>10.067399999999999</v>
      </c>
      <c r="E21466">
        <v>21.677</v>
      </c>
      <c r="F21466" s="13">
        <f t="shared" si="335"/>
        <v>43517.583333333336</v>
      </c>
    </row>
    <row r="21467" spans="1:6" x14ac:dyDescent="0.35">
      <c r="A21467" s="14">
        <v>43517</v>
      </c>
      <c r="B21467" s="15">
        <v>0.59027777777777779</v>
      </c>
      <c r="C21467">
        <v>0</v>
      </c>
      <c r="D21467">
        <v>10.0657</v>
      </c>
      <c r="E21467">
        <v>21.684000000000001</v>
      </c>
      <c r="F21467" s="13">
        <f t="shared" si="335"/>
        <v>43517.590277777781</v>
      </c>
    </row>
    <row r="21468" spans="1:6" x14ac:dyDescent="0.35">
      <c r="A21468" s="14">
        <v>43517</v>
      </c>
      <c r="B21468" s="15">
        <v>0.59722222222222221</v>
      </c>
      <c r="C21468">
        <v>0</v>
      </c>
      <c r="D21468">
        <v>10.0639</v>
      </c>
      <c r="E21468">
        <v>21.690999999999999</v>
      </c>
      <c r="F21468" s="13">
        <f t="shared" si="335"/>
        <v>43517.597222222219</v>
      </c>
    </row>
    <row r="21469" spans="1:6" x14ac:dyDescent="0.35">
      <c r="A21469" s="14">
        <v>43517</v>
      </c>
      <c r="B21469" s="15">
        <v>0.60416666666666663</v>
      </c>
      <c r="C21469">
        <v>0</v>
      </c>
      <c r="D21469">
        <v>10.063599999999999</v>
      </c>
      <c r="E21469">
        <v>21.696999999999999</v>
      </c>
      <c r="F21469" s="13">
        <f t="shared" si="335"/>
        <v>43517.604166666664</v>
      </c>
    </row>
    <row r="21470" spans="1:6" x14ac:dyDescent="0.35">
      <c r="A21470" s="14">
        <v>43517</v>
      </c>
      <c r="B21470" s="15">
        <v>0.61111111111111105</v>
      </c>
      <c r="C21470">
        <v>0</v>
      </c>
      <c r="D21470">
        <v>10.061500000000001</v>
      </c>
      <c r="E21470">
        <v>21.702999999999999</v>
      </c>
      <c r="F21470" s="13">
        <f t="shared" si="335"/>
        <v>43517.611111111109</v>
      </c>
    </row>
    <row r="21471" spans="1:6" x14ac:dyDescent="0.35">
      <c r="A21471" s="14">
        <v>43517</v>
      </c>
      <c r="B21471" s="15">
        <v>0.61805555555555558</v>
      </c>
      <c r="C21471">
        <v>0</v>
      </c>
      <c r="D21471">
        <v>10.0618</v>
      </c>
      <c r="E21471">
        <v>21.707999999999998</v>
      </c>
      <c r="F21471" s="13">
        <f t="shared" si="335"/>
        <v>43517.618055555555</v>
      </c>
    </row>
    <row r="21472" spans="1:6" x14ac:dyDescent="0.35">
      <c r="A21472" s="14">
        <v>43517</v>
      </c>
      <c r="B21472" s="15">
        <v>0.625</v>
      </c>
      <c r="C21472">
        <v>0</v>
      </c>
      <c r="D21472">
        <v>10.0602</v>
      </c>
      <c r="E21472">
        <v>21.713000000000001</v>
      </c>
      <c r="F21472" s="13">
        <f t="shared" si="335"/>
        <v>43517.625</v>
      </c>
    </row>
    <row r="21473" spans="1:6" x14ac:dyDescent="0.35">
      <c r="A21473" s="14">
        <v>43517</v>
      </c>
      <c r="B21473" s="15">
        <v>0.63194444444444442</v>
      </c>
      <c r="C21473">
        <v>0</v>
      </c>
      <c r="D21473">
        <v>10.060600000000001</v>
      </c>
      <c r="E21473">
        <v>21.718</v>
      </c>
      <c r="F21473" s="13">
        <f t="shared" si="335"/>
        <v>43517.631944444445</v>
      </c>
    </row>
    <row r="21474" spans="1:6" x14ac:dyDescent="0.35">
      <c r="A21474" s="14">
        <v>43517</v>
      </c>
      <c r="B21474" s="15">
        <v>0.63888888888888895</v>
      </c>
      <c r="C21474">
        <v>0</v>
      </c>
      <c r="D21474">
        <v>10.0596</v>
      </c>
      <c r="E21474">
        <v>21.722000000000001</v>
      </c>
      <c r="F21474" s="13">
        <f t="shared" si="335"/>
        <v>43517.638888888891</v>
      </c>
    </row>
    <row r="21475" spans="1:6" x14ac:dyDescent="0.35">
      <c r="A21475" s="14">
        <v>43517</v>
      </c>
      <c r="B21475" s="15">
        <v>0.64583333333333337</v>
      </c>
      <c r="C21475">
        <v>0</v>
      </c>
      <c r="D21475">
        <v>10.06</v>
      </c>
      <c r="E21475">
        <v>21.725000000000001</v>
      </c>
      <c r="F21475" s="13">
        <f t="shared" si="335"/>
        <v>43517.645833333336</v>
      </c>
    </row>
    <row r="21476" spans="1:6" x14ac:dyDescent="0.35">
      <c r="A21476" s="14">
        <v>43517</v>
      </c>
      <c r="B21476" s="15">
        <v>0.65277777777777779</v>
      </c>
      <c r="C21476">
        <v>0</v>
      </c>
      <c r="D21476">
        <v>10.0602</v>
      </c>
      <c r="E21476">
        <v>21.727</v>
      </c>
      <c r="F21476" s="13">
        <f t="shared" si="335"/>
        <v>43517.652777777781</v>
      </c>
    </row>
    <row r="21477" spans="1:6" x14ac:dyDescent="0.35">
      <c r="A21477" s="14">
        <v>43517</v>
      </c>
      <c r="B21477" s="15">
        <v>0.65972222222222221</v>
      </c>
      <c r="C21477">
        <v>0</v>
      </c>
      <c r="D21477">
        <v>10.0595</v>
      </c>
      <c r="E21477">
        <v>21.73</v>
      </c>
      <c r="F21477" s="13">
        <f t="shared" si="335"/>
        <v>43517.659722222219</v>
      </c>
    </row>
    <row r="21478" spans="1:6" x14ac:dyDescent="0.35">
      <c r="A21478" s="14">
        <v>43517</v>
      </c>
      <c r="B21478" s="15">
        <v>0.66666666666666663</v>
      </c>
      <c r="C21478">
        <v>0</v>
      </c>
      <c r="D21478">
        <v>10.058999999999999</v>
      </c>
      <c r="E21478">
        <v>21.731999999999999</v>
      </c>
      <c r="F21478" s="13">
        <f t="shared" si="335"/>
        <v>43517.666666666664</v>
      </c>
    </row>
    <row r="21479" spans="1:6" x14ac:dyDescent="0.35">
      <c r="A21479" s="14">
        <v>43517</v>
      </c>
      <c r="B21479" s="15">
        <v>0.67361111111111116</v>
      </c>
      <c r="C21479">
        <v>0</v>
      </c>
      <c r="D21479">
        <v>10.0594</v>
      </c>
      <c r="E21479">
        <v>21.733000000000001</v>
      </c>
      <c r="F21479" s="13">
        <f t="shared" si="335"/>
        <v>43517.673611111109</v>
      </c>
    </row>
    <row r="21480" spans="1:6" x14ac:dyDescent="0.35">
      <c r="A21480" s="14">
        <v>43517</v>
      </c>
      <c r="B21480" s="15">
        <v>0.68055555555555547</v>
      </c>
      <c r="C21480">
        <v>0</v>
      </c>
      <c r="D21480">
        <v>10.0593</v>
      </c>
      <c r="E21480">
        <v>21.734000000000002</v>
      </c>
      <c r="F21480" s="13">
        <f t="shared" si="335"/>
        <v>43517.680555555555</v>
      </c>
    </row>
    <row r="21481" spans="1:6" x14ac:dyDescent="0.35">
      <c r="A21481" s="14">
        <v>43517</v>
      </c>
      <c r="B21481" s="15">
        <v>0.6875</v>
      </c>
      <c r="C21481">
        <v>0</v>
      </c>
      <c r="D21481">
        <v>10.060700000000001</v>
      </c>
      <c r="E21481">
        <v>21.734999999999999</v>
      </c>
      <c r="F21481" s="13">
        <f t="shared" si="335"/>
        <v>43517.6875</v>
      </c>
    </row>
    <row r="21482" spans="1:6" x14ac:dyDescent="0.35">
      <c r="A21482" s="14">
        <v>43517</v>
      </c>
      <c r="B21482" s="15">
        <v>0.69444444444444453</v>
      </c>
      <c r="C21482">
        <v>0</v>
      </c>
      <c r="D21482">
        <v>10.0618</v>
      </c>
      <c r="E21482">
        <v>21.734999999999999</v>
      </c>
      <c r="F21482" s="13">
        <f t="shared" si="335"/>
        <v>43517.694444444445</v>
      </c>
    </row>
    <row r="21483" spans="1:6" x14ac:dyDescent="0.35">
      <c r="A21483" s="14">
        <v>43517</v>
      </c>
      <c r="B21483" s="15">
        <v>0.70138888888888884</v>
      </c>
      <c r="C21483">
        <v>0</v>
      </c>
      <c r="D21483">
        <v>10.0633</v>
      </c>
      <c r="E21483">
        <v>21.736000000000001</v>
      </c>
      <c r="F21483" s="13">
        <f t="shared" si="335"/>
        <v>43517.701388888891</v>
      </c>
    </row>
    <row r="21484" spans="1:6" x14ac:dyDescent="0.35">
      <c r="A21484" s="14">
        <v>43517</v>
      </c>
      <c r="B21484" s="15">
        <v>0.70833333333333337</v>
      </c>
      <c r="C21484">
        <v>0</v>
      </c>
      <c r="D21484">
        <v>10.065300000000001</v>
      </c>
      <c r="E21484">
        <v>21.734999999999999</v>
      </c>
      <c r="F21484" s="13">
        <f t="shared" si="335"/>
        <v>43517.708333333336</v>
      </c>
    </row>
    <row r="21485" spans="1:6" x14ac:dyDescent="0.35">
      <c r="A21485" s="14">
        <v>43517</v>
      </c>
      <c r="B21485" s="15">
        <v>0.71527777777777779</v>
      </c>
      <c r="C21485">
        <v>0</v>
      </c>
      <c r="D21485">
        <v>10.065899999999999</v>
      </c>
      <c r="E21485">
        <v>21.734999999999999</v>
      </c>
      <c r="F21485" s="13">
        <f t="shared" si="335"/>
        <v>43517.715277777781</v>
      </c>
    </row>
    <row r="21486" spans="1:6" x14ac:dyDescent="0.35">
      <c r="A21486" s="14">
        <v>43517</v>
      </c>
      <c r="B21486" s="15">
        <v>0.72222222222222221</v>
      </c>
      <c r="C21486">
        <v>0</v>
      </c>
      <c r="D21486">
        <v>10.0662</v>
      </c>
      <c r="E21486">
        <v>21.736000000000001</v>
      </c>
      <c r="F21486" s="13">
        <f t="shared" si="335"/>
        <v>43517.722222222219</v>
      </c>
    </row>
    <row r="21487" spans="1:6" x14ac:dyDescent="0.35">
      <c r="A21487" s="14">
        <v>43517</v>
      </c>
      <c r="B21487" s="15">
        <v>0.72916666666666663</v>
      </c>
      <c r="C21487">
        <v>0</v>
      </c>
      <c r="D21487">
        <v>10.067500000000001</v>
      </c>
      <c r="E21487">
        <v>21.734999999999999</v>
      </c>
      <c r="F21487" s="13">
        <f t="shared" si="335"/>
        <v>43517.729166666664</v>
      </c>
    </row>
    <row r="21488" spans="1:6" x14ac:dyDescent="0.35">
      <c r="A21488" s="14">
        <v>43517</v>
      </c>
      <c r="B21488" s="15">
        <v>0.73611111111111116</v>
      </c>
      <c r="C21488">
        <v>0</v>
      </c>
      <c r="D21488">
        <v>10.069900000000001</v>
      </c>
      <c r="E21488">
        <v>21.734999999999999</v>
      </c>
      <c r="F21488" s="13">
        <f t="shared" si="335"/>
        <v>43517.736111111109</v>
      </c>
    </row>
    <row r="21489" spans="1:6" x14ac:dyDescent="0.35">
      <c r="A21489" s="14">
        <v>43517</v>
      </c>
      <c r="B21489" s="15">
        <v>0.74305555555555547</v>
      </c>
      <c r="C21489">
        <v>0</v>
      </c>
      <c r="D21489">
        <v>10.071</v>
      </c>
      <c r="E21489">
        <v>21.736000000000001</v>
      </c>
      <c r="F21489" s="13">
        <f t="shared" si="335"/>
        <v>43517.743055555555</v>
      </c>
    </row>
    <row r="21490" spans="1:6" x14ac:dyDescent="0.35">
      <c r="A21490" s="14">
        <v>43517</v>
      </c>
      <c r="B21490" s="15">
        <v>0.75</v>
      </c>
      <c r="C21490">
        <v>0</v>
      </c>
      <c r="D21490">
        <v>10.0723</v>
      </c>
      <c r="E21490">
        <v>21.736000000000001</v>
      </c>
      <c r="F21490" s="13">
        <f t="shared" si="335"/>
        <v>43517.75</v>
      </c>
    </row>
    <row r="21491" spans="1:6" x14ac:dyDescent="0.35">
      <c r="A21491" s="14">
        <v>43517</v>
      </c>
      <c r="B21491" s="15">
        <v>0.75694444444444453</v>
      </c>
      <c r="C21491">
        <v>0</v>
      </c>
      <c r="D21491">
        <v>10.074400000000001</v>
      </c>
      <c r="E21491">
        <v>21.736000000000001</v>
      </c>
      <c r="F21491" s="13">
        <f t="shared" si="335"/>
        <v>43517.756944444445</v>
      </c>
    </row>
    <row r="21492" spans="1:6" x14ac:dyDescent="0.35">
      <c r="A21492" s="14">
        <v>43517</v>
      </c>
      <c r="B21492" s="15">
        <v>0.76388888888888884</v>
      </c>
      <c r="C21492">
        <v>0</v>
      </c>
      <c r="D21492">
        <v>10.0763</v>
      </c>
      <c r="E21492">
        <v>21.736999999999998</v>
      </c>
      <c r="F21492" s="13">
        <f t="shared" si="335"/>
        <v>43517.763888888891</v>
      </c>
    </row>
    <row r="21493" spans="1:6" x14ac:dyDescent="0.35">
      <c r="A21493" s="14">
        <v>43517</v>
      </c>
      <c r="B21493" s="15">
        <v>0.77083333333333337</v>
      </c>
      <c r="C21493">
        <v>0</v>
      </c>
      <c r="D21493">
        <v>10.077999999999999</v>
      </c>
      <c r="E21493">
        <v>21.736999999999998</v>
      </c>
      <c r="F21493" s="13">
        <f t="shared" si="335"/>
        <v>43517.770833333336</v>
      </c>
    </row>
    <row r="21494" spans="1:6" x14ac:dyDescent="0.35">
      <c r="A21494" s="14">
        <v>43517</v>
      </c>
      <c r="B21494" s="15">
        <v>0.77777777777777779</v>
      </c>
      <c r="C21494">
        <v>0</v>
      </c>
      <c r="D21494">
        <v>10.0787</v>
      </c>
      <c r="E21494">
        <v>21.738</v>
      </c>
      <c r="F21494" s="13">
        <f t="shared" si="335"/>
        <v>43517.777777777781</v>
      </c>
    </row>
    <row r="21495" spans="1:6" x14ac:dyDescent="0.35">
      <c r="A21495" s="14">
        <v>43517</v>
      </c>
      <c r="B21495" s="15">
        <v>0.78472222222222221</v>
      </c>
      <c r="C21495">
        <v>0</v>
      </c>
      <c r="D21495">
        <v>10.0824</v>
      </c>
      <c r="E21495">
        <v>21.738</v>
      </c>
      <c r="F21495" s="13">
        <f t="shared" si="335"/>
        <v>43517.784722222219</v>
      </c>
    </row>
    <row r="21496" spans="1:6" x14ac:dyDescent="0.35">
      <c r="A21496" s="14">
        <v>43517</v>
      </c>
      <c r="B21496" s="15">
        <v>0.79166666666666663</v>
      </c>
      <c r="C21496">
        <v>0</v>
      </c>
      <c r="D21496">
        <v>10.084199999999999</v>
      </c>
      <c r="E21496">
        <v>21.738</v>
      </c>
      <c r="F21496" s="13">
        <f t="shared" si="335"/>
        <v>43517.791666666664</v>
      </c>
    </row>
    <row r="21497" spans="1:6" x14ac:dyDescent="0.35">
      <c r="A21497" s="14">
        <v>43517</v>
      </c>
      <c r="B21497" s="15">
        <v>0.79861111111111116</v>
      </c>
      <c r="C21497">
        <v>0</v>
      </c>
      <c r="D21497">
        <v>10.0862</v>
      </c>
      <c r="E21497">
        <v>21.739000000000001</v>
      </c>
      <c r="F21497" s="13">
        <f t="shared" si="335"/>
        <v>43517.798611111109</v>
      </c>
    </row>
    <row r="21498" spans="1:6" x14ac:dyDescent="0.35">
      <c r="A21498" s="14">
        <v>43517</v>
      </c>
      <c r="B21498" s="15">
        <v>0.80555555555555547</v>
      </c>
      <c r="C21498">
        <v>0</v>
      </c>
      <c r="D21498">
        <v>10.086499999999999</v>
      </c>
      <c r="E21498">
        <v>21.739000000000001</v>
      </c>
      <c r="F21498" s="13">
        <f t="shared" si="335"/>
        <v>43517.805555555555</v>
      </c>
    </row>
    <row r="21499" spans="1:6" x14ac:dyDescent="0.35">
      <c r="A21499" s="14">
        <v>43517</v>
      </c>
      <c r="B21499" s="15">
        <v>0.8125</v>
      </c>
      <c r="C21499">
        <v>0</v>
      </c>
      <c r="D21499">
        <v>10.088200000000001</v>
      </c>
      <c r="E21499">
        <v>21.739000000000001</v>
      </c>
      <c r="F21499" s="13">
        <f t="shared" si="335"/>
        <v>43517.8125</v>
      </c>
    </row>
    <row r="21500" spans="1:6" x14ac:dyDescent="0.35">
      <c r="A21500" s="14">
        <v>43517</v>
      </c>
      <c r="B21500" s="15">
        <v>0.81944444444444453</v>
      </c>
      <c r="C21500">
        <v>0</v>
      </c>
      <c r="D21500">
        <v>10.089600000000001</v>
      </c>
      <c r="E21500">
        <v>21.738</v>
      </c>
      <c r="F21500" s="13">
        <f t="shared" si="335"/>
        <v>43517.819444444445</v>
      </c>
    </row>
    <row r="21501" spans="1:6" x14ac:dyDescent="0.35">
      <c r="A21501" s="14">
        <v>43517</v>
      </c>
      <c r="B21501" s="15">
        <v>0.82638888888888884</v>
      </c>
      <c r="C21501">
        <v>0</v>
      </c>
      <c r="D21501">
        <v>10.090999999999999</v>
      </c>
      <c r="E21501">
        <v>21.739000000000001</v>
      </c>
      <c r="F21501" s="13">
        <f t="shared" si="335"/>
        <v>43517.826388888891</v>
      </c>
    </row>
    <row r="21502" spans="1:6" x14ac:dyDescent="0.35">
      <c r="A21502" s="14">
        <v>43517</v>
      </c>
      <c r="B21502" s="15">
        <v>0.83333333333333337</v>
      </c>
      <c r="C21502">
        <v>0</v>
      </c>
      <c r="D21502">
        <v>10.092499999999999</v>
      </c>
      <c r="E21502">
        <v>21.739000000000001</v>
      </c>
      <c r="F21502" s="13">
        <f t="shared" si="335"/>
        <v>43517.833333333336</v>
      </c>
    </row>
    <row r="21503" spans="1:6" x14ac:dyDescent="0.35">
      <c r="A21503" s="14">
        <v>43517</v>
      </c>
      <c r="B21503" s="15">
        <v>0.84027777777777779</v>
      </c>
      <c r="C21503">
        <v>0</v>
      </c>
      <c r="D21503">
        <v>10.094799999999999</v>
      </c>
      <c r="E21503">
        <v>21.738</v>
      </c>
      <c r="F21503" s="13">
        <f t="shared" si="335"/>
        <v>43517.840277777781</v>
      </c>
    </row>
    <row r="21504" spans="1:6" x14ac:dyDescent="0.35">
      <c r="A21504" s="14">
        <v>43517</v>
      </c>
      <c r="B21504" s="15">
        <v>0.84722222222222221</v>
      </c>
      <c r="C21504">
        <v>0</v>
      </c>
      <c r="D21504">
        <v>10.096399999999999</v>
      </c>
      <c r="E21504">
        <v>21.738</v>
      </c>
      <c r="F21504" s="13">
        <f t="shared" si="335"/>
        <v>43517.847222222219</v>
      </c>
    </row>
    <row r="21505" spans="1:6" x14ac:dyDescent="0.35">
      <c r="A21505" s="14">
        <v>43517</v>
      </c>
      <c r="B21505" s="15">
        <v>0.85416666666666663</v>
      </c>
      <c r="C21505">
        <v>0</v>
      </c>
      <c r="D21505">
        <v>10.0982</v>
      </c>
      <c r="E21505">
        <v>21.736999999999998</v>
      </c>
      <c r="F21505" s="13">
        <f t="shared" si="335"/>
        <v>43517.854166666664</v>
      </c>
    </row>
    <row r="21506" spans="1:6" x14ac:dyDescent="0.35">
      <c r="A21506" s="14">
        <v>43517</v>
      </c>
      <c r="B21506" s="15">
        <v>0.86111111111111116</v>
      </c>
      <c r="C21506">
        <v>0</v>
      </c>
      <c r="D21506">
        <v>10.099399999999999</v>
      </c>
      <c r="E21506">
        <v>21.736999999999998</v>
      </c>
      <c r="F21506" s="13">
        <f t="shared" si="335"/>
        <v>43517.861111111109</v>
      </c>
    </row>
    <row r="21507" spans="1:6" x14ac:dyDescent="0.35">
      <c r="A21507" s="14">
        <v>43517</v>
      </c>
      <c r="B21507" s="15">
        <v>0.86805555555555547</v>
      </c>
      <c r="C21507">
        <v>0</v>
      </c>
      <c r="D21507">
        <v>10.0991</v>
      </c>
      <c r="E21507">
        <v>21.736000000000001</v>
      </c>
      <c r="F21507" s="13">
        <f t="shared" si="335"/>
        <v>43517.868055555555</v>
      </c>
    </row>
    <row r="21508" spans="1:6" x14ac:dyDescent="0.35">
      <c r="A21508" s="14">
        <v>43517</v>
      </c>
      <c r="B21508" s="15">
        <v>0.875</v>
      </c>
      <c r="C21508">
        <v>0</v>
      </c>
      <c r="D21508">
        <v>10.1</v>
      </c>
      <c r="E21508">
        <v>21.734999999999999</v>
      </c>
      <c r="F21508" s="13">
        <f t="shared" si="335"/>
        <v>43517.875</v>
      </c>
    </row>
    <row r="21509" spans="1:6" x14ac:dyDescent="0.35">
      <c r="A21509" s="14">
        <v>43517</v>
      </c>
      <c r="B21509" s="15">
        <v>0.88194444444444453</v>
      </c>
      <c r="C21509">
        <v>0</v>
      </c>
      <c r="D21509">
        <v>10.1007</v>
      </c>
      <c r="E21509">
        <v>21.734000000000002</v>
      </c>
      <c r="F21509" s="13">
        <f t="shared" si="335"/>
        <v>43517.881944444445</v>
      </c>
    </row>
    <row r="21510" spans="1:6" x14ac:dyDescent="0.35">
      <c r="A21510" s="14">
        <v>43517</v>
      </c>
      <c r="B21510" s="15">
        <v>0.88888888888888884</v>
      </c>
      <c r="C21510">
        <v>0</v>
      </c>
      <c r="D21510">
        <v>10.101000000000001</v>
      </c>
      <c r="E21510">
        <v>21.733000000000001</v>
      </c>
      <c r="F21510" s="13">
        <f t="shared" si="335"/>
        <v>43517.888888888891</v>
      </c>
    </row>
    <row r="21511" spans="1:6" x14ac:dyDescent="0.35">
      <c r="A21511" s="14">
        <v>43517</v>
      </c>
      <c r="B21511" s="15">
        <v>0.89583333333333337</v>
      </c>
      <c r="C21511">
        <v>0</v>
      </c>
      <c r="D21511">
        <v>10.0975</v>
      </c>
      <c r="E21511">
        <v>21.731999999999999</v>
      </c>
      <c r="F21511" s="13">
        <f t="shared" si="335"/>
        <v>43517.895833333336</v>
      </c>
    </row>
    <row r="21512" spans="1:6" x14ac:dyDescent="0.35">
      <c r="A21512" s="14">
        <v>43517</v>
      </c>
      <c r="B21512" s="15">
        <v>0.90277777777777779</v>
      </c>
      <c r="C21512">
        <v>0</v>
      </c>
      <c r="D21512">
        <v>10.097300000000001</v>
      </c>
      <c r="E21512">
        <v>21.731000000000002</v>
      </c>
      <c r="F21512" s="13">
        <f t="shared" si="335"/>
        <v>43517.902777777781</v>
      </c>
    </row>
    <row r="21513" spans="1:6" x14ac:dyDescent="0.35">
      <c r="A21513" s="14">
        <v>43517</v>
      </c>
      <c r="B21513" s="15">
        <v>0.90972222222222221</v>
      </c>
      <c r="C21513">
        <v>0</v>
      </c>
      <c r="D21513">
        <v>10.098100000000001</v>
      </c>
      <c r="E21513">
        <v>21.73</v>
      </c>
      <c r="F21513" s="13">
        <f t="shared" si="335"/>
        <v>43517.909722222219</v>
      </c>
    </row>
    <row r="21514" spans="1:6" x14ac:dyDescent="0.35">
      <c r="A21514" s="14">
        <v>43517</v>
      </c>
      <c r="B21514" s="15">
        <v>0.91666666666666663</v>
      </c>
      <c r="C21514">
        <v>0</v>
      </c>
      <c r="D21514">
        <v>10.098000000000001</v>
      </c>
      <c r="E21514">
        <v>21.728999999999999</v>
      </c>
      <c r="F21514" s="13">
        <f t="shared" si="335"/>
        <v>43517.916666666664</v>
      </c>
    </row>
    <row r="21515" spans="1:6" x14ac:dyDescent="0.35">
      <c r="A21515" s="14">
        <v>43517</v>
      </c>
      <c r="B21515" s="15">
        <v>0.92361111111111116</v>
      </c>
      <c r="C21515">
        <v>0</v>
      </c>
      <c r="D21515">
        <v>10.099</v>
      </c>
      <c r="E21515">
        <v>21.727</v>
      </c>
      <c r="F21515" s="13">
        <f t="shared" si="335"/>
        <v>43517.923611111109</v>
      </c>
    </row>
    <row r="21516" spans="1:6" x14ac:dyDescent="0.35">
      <c r="A21516" s="14">
        <v>43517</v>
      </c>
      <c r="B21516" s="15">
        <v>0.93055555555555547</v>
      </c>
      <c r="C21516">
        <v>0</v>
      </c>
      <c r="D21516">
        <v>10.0977</v>
      </c>
      <c r="E21516">
        <v>21.725999999999999</v>
      </c>
      <c r="F21516" s="13">
        <f t="shared" si="335"/>
        <v>43517.930555555555</v>
      </c>
    </row>
    <row r="21517" spans="1:6" x14ac:dyDescent="0.35">
      <c r="A21517" s="14">
        <v>43517</v>
      </c>
      <c r="B21517" s="15">
        <v>0.9375</v>
      </c>
      <c r="C21517">
        <v>0</v>
      </c>
      <c r="D21517">
        <v>10.0975</v>
      </c>
      <c r="E21517">
        <v>21.724</v>
      </c>
      <c r="F21517" s="13">
        <f t="shared" si="335"/>
        <v>43517.9375</v>
      </c>
    </row>
    <row r="21518" spans="1:6" x14ac:dyDescent="0.35">
      <c r="A21518" s="14">
        <v>43517</v>
      </c>
      <c r="B21518" s="15">
        <v>0.94444444444444453</v>
      </c>
      <c r="C21518">
        <v>0</v>
      </c>
      <c r="D21518">
        <v>10.096299999999999</v>
      </c>
      <c r="E21518">
        <v>21.722000000000001</v>
      </c>
      <c r="F21518" s="13">
        <f t="shared" ref="F21518:F21581" si="336">A21518+B21518</f>
        <v>43517.944444444445</v>
      </c>
    </row>
    <row r="21519" spans="1:6" x14ac:dyDescent="0.35">
      <c r="A21519" s="14">
        <v>43517</v>
      </c>
      <c r="B21519" s="15">
        <v>0.95138888888888884</v>
      </c>
      <c r="C21519">
        <v>0</v>
      </c>
      <c r="D21519">
        <v>10.0954</v>
      </c>
      <c r="E21519">
        <v>21.72</v>
      </c>
      <c r="F21519" s="13">
        <f t="shared" si="336"/>
        <v>43517.951388888891</v>
      </c>
    </row>
    <row r="21520" spans="1:6" x14ac:dyDescent="0.35">
      <c r="A21520" s="14">
        <v>43517</v>
      </c>
      <c r="B21520" s="15">
        <v>0.95833333333333337</v>
      </c>
      <c r="C21520">
        <v>0</v>
      </c>
      <c r="D21520">
        <v>10.096500000000001</v>
      </c>
      <c r="E21520">
        <v>21.718</v>
      </c>
      <c r="F21520" s="13">
        <f t="shared" si="336"/>
        <v>43517.958333333336</v>
      </c>
    </row>
    <row r="21521" spans="1:6" x14ac:dyDescent="0.35">
      <c r="A21521" s="14">
        <v>43517</v>
      </c>
      <c r="B21521" s="15">
        <v>0.96527777777777779</v>
      </c>
      <c r="C21521">
        <v>0</v>
      </c>
      <c r="D21521">
        <v>10.094900000000001</v>
      </c>
      <c r="E21521">
        <v>21.716000000000001</v>
      </c>
      <c r="F21521" s="13">
        <f t="shared" si="336"/>
        <v>43517.965277777781</v>
      </c>
    </row>
    <row r="21522" spans="1:6" x14ac:dyDescent="0.35">
      <c r="A21522" s="14">
        <v>43517</v>
      </c>
      <c r="B21522" s="15">
        <v>0.97222222222222221</v>
      </c>
      <c r="C21522">
        <v>0</v>
      </c>
      <c r="D21522">
        <v>10.094200000000001</v>
      </c>
      <c r="E21522">
        <v>21.713999999999999</v>
      </c>
      <c r="F21522" s="13">
        <f t="shared" si="336"/>
        <v>43517.972222222219</v>
      </c>
    </row>
    <row r="21523" spans="1:6" x14ac:dyDescent="0.35">
      <c r="A21523" s="14">
        <v>43517</v>
      </c>
      <c r="B21523" s="15">
        <v>0.97916666666666663</v>
      </c>
      <c r="C21523">
        <v>0</v>
      </c>
      <c r="D21523">
        <v>10.0931</v>
      </c>
      <c r="E21523">
        <v>21.710999999999999</v>
      </c>
      <c r="F21523" s="13">
        <f t="shared" si="336"/>
        <v>43517.979166666664</v>
      </c>
    </row>
    <row r="21524" spans="1:6" x14ac:dyDescent="0.35">
      <c r="A21524" s="14">
        <v>43517</v>
      </c>
      <c r="B21524" s="15">
        <v>0.98611111111111116</v>
      </c>
      <c r="C21524">
        <v>0</v>
      </c>
      <c r="D21524">
        <v>10.0907</v>
      </c>
      <c r="E21524">
        <v>21.709</v>
      </c>
      <c r="F21524" s="13">
        <f t="shared" si="336"/>
        <v>43517.986111111109</v>
      </c>
    </row>
    <row r="21525" spans="1:6" x14ac:dyDescent="0.35">
      <c r="A21525" s="14">
        <v>43517</v>
      </c>
      <c r="B21525" s="15">
        <v>0.99305555555555547</v>
      </c>
      <c r="C21525">
        <v>0</v>
      </c>
      <c r="D21525">
        <v>10.090299999999999</v>
      </c>
      <c r="E21525">
        <v>21.707000000000001</v>
      </c>
      <c r="F21525" s="13">
        <f t="shared" si="336"/>
        <v>43517.993055555555</v>
      </c>
    </row>
    <row r="21526" spans="1:6" x14ac:dyDescent="0.35">
      <c r="A21526" s="14">
        <v>43518</v>
      </c>
      <c r="B21526" s="15">
        <v>0</v>
      </c>
      <c r="C21526">
        <v>0</v>
      </c>
      <c r="D21526">
        <v>10.085000000000001</v>
      </c>
      <c r="E21526">
        <v>21.702999999999999</v>
      </c>
      <c r="F21526" s="13">
        <f t="shared" si="336"/>
        <v>43518</v>
      </c>
    </row>
    <row r="21527" spans="1:6" x14ac:dyDescent="0.35">
      <c r="A21527" s="14">
        <v>43518</v>
      </c>
      <c r="B21527" s="15">
        <v>6.9444444444444441E-3</v>
      </c>
      <c r="C21527">
        <v>0</v>
      </c>
      <c r="D21527">
        <v>10.0877</v>
      </c>
      <c r="E21527">
        <v>21.7</v>
      </c>
      <c r="F21527" s="13">
        <f t="shared" si="336"/>
        <v>43518.006944444445</v>
      </c>
    </row>
    <row r="21528" spans="1:6" x14ac:dyDescent="0.35">
      <c r="A21528" s="14">
        <v>43518</v>
      </c>
      <c r="B21528" s="15">
        <v>1.3888888888888888E-2</v>
      </c>
      <c r="C21528">
        <v>0</v>
      </c>
      <c r="D21528">
        <v>10.0845</v>
      </c>
      <c r="E21528">
        <v>21.696000000000002</v>
      </c>
      <c r="F21528" s="13">
        <f t="shared" si="336"/>
        <v>43518.013888888891</v>
      </c>
    </row>
    <row r="21529" spans="1:6" x14ac:dyDescent="0.35">
      <c r="A21529" s="14">
        <v>43518</v>
      </c>
      <c r="B21529" s="15">
        <v>2.0833333333333332E-2</v>
      </c>
      <c r="C21529">
        <v>0</v>
      </c>
      <c r="D21529">
        <v>10.082800000000001</v>
      </c>
      <c r="E21529">
        <v>21.690999999999999</v>
      </c>
      <c r="F21529" s="13">
        <f t="shared" si="336"/>
        <v>43518.020833333336</v>
      </c>
    </row>
    <row r="21530" spans="1:6" x14ac:dyDescent="0.35">
      <c r="A21530" s="14">
        <v>43518</v>
      </c>
      <c r="B21530" s="15">
        <v>2.7777777777777776E-2</v>
      </c>
      <c r="C21530">
        <v>0</v>
      </c>
      <c r="D21530">
        <v>10.081899999999999</v>
      </c>
      <c r="E21530">
        <v>21.687000000000001</v>
      </c>
      <c r="F21530" s="13">
        <f t="shared" si="336"/>
        <v>43518.027777777781</v>
      </c>
    </row>
    <row r="21531" spans="1:6" x14ac:dyDescent="0.35">
      <c r="A21531" s="14">
        <v>43518</v>
      </c>
      <c r="B21531" s="15">
        <v>3.4722222222222224E-2</v>
      </c>
      <c r="C21531">
        <v>0</v>
      </c>
      <c r="D21531">
        <v>10.0806</v>
      </c>
      <c r="E21531">
        <v>21.681999999999999</v>
      </c>
      <c r="F21531" s="13">
        <f t="shared" si="336"/>
        <v>43518.034722222219</v>
      </c>
    </row>
    <row r="21532" spans="1:6" x14ac:dyDescent="0.35">
      <c r="A21532" s="14">
        <v>43518</v>
      </c>
      <c r="B21532" s="15">
        <v>4.1666666666666664E-2</v>
      </c>
      <c r="C21532">
        <v>0</v>
      </c>
      <c r="D21532">
        <v>10.0801</v>
      </c>
      <c r="E21532">
        <v>21.677</v>
      </c>
      <c r="F21532" s="13">
        <f t="shared" si="336"/>
        <v>43518.041666666664</v>
      </c>
    </row>
    <row r="21533" spans="1:6" x14ac:dyDescent="0.35">
      <c r="A21533" s="14">
        <v>43518</v>
      </c>
      <c r="B21533" s="15">
        <v>4.8611111111111112E-2</v>
      </c>
      <c r="C21533">
        <v>0</v>
      </c>
      <c r="D21533">
        <v>10.0787</v>
      </c>
      <c r="E21533">
        <v>21.672000000000001</v>
      </c>
      <c r="F21533" s="13">
        <f t="shared" si="336"/>
        <v>43518.048611111109</v>
      </c>
    </row>
    <row r="21534" spans="1:6" x14ac:dyDescent="0.35">
      <c r="A21534" s="14">
        <v>43518</v>
      </c>
      <c r="B21534" s="15">
        <v>5.5555555555555552E-2</v>
      </c>
      <c r="C21534">
        <v>0</v>
      </c>
      <c r="D21534">
        <v>10.078200000000001</v>
      </c>
      <c r="E21534">
        <v>21.666</v>
      </c>
      <c r="F21534" s="13">
        <f t="shared" si="336"/>
        <v>43518.055555555555</v>
      </c>
    </row>
    <row r="21535" spans="1:6" x14ac:dyDescent="0.35">
      <c r="A21535" s="14">
        <v>43518</v>
      </c>
      <c r="B21535" s="15">
        <v>6.25E-2</v>
      </c>
      <c r="C21535">
        <v>0</v>
      </c>
      <c r="D21535">
        <v>10.077400000000001</v>
      </c>
      <c r="E21535">
        <v>21.661000000000001</v>
      </c>
      <c r="F21535" s="13">
        <f t="shared" si="336"/>
        <v>43518.0625</v>
      </c>
    </row>
    <row r="21536" spans="1:6" x14ac:dyDescent="0.35">
      <c r="A21536" s="14">
        <v>43518</v>
      </c>
      <c r="B21536" s="15">
        <v>6.9444444444444434E-2</v>
      </c>
      <c r="C21536">
        <v>0</v>
      </c>
      <c r="D21536">
        <v>10.0778</v>
      </c>
      <c r="E21536">
        <v>21.655000000000001</v>
      </c>
      <c r="F21536" s="13">
        <f t="shared" si="336"/>
        <v>43518.069444444445</v>
      </c>
    </row>
    <row r="21537" spans="1:6" x14ac:dyDescent="0.35">
      <c r="A21537" s="14">
        <v>43518</v>
      </c>
      <c r="B21537" s="15">
        <v>7.6388888888888895E-2</v>
      </c>
      <c r="C21537">
        <v>0</v>
      </c>
      <c r="D21537">
        <v>10.0783</v>
      </c>
      <c r="E21537">
        <v>21.648</v>
      </c>
      <c r="F21537" s="13">
        <f t="shared" si="336"/>
        <v>43518.076388888891</v>
      </c>
    </row>
    <row r="21538" spans="1:6" x14ac:dyDescent="0.35">
      <c r="A21538" s="14">
        <v>43518</v>
      </c>
      <c r="B21538" s="15">
        <v>8.3333333333333329E-2</v>
      </c>
      <c r="C21538">
        <v>0</v>
      </c>
      <c r="D21538">
        <v>10.077500000000001</v>
      </c>
      <c r="E21538">
        <v>21.641999999999999</v>
      </c>
      <c r="F21538" s="13">
        <f t="shared" si="336"/>
        <v>43518.083333333336</v>
      </c>
    </row>
    <row r="21539" spans="1:6" x14ac:dyDescent="0.35">
      <c r="A21539" s="14">
        <v>43518</v>
      </c>
      <c r="B21539" s="15">
        <v>9.0277777777777776E-2</v>
      </c>
      <c r="C21539">
        <v>0</v>
      </c>
      <c r="D21539">
        <v>10.076599999999999</v>
      </c>
      <c r="E21539">
        <v>21.635999999999999</v>
      </c>
      <c r="F21539" s="13">
        <f t="shared" si="336"/>
        <v>43518.090277777781</v>
      </c>
    </row>
    <row r="21540" spans="1:6" x14ac:dyDescent="0.35">
      <c r="A21540" s="14">
        <v>43518</v>
      </c>
      <c r="B21540" s="15">
        <v>9.7222222222222224E-2</v>
      </c>
      <c r="C21540">
        <v>0</v>
      </c>
      <c r="D21540">
        <v>10.077299999999999</v>
      </c>
      <c r="E21540">
        <v>21.629000000000001</v>
      </c>
      <c r="F21540" s="13">
        <f t="shared" si="336"/>
        <v>43518.097222222219</v>
      </c>
    </row>
    <row r="21541" spans="1:6" x14ac:dyDescent="0.35">
      <c r="A21541" s="14">
        <v>43518</v>
      </c>
      <c r="B21541" s="15">
        <v>0.10416666666666667</v>
      </c>
      <c r="C21541">
        <v>0</v>
      </c>
      <c r="D21541">
        <v>10.076499999999999</v>
      </c>
      <c r="E21541">
        <v>21.622</v>
      </c>
      <c r="F21541" s="13">
        <f t="shared" si="336"/>
        <v>43518.104166666664</v>
      </c>
    </row>
    <row r="21542" spans="1:6" x14ac:dyDescent="0.35">
      <c r="A21542" s="14">
        <v>43518</v>
      </c>
      <c r="B21542" s="15">
        <v>0.1111111111111111</v>
      </c>
      <c r="C21542">
        <v>0</v>
      </c>
      <c r="D21542">
        <v>10.0755</v>
      </c>
      <c r="E21542">
        <v>21.614999999999998</v>
      </c>
      <c r="F21542" s="13">
        <f t="shared" si="336"/>
        <v>43518.111111111109</v>
      </c>
    </row>
    <row r="21543" spans="1:6" x14ac:dyDescent="0.35">
      <c r="A21543" s="14">
        <v>43518</v>
      </c>
      <c r="B21543" s="15">
        <v>0.11805555555555557</v>
      </c>
      <c r="C21543">
        <v>0</v>
      </c>
      <c r="D21543">
        <v>10.075699999999999</v>
      </c>
      <c r="E21543">
        <v>21.608000000000001</v>
      </c>
      <c r="F21543" s="13">
        <f t="shared" si="336"/>
        <v>43518.118055555555</v>
      </c>
    </row>
    <row r="21544" spans="1:6" x14ac:dyDescent="0.35">
      <c r="A21544" s="14">
        <v>43518</v>
      </c>
      <c r="B21544" s="15">
        <v>0.125</v>
      </c>
      <c r="C21544">
        <v>0</v>
      </c>
      <c r="D21544">
        <v>10.0771</v>
      </c>
      <c r="E21544">
        <v>21.600999999999999</v>
      </c>
      <c r="F21544" s="13">
        <f t="shared" si="336"/>
        <v>43518.125</v>
      </c>
    </row>
    <row r="21545" spans="1:6" x14ac:dyDescent="0.35">
      <c r="A21545" s="14">
        <v>43518</v>
      </c>
      <c r="B21545" s="15">
        <v>0.13194444444444445</v>
      </c>
      <c r="C21545">
        <v>0</v>
      </c>
      <c r="D21545">
        <v>10.079000000000001</v>
      </c>
      <c r="E21545">
        <v>21.594000000000001</v>
      </c>
      <c r="F21545" s="13">
        <f t="shared" si="336"/>
        <v>43518.131944444445</v>
      </c>
    </row>
    <row r="21546" spans="1:6" x14ac:dyDescent="0.35">
      <c r="A21546" s="14">
        <v>43518</v>
      </c>
      <c r="B21546" s="15">
        <v>0.1388888888888889</v>
      </c>
      <c r="C21546">
        <v>0</v>
      </c>
      <c r="D21546">
        <v>10.0787</v>
      </c>
      <c r="E21546">
        <v>21.587</v>
      </c>
      <c r="F21546" s="13">
        <f t="shared" si="336"/>
        <v>43518.138888888891</v>
      </c>
    </row>
    <row r="21547" spans="1:6" x14ac:dyDescent="0.35">
      <c r="A21547" s="14">
        <v>43518</v>
      </c>
      <c r="B21547" s="15">
        <v>0.14583333333333334</v>
      </c>
      <c r="C21547">
        <v>0</v>
      </c>
      <c r="D21547">
        <v>10.0768</v>
      </c>
      <c r="E21547">
        <v>21.58</v>
      </c>
      <c r="F21547" s="13">
        <f t="shared" si="336"/>
        <v>43518.145833333336</v>
      </c>
    </row>
    <row r="21548" spans="1:6" x14ac:dyDescent="0.35">
      <c r="A21548" s="14">
        <v>43518</v>
      </c>
      <c r="B21548" s="15">
        <v>0.15277777777777776</v>
      </c>
      <c r="C21548">
        <v>0</v>
      </c>
      <c r="D21548">
        <v>10.0768</v>
      </c>
      <c r="E21548">
        <v>21.573</v>
      </c>
      <c r="F21548" s="13">
        <f t="shared" si="336"/>
        <v>43518.152777777781</v>
      </c>
    </row>
    <row r="21549" spans="1:6" x14ac:dyDescent="0.35">
      <c r="A21549" s="14">
        <v>43518</v>
      </c>
      <c r="B21549" s="15">
        <v>0.15972222222222224</v>
      </c>
      <c r="C21549">
        <v>0</v>
      </c>
      <c r="D21549">
        <v>10.078099999999999</v>
      </c>
      <c r="E21549">
        <v>21.565999999999999</v>
      </c>
      <c r="F21549" s="13">
        <f t="shared" si="336"/>
        <v>43518.159722222219</v>
      </c>
    </row>
    <row r="21550" spans="1:6" x14ac:dyDescent="0.35">
      <c r="A21550" s="14">
        <v>43518</v>
      </c>
      <c r="B21550" s="15">
        <v>0.16666666666666666</v>
      </c>
      <c r="C21550">
        <v>0</v>
      </c>
      <c r="D21550">
        <v>10.079499999999999</v>
      </c>
      <c r="E21550">
        <v>21.558</v>
      </c>
      <c r="F21550" s="13">
        <f t="shared" si="336"/>
        <v>43518.166666666664</v>
      </c>
    </row>
    <row r="21551" spans="1:6" x14ac:dyDescent="0.35">
      <c r="A21551" s="14">
        <v>43518</v>
      </c>
      <c r="B21551" s="15">
        <v>0.17361111111111113</v>
      </c>
      <c r="C21551">
        <v>0</v>
      </c>
      <c r="D21551">
        <v>10.0802</v>
      </c>
      <c r="E21551">
        <v>21.552</v>
      </c>
      <c r="F21551" s="13">
        <f t="shared" si="336"/>
        <v>43518.173611111109</v>
      </c>
    </row>
    <row r="21552" spans="1:6" x14ac:dyDescent="0.35">
      <c r="A21552" s="14">
        <v>43518</v>
      </c>
      <c r="B21552" s="15">
        <v>0.18055555555555555</v>
      </c>
      <c r="C21552">
        <v>0</v>
      </c>
      <c r="D21552">
        <v>10.0802</v>
      </c>
      <c r="E21552">
        <v>21.545000000000002</v>
      </c>
      <c r="F21552" s="13">
        <f t="shared" si="336"/>
        <v>43518.180555555555</v>
      </c>
    </row>
    <row r="21553" spans="1:6" x14ac:dyDescent="0.35">
      <c r="A21553" s="14">
        <v>43518</v>
      </c>
      <c r="B21553" s="15">
        <v>0.1875</v>
      </c>
      <c r="C21553">
        <v>0</v>
      </c>
      <c r="D21553">
        <v>10.0808</v>
      </c>
      <c r="E21553">
        <v>21.538</v>
      </c>
      <c r="F21553" s="13">
        <f t="shared" si="336"/>
        <v>43518.1875</v>
      </c>
    </row>
    <row r="21554" spans="1:6" x14ac:dyDescent="0.35">
      <c r="A21554" s="14">
        <v>43518</v>
      </c>
      <c r="B21554" s="15">
        <v>0.19444444444444445</v>
      </c>
      <c r="C21554">
        <v>0</v>
      </c>
      <c r="D21554">
        <v>10.0816</v>
      </c>
      <c r="E21554">
        <v>21.532</v>
      </c>
      <c r="F21554" s="13">
        <f t="shared" si="336"/>
        <v>43518.194444444445</v>
      </c>
    </row>
    <row r="21555" spans="1:6" x14ac:dyDescent="0.35">
      <c r="A21555" s="14">
        <v>43518</v>
      </c>
      <c r="B21555" s="15">
        <v>0.20138888888888887</v>
      </c>
      <c r="C21555">
        <v>0</v>
      </c>
      <c r="D21555">
        <v>10.084099999999999</v>
      </c>
      <c r="E21555">
        <v>21.526</v>
      </c>
      <c r="F21555" s="13">
        <f t="shared" si="336"/>
        <v>43518.201388888891</v>
      </c>
    </row>
    <row r="21556" spans="1:6" x14ac:dyDescent="0.35">
      <c r="A21556" s="14">
        <v>43518</v>
      </c>
      <c r="B21556" s="15">
        <v>0.20833333333333334</v>
      </c>
      <c r="C21556">
        <v>0</v>
      </c>
      <c r="D21556">
        <v>10.0846</v>
      </c>
      <c r="E21556">
        <v>21.52</v>
      </c>
      <c r="F21556" s="13">
        <f t="shared" si="336"/>
        <v>43518.208333333336</v>
      </c>
    </row>
    <row r="21557" spans="1:6" x14ac:dyDescent="0.35">
      <c r="A21557" s="14">
        <v>43518</v>
      </c>
      <c r="B21557" s="15">
        <v>0.21527777777777779</v>
      </c>
      <c r="C21557">
        <v>0</v>
      </c>
      <c r="D21557">
        <v>10.0863</v>
      </c>
      <c r="E21557">
        <v>21.515000000000001</v>
      </c>
      <c r="F21557" s="13">
        <f t="shared" si="336"/>
        <v>43518.215277777781</v>
      </c>
    </row>
    <row r="21558" spans="1:6" x14ac:dyDescent="0.35">
      <c r="A21558" s="14">
        <v>43518</v>
      </c>
      <c r="B21558" s="15">
        <v>0.22222222222222221</v>
      </c>
      <c r="C21558">
        <v>0</v>
      </c>
      <c r="D21558">
        <v>10.086600000000001</v>
      </c>
      <c r="E21558">
        <v>21.51</v>
      </c>
      <c r="F21558" s="13">
        <f t="shared" si="336"/>
        <v>43518.222222222219</v>
      </c>
    </row>
    <row r="21559" spans="1:6" x14ac:dyDescent="0.35">
      <c r="A21559" s="14">
        <v>43518</v>
      </c>
      <c r="B21559" s="15">
        <v>0.22916666666666666</v>
      </c>
      <c r="C21559">
        <v>0</v>
      </c>
      <c r="D21559">
        <v>10.0875</v>
      </c>
      <c r="E21559">
        <v>21.506</v>
      </c>
      <c r="F21559" s="13">
        <f t="shared" si="336"/>
        <v>43518.229166666664</v>
      </c>
    </row>
    <row r="21560" spans="1:6" x14ac:dyDescent="0.35">
      <c r="A21560" s="14">
        <v>43518</v>
      </c>
      <c r="B21560" s="15">
        <v>0.23611111111111113</v>
      </c>
      <c r="C21560">
        <v>0</v>
      </c>
      <c r="D21560">
        <v>10.0878</v>
      </c>
      <c r="E21560">
        <v>21.501999999999999</v>
      </c>
      <c r="F21560" s="13">
        <f t="shared" si="336"/>
        <v>43518.236111111109</v>
      </c>
    </row>
    <row r="21561" spans="1:6" x14ac:dyDescent="0.35">
      <c r="A21561" s="14">
        <v>43518</v>
      </c>
      <c r="B21561" s="15">
        <v>0.24305555555555555</v>
      </c>
      <c r="C21561">
        <v>0</v>
      </c>
      <c r="D21561">
        <v>10.0898</v>
      </c>
      <c r="E21561">
        <v>21.498999999999999</v>
      </c>
      <c r="F21561" s="13">
        <f t="shared" si="336"/>
        <v>43518.243055555555</v>
      </c>
    </row>
    <row r="21562" spans="1:6" x14ac:dyDescent="0.35">
      <c r="A21562" s="14">
        <v>43518</v>
      </c>
      <c r="B21562" s="15">
        <v>0.25</v>
      </c>
      <c r="C21562">
        <v>0</v>
      </c>
      <c r="D21562">
        <v>10.0913</v>
      </c>
      <c r="E21562">
        <v>21.497</v>
      </c>
      <c r="F21562" s="13">
        <f t="shared" si="336"/>
        <v>43518.25</v>
      </c>
    </row>
    <row r="21563" spans="1:6" x14ac:dyDescent="0.35">
      <c r="A21563" s="14">
        <v>43518</v>
      </c>
      <c r="B21563" s="15">
        <v>0.25694444444444448</v>
      </c>
      <c r="C21563">
        <v>0</v>
      </c>
      <c r="D21563">
        <v>10.0922</v>
      </c>
      <c r="E21563">
        <v>21.494</v>
      </c>
      <c r="F21563" s="13">
        <f t="shared" si="336"/>
        <v>43518.256944444445</v>
      </c>
    </row>
    <row r="21564" spans="1:6" x14ac:dyDescent="0.35">
      <c r="A21564" s="14">
        <v>43518</v>
      </c>
      <c r="B21564" s="15">
        <v>0.2638888888888889</v>
      </c>
      <c r="C21564">
        <v>0</v>
      </c>
      <c r="D21564">
        <v>10.0928</v>
      </c>
      <c r="E21564">
        <v>21.492999999999999</v>
      </c>
      <c r="F21564" s="13">
        <f t="shared" si="336"/>
        <v>43518.263888888891</v>
      </c>
    </row>
    <row r="21565" spans="1:6" x14ac:dyDescent="0.35">
      <c r="A21565" s="14">
        <v>43518</v>
      </c>
      <c r="B21565" s="15">
        <v>0.27083333333333331</v>
      </c>
      <c r="C21565">
        <v>0</v>
      </c>
      <c r="D21565">
        <v>10.093999999999999</v>
      </c>
      <c r="E21565">
        <v>21.491</v>
      </c>
      <c r="F21565" s="13">
        <f t="shared" si="336"/>
        <v>43518.270833333336</v>
      </c>
    </row>
    <row r="21566" spans="1:6" x14ac:dyDescent="0.35">
      <c r="A21566" s="14">
        <v>43518</v>
      </c>
      <c r="B21566" s="15">
        <v>0.27777777777777779</v>
      </c>
      <c r="C21566">
        <v>0</v>
      </c>
      <c r="D21566">
        <v>10.0943</v>
      </c>
      <c r="E21566">
        <v>21.49</v>
      </c>
      <c r="F21566" s="13">
        <f t="shared" si="336"/>
        <v>43518.277777777781</v>
      </c>
    </row>
    <row r="21567" spans="1:6" x14ac:dyDescent="0.35">
      <c r="A21567" s="14">
        <v>43518</v>
      </c>
      <c r="B21567" s="15">
        <v>0.28472222222222221</v>
      </c>
      <c r="C21567">
        <v>0</v>
      </c>
      <c r="D21567">
        <v>10.094900000000001</v>
      </c>
      <c r="E21567">
        <v>21.489000000000001</v>
      </c>
      <c r="F21567" s="13">
        <f t="shared" si="336"/>
        <v>43518.284722222219</v>
      </c>
    </row>
    <row r="21568" spans="1:6" x14ac:dyDescent="0.35">
      <c r="A21568" s="14">
        <v>43518</v>
      </c>
      <c r="B21568" s="15">
        <v>0.29166666666666669</v>
      </c>
      <c r="C21568">
        <v>0</v>
      </c>
      <c r="D21568">
        <v>10.096299999999999</v>
      </c>
      <c r="E21568">
        <v>21.489000000000001</v>
      </c>
      <c r="F21568" s="13">
        <f t="shared" si="336"/>
        <v>43518.291666666664</v>
      </c>
    </row>
    <row r="21569" spans="1:6" x14ac:dyDescent="0.35">
      <c r="A21569" s="14">
        <v>43518</v>
      </c>
      <c r="B21569" s="15">
        <v>0.2986111111111111</v>
      </c>
      <c r="C21569">
        <v>0</v>
      </c>
      <c r="D21569">
        <v>10.097200000000001</v>
      </c>
      <c r="E21569">
        <v>21.489000000000001</v>
      </c>
      <c r="F21569" s="13">
        <f t="shared" si="336"/>
        <v>43518.298611111109</v>
      </c>
    </row>
    <row r="21570" spans="1:6" x14ac:dyDescent="0.35">
      <c r="A21570" s="14">
        <v>43518</v>
      </c>
      <c r="B21570" s="15">
        <v>0.30555555555555552</v>
      </c>
      <c r="C21570">
        <v>0</v>
      </c>
      <c r="D21570">
        <v>10.0985</v>
      </c>
      <c r="E21570">
        <v>21.49</v>
      </c>
      <c r="F21570" s="13">
        <f t="shared" si="336"/>
        <v>43518.305555555555</v>
      </c>
    </row>
    <row r="21571" spans="1:6" x14ac:dyDescent="0.35">
      <c r="A21571" s="14">
        <v>43518</v>
      </c>
      <c r="B21571" s="15">
        <v>0.3125</v>
      </c>
      <c r="C21571">
        <v>0</v>
      </c>
      <c r="D21571">
        <v>10.099600000000001</v>
      </c>
      <c r="E21571">
        <v>21.491</v>
      </c>
      <c r="F21571" s="13">
        <f t="shared" si="336"/>
        <v>43518.3125</v>
      </c>
    </row>
    <row r="21572" spans="1:6" x14ac:dyDescent="0.35">
      <c r="A21572" s="14">
        <v>43518</v>
      </c>
      <c r="B21572" s="15">
        <v>0.31944444444444448</v>
      </c>
      <c r="C21572">
        <v>0</v>
      </c>
      <c r="D21572">
        <v>10.1015</v>
      </c>
      <c r="E21572">
        <v>21.491</v>
      </c>
      <c r="F21572" s="13">
        <f t="shared" si="336"/>
        <v>43518.319444444445</v>
      </c>
    </row>
    <row r="21573" spans="1:6" x14ac:dyDescent="0.35">
      <c r="A21573" s="14">
        <v>43518</v>
      </c>
      <c r="B21573" s="15">
        <v>0.3263888888888889</v>
      </c>
      <c r="C21573">
        <v>0</v>
      </c>
      <c r="D21573">
        <v>10.103899999999999</v>
      </c>
      <c r="E21573">
        <v>21.492999999999999</v>
      </c>
      <c r="F21573" s="13">
        <f t="shared" si="336"/>
        <v>43518.326388888891</v>
      </c>
    </row>
    <row r="21574" spans="1:6" x14ac:dyDescent="0.35">
      <c r="A21574" s="14">
        <v>43518</v>
      </c>
      <c r="B21574" s="15">
        <v>0.33333333333333331</v>
      </c>
      <c r="C21574">
        <v>0</v>
      </c>
      <c r="D21574">
        <v>10.1059</v>
      </c>
      <c r="E21574">
        <v>21.495000000000001</v>
      </c>
      <c r="F21574" s="13">
        <f t="shared" si="336"/>
        <v>43518.333333333336</v>
      </c>
    </row>
    <row r="21575" spans="1:6" x14ac:dyDescent="0.35">
      <c r="A21575" s="14">
        <v>43518</v>
      </c>
      <c r="B21575" s="15">
        <v>0.34027777777777773</v>
      </c>
      <c r="C21575">
        <v>0</v>
      </c>
      <c r="D21575">
        <v>10.105499999999999</v>
      </c>
      <c r="E21575">
        <v>21.495999999999999</v>
      </c>
      <c r="F21575" s="13">
        <f t="shared" si="336"/>
        <v>43518.340277777781</v>
      </c>
    </row>
    <row r="21576" spans="1:6" x14ac:dyDescent="0.35">
      <c r="A21576" s="14">
        <v>43518</v>
      </c>
      <c r="B21576" s="15">
        <v>0.34722222222222227</v>
      </c>
      <c r="C21576">
        <v>0</v>
      </c>
      <c r="D21576">
        <v>10.1076</v>
      </c>
      <c r="E21576">
        <v>21.498000000000001</v>
      </c>
      <c r="F21576" s="13">
        <f t="shared" si="336"/>
        <v>43518.347222222219</v>
      </c>
    </row>
    <row r="21577" spans="1:6" x14ac:dyDescent="0.35">
      <c r="A21577" s="14">
        <v>43518</v>
      </c>
      <c r="B21577" s="15">
        <v>0.35416666666666669</v>
      </c>
      <c r="C21577">
        <v>0</v>
      </c>
      <c r="D21577">
        <v>10.1083</v>
      </c>
      <c r="E21577">
        <v>21.5</v>
      </c>
      <c r="F21577" s="13">
        <f t="shared" si="336"/>
        <v>43518.354166666664</v>
      </c>
    </row>
    <row r="21578" spans="1:6" x14ac:dyDescent="0.35">
      <c r="A21578" s="14">
        <v>43518</v>
      </c>
      <c r="B21578" s="15">
        <v>0.3611111111111111</v>
      </c>
      <c r="C21578">
        <v>0</v>
      </c>
      <c r="D21578">
        <v>10.1092</v>
      </c>
      <c r="E21578">
        <v>21.501000000000001</v>
      </c>
      <c r="F21578" s="13">
        <f t="shared" si="336"/>
        <v>43518.361111111109</v>
      </c>
    </row>
    <row r="21579" spans="1:6" x14ac:dyDescent="0.35">
      <c r="A21579" s="14">
        <v>43518</v>
      </c>
      <c r="B21579" s="15">
        <v>0.36805555555555558</v>
      </c>
      <c r="C21579">
        <v>0</v>
      </c>
      <c r="D21579">
        <v>10.110300000000001</v>
      </c>
      <c r="E21579">
        <v>21.504000000000001</v>
      </c>
      <c r="F21579" s="13">
        <f t="shared" si="336"/>
        <v>43518.368055555555</v>
      </c>
    </row>
    <row r="21580" spans="1:6" x14ac:dyDescent="0.35">
      <c r="A21580" s="14">
        <v>43518</v>
      </c>
      <c r="B21580" s="15">
        <v>0.375</v>
      </c>
      <c r="C21580">
        <v>0</v>
      </c>
      <c r="D21580">
        <v>10.111000000000001</v>
      </c>
      <c r="E21580">
        <v>21.506</v>
      </c>
      <c r="F21580" s="13">
        <f t="shared" si="336"/>
        <v>43518.375</v>
      </c>
    </row>
    <row r="21581" spans="1:6" x14ac:dyDescent="0.35">
      <c r="A21581" s="14">
        <v>43518</v>
      </c>
      <c r="B21581" s="15">
        <v>0.38194444444444442</v>
      </c>
      <c r="C21581">
        <v>0</v>
      </c>
      <c r="D21581">
        <v>10.1121</v>
      </c>
      <c r="E21581">
        <v>21.507999999999999</v>
      </c>
      <c r="F21581" s="13">
        <f t="shared" si="336"/>
        <v>43518.381944444445</v>
      </c>
    </row>
    <row r="21582" spans="1:6" x14ac:dyDescent="0.35">
      <c r="A21582" s="14">
        <v>43518</v>
      </c>
      <c r="B21582" s="15">
        <v>0.3888888888888889</v>
      </c>
      <c r="C21582">
        <v>0</v>
      </c>
      <c r="D21582">
        <v>10.1126</v>
      </c>
      <c r="E21582">
        <v>21.510999999999999</v>
      </c>
      <c r="F21582" s="13">
        <f t="shared" ref="F21582:F21645" si="337">A21582+B21582</f>
        <v>43518.388888888891</v>
      </c>
    </row>
    <row r="21583" spans="1:6" x14ac:dyDescent="0.35">
      <c r="A21583" s="14">
        <v>43518</v>
      </c>
      <c r="B21583" s="15">
        <v>0.39583333333333331</v>
      </c>
      <c r="C21583">
        <v>0</v>
      </c>
      <c r="D21583">
        <v>10.1121</v>
      </c>
      <c r="E21583">
        <v>21.513999999999999</v>
      </c>
      <c r="F21583" s="13">
        <f t="shared" si="337"/>
        <v>43518.395833333336</v>
      </c>
    </row>
    <row r="21584" spans="1:6" x14ac:dyDescent="0.35">
      <c r="A21584" s="14">
        <v>43518</v>
      </c>
      <c r="B21584" s="15">
        <v>0.40277777777777773</v>
      </c>
      <c r="C21584">
        <v>0</v>
      </c>
      <c r="D21584">
        <v>10.1128</v>
      </c>
      <c r="E21584">
        <v>21.516999999999999</v>
      </c>
      <c r="F21584" s="13">
        <f t="shared" si="337"/>
        <v>43518.402777777781</v>
      </c>
    </row>
    <row r="21585" spans="1:6" x14ac:dyDescent="0.35">
      <c r="A21585" s="14">
        <v>43518</v>
      </c>
      <c r="B21585" s="15">
        <v>0.40972222222222227</v>
      </c>
      <c r="C21585">
        <v>0</v>
      </c>
      <c r="D21585">
        <v>10.1135</v>
      </c>
      <c r="E21585">
        <v>21.521000000000001</v>
      </c>
      <c r="F21585" s="13">
        <f t="shared" si="337"/>
        <v>43518.409722222219</v>
      </c>
    </row>
    <row r="21586" spans="1:6" x14ac:dyDescent="0.35">
      <c r="A21586" s="14">
        <v>43518</v>
      </c>
      <c r="B21586" s="15">
        <v>0.41666666666666669</v>
      </c>
      <c r="C21586">
        <v>0</v>
      </c>
      <c r="D21586">
        <v>10.113200000000001</v>
      </c>
      <c r="E21586">
        <v>21.524000000000001</v>
      </c>
      <c r="F21586" s="13">
        <f t="shared" si="337"/>
        <v>43518.416666666664</v>
      </c>
    </row>
    <row r="21587" spans="1:6" x14ac:dyDescent="0.35">
      <c r="A21587" s="14">
        <v>43518</v>
      </c>
      <c r="B21587" s="15">
        <v>0.4236111111111111</v>
      </c>
      <c r="C21587">
        <v>0</v>
      </c>
      <c r="D21587">
        <v>10.1099</v>
      </c>
      <c r="E21587">
        <v>21.526</v>
      </c>
      <c r="F21587" s="13">
        <f t="shared" si="337"/>
        <v>43518.423611111109</v>
      </c>
    </row>
    <row r="21588" spans="1:6" x14ac:dyDescent="0.35">
      <c r="A21588" s="14">
        <v>43518</v>
      </c>
      <c r="B21588" s="15">
        <v>0.43055555555555558</v>
      </c>
      <c r="C21588">
        <v>0</v>
      </c>
      <c r="D21588">
        <v>10.1088</v>
      </c>
      <c r="E21588">
        <v>21.529</v>
      </c>
      <c r="F21588" s="13">
        <f t="shared" si="337"/>
        <v>43518.430555555555</v>
      </c>
    </row>
    <row r="21589" spans="1:6" x14ac:dyDescent="0.35">
      <c r="A21589" s="14">
        <v>43518</v>
      </c>
      <c r="B21589" s="15">
        <v>0.4375</v>
      </c>
      <c r="C21589">
        <v>0</v>
      </c>
      <c r="D21589">
        <v>10.1076</v>
      </c>
      <c r="E21589">
        <v>21.533000000000001</v>
      </c>
      <c r="F21589" s="13">
        <f t="shared" si="337"/>
        <v>43518.4375</v>
      </c>
    </row>
    <row r="21590" spans="1:6" x14ac:dyDescent="0.35">
      <c r="A21590" s="14">
        <v>43518</v>
      </c>
      <c r="B21590" s="15">
        <v>0.44444444444444442</v>
      </c>
      <c r="C21590">
        <v>0</v>
      </c>
      <c r="D21590">
        <v>10.107900000000001</v>
      </c>
      <c r="E21590">
        <v>21.536999999999999</v>
      </c>
      <c r="F21590" s="13">
        <f t="shared" si="337"/>
        <v>43518.444444444445</v>
      </c>
    </row>
    <row r="21591" spans="1:6" x14ac:dyDescent="0.35">
      <c r="A21591" s="14">
        <v>43518</v>
      </c>
      <c r="B21591" s="15">
        <v>0.4513888888888889</v>
      </c>
      <c r="C21591">
        <v>0</v>
      </c>
      <c r="D21591">
        <v>10.106199999999999</v>
      </c>
      <c r="E21591">
        <v>21.541</v>
      </c>
      <c r="F21591" s="13">
        <f t="shared" si="337"/>
        <v>43518.451388888891</v>
      </c>
    </row>
    <row r="21592" spans="1:6" x14ac:dyDescent="0.35">
      <c r="A21592" s="14">
        <v>43518</v>
      </c>
      <c r="B21592" s="15">
        <v>0.45833333333333331</v>
      </c>
      <c r="C21592">
        <v>0</v>
      </c>
      <c r="D21592">
        <v>10.1051</v>
      </c>
      <c r="E21592">
        <v>21.545000000000002</v>
      </c>
      <c r="F21592" s="13">
        <f t="shared" si="337"/>
        <v>43518.458333333336</v>
      </c>
    </row>
    <row r="21593" spans="1:6" x14ac:dyDescent="0.35">
      <c r="A21593" s="14">
        <v>43518</v>
      </c>
      <c r="B21593" s="15">
        <v>0.46527777777777773</v>
      </c>
      <c r="C21593">
        <v>0</v>
      </c>
      <c r="D21593">
        <v>10.1021</v>
      </c>
      <c r="E21593">
        <v>21.550999999999998</v>
      </c>
      <c r="F21593" s="13">
        <f t="shared" si="337"/>
        <v>43518.465277777781</v>
      </c>
    </row>
    <row r="21594" spans="1:6" x14ac:dyDescent="0.35">
      <c r="A21594" s="14">
        <v>43518</v>
      </c>
      <c r="B21594" s="15">
        <v>0.47222222222222227</v>
      </c>
      <c r="C21594">
        <v>0</v>
      </c>
      <c r="D21594">
        <v>10.1007</v>
      </c>
      <c r="E21594">
        <v>21.556000000000001</v>
      </c>
      <c r="F21594" s="13">
        <f t="shared" si="337"/>
        <v>43518.472222222219</v>
      </c>
    </row>
    <row r="21595" spans="1:6" x14ac:dyDescent="0.35">
      <c r="A21595" s="14">
        <v>43518</v>
      </c>
      <c r="B21595" s="15">
        <v>0.47916666666666669</v>
      </c>
      <c r="C21595">
        <v>0</v>
      </c>
      <c r="D21595">
        <v>10.099500000000001</v>
      </c>
      <c r="E21595">
        <v>21.562000000000001</v>
      </c>
      <c r="F21595" s="13">
        <f t="shared" si="337"/>
        <v>43518.479166666664</v>
      </c>
    </row>
    <row r="21596" spans="1:6" x14ac:dyDescent="0.35">
      <c r="A21596" s="14">
        <v>43518</v>
      </c>
      <c r="B21596" s="15">
        <v>0.4861111111111111</v>
      </c>
      <c r="C21596">
        <v>0</v>
      </c>
      <c r="D21596">
        <v>10.096500000000001</v>
      </c>
      <c r="E21596">
        <v>21.568999999999999</v>
      </c>
      <c r="F21596" s="13">
        <f t="shared" si="337"/>
        <v>43518.486111111109</v>
      </c>
    </row>
    <row r="21597" spans="1:6" x14ac:dyDescent="0.35">
      <c r="A21597" s="14">
        <v>43518</v>
      </c>
      <c r="B21597" s="15">
        <v>0.49305555555555558</v>
      </c>
      <c r="C21597">
        <v>0</v>
      </c>
      <c r="D21597">
        <v>10.0959</v>
      </c>
      <c r="E21597">
        <v>21.576000000000001</v>
      </c>
      <c r="F21597" s="13">
        <f t="shared" si="337"/>
        <v>43518.493055555555</v>
      </c>
    </row>
    <row r="21598" spans="1:6" x14ac:dyDescent="0.35">
      <c r="A21598" s="14">
        <v>43518</v>
      </c>
      <c r="B21598" s="15">
        <v>0.5</v>
      </c>
      <c r="C21598">
        <v>0</v>
      </c>
      <c r="D21598">
        <v>10.093500000000001</v>
      </c>
      <c r="E21598">
        <v>21.582000000000001</v>
      </c>
      <c r="F21598" s="13">
        <f t="shared" si="337"/>
        <v>43518.5</v>
      </c>
    </row>
    <row r="21599" spans="1:6" x14ac:dyDescent="0.35">
      <c r="A21599" s="14">
        <v>43518</v>
      </c>
      <c r="B21599" s="15">
        <v>0.50694444444444442</v>
      </c>
      <c r="C21599">
        <v>0</v>
      </c>
      <c r="D21599">
        <v>10.092700000000001</v>
      </c>
      <c r="E21599">
        <v>21.588999999999999</v>
      </c>
      <c r="F21599" s="13">
        <f t="shared" si="337"/>
        <v>43518.506944444445</v>
      </c>
    </row>
    <row r="21600" spans="1:6" x14ac:dyDescent="0.35">
      <c r="A21600" s="14">
        <v>43518</v>
      </c>
      <c r="B21600" s="15">
        <v>0.51388888888888895</v>
      </c>
      <c r="C21600">
        <v>0</v>
      </c>
      <c r="D21600">
        <v>10.090400000000001</v>
      </c>
      <c r="E21600">
        <v>21.594999999999999</v>
      </c>
      <c r="F21600" s="13">
        <f t="shared" si="337"/>
        <v>43518.513888888891</v>
      </c>
    </row>
    <row r="21601" spans="1:6" x14ac:dyDescent="0.35">
      <c r="A21601" s="14">
        <v>43518</v>
      </c>
      <c r="B21601" s="15">
        <v>0.52083333333333337</v>
      </c>
      <c r="C21601">
        <v>0</v>
      </c>
      <c r="D21601">
        <v>10.088800000000001</v>
      </c>
      <c r="E21601">
        <v>21.602</v>
      </c>
      <c r="F21601" s="13">
        <f t="shared" si="337"/>
        <v>43518.520833333336</v>
      </c>
    </row>
    <row r="21602" spans="1:6" x14ac:dyDescent="0.35">
      <c r="A21602" s="14">
        <v>43518</v>
      </c>
      <c r="B21602" s="15">
        <v>0.52777777777777779</v>
      </c>
      <c r="C21602">
        <v>0</v>
      </c>
      <c r="D21602">
        <v>10.0861</v>
      </c>
      <c r="E21602">
        <v>21.609000000000002</v>
      </c>
      <c r="F21602" s="13">
        <f t="shared" si="337"/>
        <v>43518.527777777781</v>
      </c>
    </row>
    <row r="21603" spans="1:6" x14ac:dyDescent="0.35">
      <c r="A21603" s="14">
        <v>43518</v>
      </c>
      <c r="B21603" s="15">
        <v>0.53472222222222221</v>
      </c>
      <c r="C21603">
        <v>0</v>
      </c>
      <c r="D21603">
        <v>10.085000000000001</v>
      </c>
      <c r="E21603">
        <v>21.614999999999998</v>
      </c>
      <c r="F21603" s="13">
        <f t="shared" si="337"/>
        <v>43518.534722222219</v>
      </c>
    </row>
    <row r="21604" spans="1:6" x14ac:dyDescent="0.35">
      <c r="A21604" s="14">
        <v>43518</v>
      </c>
      <c r="B21604" s="15">
        <v>0.54166666666666663</v>
      </c>
      <c r="C21604">
        <v>0</v>
      </c>
      <c r="D21604">
        <v>10.083500000000001</v>
      </c>
      <c r="E21604">
        <v>21.622</v>
      </c>
      <c r="F21604" s="13">
        <f t="shared" si="337"/>
        <v>43518.541666666664</v>
      </c>
    </row>
    <row r="21605" spans="1:6" x14ac:dyDescent="0.35">
      <c r="A21605" s="14">
        <v>43518</v>
      </c>
      <c r="B21605" s="15">
        <v>0.54861111111111105</v>
      </c>
      <c r="C21605">
        <v>0</v>
      </c>
      <c r="D21605">
        <v>10.082100000000001</v>
      </c>
      <c r="E21605">
        <v>21.629000000000001</v>
      </c>
      <c r="F21605" s="13">
        <f t="shared" si="337"/>
        <v>43518.548611111109</v>
      </c>
    </row>
    <row r="21606" spans="1:6" x14ac:dyDescent="0.35">
      <c r="A21606" s="14">
        <v>43518</v>
      </c>
      <c r="B21606" s="15">
        <v>0.55555555555555558</v>
      </c>
      <c r="C21606">
        <v>0</v>
      </c>
      <c r="D21606">
        <v>10.0808</v>
      </c>
      <c r="E21606">
        <v>21.635999999999999</v>
      </c>
      <c r="F21606" s="13">
        <f t="shared" si="337"/>
        <v>43518.555555555555</v>
      </c>
    </row>
    <row r="21607" spans="1:6" x14ac:dyDescent="0.35">
      <c r="A21607" s="14">
        <v>43518</v>
      </c>
      <c r="B21607" s="15">
        <v>0.5625</v>
      </c>
      <c r="C21607">
        <v>0</v>
      </c>
      <c r="D21607">
        <v>10.079599999999999</v>
      </c>
      <c r="E21607">
        <v>21.643000000000001</v>
      </c>
      <c r="F21607" s="13">
        <f t="shared" si="337"/>
        <v>43518.5625</v>
      </c>
    </row>
    <row r="21608" spans="1:6" x14ac:dyDescent="0.35">
      <c r="A21608" s="14">
        <v>43518</v>
      </c>
      <c r="B21608" s="15">
        <v>0.56944444444444442</v>
      </c>
      <c r="C21608">
        <v>0</v>
      </c>
      <c r="D21608">
        <v>10.078200000000001</v>
      </c>
      <c r="E21608">
        <v>21.65</v>
      </c>
      <c r="F21608" s="13">
        <f t="shared" si="337"/>
        <v>43518.569444444445</v>
      </c>
    </row>
    <row r="21609" spans="1:6" x14ac:dyDescent="0.35">
      <c r="A21609" s="14">
        <v>43518</v>
      </c>
      <c r="B21609" s="15">
        <v>0.57638888888888895</v>
      </c>
      <c r="C21609">
        <v>0</v>
      </c>
      <c r="D21609">
        <v>10.0756</v>
      </c>
      <c r="E21609">
        <v>21.655999999999999</v>
      </c>
      <c r="F21609" s="13">
        <f t="shared" si="337"/>
        <v>43518.576388888891</v>
      </c>
    </row>
    <row r="21610" spans="1:6" x14ac:dyDescent="0.35">
      <c r="A21610" s="14">
        <v>43518</v>
      </c>
      <c r="B21610" s="15">
        <v>0.58333333333333337</v>
      </c>
      <c r="C21610">
        <v>0</v>
      </c>
      <c r="D21610">
        <v>10.075100000000001</v>
      </c>
      <c r="E21610">
        <v>21.663</v>
      </c>
      <c r="F21610" s="13">
        <f t="shared" si="337"/>
        <v>43518.583333333336</v>
      </c>
    </row>
    <row r="21611" spans="1:6" x14ac:dyDescent="0.35">
      <c r="A21611" s="14">
        <v>43518</v>
      </c>
      <c r="B21611" s="15">
        <v>0.59027777777777779</v>
      </c>
      <c r="C21611">
        <v>0</v>
      </c>
      <c r="D21611">
        <v>10.0739</v>
      </c>
      <c r="E21611">
        <v>21.67</v>
      </c>
      <c r="F21611" s="13">
        <f t="shared" si="337"/>
        <v>43518.590277777781</v>
      </c>
    </row>
    <row r="21612" spans="1:6" x14ac:dyDescent="0.35">
      <c r="A21612" s="14">
        <v>43518</v>
      </c>
      <c r="B21612" s="15">
        <v>0.59722222222222221</v>
      </c>
      <c r="C21612">
        <v>0</v>
      </c>
      <c r="D21612">
        <v>10.0733</v>
      </c>
      <c r="E21612">
        <v>21.677</v>
      </c>
      <c r="F21612" s="13">
        <f t="shared" si="337"/>
        <v>43518.597222222219</v>
      </c>
    </row>
    <row r="21613" spans="1:6" x14ac:dyDescent="0.35">
      <c r="A21613" s="14">
        <v>43518</v>
      </c>
      <c r="B21613" s="15">
        <v>0.60416666666666663</v>
      </c>
      <c r="C21613">
        <v>0</v>
      </c>
      <c r="D21613">
        <v>10.074299999999999</v>
      </c>
      <c r="E21613">
        <v>21.683</v>
      </c>
      <c r="F21613" s="13">
        <f t="shared" si="337"/>
        <v>43518.604166666664</v>
      </c>
    </row>
    <row r="21614" spans="1:6" x14ac:dyDescent="0.35">
      <c r="A21614" s="14">
        <v>43518</v>
      </c>
      <c r="B21614" s="15">
        <v>0.61111111111111105</v>
      </c>
      <c r="C21614">
        <v>0</v>
      </c>
      <c r="D21614">
        <v>10.0756</v>
      </c>
      <c r="E21614">
        <v>21.689</v>
      </c>
      <c r="F21614" s="13">
        <f t="shared" si="337"/>
        <v>43518.611111111109</v>
      </c>
    </row>
    <row r="21615" spans="1:6" x14ac:dyDescent="0.35">
      <c r="A21615" s="14">
        <v>43518</v>
      </c>
      <c r="B21615" s="15">
        <v>0.61805555555555558</v>
      </c>
      <c r="C21615">
        <v>0</v>
      </c>
      <c r="D21615">
        <v>10.074400000000001</v>
      </c>
      <c r="E21615">
        <v>21.693000000000001</v>
      </c>
      <c r="F21615" s="13">
        <f t="shared" si="337"/>
        <v>43518.618055555555</v>
      </c>
    </row>
    <row r="21616" spans="1:6" x14ac:dyDescent="0.35">
      <c r="A21616" s="14">
        <v>43518</v>
      </c>
      <c r="B21616" s="15">
        <v>0.625</v>
      </c>
      <c r="C21616">
        <v>0</v>
      </c>
      <c r="D21616">
        <v>10.0745</v>
      </c>
      <c r="E21616">
        <v>21.699000000000002</v>
      </c>
      <c r="F21616" s="13">
        <f t="shared" si="337"/>
        <v>43518.625</v>
      </c>
    </row>
    <row r="21617" spans="1:6" x14ac:dyDescent="0.35">
      <c r="A21617" s="14">
        <v>43518</v>
      </c>
      <c r="B21617" s="15">
        <v>0.63194444444444442</v>
      </c>
      <c r="C21617">
        <v>0</v>
      </c>
      <c r="D21617">
        <v>10.0756</v>
      </c>
      <c r="E21617">
        <v>21.704000000000001</v>
      </c>
      <c r="F21617" s="13">
        <f t="shared" si="337"/>
        <v>43518.631944444445</v>
      </c>
    </row>
    <row r="21618" spans="1:6" x14ac:dyDescent="0.35">
      <c r="A21618" s="14">
        <v>43518</v>
      </c>
      <c r="B21618" s="15">
        <v>0.63888888888888895</v>
      </c>
      <c r="C21618">
        <v>0</v>
      </c>
      <c r="D21618">
        <v>10.076700000000001</v>
      </c>
      <c r="E21618">
        <v>21.71</v>
      </c>
      <c r="F21618" s="13">
        <f t="shared" si="337"/>
        <v>43518.638888888891</v>
      </c>
    </row>
    <row r="21619" spans="1:6" x14ac:dyDescent="0.35">
      <c r="A21619" s="14">
        <v>43518</v>
      </c>
      <c r="B21619" s="15">
        <v>0.64583333333333337</v>
      </c>
      <c r="C21619">
        <v>0</v>
      </c>
      <c r="D21619">
        <v>10.0768</v>
      </c>
      <c r="E21619">
        <v>21.713999999999999</v>
      </c>
      <c r="F21619" s="13">
        <f t="shared" si="337"/>
        <v>43518.645833333336</v>
      </c>
    </row>
    <row r="21620" spans="1:6" x14ac:dyDescent="0.35">
      <c r="A21620" s="14">
        <v>43518</v>
      </c>
      <c r="B21620" s="15">
        <v>0.65277777777777779</v>
      </c>
      <c r="C21620">
        <v>0</v>
      </c>
      <c r="D21620">
        <v>10.077400000000001</v>
      </c>
      <c r="E21620">
        <v>21.718</v>
      </c>
      <c r="F21620" s="13">
        <f t="shared" si="337"/>
        <v>43518.652777777781</v>
      </c>
    </row>
    <row r="21621" spans="1:6" x14ac:dyDescent="0.35">
      <c r="A21621" s="14">
        <v>43518</v>
      </c>
      <c r="B21621" s="15">
        <v>0.65972222222222221</v>
      </c>
      <c r="C21621">
        <v>0</v>
      </c>
      <c r="D21621">
        <v>10.0786</v>
      </c>
      <c r="E21621">
        <v>21.721</v>
      </c>
      <c r="F21621" s="13">
        <f t="shared" si="337"/>
        <v>43518.659722222219</v>
      </c>
    </row>
    <row r="21622" spans="1:6" x14ac:dyDescent="0.35">
      <c r="A21622" s="14">
        <v>43518</v>
      </c>
      <c r="B21622" s="15">
        <v>0.66666666666666663</v>
      </c>
      <c r="C21622">
        <v>0</v>
      </c>
      <c r="D21622">
        <v>10.08</v>
      </c>
      <c r="E21622">
        <v>21.724</v>
      </c>
      <c r="F21622" s="13">
        <f t="shared" si="337"/>
        <v>43518.666666666664</v>
      </c>
    </row>
    <row r="21623" spans="1:6" x14ac:dyDescent="0.35">
      <c r="A21623" s="14">
        <v>43518</v>
      </c>
      <c r="B21623" s="15">
        <v>0.67361111111111116</v>
      </c>
      <c r="C21623">
        <v>0</v>
      </c>
      <c r="D21623">
        <v>10.080299999999999</v>
      </c>
      <c r="E21623">
        <v>21.727</v>
      </c>
      <c r="F21623" s="13">
        <f t="shared" si="337"/>
        <v>43518.673611111109</v>
      </c>
    </row>
    <row r="21624" spans="1:6" x14ac:dyDescent="0.35">
      <c r="A21624" s="14">
        <v>43518</v>
      </c>
      <c r="B21624" s="15">
        <v>0.68055555555555547</v>
      </c>
      <c r="C21624">
        <v>0</v>
      </c>
      <c r="D21624">
        <v>10.0824</v>
      </c>
      <c r="E21624">
        <v>21.73</v>
      </c>
      <c r="F21624" s="13">
        <f t="shared" si="337"/>
        <v>43518.680555555555</v>
      </c>
    </row>
    <row r="21625" spans="1:6" x14ac:dyDescent="0.35">
      <c r="A21625" s="14">
        <v>43518</v>
      </c>
      <c r="B21625" s="15">
        <v>0.6875</v>
      </c>
      <c r="C21625">
        <v>0</v>
      </c>
      <c r="D21625">
        <v>10.0825</v>
      </c>
      <c r="E21625">
        <v>21.731999999999999</v>
      </c>
      <c r="F21625" s="13">
        <f t="shared" si="337"/>
        <v>43518.6875</v>
      </c>
    </row>
    <row r="21626" spans="1:6" x14ac:dyDescent="0.35">
      <c r="A21626" s="14">
        <v>43518</v>
      </c>
      <c r="B21626" s="15">
        <v>0.69444444444444453</v>
      </c>
      <c r="C21626">
        <v>0</v>
      </c>
      <c r="D21626">
        <v>10.0832</v>
      </c>
      <c r="E21626">
        <v>21.733000000000001</v>
      </c>
      <c r="F21626" s="13">
        <f t="shared" si="337"/>
        <v>43518.694444444445</v>
      </c>
    </row>
    <row r="21627" spans="1:6" x14ac:dyDescent="0.35">
      <c r="A21627" s="14">
        <v>43518</v>
      </c>
      <c r="B21627" s="15">
        <v>0.70138888888888884</v>
      </c>
      <c r="C21627">
        <v>0</v>
      </c>
      <c r="D21627">
        <v>10.0829</v>
      </c>
      <c r="E21627">
        <v>21.734999999999999</v>
      </c>
      <c r="F21627" s="13">
        <f t="shared" si="337"/>
        <v>43518.701388888891</v>
      </c>
    </row>
    <row r="21628" spans="1:6" x14ac:dyDescent="0.35">
      <c r="A21628" s="14">
        <v>43518</v>
      </c>
      <c r="B21628" s="15">
        <v>0.70833333333333337</v>
      </c>
      <c r="C21628">
        <v>0</v>
      </c>
      <c r="D21628">
        <v>10.0824</v>
      </c>
      <c r="E21628">
        <v>21.736999999999998</v>
      </c>
      <c r="F21628" s="13">
        <f t="shared" si="337"/>
        <v>43518.708333333336</v>
      </c>
    </row>
    <row r="21629" spans="1:6" x14ac:dyDescent="0.35">
      <c r="A21629" s="14">
        <v>43518</v>
      </c>
      <c r="B21629" s="15">
        <v>0.71527777777777779</v>
      </c>
      <c r="C21629">
        <v>0</v>
      </c>
      <c r="D21629">
        <v>10.083500000000001</v>
      </c>
      <c r="E21629">
        <v>21.738</v>
      </c>
      <c r="F21629" s="13">
        <f t="shared" si="337"/>
        <v>43518.715277777781</v>
      </c>
    </row>
    <row r="21630" spans="1:6" x14ac:dyDescent="0.35">
      <c r="A21630" s="14">
        <v>43518</v>
      </c>
      <c r="B21630" s="15">
        <v>0.72222222222222221</v>
      </c>
      <c r="C21630">
        <v>0</v>
      </c>
      <c r="D21630">
        <v>10.0837</v>
      </c>
      <c r="E21630">
        <v>21.738</v>
      </c>
      <c r="F21630" s="13">
        <f t="shared" si="337"/>
        <v>43518.722222222219</v>
      </c>
    </row>
    <row r="21631" spans="1:6" x14ac:dyDescent="0.35">
      <c r="A21631" s="14">
        <v>43518</v>
      </c>
      <c r="B21631" s="15">
        <v>0.72916666666666663</v>
      </c>
      <c r="C21631">
        <v>0</v>
      </c>
      <c r="D21631">
        <v>10.0847</v>
      </c>
      <c r="E21631">
        <v>21.738</v>
      </c>
      <c r="F21631" s="13">
        <f t="shared" si="337"/>
        <v>43518.729166666664</v>
      </c>
    </row>
    <row r="21632" spans="1:6" x14ac:dyDescent="0.35">
      <c r="A21632" s="14">
        <v>43518</v>
      </c>
      <c r="B21632" s="15">
        <v>0.73611111111111116</v>
      </c>
      <c r="C21632">
        <v>0</v>
      </c>
      <c r="D21632">
        <v>10.087199999999999</v>
      </c>
      <c r="E21632">
        <v>21.739000000000001</v>
      </c>
      <c r="F21632" s="13">
        <f t="shared" si="337"/>
        <v>43518.736111111109</v>
      </c>
    </row>
    <row r="21633" spans="1:6" x14ac:dyDescent="0.35">
      <c r="A21633" s="14">
        <v>43518</v>
      </c>
      <c r="B21633" s="15">
        <v>0.74305555555555547</v>
      </c>
      <c r="C21633">
        <v>0</v>
      </c>
      <c r="D21633">
        <v>10.0877</v>
      </c>
      <c r="E21633">
        <v>21.74</v>
      </c>
      <c r="F21633" s="13">
        <f t="shared" si="337"/>
        <v>43518.743055555555</v>
      </c>
    </row>
    <row r="21634" spans="1:6" x14ac:dyDescent="0.35">
      <c r="A21634" s="14">
        <v>43518</v>
      </c>
      <c r="B21634" s="15">
        <v>0.75</v>
      </c>
      <c r="C21634">
        <v>0</v>
      </c>
      <c r="D21634">
        <v>10.0891</v>
      </c>
      <c r="E21634">
        <v>21.74</v>
      </c>
      <c r="F21634" s="13">
        <f t="shared" si="337"/>
        <v>43518.75</v>
      </c>
    </row>
    <row r="21635" spans="1:6" x14ac:dyDescent="0.35">
      <c r="A21635" s="14">
        <v>43518</v>
      </c>
      <c r="B21635" s="15">
        <v>0.75694444444444453</v>
      </c>
      <c r="C21635">
        <v>0</v>
      </c>
      <c r="D21635">
        <v>10.0916</v>
      </c>
      <c r="E21635">
        <v>21.74</v>
      </c>
      <c r="F21635" s="13">
        <f t="shared" si="337"/>
        <v>43518.756944444445</v>
      </c>
    </row>
    <row r="21636" spans="1:6" x14ac:dyDescent="0.35">
      <c r="A21636" s="14">
        <v>43518</v>
      </c>
      <c r="B21636" s="15">
        <v>0.76388888888888884</v>
      </c>
      <c r="C21636">
        <v>0</v>
      </c>
      <c r="D21636">
        <v>10.0916</v>
      </c>
      <c r="E21636">
        <v>21.74</v>
      </c>
      <c r="F21636" s="13">
        <f t="shared" si="337"/>
        <v>43518.763888888891</v>
      </c>
    </row>
    <row r="21637" spans="1:6" x14ac:dyDescent="0.35">
      <c r="A21637" s="14">
        <v>43518</v>
      </c>
      <c r="B21637" s="15">
        <v>0.77083333333333337</v>
      </c>
      <c r="C21637">
        <v>0</v>
      </c>
      <c r="D21637">
        <v>10.093500000000001</v>
      </c>
      <c r="E21637">
        <v>21.739000000000001</v>
      </c>
      <c r="F21637" s="13">
        <f t="shared" si="337"/>
        <v>43518.770833333336</v>
      </c>
    </row>
    <row r="21638" spans="1:6" x14ac:dyDescent="0.35">
      <c r="A21638" s="14">
        <v>43518</v>
      </c>
      <c r="B21638" s="15">
        <v>0.77777777777777779</v>
      </c>
      <c r="C21638">
        <v>0</v>
      </c>
      <c r="D21638">
        <v>10.0939</v>
      </c>
      <c r="E21638">
        <v>21.739000000000001</v>
      </c>
      <c r="F21638" s="13">
        <f t="shared" si="337"/>
        <v>43518.777777777781</v>
      </c>
    </row>
    <row r="21639" spans="1:6" x14ac:dyDescent="0.35">
      <c r="A21639" s="14">
        <v>43518</v>
      </c>
      <c r="B21639" s="15">
        <v>0.78472222222222221</v>
      </c>
      <c r="C21639">
        <v>0</v>
      </c>
      <c r="D21639">
        <v>10.0952</v>
      </c>
      <c r="E21639">
        <v>21.738</v>
      </c>
      <c r="F21639" s="13">
        <f t="shared" si="337"/>
        <v>43518.784722222219</v>
      </c>
    </row>
    <row r="21640" spans="1:6" x14ac:dyDescent="0.35">
      <c r="A21640" s="14">
        <v>43518</v>
      </c>
      <c r="B21640" s="15">
        <v>0.79166666666666663</v>
      </c>
      <c r="C21640">
        <v>0</v>
      </c>
      <c r="D21640">
        <v>10.0969</v>
      </c>
      <c r="E21640">
        <v>21.736999999999998</v>
      </c>
      <c r="F21640" s="13">
        <f t="shared" si="337"/>
        <v>43518.791666666664</v>
      </c>
    </row>
    <row r="21641" spans="1:6" x14ac:dyDescent="0.35">
      <c r="A21641" s="14">
        <v>43518</v>
      </c>
      <c r="B21641" s="15">
        <v>0.79861111111111116</v>
      </c>
      <c r="C21641">
        <v>0</v>
      </c>
      <c r="D21641">
        <v>10.099500000000001</v>
      </c>
      <c r="E21641">
        <v>21.736000000000001</v>
      </c>
      <c r="F21641" s="13">
        <f t="shared" si="337"/>
        <v>43518.798611111109</v>
      </c>
    </row>
    <row r="21642" spans="1:6" x14ac:dyDescent="0.35">
      <c r="A21642" s="14">
        <v>43518</v>
      </c>
      <c r="B21642" s="15">
        <v>0.80555555555555547</v>
      </c>
      <c r="C21642">
        <v>0</v>
      </c>
      <c r="D21642">
        <v>10.103</v>
      </c>
      <c r="E21642">
        <v>21.734999999999999</v>
      </c>
      <c r="F21642" s="13">
        <f t="shared" si="337"/>
        <v>43518.805555555555</v>
      </c>
    </row>
    <row r="21643" spans="1:6" x14ac:dyDescent="0.35">
      <c r="A21643" s="14">
        <v>43518</v>
      </c>
      <c r="B21643" s="15">
        <v>0.8125</v>
      </c>
      <c r="C21643">
        <v>0</v>
      </c>
      <c r="D21643">
        <v>10.1044</v>
      </c>
      <c r="E21643">
        <v>21.734000000000002</v>
      </c>
      <c r="F21643" s="13">
        <f t="shared" si="337"/>
        <v>43518.8125</v>
      </c>
    </row>
    <row r="21644" spans="1:6" x14ac:dyDescent="0.35">
      <c r="A21644" s="14">
        <v>43518</v>
      </c>
      <c r="B21644" s="15">
        <v>0.81944444444444453</v>
      </c>
      <c r="C21644">
        <v>0</v>
      </c>
      <c r="D21644">
        <v>10.1059</v>
      </c>
      <c r="E21644">
        <v>21.733000000000001</v>
      </c>
      <c r="F21644" s="13">
        <f t="shared" si="337"/>
        <v>43518.819444444445</v>
      </c>
    </row>
    <row r="21645" spans="1:6" x14ac:dyDescent="0.35">
      <c r="A21645" s="14">
        <v>43518</v>
      </c>
      <c r="B21645" s="15">
        <v>0.82638888888888884</v>
      </c>
      <c r="C21645">
        <v>0</v>
      </c>
      <c r="D21645">
        <v>10.106999999999999</v>
      </c>
      <c r="E21645">
        <v>21.731000000000002</v>
      </c>
      <c r="F21645" s="13">
        <f t="shared" si="337"/>
        <v>43518.826388888891</v>
      </c>
    </row>
    <row r="21646" spans="1:6" x14ac:dyDescent="0.35">
      <c r="A21646" s="14">
        <v>43518</v>
      </c>
      <c r="B21646" s="15">
        <v>0.83333333333333337</v>
      </c>
      <c r="C21646">
        <v>0</v>
      </c>
      <c r="D21646">
        <v>10.107200000000001</v>
      </c>
      <c r="E21646">
        <v>21.728999999999999</v>
      </c>
      <c r="F21646" s="13">
        <f t="shared" ref="F21646:F21709" si="338">A21646+B21646</f>
        <v>43518.833333333336</v>
      </c>
    </row>
    <row r="21647" spans="1:6" x14ac:dyDescent="0.35">
      <c r="A21647" s="14">
        <v>43518</v>
      </c>
      <c r="B21647" s="15">
        <v>0.84027777777777779</v>
      </c>
      <c r="C21647">
        <v>0</v>
      </c>
      <c r="D21647">
        <v>10.107699999999999</v>
      </c>
      <c r="E21647">
        <v>21.727</v>
      </c>
      <c r="F21647" s="13">
        <f t="shared" si="338"/>
        <v>43518.840277777781</v>
      </c>
    </row>
    <row r="21648" spans="1:6" x14ac:dyDescent="0.35">
      <c r="A21648" s="14">
        <v>43518</v>
      </c>
      <c r="B21648" s="15">
        <v>0.84722222222222221</v>
      </c>
      <c r="C21648">
        <v>0</v>
      </c>
      <c r="D21648">
        <v>10.109500000000001</v>
      </c>
      <c r="E21648">
        <v>21.725999999999999</v>
      </c>
      <c r="F21648" s="13">
        <f t="shared" si="338"/>
        <v>43518.847222222219</v>
      </c>
    </row>
    <row r="21649" spans="1:6" x14ac:dyDescent="0.35">
      <c r="A21649" s="14">
        <v>43518</v>
      </c>
      <c r="B21649" s="15">
        <v>0.85416666666666663</v>
      </c>
      <c r="C21649">
        <v>0</v>
      </c>
      <c r="D21649">
        <v>10.11</v>
      </c>
      <c r="E21649">
        <v>21.722999999999999</v>
      </c>
      <c r="F21649" s="13">
        <f t="shared" si="338"/>
        <v>43518.854166666664</v>
      </c>
    </row>
    <row r="21650" spans="1:6" x14ac:dyDescent="0.35">
      <c r="A21650" s="14">
        <v>43518</v>
      </c>
      <c r="B21650" s="15">
        <v>0.86111111111111116</v>
      </c>
      <c r="C21650">
        <v>0</v>
      </c>
      <c r="D21650">
        <v>10.1096</v>
      </c>
      <c r="E21650">
        <v>21.721</v>
      </c>
      <c r="F21650" s="13">
        <f t="shared" si="338"/>
        <v>43518.861111111109</v>
      </c>
    </row>
    <row r="21651" spans="1:6" x14ac:dyDescent="0.35">
      <c r="A21651" s="14">
        <v>43518</v>
      </c>
      <c r="B21651" s="15">
        <v>0.86805555555555547</v>
      </c>
      <c r="C21651">
        <v>0</v>
      </c>
      <c r="D21651">
        <v>10.1098</v>
      </c>
      <c r="E21651">
        <v>21.716999999999999</v>
      </c>
      <c r="F21651" s="13">
        <f t="shared" si="338"/>
        <v>43518.868055555555</v>
      </c>
    </row>
    <row r="21652" spans="1:6" x14ac:dyDescent="0.35">
      <c r="A21652" s="14">
        <v>43518</v>
      </c>
      <c r="B21652" s="15">
        <v>0.875</v>
      </c>
      <c r="C21652">
        <v>0</v>
      </c>
      <c r="D21652">
        <v>10.109400000000001</v>
      </c>
      <c r="E21652">
        <v>21.715</v>
      </c>
      <c r="F21652" s="13">
        <f t="shared" si="338"/>
        <v>43518.875</v>
      </c>
    </row>
    <row r="21653" spans="1:6" x14ac:dyDescent="0.35">
      <c r="A21653" s="14">
        <v>43518</v>
      </c>
      <c r="B21653" s="15">
        <v>0.88194444444444453</v>
      </c>
      <c r="C21653">
        <v>0</v>
      </c>
      <c r="D21653">
        <v>10.11</v>
      </c>
      <c r="E21653">
        <v>21.712</v>
      </c>
      <c r="F21653" s="13">
        <f t="shared" si="338"/>
        <v>43518.881944444445</v>
      </c>
    </row>
    <row r="21654" spans="1:6" x14ac:dyDescent="0.35">
      <c r="A21654" s="14">
        <v>43518</v>
      </c>
      <c r="B21654" s="15">
        <v>0.88888888888888884</v>
      </c>
      <c r="C21654">
        <v>0</v>
      </c>
      <c r="D21654">
        <v>10.11</v>
      </c>
      <c r="E21654">
        <v>21.709</v>
      </c>
      <c r="F21654" s="13">
        <f t="shared" si="338"/>
        <v>43518.888888888891</v>
      </c>
    </row>
    <row r="21655" spans="1:6" x14ac:dyDescent="0.35">
      <c r="A21655" s="14">
        <v>43518</v>
      </c>
      <c r="B21655" s="15">
        <v>0.89583333333333337</v>
      </c>
      <c r="C21655">
        <v>0</v>
      </c>
      <c r="D21655">
        <v>10.1105</v>
      </c>
      <c r="E21655">
        <v>21.706</v>
      </c>
      <c r="F21655" s="13">
        <f t="shared" si="338"/>
        <v>43518.895833333336</v>
      </c>
    </row>
    <row r="21656" spans="1:6" x14ac:dyDescent="0.35">
      <c r="A21656" s="14">
        <v>43518</v>
      </c>
      <c r="B21656" s="15">
        <v>0.90277777777777779</v>
      </c>
      <c r="C21656">
        <v>0</v>
      </c>
      <c r="D21656">
        <v>10.1098</v>
      </c>
      <c r="E21656">
        <v>21.704000000000001</v>
      </c>
      <c r="F21656" s="13">
        <f t="shared" si="338"/>
        <v>43518.902777777781</v>
      </c>
    </row>
    <row r="21657" spans="1:6" x14ac:dyDescent="0.35">
      <c r="A21657" s="14">
        <v>43518</v>
      </c>
      <c r="B21657" s="15">
        <v>0.90972222222222221</v>
      </c>
      <c r="C21657">
        <v>0</v>
      </c>
      <c r="D21657">
        <v>10.108700000000001</v>
      </c>
      <c r="E21657">
        <v>21.701000000000001</v>
      </c>
      <c r="F21657" s="13">
        <f t="shared" si="338"/>
        <v>43518.909722222219</v>
      </c>
    </row>
    <row r="21658" spans="1:6" x14ac:dyDescent="0.35">
      <c r="A21658" s="14">
        <v>43518</v>
      </c>
      <c r="B21658" s="15">
        <v>0.91666666666666663</v>
      </c>
      <c r="C21658">
        <v>0</v>
      </c>
      <c r="D21658">
        <v>10.110300000000001</v>
      </c>
      <c r="E21658">
        <v>21.698</v>
      </c>
      <c r="F21658" s="13">
        <f t="shared" si="338"/>
        <v>43518.916666666664</v>
      </c>
    </row>
    <row r="21659" spans="1:6" x14ac:dyDescent="0.35">
      <c r="A21659" s="14">
        <v>43518</v>
      </c>
      <c r="B21659" s="15">
        <v>0.92361111111111116</v>
      </c>
      <c r="C21659">
        <v>0</v>
      </c>
      <c r="D21659">
        <v>10.1098</v>
      </c>
      <c r="E21659">
        <v>21.696000000000002</v>
      </c>
      <c r="F21659" s="13">
        <f t="shared" si="338"/>
        <v>43518.923611111109</v>
      </c>
    </row>
    <row r="21660" spans="1:6" x14ac:dyDescent="0.35">
      <c r="A21660" s="14">
        <v>43518</v>
      </c>
      <c r="B21660" s="15">
        <v>0.93055555555555547</v>
      </c>
      <c r="C21660">
        <v>0</v>
      </c>
      <c r="D21660">
        <v>10.1104</v>
      </c>
      <c r="E21660">
        <v>21.693000000000001</v>
      </c>
      <c r="F21660" s="13">
        <f t="shared" si="338"/>
        <v>43518.930555555555</v>
      </c>
    </row>
    <row r="21661" spans="1:6" x14ac:dyDescent="0.35">
      <c r="A21661" s="14">
        <v>43518</v>
      </c>
      <c r="B21661" s="15">
        <v>0.9375</v>
      </c>
      <c r="C21661">
        <v>0</v>
      </c>
      <c r="D21661">
        <v>10.1099</v>
      </c>
      <c r="E21661">
        <v>21.690999999999999</v>
      </c>
      <c r="F21661" s="13">
        <f t="shared" si="338"/>
        <v>43518.9375</v>
      </c>
    </row>
    <row r="21662" spans="1:6" x14ac:dyDescent="0.35">
      <c r="A21662" s="14">
        <v>43518</v>
      </c>
      <c r="B21662" s="15">
        <v>0.94444444444444453</v>
      </c>
      <c r="C21662">
        <v>0</v>
      </c>
      <c r="D21662">
        <v>10.1104</v>
      </c>
      <c r="E21662">
        <v>21.687999999999999</v>
      </c>
      <c r="F21662" s="13">
        <f t="shared" si="338"/>
        <v>43518.944444444445</v>
      </c>
    </row>
    <row r="21663" spans="1:6" x14ac:dyDescent="0.35">
      <c r="A21663" s="14">
        <v>43518</v>
      </c>
      <c r="B21663" s="15">
        <v>0.95138888888888884</v>
      </c>
      <c r="C21663">
        <v>0</v>
      </c>
      <c r="D21663">
        <v>10.1082</v>
      </c>
      <c r="E21663">
        <v>21.684999999999999</v>
      </c>
      <c r="F21663" s="13">
        <f t="shared" si="338"/>
        <v>43518.951388888891</v>
      </c>
    </row>
    <row r="21664" spans="1:6" x14ac:dyDescent="0.35">
      <c r="A21664" s="14">
        <v>43518</v>
      </c>
      <c r="B21664" s="15">
        <v>0.95833333333333337</v>
      </c>
      <c r="C21664">
        <v>0</v>
      </c>
      <c r="D21664">
        <v>10.1067</v>
      </c>
      <c r="E21664">
        <v>21.683</v>
      </c>
      <c r="F21664" s="13">
        <f t="shared" si="338"/>
        <v>43518.958333333336</v>
      </c>
    </row>
    <row r="21665" spans="1:6" x14ac:dyDescent="0.35">
      <c r="A21665" s="14">
        <v>43518</v>
      </c>
      <c r="B21665" s="15">
        <v>0.96527777777777779</v>
      </c>
      <c r="C21665">
        <v>0</v>
      </c>
      <c r="D21665">
        <v>10.107799999999999</v>
      </c>
      <c r="E21665">
        <v>21.68</v>
      </c>
      <c r="F21665" s="13">
        <f t="shared" si="338"/>
        <v>43518.965277777781</v>
      </c>
    </row>
    <row r="21666" spans="1:6" x14ac:dyDescent="0.35">
      <c r="A21666" s="14">
        <v>43518</v>
      </c>
      <c r="B21666" s="15">
        <v>0.97222222222222221</v>
      </c>
      <c r="C21666">
        <v>0</v>
      </c>
      <c r="D21666">
        <v>10.1075</v>
      </c>
      <c r="E21666">
        <v>21.678000000000001</v>
      </c>
      <c r="F21666" s="13">
        <f t="shared" si="338"/>
        <v>43518.972222222219</v>
      </c>
    </row>
    <row r="21667" spans="1:6" x14ac:dyDescent="0.35">
      <c r="A21667" s="14">
        <v>43518</v>
      </c>
      <c r="B21667" s="15">
        <v>0.97916666666666663</v>
      </c>
      <c r="C21667">
        <v>0</v>
      </c>
      <c r="D21667">
        <v>10.1069</v>
      </c>
      <c r="E21667">
        <v>21.675999999999998</v>
      </c>
      <c r="F21667" s="13">
        <f t="shared" si="338"/>
        <v>43518.979166666664</v>
      </c>
    </row>
    <row r="21668" spans="1:6" x14ac:dyDescent="0.35">
      <c r="A21668" s="14">
        <v>43518</v>
      </c>
      <c r="B21668" s="15">
        <v>0.98611111111111116</v>
      </c>
      <c r="C21668">
        <v>0</v>
      </c>
      <c r="D21668">
        <v>10.1059</v>
      </c>
      <c r="E21668">
        <v>21.672999999999998</v>
      </c>
      <c r="F21668" s="13">
        <f t="shared" si="338"/>
        <v>43518.986111111109</v>
      </c>
    </row>
    <row r="21669" spans="1:6" x14ac:dyDescent="0.35">
      <c r="A21669" s="14">
        <v>43518</v>
      </c>
      <c r="B21669" s="15">
        <v>0.99305555555555547</v>
      </c>
      <c r="C21669">
        <v>0</v>
      </c>
      <c r="D21669">
        <v>10.105</v>
      </c>
      <c r="E21669">
        <v>21.670999999999999</v>
      </c>
      <c r="F21669" s="13">
        <f t="shared" si="338"/>
        <v>43518.993055555555</v>
      </c>
    </row>
    <row r="21670" spans="1:6" x14ac:dyDescent="0.35">
      <c r="A21670" s="14">
        <v>43519</v>
      </c>
      <c r="B21670" s="15">
        <v>0</v>
      </c>
      <c r="C21670">
        <v>0</v>
      </c>
      <c r="D21670">
        <v>10.104799999999999</v>
      </c>
      <c r="E21670">
        <v>21.67</v>
      </c>
      <c r="F21670" s="13">
        <f t="shared" si="338"/>
        <v>43519</v>
      </c>
    </row>
    <row r="21671" spans="1:6" x14ac:dyDescent="0.35">
      <c r="A21671" s="14">
        <v>43519</v>
      </c>
      <c r="B21671" s="15">
        <v>6.9444444444444441E-3</v>
      </c>
      <c r="C21671">
        <v>0</v>
      </c>
      <c r="D21671">
        <v>10.1036</v>
      </c>
      <c r="E21671">
        <v>21.667000000000002</v>
      </c>
      <c r="F21671" s="13">
        <f t="shared" si="338"/>
        <v>43519.006944444445</v>
      </c>
    </row>
    <row r="21672" spans="1:6" x14ac:dyDescent="0.35">
      <c r="A21672" s="14">
        <v>43519</v>
      </c>
      <c r="B21672" s="15">
        <v>1.3888888888888888E-2</v>
      </c>
      <c r="C21672">
        <v>0</v>
      </c>
      <c r="D21672">
        <v>10.102499999999999</v>
      </c>
      <c r="E21672">
        <v>21.666</v>
      </c>
      <c r="F21672" s="13">
        <f t="shared" si="338"/>
        <v>43519.013888888891</v>
      </c>
    </row>
    <row r="21673" spans="1:6" x14ac:dyDescent="0.35">
      <c r="A21673" s="14">
        <v>43519</v>
      </c>
      <c r="B21673" s="15">
        <v>2.0833333333333332E-2</v>
      </c>
      <c r="C21673">
        <v>0</v>
      </c>
      <c r="D21673">
        <v>10.1023</v>
      </c>
      <c r="E21673">
        <v>21.664000000000001</v>
      </c>
      <c r="F21673" s="13">
        <f t="shared" si="338"/>
        <v>43519.020833333336</v>
      </c>
    </row>
    <row r="21674" spans="1:6" x14ac:dyDescent="0.35">
      <c r="A21674" s="14">
        <v>43519</v>
      </c>
      <c r="B21674" s="15">
        <v>2.7777777777777776E-2</v>
      </c>
      <c r="C21674">
        <v>0</v>
      </c>
      <c r="D21674">
        <v>10.1006</v>
      </c>
      <c r="E21674">
        <v>21.661999999999999</v>
      </c>
      <c r="F21674" s="13">
        <f t="shared" si="338"/>
        <v>43519.027777777781</v>
      </c>
    </row>
    <row r="21675" spans="1:6" x14ac:dyDescent="0.35">
      <c r="A21675" s="14">
        <v>43519</v>
      </c>
      <c r="B21675" s="15">
        <v>3.4722222222222224E-2</v>
      </c>
      <c r="C21675">
        <v>0</v>
      </c>
      <c r="D21675">
        <v>10.0992</v>
      </c>
      <c r="E21675">
        <v>21.66</v>
      </c>
      <c r="F21675" s="13">
        <f t="shared" si="338"/>
        <v>43519.034722222219</v>
      </c>
    </row>
    <row r="21676" spans="1:6" x14ac:dyDescent="0.35">
      <c r="A21676" s="14">
        <v>43519</v>
      </c>
      <c r="B21676" s="15">
        <v>4.1666666666666664E-2</v>
      </c>
      <c r="C21676">
        <v>0</v>
      </c>
      <c r="D21676">
        <v>10.098800000000001</v>
      </c>
      <c r="E21676">
        <v>21.658000000000001</v>
      </c>
      <c r="F21676" s="13">
        <f t="shared" si="338"/>
        <v>43519.041666666664</v>
      </c>
    </row>
    <row r="21677" spans="1:6" x14ac:dyDescent="0.35">
      <c r="A21677" s="14">
        <v>43519</v>
      </c>
      <c r="B21677" s="15">
        <v>4.8611111111111112E-2</v>
      </c>
      <c r="C21677">
        <v>0</v>
      </c>
      <c r="D21677">
        <v>10.097200000000001</v>
      </c>
      <c r="E21677">
        <v>21.657</v>
      </c>
      <c r="F21677" s="13">
        <f t="shared" si="338"/>
        <v>43519.048611111109</v>
      </c>
    </row>
    <row r="21678" spans="1:6" x14ac:dyDescent="0.35">
      <c r="A21678" s="14">
        <v>43519</v>
      </c>
      <c r="B21678" s="15">
        <v>5.5555555555555552E-2</v>
      </c>
      <c r="C21678">
        <v>0</v>
      </c>
      <c r="D21678">
        <v>10.0977</v>
      </c>
      <c r="E21678">
        <v>21.655000000000001</v>
      </c>
      <c r="F21678" s="13">
        <f t="shared" si="338"/>
        <v>43519.055555555555</v>
      </c>
    </row>
    <row r="21679" spans="1:6" x14ac:dyDescent="0.35">
      <c r="A21679" s="14">
        <v>43519</v>
      </c>
      <c r="B21679" s="15">
        <v>6.25E-2</v>
      </c>
      <c r="C21679">
        <v>0</v>
      </c>
      <c r="D21679">
        <v>10.0969</v>
      </c>
      <c r="E21679">
        <v>21.654</v>
      </c>
      <c r="F21679" s="13">
        <f t="shared" si="338"/>
        <v>43519.0625</v>
      </c>
    </row>
    <row r="21680" spans="1:6" x14ac:dyDescent="0.35">
      <c r="A21680" s="14">
        <v>43519</v>
      </c>
      <c r="B21680" s="15">
        <v>6.9444444444444434E-2</v>
      </c>
      <c r="C21680">
        <v>0</v>
      </c>
      <c r="D21680">
        <v>10.095000000000001</v>
      </c>
      <c r="E21680">
        <v>21.652000000000001</v>
      </c>
      <c r="F21680" s="13">
        <f t="shared" si="338"/>
        <v>43519.069444444445</v>
      </c>
    </row>
    <row r="21681" spans="1:6" x14ac:dyDescent="0.35">
      <c r="A21681" s="14">
        <v>43519</v>
      </c>
      <c r="B21681" s="15">
        <v>7.6388888888888895E-2</v>
      </c>
      <c r="C21681">
        <v>0</v>
      </c>
      <c r="D21681">
        <v>10.0944</v>
      </c>
      <c r="E21681">
        <v>21.65</v>
      </c>
      <c r="F21681" s="13">
        <f t="shared" si="338"/>
        <v>43519.076388888891</v>
      </c>
    </row>
    <row r="21682" spans="1:6" x14ac:dyDescent="0.35">
      <c r="A21682" s="14">
        <v>43519</v>
      </c>
      <c r="B21682" s="15">
        <v>8.3333333333333329E-2</v>
      </c>
      <c r="C21682">
        <v>0</v>
      </c>
      <c r="D21682">
        <v>10.093999999999999</v>
      </c>
      <c r="E21682">
        <v>21.648</v>
      </c>
      <c r="F21682" s="13">
        <f t="shared" si="338"/>
        <v>43519.083333333336</v>
      </c>
    </row>
    <row r="21683" spans="1:6" x14ac:dyDescent="0.35">
      <c r="A21683" s="14">
        <v>43519</v>
      </c>
      <c r="B21683" s="15">
        <v>9.0277777777777776E-2</v>
      </c>
      <c r="C21683">
        <v>0</v>
      </c>
      <c r="D21683">
        <v>10.0929</v>
      </c>
      <c r="E21683">
        <v>21.646000000000001</v>
      </c>
      <c r="F21683" s="13">
        <f t="shared" si="338"/>
        <v>43519.090277777781</v>
      </c>
    </row>
    <row r="21684" spans="1:6" x14ac:dyDescent="0.35">
      <c r="A21684" s="14">
        <v>43519</v>
      </c>
      <c r="B21684" s="15">
        <v>9.7222222222222224E-2</v>
      </c>
      <c r="C21684">
        <v>0</v>
      </c>
      <c r="D21684">
        <v>10.0929</v>
      </c>
      <c r="E21684">
        <v>21.643000000000001</v>
      </c>
      <c r="F21684" s="13">
        <f t="shared" si="338"/>
        <v>43519.097222222219</v>
      </c>
    </row>
    <row r="21685" spans="1:6" x14ac:dyDescent="0.35">
      <c r="A21685" s="14">
        <v>43519</v>
      </c>
      <c r="B21685" s="15">
        <v>0.10416666666666667</v>
      </c>
      <c r="C21685">
        <v>0</v>
      </c>
      <c r="D21685">
        <v>10.093299999999999</v>
      </c>
      <c r="E21685">
        <v>21.640999999999998</v>
      </c>
      <c r="F21685" s="13">
        <f t="shared" si="338"/>
        <v>43519.104166666664</v>
      </c>
    </row>
    <row r="21686" spans="1:6" x14ac:dyDescent="0.35">
      <c r="A21686" s="14">
        <v>43519</v>
      </c>
      <c r="B21686" s="15">
        <v>0.1111111111111111</v>
      </c>
      <c r="C21686">
        <v>0</v>
      </c>
      <c r="D21686">
        <v>10.0928</v>
      </c>
      <c r="E21686">
        <v>21.638999999999999</v>
      </c>
      <c r="F21686" s="13">
        <f t="shared" si="338"/>
        <v>43519.111111111109</v>
      </c>
    </row>
    <row r="21687" spans="1:6" x14ac:dyDescent="0.35">
      <c r="A21687" s="14">
        <v>43519</v>
      </c>
      <c r="B21687" s="15">
        <v>0.11805555555555557</v>
      </c>
      <c r="C21687">
        <v>0</v>
      </c>
      <c r="D21687">
        <v>10.0924</v>
      </c>
      <c r="E21687">
        <v>21.637</v>
      </c>
      <c r="F21687" s="13">
        <f t="shared" si="338"/>
        <v>43519.118055555555</v>
      </c>
    </row>
    <row r="21688" spans="1:6" x14ac:dyDescent="0.35">
      <c r="A21688" s="14">
        <v>43519</v>
      </c>
      <c r="B21688" s="15">
        <v>0.125</v>
      </c>
      <c r="C21688">
        <v>0</v>
      </c>
      <c r="D21688">
        <v>10.0914</v>
      </c>
      <c r="E21688">
        <v>21.634</v>
      </c>
      <c r="F21688" s="13">
        <f t="shared" si="338"/>
        <v>43519.125</v>
      </c>
    </row>
    <row r="21689" spans="1:6" x14ac:dyDescent="0.35">
      <c r="A21689" s="14">
        <v>43519</v>
      </c>
      <c r="B21689" s="15">
        <v>0.13194444444444445</v>
      </c>
      <c r="C21689">
        <v>0</v>
      </c>
      <c r="D21689">
        <v>10.091799999999999</v>
      </c>
      <c r="E21689">
        <v>21.632000000000001</v>
      </c>
      <c r="F21689" s="13">
        <f t="shared" si="338"/>
        <v>43519.131944444445</v>
      </c>
    </row>
    <row r="21690" spans="1:6" x14ac:dyDescent="0.35">
      <c r="A21690" s="14">
        <v>43519</v>
      </c>
      <c r="B21690" s="15">
        <v>0.1388888888888889</v>
      </c>
      <c r="C21690">
        <v>0</v>
      </c>
      <c r="D21690">
        <v>10.091200000000001</v>
      </c>
      <c r="E21690">
        <v>21.63</v>
      </c>
      <c r="F21690" s="13">
        <f t="shared" si="338"/>
        <v>43519.138888888891</v>
      </c>
    </row>
    <row r="21691" spans="1:6" x14ac:dyDescent="0.35">
      <c r="A21691" s="14">
        <v>43519</v>
      </c>
      <c r="B21691" s="15">
        <v>0.14583333333333334</v>
      </c>
      <c r="C21691">
        <v>0</v>
      </c>
      <c r="D21691">
        <v>10.0914</v>
      </c>
      <c r="E21691">
        <v>21.626999999999999</v>
      </c>
      <c r="F21691" s="13">
        <f t="shared" si="338"/>
        <v>43519.145833333336</v>
      </c>
    </row>
    <row r="21692" spans="1:6" x14ac:dyDescent="0.35">
      <c r="A21692" s="14">
        <v>43519</v>
      </c>
      <c r="B21692" s="15">
        <v>0.15277777777777776</v>
      </c>
      <c r="C21692">
        <v>0</v>
      </c>
      <c r="D21692">
        <v>10.0916</v>
      </c>
      <c r="E21692">
        <v>21.625</v>
      </c>
      <c r="F21692" s="13">
        <f t="shared" si="338"/>
        <v>43519.152777777781</v>
      </c>
    </row>
    <row r="21693" spans="1:6" x14ac:dyDescent="0.35">
      <c r="A21693" s="14">
        <v>43519</v>
      </c>
      <c r="B21693" s="15">
        <v>0.15972222222222224</v>
      </c>
      <c r="C21693">
        <v>0</v>
      </c>
      <c r="D21693">
        <v>10.091200000000001</v>
      </c>
      <c r="E21693">
        <v>21.622</v>
      </c>
      <c r="F21693" s="13">
        <f t="shared" si="338"/>
        <v>43519.159722222219</v>
      </c>
    </row>
    <row r="21694" spans="1:6" x14ac:dyDescent="0.35">
      <c r="A21694" s="14">
        <v>43519</v>
      </c>
      <c r="B21694" s="15">
        <v>0.16666666666666666</v>
      </c>
      <c r="C21694">
        <v>0</v>
      </c>
      <c r="D21694">
        <v>10.0908</v>
      </c>
      <c r="E21694">
        <v>21.62</v>
      </c>
      <c r="F21694" s="13">
        <f t="shared" si="338"/>
        <v>43519.166666666664</v>
      </c>
    </row>
    <row r="21695" spans="1:6" x14ac:dyDescent="0.35">
      <c r="A21695" s="14">
        <v>43519</v>
      </c>
      <c r="B21695" s="15">
        <v>0.17361111111111113</v>
      </c>
      <c r="C21695">
        <v>0</v>
      </c>
      <c r="D21695">
        <v>10.0923</v>
      </c>
      <c r="E21695">
        <v>21.617000000000001</v>
      </c>
      <c r="F21695" s="13">
        <f t="shared" si="338"/>
        <v>43519.173611111109</v>
      </c>
    </row>
    <row r="21696" spans="1:6" x14ac:dyDescent="0.35">
      <c r="A21696" s="14">
        <v>43519</v>
      </c>
      <c r="B21696" s="15">
        <v>0.18055555555555555</v>
      </c>
      <c r="C21696">
        <v>0</v>
      </c>
      <c r="D21696">
        <v>10.093</v>
      </c>
      <c r="E21696">
        <v>21.614999999999998</v>
      </c>
      <c r="F21696" s="13">
        <f t="shared" si="338"/>
        <v>43519.180555555555</v>
      </c>
    </row>
    <row r="21697" spans="1:6" x14ac:dyDescent="0.35">
      <c r="A21697" s="14">
        <v>43519</v>
      </c>
      <c r="B21697" s="15">
        <v>0.1875</v>
      </c>
      <c r="C21697">
        <v>0</v>
      </c>
      <c r="D21697">
        <v>10.0943</v>
      </c>
      <c r="E21697">
        <v>21.613</v>
      </c>
      <c r="F21697" s="13">
        <f t="shared" si="338"/>
        <v>43519.1875</v>
      </c>
    </row>
    <row r="21698" spans="1:6" x14ac:dyDescent="0.35">
      <c r="A21698" s="14">
        <v>43519</v>
      </c>
      <c r="B21698" s="15">
        <v>0.19444444444444445</v>
      </c>
      <c r="C21698">
        <v>0</v>
      </c>
      <c r="D21698">
        <v>10.096500000000001</v>
      </c>
      <c r="E21698">
        <v>21.61</v>
      </c>
      <c r="F21698" s="13">
        <f t="shared" si="338"/>
        <v>43519.194444444445</v>
      </c>
    </row>
    <row r="21699" spans="1:6" x14ac:dyDescent="0.35">
      <c r="A21699" s="14">
        <v>43519</v>
      </c>
      <c r="B21699" s="15">
        <v>0.20138888888888887</v>
      </c>
      <c r="C21699">
        <v>0</v>
      </c>
      <c r="D21699">
        <v>10.0968</v>
      </c>
      <c r="E21699">
        <v>21.608000000000001</v>
      </c>
      <c r="F21699" s="13">
        <f t="shared" si="338"/>
        <v>43519.201388888891</v>
      </c>
    </row>
    <row r="21700" spans="1:6" x14ac:dyDescent="0.35">
      <c r="A21700" s="14">
        <v>43519</v>
      </c>
      <c r="B21700" s="15">
        <v>0.20833333333333334</v>
      </c>
      <c r="C21700">
        <v>0</v>
      </c>
      <c r="D21700">
        <v>10.0983</v>
      </c>
      <c r="E21700">
        <v>21.605</v>
      </c>
      <c r="F21700" s="13">
        <f t="shared" si="338"/>
        <v>43519.208333333336</v>
      </c>
    </row>
    <row r="21701" spans="1:6" x14ac:dyDescent="0.35">
      <c r="A21701" s="14">
        <v>43519</v>
      </c>
      <c r="B21701" s="15">
        <v>0.21527777777777779</v>
      </c>
      <c r="C21701">
        <v>0</v>
      </c>
      <c r="D21701">
        <v>10.0997</v>
      </c>
      <c r="E21701">
        <v>21.602</v>
      </c>
      <c r="F21701" s="13">
        <f t="shared" si="338"/>
        <v>43519.215277777781</v>
      </c>
    </row>
    <row r="21702" spans="1:6" x14ac:dyDescent="0.35">
      <c r="A21702" s="14">
        <v>43519</v>
      </c>
      <c r="B21702" s="15">
        <v>0.22222222222222221</v>
      </c>
      <c r="C21702">
        <v>0</v>
      </c>
      <c r="D21702">
        <v>10.1038</v>
      </c>
      <c r="E21702">
        <v>21.599</v>
      </c>
      <c r="F21702" s="13">
        <f t="shared" si="338"/>
        <v>43519.222222222219</v>
      </c>
    </row>
    <row r="21703" spans="1:6" x14ac:dyDescent="0.35">
      <c r="A21703" s="14">
        <v>43519</v>
      </c>
      <c r="B21703" s="15">
        <v>0.22916666666666666</v>
      </c>
      <c r="C21703">
        <v>0</v>
      </c>
      <c r="D21703">
        <v>10.104900000000001</v>
      </c>
      <c r="E21703">
        <v>21.596</v>
      </c>
      <c r="F21703" s="13">
        <f t="shared" si="338"/>
        <v>43519.229166666664</v>
      </c>
    </row>
    <row r="21704" spans="1:6" x14ac:dyDescent="0.35">
      <c r="A21704" s="14">
        <v>43519</v>
      </c>
      <c r="B21704" s="15">
        <v>0.23611111111111113</v>
      </c>
      <c r="C21704">
        <v>0</v>
      </c>
      <c r="D21704">
        <v>10.104900000000001</v>
      </c>
      <c r="E21704">
        <v>21.591999999999999</v>
      </c>
      <c r="F21704" s="13">
        <f t="shared" si="338"/>
        <v>43519.236111111109</v>
      </c>
    </row>
    <row r="21705" spans="1:6" x14ac:dyDescent="0.35">
      <c r="A21705" s="14">
        <v>43519</v>
      </c>
      <c r="B21705" s="15">
        <v>0.24305555555555555</v>
      </c>
      <c r="C21705">
        <v>0</v>
      </c>
      <c r="D21705">
        <v>10.1058</v>
      </c>
      <c r="E21705">
        <v>21.588000000000001</v>
      </c>
      <c r="F21705" s="13">
        <f t="shared" si="338"/>
        <v>43519.243055555555</v>
      </c>
    </row>
    <row r="21706" spans="1:6" x14ac:dyDescent="0.35">
      <c r="A21706" s="14">
        <v>43519</v>
      </c>
      <c r="B21706" s="15">
        <v>0.25</v>
      </c>
      <c r="C21706">
        <v>0</v>
      </c>
      <c r="D21706">
        <v>10.106299999999999</v>
      </c>
      <c r="E21706">
        <v>21.585000000000001</v>
      </c>
      <c r="F21706" s="13">
        <f t="shared" si="338"/>
        <v>43519.25</v>
      </c>
    </row>
    <row r="21707" spans="1:6" x14ac:dyDescent="0.35">
      <c r="A21707" s="14">
        <v>43519</v>
      </c>
      <c r="B21707" s="15">
        <v>0.25694444444444448</v>
      </c>
      <c r="C21707">
        <v>0</v>
      </c>
      <c r="D21707">
        <v>10.1083</v>
      </c>
      <c r="E21707">
        <v>21.581</v>
      </c>
      <c r="F21707" s="13">
        <f t="shared" si="338"/>
        <v>43519.256944444445</v>
      </c>
    </row>
    <row r="21708" spans="1:6" x14ac:dyDescent="0.35">
      <c r="A21708" s="14">
        <v>43519</v>
      </c>
      <c r="B21708" s="15">
        <v>0.2638888888888889</v>
      </c>
      <c r="C21708">
        <v>0</v>
      </c>
      <c r="D21708">
        <v>10.1113</v>
      </c>
      <c r="E21708">
        <v>21.577999999999999</v>
      </c>
      <c r="F21708" s="13">
        <f t="shared" si="338"/>
        <v>43519.263888888891</v>
      </c>
    </row>
    <row r="21709" spans="1:6" x14ac:dyDescent="0.35">
      <c r="A21709" s="14">
        <v>43519</v>
      </c>
      <c r="B21709" s="15">
        <v>0.27083333333333331</v>
      </c>
      <c r="C21709">
        <v>0</v>
      </c>
      <c r="D21709">
        <v>10.1114</v>
      </c>
      <c r="E21709">
        <v>21.574000000000002</v>
      </c>
      <c r="F21709" s="13">
        <f t="shared" si="338"/>
        <v>43519.270833333336</v>
      </c>
    </row>
    <row r="21710" spans="1:6" x14ac:dyDescent="0.35">
      <c r="A21710" s="14">
        <v>43519</v>
      </c>
      <c r="B21710" s="15">
        <v>0.27777777777777779</v>
      </c>
      <c r="C21710">
        <v>0</v>
      </c>
      <c r="D21710">
        <v>10.1126</v>
      </c>
      <c r="E21710">
        <v>21.571000000000002</v>
      </c>
      <c r="F21710" s="13">
        <f t="shared" ref="F21710:F21773" si="339">A21710+B21710</f>
        <v>43519.277777777781</v>
      </c>
    </row>
    <row r="21711" spans="1:6" x14ac:dyDescent="0.35">
      <c r="A21711" s="14">
        <v>43519</v>
      </c>
      <c r="B21711" s="15">
        <v>0.28472222222222221</v>
      </c>
      <c r="C21711">
        <v>0</v>
      </c>
      <c r="D21711">
        <v>10.113099999999999</v>
      </c>
      <c r="E21711">
        <v>21.567</v>
      </c>
      <c r="F21711" s="13">
        <f t="shared" si="339"/>
        <v>43519.284722222219</v>
      </c>
    </row>
    <row r="21712" spans="1:6" x14ac:dyDescent="0.35">
      <c r="A21712" s="14">
        <v>43519</v>
      </c>
      <c r="B21712" s="15">
        <v>0.29166666666666669</v>
      </c>
      <c r="C21712">
        <v>0</v>
      </c>
      <c r="D21712">
        <v>10.1134</v>
      </c>
      <c r="E21712">
        <v>21.564</v>
      </c>
      <c r="F21712" s="13">
        <f t="shared" si="339"/>
        <v>43519.291666666664</v>
      </c>
    </row>
    <row r="21713" spans="1:6" x14ac:dyDescent="0.35">
      <c r="A21713" s="14">
        <v>43519</v>
      </c>
      <c r="B21713" s="15">
        <v>0.2986111111111111</v>
      </c>
      <c r="C21713">
        <v>0</v>
      </c>
      <c r="D21713">
        <v>10.114599999999999</v>
      </c>
      <c r="E21713">
        <v>21.561</v>
      </c>
      <c r="F21713" s="13">
        <f t="shared" si="339"/>
        <v>43519.298611111109</v>
      </c>
    </row>
    <row r="21714" spans="1:6" x14ac:dyDescent="0.35">
      <c r="A21714" s="14">
        <v>43519</v>
      </c>
      <c r="B21714" s="15">
        <v>0.30555555555555552</v>
      </c>
      <c r="C21714">
        <v>0</v>
      </c>
      <c r="D21714">
        <v>10.1157</v>
      </c>
      <c r="E21714">
        <v>21.559000000000001</v>
      </c>
      <c r="F21714" s="13">
        <f t="shared" si="339"/>
        <v>43519.305555555555</v>
      </c>
    </row>
    <row r="21715" spans="1:6" x14ac:dyDescent="0.35">
      <c r="A21715" s="14">
        <v>43519</v>
      </c>
      <c r="B21715" s="15">
        <v>0.3125</v>
      </c>
      <c r="C21715">
        <v>0</v>
      </c>
      <c r="D21715">
        <v>10.1152</v>
      </c>
      <c r="E21715">
        <v>21.555</v>
      </c>
      <c r="F21715" s="13">
        <f t="shared" si="339"/>
        <v>43519.3125</v>
      </c>
    </row>
    <row r="21716" spans="1:6" x14ac:dyDescent="0.35">
      <c r="A21716" s="14">
        <v>43519</v>
      </c>
      <c r="B21716" s="15">
        <v>0.31944444444444448</v>
      </c>
      <c r="C21716">
        <v>0</v>
      </c>
      <c r="D21716">
        <v>10.117100000000001</v>
      </c>
      <c r="E21716">
        <v>21.552</v>
      </c>
      <c r="F21716" s="13">
        <f t="shared" si="339"/>
        <v>43519.319444444445</v>
      </c>
    </row>
    <row r="21717" spans="1:6" x14ac:dyDescent="0.35">
      <c r="A21717" s="14">
        <v>43519</v>
      </c>
      <c r="B21717" s="15">
        <v>0.3263888888888889</v>
      </c>
      <c r="C21717">
        <v>0</v>
      </c>
      <c r="D21717">
        <v>10.119300000000001</v>
      </c>
      <c r="E21717">
        <v>21.55</v>
      </c>
      <c r="F21717" s="13">
        <f t="shared" si="339"/>
        <v>43519.326388888891</v>
      </c>
    </row>
    <row r="21718" spans="1:6" x14ac:dyDescent="0.35">
      <c r="A21718" s="14">
        <v>43519</v>
      </c>
      <c r="B21718" s="15">
        <v>0.33333333333333331</v>
      </c>
      <c r="C21718">
        <v>0</v>
      </c>
      <c r="D21718">
        <v>10.1197</v>
      </c>
      <c r="E21718">
        <v>21.547999999999998</v>
      </c>
      <c r="F21718" s="13">
        <f t="shared" si="339"/>
        <v>43519.333333333336</v>
      </c>
    </row>
    <row r="21719" spans="1:6" x14ac:dyDescent="0.35">
      <c r="A21719" s="14">
        <v>43519</v>
      </c>
      <c r="B21719" s="15">
        <v>0.34027777777777773</v>
      </c>
      <c r="C21719">
        <v>0</v>
      </c>
      <c r="D21719">
        <v>10.1227</v>
      </c>
      <c r="E21719">
        <v>21.545999999999999</v>
      </c>
      <c r="F21719" s="13">
        <f t="shared" si="339"/>
        <v>43519.340277777781</v>
      </c>
    </row>
    <row r="21720" spans="1:6" x14ac:dyDescent="0.35">
      <c r="A21720" s="14">
        <v>43519</v>
      </c>
      <c r="B21720" s="15">
        <v>0.34722222222222227</v>
      </c>
      <c r="C21720">
        <v>0</v>
      </c>
      <c r="D21720">
        <v>10.125</v>
      </c>
      <c r="E21720">
        <v>21.544</v>
      </c>
      <c r="F21720" s="13">
        <f t="shared" si="339"/>
        <v>43519.347222222219</v>
      </c>
    </row>
    <row r="21721" spans="1:6" x14ac:dyDescent="0.35">
      <c r="A21721" s="14">
        <v>43519</v>
      </c>
      <c r="B21721" s="15">
        <v>0.35416666666666669</v>
      </c>
      <c r="C21721">
        <v>0</v>
      </c>
      <c r="D21721">
        <v>10.124700000000001</v>
      </c>
      <c r="E21721">
        <v>21.542000000000002</v>
      </c>
      <c r="F21721" s="13">
        <f t="shared" si="339"/>
        <v>43519.354166666664</v>
      </c>
    </row>
    <row r="21722" spans="1:6" x14ac:dyDescent="0.35">
      <c r="A21722" s="14">
        <v>43519</v>
      </c>
      <c r="B21722" s="15">
        <v>0.3611111111111111</v>
      </c>
      <c r="C21722">
        <v>0</v>
      </c>
      <c r="D21722">
        <v>10.125400000000001</v>
      </c>
      <c r="E21722">
        <v>21.54</v>
      </c>
      <c r="F21722" s="13">
        <f t="shared" si="339"/>
        <v>43519.361111111109</v>
      </c>
    </row>
    <row r="21723" spans="1:6" x14ac:dyDescent="0.35">
      <c r="A21723" s="14">
        <v>43519</v>
      </c>
      <c r="B21723" s="15">
        <v>0.36805555555555558</v>
      </c>
      <c r="C21723">
        <v>0</v>
      </c>
      <c r="D21723">
        <v>10.1265</v>
      </c>
      <c r="E21723">
        <v>21.539000000000001</v>
      </c>
      <c r="F21723" s="13">
        <f t="shared" si="339"/>
        <v>43519.368055555555</v>
      </c>
    </row>
    <row r="21724" spans="1:6" x14ac:dyDescent="0.35">
      <c r="A21724" s="14">
        <v>43519</v>
      </c>
      <c r="B21724" s="15">
        <v>0.375</v>
      </c>
      <c r="C21724">
        <v>0</v>
      </c>
      <c r="D21724">
        <v>10.127599999999999</v>
      </c>
      <c r="E21724">
        <v>21.538</v>
      </c>
      <c r="F21724" s="13">
        <f t="shared" si="339"/>
        <v>43519.375</v>
      </c>
    </row>
    <row r="21725" spans="1:6" x14ac:dyDescent="0.35">
      <c r="A21725" s="14">
        <v>43519</v>
      </c>
      <c r="B21725" s="15">
        <v>0.38194444444444442</v>
      </c>
      <c r="C21725">
        <v>0</v>
      </c>
      <c r="D21725">
        <v>10.1282</v>
      </c>
      <c r="E21725">
        <v>21.536000000000001</v>
      </c>
      <c r="F21725" s="13">
        <f t="shared" si="339"/>
        <v>43519.381944444445</v>
      </c>
    </row>
    <row r="21726" spans="1:6" x14ac:dyDescent="0.35">
      <c r="A21726" s="14">
        <v>43519</v>
      </c>
      <c r="B21726" s="15">
        <v>0.3888888888888889</v>
      </c>
      <c r="C21726">
        <v>0</v>
      </c>
      <c r="D21726">
        <v>10.1282</v>
      </c>
      <c r="E21726">
        <v>21.535</v>
      </c>
      <c r="F21726" s="13">
        <f t="shared" si="339"/>
        <v>43519.388888888891</v>
      </c>
    </row>
    <row r="21727" spans="1:6" x14ac:dyDescent="0.35">
      <c r="A21727" s="14">
        <v>43519</v>
      </c>
      <c r="B21727" s="15">
        <v>0.39583333333333331</v>
      </c>
      <c r="C21727">
        <v>0</v>
      </c>
      <c r="D21727">
        <v>10.1289</v>
      </c>
      <c r="E21727">
        <v>21.535</v>
      </c>
      <c r="F21727" s="13">
        <f t="shared" si="339"/>
        <v>43519.395833333336</v>
      </c>
    </row>
    <row r="21728" spans="1:6" x14ac:dyDescent="0.35">
      <c r="A21728" s="14">
        <v>43519</v>
      </c>
      <c r="B21728" s="15">
        <v>0.40277777777777773</v>
      </c>
      <c r="C21728">
        <v>0</v>
      </c>
      <c r="D21728">
        <v>10.1296</v>
      </c>
      <c r="E21728">
        <v>21.533000000000001</v>
      </c>
      <c r="F21728" s="13">
        <f t="shared" si="339"/>
        <v>43519.402777777781</v>
      </c>
    </row>
    <row r="21729" spans="1:6" x14ac:dyDescent="0.35">
      <c r="A21729" s="14">
        <v>43519</v>
      </c>
      <c r="B21729" s="15">
        <v>0.40972222222222227</v>
      </c>
      <c r="C21729">
        <v>0</v>
      </c>
      <c r="D21729">
        <v>10.1287</v>
      </c>
      <c r="E21729">
        <v>21.533000000000001</v>
      </c>
      <c r="F21729" s="13">
        <f t="shared" si="339"/>
        <v>43519.409722222219</v>
      </c>
    </row>
    <row r="21730" spans="1:6" x14ac:dyDescent="0.35">
      <c r="A21730" s="14">
        <v>43519</v>
      </c>
      <c r="B21730" s="15">
        <v>0.41666666666666669</v>
      </c>
      <c r="C21730">
        <v>0</v>
      </c>
      <c r="D21730">
        <v>10.1281</v>
      </c>
      <c r="E21730">
        <v>21.532</v>
      </c>
      <c r="F21730" s="13">
        <f t="shared" si="339"/>
        <v>43519.416666666664</v>
      </c>
    </row>
    <row r="21731" spans="1:6" x14ac:dyDescent="0.35">
      <c r="A21731" s="14">
        <v>43519</v>
      </c>
      <c r="B21731" s="15">
        <v>0.4236111111111111</v>
      </c>
      <c r="C21731">
        <v>0</v>
      </c>
      <c r="D21731">
        <v>10.1271</v>
      </c>
      <c r="E21731">
        <v>21.532</v>
      </c>
      <c r="F21731" s="13">
        <f t="shared" si="339"/>
        <v>43519.423611111109</v>
      </c>
    </row>
    <row r="21732" spans="1:6" x14ac:dyDescent="0.35">
      <c r="A21732" s="14">
        <v>43519</v>
      </c>
      <c r="B21732" s="15">
        <v>0.43055555555555558</v>
      </c>
      <c r="C21732">
        <v>0</v>
      </c>
      <c r="D21732">
        <v>10.126200000000001</v>
      </c>
      <c r="E21732">
        <v>21.532</v>
      </c>
      <c r="F21732" s="13">
        <f t="shared" si="339"/>
        <v>43519.430555555555</v>
      </c>
    </row>
    <row r="21733" spans="1:6" x14ac:dyDescent="0.35">
      <c r="A21733" s="14">
        <v>43519</v>
      </c>
      <c r="B21733" s="15">
        <v>0.4375</v>
      </c>
      <c r="C21733">
        <v>0</v>
      </c>
      <c r="D21733">
        <v>10.1242</v>
      </c>
      <c r="E21733">
        <v>21.532</v>
      </c>
      <c r="F21733" s="13">
        <f t="shared" si="339"/>
        <v>43519.4375</v>
      </c>
    </row>
    <row r="21734" spans="1:6" x14ac:dyDescent="0.35">
      <c r="A21734" s="14">
        <v>43519</v>
      </c>
      <c r="B21734" s="15">
        <v>0.44444444444444442</v>
      </c>
      <c r="C21734">
        <v>0</v>
      </c>
      <c r="D21734">
        <v>10.1243</v>
      </c>
      <c r="E21734">
        <v>21.530999999999999</v>
      </c>
      <c r="F21734" s="13">
        <f t="shared" si="339"/>
        <v>43519.444444444445</v>
      </c>
    </row>
    <row r="21735" spans="1:6" x14ac:dyDescent="0.35">
      <c r="A21735" s="14">
        <v>43519</v>
      </c>
      <c r="B21735" s="15">
        <v>0.4513888888888889</v>
      </c>
      <c r="C21735">
        <v>0</v>
      </c>
      <c r="D21735">
        <v>10.122999999999999</v>
      </c>
      <c r="E21735">
        <v>21.532</v>
      </c>
      <c r="F21735" s="13">
        <f t="shared" si="339"/>
        <v>43519.451388888891</v>
      </c>
    </row>
    <row r="21736" spans="1:6" x14ac:dyDescent="0.35">
      <c r="A21736" s="14">
        <v>43519</v>
      </c>
      <c r="B21736" s="15">
        <v>0.45833333333333331</v>
      </c>
      <c r="C21736">
        <v>0</v>
      </c>
      <c r="D21736">
        <v>10.1212</v>
      </c>
      <c r="E21736">
        <v>21.532</v>
      </c>
      <c r="F21736" s="13">
        <f t="shared" si="339"/>
        <v>43519.458333333336</v>
      </c>
    </row>
    <row r="21737" spans="1:6" x14ac:dyDescent="0.35">
      <c r="A21737" s="14">
        <v>43519</v>
      </c>
      <c r="B21737" s="15">
        <v>0.46527777777777773</v>
      </c>
      <c r="C21737">
        <v>0</v>
      </c>
      <c r="D21737">
        <v>10.119999999999999</v>
      </c>
      <c r="E21737">
        <v>21.533000000000001</v>
      </c>
      <c r="F21737" s="13">
        <f t="shared" si="339"/>
        <v>43519.465277777781</v>
      </c>
    </row>
    <row r="21738" spans="1:6" x14ac:dyDescent="0.35">
      <c r="A21738" s="14">
        <v>43519</v>
      </c>
      <c r="B21738" s="15">
        <v>0.47222222222222227</v>
      </c>
      <c r="C21738">
        <v>0</v>
      </c>
      <c r="D21738">
        <v>10.1182</v>
      </c>
      <c r="E21738">
        <v>21.533999999999999</v>
      </c>
      <c r="F21738" s="13">
        <f t="shared" si="339"/>
        <v>43519.472222222219</v>
      </c>
    </row>
    <row r="21739" spans="1:6" x14ac:dyDescent="0.35">
      <c r="A21739" s="14">
        <v>43519</v>
      </c>
      <c r="B21739" s="15">
        <v>0.47916666666666669</v>
      </c>
      <c r="C21739">
        <v>0</v>
      </c>
      <c r="D21739">
        <v>10.117599999999999</v>
      </c>
      <c r="E21739">
        <v>21.536000000000001</v>
      </c>
      <c r="F21739" s="13">
        <f t="shared" si="339"/>
        <v>43519.479166666664</v>
      </c>
    </row>
    <row r="21740" spans="1:6" x14ac:dyDescent="0.35">
      <c r="A21740" s="14">
        <v>43519</v>
      </c>
      <c r="B21740" s="15">
        <v>0.4861111111111111</v>
      </c>
      <c r="C21740">
        <v>0</v>
      </c>
      <c r="D21740">
        <v>10.115399999999999</v>
      </c>
      <c r="E21740">
        <v>21.538</v>
      </c>
      <c r="F21740" s="13">
        <f t="shared" si="339"/>
        <v>43519.486111111109</v>
      </c>
    </row>
    <row r="21741" spans="1:6" x14ac:dyDescent="0.35">
      <c r="A21741" s="14">
        <v>43519</v>
      </c>
      <c r="B21741" s="15">
        <v>0.49305555555555558</v>
      </c>
      <c r="C21741">
        <v>0</v>
      </c>
      <c r="D21741">
        <v>10.114000000000001</v>
      </c>
      <c r="E21741">
        <v>21.54</v>
      </c>
      <c r="F21741" s="13">
        <f t="shared" si="339"/>
        <v>43519.493055555555</v>
      </c>
    </row>
    <row r="21742" spans="1:6" x14ac:dyDescent="0.35">
      <c r="A21742" s="14">
        <v>43519</v>
      </c>
      <c r="B21742" s="15">
        <v>0.5</v>
      </c>
      <c r="C21742">
        <v>0</v>
      </c>
      <c r="D21742">
        <v>10.111499999999999</v>
      </c>
      <c r="E21742">
        <v>21.542999999999999</v>
      </c>
      <c r="F21742" s="13">
        <f t="shared" si="339"/>
        <v>43519.5</v>
      </c>
    </row>
    <row r="21743" spans="1:6" x14ac:dyDescent="0.35">
      <c r="A21743" s="14">
        <v>43519</v>
      </c>
      <c r="B21743" s="15">
        <v>0.50694444444444442</v>
      </c>
      <c r="C21743">
        <v>0</v>
      </c>
      <c r="D21743">
        <v>10.111000000000001</v>
      </c>
      <c r="E21743">
        <v>21.545000000000002</v>
      </c>
      <c r="F21743" s="13">
        <f t="shared" si="339"/>
        <v>43519.506944444445</v>
      </c>
    </row>
    <row r="21744" spans="1:6" x14ac:dyDescent="0.35">
      <c r="A21744" s="14">
        <v>43519</v>
      </c>
      <c r="B21744" s="15">
        <v>0.51388888888888895</v>
      </c>
      <c r="C21744">
        <v>0</v>
      </c>
      <c r="D21744">
        <v>10.1096</v>
      </c>
      <c r="E21744">
        <v>21.548999999999999</v>
      </c>
      <c r="F21744" s="13">
        <f t="shared" si="339"/>
        <v>43519.513888888891</v>
      </c>
    </row>
    <row r="21745" spans="1:6" x14ac:dyDescent="0.35">
      <c r="A21745" s="14">
        <v>43519</v>
      </c>
      <c r="B21745" s="15">
        <v>0.52083333333333337</v>
      </c>
      <c r="C21745">
        <v>0</v>
      </c>
      <c r="D21745">
        <v>10.1076</v>
      </c>
      <c r="E21745">
        <v>21.550999999999998</v>
      </c>
      <c r="F21745" s="13">
        <f t="shared" si="339"/>
        <v>43519.520833333336</v>
      </c>
    </row>
    <row r="21746" spans="1:6" x14ac:dyDescent="0.35">
      <c r="A21746" s="14">
        <v>43519</v>
      </c>
      <c r="B21746" s="15">
        <v>0.52777777777777779</v>
      </c>
      <c r="C21746">
        <v>0</v>
      </c>
      <c r="D21746">
        <v>10.1065</v>
      </c>
      <c r="E21746">
        <v>21.553999999999998</v>
      </c>
      <c r="F21746" s="13">
        <f t="shared" si="339"/>
        <v>43519.527777777781</v>
      </c>
    </row>
    <row r="21747" spans="1:6" x14ac:dyDescent="0.35">
      <c r="A21747" s="14">
        <v>43519</v>
      </c>
      <c r="B21747" s="15">
        <v>0.53472222222222221</v>
      </c>
      <c r="C21747">
        <v>0</v>
      </c>
      <c r="D21747">
        <v>10.104799999999999</v>
      </c>
      <c r="E21747">
        <v>21.556999999999999</v>
      </c>
      <c r="F21747" s="13">
        <f t="shared" si="339"/>
        <v>43519.534722222219</v>
      </c>
    </row>
    <row r="21748" spans="1:6" x14ac:dyDescent="0.35">
      <c r="A21748" s="14">
        <v>43519</v>
      </c>
      <c r="B21748" s="15">
        <v>0.54166666666666663</v>
      </c>
      <c r="C21748">
        <v>0</v>
      </c>
      <c r="D21748">
        <v>10.1038</v>
      </c>
      <c r="E21748">
        <v>21.56</v>
      </c>
      <c r="F21748" s="13">
        <f t="shared" si="339"/>
        <v>43519.541666666664</v>
      </c>
    </row>
    <row r="21749" spans="1:6" x14ac:dyDescent="0.35">
      <c r="A21749" s="14">
        <v>43519</v>
      </c>
      <c r="B21749" s="15">
        <v>0.54861111111111105</v>
      </c>
      <c r="C21749">
        <v>0</v>
      </c>
      <c r="D21749">
        <v>10.103199999999999</v>
      </c>
      <c r="E21749">
        <v>21.562000000000001</v>
      </c>
      <c r="F21749" s="13">
        <f t="shared" si="339"/>
        <v>43519.548611111109</v>
      </c>
    </row>
    <row r="21750" spans="1:6" x14ac:dyDescent="0.35">
      <c r="A21750" s="14">
        <v>43519</v>
      </c>
      <c r="B21750" s="15">
        <v>0.55555555555555558</v>
      </c>
      <c r="C21750">
        <v>0</v>
      </c>
      <c r="D21750">
        <v>10.101699999999999</v>
      </c>
      <c r="E21750">
        <v>21.564</v>
      </c>
      <c r="F21750" s="13">
        <f t="shared" si="339"/>
        <v>43519.555555555555</v>
      </c>
    </row>
    <row r="21751" spans="1:6" x14ac:dyDescent="0.35">
      <c r="A21751" s="14">
        <v>43519</v>
      </c>
      <c r="B21751" s="15">
        <v>0.5625</v>
      </c>
      <c r="C21751">
        <v>0</v>
      </c>
      <c r="D21751">
        <v>10.0991</v>
      </c>
      <c r="E21751">
        <v>21.567</v>
      </c>
      <c r="F21751" s="13">
        <f t="shared" si="339"/>
        <v>43519.5625</v>
      </c>
    </row>
    <row r="21752" spans="1:6" x14ac:dyDescent="0.35">
      <c r="A21752" s="14">
        <v>43519</v>
      </c>
      <c r="B21752" s="15">
        <v>0.56944444444444442</v>
      </c>
      <c r="C21752">
        <v>0</v>
      </c>
      <c r="D21752">
        <v>10.0976</v>
      </c>
      <c r="E21752">
        <v>21.568999999999999</v>
      </c>
      <c r="F21752" s="13">
        <f t="shared" si="339"/>
        <v>43519.569444444445</v>
      </c>
    </row>
    <row r="21753" spans="1:6" x14ac:dyDescent="0.35">
      <c r="A21753" s="14">
        <v>43519</v>
      </c>
      <c r="B21753" s="15">
        <v>0.57638888888888895</v>
      </c>
      <c r="C21753">
        <v>0</v>
      </c>
      <c r="D21753">
        <v>10.096500000000001</v>
      </c>
      <c r="E21753">
        <v>21.571000000000002</v>
      </c>
      <c r="F21753" s="13">
        <f t="shared" si="339"/>
        <v>43519.576388888891</v>
      </c>
    </row>
    <row r="21754" spans="1:6" x14ac:dyDescent="0.35">
      <c r="A21754" s="14">
        <v>43519</v>
      </c>
      <c r="B21754" s="15">
        <v>0.58333333333333337</v>
      </c>
      <c r="C21754">
        <v>0</v>
      </c>
      <c r="D21754">
        <v>10.0959</v>
      </c>
      <c r="E21754">
        <v>21.574000000000002</v>
      </c>
      <c r="F21754" s="13">
        <f t="shared" si="339"/>
        <v>43519.583333333336</v>
      </c>
    </row>
    <row r="21755" spans="1:6" x14ac:dyDescent="0.35">
      <c r="A21755" s="14">
        <v>43519</v>
      </c>
      <c r="B21755" s="15">
        <v>0.59027777777777779</v>
      </c>
      <c r="C21755">
        <v>0</v>
      </c>
      <c r="D21755">
        <v>10.0961</v>
      </c>
      <c r="E21755">
        <v>21.574999999999999</v>
      </c>
      <c r="F21755" s="13">
        <f t="shared" si="339"/>
        <v>43519.590277777781</v>
      </c>
    </row>
    <row r="21756" spans="1:6" x14ac:dyDescent="0.35">
      <c r="A21756" s="14">
        <v>43519</v>
      </c>
      <c r="B21756" s="15">
        <v>0.59722222222222221</v>
      </c>
      <c r="C21756">
        <v>0</v>
      </c>
      <c r="D21756">
        <v>10.096</v>
      </c>
      <c r="E21756">
        <v>21.577000000000002</v>
      </c>
      <c r="F21756" s="13">
        <f t="shared" si="339"/>
        <v>43519.597222222219</v>
      </c>
    </row>
    <row r="21757" spans="1:6" x14ac:dyDescent="0.35">
      <c r="A21757" s="14">
        <v>43519</v>
      </c>
      <c r="B21757" s="15">
        <v>0.60416666666666663</v>
      </c>
      <c r="C21757">
        <v>0</v>
      </c>
      <c r="D21757">
        <v>10.095700000000001</v>
      </c>
      <c r="E21757">
        <v>21.579000000000001</v>
      </c>
      <c r="F21757" s="13">
        <f t="shared" si="339"/>
        <v>43519.604166666664</v>
      </c>
    </row>
    <row r="21758" spans="1:6" x14ac:dyDescent="0.35">
      <c r="A21758" s="14">
        <v>43519</v>
      </c>
      <c r="B21758" s="15">
        <v>0.61111111111111105</v>
      </c>
      <c r="C21758">
        <v>0</v>
      </c>
      <c r="D21758">
        <v>10.095499999999999</v>
      </c>
      <c r="E21758">
        <v>21.58</v>
      </c>
      <c r="F21758" s="13">
        <f t="shared" si="339"/>
        <v>43519.611111111109</v>
      </c>
    </row>
    <row r="21759" spans="1:6" x14ac:dyDescent="0.35">
      <c r="A21759" s="14">
        <v>43519</v>
      </c>
      <c r="B21759" s="15">
        <v>0.61805555555555558</v>
      </c>
      <c r="C21759">
        <v>0</v>
      </c>
      <c r="D21759">
        <v>10.0944</v>
      </c>
      <c r="E21759">
        <v>21.582000000000001</v>
      </c>
      <c r="F21759" s="13">
        <f t="shared" si="339"/>
        <v>43519.618055555555</v>
      </c>
    </row>
    <row r="21760" spans="1:6" x14ac:dyDescent="0.35">
      <c r="A21760" s="14">
        <v>43519</v>
      </c>
      <c r="B21760" s="15">
        <v>0.625</v>
      </c>
      <c r="C21760">
        <v>0</v>
      </c>
      <c r="D21760">
        <v>10.093500000000001</v>
      </c>
      <c r="E21760">
        <v>21.582999999999998</v>
      </c>
      <c r="F21760" s="13">
        <f t="shared" si="339"/>
        <v>43519.625</v>
      </c>
    </row>
    <row r="21761" spans="1:6" x14ac:dyDescent="0.35">
      <c r="A21761" s="14">
        <v>43519</v>
      </c>
      <c r="B21761" s="15">
        <v>0.63194444444444442</v>
      </c>
      <c r="C21761">
        <v>0</v>
      </c>
      <c r="D21761">
        <v>10.094799999999999</v>
      </c>
      <c r="E21761">
        <v>21.584</v>
      </c>
      <c r="F21761" s="13">
        <f t="shared" si="339"/>
        <v>43519.631944444445</v>
      </c>
    </row>
    <row r="21762" spans="1:6" x14ac:dyDescent="0.35">
      <c r="A21762" s="14">
        <v>43519</v>
      </c>
      <c r="B21762" s="15">
        <v>0.63888888888888895</v>
      </c>
      <c r="C21762">
        <v>0</v>
      </c>
      <c r="D21762">
        <v>10.095499999999999</v>
      </c>
      <c r="E21762">
        <v>21.585000000000001</v>
      </c>
      <c r="F21762" s="13">
        <f t="shared" si="339"/>
        <v>43519.638888888891</v>
      </c>
    </row>
    <row r="21763" spans="1:6" x14ac:dyDescent="0.35">
      <c r="A21763" s="14">
        <v>43519</v>
      </c>
      <c r="B21763" s="15">
        <v>0.64583333333333337</v>
      </c>
      <c r="C21763">
        <v>0</v>
      </c>
      <c r="D21763">
        <v>10.095800000000001</v>
      </c>
      <c r="E21763">
        <v>21.585999999999999</v>
      </c>
      <c r="F21763" s="13">
        <f t="shared" si="339"/>
        <v>43519.645833333336</v>
      </c>
    </row>
    <row r="21764" spans="1:6" x14ac:dyDescent="0.35">
      <c r="A21764" s="14">
        <v>43519</v>
      </c>
      <c r="B21764" s="15">
        <v>0.65277777777777779</v>
      </c>
      <c r="C21764">
        <v>0</v>
      </c>
      <c r="D21764">
        <v>10.095700000000001</v>
      </c>
      <c r="E21764">
        <v>21.585999999999999</v>
      </c>
      <c r="F21764" s="13">
        <f t="shared" si="339"/>
        <v>43519.652777777781</v>
      </c>
    </row>
    <row r="21765" spans="1:6" x14ac:dyDescent="0.35">
      <c r="A21765" s="14">
        <v>43519</v>
      </c>
      <c r="B21765" s="15">
        <v>0.65972222222222221</v>
      </c>
      <c r="C21765">
        <v>0</v>
      </c>
      <c r="D21765">
        <v>10.095599999999999</v>
      </c>
      <c r="E21765">
        <v>21.587</v>
      </c>
      <c r="F21765" s="13">
        <f t="shared" si="339"/>
        <v>43519.659722222219</v>
      </c>
    </row>
    <row r="21766" spans="1:6" x14ac:dyDescent="0.35">
      <c r="A21766" s="14">
        <v>43519</v>
      </c>
      <c r="B21766" s="15">
        <v>0.66666666666666663</v>
      </c>
      <c r="C21766">
        <v>0</v>
      </c>
      <c r="D21766">
        <v>10.096399999999999</v>
      </c>
      <c r="E21766">
        <v>21.587</v>
      </c>
      <c r="F21766" s="13">
        <f t="shared" si="339"/>
        <v>43519.666666666664</v>
      </c>
    </row>
    <row r="21767" spans="1:6" x14ac:dyDescent="0.35">
      <c r="A21767" s="14">
        <v>43519</v>
      </c>
      <c r="B21767" s="15">
        <v>0.67361111111111116</v>
      </c>
      <c r="C21767">
        <v>0</v>
      </c>
      <c r="D21767">
        <v>10.0968</v>
      </c>
      <c r="E21767">
        <v>21.587</v>
      </c>
      <c r="F21767" s="13">
        <f t="shared" si="339"/>
        <v>43519.673611111109</v>
      </c>
    </row>
    <row r="21768" spans="1:6" x14ac:dyDescent="0.35">
      <c r="A21768" s="14">
        <v>43519</v>
      </c>
      <c r="B21768" s="15">
        <v>0.68055555555555547</v>
      </c>
      <c r="C21768">
        <v>0</v>
      </c>
      <c r="D21768">
        <v>10.0967</v>
      </c>
      <c r="E21768">
        <v>21.588000000000001</v>
      </c>
      <c r="F21768" s="13">
        <f t="shared" si="339"/>
        <v>43519.680555555555</v>
      </c>
    </row>
    <row r="21769" spans="1:6" x14ac:dyDescent="0.35">
      <c r="A21769" s="14">
        <v>43519</v>
      </c>
      <c r="B21769" s="15">
        <v>0.6875</v>
      </c>
      <c r="C21769">
        <v>0</v>
      </c>
      <c r="D21769">
        <v>10.0967</v>
      </c>
      <c r="E21769">
        <v>21.588000000000001</v>
      </c>
      <c r="F21769" s="13">
        <f t="shared" si="339"/>
        <v>43519.6875</v>
      </c>
    </row>
    <row r="21770" spans="1:6" x14ac:dyDescent="0.35">
      <c r="A21770" s="14">
        <v>43519</v>
      </c>
      <c r="B21770" s="15">
        <v>0.69444444444444453</v>
      </c>
      <c r="C21770">
        <v>0</v>
      </c>
      <c r="D21770">
        <v>10.0977</v>
      </c>
      <c r="E21770">
        <v>21.588999999999999</v>
      </c>
      <c r="F21770" s="13">
        <f t="shared" si="339"/>
        <v>43519.694444444445</v>
      </c>
    </row>
    <row r="21771" spans="1:6" x14ac:dyDescent="0.35">
      <c r="A21771" s="14">
        <v>43519</v>
      </c>
      <c r="B21771" s="15">
        <v>0.70138888888888884</v>
      </c>
      <c r="C21771">
        <v>0</v>
      </c>
      <c r="D21771">
        <v>10.099500000000001</v>
      </c>
      <c r="E21771">
        <v>21.588999999999999</v>
      </c>
      <c r="F21771" s="13">
        <f t="shared" si="339"/>
        <v>43519.701388888891</v>
      </c>
    </row>
    <row r="21772" spans="1:6" x14ac:dyDescent="0.35">
      <c r="A21772" s="14">
        <v>43519</v>
      </c>
      <c r="B21772" s="15">
        <v>0.70833333333333337</v>
      </c>
      <c r="C21772">
        <v>0</v>
      </c>
      <c r="D21772">
        <v>10.101100000000001</v>
      </c>
      <c r="E21772">
        <v>21.59</v>
      </c>
      <c r="F21772" s="13">
        <f t="shared" si="339"/>
        <v>43519.708333333336</v>
      </c>
    </row>
    <row r="21773" spans="1:6" x14ac:dyDescent="0.35">
      <c r="A21773" s="14">
        <v>43519</v>
      </c>
      <c r="B21773" s="15">
        <v>0.71527777777777779</v>
      </c>
      <c r="C21773">
        <v>0</v>
      </c>
      <c r="D21773">
        <v>10.1014</v>
      </c>
      <c r="E21773">
        <v>21.59</v>
      </c>
      <c r="F21773" s="13">
        <f t="shared" si="339"/>
        <v>43519.715277777781</v>
      </c>
    </row>
    <row r="21774" spans="1:6" x14ac:dyDescent="0.35">
      <c r="A21774" s="14">
        <v>43519</v>
      </c>
      <c r="B21774" s="15">
        <v>0.72222222222222221</v>
      </c>
      <c r="C21774">
        <v>0</v>
      </c>
      <c r="D21774">
        <v>10.102600000000001</v>
      </c>
      <c r="E21774">
        <v>21.59</v>
      </c>
      <c r="F21774" s="13">
        <f t="shared" ref="F21774:F21837" si="340">A21774+B21774</f>
        <v>43519.722222222219</v>
      </c>
    </row>
    <row r="21775" spans="1:6" x14ac:dyDescent="0.35">
      <c r="A21775" s="14">
        <v>43519</v>
      </c>
      <c r="B21775" s="15">
        <v>0.72916666666666663</v>
      </c>
      <c r="C21775">
        <v>0</v>
      </c>
      <c r="D21775">
        <v>10.104100000000001</v>
      </c>
      <c r="E21775">
        <v>21.591000000000001</v>
      </c>
      <c r="F21775" s="13">
        <f t="shared" si="340"/>
        <v>43519.729166666664</v>
      </c>
    </row>
    <row r="21776" spans="1:6" x14ac:dyDescent="0.35">
      <c r="A21776" s="14">
        <v>43519</v>
      </c>
      <c r="B21776" s="15">
        <v>0.73611111111111116</v>
      </c>
      <c r="C21776">
        <v>0</v>
      </c>
      <c r="D21776">
        <v>10.1045</v>
      </c>
      <c r="E21776">
        <v>21.591000000000001</v>
      </c>
      <c r="F21776" s="13">
        <f t="shared" si="340"/>
        <v>43519.736111111109</v>
      </c>
    </row>
    <row r="21777" spans="1:6" x14ac:dyDescent="0.35">
      <c r="A21777" s="14">
        <v>43519</v>
      </c>
      <c r="B21777" s="15">
        <v>0.74305555555555547</v>
      </c>
      <c r="C21777">
        <v>0</v>
      </c>
      <c r="D21777">
        <v>10.104900000000001</v>
      </c>
      <c r="E21777">
        <v>21.591000000000001</v>
      </c>
      <c r="F21777" s="13">
        <f t="shared" si="340"/>
        <v>43519.743055555555</v>
      </c>
    </row>
    <row r="21778" spans="1:6" x14ac:dyDescent="0.35">
      <c r="A21778" s="14">
        <v>43519</v>
      </c>
      <c r="B21778" s="15">
        <v>0.75</v>
      </c>
      <c r="C21778">
        <v>0</v>
      </c>
      <c r="D21778">
        <v>10.106</v>
      </c>
      <c r="E21778">
        <v>21.591000000000001</v>
      </c>
      <c r="F21778" s="13">
        <f t="shared" si="340"/>
        <v>43519.75</v>
      </c>
    </row>
    <row r="21779" spans="1:6" x14ac:dyDescent="0.35">
      <c r="A21779" s="14">
        <v>43519</v>
      </c>
      <c r="B21779" s="15">
        <v>0.75694444444444453</v>
      </c>
      <c r="C21779">
        <v>0</v>
      </c>
      <c r="D21779">
        <v>10.1061</v>
      </c>
      <c r="E21779">
        <v>21.591000000000001</v>
      </c>
      <c r="F21779" s="13">
        <f t="shared" si="340"/>
        <v>43519.756944444445</v>
      </c>
    </row>
    <row r="21780" spans="1:6" x14ac:dyDescent="0.35">
      <c r="A21780" s="14">
        <v>43519</v>
      </c>
      <c r="B21780" s="15">
        <v>0.76388888888888884</v>
      </c>
      <c r="C21780">
        <v>0</v>
      </c>
      <c r="D21780">
        <v>10.107699999999999</v>
      </c>
      <c r="E21780">
        <v>21.591000000000001</v>
      </c>
      <c r="F21780" s="13">
        <f t="shared" si="340"/>
        <v>43519.763888888891</v>
      </c>
    </row>
    <row r="21781" spans="1:6" x14ac:dyDescent="0.35">
      <c r="A21781" s="14">
        <v>43519</v>
      </c>
      <c r="B21781" s="15">
        <v>0.77083333333333337</v>
      </c>
      <c r="C21781">
        <v>0</v>
      </c>
      <c r="D21781">
        <v>10.1083</v>
      </c>
      <c r="E21781">
        <v>21.591000000000001</v>
      </c>
      <c r="F21781" s="13">
        <f t="shared" si="340"/>
        <v>43519.770833333336</v>
      </c>
    </row>
    <row r="21782" spans="1:6" x14ac:dyDescent="0.35">
      <c r="A21782" s="14">
        <v>43519</v>
      </c>
      <c r="B21782" s="15">
        <v>0.77777777777777779</v>
      </c>
      <c r="C21782">
        <v>0</v>
      </c>
      <c r="D21782">
        <v>10.109400000000001</v>
      </c>
      <c r="E21782">
        <v>21.591000000000001</v>
      </c>
      <c r="F21782" s="13">
        <f t="shared" si="340"/>
        <v>43519.777777777781</v>
      </c>
    </row>
    <row r="21783" spans="1:6" x14ac:dyDescent="0.35">
      <c r="A21783" s="14">
        <v>43519</v>
      </c>
      <c r="B21783" s="15">
        <v>0.78472222222222221</v>
      </c>
      <c r="C21783">
        <v>0</v>
      </c>
      <c r="D21783">
        <v>10.1104</v>
      </c>
      <c r="E21783">
        <v>21.591000000000001</v>
      </c>
      <c r="F21783" s="13">
        <f t="shared" si="340"/>
        <v>43519.784722222219</v>
      </c>
    </row>
    <row r="21784" spans="1:6" x14ac:dyDescent="0.35">
      <c r="A21784" s="14">
        <v>43519</v>
      </c>
      <c r="B21784" s="15">
        <v>0.79166666666666663</v>
      </c>
      <c r="C21784">
        <v>0</v>
      </c>
      <c r="D21784">
        <v>10.1122</v>
      </c>
      <c r="E21784">
        <v>21.591000000000001</v>
      </c>
      <c r="F21784" s="13">
        <f t="shared" si="340"/>
        <v>43519.791666666664</v>
      </c>
    </row>
    <row r="21785" spans="1:6" x14ac:dyDescent="0.35">
      <c r="A21785" s="14">
        <v>43519</v>
      </c>
      <c r="B21785" s="15">
        <v>0.79861111111111116</v>
      </c>
      <c r="C21785">
        <v>0</v>
      </c>
      <c r="D21785">
        <v>10.1142</v>
      </c>
      <c r="E21785">
        <v>21.59</v>
      </c>
      <c r="F21785" s="13">
        <f t="shared" si="340"/>
        <v>43519.798611111109</v>
      </c>
    </row>
    <row r="21786" spans="1:6" x14ac:dyDescent="0.35">
      <c r="A21786" s="14">
        <v>43519</v>
      </c>
      <c r="B21786" s="15">
        <v>0.80555555555555547</v>
      </c>
      <c r="C21786">
        <v>0</v>
      </c>
      <c r="D21786">
        <v>10.115399999999999</v>
      </c>
      <c r="E21786">
        <v>21.59</v>
      </c>
      <c r="F21786" s="13">
        <f t="shared" si="340"/>
        <v>43519.805555555555</v>
      </c>
    </row>
    <row r="21787" spans="1:6" x14ac:dyDescent="0.35">
      <c r="A21787" s="14">
        <v>43519</v>
      </c>
      <c r="B21787" s="15">
        <v>0.8125</v>
      </c>
      <c r="C21787">
        <v>0</v>
      </c>
      <c r="D21787">
        <v>10.1167</v>
      </c>
      <c r="E21787">
        <v>21.59</v>
      </c>
      <c r="F21787" s="13">
        <f t="shared" si="340"/>
        <v>43519.8125</v>
      </c>
    </row>
    <row r="21788" spans="1:6" x14ac:dyDescent="0.35">
      <c r="A21788" s="14">
        <v>43519</v>
      </c>
      <c r="B21788" s="15">
        <v>0.81944444444444453</v>
      </c>
      <c r="C21788">
        <v>0</v>
      </c>
      <c r="D21788">
        <v>10.117000000000001</v>
      </c>
      <c r="E21788">
        <v>21.59</v>
      </c>
      <c r="F21788" s="13">
        <f t="shared" si="340"/>
        <v>43519.819444444445</v>
      </c>
    </row>
    <row r="21789" spans="1:6" x14ac:dyDescent="0.35">
      <c r="A21789" s="14">
        <v>43519</v>
      </c>
      <c r="B21789" s="15">
        <v>0.82638888888888884</v>
      </c>
      <c r="C21789">
        <v>0</v>
      </c>
      <c r="D21789">
        <v>10.118</v>
      </c>
      <c r="E21789">
        <v>21.588999999999999</v>
      </c>
      <c r="F21789" s="13">
        <f t="shared" si="340"/>
        <v>43519.826388888891</v>
      </c>
    </row>
    <row r="21790" spans="1:6" x14ac:dyDescent="0.35">
      <c r="A21790" s="14">
        <v>43519</v>
      </c>
      <c r="B21790" s="15">
        <v>0.83333333333333337</v>
      </c>
      <c r="C21790">
        <v>0</v>
      </c>
      <c r="D21790">
        <v>10.1205</v>
      </c>
      <c r="E21790">
        <v>21.588999999999999</v>
      </c>
      <c r="F21790" s="13">
        <f t="shared" si="340"/>
        <v>43519.833333333336</v>
      </c>
    </row>
    <row r="21791" spans="1:6" x14ac:dyDescent="0.35">
      <c r="A21791" s="14">
        <v>43519</v>
      </c>
      <c r="B21791" s="15">
        <v>0.84027777777777779</v>
      </c>
      <c r="C21791">
        <v>0</v>
      </c>
      <c r="D21791">
        <v>10.120699999999999</v>
      </c>
      <c r="E21791">
        <v>21.588999999999999</v>
      </c>
      <c r="F21791" s="13">
        <f t="shared" si="340"/>
        <v>43519.840277777781</v>
      </c>
    </row>
    <row r="21792" spans="1:6" x14ac:dyDescent="0.35">
      <c r="A21792" s="14">
        <v>43519</v>
      </c>
      <c r="B21792" s="15">
        <v>0.84722222222222221</v>
      </c>
      <c r="C21792">
        <v>0</v>
      </c>
      <c r="D21792">
        <v>10.122</v>
      </c>
      <c r="E21792">
        <v>21.588999999999999</v>
      </c>
      <c r="F21792" s="13">
        <f t="shared" si="340"/>
        <v>43519.847222222219</v>
      </c>
    </row>
    <row r="21793" spans="1:6" x14ac:dyDescent="0.35">
      <c r="A21793" s="14">
        <v>43519</v>
      </c>
      <c r="B21793" s="15">
        <v>0.85416666666666663</v>
      </c>
      <c r="C21793">
        <v>0</v>
      </c>
      <c r="D21793">
        <v>10.1235</v>
      </c>
      <c r="E21793">
        <v>21.588000000000001</v>
      </c>
      <c r="F21793" s="13">
        <f t="shared" si="340"/>
        <v>43519.854166666664</v>
      </c>
    </row>
    <row r="21794" spans="1:6" x14ac:dyDescent="0.35">
      <c r="A21794" s="14">
        <v>43519</v>
      </c>
      <c r="B21794" s="15">
        <v>0.86111111111111116</v>
      </c>
      <c r="C21794">
        <v>0</v>
      </c>
      <c r="D21794">
        <v>10.1244</v>
      </c>
      <c r="E21794">
        <v>21.588000000000001</v>
      </c>
      <c r="F21794" s="13">
        <f t="shared" si="340"/>
        <v>43519.861111111109</v>
      </c>
    </row>
    <row r="21795" spans="1:6" x14ac:dyDescent="0.35">
      <c r="A21795" s="14">
        <v>43519</v>
      </c>
      <c r="B21795" s="15">
        <v>0.86805555555555547</v>
      </c>
      <c r="C21795">
        <v>0</v>
      </c>
      <c r="D21795">
        <v>10.125999999999999</v>
      </c>
      <c r="E21795">
        <v>21.588999999999999</v>
      </c>
      <c r="F21795" s="13">
        <f t="shared" si="340"/>
        <v>43519.868055555555</v>
      </c>
    </row>
    <row r="21796" spans="1:6" x14ac:dyDescent="0.35">
      <c r="A21796" s="14">
        <v>43519</v>
      </c>
      <c r="B21796" s="15">
        <v>0.875</v>
      </c>
      <c r="C21796">
        <v>0</v>
      </c>
      <c r="D21796">
        <v>10.126899999999999</v>
      </c>
      <c r="E21796">
        <v>21.588000000000001</v>
      </c>
      <c r="F21796" s="13">
        <f t="shared" si="340"/>
        <v>43519.875</v>
      </c>
    </row>
    <row r="21797" spans="1:6" x14ac:dyDescent="0.35">
      <c r="A21797" s="14">
        <v>43519</v>
      </c>
      <c r="B21797" s="15">
        <v>0.88194444444444453</v>
      </c>
      <c r="C21797">
        <v>0</v>
      </c>
      <c r="D21797">
        <v>10.1275</v>
      </c>
      <c r="E21797">
        <v>21.588000000000001</v>
      </c>
      <c r="F21797" s="13">
        <f t="shared" si="340"/>
        <v>43519.881944444445</v>
      </c>
    </row>
    <row r="21798" spans="1:6" x14ac:dyDescent="0.35">
      <c r="A21798" s="14">
        <v>43519</v>
      </c>
      <c r="B21798" s="15">
        <v>0.88888888888888884</v>
      </c>
      <c r="C21798">
        <v>0</v>
      </c>
      <c r="D21798">
        <v>10.1281</v>
      </c>
      <c r="E21798">
        <v>21.588000000000001</v>
      </c>
      <c r="F21798" s="13">
        <f t="shared" si="340"/>
        <v>43519.888888888891</v>
      </c>
    </row>
    <row r="21799" spans="1:6" x14ac:dyDescent="0.35">
      <c r="A21799" s="14">
        <v>43519</v>
      </c>
      <c r="B21799" s="15">
        <v>0.89583333333333337</v>
      </c>
      <c r="C21799">
        <v>0</v>
      </c>
      <c r="D21799">
        <v>10.1289</v>
      </c>
      <c r="E21799">
        <v>21.588999999999999</v>
      </c>
      <c r="F21799" s="13">
        <f t="shared" si="340"/>
        <v>43519.895833333336</v>
      </c>
    </row>
    <row r="21800" spans="1:6" x14ac:dyDescent="0.35">
      <c r="A21800" s="14">
        <v>43519</v>
      </c>
      <c r="B21800" s="15">
        <v>0.90277777777777779</v>
      </c>
      <c r="C21800">
        <v>0</v>
      </c>
      <c r="D21800">
        <v>10.129899999999999</v>
      </c>
      <c r="E21800">
        <v>21.588999999999999</v>
      </c>
      <c r="F21800" s="13">
        <f t="shared" si="340"/>
        <v>43519.902777777781</v>
      </c>
    </row>
    <row r="21801" spans="1:6" x14ac:dyDescent="0.35">
      <c r="A21801" s="14">
        <v>43519</v>
      </c>
      <c r="B21801" s="15">
        <v>0.90972222222222221</v>
      </c>
      <c r="C21801">
        <v>0</v>
      </c>
      <c r="D21801">
        <v>10.131</v>
      </c>
      <c r="E21801">
        <v>21.588999999999999</v>
      </c>
      <c r="F21801" s="13">
        <f t="shared" si="340"/>
        <v>43519.909722222219</v>
      </c>
    </row>
    <row r="21802" spans="1:6" x14ac:dyDescent="0.35">
      <c r="A21802" s="14">
        <v>43519</v>
      </c>
      <c r="B21802" s="15">
        <v>0.91666666666666663</v>
      </c>
      <c r="C21802">
        <v>0</v>
      </c>
      <c r="D21802">
        <v>10.1312</v>
      </c>
      <c r="E21802">
        <v>21.588999999999999</v>
      </c>
      <c r="F21802" s="13">
        <f t="shared" si="340"/>
        <v>43519.916666666664</v>
      </c>
    </row>
    <row r="21803" spans="1:6" x14ac:dyDescent="0.35">
      <c r="A21803" s="14">
        <v>43519</v>
      </c>
      <c r="B21803" s="15">
        <v>0.92361111111111116</v>
      </c>
      <c r="C21803">
        <v>0</v>
      </c>
      <c r="D21803">
        <v>10.132099999999999</v>
      </c>
      <c r="E21803">
        <v>21.588999999999999</v>
      </c>
      <c r="F21803" s="13">
        <f t="shared" si="340"/>
        <v>43519.923611111109</v>
      </c>
    </row>
    <row r="21804" spans="1:6" x14ac:dyDescent="0.35">
      <c r="A21804" s="14">
        <v>43519</v>
      </c>
      <c r="B21804" s="15">
        <v>0.93055555555555547</v>
      </c>
      <c r="C21804">
        <v>0</v>
      </c>
      <c r="D21804">
        <v>10.1317</v>
      </c>
      <c r="E21804">
        <v>21.588999999999999</v>
      </c>
      <c r="F21804" s="13">
        <f t="shared" si="340"/>
        <v>43519.930555555555</v>
      </c>
    </row>
    <row r="21805" spans="1:6" x14ac:dyDescent="0.35">
      <c r="A21805" s="14">
        <v>43519</v>
      </c>
      <c r="B21805" s="15">
        <v>0.9375</v>
      </c>
      <c r="C21805">
        <v>0</v>
      </c>
      <c r="D21805">
        <v>10.132199999999999</v>
      </c>
      <c r="E21805">
        <v>21.588999999999999</v>
      </c>
      <c r="F21805" s="13">
        <f t="shared" si="340"/>
        <v>43519.9375</v>
      </c>
    </row>
    <row r="21806" spans="1:6" x14ac:dyDescent="0.35">
      <c r="A21806" s="14">
        <v>43519</v>
      </c>
      <c r="B21806" s="15">
        <v>0.94444444444444453</v>
      </c>
      <c r="C21806">
        <v>0</v>
      </c>
      <c r="D21806">
        <v>10.132</v>
      </c>
      <c r="E21806">
        <v>21.588999999999999</v>
      </c>
      <c r="F21806" s="13">
        <f t="shared" si="340"/>
        <v>43519.944444444445</v>
      </c>
    </row>
    <row r="21807" spans="1:6" x14ac:dyDescent="0.35">
      <c r="A21807" s="14">
        <v>43519</v>
      </c>
      <c r="B21807" s="15">
        <v>0.95138888888888884</v>
      </c>
      <c r="C21807">
        <v>0</v>
      </c>
      <c r="D21807">
        <v>10.1318</v>
      </c>
      <c r="E21807">
        <v>21.588999999999999</v>
      </c>
      <c r="F21807" s="13">
        <f t="shared" si="340"/>
        <v>43519.951388888891</v>
      </c>
    </row>
    <row r="21808" spans="1:6" x14ac:dyDescent="0.35">
      <c r="A21808" s="14">
        <v>43519</v>
      </c>
      <c r="B21808" s="15">
        <v>0.95833333333333337</v>
      </c>
      <c r="C21808">
        <v>0</v>
      </c>
      <c r="D21808">
        <v>10.131</v>
      </c>
      <c r="E21808">
        <v>21.588999999999999</v>
      </c>
      <c r="F21808" s="13">
        <f t="shared" si="340"/>
        <v>43519.958333333336</v>
      </c>
    </row>
    <row r="21809" spans="1:6" x14ac:dyDescent="0.35">
      <c r="A21809" s="14">
        <v>43519</v>
      </c>
      <c r="B21809" s="15">
        <v>0.96527777777777779</v>
      </c>
      <c r="C21809">
        <v>0</v>
      </c>
      <c r="D21809">
        <v>10.1312</v>
      </c>
      <c r="E21809">
        <v>21.588999999999999</v>
      </c>
      <c r="F21809" s="13">
        <f t="shared" si="340"/>
        <v>43519.965277777781</v>
      </c>
    </row>
    <row r="21810" spans="1:6" x14ac:dyDescent="0.35">
      <c r="A21810" s="14">
        <v>43519</v>
      </c>
      <c r="B21810" s="15">
        <v>0.97222222222222221</v>
      </c>
      <c r="C21810">
        <v>0</v>
      </c>
      <c r="D21810">
        <v>10.130800000000001</v>
      </c>
      <c r="E21810">
        <v>21.59</v>
      </c>
      <c r="F21810" s="13">
        <f t="shared" si="340"/>
        <v>43519.972222222219</v>
      </c>
    </row>
    <row r="21811" spans="1:6" x14ac:dyDescent="0.35">
      <c r="A21811" s="14">
        <v>43519</v>
      </c>
      <c r="B21811" s="15">
        <v>0.97916666666666663</v>
      </c>
      <c r="C21811">
        <v>0</v>
      </c>
      <c r="D21811">
        <v>10.1289</v>
      </c>
      <c r="E21811">
        <v>21.59</v>
      </c>
      <c r="F21811" s="13">
        <f t="shared" si="340"/>
        <v>43519.979166666664</v>
      </c>
    </row>
    <row r="21812" spans="1:6" x14ac:dyDescent="0.35">
      <c r="A21812" s="14">
        <v>43519</v>
      </c>
      <c r="B21812" s="15">
        <v>0.98611111111111116</v>
      </c>
      <c r="C21812">
        <v>0</v>
      </c>
      <c r="D21812">
        <v>10.1282</v>
      </c>
      <c r="E21812">
        <v>21.59</v>
      </c>
      <c r="F21812" s="13">
        <f t="shared" si="340"/>
        <v>43519.986111111109</v>
      </c>
    </row>
    <row r="21813" spans="1:6" x14ac:dyDescent="0.35">
      <c r="A21813" s="14">
        <v>43519</v>
      </c>
      <c r="B21813" s="15">
        <v>0.99305555555555547</v>
      </c>
      <c r="C21813">
        <v>0</v>
      </c>
      <c r="D21813">
        <v>10.1272</v>
      </c>
      <c r="E21813">
        <v>21.59</v>
      </c>
      <c r="F21813" s="13">
        <f t="shared" si="340"/>
        <v>43519.993055555555</v>
      </c>
    </row>
    <row r="21814" spans="1:6" x14ac:dyDescent="0.35">
      <c r="A21814" s="14">
        <v>43520</v>
      </c>
      <c r="B21814" s="15">
        <v>0</v>
      </c>
      <c r="C21814">
        <v>0</v>
      </c>
      <c r="D21814">
        <v>10.126799999999999</v>
      </c>
      <c r="E21814">
        <v>21.59</v>
      </c>
      <c r="F21814" s="13">
        <f t="shared" si="340"/>
        <v>43520</v>
      </c>
    </row>
    <row r="21815" spans="1:6" x14ac:dyDescent="0.35">
      <c r="A21815" s="14">
        <v>43520</v>
      </c>
      <c r="B21815" s="15">
        <v>6.9444444444444441E-3</v>
      </c>
      <c r="C21815">
        <v>0</v>
      </c>
      <c r="D21815">
        <v>10.1264</v>
      </c>
      <c r="E21815">
        <v>21.59</v>
      </c>
      <c r="F21815" s="13">
        <f t="shared" si="340"/>
        <v>43520.006944444445</v>
      </c>
    </row>
    <row r="21816" spans="1:6" x14ac:dyDescent="0.35">
      <c r="A21816" s="14">
        <v>43520</v>
      </c>
      <c r="B21816" s="15">
        <v>1.3888888888888888E-2</v>
      </c>
      <c r="C21816">
        <v>0</v>
      </c>
      <c r="D21816">
        <v>10.125400000000001</v>
      </c>
      <c r="E21816">
        <v>21.59</v>
      </c>
      <c r="F21816" s="13">
        <f t="shared" si="340"/>
        <v>43520.013888888891</v>
      </c>
    </row>
    <row r="21817" spans="1:6" x14ac:dyDescent="0.35">
      <c r="A21817" s="14">
        <v>43520</v>
      </c>
      <c r="B21817" s="15">
        <v>2.0833333333333332E-2</v>
      </c>
      <c r="C21817">
        <v>0</v>
      </c>
      <c r="D21817">
        <v>10.1244</v>
      </c>
      <c r="E21817">
        <v>21.59</v>
      </c>
      <c r="F21817" s="13">
        <f t="shared" si="340"/>
        <v>43520.020833333336</v>
      </c>
    </row>
    <row r="21818" spans="1:6" x14ac:dyDescent="0.35">
      <c r="A21818" s="14">
        <v>43520</v>
      </c>
      <c r="B21818" s="15">
        <v>2.7777777777777776E-2</v>
      </c>
      <c r="C21818">
        <v>0</v>
      </c>
      <c r="D21818">
        <v>10.123100000000001</v>
      </c>
      <c r="E21818">
        <v>21.588999999999999</v>
      </c>
      <c r="F21818" s="13">
        <f t="shared" si="340"/>
        <v>43520.027777777781</v>
      </c>
    </row>
    <row r="21819" spans="1:6" x14ac:dyDescent="0.35">
      <c r="A21819" s="14">
        <v>43520</v>
      </c>
      <c r="B21819" s="15">
        <v>3.4722222222222224E-2</v>
      </c>
      <c r="C21819">
        <v>0</v>
      </c>
      <c r="D21819">
        <v>10.122199999999999</v>
      </c>
      <c r="E21819">
        <v>21.59</v>
      </c>
      <c r="F21819" s="13">
        <f t="shared" si="340"/>
        <v>43520.034722222219</v>
      </c>
    </row>
    <row r="21820" spans="1:6" x14ac:dyDescent="0.35">
      <c r="A21820" s="14">
        <v>43520</v>
      </c>
      <c r="B21820" s="15">
        <v>4.1666666666666664E-2</v>
      </c>
      <c r="C21820">
        <v>0</v>
      </c>
      <c r="D21820">
        <v>10.120100000000001</v>
      </c>
      <c r="E21820">
        <v>21.588999999999999</v>
      </c>
      <c r="F21820" s="13">
        <f t="shared" si="340"/>
        <v>43520.041666666664</v>
      </c>
    </row>
    <row r="21821" spans="1:6" x14ac:dyDescent="0.35">
      <c r="A21821" s="14">
        <v>43520</v>
      </c>
      <c r="B21821" s="15">
        <v>4.8611111111111112E-2</v>
      </c>
      <c r="C21821">
        <v>0</v>
      </c>
      <c r="D21821">
        <v>10.1198</v>
      </c>
      <c r="E21821">
        <v>21.588999999999999</v>
      </c>
      <c r="F21821" s="13">
        <f t="shared" si="340"/>
        <v>43520.048611111109</v>
      </c>
    </row>
    <row r="21822" spans="1:6" x14ac:dyDescent="0.35">
      <c r="A21822" s="14">
        <v>43520</v>
      </c>
      <c r="B21822" s="15">
        <v>5.5555555555555552E-2</v>
      </c>
      <c r="C21822">
        <v>0</v>
      </c>
      <c r="D21822">
        <v>10.117699999999999</v>
      </c>
      <c r="E21822">
        <v>21.588000000000001</v>
      </c>
      <c r="F21822" s="13">
        <f t="shared" si="340"/>
        <v>43520.055555555555</v>
      </c>
    </row>
    <row r="21823" spans="1:6" x14ac:dyDescent="0.35">
      <c r="A21823" s="14">
        <v>43520</v>
      </c>
      <c r="B21823" s="15">
        <v>6.25E-2</v>
      </c>
      <c r="C21823">
        <v>0</v>
      </c>
      <c r="D21823">
        <v>10.116</v>
      </c>
      <c r="E21823">
        <v>21.587</v>
      </c>
      <c r="F21823" s="13">
        <f t="shared" si="340"/>
        <v>43520.0625</v>
      </c>
    </row>
    <row r="21824" spans="1:6" x14ac:dyDescent="0.35">
      <c r="A21824" s="14">
        <v>43520</v>
      </c>
      <c r="B21824" s="15">
        <v>6.9444444444444434E-2</v>
      </c>
      <c r="C21824">
        <v>0</v>
      </c>
      <c r="D21824">
        <v>10.1137</v>
      </c>
      <c r="E21824">
        <v>21.587</v>
      </c>
      <c r="F21824" s="13">
        <f t="shared" si="340"/>
        <v>43520.069444444445</v>
      </c>
    </row>
    <row r="21825" spans="1:6" x14ac:dyDescent="0.35">
      <c r="A21825" s="14">
        <v>43520</v>
      </c>
      <c r="B21825" s="15">
        <v>7.6388888888888895E-2</v>
      </c>
      <c r="C21825">
        <v>0</v>
      </c>
      <c r="D21825">
        <v>10.112399999999999</v>
      </c>
      <c r="E21825">
        <v>21.585999999999999</v>
      </c>
      <c r="F21825" s="13">
        <f t="shared" si="340"/>
        <v>43520.076388888891</v>
      </c>
    </row>
    <row r="21826" spans="1:6" x14ac:dyDescent="0.35">
      <c r="A21826" s="14">
        <v>43520</v>
      </c>
      <c r="B21826" s="15">
        <v>8.3333333333333329E-2</v>
      </c>
      <c r="C21826">
        <v>0</v>
      </c>
      <c r="D21826">
        <v>10.1106</v>
      </c>
      <c r="E21826">
        <v>21.585000000000001</v>
      </c>
      <c r="F21826" s="13">
        <f t="shared" si="340"/>
        <v>43520.083333333336</v>
      </c>
    </row>
    <row r="21827" spans="1:6" x14ac:dyDescent="0.35">
      <c r="A21827" s="14">
        <v>43520</v>
      </c>
      <c r="B21827" s="15">
        <v>9.0277777777777776E-2</v>
      </c>
      <c r="C21827">
        <v>0</v>
      </c>
      <c r="D21827">
        <v>10.1098</v>
      </c>
      <c r="E21827">
        <v>21.584</v>
      </c>
      <c r="F21827" s="13">
        <f t="shared" si="340"/>
        <v>43520.090277777781</v>
      </c>
    </row>
    <row r="21828" spans="1:6" x14ac:dyDescent="0.35">
      <c r="A21828" s="14">
        <v>43520</v>
      </c>
      <c r="B21828" s="15">
        <v>9.7222222222222224E-2</v>
      </c>
      <c r="C21828">
        <v>0</v>
      </c>
      <c r="D21828">
        <v>10.107699999999999</v>
      </c>
      <c r="E21828">
        <v>21.582999999999998</v>
      </c>
      <c r="F21828" s="13">
        <f t="shared" si="340"/>
        <v>43520.097222222219</v>
      </c>
    </row>
    <row r="21829" spans="1:6" x14ac:dyDescent="0.35">
      <c r="A21829" s="14">
        <v>43520</v>
      </c>
      <c r="B21829" s="15">
        <v>0.10416666666666667</v>
      </c>
      <c r="C21829">
        <v>0</v>
      </c>
      <c r="D21829">
        <v>10.1082</v>
      </c>
      <c r="E21829">
        <v>21.582999999999998</v>
      </c>
      <c r="F21829" s="13">
        <f t="shared" si="340"/>
        <v>43520.104166666664</v>
      </c>
    </row>
    <row r="21830" spans="1:6" x14ac:dyDescent="0.35">
      <c r="A21830" s="14">
        <v>43520</v>
      </c>
      <c r="B21830" s="15">
        <v>0.1111111111111111</v>
      </c>
      <c r="C21830">
        <v>0</v>
      </c>
      <c r="D21830">
        <v>10.1076</v>
      </c>
      <c r="E21830">
        <v>21.582000000000001</v>
      </c>
      <c r="F21830" s="13">
        <f t="shared" si="340"/>
        <v>43520.111111111109</v>
      </c>
    </row>
    <row r="21831" spans="1:6" x14ac:dyDescent="0.35">
      <c r="A21831" s="14">
        <v>43520</v>
      </c>
      <c r="B21831" s="15">
        <v>0.11805555555555557</v>
      </c>
      <c r="C21831">
        <v>0</v>
      </c>
      <c r="D21831">
        <v>10.1081</v>
      </c>
      <c r="E21831">
        <v>21.581</v>
      </c>
      <c r="F21831" s="13">
        <f t="shared" si="340"/>
        <v>43520.118055555555</v>
      </c>
    </row>
    <row r="21832" spans="1:6" x14ac:dyDescent="0.35">
      <c r="A21832" s="14">
        <v>43520</v>
      </c>
      <c r="B21832" s="15">
        <v>0.125</v>
      </c>
      <c r="C21832">
        <v>0</v>
      </c>
      <c r="D21832">
        <v>10.1081</v>
      </c>
      <c r="E21832">
        <v>21.58</v>
      </c>
      <c r="F21832" s="13">
        <f t="shared" si="340"/>
        <v>43520.125</v>
      </c>
    </row>
    <row r="21833" spans="1:6" x14ac:dyDescent="0.35">
      <c r="A21833" s="14">
        <v>43520</v>
      </c>
      <c r="B21833" s="15">
        <v>0.13194444444444445</v>
      </c>
      <c r="C21833">
        <v>0</v>
      </c>
      <c r="D21833">
        <v>10.109400000000001</v>
      </c>
      <c r="E21833">
        <v>21.579000000000001</v>
      </c>
      <c r="F21833" s="13">
        <f t="shared" si="340"/>
        <v>43520.131944444445</v>
      </c>
    </row>
    <row r="21834" spans="1:6" x14ac:dyDescent="0.35">
      <c r="A21834" s="14">
        <v>43520</v>
      </c>
      <c r="B21834" s="15">
        <v>0.1388888888888889</v>
      </c>
      <c r="C21834">
        <v>0</v>
      </c>
      <c r="D21834">
        <v>10.109500000000001</v>
      </c>
      <c r="E21834">
        <v>21.577999999999999</v>
      </c>
      <c r="F21834" s="13">
        <f t="shared" si="340"/>
        <v>43520.138888888891</v>
      </c>
    </row>
    <row r="21835" spans="1:6" x14ac:dyDescent="0.35">
      <c r="A21835" s="14">
        <v>43520</v>
      </c>
      <c r="B21835" s="15">
        <v>0.14583333333333334</v>
      </c>
      <c r="C21835">
        <v>0</v>
      </c>
      <c r="D21835">
        <v>10.1092</v>
      </c>
      <c r="E21835">
        <v>21.577000000000002</v>
      </c>
      <c r="F21835" s="13">
        <f t="shared" si="340"/>
        <v>43520.145833333336</v>
      </c>
    </row>
    <row r="21836" spans="1:6" x14ac:dyDescent="0.35">
      <c r="A21836" s="14">
        <v>43520</v>
      </c>
      <c r="B21836" s="15">
        <v>0.15277777777777776</v>
      </c>
      <c r="C21836">
        <v>0</v>
      </c>
      <c r="D21836">
        <v>10.109500000000001</v>
      </c>
      <c r="E21836">
        <v>21.576000000000001</v>
      </c>
      <c r="F21836" s="13">
        <f t="shared" si="340"/>
        <v>43520.152777777781</v>
      </c>
    </row>
    <row r="21837" spans="1:6" x14ac:dyDescent="0.35">
      <c r="A21837" s="14">
        <v>43520</v>
      </c>
      <c r="B21837" s="15">
        <v>0.15972222222222224</v>
      </c>
      <c r="C21837">
        <v>0</v>
      </c>
      <c r="D21837">
        <v>10.1092</v>
      </c>
      <c r="E21837">
        <v>21.576000000000001</v>
      </c>
      <c r="F21837" s="13">
        <f t="shared" si="340"/>
        <v>43520.159722222219</v>
      </c>
    </row>
    <row r="21838" spans="1:6" x14ac:dyDescent="0.35">
      <c r="A21838" s="14">
        <v>43520</v>
      </c>
      <c r="B21838" s="15">
        <v>0.16666666666666666</v>
      </c>
      <c r="C21838">
        <v>0</v>
      </c>
      <c r="D21838">
        <v>10.1091</v>
      </c>
      <c r="E21838">
        <v>21.574999999999999</v>
      </c>
      <c r="F21838" s="13">
        <f t="shared" ref="F21838:F21901" si="341">A21838+B21838</f>
        <v>43520.166666666664</v>
      </c>
    </row>
    <row r="21839" spans="1:6" x14ac:dyDescent="0.35">
      <c r="A21839" s="14">
        <v>43520</v>
      </c>
      <c r="B21839" s="15">
        <v>0.17361111111111113</v>
      </c>
      <c r="C21839">
        <v>0</v>
      </c>
      <c r="D21839">
        <v>10.1082</v>
      </c>
      <c r="E21839">
        <v>21.574000000000002</v>
      </c>
      <c r="F21839" s="13">
        <f t="shared" si="341"/>
        <v>43520.173611111109</v>
      </c>
    </row>
    <row r="21840" spans="1:6" x14ac:dyDescent="0.35">
      <c r="A21840" s="14">
        <v>43520</v>
      </c>
      <c r="B21840" s="15">
        <v>0.18055555555555555</v>
      </c>
      <c r="C21840">
        <v>0</v>
      </c>
      <c r="D21840">
        <v>10.109</v>
      </c>
      <c r="E21840">
        <v>21.573</v>
      </c>
      <c r="F21840" s="13">
        <f t="shared" si="341"/>
        <v>43520.180555555555</v>
      </c>
    </row>
    <row r="21841" spans="1:6" x14ac:dyDescent="0.35">
      <c r="A21841" s="14">
        <v>43520</v>
      </c>
      <c r="B21841" s="15">
        <v>0.1875</v>
      </c>
      <c r="C21841">
        <v>0</v>
      </c>
      <c r="D21841">
        <v>10.109299999999999</v>
      </c>
      <c r="E21841">
        <v>21.573</v>
      </c>
      <c r="F21841" s="13">
        <f t="shared" si="341"/>
        <v>43520.1875</v>
      </c>
    </row>
    <row r="21842" spans="1:6" x14ac:dyDescent="0.35">
      <c r="A21842" s="14">
        <v>43520</v>
      </c>
      <c r="B21842" s="15">
        <v>0.19444444444444445</v>
      </c>
      <c r="C21842">
        <v>0</v>
      </c>
      <c r="D21842">
        <v>10.109500000000001</v>
      </c>
      <c r="E21842">
        <v>21.571999999999999</v>
      </c>
      <c r="F21842" s="13">
        <f t="shared" si="341"/>
        <v>43520.194444444445</v>
      </c>
    </row>
    <row r="21843" spans="1:6" x14ac:dyDescent="0.35">
      <c r="A21843" s="14">
        <v>43520</v>
      </c>
      <c r="B21843" s="15">
        <v>0.20138888888888887</v>
      </c>
      <c r="C21843">
        <v>0</v>
      </c>
      <c r="D21843">
        <v>10.110300000000001</v>
      </c>
      <c r="E21843">
        <v>21.571999999999999</v>
      </c>
      <c r="F21843" s="13">
        <f t="shared" si="341"/>
        <v>43520.201388888891</v>
      </c>
    </row>
    <row r="21844" spans="1:6" x14ac:dyDescent="0.35">
      <c r="A21844" s="14">
        <v>43520</v>
      </c>
      <c r="B21844" s="15">
        <v>0.20833333333333334</v>
      </c>
      <c r="C21844">
        <v>0</v>
      </c>
      <c r="D21844">
        <v>10.110799999999999</v>
      </c>
      <c r="E21844">
        <v>21.571999999999999</v>
      </c>
      <c r="F21844" s="13">
        <f t="shared" si="341"/>
        <v>43520.208333333336</v>
      </c>
    </row>
    <row r="21845" spans="1:6" x14ac:dyDescent="0.35">
      <c r="A21845" s="14">
        <v>43520</v>
      </c>
      <c r="B21845" s="15">
        <v>0.21527777777777779</v>
      </c>
      <c r="C21845">
        <v>0</v>
      </c>
      <c r="D21845">
        <v>10.1114</v>
      </c>
      <c r="E21845">
        <v>21.571000000000002</v>
      </c>
      <c r="F21845" s="13">
        <f t="shared" si="341"/>
        <v>43520.215277777781</v>
      </c>
    </row>
    <row r="21846" spans="1:6" x14ac:dyDescent="0.35">
      <c r="A21846" s="14">
        <v>43520</v>
      </c>
      <c r="B21846" s="15">
        <v>0.22222222222222221</v>
      </c>
      <c r="C21846">
        <v>0</v>
      </c>
      <c r="D21846">
        <v>10.112299999999999</v>
      </c>
      <c r="E21846">
        <v>21.571000000000002</v>
      </c>
      <c r="F21846" s="13">
        <f t="shared" si="341"/>
        <v>43520.222222222219</v>
      </c>
    </row>
    <row r="21847" spans="1:6" x14ac:dyDescent="0.35">
      <c r="A21847" s="14">
        <v>43520</v>
      </c>
      <c r="B21847" s="15">
        <v>0.22916666666666666</v>
      </c>
      <c r="C21847">
        <v>0</v>
      </c>
      <c r="D21847">
        <v>10.1137</v>
      </c>
      <c r="E21847">
        <v>21.571000000000002</v>
      </c>
      <c r="F21847" s="13">
        <f t="shared" si="341"/>
        <v>43520.229166666664</v>
      </c>
    </row>
    <row r="21848" spans="1:6" x14ac:dyDescent="0.35">
      <c r="A21848" s="14">
        <v>43520</v>
      </c>
      <c r="B21848" s="15">
        <v>0.23611111111111113</v>
      </c>
      <c r="C21848">
        <v>0</v>
      </c>
      <c r="D21848">
        <v>10.115399999999999</v>
      </c>
      <c r="E21848">
        <v>21.57</v>
      </c>
      <c r="F21848" s="13">
        <f t="shared" si="341"/>
        <v>43520.236111111109</v>
      </c>
    </row>
    <row r="21849" spans="1:6" x14ac:dyDescent="0.35">
      <c r="A21849" s="14">
        <v>43520</v>
      </c>
      <c r="B21849" s="15">
        <v>0.24305555555555555</v>
      </c>
      <c r="C21849">
        <v>0</v>
      </c>
      <c r="D21849">
        <v>10.116199999999999</v>
      </c>
      <c r="E21849">
        <v>21.568999999999999</v>
      </c>
      <c r="F21849" s="13">
        <f t="shared" si="341"/>
        <v>43520.243055555555</v>
      </c>
    </row>
    <row r="21850" spans="1:6" x14ac:dyDescent="0.35">
      <c r="A21850" s="14">
        <v>43520</v>
      </c>
      <c r="B21850" s="15">
        <v>0.25</v>
      </c>
      <c r="C21850">
        <v>0</v>
      </c>
      <c r="D21850">
        <v>10.116099999999999</v>
      </c>
      <c r="E21850">
        <v>21.568999999999999</v>
      </c>
      <c r="F21850" s="13">
        <f t="shared" si="341"/>
        <v>43520.25</v>
      </c>
    </row>
    <row r="21851" spans="1:6" x14ac:dyDescent="0.35">
      <c r="A21851" s="14">
        <v>43520</v>
      </c>
      <c r="B21851" s="15">
        <v>0.25694444444444448</v>
      </c>
      <c r="C21851">
        <v>0</v>
      </c>
      <c r="D21851">
        <v>10.1173</v>
      </c>
      <c r="E21851">
        <v>21.568000000000001</v>
      </c>
      <c r="F21851" s="13">
        <f t="shared" si="341"/>
        <v>43520.256944444445</v>
      </c>
    </row>
    <row r="21852" spans="1:6" x14ac:dyDescent="0.35">
      <c r="A21852" s="14">
        <v>43520</v>
      </c>
      <c r="B21852" s="15">
        <v>0.2638888888888889</v>
      </c>
      <c r="C21852">
        <v>0</v>
      </c>
      <c r="D21852">
        <v>10.1182</v>
      </c>
      <c r="E21852">
        <v>21.568000000000001</v>
      </c>
      <c r="F21852" s="13">
        <f t="shared" si="341"/>
        <v>43520.263888888891</v>
      </c>
    </row>
    <row r="21853" spans="1:6" x14ac:dyDescent="0.35">
      <c r="A21853" s="14">
        <v>43520</v>
      </c>
      <c r="B21853" s="15">
        <v>0.27083333333333331</v>
      </c>
      <c r="C21853">
        <v>0</v>
      </c>
      <c r="D21853">
        <v>10.1188</v>
      </c>
      <c r="E21853">
        <v>21.567</v>
      </c>
      <c r="F21853" s="13">
        <f t="shared" si="341"/>
        <v>43520.270833333336</v>
      </c>
    </row>
    <row r="21854" spans="1:6" x14ac:dyDescent="0.35">
      <c r="A21854" s="14">
        <v>43520</v>
      </c>
      <c r="B21854" s="15">
        <v>0.27777777777777779</v>
      </c>
      <c r="C21854">
        <v>0</v>
      </c>
      <c r="D21854">
        <v>10.119199999999999</v>
      </c>
      <c r="E21854">
        <v>21.567</v>
      </c>
      <c r="F21854" s="13">
        <f t="shared" si="341"/>
        <v>43520.277777777781</v>
      </c>
    </row>
    <row r="21855" spans="1:6" x14ac:dyDescent="0.35">
      <c r="A21855" s="14">
        <v>43520</v>
      </c>
      <c r="B21855" s="15">
        <v>0.28472222222222221</v>
      </c>
      <c r="C21855">
        <v>0</v>
      </c>
      <c r="D21855">
        <v>10.1205</v>
      </c>
      <c r="E21855">
        <v>21.565999999999999</v>
      </c>
      <c r="F21855" s="13">
        <f t="shared" si="341"/>
        <v>43520.284722222219</v>
      </c>
    </row>
    <row r="21856" spans="1:6" x14ac:dyDescent="0.35">
      <c r="A21856" s="14">
        <v>43520</v>
      </c>
      <c r="B21856" s="15">
        <v>0.29166666666666669</v>
      </c>
      <c r="C21856">
        <v>0</v>
      </c>
      <c r="D21856">
        <v>10.120699999999999</v>
      </c>
      <c r="E21856">
        <v>21.565999999999999</v>
      </c>
      <c r="F21856" s="13">
        <f t="shared" si="341"/>
        <v>43520.291666666664</v>
      </c>
    </row>
    <row r="21857" spans="1:6" x14ac:dyDescent="0.35">
      <c r="A21857" s="14">
        <v>43520</v>
      </c>
      <c r="B21857" s="15">
        <v>0.2986111111111111</v>
      </c>
      <c r="C21857">
        <v>0</v>
      </c>
      <c r="D21857">
        <v>10.1206</v>
      </c>
      <c r="E21857">
        <v>21.565999999999999</v>
      </c>
      <c r="F21857" s="13">
        <f t="shared" si="341"/>
        <v>43520.298611111109</v>
      </c>
    </row>
    <row r="21858" spans="1:6" x14ac:dyDescent="0.35">
      <c r="A21858" s="14">
        <v>43520</v>
      </c>
      <c r="B21858" s="15">
        <v>0.30555555555555552</v>
      </c>
      <c r="C21858">
        <v>0</v>
      </c>
      <c r="D21858">
        <v>10.120699999999999</v>
      </c>
      <c r="E21858">
        <v>21.565999999999999</v>
      </c>
      <c r="F21858" s="13">
        <f t="shared" si="341"/>
        <v>43520.305555555555</v>
      </c>
    </row>
    <row r="21859" spans="1:6" x14ac:dyDescent="0.35">
      <c r="A21859" s="14">
        <v>43520</v>
      </c>
      <c r="B21859" s="15">
        <v>0.3125</v>
      </c>
      <c r="C21859">
        <v>0</v>
      </c>
      <c r="D21859">
        <v>10.1214</v>
      </c>
      <c r="E21859">
        <v>21.565999999999999</v>
      </c>
      <c r="F21859" s="13">
        <f t="shared" si="341"/>
        <v>43520.3125</v>
      </c>
    </row>
    <row r="21860" spans="1:6" x14ac:dyDescent="0.35">
      <c r="A21860" s="14">
        <v>43520</v>
      </c>
      <c r="B21860" s="15">
        <v>0.31944444444444448</v>
      </c>
      <c r="C21860">
        <v>0</v>
      </c>
      <c r="D21860">
        <v>10.1213</v>
      </c>
      <c r="E21860">
        <v>21.567</v>
      </c>
      <c r="F21860" s="13">
        <f t="shared" si="341"/>
        <v>43520.319444444445</v>
      </c>
    </row>
    <row r="21861" spans="1:6" x14ac:dyDescent="0.35">
      <c r="A21861" s="14">
        <v>43520</v>
      </c>
      <c r="B21861" s="15">
        <v>0.3263888888888889</v>
      </c>
      <c r="C21861">
        <v>0</v>
      </c>
      <c r="D21861">
        <v>10.123100000000001</v>
      </c>
      <c r="E21861">
        <v>21.567</v>
      </c>
      <c r="F21861" s="13">
        <f t="shared" si="341"/>
        <v>43520.326388888891</v>
      </c>
    </row>
    <row r="21862" spans="1:6" x14ac:dyDescent="0.35">
      <c r="A21862" s="14">
        <v>43520</v>
      </c>
      <c r="B21862" s="15">
        <v>0.33333333333333331</v>
      </c>
      <c r="C21862">
        <v>0</v>
      </c>
      <c r="D21862">
        <v>10.1244</v>
      </c>
      <c r="E21862">
        <v>21.568000000000001</v>
      </c>
      <c r="F21862" s="13">
        <f t="shared" si="341"/>
        <v>43520.333333333336</v>
      </c>
    </row>
    <row r="21863" spans="1:6" x14ac:dyDescent="0.35">
      <c r="A21863" s="14">
        <v>43520</v>
      </c>
      <c r="B21863" s="15">
        <v>0.34027777777777773</v>
      </c>
      <c r="C21863">
        <v>0</v>
      </c>
      <c r="D21863">
        <v>10.1256</v>
      </c>
      <c r="E21863">
        <v>21.568999999999999</v>
      </c>
      <c r="F21863" s="13">
        <f t="shared" si="341"/>
        <v>43520.340277777781</v>
      </c>
    </row>
    <row r="21864" spans="1:6" x14ac:dyDescent="0.35">
      <c r="A21864" s="14">
        <v>43520</v>
      </c>
      <c r="B21864" s="15">
        <v>0.34722222222222227</v>
      </c>
      <c r="C21864">
        <v>0</v>
      </c>
      <c r="D21864">
        <v>10.125999999999999</v>
      </c>
      <c r="E21864">
        <v>21.57</v>
      </c>
      <c r="F21864" s="13">
        <f t="shared" si="341"/>
        <v>43520.347222222219</v>
      </c>
    </row>
    <row r="21865" spans="1:6" x14ac:dyDescent="0.35">
      <c r="A21865" s="14">
        <v>43520</v>
      </c>
      <c r="B21865" s="15">
        <v>0.35416666666666669</v>
      </c>
      <c r="C21865">
        <v>0</v>
      </c>
      <c r="D21865">
        <v>10.128</v>
      </c>
      <c r="E21865">
        <v>21.571999999999999</v>
      </c>
      <c r="F21865" s="13">
        <f t="shared" si="341"/>
        <v>43520.354166666664</v>
      </c>
    </row>
    <row r="21866" spans="1:6" x14ac:dyDescent="0.35">
      <c r="A21866" s="14">
        <v>43520</v>
      </c>
      <c r="B21866" s="15">
        <v>0.3611111111111111</v>
      </c>
      <c r="C21866">
        <v>0</v>
      </c>
      <c r="D21866">
        <v>10.128</v>
      </c>
      <c r="E21866">
        <v>21.574000000000002</v>
      </c>
      <c r="F21866" s="13">
        <f t="shared" si="341"/>
        <v>43520.361111111109</v>
      </c>
    </row>
    <row r="21867" spans="1:6" x14ac:dyDescent="0.35">
      <c r="A21867" s="14">
        <v>43520</v>
      </c>
      <c r="B21867" s="15">
        <v>0.36805555555555558</v>
      </c>
      <c r="C21867">
        <v>0</v>
      </c>
      <c r="D21867">
        <v>10.128500000000001</v>
      </c>
      <c r="E21867">
        <v>21.576000000000001</v>
      </c>
      <c r="F21867" s="13">
        <f t="shared" si="341"/>
        <v>43520.368055555555</v>
      </c>
    </row>
    <row r="21868" spans="1:6" x14ac:dyDescent="0.35">
      <c r="A21868" s="14">
        <v>43520</v>
      </c>
      <c r="B21868" s="15">
        <v>0.375</v>
      </c>
      <c r="C21868">
        <v>0</v>
      </c>
      <c r="D21868">
        <v>10.1287</v>
      </c>
      <c r="E21868">
        <v>21.577999999999999</v>
      </c>
      <c r="F21868" s="13">
        <f t="shared" si="341"/>
        <v>43520.375</v>
      </c>
    </row>
    <row r="21869" spans="1:6" x14ac:dyDescent="0.35">
      <c r="A21869" s="14">
        <v>43520</v>
      </c>
      <c r="B21869" s="15">
        <v>0.38194444444444442</v>
      </c>
      <c r="C21869">
        <v>0</v>
      </c>
      <c r="D21869">
        <v>10.129799999999999</v>
      </c>
      <c r="E21869">
        <v>21.581</v>
      </c>
      <c r="F21869" s="13">
        <f t="shared" si="341"/>
        <v>43520.381944444445</v>
      </c>
    </row>
    <row r="21870" spans="1:6" x14ac:dyDescent="0.35">
      <c r="A21870" s="14">
        <v>43520</v>
      </c>
      <c r="B21870" s="15">
        <v>0.3888888888888889</v>
      </c>
      <c r="C21870">
        <v>0</v>
      </c>
      <c r="D21870">
        <v>10.1304</v>
      </c>
      <c r="E21870">
        <v>21.584</v>
      </c>
      <c r="F21870" s="13">
        <f t="shared" si="341"/>
        <v>43520.388888888891</v>
      </c>
    </row>
    <row r="21871" spans="1:6" x14ac:dyDescent="0.35">
      <c r="A21871" s="14">
        <v>43520</v>
      </c>
      <c r="B21871" s="15">
        <v>0.39583333333333331</v>
      </c>
      <c r="C21871">
        <v>0</v>
      </c>
      <c r="D21871">
        <v>10.1286</v>
      </c>
      <c r="E21871">
        <v>21.587</v>
      </c>
      <c r="F21871" s="13">
        <f t="shared" si="341"/>
        <v>43520.395833333336</v>
      </c>
    </row>
    <row r="21872" spans="1:6" x14ac:dyDescent="0.35">
      <c r="A21872" s="14">
        <v>43520</v>
      </c>
      <c r="B21872" s="15">
        <v>0.40277777777777773</v>
      </c>
      <c r="C21872">
        <v>0</v>
      </c>
      <c r="D21872">
        <v>10.1286</v>
      </c>
      <c r="E21872">
        <v>21.59</v>
      </c>
      <c r="F21872" s="13">
        <f t="shared" si="341"/>
        <v>43520.402777777781</v>
      </c>
    </row>
    <row r="21873" spans="1:6" x14ac:dyDescent="0.35">
      <c r="A21873" s="14">
        <v>43520</v>
      </c>
      <c r="B21873" s="15">
        <v>0.40972222222222227</v>
      </c>
      <c r="C21873">
        <v>0</v>
      </c>
      <c r="D21873">
        <v>10.1279</v>
      </c>
      <c r="E21873">
        <v>21.594999999999999</v>
      </c>
      <c r="F21873" s="13">
        <f t="shared" si="341"/>
        <v>43520.409722222219</v>
      </c>
    </row>
    <row r="21874" spans="1:6" x14ac:dyDescent="0.35">
      <c r="A21874" s="14">
        <v>43520</v>
      </c>
      <c r="B21874" s="15">
        <v>0.41666666666666669</v>
      </c>
      <c r="C21874">
        <v>0</v>
      </c>
      <c r="D21874">
        <v>10.1267</v>
      </c>
      <c r="E21874">
        <v>21.6</v>
      </c>
      <c r="F21874" s="13">
        <f t="shared" si="341"/>
        <v>43520.416666666664</v>
      </c>
    </row>
    <row r="21875" spans="1:6" x14ac:dyDescent="0.35">
      <c r="A21875" s="14">
        <v>43520</v>
      </c>
      <c r="B21875" s="15">
        <v>0.4236111111111111</v>
      </c>
      <c r="C21875">
        <v>0</v>
      </c>
      <c r="D21875">
        <v>10.1251</v>
      </c>
      <c r="E21875">
        <v>21.605</v>
      </c>
      <c r="F21875" s="13">
        <f t="shared" si="341"/>
        <v>43520.423611111109</v>
      </c>
    </row>
    <row r="21876" spans="1:6" x14ac:dyDescent="0.35">
      <c r="A21876" s="14">
        <v>43520</v>
      </c>
      <c r="B21876" s="15">
        <v>0.43055555555555558</v>
      </c>
      <c r="C21876">
        <v>0</v>
      </c>
      <c r="D21876">
        <v>10.1242</v>
      </c>
      <c r="E21876">
        <v>21.611000000000001</v>
      </c>
      <c r="F21876" s="13">
        <f t="shared" si="341"/>
        <v>43520.430555555555</v>
      </c>
    </row>
    <row r="21877" spans="1:6" x14ac:dyDescent="0.35">
      <c r="A21877" s="14">
        <v>43520</v>
      </c>
      <c r="B21877" s="15">
        <v>0.4375</v>
      </c>
      <c r="C21877">
        <v>0</v>
      </c>
      <c r="D21877">
        <v>10.124700000000001</v>
      </c>
      <c r="E21877">
        <v>21.617999999999999</v>
      </c>
      <c r="F21877" s="13">
        <f t="shared" si="341"/>
        <v>43520.4375</v>
      </c>
    </row>
    <row r="21878" spans="1:6" x14ac:dyDescent="0.35">
      <c r="A21878" s="14">
        <v>43520</v>
      </c>
      <c r="B21878" s="15">
        <v>0.44444444444444442</v>
      </c>
      <c r="C21878">
        <v>0</v>
      </c>
      <c r="D21878">
        <v>10.122199999999999</v>
      </c>
      <c r="E21878">
        <v>21.623999999999999</v>
      </c>
      <c r="F21878" s="13">
        <f t="shared" si="341"/>
        <v>43520.444444444445</v>
      </c>
    </row>
    <row r="21879" spans="1:6" x14ac:dyDescent="0.35">
      <c r="A21879" s="14">
        <v>43520</v>
      </c>
      <c r="B21879" s="15">
        <v>0.4513888888888889</v>
      </c>
      <c r="C21879">
        <v>0</v>
      </c>
      <c r="D21879">
        <v>10.121499999999999</v>
      </c>
      <c r="E21879">
        <v>21.631</v>
      </c>
      <c r="F21879" s="13">
        <f t="shared" si="341"/>
        <v>43520.451388888891</v>
      </c>
    </row>
    <row r="21880" spans="1:6" x14ac:dyDescent="0.35">
      <c r="A21880" s="14">
        <v>43520</v>
      </c>
      <c r="B21880" s="15">
        <v>0.45833333333333331</v>
      </c>
      <c r="C21880">
        <v>0</v>
      </c>
      <c r="D21880">
        <v>10.1189</v>
      </c>
      <c r="E21880">
        <v>21.637</v>
      </c>
      <c r="F21880" s="13">
        <f t="shared" si="341"/>
        <v>43520.458333333336</v>
      </c>
    </row>
    <row r="21881" spans="1:6" x14ac:dyDescent="0.35">
      <c r="A21881" s="14">
        <v>43520</v>
      </c>
      <c r="B21881" s="15">
        <v>0.46527777777777773</v>
      </c>
      <c r="C21881">
        <v>0</v>
      </c>
      <c r="D21881">
        <v>10.1182</v>
      </c>
      <c r="E21881">
        <v>21.645</v>
      </c>
      <c r="F21881" s="13">
        <f t="shared" si="341"/>
        <v>43520.465277777781</v>
      </c>
    </row>
    <row r="21882" spans="1:6" x14ac:dyDescent="0.35">
      <c r="A21882" s="14">
        <v>43520</v>
      </c>
      <c r="B21882" s="15">
        <v>0.47222222222222227</v>
      </c>
      <c r="C21882">
        <v>0</v>
      </c>
      <c r="D21882">
        <v>10.116300000000001</v>
      </c>
      <c r="E21882">
        <v>21.652000000000001</v>
      </c>
      <c r="F21882" s="13">
        <f t="shared" si="341"/>
        <v>43520.472222222219</v>
      </c>
    </row>
    <row r="21883" spans="1:6" x14ac:dyDescent="0.35">
      <c r="A21883" s="14">
        <v>43520</v>
      </c>
      <c r="B21883" s="15">
        <v>0.47916666666666669</v>
      </c>
      <c r="C21883">
        <v>0</v>
      </c>
      <c r="D21883">
        <v>10.1143</v>
      </c>
      <c r="E21883">
        <v>21.66</v>
      </c>
      <c r="F21883" s="13">
        <f t="shared" si="341"/>
        <v>43520.479166666664</v>
      </c>
    </row>
    <row r="21884" spans="1:6" x14ac:dyDescent="0.35">
      <c r="A21884" s="14">
        <v>43520</v>
      </c>
      <c r="B21884" s="15">
        <v>0.4861111111111111</v>
      </c>
      <c r="C21884">
        <v>0</v>
      </c>
      <c r="D21884">
        <v>10.112</v>
      </c>
      <c r="E21884">
        <v>21.667000000000002</v>
      </c>
      <c r="F21884" s="13">
        <f t="shared" si="341"/>
        <v>43520.486111111109</v>
      </c>
    </row>
    <row r="21885" spans="1:6" x14ac:dyDescent="0.35">
      <c r="A21885" s="14">
        <v>43520</v>
      </c>
      <c r="B21885" s="15">
        <v>0.49305555555555558</v>
      </c>
      <c r="C21885">
        <v>0</v>
      </c>
      <c r="D21885">
        <v>10.1104</v>
      </c>
      <c r="E21885">
        <v>21.673999999999999</v>
      </c>
      <c r="F21885" s="13">
        <f t="shared" si="341"/>
        <v>43520.493055555555</v>
      </c>
    </row>
    <row r="21886" spans="1:6" x14ac:dyDescent="0.35">
      <c r="A21886" s="14">
        <v>43520</v>
      </c>
      <c r="B21886" s="15">
        <v>0.5</v>
      </c>
      <c r="C21886">
        <v>0</v>
      </c>
      <c r="D21886">
        <v>10.1088</v>
      </c>
      <c r="E21886">
        <v>21.68</v>
      </c>
      <c r="F21886" s="13">
        <f t="shared" si="341"/>
        <v>43520.5</v>
      </c>
    </row>
    <row r="21887" spans="1:6" x14ac:dyDescent="0.35">
      <c r="A21887" s="14">
        <v>43520</v>
      </c>
      <c r="B21887" s="15">
        <v>0.50694444444444442</v>
      </c>
      <c r="C21887">
        <v>0</v>
      </c>
      <c r="D21887">
        <v>10.107799999999999</v>
      </c>
      <c r="E21887">
        <v>21.687999999999999</v>
      </c>
      <c r="F21887" s="13">
        <f t="shared" si="341"/>
        <v>43520.506944444445</v>
      </c>
    </row>
    <row r="21888" spans="1:6" x14ac:dyDescent="0.35">
      <c r="A21888" s="14">
        <v>43520</v>
      </c>
      <c r="B21888" s="15">
        <v>0.51388888888888895</v>
      </c>
      <c r="C21888">
        <v>0</v>
      </c>
      <c r="D21888">
        <v>10.1053</v>
      </c>
      <c r="E21888">
        <v>21.693999999999999</v>
      </c>
      <c r="F21888" s="13">
        <f t="shared" si="341"/>
        <v>43520.513888888891</v>
      </c>
    </row>
    <row r="21889" spans="1:6" x14ac:dyDescent="0.35">
      <c r="A21889" s="14">
        <v>43520</v>
      </c>
      <c r="B21889" s="15">
        <v>0.52083333333333337</v>
      </c>
      <c r="C21889">
        <v>0</v>
      </c>
      <c r="D21889">
        <v>10.104200000000001</v>
      </c>
      <c r="E21889">
        <v>21.702000000000002</v>
      </c>
      <c r="F21889" s="13">
        <f t="shared" si="341"/>
        <v>43520.520833333336</v>
      </c>
    </row>
    <row r="21890" spans="1:6" x14ac:dyDescent="0.35">
      <c r="A21890" s="14">
        <v>43520</v>
      </c>
      <c r="B21890" s="15">
        <v>0.52777777777777779</v>
      </c>
      <c r="C21890">
        <v>0</v>
      </c>
      <c r="D21890">
        <v>10.1031</v>
      </c>
      <c r="E21890">
        <v>21.707999999999998</v>
      </c>
      <c r="F21890" s="13">
        <f t="shared" si="341"/>
        <v>43520.527777777781</v>
      </c>
    </row>
    <row r="21891" spans="1:6" x14ac:dyDescent="0.35">
      <c r="A21891" s="14">
        <v>43520</v>
      </c>
      <c r="B21891" s="15">
        <v>0.53472222222222221</v>
      </c>
      <c r="C21891">
        <v>0</v>
      </c>
      <c r="D21891">
        <v>10.1015</v>
      </c>
      <c r="E21891">
        <v>21.716000000000001</v>
      </c>
      <c r="F21891" s="13">
        <f t="shared" si="341"/>
        <v>43520.534722222219</v>
      </c>
    </row>
    <row r="21892" spans="1:6" x14ac:dyDescent="0.35">
      <c r="A21892" s="14">
        <v>43520</v>
      </c>
      <c r="B21892" s="15">
        <v>0.54166666666666663</v>
      </c>
      <c r="C21892">
        <v>0</v>
      </c>
      <c r="D21892">
        <v>10.1006</v>
      </c>
      <c r="E21892">
        <v>21.722999999999999</v>
      </c>
      <c r="F21892" s="13">
        <f t="shared" si="341"/>
        <v>43520.541666666664</v>
      </c>
    </row>
    <row r="21893" spans="1:6" x14ac:dyDescent="0.35">
      <c r="A21893" s="14">
        <v>43520</v>
      </c>
      <c r="B21893" s="15">
        <v>0.54861111111111105</v>
      </c>
      <c r="C21893">
        <v>0</v>
      </c>
      <c r="D21893">
        <v>10.0998</v>
      </c>
      <c r="E21893">
        <v>21.731000000000002</v>
      </c>
      <c r="F21893" s="13">
        <f t="shared" si="341"/>
        <v>43520.548611111109</v>
      </c>
    </row>
    <row r="21894" spans="1:6" x14ac:dyDescent="0.35">
      <c r="A21894" s="14">
        <v>43520</v>
      </c>
      <c r="B21894" s="15">
        <v>0.55555555555555558</v>
      </c>
      <c r="C21894">
        <v>0</v>
      </c>
      <c r="D21894">
        <v>10.0969</v>
      </c>
      <c r="E21894">
        <v>21.739000000000001</v>
      </c>
      <c r="F21894" s="13">
        <f t="shared" si="341"/>
        <v>43520.555555555555</v>
      </c>
    </row>
    <row r="21895" spans="1:6" x14ac:dyDescent="0.35">
      <c r="A21895" s="14">
        <v>43520</v>
      </c>
      <c r="B21895" s="15">
        <v>0.5625</v>
      </c>
      <c r="C21895">
        <v>0</v>
      </c>
      <c r="D21895">
        <v>10.097300000000001</v>
      </c>
      <c r="E21895">
        <v>21.747</v>
      </c>
      <c r="F21895" s="13">
        <f t="shared" si="341"/>
        <v>43520.5625</v>
      </c>
    </row>
    <row r="21896" spans="1:6" x14ac:dyDescent="0.35">
      <c r="A21896" s="14">
        <v>43520</v>
      </c>
      <c r="B21896" s="15">
        <v>0.56944444444444442</v>
      </c>
      <c r="C21896">
        <v>0</v>
      </c>
      <c r="D21896">
        <v>10.0966</v>
      </c>
      <c r="E21896">
        <v>21.754999999999999</v>
      </c>
      <c r="F21896" s="13">
        <f t="shared" si="341"/>
        <v>43520.569444444445</v>
      </c>
    </row>
    <row r="21897" spans="1:6" x14ac:dyDescent="0.35">
      <c r="A21897" s="14">
        <v>43520</v>
      </c>
      <c r="B21897" s="15">
        <v>0.57638888888888895</v>
      </c>
      <c r="C21897">
        <v>0</v>
      </c>
      <c r="D21897">
        <v>10.094099999999999</v>
      </c>
      <c r="E21897">
        <v>21.763000000000002</v>
      </c>
      <c r="F21897" s="13">
        <f t="shared" si="341"/>
        <v>43520.576388888891</v>
      </c>
    </row>
    <row r="21898" spans="1:6" x14ac:dyDescent="0.35">
      <c r="A21898" s="14">
        <v>43520</v>
      </c>
      <c r="B21898" s="15">
        <v>0.58333333333333337</v>
      </c>
      <c r="C21898">
        <v>0</v>
      </c>
      <c r="D21898">
        <v>10.0951</v>
      </c>
      <c r="E21898">
        <v>21.77</v>
      </c>
      <c r="F21898" s="13">
        <f t="shared" si="341"/>
        <v>43520.583333333336</v>
      </c>
    </row>
    <row r="21899" spans="1:6" x14ac:dyDescent="0.35">
      <c r="A21899" s="14">
        <v>43520</v>
      </c>
      <c r="B21899" s="15">
        <v>0.59027777777777779</v>
      </c>
      <c r="C21899">
        <v>0</v>
      </c>
      <c r="D21899">
        <v>10.093</v>
      </c>
      <c r="E21899">
        <v>21.776</v>
      </c>
      <c r="F21899" s="13">
        <f t="shared" si="341"/>
        <v>43520.590277777781</v>
      </c>
    </row>
    <row r="21900" spans="1:6" x14ac:dyDescent="0.35">
      <c r="A21900" s="14">
        <v>43520</v>
      </c>
      <c r="B21900" s="15">
        <v>0.59722222222222221</v>
      </c>
      <c r="C21900">
        <v>0</v>
      </c>
      <c r="D21900">
        <v>10.0913</v>
      </c>
      <c r="E21900">
        <v>21.782</v>
      </c>
      <c r="F21900" s="13">
        <f t="shared" si="341"/>
        <v>43520.597222222219</v>
      </c>
    </row>
    <row r="21901" spans="1:6" x14ac:dyDescent="0.35">
      <c r="A21901" s="14">
        <v>43520</v>
      </c>
      <c r="B21901" s="15">
        <v>0.60416666666666663</v>
      </c>
      <c r="C21901">
        <v>0</v>
      </c>
      <c r="D21901">
        <v>10.0921</v>
      </c>
      <c r="E21901">
        <v>21.786999999999999</v>
      </c>
      <c r="F21901" s="13">
        <f t="shared" si="341"/>
        <v>43520.604166666664</v>
      </c>
    </row>
    <row r="21902" spans="1:6" x14ac:dyDescent="0.35">
      <c r="A21902" s="14">
        <v>43520</v>
      </c>
      <c r="B21902" s="15">
        <v>0.61111111111111105</v>
      </c>
      <c r="C21902">
        <v>0</v>
      </c>
      <c r="D21902">
        <v>10.090999999999999</v>
      </c>
      <c r="E21902">
        <v>21.792000000000002</v>
      </c>
      <c r="F21902" s="13">
        <f t="shared" ref="F21902:F21965" si="342">A21902+B21902</f>
        <v>43520.611111111109</v>
      </c>
    </row>
    <row r="21903" spans="1:6" x14ac:dyDescent="0.35">
      <c r="A21903" s="14">
        <v>43520</v>
      </c>
      <c r="B21903" s="15">
        <v>0.61805555555555558</v>
      </c>
      <c r="C21903">
        <v>0</v>
      </c>
      <c r="D21903">
        <v>10.091100000000001</v>
      </c>
      <c r="E21903">
        <v>21.797000000000001</v>
      </c>
      <c r="F21903" s="13">
        <f t="shared" si="342"/>
        <v>43520.618055555555</v>
      </c>
    </row>
    <row r="21904" spans="1:6" x14ac:dyDescent="0.35">
      <c r="A21904" s="14">
        <v>43520</v>
      </c>
      <c r="B21904" s="15">
        <v>0.625</v>
      </c>
      <c r="C21904">
        <v>0</v>
      </c>
      <c r="D21904">
        <v>10.0886</v>
      </c>
      <c r="E21904">
        <v>21.800999999999998</v>
      </c>
      <c r="F21904" s="13">
        <f t="shared" si="342"/>
        <v>43520.625</v>
      </c>
    </row>
    <row r="21905" spans="1:6" x14ac:dyDescent="0.35">
      <c r="A21905" s="14">
        <v>43520</v>
      </c>
      <c r="B21905" s="15">
        <v>0.63194444444444442</v>
      </c>
      <c r="C21905">
        <v>0</v>
      </c>
      <c r="D21905">
        <v>10.0899</v>
      </c>
      <c r="E21905">
        <v>21.803999999999998</v>
      </c>
      <c r="F21905" s="13">
        <f t="shared" si="342"/>
        <v>43520.631944444445</v>
      </c>
    </row>
    <row r="21906" spans="1:6" x14ac:dyDescent="0.35">
      <c r="A21906" s="14">
        <v>43520</v>
      </c>
      <c r="B21906" s="15">
        <v>0.63888888888888895</v>
      </c>
      <c r="C21906">
        <v>0</v>
      </c>
      <c r="D21906">
        <v>10.09</v>
      </c>
      <c r="E21906">
        <v>21.806999999999999</v>
      </c>
      <c r="F21906" s="13">
        <f t="shared" si="342"/>
        <v>43520.638888888891</v>
      </c>
    </row>
    <row r="21907" spans="1:6" x14ac:dyDescent="0.35">
      <c r="A21907" s="14">
        <v>43520</v>
      </c>
      <c r="B21907" s="15">
        <v>0.64583333333333337</v>
      </c>
      <c r="C21907">
        <v>0</v>
      </c>
      <c r="D21907">
        <v>10.0936</v>
      </c>
      <c r="E21907">
        <v>21.81</v>
      </c>
      <c r="F21907" s="13">
        <f t="shared" si="342"/>
        <v>43520.645833333336</v>
      </c>
    </row>
    <row r="21908" spans="1:6" x14ac:dyDescent="0.35">
      <c r="A21908" s="14">
        <v>43520</v>
      </c>
      <c r="B21908" s="15">
        <v>0.65277777777777779</v>
      </c>
      <c r="C21908">
        <v>0</v>
      </c>
      <c r="D21908">
        <v>10.0946</v>
      </c>
      <c r="E21908">
        <v>21.811</v>
      </c>
      <c r="F21908" s="13">
        <f t="shared" si="342"/>
        <v>43520.652777777781</v>
      </c>
    </row>
    <row r="21909" spans="1:6" x14ac:dyDescent="0.35">
      <c r="A21909" s="14">
        <v>43520</v>
      </c>
      <c r="B21909" s="15">
        <v>0.65972222222222221</v>
      </c>
      <c r="C21909">
        <v>0</v>
      </c>
      <c r="D21909">
        <v>10.0937</v>
      </c>
      <c r="E21909">
        <v>21.812999999999999</v>
      </c>
      <c r="F21909" s="13">
        <f t="shared" si="342"/>
        <v>43520.659722222219</v>
      </c>
    </row>
    <row r="21910" spans="1:6" x14ac:dyDescent="0.35">
      <c r="A21910" s="14">
        <v>43520</v>
      </c>
      <c r="B21910" s="15">
        <v>0.66666666666666663</v>
      </c>
      <c r="C21910">
        <v>0</v>
      </c>
      <c r="D21910">
        <v>10.093500000000001</v>
      </c>
      <c r="E21910">
        <v>21.812999999999999</v>
      </c>
      <c r="F21910" s="13">
        <f t="shared" si="342"/>
        <v>43520.666666666664</v>
      </c>
    </row>
    <row r="21911" spans="1:6" x14ac:dyDescent="0.35">
      <c r="A21911" s="14">
        <v>43520</v>
      </c>
      <c r="B21911" s="15">
        <v>0.67361111111111116</v>
      </c>
      <c r="C21911">
        <v>0</v>
      </c>
      <c r="D21911">
        <v>10.0924</v>
      </c>
      <c r="E21911">
        <v>21.814</v>
      </c>
      <c r="F21911" s="13">
        <f t="shared" si="342"/>
        <v>43520.673611111109</v>
      </c>
    </row>
    <row r="21912" spans="1:6" x14ac:dyDescent="0.35">
      <c r="A21912" s="14">
        <v>43520</v>
      </c>
      <c r="B21912" s="15">
        <v>0.68055555555555547</v>
      </c>
      <c r="C21912">
        <v>0</v>
      </c>
      <c r="D21912">
        <v>10.0928</v>
      </c>
      <c r="E21912">
        <v>21.812999999999999</v>
      </c>
      <c r="F21912" s="13">
        <f t="shared" si="342"/>
        <v>43520.680555555555</v>
      </c>
    </row>
    <row r="21913" spans="1:6" x14ac:dyDescent="0.35">
      <c r="A21913" s="14">
        <v>43520</v>
      </c>
      <c r="B21913" s="15">
        <v>0.6875</v>
      </c>
      <c r="C21913">
        <v>0</v>
      </c>
      <c r="D21913">
        <v>10.0947</v>
      </c>
      <c r="E21913">
        <v>21.812000000000001</v>
      </c>
      <c r="F21913" s="13">
        <f t="shared" si="342"/>
        <v>43520.6875</v>
      </c>
    </row>
    <row r="21914" spans="1:6" x14ac:dyDescent="0.35">
      <c r="A21914" s="14">
        <v>43520</v>
      </c>
      <c r="B21914" s="15">
        <v>0.69444444444444453</v>
      </c>
      <c r="C21914">
        <v>0</v>
      </c>
      <c r="D21914">
        <v>10.0945</v>
      </c>
      <c r="E21914">
        <v>21.812000000000001</v>
      </c>
      <c r="F21914" s="13">
        <f t="shared" si="342"/>
        <v>43520.694444444445</v>
      </c>
    </row>
    <row r="21915" spans="1:6" x14ac:dyDescent="0.35">
      <c r="A21915" s="14">
        <v>43520</v>
      </c>
      <c r="B21915" s="15">
        <v>0.70138888888888884</v>
      </c>
      <c r="C21915">
        <v>0</v>
      </c>
      <c r="D21915">
        <v>10.0939</v>
      </c>
      <c r="E21915">
        <v>21.811</v>
      </c>
      <c r="F21915" s="13">
        <f t="shared" si="342"/>
        <v>43520.701388888891</v>
      </c>
    </row>
    <row r="21916" spans="1:6" x14ac:dyDescent="0.35">
      <c r="A21916" s="14">
        <v>43520</v>
      </c>
      <c r="B21916" s="15">
        <v>0.70833333333333337</v>
      </c>
      <c r="C21916">
        <v>0</v>
      </c>
      <c r="D21916">
        <v>10.0961</v>
      </c>
      <c r="E21916">
        <v>21.809000000000001</v>
      </c>
      <c r="F21916" s="13">
        <f t="shared" si="342"/>
        <v>43520.708333333336</v>
      </c>
    </row>
    <row r="21917" spans="1:6" x14ac:dyDescent="0.35">
      <c r="A21917" s="14">
        <v>43520</v>
      </c>
      <c r="B21917" s="15">
        <v>0.71527777777777779</v>
      </c>
      <c r="C21917">
        <v>0</v>
      </c>
      <c r="D21917">
        <v>10.0968</v>
      </c>
      <c r="E21917">
        <v>21.808</v>
      </c>
      <c r="F21917" s="13">
        <f t="shared" si="342"/>
        <v>43520.715277777781</v>
      </c>
    </row>
    <row r="21918" spans="1:6" x14ac:dyDescent="0.35">
      <c r="A21918" s="14">
        <v>43520</v>
      </c>
      <c r="B21918" s="15">
        <v>0.72222222222222221</v>
      </c>
      <c r="C21918">
        <v>0</v>
      </c>
      <c r="D21918">
        <v>10.0975</v>
      </c>
      <c r="E21918">
        <v>21.806000000000001</v>
      </c>
      <c r="F21918" s="13">
        <f t="shared" si="342"/>
        <v>43520.722222222219</v>
      </c>
    </row>
    <row r="21919" spans="1:6" x14ac:dyDescent="0.35">
      <c r="A21919" s="14">
        <v>43520</v>
      </c>
      <c r="B21919" s="15">
        <v>0.72916666666666663</v>
      </c>
      <c r="C21919">
        <v>0</v>
      </c>
      <c r="D21919">
        <v>10.097200000000001</v>
      </c>
      <c r="E21919">
        <v>21.803999999999998</v>
      </c>
      <c r="F21919" s="13">
        <f t="shared" si="342"/>
        <v>43520.729166666664</v>
      </c>
    </row>
    <row r="21920" spans="1:6" x14ac:dyDescent="0.35">
      <c r="A21920" s="14">
        <v>43520</v>
      </c>
      <c r="B21920" s="15">
        <v>0.73611111111111116</v>
      </c>
      <c r="C21920">
        <v>0</v>
      </c>
      <c r="D21920">
        <v>10.097300000000001</v>
      </c>
      <c r="E21920">
        <v>21.802</v>
      </c>
      <c r="F21920" s="13">
        <f t="shared" si="342"/>
        <v>43520.736111111109</v>
      </c>
    </row>
    <row r="21921" spans="1:6" x14ac:dyDescent="0.35">
      <c r="A21921" s="14">
        <v>43520</v>
      </c>
      <c r="B21921" s="15">
        <v>0.74305555555555547</v>
      </c>
      <c r="C21921">
        <v>0</v>
      </c>
      <c r="D21921">
        <v>10.097899999999999</v>
      </c>
      <c r="E21921">
        <v>21.798999999999999</v>
      </c>
      <c r="F21921" s="13">
        <f t="shared" si="342"/>
        <v>43520.743055555555</v>
      </c>
    </row>
    <row r="21922" spans="1:6" x14ac:dyDescent="0.35">
      <c r="A21922" s="14">
        <v>43520</v>
      </c>
      <c r="B21922" s="15">
        <v>0.75</v>
      </c>
      <c r="C21922">
        <v>0</v>
      </c>
      <c r="D21922">
        <v>10.099399999999999</v>
      </c>
      <c r="E21922">
        <v>21.797000000000001</v>
      </c>
      <c r="F21922" s="13">
        <f t="shared" si="342"/>
        <v>43520.75</v>
      </c>
    </row>
    <row r="21923" spans="1:6" x14ac:dyDescent="0.35">
      <c r="A21923" s="14">
        <v>43520</v>
      </c>
      <c r="B21923" s="15">
        <v>0.75694444444444453</v>
      </c>
      <c r="C21923">
        <v>0</v>
      </c>
      <c r="D21923">
        <v>10.101599999999999</v>
      </c>
      <c r="E21923">
        <v>21.795000000000002</v>
      </c>
      <c r="F21923" s="13">
        <f t="shared" si="342"/>
        <v>43520.756944444445</v>
      </c>
    </row>
    <row r="21924" spans="1:6" x14ac:dyDescent="0.35">
      <c r="A21924" s="14">
        <v>43520</v>
      </c>
      <c r="B21924" s="15">
        <v>0.76388888888888884</v>
      </c>
      <c r="C21924">
        <v>0</v>
      </c>
      <c r="D21924">
        <v>10.1037</v>
      </c>
      <c r="E21924">
        <v>21.792000000000002</v>
      </c>
      <c r="F21924" s="13">
        <f t="shared" si="342"/>
        <v>43520.763888888891</v>
      </c>
    </row>
    <row r="21925" spans="1:6" x14ac:dyDescent="0.35">
      <c r="A21925" s="14">
        <v>43520</v>
      </c>
      <c r="B21925" s="15">
        <v>0.77083333333333337</v>
      </c>
      <c r="C21925">
        <v>0</v>
      </c>
      <c r="D21925">
        <v>10.104799999999999</v>
      </c>
      <c r="E21925">
        <v>21.789000000000001</v>
      </c>
      <c r="F21925" s="13">
        <f t="shared" si="342"/>
        <v>43520.770833333336</v>
      </c>
    </row>
    <row r="21926" spans="1:6" x14ac:dyDescent="0.35">
      <c r="A21926" s="14">
        <v>43520</v>
      </c>
      <c r="B21926" s="15">
        <v>0.77777777777777779</v>
      </c>
      <c r="C21926">
        <v>0</v>
      </c>
      <c r="D21926">
        <v>10.104799999999999</v>
      </c>
      <c r="E21926">
        <v>21.786999999999999</v>
      </c>
      <c r="F21926" s="13">
        <f t="shared" si="342"/>
        <v>43520.777777777781</v>
      </c>
    </row>
    <row r="21927" spans="1:6" x14ac:dyDescent="0.35">
      <c r="A21927" s="14">
        <v>43520</v>
      </c>
      <c r="B21927" s="15">
        <v>0.78472222222222221</v>
      </c>
      <c r="C21927">
        <v>0</v>
      </c>
      <c r="D21927">
        <v>10.1058</v>
      </c>
      <c r="E21927">
        <v>21.785</v>
      </c>
      <c r="F21927" s="13">
        <f t="shared" si="342"/>
        <v>43520.784722222219</v>
      </c>
    </row>
    <row r="21928" spans="1:6" x14ac:dyDescent="0.35">
      <c r="A21928" s="14">
        <v>43520</v>
      </c>
      <c r="B21928" s="15">
        <v>0.79166666666666663</v>
      </c>
      <c r="C21928">
        <v>0</v>
      </c>
      <c r="D21928">
        <v>10.1076</v>
      </c>
      <c r="E21928">
        <v>21.782</v>
      </c>
      <c r="F21928" s="13">
        <f t="shared" si="342"/>
        <v>43520.791666666664</v>
      </c>
    </row>
    <row r="21929" spans="1:6" x14ac:dyDescent="0.35">
      <c r="A21929" s="14">
        <v>43520</v>
      </c>
      <c r="B21929" s="15">
        <v>0.79861111111111116</v>
      </c>
      <c r="C21929">
        <v>0</v>
      </c>
      <c r="D21929">
        <v>10.109500000000001</v>
      </c>
      <c r="E21929">
        <v>21.779</v>
      </c>
      <c r="F21929" s="13">
        <f t="shared" si="342"/>
        <v>43520.798611111109</v>
      </c>
    </row>
    <row r="21930" spans="1:6" x14ac:dyDescent="0.35">
      <c r="A21930" s="14">
        <v>43520</v>
      </c>
      <c r="B21930" s="15">
        <v>0.80555555555555547</v>
      </c>
      <c r="C21930">
        <v>0</v>
      </c>
      <c r="D21930">
        <v>10.112</v>
      </c>
      <c r="E21930">
        <v>21.774999999999999</v>
      </c>
      <c r="F21930" s="13">
        <f t="shared" si="342"/>
        <v>43520.805555555555</v>
      </c>
    </row>
    <row r="21931" spans="1:6" x14ac:dyDescent="0.35">
      <c r="A21931" s="14">
        <v>43520</v>
      </c>
      <c r="B21931" s="15">
        <v>0.8125</v>
      </c>
      <c r="C21931">
        <v>0</v>
      </c>
      <c r="D21931">
        <v>10.1144</v>
      </c>
      <c r="E21931">
        <v>21.771999999999998</v>
      </c>
      <c r="F21931" s="13">
        <f t="shared" si="342"/>
        <v>43520.8125</v>
      </c>
    </row>
    <row r="21932" spans="1:6" x14ac:dyDescent="0.35">
      <c r="A21932" s="14">
        <v>43520</v>
      </c>
      <c r="B21932" s="15">
        <v>0.81944444444444453</v>
      </c>
      <c r="C21932">
        <v>0</v>
      </c>
      <c r="D21932">
        <v>10.116300000000001</v>
      </c>
      <c r="E21932">
        <v>21.768000000000001</v>
      </c>
      <c r="F21932" s="13">
        <f t="shared" si="342"/>
        <v>43520.819444444445</v>
      </c>
    </row>
    <row r="21933" spans="1:6" x14ac:dyDescent="0.35">
      <c r="A21933" s="14">
        <v>43520</v>
      </c>
      <c r="B21933" s="15">
        <v>0.82638888888888884</v>
      </c>
      <c r="C21933">
        <v>0</v>
      </c>
      <c r="D21933">
        <v>10.117900000000001</v>
      </c>
      <c r="E21933">
        <v>21.765000000000001</v>
      </c>
      <c r="F21933" s="13">
        <f t="shared" si="342"/>
        <v>43520.826388888891</v>
      </c>
    </row>
    <row r="21934" spans="1:6" x14ac:dyDescent="0.35">
      <c r="A21934" s="14">
        <v>43520</v>
      </c>
      <c r="B21934" s="15">
        <v>0.83333333333333337</v>
      </c>
      <c r="C21934">
        <v>0</v>
      </c>
      <c r="D21934">
        <v>10.1196</v>
      </c>
      <c r="E21934">
        <v>21.760999999999999</v>
      </c>
      <c r="F21934" s="13">
        <f t="shared" si="342"/>
        <v>43520.833333333336</v>
      </c>
    </row>
    <row r="21935" spans="1:6" x14ac:dyDescent="0.35">
      <c r="A21935" s="14">
        <v>43520</v>
      </c>
      <c r="B21935" s="15">
        <v>0.84027777777777779</v>
      </c>
      <c r="C21935">
        <v>0</v>
      </c>
      <c r="D21935">
        <v>10.1206</v>
      </c>
      <c r="E21935">
        <v>21.757000000000001</v>
      </c>
      <c r="F21935" s="13">
        <f t="shared" si="342"/>
        <v>43520.840277777781</v>
      </c>
    </row>
    <row r="21936" spans="1:6" x14ac:dyDescent="0.35">
      <c r="A21936" s="14">
        <v>43520</v>
      </c>
      <c r="B21936" s="15">
        <v>0.84722222222222221</v>
      </c>
      <c r="C21936">
        <v>0</v>
      </c>
      <c r="D21936">
        <v>10.121499999999999</v>
      </c>
      <c r="E21936">
        <v>21.753</v>
      </c>
      <c r="F21936" s="13">
        <f t="shared" si="342"/>
        <v>43520.847222222219</v>
      </c>
    </row>
    <row r="21937" spans="1:6" x14ac:dyDescent="0.35">
      <c r="A21937" s="14">
        <v>43520</v>
      </c>
      <c r="B21937" s="15">
        <v>0.85416666666666663</v>
      </c>
      <c r="C21937">
        <v>0</v>
      </c>
      <c r="D21937">
        <v>10.1219</v>
      </c>
      <c r="E21937">
        <v>21.748999999999999</v>
      </c>
      <c r="F21937" s="13">
        <f t="shared" si="342"/>
        <v>43520.854166666664</v>
      </c>
    </row>
    <row r="21938" spans="1:6" x14ac:dyDescent="0.35">
      <c r="A21938" s="14">
        <v>43520</v>
      </c>
      <c r="B21938" s="15">
        <v>0.86111111111111116</v>
      </c>
      <c r="C21938">
        <v>0</v>
      </c>
      <c r="D21938">
        <v>10.1219</v>
      </c>
      <c r="E21938">
        <v>21.745000000000001</v>
      </c>
      <c r="F21938" s="13">
        <f t="shared" si="342"/>
        <v>43520.861111111109</v>
      </c>
    </row>
    <row r="21939" spans="1:6" x14ac:dyDescent="0.35">
      <c r="A21939" s="14">
        <v>43520</v>
      </c>
      <c r="B21939" s="15">
        <v>0.86805555555555547</v>
      </c>
      <c r="C21939">
        <v>0</v>
      </c>
      <c r="D21939">
        <v>10.1233</v>
      </c>
      <c r="E21939">
        <v>21.741</v>
      </c>
      <c r="F21939" s="13">
        <f t="shared" si="342"/>
        <v>43520.868055555555</v>
      </c>
    </row>
    <row r="21940" spans="1:6" x14ac:dyDescent="0.35">
      <c r="A21940" s="14">
        <v>43520</v>
      </c>
      <c r="B21940" s="15">
        <v>0.875</v>
      </c>
      <c r="C21940">
        <v>0</v>
      </c>
      <c r="D21940">
        <v>10.124000000000001</v>
      </c>
      <c r="E21940">
        <v>21.736999999999998</v>
      </c>
      <c r="F21940" s="13">
        <f t="shared" si="342"/>
        <v>43520.875</v>
      </c>
    </row>
    <row r="21941" spans="1:6" x14ac:dyDescent="0.35">
      <c r="A21941" s="14">
        <v>43520</v>
      </c>
      <c r="B21941" s="15">
        <v>0.88194444444444453</v>
      </c>
      <c r="C21941">
        <v>0</v>
      </c>
      <c r="D21941">
        <v>10.123799999999999</v>
      </c>
      <c r="E21941">
        <v>21.733000000000001</v>
      </c>
      <c r="F21941" s="13">
        <f t="shared" si="342"/>
        <v>43520.881944444445</v>
      </c>
    </row>
    <row r="21942" spans="1:6" x14ac:dyDescent="0.35">
      <c r="A21942" s="14">
        <v>43520</v>
      </c>
      <c r="B21942" s="15">
        <v>0.88888888888888884</v>
      </c>
      <c r="C21942">
        <v>0</v>
      </c>
      <c r="D21942">
        <v>10.1236</v>
      </c>
      <c r="E21942">
        <v>21.728999999999999</v>
      </c>
      <c r="F21942" s="13">
        <f t="shared" si="342"/>
        <v>43520.888888888891</v>
      </c>
    </row>
    <row r="21943" spans="1:6" x14ac:dyDescent="0.35">
      <c r="A21943" s="14">
        <v>43520</v>
      </c>
      <c r="B21943" s="15">
        <v>0.89583333333333337</v>
      </c>
      <c r="C21943">
        <v>0</v>
      </c>
      <c r="D21943">
        <v>10.1242</v>
      </c>
      <c r="E21943">
        <v>21.725000000000001</v>
      </c>
      <c r="F21943" s="13">
        <f t="shared" si="342"/>
        <v>43520.895833333336</v>
      </c>
    </row>
    <row r="21944" spans="1:6" x14ac:dyDescent="0.35">
      <c r="A21944" s="14">
        <v>43520</v>
      </c>
      <c r="B21944" s="15">
        <v>0.90277777777777779</v>
      </c>
      <c r="C21944">
        <v>0</v>
      </c>
      <c r="D21944">
        <v>10.124599999999999</v>
      </c>
      <c r="E21944">
        <v>21.722000000000001</v>
      </c>
      <c r="F21944" s="13">
        <f t="shared" si="342"/>
        <v>43520.902777777781</v>
      </c>
    </row>
    <row r="21945" spans="1:6" x14ac:dyDescent="0.35">
      <c r="A21945" s="14">
        <v>43520</v>
      </c>
      <c r="B21945" s="15">
        <v>0.90972222222222221</v>
      </c>
      <c r="C21945">
        <v>0</v>
      </c>
      <c r="D21945">
        <v>10.1256</v>
      </c>
      <c r="E21945">
        <v>21.716999999999999</v>
      </c>
      <c r="F21945" s="13">
        <f t="shared" si="342"/>
        <v>43520.909722222219</v>
      </c>
    </row>
    <row r="21946" spans="1:6" x14ac:dyDescent="0.35">
      <c r="A21946" s="14">
        <v>43520</v>
      </c>
      <c r="B21946" s="15">
        <v>0.91666666666666663</v>
      </c>
      <c r="C21946">
        <v>0</v>
      </c>
      <c r="D21946">
        <v>10.1257</v>
      </c>
      <c r="E21946">
        <v>21.713000000000001</v>
      </c>
      <c r="F21946" s="13">
        <f t="shared" si="342"/>
        <v>43520.916666666664</v>
      </c>
    </row>
    <row r="21947" spans="1:6" x14ac:dyDescent="0.35">
      <c r="A21947" s="14">
        <v>43520</v>
      </c>
      <c r="B21947" s="15">
        <v>0.92361111111111116</v>
      </c>
      <c r="C21947">
        <v>0</v>
      </c>
      <c r="D21947">
        <v>10.1256</v>
      </c>
      <c r="E21947">
        <v>21.71</v>
      </c>
      <c r="F21947" s="13">
        <f t="shared" si="342"/>
        <v>43520.923611111109</v>
      </c>
    </row>
    <row r="21948" spans="1:6" x14ac:dyDescent="0.35">
      <c r="A21948" s="14">
        <v>43520</v>
      </c>
      <c r="B21948" s="15">
        <v>0.93055555555555547</v>
      </c>
      <c r="C21948">
        <v>0</v>
      </c>
      <c r="D21948">
        <v>10.125500000000001</v>
      </c>
      <c r="E21948">
        <v>21.706</v>
      </c>
      <c r="F21948" s="13">
        <f t="shared" si="342"/>
        <v>43520.930555555555</v>
      </c>
    </row>
    <row r="21949" spans="1:6" x14ac:dyDescent="0.35">
      <c r="A21949" s="14">
        <v>43520</v>
      </c>
      <c r="B21949" s="15">
        <v>0.9375</v>
      </c>
      <c r="C21949">
        <v>0</v>
      </c>
      <c r="D21949">
        <v>10.1266</v>
      </c>
      <c r="E21949">
        <v>21.702999999999999</v>
      </c>
      <c r="F21949" s="13">
        <f t="shared" si="342"/>
        <v>43520.9375</v>
      </c>
    </row>
    <row r="21950" spans="1:6" x14ac:dyDescent="0.35">
      <c r="A21950" s="14">
        <v>43520</v>
      </c>
      <c r="B21950" s="15">
        <v>0.94444444444444453</v>
      </c>
      <c r="C21950">
        <v>0</v>
      </c>
      <c r="D21950">
        <v>10.1248</v>
      </c>
      <c r="E21950">
        <v>21.699000000000002</v>
      </c>
      <c r="F21950" s="13">
        <f t="shared" si="342"/>
        <v>43520.944444444445</v>
      </c>
    </row>
    <row r="21951" spans="1:6" x14ac:dyDescent="0.35">
      <c r="A21951" s="14">
        <v>43520</v>
      </c>
      <c r="B21951" s="15">
        <v>0.95138888888888884</v>
      </c>
      <c r="C21951">
        <v>0</v>
      </c>
      <c r="D21951">
        <v>10.1248</v>
      </c>
      <c r="E21951">
        <v>21.696000000000002</v>
      </c>
      <c r="F21951" s="13">
        <f t="shared" si="342"/>
        <v>43520.951388888891</v>
      </c>
    </row>
    <row r="21952" spans="1:6" x14ac:dyDescent="0.35">
      <c r="A21952" s="14">
        <v>43520</v>
      </c>
      <c r="B21952" s="15">
        <v>0.95833333333333337</v>
      </c>
      <c r="C21952">
        <v>0</v>
      </c>
      <c r="D21952">
        <v>10.123799999999999</v>
      </c>
      <c r="E21952">
        <v>21.692</v>
      </c>
      <c r="F21952" s="13">
        <f t="shared" si="342"/>
        <v>43520.958333333336</v>
      </c>
    </row>
    <row r="21953" spans="1:6" x14ac:dyDescent="0.35">
      <c r="A21953" s="14">
        <v>43520</v>
      </c>
      <c r="B21953" s="15">
        <v>0.96527777777777779</v>
      </c>
      <c r="C21953">
        <v>0</v>
      </c>
      <c r="D21953">
        <v>10.123799999999999</v>
      </c>
      <c r="E21953">
        <v>21.689</v>
      </c>
      <c r="F21953" s="13">
        <f t="shared" si="342"/>
        <v>43520.965277777781</v>
      </c>
    </row>
    <row r="21954" spans="1:6" x14ac:dyDescent="0.35">
      <c r="A21954" s="14">
        <v>43520</v>
      </c>
      <c r="B21954" s="15">
        <v>0.97222222222222221</v>
      </c>
      <c r="C21954">
        <v>0</v>
      </c>
      <c r="D21954">
        <v>10.123799999999999</v>
      </c>
      <c r="E21954">
        <v>21.684999999999999</v>
      </c>
      <c r="F21954" s="13">
        <f t="shared" si="342"/>
        <v>43520.972222222219</v>
      </c>
    </row>
    <row r="21955" spans="1:6" x14ac:dyDescent="0.35">
      <c r="A21955" s="14">
        <v>43520</v>
      </c>
      <c r="B21955" s="15">
        <v>0.97916666666666663</v>
      </c>
      <c r="C21955">
        <v>0</v>
      </c>
      <c r="D21955">
        <v>10.1229</v>
      </c>
      <c r="E21955">
        <v>21.681999999999999</v>
      </c>
      <c r="F21955" s="13">
        <f t="shared" si="342"/>
        <v>43520.979166666664</v>
      </c>
    </row>
    <row r="21956" spans="1:6" x14ac:dyDescent="0.35">
      <c r="A21956" s="14">
        <v>43520</v>
      </c>
      <c r="B21956" s="15">
        <v>0.98611111111111116</v>
      </c>
      <c r="C21956">
        <v>0</v>
      </c>
      <c r="D21956">
        <v>10.121600000000001</v>
      </c>
      <c r="E21956">
        <v>21.678999999999998</v>
      </c>
      <c r="F21956" s="13">
        <f t="shared" si="342"/>
        <v>43520.986111111109</v>
      </c>
    </row>
    <row r="21957" spans="1:6" x14ac:dyDescent="0.35">
      <c r="A21957" s="14">
        <v>43520</v>
      </c>
      <c r="B21957" s="15">
        <v>0.99305555555555547</v>
      </c>
      <c r="C21957">
        <v>0</v>
      </c>
      <c r="D21957">
        <v>10.119300000000001</v>
      </c>
      <c r="E21957">
        <v>21.677</v>
      </c>
      <c r="F21957" s="13">
        <f t="shared" si="342"/>
        <v>43520.993055555555</v>
      </c>
    </row>
    <row r="21958" spans="1:6" x14ac:dyDescent="0.35">
      <c r="A21958" s="14">
        <v>43521</v>
      </c>
      <c r="B21958" s="15">
        <v>0</v>
      </c>
      <c r="C21958">
        <v>0</v>
      </c>
      <c r="D21958">
        <v>10.1189</v>
      </c>
      <c r="E21958">
        <v>21.672999999999998</v>
      </c>
      <c r="F21958" s="13">
        <f t="shared" si="342"/>
        <v>43521</v>
      </c>
    </row>
    <row r="21959" spans="1:6" x14ac:dyDescent="0.35">
      <c r="A21959" s="14">
        <v>43521</v>
      </c>
      <c r="B21959" s="15">
        <v>6.9444444444444441E-3</v>
      </c>
      <c r="C21959">
        <v>0</v>
      </c>
      <c r="D21959">
        <v>10.1175</v>
      </c>
      <c r="E21959">
        <v>21.670999999999999</v>
      </c>
      <c r="F21959" s="13">
        <f t="shared" si="342"/>
        <v>43521.006944444445</v>
      </c>
    </row>
    <row r="21960" spans="1:6" x14ac:dyDescent="0.35">
      <c r="A21960" s="14">
        <v>43521</v>
      </c>
      <c r="B21960" s="15">
        <v>1.3888888888888888E-2</v>
      </c>
      <c r="C21960">
        <v>0</v>
      </c>
      <c r="D21960">
        <v>10.116199999999999</v>
      </c>
      <c r="E21960">
        <v>21.667999999999999</v>
      </c>
      <c r="F21960" s="13">
        <f t="shared" si="342"/>
        <v>43521.013888888891</v>
      </c>
    </row>
    <row r="21961" spans="1:6" x14ac:dyDescent="0.35">
      <c r="A21961" s="14">
        <v>43521</v>
      </c>
      <c r="B21961" s="15">
        <v>2.0833333333333332E-2</v>
      </c>
      <c r="C21961">
        <v>0</v>
      </c>
      <c r="D21961">
        <v>10.1143</v>
      </c>
      <c r="E21961">
        <v>21.666</v>
      </c>
      <c r="F21961" s="13">
        <f t="shared" si="342"/>
        <v>43521.020833333336</v>
      </c>
    </row>
    <row r="21962" spans="1:6" x14ac:dyDescent="0.35">
      <c r="A21962" s="14">
        <v>43521</v>
      </c>
      <c r="B21962" s="15">
        <v>2.7777777777777776E-2</v>
      </c>
      <c r="C21962">
        <v>0</v>
      </c>
      <c r="D21962">
        <v>10.113</v>
      </c>
      <c r="E21962">
        <v>21.664000000000001</v>
      </c>
      <c r="F21962" s="13">
        <f t="shared" si="342"/>
        <v>43521.027777777781</v>
      </c>
    </row>
    <row r="21963" spans="1:6" x14ac:dyDescent="0.35">
      <c r="A21963" s="14">
        <v>43521</v>
      </c>
      <c r="B21963" s="15">
        <v>3.4722222222222224E-2</v>
      </c>
      <c r="C21963">
        <v>0</v>
      </c>
      <c r="D21963">
        <v>10.1111</v>
      </c>
      <c r="E21963">
        <v>21.661000000000001</v>
      </c>
      <c r="F21963" s="13">
        <f t="shared" si="342"/>
        <v>43521.034722222219</v>
      </c>
    </row>
    <row r="21964" spans="1:6" x14ac:dyDescent="0.35">
      <c r="A21964" s="14">
        <v>43521</v>
      </c>
      <c r="B21964" s="15">
        <v>4.1666666666666664E-2</v>
      </c>
      <c r="C21964">
        <v>0</v>
      </c>
      <c r="D21964">
        <v>10.108499999999999</v>
      </c>
      <c r="E21964">
        <v>21.658999999999999</v>
      </c>
      <c r="F21964" s="13">
        <f t="shared" si="342"/>
        <v>43521.041666666664</v>
      </c>
    </row>
    <row r="21965" spans="1:6" x14ac:dyDescent="0.35">
      <c r="A21965" s="14">
        <v>43521</v>
      </c>
      <c r="B21965" s="15">
        <v>4.8611111111111112E-2</v>
      </c>
      <c r="C21965">
        <v>0</v>
      </c>
      <c r="D21965">
        <v>10.1082</v>
      </c>
      <c r="E21965">
        <v>21.657</v>
      </c>
      <c r="F21965" s="13">
        <f t="shared" si="342"/>
        <v>43521.048611111109</v>
      </c>
    </row>
    <row r="21966" spans="1:6" x14ac:dyDescent="0.35">
      <c r="A21966" s="14">
        <v>43521</v>
      </c>
      <c r="B21966" s="15">
        <v>5.5555555555555552E-2</v>
      </c>
      <c r="C21966">
        <v>0</v>
      </c>
      <c r="D21966">
        <v>10.104799999999999</v>
      </c>
      <c r="E21966">
        <v>21.654</v>
      </c>
      <c r="F21966" s="13">
        <f t="shared" ref="F21966:F22029" si="343">A21966+B21966</f>
        <v>43521.055555555555</v>
      </c>
    </row>
    <row r="21967" spans="1:6" x14ac:dyDescent="0.35">
      <c r="A21967" s="14">
        <v>43521</v>
      </c>
      <c r="B21967" s="15">
        <v>6.25E-2</v>
      </c>
      <c r="C21967">
        <v>0</v>
      </c>
      <c r="D21967">
        <v>10.104200000000001</v>
      </c>
      <c r="E21967">
        <v>21.652999999999999</v>
      </c>
      <c r="F21967" s="13">
        <f t="shared" si="343"/>
        <v>43521.0625</v>
      </c>
    </row>
    <row r="21968" spans="1:6" x14ac:dyDescent="0.35">
      <c r="A21968" s="14">
        <v>43521</v>
      </c>
      <c r="B21968" s="15">
        <v>6.9444444444444434E-2</v>
      </c>
      <c r="C21968">
        <v>0</v>
      </c>
      <c r="D21968">
        <v>10.111000000000001</v>
      </c>
      <c r="E21968">
        <v>21.651</v>
      </c>
      <c r="F21968" s="13">
        <f t="shared" si="343"/>
        <v>43521.069444444445</v>
      </c>
    </row>
    <row r="21969" spans="1:6" x14ac:dyDescent="0.35">
      <c r="A21969" s="14">
        <v>43521</v>
      </c>
      <c r="B21969" s="15">
        <v>7.6388888888888895E-2</v>
      </c>
      <c r="C21969">
        <v>0</v>
      </c>
      <c r="D21969">
        <v>10.106400000000001</v>
      </c>
      <c r="E21969">
        <v>21.649000000000001</v>
      </c>
      <c r="F21969" s="13">
        <f t="shared" si="343"/>
        <v>43521.076388888891</v>
      </c>
    </row>
    <row r="21970" spans="1:6" x14ac:dyDescent="0.35">
      <c r="A21970" s="14">
        <v>43521</v>
      </c>
      <c r="B21970" s="15">
        <v>8.3333333333333329E-2</v>
      </c>
      <c r="C21970">
        <v>0</v>
      </c>
      <c r="D21970">
        <v>10.106</v>
      </c>
      <c r="E21970">
        <v>21.646000000000001</v>
      </c>
      <c r="F21970" s="13">
        <f t="shared" si="343"/>
        <v>43521.083333333336</v>
      </c>
    </row>
    <row r="21971" spans="1:6" x14ac:dyDescent="0.35">
      <c r="A21971" s="14">
        <v>43521</v>
      </c>
      <c r="B21971" s="15">
        <v>9.0277777777777776E-2</v>
      </c>
      <c r="C21971">
        <v>0</v>
      </c>
      <c r="D21971">
        <v>10.106199999999999</v>
      </c>
      <c r="E21971">
        <v>21.643000000000001</v>
      </c>
      <c r="F21971" s="13">
        <f t="shared" si="343"/>
        <v>43521.090277777781</v>
      </c>
    </row>
    <row r="21972" spans="1:6" x14ac:dyDescent="0.35">
      <c r="A21972" s="14">
        <v>43521</v>
      </c>
      <c r="B21972" s="15">
        <v>9.7222222222222224E-2</v>
      </c>
      <c r="C21972">
        <v>0</v>
      </c>
      <c r="D21972">
        <v>10.102499999999999</v>
      </c>
      <c r="E21972">
        <v>21.64</v>
      </c>
      <c r="F21972" s="13">
        <f t="shared" si="343"/>
        <v>43521.097222222219</v>
      </c>
    </row>
    <row r="21973" spans="1:6" x14ac:dyDescent="0.35">
      <c r="A21973" s="14">
        <v>43521</v>
      </c>
      <c r="B21973" s="15">
        <v>0.10416666666666667</v>
      </c>
      <c r="C21973">
        <v>0</v>
      </c>
      <c r="D21973">
        <v>10.101000000000001</v>
      </c>
      <c r="E21973">
        <v>21.638000000000002</v>
      </c>
      <c r="F21973" s="13">
        <f t="shared" si="343"/>
        <v>43521.104166666664</v>
      </c>
    </row>
    <row r="21974" spans="1:6" x14ac:dyDescent="0.35">
      <c r="A21974" s="14">
        <v>43521</v>
      </c>
      <c r="B21974" s="15">
        <v>0.1111111111111111</v>
      </c>
      <c r="C21974">
        <v>0</v>
      </c>
      <c r="D21974">
        <v>10.0998</v>
      </c>
      <c r="E21974">
        <v>21.635000000000002</v>
      </c>
      <c r="F21974" s="13">
        <f t="shared" si="343"/>
        <v>43521.111111111109</v>
      </c>
    </row>
    <row r="21975" spans="1:6" x14ac:dyDescent="0.35">
      <c r="A21975" s="14">
        <v>43521</v>
      </c>
      <c r="B21975" s="15">
        <v>0.11805555555555557</v>
      </c>
      <c r="C21975">
        <v>0</v>
      </c>
      <c r="D21975">
        <v>10.1004</v>
      </c>
      <c r="E21975">
        <v>21.632999999999999</v>
      </c>
      <c r="F21975" s="13">
        <f t="shared" si="343"/>
        <v>43521.118055555555</v>
      </c>
    </row>
    <row r="21976" spans="1:6" x14ac:dyDescent="0.35">
      <c r="A21976" s="14">
        <v>43521</v>
      </c>
      <c r="B21976" s="15">
        <v>0.125</v>
      </c>
      <c r="C21976">
        <v>0</v>
      </c>
      <c r="D21976">
        <v>10.0982</v>
      </c>
      <c r="E21976">
        <v>21.631</v>
      </c>
      <c r="F21976" s="13">
        <f t="shared" si="343"/>
        <v>43521.125</v>
      </c>
    </row>
    <row r="21977" spans="1:6" x14ac:dyDescent="0.35">
      <c r="A21977" s="14">
        <v>43521</v>
      </c>
      <c r="B21977" s="15">
        <v>0.13194444444444445</v>
      </c>
      <c r="C21977">
        <v>0</v>
      </c>
      <c r="D21977">
        <v>10.098800000000001</v>
      </c>
      <c r="E21977">
        <v>21.628</v>
      </c>
      <c r="F21977" s="13">
        <f t="shared" si="343"/>
        <v>43521.131944444445</v>
      </c>
    </row>
    <row r="21978" spans="1:6" x14ac:dyDescent="0.35">
      <c r="A21978" s="14">
        <v>43521</v>
      </c>
      <c r="B21978" s="15">
        <v>0.1388888888888889</v>
      </c>
      <c r="C21978">
        <v>0</v>
      </c>
      <c r="D21978">
        <v>10.0968</v>
      </c>
      <c r="E21978">
        <v>21.626000000000001</v>
      </c>
      <c r="F21978" s="13">
        <f t="shared" si="343"/>
        <v>43521.138888888891</v>
      </c>
    </row>
    <row r="21979" spans="1:6" x14ac:dyDescent="0.35">
      <c r="A21979" s="14">
        <v>43521</v>
      </c>
      <c r="B21979" s="15">
        <v>0.14583333333333334</v>
      </c>
      <c r="C21979">
        <v>0</v>
      </c>
      <c r="D21979">
        <v>10.0966</v>
      </c>
      <c r="E21979">
        <v>21.623999999999999</v>
      </c>
      <c r="F21979" s="13">
        <f t="shared" si="343"/>
        <v>43521.145833333336</v>
      </c>
    </row>
    <row r="21980" spans="1:6" x14ac:dyDescent="0.35">
      <c r="A21980" s="14">
        <v>43521</v>
      </c>
      <c r="B21980" s="15">
        <v>0.15277777777777776</v>
      </c>
      <c r="C21980">
        <v>0</v>
      </c>
      <c r="D21980">
        <v>10.0983</v>
      </c>
      <c r="E21980">
        <v>21.622</v>
      </c>
      <c r="F21980" s="13">
        <f t="shared" si="343"/>
        <v>43521.152777777781</v>
      </c>
    </row>
    <row r="21981" spans="1:6" x14ac:dyDescent="0.35">
      <c r="A21981" s="14">
        <v>43521</v>
      </c>
      <c r="B21981" s="15">
        <v>0.15972222222222224</v>
      </c>
      <c r="C21981">
        <v>0</v>
      </c>
      <c r="D21981">
        <v>10.098100000000001</v>
      </c>
      <c r="E21981">
        <v>21.62</v>
      </c>
      <c r="F21981" s="13">
        <f t="shared" si="343"/>
        <v>43521.159722222219</v>
      </c>
    </row>
    <row r="21982" spans="1:6" x14ac:dyDescent="0.35">
      <c r="A21982" s="14">
        <v>43521</v>
      </c>
      <c r="B21982" s="15">
        <v>0.16666666666666666</v>
      </c>
      <c r="C21982">
        <v>0</v>
      </c>
      <c r="D21982">
        <v>10.0982</v>
      </c>
      <c r="E21982">
        <v>21.617999999999999</v>
      </c>
      <c r="F21982" s="13">
        <f t="shared" si="343"/>
        <v>43521.166666666664</v>
      </c>
    </row>
    <row r="21983" spans="1:6" x14ac:dyDescent="0.35">
      <c r="A21983" s="14">
        <v>43521</v>
      </c>
      <c r="B21983" s="15">
        <v>0.17361111111111113</v>
      </c>
      <c r="C21983">
        <v>0</v>
      </c>
      <c r="D21983">
        <v>10.0999</v>
      </c>
      <c r="E21983">
        <v>21.616</v>
      </c>
      <c r="F21983" s="13">
        <f t="shared" si="343"/>
        <v>43521.173611111109</v>
      </c>
    </row>
    <row r="21984" spans="1:6" x14ac:dyDescent="0.35">
      <c r="A21984" s="14">
        <v>43521</v>
      </c>
      <c r="B21984" s="15">
        <v>0.18055555555555555</v>
      </c>
      <c r="C21984">
        <v>0</v>
      </c>
      <c r="D21984">
        <v>10.1005</v>
      </c>
      <c r="E21984">
        <v>21.614000000000001</v>
      </c>
      <c r="F21984" s="13">
        <f t="shared" si="343"/>
        <v>43521.180555555555</v>
      </c>
    </row>
    <row r="21985" spans="1:6" x14ac:dyDescent="0.35">
      <c r="A21985" s="14">
        <v>43521</v>
      </c>
      <c r="B21985" s="15">
        <v>0.1875</v>
      </c>
      <c r="C21985">
        <v>0</v>
      </c>
      <c r="D21985">
        <v>10.100099999999999</v>
      </c>
      <c r="E21985">
        <v>21.611999999999998</v>
      </c>
      <c r="F21985" s="13">
        <f t="shared" si="343"/>
        <v>43521.1875</v>
      </c>
    </row>
    <row r="21986" spans="1:6" x14ac:dyDescent="0.35">
      <c r="A21986" s="14">
        <v>43521</v>
      </c>
      <c r="B21986" s="15">
        <v>0.19444444444444445</v>
      </c>
      <c r="C21986">
        <v>0</v>
      </c>
      <c r="D21986">
        <v>10.0991</v>
      </c>
      <c r="E21986">
        <v>21.61</v>
      </c>
      <c r="F21986" s="13">
        <f t="shared" si="343"/>
        <v>43521.194444444445</v>
      </c>
    </row>
    <row r="21987" spans="1:6" x14ac:dyDescent="0.35">
      <c r="A21987" s="14">
        <v>43521</v>
      </c>
      <c r="B21987" s="15">
        <v>0.20138888888888887</v>
      </c>
      <c r="C21987">
        <v>0</v>
      </c>
      <c r="D21987">
        <v>10.101599999999999</v>
      </c>
      <c r="E21987">
        <v>21.608000000000001</v>
      </c>
      <c r="F21987" s="13">
        <f t="shared" si="343"/>
        <v>43521.201388888891</v>
      </c>
    </row>
    <row r="21988" spans="1:6" x14ac:dyDescent="0.35">
      <c r="A21988" s="14">
        <v>43521</v>
      </c>
      <c r="B21988" s="15">
        <v>0.20833333333333334</v>
      </c>
      <c r="C21988">
        <v>0</v>
      </c>
      <c r="D21988">
        <v>10.1029</v>
      </c>
      <c r="E21988">
        <v>21.605</v>
      </c>
      <c r="F21988" s="13">
        <f t="shared" si="343"/>
        <v>43521.208333333336</v>
      </c>
    </row>
    <row r="21989" spans="1:6" x14ac:dyDescent="0.35">
      <c r="A21989" s="14">
        <v>43521</v>
      </c>
      <c r="B21989" s="15">
        <v>0.21527777777777779</v>
      </c>
      <c r="C21989">
        <v>0</v>
      </c>
      <c r="D21989">
        <v>10.104100000000001</v>
      </c>
      <c r="E21989">
        <v>21.603000000000002</v>
      </c>
      <c r="F21989" s="13">
        <f t="shared" si="343"/>
        <v>43521.215277777781</v>
      </c>
    </row>
    <row r="21990" spans="1:6" x14ac:dyDescent="0.35">
      <c r="A21990" s="14">
        <v>43521</v>
      </c>
      <c r="B21990" s="15">
        <v>0.22222222222222221</v>
      </c>
      <c r="C21990">
        <v>0</v>
      </c>
      <c r="D21990">
        <v>10.1037</v>
      </c>
      <c r="E21990">
        <v>21.602</v>
      </c>
      <c r="F21990" s="13">
        <f t="shared" si="343"/>
        <v>43521.222222222219</v>
      </c>
    </row>
    <row r="21991" spans="1:6" x14ac:dyDescent="0.35">
      <c r="A21991" s="14">
        <v>43521</v>
      </c>
      <c r="B21991" s="15">
        <v>0.22916666666666666</v>
      </c>
      <c r="C21991">
        <v>0</v>
      </c>
      <c r="D21991">
        <v>10.105399999999999</v>
      </c>
      <c r="E21991">
        <v>21.599</v>
      </c>
      <c r="F21991" s="13">
        <f t="shared" si="343"/>
        <v>43521.229166666664</v>
      </c>
    </row>
    <row r="21992" spans="1:6" x14ac:dyDescent="0.35">
      <c r="A21992" s="14">
        <v>43521</v>
      </c>
      <c r="B21992" s="15">
        <v>0.23611111111111113</v>
      </c>
      <c r="C21992">
        <v>0</v>
      </c>
      <c r="D21992">
        <v>10.104799999999999</v>
      </c>
      <c r="E21992">
        <v>21.597999999999999</v>
      </c>
      <c r="F21992" s="13">
        <f t="shared" si="343"/>
        <v>43521.236111111109</v>
      </c>
    </row>
    <row r="21993" spans="1:6" x14ac:dyDescent="0.35">
      <c r="A21993" s="14">
        <v>43521</v>
      </c>
      <c r="B21993" s="15">
        <v>0.24305555555555555</v>
      </c>
      <c r="C21993">
        <v>0</v>
      </c>
      <c r="D21993">
        <v>10.1052</v>
      </c>
      <c r="E21993">
        <v>21.594999999999999</v>
      </c>
      <c r="F21993" s="13">
        <f t="shared" si="343"/>
        <v>43521.243055555555</v>
      </c>
    </row>
    <row r="21994" spans="1:6" x14ac:dyDescent="0.35">
      <c r="A21994" s="14">
        <v>43521</v>
      </c>
      <c r="B21994" s="15">
        <v>0.25</v>
      </c>
      <c r="C21994">
        <v>0</v>
      </c>
      <c r="D21994">
        <v>10.106999999999999</v>
      </c>
      <c r="E21994">
        <v>21.593</v>
      </c>
      <c r="F21994" s="13">
        <f t="shared" si="343"/>
        <v>43521.25</v>
      </c>
    </row>
    <row r="21995" spans="1:6" x14ac:dyDescent="0.35">
      <c r="A21995" s="14">
        <v>43521</v>
      </c>
      <c r="B21995" s="15">
        <v>0.25694444444444448</v>
      </c>
      <c r="C21995">
        <v>0</v>
      </c>
      <c r="D21995">
        <v>10.1075</v>
      </c>
      <c r="E21995">
        <v>21.591999999999999</v>
      </c>
      <c r="F21995" s="13">
        <f t="shared" si="343"/>
        <v>43521.256944444445</v>
      </c>
    </row>
    <row r="21996" spans="1:6" x14ac:dyDescent="0.35">
      <c r="A21996" s="14">
        <v>43521</v>
      </c>
      <c r="B21996" s="15">
        <v>0.2638888888888889</v>
      </c>
      <c r="C21996">
        <v>0</v>
      </c>
      <c r="D21996">
        <v>10.107200000000001</v>
      </c>
      <c r="E21996">
        <v>21.59</v>
      </c>
      <c r="F21996" s="13">
        <f t="shared" si="343"/>
        <v>43521.263888888891</v>
      </c>
    </row>
    <row r="21997" spans="1:6" x14ac:dyDescent="0.35">
      <c r="A21997" s="14">
        <v>43521</v>
      </c>
      <c r="B21997" s="15">
        <v>0.27083333333333331</v>
      </c>
      <c r="C21997">
        <v>0</v>
      </c>
      <c r="D21997">
        <v>10.1084</v>
      </c>
      <c r="E21997">
        <v>21.588000000000001</v>
      </c>
      <c r="F21997" s="13">
        <f t="shared" si="343"/>
        <v>43521.270833333336</v>
      </c>
    </row>
    <row r="21998" spans="1:6" x14ac:dyDescent="0.35">
      <c r="A21998" s="14">
        <v>43521</v>
      </c>
      <c r="B21998" s="15">
        <v>0.27777777777777779</v>
      </c>
      <c r="C21998">
        <v>0</v>
      </c>
      <c r="D21998">
        <v>10.1096</v>
      </c>
      <c r="E21998">
        <v>21.585999999999999</v>
      </c>
      <c r="F21998" s="13">
        <f t="shared" si="343"/>
        <v>43521.277777777781</v>
      </c>
    </row>
    <row r="21999" spans="1:6" x14ac:dyDescent="0.35">
      <c r="A21999" s="14">
        <v>43521</v>
      </c>
      <c r="B21999" s="15">
        <v>0.28472222222222221</v>
      </c>
      <c r="C21999">
        <v>0</v>
      </c>
      <c r="D21999">
        <v>10.1135</v>
      </c>
      <c r="E21999">
        <v>21.585000000000001</v>
      </c>
      <c r="F21999" s="13">
        <f t="shared" si="343"/>
        <v>43521.284722222219</v>
      </c>
    </row>
    <row r="22000" spans="1:6" x14ac:dyDescent="0.35">
      <c r="A22000" s="14">
        <v>43521</v>
      </c>
      <c r="B22000" s="15">
        <v>0.29166666666666669</v>
      </c>
      <c r="C22000">
        <v>0</v>
      </c>
      <c r="D22000">
        <v>10.115399999999999</v>
      </c>
      <c r="E22000">
        <v>21.582999999999998</v>
      </c>
      <c r="F22000" s="13">
        <f t="shared" si="343"/>
        <v>43521.291666666664</v>
      </c>
    </row>
    <row r="22001" spans="1:6" x14ac:dyDescent="0.35">
      <c r="A22001" s="14">
        <v>43521</v>
      </c>
      <c r="B22001" s="15">
        <v>0.2986111111111111</v>
      </c>
      <c r="C22001">
        <v>0</v>
      </c>
      <c r="D22001">
        <v>10.117000000000001</v>
      </c>
      <c r="E22001">
        <v>21.581</v>
      </c>
      <c r="F22001" s="13">
        <f t="shared" si="343"/>
        <v>43521.298611111109</v>
      </c>
    </row>
    <row r="22002" spans="1:6" x14ac:dyDescent="0.35">
      <c r="A22002" s="14">
        <v>43521</v>
      </c>
      <c r="B22002" s="15">
        <v>0.30555555555555552</v>
      </c>
      <c r="C22002">
        <v>0</v>
      </c>
      <c r="D22002">
        <v>10.117699999999999</v>
      </c>
      <c r="E22002">
        <v>21.58</v>
      </c>
      <c r="F22002" s="13">
        <f t="shared" si="343"/>
        <v>43521.305555555555</v>
      </c>
    </row>
    <row r="22003" spans="1:6" x14ac:dyDescent="0.35">
      <c r="A22003" s="14">
        <v>43521</v>
      </c>
      <c r="B22003" s="15">
        <v>0.3125</v>
      </c>
      <c r="C22003">
        <v>0</v>
      </c>
      <c r="D22003">
        <v>10.118499999999999</v>
      </c>
      <c r="E22003">
        <v>21.579000000000001</v>
      </c>
      <c r="F22003" s="13">
        <f t="shared" si="343"/>
        <v>43521.3125</v>
      </c>
    </row>
    <row r="22004" spans="1:6" x14ac:dyDescent="0.35">
      <c r="A22004" s="14">
        <v>43521</v>
      </c>
      <c r="B22004" s="15">
        <v>0.31944444444444448</v>
      </c>
      <c r="C22004">
        <v>0</v>
      </c>
      <c r="D22004">
        <v>10.1212</v>
      </c>
      <c r="E22004">
        <v>21.576000000000001</v>
      </c>
      <c r="F22004" s="13">
        <f t="shared" si="343"/>
        <v>43521.319444444445</v>
      </c>
    </row>
    <row r="22005" spans="1:6" x14ac:dyDescent="0.35">
      <c r="A22005" s="14">
        <v>43521</v>
      </c>
      <c r="B22005" s="15">
        <v>0.3263888888888889</v>
      </c>
      <c r="C22005">
        <v>0</v>
      </c>
      <c r="D22005">
        <v>10.1227</v>
      </c>
      <c r="E22005">
        <v>21.574999999999999</v>
      </c>
      <c r="F22005" s="13">
        <f t="shared" si="343"/>
        <v>43521.326388888891</v>
      </c>
    </row>
    <row r="22006" spans="1:6" x14ac:dyDescent="0.35">
      <c r="A22006" s="14">
        <v>43521</v>
      </c>
      <c r="B22006" s="15">
        <v>0.33333333333333331</v>
      </c>
      <c r="C22006">
        <v>0</v>
      </c>
      <c r="D22006">
        <v>10.124599999999999</v>
      </c>
      <c r="E22006">
        <v>21.573</v>
      </c>
      <c r="F22006" s="13">
        <f t="shared" si="343"/>
        <v>43521.333333333336</v>
      </c>
    </row>
    <row r="22007" spans="1:6" x14ac:dyDescent="0.35">
      <c r="A22007" s="14">
        <v>43521</v>
      </c>
      <c r="B22007" s="15">
        <v>0.34027777777777773</v>
      </c>
      <c r="C22007">
        <v>0</v>
      </c>
      <c r="D22007">
        <v>10.1265</v>
      </c>
      <c r="E22007">
        <v>21.571000000000002</v>
      </c>
      <c r="F22007" s="13">
        <f t="shared" si="343"/>
        <v>43521.340277777781</v>
      </c>
    </row>
    <row r="22008" spans="1:6" x14ac:dyDescent="0.35">
      <c r="A22008" s="14">
        <v>43521</v>
      </c>
      <c r="B22008" s="15">
        <v>0.34722222222222227</v>
      </c>
      <c r="C22008">
        <v>0</v>
      </c>
      <c r="D22008">
        <v>10.1281</v>
      </c>
      <c r="E22008">
        <v>21.568000000000001</v>
      </c>
      <c r="F22008" s="13">
        <f t="shared" si="343"/>
        <v>43521.347222222219</v>
      </c>
    </row>
    <row r="22009" spans="1:6" x14ac:dyDescent="0.35">
      <c r="A22009" s="14">
        <v>43521</v>
      </c>
      <c r="B22009" s="15">
        <v>0.35416666666666669</v>
      </c>
      <c r="C22009">
        <v>0</v>
      </c>
      <c r="D22009">
        <v>10.1318</v>
      </c>
      <c r="E22009">
        <v>21.565999999999999</v>
      </c>
      <c r="F22009" s="13">
        <f t="shared" si="343"/>
        <v>43521.354166666664</v>
      </c>
    </row>
    <row r="22010" spans="1:6" x14ac:dyDescent="0.35">
      <c r="A22010" s="14">
        <v>43521</v>
      </c>
      <c r="B22010" s="15">
        <v>0.3611111111111111</v>
      </c>
      <c r="C22010">
        <v>0</v>
      </c>
      <c r="D22010">
        <v>10.133699999999999</v>
      </c>
      <c r="E22010">
        <v>21.564</v>
      </c>
      <c r="F22010" s="13">
        <f t="shared" si="343"/>
        <v>43521.361111111109</v>
      </c>
    </row>
    <row r="22011" spans="1:6" x14ac:dyDescent="0.35">
      <c r="A22011" s="14">
        <v>43521</v>
      </c>
      <c r="B22011" s="15">
        <v>0.36805555555555558</v>
      </c>
      <c r="C22011">
        <v>0</v>
      </c>
      <c r="D22011">
        <v>10.1343</v>
      </c>
      <c r="E22011">
        <v>21.562000000000001</v>
      </c>
      <c r="F22011" s="13">
        <f t="shared" si="343"/>
        <v>43521.368055555555</v>
      </c>
    </row>
    <row r="22012" spans="1:6" x14ac:dyDescent="0.35">
      <c r="A22012" s="14">
        <v>43521</v>
      </c>
      <c r="B22012" s="15">
        <v>0.375</v>
      </c>
      <c r="C22012">
        <v>0</v>
      </c>
      <c r="D22012">
        <v>10.136200000000001</v>
      </c>
      <c r="E22012">
        <v>21.56</v>
      </c>
      <c r="F22012" s="13">
        <f t="shared" si="343"/>
        <v>43521.375</v>
      </c>
    </row>
    <row r="22013" spans="1:6" x14ac:dyDescent="0.35">
      <c r="A22013" s="14">
        <v>43521</v>
      </c>
      <c r="B22013" s="15">
        <v>0.38194444444444442</v>
      </c>
      <c r="C22013">
        <v>0</v>
      </c>
      <c r="D22013">
        <v>10.1342</v>
      </c>
      <c r="E22013">
        <v>21.558</v>
      </c>
      <c r="F22013" s="13">
        <f t="shared" si="343"/>
        <v>43521.381944444445</v>
      </c>
    </row>
    <row r="22014" spans="1:6" x14ac:dyDescent="0.35">
      <c r="A22014" s="14">
        <v>43521</v>
      </c>
      <c r="B22014" s="15">
        <v>0.3888888888888889</v>
      </c>
      <c r="C22014">
        <v>0</v>
      </c>
      <c r="D22014">
        <v>10.132999999999999</v>
      </c>
      <c r="E22014">
        <v>21.556000000000001</v>
      </c>
      <c r="F22014" s="13">
        <f t="shared" si="343"/>
        <v>43521.388888888891</v>
      </c>
    </row>
    <row r="22015" spans="1:6" x14ac:dyDescent="0.35">
      <c r="A22015" s="14">
        <v>43521</v>
      </c>
      <c r="B22015" s="15">
        <v>0.39583333333333331</v>
      </c>
      <c r="C22015">
        <v>0</v>
      </c>
      <c r="D22015">
        <v>10.1327</v>
      </c>
      <c r="E22015">
        <v>21.553000000000001</v>
      </c>
      <c r="F22015" s="13">
        <f t="shared" si="343"/>
        <v>43521.395833333336</v>
      </c>
    </row>
    <row r="22016" spans="1:6" x14ac:dyDescent="0.35">
      <c r="A22016" s="14">
        <v>43521</v>
      </c>
      <c r="B22016" s="15">
        <v>0.40277777777777773</v>
      </c>
      <c r="C22016">
        <v>0</v>
      </c>
      <c r="D22016">
        <v>10.1327</v>
      </c>
      <c r="E22016">
        <v>21.550999999999998</v>
      </c>
      <c r="F22016" s="13">
        <f t="shared" si="343"/>
        <v>43521.402777777781</v>
      </c>
    </row>
    <row r="22017" spans="1:6" x14ac:dyDescent="0.35">
      <c r="A22017" s="14">
        <v>43521</v>
      </c>
      <c r="B22017" s="15">
        <v>0.40972222222222227</v>
      </c>
      <c r="C22017">
        <v>0</v>
      </c>
      <c r="D22017">
        <v>10.145</v>
      </c>
      <c r="E22017">
        <v>21.55</v>
      </c>
      <c r="F22017" s="13">
        <f t="shared" si="343"/>
        <v>43521.409722222219</v>
      </c>
    </row>
    <row r="22018" spans="1:6" x14ac:dyDescent="0.35">
      <c r="A22018" s="14">
        <v>43521</v>
      </c>
      <c r="B22018" s="15">
        <v>0.41666666666666669</v>
      </c>
      <c r="C22018">
        <v>0</v>
      </c>
      <c r="D22018">
        <v>10.162699999999999</v>
      </c>
      <c r="E22018">
        <v>21.547000000000001</v>
      </c>
      <c r="F22018" s="13">
        <f t="shared" si="343"/>
        <v>43521.416666666664</v>
      </c>
    </row>
    <row r="22019" spans="1:6" x14ac:dyDescent="0.35">
      <c r="A22019" s="14">
        <v>43521</v>
      </c>
      <c r="B22019" s="15">
        <v>0.4236111111111111</v>
      </c>
      <c r="C22019">
        <v>0</v>
      </c>
      <c r="D22019">
        <v>10.1653</v>
      </c>
      <c r="E22019">
        <v>21.544</v>
      </c>
      <c r="F22019" s="13">
        <f t="shared" si="343"/>
        <v>43521.423611111109</v>
      </c>
    </row>
    <row r="22020" spans="1:6" x14ac:dyDescent="0.35">
      <c r="A22020" s="14">
        <v>43521</v>
      </c>
      <c r="B22020" s="15">
        <v>0.43055555555555558</v>
      </c>
      <c r="C22020">
        <v>0</v>
      </c>
      <c r="D22020">
        <v>10.1645</v>
      </c>
      <c r="E22020">
        <v>21.542000000000002</v>
      </c>
      <c r="F22020" s="13">
        <f t="shared" si="343"/>
        <v>43521.430555555555</v>
      </c>
    </row>
    <row r="22021" spans="1:6" x14ac:dyDescent="0.35">
      <c r="A22021" s="14">
        <v>43521</v>
      </c>
      <c r="B22021" s="15">
        <v>0.4375</v>
      </c>
      <c r="C22021">
        <v>0</v>
      </c>
      <c r="D22021">
        <v>10.1594</v>
      </c>
      <c r="E22021">
        <v>21.54</v>
      </c>
      <c r="F22021" s="13">
        <f t="shared" si="343"/>
        <v>43521.4375</v>
      </c>
    </row>
    <row r="22022" spans="1:6" x14ac:dyDescent="0.35">
      <c r="A22022" s="14">
        <v>43521</v>
      </c>
      <c r="B22022" s="15">
        <v>0.44444444444444442</v>
      </c>
      <c r="C22022">
        <v>0</v>
      </c>
      <c r="D22022">
        <v>10.152799999999999</v>
      </c>
      <c r="E22022">
        <v>21.538</v>
      </c>
      <c r="F22022" s="13">
        <f t="shared" si="343"/>
        <v>43521.444444444445</v>
      </c>
    </row>
    <row r="22023" spans="1:6" x14ac:dyDescent="0.35">
      <c r="A22023" s="14">
        <v>43521</v>
      </c>
      <c r="B22023" s="15">
        <v>0.4513888888888889</v>
      </c>
      <c r="C22023">
        <v>0</v>
      </c>
      <c r="D22023">
        <v>10.151199999999999</v>
      </c>
      <c r="E22023">
        <v>21.536999999999999</v>
      </c>
      <c r="F22023" s="13">
        <f t="shared" si="343"/>
        <v>43521.451388888891</v>
      </c>
    </row>
    <row r="22024" spans="1:6" x14ac:dyDescent="0.35">
      <c r="A22024" s="14">
        <v>43521</v>
      </c>
      <c r="B22024" s="15">
        <v>0.45833333333333331</v>
      </c>
      <c r="C22024">
        <v>0</v>
      </c>
      <c r="D22024">
        <v>10.1539</v>
      </c>
      <c r="E22024">
        <v>21.536000000000001</v>
      </c>
      <c r="F22024" s="13">
        <f t="shared" si="343"/>
        <v>43521.458333333336</v>
      </c>
    </row>
    <row r="22025" spans="1:6" x14ac:dyDescent="0.35">
      <c r="A22025" s="14">
        <v>43521</v>
      </c>
      <c r="B22025" s="15">
        <v>0.46527777777777773</v>
      </c>
      <c r="C22025">
        <v>0</v>
      </c>
      <c r="D22025">
        <v>10.1508</v>
      </c>
      <c r="E22025">
        <v>21.535</v>
      </c>
      <c r="F22025" s="13">
        <f t="shared" si="343"/>
        <v>43521.465277777781</v>
      </c>
    </row>
    <row r="22026" spans="1:6" x14ac:dyDescent="0.35">
      <c r="A22026" s="14">
        <v>43521</v>
      </c>
      <c r="B22026" s="15">
        <v>0.47222222222222227</v>
      </c>
      <c r="C22026">
        <v>0</v>
      </c>
      <c r="D22026">
        <v>10.1478</v>
      </c>
      <c r="E22026">
        <v>21.533999999999999</v>
      </c>
      <c r="F22026" s="13">
        <f t="shared" si="343"/>
        <v>43521.472222222219</v>
      </c>
    </row>
    <row r="22027" spans="1:6" x14ac:dyDescent="0.35">
      <c r="A22027" s="14">
        <v>43521</v>
      </c>
      <c r="B22027" s="15">
        <v>0.47916666666666669</v>
      </c>
      <c r="C22027">
        <v>0</v>
      </c>
      <c r="D22027">
        <v>10.143000000000001</v>
      </c>
      <c r="E22027">
        <v>21.533000000000001</v>
      </c>
      <c r="F22027" s="13">
        <f t="shared" si="343"/>
        <v>43521.479166666664</v>
      </c>
    </row>
    <row r="22028" spans="1:6" x14ac:dyDescent="0.35">
      <c r="A22028" s="14">
        <v>43521</v>
      </c>
      <c r="B22028" s="15">
        <v>0.4861111111111111</v>
      </c>
      <c r="C22028">
        <v>0</v>
      </c>
      <c r="D22028">
        <v>10.139699999999999</v>
      </c>
      <c r="E22028">
        <v>21.532</v>
      </c>
      <c r="F22028" s="13">
        <f t="shared" si="343"/>
        <v>43521.486111111109</v>
      </c>
    </row>
    <row r="22029" spans="1:6" x14ac:dyDescent="0.35">
      <c r="A22029" s="14">
        <v>43521</v>
      </c>
      <c r="B22029" s="15">
        <v>0.49305555555555558</v>
      </c>
      <c r="C22029">
        <v>0</v>
      </c>
      <c r="D22029">
        <v>10.1371</v>
      </c>
      <c r="E22029">
        <v>21.532</v>
      </c>
      <c r="F22029" s="13">
        <f t="shared" si="343"/>
        <v>43521.493055555555</v>
      </c>
    </row>
    <row r="22030" spans="1:6" x14ac:dyDescent="0.35">
      <c r="A22030" s="14">
        <v>43521</v>
      </c>
      <c r="B22030" s="15">
        <v>0.5</v>
      </c>
      <c r="C22030">
        <v>0</v>
      </c>
      <c r="D22030">
        <v>10.1341</v>
      </c>
      <c r="E22030">
        <v>21.530999999999999</v>
      </c>
      <c r="F22030" s="13">
        <f t="shared" ref="F22030:F22093" si="344">A22030+B22030</f>
        <v>43521.5</v>
      </c>
    </row>
    <row r="22031" spans="1:6" x14ac:dyDescent="0.35">
      <c r="A22031" s="14">
        <v>43521</v>
      </c>
      <c r="B22031" s="15">
        <v>0.50694444444444442</v>
      </c>
      <c r="C22031">
        <v>0</v>
      </c>
      <c r="D22031">
        <v>10.148999999999999</v>
      </c>
      <c r="E22031">
        <v>21.53</v>
      </c>
      <c r="F22031" s="13">
        <f t="shared" si="344"/>
        <v>43521.506944444445</v>
      </c>
    </row>
    <row r="22032" spans="1:6" x14ac:dyDescent="0.35">
      <c r="A22032" s="14">
        <v>43521</v>
      </c>
      <c r="B22032" s="15">
        <v>0.51388888888888895</v>
      </c>
      <c r="C22032">
        <v>0</v>
      </c>
      <c r="D22032">
        <v>10.1509</v>
      </c>
      <c r="E22032">
        <v>21.53</v>
      </c>
      <c r="F22032" s="13">
        <f t="shared" si="344"/>
        <v>43521.513888888891</v>
      </c>
    </row>
    <row r="22033" spans="1:6" x14ac:dyDescent="0.35">
      <c r="A22033" s="14">
        <v>43521</v>
      </c>
      <c r="B22033" s="15">
        <v>0.52083333333333337</v>
      </c>
      <c r="C22033">
        <v>0</v>
      </c>
      <c r="D22033">
        <v>10.154299999999999</v>
      </c>
      <c r="E22033">
        <v>21.527999999999999</v>
      </c>
      <c r="F22033" s="13">
        <f t="shared" si="344"/>
        <v>43521.520833333336</v>
      </c>
    </row>
    <row r="22034" spans="1:6" x14ac:dyDescent="0.35">
      <c r="A22034" s="14">
        <v>43521</v>
      </c>
      <c r="B22034" s="15">
        <v>0.52777777777777779</v>
      </c>
      <c r="C22034">
        <v>0</v>
      </c>
      <c r="D22034">
        <v>10.1473</v>
      </c>
      <c r="E22034">
        <v>21.527999999999999</v>
      </c>
      <c r="F22034" s="13">
        <f t="shared" si="344"/>
        <v>43521.527777777781</v>
      </c>
    </row>
    <row r="22035" spans="1:6" x14ac:dyDescent="0.35">
      <c r="A22035" s="14">
        <v>43521</v>
      </c>
      <c r="B22035" s="15">
        <v>0.53472222222222221</v>
      </c>
      <c r="C22035">
        <v>0</v>
      </c>
      <c r="D22035">
        <v>10.142099999999999</v>
      </c>
      <c r="E22035">
        <v>21.527999999999999</v>
      </c>
      <c r="F22035" s="13">
        <f t="shared" si="344"/>
        <v>43521.534722222219</v>
      </c>
    </row>
    <row r="22036" spans="1:6" x14ac:dyDescent="0.35">
      <c r="A22036" s="14">
        <v>43521</v>
      </c>
      <c r="B22036" s="15">
        <v>0.54166666666666663</v>
      </c>
      <c r="C22036">
        <v>0</v>
      </c>
      <c r="D22036">
        <v>10.138500000000001</v>
      </c>
      <c r="E22036">
        <v>21.527000000000001</v>
      </c>
      <c r="F22036" s="13">
        <f t="shared" si="344"/>
        <v>43521.541666666664</v>
      </c>
    </row>
    <row r="22037" spans="1:6" x14ac:dyDescent="0.35">
      <c r="A22037" s="14">
        <v>43521</v>
      </c>
      <c r="B22037" s="15">
        <v>0.54861111111111105</v>
      </c>
      <c r="C22037">
        <v>0</v>
      </c>
      <c r="D22037">
        <v>10.136100000000001</v>
      </c>
      <c r="E22037">
        <v>21.527000000000001</v>
      </c>
      <c r="F22037" s="13">
        <f t="shared" si="344"/>
        <v>43521.548611111109</v>
      </c>
    </row>
    <row r="22038" spans="1:6" x14ac:dyDescent="0.35">
      <c r="A22038" s="14">
        <v>43521</v>
      </c>
      <c r="B22038" s="15">
        <v>0.55555555555555558</v>
      </c>
      <c r="C22038">
        <v>0</v>
      </c>
      <c r="D22038">
        <v>10.1342</v>
      </c>
      <c r="E22038">
        <v>21.527000000000001</v>
      </c>
      <c r="F22038" s="13">
        <f t="shared" si="344"/>
        <v>43521.555555555555</v>
      </c>
    </row>
    <row r="22039" spans="1:6" x14ac:dyDescent="0.35">
      <c r="A22039" s="14">
        <v>43521</v>
      </c>
      <c r="B22039" s="15">
        <v>0.5625</v>
      </c>
      <c r="C22039">
        <v>0</v>
      </c>
      <c r="D22039">
        <v>10.132300000000001</v>
      </c>
      <c r="E22039">
        <v>21.527000000000001</v>
      </c>
      <c r="F22039" s="13">
        <f t="shared" si="344"/>
        <v>43521.5625</v>
      </c>
    </row>
    <row r="22040" spans="1:6" x14ac:dyDescent="0.35">
      <c r="A22040" s="14">
        <v>43521</v>
      </c>
      <c r="B22040" s="15">
        <v>0.56944444444444442</v>
      </c>
      <c r="C22040">
        <v>0</v>
      </c>
      <c r="D22040">
        <v>10.129300000000001</v>
      </c>
      <c r="E22040">
        <v>21.526</v>
      </c>
      <c r="F22040" s="13">
        <f t="shared" si="344"/>
        <v>43521.569444444445</v>
      </c>
    </row>
    <row r="22041" spans="1:6" x14ac:dyDescent="0.35">
      <c r="A22041" s="14">
        <v>43521</v>
      </c>
      <c r="B22041" s="15">
        <v>0.57638888888888895</v>
      </c>
      <c r="C22041">
        <v>0</v>
      </c>
      <c r="D22041">
        <v>10.1273</v>
      </c>
      <c r="E22041">
        <v>21.526</v>
      </c>
      <c r="F22041" s="13">
        <f t="shared" si="344"/>
        <v>43521.576388888891</v>
      </c>
    </row>
    <row r="22042" spans="1:6" x14ac:dyDescent="0.35">
      <c r="A22042" s="14">
        <v>43521</v>
      </c>
      <c r="B22042" s="15">
        <v>0.58333333333333337</v>
      </c>
      <c r="C22042">
        <v>0</v>
      </c>
      <c r="D22042">
        <v>10.126799999999999</v>
      </c>
      <c r="E22042">
        <v>21.524999999999999</v>
      </c>
      <c r="F22042" s="13">
        <f t="shared" si="344"/>
        <v>43521.583333333336</v>
      </c>
    </row>
    <row r="22043" spans="1:6" x14ac:dyDescent="0.35">
      <c r="A22043" s="14">
        <v>43521</v>
      </c>
      <c r="B22043" s="15">
        <v>0.59027777777777779</v>
      </c>
      <c r="C22043">
        <v>0</v>
      </c>
      <c r="D22043">
        <v>10.1241</v>
      </c>
      <c r="E22043">
        <v>21.524000000000001</v>
      </c>
      <c r="F22043" s="13">
        <f t="shared" si="344"/>
        <v>43521.590277777781</v>
      </c>
    </row>
    <row r="22044" spans="1:6" x14ac:dyDescent="0.35">
      <c r="A22044" s="14">
        <v>43521</v>
      </c>
      <c r="B22044" s="15">
        <v>0.59722222222222221</v>
      </c>
      <c r="C22044">
        <v>0</v>
      </c>
      <c r="D22044">
        <v>10.123900000000001</v>
      </c>
      <c r="E22044">
        <v>21.521999999999998</v>
      </c>
      <c r="F22044" s="13">
        <f t="shared" si="344"/>
        <v>43521.597222222219</v>
      </c>
    </row>
    <row r="22045" spans="1:6" x14ac:dyDescent="0.35">
      <c r="A22045" s="14">
        <v>43521</v>
      </c>
      <c r="B22045" s="15">
        <v>0.60416666666666663</v>
      </c>
      <c r="C22045">
        <v>0</v>
      </c>
      <c r="D22045">
        <v>10.123100000000001</v>
      </c>
      <c r="E22045">
        <v>21.521000000000001</v>
      </c>
      <c r="F22045" s="13">
        <f t="shared" si="344"/>
        <v>43521.604166666664</v>
      </c>
    </row>
    <row r="22046" spans="1:6" x14ac:dyDescent="0.35">
      <c r="A22046" s="14">
        <v>43521</v>
      </c>
      <c r="B22046" s="15">
        <v>0.61111111111111105</v>
      </c>
      <c r="C22046">
        <v>0</v>
      </c>
      <c r="D22046">
        <v>10.120200000000001</v>
      </c>
      <c r="E22046">
        <v>21.518999999999998</v>
      </c>
      <c r="F22046" s="13">
        <f t="shared" si="344"/>
        <v>43521.611111111109</v>
      </c>
    </row>
    <row r="22047" spans="1:6" x14ac:dyDescent="0.35">
      <c r="A22047" s="14">
        <v>43521</v>
      </c>
      <c r="B22047" s="15">
        <v>0.61805555555555558</v>
      </c>
      <c r="C22047">
        <v>0</v>
      </c>
      <c r="D22047">
        <v>10.1187</v>
      </c>
      <c r="E22047">
        <v>21.516999999999999</v>
      </c>
      <c r="F22047" s="13">
        <f t="shared" si="344"/>
        <v>43521.618055555555</v>
      </c>
    </row>
    <row r="22048" spans="1:6" x14ac:dyDescent="0.35">
      <c r="A22048" s="14">
        <v>43521</v>
      </c>
      <c r="B22048" s="15">
        <v>0.625</v>
      </c>
      <c r="C22048">
        <v>0</v>
      </c>
      <c r="D22048">
        <v>10.1181</v>
      </c>
      <c r="E22048">
        <v>21.515999999999998</v>
      </c>
      <c r="F22048" s="13">
        <f t="shared" si="344"/>
        <v>43521.625</v>
      </c>
    </row>
    <row r="22049" spans="1:6" x14ac:dyDescent="0.35">
      <c r="A22049" s="14">
        <v>43521</v>
      </c>
      <c r="B22049" s="15">
        <v>0.63194444444444442</v>
      </c>
      <c r="C22049">
        <v>0</v>
      </c>
      <c r="D22049">
        <v>10.119</v>
      </c>
      <c r="E22049">
        <v>21.513999999999999</v>
      </c>
      <c r="F22049" s="13">
        <f t="shared" si="344"/>
        <v>43521.631944444445</v>
      </c>
    </row>
    <row r="22050" spans="1:6" x14ac:dyDescent="0.35">
      <c r="A22050" s="14">
        <v>43521</v>
      </c>
      <c r="B22050" s="15">
        <v>0.63888888888888895</v>
      </c>
      <c r="C22050">
        <v>0</v>
      </c>
      <c r="D22050">
        <v>10.1189</v>
      </c>
      <c r="E22050">
        <v>21.512</v>
      </c>
      <c r="F22050" s="13">
        <f t="shared" si="344"/>
        <v>43521.638888888891</v>
      </c>
    </row>
    <row r="22051" spans="1:6" x14ac:dyDescent="0.35">
      <c r="A22051" s="14">
        <v>43521</v>
      </c>
      <c r="B22051" s="15">
        <v>0.64583333333333337</v>
      </c>
      <c r="C22051">
        <v>0</v>
      </c>
      <c r="D22051">
        <v>10.1191</v>
      </c>
      <c r="E22051">
        <v>21.510999999999999</v>
      </c>
      <c r="F22051" s="13">
        <f t="shared" si="344"/>
        <v>43521.645833333336</v>
      </c>
    </row>
    <row r="22052" spans="1:6" x14ac:dyDescent="0.35">
      <c r="A22052" s="14">
        <v>43521</v>
      </c>
      <c r="B22052" s="15">
        <v>0.65277777777777779</v>
      </c>
      <c r="C22052">
        <v>0</v>
      </c>
      <c r="D22052">
        <v>10.1197</v>
      </c>
      <c r="E22052">
        <v>21.509</v>
      </c>
      <c r="F22052" s="13">
        <f t="shared" si="344"/>
        <v>43521.652777777781</v>
      </c>
    </row>
    <row r="22053" spans="1:6" x14ac:dyDescent="0.35">
      <c r="A22053" s="14">
        <v>43521</v>
      </c>
      <c r="B22053" s="15">
        <v>0.65972222222222221</v>
      </c>
      <c r="C22053">
        <v>0</v>
      </c>
      <c r="D22053">
        <v>10.117599999999999</v>
      </c>
      <c r="E22053">
        <v>21.507000000000001</v>
      </c>
      <c r="F22053" s="13">
        <f t="shared" si="344"/>
        <v>43521.659722222219</v>
      </c>
    </row>
    <row r="22054" spans="1:6" x14ac:dyDescent="0.35">
      <c r="A22054" s="14">
        <v>43521</v>
      </c>
      <c r="B22054" s="15">
        <v>0.66666666666666663</v>
      </c>
      <c r="C22054">
        <v>0</v>
      </c>
      <c r="D22054">
        <v>10.117000000000001</v>
      </c>
      <c r="E22054">
        <v>21.504999999999999</v>
      </c>
      <c r="F22054" s="13">
        <f t="shared" si="344"/>
        <v>43521.666666666664</v>
      </c>
    </row>
    <row r="22055" spans="1:6" x14ac:dyDescent="0.35">
      <c r="A22055" s="14">
        <v>43521</v>
      </c>
      <c r="B22055" s="15">
        <v>0.67361111111111116</v>
      </c>
      <c r="C22055">
        <v>0</v>
      </c>
      <c r="D22055">
        <v>10.114699999999999</v>
      </c>
      <c r="E22055">
        <v>21.501999999999999</v>
      </c>
      <c r="F22055" s="13">
        <f t="shared" si="344"/>
        <v>43521.673611111109</v>
      </c>
    </row>
    <row r="22056" spans="1:6" x14ac:dyDescent="0.35">
      <c r="A22056" s="14">
        <v>43521</v>
      </c>
      <c r="B22056" s="15">
        <v>0.68055555555555547</v>
      </c>
      <c r="C22056">
        <v>0</v>
      </c>
      <c r="D22056">
        <v>10.116</v>
      </c>
      <c r="E22056">
        <v>21.498999999999999</v>
      </c>
      <c r="F22056" s="13">
        <f t="shared" si="344"/>
        <v>43521.680555555555</v>
      </c>
    </row>
    <row r="22057" spans="1:6" x14ac:dyDescent="0.35">
      <c r="A22057" s="14">
        <v>43521</v>
      </c>
      <c r="B22057" s="15">
        <v>0.6875</v>
      </c>
      <c r="C22057">
        <v>0</v>
      </c>
      <c r="D22057">
        <v>10.1166</v>
      </c>
      <c r="E22057">
        <v>21.495999999999999</v>
      </c>
      <c r="F22057" s="13">
        <f t="shared" si="344"/>
        <v>43521.6875</v>
      </c>
    </row>
    <row r="22058" spans="1:6" x14ac:dyDescent="0.35">
      <c r="A22058" s="14">
        <v>43521</v>
      </c>
      <c r="B22058" s="15">
        <v>0.69444444444444453</v>
      </c>
      <c r="C22058">
        <v>0</v>
      </c>
      <c r="D22058">
        <v>10.119300000000001</v>
      </c>
      <c r="E22058">
        <v>21.492000000000001</v>
      </c>
      <c r="F22058" s="13">
        <f t="shared" si="344"/>
        <v>43521.694444444445</v>
      </c>
    </row>
    <row r="22059" spans="1:6" x14ac:dyDescent="0.35">
      <c r="A22059" s="14">
        <v>43521</v>
      </c>
      <c r="B22059" s="15">
        <v>0.70138888888888884</v>
      </c>
      <c r="C22059">
        <v>0</v>
      </c>
      <c r="D22059">
        <v>10.1189</v>
      </c>
      <c r="E22059">
        <v>21.488</v>
      </c>
      <c r="F22059" s="13">
        <f t="shared" si="344"/>
        <v>43521.701388888891</v>
      </c>
    </row>
    <row r="22060" spans="1:6" x14ac:dyDescent="0.35">
      <c r="A22060" s="14">
        <v>43521</v>
      </c>
      <c r="B22060" s="15">
        <v>0.70833333333333337</v>
      </c>
      <c r="C22060">
        <v>0</v>
      </c>
      <c r="D22060">
        <v>10.1211</v>
      </c>
      <c r="E22060">
        <v>21.484000000000002</v>
      </c>
      <c r="F22060" s="13">
        <f t="shared" si="344"/>
        <v>43521.708333333336</v>
      </c>
    </row>
    <row r="22061" spans="1:6" x14ac:dyDescent="0.35">
      <c r="A22061" s="14">
        <v>43521</v>
      </c>
      <c r="B22061" s="15">
        <v>0.71527777777777779</v>
      </c>
      <c r="C22061">
        <v>0</v>
      </c>
      <c r="D22061">
        <v>10.122299999999999</v>
      </c>
      <c r="E22061">
        <v>21.48</v>
      </c>
      <c r="F22061" s="13">
        <f t="shared" si="344"/>
        <v>43521.715277777781</v>
      </c>
    </row>
    <row r="22062" spans="1:6" x14ac:dyDescent="0.35">
      <c r="A22062" s="14">
        <v>43521</v>
      </c>
      <c r="B22062" s="15">
        <v>0.72222222222222221</v>
      </c>
      <c r="C22062">
        <v>0</v>
      </c>
      <c r="D22062">
        <v>10.1214</v>
      </c>
      <c r="E22062">
        <v>21.475000000000001</v>
      </c>
      <c r="F22062" s="13">
        <f t="shared" si="344"/>
        <v>43521.722222222219</v>
      </c>
    </row>
    <row r="22063" spans="1:6" x14ac:dyDescent="0.35">
      <c r="A22063" s="14">
        <v>43521</v>
      </c>
      <c r="B22063" s="15">
        <v>0.72916666666666663</v>
      </c>
      <c r="C22063">
        <v>0</v>
      </c>
      <c r="D22063">
        <v>10.1227</v>
      </c>
      <c r="E22063">
        <v>21.471</v>
      </c>
      <c r="F22063" s="13">
        <f t="shared" si="344"/>
        <v>43521.729166666664</v>
      </c>
    </row>
    <row r="22064" spans="1:6" x14ac:dyDescent="0.35">
      <c r="A22064" s="14">
        <v>43521</v>
      </c>
      <c r="B22064" s="15">
        <v>0.73611111111111116</v>
      </c>
      <c r="C22064">
        <v>0</v>
      </c>
      <c r="D22064">
        <v>10.124599999999999</v>
      </c>
      <c r="E22064">
        <v>21.466000000000001</v>
      </c>
      <c r="F22064" s="13">
        <f t="shared" si="344"/>
        <v>43521.736111111109</v>
      </c>
    </row>
    <row r="22065" spans="1:6" x14ac:dyDescent="0.35">
      <c r="A22065" s="14">
        <v>43521</v>
      </c>
      <c r="B22065" s="15">
        <v>0.74305555555555547</v>
      </c>
      <c r="C22065">
        <v>0</v>
      </c>
      <c r="D22065">
        <v>10.1265</v>
      </c>
      <c r="E22065">
        <v>21.460999999999999</v>
      </c>
      <c r="F22065" s="13">
        <f t="shared" si="344"/>
        <v>43521.743055555555</v>
      </c>
    </row>
    <row r="22066" spans="1:6" x14ac:dyDescent="0.35">
      <c r="A22066" s="14">
        <v>43521</v>
      </c>
      <c r="B22066" s="15">
        <v>0.75</v>
      </c>
      <c r="C22066">
        <v>0</v>
      </c>
      <c r="D22066">
        <v>10.1266</v>
      </c>
      <c r="E22066">
        <v>21.456</v>
      </c>
      <c r="F22066" s="13">
        <f t="shared" si="344"/>
        <v>43521.75</v>
      </c>
    </row>
    <row r="22067" spans="1:6" x14ac:dyDescent="0.35">
      <c r="A22067" s="14">
        <v>43521</v>
      </c>
      <c r="B22067" s="15">
        <v>0.75694444444444453</v>
      </c>
      <c r="C22067">
        <v>0</v>
      </c>
      <c r="D22067">
        <v>10.1267</v>
      </c>
      <c r="E22067">
        <v>21.451000000000001</v>
      </c>
      <c r="F22067" s="13">
        <f t="shared" si="344"/>
        <v>43521.756944444445</v>
      </c>
    </row>
    <row r="22068" spans="1:6" x14ac:dyDescent="0.35">
      <c r="A22068" s="14">
        <v>43521</v>
      </c>
      <c r="B22068" s="15">
        <v>0.76388888888888884</v>
      </c>
      <c r="C22068">
        <v>0</v>
      </c>
      <c r="D22068">
        <v>10.129300000000001</v>
      </c>
      <c r="E22068">
        <v>21.446000000000002</v>
      </c>
      <c r="F22068" s="13">
        <f t="shared" si="344"/>
        <v>43521.763888888891</v>
      </c>
    </row>
    <row r="22069" spans="1:6" x14ac:dyDescent="0.35">
      <c r="A22069" s="14">
        <v>43521</v>
      </c>
      <c r="B22069" s="15">
        <v>0.77083333333333337</v>
      </c>
      <c r="C22069">
        <v>0</v>
      </c>
      <c r="D22069">
        <v>10.1347</v>
      </c>
      <c r="E22069">
        <v>21.440999999999999</v>
      </c>
      <c r="F22069" s="13">
        <f t="shared" si="344"/>
        <v>43521.770833333336</v>
      </c>
    </row>
    <row r="22070" spans="1:6" x14ac:dyDescent="0.35">
      <c r="A22070" s="14">
        <v>43521</v>
      </c>
      <c r="B22070" s="15">
        <v>0.77777777777777779</v>
      </c>
      <c r="C22070">
        <v>0</v>
      </c>
      <c r="D22070">
        <v>10.1395</v>
      </c>
      <c r="E22070">
        <v>21.437000000000001</v>
      </c>
      <c r="F22070" s="13">
        <f t="shared" si="344"/>
        <v>43521.777777777781</v>
      </c>
    </row>
    <row r="22071" spans="1:6" x14ac:dyDescent="0.35">
      <c r="A22071" s="14">
        <v>43521</v>
      </c>
      <c r="B22071" s="15">
        <v>0.78472222222222221</v>
      </c>
      <c r="C22071">
        <v>0</v>
      </c>
      <c r="D22071">
        <v>10.1395</v>
      </c>
      <c r="E22071">
        <v>21.431999999999999</v>
      </c>
      <c r="F22071" s="13">
        <f t="shared" si="344"/>
        <v>43521.784722222219</v>
      </c>
    </row>
    <row r="22072" spans="1:6" x14ac:dyDescent="0.35">
      <c r="A22072" s="14">
        <v>43521</v>
      </c>
      <c r="B22072" s="15">
        <v>0.79166666666666663</v>
      </c>
      <c r="C22072">
        <v>0</v>
      </c>
      <c r="D22072">
        <v>10.1416</v>
      </c>
      <c r="E22072">
        <v>21.428000000000001</v>
      </c>
      <c r="F22072" s="13">
        <f t="shared" si="344"/>
        <v>43521.791666666664</v>
      </c>
    </row>
    <row r="22073" spans="1:6" x14ac:dyDescent="0.35">
      <c r="A22073" s="14">
        <v>43521</v>
      </c>
      <c r="B22073" s="15">
        <v>0.79861111111111116</v>
      </c>
      <c r="C22073">
        <v>0</v>
      </c>
      <c r="D22073">
        <v>10.1394</v>
      </c>
      <c r="E22073">
        <v>21.423999999999999</v>
      </c>
      <c r="F22073" s="13">
        <f t="shared" si="344"/>
        <v>43521.798611111109</v>
      </c>
    </row>
    <row r="22074" spans="1:6" x14ac:dyDescent="0.35">
      <c r="A22074" s="14">
        <v>43521</v>
      </c>
      <c r="B22074" s="15">
        <v>0.80555555555555547</v>
      </c>
      <c r="C22074">
        <v>0</v>
      </c>
      <c r="D22074">
        <v>10.1386</v>
      </c>
      <c r="E22074">
        <v>21.42</v>
      </c>
      <c r="F22074" s="13">
        <f t="shared" si="344"/>
        <v>43521.805555555555</v>
      </c>
    </row>
    <row r="22075" spans="1:6" x14ac:dyDescent="0.35">
      <c r="A22075" s="14">
        <v>43521</v>
      </c>
      <c r="B22075" s="15">
        <v>0.8125</v>
      </c>
      <c r="C22075">
        <v>0</v>
      </c>
      <c r="D22075">
        <v>10.1388</v>
      </c>
      <c r="E22075">
        <v>21.417000000000002</v>
      </c>
      <c r="F22075" s="13">
        <f t="shared" si="344"/>
        <v>43521.8125</v>
      </c>
    </row>
    <row r="22076" spans="1:6" x14ac:dyDescent="0.35">
      <c r="A22076" s="14">
        <v>43521</v>
      </c>
      <c r="B22076" s="15">
        <v>0.81944444444444453</v>
      </c>
      <c r="C22076">
        <v>0</v>
      </c>
      <c r="D22076">
        <v>10.1378</v>
      </c>
      <c r="E22076">
        <v>21.414000000000001</v>
      </c>
      <c r="F22076" s="13">
        <f t="shared" si="344"/>
        <v>43521.819444444445</v>
      </c>
    </row>
    <row r="22077" spans="1:6" x14ac:dyDescent="0.35">
      <c r="A22077" s="14">
        <v>43521</v>
      </c>
      <c r="B22077" s="15">
        <v>0.82638888888888884</v>
      </c>
      <c r="C22077">
        <v>0</v>
      </c>
      <c r="D22077">
        <v>10.141299999999999</v>
      </c>
      <c r="E22077">
        <v>21.411000000000001</v>
      </c>
      <c r="F22077" s="13">
        <f t="shared" si="344"/>
        <v>43521.826388888891</v>
      </c>
    </row>
    <row r="22078" spans="1:6" x14ac:dyDescent="0.35">
      <c r="A22078" s="14">
        <v>43521</v>
      </c>
      <c r="B22078" s="15">
        <v>0.83333333333333337</v>
      </c>
      <c r="C22078">
        <v>0</v>
      </c>
      <c r="D22078">
        <v>10.146000000000001</v>
      </c>
      <c r="E22078">
        <v>21.408000000000001</v>
      </c>
      <c r="F22078" s="13">
        <f t="shared" si="344"/>
        <v>43521.833333333336</v>
      </c>
    </row>
    <row r="22079" spans="1:6" x14ac:dyDescent="0.35">
      <c r="A22079" s="14">
        <v>43521</v>
      </c>
      <c r="B22079" s="15">
        <v>0.84027777777777779</v>
      </c>
      <c r="C22079">
        <v>0</v>
      </c>
      <c r="D22079">
        <v>10.144399999999999</v>
      </c>
      <c r="E22079">
        <v>21.405000000000001</v>
      </c>
      <c r="F22079" s="13">
        <f t="shared" si="344"/>
        <v>43521.840277777781</v>
      </c>
    </row>
    <row r="22080" spans="1:6" x14ac:dyDescent="0.35">
      <c r="A22080" s="14">
        <v>43521</v>
      </c>
      <c r="B22080" s="15">
        <v>0.84722222222222221</v>
      </c>
      <c r="C22080">
        <v>0</v>
      </c>
      <c r="D22080">
        <v>10.1477</v>
      </c>
      <c r="E22080">
        <v>21.402999999999999</v>
      </c>
      <c r="F22080" s="13">
        <f t="shared" si="344"/>
        <v>43521.847222222219</v>
      </c>
    </row>
    <row r="22081" spans="1:6" x14ac:dyDescent="0.35">
      <c r="A22081" s="14">
        <v>43521</v>
      </c>
      <c r="B22081" s="15">
        <v>0.85416666666666663</v>
      </c>
      <c r="C22081">
        <v>0</v>
      </c>
      <c r="D22081">
        <v>10.145</v>
      </c>
      <c r="E22081">
        <v>21.401</v>
      </c>
      <c r="F22081" s="13">
        <f t="shared" si="344"/>
        <v>43521.854166666664</v>
      </c>
    </row>
    <row r="22082" spans="1:6" x14ac:dyDescent="0.35">
      <c r="A22082" s="14">
        <v>43521</v>
      </c>
      <c r="B22082" s="15">
        <v>0.86111111111111116</v>
      </c>
      <c r="C22082">
        <v>0</v>
      </c>
      <c r="D22082">
        <v>10.146100000000001</v>
      </c>
      <c r="E22082">
        <v>21.399000000000001</v>
      </c>
      <c r="F22082" s="13">
        <f t="shared" si="344"/>
        <v>43521.861111111109</v>
      </c>
    </row>
    <row r="22083" spans="1:6" x14ac:dyDescent="0.35">
      <c r="A22083" s="14">
        <v>43521</v>
      </c>
      <c r="B22083" s="15">
        <v>0.86805555555555547</v>
      </c>
      <c r="C22083">
        <v>0</v>
      </c>
      <c r="D22083">
        <v>10.1639</v>
      </c>
      <c r="E22083">
        <v>21.396999999999998</v>
      </c>
      <c r="F22083" s="13">
        <f t="shared" si="344"/>
        <v>43521.868055555555</v>
      </c>
    </row>
    <row r="22084" spans="1:6" x14ac:dyDescent="0.35">
      <c r="A22084" s="14">
        <v>43521</v>
      </c>
      <c r="B22084" s="15">
        <v>0.875</v>
      </c>
      <c r="C22084">
        <v>0</v>
      </c>
      <c r="D22084">
        <v>10.168900000000001</v>
      </c>
      <c r="E22084">
        <v>21.395</v>
      </c>
      <c r="F22084" s="13">
        <f t="shared" si="344"/>
        <v>43521.875</v>
      </c>
    </row>
    <row r="22085" spans="1:6" x14ac:dyDescent="0.35">
      <c r="A22085" s="14">
        <v>43521</v>
      </c>
      <c r="B22085" s="15">
        <v>0.88194444444444453</v>
      </c>
      <c r="C22085">
        <v>0</v>
      </c>
      <c r="D22085">
        <v>10.1721</v>
      </c>
      <c r="E22085">
        <v>21.393000000000001</v>
      </c>
      <c r="F22085" s="13">
        <f t="shared" si="344"/>
        <v>43521.881944444445</v>
      </c>
    </row>
    <row r="22086" spans="1:6" x14ac:dyDescent="0.35">
      <c r="A22086" s="14">
        <v>43521</v>
      </c>
      <c r="B22086" s="15">
        <v>0.88888888888888884</v>
      </c>
      <c r="C22086">
        <v>0</v>
      </c>
      <c r="D22086">
        <v>10.168100000000001</v>
      </c>
      <c r="E22086">
        <v>21.390999999999998</v>
      </c>
      <c r="F22086" s="13">
        <f t="shared" si="344"/>
        <v>43521.888888888891</v>
      </c>
    </row>
    <row r="22087" spans="1:6" x14ac:dyDescent="0.35">
      <c r="A22087" s="14">
        <v>43521</v>
      </c>
      <c r="B22087" s="15">
        <v>0.89583333333333337</v>
      </c>
      <c r="C22087">
        <v>0</v>
      </c>
      <c r="D22087">
        <v>10.1617</v>
      </c>
      <c r="E22087">
        <v>21.39</v>
      </c>
      <c r="F22087" s="13">
        <f t="shared" si="344"/>
        <v>43521.895833333336</v>
      </c>
    </row>
    <row r="22088" spans="1:6" x14ac:dyDescent="0.35">
      <c r="A22088" s="14">
        <v>43521</v>
      </c>
      <c r="B22088" s="15">
        <v>0.90277777777777779</v>
      </c>
      <c r="C22088">
        <v>0</v>
      </c>
      <c r="D22088">
        <v>10.1584</v>
      </c>
      <c r="E22088">
        <v>21.388999999999999</v>
      </c>
      <c r="F22088" s="13">
        <f t="shared" si="344"/>
        <v>43521.902777777781</v>
      </c>
    </row>
    <row r="22089" spans="1:6" x14ac:dyDescent="0.35">
      <c r="A22089" s="14">
        <v>43521</v>
      </c>
      <c r="B22089" s="15">
        <v>0.90972222222222221</v>
      </c>
      <c r="C22089">
        <v>0</v>
      </c>
      <c r="D22089">
        <v>10.1599</v>
      </c>
      <c r="E22089">
        <v>21.388000000000002</v>
      </c>
      <c r="F22089" s="13">
        <f t="shared" si="344"/>
        <v>43521.909722222219</v>
      </c>
    </row>
    <row r="22090" spans="1:6" x14ac:dyDescent="0.35">
      <c r="A22090" s="14">
        <v>43521</v>
      </c>
      <c r="B22090" s="15">
        <v>0.91666666666666663</v>
      </c>
      <c r="C22090">
        <v>0</v>
      </c>
      <c r="D22090">
        <v>10.1599</v>
      </c>
      <c r="E22090">
        <v>21.387</v>
      </c>
      <c r="F22090" s="13">
        <f t="shared" si="344"/>
        <v>43521.916666666664</v>
      </c>
    </row>
    <row r="22091" spans="1:6" x14ac:dyDescent="0.35">
      <c r="A22091" s="14">
        <v>43521</v>
      </c>
      <c r="B22091" s="15">
        <v>0.92361111111111116</v>
      </c>
      <c r="C22091">
        <v>0</v>
      </c>
      <c r="D22091">
        <v>10.1592</v>
      </c>
      <c r="E22091">
        <v>21.385000000000002</v>
      </c>
      <c r="F22091" s="13">
        <f t="shared" si="344"/>
        <v>43521.923611111109</v>
      </c>
    </row>
    <row r="22092" spans="1:6" x14ac:dyDescent="0.35">
      <c r="A22092" s="14">
        <v>43521</v>
      </c>
      <c r="B22092" s="15">
        <v>0.93055555555555547</v>
      </c>
      <c r="C22092">
        <v>0</v>
      </c>
      <c r="D22092">
        <v>10.159800000000001</v>
      </c>
      <c r="E22092">
        <v>21.384</v>
      </c>
      <c r="F22092" s="13">
        <f t="shared" si="344"/>
        <v>43521.930555555555</v>
      </c>
    </row>
    <row r="22093" spans="1:6" x14ac:dyDescent="0.35">
      <c r="A22093" s="14">
        <v>43521</v>
      </c>
      <c r="B22093" s="15">
        <v>0.9375</v>
      </c>
      <c r="C22093">
        <v>0</v>
      </c>
      <c r="D22093">
        <v>10.157299999999999</v>
      </c>
      <c r="E22093">
        <v>21.382999999999999</v>
      </c>
      <c r="F22093" s="13">
        <f t="shared" si="344"/>
        <v>43521.9375</v>
      </c>
    </row>
    <row r="22094" spans="1:6" x14ac:dyDescent="0.35">
      <c r="A22094" s="14">
        <v>43521</v>
      </c>
      <c r="B22094" s="15">
        <v>0.94444444444444453</v>
      </c>
      <c r="C22094">
        <v>0</v>
      </c>
      <c r="D22094">
        <v>10.1534</v>
      </c>
      <c r="E22094">
        <v>21.381</v>
      </c>
      <c r="F22094" s="13">
        <f t="shared" ref="F22094:F22157" si="345">A22094+B22094</f>
        <v>43521.944444444445</v>
      </c>
    </row>
    <row r="22095" spans="1:6" x14ac:dyDescent="0.35">
      <c r="A22095" s="14">
        <v>43521</v>
      </c>
      <c r="B22095" s="15">
        <v>0.95138888888888884</v>
      </c>
      <c r="C22095">
        <v>0</v>
      </c>
      <c r="D22095">
        <v>10.1534</v>
      </c>
      <c r="E22095">
        <v>21.38</v>
      </c>
      <c r="F22095" s="13">
        <f t="shared" si="345"/>
        <v>43521.951388888891</v>
      </c>
    </row>
    <row r="22096" spans="1:6" x14ac:dyDescent="0.35">
      <c r="A22096" s="14">
        <v>43521</v>
      </c>
      <c r="B22096" s="15">
        <v>0.95833333333333337</v>
      </c>
      <c r="C22096">
        <v>0</v>
      </c>
      <c r="D22096">
        <v>10.1525</v>
      </c>
      <c r="E22096">
        <v>21.378</v>
      </c>
      <c r="F22096" s="13">
        <f t="shared" si="345"/>
        <v>43521.958333333336</v>
      </c>
    </row>
    <row r="22097" spans="1:6" x14ac:dyDescent="0.35">
      <c r="A22097" s="14">
        <v>43521</v>
      </c>
      <c r="B22097" s="15">
        <v>0.96527777777777779</v>
      </c>
      <c r="C22097">
        <v>0</v>
      </c>
      <c r="D22097">
        <v>10.1517</v>
      </c>
      <c r="E22097">
        <v>21.376999999999999</v>
      </c>
      <c r="F22097" s="13">
        <f t="shared" si="345"/>
        <v>43521.965277777781</v>
      </c>
    </row>
    <row r="22098" spans="1:6" x14ac:dyDescent="0.35">
      <c r="A22098" s="14">
        <v>43521</v>
      </c>
      <c r="B22098" s="15">
        <v>0.97222222222222221</v>
      </c>
      <c r="C22098">
        <v>0</v>
      </c>
      <c r="D22098">
        <v>10.1531</v>
      </c>
      <c r="E22098">
        <v>21.375</v>
      </c>
      <c r="F22098" s="13">
        <f t="shared" si="345"/>
        <v>43521.972222222219</v>
      </c>
    </row>
    <row r="22099" spans="1:6" x14ac:dyDescent="0.35">
      <c r="A22099" s="14">
        <v>43521</v>
      </c>
      <c r="B22099" s="15">
        <v>0.97916666666666663</v>
      </c>
      <c r="C22099">
        <v>0</v>
      </c>
      <c r="D22099">
        <v>10.158799999999999</v>
      </c>
      <c r="E22099">
        <v>21.373999999999999</v>
      </c>
      <c r="F22099" s="13">
        <f t="shared" si="345"/>
        <v>43521.979166666664</v>
      </c>
    </row>
    <row r="22100" spans="1:6" x14ac:dyDescent="0.35">
      <c r="A22100" s="14">
        <v>43521</v>
      </c>
      <c r="B22100" s="15">
        <v>0.98611111111111116</v>
      </c>
      <c r="C22100">
        <v>0</v>
      </c>
      <c r="D22100">
        <v>10.157999999999999</v>
      </c>
      <c r="E22100">
        <v>21.370999999999999</v>
      </c>
      <c r="F22100" s="13">
        <f t="shared" si="345"/>
        <v>43521.986111111109</v>
      </c>
    </row>
    <row r="22101" spans="1:6" x14ac:dyDescent="0.35">
      <c r="A22101" s="14">
        <v>43521</v>
      </c>
      <c r="B22101" s="15">
        <v>0.99305555555555547</v>
      </c>
      <c r="C22101">
        <v>0</v>
      </c>
      <c r="D22101">
        <v>10.1614</v>
      </c>
      <c r="E22101">
        <v>21.369</v>
      </c>
      <c r="F22101" s="13">
        <f t="shared" si="345"/>
        <v>43521.993055555555</v>
      </c>
    </row>
    <row r="22102" spans="1:6" x14ac:dyDescent="0.35">
      <c r="A22102" s="14">
        <v>43522</v>
      </c>
      <c r="B22102" s="15">
        <v>0</v>
      </c>
      <c r="C22102">
        <v>0</v>
      </c>
      <c r="D22102">
        <v>10.157999999999999</v>
      </c>
      <c r="E22102">
        <v>21.366</v>
      </c>
      <c r="F22102" s="13">
        <f t="shared" si="345"/>
        <v>43522</v>
      </c>
    </row>
    <row r="22103" spans="1:6" x14ac:dyDescent="0.35">
      <c r="A22103" s="14">
        <v>43522</v>
      </c>
      <c r="B22103" s="15">
        <v>6.9444444444444441E-3</v>
      </c>
      <c r="C22103">
        <v>0</v>
      </c>
      <c r="D22103">
        <v>10.1553</v>
      </c>
      <c r="E22103">
        <v>21.364999999999998</v>
      </c>
      <c r="F22103" s="13">
        <f t="shared" si="345"/>
        <v>43522.006944444445</v>
      </c>
    </row>
    <row r="22104" spans="1:6" x14ac:dyDescent="0.35">
      <c r="A22104" s="14">
        <v>43522</v>
      </c>
      <c r="B22104" s="15">
        <v>1.3888888888888888E-2</v>
      </c>
      <c r="C22104">
        <v>0</v>
      </c>
      <c r="D22104">
        <v>10.1495</v>
      </c>
      <c r="E22104">
        <v>21.363</v>
      </c>
      <c r="F22104" s="13">
        <f t="shared" si="345"/>
        <v>43522.013888888891</v>
      </c>
    </row>
    <row r="22105" spans="1:6" x14ac:dyDescent="0.35">
      <c r="A22105" s="14">
        <v>43522</v>
      </c>
      <c r="B22105" s="15">
        <v>2.0833333333333332E-2</v>
      </c>
      <c r="C22105">
        <v>0</v>
      </c>
      <c r="D22105">
        <v>10.1447</v>
      </c>
      <c r="E22105">
        <v>21.361999999999998</v>
      </c>
      <c r="F22105" s="13">
        <f t="shared" si="345"/>
        <v>43522.020833333336</v>
      </c>
    </row>
    <row r="22106" spans="1:6" x14ac:dyDescent="0.35">
      <c r="A22106" s="14">
        <v>43522</v>
      </c>
      <c r="B22106" s="15">
        <v>2.7777777777777776E-2</v>
      </c>
      <c r="C22106">
        <v>0</v>
      </c>
      <c r="D22106">
        <v>10.1509</v>
      </c>
      <c r="E22106">
        <v>21.361000000000001</v>
      </c>
      <c r="F22106" s="13">
        <f t="shared" si="345"/>
        <v>43522.027777777781</v>
      </c>
    </row>
    <row r="22107" spans="1:6" x14ac:dyDescent="0.35">
      <c r="A22107" s="14">
        <v>43522</v>
      </c>
      <c r="B22107" s="15">
        <v>3.4722222222222224E-2</v>
      </c>
      <c r="C22107">
        <v>0</v>
      </c>
      <c r="D22107">
        <v>10.162100000000001</v>
      </c>
      <c r="E22107">
        <v>21.36</v>
      </c>
      <c r="F22107" s="13">
        <f t="shared" si="345"/>
        <v>43522.034722222219</v>
      </c>
    </row>
    <row r="22108" spans="1:6" x14ac:dyDescent="0.35">
      <c r="A22108" s="14">
        <v>43522</v>
      </c>
      <c r="B22108" s="15">
        <v>4.1666666666666664E-2</v>
      </c>
      <c r="C22108">
        <v>0</v>
      </c>
      <c r="D22108">
        <v>10.166399999999999</v>
      </c>
      <c r="E22108">
        <v>21.356999999999999</v>
      </c>
      <c r="F22108" s="13">
        <f t="shared" si="345"/>
        <v>43522.041666666664</v>
      </c>
    </row>
    <row r="22109" spans="1:6" x14ac:dyDescent="0.35">
      <c r="A22109" s="14">
        <v>43522</v>
      </c>
      <c r="B22109" s="15">
        <v>4.8611111111111112E-2</v>
      </c>
      <c r="C22109">
        <v>0</v>
      </c>
      <c r="D22109">
        <v>10.1637</v>
      </c>
      <c r="E22109">
        <v>21.356000000000002</v>
      </c>
      <c r="F22109" s="13">
        <f t="shared" si="345"/>
        <v>43522.048611111109</v>
      </c>
    </row>
    <row r="22110" spans="1:6" x14ac:dyDescent="0.35">
      <c r="A22110" s="14">
        <v>43522</v>
      </c>
      <c r="B22110" s="15">
        <v>5.5555555555555552E-2</v>
      </c>
      <c r="C22110">
        <v>0</v>
      </c>
      <c r="D22110">
        <v>10.1534</v>
      </c>
      <c r="E22110">
        <v>21.355</v>
      </c>
      <c r="F22110" s="13">
        <f t="shared" si="345"/>
        <v>43522.055555555555</v>
      </c>
    </row>
    <row r="22111" spans="1:6" x14ac:dyDescent="0.35">
      <c r="A22111" s="14">
        <v>43522</v>
      </c>
      <c r="B22111" s="15">
        <v>6.25E-2</v>
      </c>
      <c r="C22111">
        <v>0</v>
      </c>
      <c r="D22111">
        <v>10.145</v>
      </c>
      <c r="E22111">
        <v>21.353000000000002</v>
      </c>
      <c r="F22111" s="13">
        <f t="shared" si="345"/>
        <v>43522.0625</v>
      </c>
    </row>
    <row r="22112" spans="1:6" x14ac:dyDescent="0.35">
      <c r="A22112" s="14">
        <v>43522</v>
      </c>
      <c r="B22112" s="15">
        <v>6.9444444444444434E-2</v>
      </c>
      <c r="C22112">
        <v>0</v>
      </c>
      <c r="D22112">
        <v>10.1435</v>
      </c>
      <c r="E22112">
        <v>21.353000000000002</v>
      </c>
      <c r="F22112" s="13">
        <f t="shared" si="345"/>
        <v>43522.069444444445</v>
      </c>
    </row>
    <row r="22113" spans="1:6" x14ac:dyDescent="0.35">
      <c r="A22113" s="14">
        <v>43522</v>
      </c>
      <c r="B22113" s="15">
        <v>7.6388888888888895E-2</v>
      </c>
      <c r="C22113">
        <v>0</v>
      </c>
      <c r="D22113">
        <v>10.1395</v>
      </c>
      <c r="E22113">
        <v>21.352</v>
      </c>
      <c r="F22113" s="13">
        <f t="shared" si="345"/>
        <v>43522.076388888891</v>
      </c>
    </row>
    <row r="22114" spans="1:6" x14ac:dyDescent="0.35">
      <c r="A22114" s="14">
        <v>43522</v>
      </c>
      <c r="B22114" s="15">
        <v>8.3333333333333329E-2</v>
      </c>
      <c r="C22114">
        <v>0</v>
      </c>
      <c r="D22114">
        <v>10.136100000000001</v>
      </c>
      <c r="E22114">
        <v>21.352</v>
      </c>
      <c r="F22114" s="13">
        <f t="shared" si="345"/>
        <v>43522.083333333336</v>
      </c>
    </row>
    <row r="22115" spans="1:6" x14ac:dyDescent="0.35">
      <c r="A22115" s="14">
        <v>43522</v>
      </c>
      <c r="B22115" s="15">
        <v>9.0277777777777776E-2</v>
      </c>
      <c r="C22115">
        <v>0</v>
      </c>
      <c r="D22115">
        <v>10.1357</v>
      </c>
      <c r="E22115">
        <v>21.352</v>
      </c>
      <c r="F22115" s="13">
        <f t="shared" si="345"/>
        <v>43522.090277777781</v>
      </c>
    </row>
    <row r="22116" spans="1:6" x14ac:dyDescent="0.35">
      <c r="A22116" s="14">
        <v>43522</v>
      </c>
      <c r="B22116" s="15">
        <v>9.7222222222222224E-2</v>
      </c>
      <c r="C22116">
        <v>0</v>
      </c>
      <c r="D22116">
        <v>10.1333</v>
      </c>
      <c r="E22116">
        <v>21.350999999999999</v>
      </c>
      <c r="F22116" s="13">
        <f t="shared" si="345"/>
        <v>43522.097222222219</v>
      </c>
    </row>
    <row r="22117" spans="1:6" x14ac:dyDescent="0.35">
      <c r="A22117" s="14">
        <v>43522</v>
      </c>
      <c r="B22117" s="15">
        <v>0.10416666666666667</v>
      </c>
      <c r="C22117">
        <v>0</v>
      </c>
      <c r="D22117">
        <v>10.1311</v>
      </c>
      <c r="E22117">
        <v>21.350999999999999</v>
      </c>
      <c r="F22117" s="13">
        <f t="shared" si="345"/>
        <v>43522.104166666664</v>
      </c>
    </row>
    <row r="22118" spans="1:6" x14ac:dyDescent="0.35">
      <c r="A22118" s="14">
        <v>43522</v>
      </c>
      <c r="B22118" s="15">
        <v>0.1111111111111111</v>
      </c>
      <c r="C22118">
        <v>0</v>
      </c>
      <c r="D22118">
        <v>10.1311</v>
      </c>
      <c r="E22118">
        <v>21.350999999999999</v>
      </c>
      <c r="F22118" s="13">
        <f t="shared" si="345"/>
        <v>43522.111111111109</v>
      </c>
    </row>
    <row r="22119" spans="1:6" x14ac:dyDescent="0.35">
      <c r="A22119" s="14">
        <v>43522</v>
      </c>
      <c r="B22119" s="15">
        <v>0.11805555555555557</v>
      </c>
      <c r="C22119">
        <v>0</v>
      </c>
      <c r="D22119">
        <v>10.1509</v>
      </c>
      <c r="E22119">
        <v>21.35</v>
      </c>
      <c r="F22119" s="13">
        <f t="shared" si="345"/>
        <v>43522.118055555555</v>
      </c>
    </row>
    <row r="22120" spans="1:6" x14ac:dyDescent="0.35">
      <c r="A22120" s="14">
        <v>43522</v>
      </c>
      <c r="B22120" s="15">
        <v>0.125</v>
      </c>
      <c r="C22120">
        <v>0</v>
      </c>
      <c r="D22120">
        <v>10.1524</v>
      </c>
      <c r="E22120">
        <v>21.347000000000001</v>
      </c>
      <c r="F22120" s="13">
        <f t="shared" si="345"/>
        <v>43522.125</v>
      </c>
    </row>
    <row r="22121" spans="1:6" x14ac:dyDescent="0.35">
      <c r="A22121" s="14">
        <v>43522</v>
      </c>
      <c r="B22121" s="15">
        <v>0.13194444444444445</v>
      </c>
      <c r="C22121">
        <v>0</v>
      </c>
      <c r="D22121">
        <v>10.1538</v>
      </c>
      <c r="E22121">
        <v>21.344999999999999</v>
      </c>
      <c r="F22121" s="13">
        <f t="shared" si="345"/>
        <v>43522.131944444445</v>
      </c>
    </row>
    <row r="22122" spans="1:6" x14ac:dyDescent="0.35">
      <c r="A22122" s="14">
        <v>43522</v>
      </c>
      <c r="B22122" s="15">
        <v>0.1388888888888889</v>
      </c>
      <c r="C22122">
        <v>0</v>
      </c>
      <c r="D22122">
        <v>10.147</v>
      </c>
      <c r="E22122">
        <v>21.344000000000001</v>
      </c>
      <c r="F22122" s="13">
        <f t="shared" si="345"/>
        <v>43522.138888888891</v>
      </c>
    </row>
    <row r="22123" spans="1:6" x14ac:dyDescent="0.35">
      <c r="A22123" s="14">
        <v>43522</v>
      </c>
      <c r="B22123" s="15">
        <v>0.14583333333333334</v>
      </c>
      <c r="C22123">
        <v>0</v>
      </c>
      <c r="D22123">
        <v>10.141</v>
      </c>
      <c r="E22123">
        <v>21.341999999999999</v>
      </c>
      <c r="F22123" s="13">
        <f t="shared" si="345"/>
        <v>43522.145833333336</v>
      </c>
    </row>
    <row r="22124" spans="1:6" x14ac:dyDescent="0.35">
      <c r="A22124" s="14">
        <v>43522</v>
      </c>
      <c r="B22124" s="15">
        <v>0.15277777777777776</v>
      </c>
      <c r="C22124">
        <v>0</v>
      </c>
      <c r="D22124">
        <v>10.141299999999999</v>
      </c>
      <c r="E22124">
        <v>21.34</v>
      </c>
      <c r="F22124" s="13">
        <f t="shared" si="345"/>
        <v>43522.152777777781</v>
      </c>
    </row>
    <row r="22125" spans="1:6" x14ac:dyDescent="0.35">
      <c r="A22125" s="14">
        <v>43522</v>
      </c>
      <c r="B22125" s="15">
        <v>0.15972222222222224</v>
      </c>
      <c r="C22125">
        <v>0</v>
      </c>
      <c r="D22125">
        <v>10.1464</v>
      </c>
      <c r="E22125">
        <v>21.337</v>
      </c>
      <c r="F22125" s="13">
        <f t="shared" si="345"/>
        <v>43522.159722222219</v>
      </c>
    </row>
    <row r="22126" spans="1:6" x14ac:dyDescent="0.35">
      <c r="A22126" s="14">
        <v>43522</v>
      </c>
      <c r="B22126" s="15">
        <v>0.16666666666666666</v>
      </c>
      <c r="C22126">
        <v>0</v>
      </c>
      <c r="D22126">
        <v>10.1448</v>
      </c>
      <c r="E22126">
        <v>21.335000000000001</v>
      </c>
      <c r="F22126" s="13">
        <f t="shared" si="345"/>
        <v>43522.166666666664</v>
      </c>
    </row>
    <row r="22127" spans="1:6" x14ac:dyDescent="0.35">
      <c r="A22127" s="14">
        <v>43522</v>
      </c>
      <c r="B22127" s="15">
        <v>0.17361111111111113</v>
      </c>
      <c r="C22127">
        <v>0</v>
      </c>
      <c r="D22127">
        <v>10.144500000000001</v>
      </c>
      <c r="E22127">
        <v>21.332000000000001</v>
      </c>
      <c r="F22127" s="13">
        <f t="shared" si="345"/>
        <v>43522.173611111109</v>
      </c>
    </row>
    <row r="22128" spans="1:6" x14ac:dyDescent="0.35">
      <c r="A22128" s="14">
        <v>43522</v>
      </c>
      <c r="B22128" s="15">
        <v>0.18055555555555555</v>
      </c>
      <c r="C22128">
        <v>0</v>
      </c>
      <c r="D22128">
        <v>10.1471</v>
      </c>
      <c r="E22128">
        <v>21.329000000000001</v>
      </c>
      <c r="F22128" s="13">
        <f t="shared" si="345"/>
        <v>43522.180555555555</v>
      </c>
    </row>
    <row r="22129" spans="1:6" x14ac:dyDescent="0.35">
      <c r="A22129" s="14">
        <v>43522</v>
      </c>
      <c r="B22129" s="15">
        <v>0.1875</v>
      </c>
      <c r="C22129">
        <v>0</v>
      </c>
      <c r="D22129">
        <v>10.1464</v>
      </c>
      <c r="E22129">
        <v>21.326000000000001</v>
      </c>
      <c r="F22129" s="13">
        <f t="shared" si="345"/>
        <v>43522.1875</v>
      </c>
    </row>
    <row r="22130" spans="1:6" x14ac:dyDescent="0.35">
      <c r="A22130" s="14">
        <v>43522</v>
      </c>
      <c r="B22130" s="15">
        <v>0.19444444444444445</v>
      </c>
      <c r="C22130">
        <v>0</v>
      </c>
      <c r="D22130">
        <v>10.143599999999999</v>
      </c>
      <c r="E22130">
        <v>21.323</v>
      </c>
      <c r="F22130" s="13">
        <f t="shared" si="345"/>
        <v>43522.194444444445</v>
      </c>
    </row>
    <row r="22131" spans="1:6" x14ac:dyDescent="0.35">
      <c r="A22131" s="14">
        <v>43522</v>
      </c>
      <c r="B22131" s="15">
        <v>0.20138888888888887</v>
      </c>
      <c r="C22131">
        <v>0</v>
      </c>
      <c r="D22131">
        <v>10.1426</v>
      </c>
      <c r="E22131">
        <v>21.321000000000002</v>
      </c>
      <c r="F22131" s="13">
        <f t="shared" si="345"/>
        <v>43522.201388888891</v>
      </c>
    </row>
    <row r="22132" spans="1:6" x14ac:dyDescent="0.35">
      <c r="A22132" s="14">
        <v>43522</v>
      </c>
      <c r="B22132" s="15">
        <v>0.20833333333333334</v>
      </c>
      <c r="C22132">
        <v>0</v>
      </c>
      <c r="D22132">
        <v>10.142300000000001</v>
      </c>
      <c r="E22132">
        <v>21.318000000000001</v>
      </c>
      <c r="F22132" s="13">
        <f t="shared" si="345"/>
        <v>43522.208333333336</v>
      </c>
    </row>
    <row r="22133" spans="1:6" x14ac:dyDescent="0.35">
      <c r="A22133" s="14">
        <v>43522</v>
      </c>
      <c r="B22133" s="15">
        <v>0.21527777777777779</v>
      </c>
      <c r="C22133">
        <v>0</v>
      </c>
      <c r="D22133">
        <v>10.141400000000001</v>
      </c>
      <c r="E22133">
        <v>21.315000000000001</v>
      </c>
      <c r="F22133" s="13">
        <f t="shared" si="345"/>
        <v>43522.215277777781</v>
      </c>
    </row>
    <row r="22134" spans="1:6" x14ac:dyDescent="0.35">
      <c r="A22134" s="14">
        <v>43522</v>
      </c>
      <c r="B22134" s="15">
        <v>0.22222222222222221</v>
      </c>
      <c r="C22134">
        <v>0</v>
      </c>
      <c r="D22134">
        <v>10.1408</v>
      </c>
      <c r="E22134">
        <v>21.312999999999999</v>
      </c>
      <c r="F22134" s="13">
        <f t="shared" si="345"/>
        <v>43522.222222222219</v>
      </c>
    </row>
    <row r="22135" spans="1:6" x14ac:dyDescent="0.35">
      <c r="A22135" s="14">
        <v>43522</v>
      </c>
      <c r="B22135" s="15">
        <v>0.22916666666666666</v>
      </c>
      <c r="C22135">
        <v>0</v>
      </c>
      <c r="D22135">
        <v>10.141299999999999</v>
      </c>
      <c r="E22135">
        <v>21.31</v>
      </c>
      <c r="F22135" s="13">
        <f t="shared" si="345"/>
        <v>43522.229166666664</v>
      </c>
    </row>
    <row r="22136" spans="1:6" x14ac:dyDescent="0.35">
      <c r="A22136" s="14">
        <v>43522</v>
      </c>
      <c r="B22136" s="15">
        <v>0.23611111111111113</v>
      </c>
      <c r="C22136">
        <v>0</v>
      </c>
      <c r="D22136">
        <v>10.141400000000001</v>
      </c>
      <c r="E22136">
        <v>21.306999999999999</v>
      </c>
      <c r="F22136" s="13">
        <f t="shared" si="345"/>
        <v>43522.236111111109</v>
      </c>
    </row>
    <row r="22137" spans="1:6" x14ac:dyDescent="0.35">
      <c r="A22137" s="14">
        <v>43522</v>
      </c>
      <c r="B22137" s="15">
        <v>0.24305555555555555</v>
      </c>
      <c r="C22137">
        <v>0</v>
      </c>
      <c r="D22137">
        <v>10.1412</v>
      </c>
      <c r="E22137">
        <v>21.303999999999998</v>
      </c>
      <c r="F22137" s="13">
        <f t="shared" si="345"/>
        <v>43522.243055555555</v>
      </c>
    </row>
    <row r="22138" spans="1:6" x14ac:dyDescent="0.35">
      <c r="A22138" s="14">
        <v>43522</v>
      </c>
      <c r="B22138" s="15">
        <v>0.25</v>
      </c>
      <c r="C22138">
        <v>0</v>
      </c>
      <c r="D22138">
        <v>10.141500000000001</v>
      </c>
      <c r="E22138">
        <v>21.300999999999998</v>
      </c>
      <c r="F22138" s="13">
        <f t="shared" si="345"/>
        <v>43522.25</v>
      </c>
    </row>
    <row r="22139" spans="1:6" x14ac:dyDescent="0.35">
      <c r="A22139" s="14">
        <v>43522</v>
      </c>
      <c r="B22139" s="15">
        <v>0.25694444444444448</v>
      </c>
      <c r="C22139">
        <v>0</v>
      </c>
      <c r="D22139">
        <v>10.1434</v>
      </c>
      <c r="E22139">
        <v>21.298999999999999</v>
      </c>
      <c r="F22139" s="13">
        <f t="shared" si="345"/>
        <v>43522.256944444445</v>
      </c>
    </row>
    <row r="22140" spans="1:6" x14ac:dyDescent="0.35">
      <c r="A22140" s="14">
        <v>43522</v>
      </c>
      <c r="B22140" s="15">
        <v>0.2638888888888889</v>
      </c>
      <c r="C22140">
        <v>0</v>
      </c>
      <c r="D22140">
        <v>10.1439</v>
      </c>
      <c r="E22140">
        <v>21.295999999999999</v>
      </c>
      <c r="F22140" s="13">
        <f t="shared" si="345"/>
        <v>43522.263888888891</v>
      </c>
    </row>
    <row r="22141" spans="1:6" x14ac:dyDescent="0.35">
      <c r="A22141" s="14">
        <v>43522</v>
      </c>
      <c r="B22141" s="15">
        <v>0.27083333333333331</v>
      </c>
      <c r="C22141">
        <v>0</v>
      </c>
      <c r="D22141">
        <v>10.1455</v>
      </c>
      <c r="E22141">
        <v>21.294</v>
      </c>
      <c r="F22141" s="13">
        <f t="shared" si="345"/>
        <v>43522.270833333336</v>
      </c>
    </row>
    <row r="22142" spans="1:6" x14ac:dyDescent="0.35">
      <c r="A22142" s="14">
        <v>43522</v>
      </c>
      <c r="B22142" s="15">
        <v>0.27777777777777779</v>
      </c>
      <c r="C22142">
        <v>0</v>
      </c>
      <c r="D22142">
        <v>10.149900000000001</v>
      </c>
      <c r="E22142">
        <v>21.291</v>
      </c>
      <c r="F22142" s="13">
        <f t="shared" si="345"/>
        <v>43522.277777777781</v>
      </c>
    </row>
    <row r="22143" spans="1:6" x14ac:dyDescent="0.35">
      <c r="A22143" s="14">
        <v>43522</v>
      </c>
      <c r="B22143" s="15">
        <v>0.28472222222222221</v>
      </c>
      <c r="C22143">
        <v>0</v>
      </c>
      <c r="D22143">
        <v>10.1493</v>
      </c>
      <c r="E22143">
        <v>21.288</v>
      </c>
      <c r="F22143" s="13">
        <f t="shared" si="345"/>
        <v>43522.284722222219</v>
      </c>
    </row>
    <row r="22144" spans="1:6" x14ac:dyDescent="0.35">
      <c r="A22144" s="14">
        <v>43522</v>
      </c>
      <c r="B22144" s="15">
        <v>0.29166666666666669</v>
      </c>
      <c r="C22144">
        <v>0</v>
      </c>
      <c r="D22144">
        <v>10.15</v>
      </c>
      <c r="E22144">
        <v>21.286000000000001</v>
      </c>
      <c r="F22144" s="13">
        <f t="shared" si="345"/>
        <v>43522.291666666664</v>
      </c>
    </row>
    <row r="22145" spans="1:6" x14ac:dyDescent="0.35">
      <c r="A22145" s="14">
        <v>43522</v>
      </c>
      <c r="B22145" s="15">
        <v>0.2986111111111111</v>
      </c>
      <c r="C22145">
        <v>0</v>
      </c>
      <c r="D22145">
        <v>10.1492</v>
      </c>
      <c r="E22145">
        <v>21.283999999999999</v>
      </c>
      <c r="F22145" s="13">
        <f t="shared" si="345"/>
        <v>43522.298611111109</v>
      </c>
    </row>
    <row r="22146" spans="1:6" x14ac:dyDescent="0.35">
      <c r="A22146" s="14">
        <v>43522</v>
      </c>
      <c r="B22146" s="15">
        <v>0.30555555555555552</v>
      </c>
      <c r="C22146">
        <v>0</v>
      </c>
      <c r="D22146">
        <v>10.1502</v>
      </c>
      <c r="E22146">
        <v>21.280999999999999</v>
      </c>
      <c r="F22146" s="13">
        <f t="shared" si="345"/>
        <v>43522.305555555555</v>
      </c>
    </row>
    <row r="22147" spans="1:6" x14ac:dyDescent="0.35">
      <c r="A22147" s="14">
        <v>43522</v>
      </c>
      <c r="B22147" s="15">
        <v>0.3125</v>
      </c>
      <c r="C22147">
        <v>0</v>
      </c>
      <c r="D22147">
        <v>10.1502</v>
      </c>
      <c r="E22147">
        <v>21.279</v>
      </c>
      <c r="F22147" s="13">
        <f t="shared" si="345"/>
        <v>43522.3125</v>
      </c>
    </row>
    <row r="22148" spans="1:6" x14ac:dyDescent="0.35">
      <c r="A22148" s="14">
        <v>43522</v>
      </c>
      <c r="B22148" s="15">
        <v>0.31944444444444448</v>
      </c>
      <c r="C22148">
        <v>0</v>
      </c>
      <c r="D22148">
        <v>10.148400000000001</v>
      </c>
      <c r="E22148">
        <v>21.277000000000001</v>
      </c>
      <c r="F22148" s="13">
        <f t="shared" si="345"/>
        <v>43522.319444444445</v>
      </c>
    </row>
    <row r="22149" spans="1:6" x14ac:dyDescent="0.35">
      <c r="A22149" s="14">
        <v>43522</v>
      </c>
      <c r="B22149" s="15">
        <v>0.3263888888888889</v>
      </c>
      <c r="C22149">
        <v>0</v>
      </c>
      <c r="D22149">
        <v>10.1541</v>
      </c>
      <c r="E22149">
        <v>21.276</v>
      </c>
      <c r="F22149" s="13">
        <f t="shared" si="345"/>
        <v>43522.326388888891</v>
      </c>
    </row>
    <row r="22150" spans="1:6" x14ac:dyDescent="0.35">
      <c r="A22150" s="14">
        <v>43522</v>
      </c>
      <c r="B22150" s="15">
        <v>0.33333333333333331</v>
      </c>
      <c r="C22150">
        <v>0</v>
      </c>
      <c r="D22150">
        <v>10.1533</v>
      </c>
      <c r="E22150">
        <v>21.274000000000001</v>
      </c>
      <c r="F22150" s="13">
        <f t="shared" si="345"/>
        <v>43522.333333333336</v>
      </c>
    </row>
    <row r="22151" spans="1:6" x14ac:dyDescent="0.35">
      <c r="A22151" s="14">
        <v>43522</v>
      </c>
      <c r="B22151" s="15">
        <v>0.34027777777777773</v>
      </c>
      <c r="C22151">
        <v>0</v>
      </c>
      <c r="D22151">
        <v>10.152799999999999</v>
      </c>
      <c r="E22151">
        <v>21.271999999999998</v>
      </c>
      <c r="F22151" s="13">
        <f t="shared" si="345"/>
        <v>43522.340277777781</v>
      </c>
    </row>
    <row r="22152" spans="1:6" x14ac:dyDescent="0.35">
      <c r="A22152" s="14">
        <v>43522</v>
      </c>
      <c r="B22152" s="15">
        <v>0.34722222222222227</v>
      </c>
      <c r="C22152">
        <v>0</v>
      </c>
      <c r="D22152">
        <v>10.1538</v>
      </c>
      <c r="E22152">
        <v>21.271000000000001</v>
      </c>
      <c r="F22152" s="13">
        <f t="shared" si="345"/>
        <v>43522.347222222219</v>
      </c>
    </row>
    <row r="22153" spans="1:6" x14ac:dyDescent="0.35">
      <c r="A22153" s="14">
        <v>43522</v>
      </c>
      <c r="B22153" s="15">
        <v>0.35416666666666669</v>
      </c>
      <c r="C22153">
        <v>0</v>
      </c>
      <c r="D22153">
        <v>10.153499999999999</v>
      </c>
      <c r="E22153">
        <v>21.268999999999998</v>
      </c>
      <c r="F22153" s="13">
        <f t="shared" si="345"/>
        <v>43522.354166666664</v>
      </c>
    </row>
    <row r="22154" spans="1:6" x14ac:dyDescent="0.35">
      <c r="A22154" s="14">
        <v>43522</v>
      </c>
      <c r="B22154" s="15">
        <v>0.3611111111111111</v>
      </c>
      <c r="C22154">
        <v>0</v>
      </c>
      <c r="D22154">
        <v>10.1531</v>
      </c>
      <c r="E22154">
        <v>21.268000000000001</v>
      </c>
      <c r="F22154" s="13">
        <f t="shared" si="345"/>
        <v>43522.361111111109</v>
      </c>
    </row>
    <row r="22155" spans="1:6" x14ac:dyDescent="0.35">
      <c r="A22155" s="14">
        <v>43522</v>
      </c>
      <c r="B22155" s="15">
        <v>0.36805555555555558</v>
      </c>
      <c r="C22155">
        <v>0</v>
      </c>
      <c r="D22155">
        <v>10.153</v>
      </c>
      <c r="E22155">
        <v>21.265999999999998</v>
      </c>
      <c r="F22155" s="13">
        <f t="shared" si="345"/>
        <v>43522.368055555555</v>
      </c>
    </row>
    <row r="22156" spans="1:6" x14ac:dyDescent="0.35">
      <c r="A22156" s="14">
        <v>43522</v>
      </c>
      <c r="B22156" s="15">
        <v>0.375</v>
      </c>
      <c r="C22156">
        <v>0</v>
      </c>
      <c r="D22156">
        <v>10.153700000000001</v>
      </c>
      <c r="E22156">
        <v>21.265999999999998</v>
      </c>
      <c r="F22156" s="13">
        <f t="shared" si="345"/>
        <v>43522.375</v>
      </c>
    </row>
    <row r="22157" spans="1:6" x14ac:dyDescent="0.35">
      <c r="A22157" s="14">
        <v>43522</v>
      </c>
      <c r="B22157" s="15">
        <v>0.38194444444444442</v>
      </c>
      <c r="C22157">
        <v>0</v>
      </c>
      <c r="D22157">
        <v>10.154299999999999</v>
      </c>
      <c r="E22157">
        <v>21.265000000000001</v>
      </c>
      <c r="F22157" s="13">
        <f t="shared" si="345"/>
        <v>43522.381944444445</v>
      </c>
    </row>
    <row r="22158" spans="1:6" x14ac:dyDescent="0.35">
      <c r="A22158" s="14">
        <v>43522</v>
      </c>
      <c r="B22158" s="15">
        <v>0.3888888888888889</v>
      </c>
      <c r="C22158">
        <v>0</v>
      </c>
      <c r="D22158">
        <v>10.154500000000001</v>
      </c>
      <c r="E22158">
        <v>21.263999999999999</v>
      </c>
      <c r="F22158" s="13">
        <f t="shared" ref="F22158:F22221" si="346">A22158+B22158</f>
        <v>43522.388888888891</v>
      </c>
    </row>
    <row r="22159" spans="1:6" x14ac:dyDescent="0.35">
      <c r="A22159" s="14">
        <v>43522</v>
      </c>
      <c r="B22159" s="15">
        <v>0.39583333333333331</v>
      </c>
      <c r="C22159">
        <v>0</v>
      </c>
      <c r="D22159">
        <v>10.1557</v>
      </c>
      <c r="E22159">
        <v>21.263999999999999</v>
      </c>
      <c r="F22159" s="13">
        <f t="shared" si="346"/>
        <v>43522.395833333336</v>
      </c>
    </row>
    <row r="22160" spans="1:6" x14ac:dyDescent="0.35">
      <c r="A22160" s="14">
        <v>43522</v>
      </c>
      <c r="B22160" s="15">
        <v>0.40277777777777773</v>
      </c>
      <c r="C22160">
        <v>0</v>
      </c>
      <c r="D22160">
        <v>10.1539</v>
      </c>
      <c r="E22160">
        <v>21.263000000000002</v>
      </c>
      <c r="F22160" s="13">
        <f t="shared" si="346"/>
        <v>43522.402777777781</v>
      </c>
    </row>
    <row r="22161" spans="1:6" x14ac:dyDescent="0.35">
      <c r="A22161" s="14">
        <v>43522</v>
      </c>
      <c r="B22161" s="15">
        <v>0.40972222222222227</v>
      </c>
      <c r="C22161">
        <v>0</v>
      </c>
      <c r="D22161">
        <v>10.1541</v>
      </c>
      <c r="E22161">
        <v>21.263999999999999</v>
      </c>
      <c r="F22161" s="13">
        <f t="shared" si="346"/>
        <v>43522.409722222219</v>
      </c>
    </row>
    <row r="22162" spans="1:6" x14ac:dyDescent="0.35">
      <c r="A22162" s="14">
        <v>43522</v>
      </c>
      <c r="B22162" s="15">
        <v>0.41666666666666669</v>
      </c>
      <c r="C22162">
        <v>0</v>
      </c>
      <c r="D22162">
        <v>10.154999999999999</v>
      </c>
      <c r="E22162">
        <v>21.263000000000002</v>
      </c>
      <c r="F22162" s="13">
        <f t="shared" si="346"/>
        <v>43522.416666666664</v>
      </c>
    </row>
    <row r="22163" spans="1:6" x14ac:dyDescent="0.35">
      <c r="A22163" s="14">
        <v>43522</v>
      </c>
      <c r="B22163" s="15">
        <v>0.4236111111111111</v>
      </c>
      <c r="C22163">
        <v>0</v>
      </c>
      <c r="D22163">
        <v>10.1538</v>
      </c>
      <c r="E22163">
        <v>21.263000000000002</v>
      </c>
      <c r="F22163" s="13">
        <f t="shared" si="346"/>
        <v>43522.423611111109</v>
      </c>
    </row>
    <row r="22164" spans="1:6" x14ac:dyDescent="0.35">
      <c r="A22164" s="14">
        <v>43522</v>
      </c>
      <c r="B22164" s="15">
        <v>0.43055555555555558</v>
      </c>
      <c r="C22164">
        <v>0</v>
      </c>
      <c r="D22164">
        <v>10.1531</v>
      </c>
      <c r="E22164">
        <v>21.263000000000002</v>
      </c>
      <c r="F22164" s="13">
        <f t="shared" si="346"/>
        <v>43522.430555555555</v>
      </c>
    </row>
    <row r="22165" spans="1:6" x14ac:dyDescent="0.35">
      <c r="A22165" s="14">
        <v>43522</v>
      </c>
      <c r="B22165" s="15">
        <v>0.4375</v>
      </c>
      <c r="C22165">
        <v>0</v>
      </c>
      <c r="D22165">
        <v>10.152799999999999</v>
      </c>
      <c r="E22165">
        <v>21.263000000000002</v>
      </c>
      <c r="F22165" s="13">
        <f t="shared" si="346"/>
        <v>43522.4375</v>
      </c>
    </row>
    <row r="22166" spans="1:6" x14ac:dyDescent="0.35">
      <c r="A22166" s="14">
        <v>43522</v>
      </c>
      <c r="B22166" s="15">
        <v>0.44444444444444442</v>
      </c>
      <c r="C22166">
        <v>0</v>
      </c>
      <c r="D22166">
        <v>10.154</v>
      </c>
      <c r="E22166">
        <v>21.262</v>
      </c>
      <c r="F22166" s="13">
        <f t="shared" si="346"/>
        <v>43522.444444444445</v>
      </c>
    </row>
    <row r="22167" spans="1:6" x14ac:dyDescent="0.35">
      <c r="A22167" s="14">
        <v>43522</v>
      </c>
      <c r="B22167" s="15">
        <v>0.4513888888888889</v>
      </c>
      <c r="C22167">
        <v>0</v>
      </c>
      <c r="D22167">
        <v>10.1555</v>
      </c>
      <c r="E22167">
        <v>21.260999999999999</v>
      </c>
      <c r="F22167" s="13">
        <f t="shared" si="346"/>
        <v>43522.451388888891</v>
      </c>
    </row>
    <row r="22168" spans="1:6" x14ac:dyDescent="0.35">
      <c r="A22168" s="14">
        <v>43522</v>
      </c>
      <c r="B22168" s="15">
        <v>0.45833333333333331</v>
      </c>
      <c r="C22168">
        <v>0</v>
      </c>
      <c r="D22168">
        <v>10.1556</v>
      </c>
      <c r="E22168">
        <v>21.260999999999999</v>
      </c>
      <c r="F22168" s="13">
        <f t="shared" si="346"/>
        <v>43522.458333333336</v>
      </c>
    </row>
    <row r="22169" spans="1:6" x14ac:dyDescent="0.35">
      <c r="A22169" s="14">
        <v>43522</v>
      </c>
      <c r="B22169" s="15">
        <v>0.46527777777777773</v>
      </c>
      <c r="C22169">
        <v>0</v>
      </c>
      <c r="D22169">
        <v>10.152799999999999</v>
      </c>
      <c r="E22169">
        <v>21.259</v>
      </c>
      <c r="F22169" s="13">
        <f t="shared" si="346"/>
        <v>43522.465277777781</v>
      </c>
    </row>
    <row r="22170" spans="1:6" x14ac:dyDescent="0.35">
      <c r="A22170" s="14">
        <v>43522</v>
      </c>
      <c r="B22170" s="15">
        <v>0.47222222222222227</v>
      </c>
      <c r="C22170">
        <v>0</v>
      </c>
      <c r="D22170">
        <v>10.150399999999999</v>
      </c>
      <c r="E22170">
        <v>21.257999999999999</v>
      </c>
      <c r="F22170" s="13">
        <f t="shared" si="346"/>
        <v>43522.472222222219</v>
      </c>
    </row>
    <row r="22171" spans="1:6" x14ac:dyDescent="0.35">
      <c r="A22171" s="14">
        <v>43522</v>
      </c>
      <c r="B22171" s="15">
        <v>0.47916666666666669</v>
      </c>
      <c r="C22171">
        <v>0</v>
      </c>
      <c r="D22171">
        <v>10.1472</v>
      </c>
      <c r="E22171">
        <v>21.257000000000001</v>
      </c>
      <c r="F22171" s="13">
        <f t="shared" si="346"/>
        <v>43522.479166666664</v>
      </c>
    </row>
    <row r="22172" spans="1:6" x14ac:dyDescent="0.35">
      <c r="A22172" s="14">
        <v>43522</v>
      </c>
      <c r="B22172" s="15">
        <v>0.4861111111111111</v>
      </c>
      <c r="C22172">
        <v>0</v>
      </c>
      <c r="D22172">
        <v>10.144600000000001</v>
      </c>
      <c r="E22172">
        <v>21.256</v>
      </c>
      <c r="F22172" s="13">
        <f t="shared" si="346"/>
        <v>43522.486111111109</v>
      </c>
    </row>
    <row r="22173" spans="1:6" x14ac:dyDescent="0.35">
      <c r="A22173" s="14">
        <v>43522</v>
      </c>
      <c r="B22173" s="15">
        <v>0.49305555555555558</v>
      </c>
      <c r="C22173">
        <v>0</v>
      </c>
      <c r="D22173">
        <v>10.142300000000001</v>
      </c>
      <c r="E22173">
        <v>21.256</v>
      </c>
      <c r="F22173" s="13">
        <f t="shared" si="346"/>
        <v>43522.493055555555</v>
      </c>
    </row>
    <row r="22174" spans="1:6" x14ac:dyDescent="0.35">
      <c r="A22174" s="14">
        <v>43522</v>
      </c>
      <c r="B22174" s="15">
        <v>0.5</v>
      </c>
      <c r="C22174">
        <v>0</v>
      </c>
      <c r="D22174">
        <v>10.1408</v>
      </c>
      <c r="E22174">
        <v>21.254999999999999</v>
      </c>
      <c r="F22174" s="13">
        <f t="shared" si="346"/>
        <v>43522.5</v>
      </c>
    </row>
    <row r="22175" spans="1:6" x14ac:dyDescent="0.35">
      <c r="A22175" s="14">
        <v>43522</v>
      </c>
      <c r="B22175" s="15">
        <v>0.50694444444444442</v>
      </c>
      <c r="C22175">
        <v>0</v>
      </c>
      <c r="D22175">
        <v>10.1402</v>
      </c>
      <c r="E22175">
        <v>21.254999999999999</v>
      </c>
      <c r="F22175" s="13">
        <f t="shared" si="346"/>
        <v>43522.506944444445</v>
      </c>
    </row>
    <row r="22176" spans="1:6" x14ac:dyDescent="0.35">
      <c r="A22176" s="14">
        <v>43522</v>
      </c>
      <c r="B22176" s="15">
        <v>0.51388888888888895</v>
      </c>
      <c r="C22176">
        <v>0</v>
      </c>
      <c r="D22176">
        <v>10.1372</v>
      </c>
      <c r="E22176">
        <v>21.256</v>
      </c>
      <c r="F22176" s="13">
        <f t="shared" si="346"/>
        <v>43522.513888888891</v>
      </c>
    </row>
    <row r="22177" spans="1:6" x14ac:dyDescent="0.35">
      <c r="A22177" s="14">
        <v>43522</v>
      </c>
      <c r="B22177" s="15">
        <v>0.52083333333333337</v>
      </c>
      <c r="C22177">
        <v>0</v>
      </c>
      <c r="D22177">
        <v>10.136699999999999</v>
      </c>
      <c r="E22177">
        <v>21.257000000000001</v>
      </c>
      <c r="F22177" s="13">
        <f t="shared" si="346"/>
        <v>43522.520833333336</v>
      </c>
    </row>
    <row r="22178" spans="1:6" x14ac:dyDescent="0.35">
      <c r="A22178" s="14">
        <v>43522</v>
      </c>
      <c r="B22178" s="15">
        <v>0.52777777777777779</v>
      </c>
      <c r="C22178">
        <v>0</v>
      </c>
      <c r="D22178">
        <v>10.1355</v>
      </c>
      <c r="E22178">
        <v>21.259</v>
      </c>
      <c r="F22178" s="13">
        <f t="shared" si="346"/>
        <v>43522.527777777781</v>
      </c>
    </row>
    <row r="22179" spans="1:6" x14ac:dyDescent="0.35">
      <c r="A22179" s="14">
        <v>43522</v>
      </c>
      <c r="B22179" s="15">
        <v>0.53472222222222221</v>
      </c>
      <c r="C22179">
        <v>0</v>
      </c>
      <c r="D22179">
        <v>10.133100000000001</v>
      </c>
      <c r="E22179">
        <v>21.26</v>
      </c>
      <c r="F22179" s="13">
        <f t="shared" si="346"/>
        <v>43522.534722222219</v>
      </c>
    </row>
    <row r="22180" spans="1:6" x14ac:dyDescent="0.35">
      <c r="A22180" s="14">
        <v>43522</v>
      </c>
      <c r="B22180" s="15">
        <v>0.54166666666666663</v>
      </c>
      <c r="C22180">
        <v>0</v>
      </c>
      <c r="D22180">
        <v>10.129799999999999</v>
      </c>
      <c r="E22180">
        <v>21.262</v>
      </c>
      <c r="F22180" s="13">
        <f t="shared" si="346"/>
        <v>43522.541666666664</v>
      </c>
    </row>
    <row r="22181" spans="1:6" x14ac:dyDescent="0.35">
      <c r="A22181" s="14">
        <v>43522</v>
      </c>
      <c r="B22181" s="15">
        <v>0.54861111111111105</v>
      </c>
      <c r="C22181">
        <v>0</v>
      </c>
      <c r="D22181">
        <v>10.1297</v>
      </c>
      <c r="E22181">
        <v>21.265000000000001</v>
      </c>
      <c r="F22181" s="13">
        <f t="shared" si="346"/>
        <v>43522.548611111109</v>
      </c>
    </row>
    <row r="22182" spans="1:6" x14ac:dyDescent="0.35">
      <c r="A22182" s="14">
        <v>43522</v>
      </c>
      <c r="B22182" s="15">
        <v>0.55555555555555558</v>
      </c>
      <c r="C22182">
        <v>0</v>
      </c>
      <c r="D22182">
        <v>10.1286</v>
      </c>
      <c r="E22182">
        <v>21.266999999999999</v>
      </c>
      <c r="F22182" s="13">
        <f t="shared" si="346"/>
        <v>43522.555555555555</v>
      </c>
    </row>
    <row r="22183" spans="1:6" x14ac:dyDescent="0.35">
      <c r="A22183" s="14">
        <v>43522</v>
      </c>
      <c r="B22183" s="15">
        <v>0.5625</v>
      </c>
      <c r="C22183">
        <v>0</v>
      </c>
      <c r="D22183">
        <v>10.1266</v>
      </c>
      <c r="E22183">
        <v>21.27</v>
      </c>
      <c r="F22183" s="13">
        <f t="shared" si="346"/>
        <v>43522.5625</v>
      </c>
    </row>
    <row r="22184" spans="1:6" x14ac:dyDescent="0.35">
      <c r="A22184" s="14">
        <v>43522</v>
      </c>
      <c r="B22184" s="15">
        <v>0.56944444444444442</v>
      </c>
      <c r="C22184">
        <v>0</v>
      </c>
      <c r="D22184">
        <v>10.1236</v>
      </c>
      <c r="E22184">
        <v>21.273</v>
      </c>
      <c r="F22184" s="13">
        <f t="shared" si="346"/>
        <v>43522.569444444445</v>
      </c>
    </row>
    <row r="22185" spans="1:6" x14ac:dyDescent="0.35">
      <c r="A22185" s="14">
        <v>43522</v>
      </c>
      <c r="B22185" s="15">
        <v>0.57638888888888895</v>
      </c>
      <c r="C22185">
        <v>0</v>
      </c>
      <c r="D22185">
        <v>10.1251</v>
      </c>
      <c r="E22185">
        <v>21.276</v>
      </c>
      <c r="F22185" s="13">
        <f t="shared" si="346"/>
        <v>43522.576388888891</v>
      </c>
    </row>
    <row r="22186" spans="1:6" x14ac:dyDescent="0.35">
      <c r="A22186" s="14">
        <v>43522</v>
      </c>
      <c r="B22186" s="15">
        <v>0.58333333333333337</v>
      </c>
      <c r="C22186">
        <v>0</v>
      </c>
      <c r="D22186">
        <v>10.1226</v>
      </c>
      <c r="E22186">
        <v>21.279</v>
      </c>
      <c r="F22186" s="13">
        <f t="shared" si="346"/>
        <v>43522.583333333336</v>
      </c>
    </row>
    <row r="22187" spans="1:6" x14ac:dyDescent="0.35">
      <c r="A22187" s="14">
        <v>43522</v>
      </c>
      <c r="B22187" s="15">
        <v>0.59027777777777779</v>
      </c>
      <c r="C22187">
        <v>0</v>
      </c>
      <c r="D22187">
        <v>10.122199999999999</v>
      </c>
      <c r="E22187">
        <v>21.283999999999999</v>
      </c>
      <c r="F22187" s="13">
        <f t="shared" si="346"/>
        <v>43522.590277777781</v>
      </c>
    </row>
    <row r="22188" spans="1:6" x14ac:dyDescent="0.35">
      <c r="A22188" s="14">
        <v>43522</v>
      </c>
      <c r="B22188" s="15">
        <v>0.59722222222222221</v>
      </c>
      <c r="C22188">
        <v>0</v>
      </c>
      <c r="D22188">
        <v>10.121</v>
      </c>
      <c r="E22188">
        <v>21.286999999999999</v>
      </c>
      <c r="F22188" s="13">
        <f t="shared" si="346"/>
        <v>43522.597222222219</v>
      </c>
    </row>
    <row r="22189" spans="1:6" x14ac:dyDescent="0.35">
      <c r="A22189" s="14">
        <v>43522</v>
      </c>
      <c r="B22189" s="15">
        <v>0.60416666666666663</v>
      </c>
      <c r="C22189">
        <v>0</v>
      </c>
      <c r="D22189">
        <v>10.119</v>
      </c>
      <c r="E22189">
        <v>21.29</v>
      </c>
      <c r="F22189" s="13">
        <f t="shared" si="346"/>
        <v>43522.604166666664</v>
      </c>
    </row>
    <row r="22190" spans="1:6" x14ac:dyDescent="0.35">
      <c r="A22190" s="14">
        <v>43522</v>
      </c>
      <c r="B22190" s="15">
        <v>0.61111111111111105</v>
      </c>
      <c r="C22190">
        <v>0</v>
      </c>
      <c r="D22190">
        <v>10.118399999999999</v>
      </c>
      <c r="E22190">
        <v>21.292999999999999</v>
      </c>
      <c r="F22190" s="13">
        <f t="shared" si="346"/>
        <v>43522.611111111109</v>
      </c>
    </row>
    <row r="22191" spans="1:6" x14ac:dyDescent="0.35">
      <c r="A22191" s="14">
        <v>43522</v>
      </c>
      <c r="B22191" s="15">
        <v>0.61805555555555558</v>
      </c>
      <c r="C22191">
        <v>0</v>
      </c>
      <c r="D22191">
        <v>10.1168</v>
      </c>
      <c r="E22191">
        <v>21.297000000000001</v>
      </c>
      <c r="F22191" s="13">
        <f t="shared" si="346"/>
        <v>43522.618055555555</v>
      </c>
    </row>
    <row r="22192" spans="1:6" x14ac:dyDescent="0.35">
      <c r="A22192" s="14">
        <v>43522</v>
      </c>
      <c r="B22192" s="15">
        <v>0.625</v>
      </c>
      <c r="C22192">
        <v>0</v>
      </c>
      <c r="D22192">
        <v>10.1173</v>
      </c>
      <c r="E22192">
        <v>21.3</v>
      </c>
      <c r="F22192" s="13">
        <f t="shared" si="346"/>
        <v>43522.625</v>
      </c>
    </row>
    <row r="22193" spans="1:6" x14ac:dyDescent="0.35">
      <c r="A22193" s="14">
        <v>43522</v>
      </c>
      <c r="B22193" s="15">
        <v>0.63194444444444442</v>
      </c>
      <c r="C22193">
        <v>0</v>
      </c>
      <c r="D22193">
        <v>10.1166</v>
      </c>
      <c r="E22193">
        <v>21.303000000000001</v>
      </c>
      <c r="F22193" s="13">
        <f t="shared" si="346"/>
        <v>43522.631944444445</v>
      </c>
    </row>
    <row r="22194" spans="1:6" x14ac:dyDescent="0.35">
      <c r="A22194" s="14">
        <v>43522</v>
      </c>
      <c r="B22194" s="15">
        <v>0.63888888888888895</v>
      </c>
      <c r="C22194">
        <v>0</v>
      </c>
      <c r="D22194">
        <v>10.1165</v>
      </c>
      <c r="E22194">
        <v>21.306000000000001</v>
      </c>
      <c r="F22194" s="13">
        <f t="shared" si="346"/>
        <v>43522.638888888891</v>
      </c>
    </row>
    <row r="22195" spans="1:6" x14ac:dyDescent="0.35">
      <c r="A22195" s="14">
        <v>43522</v>
      </c>
      <c r="B22195" s="15">
        <v>0.64583333333333337</v>
      </c>
      <c r="C22195">
        <v>0</v>
      </c>
      <c r="D22195">
        <v>10.1158</v>
      </c>
      <c r="E22195">
        <v>21.309000000000001</v>
      </c>
      <c r="F22195" s="13">
        <f t="shared" si="346"/>
        <v>43522.645833333336</v>
      </c>
    </row>
    <row r="22196" spans="1:6" x14ac:dyDescent="0.35">
      <c r="A22196" s="14">
        <v>43522</v>
      </c>
      <c r="B22196" s="15">
        <v>0.65277777777777779</v>
      </c>
      <c r="C22196">
        <v>0</v>
      </c>
      <c r="D22196">
        <v>10.1151</v>
      </c>
      <c r="E22196">
        <v>21.312000000000001</v>
      </c>
      <c r="F22196" s="13">
        <f t="shared" si="346"/>
        <v>43522.652777777781</v>
      </c>
    </row>
    <row r="22197" spans="1:6" x14ac:dyDescent="0.35">
      <c r="A22197" s="14">
        <v>43522</v>
      </c>
      <c r="B22197" s="15">
        <v>0.65972222222222221</v>
      </c>
      <c r="C22197">
        <v>0</v>
      </c>
      <c r="D22197">
        <v>10.1143</v>
      </c>
      <c r="E22197">
        <v>21.314</v>
      </c>
      <c r="F22197" s="13">
        <f t="shared" si="346"/>
        <v>43522.659722222219</v>
      </c>
    </row>
    <row r="22198" spans="1:6" x14ac:dyDescent="0.35">
      <c r="A22198" s="14">
        <v>43522</v>
      </c>
      <c r="B22198" s="15">
        <v>0.66666666666666663</v>
      </c>
      <c r="C22198">
        <v>0</v>
      </c>
      <c r="D22198">
        <v>10.1149</v>
      </c>
      <c r="E22198">
        <v>21.315999999999999</v>
      </c>
      <c r="F22198" s="13">
        <f t="shared" si="346"/>
        <v>43522.666666666664</v>
      </c>
    </row>
    <row r="22199" spans="1:6" x14ac:dyDescent="0.35">
      <c r="A22199" s="14">
        <v>43522</v>
      </c>
      <c r="B22199" s="15">
        <v>0.67361111111111116</v>
      </c>
      <c r="C22199">
        <v>0</v>
      </c>
      <c r="D22199">
        <v>10.115600000000001</v>
      </c>
      <c r="E22199">
        <v>21.318000000000001</v>
      </c>
      <c r="F22199" s="13">
        <f t="shared" si="346"/>
        <v>43522.673611111109</v>
      </c>
    </row>
    <row r="22200" spans="1:6" x14ac:dyDescent="0.35">
      <c r="A22200" s="14">
        <v>43522</v>
      </c>
      <c r="B22200" s="15">
        <v>0.68055555555555547</v>
      </c>
      <c r="C22200">
        <v>0</v>
      </c>
      <c r="D22200">
        <v>10.115600000000001</v>
      </c>
      <c r="E22200">
        <v>21.32</v>
      </c>
      <c r="F22200" s="13">
        <f t="shared" si="346"/>
        <v>43522.680555555555</v>
      </c>
    </row>
    <row r="22201" spans="1:6" x14ac:dyDescent="0.35">
      <c r="A22201" s="14">
        <v>43522</v>
      </c>
      <c r="B22201" s="15">
        <v>0.6875</v>
      </c>
      <c r="C22201">
        <v>0</v>
      </c>
      <c r="D22201">
        <v>10.119199999999999</v>
      </c>
      <c r="E22201">
        <v>21.321000000000002</v>
      </c>
      <c r="F22201" s="13">
        <f t="shared" si="346"/>
        <v>43522.6875</v>
      </c>
    </row>
    <row r="22202" spans="1:6" x14ac:dyDescent="0.35">
      <c r="A22202" s="14">
        <v>43522</v>
      </c>
      <c r="B22202" s="15">
        <v>0.69444444444444453</v>
      </c>
      <c r="C22202">
        <v>0</v>
      </c>
      <c r="D22202">
        <v>10.1206</v>
      </c>
      <c r="E22202">
        <v>21.321999999999999</v>
      </c>
      <c r="F22202" s="13">
        <f t="shared" si="346"/>
        <v>43522.694444444445</v>
      </c>
    </row>
    <row r="22203" spans="1:6" x14ac:dyDescent="0.35">
      <c r="A22203" s="14">
        <v>43522</v>
      </c>
      <c r="B22203" s="15">
        <v>0.70138888888888884</v>
      </c>
      <c r="C22203">
        <v>0</v>
      </c>
      <c r="D22203">
        <v>10.1229</v>
      </c>
      <c r="E22203">
        <v>21.323</v>
      </c>
      <c r="F22203" s="13">
        <f t="shared" si="346"/>
        <v>43522.701388888891</v>
      </c>
    </row>
    <row r="22204" spans="1:6" x14ac:dyDescent="0.35">
      <c r="A22204" s="14">
        <v>43522</v>
      </c>
      <c r="B22204" s="15">
        <v>0.70833333333333337</v>
      </c>
      <c r="C22204">
        <v>0</v>
      </c>
      <c r="D22204">
        <v>10.122999999999999</v>
      </c>
      <c r="E22204">
        <v>21.323</v>
      </c>
      <c r="F22204" s="13">
        <f t="shared" si="346"/>
        <v>43522.708333333336</v>
      </c>
    </row>
    <row r="22205" spans="1:6" x14ac:dyDescent="0.35">
      <c r="A22205" s="14">
        <v>43522</v>
      </c>
      <c r="B22205" s="15">
        <v>0.71527777777777779</v>
      </c>
      <c r="C22205">
        <v>0</v>
      </c>
      <c r="D22205">
        <v>10.1227</v>
      </c>
      <c r="E22205">
        <v>21.323</v>
      </c>
      <c r="F22205" s="13">
        <f t="shared" si="346"/>
        <v>43522.715277777781</v>
      </c>
    </row>
    <row r="22206" spans="1:6" x14ac:dyDescent="0.35">
      <c r="A22206" s="14">
        <v>43522</v>
      </c>
      <c r="B22206" s="15">
        <v>0.72222222222222221</v>
      </c>
      <c r="C22206">
        <v>0</v>
      </c>
      <c r="D22206">
        <v>10.1233</v>
      </c>
      <c r="E22206">
        <v>21.324000000000002</v>
      </c>
      <c r="F22206" s="13">
        <f t="shared" si="346"/>
        <v>43522.722222222219</v>
      </c>
    </row>
    <row r="22207" spans="1:6" x14ac:dyDescent="0.35">
      <c r="A22207" s="14">
        <v>43522</v>
      </c>
      <c r="B22207" s="15">
        <v>0.72916666666666663</v>
      </c>
      <c r="C22207">
        <v>0</v>
      </c>
      <c r="D22207">
        <v>10.1241</v>
      </c>
      <c r="E22207">
        <v>21.323</v>
      </c>
      <c r="F22207" s="13">
        <f t="shared" si="346"/>
        <v>43522.729166666664</v>
      </c>
    </row>
    <row r="22208" spans="1:6" x14ac:dyDescent="0.35">
      <c r="A22208" s="14">
        <v>43522</v>
      </c>
      <c r="B22208" s="15">
        <v>0.73611111111111116</v>
      </c>
      <c r="C22208">
        <v>0</v>
      </c>
      <c r="D22208">
        <v>10.1249</v>
      </c>
      <c r="E22208">
        <v>21.323</v>
      </c>
      <c r="F22208" s="13">
        <f t="shared" si="346"/>
        <v>43522.736111111109</v>
      </c>
    </row>
    <row r="22209" spans="1:6" x14ac:dyDescent="0.35">
      <c r="A22209" s="14">
        <v>43522</v>
      </c>
      <c r="B22209" s="15">
        <v>0.74305555555555547</v>
      </c>
      <c r="C22209">
        <v>0</v>
      </c>
      <c r="D22209">
        <v>10.1242</v>
      </c>
      <c r="E22209">
        <v>21.321999999999999</v>
      </c>
      <c r="F22209" s="13">
        <f t="shared" si="346"/>
        <v>43522.743055555555</v>
      </c>
    </row>
    <row r="22210" spans="1:6" x14ac:dyDescent="0.35">
      <c r="A22210" s="14">
        <v>43522</v>
      </c>
      <c r="B22210" s="15">
        <v>0.75</v>
      </c>
      <c r="C22210">
        <v>0</v>
      </c>
      <c r="D22210">
        <v>10.124499999999999</v>
      </c>
      <c r="E22210">
        <v>21.321000000000002</v>
      </c>
      <c r="F22210" s="13">
        <f t="shared" si="346"/>
        <v>43522.75</v>
      </c>
    </row>
    <row r="22211" spans="1:6" x14ac:dyDescent="0.35">
      <c r="A22211" s="14">
        <v>43522</v>
      </c>
      <c r="B22211" s="15">
        <v>0.75694444444444453</v>
      </c>
      <c r="C22211">
        <v>0</v>
      </c>
      <c r="D22211">
        <v>10.126300000000001</v>
      </c>
      <c r="E22211">
        <v>21.32</v>
      </c>
      <c r="F22211" s="13">
        <f t="shared" si="346"/>
        <v>43522.756944444445</v>
      </c>
    </row>
    <row r="22212" spans="1:6" x14ac:dyDescent="0.35">
      <c r="A22212" s="14">
        <v>43522</v>
      </c>
      <c r="B22212" s="15">
        <v>0.76388888888888884</v>
      </c>
      <c r="C22212">
        <v>0</v>
      </c>
      <c r="D22212">
        <v>10.126300000000001</v>
      </c>
      <c r="E22212">
        <v>21.318999999999999</v>
      </c>
      <c r="F22212" s="13">
        <f t="shared" si="346"/>
        <v>43522.763888888891</v>
      </c>
    </row>
    <row r="22213" spans="1:6" x14ac:dyDescent="0.35">
      <c r="A22213" s="14">
        <v>43522</v>
      </c>
      <c r="B22213" s="15">
        <v>0.77083333333333337</v>
      </c>
      <c r="C22213">
        <v>0</v>
      </c>
      <c r="D22213">
        <v>10.1282</v>
      </c>
      <c r="E22213">
        <v>21.318000000000001</v>
      </c>
      <c r="F22213" s="13">
        <f t="shared" si="346"/>
        <v>43522.770833333336</v>
      </c>
    </row>
    <row r="22214" spans="1:6" x14ac:dyDescent="0.35">
      <c r="A22214" s="14">
        <v>43522</v>
      </c>
      <c r="B22214" s="15">
        <v>0.77777777777777779</v>
      </c>
      <c r="C22214">
        <v>0</v>
      </c>
      <c r="D22214">
        <v>10.1303</v>
      </c>
      <c r="E22214">
        <v>21.317</v>
      </c>
      <c r="F22214" s="13">
        <f t="shared" si="346"/>
        <v>43522.777777777781</v>
      </c>
    </row>
    <row r="22215" spans="1:6" x14ac:dyDescent="0.35">
      <c r="A22215" s="14">
        <v>43522</v>
      </c>
      <c r="B22215" s="15">
        <v>0.78472222222222221</v>
      </c>
      <c r="C22215">
        <v>0</v>
      </c>
      <c r="D22215">
        <v>10.1341</v>
      </c>
      <c r="E22215">
        <v>21.315999999999999</v>
      </c>
      <c r="F22215" s="13">
        <f t="shared" si="346"/>
        <v>43522.784722222219</v>
      </c>
    </row>
    <row r="22216" spans="1:6" x14ac:dyDescent="0.35">
      <c r="A22216" s="14">
        <v>43522</v>
      </c>
      <c r="B22216" s="15">
        <v>0.79166666666666663</v>
      </c>
      <c r="C22216">
        <v>0</v>
      </c>
      <c r="D22216">
        <v>10.135199999999999</v>
      </c>
      <c r="E22216">
        <v>21.314</v>
      </c>
      <c r="F22216" s="13">
        <f t="shared" si="346"/>
        <v>43522.791666666664</v>
      </c>
    </row>
    <row r="22217" spans="1:6" x14ac:dyDescent="0.35">
      <c r="A22217" s="14">
        <v>43522</v>
      </c>
      <c r="B22217" s="15">
        <v>0.79861111111111116</v>
      </c>
      <c r="C22217">
        <v>0</v>
      </c>
      <c r="D22217">
        <v>10.1347</v>
      </c>
      <c r="E22217">
        <v>21.312999999999999</v>
      </c>
      <c r="F22217" s="13">
        <f t="shared" si="346"/>
        <v>43522.798611111109</v>
      </c>
    </row>
    <row r="22218" spans="1:6" x14ac:dyDescent="0.35">
      <c r="A22218" s="14">
        <v>43522</v>
      </c>
      <c r="B22218" s="15">
        <v>0.80555555555555547</v>
      </c>
      <c r="C22218">
        <v>0</v>
      </c>
      <c r="D22218">
        <v>10.136200000000001</v>
      </c>
      <c r="E22218">
        <v>21.311</v>
      </c>
      <c r="F22218" s="13">
        <f t="shared" si="346"/>
        <v>43522.805555555555</v>
      </c>
    </row>
    <row r="22219" spans="1:6" x14ac:dyDescent="0.35">
      <c r="A22219" s="14">
        <v>43522</v>
      </c>
      <c r="B22219" s="15">
        <v>0.8125</v>
      </c>
      <c r="C22219">
        <v>0</v>
      </c>
      <c r="D22219">
        <v>10.1386</v>
      </c>
      <c r="E22219">
        <v>21.309000000000001</v>
      </c>
      <c r="F22219" s="13">
        <f t="shared" si="346"/>
        <v>43522.8125</v>
      </c>
    </row>
    <row r="22220" spans="1:6" x14ac:dyDescent="0.35">
      <c r="A22220" s="14">
        <v>43522</v>
      </c>
      <c r="B22220" s="15">
        <v>0.81944444444444453</v>
      </c>
      <c r="C22220">
        <v>0</v>
      </c>
      <c r="D22220">
        <v>10.1388</v>
      </c>
      <c r="E22220">
        <v>21.308</v>
      </c>
      <c r="F22220" s="13">
        <f t="shared" si="346"/>
        <v>43522.819444444445</v>
      </c>
    </row>
    <row r="22221" spans="1:6" x14ac:dyDescent="0.35">
      <c r="A22221" s="14">
        <v>43522</v>
      </c>
      <c r="B22221" s="15">
        <v>0.82638888888888884</v>
      </c>
      <c r="C22221">
        <v>0</v>
      </c>
      <c r="D22221">
        <v>10.138400000000001</v>
      </c>
      <c r="E22221">
        <v>21.306000000000001</v>
      </c>
      <c r="F22221" s="13">
        <f t="shared" si="346"/>
        <v>43522.826388888891</v>
      </c>
    </row>
    <row r="22222" spans="1:6" x14ac:dyDescent="0.35">
      <c r="A22222" s="14">
        <v>43522</v>
      </c>
      <c r="B22222" s="15">
        <v>0.83333333333333337</v>
      </c>
      <c r="C22222">
        <v>0</v>
      </c>
      <c r="D22222">
        <v>10.1393</v>
      </c>
      <c r="E22222">
        <v>21.303999999999998</v>
      </c>
      <c r="F22222" s="13">
        <f t="shared" ref="F22222:F22285" si="347">A22222+B22222</f>
        <v>43522.833333333336</v>
      </c>
    </row>
    <row r="22223" spans="1:6" x14ac:dyDescent="0.35">
      <c r="A22223" s="14">
        <v>43522</v>
      </c>
      <c r="B22223" s="15">
        <v>0.84027777777777779</v>
      </c>
      <c r="C22223">
        <v>0</v>
      </c>
      <c r="D22223">
        <v>10.141</v>
      </c>
      <c r="E22223">
        <v>21.303000000000001</v>
      </c>
      <c r="F22223" s="13">
        <f t="shared" si="347"/>
        <v>43522.840277777781</v>
      </c>
    </row>
    <row r="22224" spans="1:6" x14ac:dyDescent="0.35">
      <c r="A22224" s="14">
        <v>43522</v>
      </c>
      <c r="B22224" s="15">
        <v>0.84722222222222221</v>
      </c>
      <c r="C22224">
        <v>0</v>
      </c>
      <c r="D22224">
        <v>10.145</v>
      </c>
      <c r="E22224">
        <v>21.300999999999998</v>
      </c>
      <c r="F22224" s="13">
        <f t="shared" si="347"/>
        <v>43522.847222222219</v>
      </c>
    </row>
    <row r="22225" spans="1:6" x14ac:dyDescent="0.35">
      <c r="A22225" s="14">
        <v>43522</v>
      </c>
      <c r="B22225" s="15">
        <v>0.85416666666666663</v>
      </c>
      <c r="C22225">
        <v>0</v>
      </c>
      <c r="D22225">
        <v>10.144600000000001</v>
      </c>
      <c r="E22225">
        <v>21.298999999999999</v>
      </c>
      <c r="F22225" s="13">
        <f t="shared" si="347"/>
        <v>43522.854166666664</v>
      </c>
    </row>
    <row r="22226" spans="1:6" x14ac:dyDescent="0.35">
      <c r="A22226" s="14">
        <v>43522</v>
      </c>
      <c r="B22226" s="15">
        <v>0.86111111111111116</v>
      </c>
      <c r="C22226">
        <v>0</v>
      </c>
      <c r="D22226">
        <v>10.143700000000001</v>
      </c>
      <c r="E22226">
        <v>21.297000000000001</v>
      </c>
      <c r="F22226" s="13">
        <f t="shared" si="347"/>
        <v>43522.861111111109</v>
      </c>
    </row>
    <row r="22227" spans="1:6" x14ac:dyDescent="0.35">
      <c r="A22227" s="14">
        <v>43522</v>
      </c>
      <c r="B22227" s="15">
        <v>0.86805555555555547</v>
      </c>
      <c r="C22227">
        <v>0</v>
      </c>
      <c r="D22227">
        <v>10.1455</v>
      </c>
      <c r="E22227">
        <v>21.295000000000002</v>
      </c>
      <c r="F22227" s="13">
        <f t="shared" si="347"/>
        <v>43522.868055555555</v>
      </c>
    </row>
    <row r="22228" spans="1:6" x14ac:dyDescent="0.35">
      <c r="A22228" s="14">
        <v>43522</v>
      </c>
      <c r="B22228" s="15">
        <v>0.875</v>
      </c>
      <c r="C22228">
        <v>0</v>
      </c>
      <c r="D22228">
        <v>10.145200000000001</v>
      </c>
      <c r="E22228">
        <v>21.292999999999999</v>
      </c>
      <c r="F22228" s="13">
        <f t="shared" si="347"/>
        <v>43522.875</v>
      </c>
    </row>
    <row r="22229" spans="1:6" x14ac:dyDescent="0.35">
      <c r="A22229" s="14">
        <v>43522</v>
      </c>
      <c r="B22229" s="15">
        <v>0.88194444444444453</v>
      </c>
      <c r="C22229">
        <v>0</v>
      </c>
      <c r="D22229">
        <v>10.146800000000001</v>
      </c>
      <c r="E22229">
        <v>21.292000000000002</v>
      </c>
      <c r="F22229" s="13">
        <f t="shared" si="347"/>
        <v>43522.881944444445</v>
      </c>
    </row>
    <row r="22230" spans="1:6" x14ac:dyDescent="0.35">
      <c r="A22230" s="14">
        <v>43522</v>
      </c>
      <c r="B22230" s="15">
        <v>0.88888888888888884</v>
      </c>
      <c r="C22230">
        <v>0</v>
      </c>
      <c r="D22230">
        <v>10.145899999999999</v>
      </c>
      <c r="E22230">
        <v>21.29</v>
      </c>
      <c r="F22230" s="13">
        <f t="shared" si="347"/>
        <v>43522.888888888891</v>
      </c>
    </row>
    <row r="22231" spans="1:6" x14ac:dyDescent="0.35">
      <c r="A22231" s="14">
        <v>43522</v>
      </c>
      <c r="B22231" s="15">
        <v>0.89583333333333337</v>
      </c>
      <c r="C22231">
        <v>0</v>
      </c>
      <c r="D22231">
        <v>10.1456</v>
      </c>
      <c r="E22231">
        <v>21.288</v>
      </c>
      <c r="F22231" s="13">
        <f t="shared" si="347"/>
        <v>43522.895833333336</v>
      </c>
    </row>
    <row r="22232" spans="1:6" x14ac:dyDescent="0.35">
      <c r="A22232" s="14">
        <v>43522</v>
      </c>
      <c r="B22232" s="15">
        <v>0.90277777777777779</v>
      </c>
      <c r="C22232">
        <v>0</v>
      </c>
      <c r="D22232">
        <v>10.1457</v>
      </c>
      <c r="E22232">
        <v>21.286999999999999</v>
      </c>
      <c r="F22232" s="13">
        <f t="shared" si="347"/>
        <v>43522.902777777781</v>
      </c>
    </row>
    <row r="22233" spans="1:6" x14ac:dyDescent="0.35">
      <c r="A22233" s="14">
        <v>43522</v>
      </c>
      <c r="B22233" s="15">
        <v>0.90972222222222221</v>
      </c>
      <c r="C22233">
        <v>0</v>
      </c>
      <c r="D22233">
        <v>10.146800000000001</v>
      </c>
      <c r="E22233">
        <v>21.283999999999999</v>
      </c>
      <c r="F22233" s="13">
        <f t="shared" si="347"/>
        <v>43522.909722222219</v>
      </c>
    </row>
    <row r="22234" spans="1:6" x14ac:dyDescent="0.35">
      <c r="A22234" s="14">
        <v>43522</v>
      </c>
      <c r="B22234" s="15">
        <v>0.91666666666666663</v>
      </c>
      <c r="C22234">
        <v>0</v>
      </c>
      <c r="D22234">
        <v>10.1493</v>
      </c>
      <c r="E22234">
        <v>21.282</v>
      </c>
      <c r="F22234" s="13">
        <f t="shared" si="347"/>
        <v>43522.916666666664</v>
      </c>
    </row>
    <row r="22235" spans="1:6" x14ac:dyDescent="0.35">
      <c r="A22235" s="14">
        <v>43522</v>
      </c>
      <c r="B22235" s="15">
        <v>0.92361111111111116</v>
      </c>
      <c r="C22235">
        <v>0</v>
      </c>
      <c r="D22235">
        <v>10.150600000000001</v>
      </c>
      <c r="E22235">
        <v>21.279</v>
      </c>
      <c r="F22235" s="13">
        <f t="shared" si="347"/>
        <v>43522.923611111109</v>
      </c>
    </row>
    <row r="22236" spans="1:6" x14ac:dyDescent="0.35">
      <c r="A22236" s="14">
        <v>43522</v>
      </c>
      <c r="B22236" s="15">
        <v>0.93055555555555547</v>
      </c>
      <c r="C22236">
        <v>0</v>
      </c>
      <c r="D22236">
        <v>10.150600000000001</v>
      </c>
      <c r="E22236">
        <v>21.276</v>
      </c>
      <c r="F22236" s="13">
        <f t="shared" si="347"/>
        <v>43522.930555555555</v>
      </c>
    </row>
    <row r="22237" spans="1:6" x14ac:dyDescent="0.35">
      <c r="A22237" s="14">
        <v>43522</v>
      </c>
      <c r="B22237" s="15">
        <v>0.9375</v>
      </c>
      <c r="C22237">
        <v>0</v>
      </c>
      <c r="D22237">
        <v>10.1509</v>
      </c>
      <c r="E22237">
        <v>21.274000000000001</v>
      </c>
      <c r="F22237" s="13">
        <f t="shared" si="347"/>
        <v>43522.9375</v>
      </c>
    </row>
    <row r="22238" spans="1:6" x14ac:dyDescent="0.35">
      <c r="A22238" s="14">
        <v>43522</v>
      </c>
      <c r="B22238" s="15">
        <v>0.94444444444444453</v>
      </c>
      <c r="C22238">
        <v>0</v>
      </c>
      <c r="D22238">
        <v>10.1495</v>
      </c>
      <c r="E22238">
        <v>21.271000000000001</v>
      </c>
      <c r="F22238" s="13">
        <f t="shared" si="347"/>
        <v>43522.944444444445</v>
      </c>
    </row>
    <row r="22239" spans="1:6" x14ac:dyDescent="0.35">
      <c r="A22239" s="14">
        <v>43522</v>
      </c>
      <c r="B22239" s="15">
        <v>0.95138888888888884</v>
      </c>
      <c r="C22239">
        <v>0</v>
      </c>
      <c r="D22239">
        <v>10.1477</v>
      </c>
      <c r="E22239">
        <v>21.268000000000001</v>
      </c>
      <c r="F22239" s="13">
        <f t="shared" si="347"/>
        <v>43522.951388888891</v>
      </c>
    </row>
    <row r="22240" spans="1:6" x14ac:dyDescent="0.35">
      <c r="A22240" s="14">
        <v>43522</v>
      </c>
      <c r="B22240" s="15">
        <v>0.95833333333333337</v>
      </c>
      <c r="C22240">
        <v>0</v>
      </c>
      <c r="D22240">
        <v>10.1456</v>
      </c>
      <c r="E22240">
        <v>21.265999999999998</v>
      </c>
      <c r="F22240" s="13">
        <f t="shared" si="347"/>
        <v>43522.958333333336</v>
      </c>
    </row>
    <row r="22241" spans="1:6" x14ac:dyDescent="0.35">
      <c r="A22241" s="14">
        <v>43522</v>
      </c>
      <c r="B22241" s="15">
        <v>0.96527777777777779</v>
      </c>
      <c r="C22241">
        <v>0</v>
      </c>
      <c r="D22241">
        <v>10.1425</v>
      </c>
      <c r="E22241">
        <v>21.263000000000002</v>
      </c>
      <c r="F22241" s="13">
        <f t="shared" si="347"/>
        <v>43522.965277777781</v>
      </c>
    </row>
    <row r="22242" spans="1:6" x14ac:dyDescent="0.35">
      <c r="A22242" s="14">
        <v>43522</v>
      </c>
      <c r="B22242" s="15">
        <v>0.97222222222222221</v>
      </c>
      <c r="C22242">
        <v>0</v>
      </c>
      <c r="D22242">
        <v>10.139699999999999</v>
      </c>
      <c r="E22242">
        <v>21.26</v>
      </c>
      <c r="F22242" s="13">
        <f t="shared" si="347"/>
        <v>43522.972222222219</v>
      </c>
    </row>
    <row r="22243" spans="1:6" x14ac:dyDescent="0.35">
      <c r="A22243" s="14">
        <v>43522</v>
      </c>
      <c r="B22243" s="15">
        <v>0.97916666666666663</v>
      </c>
      <c r="C22243">
        <v>0</v>
      </c>
      <c r="D22243">
        <v>10.137700000000001</v>
      </c>
      <c r="E22243">
        <v>21.257999999999999</v>
      </c>
      <c r="F22243" s="13">
        <f t="shared" si="347"/>
        <v>43522.979166666664</v>
      </c>
    </row>
    <row r="22244" spans="1:6" x14ac:dyDescent="0.35">
      <c r="A22244" s="14">
        <v>43522</v>
      </c>
      <c r="B22244" s="15">
        <v>0.98611111111111116</v>
      </c>
      <c r="C22244">
        <v>0</v>
      </c>
      <c r="D22244">
        <v>10.135400000000001</v>
      </c>
      <c r="E22244">
        <v>21.254999999999999</v>
      </c>
      <c r="F22244" s="13">
        <f t="shared" si="347"/>
        <v>43522.986111111109</v>
      </c>
    </row>
    <row r="22245" spans="1:6" x14ac:dyDescent="0.35">
      <c r="A22245" s="14">
        <v>43522</v>
      </c>
      <c r="B22245" s="15">
        <v>0.99305555555555547</v>
      </c>
      <c r="C22245">
        <v>0</v>
      </c>
      <c r="D22245">
        <v>10.1343</v>
      </c>
      <c r="E22245">
        <v>21.253</v>
      </c>
      <c r="F22245" s="13">
        <f t="shared" si="347"/>
        <v>43522.993055555555</v>
      </c>
    </row>
    <row r="22246" spans="1:6" x14ac:dyDescent="0.35">
      <c r="A22246" s="14">
        <v>43523</v>
      </c>
      <c r="B22246" s="15">
        <v>0</v>
      </c>
      <c r="C22246">
        <v>0</v>
      </c>
      <c r="D22246">
        <v>10.1319</v>
      </c>
      <c r="E22246">
        <v>21.251000000000001</v>
      </c>
      <c r="F22246" s="13">
        <f t="shared" si="347"/>
        <v>43523</v>
      </c>
    </row>
    <row r="22247" spans="1:6" x14ac:dyDescent="0.35">
      <c r="A22247" s="14">
        <v>43523</v>
      </c>
      <c r="B22247" s="15">
        <v>6.9444444444444441E-3</v>
      </c>
      <c r="C22247">
        <v>0</v>
      </c>
      <c r="D22247">
        <v>10.130699999999999</v>
      </c>
      <c r="E22247">
        <v>21.248999999999999</v>
      </c>
      <c r="F22247" s="13">
        <f t="shared" si="347"/>
        <v>43523.006944444445</v>
      </c>
    </row>
    <row r="22248" spans="1:6" x14ac:dyDescent="0.35">
      <c r="A22248" s="14">
        <v>43523</v>
      </c>
      <c r="B22248" s="15">
        <v>1.3888888888888888E-2</v>
      </c>
      <c r="C22248">
        <v>0</v>
      </c>
      <c r="D22248">
        <v>10.129899999999999</v>
      </c>
      <c r="E22248">
        <v>21.247</v>
      </c>
      <c r="F22248" s="13">
        <f t="shared" si="347"/>
        <v>43523.013888888891</v>
      </c>
    </row>
    <row r="22249" spans="1:6" x14ac:dyDescent="0.35">
      <c r="A22249" s="14">
        <v>43523</v>
      </c>
      <c r="B22249" s="15">
        <v>2.0833333333333332E-2</v>
      </c>
      <c r="C22249">
        <v>0</v>
      </c>
      <c r="D22249">
        <v>10.1288</v>
      </c>
      <c r="E22249">
        <v>21.245999999999999</v>
      </c>
      <c r="F22249" s="13">
        <f t="shared" si="347"/>
        <v>43523.020833333336</v>
      </c>
    </row>
    <row r="22250" spans="1:6" x14ac:dyDescent="0.35">
      <c r="A22250" s="14">
        <v>43523</v>
      </c>
      <c r="B22250" s="15">
        <v>2.7777777777777776E-2</v>
      </c>
      <c r="C22250">
        <v>0</v>
      </c>
      <c r="D22250">
        <v>10.129</v>
      </c>
      <c r="E22250">
        <v>21.242999999999999</v>
      </c>
      <c r="F22250" s="13">
        <f t="shared" si="347"/>
        <v>43523.027777777781</v>
      </c>
    </row>
    <row r="22251" spans="1:6" x14ac:dyDescent="0.35">
      <c r="A22251" s="14">
        <v>43523</v>
      </c>
      <c r="B22251" s="15">
        <v>3.4722222222222224E-2</v>
      </c>
      <c r="C22251">
        <v>0</v>
      </c>
      <c r="D22251">
        <v>10.1274</v>
      </c>
      <c r="E22251">
        <v>21.241</v>
      </c>
      <c r="F22251" s="13">
        <f t="shared" si="347"/>
        <v>43523.034722222219</v>
      </c>
    </row>
    <row r="22252" spans="1:6" x14ac:dyDescent="0.35">
      <c r="A22252" s="14">
        <v>43523</v>
      </c>
      <c r="B22252" s="15">
        <v>4.1666666666666664E-2</v>
      </c>
      <c r="C22252">
        <v>0</v>
      </c>
      <c r="D22252">
        <v>10.126200000000001</v>
      </c>
      <c r="E22252">
        <v>21.24</v>
      </c>
      <c r="F22252" s="13">
        <f t="shared" si="347"/>
        <v>43523.041666666664</v>
      </c>
    </row>
    <row r="22253" spans="1:6" x14ac:dyDescent="0.35">
      <c r="A22253" s="14">
        <v>43523</v>
      </c>
      <c r="B22253" s="15">
        <v>4.8611111111111112E-2</v>
      </c>
      <c r="C22253">
        <v>0</v>
      </c>
      <c r="D22253">
        <v>10.1252</v>
      </c>
      <c r="E22253">
        <v>21.238</v>
      </c>
      <c r="F22253" s="13">
        <f t="shared" si="347"/>
        <v>43523.048611111109</v>
      </c>
    </row>
    <row r="22254" spans="1:6" x14ac:dyDescent="0.35">
      <c r="A22254" s="14">
        <v>43523</v>
      </c>
      <c r="B22254" s="15">
        <v>5.5555555555555552E-2</v>
      </c>
      <c r="C22254">
        <v>0</v>
      </c>
      <c r="D22254">
        <v>10.1243</v>
      </c>
      <c r="E22254">
        <v>21.236000000000001</v>
      </c>
      <c r="F22254" s="13">
        <f t="shared" si="347"/>
        <v>43523.055555555555</v>
      </c>
    </row>
    <row r="22255" spans="1:6" x14ac:dyDescent="0.35">
      <c r="A22255" s="14">
        <v>43523</v>
      </c>
      <c r="B22255" s="15">
        <v>6.25E-2</v>
      </c>
      <c r="C22255">
        <v>0</v>
      </c>
      <c r="D22255">
        <v>10.1241</v>
      </c>
      <c r="E22255">
        <v>21.234000000000002</v>
      </c>
      <c r="F22255" s="13">
        <f t="shared" si="347"/>
        <v>43523.0625</v>
      </c>
    </row>
    <row r="22256" spans="1:6" x14ac:dyDescent="0.35">
      <c r="A22256" s="14">
        <v>43523</v>
      </c>
      <c r="B22256" s="15">
        <v>6.9444444444444434E-2</v>
      </c>
      <c r="C22256">
        <v>0</v>
      </c>
      <c r="D22256">
        <v>10.123200000000001</v>
      </c>
      <c r="E22256">
        <v>21.231999999999999</v>
      </c>
      <c r="F22256" s="13">
        <f t="shared" si="347"/>
        <v>43523.069444444445</v>
      </c>
    </row>
    <row r="22257" spans="1:6" x14ac:dyDescent="0.35">
      <c r="A22257" s="14">
        <v>43523</v>
      </c>
      <c r="B22257" s="15">
        <v>7.6388888888888895E-2</v>
      </c>
      <c r="C22257">
        <v>0</v>
      </c>
      <c r="D22257">
        <v>10.121600000000001</v>
      </c>
      <c r="E22257">
        <v>21.231000000000002</v>
      </c>
      <c r="F22257" s="13">
        <f t="shared" si="347"/>
        <v>43523.076388888891</v>
      </c>
    </row>
    <row r="22258" spans="1:6" x14ac:dyDescent="0.35">
      <c r="A22258" s="14">
        <v>43523</v>
      </c>
      <c r="B22258" s="15">
        <v>8.3333333333333329E-2</v>
      </c>
      <c r="C22258">
        <v>0</v>
      </c>
      <c r="D22258">
        <v>10.121499999999999</v>
      </c>
      <c r="E22258">
        <v>21.228999999999999</v>
      </c>
      <c r="F22258" s="13">
        <f t="shared" si="347"/>
        <v>43523.083333333336</v>
      </c>
    </row>
    <row r="22259" spans="1:6" x14ac:dyDescent="0.35">
      <c r="A22259" s="14">
        <v>43523</v>
      </c>
      <c r="B22259" s="15">
        <v>9.0277777777777776E-2</v>
      </c>
      <c r="C22259">
        <v>0</v>
      </c>
      <c r="D22259">
        <v>10.1203</v>
      </c>
      <c r="E22259">
        <v>21.225999999999999</v>
      </c>
      <c r="F22259" s="13">
        <f t="shared" si="347"/>
        <v>43523.090277777781</v>
      </c>
    </row>
    <row r="22260" spans="1:6" x14ac:dyDescent="0.35">
      <c r="A22260" s="14">
        <v>43523</v>
      </c>
      <c r="B22260" s="15">
        <v>9.7222222222222224E-2</v>
      </c>
      <c r="C22260">
        <v>0</v>
      </c>
      <c r="D22260">
        <v>10.1182</v>
      </c>
      <c r="E22260">
        <v>21.224</v>
      </c>
      <c r="F22260" s="13">
        <f t="shared" si="347"/>
        <v>43523.097222222219</v>
      </c>
    </row>
    <row r="22261" spans="1:6" x14ac:dyDescent="0.35">
      <c r="A22261" s="14">
        <v>43523</v>
      </c>
      <c r="B22261" s="15">
        <v>0.10416666666666667</v>
      </c>
      <c r="C22261">
        <v>0</v>
      </c>
      <c r="D22261">
        <v>10.118499999999999</v>
      </c>
      <c r="E22261">
        <v>21.221</v>
      </c>
      <c r="F22261" s="13">
        <f t="shared" si="347"/>
        <v>43523.104166666664</v>
      </c>
    </row>
    <row r="22262" spans="1:6" x14ac:dyDescent="0.35">
      <c r="A22262" s="14">
        <v>43523</v>
      </c>
      <c r="B22262" s="15">
        <v>0.1111111111111111</v>
      </c>
      <c r="C22262">
        <v>0</v>
      </c>
      <c r="D22262">
        <v>10.118399999999999</v>
      </c>
      <c r="E22262">
        <v>21.218</v>
      </c>
      <c r="F22262" s="13">
        <f t="shared" si="347"/>
        <v>43523.111111111109</v>
      </c>
    </row>
    <row r="22263" spans="1:6" x14ac:dyDescent="0.35">
      <c r="A22263" s="14">
        <v>43523</v>
      </c>
      <c r="B22263" s="15">
        <v>0.11805555555555557</v>
      </c>
      <c r="C22263">
        <v>0</v>
      </c>
      <c r="D22263">
        <v>10.1174</v>
      </c>
      <c r="E22263">
        <v>21.216000000000001</v>
      </c>
      <c r="F22263" s="13">
        <f t="shared" si="347"/>
        <v>43523.118055555555</v>
      </c>
    </row>
    <row r="22264" spans="1:6" x14ac:dyDescent="0.35">
      <c r="A22264" s="14">
        <v>43523</v>
      </c>
      <c r="B22264" s="15">
        <v>0.125</v>
      </c>
      <c r="C22264">
        <v>0</v>
      </c>
      <c r="D22264">
        <v>10.117900000000001</v>
      </c>
      <c r="E22264">
        <v>21.213000000000001</v>
      </c>
      <c r="F22264" s="13">
        <f t="shared" si="347"/>
        <v>43523.125</v>
      </c>
    </row>
    <row r="22265" spans="1:6" x14ac:dyDescent="0.35">
      <c r="A22265" s="14">
        <v>43523</v>
      </c>
      <c r="B22265" s="15">
        <v>0.13194444444444445</v>
      </c>
      <c r="C22265">
        <v>0</v>
      </c>
      <c r="D22265">
        <v>10.117599999999999</v>
      </c>
      <c r="E22265">
        <v>21.210999999999999</v>
      </c>
      <c r="F22265" s="13">
        <f t="shared" si="347"/>
        <v>43523.131944444445</v>
      </c>
    </row>
    <row r="22266" spans="1:6" x14ac:dyDescent="0.35">
      <c r="A22266" s="14">
        <v>43523</v>
      </c>
      <c r="B22266" s="15">
        <v>0.1388888888888889</v>
      </c>
      <c r="C22266">
        <v>0</v>
      </c>
      <c r="D22266">
        <v>10.117599999999999</v>
      </c>
      <c r="E22266">
        <v>21.207999999999998</v>
      </c>
      <c r="F22266" s="13">
        <f t="shared" si="347"/>
        <v>43523.138888888891</v>
      </c>
    </row>
    <row r="22267" spans="1:6" x14ac:dyDescent="0.35">
      <c r="A22267" s="14">
        <v>43523</v>
      </c>
      <c r="B22267" s="15">
        <v>0.14583333333333334</v>
      </c>
      <c r="C22267">
        <v>0</v>
      </c>
      <c r="D22267">
        <v>10.1181</v>
      </c>
      <c r="E22267">
        <v>21.206</v>
      </c>
      <c r="F22267" s="13">
        <f t="shared" si="347"/>
        <v>43523.145833333336</v>
      </c>
    </row>
    <row r="22268" spans="1:6" x14ac:dyDescent="0.35">
      <c r="A22268" s="14">
        <v>43523</v>
      </c>
      <c r="B22268" s="15">
        <v>0.15277777777777776</v>
      </c>
      <c r="C22268">
        <v>0</v>
      </c>
      <c r="D22268">
        <v>10.1172</v>
      </c>
      <c r="E22268">
        <v>21.204000000000001</v>
      </c>
      <c r="F22268" s="13">
        <f t="shared" si="347"/>
        <v>43523.152777777781</v>
      </c>
    </row>
    <row r="22269" spans="1:6" x14ac:dyDescent="0.35">
      <c r="A22269" s="14">
        <v>43523</v>
      </c>
      <c r="B22269" s="15">
        <v>0.15972222222222224</v>
      </c>
      <c r="C22269">
        <v>0</v>
      </c>
      <c r="D22269">
        <v>10.118499999999999</v>
      </c>
      <c r="E22269">
        <v>21.202000000000002</v>
      </c>
      <c r="F22269" s="13">
        <f t="shared" si="347"/>
        <v>43523.159722222219</v>
      </c>
    </row>
    <row r="22270" spans="1:6" x14ac:dyDescent="0.35">
      <c r="A22270" s="14">
        <v>43523</v>
      </c>
      <c r="B22270" s="15">
        <v>0.16666666666666666</v>
      </c>
      <c r="C22270">
        <v>0</v>
      </c>
      <c r="D22270">
        <v>10.119400000000001</v>
      </c>
      <c r="E22270">
        <v>21.2</v>
      </c>
      <c r="F22270" s="13">
        <f t="shared" si="347"/>
        <v>43523.166666666664</v>
      </c>
    </row>
    <row r="22271" spans="1:6" x14ac:dyDescent="0.35">
      <c r="A22271" s="14">
        <v>43523</v>
      </c>
      <c r="B22271" s="15">
        <v>0.17361111111111113</v>
      </c>
      <c r="C22271">
        <v>0</v>
      </c>
      <c r="D22271">
        <v>10.120100000000001</v>
      </c>
      <c r="E22271">
        <v>21.198</v>
      </c>
      <c r="F22271" s="13">
        <f t="shared" si="347"/>
        <v>43523.173611111109</v>
      </c>
    </row>
    <row r="22272" spans="1:6" x14ac:dyDescent="0.35">
      <c r="A22272" s="14">
        <v>43523</v>
      </c>
      <c r="B22272" s="15">
        <v>0.18055555555555555</v>
      </c>
      <c r="C22272">
        <v>0</v>
      </c>
      <c r="D22272">
        <v>10.1191</v>
      </c>
      <c r="E22272">
        <v>21.196000000000002</v>
      </c>
      <c r="F22272" s="13">
        <f t="shared" si="347"/>
        <v>43523.180555555555</v>
      </c>
    </row>
    <row r="22273" spans="1:6" x14ac:dyDescent="0.35">
      <c r="A22273" s="14">
        <v>43523</v>
      </c>
      <c r="B22273" s="15">
        <v>0.1875</v>
      </c>
      <c r="C22273">
        <v>0</v>
      </c>
      <c r="D22273">
        <v>10.1195</v>
      </c>
      <c r="E22273">
        <v>21.195</v>
      </c>
      <c r="F22273" s="13">
        <f t="shared" si="347"/>
        <v>43523.1875</v>
      </c>
    </row>
    <row r="22274" spans="1:6" x14ac:dyDescent="0.35">
      <c r="A22274" s="14">
        <v>43523</v>
      </c>
      <c r="B22274" s="15">
        <v>0.19444444444444445</v>
      </c>
      <c r="C22274">
        <v>0</v>
      </c>
      <c r="D22274">
        <v>10.1206</v>
      </c>
      <c r="E22274">
        <v>21.193000000000001</v>
      </c>
      <c r="F22274" s="13">
        <f t="shared" si="347"/>
        <v>43523.194444444445</v>
      </c>
    </row>
    <row r="22275" spans="1:6" x14ac:dyDescent="0.35">
      <c r="A22275" s="14">
        <v>43523</v>
      </c>
      <c r="B22275" s="15">
        <v>0.20138888888888887</v>
      </c>
      <c r="C22275">
        <v>0</v>
      </c>
      <c r="D22275">
        <v>10.1228</v>
      </c>
      <c r="E22275">
        <v>21.192</v>
      </c>
      <c r="F22275" s="13">
        <f t="shared" si="347"/>
        <v>43523.201388888891</v>
      </c>
    </row>
    <row r="22276" spans="1:6" x14ac:dyDescent="0.35">
      <c r="A22276" s="14">
        <v>43523</v>
      </c>
      <c r="B22276" s="15">
        <v>0.20833333333333334</v>
      </c>
      <c r="C22276">
        <v>0</v>
      </c>
      <c r="D22276">
        <v>10.122999999999999</v>
      </c>
      <c r="E22276">
        <v>21.190999999999999</v>
      </c>
      <c r="F22276" s="13">
        <f t="shared" si="347"/>
        <v>43523.208333333336</v>
      </c>
    </row>
    <row r="22277" spans="1:6" x14ac:dyDescent="0.35">
      <c r="A22277" s="14">
        <v>43523</v>
      </c>
      <c r="B22277" s="15">
        <v>0.21527777777777779</v>
      </c>
      <c r="C22277">
        <v>0</v>
      </c>
      <c r="D22277">
        <v>10.124000000000001</v>
      </c>
      <c r="E22277">
        <v>21.189</v>
      </c>
      <c r="F22277" s="13">
        <f t="shared" si="347"/>
        <v>43523.215277777781</v>
      </c>
    </row>
    <row r="22278" spans="1:6" x14ac:dyDescent="0.35">
      <c r="A22278" s="14">
        <v>43523</v>
      </c>
      <c r="B22278" s="15">
        <v>0.22222222222222221</v>
      </c>
      <c r="C22278">
        <v>0</v>
      </c>
      <c r="D22278">
        <v>10.1258</v>
      </c>
      <c r="E22278">
        <v>21.187000000000001</v>
      </c>
      <c r="F22278" s="13">
        <f t="shared" si="347"/>
        <v>43523.222222222219</v>
      </c>
    </row>
    <row r="22279" spans="1:6" x14ac:dyDescent="0.35">
      <c r="A22279" s="14">
        <v>43523</v>
      </c>
      <c r="B22279" s="15">
        <v>0.22916666666666666</v>
      </c>
      <c r="C22279">
        <v>0</v>
      </c>
      <c r="D22279">
        <v>10.1256</v>
      </c>
      <c r="E22279">
        <v>21.186</v>
      </c>
      <c r="F22279" s="13">
        <f t="shared" si="347"/>
        <v>43523.229166666664</v>
      </c>
    </row>
    <row r="22280" spans="1:6" x14ac:dyDescent="0.35">
      <c r="A22280" s="14">
        <v>43523</v>
      </c>
      <c r="B22280" s="15">
        <v>0.23611111111111113</v>
      </c>
      <c r="C22280">
        <v>0</v>
      </c>
      <c r="D22280">
        <v>10.126200000000001</v>
      </c>
      <c r="E22280">
        <v>21.184000000000001</v>
      </c>
      <c r="F22280" s="13">
        <f t="shared" si="347"/>
        <v>43523.236111111109</v>
      </c>
    </row>
    <row r="22281" spans="1:6" x14ac:dyDescent="0.35">
      <c r="A22281" s="14">
        <v>43523</v>
      </c>
      <c r="B22281" s="15">
        <v>0.24305555555555555</v>
      </c>
      <c r="C22281">
        <v>0</v>
      </c>
      <c r="D22281">
        <v>10.1271</v>
      </c>
      <c r="E22281">
        <v>21.181999999999999</v>
      </c>
      <c r="F22281" s="13">
        <f t="shared" si="347"/>
        <v>43523.243055555555</v>
      </c>
    </row>
    <row r="22282" spans="1:6" x14ac:dyDescent="0.35">
      <c r="A22282" s="14">
        <v>43523</v>
      </c>
      <c r="B22282" s="15">
        <v>0.25</v>
      </c>
      <c r="C22282">
        <v>0</v>
      </c>
      <c r="D22282">
        <v>10.129</v>
      </c>
      <c r="E22282">
        <v>21.18</v>
      </c>
      <c r="F22282" s="13">
        <f t="shared" si="347"/>
        <v>43523.25</v>
      </c>
    </row>
    <row r="22283" spans="1:6" x14ac:dyDescent="0.35">
      <c r="A22283" s="14">
        <v>43523</v>
      </c>
      <c r="B22283" s="15">
        <v>0.25694444444444448</v>
      </c>
      <c r="C22283">
        <v>0</v>
      </c>
      <c r="D22283">
        <v>10.130000000000001</v>
      </c>
      <c r="E22283">
        <v>21.178000000000001</v>
      </c>
      <c r="F22283" s="13">
        <f t="shared" si="347"/>
        <v>43523.256944444445</v>
      </c>
    </row>
    <row r="22284" spans="1:6" x14ac:dyDescent="0.35">
      <c r="A22284" s="14">
        <v>43523</v>
      </c>
      <c r="B22284" s="15">
        <v>0.2638888888888889</v>
      </c>
      <c r="C22284">
        <v>0</v>
      </c>
      <c r="D22284">
        <v>10.131600000000001</v>
      </c>
      <c r="E22284">
        <v>21.175999999999998</v>
      </c>
      <c r="F22284" s="13">
        <f t="shared" si="347"/>
        <v>43523.263888888891</v>
      </c>
    </row>
    <row r="22285" spans="1:6" x14ac:dyDescent="0.35">
      <c r="A22285" s="14">
        <v>43523</v>
      </c>
      <c r="B22285" s="15">
        <v>0.27083333333333331</v>
      </c>
      <c r="C22285">
        <v>0</v>
      </c>
      <c r="D22285">
        <v>10.1335</v>
      </c>
      <c r="E22285">
        <v>21.173999999999999</v>
      </c>
      <c r="F22285" s="13">
        <f t="shared" si="347"/>
        <v>43523.270833333336</v>
      </c>
    </row>
    <row r="22286" spans="1:6" x14ac:dyDescent="0.35">
      <c r="A22286" s="14">
        <v>43523</v>
      </c>
      <c r="B22286" s="15">
        <v>0.27777777777777779</v>
      </c>
      <c r="C22286">
        <v>0</v>
      </c>
      <c r="D22286">
        <v>10.134399999999999</v>
      </c>
      <c r="E22286">
        <v>21.172000000000001</v>
      </c>
      <c r="F22286" s="13">
        <f t="shared" ref="F22286:F22349" si="348">A22286+B22286</f>
        <v>43523.277777777781</v>
      </c>
    </row>
    <row r="22287" spans="1:6" x14ac:dyDescent="0.35">
      <c r="A22287" s="14">
        <v>43523</v>
      </c>
      <c r="B22287" s="15">
        <v>0.28472222222222221</v>
      </c>
      <c r="C22287">
        <v>0</v>
      </c>
      <c r="D22287">
        <v>10.1341</v>
      </c>
      <c r="E22287">
        <v>21.17</v>
      </c>
      <c r="F22287" s="13">
        <f t="shared" si="348"/>
        <v>43523.284722222219</v>
      </c>
    </row>
    <row r="22288" spans="1:6" x14ac:dyDescent="0.35">
      <c r="A22288" s="14">
        <v>43523</v>
      </c>
      <c r="B22288" s="15">
        <v>0.29166666666666669</v>
      </c>
      <c r="C22288">
        <v>0</v>
      </c>
      <c r="D22288">
        <v>10.136200000000001</v>
      </c>
      <c r="E22288">
        <v>21.169</v>
      </c>
      <c r="F22288" s="13">
        <f t="shared" si="348"/>
        <v>43523.291666666664</v>
      </c>
    </row>
    <row r="22289" spans="1:6" x14ac:dyDescent="0.35">
      <c r="A22289" s="14">
        <v>43523</v>
      </c>
      <c r="B22289" s="15">
        <v>0.2986111111111111</v>
      </c>
      <c r="C22289">
        <v>0</v>
      </c>
      <c r="D22289">
        <v>10.135300000000001</v>
      </c>
      <c r="E22289">
        <v>21.167000000000002</v>
      </c>
      <c r="F22289" s="13">
        <f t="shared" si="348"/>
        <v>43523.298611111109</v>
      </c>
    </row>
    <row r="22290" spans="1:6" x14ac:dyDescent="0.35">
      <c r="A22290" s="14">
        <v>43523</v>
      </c>
      <c r="B22290" s="15">
        <v>0.30555555555555552</v>
      </c>
      <c r="C22290">
        <v>0</v>
      </c>
      <c r="D22290">
        <v>10.136900000000001</v>
      </c>
      <c r="E22290">
        <v>21.166</v>
      </c>
      <c r="F22290" s="13">
        <f t="shared" si="348"/>
        <v>43523.305555555555</v>
      </c>
    </row>
    <row r="22291" spans="1:6" x14ac:dyDescent="0.35">
      <c r="A22291" s="14">
        <v>43523</v>
      </c>
      <c r="B22291" s="15">
        <v>0.3125</v>
      </c>
      <c r="C22291">
        <v>0</v>
      </c>
      <c r="D22291">
        <v>10.137700000000001</v>
      </c>
      <c r="E22291">
        <v>21.166</v>
      </c>
      <c r="F22291" s="13">
        <f t="shared" si="348"/>
        <v>43523.3125</v>
      </c>
    </row>
    <row r="22292" spans="1:6" x14ac:dyDescent="0.35">
      <c r="A22292" s="14">
        <v>43523</v>
      </c>
      <c r="B22292" s="15">
        <v>0.31944444444444448</v>
      </c>
      <c r="C22292">
        <v>0</v>
      </c>
      <c r="D22292">
        <v>10.1379</v>
      </c>
      <c r="E22292">
        <v>21.164999999999999</v>
      </c>
      <c r="F22292" s="13">
        <f t="shared" si="348"/>
        <v>43523.319444444445</v>
      </c>
    </row>
    <row r="22293" spans="1:6" x14ac:dyDescent="0.35">
      <c r="A22293" s="14">
        <v>43523</v>
      </c>
      <c r="B22293" s="15">
        <v>0.3263888888888889</v>
      </c>
      <c r="C22293">
        <v>0</v>
      </c>
      <c r="D22293">
        <v>10.139200000000001</v>
      </c>
      <c r="E22293">
        <v>21.164000000000001</v>
      </c>
      <c r="F22293" s="13">
        <f t="shared" si="348"/>
        <v>43523.326388888891</v>
      </c>
    </row>
    <row r="22294" spans="1:6" x14ac:dyDescent="0.35">
      <c r="A22294" s="14">
        <v>43523</v>
      </c>
      <c r="B22294" s="15">
        <v>0.33333333333333331</v>
      </c>
      <c r="C22294">
        <v>0</v>
      </c>
      <c r="D22294">
        <v>10.139200000000001</v>
      </c>
      <c r="E22294">
        <v>21.164000000000001</v>
      </c>
      <c r="F22294" s="13">
        <f t="shared" si="348"/>
        <v>43523.333333333336</v>
      </c>
    </row>
    <row r="22295" spans="1:6" x14ac:dyDescent="0.35">
      <c r="A22295" s="14">
        <v>43523</v>
      </c>
      <c r="B22295" s="15">
        <v>0.34027777777777773</v>
      </c>
      <c r="C22295">
        <v>0</v>
      </c>
      <c r="D22295">
        <v>10.140599999999999</v>
      </c>
      <c r="E22295">
        <v>21.163</v>
      </c>
      <c r="F22295" s="13">
        <f t="shared" si="348"/>
        <v>43523.340277777781</v>
      </c>
    </row>
    <row r="22296" spans="1:6" x14ac:dyDescent="0.35">
      <c r="A22296" s="14">
        <v>43523</v>
      </c>
      <c r="B22296" s="15">
        <v>0.34722222222222227</v>
      </c>
      <c r="C22296">
        <v>0</v>
      </c>
      <c r="D22296">
        <v>10.1403</v>
      </c>
      <c r="E22296">
        <v>21.164000000000001</v>
      </c>
      <c r="F22296" s="13">
        <f t="shared" si="348"/>
        <v>43523.347222222219</v>
      </c>
    </row>
    <row r="22297" spans="1:6" x14ac:dyDescent="0.35">
      <c r="A22297" s="14">
        <v>43523</v>
      </c>
      <c r="B22297" s="15">
        <v>0.35416666666666669</v>
      </c>
      <c r="C22297">
        <v>0</v>
      </c>
      <c r="D22297">
        <v>10.1412</v>
      </c>
      <c r="E22297">
        <v>21.163</v>
      </c>
      <c r="F22297" s="13">
        <f t="shared" si="348"/>
        <v>43523.354166666664</v>
      </c>
    </row>
    <row r="22298" spans="1:6" x14ac:dyDescent="0.35">
      <c r="A22298" s="14">
        <v>43523</v>
      </c>
      <c r="B22298" s="15">
        <v>0.3611111111111111</v>
      </c>
      <c r="C22298">
        <v>0</v>
      </c>
      <c r="D22298">
        <v>10.1425</v>
      </c>
      <c r="E22298">
        <v>21.164000000000001</v>
      </c>
      <c r="F22298" s="13">
        <f t="shared" si="348"/>
        <v>43523.361111111109</v>
      </c>
    </row>
    <row r="22299" spans="1:6" x14ac:dyDescent="0.35">
      <c r="A22299" s="14">
        <v>43523</v>
      </c>
      <c r="B22299" s="15">
        <v>0.36805555555555558</v>
      </c>
      <c r="C22299">
        <v>0</v>
      </c>
      <c r="D22299">
        <v>10.1424</v>
      </c>
      <c r="E22299">
        <v>21.164000000000001</v>
      </c>
      <c r="F22299" s="13">
        <f t="shared" si="348"/>
        <v>43523.368055555555</v>
      </c>
    </row>
    <row r="22300" spans="1:6" x14ac:dyDescent="0.35">
      <c r="A22300" s="14">
        <v>43523</v>
      </c>
      <c r="B22300" s="15">
        <v>0.375</v>
      </c>
      <c r="C22300">
        <v>0</v>
      </c>
      <c r="D22300">
        <v>10.141999999999999</v>
      </c>
      <c r="E22300">
        <v>21.164000000000001</v>
      </c>
      <c r="F22300" s="13">
        <f t="shared" si="348"/>
        <v>43523.375</v>
      </c>
    </row>
    <row r="22301" spans="1:6" x14ac:dyDescent="0.35">
      <c r="A22301" s="14">
        <v>43523</v>
      </c>
      <c r="B22301" s="15">
        <v>0.38194444444444442</v>
      </c>
      <c r="C22301">
        <v>0</v>
      </c>
      <c r="D22301">
        <v>10.1419</v>
      </c>
      <c r="E22301">
        <v>21.164999999999999</v>
      </c>
      <c r="F22301" s="13">
        <f t="shared" si="348"/>
        <v>43523.381944444445</v>
      </c>
    </row>
    <row r="22302" spans="1:6" x14ac:dyDescent="0.35">
      <c r="A22302" s="14">
        <v>43523</v>
      </c>
      <c r="B22302" s="15">
        <v>0.3888888888888889</v>
      </c>
      <c r="C22302">
        <v>0</v>
      </c>
      <c r="D22302">
        <v>10.141500000000001</v>
      </c>
      <c r="E22302">
        <v>21.166</v>
      </c>
      <c r="F22302" s="13">
        <f t="shared" si="348"/>
        <v>43523.388888888891</v>
      </c>
    </row>
    <row r="22303" spans="1:6" x14ac:dyDescent="0.35">
      <c r="A22303" s="14">
        <v>43523</v>
      </c>
      <c r="B22303" s="15">
        <v>0.39583333333333331</v>
      </c>
      <c r="C22303">
        <v>0</v>
      </c>
      <c r="D22303">
        <v>10.141</v>
      </c>
      <c r="E22303">
        <v>21.167000000000002</v>
      </c>
      <c r="F22303" s="13">
        <f t="shared" si="348"/>
        <v>43523.395833333336</v>
      </c>
    </row>
    <row r="22304" spans="1:6" x14ac:dyDescent="0.35">
      <c r="A22304" s="14">
        <v>43523</v>
      </c>
      <c r="B22304" s="15">
        <v>0.40277777777777773</v>
      </c>
      <c r="C22304">
        <v>0</v>
      </c>
      <c r="D22304">
        <v>10.139900000000001</v>
      </c>
      <c r="E22304">
        <v>21.167999999999999</v>
      </c>
      <c r="F22304" s="13">
        <f t="shared" si="348"/>
        <v>43523.402777777781</v>
      </c>
    </row>
    <row r="22305" spans="1:6" x14ac:dyDescent="0.35">
      <c r="A22305" s="14">
        <v>43523</v>
      </c>
      <c r="B22305" s="15">
        <v>0.40972222222222227</v>
      </c>
      <c r="C22305">
        <v>0</v>
      </c>
      <c r="D22305">
        <v>10.1394</v>
      </c>
      <c r="E22305">
        <v>21.17</v>
      </c>
      <c r="F22305" s="13">
        <f t="shared" si="348"/>
        <v>43523.409722222219</v>
      </c>
    </row>
    <row r="22306" spans="1:6" x14ac:dyDescent="0.35">
      <c r="A22306" s="14">
        <v>43523</v>
      </c>
      <c r="B22306" s="15">
        <v>0.41666666666666669</v>
      </c>
      <c r="C22306">
        <v>0</v>
      </c>
      <c r="D22306">
        <v>10.14</v>
      </c>
      <c r="E22306">
        <v>21.172999999999998</v>
      </c>
      <c r="F22306" s="13">
        <f t="shared" si="348"/>
        <v>43523.416666666664</v>
      </c>
    </row>
    <row r="22307" spans="1:6" x14ac:dyDescent="0.35">
      <c r="A22307" s="14">
        <v>43523</v>
      </c>
      <c r="B22307" s="15">
        <v>0.4236111111111111</v>
      </c>
      <c r="C22307">
        <v>0</v>
      </c>
      <c r="D22307">
        <v>10.139200000000001</v>
      </c>
      <c r="E22307">
        <v>21.175000000000001</v>
      </c>
      <c r="F22307" s="13">
        <f t="shared" si="348"/>
        <v>43523.423611111109</v>
      </c>
    </row>
    <row r="22308" spans="1:6" x14ac:dyDescent="0.35">
      <c r="A22308" s="14">
        <v>43523</v>
      </c>
      <c r="B22308" s="15">
        <v>0.43055555555555558</v>
      </c>
      <c r="C22308">
        <v>0</v>
      </c>
      <c r="D22308">
        <v>10.139099999999999</v>
      </c>
      <c r="E22308">
        <v>21.178000000000001</v>
      </c>
      <c r="F22308" s="13">
        <f t="shared" si="348"/>
        <v>43523.430555555555</v>
      </c>
    </row>
    <row r="22309" spans="1:6" x14ac:dyDescent="0.35">
      <c r="A22309" s="14">
        <v>43523</v>
      </c>
      <c r="B22309" s="15">
        <v>0.4375</v>
      </c>
      <c r="C22309">
        <v>0</v>
      </c>
      <c r="D22309">
        <v>10.1374</v>
      </c>
      <c r="E22309">
        <v>21.18</v>
      </c>
      <c r="F22309" s="13">
        <f t="shared" si="348"/>
        <v>43523.4375</v>
      </c>
    </row>
    <row r="22310" spans="1:6" x14ac:dyDescent="0.35">
      <c r="A22310" s="14">
        <v>43523</v>
      </c>
      <c r="B22310" s="15">
        <v>0.44444444444444442</v>
      </c>
      <c r="C22310">
        <v>0</v>
      </c>
      <c r="D22310">
        <v>10.135899999999999</v>
      </c>
      <c r="E22310">
        <v>21.183</v>
      </c>
      <c r="F22310" s="13">
        <f t="shared" si="348"/>
        <v>43523.444444444445</v>
      </c>
    </row>
    <row r="22311" spans="1:6" x14ac:dyDescent="0.35">
      <c r="A22311" s="14">
        <v>43523</v>
      </c>
      <c r="B22311" s="15">
        <v>0.4513888888888889</v>
      </c>
      <c r="C22311">
        <v>0</v>
      </c>
      <c r="D22311">
        <v>10.135999999999999</v>
      </c>
      <c r="E22311">
        <v>21.184999999999999</v>
      </c>
      <c r="F22311" s="13">
        <f t="shared" si="348"/>
        <v>43523.451388888891</v>
      </c>
    </row>
    <row r="22312" spans="1:6" x14ac:dyDescent="0.35">
      <c r="A22312" s="14">
        <v>43523</v>
      </c>
      <c r="B22312" s="15">
        <v>0.45833333333333331</v>
      </c>
      <c r="C22312">
        <v>0</v>
      </c>
      <c r="D22312">
        <v>10.132199999999999</v>
      </c>
      <c r="E22312">
        <v>21.187999999999999</v>
      </c>
      <c r="F22312" s="13">
        <f t="shared" si="348"/>
        <v>43523.458333333336</v>
      </c>
    </row>
    <row r="22313" spans="1:6" x14ac:dyDescent="0.35">
      <c r="A22313" s="14">
        <v>43523</v>
      </c>
      <c r="B22313" s="15">
        <v>0.46527777777777773</v>
      </c>
      <c r="C22313">
        <v>0</v>
      </c>
      <c r="D22313">
        <v>10.1318</v>
      </c>
      <c r="E22313">
        <v>21.192</v>
      </c>
      <c r="F22313" s="13">
        <f t="shared" si="348"/>
        <v>43523.465277777781</v>
      </c>
    </row>
    <row r="22314" spans="1:6" x14ac:dyDescent="0.35">
      <c r="A22314" s="14">
        <v>43523</v>
      </c>
      <c r="B22314" s="15">
        <v>0.47222222222222227</v>
      </c>
      <c r="C22314">
        <v>0</v>
      </c>
      <c r="D22314">
        <v>10.1294</v>
      </c>
      <c r="E22314">
        <v>21.196000000000002</v>
      </c>
      <c r="F22314" s="13">
        <f t="shared" si="348"/>
        <v>43523.472222222219</v>
      </c>
    </row>
    <row r="22315" spans="1:6" x14ac:dyDescent="0.35">
      <c r="A22315" s="14">
        <v>43523</v>
      </c>
      <c r="B22315" s="15">
        <v>0.47916666666666669</v>
      </c>
      <c r="C22315">
        <v>0</v>
      </c>
      <c r="D22315">
        <v>10.1275</v>
      </c>
      <c r="E22315">
        <v>21.201000000000001</v>
      </c>
      <c r="F22315" s="13">
        <f t="shared" si="348"/>
        <v>43523.479166666664</v>
      </c>
    </row>
    <row r="22316" spans="1:6" x14ac:dyDescent="0.35">
      <c r="A22316" s="14">
        <v>43523</v>
      </c>
      <c r="B22316" s="15">
        <v>0.4861111111111111</v>
      </c>
      <c r="C22316">
        <v>0</v>
      </c>
      <c r="D22316">
        <v>10.1267</v>
      </c>
      <c r="E22316">
        <v>21.206</v>
      </c>
      <c r="F22316" s="13">
        <f t="shared" si="348"/>
        <v>43523.486111111109</v>
      </c>
    </row>
    <row r="22317" spans="1:6" x14ac:dyDescent="0.35">
      <c r="A22317" s="14">
        <v>43523</v>
      </c>
      <c r="B22317" s="15">
        <v>0.49305555555555558</v>
      </c>
      <c r="C22317">
        <v>0</v>
      </c>
      <c r="D22317">
        <v>10.128</v>
      </c>
      <c r="E22317">
        <v>21.210999999999999</v>
      </c>
      <c r="F22317" s="13">
        <f t="shared" si="348"/>
        <v>43523.493055555555</v>
      </c>
    </row>
    <row r="22318" spans="1:6" x14ac:dyDescent="0.35">
      <c r="A22318" s="14">
        <v>43523</v>
      </c>
      <c r="B22318" s="15">
        <v>0.5</v>
      </c>
      <c r="C22318">
        <v>0</v>
      </c>
      <c r="D22318">
        <v>10.1265</v>
      </c>
      <c r="E22318">
        <v>21.216000000000001</v>
      </c>
      <c r="F22318" s="13">
        <f t="shared" si="348"/>
        <v>43523.5</v>
      </c>
    </row>
    <row r="22319" spans="1:6" x14ac:dyDescent="0.35">
      <c r="A22319" s="14">
        <v>43523</v>
      </c>
      <c r="B22319" s="15">
        <v>0.50694444444444442</v>
      </c>
      <c r="C22319">
        <v>0</v>
      </c>
      <c r="D22319">
        <v>10.1241</v>
      </c>
      <c r="E22319">
        <v>21.222000000000001</v>
      </c>
      <c r="F22319" s="13">
        <f t="shared" si="348"/>
        <v>43523.506944444445</v>
      </c>
    </row>
    <row r="22320" spans="1:6" x14ac:dyDescent="0.35">
      <c r="A22320" s="14">
        <v>43523</v>
      </c>
      <c r="B22320" s="15">
        <v>0.51388888888888895</v>
      </c>
      <c r="C22320">
        <v>0</v>
      </c>
      <c r="D22320">
        <v>10.1206</v>
      </c>
      <c r="E22320">
        <v>21.227</v>
      </c>
      <c r="F22320" s="13">
        <f t="shared" si="348"/>
        <v>43523.513888888891</v>
      </c>
    </row>
    <row r="22321" spans="1:6" x14ac:dyDescent="0.35">
      <c r="A22321" s="14">
        <v>43523</v>
      </c>
      <c r="B22321" s="15">
        <v>0.52083333333333337</v>
      </c>
      <c r="C22321">
        <v>0</v>
      </c>
      <c r="D22321">
        <v>10.1196</v>
      </c>
      <c r="E22321">
        <v>21.233000000000001</v>
      </c>
      <c r="F22321" s="13">
        <f t="shared" si="348"/>
        <v>43523.520833333336</v>
      </c>
    </row>
    <row r="22322" spans="1:6" x14ac:dyDescent="0.35">
      <c r="A22322" s="14">
        <v>43523</v>
      </c>
      <c r="B22322" s="15">
        <v>0.52777777777777779</v>
      </c>
      <c r="C22322">
        <v>0</v>
      </c>
      <c r="D22322">
        <v>10.1166</v>
      </c>
      <c r="E22322">
        <v>21.241</v>
      </c>
      <c r="F22322" s="13">
        <f t="shared" si="348"/>
        <v>43523.527777777781</v>
      </c>
    </row>
    <row r="22323" spans="1:6" x14ac:dyDescent="0.35">
      <c r="A22323" s="14">
        <v>43523</v>
      </c>
      <c r="B22323" s="15">
        <v>0.53472222222222221</v>
      </c>
      <c r="C22323">
        <v>0</v>
      </c>
      <c r="D22323">
        <v>10.116099999999999</v>
      </c>
      <c r="E22323">
        <v>21.248999999999999</v>
      </c>
      <c r="F22323" s="13">
        <f t="shared" si="348"/>
        <v>43523.534722222219</v>
      </c>
    </row>
    <row r="22324" spans="1:6" x14ac:dyDescent="0.35">
      <c r="A22324" s="14">
        <v>43523</v>
      </c>
      <c r="B22324" s="15">
        <v>0.54166666666666663</v>
      </c>
      <c r="C22324">
        <v>0</v>
      </c>
      <c r="D22324">
        <v>10.1152</v>
      </c>
      <c r="E22324">
        <v>21.257000000000001</v>
      </c>
      <c r="F22324" s="13">
        <f t="shared" si="348"/>
        <v>43523.541666666664</v>
      </c>
    </row>
    <row r="22325" spans="1:6" x14ac:dyDescent="0.35">
      <c r="A22325" s="14">
        <v>43523</v>
      </c>
      <c r="B22325" s="15">
        <v>0.54861111111111105</v>
      </c>
      <c r="C22325">
        <v>0</v>
      </c>
      <c r="D22325">
        <v>10.1137</v>
      </c>
      <c r="E22325">
        <v>21.265000000000001</v>
      </c>
      <c r="F22325" s="13">
        <f t="shared" si="348"/>
        <v>43523.548611111109</v>
      </c>
    </row>
    <row r="22326" spans="1:6" x14ac:dyDescent="0.35">
      <c r="A22326" s="14">
        <v>43523</v>
      </c>
      <c r="B22326" s="15">
        <v>0.55555555555555558</v>
      </c>
      <c r="C22326">
        <v>0</v>
      </c>
      <c r="D22326">
        <v>10.1128</v>
      </c>
      <c r="E22326">
        <v>21.271999999999998</v>
      </c>
      <c r="F22326" s="13">
        <f t="shared" si="348"/>
        <v>43523.555555555555</v>
      </c>
    </row>
    <row r="22327" spans="1:6" x14ac:dyDescent="0.35">
      <c r="A22327" s="14">
        <v>43523</v>
      </c>
      <c r="B22327" s="15">
        <v>0.5625</v>
      </c>
      <c r="C22327">
        <v>0</v>
      </c>
      <c r="D22327">
        <v>10.110300000000001</v>
      </c>
      <c r="E22327">
        <v>21.279</v>
      </c>
      <c r="F22327" s="13">
        <f t="shared" si="348"/>
        <v>43523.5625</v>
      </c>
    </row>
    <row r="22328" spans="1:6" x14ac:dyDescent="0.35">
      <c r="A22328" s="14">
        <v>43523</v>
      </c>
      <c r="B22328" s="15">
        <v>0.56944444444444442</v>
      </c>
      <c r="C22328">
        <v>0</v>
      </c>
      <c r="D22328">
        <v>10.108499999999999</v>
      </c>
      <c r="E22328">
        <v>21.285</v>
      </c>
      <c r="F22328" s="13">
        <f t="shared" si="348"/>
        <v>43523.569444444445</v>
      </c>
    </row>
    <row r="22329" spans="1:6" x14ac:dyDescent="0.35">
      <c r="A22329" s="14">
        <v>43523</v>
      </c>
      <c r="B22329" s="15">
        <v>0.57638888888888895</v>
      </c>
      <c r="C22329">
        <v>0</v>
      </c>
      <c r="D22329">
        <v>10.106</v>
      </c>
      <c r="E22329">
        <v>21.292000000000002</v>
      </c>
      <c r="F22329" s="13">
        <f t="shared" si="348"/>
        <v>43523.576388888891</v>
      </c>
    </row>
    <row r="22330" spans="1:6" x14ac:dyDescent="0.35">
      <c r="A22330" s="14">
        <v>43523</v>
      </c>
      <c r="B22330" s="15">
        <v>0.58333333333333337</v>
      </c>
      <c r="C22330">
        <v>0</v>
      </c>
      <c r="D22330">
        <v>10.106299999999999</v>
      </c>
      <c r="E22330">
        <v>21.297999999999998</v>
      </c>
      <c r="F22330" s="13">
        <f t="shared" si="348"/>
        <v>43523.583333333336</v>
      </c>
    </row>
    <row r="22331" spans="1:6" x14ac:dyDescent="0.35">
      <c r="A22331" s="14">
        <v>43523</v>
      </c>
      <c r="B22331" s="15">
        <v>0.59027777777777779</v>
      </c>
      <c r="C22331">
        <v>0</v>
      </c>
      <c r="D22331">
        <v>10.1065</v>
      </c>
      <c r="E22331">
        <v>21.303000000000001</v>
      </c>
      <c r="F22331" s="13">
        <f t="shared" si="348"/>
        <v>43523.590277777781</v>
      </c>
    </row>
    <row r="22332" spans="1:6" x14ac:dyDescent="0.35">
      <c r="A22332" s="14">
        <v>43523</v>
      </c>
      <c r="B22332" s="15">
        <v>0.59722222222222221</v>
      </c>
      <c r="C22332">
        <v>0</v>
      </c>
      <c r="D22332">
        <v>10.1051</v>
      </c>
      <c r="E22332">
        <v>21.308</v>
      </c>
      <c r="F22332" s="13">
        <f t="shared" si="348"/>
        <v>43523.597222222219</v>
      </c>
    </row>
    <row r="22333" spans="1:6" x14ac:dyDescent="0.35">
      <c r="A22333" s="14">
        <v>43523</v>
      </c>
      <c r="B22333" s="15">
        <v>0.60416666666666663</v>
      </c>
      <c r="C22333">
        <v>0</v>
      </c>
      <c r="D22333">
        <v>10.1046</v>
      </c>
      <c r="E22333">
        <v>21.312999999999999</v>
      </c>
      <c r="F22333" s="13">
        <f t="shared" si="348"/>
        <v>43523.604166666664</v>
      </c>
    </row>
    <row r="22334" spans="1:6" x14ac:dyDescent="0.35">
      <c r="A22334" s="14">
        <v>43523</v>
      </c>
      <c r="B22334" s="15">
        <v>0.61111111111111105</v>
      </c>
      <c r="C22334">
        <v>0</v>
      </c>
      <c r="D22334">
        <v>10.1051</v>
      </c>
      <c r="E22334">
        <v>21.318000000000001</v>
      </c>
      <c r="F22334" s="13">
        <f t="shared" si="348"/>
        <v>43523.611111111109</v>
      </c>
    </row>
    <row r="22335" spans="1:6" x14ac:dyDescent="0.35">
      <c r="A22335" s="14">
        <v>43523</v>
      </c>
      <c r="B22335" s="15">
        <v>0.61805555555555558</v>
      </c>
      <c r="C22335">
        <v>0</v>
      </c>
      <c r="D22335">
        <v>10.1061</v>
      </c>
      <c r="E22335">
        <v>21.321000000000002</v>
      </c>
      <c r="F22335" s="13">
        <f t="shared" si="348"/>
        <v>43523.618055555555</v>
      </c>
    </row>
    <row r="22336" spans="1:6" x14ac:dyDescent="0.35">
      <c r="A22336" s="14">
        <v>43523</v>
      </c>
      <c r="B22336" s="15">
        <v>0.625</v>
      </c>
      <c r="C22336">
        <v>0</v>
      </c>
      <c r="D22336">
        <v>10.106</v>
      </c>
      <c r="E22336">
        <v>21.324000000000002</v>
      </c>
      <c r="F22336" s="13">
        <f t="shared" si="348"/>
        <v>43523.625</v>
      </c>
    </row>
    <row r="22337" spans="1:6" x14ac:dyDescent="0.35">
      <c r="A22337" s="14">
        <v>43523</v>
      </c>
      <c r="B22337" s="15">
        <v>0.63194444444444442</v>
      </c>
      <c r="C22337">
        <v>0</v>
      </c>
      <c r="D22337">
        <v>10.1061</v>
      </c>
      <c r="E22337">
        <v>21.327000000000002</v>
      </c>
      <c r="F22337" s="13">
        <f t="shared" si="348"/>
        <v>43523.631944444445</v>
      </c>
    </row>
    <row r="22338" spans="1:6" x14ac:dyDescent="0.35">
      <c r="A22338" s="14">
        <v>43523</v>
      </c>
      <c r="B22338" s="15">
        <v>0.63888888888888895</v>
      </c>
      <c r="C22338">
        <v>0</v>
      </c>
      <c r="D22338">
        <v>10.1046</v>
      </c>
      <c r="E22338">
        <v>21.329000000000001</v>
      </c>
      <c r="F22338" s="13">
        <f t="shared" si="348"/>
        <v>43523.638888888891</v>
      </c>
    </row>
    <row r="22339" spans="1:6" x14ac:dyDescent="0.35">
      <c r="A22339" s="14">
        <v>43523</v>
      </c>
      <c r="B22339" s="15">
        <v>0.64583333333333337</v>
      </c>
      <c r="C22339">
        <v>0</v>
      </c>
      <c r="D22339">
        <v>10.1036</v>
      </c>
      <c r="E22339">
        <v>21.332000000000001</v>
      </c>
      <c r="F22339" s="13">
        <f t="shared" si="348"/>
        <v>43523.645833333336</v>
      </c>
    </row>
    <row r="22340" spans="1:6" x14ac:dyDescent="0.35">
      <c r="A22340" s="14">
        <v>43523</v>
      </c>
      <c r="B22340" s="15">
        <v>0.65277777777777779</v>
      </c>
      <c r="C22340">
        <v>0</v>
      </c>
      <c r="D22340">
        <v>10.1015</v>
      </c>
      <c r="E22340">
        <v>21.335000000000001</v>
      </c>
      <c r="F22340" s="13">
        <f t="shared" si="348"/>
        <v>43523.652777777781</v>
      </c>
    </row>
    <row r="22341" spans="1:6" x14ac:dyDescent="0.35">
      <c r="A22341" s="14">
        <v>43523</v>
      </c>
      <c r="B22341" s="15">
        <v>0.65972222222222221</v>
      </c>
      <c r="C22341">
        <v>0</v>
      </c>
      <c r="D22341">
        <v>10.101699999999999</v>
      </c>
      <c r="E22341">
        <v>21.338000000000001</v>
      </c>
      <c r="F22341" s="13">
        <f t="shared" si="348"/>
        <v>43523.659722222219</v>
      </c>
    </row>
    <row r="22342" spans="1:6" x14ac:dyDescent="0.35">
      <c r="A22342" s="14">
        <v>43523</v>
      </c>
      <c r="B22342" s="15">
        <v>0.66666666666666663</v>
      </c>
      <c r="C22342">
        <v>0</v>
      </c>
      <c r="D22342">
        <v>10.1038</v>
      </c>
      <c r="E22342">
        <v>21.338999999999999</v>
      </c>
      <c r="F22342" s="13">
        <f t="shared" si="348"/>
        <v>43523.666666666664</v>
      </c>
    </row>
    <row r="22343" spans="1:6" x14ac:dyDescent="0.35">
      <c r="A22343" s="14">
        <v>43523</v>
      </c>
      <c r="B22343" s="15">
        <v>0.67361111111111116</v>
      </c>
      <c r="C22343">
        <v>0</v>
      </c>
      <c r="D22343">
        <v>10.1037</v>
      </c>
      <c r="E22343">
        <v>21.341999999999999</v>
      </c>
      <c r="F22343" s="13">
        <f t="shared" si="348"/>
        <v>43523.673611111109</v>
      </c>
    </row>
    <row r="22344" spans="1:6" x14ac:dyDescent="0.35">
      <c r="A22344" s="14">
        <v>43523</v>
      </c>
      <c r="B22344" s="15">
        <v>0.68055555555555547</v>
      </c>
      <c r="C22344">
        <v>0</v>
      </c>
      <c r="D22344">
        <v>10.103</v>
      </c>
      <c r="E22344">
        <v>21.344000000000001</v>
      </c>
      <c r="F22344" s="13">
        <f t="shared" si="348"/>
        <v>43523.680555555555</v>
      </c>
    </row>
    <row r="22345" spans="1:6" x14ac:dyDescent="0.35">
      <c r="A22345" s="14">
        <v>43523</v>
      </c>
      <c r="B22345" s="15">
        <v>0.6875</v>
      </c>
      <c r="C22345">
        <v>0</v>
      </c>
      <c r="D22345">
        <v>10.102600000000001</v>
      </c>
      <c r="E22345">
        <v>21.347000000000001</v>
      </c>
      <c r="F22345" s="13">
        <f t="shared" si="348"/>
        <v>43523.6875</v>
      </c>
    </row>
    <row r="22346" spans="1:6" x14ac:dyDescent="0.35">
      <c r="A22346" s="14">
        <v>43523</v>
      </c>
      <c r="B22346" s="15">
        <v>0.69444444444444453</v>
      </c>
      <c r="C22346">
        <v>0</v>
      </c>
      <c r="D22346">
        <v>10.103300000000001</v>
      </c>
      <c r="E22346">
        <v>21.349</v>
      </c>
      <c r="F22346" s="13">
        <f t="shared" si="348"/>
        <v>43523.694444444445</v>
      </c>
    </row>
    <row r="22347" spans="1:6" x14ac:dyDescent="0.35">
      <c r="A22347" s="14">
        <v>43523</v>
      </c>
      <c r="B22347" s="15">
        <v>0.70138888888888884</v>
      </c>
      <c r="C22347">
        <v>0</v>
      </c>
      <c r="D22347">
        <v>10.105</v>
      </c>
      <c r="E22347">
        <v>21.35</v>
      </c>
      <c r="F22347" s="13">
        <f t="shared" si="348"/>
        <v>43523.701388888891</v>
      </c>
    </row>
    <row r="22348" spans="1:6" x14ac:dyDescent="0.35">
      <c r="A22348" s="14">
        <v>43523</v>
      </c>
      <c r="B22348" s="15">
        <v>0.70833333333333337</v>
      </c>
      <c r="C22348">
        <v>0</v>
      </c>
      <c r="D22348">
        <v>10.106</v>
      </c>
      <c r="E22348">
        <v>21.352</v>
      </c>
      <c r="F22348" s="13">
        <f t="shared" si="348"/>
        <v>43523.708333333336</v>
      </c>
    </row>
    <row r="22349" spans="1:6" x14ac:dyDescent="0.35">
      <c r="A22349" s="14">
        <v>43523</v>
      </c>
      <c r="B22349" s="15">
        <v>0.71527777777777779</v>
      </c>
      <c r="C22349">
        <v>0</v>
      </c>
      <c r="D22349">
        <v>10.1061</v>
      </c>
      <c r="E22349">
        <v>21.353000000000002</v>
      </c>
      <c r="F22349" s="13">
        <f t="shared" si="348"/>
        <v>43523.715277777781</v>
      </c>
    </row>
    <row r="22350" spans="1:6" x14ac:dyDescent="0.35">
      <c r="A22350" s="14">
        <v>43523</v>
      </c>
      <c r="B22350" s="15">
        <v>0.72222222222222221</v>
      </c>
      <c r="C22350">
        <v>0</v>
      </c>
      <c r="D22350">
        <v>10.108499999999999</v>
      </c>
      <c r="E22350">
        <v>21.355</v>
      </c>
      <c r="F22350" s="13">
        <f t="shared" ref="F22350:F22413" si="349">A22350+B22350</f>
        <v>43523.722222222219</v>
      </c>
    </row>
    <row r="22351" spans="1:6" x14ac:dyDescent="0.35">
      <c r="A22351" s="14">
        <v>43523</v>
      </c>
      <c r="B22351" s="15">
        <v>0.72916666666666663</v>
      </c>
      <c r="C22351">
        <v>0</v>
      </c>
      <c r="D22351">
        <v>10.1092</v>
      </c>
      <c r="E22351">
        <v>21.356999999999999</v>
      </c>
      <c r="F22351" s="13">
        <f t="shared" si="349"/>
        <v>43523.729166666664</v>
      </c>
    </row>
    <row r="22352" spans="1:6" x14ac:dyDescent="0.35">
      <c r="A22352" s="14">
        <v>43523</v>
      </c>
      <c r="B22352" s="15">
        <v>0.73611111111111116</v>
      </c>
      <c r="C22352">
        <v>0</v>
      </c>
      <c r="D22352">
        <v>10.1099</v>
      </c>
      <c r="E22352">
        <v>21.356999999999999</v>
      </c>
      <c r="F22352" s="13">
        <f t="shared" si="349"/>
        <v>43523.736111111109</v>
      </c>
    </row>
    <row r="22353" spans="1:6" x14ac:dyDescent="0.35">
      <c r="A22353" s="14">
        <v>43523</v>
      </c>
      <c r="B22353" s="15">
        <v>0.74305555555555547</v>
      </c>
      <c r="C22353">
        <v>0</v>
      </c>
      <c r="D22353">
        <v>10.111599999999999</v>
      </c>
      <c r="E22353">
        <v>21.359000000000002</v>
      </c>
      <c r="F22353" s="13">
        <f t="shared" si="349"/>
        <v>43523.743055555555</v>
      </c>
    </row>
    <row r="22354" spans="1:6" x14ac:dyDescent="0.35">
      <c r="A22354" s="14">
        <v>43523</v>
      </c>
      <c r="B22354" s="15">
        <v>0.75</v>
      </c>
      <c r="C22354">
        <v>0</v>
      </c>
      <c r="D22354">
        <v>10.113099999999999</v>
      </c>
      <c r="E22354">
        <v>21.36</v>
      </c>
      <c r="F22354" s="13">
        <f t="shared" si="349"/>
        <v>43523.75</v>
      </c>
    </row>
    <row r="22355" spans="1:6" x14ac:dyDescent="0.35">
      <c r="A22355" s="14">
        <v>43523</v>
      </c>
      <c r="B22355" s="15">
        <v>0.75694444444444453</v>
      </c>
      <c r="C22355">
        <v>0</v>
      </c>
      <c r="D22355">
        <v>10.114000000000001</v>
      </c>
      <c r="E22355">
        <v>21.361000000000001</v>
      </c>
      <c r="F22355" s="13">
        <f t="shared" si="349"/>
        <v>43523.756944444445</v>
      </c>
    </row>
    <row r="22356" spans="1:6" x14ac:dyDescent="0.35">
      <c r="A22356" s="14">
        <v>43523</v>
      </c>
      <c r="B22356" s="15">
        <v>0.76388888888888884</v>
      </c>
      <c r="C22356">
        <v>0</v>
      </c>
      <c r="D22356">
        <v>10.116</v>
      </c>
      <c r="E22356">
        <v>21.361999999999998</v>
      </c>
      <c r="F22356" s="13">
        <f t="shared" si="349"/>
        <v>43523.763888888891</v>
      </c>
    </row>
    <row r="22357" spans="1:6" x14ac:dyDescent="0.35">
      <c r="A22357" s="14">
        <v>43523</v>
      </c>
      <c r="B22357" s="15">
        <v>0.77083333333333337</v>
      </c>
      <c r="C22357">
        <v>0</v>
      </c>
      <c r="D22357">
        <v>10.1165</v>
      </c>
      <c r="E22357">
        <v>21.363</v>
      </c>
      <c r="F22357" s="13">
        <f t="shared" si="349"/>
        <v>43523.770833333336</v>
      </c>
    </row>
    <row r="22358" spans="1:6" x14ac:dyDescent="0.35">
      <c r="A22358" s="14">
        <v>43523</v>
      </c>
      <c r="B22358" s="15">
        <v>0.77777777777777779</v>
      </c>
      <c r="C22358">
        <v>0</v>
      </c>
      <c r="D22358">
        <v>10.117900000000001</v>
      </c>
      <c r="E22358">
        <v>21.363</v>
      </c>
      <c r="F22358" s="13">
        <f t="shared" si="349"/>
        <v>43523.777777777781</v>
      </c>
    </row>
    <row r="22359" spans="1:6" x14ac:dyDescent="0.35">
      <c r="A22359" s="14">
        <v>43523</v>
      </c>
      <c r="B22359" s="15">
        <v>0.78472222222222221</v>
      </c>
      <c r="C22359">
        <v>0</v>
      </c>
      <c r="D22359">
        <v>10.120699999999999</v>
      </c>
      <c r="E22359">
        <v>21.364000000000001</v>
      </c>
      <c r="F22359" s="13">
        <f t="shared" si="349"/>
        <v>43523.784722222219</v>
      </c>
    </row>
    <row r="22360" spans="1:6" x14ac:dyDescent="0.35">
      <c r="A22360" s="14">
        <v>43523</v>
      </c>
      <c r="B22360" s="15">
        <v>0.79166666666666663</v>
      </c>
      <c r="C22360">
        <v>0</v>
      </c>
      <c r="D22360">
        <v>10.1206</v>
      </c>
      <c r="E22360">
        <v>21.364000000000001</v>
      </c>
      <c r="F22360" s="13">
        <f t="shared" si="349"/>
        <v>43523.791666666664</v>
      </c>
    </row>
    <row r="22361" spans="1:6" x14ac:dyDescent="0.35">
      <c r="A22361" s="14">
        <v>43523</v>
      </c>
      <c r="B22361" s="15">
        <v>0.79861111111111116</v>
      </c>
      <c r="C22361">
        <v>0</v>
      </c>
      <c r="D22361">
        <v>10.1213</v>
      </c>
      <c r="E22361">
        <v>21.364000000000001</v>
      </c>
      <c r="F22361" s="13">
        <f t="shared" si="349"/>
        <v>43523.798611111109</v>
      </c>
    </row>
    <row r="22362" spans="1:6" x14ac:dyDescent="0.35">
      <c r="A22362" s="14">
        <v>43523</v>
      </c>
      <c r="B22362" s="15">
        <v>0.80555555555555547</v>
      </c>
      <c r="C22362">
        <v>0</v>
      </c>
      <c r="D22362">
        <v>10.1227</v>
      </c>
      <c r="E22362">
        <v>21.364000000000001</v>
      </c>
      <c r="F22362" s="13">
        <f t="shared" si="349"/>
        <v>43523.805555555555</v>
      </c>
    </row>
    <row r="22363" spans="1:6" x14ac:dyDescent="0.35">
      <c r="A22363" s="14">
        <v>43523</v>
      </c>
      <c r="B22363" s="15">
        <v>0.8125</v>
      </c>
      <c r="C22363">
        <v>0</v>
      </c>
      <c r="D22363">
        <v>10.1236</v>
      </c>
      <c r="E22363">
        <v>21.364000000000001</v>
      </c>
      <c r="F22363" s="13">
        <f t="shared" si="349"/>
        <v>43523.8125</v>
      </c>
    </row>
    <row r="22364" spans="1:6" x14ac:dyDescent="0.35">
      <c r="A22364" s="14">
        <v>43523</v>
      </c>
      <c r="B22364" s="15">
        <v>0.81944444444444453</v>
      </c>
      <c r="C22364">
        <v>0</v>
      </c>
      <c r="D22364">
        <v>10.125500000000001</v>
      </c>
      <c r="E22364">
        <v>21.364000000000001</v>
      </c>
      <c r="F22364" s="13">
        <f t="shared" si="349"/>
        <v>43523.819444444445</v>
      </c>
    </row>
    <row r="22365" spans="1:6" x14ac:dyDescent="0.35">
      <c r="A22365" s="14">
        <v>43523</v>
      </c>
      <c r="B22365" s="15">
        <v>0.82638888888888884</v>
      </c>
      <c r="C22365">
        <v>0</v>
      </c>
      <c r="D22365">
        <v>10.1266</v>
      </c>
      <c r="E22365">
        <v>21.363</v>
      </c>
      <c r="F22365" s="13">
        <f t="shared" si="349"/>
        <v>43523.826388888891</v>
      </c>
    </row>
    <row r="22366" spans="1:6" x14ac:dyDescent="0.35">
      <c r="A22366" s="14">
        <v>43523</v>
      </c>
      <c r="B22366" s="15">
        <v>0.83333333333333337</v>
      </c>
      <c r="C22366">
        <v>0</v>
      </c>
      <c r="D22366">
        <v>10.126799999999999</v>
      </c>
      <c r="E22366">
        <v>21.363</v>
      </c>
      <c r="F22366" s="13">
        <f t="shared" si="349"/>
        <v>43523.833333333336</v>
      </c>
    </row>
    <row r="22367" spans="1:6" x14ac:dyDescent="0.35">
      <c r="A22367" s="14">
        <v>43523</v>
      </c>
      <c r="B22367" s="15">
        <v>0.84027777777777779</v>
      </c>
      <c r="C22367">
        <v>0</v>
      </c>
      <c r="D22367">
        <v>10.1272</v>
      </c>
      <c r="E22367">
        <v>21.361999999999998</v>
      </c>
      <c r="F22367" s="13">
        <f t="shared" si="349"/>
        <v>43523.840277777781</v>
      </c>
    </row>
    <row r="22368" spans="1:6" x14ac:dyDescent="0.35">
      <c r="A22368" s="14">
        <v>43523</v>
      </c>
      <c r="B22368" s="15">
        <v>0.84722222222222221</v>
      </c>
      <c r="C22368">
        <v>0</v>
      </c>
      <c r="D22368">
        <v>10.128</v>
      </c>
      <c r="E22368">
        <v>21.361000000000001</v>
      </c>
      <c r="F22368" s="13">
        <f t="shared" si="349"/>
        <v>43523.847222222219</v>
      </c>
    </row>
    <row r="22369" spans="1:6" x14ac:dyDescent="0.35">
      <c r="A22369" s="14">
        <v>43523</v>
      </c>
      <c r="B22369" s="15">
        <v>0.85416666666666663</v>
      </c>
      <c r="C22369">
        <v>0</v>
      </c>
      <c r="D22369">
        <v>10.129099999999999</v>
      </c>
      <c r="E22369">
        <v>21.36</v>
      </c>
      <c r="F22369" s="13">
        <f t="shared" si="349"/>
        <v>43523.854166666664</v>
      </c>
    </row>
    <row r="22370" spans="1:6" x14ac:dyDescent="0.35">
      <c r="A22370" s="14">
        <v>43523</v>
      </c>
      <c r="B22370" s="15">
        <v>0.86111111111111116</v>
      </c>
      <c r="C22370">
        <v>0</v>
      </c>
      <c r="D22370">
        <v>10.130699999999999</v>
      </c>
      <c r="E22370">
        <v>21.359000000000002</v>
      </c>
      <c r="F22370" s="13">
        <f t="shared" si="349"/>
        <v>43523.861111111109</v>
      </c>
    </row>
    <row r="22371" spans="1:6" x14ac:dyDescent="0.35">
      <c r="A22371" s="14">
        <v>43523</v>
      </c>
      <c r="B22371" s="15">
        <v>0.86805555555555547</v>
      </c>
      <c r="C22371">
        <v>0</v>
      </c>
      <c r="D22371">
        <v>10.131500000000001</v>
      </c>
      <c r="E22371">
        <v>21.358000000000001</v>
      </c>
      <c r="F22371" s="13">
        <f t="shared" si="349"/>
        <v>43523.868055555555</v>
      </c>
    </row>
    <row r="22372" spans="1:6" x14ac:dyDescent="0.35">
      <c r="A22372" s="14">
        <v>43523</v>
      </c>
      <c r="B22372" s="15">
        <v>0.875</v>
      </c>
      <c r="C22372">
        <v>0</v>
      </c>
      <c r="D22372">
        <v>10.1317</v>
      </c>
      <c r="E22372">
        <v>21.356999999999999</v>
      </c>
      <c r="F22372" s="13">
        <f t="shared" si="349"/>
        <v>43523.875</v>
      </c>
    </row>
    <row r="22373" spans="1:6" x14ac:dyDescent="0.35">
      <c r="A22373" s="14">
        <v>43523</v>
      </c>
      <c r="B22373" s="15">
        <v>0.88194444444444453</v>
      </c>
      <c r="C22373">
        <v>0</v>
      </c>
      <c r="D22373">
        <v>10.1311</v>
      </c>
      <c r="E22373">
        <v>21.356000000000002</v>
      </c>
      <c r="F22373" s="13">
        <f t="shared" si="349"/>
        <v>43523.881944444445</v>
      </c>
    </row>
    <row r="22374" spans="1:6" x14ac:dyDescent="0.35">
      <c r="A22374" s="14">
        <v>43523</v>
      </c>
      <c r="B22374" s="15">
        <v>0.88888888888888884</v>
      </c>
      <c r="C22374">
        <v>0</v>
      </c>
      <c r="D22374">
        <v>10.132</v>
      </c>
      <c r="E22374">
        <v>21.353999999999999</v>
      </c>
      <c r="F22374" s="13">
        <f t="shared" si="349"/>
        <v>43523.888888888891</v>
      </c>
    </row>
    <row r="22375" spans="1:6" x14ac:dyDescent="0.35">
      <c r="A22375" s="14">
        <v>43523</v>
      </c>
      <c r="B22375" s="15">
        <v>0.89583333333333337</v>
      </c>
      <c r="C22375">
        <v>0</v>
      </c>
      <c r="D22375">
        <v>10.1319</v>
      </c>
      <c r="E22375">
        <v>21.352</v>
      </c>
      <c r="F22375" s="13">
        <f t="shared" si="349"/>
        <v>43523.895833333336</v>
      </c>
    </row>
    <row r="22376" spans="1:6" x14ac:dyDescent="0.35">
      <c r="A22376" s="14">
        <v>43523</v>
      </c>
      <c r="B22376" s="15">
        <v>0.90277777777777779</v>
      </c>
      <c r="C22376">
        <v>0</v>
      </c>
      <c r="D22376">
        <v>10.130800000000001</v>
      </c>
      <c r="E22376">
        <v>21.350999999999999</v>
      </c>
      <c r="F22376" s="13">
        <f t="shared" si="349"/>
        <v>43523.902777777781</v>
      </c>
    </row>
    <row r="22377" spans="1:6" x14ac:dyDescent="0.35">
      <c r="A22377" s="14">
        <v>43523</v>
      </c>
      <c r="B22377" s="15">
        <v>0.90972222222222221</v>
      </c>
      <c r="C22377">
        <v>0</v>
      </c>
      <c r="D22377">
        <v>10.1318</v>
      </c>
      <c r="E22377">
        <v>21.35</v>
      </c>
      <c r="F22377" s="13">
        <f t="shared" si="349"/>
        <v>43523.909722222219</v>
      </c>
    </row>
    <row r="22378" spans="1:6" x14ac:dyDescent="0.35">
      <c r="A22378" s="14">
        <v>43523</v>
      </c>
      <c r="B22378" s="15">
        <v>0.91666666666666663</v>
      </c>
      <c r="C22378">
        <v>0</v>
      </c>
      <c r="D22378">
        <v>10.1317</v>
      </c>
      <c r="E22378">
        <v>21.347999999999999</v>
      </c>
      <c r="F22378" s="13">
        <f t="shared" si="349"/>
        <v>43523.916666666664</v>
      </c>
    </row>
    <row r="22379" spans="1:6" x14ac:dyDescent="0.35">
      <c r="A22379" s="14">
        <v>43523</v>
      </c>
      <c r="B22379" s="15">
        <v>0.92361111111111116</v>
      </c>
      <c r="C22379">
        <v>0</v>
      </c>
      <c r="D22379">
        <v>10.132</v>
      </c>
      <c r="E22379">
        <v>21.347000000000001</v>
      </c>
      <c r="F22379" s="13">
        <f t="shared" si="349"/>
        <v>43523.923611111109</v>
      </c>
    </row>
    <row r="22380" spans="1:6" x14ac:dyDescent="0.35">
      <c r="A22380" s="14">
        <v>43523</v>
      </c>
      <c r="B22380" s="15">
        <v>0.93055555555555547</v>
      </c>
      <c r="C22380">
        <v>0</v>
      </c>
      <c r="D22380">
        <v>10.1312</v>
      </c>
      <c r="E22380">
        <v>21.346</v>
      </c>
      <c r="F22380" s="13">
        <f t="shared" si="349"/>
        <v>43523.930555555555</v>
      </c>
    </row>
    <row r="22381" spans="1:6" x14ac:dyDescent="0.35">
      <c r="A22381" s="14">
        <v>43523</v>
      </c>
      <c r="B22381" s="15">
        <v>0.9375</v>
      </c>
      <c r="C22381">
        <v>0</v>
      </c>
      <c r="D22381">
        <v>10.1305</v>
      </c>
      <c r="E22381">
        <v>21.344999999999999</v>
      </c>
      <c r="F22381" s="13">
        <f t="shared" si="349"/>
        <v>43523.9375</v>
      </c>
    </row>
    <row r="22382" spans="1:6" x14ac:dyDescent="0.35">
      <c r="A22382" s="14">
        <v>43523</v>
      </c>
      <c r="B22382" s="15">
        <v>0.94444444444444453</v>
      </c>
      <c r="C22382">
        <v>0</v>
      </c>
      <c r="D22382">
        <v>10.129300000000001</v>
      </c>
      <c r="E22382">
        <v>21.344000000000001</v>
      </c>
      <c r="F22382" s="13">
        <f t="shared" si="349"/>
        <v>43523.944444444445</v>
      </c>
    </row>
    <row r="22383" spans="1:6" x14ac:dyDescent="0.35">
      <c r="A22383" s="14">
        <v>43523</v>
      </c>
      <c r="B22383" s="15">
        <v>0.95138888888888884</v>
      </c>
      <c r="C22383">
        <v>0</v>
      </c>
      <c r="D22383">
        <v>10.1302</v>
      </c>
      <c r="E22383">
        <v>21.343</v>
      </c>
      <c r="F22383" s="13">
        <f t="shared" si="349"/>
        <v>43523.951388888891</v>
      </c>
    </row>
    <row r="22384" spans="1:6" x14ac:dyDescent="0.35">
      <c r="A22384" s="14">
        <v>43523</v>
      </c>
      <c r="B22384" s="15">
        <v>0.95833333333333337</v>
      </c>
      <c r="C22384">
        <v>0</v>
      </c>
      <c r="D22384">
        <v>10.1289</v>
      </c>
      <c r="E22384">
        <v>21.341999999999999</v>
      </c>
      <c r="F22384" s="13">
        <f t="shared" si="349"/>
        <v>43523.958333333336</v>
      </c>
    </row>
    <row r="22385" spans="1:6" x14ac:dyDescent="0.35">
      <c r="A22385" s="14">
        <v>43523</v>
      </c>
      <c r="B22385" s="15">
        <v>0.96527777777777779</v>
      </c>
      <c r="C22385">
        <v>0</v>
      </c>
      <c r="D22385">
        <v>10.129799999999999</v>
      </c>
      <c r="E22385">
        <v>21.341000000000001</v>
      </c>
      <c r="F22385" s="13">
        <f t="shared" si="349"/>
        <v>43523.965277777781</v>
      </c>
    </row>
    <row r="22386" spans="1:6" x14ac:dyDescent="0.35">
      <c r="A22386" s="14">
        <v>43523</v>
      </c>
      <c r="B22386" s="15">
        <v>0.97222222222222221</v>
      </c>
      <c r="C22386">
        <v>0</v>
      </c>
      <c r="D22386">
        <v>10.1297</v>
      </c>
      <c r="E22386">
        <v>21.34</v>
      </c>
      <c r="F22386" s="13">
        <f t="shared" si="349"/>
        <v>43523.972222222219</v>
      </c>
    </row>
    <row r="22387" spans="1:6" x14ac:dyDescent="0.35">
      <c r="A22387" s="14">
        <v>43523</v>
      </c>
      <c r="B22387" s="15">
        <v>0.97916666666666663</v>
      </c>
      <c r="C22387">
        <v>0</v>
      </c>
      <c r="D22387">
        <v>10.129300000000001</v>
      </c>
      <c r="E22387">
        <v>21.338999999999999</v>
      </c>
      <c r="F22387" s="13">
        <f t="shared" si="349"/>
        <v>43523.979166666664</v>
      </c>
    </row>
    <row r="22388" spans="1:6" x14ac:dyDescent="0.35">
      <c r="A22388" s="14">
        <v>43523</v>
      </c>
      <c r="B22388" s="15">
        <v>0.98611111111111116</v>
      </c>
      <c r="C22388">
        <v>0</v>
      </c>
      <c r="D22388">
        <v>10.128</v>
      </c>
      <c r="E22388">
        <v>21.338999999999999</v>
      </c>
      <c r="F22388" s="13">
        <f t="shared" si="349"/>
        <v>43523.986111111109</v>
      </c>
    </row>
    <row r="22389" spans="1:6" x14ac:dyDescent="0.35">
      <c r="A22389" s="14">
        <v>43523</v>
      </c>
      <c r="B22389" s="15">
        <v>0.99305555555555547</v>
      </c>
      <c r="C22389">
        <v>0</v>
      </c>
      <c r="D22389">
        <v>10.1256</v>
      </c>
      <c r="E22389">
        <v>21.338000000000001</v>
      </c>
      <c r="F22389" s="13">
        <f t="shared" si="349"/>
        <v>43523.993055555555</v>
      </c>
    </row>
    <row r="22390" spans="1:6" x14ac:dyDescent="0.35">
      <c r="A22390" s="14">
        <v>43524</v>
      </c>
      <c r="B22390" s="15">
        <v>0</v>
      </c>
      <c r="C22390">
        <v>0</v>
      </c>
      <c r="D22390">
        <v>10.1229</v>
      </c>
      <c r="E22390">
        <v>21.337</v>
      </c>
      <c r="F22390" s="13">
        <f t="shared" si="349"/>
        <v>43524</v>
      </c>
    </row>
    <row r="22391" spans="1:6" x14ac:dyDescent="0.35">
      <c r="A22391" s="14">
        <v>43524</v>
      </c>
      <c r="B22391" s="15">
        <v>6.9444444444444441E-3</v>
      </c>
      <c r="C22391">
        <v>0</v>
      </c>
      <c r="D22391">
        <v>10.122199999999999</v>
      </c>
      <c r="E22391">
        <v>21.335999999999999</v>
      </c>
      <c r="F22391" s="13">
        <f t="shared" si="349"/>
        <v>43524.006944444445</v>
      </c>
    </row>
    <row r="22392" spans="1:6" x14ac:dyDescent="0.35">
      <c r="A22392" s="14">
        <v>43524</v>
      </c>
      <c r="B22392" s="15">
        <v>1.3888888888888888E-2</v>
      </c>
      <c r="C22392">
        <v>0</v>
      </c>
      <c r="D22392">
        <v>10.1212</v>
      </c>
      <c r="E22392">
        <v>21.335000000000001</v>
      </c>
      <c r="F22392" s="13">
        <f t="shared" si="349"/>
        <v>43524.013888888891</v>
      </c>
    </row>
    <row r="22393" spans="1:6" x14ac:dyDescent="0.35">
      <c r="A22393" s="14">
        <v>43524</v>
      </c>
      <c r="B22393" s="15">
        <v>2.0833333333333332E-2</v>
      </c>
      <c r="C22393">
        <v>0</v>
      </c>
      <c r="D22393">
        <v>10.119999999999999</v>
      </c>
      <c r="E22393">
        <v>21.332999999999998</v>
      </c>
      <c r="F22393" s="13">
        <f t="shared" si="349"/>
        <v>43524.020833333336</v>
      </c>
    </row>
    <row r="22394" spans="1:6" x14ac:dyDescent="0.35">
      <c r="A22394" s="14">
        <v>43524</v>
      </c>
      <c r="B22394" s="15">
        <v>2.7777777777777776E-2</v>
      </c>
      <c r="C22394">
        <v>0</v>
      </c>
      <c r="D22394">
        <v>10.117800000000001</v>
      </c>
      <c r="E22394">
        <v>21.332999999999998</v>
      </c>
      <c r="F22394" s="13">
        <f t="shared" si="349"/>
        <v>43524.027777777781</v>
      </c>
    </row>
    <row r="22395" spans="1:6" x14ac:dyDescent="0.35">
      <c r="A22395" s="14">
        <v>43524</v>
      </c>
      <c r="B22395" s="15">
        <v>3.4722222222222224E-2</v>
      </c>
      <c r="C22395">
        <v>0</v>
      </c>
      <c r="D22395">
        <v>10.116899999999999</v>
      </c>
      <c r="E22395">
        <v>21.332000000000001</v>
      </c>
      <c r="F22395" s="13">
        <f t="shared" si="349"/>
        <v>43524.034722222219</v>
      </c>
    </row>
    <row r="22396" spans="1:6" x14ac:dyDescent="0.35">
      <c r="A22396" s="14">
        <v>43524</v>
      </c>
      <c r="B22396" s="15">
        <v>4.1666666666666664E-2</v>
      </c>
      <c r="C22396">
        <v>0</v>
      </c>
      <c r="D22396">
        <v>10.116300000000001</v>
      </c>
      <c r="E22396">
        <v>21.331</v>
      </c>
      <c r="F22396" s="13">
        <f t="shared" si="349"/>
        <v>43524.041666666664</v>
      </c>
    </row>
    <row r="22397" spans="1:6" x14ac:dyDescent="0.35">
      <c r="A22397" s="14">
        <v>43524</v>
      </c>
      <c r="B22397" s="15">
        <v>4.8611111111111112E-2</v>
      </c>
      <c r="C22397">
        <v>0</v>
      </c>
      <c r="D22397">
        <v>10.1144</v>
      </c>
      <c r="E22397">
        <v>21.33</v>
      </c>
      <c r="F22397" s="13">
        <f t="shared" si="349"/>
        <v>43524.048611111109</v>
      </c>
    </row>
    <row r="22398" spans="1:6" x14ac:dyDescent="0.35">
      <c r="A22398" s="14">
        <v>43524</v>
      </c>
      <c r="B22398" s="15">
        <v>5.5555555555555552E-2</v>
      </c>
      <c r="C22398">
        <v>0</v>
      </c>
      <c r="D22398">
        <v>10.1143</v>
      </c>
      <c r="E22398">
        <v>21.329000000000001</v>
      </c>
      <c r="F22398" s="13">
        <f t="shared" si="349"/>
        <v>43524.055555555555</v>
      </c>
    </row>
    <row r="22399" spans="1:6" x14ac:dyDescent="0.35">
      <c r="A22399" s="14">
        <v>43524</v>
      </c>
      <c r="B22399" s="15">
        <v>6.25E-2</v>
      </c>
      <c r="C22399">
        <v>0</v>
      </c>
      <c r="D22399">
        <v>10.1127</v>
      </c>
      <c r="E22399">
        <v>21.327999999999999</v>
      </c>
      <c r="F22399" s="13">
        <f t="shared" si="349"/>
        <v>43524.0625</v>
      </c>
    </row>
    <row r="22400" spans="1:6" x14ac:dyDescent="0.35">
      <c r="A22400" s="14">
        <v>43524</v>
      </c>
      <c r="B22400" s="15">
        <v>6.9444444444444434E-2</v>
      </c>
      <c r="C22400">
        <v>0</v>
      </c>
      <c r="D22400">
        <v>10.1122</v>
      </c>
      <c r="E22400">
        <v>21.327000000000002</v>
      </c>
      <c r="F22400" s="13">
        <f t="shared" si="349"/>
        <v>43524.069444444445</v>
      </c>
    </row>
    <row r="22401" spans="1:6" x14ac:dyDescent="0.35">
      <c r="A22401" s="14">
        <v>43524</v>
      </c>
      <c r="B22401" s="15">
        <v>7.6388888888888895E-2</v>
      </c>
      <c r="C22401">
        <v>0</v>
      </c>
      <c r="D22401">
        <v>10.111000000000001</v>
      </c>
      <c r="E22401">
        <v>21.326000000000001</v>
      </c>
      <c r="F22401" s="13">
        <f t="shared" si="349"/>
        <v>43524.076388888891</v>
      </c>
    </row>
    <row r="22402" spans="1:6" x14ac:dyDescent="0.35">
      <c r="A22402" s="14">
        <v>43524</v>
      </c>
      <c r="B22402" s="15">
        <v>8.3333333333333329E-2</v>
      </c>
      <c r="C22402">
        <v>0</v>
      </c>
      <c r="D22402">
        <v>10.1112</v>
      </c>
      <c r="E22402">
        <v>21.324000000000002</v>
      </c>
      <c r="F22402" s="13">
        <f t="shared" si="349"/>
        <v>43524.083333333336</v>
      </c>
    </row>
    <row r="22403" spans="1:6" x14ac:dyDescent="0.35">
      <c r="A22403" s="14">
        <v>43524</v>
      </c>
      <c r="B22403" s="15">
        <v>9.0277777777777776E-2</v>
      </c>
      <c r="C22403">
        <v>0</v>
      </c>
      <c r="D22403">
        <v>10.111599999999999</v>
      </c>
      <c r="E22403">
        <v>21.323</v>
      </c>
      <c r="F22403" s="13">
        <f t="shared" si="349"/>
        <v>43524.090277777781</v>
      </c>
    </row>
    <row r="22404" spans="1:6" x14ac:dyDescent="0.35">
      <c r="A22404" s="14">
        <v>43524</v>
      </c>
      <c r="B22404" s="15">
        <v>9.7222222222222224E-2</v>
      </c>
      <c r="C22404">
        <v>0</v>
      </c>
      <c r="D22404">
        <v>10.1104</v>
      </c>
      <c r="E22404">
        <v>21.321999999999999</v>
      </c>
      <c r="F22404" s="13">
        <f t="shared" si="349"/>
        <v>43524.097222222219</v>
      </c>
    </row>
    <row r="22405" spans="1:6" x14ac:dyDescent="0.35">
      <c r="A22405" s="14">
        <v>43524</v>
      </c>
      <c r="B22405" s="15">
        <v>0.10416666666666667</v>
      </c>
      <c r="C22405">
        <v>0</v>
      </c>
      <c r="D22405">
        <v>10.1096</v>
      </c>
      <c r="E22405">
        <v>21.321000000000002</v>
      </c>
      <c r="F22405" s="13">
        <f t="shared" si="349"/>
        <v>43524.104166666664</v>
      </c>
    </row>
    <row r="22406" spans="1:6" x14ac:dyDescent="0.35">
      <c r="A22406" s="14">
        <v>43524</v>
      </c>
      <c r="B22406" s="15">
        <v>0.1111111111111111</v>
      </c>
      <c r="C22406">
        <v>0</v>
      </c>
      <c r="D22406">
        <v>10.1089</v>
      </c>
      <c r="E22406">
        <v>21.32</v>
      </c>
      <c r="F22406" s="13">
        <f t="shared" si="349"/>
        <v>43524.111111111109</v>
      </c>
    </row>
    <row r="22407" spans="1:6" x14ac:dyDescent="0.35">
      <c r="A22407" s="14">
        <v>43524</v>
      </c>
      <c r="B22407" s="15">
        <v>0.11805555555555557</v>
      </c>
      <c r="C22407">
        <v>0</v>
      </c>
      <c r="D22407">
        <v>10.108700000000001</v>
      </c>
      <c r="E22407">
        <v>21.318999999999999</v>
      </c>
      <c r="F22407" s="13">
        <f t="shared" si="349"/>
        <v>43524.118055555555</v>
      </c>
    </row>
    <row r="22408" spans="1:6" x14ac:dyDescent="0.35">
      <c r="A22408" s="14">
        <v>43524</v>
      </c>
      <c r="B22408" s="15">
        <v>0.125</v>
      </c>
      <c r="C22408">
        <v>0</v>
      </c>
      <c r="D22408">
        <v>10.1083</v>
      </c>
      <c r="E22408">
        <v>21.318000000000001</v>
      </c>
      <c r="F22408" s="13">
        <f t="shared" si="349"/>
        <v>43524.125</v>
      </c>
    </row>
    <row r="22409" spans="1:6" x14ac:dyDescent="0.35">
      <c r="A22409" s="14">
        <v>43524</v>
      </c>
      <c r="B22409" s="15">
        <v>0.13194444444444445</v>
      </c>
      <c r="C22409">
        <v>0</v>
      </c>
      <c r="D22409">
        <v>10.108700000000001</v>
      </c>
      <c r="E22409">
        <v>21.317</v>
      </c>
      <c r="F22409" s="13">
        <f t="shared" si="349"/>
        <v>43524.131944444445</v>
      </c>
    </row>
    <row r="22410" spans="1:6" x14ac:dyDescent="0.35">
      <c r="A22410" s="14">
        <v>43524</v>
      </c>
      <c r="B22410" s="15">
        <v>0.1388888888888889</v>
      </c>
      <c r="C22410">
        <v>0</v>
      </c>
      <c r="D22410">
        <v>10.1089</v>
      </c>
      <c r="E22410">
        <v>21.315999999999999</v>
      </c>
      <c r="F22410" s="13">
        <f t="shared" si="349"/>
        <v>43524.138888888891</v>
      </c>
    </row>
    <row r="22411" spans="1:6" x14ac:dyDescent="0.35">
      <c r="A22411" s="14">
        <v>43524</v>
      </c>
      <c r="B22411" s="15">
        <v>0.14583333333333334</v>
      </c>
      <c r="C22411">
        <v>0</v>
      </c>
      <c r="D22411">
        <v>10.1082</v>
      </c>
      <c r="E22411">
        <v>21.315000000000001</v>
      </c>
      <c r="F22411" s="13">
        <f t="shared" si="349"/>
        <v>43524.145833333336</v>
      </c>
    </row>
    <row r="22412" spans="1:6" x14ac:dyDescent="0.35">
      <c r="A22412" s="14">
        <v>43524</v>
      </c>
      <c r="B22412" s="15">
        <v>0.15277777777777776</v>
      </c>
      <c r="C22412">
        <v>0</v>
      </c>
      <c r="D22412">
        <v>10.1099</v>
      </c>
      <c r="E22412">
        <v>21.314</v>
      </c>
      <c r="F22412" s="13">
        <f t="shared" si="349"/>
        <v>43524.152777777781</v>
      </c>
    </row>
    <row r="22413" spans="1:6" x14ac:dyDescent="0.35">
      <c r="A22413" s="14">
        <v>43524</v>
      </c>
      <c r="B22413" s="15">
        <v>0.15972222222222224</v>
      </c>
      <c r="C22413">
        <v>0</v>
      </c>
      <c r="D22413">
        <v>10.11</v>
      </c>
      <c r="E22413">
        <v>21.312000000000001</v>
      </c>
      <c r="F22413" s="13">
        <f t="shared" si="349"/>
        <v>43524.159722222219</v>
      </c>
    </row>
    <row r="22414" spans="1:6" x14ac:dyDescent="0.35">
      <c r="A22414" s="14">
        <v>43524</v>
      </c>
      <c r="B22414" s="15">
        <v>0.16666666666666666</v>
      </c>
      <c r="C22414">
        <v>0</v>
      </c>
      <c r="D22414">
        <v>10.109</v>
      </c>
      <c r="E22414">
        <v>21.31</v>
      </c>
      <c r="F22414" s="13">
        <f t="shared" ref="F22414:F22477" si="350">A22414+B22414</f>
        <v>43524.166666666664</v>
      </c>
    </row>
    <row r="22415" spans="1:6" x14ac:dyDescent="0.35">
      <c r="A22415" s="14">
        <v>43524</v>
      </c>
      <c r="B22415" s="15">
        <v>0.17361111111111113</v>
      </c>
      <c r="C22415">
        <v>0</v>
      </c>
      <c r="D22415">
        <v>10.11</v>
      </c>
      <c r="E22415">
        <v>21.309000000000001</v>
      </c>
      <c r="F22415" s="13">
        <f t="shared" si="350"/>
        <v>43524.173611111109</v>
      </c>
    </row>
    <row r="22416" spans="1:6" x14ac:dyDescent="0.35">
      <c r="A22416" s="14">
        <v>43524</v>
      </c>
      <c r="B22416" s="15">
        <v>0.18055555555555555</v>
      </c>
      <c r="C22416">
        <v>0</v>
      </c>
      <c r="D22416">
        <v>10.109</v>
      </c>
      <c r="E22416">
        <v>21.308</v>
      </c>
      <c r="F22416" s="13">
        <f t="shared" si="350"/>
        <v>43524.180555555555</v>
      </c>
    </row>
    <row r="22417" spans="1:6" x14ac:dyDescent="0.35">
      <c r="A22417" s="14">
        <v>43524</v>
      </c>
      <c r="B22417" s="15">
        <v>0.1875</v>
      </c>
      <c r="C22417">
        <v>0</v>
      </c>
      <c r="D22417">
        <v>10.109299999999999</v>
      </c>
      <c r="E22417">
        <v>21.306000000000001</v>
      </c>
      <c r="F22417" s="13">
        <f t="shared" si="350"/>
        <v>43524.1875</v>
      </c>
    </row>
    <row r="22418" spans="1:6" x14ac:dyDescent="0.35">
      <c r="A22418" s="14">
        <v>43524</v>
      </c>
      <c r="B22418" s="15">
        <v>0.19444444444444445</v>
      </c>
      <c r="C22418">
        <v>0</v>
      </c>
      <c r="D22418">
        <v>10.109299999999999</v>
      </c>
      <c r="E22418">
        <v>21.305</v>
      </c>
      <c r="F22418" s="13">
        <f t="shared" si="350"/>
        <v>43524.194444444445</v>
      </c>
    </row>
    <row r="22419" spans="1:6" x14ac:dyDescent="0.35">
      <c r="A22419" s="14">
        <v>43524</v>
      </c>
      <c r="B22419" s="15">
        <v>0.20138888888888887</v>
      </c>
      <c r="C22419">
        <v>0</v>
      </c>
      <c r="D22419">
        <v>10.109299999999999</v>
      </c>
      <c r="E22419">
        <v>21.303000000000001</v>
      </c>
      <c r="F22419" s="13">
        <f t="shared" si="350"/>
        <v>43524.201388888891</v>
      </c>
    </row>
    <row r="22420" spans="1:6" x14ac:dyDescent="0.35">
      <c r="A22420" s="14">
        <v>43524</v>
      </c>
      <c r="B22420" s="15">
        <v>0.20833333333333334</v>
      </c>
      <c r="C22420">
        <v>0</v>
      </c>
      <c r="D22420">
        <v>10.1113</v>
      </c>
      <c r="E22420">
        <v>21.302</v>
      </c>
      <c r="F22420" s="13">
        <f t="shared" si="350"/>
        <v>43524.208333333336</v>
      </c>
    </row>
    <row r="22421" spans="1:6" x14ac:dyDescent="0.35">
      <c r="A22421" s="14">
        <v>43524</v>
      </c>
      <c r="B22421" s="15">
        <v>0.21527777777777779</v>
      </c>
      <c r="C22421">
        <v>0</v>
      </c>
      <c r="D22421">
        <v>10.111800000000001</v>
      </c>
      <c r="E22421">
        <v>21.3</v>
      </c>
      <c r="F22421" s="13">
        <f t="shared" si="350"/>
        <v>43524.215277777781</v>
      </c>
    </row>
    <row r="22422" spans="1:6" x14ac:dyDescent="0.35">
      <c r="A22422" s="14">
        <v>43524</v>
      </c>
      <c r="B22422" s="15">
        <v>0.22222222222222221</v>
      </c>
      <c r="C22422">
        <v>0</v>
      </c>
      <c r="D22422">
        <v>10.1126</v>
      </c>
      <c r="E22422">
        <v>21.297999999999998</v>
      </c>
      <c r="F22422" s="13">
        <f t="shared" si="350"/>
        <v>43524.222222222219</v>
      </c>
    </row>
    <row r="22423" spans="1:6" x14ac:dyDescent="0.35">
      <c r="A22423" s="14">
        <v>43524</v>
      </c>
      <c r="B22423" s="15">
        <v>0.22916666666666666</v>
      </c>
      <c r="C22423">
        <v>0</v>
      </c>
      <c r="D22423">
        <v>10.113300000000001</v>
      </c>
      <c r="E22423">
        <v>21.295999999999999</v>
      </c>
      <c r="F22423" s="13">
        <f t="shared" si="350"/>
        <v>43524.229166666664</v>
      </c>
    </row>
    <row r="22424" spans="1:6" x14ac:dyDescent="0.35">
      <c r="A22424" s="14">
        <v>43524</v>
      </c>
      <c r="B22424" s="15">
        <v>0.23611111111111113</v>
      </c>
      <c r="C22424">
        <v>0</v>
      </c>
      <c r="D22424">
        <v>10.114000000000001</v>
      </c>
      <c r="E22424">
        <v>21.294</v>
      </c>
      <c r="F22424" s="13">
        <f t="shared" si="350"/>
        <v>43524.236111111109</v>
      </c>
    </row>
    <row r="22425" spans="1:6" x14ac:dyDescent="0.35">
      <c r="A22425" s="14">
        <v>43524</v>
      </c>
      <c r="B22425" s="15">
        <v>0.24305555555555555</v>
      </c>
      <c r="C22425">
        <v>0</v>
      </c>
      <c r="D22425">
        <v>10.113799999999999</v>
      </c>
      <c r="E22425">
        <v>21.291</v>
      </c>
      <c r="F22425" s="13">
        <f t="shared" si="350"/>
        <v>43524.243055555555</v>
      </c>
    </row>
    <row r="22426" spans="1:6" x14ac:dyDescent="0.35">
      <c r="A22426" s="14">
        <v>43524</v>
      </c>
      <c r="B22426" s="15">
        <v>0.25</v>
      </c>
      <c r="C22426">
        <v>0</v>
      </c>
      <c r="D22426">
        <v>10.116099999999999</v>
      </c>
      <c r="E22426">
        <v>21.288</v>
      </c>
      <c r="F22426" s="13">
        <f t="shared" si="350"/>
        <v>43524.25</v>
      </c>
    </row>
    <row r="22427" spans="1:6" x14ac:dyDescent="0.35">
      <c r="A22427" s="14">
        <v>43524</v>
      </c>
      <c r="B22427" s="15">
        <v>0.25694444444444448</v>
      </c>
      <c r="C22427">
        <v>0</v>
      </c>
      <c r="D22427">
        <v>10.1172</v>
      </c>
      <c r="E22427">
        <v>21.286000000000001</v>
      </c>
      <c r="F22427" s="13">
        <f t="shared" si="350"/>
        <v>43524.256944444445</v>
      </c>
    </row>
    <row r="22428" spans="1:6" x14ac:dyDescent="0.35">
      <c r="A22428" s="14">
        <v>43524</v>
      </c>
      <c r="B22428" s="15">
        <v>0.2638888888888889</v>
      </c>
      <c r="C22428">
        <v>0</v>
      </c>
      <c r="D22428">
        <v>10.118600000000001</v>
      </c>
      <c r="E22428">
        <v>21.283000000000001</v>
      </c>
      <c r="F22428" s="13">
        <f t="shared" si="350"/>
        <v>43524.263888888891</v>
      </c>
    </row>
    <row r="22429" spans="1:6" x14ac:dyDescent="0.35">
      <c r="A22429" s="14">
        <v>43524</v>
      </c>
      <c r="B22429" s="15">
        <v>0.27083333333333331</v>
      </c>
      <c r="C22429">
        <v>0</v>
      </c>
      <c r="D22429">
        <v>10.119300000000001</v>
      </c>
      <c r="E22429">
        <v>21.28</v>
      </c>
      <c r="F22429" s="13">
        <f t="shared" si="350"/>
        <v>43524.270833333336</v>
      </c>
    </row>
    <row r="22430" spans="1:6" x14ac:dyDescent="0.35">
      <c r="A22430" s="14">
        <v>43524</v>
      </c>
      <c r="B22430" s="15">
        <v>0.27777777777777779</v>
      </c>
      <c r="C22430">
        <v>0</v>
      </c>
      <c r="D22430">
        <v>10.1197</v>
      </c>
      <c r="E22430">
        <v>21.277000000000001</v>
      </c>
      <c r="F22430" s="13">
        <f t="shared" si="350"/>
        <v>43524.277777777781</v>
      </c>
    </row>
    <row r="22431" spans="1:6" x14ac:dyDescent="0.35">
      <c r="A22431" s="14">
        <v>43524</v>
      </c>
      <c r="B22431" s="15">
        <v>0.28472222222222221</v>
      </c>
      <c r="C22431">
        <v>0</v>
      </c>
      <c r="D22431">
        <v>10.1214</v>
      </c>
      <c r="E22431">
        <v>21.274000000000001</v>
      </c>
      <c r="F22431" s="13">
        <f t="shared" si="350"/>
        <v>43524.284722222219</v>
      </c>
    </row>
    <row r="22432" spans="1:6" x14ac:dyDescent="0.35">
      <c r="A22432" s="14">
        <v>43524</v>
      </c>
      <c r="B22432" s="15">
        <v>0.29166666666666669</v>
      </c>
      <c r="C22432">
        <v>0</v>
      </c>
      <c r="D22432">
        <v>10.122</v>
      </c>
      <c r="E22432">
        <v>21.271000000000001</v>
      </c>
      <c r="F22432" s="13">
        <f t="shared" si="350"/>
        <v>43524.291666666664</v>
      </c>
    </row>
    <row r="22433" spans="1:6" x14ac:dyDescent="0.35">
      <c r="A22433" s="14">
        <v>43524</v>
      </c>
      <c r="B22433" s="15">
        <v>0.2986111111111111</v>
      </c>
      <c r="C22433">
        <v>0</v>
      </c>
      <c r="D22433">
        <v>10.122999999999999</v>
      </c>
      <c r="E22433">
        <v>21.268999999999998</v>
      </c>
      <c r="F22433" s="13">
        <f t="shared" si="350"/>
        <v>43524.298611111109</v>
      </c>
    </row>
    <row r="22434" spans="1:6" x14ac:dyDescent="0.35">
      <c r="A22434" s="14">
        <v>43524</v>
      </c>
      <c r="B22434" s="15">
        <v>0.30555555555555552</v>
      </c>
      <c r="C22434">
        <v>0</v>
      </c>
      <c r="D22434">
        <v>10.1249</v>
      </c>
      <c r="E22434">
        <v>21.265999999999998</v>
      </c>
      <c r="F22434" s="13">
        <f t="shared" si="350"/>
        <v>43524.305555555555</v>
      </c>
    </row>
    <row r="22435" spans="1:6" x14ac:dyDescent="0.35">
      <c r="A22435" s="14">
        <v>43524</v>
      </c>
      <c r="B22435" s="15">
        <v>0.3125</v>
      </c>
      <c r="C22435">
        <v>0</v>
      </c>
      <c r="D22435">
        <v>10.125400000000001</v>
      </c>
      <c r="E22435">
        <v>21.265000000000001</v>
      </c>
      <c r="F22435" s="13">
        <f t="shared" si="350"/>
        <v>43524.3125</v>
      </c>
    </row>
    <row r="22436" spans="1:6" x14ac:dyDescent="0.35">
      <c r="A22436" s="14">
        <v>43524</v>
      </c>
      <c r="B22436" s="15">
        <v>0.31944444444444448</v>
      </c>
      <c r="C22436">
        <v>0</v>
      </c>
      <c r="D22436">
        <v>10.1265</v>
      </c>
      <c r="E22436">
        <v>21.263999999999999</v>
      </c>
      <c r="F22436" s="13">
        <f t="shared" si="350"/>
        <v>43524.319444444445</v>
      </c>
    </row>
    <row r="22437" spans="1:6" x14ac:dyDescent="0.35">
      <c r="A22437" s="14">
        <v>43524</v>
      </c>
      <c r="B22437" s="15">
        <v>0.3263888888888889</v>
      </c>
      <c r="C22437">
        <v>0</v>
      </c>
      <c r="D22437">
        <v>10.1272</v>
      </c>
      <c r="E22437">
        <v>21.263999999999999</v>
      </c>
      <c r="F22437" s="13">
        <f t="shared" si="350"/>
        <v>43524.326388888891</v>
      </c>
    </row>
    <row r="22438" spans="1:6" x14ac:dyDescent="0.35">
      <c r="A22438" s="14">
        <v>43524</v>
      </c>
      <c r="B22438" s="15">
        <v>0.33333333333333331</v>
      </c>
      <c r="C22438">
        <v>0</v>
      </c>
      <c r="D22438">
        <v>10.1282</v>
      </c>
      <c r="E22438">
        <v>21.263999999999999</v>
      </c>
      <c r="F22438" s="13">
        <f t="shared" si="350"/>
        <v>43524.333333333336</v>
      </c>
    </row>
    <row r="22439" spans="1:6" x14ac:dyDescent="0.35">
      <c r="A22439" s="14">
        <v>43524</v>
      </c>
      <c r="B22439" s="15">
        <v>0.34027777777777773</v>
      </c>
      <c r="C22439">
        <v>0</v>
      </c>
      <c r="D22439">
        <v>10.1288</v>
      </c>
      <c r="E22439">
        <v>21.263999999999999</v>
      </c>
      <c r="F22439" s="13">
        <f t="shared" si="350"/>
        <v>43524.340277777781</v>
      </c>
    </row>
    <row r="22440" spans="1:6" x14ac:dyDescent="0.35">
      <c r="A22440" s="14">
        <v>43524</v>
      </c>
      <c r="B22440" s="15">
        <v>0.34722222222222227</v>
      </c>
      <c r="C22440">
        <v>0</v>
      </c>
      <c r="D22440">
        <v>10.1294</v>
      </c>
      <c r="E22440">
        <v>21.265000000000001</v>
      </c>
      <c r="F22440" s="13">
        <f t="shared" si="350"/>
        <v>43524.347222222219</v>
      </c>
    </row>
    <row r="22441" spans="1:6" x14ac:dyDescent="0.35">
      <c r="A22441" s="14">
        <v>43524</v>
      </c>
      <c r="B22441" s="15">
        <v>0.35416666666666669</v>
      </c>
      <c r="C22441">
        <v>0</v>
      </c>
      <c r="D22441">
        <v>10.130100000000001</v>
      </c>
      <c r="E22441">
        <v>21.265999999999998</v>
      </c>
      <c r="F22441" s="13">
        <f t="shared" si="350"/>
        <v>43524.354166666664</v>
      </c>
    </row>
    <row r="22442" spans="1:6" x14ac:dyDescent="0.35">
      <c r="A22442" s="14">
        <v>43524</v>
      </c>
      <c r="B22442" s="15">
        <v>0.3611111111111111</v>
      </c>
      <c r="C22442">
        <v>0</v>
      </c>
      <c r="D22442">
        <v>10.1286</v>
      </c>
      <c r="E22442">
        <v>21.268000000000001</v>
      </c>
      <c r="F22442" s="13">
        <f t="shared" si="350"/>
        <v>43524.361111111109</v>
      </c>
    </row>
    <row r="22443" spans="1:6" x14ac:dyDescent="0.35">
      <c r="A22443" s="14">
        <v>43524</v>
      </c>
      <c r="B22443" s="15">
        <v>0.36805555555555558</v>
      </c>
      <c r="C22443">
        <v>0</v>
      </c>
      <c r="D22443">
        <v>10.128399999999999</v>
      </c>
      <c r="E22443">
        <v>21.271000000000001</v>
      </c>
      <c r="F22443" s="13">
        <f t="shared" si="350"/>
        <v>43524.368055555555</v>
      </c>
    </row>
    <row r="22444" spans="1:6" x14ac:dyDescent="0.35">
      <c r="A22444" s="14">
        <v>43524</v>
      </c>
      <c r="B22444" s="15">
        <v>0.375</v>
      </c>
      <c r="C22444">
        <v>0</v>
      </c>
      <c r="D22444">
        <v>10.1289</v>
      </c>
      <c r="E22444">
        <v>21.273</v>
      </c>
      <c r="F22444" s="13">
        <f t="shared" si="350"/>
        <v>43524.375</v>
      </c>
    </row>
    <row r="22445" spans="1:6" x14ac:dyDescent="0.35">
      <c r="A22445" s="14">
        <v>43524</v>
      </c>
      <c r="B22445" s="15">
        <v>0.38194444444444442</v>
      </c>
      <c r="C22445">
        <v>0</v>
      </c>
      <c r="D22445">
        <v>10.129099999999999</v>
      </c>
      <c r="E22445">
        <v>21.277000000000001</v>
      </c>
      <c r="F22445" s="13">
        <f t="shared" si="350"/>
        <v>43524.381944444445</v>
      </c>
    </row>
    <row r="22446" spans="1:6" x14ac:dyDescent="0.35">
      <c r="A22446" s="14">
        <v>43524</v>
      </c>
      <c r="B22446" s="15">
        <v>0.3888888888888889</v>
      </c>
      <c r="C22446">
        <v>0</v>
      </c>
      <c r="D22446">
        <v>10.128299999999999</v>
      </c>
      <c r="E22446">
        <v>21.280999999999999</v>
      </c>
      <c r="F22446" s="13">
        <f t="shared" si="350"/>
        <v>43524.388888888891</v>
      </c>
    </row>
    <row r="22447" spans="1:6" x14ac:dyDescent="0.35">
      <c r="A22447" s="14">
        <v>43524</v>
      </c>
      <c r="B22447" s="15">
        <v>0.39583333333333331</v>
      </c>
      <c r="C22447">
        <v>0</v>
      </c>
      <c r="D22447">
        <v>10.1288</v>
      </c>
      <c r="E22447">
        <v>21.285</v>
      </c>
      <c r="F22447" s="13">
        <f t="shared" si="350"/>
        <v>43524.395833333336</v>
      </c>
    </row>
    <row r="22448" spans="1:6" x14ac:dyDescent="0.35">
      <c r="A22448" s="14">
        <v>43524</v>
      </c>
      <c r="B22448" s="15">
        <v>0.40277777777777773</v>
      </c>
      <c r="C22448">
        <v>0</v>
      </c>
      <c r="D22448">
        <v>10.127599999999999</v>
      </c>
      <c r="E22448">
        <v>21.29</v>
      </c>
      <c r="F22448" s="13">
        <f t="shared" si="350"/>
        <v>43524.402777777781</v>
      </c>
    </row>
    <row r="22449" spans="1:6" x14ac:dyDescent="0.35">
      <c r="A22449" s="14">
        <v>43524</v>
      </c>
      <c r="B22449" s="15">
        <v>0.40972222222222227</v>
      </c>
      <c r="C22449">
        <v>0</v>
      </c>
      <c r="D22449">
        <v>10.126799999999999</v>
      </c>
      <c r="E22449">
        <v>21.295000000000002</v>
      </c>
      <c r="F22449" s="13">
        <f t="shared" si="350"/>
        <v>43524.409722222219</v>
      </c>
    </row>
    <row r="22450" spans="1:6" x14ac:dyDescent="0.35">
      <c r="A22450" s="14">
        <v>43524</v>
      </c>
      <c r="B22450" s="15">
        <v>0.41666666666666669</v>
      </c>
      <c r="C22450">
        <v>0</v>
      </c>
      <c r="D22450">
        <v>10.126799999999999</v>
      </c>
      <c r="E22450">
        <v>21.3</v>
      </c>
      <c r="F22450" s="13">
        <f t="shared" si="350"/>
        <v>43524.416666666664</v>
      </c>
    </row>
    <row r="22451" spans="1:6" x14ac:dyDescent="0.35">
      <c r="A22451" s="14">
        <v>43524</v>
      </c>
      <c r="B22451" s="15">
        <v>0.4236111111111111</v>
      </c>
      <c r="C22451">
        <v>0</v>
      </c>
      <c r="D22451">
        <v>10.127700000000001</v>
      </c>
      <c r="E22451">
        <v>21.306999999999999</v>
      </c>
      <c r="F22451" s="13">
        <f t="shared" si="350"/>
        <v>43524.423611111109</v>
      </c>
    </row>
    <row r="22452" spans="1:6" x14ac:dyDescent="0.35">
      <c r="A22452" s="14">
        <v>43524</v>
      </c>
      <c r="B22452" s="15">
        <v>0.43055555555555558</v>
      </c>
      <c r="C22452">
        <v>0</v>
      </c>
      <c r="D22452">
        <v>10.1273</v>
      </c>
      <c r="E22452">
        <v>21.312999999999999</v>
      </c>
      <c r="F22452" s="13">
        <f t="shared" si="350"/>
        <v>43524.430555555555</v>
      </c>
    </row>
    <row r="22453" spans="1:6" x14ac:dyDescent="0.35">
      <c r="A22453" s="14">
        <v>43524</v>
      </c>
      <c r="B22453" s="15">
        <v>0.4375</v>
      </c>
      <c r="C22453">
        <v>0</v>
      </c>
      <c r="D22453">
        <v>10.126200000000001</v>
      </c>
      <c r="E22453">
        <v>21.32</v>
      </c>
      <c r="F22453" s="13">
        <f t="shared" si="350"/>
        <v>43524.4375</v>
      </c>
    </row>
    <row r="22454" spans="1:6" x14ac:dyDescent="0.35">
      <c r="A22454" s="14">
        <v>43524</v>
      </c>
      <c r="B22454" s="15">
        <v>0.44444444444444442</v>
      </c>
      <c r="C22454">
        <v>0</v>
      </c>
      <c r="D22454">
        <v>10.1257</v>
      </c>
      <c r="E22454">
        <v>21.326000000000001</v>
      </c>
      <c r="F22454" s="13">
        <f t="shared" si="350"/>
        <v>43524.444444444445</v>
      </c>
    </row>
    <row r="22455" spans="1:6" x14ac:dyDescent="0.35">
      <c r="A22455" s="14">
        <v>43524</v>
      </c>
      <c r="B22455" s="15">
        <v>0.4513888888888889</v>
      </c>
      <c r="C22455">
        <v>0</v>
      </c>
      <c r="D22455">
        <v>10.1236</v>
      </c>
      <c r="E22455">
        <v>21.332000000000001</v>
      </c>
      <c r="F22455" s="13">
        <f t="shared" si="350"/>
        <v>43524.451388888891</v>
      </c>
    </row>
    <row r="22456" spans="1:6" x14ac:dyDescent="0.35">
      <c r="A22456" s="14">
        <v>43524</v>
      </c>
      <c r="B22456" s="15">
        <v>0.45833333333333331</v>
      </c>
      <c r="C22456">
        <v>0</v>
      </c>
      <c r="D22456">
        <v>10.124700000000001</v>
      </c>
      <c r="E22456">
        <v>21.338999999999999</v>
      </c>
      <c r="F22456" s="13">
        <f t="shared" si="350"/>
        <v>43524.458333333336</v>
      </c>
    </row>
    <row r="22457" spans="1:6" x14ac:dyDescent="0.35">
      <c r="A22457" s="14">
        <v>43524</v>
      </c>
      <c r="B22457" s="15">
        <v>0.46527777777777773</v>
      </c>
      <c r="C22457">
        <v>0</v>
      </c>
      <c r="D22457">
        <v>10.123200000000001</v>
      </c>
      <c r="E22457">
        <v>21.344000000000001</v>
      </c>
      <c r="F22457" s="13">
        <f t="shared" si="350"/>
        <v>43524.465277777781</v>
      </c>
    </row>
    <row r="22458" spans="1:6" x14ac:dyDescent="0.35">
      <c r="A22458" s="14">
        <v>43524</v>
      </c>
      <c r="B22458" s="15">
        <v>0.47222222222222227</v>
      </c>
      <c r="C22458">
        <v>0</v>
      </c>
      <c r="D22458">
        <v>10.1227</v>
      </c>
      <c r="E22458">
        <v>21.35</v>
      </c>
      <c r="F22458" s="13">
        <f t="shared" si="350"/>
        <v>43524.472222222219</v>
      </c>
    </row>
    <row r="22459" spans="1:6" x14ac:dyDescent="0.35">
      <c r="A22459" s="14">
        <v>43524</v>
      </c>
      <c r="B22459" s="15">
        <v>0.47916666666666669</v>
      </c>
      <c r="C22459">
        <v>0</v>
      </c>
      <c r="D22459">
        <v>10.1218</v>
      </c>
      <c r="E22459">
        <v>21.356000000000002</v>
      </c>
      <c r="F22459" s="13">
        <f t="shared" si="350"/>
        <v>43524.479166666664</v>
      </c>
    </row>
    <row r="22460" spans="1:6" x14ac:dyDescent="0.35">
      <c r="A22460" s="14">
        <v>43524</v>
      </c>
      <c r="B22460" s="15">
        <v>0.4861111111111111</v>
      </c>
      <c r="C22460">
        <v>0</v>
      </c>
      <c r="D22460">
        <v>10.119300000000001</v>
      </c>
      <c r="E22460">
        <v>21.36</v>
      </c>
      <c r="F22460" s="13">
        <f t="shared" si="350"/>
        <v>43524.486111111109</v>
      </c>
    </row>
    <row r="22461" spans="1:6" x14ac:dyDescent="0.35">
      <c r="A22461" s="14">
        <v>43524</v>
      </c>
      <c r="B22461" s="15">
        <v>0.49305555555555558</v>
      </c>
      <c r="C22461">
        <v>0</v>
      </c>
      <c r="D22461">
        <v>10.1175</v>
      </c>
      <c r="E22461">
        <v>21.364000000000001</v>
      </c>
      <c r="F22461" s="13">
        <f t="shared" si="350"/>
        <v>43524.493055555555</v>
      </c>
    </row>
    <row r="22462" spans="1:6" x14ac:dyDescent="0.35">
      <c r="A22462" s="14">
        <v>43524</v>
      </c>
      <c r="B22462" s="15">
        <v>0.5</v>
      </c>
      <c r="C22462">
        <v>0</v>
      </c>
      <c r="D22462">
        <v>10.115</v>
      </c>
      <c r="E22462">
        <v>21.369</v>
      </c>
      <c r="F22462" s="13">
        <f t="shared" si="350"/>
        <v>43524.5</v>
      </c>
    </row>
    <row r="22463" spans="1:6" x14ac:dyDescent="0.35">
      <c r="A22463" s="14">
        <v>43524</v>
      </c>
      <c r="B22463" s="15">
        <v>0.50694444444444442</v>
      </c>
      <c r="C22463">
        <v>0</v>
      </c>
      <c r="D22463">
        <v>10.1129</v>
      </c>
      <c r="E22463">
        <v>21.373000000000001</v>
      </c>
      <c r="F22463" s="13">
        <f t="shared" si="350"/>
        <v>43524.506944444445</v>
      </c>
    </row>
    <row r="22464" spans="1:6" x14ac:dyDescent="0.35">
      <c r="A22464" s="14">
        <v>43524</v>
      </c>
      <c r="B22464" s="15">
        <v>0.51388888888888895</v>
      </c>
      <c r="C22464">
        <v>0</v>
      </c>
      <c r="D22464">
        <v>10.111499999999999</v>
      </c>
      <c r="E22464">
        <v>21.376999999999999</v>
      </c>
      <c r="F22464" s="13">
        <f t="shared" si="350"/>
        <v>43524.513888888891</v>
      </c>
    </row>
    <row r="22465" spans="1:6" x14ac:dyDescent="0.35">
      <c r="A22465" s="14">
        <v>43524</v>
      </c>
      <c r="B22465" s="15">
        <v>0.52083333333333337</v>
      </c>
      <c r="C22465">
        <v>0</v>
      </c>
      <c r="D22465">
        <v>10.109400000000001</v>
      </c>
      <c r="E22465">
        <v>21.381</v>
      </c>
      <c r="F22465" s="13">
        <f t="shared" si="350"/>
        <v>43524.520833333336</v>
      </c>
    </row>
    <row r="22466" spans="1:6" x14ac:dyDescent="0.35">
      <c r="A22466" s="14">
        <v>43524</v>
      </c>
      <c r="B22466" s="15">
        <v>0.52777777777777779</v>
      </c>
      <c r="C22466">
        <v>0</v>
      </c>
      <c r="D22466">
        <v>10.1084</v>
      </c>
      <c r="E22466">
        <v>21.385999999999999</v>
      </c>
      <c r="F22466" s="13">
        <f t="shared" si="350"/>
        <v>43524.527777777781</v>
      </c>
    </row>
    <row r="22467" spans="1:6" x14ac:dyDescent="0.35">
      <c r="A22467" s="14">
        <v>43524</v>
      </c>
      <c r="B22467" s="15">
        <v>0.53472222222222221</v>
      </c>
      <c r="C22467">
        <v>0</v>
      </c>
      <c r="D22467">
        <v>10.107699999999999</v>
      </c>
      <c r="E22467">
        <v>21.390999999999998</v>
      </c>
      <c r="F22467" s="13">
        <f t="shared" si="350"/>
        <v>43524.534722222219</v>
      </c>
    </row>
    <row r="22468" spans="1:6" x14ac:dyDescent="0.35">
      <c r="A22468" s="14">
        <v>43524</v>
      </c>
      <c r="B22468" s="15">
        <v>0.54166666666666663</v>
      </c>
      <c r="C22468">
        <v>0</v>
      </c>
      <c r="D22468">
        <v>10.106199999999999</v>
      </c>
      <c r="E22468">
        <v>21.396000000000001</v>
      </c>
      <c r="F22468" s="13">
        <f t="shared" si="350"/>
        <v>43524.541666666664</v>
      </c>
    </row>
    <row r="22469" spans="1:6" x14ac:dyDescent="0.35">
      <c r="A22469" s="14">
        <v>43524</v>
      </c>
      <c r="B22469" s="15">
        <v>0.54861111111111105</v>
      </c>
      <c r="C22469">
        <v>0</v>
      </c>
      <c r="D22469">
        <v>10.1051</v>
      </c>
      <c r="E22469">
        <v>21.4</v>
      </c>
      <c r="F22469" s="13">
        <f t="shared" si="350"/>
        <v>43524.548611111109</v>
      </c>
    </row>
    <row r="22470" spans="1:6" x14ac:dyDescent="0.35">
      <c r="A22470" s="14">
        <v>43524</v>
      </c>
      <c r="B22470" s="15">
        <v>0.55555555555555558</v>
      </c>
      <c r="C22470">
        <v>0</v>
      </c>
      <c r="D22470">
        <v>10.1035</v>
      </c>
      <c r="E22470">
        <v>21.405000000000001</v>
      </c>
      <c r="F22470" s="13">
        <f t="shared" si="350"/>
        <v>43524.555555555555</v>
      </c>
    </row>
    <row r="22471" spans="1:6" x14ac:dyDescent="0.35">
      <c r="A22471" s="14">
        <v>43524</v>
      </c>
      <c r="B22471" s="15">
        <v>0.5625</v>
      </c>
      <c r="C22471">
        <v>0</v>
      </c>
      <c r="D22471">
        <v>10.1022</v>
      </c>
      <c r="E22471">
        <v>21.408000000000001</v>
      </c>
      <c r="F22471" s="13">
        <f t="shared" si="350"/>
        <v>43524.5625</v>
      </c>
    </row>
    <row r="22472" spans="1:6" x14ac:dyDescent="0.35">
      <c r="A22472" s="14">
        <v>43524</v>
      </c>
      <c r="B22472" s="15">
        <v>0.56944444444444442</v>
      </c>
      <c r="C22472">
        <v>0</v>
      </c>
      <c r="D22472">
        <v>10.1005</v>
      </c>
      <c r="E22472">
        <v>21.411999999999999</v>
      </c>
      <c r="F22472" s="13">
        <f t="shared" si="350"/>
        <v>43524.569444444445</v>
      </c>
    </row>
    <row r="22473" spans="1:6" x14ac:dyDescent="0.35">
      <c r="A22473" s="14">
        <v>43524</v>
      </c>
      <c r="B22473" s="15">
        <v>0.57638888888888895</v>
      </c>
      <c r="C22473">
        <v>0</v>
      </c>
      <c r="D22473">
        <v>10.099500000000001</v>
      </c>
      <c r="E22473">
        <v>21.414000000000001</v>
      </c>
      <c r="F22473" s="13">
        <f t="shared" si="350"/>
        <v>43524.576388888891</v>
      </c>
    </row>
    <row r="22474" spans="1:6" x14ac:dyDescent="0.35">
      <c r="A22474" s="14">
        <v>43524</v>
      </c>
      <c r="B22474" s="15">
        <v>0.58333333333333337</v>
      </c>
      <c r="C22474">
        <v>0</v>
      </c>
      <c r="D22474">
        <v>10.097799999999999</v>
      </c>
      <c r="E22474">
        <v>21.417000000000002</v>
      </c>
      <c r="F22474" s="13">
        <f t="shared" si="350"/>
        <v>43524.583333333336</v>
      </c>
    </row>
    <row r="22475" spans="1:6" x14ac:dyDescent="0.35">
      <c r="A22475" s="14">
        <v>43524</v>
      </c>
      <c r="B22475" s="15">
        <v>0.59027777777777779</v>
      </c>
      <c r="C22475">
        <v>0</v>
      </c>
      <c r="D22475">
        <v>10.0969</v>
      </c>
      <c r="E22475">
        <v>21.42</v>
      </c>
      <c r="F22475" s="13">
        <f t="shared" si="350"/>
        <v>43524.590277777781</v>
      </c>
    </row>
    <row r="22476" spans="1:6" x14ac:dyDescent="0.35">
      <c r="A22476" s="14">
        <v>43524</v>
      </c>
      <c r="B22476" s="15">
        <v>0.59722222222222221</v>
      </c>
      <c r="C22476">
        <v>0</v>
      </c>
      <c r="D22476">
        <v>10.096399999999999</v>
      </c>
      <c r="E22476">
        <v>21.422000000000001</v>
      </c>
      <c r="F22476" s="13">
        <f t="shared" si="350"/>
        <v>43524.597222222219</v>
      </c>
    </row>
    <row r="22477" spans="1:6" x14ac:dyDescent="0.35">
      <c r="A22477" s="14">
        <v>43524</v>
      </c>
      <c r="B22477" s="15">
        <v>0.60416666666666663</v>
      </c>
      <c r="C22477">
        <v>0</v>
      </c>
      <c r="D22477">
        <v>10.095599999999999</v>
      </c>
      <c r="E22477">
        <v>21.423999999999999</v>
      </c>
      <c r="F22477" s="13">
        <f t="shared" si="350"/>
        <v>43524.604166666664</v>
      </c>
    </row>
    <row r="22478" spans="1:6" x14ac:dyDescent="0.35">
      <c r="A22478" s="14">
        <v>43524</v>
      </c>
      <c r="B22478" s="15">
        <v>0.61111111111111105</v>
      </c>
      <c r="C22478">
        <v>0</v>
      </c>
      <c r="D22478">
        <v>10.094900000000001</v>
      </c>
      <c r="E22478">
        <v>21.425999999999998</v>
      </c>
      <c r="F22478" s="13">
        <f t="shared" ref="F22478:F22541" si="351">A22478+B22478</f>
        <v>43524.611111111109</v>
      </c>
    </row>
    <row r="22479" spans="1:6" x14ac:dyDescent="0.35">
      <c r="A22479" s="14">
        <v>43524</v>
      </c>
      <c r="B22479" s="15">
        <v>0.61805555555555558</v>
      </c>
      <c r="C22479">
        <v>0</v>
      </c>
      <c r="D22479">
        <v>10.0947</v>
      </c>
      <c r="E22479">
        <v>21.428000000000001</v>
      </c>
      <c r="F22479" s="13">
        <f t="shared" si="351"/>
        <v>43524.618055555555</v>
      </c>
    </row>
    <row r="22480" spans="1:6" x14ac:dyDescent="0.35">
      <c r="A22480" s="14">
        <v>43524</v>
      </c>
      <c r="B22480" s="15">
        <v>0.625</v>
      </c>
      <c r="C22480">
        <v>0</v>
      </c>
      <c r="D22480">
        <v>10.0943</v>
      </c>
      <c r="E22480">
        <v>21.428000000000001</v>
      </c>
      <c r="F22480" s="13">
        <f t="shared" si="351"/>
        <v>43524.625</v>
      </c>
    </row>
    <row r="22481" spans="1:6" x14ac:dyDescent="0.35">
      <c r="A22481" s="14">
        <v>43524</v>
      </c>
      <c r="B22481" s="15">
        <v>0.63194444444444442</v>
      </c>
      <c r="C22481">
        <v>0</v>
      </c>
      <c r="D22481">
        <v>10.094099999999999</v>
      </c>
      <c r="E22481">
        <v>21.428999999999998</v>
      </c>
      <c r="F22481" s="13">
        <f t="shared" si="351"/>
        <v>43524.631944444445</v>
      </c>
    </row>
    <row r="22482" spans="1:6" x14ac:dyDescent="0.35">
      <c r="A22482" s="14">
        <v>43524</v>
      </c>
      <c r="B22482" s="15">
        <v>0.63888888888888895</v>
      </c>
      <c r="C22482">
        <v>0</v>
      </c>
      <c r="D22482">
        <v>10.0943</v>
      </c>
      <c r="E22482">
        <v>21.43</v>
      </c>
      <c r="F22482" s="13">
        <f t="shared" si="351"/>
        <v>43524.638888888891</v>
      </c>
    </row>
    <row r="22483" spans="1:6" x14ac:dyDescent="0.35">
      <c r="A22483" s="14">
        <v>43524</v>
      </c>
      <c r="B22483" s="15">
        <v>0.64583333333333337</v>
      </c>
      <c r="C22483">
        <v>0</v>
      </c>
      <c r="D22483">
        <v>10.0944</v>
      </c>
      <c r="E22483">
        <v>21.43</v>
      </c>
      <c r="F22483" s="13">
        <f t="shared" si="351"/>
        <v>43524.645833333336</v>
      </c>
    </row>
    <row r="22484" spans="1:6" x14ac:dyDescent="0.35">
      <c r="A22484" s="14">
        <v>43524</v>
      </c>
      <c r="B22484" s="15">
        <v>0.65277777777777779</v>
      </c>
      <c r="C22484">
        <v>0</v>
      </c>
      <c r="D22484">
        <v>10.0953</v>
      </c>
      <c r="E22484">
        <v>21.43</v>
      </c>
      <c r="F22484" s="13">
        <f t="shared" si="351"/>
        <v>43524.652777777781</v>
      </c>
    </row>
    <row r="22485" spans="1:6" x14ac:dyDescent="0.35">
      <c r="A22485" s="14">
        <v>43524</v>
      </c>
      <c r="B22485" s="15">
        <v>0.65972222222222221</v>
      </c>
      <c r="C22485">
        <v>0</v>
      </c>
      <c r="D22485">
        <v>10.095499999999999</v>
      </c>
      <c r="E22485">
        <v>21.43</v>
      </c>
      <c r="F22485" s="13">
        <f t="shared" si="351"/>
        <v>43524.659722222219</v>
      </c>
    </row>
    <row r="22486" spans="1:6" x14ac:dyDescent="0.35">
      <c r="A22486" s="14">
        <v>43524</v>
      </c>
      <c r="B22486" s="15">
        <v>0.66666666666666663</v>
      </c>
      <c r="C22486">
        <v>0</v>
      </c>
      <c r="D22486">
        <v>10.096399999999999</v>
      </c>
      <c r="E22486">
        <v>21.431000000000001</v>
      </c>
      <c r="F22486" s="13">
        <f t="shared" si="351"/>
        <v>43524.666666666664</v>
      </c>
    </row>
    <row r="22487" spans="1:6" x14ac:dyDescent="0.35">
      <c r="A22487" s="14">
        <v>43524</v>
      </c>
      <c r="B22487" s="15">
        <v>0.67361111111111116</v>
      </c>
      <c r="C22487">
        <v>0</v>
      </c>
      <c r="D22487">
        <v>10.0977</v>
      </c>
      <c r="E22487">
        <v>21.431999999999999</v>
      </c>
      <c r="F22487" s="13">
        <f t="shared" si="351"/>
        <v>43524.673611111109</v>
      </c>
    </row>
    <row r="22488" spans="1:6" x14ac:dyDescent="0.35">
      <c r="A22488" s="14">
        <v>43524</v>
      </c>
      <c r="B22488" s="15">
        <v>0.68055555555555547</v>
      </c>
      <c r="C22488">
        <v>0</v>
      </c>
      <c r="D22488">
        <v>10.097899999999999</v>
      </c>
      <c r="E22488">
        <v>21.431999999999999</v>
      </c>
      <c r="F22488" s="13">
        <f t="shared" si="351"/>
        <v>43524.680555555555</v>
      </c>
    </row>
    <row r="22489" spans="1:6" x14ac:dyDescent="0.35">
      <c r="A22489" s="14">
        <v>43524</v>
      </c>
      <c r="B22489" s="15">
        <v>0.6875</v>
      </c>
      <c r="C22489">
        <v>0</v>
      </c>
      <c r="D22489">
        <v>10.0984</v>
      </c>
      <c r="E22489">
        <v>21.434000000000001</v>
      </c>
      <c r="F22489" s="13">
        <f t="shared" si="351"/>
        <v>43524.6875</v>
      </c>
    </row>
    <row r="22490" spans="1:6" x14ac:dyDescent="0.35">
      <c r="A22490" s="14">
        <v>43524</v>
      </c>
      <c r="B22490" s="15">
        <v>0.69444444444444453</v>
      </c>
      <c r="C22490">
        <v>0</v>
      </c>
      <c r="D22490">
        <v>10.0992</v>
      </c>
      <c r="E22490">
        <v>21.434000000000001</v>
      </c>
      <c r="F22490" s="13">
        <f t="shared" si="351"/>
        <v>43524.694444444445</v>
      </c>
    </row>
    <row r="22491" spans="1:6" x14ac:dyDescent="0.35">
      <c r="A22491" s="14">
        <v>43524</v>
      </c>
      <c r="B22491" s="15">
        <v>0.70138888888888884</v>
      </c>
      <c r="C22491">
        <v>0</v>
      </c>
      <c r="D22491">
        <v>10.1006</v>
      </c>
      <c r="E22491">
        <v>21.434999999999999</v>
      </c>
      <c r="F22491" s="13">
        <f t="shared" si="351"/>
        <v>43524.701388888891</v>
      </c>
    </row>
    <row r="22492" spans="1:6" x14ac:dyDescent="0.35">
      <c r="A22492" s="14">
        <v>43524</v>
      </c>
      <c r="B22492" s="15">
        <v>0.70833333333333337</v>
      </c>
      <c r="C22492">
        <v>0</v>
      </c>
      <c r="D22492">
        <v>10.101800000000001</v>
      </c>
      <c r="E22492">
        <v>21.434999999999999</v>
      </c>
      <c r="F22492" s="13">
        <f t="shared" si="351"/>
        <v>43524.708333333336</v>
      </c>
    </row>
    <row r="22493" spans="1:6" x14ac:dyDescent="0.35">
      <c r="A22493" s="14">
        <v>43524</v>
      </c>
      <c r="B22493" s="15">
        <v>0.71527777777777779</v>
      </c>
      <c r="C22493">
        <v>0</v>
      </c>
      <c r="D22493">
        <v>10.1036</v>
      </c>
      <c r="E22493">
        <v>21.436</v>
      </c>
      <c r="F22493" s="13">
        <f t="shared" si="351"/>
        <v>43524.715277777781</v>
      </c>
    </row>
    <row r="22494" spans="1:6" x14ac:dyDescent="0.35">
      <c r="A22494" s="14">
        <v>43524</v>
      </c>
      <c r="B22494" s="15">
        <v>0.72222222222222221</v>
      </c>
      <c r="C22494">
        <v>0</v>
      </c>
      <c r="D22494">
        <v>10.1046</v>
      </c>
      <c r="E22494">
        <v>21.436</v>
      </c>
      <c r="F22494" s="13">
        <f t="shared" si="351"/>
        <v>43524.722222222219</v>
      </c>
    </row>
    <row r="22495" spans="1:6" x14ac:dyDescent="0.35">
      <c r="A22495" s="14">
        <v>43524</v>
      </c>
      <c r="B22495" s="15">
        <v>0.72916666666666663</v>
      </c>
      <c r="C22495">
        <v>0</v>
      </c>
      <c r="D22495">
        <v>10.1059</v>
      </c>
      <c r="E22495">
        <v>21.436</v>
      </c>
      <c r="F22495" s="13">
        <f t="shared" si="351"/>
        <v>43524.729166666664</v>
      </c>
    </row>
    <row r="22496" spans="1:6" x14ac:dyDescent="0.35">
      <c r="A22496" s="14">
        <v>43524</v>
      </c>
      <c r="B22496" s="15">
        <v>0.73611111111111116</v>
      </c>
      <c r="C22496">
        <v>0</v>
      </c>
      <c r="D22496">
        <v>10.1061</v>
      </c>
      <c r="E22496">
        <v>21.436</v>
      </c>
      <c r="F22496" s="13">
        <f t="shared" si="351"/>
        <v>43524.736111111109</v>
      </c>
    </row>
    <row r="22497" spans="1:6" x14ac:dyDescent="0.35">
      <c r="A22497" s="14">
        <v>43524</v>
      </c>
      <c r="B22497" s="15">
        <v>0.74305555555555547</v>
      </c>
      <c r="C22497">
        <v>0</v>
      </c>
      <c r="D22497">
        <v>10.1074</v>
      </c>
      <c r="E22497">
        <v>21.436</v>
      </c>
      <c r="F22497" s="13">
        <f t="shared" si="351"/>
        <v>43524.743055555555</v>
      </c>
    </row>
    <row r="22498" spans="1:6" x14ac:dyDescent="0.35">
      <c r="A22498" s="14">
        <v>43524</v>
      </c>
      <c r="B22498" s="15">
        <v>0.75</v>
      </c>
      <c r="C22498">
        <v>0</v>
      </c>
      <c r="D22498">
        <v>10.1068</v>
      </c>
      <c r="E22498">
        <v>21.434000000000001</v>
      </c>
      <c r="F22498" s="13">
        <f t="shared" si="351"/>
        <v>43524.75</v>
      </c>
    </row>
    <row r="22499" spans="1:6" x14ac:dyDescent="0.35">
      <c r="A22499" s="14">
        <v>43524</v>
      </c>
      <c r="B22499" s="15">
        <v>0.75694444444444453</v>
      </c>
      <c r="C22499">
        <v>0</v>
      </c>
      <c r="D22499">
        <v>10.107699999999999</v>
      </c>
      <c r="E22499">
        <v>21.434000000000001</v>
      </c>
      <c r="F22499" s="13">
        <f t="shared" si="351"/>
        <v>43524.756944444445</v>
      </c>
    </row>
    <row r="22500" spans="1:6" x14ac:dyDescent="0.35">
      <c r="A22500" s="14">
        <v>43524</v>
      </c>
      <c r="B22500" s="15">
        <v>0.76388888888888884</v>
      </c>
      <c r="C22500">
        <v>0</v>
      </c>
      <c r="D22500">
        <v>10.109500000000001</v>
      </c>
      <c r="E22500">
        <v>21.431999999999999</v>
      </c>
      <c r="F22500" s="13">
        <f t="shared" si="351"/>
        <v>43524.763888888891</v>
      </c>
    </row>
    <row r="22501" spans="1:6" x14ac:dyDescent="0.35">
      <c r="A22501" s="14">
        <v>43524</v>
      </c>
      <c r="B22501" s="15">
        <v>0.77083333333333337</v>
      </c>
      <c r="C22501">
        <v>0</v>
      </c>
      <c r="D22501">
        <v>10.113200000000001</v>
      </c>
      <c r="E22501">
        <v>21.43</v>
      </c>
      <c r="F22501" s="13">
        <f t="shared" si="351"/>
        <v>43524.770833333336</v>
      </c>
    </row>
    <row r="22502" spans="1:6" x14ac:dyDescent="0.35">
      <c r="A22502" s="14">
        <v>43524</v>
      </c>
      <c r="B22502" s="15">
        <v>0.77777777777777779</v>
      </c>
      <c r="C22502">
        <v>0</v>
      </c>
      <c r="D22502">
        <v>10.114100000000001</v>
      </c>
      <c r="E22502">
        <v>21.428999999999998</v>
      </c>
      <c r="F22502" s="13">
        <f t="shared" si="351"/>
        <v>43524.777777777781</v>
      </c>
    </row>
    <row r="22503" spans="1:6" x14ac:dyDescent="0.35">
      <c r="A22503" s="14">
        <v>43524</v>
      </c>
      <c r="B22503" s="15">
        <v>0.78472222222222221</v>
      </c>
      <c r="C22503">
        <v>0</v>
      </c>
      <c r="D22503">
        <v>10.116</v>
      </c>
      <c r="E22503">
        <v>21.427</v>
      </c>
      <c r="F22503" s="13">
        <f t="shared" si="351"/>
        <v>43524.784722222219</v>
      </c>
    </row>
    <row r="22504" spans="1:6" x14ac:dyDescent="0.35">
      <c r="A22504" s="14">
        <v>43524</v>
      </c>
      <c r="B22504" s="15">
        <v>0.79166666666666663</v>
      </c>
      <c r="C22504">
        <v>0</v>
      </c>
      <c r="D22504">
        <v>10.117699999999999</v>
      </c>
      <c r="E22504">
        <v>21.425000000000001</v>
      </c>
      <c r="F22504" s="13">
        <f t="shared" si="351"/>
        <v>43524.791666666664</v>
      </c>
    </row>
    <row r="22505" spans="1:6" x14ac:dyDescent="0.35">
      <c r="A22505" s="14">
        <v>43524</v>
      </c>
      <c r="B22505" s="15">
        <v>0.79861111111111116</v>
      </c>
      <c r="C22505">
        <v>0</v>
      </c>
      <c r="D22505">
        <v>10.1188</v>
      </c>
      <c r="E22505">
        <v>21.422999999999998</v>
      </c>
      <c r="F22505" s="13">
        <f t="shared" si="351"/>
        <v>43524.798611111109</v>
      </c>
    </row>
    <row r="22506" spans="1:6" x14ac:dyDescent="0.35">
      <c r="A22506" s="14">
        <v>43524</v>
      </c>
      <c r="B22506" s="15">
        <v>0.80555555555555547</v>
      </c>
      <c r="C22506">
        <v>0</v>
      </c>
      <c r="D22506">
        <v>10.121</v>
      </c>
      <c r="E22506">
        <v>21.422000000000001</v>
      </c>
      <c r="F22506" s="13">
        <f t="shared" si="351"/>
        <v>43524.805555555555</v>
      </c>
    </row>
    <row r="22507" spans="1:6" x14ac:dyDescent="0.35">
      <c r="A22507" s="14">
        <v>43524</v>
      </c>
      <c r="B22507" s="15">
        <v>0.8125</v>
      </c>
      <c r="C22507">
        <v>0</v>
      </c>
      <c r="D22507">
        <v>10.123200000000001</v>
      </c>
      <c r="E22507">
        <v>21.42</v>
      </c>
      <c r="F22507" s="13">
        <f t="shared" si="351"/>
        <v>43524.8125</v>
      </c>
    </row>
    <row r="22508" spans="1:6" x14ac:dyDescent="0.35">
      <c r="A22508" s="14">
        <v>43524</v>
      </c>
      <c r="B22508" s="15">
        <v>0.81944444444444453</v>
      </c>
      <c r="C22508">
        <v>0</v>
      </c>
      <c r="D22508">
        <v>10.1242</v>
      </c>
      <c r="E22508">
        <v>21.419</v>
      </c>
      <c r="F22508" s="13">
        <f t="shared" si="351"/>
        <v>43524.819444444445</v>
      </c>
    </row>
    <row r="22509" spans="1:6" x14ac:dyDescent="0.35">
      <c r="A22509" s="14">
        <v>43524</v>
      </c>
      <c r="B22509" s="15">
        <v>0.82638888888888884</v>
      </c>
      <c r="C22509">
        <v>0</v>
      </c>
      <c r="D22509">
        <v>10.125999999999999</v>
      </c>
      <c r="E22509">
        <v>21.417000000000002</v>
      </c>
      <c r="F22509" s="13">
        <f t="shared" si="351"/>
        <v>43524.826388888891</v>
      </c>
    </row>
    <row r="22510" spans="1:6" x14ac:dyDescent="0.35">
      <c r="A22510" s="14">
        <v>43524</v>
      </c>
      <c r="B22510" s="15">
        <v>0.83333333333333337</v>
      </c>
      <c r="C22510">
        <v>0</v>
      </c>
      <c r="D22510">
        <v>10.1275</v>
      </c>
      <c r="E22510">
        <v>21.416</v>
      </c>
      <c r="F22510" s="13">
        <f t="shared" si="351"/>
        <v>43524.833333333336</v>
      </c>
    </row>
    <row r="22511" spans="1:6" x14ac:dyDescent="0.35">
      <c r="A22511" s="14">
        <v>43524</v>
      </c>
      <c r="B22511" s="15">
        <v>0.84027777777777779</v>
      </c>
      <c r="C22511">
        <v>0</v>
      </c>
      <c r="D22511">
        <v>10.129200000000001</v>
      </c>
      <c r="E22511">
        <v>21.414999999999999</v>
      </c>
      <c r="F22511" s="13">
        <f t="shared" si="351"/>
        <v>43524.840277777781</v>
      </c>
    </row>
    <row r="22512" spans="1:6" x14ac:dyDescent="0.35">
      <c r="A22512" s="14">
        <v>43524</v>
      </c>
      <c r="B22512" s="15">
        <v>0.84722222222222221</v>
      </c>
      <c r="C22512">
        <v>0</v>
      </c>
      <c r="D22512">
        <v>10.130000000000001</v>
      </c>
      <c r="E22512">
        <v>21.413</v>
      </c>
      <c r="F22512" s="13">
        <f t="shared" si="351"/>
        <v>43524.847222222219</v>
      </c>
    </row>
    <row r="22513" spans="1:6" x14ac:dyDescent="0.35">
      <c r="A22513" s="14">
        <v>43524</v>
      </c>
      <c r="B22513" s="15">
        <v>0.85416666666666663</v>
      </c>
      <c r="C22513">
        <v>0</v>
      </c>
      <c r="D22513">
        <v>10.130100000000001</v>
      </c>
      <c r="E22513">
        <v>21.413</v>
      </c>
      <c r="F22513" s="13">
        <f t="shared" si="351"/>
        <v>43524.854166666664</v>
      </c>
    </row>
    <row r="22514" spans="1:6" x14ac:dyDescent="0.35">
      <c r="A22514" s="14">
        <v>43524</v>
      </c>
      <c r="B22514" s="15">
        <v>0.86111111111111116</v>
      </c>
      <c r="C22514">
        <v>0</v>
      </c>
      <c r="D22514">
        <v>10.131600000000001</v>
      </c>
      <c r="E22514">
        <v>21.411999999999999</v>
      </c>
      <c r="F22514" s="13">
        <f t="shared" si="351"/>
        <v>43524.861111111109</v>
      </c>
    </row>
    <row r="22515" spans="1:6" x14ac:dyDescent="0.35">
      <c r="A22515" s="14">
        <v>43524</v>
      </c>
      <c r="B22515" s="15">
        <v>0.86805555555555547</v>
      </c>
      <c r="C22515">
        <v>0</v>
      </c>
      <c r="D22515">
        <v>10.132199999999999</v>
      </c>
      <c r="E22515">
        <v>21.411000000000001</v>
      </c>
      <c r="F22515" s="13">
        <f t="shared" si="351"/>
        <v>43524.868055555555</v>
      </c>
    </row>
    <row r="22516" spans="1:6" x14ac:dyDescent="0.35">
      <c r="A22516" s="14">
        <v>43524</v>
      </c>
      <c r="B22516" s="15">
        <v>0.875</v>
      </c>
      <c r="C22516">
        <v>0</v>
      </c>
      <c r="D22516">
        <v>10.132300000000001</v>
      </c>
      <c r="E22516">
        <v>21.408999999999999</v>
      </c>
      <c r="F22516" s="13">
        <f t="shared" si="351"/>
        <v>43524.875</v>
      </c>
    </row>
    <row r="22517" spans="1:6" x14ac:dyDescent="0.35">
      <c r="A22517" s="14">
        <v>43524</v>
      </c>
      <c r="B22517" s="15">
        <v>0.88194444444444453</v>
      </c>
      <c r="C22517">
        <v>0</v>
      </c>
      <c r="D22517">
        <v>10.132099999999999</v>
      </c>
      <c r="E22517">
        <v>21.408000000000001</v>
      </c>
      <c r="F22517" s="13">
        <f t="shared" si="351"/>
        <v>43524.881944444445</v>
      </c>
    </row>
    <row r="22518" spans="1:6" x14ac:dyDescent="0.35">
      <c r="A22518" s="14">
        <v>43524</v>
      </c>
      <c r="B22518" s="15">
        <v>0.88888888888888884</v>
      </c>
      <c r="C22518">
        <v>0</v>
      </c>
      <c r="D22518">
        <v>10.131600000000001</v>
      </c>
      <c r="E22518">
        <v>21.408000000000001</v>
      </c>
      <c r="F22518" s="13">
        <f t="shared" si="351"/>
        <v>43524.888888888891</v>
      </c>
    </row>
    <row r="22519" spans="1:6" x14ac:dyDescent="0.35">
      <c r="A22519" s="14">
        <v>43524</v>
      </c>
      <c r="B22519" s="15">
        <v>0.89583333333333337</v>
      </c>
      <c r="C22519">
        <v>0</v>
      </c>
      <c r="D22519">
        <v>10.1319</v>
      </c>
      <c r="E22519">
        <v>21.405999999999999</v>
      </c>
      <c r="F22519" s="13">
        <f t="shared" si="351"/>
        <v>43524.895833333336</v>
      </c>
    </row>
    <row r="22520" spans="1:6" x14ac:dyDescent="0.35">
      <c r="A22520" s="14">
        <v>43524</v>
      </c>
      <c r="B22520" s="15">
        <v>0.90277777777777779</v>
      </c>
      <c r="C22520">
        <v>0</v>
      </c>
      <c r="D22520">
        <v>10.132</v>
      </c>
      <c r="E22520">
        <v>21.405000000000001</v>
      </c>
      <c r="F22520" s="13">
        <f t="shared" si="351"/>
        <v>43524.902777777781</v>
      </c>
    </row>
    <row r="22521" spans="1:6" x14ac:dyDescent="0.35">
      <c r="A22521" s="14">
        <v>43524</v>
      </c>
      <c r="B22521" s="15">
        <v>0.90972222222222221</v>
      </c>
      <c r="C22521">
        <v>0</v>
      </c>
      <c r="D22521">
        <v>10.130699999999999</v>
      </c>
      <c r="E22521">
        <v>21.404</v>
      </c>
      <c r="F22521" s="13">
        <f t="shared" si="351"/>
        <v>43524.909722222219</v>
      </c>
    </row>
    <row r="22522" spans="1:6" x14ac:dyDescent="0.35">
      <c r="A22522" s="14">
        <v>43524</v>
      </c>
      <c r="B22522" s="15">
        <v>0.91666666666666663</v>
      </c>
      <c r="C22522">
        <v>0</v>
      </c>
      <c r="D22522">
        <v>10.130699999999999</v>
      </c>
      <c r="E22522">
        <v>21.402999999999999</v>
      </c>
      <c r="F22522" s="13">
        <f t="shared" si="351"/>
        <v>43524.916666666664</v>
      </c>
    </row>
    <row r="22523" spans="1:6" x14ac:dyDescent="0.35">
      <c r="A22523" s="14">
        <v>43524</v>
      </c>
      <c r="B22523" s="15">
        <v>0.92361111111111116</v>
      </c>
      <c r="C22523">
        <v>0</v>
      </c>
      <c r="D22523">
        <v>10.1309</v>
      </c>
      <c r="E22523">
        <v>21.402999999999999</v>
      </c>
      <c r="F22523" s="13">
        <f t="shared" si="351"/>
        <v>43524.923611111109</v>
      </c>
    </row>
    <row r="22524" spans="1:6" x14ac:dyDescent="0.35">
      <c r="A22524" s="14">
        <v>43524</v>
      </c>
      <c r="B22524" s="15">
        <v>0.93055555555555547</v>
      </c>
      <c r="C22524">
        <v>0</v>
      </c>
      <c r="D22524">
        <v>10.1303</v>
      </c>
      <c r="E22524">
        <v>21.401</v>
      </c>
      <c r="F22524" s="13">
        <f t="shared" si="351"/>
        <v>43524.930555555555</v>
      </c>
    </row>
    <row r="22525" spans="1:6" x14ac:dyDescent="0.35">
      <c r="A22525" s="14">
        <v>43524</v>
      </c>
      <c r="B22525" s="15">
        <v>0.9375</v>
      </c>
      <c r="C22525">
        <v>0</v>
      </c>
      <c r="D22525">
        <v>10.129</v>
      </c>
      <c r="E22525">
        <v>21.4</v>
      </c>
      <c r="F22525" s="13">
        <f t="shared" si="351"/>
        <v>43524.9375</v>
      </c>
    </row>
    <row r="22526" spans="1:6" x14ac:dyDescent="0.35">
      <c r="A22526" s="14">
        <v>43524</v>
      </c>
      <c r="B22526" s="15">
        <v>0.94444444444444453</v>
      </c>
      <c r="C22526">
        <v>0</v>
      </c>
      <c r="D22526">
        <v>10.128</v>
      </c>
      <c r="E22526">
        <v>21.398</v>
      </c>
      <c r="F22526" s="13">
        <f t="shared" si="351"/>
        <v>43524.944444444445</v>
      </c>
    </row>
    <row r="22527" spans="1:6" x14ac:dyDescent="0.35">
      <c r="A22527" s="14">
        <v>43524</v>
      </c>
      <c r="B22527" s="15">
        <v>0.95138888888888884</v>
      </c>
      <c r="C22527">
        <v>0</v>
      </c>
      <c r="D22527">
        <v>10.127700000000001</v>
      </c>
      <c r="E22527">
        <v>21.396999999999998</v>
      </c>
      <c r="F22527" s="13">
        <f t="shared" si="351"/>
        <v>43524.951388888891</v>
      </c>
    </row>
    <row r="22528" spans="1:6" x14ac:dyDescent="0.35">
      <c r="A22528" s="14">
        <v>43524</v>
      </c>
      <c r="B22528" s="15">
        <v>0.95833333333333337</v>
      </c>
      <c r="C22528">
        <v>0</v>
      </c>
      <c r="D22528">
        <v>10.125999999999999</v>
      </c>
      <c r="E22528">
        <v>21.395</v>
      </c>
      <c r="F22528" s="13">
        <f t="shared" si="351"/>
        <v>43524.958333333336</v>
      </c>
    </row>
    <row r="22529" spans="1:6" x14ac:dyDescent="0.35">
      <c r="A22529" s="14">
        <v>43524</v>
      </c>
      <c r="B22529" s="15">
        <v>0.96527777777777779</v>
      </c>
      <c r="C22529">
        <v>0</v>
      </c>
      <c r="D22529">
        <v>10.125299999999999</v>
      </c>
      <c r="E22529">
        <v>21.393000000000001</v>
      </c>
      <c r="F22529" s="13">
        <f t="shared" si="351"/>
        <v>43524.965277777781</v>
      </c>
    </row>
    <row r="22530" spans="1:6" x14ac:dyDescent="0.35">
      <c r="A22530" s="14">
        <v>43524</v>
      </c>
      <c r="B22530" s="15">
        <v>0.97222222222222221</v>
      </c>
      <c r="C22530">
        <v>0</v>
      </c>
      <c r="D22530">
        <v>10.123200000000001</v>
      </c>
      <c r="E22530">
        <v>21.390999999999998</v>
      </c>
      <c r="F22530" s="13">
        <f t="shared" si="351"/>
        <v>43524.972222222219</v>
      </c>
    </row>
    <row r="22531" spans="1:6" x14ac:dyDescent="0.35">
      <c r="A22531" s="14">
        <v>43524</v>
      </c>
      <c r="B22531" s="15">
        <v>0.97916666666666663</v>
      </c>
      <c r="C22531">
        <v>0</v>
      </c>
      <c r="D22531">
        <v>10.1213</v>
      </c>
      <c r="E22531">
        <v>21.388999999999999</v>
      </c>
      <c r="F22531" s="13">
        <f t="shared" si="351"/>
        <v>43524.979166666664</v>
      </c>
    </row>
    <row r="22532" spans="1:6" x14ac:dyDescent="0.35">
      <c r="A22532" s="14">
        <v>43524</v>
      </c>
      <c r="B22532" s="15">
        <v>0.98611111111111116</v>
      </c>
      <c r="C22532">
        <v>0</v>
      </c>
      <c r="D22532">
        <v>10.121</v>
      </c>
      <c r="E22532">
        <v>21.387</v>
      </c>
      <c r="F22532" s="13">
        <f t="shared" si="351"/>
        <v>43524.986111111109</v>
      </c>
    </row>
    <row r="22533" spans="1:6" x14ac:dyDescent="0.35">
      <c r="A22533" s="14">
        <v>43524</v>
      </c>
      <c r="B22533" s="15">
        <v>0.99305555555555547</v>
      </c>
      <c r="C22533">
        <v>0</v>
      </c>
      <c r="D22533">
        <v>10.1198</v>
      </c>
      <c r="E22533">
        <v>21.384</v>
      </c>
      <c r="F22533" s="13">
        <f t="shared" si="351"/>
        <v>43524.993055555555</v>
      </c>
    </row>
    <row r="22534" spans="1:6" x14ac:dyDescent="0.35">
      <c r="A22534" s="14">
        <v>43525</v>
      </c>
      <c r="B22534" s="15">
        <v>0</v>
      </c>
      <c r="C22534">
        <v>0</v>
      </c>
      <c r="D22534">
        <v>10.117699999999999</v>
      </c>
      <c r="E22534">
        <v>21.381</v>
      </c>
      <c r="F22534" s="13">
        <f t="shared" si="351"/>
        <v>43525</v>
      </c>
    </row>
    <row r="22535" spans="1:6" x14ac:dyDescent="0.35">
      <c r="A22535" s="14">
        <v>43525</v>
      </c>
      <c r="B22535" s="15">
        <v>6.9444444444444441E-3</v>
      </c>
      <c r="C22535">
        <v>0</v>
      </c>
      <c r="D22535">
        <v>10.1173</v>
      </c>
      <c r="E22535">
        <v>21.379000000000001</v>
      </c>
      <c r="F22535" s="13">
        <f t="shared" si="351"/>
        <v>43525.006944444445</v>
      </c>
    </row>
    <row r="22536" spans="1:6" x14ac:dyDescent="0.35">
      <c r="A22536" s="14">
        <v>43525</v>
      </c>
      <c r="B22536" s="15">
        <v>1.3888888888888888E-2</v>
      </c>
      <c r="C22536">
        <v>0</v>
      </c>
      <c r="D22536">
        <v>10.115600000000001</v>
      </c>
      <c r="E22536">
        <v>21.376000000000001</v>
      </c>
      <c r="F22536" s="13">
        <f t="shared" si="351"/>
        <v>43525.013888888891</v>
      </c>
    </row>
    <row r="22537" spans="1:6" x14ac:dyDescent="0.35">
      <c r="A22537" s="14">
        <v>43525</v>
      </c>
      <c r="B22537" s="15">
        <v>2.0833333333333332E-2</v>
      </c>
      <c r="C22537">
        <v>0</v>
      </c>
      <c r="D22537">
        <v>10.1136</v>
      </c>
      <c r="E22537">
        <v>21.373000000000001</v>
      </c>
      <c r="F22537" s="13">
        <f t="shared" si="351"/>
        <v>43525.020833333336</v>
      </c>
    </row>
    <row r="22538" spans="1:6" x14ac:dyDescent="0.35">
      <c r="A22538" s="14">
        <v>43525</v>
      </c>
      <c r="B22538" s="15">
        <v>2.7777777777777776E-2</v>
      </c>
      <c r="C22538">
        <v>0</v>
      </c>
      <c r="D22538">
        <v>10.112399999999999</v>
      </c>
      <c r="E22538">
        <v>21.37</v>
      </c>
      <c r="F22538" s="13">
        <f t="shared" si="351"/>
        <v>43525.027777777781</v>
      </c>
    </row>
    <row r="22539" spans="1:6" x14ac:dyDescent="0.35">
      <c r="A22539" s="14">
        <v>43525</v>
      </c>
      <c r="B22539" s="15">
        <v>3.4722222222222224E-2</v>
      </c>
      <c r="C22539">
        <v>0</v>
      </c>
      <c r="D22539">
        <v>10.112399999999999</v>
      </c>
      <c r="E22539">
        <v>21.367000000000001</v>
      </c>
      <c r="F22539" s="13">
        <f t="shared" si="351"/>
        <v>43525.034722222219</v>
      </c>
    </row>
    <row r="22540" spans="1:6" x14ac:dyDescent="0.35">
      <c r="A22540" s="14">
        <v>43525</v>
      </c>
      <c r="B22540" s="15">
        <v>4.1666666666666664E-2</v>
      </c>
      <c r="C22540">
        <v>0</v>
      </c>
      <c r="D22540">
        <v>10.112</v>
      </c>
      <c r="E22540">
        <v>21.364000000000001</v>
      </c>
      <c r="F22540" s="13">
        <f t="shared" si="351"/>
        <v>43525.041666666664</v>
      </c>
    </row>
    <row r="22541" spans="1:6" x14ac:dyDescent="0.35">
      <c r="A22541" s="14">
        <v>43525</v>
      </c>
      <c r="B22541" s="15">
        <v>4.8611111111111112E-2</v>
      </c>
      <c r="C22541">
        <v>0</v>
      </c>
      <c r="D22541">
        <v>10.1119</v>
      </c>
      <c r="E22541">
        <v>21.361000000000001</v>
      </c>
      <c r="F22541" s="13">
        <f t="shared" si="351"/>
        <v>43525.048611111109</v>
      </c>
    </row>
    <row r="22542" spans="1:6" x14ac:dyDescent="0.35">
      <c r="A22542" s="14">
        <v>43525</v>
      </c>
      <c r="B22542" s="15">
        <v>5.5555555555555552E-2</v>
      </c>
      <c r="C22542">
        <v>0</v>
      </c>
      <c r="D22542">
        <v>10.1105</v>
      </c>
      <c r="E22542">
        <v>21.359000000000002</v>
      </c>
      <c r="F22542" s="13">
        <f t="shared" ref="F22542:F22605" si="352">A22542+B22542</f>
        <v>43525.055555555555</v>
      </c>
    </row>
    <row r="22543" spans="1:6" x14ac:dyDescent="0.35">
      <c r="A22543" s="14">
        <v>43525</v>
      </c>
      <c r="B22543" s="15">
        <v>6.25E-2</v>
      </c>
      <c r="C22543">
        <v>0</v>
      </c>
      <c r="D22543">
        <v>10.109</v>
      </c>
      <c r="E22543">
        <v>21.356999999999999</v>
      </c>
      <c r="F22543" s="13">
        <f t="shared" si="352"/>
        <v>43525.0625</v>
      </c>
    </row>
    <row r="22544" spans="1:6" x14ac:dyDescent="0.35">
      <c r="A22544" s="14">
        <v>43525</v>
      </c>
      <c r="B22544" s="15">
        <v>6.9444444444444434E-2</v>
      </c>
      <c r="C22544">
        <v>0</v>
      </c>
      <c r="D22544">
        <v>10.107900000000001</v>
      </c>
      <c r="E22544">
        <v>21.353999999999999</v>
      </c>
      <c r="F22544" s="13">
        <f t="shared" si="352"/>
        <v>43525.069444444445</v>
      </c>
    </row>
    <row r="22545" spans="1:6" x14ac:dyDescent="0.35">
      <c r="A22545" s="14">
        <v>43525</v>
      </c>
      <c r="B22545" s="15">
        <v>7.6388888888888895E-2</v>
      </c>
      <c r="C22545">
        <v>0</v>
      </c>
      <c r="D22545">
        <v>10.1081</v>
      </c>
      <c r="E22545">
        <v>21.353000000000002</v>
      </c>
      <c r="F22545" s="13">
        <f t="shared" si="352"/>
        <v>43525.076388888891</v>
      </c>
    </row>
    <row r="22546" spans="1:6" x14ac:dyDescent="0.35">
      <c r="A22546" s="14">
        <v>43525</v>
      </c>
      <c r="B22546" s="15">
        <v>8.3333333333333329E-2</v>
      </c>
      <c r="C22546">
        <v>0</v>
      </c>
      <c r="D22546">
        <v>10.107200000000001</v>
      </c>
      <c r="E22546">
        <v>21.350999999999999</v>
      </c>
      <c r="F22546" s="13">
        <f t="shared" si="352"/>
        <v>43525.083333333336</v>
      </c>
    </row>
    <row r="22547" spans="1:6" x14ac:dyDescent="0.35">
      <c r="A22547" s="14">
        <v>43525</v>
      </c>
      <c r="B22547" s="15">
        <v>9.0277777777777776E-2</v>
      </c>
      <c r="C22547">
        <v>0</v>
      </c>
      <c r="D22547">
        <v>10.1067</v>
      </c>
      <c r="E22547">
        <v>21.35</v>
      </c>
      <c r="F22547" s="13">
        <f t="shared" si="352"/>
        <v>43525.090277777781</v>
      </c>
    </row>
    <row r="22548" spans="1:6" x14ac:dyDescent="0.35">
      <c r="A22548" s="14">
        <v>43525</v>
      </c>
      <c r="B22548" s="15">
        <v>9.7222222222222224E-2</v>
      </c>
      <c r="C22548">
        <v>0</v>
      </c>
      <c r="D22548">
        <v>10.1065</v>
      </c>
      <c r="E22548">
        <v>21.347999999999999</v>
      </c>
      <c r="F22548" s="13">
        <f t="shared" si="352"/>
        <v>43525.097222222219</v>
      </c>
    </row>
    <row r="22549" spans="1:6" x14ac:dyDescent="0.35">
      <c r="A22549" s="14">
        <v>43525</v>
      </c>
      <c r="B22549" s="15">
        <v>0.10416666666666667</v>
      </c>
      <c r="C22549">
        <v>0</v>
      </c>
      <c r="D22549">
        <v>10.1066</v>
      </c>
      <c r="E22549">
        <v>21.346</v>
      </c>
      <c r="F22549" s="13">
        <f t="shared" si="352"/>
        <v>43525.104166666664</v>
      </c>
    </row>
    <row r="22550" spans="1:6" x14ac:dyDescent="0.35">
      <c r="A22550" s="14">
        <v>43525</v>
      </c>
      <c r="B22550" s="15">
        <v>0.1111111111111111</v>
      </c>
      <c r="C22550">
        <v>0</v>
      </c>
      <c r="D22550">
        <v>10.105499999999999</v>
      </c>
      <c r="E22550">
        <v>21.346</v>
      </c>
      <c r="F22550" s="13">
        <f t="shared" si="352"/>
        <v>43525.111111111109</v>
      </c>
    </row>
    <row r="22551" spans="1:6" x14ac:dyDescent="0.35">
      <c r="A22551" s="14">
        <v>43525</v>
      </c>
      <c r="B22551" s="15">
        <v>0.11805555555555557</v>
      </c>
      <c r="C22551">
        <v>0</v>
      </c>
      <c r="D22551">
        <v>10.106</v>
      </c>
      <c r="E22551">
        <v>21.344000000000001</v>
      </c>
      <c r="F22551" s="13">
        <f t="shared" si="352"/>
        <v>43525.118055555555</v>
      </c>
    </row>
    <row r="22552" spans="1:6" x14ac:dyDescent="0.35">
      <c r="A22552" s="14">
        <v>43525</v>
      </c>
      <c r="B22552" s="15">
        <v>0.125</v>
      </c>
      <c r="C22552">
        <v>0</v>
      </c>
      <c r="D22552">
        <v>10.1069</v>
      </c>
      <c r="E22552">
        <v>21.341999999999999</v>
      </c>
      <c r="F22552" s="13">
        <f t="shared" si="352"/>
        <v>43525.125</v>
      </c>
    </row>
    <row r="22553" spans="1:6" x14ac:dyDescent="0.35">
      <c r="A22553" s="14">
        <v>43525</v>
      </c>
      <c r="B22553" s="15">
        <v>0.13194444444444445</v>
      </c>
      <c r="C22553">
        <v>0</v>
      </c>
      <c r="D22553">
        <v>10.108000000000001</v>
      </c>
      <c r="E22553">
        <v>21.341000000000001</v>
      </c>
      <c r="F22553" s="13">
        <f t="shared" si="352"/>
        <v>43525.131944444445</v>
      </c>
    </row>
    <row r="22554" spans="1:6" x14ac:dyDescent="0.35">
      <c r="A22554" s="14">
        <v>43525</v>
      </c>
      <c r="B22554" s="15">
        <v>0.1388888888888889</v>
      </c>
      <c r="C22554">
        <v>0</v>
      </c>
      <c r="D22554">
        <v>10.106999999999999</v>
      </c>
      <c r="E22554">
        <v>21.34</v>
      </c>
      <c r="F22554" s="13">
        <f t="shared" si="352"/>
        <v>43525.138888888891</v>
      </c>
    </row>
    <row r="22555" spans="1:6" x14ac:dyDescent="0.35">
      <c r="A22555" s="14">
        <v>43525</v>
      </c>
      <c r="B22555" s="15">
        <v>0.14583333333333334</v>
      </c>
      <c r="C22555">
        <v>0</v>
      </c>
      <c r="D22555">
        <v>10.1089</v>
      </c>
      <c r="E22555">
        <v>21.338000000000001</v>
      </c>
      <c r="F22555" s="13">
        <f t="shared" si="352"/>
        <v>43525.145833333336</v>
      </c>
    </row>
    <row r="22556" spans="1:6" x14ac:dyDescent="0.35">
      <c r="A22556" s="14">
        <v>43525</v>
      </c>
      <c r="B22556" s="15">
        <v>0.15277777777777776</v>
      </c>
      <c r="C22556">
        <v>0</v>
      </c>
      <c r="D22556">
        <v>10.1098</v>
      </c>
      <c r="E22556">
        <v>21.335999999999999</v>
      </c>
      <c r="F22556" s="13">
        <f t="shared" si="352"/>
        <v>43525.152777777781</v>
      </c>
    </row>
    <row r="22557" spans="1:6" x14ac:dyDescent="0.35">
      <c r="A22557" s="14">
        <v>43525</v>
      </c>
      <c r="B22557" s="15">
        <v>0.15972222222222224</v>
      </c>
      <c r="C22557">
        <v>0</v>
      </c>
      <c r="D22557">
        <v>10.110300000000001</v>
      </c>
      <c r="E22557">
        <v>21.335999999999999</v>
      </c>
      <c r="F22557" s="13">
        <f t="shared" si="352"/>
        <v>43525.159722222219</v>
      </c>
    </row>
    <row r="22558" spans="1:6" x14ac:dyDescent="0.35">
      <c r="A22558" s="14">
        <v>43525</v>
      </c>
      <c r="B22558" s="15">
        <v>0.16666666666666666</v>
      </c>
      <c r="C22558">
        <v>0</v>
      </c>
      <c r="D22558">
        <v>10.111499999999999</v>
      </c>
      <c r="E22558">
        <v>21.334</v>
      </c>
      <c r="F22558" s="13">
        <f t="shared" si="352"/>
        <v>43525.166666666664</v>
      </c>
    </row>
    <row r="22559" spans="1:6" x14ac:dyDescent="0.35">
      <c r="A22559" s="14">
        <v>43525</v>
      </c>
      <c r="B22559" s="15">
        <v>0.17361111111111113</v>
      </c>
      <c r="C22559">
        <v>0</v>
      </c>
      <c r="D22559">
        <v>10.112299999999999</v>
      </c>
      <c r="E22559">
        <v>21.332999999999998</v>
      </c>
      <c r="F22559" s="13">
        <f t="shared" si="352"/>
        <v>43525.173611111109</v>
      </c>
    </row>
    <row r="22560" spans="1:6" x14ac:dyDescent="0.35">
      <c r="A22560" s="14">
        <v>43525</v>
      </c>
      <c r="B22560" s="15">
        <v>0.18055555555555555</v>
      </c>
      <c r="C22560">
        <v>0</v>
      </c>
      <c r="D22560">
        <v>10.1135</v>
      </c>
      <c r="E22560">
        <v>21.332000000000001</v>
      </c>
      <c r="F22560" s="13">
        <f t="shared" si="352"/>
        <v>43525.180555555555</v>
      </c>
    </row>
    <row r="22561" spans="1:6" x14ac:dyDescent="0.35">
      <c r="A22561" s="14">
        <v>43525</v>
      </c>
      <c r="B22561" s="15">
        <v>0.1875</v>
      </c>
      <c r="C22561">
        <v>0</v>
      </c>
      <c r="D22561">
        <v>10.114599999999999</v>
      </c>
      <c r="E22561">
        <v>21.331</v>
      </c>
      <c r="F22561" s="13">
        <f t="shared" si="352"/>
        <v>43525.1875</v>
      </c>
    </row>
    <row r="22562" spans="1:6" x14ac:dyDescent="0.35">
      <c r="A22562" s="14">
        <v>43525</v>
      </c>
      <c r="B22562" s="15">
        <v>0.19444444444444445</v>
      </c>
      <c r="C22562">
        <v>0</v>
      </c>
      <c r="D22562">
        <v>10.1145</v>
      </c>
      <c r="E22562">
        <v>21.33</v>
      </c>
      <c r="F22562" s="13">
        <f t="shared" si="352"/>
        <v>43525.194444444445</v>
      </c>
    </row>
    <row r="22563" spans="1:6" x14ac:dyDescent="0.35">
      <c r="A22563" s="14">
        <v>43525</v>
      </c>
      <c r="B22563" s="15">
        <v>0.20138888888888887</v>
      </c>
      <c r="C22563">
        <v>0</v>
      </c>
      <c r="D22563">
        <v>10.116</v>
      </c>
      <c r="E22563">
        <v>21.329000000000001</v>
      </c>
      <c r="F22563" s="13">
        <f t="shared" si="352"/>
        <v>43525.201388888891</v>
      </c>
    </row>
    <row r="22564" spans="1:6" x14ac:dyDescent="0.35">
      <c r="A22564" s="14">
        <v>43525</v>
      </c>
      <c r="B22564" s="15">
        <v>0.20833333333333334</v>
      </c>
      <c r="C22564">
        <v>0</v>
      </c>
      <c r="D22564">
        <v>10.1168</v>
      </c>
      <c r="E22564">
        <v>21.327999999999999</v>
      </c>
      <c r="F22564" s="13">
        <f t="shared" si="352"/>
        <v>43525.208333333336</v>
      </c>
    </row>
    <row r="22565" spans="1:6" x14ac:dyDescent="0.35">
      <c r="A22565" s="14">
        <v>43525</v>
      </c>
      <c r="B22565" s="15">
        <v>0.21527777777777779</v>
      </c>
      <c r="C22565">
        <v>0</v>
      </c>
      <c r="D22565">
        <v>10.1187</v>
      </c>
      <c r="E22565">
        <v>21.327000000000002</v>
      </c>
      <c r="F22565" s="13">
        <f t="shared" si="352"/>
        <v>43525.215277777781</v>
      </c>
    </row>
    <row r="22566" spans="1:6" x14ac:dyDescent="0.35">
      <c r="A22566" s="14">
        <v>43525</v>
      </c>
      <c r="B22566" s="15">
        <v>0.22222222222222221</v>
      </c>
      <c r="C22566">
        <v>0</v>
      </c>
      <c r="D22566">
        <v>10.1203</v>
      </c>
      <c r="E22566">
        <v>21.326000000000001</v>
      </c>
      <c r="F22566" s="13">
        <f t="shared" si="352"/>
        <v>43525.222222222219</v>
      </c>
    </row>
    <row r="22567" spans="1:6" x14ac:dyDescent="0.35">
      <c r="A22567" s="14">
        <v>43525</v>
      </c>
      <c r="B22567" s="15">
        <v>0.22916666666666666</v>
      </c>
      <c r="C22567">
        <v>0</v>
      </c>
      <c r="D22567">
        <v>10.1198</v>
      </c>
      <c r="E22567">
        <v>21.324999999999999</v>
      </c>
      <c r="F22567" s="13">
        <f t="shared" si="352"/>
        <v>43525.229166666664</v>
      </c>
    </row>
    <row r="22568" spans="1:6" x14ac:dyDescent="0.35">
      <c r="A22568" s="14">
        <v>43525</v>
      </c>
      <c r="B22568" s="15">
        <v>0.23611111111111113</v>
      </c>
      <c r="C22568">
        <v>0</v>
      </c>
      <c r="D22568">
        <v>10.120900000000001</v>
      </c>
      <c r="E22568">
        <v>21.324000000000002</v>
      </c>
      <c r="F22568" s="13">
        <f t="shared" si="352"/>
        <v>43525.236111111109</v>
      </c>
    </row>
    <row r="22569" spans="1:6" x14ac:dyDescent="0.35">
      <c r="A22569" s="14">
        <v>43525</v>
      </c>
      <c r="B22569" s="15">
        <v>0.24305555555555555</v>
      </c>
      <c r="C22569">
        <v>0</v>
      </c>
      <c r="D22569">
        <v>10.121499999999999</v>
      </c>
      <c r="E22569">
        <v>21.323</v>
      </c>
      <c r="F22569" s="13">
        <f t="shared" si="352"/>
        <v>43525.243055555555</v>
      </c>
    </row>
    <row r="22570" spans="1:6" x14ac:dyDescent="0.35">
      <c r="A22570" s="14">
        <v>43525</v>
      </c>
      <c r="B22570" s="15">
        <v>0.25</v>
      </c>
      <c r="C22570">
        <v>0</v>
      </c>
      <c r="D22570">
        <v>10.123200000000001</v>
      </c>
      <c r="E22570">
        <v>21.323</v>
      </c>
      <c r="F22570" s="13">
        <f t="shared" si="352"/>
        <v>43525.25</v>
      </c>
    </row>
    <row r="22571" spans="1:6" x14ac:dyDescent="0.35">
      <c r="A22571" s="14">
        <v>43525</v>
      </c>
      <c r="B22571" s="15">
        <v>0.25694444444444448</v>
      </c>
      <c r="C22571">
        <v>0</v>
      </c>
      <c r="D22571">
        <v>10.124499999999999</v>
      </c>
      <c r="E22571">
        <v>21.321999999999999</v>
      </c>
      <c r="F22571" s="13">
        <f t="shared" si="352"/>
        <v>43525.256944444445</v>
      </c>
    </row>
    <row r="22572" spans="1:6" x14ac:dyDescent="0.35">
      <c r="A22572" s="14">
        <v>43525</v>
      </c>
      <c r="B22572" s="15">
        <v>0.2638888888888889</v>
      </c>
      <c r="C22572">
        <v>0</v>
      </c>
      <c r="D22572">
        <v>10.126799999999999</v>
      </c>
      <c r="E22572">
        <v>21.321000000000002</v>
      </c>
      <c r="F22572" s="13">
        <f t="shared" si="352"/>
        <v>43525.263888888891</v>
      </c>
    </row>
    <row r="22573" spans="1:6" x14ac:dyDescent="0.35">
      <c r="A22573" s="14">
        <v>43525</v>
      </c>
      <c r="B22573" s="15">
        <v>0.27083333333333331</v>
      </c>
      <c r="C22573">
        <v>0</v>
      </c>
      <c r="D22573">
        <v>10.129200000000001</v>
      </c>
      <c r="E22573">
        <v>21.32</v>
      </c>
      <c r="F22573" s="13">
        <f t="shared" si="352"/>
        <v>43525.270833333336</v>
      </c>
    </row>
    <row r="22574" spans="1:6" x14ac:dyDescent="0.35">
      <c r="A22574" s="14">
        <v>43525</v>
      </c>
      <c r="B22574" s="15">
        <v>0.27777777777777779</v>
      </c>
      <c r="C22574">
        <v>0</v>
      </c>
      <c r="D22574">
        <v>10.128399999999999</v>
      </c>
      <c r="E22574">
        <v>21.318999999999999</v>
      </c>
      <c r="F22574" s="13">
        <f t="shared" si="352"/>
        <v>43525.277777777781</v>
      </c>
    </row>
    <row r="22575" spans="1:6" x14ac:dyDescent="0.35">
      <c r="A22575" s="14">
        <v>43525</v>
      </c>
      <c r="B22575" s="15">
        <v>0.28472222222222221</v>
      </c>
      <c r="C22575">
        <v>0</v>
      </c>
      <c r="D22575">
        <v>10.129799999999999</v>
      </c>
      <c r="E22575">
        <v>21.318000000000001</v>
      </c>
      <c r="F22575" s="13">
        <f t="shared" si="352"/>
        <v>43525.284722222219</v>
      </c>
    </row>
    <row r="22576" spans="1:6" x14ac:dyDescent="0.35">
      <c r="A22576" s="14">
        <v>43525</v>
      </c>
      <c r="B22576" s="15">
        <v>0.29166666666666669</v>
      </c>
      <c r="C22576">
        <v>0</v>
      </c>
      <c r="D22576">
        <v>10.132300000000001</v>
      </c>
      <c r="E22576">
        <v>21.317</v>
      </c>
      <c r="F22576" s="13">
        <f t="shared" si="352"/>
        <v>43525.291666666664</v>
      </c>
    </row>
    <row r="22577" spans="1:6" x14ac:dyDescent="0.35">
      <c r="A22577" s="14">
        <v>43525</v>
      </c>
      <c r="B22577" s="15">
        <v>0.2986111111111111</v>
      </c>
      <c r="C22577">
        <v>0</v>
      </c>
      <c r="D22577">
        <v>10.133699999999999</v>
      </c>
      <c r="E22577">
        <v>21.315999999999999</v>
      </c>
      <c r="F22577" s="13">
        <f t="shared" si="352"/>
        <v>43525.298611111109</v>
      </c>
    </row>
    <row r="22578" spans="1:6" x14ac:dyDescent="0.35">
      <c r="A22578" s="14">
        <v>43525</v>
      </c>
      <c r="B22578" s="15">
        <v>0.30555555555555552</v>
      </c>
      <c r="C22578">
        <v>0</v>
      </c>
      <c r="D22578">
        <v>10.134499999999999</v>
      </c>
      <c r="E22578">
        <v>21.315000000000001</v>
      </c>
      <c r="F22578" s="13">
        <f t="shared" si="352"/>
        <v>43525.305555555555</v>
      </c>
    </row>
    <row r="22579" spans="1:6" x14ac:dyDescent="0.35">
      <c r="A22579" s="14">
        <v>43525</v>
      </c>
      <c r="B22579" s="15">
        <v>0.3125</v>
      </c>
      <c r="C22579">
        <v>0</v>
      </c>
      <c r="D22579">
        <v>10.135300000000001</v>
      </c>
      <c r="E22579">
        <v>21.315000000000001</v>
      </c>
      <c r="F22579" s="13">
        <f t="shared" si="352"/>
        <v>43525.3125</v>
      </c>
    </row>
    <row r="22580" spans="1:6" x14ac:dyDescent="0.35">
      <c r="A22580" s="14">
        <v>43525</v>
      </c>
      <c r="B22580" s="15">
        <v>0.31944444444444448</v>
      </c>
      <c r="C22580">
        <v>0</v>
      </c>
      <c r="D22580">
        <v>10.135999999999999</v>
      </c>
      <c r="E22580">
        <v>21.314</v>
      </c>
      <c r="F22580" s="13">
        <f t="shared" si="352"/>
        <v>43525.319444444445</v>
      </c>
    </row>
    <row r="22581" spans="1:6" x14ac:dyDescent="0.35">
      <c r="A22581" s="14">
        <v>43525</v>
      </c>
      <c r="B22581" s="15">
        <v>0.3263888888888889</v>
      </c>
      <c r="C22581">
        <v>0</v>
      </c>
      <c r="D22581">
        <v>10.1364</v>
      </c>
      <c r="E22581">
        <v>21.314</v>
      </c>
      <c r="F22581" s="13">
        <f t="shared" si="352"/>
        <v>43525.326388888891</v>
      </c>
    </row>
    <row r="22582" spans="1:6" x14ac:dyDescent="0.35">
      <c r="A22582" s="14">
        <v>43525</v>
      </c>
      <c r="B22582" s="15">
        <v>0.33333333333333331</v>
      </c>
      <c r="C22582">
        <v>0</v>
      </c>
      <c r="D22582">
        <v>10.1371</v>
      </c>
      <c r="E22582">
        <v>21.314</v>
      </c>
      <c r="F22582" s="13">
        <f t="shared" si="352"/>
        <v>43525.333333333336</v>
      </c>
    </row>
    <row r="22583" spans="1:6" x14ac:dyDescent="0.35">
      <c r="A22583" s="14">
        <v>43525</v>
      </c>
      <c r="B22583" s="15">
        <v>0.34027777777777773</v>
      </c>
      <c r="C22583">
        <v>0</v>
      </c>
      <c r="D22583">
        <v>10.138400000000001</v>
      </c>
      <c r="E22583">
        <v>21.314</v>
      </c>
      <c r="F22583" s="13">
        <f t="shared" si="352"/>
        <v>43525.340277777781</v>
      </c>
    </row>
    <row r="22584" spans="1:6" x14ac:dyDescent="0.35">
      <c r="A22584" s="14">
        <v>43525</v>
      </c>
      <c r="B22584" s="15">
        <v>0.34722222222222227</v>
      </c>
      <c r="C22584">
        <v>0</v>
      </c>
      <c r="D22584">
        <v>10.138500000000001</v>
      </c>
      <c r="E22584">
        <v>21.314</v>
      </c>
      <c r="F22584" s="13">
        <f t="shared" si="352"/>
        <v>43525.347222222219</v>
      </c>
    </row>
    <row r="22585" spans="1:6" x14ac:dyDescent="0.35">
      <c r="A22585" s="14">
        <v>43525</v>
      </c>
      <c r="B22585" s="15">
        <v>0.35416666666666669</v>
      </c>
      <c r="C22585">
        <v>0</v>
      </c>
      <c r="D22585">
        <v>10.1396</v>
      </c>
      <c r="E22585">
        <v>21.314</v>
      </c>
      <c r="F22585" s="13">
        <f t="shared" si="352"/>
        <v>43525.354166666664</v>
      </c>
    </row>
    <row r="22586" spans="1:6" x14ac:dyDescent="0.35">
      <c r="A22586" s="14">
        <v>43525</v>
      </c>
      <c r="B22586" s="15">
        <v>0.3611111111111111</v>
      </c>
      <c r="C22586">
        <v>0</v>
      </c>
      <c r="D22586">
        <v>10.139799999999999</v>
      </c>
      <c r="E22586">
        <v>21.315999999999999</v>
      </c>
      <c r="F22586" s="13">
        <f t="shared" si="352"/>
        <v>43525.361111111109</v>
      </c>
    </row>
    <row r="22587" spans="1:6" x14ac:dyDescent="0.35">
      <c r="A22587" s="14">
        <v>43525</v>
      </c>
      <c r="B22587" s="15">
        <v>0.36805555555555558</v>
      </c>
      <c r="C22587">
        <v>0</v>
      </c>
      <c r="D22587">
        <v>10.1418</v>
      </c>
      <c r="E22587">
        <v>21.317</v>
      </c>
      <c r="F22587" s="13">
        <f t="shared" si="352"/>
        <v>43525.368055555555</v>
      </c>
    </row>
    <row r="22588" spans="1:6" x14ac:dyDescent="0.35">
      <c r="A22588" s="14">
        <v>43525</v>
      </c>
      <c r="B22588" s="15">
        <v>0.375</v>
      </c>
      <c r="C22588">
        <v>0</v>
      </c>
      <c r="D22588">
        <v>10.141999999999999</v>
      </c>
      <c r="E22588">
        <v>21.318999999999999</v>
      </c>
      <c r="F22588" s="13">
        <f t="shared" si="352"/>
        <v>43525.375</v>
      </c>
    </row>
    <row r="22589" spans="1:6" x14ac:dyDescent="0.35">
      <c r="A22589" s="14">
        <v>43525</v>
      </c>
      <c r="B22589" s="15">
        <v>0.38194444444444442</v>
      </c>
      <c r="C22589">
        <v>0</v>
      </c>
      <c r="D22589">
        <v>10.143000000000001</v>
      </c>
      <c r="E22589">
        <v>21.321000000000002</v>
      </c>
      <c r="F22589" s="13">
        <f t="shared" si="352"/>
        <v>43525.381944444445</v>
      </c>
    </row>
    <row r="22590" spans="1:6" x14ac:dyDescent="0.35">
      <c r="A22590" s="14">
        <v>43525</v>
      </c>
      <c r="B22590" s="15">
        <v>0.3888888888888889</v>
      </c>
      <c r="C22590">
        <v>0</v>
      </c>
      <c r="D22590">
        <v>10.1425</v>
      </c>
      <c r="E22590">
        <v>21.323</v>
      </c>
      <c r="F22590" s="13">
        <f t="shared" si="352"/>
        <v>43525.388888888891</v>
      </c>
    </row>
    <row r="22591" spans="1:6" x14ac:dyDescent="0.35">
      <c r="A22591" s="14">
        <v>43525</v>
      </c>
      <c r="B22591" s="15">
        <v>0.39583333333333331</v>
      </c>
      <c r="C22591">
        <v>0</v>
      </c>
      <c r="D22591">
        <v>10.142200000000001</v>
      </c>
      <c r="E22591">
        <v>21.326000000000001</v>
      </c>
      <c r="F22591" s="13">
        <f t="shared" si="352"/>
        <v>43525.395833333336</v>
      </c>
    </row>
    <row r="22592" spans="1:6" x14ac:dyDescent="0.35">
      <c r="A22592" s="14">
        <v>43525</v>
      </c>
      <c r="B22592" s="15">
        <v>0.40277777777777773</v>
      </c>
      <c r="C22592">
        <v>0</v>
      </c>
      <c r="D22592">
        <v>10.142200000000001</v>
      </c>
      <c r="E22592">
        <v>21.329000000000001</v>
      </c>
      <c r="F22592" s="13">
        <f t="shared" si="352"/>
        <v>43525.402777777781</v>
      </c>
    </row>
    <row r="22593" spans="1:6" x14ac:dyDescent="0.35">
      <c r="A22593" s="14">
        <v>43525</v>
      </c>
      <c r="B22593" s="15">
        <v>0.40972222222222227</v>
      </c>
      <c r="C22593">
        <v>0</v>
      </c>
      <c r="D22593">
        <v>10.1418</v>
      </c>
      <c r="E22593">
        <v>21.332000000000001</v>
      </c>
      <c r="F22593" s="13">
        <f t="shared" si="352"/>
        <v>43525.409722222219</v>
      </c>
    </row>
    <row r="22594" spans="1:6" x14ac:dyDescent="0.35">
      <c r="A22594" s="14">
        <v>43525</v>
      </c>
      <c r="B22594" s="15">
        <v>0.41666666666666669</v>
      </c>
      <c r="C22594">
        <v>0</v>
      </c>
      <c r="D22594">
        <v>10.142300000000001</v>
      </c>
      <c r="E22594">
        <v>21.335000000000001</v>
      </c>
      <c r="F22594" s="13">
        <f t="shared" si="352"/>
        <v>43525.416666666664</v>
      </c>
    </row>
    <row r="22595" spans="1:6" x14ac:dyDescent="0.35">
      <c r="A22595" s="14">
        <v>43525</v>
      </c>
      <c r="B22595" s="15">
        <v>0.4236111111111111</v>
      </c>
      <c r="C22595">
        <v>0</v>
      </c>
      <c r="D22595">
        <v>10.1418</v>
      </c>
      <c r="E22595">
        <v>21.338000000000001</v>
      </c>
      <c r="F22595" s="13">
        <f t="shared" si="352"/>
        <v>43525.423611111109</v>
      </c>
    </row>
    <row r="22596" spans="1:6" x14ac:dyDescent="0.35">
      <c r="A22596" s="14">
        <v>43525</v>
      </c>
      <c r="B22596" s="15">
        <v>0.43055555555555558</v>
      </c>
      <c r="C22596">
        <v>0</v>
      </c>
      <c r="D22596">
        <v>10.1395</v>
      </c>
      <c r="E22596">
        <v>21.34</v>
      </c>
      <c r="F22596" s="13">
        <f t="shared" si="352"/>
        <v>43525.430555555555</v>
      </c>
    </row>
    <row r="22597" spans="1:6" x14ac:dyDescent="0.35">
      <c r="A22597" s="14">
        <v>43525</v>
      </c>
      <c r="B22597" s="15">
        <v>0.4375</v>
      </c>
      <c r="C22597">
        <v>0</v>
      </c>
      <c r="D22597">
        <v>10.138500000000001</v>
      </c>
      <c r="E22597">
        <v>21.343</v>
      </c>
      <c r="F22597" s="13">
        <f t="shared" si="352"/>
        <v>43525.4375</v>
      </c>
    </row>
    <row r="22598" spans="1:6" x14ac:dyDescent="0.35">
      <c r="A22598" s="14">
        <v>43525</v>
      </c>
      <c r="B22598" s="15">
        <v>0.44444444444444442</v>
      </c>
      <c r="C22598">
        <v>0</v>
      </c>
      <c r="D22598">
        <v>10.1364</v>
      </c>
      <c r="E22598">
        <v>21.344999999999999</v>
      </c>
      <c r="F22598" s="13">
        <f t="shared" si="352"/>
        <v>43525.444444444445</v>
      </c>
    </row>
    <row r="22599" spans="1:6" x14ac:dyDescent="0.35">
      <c r="A22599" s="14">
        <v>43525</v>
      </c>
      <c r="B22599" s="15">
        <v>0.4513888888888889</v>
      </c>
      <c r="C22599">
        <v>0</v>
      </c>
      <c r="D22599">
        <v>10.1358</v>
      </c>
      <c r="E22599">
        <v>21.347000000000001</v>
      </c>
      <c r="F22599" s="13">
        <f t="shared" si="352"/>
        <v>43525.451388888891</v>
      </c>
    </row>
    <row r="22600" spans="1:6" x14ac:dyDescent="0.35">
      <c r="A22600" s="14">
        <v>43525</v>
      </c>
      <c r="B22600" s="15">
        <v>0.45833333333333331</v>
      </c>
      <c r="C22600">
        <v>0</v>
      </c>
      <c r="D22600">
        <v>10.1341</v>
      </c>
      <c r="E22600">
        <v>21.35</v>
      </c>
      <c r="F22600" s="13">
        <f t="shared" si="352"/>
        <v>43525.458333333336</v>
      </c>
    </row>
    <row r="22601" spans="1:6" x14ac:dyDescent="0.35">
      <c r="A22601" s="14">
        <v>43525</v>
      </c>
      <c r="B22601" s="15">
        <v>0.46527777777777773</v>
      </c>
      <c r="C22601">
        <v>0</v>
      </c>
      <c r="D22601">
        <v>10.133100000000001</v>
      </c>
      <c r="E22601">
        <v>21.352</v>
      </c>
      <c r="F22601" s="13">
        <f t="shared" si="352"/>
        <v>43525.465277777781</v>
      </c>
    </row>
    <row r="22602" spans="1:6" x14ac:dyDescent="0.35">
      <c r="A22602" s="14">
        <v>43525</v>
      </c>
      <c r="B22602" s="15">
        <v>0.47222222222222227</v>
      </c>
      <c r="C22602">
        <v>0</v>
      </c>
      <c r="D22602">
        <v>10.131399999999999</v>
      </c>
      <c r="E22602">
        <v>21.355</v>
      </c>
      <c r="F22602" s="13">
        <f t="shared" si="352"/>
        <v>43525.472222222219</v>
      </c>
    </row>
    <row r="22603" spans="1:6" x14ac:dyDescent="0.35">
      <c r="A22603" s="14">
        <v>43525</v>
      </c>
      <c r="B22603" s="15">
        <v>0.47916666666666669</v>
      </c>
      <c r="C22603">
        <v>0</v>
      </c>
      <c r="D22603">
        <v>10.129</v>
      </c>
      <c r="E22603">
        <v>21.358000000000001</v>
      </c>
      <c r="F22603" s="13">
        <f t="shared" si="352"/>
        <v>43525.479166666664</v>
      </c>
    </row>
    <row r="22604" spans="1:6" x14ac:dyDescent="0.35">
      <c r="A22604" s="14">
        <v>43525</v>
      </c>
      <c r="B22604" s="15">
        <v>0.4861111111111111</v>
      </c>
      <c r="C22604">
        <v>0</v>
      </c>
      <c r="D22604">
        <v>10.127000000000001</v>
      </c>
      <c r="E22604">
        <v>21.361000000000001</v>
      </c>
      <c r="F22604" s="13">
        <f t="shared" si="352"/>
        <v>43525.486111111109</v>
      </c>
    </row>
    <row r="22605" spans="1:6" x14ac:dyDescent="0.35">
      <c r="A22605" s="14">
        <v>43525</v>
      </c>
      <c r="B22605" s="15">
        <v>0.49305555555555558</v>
      </c>
      <c r="C22605">
        <v>0</v>
      </c>
      <c r="D22605">
        <v>10.1264</v>
      </c>
      <c r="E22605">
        <v>21.364999999999998</v>
      </c>
      <c r="F22605" s="13">
        <f t="shared" si="352"/>
        <v>43525.493055555555</v>
      </c>
    </row>
    <row r="22606" spans="1:6" x14ac:dyDescent="0.35">
      <c r="A22606" s="14">
        <v>43525</v>
      </c>
      <c r="B22606" s="15">
        <v>0.5</v>
      </c>
      <c r="C22606">
        <v>0</v>
      </c>
      <c r="D22606">
        <v>10.1252</v>
      </c>
      <c r="E22606">
        <v>21.369</v>
      </c>
      <c r="F22606" s="13">
        <f t="shared" ref="F22606:F22669" si="353">A22606+B22606</f>
        <v>43525.5</v>
      </c>
    </row>
    <row r="22607" spans="1:6" x14ac:dyDescent="0.35">
      <c r="A22607" s="14">
        <v>43525</v>
      </c>
      <c r="B22607" s="15">
        <v>0.50694444444444442</v>
      </c>
      <c r="C22607">
        <v>0</v>
      </c>
      <c r="D22607">
        <v>10.1249</v>
      </c>
      <c r="E22607">
        <v>21.373000000000001</v>
      </c>
      <c r="F22607" s="13">
        <f t="shared" si="353"/>
        <v>43525.506944444445</v>
      </c>
    </row>
    <row r="22608" spans="1:6" x14ac:dyDescent="0.35">
      <c r="A22608" s="14">
        <v>43525</v>
      </c>
      <c r="B22608" s="15">
        <v>0.51388888888888895</v>
      </c>
      <c r="C22608">
        <v>0</v>
      </c>
      <c r="D22608">
        <v>10.1235</v>
      </c>
      <c r="E22608">
        <v>21.376999999999999</v>
      </c>
      <c r="F22608" s="13">
        <f t="shared" si="353"/>
        <v>43525.513888888891</v>
      </c>
    </row>
    <row r="22609" spans="1:6" x14ac:dyDescent="0.35">
      <c r="A22609" s="14">
        <v>43525</v>
      </c>
      <c r="B22609" s="15">
        <v>0.52083333333333337</v>
      </c>
      <c r="C22609">
        <v>0</v>
      </c>
      <c r="D22609">
        <v>10.1213</v>
      </c>
      <c r="E22609">
        <v>21.38</v>
      </c>
      <c r="F22609" s="13">
        <f t="shared" si="353"/>
        <v>43525.520833333336</v>
      </c>
    </row>
    <row r="22610" spans="1:6" x14ac:dyDescent="0.35">
      <c r="A22610" s="14">
        <v>43525</v>
      </c>
      <c r="B22610" s="15">
        <v>0.52777777777777779</v>
      </c>
      <c r="C22610">
        <v>0</v>
      </c>
      <c r="D22610">
        <v>10.1204</v>
      </c>
      <c r="E22610">
        <v>21.384</v>
      </c>
      <c r="F22610" s="13">
        <f t="shared" si="353"/>
        <v>43525.527777777781</v>
      </c>
    </row>
    <row r="22611" spans="1:6" x14ac:dyDescent="0.35">
      <c r="A22611" s="14">
        <v>43525</v>
      </c>
      <c r="B22611" s="15">
        <v>0.53472222222222221</v>
      </c>
      <c r="C22611">
        <v>0</v>
      </c>
      <c r="D22611">
        <v>10.1195</v>
      </c>
      <c r="E22611">
        <v>21.388000000000002</v>
      </c>
      <c r="F22611" s="13">
        <f t="shared" si="353"/>
        <v>43525.534722222219</v>
      </c>
    </row>
    <row r="22612" spans="1:6" x14ac:dyDescent="0.35">
      <c r="A22612" s="14">
        <v>43525</v>
      </c>
      <c r="B22612" s="15">
        <v>0.54166666666666663</v>
      </c>
      <c r="C22612">
        <v>0</v>
      </c>
      <c r="D22612">
        <v>10.117599999999999</v>
      </c>
      <c r="E22612">
        <v>21.390999999999998</v>
      </c>
      <c r="F22612" s="13">
        <f t="shared" si="353"/>
        <v>43525.541666666664</v>
      </c>
    </row>
    <row r="22613" spans="1:6" x14ac:dyDescent="0.35">
      <c r="A22613" s="14">
        <v>43525</v>
      </c>
      <c r="B22613" s="15">
        <v>0.54861111111111105</v>
      </c>
      <c r="C22613">
        <v>0</v>
      </c>
      <c r="D22613">
        <v>10.116199999999999</v>
      </c>
      <c r="E22613">
        <v>21.395</v>
      </c>
      <c r="F22613" s="13">
        <f t="shared" si="353"/>
        <v>43525.548611111109</v>
      </c>
    </row>
    <row r="22614" spans="1:6" x14ac:dyDescent="0.35">
      <c r="A22614" s="14">
        <v>43525</v>
      </c>
      <c r="B22614" s="15">
        <v>0.55555555555555558</v>
      </c>
      <c r="C22614">
        <v>0</v>
      </c>
      <c r="D22614">
        <v>10.114699999999999</v>
      </c>
      <c r="E22614">
        <v>21.399000000000001</v>
      </c>
      <c r="F22614" s="13">
        <f t="shared" si="353"/>
        <v>43525.555555555555</v>
      </c>
    </row>
    <row r="22615" spans="1:6" x14ac:dyDescent="0.35">
      <c r="A22615" s="14">
        <v>43525</v>
      </c>
      <c r="B22615" s="15">
        <v>0.5625</v>
      </c>
      <c r="C22615">
        <v>0</v>
      </c>
      <c r="D22615">
        <v>10.113300000000001</v>
      </c>
      <c r="E22615">
        <v>21.402000000000001</v>
      </c>
      <c r="F22615" s="13">
        <f t="shared" si="353"/>
        <v>43525.5625</v>
      </c>
    </row>
    <row r="22616" spans="1:6" x14ac:dyDescent="0.35">
      <c r="A22616" s="14">
        <v>43525</v>
      </c>
      <c r="B22616" s="15">
        <v>0.56944444444444442</v>
      </c>
      <c r="C22616">
        <v>0</v>
      </c>
      <c r="D22616">
        <v>10.112500000000001</v>
      </c>
      <c r="E22616">
        <v>21.405999999999999</v>
      </c>
      <c r="F22616" s="13">
        <f t="shared" si="353"/>
        <v>43525.569444444445</v>
      </c>
    </row>
    <row r="22617" spans="1:6" x14ac:dyDescent="0.35">
      <c r="A22617" s="14">
        <v>43525</v>
      </c>
      <c r="B22617" s="15">
        <v>0.57638888888888895</v>
      </c>
      <c r="C22617">
        <v>0</v>
      </c>
      <c r="D22617">
        <v>10.111599999999999</v>
      </c>
      <c r="E22617">
        <v>21.408999999999999</v>
      </c>
      <c r="F22617" s="13">
        <f t="shared" si="353"/>
        <v>43525.576388888891</v>
      </c>
    </row>
    <row r="22618" spans="1:6" x14ac:dyDescent="0.35">
      <c r="A22618" s="14">
        <v>43525</v>
      </c>
      <c r="B22618" s="15">
        <v>0.58333333333333337</v>
      </c>
      <c r="C22618">
        <v>0</v>
      </c>
      <c r="D22618">
        <v>10.110300000000001</v>
      </c>
      <c r="E22618">
        <v>21.411999999999999</v>
      </c>
      <c r="F22618" s="13">
        <f t="shared" si="353"/>
        <v>43525.583333333336</v>
      </c>
    </row>
    <row r="22619" spans="1:6" x14ac:dyDescent="0.35">
      <c r="A22619" s="14">
        <v>43525</v>
      </c>
      <c r="B22619" s="15">
        <v>0.59027777777777779</v>
      </c>
      <c r="C22619">
        <v>0</v>
      </c>
      <c r="D22619">
        <v>10.1088</v>
      </c>
      <c r="E22619">
        <v>21.414999999999999</v>
      </c>
      <c r="F22619" s="13">
        <f t="shared" si="353"/>
        <v>43525.590277777781</v>
      </c>
    </row>
    <row r="22620" spans="1:6" x14ac:dyDescent="0.35">
      <c r="A22620" s="14">
        <v>43525</v>
      </c>
      <c r="B22620" s="15">
        <v>0.59722222222222221</v>
      </c>
      <c r="C22620">
        <v>0</v>
      </c>
      <c r="D22620">
        <v>10.107699999999999</v>
      </c>
      <c r="E22620">
        <v>21.417999999999999</v>
      </c>
      <c r="F22620" s="13">
        <f t="shared" si="353"/>
        <v>43525.597222222219</v>
      </c>
    </row>
    <row r="22621" spans="1:6" x14ac:dyDescent="0.35">
      <c r="A22621" s="14">
        <v>43525</v>
      </c>
      <c r="B22621" s="15">
        <v>0.60416666666666663</v>
      </c>
      <c r="C22621">
        <v>0</v>
      </c>
      <c r="D22621">
        <v>10.1069</v>
      </c>
      <c r="E22621">
        <v>21.422000000000001</v>
      </c>
      <c r="F22621" s="13">
        <f t="shared" si="353"/>
        <v>43525.604166666664</v>
      </c>
    </row>
    <row r="22622" spans="1:6" x14ac:dyDescent="0.35">
      <c r="A22622" s="14">
        <v>43525</v>
      </c>
      <c r="B22622" s="15">
        <v>0.61111111111111105</v>
      </c>
      <c r="C22622">
        <v>0</v>
      </c>
      <c r="D22622">
        <v>10.1068</v>
      </c>
      <c r="E22622">
        <v>21.425000000000001</v>
      </c>
      <c r="F22622" s="13">
        <f t="shared" si="353"/>
        <v>43525.611111111109</v>
      </c>
    </row>
    <row r="22623" spans="1:6" x14ac:dyDescent="0.35">
      <c r="A22623" s="14">
        <v>43525</v>
      </c>
      <c r="B22623" s="15">
        <v>0.61805555555555558</v>
      </c>
      <c r="C22623">
        <v>0</v>
      </c>
      <c r="D22623">
        <v>10.1068</v>
      </c>
      <c r="E22623">
        <v>21.428000000000001</v>
      </c>
      <c r="F22623" s="13">
        <f t="shared" si="353"/>
        <v>43525.618055555555</v>
      </c>
    </row>
    <row r="22624" spans="1:6" x14ac:dyDescent="0.35">
      <c r="A22624" s="14">
        <v>43525</v>
      </c>
      <c r="B22624" s="15">
        <v>0.625</v>
      </c>
      <c r="C22624">
        <v>0</v>
      </c>
      <c r="D22624">
        <v>10.1068</v>
      </c>
      <c r="E22624">
        <v>21.431999999999999</v>
      </c>
      <c r="F22624" s="13">
        <f t="shared" si="353"/>
        <v>43525.625</v>
      </c>
    </row>
    <row r="22625" spans="1:6" x14ac:dyDescent="0.35">
      <c r="A22625" s="14">
        <v>43525</v>
      </c>
      <c r="B22625" s="15">
        <v>0.63194444444444442</v>
      </c>
      <c r="C22625">
        <v>0</v>
      </c>
      <c r="D22625">
        <v>10.106999999999999</v>
      </c>
      <c r="E22625">
        <v>21.434999999999999</v>
      </c>
      <c r="F22625" s="13">
        <f t="shared" si="353"/>
        <v>43525.631944444445</v>
      </c>
    </row>
    <row r="22626" spans="1:6" x14ac:dyDescent="0.35">
      <c r="A22626" s="14">
        <v>43525</v>
      </c>
      <c r="B22626" s="15">
        <v>0.63888888888888895</v>
      </c>
      <c r="C22626">
        <v>0</v>
      </c>
      <c r="D22626">
        <v>10.1061</v>
      </c>
      <c r="E22626">
        <v>21.437999999999999</v>
      </c>
      <c r="F22626" s="13">
        <f t="shared" si="353"/>
        <v>43525.638888888891</v>
      </c>
    </row>
    <row r="22627" spans="1:6" x14ac:dyDescent="0.35">
      <c r="A22627" s="14">
        <v>43525</v>
      </c>
      <c r="B22627" s="15">
        <v>0.64583333333333337</v>
      </c>
      <c r="C22627">
        <v>0</v>
      </c>
      <c r="D22627">
        <v>10.1061</v>
      </c>
      <c r="E22627">
        <v>21.440999999999999</v>
      </c>
      <c r="F22627" s="13">
        <f t="shared" si="353"/>
        <v>43525.645833333336</v>
      </c>
    </row>
    <row r="22628" spans="1:6" x14ac:dyDescent="0.35">
      <c r="A22628" s="14">
        <v>43525</v>
      </c>
      <c r="B22628" s="15">
        <v>0.65277777777777779</v>
      </c>
      <c r="C22628">
        <v>0</v>
      </c>
      <c r="D22628">
        <v>10.105700000000001</v>
      </c>
      <c r="E22628">
        <v>21.445</v>
      </c>
      <c r="F22628" s="13">
        <f t="shared" si="353"/>
        <v>43525.652777777781</v>
      </c>
    </row>
    <row r="22629" spans="1:6" x14ac:dyDescent="0.35">
      <c r="A22629" s="14">
        <v>43525</v>
      </c>
      <c r="B22629" s="15">
        <v>0.65972222222222221</v>
      </c>
      <c r="C22629">
        <v>0</v>
      </c>
      <c r="D22629">
        <v>10.1059</v>
      </c>
      <c r="E22629">
        <v>21.448</v>
      </c>
      <c r="F22629" s="13">
        <f t="shared" si="353"/>
        <v>43525.659722222219</v>
      </c>
    </row>
    <row r="22630" spans="1:6" x14ac:dyDescent="0.35">
      <c r="A22630" s="14">
        <v>43525</v>
      </c>
      <c r="B22630" s="15">
        <v>0.66666666666666663</v>
      </c>
      <c r="C22630">
        <v>0</v>
      </c>
      <c r="D22630">
        <v>10.106299999999999</v>
      </c>
      <c r="E22630">
        <v>21.45</v>
      </c>
      <c r="F22630" s="13">
        <f t="shared" si="353"/>
        <v>43525.666666666664</v>
      </c>
    </row>
    <row r="22631" spans="1:6" x14ac:dyDescent="0.35">
      <c r="A22631" s="14">
        <v>43525</v>
      </c>
      <c r="B22631" s="15">
        <v>0.67361111111111116</v>
      </c>
      <c r="C22631">
        <v>0</v>
      </c>
      <c r="D22631">
        <v>10.1068</v>
      </c>
      <c r="E22631">
        <v>21.452000000000002</v>
      </c>
      <c r="F22631" s="13">
        <f t="shared" si="353"/>
        <v>43525.673611111109</v>
      </c>
    </row>
    <row r="22632" spans="1:6" x14ac:dyDescent="0.35">
      <c r="A22632" s="14">
        <v>43525</v>
      </c>
      <c r="B22632" s="15">
        <v>0.68055555555555547</v>
      </c>
      <c r="C22632">
        <v>0</v>
      </c>
      <c r="D22632">
        <v>10.107900000000001</v>
      </c>
      <c r="E22632">
        <v>21.454999999999998</v>
      </c>
      <c r="F22632" s="13">
        <f t="shared" si="353"/>
        <v>43525.680555555555</v>
      </c>
    </row>
    <row r="22633" spans="1:6" x14ac:dyDescent="0.35">
      <c r="A22633" s="14">
        <v>43525</v>
      </c>
      <c r="B22633" s="15">
        <v>0.6875</v>
      </c>
      <c r="C22633">
        <v>0</v>
      </c>
      <c r="D22633">
        <v>10.1092</v>
      </c>
      <c r="E22633">
        <v>21.457000000000001</v>
      </c>
      <c r="F22633" s="13">
        <f t="shared" si="353"/>
        <v>43525.6875</v>
      </c>
    </row>
    <row r="22634" spans="1:6" x14ac:dyDescent="0.35">
      <c r="A22634" s="14">
        <v>43525</v>
      </c>
      <c r="B22634" s="15">
        <v>0.69444444444444453</v>
      </c>
      <c r="C22634">
        <v>0</v>
      </c>
      <c r="D22634">
        <v>10.109400000000001</v>
      </c>
      <c r="E22634">
        <v>21.459</v>
      </c>
      <c r="F22634" s="13">
        <f t="shared" si="353"/>
        <v>43525.694444444445</v>
      </c>
    </row>
    <row r="22635" spans="1:6" x14ac:dyDescent="0.35">
      <c r="A22635" s="14">
        <v>43525</v>
      </c>
      <c r="B22635" s="15">
        <v>0.70138888888888884</v>
      </c>
      <c r="C22635">
        <v>0</v>
      </c>
      <c r="D22635">
        <v>10.110300000000001</v>
      </c>
      <c r="E22635">
        <v>21.46</v>
      </c>
      <c r="F22635" s="13">
        <f t="shared" si="353"/>
        <v>43525.701388888891</v>
      </c>
    </row>
    <row r="22636" spans="1:6" x14ac:dyDescent="0.35">
      <c r="A22636" s="14">
        <v>43525</v>
      </c>
      <c r="B22636" s="15">
        <v>0.70833333333333337</v>
      </c>
      <c r="C22636">
        <v>0</v>
      </c>
      <c r="D22636">
        <v>10.1111</v>
      </c>
      <c r="E22636">
        <v>21.462</v>
      </c>
      <c r="F22636" s="13">
        <f t="shared" si="353"/>
        <v>43525.708333333336</v>
      </c>
    </row>
    <row r="22637" spans="1:6" x14ac:dyDescent="0.35">
      <c r="A22637" s="14">
        <v>43525</v>
      </c>
      <c r="B22637" s="15">
        <v>0.71527777777777779</v>
      </c>
      <c r="C22637">
        <v>0</v>
      </c>
      <c r="D22637">
        <v>10.111800000000001</v>
      </c>
      <c r="E22637">
        <v>21.463000000000001</v>
      </c>
      <c r="F22637" s="13">
        <f t="shared" si="353"/>
        <v>43525.715277777781</v>
      </c>
    </row>
    <row r="22638" spans="1:6" x14ac:dyDescent="0.35">
      <c r="A22638" s="14">
        <v>43525</v>
      </c>
      <c r="B22638" s="15">
        <v>0.72222222222222221</v>
      </c>
      <c r="C22638">
        <v>0</v>
      </c>
      <c r="D22638">
        <v>10.1128</v>
      </c>
      <c r="E22638">
        <v>21.463999999999999</v>
      </c>
      <c r="F22638" s="13">
        <f t="shared" si="353"/>
        <v>43525.722222222219</v>
      </c>
    </row>
    <row r="22639" spans="1:6" x14ac:dyDescent="0.35">
      <c r="A22639" s="14">
        <v>43525</v>
      </c>
      <c r="B22639" s="15">
        <v>0.72916666666666663</v>
      </c>
      <c r="C22639">
        <v>0</v>
      </c>
      <c r="D22639">
        <v>10.113099999999999</v>
      </c>
      <c r="E22639">
        <v>21.465</v>
      </c>
      <c r="F22639" s="13">
        <f t="shared" si="353"/>
        <v>43525.729166666664</v>
      </c>
    </row>
    <row r="22640" spans="1:6" x14ac:dyDescent="0.35">
      <c r="A22640" s="14">
        <v>43525</v>
      </c>
      <c r="B22640" s="15">
        <v>0.73611111111111116</v>
      </c>
      <c r="C22640">
        <v>0</v>
      </c>
      <c r="D22640">
        <v>10.114599999999999</v>
      </c>
      <c r="E22640">
        <v>21.466000000000001</v>
      </c>
      <c r="F22640" s="13">
        <f t="shared" si="353"/>
        <v>43525.736111111109</v>
      </c>
    </row>
    <row r="22641" spans="1:6" x14ac:dyDescent="0.35">
      <c r="A22641" s="14">
        <v>43525</v>
      </c>
      <c r="B22641" s="15">
        <v>0.74305555555555547</v>
      </c>
      <c r="C22641">
        <v>0</v>
      </c>
      <c r="D22641">
        <v>10.1159</v>
      </c>
      <c r="E22641">
        <v>21.466999999999999</v>
      </c>
      <c r="F22641" s="13">
        <f t="shared" si="353"/>
        <v>43525.743055555555</v>
      </c>
    </row>
    <row r="22642" spans="1:6" x14ac:dyDescent="0.35">
      <c r="A22642" s="14">
        <v>43525</v>
      </c>
      <c r="B22642" s="15">
        <v>0.75</v>
      </c>
      <c r="C22642">
        <v>0</v>
      </c>
      <c r="D22642">
        <v>10.116899999999999</v>
      </c>
      <c r="E22642">
        <v>21.468</v>
      </c>
      <c r="F22642" s="13">
        <f t="shared" si="353"/>
        <v>43525.75</v>
      </c>
    </row>
    <row r="22643" spans="1:6" x14ac:dyDescent="0.35">
      <c r="A22643" s="14">
        <v>43525</v>
      </c>
      <c r="B22643" s="15">
        <v>0.75694444444444453</v>
      </c>
      <c r="C22643">
        <v>0</v>
      </c>
      <c r="D22643">
        <v>10.117699999999999</v>
      </c>
      <c r="E22643">
        <v>21.468</v>
      </c>
      <c r="F22643" s="13">
        <f t="shared" si="353"/>
        <v>43525.756944444445</v>
      </c>
    </row>
    <row r="22644" spans="1:6" x14ac:dyDescent="0.35">
      <c r="A22644" s="14">
        <v>43525</v>
      </c>
      <c r="B22644" s="15">
        <v>0.76388888888888884</v>
      </c>
      <c r="C22644">
        <v>0</v>
      </c>
      <c r="D22644">
        <v>10.119400000000001</v>
      </c>
      <c r="E22644">
        <v>21.468</v>
      </c>
      <c r="F22644" s="13">
        <f t="shared" si="353"/>
        <v>43525.763888888891</v>
      </c>
    </row>
    <row r="22645" spans="1:6" x14ac:dyDescent="0.35">
      <c r="A22645" s="14">
        <v>43525</v>
      </c>
      <c r="B22645" s="15">
        <v>0.77083333333333337</v>
      </c>
      <c r="C22645">
        <v>0</v>
      </c>
      <c r="D22645">
        <v>10.121600000000001</v>
      </c>
      <c r="E22645">
        <v>21.468</v>
      </c>
      <c r="F22645" s="13">
        <f t="shared" si="353"/>
        <v>43525.770833333336</v>
      </c>
    </row>
    <row r="22646" spans="1:6" x14ac:dyDescent="0.35">
      <c r="A22646" s="14">
        <v>43525</v>
      </c>
      <c r="B22646" s="15">
        <v>0.77777777777777779</v>
      </c>
      <c r="C22646">
        <v>0</v>
      </c>
      <c r="D22646">
        <v>10.1233</v>
      </c>
      <c r="E22646">
        <v>21.468</v>
      </c>
      <c r="F22646" s="13">
        <f t="shared" si="353"/>
        <v>43525.777777777781</v>
      </c>
    </row>
    <row r="22647" spans="1:6" x14ac:dyDescent="0.35">
      <c r="A22647" s="14">
        <v>43525</v>
      </c>
      <c r="B22647" s="15">
        <v>0.78472222222222221</v>
      </c>
      <c r="C22647">
        <v>0</v>
      </c>
      <c r="D22647">
        <v>10.124000000000001</v>
      </c>
      <c r="E22647">
        <v>21.469000000000001</v>
      </c>
      <c r="F22647" s="13">
        <f t="shared" si="353"/>
        <v>43525.784722222219</v>
      </c>
    </row>
    <row r="22648" spans="1:6" x14ac:dyDescent="0.35">
      <c r="A22648" s="14">
        <v>43525</v>
      </c>
      <c r="B22648" s="15">
        <v>0.79166666666666663</v>
      </c>
      <c r="C22648">
        <v>0</v>
      </c>
      <c r="D22648">
        <v>10.126099999999999</v>
      </c>
      <c r="E22648">
        <v>21.469000000000001</v>
      </c>
      <c r="F22648" s="13">
        <f t="shared" si="353"/>
        <v>43525.791666666664</v>
      </c>
    </row>
    <row r="22649" spans="1:6" x14ac:dyDescent="0.35">
      <c r="A22649" s="14">
        <v>43525</v>
      </c>
      <c r="B22649" s="15">
        <v>0.79861111111111116</v>
      </c>
      <c r="C22649">
        <v>0</v>
      </c>
      <c r="D22649">
        <v>10.1264</v>
      </c>
      <c r="E22649">
        <v>21.469000000000001</v>
      </c>
      <c r="F22649" s="13">
        <f t="shared" si="353"/>
        <v>43525.798611111109</v>
      </c>
    </row>
    <row r="22650" spans="1:6" x14ac:dyDescent="0.35">
      <c r="A22650" s="14">
        <v>43525</v>
      </c>
      <c r="B22650" s="15">
        <v>0.80555555555555547</v>
      </c>
      <c r="C22650">
        <v>0</v>
      </c>
      <c r="D22650">
        <v>10.128</v>
      </c>
      <c r="E22650">
        <v>21.468</v>
      </c>
      <c r="F22650" s="13">
        <f t="shared" si="353"/>
        <v>43525.805555555555</v>
      </c>
    </row>
    <row r="22651" spans="1:6" x14ac:dyDescent="0.35">
      <c r="A22651" s="14">
        <v>43525</v>
      </c>
      <c r="B22651" s="15">
        <v>0.8125</v>
      </c>
      <c r="C22651">
        <v>0</v>
      </c>
      <c r="D22651">
        <v>10.1289</v>
      </c>
      <c r="E22651">
        <v>21.468</v>
      </c>
      <c r="F22651" s="13">
        <f t="shared" si="353"/>
        <v>43525.8125</v>
      </c>
    </row>
    <row r="22652" spans="1:6" x14ac:dyDescent="0.35">
      <c r="A22652" s="14">
        <v>43525</v>
      </c>
      <c r="B22652" s="15">
        <v>0.81944444444444453</v>
      </c>
      <c r="C22652">
        <v>0</v>
      </c>
      <c r="D22652">
        <v>10.129799999999999</v>
      </c>
      <c r="E22652">
        <v>21.468</v>
      </c>
      <c r="F22652" s="13">
        <f t="shared" si="353"/>
        <v>43525.819444444445</v>
      </c>
    </row>
    <row r="22653" spans="1:6" x14ac:dyDescent="0.35">
      <c r="A22653" s="14">
        <v>43525</v>
      </c>
      <c r="B22653" s="15">
        <v>0.82638888888888884</v>
      </c>
      <c r="C22653">
        <v>0</v>
      </c>
      <c r="D22653">
        <v>10.131600000000001</v>
      </c>
      <c r="E22653">
        <v>21.466999999999999</v>
      </c>
      <c r="F22653" s="13">
        <f t="shared" si="353"/>
        <v>43525.826388888891</v>
      </c>
    </row>
    <row r="22654" spans="1:6" x14ac:dyDescent="0.35">
      <c r="A22654" s="14">
        <v>43525</v>
      </c>
      <c r="B22654" s="15">
        <v>0.83333333333333337</v>
      </c>
      <c r="C22654">
        <v>0</v>
      </c>
      <c r="D22654">
        <v>10.132099999999999</v>
      </c>
      <c r="E22654">
        <v>21.466999999999999</v>
      </c>
      <c r="F22654" s="13">
        <f t="shared" si="353"/>
        <v>43525.833333333336</v>
      </c>
    </row>
    <row r="22655" spans="1:6" x14ac:dyDescent="0.35">
      <c r="A22655" s="14">
        <v>43525</v>
      </c>
      <c r="B22655" s="15">
        <v>0.84027777777777779</v>
      </c>
      <c r="C22655">
        <v>0</v>
      </c>
      <c r="D22655">
        <v>10.1333</v>
      </c>
      <c r="E22655">
        <v>21.466999999999999</v>
      </c>
      <c r="F22655" s="13">
        <f t="shared" si="353"/>
        <v>43525.840277777781</v>
      </c>
    </row>
    <row r="22656" spans="1:6" x14ac:dyDescent="0.35">
      <c r="A22656" s="14">
        <v>43525</v>
      </c>
      <c r="B22656" s="15">
        <v>0.84722222222222221</v>
      </c>
      <c r="C22656">
        <v>0</v>
      </c>
      <c r="D22656">
        <v>10.1356</v>
      </c>
      <c r="E22656">
        <v>21.466999999999999</v>
      </c>
      <c r="F22656" s="13">
        <f t="shared" si="353"/>
        <v>43525.847222222219</v>
      </c>
    </row>
    <row r="22657" spans="1:6" x14ac:dyDescent="0.35">
      <c r="A22657" s="14">
        <v>43525</v>
      </c>
      <c r="B22657" s="15">
        <v>0.85416666666666663</v>
      </c>
      <c r="C22657">
        <v>0</v>
      </c>
      <c r="D22657">
        <v>10.1366</v>
      </c>
      <c r="E22657">
        <v>21.466000000000001</v>
      </c>
      <c r="F22657" s="13">
        <f t="shared" si="353"/>
        <v>43525.854166666664</v>
      </c>
    </row>
    <row r="22658" spans="1:6" x14ac:dyDescent="0.35">
      <c r="A22658" s="14">
        <v>43525</v>
      </c>
      <c r="B22658" s="15">
        <v>0.86111111111111116</v>
      </c>
      <c r="C22658">
        <v>0</v>
      </c>
      <c r="D22658">
        <v>10.138999999999999</v>
      </c>
      <c r="E22658">
        <v>21.466000000000001</v>
      </c>
      <c r="F22658" s="13">
        <f t="shared" si="353"/>
        <v>43525.861111111109</v>
      </c>
    </row>
    <row r="22659" spans="1:6" x14ac:dyDescent="0.35">
      <c r="A22659" s="14">
        <v>43525</v>
      </c>
      <c r="B22659" s="15">
        <v>0.86805555555555547</v>
      </c>
      <c r="C22659">
        <v>0</v>
      </c>
      <c r="D22659">
        <v>10.1394</v>
      </c>
      <c r="E22659">
        <v>21.465</v>
      </c>
      <c r="F22659" s="13">
        <f t="shared" si="353"/>
        <v>43525.868055555555</v>
      </c>
    </row>
    <row r="22660" spans="1:6" x14ac:dyDescent="0.35">
      <c r="A22660" s="14">
        <v>43525</v>
      </c>
      <c r="B22660" s="15">
        <v>0.875</v>
      </c>
      <c r="C22660">
        <v>0</v>
      </c>
      <c r="D22660">
        <v>10.139799999999999</v>
      </c>
      <c r="E22660">
        <v>21.463999999999999</v>
      </c>
      <c r="F22660" s="13">
        <f t="shared" si="353"/>
        <v>43525.875</v>
      </c>
    </row>
    <row r="22661" spans="1:6" x14ac:dyDescent="0.35">
      <c r="A22661" s="14">
        <v>43525</v>
      </c>
      <c r="B22661" s="15">
        <v>0.88194444444444453</v>
      </c>
      <c r="C22661">
        <v>0</v>
      </c>
      <c r="D22661">
        <v>10.1402</v>
      </c>
      <c r="E22661">
        <v>21.463999999999999</v>
      </c>
      <c r="F22661" s="13">
        <f t="shared" si="353"/>
        <v>43525.881944444445</v>
      </c>
    </row>
    <row r="22662" spans="1:6" x14ac:dyDescent="0.35">
      <c r="A22662" s="14">
        <v>43525</v>
      </c>
      <c r="B22662" s="15">
        <v>0.88888888888888884</v>
      </c>
      <c r="C22662">
        <v>0</v>
      </c>
      <c r="D22662">
        <v>10.1403</v>
      </c>
      <c r="E22662">
        <v>21.463000000000001</v>
      </c>
      <c r="F22662" s="13">
        <f t="shared" si="353"/>
        <v>43525.888888888891</v>
      </c>
    </row>
    <row r="22663" spans="1:6" x14ac:dyDescent="0.35">
      <c r="A22663" s="14">
        <v>43525</v>
      </c>
      <c r="B22663" s="15">
        <v>0.89583333333333337</v>
      </c>
      <c r="C22663">
        <v>0</v>
      </c>
      <c r="D22663">
        <v>10.140599999999999</v>
      </c>
      <c r="E22663">
        <v>21.462</v>
      </c>
      <c r="F22663" s="13">
        <f t="shared" si="353"/>
        <v>43525.895833333336</v>
      </c>
    </row>
    <row r="22664" spans="1:6" x14ac:dyDescent="0.35">
      <c r="A22664" s="14">
        <v>43525</v>
      </c>
      <c r="B22664" s="15">
        <v>0.90277777777777779</v>
      </c>
      <c r="C22664">
        <v>0</v>
      </c>
      <c r="D22664">
        <v>10.141299999999999</v>
      </c>
      <c r="E22664">
        <v>21.460999999999999</v>
      </c>
      <c r="F22664" s="13">
        <f t="shared" si="353"/>
        <v>43525.902777777781</v>
      </c>
    </row>
    <row r="22665" spans="1:6" x14ac:dyDescent="0.35">
      <c r="A22665" s="14">
        <v>43525</v>
      </c>
      <c r="B22665" s="15">
        <v>0.90972222222222221</v>
      </c>
      <c r="C22665">
        <v>0</v>
      </c>
      <c r="D22665">
        <v>10.141</v>
      </c>
      <c r="E22665">
        <v>21.46</v>
      </c>
      <c r="F22665" s="13">
        <f t="shared" si="353"/>
        <v>43525.909722222219</v>
      </c>
    </row>
    <row r="22666" spans="1:6" x14ac:dyDescent="0.35">
      <c r="A22666" s="14">
        <v>43525</v>
      </c>
      <c r="B22666" s="15">
        <v>0.91666666666666663</v>
      </c>
      <c r="C22666">
        <v>0</v>
      </c>
      <c r="D22666">
        <v>10.1409</v>
      </c>
      <c r="E22666">
        <v>21.459</v>
      </c>
      <c r="F22666" s="13">
        <f t="shared" si="353"/>
        <v>43525.916666666664</v>
      </c>
    </row>
    <row r="22667" spans="1:6" x14ac:dyDescent="0.35">
      <c r="A22667" s="14">
        <v>43525</v>
      </c>
      <c r="B22667" s="15">
        <v>0.92361111111111116</v>
      </c>
      <c r="C22667">
        <v>0</v>
      </c>
      <c r="D22667">
        <v>10.1409</v>
      </c>
      <c r="E22667">
        <v>21.457999999999998</v>
      </c>
      <c r="F22667" s="13">
        <f t="shared" si="353"/>
        <v>43525.923611111109</v>
      </c>
    </row>
    <row r="22668" spans="1:6" x14ac:dyDescent="0.35">
      <c r="A22668" s="14">
        <v>43525</v>
      </c>
      <c r="B22668" s="15">
        <v>0.93055555555555547</v>
      </c>
      <c r="C22668">
        <v>0</v>
      </c>
      <c r="D22668">
        <v>10.1401</v>
      </c>
      <c r="E22668">
        <v>21.456</v>
      </c>
      <c r="F22668" s="13">
        <f t="shared" si="353"/>
        <v>43525.930555555555</v>
      </c>
    </row>
    <row r="22669" spans="1:6" x14ac:dyDescent="0.35">
      <c r="A22669" s="14">
        <v>43525</v>
      </c>
      <c r="B22669" s="15">
        <v>0.9375</v>
      </c>
      <c r="C22669">
        <v>0</v>
      </c>
      <c r="D22669">
        <v>10.14</v>
      </c>
      <c r="E22669">
        <v>21.456</v>
      </c>
      <c r="F22669" s="13">
        <f t="shared" si="353"/>
        <v>43525.9375</v>
      </c>
    </row>
    <row r="22670" spans="1:6" x14ac:dyDescent="0.35">
      <c r="A22670" s="14">
        <v>43525</v>
      </c>
      <c r="B22670" s="15">
        <v>0.94444444444444453</v>
      </c>
      <c r="C22670">
        <v>0</v>
      </c>
      <c r="D22670">
        <v>10.1404</v>
      </c>
      <c r="E22670">
        <v>21.454999999999998</v>
      </c>
      <c r="F22670" s="13">
        <f t="shared" ref="F22670:F22733" si="354">A22670+B22670</f>
        <v>43525.944444444445</v>
      </c>
    </row>
    <row r="22671" spans="1:6" x14ac:dyDescent="0.35">
      <c r="A22671" s="14">
        <v>43525</v>
      </c>
      <c r="B22671" s="15">
        <v>0.95138888888888884</v>
      </c>
      <c r="C22671">
        <v>0</v>
      </c>
      <c r="D22671">
        <v>10.139200000000001</v>
      </c>
      <c r="E22671">
        <v>21.452999999999999</v>
      </c>
      <c r="F22671" s="13">
        <f t="shared" si="354"/>
        <v>43525.951388888891</v>
      </c>
    </row>
    <row r="22672" spans="1:6" x14ac:dyDescent="0.35">
      <c r="A22672" s="14">
        <v>43525</v>
      </c>
      <c r="B22672" s="15">
        <v>0.95833333333333337</v>
      </c>
      <c r="C22672">
        <v>0</v>
      </c>
      <c r="D22672">
        <v>10.139699999999999</v>
      </c>
      <c r="E22672">
        <v>21.452000000000002</v>
      </c>
      <c r="F22672" s="13">
        <f t="shared" si="354"/>
        <v>43525.958333333336</v>
      </c>
    </row>
    <row r="22673" spans="1:6" x14ac:dyDescent="0.35">
      <c r="A22673" s="14">
        <v>43525</v>
      </c>
      <c r="B22673" s="15">
        <v>0.96527777777777779</v>
      </c>
      <c r="C22673">
        <v>0</v>
      </c>
      <c r="D22673">
        <v>10.1389</v>
      </c>
      <c r="E22673">
        <v>21.45</v>
      </c>
      <c r="F22673" s="13">
        <f t="shared" si="354"/>
        <v>43525.965277777781</v>
      </c>
    </row>
    <row r="22674" spans="1:6" x14ac:dyDescent="0.35">
      <c r="A22674" s="14">
        <v>43525</v>
      </c>
      <c r="B22674" s="15">
        <v>0.97222222222222221</v>
      </c>
      <c r="C22674">
        <v>0</v>
      </c>
      <c r="D22674">
        <v>10.138299999999999</v>
      </c>
      <c r="E22674">
        <v>21.449000000000002</v>
      </c>
      <c r="F22674" s="13">
        <f t="shared" si="354"/>
        <v>43525.972222222219</v>
      </c>
    </row>
    <row r="22675" spans="1:6" x14ac:dyDescent="0.35">
      <c r="A22675" s="14">
        <v>43525</v>
      </c>
      <c r="B22675" s="15">
        <v>0.97916666666666663</v>
      </c>
      <c r="C22675">
        <v>0</v>
      </c>
      <c r="D22675">
        <v>10.1363</v>
      </c>
      <c r="E22675">
        <v>21.448</v>
      </c>
      <c r="F22675" s="13">
        <f t="shared" si="354"/>
        <v>43525.979166666664</v>
      </c>
    </row>
    <row r="22676" spans="1:6" x14ac:dyDescent="0.35">
      <c r="A22676" s="14">
        <v>43525</v>
      </c>
      <c r="B22676" s="15">
        <v>0.98611111111111116</v>
      </c>
      <c r="C22676">
        <v>0</v>
      </c>
      <c r="D22676">
        <v>10.135300000000001</v>
      </c>
      <c r="E22676">
        <v>21.448</v>
      </c>
      <c r="F22676" s="13">
        <f t="shared" si="354"/>
        <v>43525.986111111109</v>
      </c>
    </row>
    <row r="22677" spans="1:6" x14ac:dyDescent="0.35">
      <c r="A22677" s="14">
        <v>43525</v>
      </c>
      <c r="B22677" s="15">
        <v>0.99305555555555547</v>
      </c>
      <c r="C22677">
        <v>0</v>
      </c>
      <c r="D22677">
        <v>10.1335</v>
      </c>
      <c r="E22677">
        <v>21.446000000000002</v>
      </c>
      <c r="F22677" s="13">
        <f t="shared" si="354"/>
        <v>43525.993055555555</v>
      </c>
    </row>
    <row r="22678" spans="1:6" x14ac:dyDescent="0.35">
      <c r="A22678" s="14">
        <v>43526</v>
      </c>
      <c r="B22678" s="15">
        <v>0</v>
      </c>
      <c r="C22678">
        <v>0</v>
      </c>
      <c r="D22678">
        <v>10.1319</v>
      </c>
      <c r="E22678">
        <v>21.445</v>
      </c>
      <c r="F22678" s="13">
        <f t="shared" si="354"/>
        <v>43526</v>
      </c>
    </row>
    <row r="22679" spans="1:6" x14ac:dyDescent="0.35">
      <c r="A22679" s="14">
        <v>43526</v>
      </c>
      <c r="B22679" s="15">
        <v>6.9444444444444441E-3</v>
      </c>
      <c r="C22679">
        <v>0</v>
      </c>
      <c r="D22679">
        <v>10.1312</v>
      </c>
      <c r="E22679">
        <v>21.443999999999999</v>
      </c>
      <c r="F22679" s="13">
        <f t="shared" si="354"/>
        <v>43526.006944444445</v>
      </c>
    </row>
    <row r="22680" spans="1:6" x14ac:dyDescent="0.35">
      <c r="A22680" s="14">
        <v>43526</v>
      </c>
      <c r="B22680" s="15">
        <v>1.3888888888888888E-2</v>
      </c>
      <c r="C22680">
        <v>0</v>
      </c>
      <c r="D22680">
        <v>10.1296</v>
      </c>
      <c r="E22680">
        <v>21.443999999999999</v>
      </c>
      <c r="F22680" s="13">
        <f t="shared" si="354"/>
        <v>43526.013888888891</v>
      </c>
    </row>
    <row r="22681" spans="1:6" x14ac:dyDescent="0.35">
      <c r="A22681" s="14">
        <v>43526</v>
      </c>
      <c r="B22681" s="15">
        <v>2.0833333333333332E-2</v>
      </c>
      <c r="C22681">
        <v>0</v>
      </c>
      <c r="D22681">
        <v>10.127700000000001</v>
      </c>
      <c r="E22681">
        <v>21.443000000000001</v>
      </c>
      <c r="F22681" s="13">
        <f t="shared" si="354"/>
        <v>43526.020833333336</v>
      </c>
    </row>
    <row r="22682" spans="1:6" x14ac:dyDescent="0.35">
      <c r="A22682" s="14">
        <v>43526</v>
      </c>
      <c r="B22682" s="15">
        <v>2.7777777777777776E-2</v>
      </c>
      <c r="C22682">
        <v>0</v>
      </c>
      <c r="D22682">
        <v>10.126899999999999</v>
      </c>
      <c r="E22682">
        <v>21.442</v>
      </c>
      <c r="F22682" s="13">
        <f t="shared" si="354"/>
        <v>43526.027777777781</v>
      </c>
    </row>
    <row r="22683" spans="1:6" x14ac:dyDescent="0.35">
      <c r="A22683" s="14">
        <v>43526</v>
      </c>
      <c r="B22683" s="15">
        <v>3.4722222222222224E-2</v>
      </c>
      <c r="C22683">
        <v>0</v>
      </c>
      <c r="D22683">
        <v>10.1251</v>
      </c>
      <c r="E22683">
        <v>21.440999999999999</v>
      </c>
      <c r="F22683" s="13">
        <f t="shared" si="354"/>
        <v>43526.034722222219</v>
      </c>
    </row>
    <row r="22684" spans="1:6" x14ac:dyDescent="0.35">
      <c r="A22684" s="14">
        <v>43526</v>
      </c>
      <c r="B22684" s="15">
        <v>4.1666666666666664E-2</v>
      </c>
      <c r="C22684">
        <v>0</v>
      </c>
      <c r="D22684">
        <v>10.124499999999999</v>
      </c>
      <c r="E22684">
        <v>21.44</v>
      </c>
      <c r="F22684" s="13">
        <f t="shared" si="354"/>
        <v>43526.041666666664</v>
      </c>
    </row>
    <row r="22685" spans="1:6" x14ac:dyDescent="0.35">
      <c r="A22685" s="14">
        <v>43526</v>
      </c>
      <c r="B22685" s="15">
        <v>4.8611111111111112E-2</v>
      </c>
      <c r="C22685">
        <v>0</v>
      </c>
      <c r="D22685">
        <v>10.123100000000001</v>
      </c>
      <c r="E22685">
        <v>21.439</v>
      </c>
      <c r="F22685" s="13">
        <f t="shared" si="354"/>
        <v>43526.048611111109</v>
      </c>
    </row>
    <row r="22686" spans="1:6" x14ac:dyDescent="0.35">
      <c r="A22686" s="14">
        <v>43526</v>
      </c>
      <c r="B22686" s="15">
        <v>5.5555555555555552E-2</v>
      </c>
      <c r="C22686">
        <v>0</v>
      </c>
      <c r="D22686">
        <v>10.122299999999999</v>
      </c>
      <c r="E22686">
        <v>21.439</v>
      </c>
      <c r="F22686" s="13">
        <f t="shared" si="354"/>
        <v>43526.055555555555</v>
      </c>
    </row>
    <row r="22687" spans="1:6" x14ac:dyDescent="0.35">
      <c r="A22687" s="14">
        <v>43526</v>
      </c>
      <c r="B22687" s="15">
        <v>6.25E-2</v>
      </c>
      <c r="C22687">
        <v>0</v>
      </c>
      <c r="D22687">
        <v>10.120699999999999</v>
      </c>
      <c r="E22687">
        <v>21.437000000000001</v>
      </c>
      <c r="F22687" s="13">
        <f t="shared" si="354"/>
        <v>43526.0625</v>
      </c>
    </row>
    <row r="22688" spans="1:6" x14ac:dyDescent="0.35">
      <c r="A22688" s="14">
        <v>43526</v>
      </c>
      <c r="B22688" s="15">
        <v>6.9444444444444434E-2</v>
      </c>
      <c r="C22688">
        <v>0</v>
      </c>
      <c r="D22688">
        <v>10.1188</v>
      </c>
      <c r="E22688">
        <v>21.436</v>
      </c>
      <c r="F22688" s="13">
        <f t="shared" si="354"/>
        <v>43526.069444444445</v>
      </c>
    </row>
    <row r="22689" spans="1:6" x14ac:dyDescent="0.35">
      <c r="A22689" s="14">
        <v>43526</v>
      </c>
      <c r="B22689" s="15">
        <v>7.6388888888888895E-2</v>
      </c>
      <c r="C22689">
        <v>0</v>
      </c>
      <c r="D22689">
        <v>10.1182</v>
      </c>
      <c r="E22689">
        <v>21.436</v>
      </c>
      <c r="F22689" s="13">
        <f t="shared" si="354"/>
        <v>43526.076388888891</v>
      </c>
    </row>
    <row r="22690" spans="1:6" x14ac:dyDescent="0.35">
      <c r="A22690" s="14">
        <v>43526</v>
      </c>
      <c r="B22690" s="15">
        <v>8.3333333333333329E-2</v>
      </c>
      <c r="C22690">
        <v>0</v>
      </c>
      <c r="D22690">
        <v>10.1172</v>
      </c>
      <c r="E22690">
        <v>21.434000000000001</v>
      </c>
      <c r="F22690" s="13">
        <f t="shared" si="354"/>
        <v>43526.083333333336</v>
      </c>
    </row>
    <row r="22691" spans="1:6" x14ac:dyDescent="0.35">
      <c r="A22691" s="14">
        <v>43526</v>
      </c>
      <c r="B22691" s="15">
        <v>9.0277777777777776E-2</v>
      </c>
      <c r="C22691">
        <v>0</v>
      </c>
      <c r="D22691">
        <v>10.1173</v>
      </c>
      <c r="E22691">
        <v>21.433</v>
      </c>
      <c r="F22691" s="13">
        <f t="shared" si="354"/>
        <v>43526.090277777781</v>
      </c>
    </row>
    <row r="22692" spans="1:6" x14ac:dyDescent="0.35">
      <c r="A22692" s="14">
        <v>43526</v>
      </c>
      <c r="B22692" s="15">
        <v>9.7222222222222224E-2</v>
      </c>
      <c r="C22692">
        <v>0</v>
      </c>
      <c r="D22692">
        <v>10.1173</v>
      </c>
      <c r="E22692">
        <v>21.431999999999999</v>
      </c>
      <c r="F22692" s="13">
        <f t="shared" si="354"/>
        <v>43526.097222222219</v>
      </c>
    </row>
    <row r="22693" spans="1:6" x14ac:dyDescent="0.35">
      <c r="A22693" s="14">
        <v>43526</v>
      </c>
      <c r="B22693" s="15">
        <v>0.10416666666666667</v>
      </c>
      <c r="C22693">
        <v>0</v>
      </c>
      <c r="D22693">
        <v>10.116199999999999</v>
      </c>
      <c r="E22693">
        <v>21.431000000000001</v>
      </c>
      <c r="F22693" s="13">
        <f t="shared" si="354"/>
        <v>43526.104166666664</v>
      </c>
    </row>
    <row r="22694" spans="1:6" x14ac:dyDescent="0.35">
      <c r="A22694" s="14">
        <v>43526</v>
      </c>
      <c r="B22694" s="15">
        <v>0.1111111111111111</v>
      </c>
      <c r="C22694">
        <v>0</v>
      </c>
      <c r="D22694">
        <v>10.115600000000001</v>
      </c>
      <c r="E22694">
        <v>21.428999999999998</v>
      </c>
      <c r="F22694" s="13">
        <f t="shared" si="354"/>
        <v>43526.111111111109</v>
      </c>
    </row>
    <row r="22695" spans="1:6" x14ac:dyDescent="0.35">
      <c r="A22695" s="14">
        <v>43526</v>
      </c>
      <c r="B22695" s="15">
        <v>0.11805555555555557</v>
      </c>
      <c r="C22695">
        <v>0</v>
      </c>
      <c r="D22695">
        <v>10.115600000000001</v>
      </c>
      <c r="E22695">
        <v>21.427</v>
      </c>
      <c r="F22695" s="13">
        <f t="shared" si="354"/>
        <v>43526.118055555555</v>
      </c>
    </row>
    <row r="22696" spans="1:6" x14ac:dyDescent="0.35">
      <c r="A22696" s="14">
        <v>43526</v>
      </c>
      <c r="B22696" s="15">
        <v>0.125</v>
      </c>
      <c r="C22696">
        <v>0</v>
      </c>
      <c r="D22696">
        <v>10.1151</v>
      </c>
      <c r="E22696">
        <v>21.425000000000001</v>
      </c>
      <c r="F22696" s="13">
        <f t="shared" si="354"/>
        <v>43526.125</v>
      </c>
    </row>
    <row r="22697" spans="1:6" x14ac:dyDescent="0.35">
      <c r="A22697" s="14">
        <v>43526</v>
      </c>
      <c r="B22697" s="15">
        <v>0.13194444444444445</v>
      </c>
      <c r="C22697">
        <v>0</v>
      </c>
      <c r="D22697">
        <v>10.1144</v>
      </c>
      <c r="E22697">
        <v>21.422000000000001</v>
      </c>
      <c r="F22697" s="13">
        <f t="shared" si="354"/>
        <v>43526.131944444445</v>
      </c>
    </row>
    <row r="22698" spans="1:6" x14ac:dyDescent="0.35">
      <c r="A22698" s="14">
        <v>43526</v>
      </c>
      <c r="B22698" s="15">
        <v>0.1388888888888889</v>
      </c>
      <c r="C22698">
        <v>0</v>
      </c>
      <c r="D22698">
        <v>10.115</v>
      </c>
      <c r="E22698">
        <v>21.42</v>
      </c>
      <c r="F22698" s="13">
        <f t="shared" si="354"/>
        <v>43526.138888888891</v>
      </c>
    </row>
    <row r="22699" spans="1:6" x14ac:dyDescent="0.35">
      <c r="A22699" s="14">
        <v>43526</v>
      </c>
      <c r="B22699" s="15">
        <v>0.14583333333333334</v>
      </c>
      <c r="C22699">
        <v>0</v>
      </c>
      <c r="D22699">
        <v>10.116300000000001</v>
      </c>
      <c r="E22699">
        <v>21.417000000000002</v>
      </c>
      <c r="F22699" s="13">
        <f t="shared" si="354"/>
        <v>43526.145833333336</v>
      </c>
    </row>
    <row r="22700" spans="1:6" x14ac:dyDescent="0.35">
      <c r="A22700" s="14">
        <v>43526</v>
      </c>
      <c r="B22700" s="15">
        <v>0.15277777777777776</v>
      </c>
      <c r="C22700">
        <v>0</v>
      </c>
      <c r="D22700">
        <v>10.1159</v>
      </c>
      <c r="E22700">
        <v>21.414999999999999</v>
      </c>
      <c r="F22700" s="13">
        <f t="shared" si="354"/>
        <v>43526.152777777781</v>
      </c>
    </row>
    <row r="22701" spans="1:6" x14ac:dyDescent="0.35">
      <c r="A22701" s="14">
        <v>43526</v>
      </c>
      <c r="B22701" s="15">
        <v>0.15972222222222224</v>
      </c>
      <c r="C22701">
        <v>0</v>
      </c>
      <c r="D22701">
        <v>10.1153</v>
      </c>
      <c r="E22701">
        <v>21.411999999999999</v>
      </c>
      <c r="F22701" s="13">
        <f t="shared" si="354"/>
        <v>43526.159722222219</v>
      </c>
    </row>
    <row r="22702" spans="1:6" x14ac:dyDescent="0.35">
      <c r="A22702" s="14">
        <v>43526</v>
      </c>
      <c r="B22702" s="15">
        <v>0.16666666666666666</v>
      </c>
      <c r="C22702">
        <v>0</v>
      </c>
      <c r="D22702">
        <v>10.1143</v>
      </c>
      <c r="E22702">
        <v>21.408999999999999</v>
      </c>
      <c r="F22702" s="13">
        <f t="shared" si="354"/>
        <v>43526.166666666664</v>
      </c>
    </row>
    <row r="22703" spans="1:6" x14ac:dyDescent="0.35">
      <c r="A22703" s="14">
        <v>43526</v>
      </c>
      <c r="B22703" s="15">
        <v>0.17361111111111113</v>
      </c>
      <c r="C22703">
        <v>0</v>
      </c>
      <c r="D22703">
        <v>10.1145</v>
      </c>
      <c r="E22703">
        <v>21.405999999999999</v>
      </c>
      <c r="F22703" s="13">
        <f t="shared" si="354"/>
        <v>43526.173611111109</v>
      </c>
    </row>
    <row r="22704" spans="1:6" x14ac:dyDescent="0.35">
      <c r="A22704" s="14">
        <v>43526</v>
      </c>
      <c r="B22704" s="15">
        <v>0.18055555555555555</v>
      </c>
      <c r="C22704">
        <v>0</v>
      </c>
      <c r="D22704">
        <v>10.1153</v>
      </c>
      <c r="E22704">
        <v>21.402000000000001</v>
      </c>
      <c r="F22704" s="13">
        <f t="shared" si="354"/>
        <v>43526.180555555555</v>
      </c>
    </row>
    <row r="22705" spans="1:6" x14ac:dyDescent="0.35">
      <c r="A22705" s="14">
        <v>43526</v>
      </c>
      <c r="B22705" s="15">
        <v>0.1875</v>
      </c>
      <c r="C22705">
        <v>0</v>
      </c>
      <c r="D22705">
        <v>10.1149</v>
      </c>
      <c r="E22705">
        <v>21.399000000000001</v>
      </c>
      <c r="F22705" s="13">
        <f t="shared" si="354"/>
        <v>43526.1875</v>
      </c>
    </row>
    <row r="22706" spans="1:6" x14ac:dyDescent="0.35">
      <c r="A22706" s="14">
        <v>43526</v>
      </c>
      <c r="B22706" s="15">
        <v>0.19444444444444445</v>
      </c>
      <c r="C22706">
        <v>0</v>
      </c>
      <c r="D22706">
        <v>10.115500000000001</v>
      </c>
      <c r="E22706">
        <v>21.396000000000001</v>
      </c>
      <c r="F22706" s="13">
        <f t="shared" si="354"/>
        <v>43526.194444444445</v>
      </c>
    </row>
    <row r="22707" spans="1:6" x14ac:dyDescent="0.35">
      <c r="A22707" s="14">
        <v>43526</v>
      </c>
      <c r="B22707" s="15">
        <v>0.20138888888888887</v>
      </c>
      <c r="C22707">
        <v>0</v>
      </c>
      <c r="D22707">
        <v>10.115</v>
      </c>
      <c r="E22707">
        <v>21.391999999999999</v>
      </c>
      <c r="F22707" s="13">
        <f t="shared" si="354"/>
        <v>43526.201388888891</v>
      </c>
    </row>
    <row r="22708" spans="1:6" x14ac:dyDescent="0.35">
      <c r="A22708" s="14">
        <v>43526</v>
      </c>
      <c r="B22708" s="15">
        <v>0.20833333333333334</v>
      </c>
      <c r="C22708">
        <v>0</v>
      </c>
      <c r="D22708">
        <v>10.1151</v>
      </c>
      <c r="E22708">
        <v>21.388000000000002</v>
      </c>
      <c r="F22708" s="13">
        <f t="shared" si="354"/>
        <v>43526.208333333336</v>
      </c>
    </row>
    <row r="22709" spans="1:6" x14ac:dyDescent="0.35">
      <c r="A22709" s="14">
        <v>43526</v>
      </c>
      <c r="B22709" s="15">
        <v>0.21527777777777779</v>
      </c>
      <c r="C22709">
        <v>0</v>
      </c>
      <c r="D22709">
        <v>10.1157</v>
      </c>
      <c r="E22709">
        <v>21.384</v>
      </c>
      <c r="F22709" s="13">
        <f t="shared" si="354"/>
        <v>43526.215277777781</v>
      </c>
    </row>
    <row r="22710" spans="1:6" x14ac:dyDescent="0.35">
      <c r="A22710" s="14">
        <v>43526</v>
      </c>
      <c r="B22710" s="15">
        <v>0.22222222222222221</v>
      </c>
      <c r="C22710">
        <v>0</v>
      </c>
      <c r="D22710">
        <v>10.117900000000001</v>
      </c>
      <c r="E22710">
        <v>21.379000000000001</v>
      </c>
      <c r="F22710" s="13">
        <f t="shared" si="354"/>
        <v>43526.222222222219</v>
      </c>
    </row>
    <row r="22711" spans="1:6" x14ac:dyDescent="0.35">
      <c r="A22711" s="14">
        <v>43526</v>
      </c>
      <c r="B22711" s="15">
        <v>0.22916666666666666</v>
      </c>
      <c r="C22711">
        <v>0</v>
      </c>
      <c r="D22711">
        <v>10.1196</v>
      </c>
      <c r="E22711">
        <v>21.373999999999999</v>
      </c>
      <c r="F22711" s="13">
        <f t="shared" si="354"/>
        <v>43526.229166666664</v>
      </c>
    </row>
    <row r="22712" spans="1:6" x14ac:dyDescent="0.35">
      <c r="A22712" s="14">
        <v>43526</v>
      </c>
      <c r="B22712" s="15">
        <v>0.23611111111111113</v>
      </c>
      <c r="C22712">
        <v>0</v>
      </c>
      <c r="D22712">
        <v>10.120699999999999</v>
      </c>
      <c r="E22712">
        <v>21.369</v>
      </c>
      <c r="F22712" s="13">
        <f t="shared" si="354"/>
        <v>43526.236111111109</v>
      </c>
    </row>
    <row r="22713" spans="1:6" x14ac:dyDescent="0.35">
      <c r="A22713" s="14">
        <v>43526</v>
      </c>
      <c r="B22713" s="15">
        <v>0.24305555555555555</v>
      </c>
      <c r="C22713">
        <v>0</v>
      </c>
      <c r="D22713">
        <v>10.1211</v>
      </c>
      <c r="E22713">
        <v>21.364999999999998</v>
      </c>
      <c r="F22713" s="13">
        <f t="shared" si="354"/>
        <v>43526.243055555555</v>
      </c>
    </row>
    <row r="22714" spans="1:6" x14ac:dyDescent="0.35">
      <c r="A22714" s="14">
        <v>43526</v>
      </c>
      <c r="B22714" s="15">
        <v>0.25</v>
      </c>
      <c r="C22714">
        <v>0</v>
      </c>
      <c r="D22714">
        <v>10.122199999999999</v>
      </c>
      <c r="E22714">
        <v>21.36</v>
      </c>
      <c r="F22714" s="13">
        <f t="shared" si="354"/>
        <v>43526.25</v>
      </c>
    </row>
    <row r="22715" spans="1:6" x14ac:dyDescent="0.35">
      <c r="A22715" s="14">
        <v>43526</v>
      </c>
      <c r="B22715" s="15">
        <v>0.25694444444444448</v>
      </c>
      <c r="C22715">
        <v>0</v>
      </c>
      <c r="D22715">
        <v>10.124000000000001</v>
      </c>
      <c r="E22715">
        <v>21.355</v>
      </c>
      <c r="F22715" s="13">
        <f t="shared" si="354"/>
        <v>43526.256944444445</v>
      </c>
    </row>
    <row r="22716" spans="1:6" x14ac:dyDescent="0.35">
      <c r="A22716" s="14">
        <v>43526</v>
      </c>
      <c r="B22716" s="15">
        <v>0.2638888888888889</v>
      </c>
      <c r="C22716">
        <v>0</v>
      </c>
      <c r="D22716">
        <v>10.124599999999999</v>
      </c>
      <c r="E22716">
        <v>21.349</v>
      </c>
      <c r="F22716" s="13">
        <f t="shared" si="354"/>
        <v>43526.263888888891</v>
      </c>
    </row>
    <row r="22717" spans="1:6" x14ac:dyDescent="0.35">
      <c r="A22717" s="14">
        <v>43526</v>
      </c>
      <c r="B22717" s="15">
        <v>0.27083333333333331</v>
      </c>
      <c r="C22717">
        <v>0</v>
      </c>
      <c r="D22717">
        <v>10.1256</v>
      </c>
      <c r="E22717">
        <v>21.344999999999999</v>
      </c>
      <c r="F22717" s="13">
        <f t="shared" si="354"/>
        <v>43526.270833333336</v>
      </c>
    </row>
    <row r="22718" spans="1:6" x14ac:dyDescent="0.35">
      <c r="A22718" s="14">
        <v>43526</v>
      </c>
      <c r="B22718" s="15">
        <v>0.27777777777777779</v>
      </c>
      <c r="C22718">
        <v>0</v>
      </c>
      <c r="D22718">
        <v>10.126300000000001</v>
      </c>
      <c r="E22718">
        <v>21.34</v>
      </c>
      <c r="F22718" s="13">
        <f t="shared" si="354"/>
        <v>43526.277777777781</v>
      </c>
    </row>
    <row r="22719" spans="1:6" x14ac:dyDescent="0.35">
      <c r="A22719" s="14">
        <v>43526</v>
      </c>
      <c r="B22719" s="15">
        <v>0.28472222222222221</v>
      </c>
      <c r="C22719">
        <v>0</v>
      </c>
      <c r="D22719">
        <v>10.126899999999999</v>
      </c>
      <c r="E22719">
        <v>21.335000000000001</v>
      </c>
      <c r="F22719" s="13">
        <f t="shared" si="354"/>
        <v>43526.284722222219</v>
      </c>
    </row>
    <row r="22720" spans="1:6" x14ac:dyDescent="0.35">
      <c r="A22720" s="14">
        <v>43526</v>
      </c>
      <c r="B22720" s="15">
        <v>0.29166666666666669</v>
      </c>
      <c r="C22720">
        <v>0</v>
      </c>
      <c r="D22720">
        <v>10.1279</v>
      </c>
      <c r="E22720">
        <v>21.331</v>
      </c>
      <c r="F22720" s="13">
        <f t="shared" si="354"/>
        <v>43526.291666666664</v>
      </c>
    </row>
    <row r="22721" spans="1:6" x14ac:dyDescent="0.35">
      <c r="A22721" s="14">
        <v>43526</v>
      </c>
      <c r="B22721" s="15">
        <v>0.2986111111111111</v>
      </c>
      <c r="C22721">
        <v>0</v>
      </c>
      <c r="D22721">
        <v>10.127700000000001</v>
      </c>
      <c r="E22721">
        <v>21.327000000000002</v>
      </c>
      <c r="F22721" s="13">
        <f t="shared" si="354"/>
        <v>43526.298611111109</v>
      </c>
    </row>
    <row r="22722" spans="1:6" x14ac:dyDescent="0.35">
      <c r="A22722" s="14">
        <v>43526</v>
      </c>
      <c r="B22722" s="15">
        <v>0.30555555555555552</v>
      </c>
      <c r="C22722">
        <v>0</v>
      </c>
      <c r="D22722">
        <v>10.128399999999999</v>
      </c>
      <c r="E22722">
        <v>21.324000000000002</v>
      </c>
      <c r="F22722" s="13">
        <f t="shared" si="354"/>
        <v>43526.305555555555</v>
      </c>
    </row>
    <row r="22723" spans="1:6" x14ac:dyDescent="0.35">
      <c r="A22723" s="14">
        <v>43526</v>
      </c>
      <c r="B22723" s="15">
        <v>0.3125</v>
      </c>
      <c r="C22723">
        <v>0</v>
      </c>
      <c r="D22723">
        <v>10.1288</v>
      </c>
      <c r="E22723">
        <v>21.321000000000002</v>
      </c>
      <c r="F22723" s="13">
        <f t="shared" si="354"/>
        <v>43526.3125</v>
      </c>
    </row>
    <row r="22724" spans="1:6" x14ac:dyDescent="0.35">
      <c r="A22724" s="14">
        <v>43526</v>
      </c>
      <c r="B22724" s="15">
        <v>0.31944444444444448</v>
      </c>
      <c r="C22724">
        <v>0</v>
      </c>
      <c r="D22724">
        <v>10.130699999999999</v>
      </c>
      <c r="E22724">
        <v>21.318000000000001</v>
      </c>
      <c r="F22724" s="13">
        <f t="shared" si="354"/>
        <v>43526.319444444445</v>
      </c>
    </row>
    <row r="22725" spans="1:6" x14ac:dyDescent="0.35">
      <c r="A22725" s="14">
        <v>43526</v>
      </c>
      <c r="B22725" s="15">
        <v>0.3263888888888889</v>
      </c>
      <c r="C22725">
        <v>0</v>
      </c>
      <c r="D22725">
        <v>10.131399999999999</v>
      </c>
      <c r="E22725">
        <v>21.317</v>
      </c>
      <c r="F22725" s="13">
        <f t="shared" si="354"/>
        <v>43526.326388888891</v>
      </c>
    </row>
    <row r="22726" spans="1:6" x14ac:dyDescent="0.35">
      <c r="A22726" s="14">
        <v>43526</v>
      </c>
      <c r="B22726" s="15">
        <v>0.33333333333333331</v>
      </c>
      <c r="C22726">
        <v>0</v>
      </c>
      <c r="D22726">
        <v>10.1319</v>
      </c>
      <c r="E22726">
        <v>21.317</v>
      </c>
      <c r="F22726" s="13">
        <f t="shared" si="354"/>
        <v>43526.333333333336</v>
      </c>
    </row>
    <row r="22727" spans="1:6" x14ac:dyDescent="0.35">
      <c r="A22727" s="14">
        <v>43526</v>
      </c>
      <c r="B22727" s="15">
        <v>0.34027777777777773</v>
      </c>
      <c r="C22727">
        <v>0</v>
      </c>
      <c r="D22727">
        <v>10.132099999999999</v>
      </c>
      <c r="E22727">
        <v>21.317</v>
      </c>
      <c r="F22727" s="13">
        <f t="shared" si="354"/>
        <v>43526.340277777781</v>
      </c>
    </row>
    <row r="22728" spans="1:6" x14ac:dyDescent="0.35">
      <c r="A22728" s="14">
        <v>43526</v>
      </c>
      <c r="B22728" s="15">
        <v>0.34722222222222227</v>
      </c>
      <c r="C22728">
        <v>0</v>
      </c>
      <c r="D22728">
        <v>10.1332</v>
      </c>
      <c r="E22728">
        <v>21.318000000000001</v>
      </c>
      <c r="F22728" s="13">
        <f t="shared" si="354"/>
        <v>43526.347222222219</v>
      </c>
    </row>
    <row r="22729" spans="1:6" x14ac:dyDescent="0.35">
      <c r="A22729" s="14">
        <v>43526</v>
      </c>
      <c r="B22729" s="15">
        <v>0.35416666666666669</v>
      </c>
      <c r="C22729">
        <v>0</v>
      </c>
      <c r="D22729">
        <v>10.134499999999999</v>
      </c>
      <c r="E22729">
        <v>21.318999999999999</v>
      </c>
      <c r="F22729" s="13">
        <f t="shared" si="354"/>
        <v>43526.354166666664</v>
      </c>
    </row>
    <row r="22730" spans="1:6" x14ac:dyDescent="0.35">
      <c r="A22730" s="14">
        <v>43526</v>
      </c>
      <c r="B22730" s="15">
        <v>0.3611111111111111</v>
      </c>
      <c r="C22730">
        <v>0</v>
      </c>
      <c r="D22730">
        <v>10.1351</v>
      </c>
      <c r="E22730">
        <v>21.32</v>
      </c>
      <c r="F22730" s="13">
        <f t="shared" si="354"/>
        <v>43526.361111111109</v>
      </c>
    </row>
    <row r="22731" spans="1:6" x14ac:dyDescent="0.35">
      <c r="A22731" s="14">
        <v>43526</v>
      </c>
      <c r="B22731" s="15">
        <v>0.36805555555555558</v>
      </c>
      <c r="C22731">
        <v>0</v>
      </c>
      <c r="D22731">
        <v>10.1358</v>
      </c>
      <c r="E22731">
        <v>21.321999999999999</v>
      </c>
      <c r="F22731" s="13">
        <f t="shared" si="354"/>
        <v>43526.368055555555</v>
      </c>
    </row>
    <row r="22732" spans="1:6" x14ac:dyDescent="0.35">
      <c r="A22732" s="14">
        <v>43526</v>
      </c>
      <c r="B22732" s="15">
        <v>0.375</v>
      </c>
      <c r="C22732">
        <v>0</v>
      </c>
      <c r="D22732">
        <v>10.1371</v>
      </c>
      <c r="E22732">
        <v>21.324000000000002</v>
      </c>
      <c r="F22732" s="13">
        <f t="shared" si="354"/>
        <v>43526.375</v>
      </c>
    </row>
    <row r="22733" spans="1:6" x14ac:dyDescent="0.35">
      <c r="A22733" s="14">
        <v>43526</v>
      </c>
      <c r="B22733" s="15">
        <v>0.38194444444444442</v>
      </c>
      <c r="C22733">
        <v>0</v>
      </c>
      <c r="D22733">
        <v>10.137600000000001</v>
      </c>
      <c r="E22733">
        <v>21.327000000000002</v>
      </c>
      <c r="F22733" s="13">
        <f t="shared" si="354"/>
        <v>43526.381944444445</v>
      </c>
    </row>
    <row r="22734" spans="1:6" x14ac:dyDescent="0.35">
      <c r="A22734" s="14">
        <v>43526</v>
      </c>
      <c r="B22734" s="15">
        <v>0.3888888888888889</v>
      </c>
      <c r="C22734">
        <v>0</v>
      </c>
      <c r="D22734">
        <v>10.1372</v>
      </c>
      <c r="E22734">
        <v>21.33</v>
      </c>
      <c r="F22734" s="13">
        <f t="shared" ref="F22734:F22797" si="355">A22734+B22734</f>
        <v>43526.388888888891</v>
      </c>
    </row>
    <row r="22735" spans="1:6" x14ac:dyDescent="0.35">
      <c r="A22735" s="14">
        <v>43526</v>
      </c>
      <c r="B22735" s="15">
        <v>0.39583333333333331</v>
      </c>
      <c r="C22735">
        <v>0</v>
      </c>
      <c r="D22735">
        <v>10.1371</v>
      </c>
      <c r="E22735">
        <v>21.332999999999998</v>
      </c>
      <c r="F22735" s="13">
        <f t="shared" si="355"/>
        <v>43526.395833333336</v>
      </c>
    </row>
    <row r="22736" spans="1:6" x14ac:dyDescent="0.35">
      <c r="A22736" s="14">
        <v>43526</v>
      </c>
      <c r="B22736" s="15">
        <v>0.40277777777777773</v>
      </c>
      <c r="C22736">
        <v>0</v>
      </c>
      <c r="D22736">
        <v>10.1363</v>
      </c>
      <c r="E22736">
        <v>21.335999999999999</v>
      </c>
      <c r="F22736" s="13">
        <f t="shared" si="355"/>
        <v>43526.402777777781</v>
      </c>
    </row>
    <row r="22737" spans="1:6" x14ac:dyDescent="0.35">
      <c r="A22737" s="14">
        <v>43526</v>
      </c>
      <c r="B22737" s="15">
        <v>0.40972222222222227</v>
      </c>
      <c r="C22737">
        <v>0</v>
      </c>
      <c r="D22737">
        <v>10.1373</v>
      </c>
      <c r="E22737">
        <v>21.34</v>
      </c>
      <c r="F22737" s="13">
        <f t="shared" si="355"/>
        <v>43526.409722222219</v>
      </c>
    </row>
    <row r="22738" spans="1:6" x14ac:dyDescent="0.35">
      <c r="A22738" s="14">
        <v>43526</v>
      </c>
      <c r="B22738" s="15">
        <v>0.41666666666666669</v>
      </c>
      <c r="C22738">
        <v>0</v>
      </c>
      <c r="D22738">
        <v>10.137499999999999</v>
      </c>
      <c r="E22738">
        <v>21.344999999999999</v>
      </c>
      <c r="F22738" s="13">
        <f t="shared" si="355"/>
        <v>43526.416666666664</v>
      </c>
    </row>
    <row r="22739" spans="1:6" x14ac:dyDescent="0.35">
      <c r="A22739" s="14">
        <v>43526</v>
      </c>
      <c r="B22739" s="15">
        <v>0.4236111111111111</v>
      </c>
      <c r="C22739">
        <v>0</v>
      </c>
      <c r="D22739">
        <v>10.135899999999999</v>
      </c>
      <c r="E22739">
        <v>21.35</v>
      </c>
      <c r="F22739" s="13">
        <f t="shared" si="355"/>
        <v>43526.423611111109</v>
      </c>
    </row>
    <row r="22740" spans="1:6" x14ac:dyDescent="0.35">
      <c r="A22740" s="14">
        <v>43526</v>
      </c>
      <c r="B22740" s="15">
        <v>0.43055555555555558</v>
      </c>
      <c r="C22740">
        <v>0</v>
      </c>
      <c r="D22740">
        <v>10.134</v>
      </c>
      <c r="E22740">
        <v>21.355</v>
      </c>
      <c r="F22740" s="13">
        <f t="shared" si="355"/>
        <v>43526.430555555555</v>
      </c>
    </row>
    <row r="22741" spans="1:6" x14ac:dyDescent="0.35">
      <c r="A22741" s="14">
        <v>43526</v>
      </c>
      <c r="B22741" s="15">
        <v>0.4375</v>
      </c>
      <c r="C22741">
        <v>0</v>
      </c>
      <c r="D22741">
        <v>10.133100000000001</v>
      </c>
      <c r="E22741">
        <v>21.36</v>
      </c>
      <c r="F22741" s="13">
        <f t="shared" si="355"/>
        <v>43526.4375</v>
      </c>
    </row>
    <row r="22742" spans="1:6" x14ac:dyDescent="0.35">
      <c r="A22742" s="14">
        <v>43526</v>
      </c>
      <c r="B22742" s="15">
        <v>0.44444444444444442</v>
      </c>
      <c r="C22742">
        <v>0</v>
      </c>
      <c r="D22742">
        <v>10.1312</v>
      </c>
      <c r="E22742">
        <v>21.366</v>
      </c>
      <c r="F22742" s="13">
        <f t="shared" si="355"/>
        <v>43526.444444444445</v>
      </c>
    </row>
    <row r="22743" spans="1:6" x14ac:dyDescent="0.35">
      <c r="A22743" s="14">
        <v>43526</v>
      </c>
      <c r="B22743" s="15">
        <v>0.4513888888888889</v>
      </c>
      <c r="C22743">
        <v>0</v>
      </c>
      <c r="D22743">
        <v>10.130599999999999</v>
      </c>
      <c r="E22743">
        <v>21.370999999999999</v>
      </c>
      <c r="F22743" s="13">
        <f t="shared" si="355"/>
        <v>43526.451388888891</v>
      </c>
    </row>
    <row r="22744" spans="1:6" x14ac:dyDescent="0.35">
      <c r="A22744" s="14">
        <v>43526</v>
      </c>
      <c r="B22744" s="15">
        <v>0.45833333333333331</v>
      </c>
      <c r="C22744">
        <v>0</v>
      </c>
      <c r="D22744">
        <v>10.1287</v>
      </c>
      <c r="E22744">
        <v>21.376999999999999</v>
      </c>
      <c r="F22744" s="13">
        <f t="shared" si="355"/>
        <v>43526.458333333336</v>
      </c>
    </row>
    <row r="22745" spans="1:6" x14ac:dyDescent="0.35">
      <c r="A22745" s="14">
        <v>43526</v>
      </c>
      <c r="B22745" s="15">
        <v>0.46527777777777773</v>
      </c>
      <c r="C22745">
        <v>0</v>
      </c>
      <c r="D22745">
        <v>10.1266</v>
      </c>
      <c r="E22745">
        <v>21.382999999999999</v>
      </c>
      <c r="F22745" s="13">
        <f t="shared" si="355"/>
        <v>43526.465277777781</v>
      </c>
    </row>
    <row r="22746" spans="1:6" x14ac:dyDescent="0.35">
      <c r="A22746" s="14">
        <v>43526</v>
      </c>
      <c r="B22746" s="15">
        <v>0.47222222222222227</v>
      </c>
      <c r="C22746">
        <v>0</v>
      </c>
      <c r="D22746">
        <v>10.123799999999999</v>
      </c>
      <c r="E22746">
        <v>21.388999999999999</v>
      </c>
      <c r="F22746" s="13">
        <f t="shared" si="355"/>
        <v>43526.472222222219</v>
      </c>
    </row>
    <row r="22747" spans="1:6" x14ac:dyDescent="0.35">
      <c r="A22747" s="14">
        <v>43526</v>
      </c>
      <c r="B22747" s="15">
        <v>0.47916666666666669</v>
      </c>
      <c r="C22747">
        <v>0</v>
      </c>
      <c r="D22747">
        <v>10.122400000000001</v>
      </c>
      <c r="E22747">
        <v>21.395</v>
      </c>
      <c r="F22747" s="13">
        <f t="shared" si="355"/>
        <v>43526.479166666664</v>
      </c>
    </row>
    <row r="22748" spans="1:6" x14ac:dyDescent="0.35">
      <c r="A22748" s="14">
        <v>43526</v>
      </c>
      <c r="B22748" s="15">
        <v>0.4861111111111111</v>
      </c>
      <c r="C22748">
        <v>0</v>
      </c>
      <c r="D22748">
        <v>10.121</v>
      </c>
      <c r="E22748">
        <v>21.402000000000001</v>
      </c>
      <c r="F22748" s="13">
        <f t="shared" si="355"/>
        <v>43526.486111111109</v>
      </c>
    </row>
    <row r="22749" spans="1:6" x14ac:dyDescent="0.35">
      <c r="A22749" s="14">
        <v>43526</v>
      </c>
      <c r="B22749" s="15">
        <v>0.49305555555555558</v>
      </c>
      <c r="C22749">
        <v>0</v>
      </c>
      <c r="D22749">
        <v>10.1187</v>
      </c>
      <c r="E22749">
        <v>21.408000000000001</v>
      </c>
      <c r="F22749" s="13">
        <f t="shared" si="355"/>
        <v>43526.493055555555</v>
      </c>
    </row>
    <row r="22750" spans="1:6" x14ac:dyDescent="0.35">
      <c r="A22750" s="14">
        <v>43526</v>
      </c>
      <c r="B22750" s="15">
        <v>0.5</v>
      </c>
      <c r="C22750">
        <v>0</v>
      </c>
      <c r="D22750">
        <v>10.116</v>
      </c>
      <c r="E22750">
        <v>21.414000000000001</v>
      </c>
      <c r="F22750" s="13">
        <f t="shared" si="355"/>
        <v>43526.5</v>
      </c>
    </row>
    <row r="22751" spans="1:6" x14ac:dyDescent="0.35">
      <c r="A22751" s="14">
        <v>43526</v>
      </c>
      <c r="B22751" s="15">
        <v>0.50694444444444442</v>
      </c>
      <c r="C22751">
        <v>0</v>
      </c>
      <c r="D22751">
        <v>10.115500000000001</v>
      </c>
      <c r="E22751">
        <v>21.42</v>
      </c>
      <c r="F22751" s="13">
        <f t="shared" si="355"/>
        <v>43526.506944444445</v>
      </c>
    </row>
    <row r="22752" spans="1:6" x14ac:dyDescent="0.35">
      <c r="A22752" s="14">
        <v>43526</v>
      </c>
      <c r="B22752" s="15">
        <v>0.51388888888888895</v>
      </c>
      <c r="C22752">
        <v>0</v>
      </c>
      <c r="D22752">
        <v>10.1142</v>
      </c>
      <c r="E22752">
        <v>21.427</v>
      </c>
      <c r="F22752" s="13">
        <f t="shared" si="355"/>
        <v>43526.513888888891</v>
      </c>
    </row>
    <row r="22753" spans="1:6" x14ac:dyDescent="0.35">
      <c r="A22753" s="14">
        <v>43526</v>
      </c>
      <c r="B22753" s="15">
        <v>0.52083333333333337</v>
      </c>
      <c r="C22753">
        <v>0</v>
      </c>
      <c r="D22753">
        <v>10.112500000000001</v>
      </c>
      <c r="E22753">
        <v>21.433</v>
      </c>
      <c r="F22753" s="13">
        <f t="shared" si="355"/>
        <v>43526.520833333336</v>
      </c>
    </row>
    <row r="22754" spans="1:6" x14ac:dyDescent="0.35">
      <c r="A22754" s="14">
        <v>43526</v>
      </c>
      <c r="B22754" s="15">
        <v>0.52777777777777779</v>
      </c>
      <c r="C22754">
        <v>0</v>
      </c>
      <c r="D22754">
        <v>10.1119</v>
      </c>
      <c r="E22754">
        <v>21.439</v>
      </c>
      <c r="F22754" s="13">
        <f t="shared" si="355"/>
        <v>43526.527777777781</v>
      </c>
    </row>
    <row r="22755" spans="1:6" x14ac:dyDescent="0.35">
      <c r="A22755" s="14">
        <v>43526</v>
      </c>
      <c r="B22755" s="15">
        <v>0.53472222222222221</v>
      </c>
      <c r="C22755">
        <v>0</v>
      </c>
      <c r="D22755">
        <v>10.11</v>
      </c>
      <c r="E22755">
        <v>21.445</v>
      </c>
      <c r="F22755" s="13">
        <f t="shared" si="355"/>
        <v>43526.534722222219</v>
      </c>
    </row>
    <row r="22756" spans="1:6" x14ac:dyDescent="0.35">
      <c r="A22756" s="14">
        <v>43526</v>
      </c>
      <c r="B22756" s="15">
        <v>0.54166666666666663</v>
      </c>
      <c r="C22756">
        <v>0</v>
      </c>
      <c r="D22756">
        <v>10.108700000000001</v>
      </c>
      <c r="E22756">
        <v>21.452000000000002</v>
      </c>
      <c r="F22756" s="13">
        <f t="shared" si="355"/>
        <v>43526.541666666664</v>
      </c>
    </row>
    <row r="22757" spans="1:6" x14ac:dyDescent="0.35">
      <c r="A22757" s="14">
        <v>43526</v>
      </c>
      <c r="B22757" s="15">
        <v>0.54861111111111105</v>
      </c>
      <c r="C22757">
        <v>0</v>
      </c>
      <c r="D22757">
        <v>10.1068</v>
      </c>
      <c r="E22757">
        <v>21.46</v>
      </c>
      <c r="F22757" s="13">
        <f t="shared" si="355"/>
        <v>43526.548611111109</v>
      </c>
    </row>
    <row r="22758" spans="1:6" x14ac:dyDescent="0.35">
      <c r="A22758" s="14">
        <v>43526</v>
      </c>
      <c r="B22758" s="15">
        <v>0.55555555555555558</v>
      </c>
      <c r="C22758">
        <v>0</v>
      </c>
      <c r="D22758">
        <v>10.1051</v>
      </c>
      <c r="E22758">
        <v>21.466999999999999</v>
      </c>
      <c r="F22758" s="13">
        <f t="shared" si="355"/>
        <v>43526.555555555555</v>
      </c>
    </row>
    <row r="22759" spans="1:6" x14ac:dyDescent="0.35">
      <c r="A22759" s="14">
        <v>43526</v>
      </c>
      <c r="B22759" s="15">
        <v>0.5625</v>
      </c>
      <c r="C22759">
        <v>0</v>
      </c>
      <c r="D22759">
        <v>10.104100000000001</v>
      </c>
      <c r="E22759">
        <v>21.474</v>
      </c>
      <c r="F22759" s="13">
        <f t="shared" si="355"/>
        <v>43526.5625</v>
      </c>
    </row>
    <row r="22760" spans="1:6" x14ac:dyDescent="0.35">
      <c r="A22760" s="14">
        <v>43526</v>
      </c>
      <c r="B22760" s="15">
        <v>0.56944444444444442</v>
      </c>
      <c r="C22760">
        <v>0</v>
      </c>
      <c r="D22760">
        <v>10.1022</v>
      </c>
      <c r="E22760">
        <v>21.481999999999999</v>
      </c>
      <c r="F22760" s="13">
        <f t="shared" si="355"/>
        <v>43526.569444444445</v>
      </c>
    </row>
    <row r="22761" spans="1:6" x14ac:dyDescent="0.35">
      <c r="A22761" s="14">
        <v>43526</v>
      </c>
      <c r="B22761" s="15">
        <v>0.57638888888888895</v>
      </c>
      <c r="C22761">
        <v>0</v>
      </c>
      <c r="D22761">
        <v>10.1005</v>
      </c>
      <c r="E22761">
        <v>21.486999999999998</v>
      </c>
      <c r="F22761" s="13">
        <f t="shared" si="355"/>
        <v>43526.576388888891</v>
      </c>
    </row>
    <row r="22762" spans="1:6" x14ac:dyDescent="0.35">
      <c r="A22762" s="14">
        <v>43526</v>
      </c>
      <c r="B22762" s="15">
        <v>0.58333333333333337</v>
      </c>
      <c r="C22762">
        <v>0</v>
      </c>
      <c r="D22762">
        <v>10.101599999999999</v>
      </c>
      <c r="E22762">
        <v>21.494</v>
      </c>
      <c r="F22762" s="13">
        <f t="shared" si="355"/>
        <v>43526.583333333336</v>
      </c>
    </row>
    <row r="22763" spans="1:6" x14ac:dyDescent="0.35">
      <c r="A22763" s="14">
        <v>43526</v>
      </c>
      <c r="B22763" s="15">
        <v>0.59027777777777779</v>
      </c>
      <c r="C22763">
        <v>0</v>
      </c>
      <c r="D22763">
        <v>10.100099999999999</v>
      </c>
      <c r="E22763">
        <v>21.498999999999999</v>
      </c>
      <c r="F22763" s="13">
        <f t="shared" si="355"/>
        <v>43526.590277777781</v>
      </c>
    </row>
    <row r="22764" spans="1:6" x14ac:dyDescent="0.35">
      <c r="A22764" s="14">
        <v>43526</v>
      </c>
      <c r="B22764" s="15">
        <v>0.59722222222222221</v>
      </c>
      <c r="C22764">
        <v>0</v>
      </c>
      <c r="D22764">
        <v>10.0984</v>
      </c>
      <c r="E22764">
        <v>21.504000000000001</v>
      </c>
      <c r="F22764" s="13">
        <f t="shared" si="355"/>
        <v>43526.597222222219</v>
      </c>
    </row>
    <row r="22765" spans="1:6" x14ac:dyDescent="0.35">
      <c r="A22765" s="14">
        <v>43526</v>
      </c>
      <c r="B22765" s="15">
        <v>0.60416666666666663</v>
      </c>
      <c r="C22765">
        <v>0</v>
      </c>
      <c r="D22765">
        <v>10.097099999999999</v>
      </c>
      <c r="E22765">
        <v>21.509</v>
      </c>
      <c r="F22765" s="13">
        <f t="shared" si="355"/>
        <v>43526.604166666664</v>
      </c>
    </row>
    <row r="22766" spans="1:6" x14ac:dyDescent="0.35">
      <c r="A22766" s="14">
        <v>43526</v>
      </c>
      <c r="B22766" s="15">
        <v>0.61111111111111105</v>
      </c>
      <c r="C22766">
        <v>0</v>
      </c>
      <c r="D22766">
        <v>10.0951</v>
      </c>
      <c r="E22766">
        <v>21.513000000000002</v>
      </c>
      <c r="F22766" s="13">
        <f t="shared" si="355"/>
        <v>43526.611111111109</v>
      </c>
    </row>
    <row r="22767" spans="1:6" x14ac:dyDescent="0.35">
      <c r="A22767" s="14">
        <v>43526</v>
      </c>
      <c r="B22767" s="15">
        <v>0.61805555555555558</v>
      </c>
      <c r="C22767">
        <v>0</v>
      </c>
      <c r="D22767">
        <v>10.0959</v>
      </c>
      <c r="E22767">
        <v>21.518000000000001</v>
      </c>
      <c r="F22767" s="13">
        <f t="shared" si="355"/>
        <v>43526.618055555555</v>
      </c>
    </row>
    <row r="22768" spans="1:6" x14ac:dyDescent="0.35">
      <c r="A22768" s="14">
        <v>43526</v>
      </c>
      <c r="B22768" s="15">
        <v>0.625</v>
      </c>
      <c r="C22768">
        <v>0</v>
      </c>
      <c r="D22768">
        <v>10.095800000000001</v>
      </c>
      <c r="E22768">
        <v>21.523</v>
      </c>
      <c r="F22768" s="13">
        <f t="shared" si="355"/>
        <v>43526.625</v>
      </c>
    </row>
    <row r="22769" spans="1:6" x14ac:dyDescent="0.35">
      <c r="A22769" s="14">
        <v>43526</v>
      </c>
      <c r="B22769" s="15">
        <v>0.63194444444444442</v>
      </c>
      <c r="C22769">
        <v>0</v>
      </c>
      <c r="D22769">
        <v>10.094200000000001</v>
      </c>
      <c r="E22769">
        <v>21.526</v>
      </c>
      <c r="F22769" s="13">
        <f t="shared" si="355"/>
        <v>43526.631944444445</v>
      </c>
    </row>
    <row r="22770" spans="1:6" x14ac:dyDescent="0.35">
      <c r="A22770" s="14">
        <v>43526</v>
      </c>
      <c r="B22770" s="15">
        <v>0.63888888888888895</v>
      </c>
      <c r="C22770">
        <v>0</v>
      </c>
      <c r="D22770">
        <v>10.0944</v>
      </c>
      <c r="E22770">
        <v>21.53</v>
      </c>
      <c r="F22770" s="13">
        <f t="shared" si="355"/>
        <v>43526.638888888891</v>
      </c>
    </row>
    <row r="22771" spans="1:6" x14ac:dyDescent="0.35">
      <c r="A22771" s="14">
        <v>43526</v>
      </c>
      <c r="B22771" s="15">
        <v>0.64583333333333337</v>
      </c>
      <c r="C22771">
        <v>0</v>
      </c>
      <c r="D22771">
        <v>10.0947</v>
      </c>
      <c r="E22771">
        <v>21.533999999999999</v>
      </c>
      <c r="F22771" s="13">
        <f t="shared" si="355"/>
        <v>43526.645833333336</v>
      </c>
    </row>
    <row r="22772" spans="1:6" x14ac:dyDescent="0.35">
      <c r="A22772" s="14">
        <v>43526</v>
      </c>
      <c r="B22772" s="15">
        <v>0.65277777777777779</v>
      </c>
      <c r="C22772">
        <v>0</v>
      </c>
      <c r="D22772">
        <v>10.0947</v>
      </c>
      <c r="E22772">
        <v>21.538</v>
      </c>
      <c r="F22772" s="13">
        <f t="shared" si="355"/>
        <v>43526.652777777781</v>
      </c>
    </row>
    <row r="22773" spans="1:6" x14ac:dyDescent="0.35">
      <c r="A22773" s="14">
        <v>43526</v>
      </c>
      <c r="B22773" s="15">
        <v>0.65972222222222221</v>
      </c>
      <c r="C22773">
        <v>0</v>
      </c>
      <c r="D22773">
        <v>10.0962</v>
      </c>
      <c r="E22773">
        <v>21.541</v>
      </c>
      <c r="F22773" s="13">
        <f t="shared" si="355"/>
        <v>43526.659722222219</v>
      </c>
    </row>
    <row r="22774" spans="1:6" x14ac:dyDescent="0.35">
      <c r="A22774" s="14">
        <v>43526</v>
      </c>
      <c r="B22774" s="15">
        <v>0.66666666666666663</v>
      </c>
      <c r="C22774">
        <v>0</v>
      </c>
      <c r="D22774">
        <v>10.0961</v>
      </c>
      <c r="E22774">
        <v>21.544</v>
      </c>
      <c r="F22774" s="13">
        <f t="shared" si="355"/>
        <v>43526.666666666664</v>
      </c>
    </row>
    <row r="22775" spans="1:6" x14ac:dyDescent="0.35">
      <c r="A22775" s="14">
        <v>43526</v>
      </c>
      <c r="B22775" s="15">
        <v>0.67361111111111116</v>
      </c>
      <c r="C22775">
        <v>0</v>
      </c>
      <c r="D22775">
        <v>10.0962</v>
      </c>
      <c r="E22775">
        <v>21.547000000000001</v>
      </c>
      <c r="F22775" s="13">
        <f t="shared" si="355"/>
        <v>43526.673611111109</v>
      </c>
    </row>
    <row r="22776" spans="1:6" x14ac:dyDescent="0.35">
      <c r="A22776" s="14">
        <v>43526</v>
      </c>
      <c r="B22776" s="15">
        <v>0.68055555555555547</v>
      </c>
      <c r="C22776">
        <v>0</v>
      </c>
      <c r="D22776">
        <v>10.0966</v>
      </c>
      <c r="E22776">
        <v>21.55</v>
      </c>
      <c r="F22776" s="13">
        <f t="shared" si="355"/>
        <v>43526.680555555555</v>
      </c>
    </row>
    <row r="22777" spans="1:6" x14ac:dyDescent="0.35">
      <c r="A22777" s="14">
        <v>43526</v>
      </c>
      <c r="B22777" s="15">
        <v>0.6875</v>
      </c>
      <c r="C22777">
        <v>0</v>
      </c>
      <c r="D22777">
        <v>10.096399999999999</v>
      </c>
      <c r="E22777">
        <v>21.553000000000001</v>
      </c>
      <c r="F22777" s="13">
        <f t="shared" si="355"/>
        <v>43526.6875</v>
      </c>
    </row>
    <row r="22778" spans="1:6" x14ac:dyDescent="0.35">
      <c r="A22778" s="14">
        <v>43526</v>
      </c>
      <c r="B22778" s="15">
        <v>0.69444444444444453</v>
      </c>
      <c r="C22778">
        <v>0</v>
      </c>
      <c r="D22778">
        <v>10.0983</v>
      </c>
      <c r="E22778">
        <v>21.555</v>
      </c>
      <c r="F22778" s="13">
        <f t="shared" si="355"/>
        <v>43526.694444444445</v>
      </c>
    </row>
    <row r="22779" spans="1:6" x14ac:dyDescent="0.35">
      <c r="A22779" s="14">
        <v>43526</v>
      </c>
      <c r="B22779" s="15">
        <v>0.70138888888888884</v>
      </c>
      <c r="C22779">
        <v>0</v>
      </c>
      <c r="D22779">
        <v>10.0984</v>
      </c>
      <c r="E22779">
        <v>21.556999999999999</v>
      </c>
      <c r="F22779" s="13">
        <f t="shared" si="355"/>
        <v>43526.701388888891</v>
      </c>
    </row>
    <row r="22780" spans="1:6" x14ac:dyDescent="0.35">
      <c r="A22780" s="14">
        <v>43526</v>
      </c>
      <c r="B22780" s="15">
        <v>0.70833333333333337</v>
      </c>
      <c r="C22780">
        <v>0</v>
      </c>
      <c r="D22780">
        <v>10.099600000000001</v>
      </c>
      <c r="E22780">
        <v>21.558</v>
      </c>
      <c r="F22780" s="13">
        <f t="shared" si="355"/>
        <v>43526.708333333336</v>
      </c>
    </row>
    <row r="22781" spans="1:6" x14ac:dyDescent="0.35">
      <c r="A22781" s="14">
        <v>43526</v>
      </c>
      <c r="B22781" s="15">
        <v>0.71527777777777779</v>
      </c>
      <c r="C22781">
        <v>0</v>
      </c>
      <c r="D22781">
        <v>10.100099999999999</v>
      </c>
      <c r="E22781">
        <v>21.56</v>
      </c>
      <c r="F22781" s="13">
        <f t="shared" si="355"/>
        <v>43526.715277777781</v>
      </c>
    </row>
    <row r="22782" spans="1:6" x14ac:dyDescent="0.35">
      <c r="A22782" s="14">
        <v>43526</v>
      </c>
      <c r="B22782" s="15">
        <v>0.72222222222222221</v>
      </c>
      <c r="C22782">
        <v>0</v>
      </c>
      <c r="D22782">
        <v>10.100899999999999</v>
      </c>
      <c r="E22782">
        <v>21.561</v>
      </c>
      <c r="F22782" s="13">
        <f t="shared" si="355"/>
        <v>43526.722222222219</v>
      </c>
    </row>
    <row r="22783" spans="1:6" x14ac:dyDescent="0.35">
      <c r="A22783" s="14">
        <v>43526</v>
      </c>
      <c r="B22783" s="15">
        <v>0.72916666666666663</v>
      </c>
      <c r="C22783">
        <v>0</v>
      </c>
      <c r="D22783">
        <v>10.102</v>
      </c>
      <c r="E22783">
        <v>21.562000000000001</v>
      </c>
      <c r="F22783" s="13">
        <f t="shared" si="355"/>
        <v>43526.729166666664</v>
      </c>
    </row>
    <row r="22784" spans="1:6" x14ac:dyDescent="0.35">
      <c r="A22784" s="14">
        <v>43526</v>
      </c>
      <c r="B22784" s="15">
        <v>0.73611111111111116</v>
      </c>
      <c r="C22784">
        <v>0</v>
      </c>
      <c r="D22784">
        <v>10.103</v>
      </c>
      <c r="E22784">
        <v>21.562999999999999</v>
      </c>
      <c r="F22784" s="13">
        <f t="shared" si="355"/>
        <v>43526.736111111109</v>
      </c>
    </row>
    <row r="22785" spans="1:6" x14ac:dyDescent="0.35">
      <c r="A22785" s="14">
        <v>43526</v>
      </c>
      <c r="B22785" s="15">
        <v>0.74305555555555547</v>
      </c>
      <c r="C22785">
        <v>0</v>
      </c>
      <c r="D22785">
        <v>10.1031</v>
      </c>
      <c r="E22785">
        <v>21.562999999999999</v>
      </c>
      <c r="F22785" s="13">
        <f t="shared" si="355"/>
        <v>43526.743055555555</v>
      </c>
    </row>
    <row r="22786" spans="1:6" x14ac:dyDescent="0.35">
      <c r="A22786" s="14">
        <v>43526</v>
      </c>
      <c r="B22786" s="15">
        <v>0.75</v>
      </c>
      <c r="C22786">
        <v>0</v>
      </c>
      <c r="D22786">
        <v>10.106199999999999</v>
      </c>
      <c r="E22786">
        <v>21.564</v>
      </c>
      <c r="F22786" s="13">
        <f t="shared" si="355"/>
        <v>43526.75</v>
      </c>
    </row>
    <row r="22787" spans="1:6" x14ac:dyDescent="0.35">
      <c r="A22787" s="14">
        <v>43526</v>
      </c>
      <c r="B22787" s="15">
        <v>0.75694444444444453</v>
      </c>
      <c r="C22787">
        <v>0</v>
      </c>
      <c r="D22787">
        <v>10.107100000000001</v>
      </c>
      <c r="E22787">
        <v>21.564</v>
      </c>
      <c r="F22787" s="13">
        <f t="shared" si="355"/>
        <v>43526.756944444445</v>
      </c>
    </row>
    <row r="22788" spans="1:6" x14ac:dyDescent="0.35">
      <c r="A22788" s="14">
        <v>43526</v>
      </c>
      <c r="B22788" s="15">
        <v>0.76388888888888884</v>
      </c>
      <c r="C22788">
        <v>0</v>
      </c>
      <c r="D22788">
        <v>10.1191</v>
      </c>
      <c r="E22788">
        <v>21.564</v>
      </c>
      <c r="F22788" s="13">
        <f t="shared" si="355"/>
        <v>43526.763888888891</v>
      </c>
    </row>
    <row r="22789" spans="1:6" x14ac:dyDescent="0.35">
      <c r="A22789" s="14">
        <v>43526</v>
      </c>
      <c r="B22789" s="15">
        <v>0.77083333333333337</v>
      </c>
      <c r="C22789">
        <v>0</v>
      </c>
      <c r="D22789">
        <v>10.119199999999999</v>
      </c>
      <c r="E22789">
        <v>21.565000000000001</v>
      </c>
      <c r="F22789" s="13">
        <f t="shared" si="355"/>
        <v>43526.770833333336</v>
      </c>
    </row>
    <row r="22790" spans="1:6" x14ac:dyDescent="0.35">
      <c r="A22790" s="14">
        <v>43526</v>
      </c>
      <c r="B22790" s="15">
        <v>0.77777777777777779</v>
      </c>
      <c r="C22790">
        <v>0</v>
      </c>
      <c r="D22790">
        <v>10.122400000000001</v>
      </c>
      <c r="E22790">
        <v>21.564</v>
      </c>
      <c r="F22790" s="13">
        <f t="shared" si="355"/>
        <v>43526.777777777781</v>
      </c>
    </row>
    <row r="22791" spans="1:6" x14ac:dyDescent="0.35">
      <c r="A22791" s="14">
        <v>43526</v>
      </c>
      <c r="B22791" s="15">
        <v>0.78472222222222221</v>
      </c>
      <c r="C22791">
        <v>0</v>
      </c>
      <c r="D22791">
        <v>10.124000000000001</v>
      </c>
      <c r="E22791">
        <v>21.564</v>
      </c>
      <c r="F22791" s="13">
        <f t="shared" si="355"/>
        <v>43526.784722222219</v>
      </c>
    </row>
    <row r="22792" spans="1:6" x14ac:dyDescent="0.35">
      <c r="A22792" s="14">
        <v>43526</v>
      </c>
      <c r="B22792" s="15">
        <v>0.79166666666666663</v>
      </c>
      <c r="C22792">
        <v>0</v>
      </c>
      <c r="D22792">
        <v>10.1229</v>
      </c>
      <c r="E22792">
        <v>21.562999999999999</v>
      </c>
      <c r="F22792" s="13">
        <f t="shared" si="355"/>
        <v>43526.791666666664</v>
      </c>
    </row>
    <row r="22793" spans="1:6" x14ac:dyDescent="0.35">
      <c r="A22793" s="14">
        <v>43526</v>
      </c>
      <c r="B22793" s="15">
        <v>0.79861111111111116</v>
      </c>
      <c r="C22793">
        <v>0</v>
      </c>
      <c r="D22793">
        <v>10.1212</v>
      </c>
      <c r="E22793">
        <v>21.562999999999999</v>
      </c>
      <c r="F22793" s="13">
        <f t="shared" si="355"/>
        <v>43526.798611111109</v>
      </c>
    </row>
    <row r="22794" spans="1:6" x14ac:dyDescent="0.35">
      <c r="A22794" s="14">
        <v>43526</v>
      </c>
      <c r="B22794" s="15">
        <v>0.80555555555555547</v>
      </c>
      <c r="C22794">
        <v>0</v>
      </c>
      <c r="D22794">
        <v>10.1206</v>
      </c>
      <c r="E22794">
        <v>21.562000000000001</v>
      </c>
      <c r="F22794" s="13">
        <f t="shared" si="355"/>
        <v>43526.805555555555</v>
      </c>
    </row>
    <row r="22795" spans="1:6" x14ac:dyDescent="0.35">
      <c r="A22795" s="14">
        <v>43526</v>
      </c>
      <c r="B22795" s="15">
        <v>0.8125</v>
      </c>
      <c r="C22795">
        <v>0</v>
      </c>
      <c r="D22795">
        <v>10.1213</v>
      </c>
      <c r="E22795">
        <v>21.561</v>
      </c>
      <c r="F22795" s="13">
        <f t="shared" si="355"/>
        <v>43526.8125</v>
      </c>
    </row>
    <row r="22796" spans="1:6" x14ac:dyDescent="0.35">
      <c r="A22796" s="14">
        <v>43526</v>
      </c>
      <c r="B22796" s="15">
        <v>0.81944444444444453</v>
      </c>
      <c r="C22796">
        <v>0</v>
      </c>
      <c r="D22796">
        <v>10.1228</v>
      </c>
      <c r="E22796">
        <v>21.561</v>
      </c>
      <c r="F22796" s="13">
        <f t="shared" si="355"/>
        <v>43526.819444444445</v>
      </c>
    </row>
    <row r="22797" spans="1:6" x14ac:dyDescent="0.35">
      <c r="A22797" s="14">
        <v>43526</v>
      </c>
      <c r="B22797" s="15">
        <v>0.82638888888888884</v>
      </c>
      <c r="C22797">
        <v>0</v>
      </c>
      <c r="D22797">
        <v>10.123100000000001</v>
      </c>
      <c r="E22797">
        <v>21.56</v>
      </c>
      <c r="F22797" s="13">
        <f t="shared" si="355"/>
        <v>43526.826388888891</v>
      </c>
    </row>
    <row r="22798" spans="1:6" x14ac:dyDescent="0.35">
      <c r="A22798" s="14">
        <v>43526</v>
      </c>
      <c r="B22798" s="15">
        <v>0.83333333333333337</v>
      </c>
      <c r="C22798">
        <v>0</v>
      </c>
      <c r="D22798">
        <v>10.1244</v>
      </c>
      <c r="E22798">
        <v>21.559000000000001</v>
      </c>
      <c r="F22798" s="13">
        <f t="shared" ref="F22798:F22861" si="356">A22798+B22798</f>
        <v>43526.833333333336</v>
      </c>
    </row>
    <row r="22799" spans="1:6" x14ac:dyDescent="0.35">
      <c r="A22799" s="14">
        <v>43526</v>
      </c>
      <c r="B22799" s="15">
        <v>0.84027777777777779</v>
      </c>
      <c r="C22799">
        <v>0</v>
      </c>
      <c r="D22799">
        <v>10.1248</v>
      </c>
      <c r="E22799">
        <v>21.558</v>
      </c>
      <c r="F22799" s="13">
        <f t="shared" si="356"/>
        <v>43526.840277777781</v>
      </c>
    </row>
    <row r="22800" spans="1:6" x14ac:dyDescent="0.35">
      <c r="A22800" s="14">
        <v>43526</v>
      </c>
      <c r="B22800" s="15">
        <v>0.84722222222222221</v>
      </c>
      <c r="C22800">
        <v>0</v>
      </c>
      <c r="D22800">
        <v>10.125999999999999</v>
      </c>
      <c r="E22800">
        <v>21.556999999999999</v>
      </c>
      <c r="F22800" s="13">
        <f t="shared" si="356"/>
        <v>43526.847222222219</v>
      </c>
    </row>
    <row r="22801" spans="1:6" x14ac:dyDescent="0.35">
      <c r="A22801" s="14">
        <v>43526</v>
      </c>
      <c r="B22801" s="15">
        <v>0.85416666666666663</v>
      </c>
      <c r="C22801">
        <v>0</v>
      </c>
      <c r="D22801">
        <v>10.1273</v>
      </c>
      <c r="E22801">
        <v>21.556000000000001</v>
      </c>
      <c r="F22801" s="13">
        <f t="shared" si="356"/>
        <v>43526.854166666664</v>
      </c>
    </row>
    <row r="22802" spans="1:6" x14ac:dyDescent="0.35">
      <c r="A22802" s="14">
        <v>43526</v>
      </c>
      <c r="B22802" s="15">
        <v>0.86111111111111116</v>
      </c>
      <c r="C22802">
        <v>0</v>
      </c>
      <c r="D22802">
        <v>10.127000000000001</v>
      </c>
      <c r="E22802">
        <v>21.555</v>
      </c>
      <c r="F22802" s="13">
        <f t="shared" si="356"/>
        <v>43526.861111111109</v>
      </c>
    </row>
    <row r="22803" spans="1:6" x14ac:dyDescent="0.35">
      <c r="A22803" s="14">
        <v>43526</v>
      </c>
      <c r="B22803" s="15">
        <v>0.86805555555555547</v>
      </c>
      <c r="C22803">
        <v>0</v>
      </c>
      <c r="D22803">
        <v>10.1286</v>
      </c>
      <c r="E22803">
        <v>21.553999999999998</v>
      </c>
      <c r="F22803" s="13">
        <f t="shared" si="356"/>
        <v>43526.868055555555</v>
      </c>
    </row>
    <row r="22804" spans="1:6" x14ac:dyDescent="0.35">
      <c r="A22804" s="14">
        <v>43526</v>
      </c>
      <c r="B22804" s="15">
        <v>0.875</v>
      </c>
      <c r="C22804">
        <v>0</v>
      </c>
      <c r="D22804">
        <v>10.1286</v>
      </c>
      <c r="E22804">
        <v>21.552</v>
      </c>
      <c r="F22804" s="13">
        <f t="shared" si="356"/>
        <v>43526.875</v>
      </c>
    </row>
    <row r="22805" spans="1:6" x14ac:dyDescent="0.35">
      <c r="A22805" s="14">
        <v>43526</v>
      </c>
      <c r="B22805" s="15">
        <v>0.88194444444444453</v>
      </c>
      <c r="C22805">
        <v>0</v>
      </c>
      <c r="D22805">
        <v>10.1294</v>
      </c>
      <c r="E22805">
        <v>21.550999999999998</v>
      </c>
      <c r="F22805" s="13">
        <f t="shared" si="356"/>
        <v>43526.881944444445</v>
      </c>
    </row>
    <row r="22806" spans="1:6" x14ac:dyDescent="0.35">
      <c r="A22806" s="14">
        <v>43526</v>
      </c>
      <c r="B22806" s="15">
        <v>0.88888888888888884</v>
      </c>
      <c r="C22806">
        <v>0</v>
      </c>
      <c r="D22806">
        <v>10.129099999999999</v>
      </c>
      <c r="E22806">
        <v>21.55</v>
      </c>
      <c r="F22806" s="13">
        <f t="shared" si="356"/>
        <v>43526.888888888891</v>
      </c>
    </row>
    <row r="22807" spans="1:6" x14ac:dyDescent="0.35">
      <c r="A22807" s="14">
        <v>43526</v>
      </c>
      <c r="B22807" s="15">
        <v>0.89583333333333337</v>
      </c>
      <c r="C22807">
        <v>0</v>
      </c>
      <c r="D22807">
        <v>10.1282</v>
      </c>
      <c r="E22807">
        <v>21.547999999999998</v>
      </c>
      <c r="F22807" s="13">
        <f t="shared" si="356"/>
        <v>43526.895833333336</v>
      </c>
    </row>
    <row r="22808" spans="1:6" x14ac:dyDescent="0.35">
      <c r="A22808" s="14">
        <v>43526</v>
      </c>
      <c r="B22808" s="15">
        <v>0.90277777777777779</v>
      </c>
      <c r="C22808">
        <v>0</v>
      </c>
      <c r="D22808">
        <v>10.1286</v>
      </c>
      <c r="E22808">
        <v>21.547000000000001</v>
      </c>
      <c r="F22808" s="13">
        <f t="shared" si="356"/>
        <v>43526.902777777781</v>
      </c>
    </row>
    <row r="22809" spans="1:6" x14ac:dyDescent="0.35">
      <c r="A22809" s="14">
        <v>43526</v>
      </c>
      <c r="B22809" s="15">
        <v>0.90972222222222221</v>
      </c>
      <c r="C22809">
        <v>0</v>
      </c>
      <c r="D22809">
        <v>10.1287</v>
      </c>
      <c r="E22809">
        <v>21.545000000000002</v>
      </c>
      <c r="F22809" s="13">
        <f t="shared" si="356"/>
        <v>43526.909722222219</v>
      </c>
    </row>
    <row r="22810" spans="1:6" x14ac:dyDescent="0.35">
      <c r="A22810" s="14">
        <v>43526</v>
      </c>
      <c r="B22810" s="15">
        <v>0.91666666666666663</v>
      </c>
      <c r="C22810">
        <v>0</v>
      </c>
      <c r="D22810">
        <v>10.1294</v>
      </c>
      <c r="E22810">
        <v>21.544</v>
      </c>
      <c r="F22810" s="13">
        <f t="shared" si="356"/>
        <v>43526.916666666664</v>
      </c>
    </row>
    <row r="22811" spans="1:6" x14ac:dyDescent="0.35">
      <c r="A22811" s="14">
        <v>43526</v>
      </c>
      <c r="B22811" s="15">
        <v>0.92361111111111116</v>
      </c>
      <c r="C22811">
        <v>0</v>
      </c>
      <c r="D22811">
        <v>10.128</v>
      </c>
      <c r="E22811">
        <v>21.542000000000002</v>
      </c>
      <c r="F22811" s="13">
        <f t="shared" si="356"/>
        <v>43526.923611111109</v>
      </c>
    </row>
    <row r="22812" spans="1:6" x14ac:dyDescent="0.35">
      <c r="A22812" s="14">
        <v>43526</v>
      </c>
      <c r="B22812" s="15">
        <v>0.93055555555555547</v>
      </c>
      <c r="C22812">
        <v>0</v>
      </c>
      <c r="D22812">
        <v>10.1295</v>
      </c>
      <c r="E22812">
        <v>21.54</v>
      </c>
      <c r="F22812" s="13">
        <f t="shared" si="356"/>
        <v>43526.930555555555</v>
      </c>
    </row>
    <row r="22813" spans="1:6" x14ac:dyDescent="0.35">
      <c r="A22813" s="14">
        <v>43526</v>
      </c>
      <c r="B22813" s="15">
        <v>0.9375</v>
      </c>
      <c r="C22813">
        <v>0</v>
      </c>
      <c r="D22813">
        <v>10.1294</v>
      </c>
      <c r="E22813">
        <v>21.539000000000001</v>
      </c>
      <c r="F22813" s="13">
        <f t="shared" si="356"/>
        <v>43526.9375</v>
      </c>
    </row>
    <row r="22814" spans="1:6" x14ac:dyDescent="0.35">
      <c r="A22814" s="14">
        <v>43526</v>
      </c>
      <c r="B22814" s="15">
        <v>0.94444444444444453</v>
      </c>
      <c r="C22814">
        <v>0</v>
      </c>
      <c r="D22814">
        <v>10.1286</v>
      </c>
      <c r="E22814">
        <v>21.536999999999999</v>
      </c>
      <c r="F22814" s="13">
        <f t="shared" si="356"/>
        <v>43526.944444444445</v>
      </c>
    </row>
    <row r="22815" spans="1:6" x14ac:dyDescent="0.35">
      <c r="A22815" s="14">
        <v>43526</v>
      </c>
      <c r="B22815" s="15">
        <v>0.95138888888888884</v>
      </c>
      <c r="C22815">
        <v>0</v>
      </c>
      <c r="D22815">
        <v>10.1295</v>
      </c>
      <c r="E22815">
        <v>21.536000000000001</v>
      </c>
      <c r="F22815" s="13">
        <f t="shared" si="356"/>
        <v>43526.951388888891</v>
      </c>
    </row>
    <row r="22816" spans="1:6" x14ac:dyDescent="0.35">
      <c r="A22816" s="14">
        <v>43526</v>
      </c>
      <c r="B22816" s="15">
        <v>0.95833333333333337</v>
      </c>
      <c r="C22816">
        <v>0</v>
      </c>
      <c r="D22816">
        <v>10.127700000000001</v>
      </c>
      <c r="E22816">
        <v>21.535</v>
      </c>
      <c r="F22816" s="13">
        <f t="shared" si="356"/>
        <v>43526.958333333336</v>
      </c>
    </row>
    <row r="22817" spans="1:6" x14ac:dyDescent="0.35">
      <c r="A22817" s="14">
        <v>43526</v>
      </c>
      <c r="B22817" s="15">
        <v>0.96527777777777779</v>
      </c>
      <c r="C22817">
        <v>0</v>
      </c>
      <c r="D22817">
        <v>10.1272</v>
      </c>
      <c r="E22817">
        <v>21.533000000000001</v>
      </c>
      <c r="F22817" s="13">
        <f t="shared" si="356"/>
        <v>43526.965277777781</v>
      </c>
    </row>
    <row r="22818" spans="1:6" x14ac:dyDescent="0.35">
      <c r="A22818" s="14">
        <v>43526</v>
      </c>
      <c r="B22818" s="15">
        <v>0.97222222222222221</v>
      </c>
      <c r="C22818">
        <v>0</v>
      </c>
      <c r="D22818">
        <v>10.125</v>
      </c>
      <c r="E22818">
        <v>21.530999999999999</v>
      </c>
      <c r="F22818" s="13">
        <f t="shared" si="356"/>
        <v>43526.972222222219</v>
      </c>
    </row>
    <row r="22819" spans="1:6" x14ac:dyDescent="0.35">
      <c r="A22819" s="14">
        <v>43526</v>
      </c>
      <c r="B22819" s="15">
        <v>0.97916666666666663</v>
      </c>
      <c r="C22819">
        <v>0</v>
      </c>
      <c r="D22819">
        <v>10.123900000000001</v>
      </c>
      <c r="E22819">
        <v>21.529</v>
      </c>
      <c r="F22819" s="13">
        <f t="shared" si="356"/>
        <v>43526.979166666664</v>
      </c>
    </row>
    <row r="22820" spans="1:6" x14ac:dyDescent="0.35">
      <c r="A22820" s="14">
        <v>43526</v>
      </c>
      <c r="B22820" s="15">
        <v>0.98611111111111116</v>
      </c>
      <c r="C22820">
        <v>0</v>
      </c>
      <c r="D22820">
        <v>10.1235</v>
      </c>
      <c r="E22820">
        <v>21.527000000000001</v>
      </c>
      <c r="F22820" s="13">
        <f t="shared" si="356"/>
        <v>43526.986111111109</v>
      </c>
    </row>
    <row r="22821" spans="1:6" x14ac:dyDescent="0.35">
      <c r="A22821" s="14">
        <v>43526</v>
      </c>
      <c r="B22821" s="15">
        <v>0.99305555555555547</v>
      </c>
      <c r="C22821">
        <v>0</v>
      </c>
      <c r="D22821">
        <v>10.122400000000001</v>
      </c>
      <c r="E22821">
        <v>21.524999999999999</v>
      </c>
      <c r="F22821" s="13">
        <f t="shared" si="356"/>
        <v>43526.993055555555</v>
      </c>
    </row>
    <row r="22822" spans="1:6" x14ac:dyDescent="0.35">
      <c r="A22822" s="14">
        <v>43527</v>
      </c>
      <c r="B22822" s="15">
        <v>0</v>
      </c>
      <c r="C22822">
        <v>0</v>
      </c>
      <c r="D22822">
        <v>10.121</v>
      </c>
      <c r="E22822">
        <v>21.524000000000001</v>
      </c>
      <c r="F22822" s="13">
        <f t="shared" si="356"/>
        <v>43527</v>
      </c>
    </row>
    <row r="22823" spans="1:6" x14ac:dyDescent="0.35">
      <c r="A22823" s="14">
        <v>43527</v>
      </c>
      <c r="B22823" s="15">
        <v>6.9444444444444441E-3</v>
      </c>
      <c r="C22823">
        <v>0</v>
      </c>
      <c r="D22823">
        <v>10.1189</v>
      </c>
      <c r="E22823">
        <v>21.521999999999998</v>
      </c>
      <c r="F22823" s="13">
        <f t="shared" si="356"/>
        <v>43527.006944444445</v>
      </c>
    </row>
    <row r="22824" spans="1:6" x14ac:dyDescent="0.35">
      <c r="A22824" s="14">
        <v>43527</v>
      </c>
      <c r="B22824" s="15">
        <v>1.3888888888888888E-2</v>
      </c>
      <c r="C22824">
        <v>0</v>
      </c>
      <c r="D22824">
        <v>10.117100000000001</v>
      </c>
      <c r="E22824">
        <v>21.518999999999998</v>
      </c>
      <c r="F22824" s="13">
        <f t="shared" si="356"/>
        <v>43527.013888888891</v>
      </c>
    </row>
    <row r="22825" spans="1:6" x14ac:dyDescent="0.35">
      <c r="A22825" s="14">
        <v>43527</v>
      </c>
      <c r="B22825" s="15">
        <v>2.0833333333333332E-2</v>
      </c>
      <c r="C22825">
        <v>0</v>
      </c>
      <c r="D22825">
        <v>10.1172</v>
      </c>
      <c r="E22825">
        <v>21.518000000000001</v>
      </c>
      <c r="F22825" s="13">
        <f t="shared" si="356"/>
        <v>43527.020833333336</v>
      </c>
    </row>
    <row r="22826" spans="1:6" x14ac:dyDescent="0.35">
      <c r="A22826" s="14">
        <v>43527</v>
      </c>
      <c r="B22826" s="15">
        <v>2.7777777777777776E-2</v>
      </c>
      <c r="C22826">
        <v>0</v>
      </c>
      <c r="D22826">
        <v>10.1153</v>
      </c>
      <c r="E22826">
        <v>21.515999999999998</v>
      </c>
      <c r="F22826" s="13">
        <f t="shared" si="356"/>
        <v>43527.027777777781</v>
      </c>
    </row>
    <row r="22827" spans="1:6" x14ac:dyDescent="0.35">
      <c r="A22827" s="14">
        <v>43527</v>
      </c>
      <c r="B22827" s="15">
        <v>3.4722222222222224E-2</v>
      </c>
      <c r="C22827">
        <v>0</v>
      </c>
      <c r="D22827">
        <v>10.1126</v>
      </c>
      <c r="E22827">
        <v>21.513999999999999</v>
      </c>
      <c r="F22827" s="13">
        <f t="shared" si="356"/>
        <v>43527.034722222219</v>
      </c>
    </row>
    <row r="22828" spans="1:6" x14ac:dyDescent="0.35">
      <c r="A22828" s="14">
        <v>43527</v>
      </c>
      <c r="B22828" s="15">
        <v>4.1666666666666664E-2</v>
      </c>
      <c r="C22828">
        <v>0</v>
      </c>
      <c r="D22828">
        <v>10.1106</v>
      </c>
      <c r="E22828">
        <v>21.512</v>
      </c>
      <c r="F22828" s="13">
        <f t="shared" si="356"/>
        <v>43527.041666666664</v>
      </c>
    </row>
    <row r="22829" spans="1:6" x14ac:dyDescent="0.35">
      <c r="A22829" s="14">
        <v>43527</v>
      </c>
      <c r="B22829" s="15">
        <v>4.8611111111111112E-2</v>
      </c>
      <c r="C22829">
        <v>0</v>
      </c>
      <c r="D22829">
        <v>10.1121</v>
      </c>
      <c r="E22829">
        <v>21.509</v>
      </c>
      <c r="F22829" s="13">
        <f t="shared" si="356"/>
        <v>43527.048611111109</v>
      </c>
    </row>
    <row r="22830" spans="1:6" x14ac:dyDescent="0.35">
      <c r="A22830" s="14">
        <v>43527</v>
      </c>
      <c r="B22830" s="15">
        <v>5.5555555555555552E-2</v>
      </c>
      <c r="C22830">
        <v>0</v>
      </c>
      <c r="D22830">
        <v>10.11</v>
      </c>
      <c r="E22830">
        <v>21.506</v>
      </c>
      <c r="F22830" s="13">
        <f t="shared" si="356"/>
        <v>43527.055555555555</v>
      </c>
    </row>
    <row r="22831" spans="1:6" x14ac:dyDescent="0.35">
      <c r="A22831" s="14">
        <v>43527</v>
      </c>
      <c r="B22831" s="15">
        <v>6.25E-2</v>
      </c>
      <c r="C22831">
        <v>0</v>
      </c>
      <c r="D22831">
        <v>10.109400000000001</v>
      </c>
      <c r="E22831">
        <v>21.504000000000001</v>
      </c>
      <c r="F22831" s="13">
        <f t="shared" si="356"/>
        <v>43527.0625</v>
      </c>
    </row>
    <row r="22832" spans="1:6" x14ac:dyDescent="0.35">
      <c r="A22832" s="14">
        <v>43527</v>
      </c>
      <c r="B22832" s="15">
        <v>6.9444444444444434E-2</v>
      </c>
      <c r="C22832">
        <v>0</v>
      </c>
      <c r="D22832">
        <v>10.108499999999999</v>
      </c>
      <c r="E22832">
        <v>21.501000000000001</v>
      </c>
      <c r="F22832" s="13">
        <f t="shared" si="356"/>
        <v>43527.069444444445</v>
      </c>
    </row>
    <row r="22833" spans="1:6" x14ac:dyDescent="0.35">
      <c r="A22833" s="14">
        <v>43527</v>
      </c>
      <c r="B22833" s="15">
        <v>7.6388888888888895E-2</v>
      </c>
      <c r="C22833">
        <v>0</v>
      </c>
      <c r="D22833">
        <v>10.108000000000001</v>
      </c>
      <c r="E22833">
        <v>21.498000000000001</v>
      </c>
      <c r="F22833" s="13">
        <f t="shared" si="356"/>
        <v>43527.076388888891</v>
      </c>
    </row>
    <row r="22834" spans="1:6" x14ac:dyDescent="0.35">
      <c r="A22834" s="14">
        <v>43527</v>
      </c>
      <c r="B22834" s="15">
        <v>8.3333333333333329E-2</v>
      </c>
      <c r="C22834">
        <v>0</v>
      </c>
      <c r="D22834">
        <v>10.1082</v>
      </c>
      <c r="E22834">
        <v>21.495999999999999</v>
      </c>
      <c r="F22834" s="13">
        <f t="shared" si="356"/>
        <v>43527.083333333336</v>
      </c>
    </row>
    <row r="22835" spans="1:6" x14ac:dyDescent="0.35">
      <c r="A22835" s="14">
        <v>43527</v>
      </c>
      <c r="B22835" s="15">
        <v>9.0277777777777776E-2</v>
      </c>
      <c r="C22835">
        <v>0</v>
      </c>
      <c r="D22835">
        <v>10.1075</v>
      </c>
      <c r="E22835">
        <v>21.492999999999999</v>
      </c>
      <c r="F22835" s="13">
        <f t="shared" si="356"/>
        <v>43527.090277777781</v>
      </c>
    </row>
    <row r="22836" spans="1:6" x14ac:dyDescent="0.35">
      <c r="A22836" s="14">
        <v>43527</v>
      </c>
      <c r="B22836" s="15">
        <v>9.7222222222222224E-2</v>
      </c>
      <c r="C22836">
        <v>0</v>
      </c>
      <c r="D22836">
        <v>10.105399999999999</v>
      </c>
      <c r="E22836">
        <v>21.491</v>
      </c>
      <c r="F22836" s="13">
        <f t="shared" si="356"/>
        <v>43527.097222222219</v>
      </c>
    </row>
    <row r="22837" spans="1:6" x14ac:dyDescent="0.35">
      <c r="A22837" s="14">
        <v>43527</v>
      </c>
      <c r="B22837" s="15">
        <v>0.10416666666666667</v>
      </c>
      <c r="C22837">
        <v>0</v>
      </c>
      <c r="D22837">
        <v>10.1065</v>
      </c>
      <c r="E22837">
        <v>21.488</v>
      </c>
      <c r="F22837" s="13">
        <f t="shared" si="356"/>
        <v>43527.104166666664</v>
      </c>
    </row>
    <row r="22838" spans="1:6" x14ac:dyDescent="0.35">
      <c r="A22838" s="14">
        <v>43527</v>
      </c>
      <c r="B22838" s="15">
        <v>0.1111111111111111</v>
      </c>
      <c r="C22838">
        <v>0</v>
      </c>
      <c r="D22838">
        <v>10.1069</v>
      </c>
      <c r="E22838">
        <v>21.486000000000001</v>
      </c>
      <c r="F22838" s="13">
        <f t="shared" si="356"/>
        <v>43527.111111111109</v>
      </c>
    </row>
    <row r="22839" spans="1:6" x14ac:dyDescent="0.35">
      <c r="A22839" s="14">
        <v>43527</v>
      </c>
      <c r="B22839" s="15">
        <v>0.11805555555555557</v>
      </c>
      <c r="C22839">
        <v>0</v>
      </c>
      <c r="D22839">
        <v>10.107799999999999</v>
      </c>
      <c r="E22839">
        <v>21.484000000000002</v>
      </c>
      <c r="F22839" s="13">
        <f t="shared" si="356"/>
        <v>43527.118055555555</v>
      </c>
    </row>
    <row r="22840" spans="1:6" x14ac:dyDescent="0.35">
      <c r="A22840" s="14">
        <v>43527</v>
      </c>
      <c r="B22840" s="15">
        <v>0.125</v>
      </c>
      <c r="C22840">
        <v>0</v>
      </c>
      <c r="D22840">
        <v>10.1083</v>
      </c>
      <c r="E22840">
        <v>21.481999999999999</v>
      </c>
      <c r="F22840" s="13">
        <f t="shared" si="356"/>
        <v>43527.125</v>
      </c>
    </row>
    <row r="22841" spans="1:6" x14ac:dyDescent="0.35">
      <c r="A22841" s="14">
        <v>43527</v>
      </c>
      <c r="B22841" s="15">
        <v>0.13194444444444445</v>
      </c>
      <c r="C22841">
        <v>0</v>
      </c>
      <c r="D22841">
        <v>10.109</v>
      </c>
      <c r="E22841">
        <v>21.478999999999999</v>
      </c>
      <c r="F22841" s="13">
        <f t="shared" si="356"/>
        <v>43527.131944444445</v>
      </c>
    </row>
    <row r="22842" spans="1:6" x14ac:dyDescent="0.35">
      <c r="A22842" s="14">
        <v>43527</v>
      </c>
      <c r="B22842" s="15">
        <v>0.1388888888888889</v>
      </c>
      <c r="C22842">
        <v>0</v>
      </c>
      <c r="D22842">
        <v>10.1089</v>
      </c>
      <c r="E22842">
        <v>21.477</v>
      </c>
      <c r="F22842" s="13">
        <f t="shared" si="356"/>
        <v>43527.138888888891</v>
      </c>
    </row>
    <row r="22843" spans="1:6" x14ac:dyDescent="0.35">
      <c r="A22843" s="14">
        <v>43527</v>
      </c>
      <c r="B22843" s="15">
        <v>0.14583333333333334</v>
      </c>
      <c r="C22843">
        <v>0</v>
      </c>
      <c r="D22843">
        <v>10.1096</v>
      </c>
      <c r="E22843">
        <v>21.474</v>
      </c>
      <c r="F22843" s="13">
        <f t="shared" si="356"/>
        <v>43527.145833333336</v>
      </c>
    </row>
    <row r="22844" spans="1:6" x14ac:dyDescent="0.35">
      <c r="A22844" s="14">
        <v>43527</v>
      </c>
      <c r="B22844" s="15">
        <v>0.15277777777777776</v>
      </c>
      <c r="C22844">
        <v>0</v>
      </c>
      <c r="D22844">
        <v>10.109500000000001</v>
      </c>
      <c r="E22844">
        <v>21.471</v>
      </c>
      <c r="F22844" s="13">
        <f t="shared" si="356"/>
        <v>43527.152777777781</v>
      </c>
    </row>
    <row r="22845" spans="1:6" x14ac:dyDescent="0.35">
      <c r="A22845" s="14">
        <v>43527</v>
      </c>
      <c r="B22845" s="15">
        <v>0.15972222222222224</v>
      </c>
      <c r="C22845">
        <v>0</v>
      </c>
      <c r="D22845">
        <v>10.109500000000001</v>
      </c>
      <c r="E22845">
        <v>21.468</v>
      </c>
      <c r="F22845" s="13">
        <f t="shared" si="356"/>
        <v>43527.159722222219</v>
      </c>
    </row>
    <row r="22846" spans="1:6" x14ac:dyDescent="0.35">
      <c r="A22846" s="14">
        <v>43527</v>
      </c>
      <c r="B22846" s="15">
        <v>0.16666666666666666</v>
      </c>
      <c r="C22846">
        <v>0</v>
      </c>
      <c r="D22846">
        <v>10.1091</v>
      </c>
      <c r="E22846">
        <v>21.466000000000001</v>
      </c>
      <c r="F22846" s="13">
        <f t="shared" si="356"/>
        <v>43527.166666666664</v>
      </c>
    </row>
    <row r="22847" spans="1:6" x14ac:dyDescent="0.35">
      <c r="A22847" s="14">
        <v>43527</v>
      </c>
      <c r="B22847" s="15">
        <v>0.17361111111111113</v>
      </c>
      <c r="C22847">
        <v>0</v>
      </c>
      <c r="D22847">
        <v>10.1092</v>
      </c>
      <c r="E22847">
        <v>21.463000000000001</v>
      </c>
      <c r="F22847" s="13">
        <f t="shared" si="356"/>
        <v>43527.173611111109</v>
      </c>
    </row>
    <row r="22848" spans="1:6" x14ac:dyDescent="0.35">
      <c r="A22848" s="14">
        <v>43527</v>
      </c>
      <c r="B22848" s="15">
        <v>0.18055555555555555</v>
      </c>
      <c r="C22848">
        <v>0</v>
      </c>
      <c r="D22848">
        <v>10.107200000000001</v>
      </c>
      <c r="E22848">
        <v>21.46</v>
      </c>
      <c r="F22848" s="13">
        <f t="shared" si="356"/>
        <v>43527.180555555555</v>
      </c>
    </row>
    <row r="22849" spans="1:6" x14ac:dyDescent="0.35">
      <c r="A22849" s="14">
        <v>43527</v>
      </c>
      <c r="B22849" s="15">
        <v>0.1875</v>
      </c>
      <c r="C22849">
        <v>0</v>
      </c>
      <c r="D22849">
        <v>10.1067</v>
      </c>
      <c r="E22849">
        <v>21.457000000000001</v>
      </c>
      <c r="F22849" s="13">
        <f t="shared" si="356"/>
        <v>43527.1875</v>
      </c>
    </row>
    <row r="22850" spans="1:6" x14ac:dyDescent="0.35">
      <c r="A22850" s="14">
        <v>43527</v>
      </c>
      <c r="B22850" s="15">
        <v>0.19444444444444445</v>
      </c>
      <c r="C22850">
        <v>0</v>
      </c>
      <c r="D22850">
        <v>10.1059</v>
      </c>
      <c r="E22850">
        <v>21.454000000000001</v>
      </c>
      <c r="F22850" s="13">
        <f t="shared" si="356"/>
        <v>43527.194444444445</v>
      </c>
    </row>
    <row r="22851" spans="1:6" x14ac:dyDescent="0.35">
      <c r="A22851" s="14">
        <v>43527</v>
      </c>
      <c r="B22851" s="15">
        <v>0.20138888888888887</v>
      </c>
      <c r="C22851">
        <v>0</v>
      </c>
      <c r="D22851">
        <v>10.106400000000001</v>
      </c>
      <c r="E22851">
        <v>21.451000000000001</v>
      </c>
      <c r="F22851" s="13">
        <f t="shared" si="356"/>
        <v>43527.201388888891</v>
      </c>
    </row>
    <row r="22852" spans="1:6" x14ac:dyDescent="0.35">
      <c r="A22852" s="14">
        <v>43527</v>
      </c>
      <c r="B22852" s="15">
        <v>0.20833333333333334</v>
      </c>
      <c r="C22852">
        <v>0</v>
      </c>
      <c r="D22852">
        <v>10.1073</v>
      </c>
      <c r="E22852">
        <v>21.446999999999999</v>
      </c>
      <c r="F22852" s="13">
        <f t="shared" si="356"/>
        <v>43527.208333333336</v>
      </c>
    </row>
    <row r="22853" spans="1:6" x14ac:dyDescent="0.35">
      <c r="A22853" s="14">
        <v>43527</v>
      </c>
      <c r="B22853" s="15">
        <v>0.21527777777777779</v>
      </c>
      <c r="C22853">
        <v>0</v>
      </c>
      <c r="D22853">
        <v>10.1082</v>
      </c>
      <c r="E22853">
        <v>21.445</v>
      </c>
      <c r="F22853" s="13">
        <f t="shared" si="356"/>
        <v>43527.215277777781</v>
      </c>
    </row>
    <row r="22854" spans="1:6" x14ac:dyDescent="0.35">
      <c r="A22854" s="14">
        <v>43527</v>
      </c>
      <c r="B22854" s="15">
        <v>0.22222222222222221</v>
      </c>
      <c r="C22854">
        <v>0</v>
      </c>
      <c r="D22854">
        <v>10.1084</v>
      </c>
      <c r="E22854">
        <v>21.442</v>
      </c>
      <c r="F22854" s="13">
        <f t="shared" si="356"/>
        <v>43527.222222222219</v>
      </c>
    </row>
    <row r="22855" spans="1:6" x14ac:dyDescent="0.35">
      <c r="A22855" s="14">
        <v>43527</v>
      </c>
      <c r="B22855" s="15">
        <v>0.22916666666666666</v>
      </c>
      <c r="C22855">
        <v>0</v>
      </c>
      <c r="D22855">
        <v>10.1096</v>
      </c>
      <c r="E22855">
        <v>21.439</v>
      </c>
      <c r="F22855" s="13">
        <f t="shared" si="356"/>
        <v>43527.229166666664</v>
      </c>
    </row>
    <row r="22856" spans="1:6" x14ac:dyDescent="0.35">
      <c r="A22856" s="14">
        <v>43527</v>
      </c>
      <c r="B22856" s="15">
        <v>0.23611111111111113</v>
      </c>
      <c r="C22856">
        <v>0</v>
      </c>
      <c r="D22856">
        <v>10.110799999999999</v>
      </c>
      <c r="E22856">
        <v>21.437000000000001</v>
      </c>
      <c r="F22856" s="13">
        <f t="shared" si="356"/>
        <v>43527.236111111109</v>
      </c>
    </row>
    <row r="22857" spans="1:6" x14ac:dyDescent="0.35">
      <c r="A22857" s="14">
        <v>43527</v>
      </c>
      <c r="B22857" s="15">
        <v>0.24305555555555555</v>
      </c>
      <c r="C22857">
        <v>0</v>
      </c>
      <c r="D22857">
        <v>10.112500000000001</v>
      </c>
      <c r="E22857">
        <v>21.434000000000001</v>
      </c>
      <c r="F22857" s="13">
        <f t="shared" si="356"/>
        <v>43527.243055555555</v>
      </c>
    </row>
    <row r="22858" spans="1:6" x14ac:dyDescent="0.35">
      <c r="A22858" s="14">
        <v>43527</v>
      </c>
      <c r="B22858" s="15">
        <v>0.25</v>
      </c>
      <c r="C22858">
        <v>0</v>
      </c>
      <c r="D22858">
        <v>10.1137</v>
      </c>
      <c r="E22858">
        <v>21.431999999999999</v>
      </c>
      <c r="F22858" s="13">
        <f t="shared" si="356"/>
        <v>43527.25</v>
      </c>
    </row>
    <row r="22859" spans="1:6" x14ac:dyDescent="0.35">
      <c r="A22859" s="14">
        <v>43527</v>
      </c>
      <c r="B22859" s="15">
        <v>0.25694444444444448</v>
      </c>
      <c r="C22859">
        <v>0</v>
      </c>
      <c r="D22859">
        <v>10.1149</v>
      </c>
      <c r="E22859">
        <v>21.428999999999998</v>
      </c>
      <c r="F22859" s="13">
        <f t="shared" si="356"/>
        <v>43527.256944444445</v>
      </c>
    </row>
    <row r="22860" spans="1:6" x14ac:dyDescent="0.35">
      <c r="A22860" s="14">
        <v>43527</v>
      </c>
      <c r="B22860" s="15">
        <v>0.2638888888888889</v>
      </c>
      <c r="C22860">
        <v>0</v>
      </c>
      <c r="D22860">
        <v>10.1157</v>
      </c>
      <c r="E22860">
        <v>21.427</v>
      </c>
      <c r="F22860" s="13">
        <f t="shared" si="356"/>
        <v>43527.263888888891</v>
      </c>
    </row>
    <row r="22861" spans="1:6" x14ac:dyDescent="0.35">
      <c r="A22861" s="14">
        <v>43527</v>
      </c>
      <c r="B22861" s="15">
        <v>0.27083333333333331</v>
      </c>
      <c r="C22861">
        <v>0</v>
      </c>
      <c r="D22861">
        <v>10.117100000000001</v>
      </c>
      <c r="E22861">
        <v>21.425000000000001</v>
      </c>
      <c r="F22861" s="13">
        <f t="shared" si="356"/>
        <v>43527.270833333336</v>
      </c>
    </row>
    <row r="22862" spans="1:6" x14ac:dyDescent="0.35">
      <c r="A22862" s="14">
        <v>43527</v>
      </c>
      <c r="B22862" s="15">
        <v>0.27777777777777779</v>
      </c>
      <c r="C22862">
        <v>0</v>
      </c>
      <c r="D22862">
        <v>10.117599999999999</v>
      </c>
      <c r="E22862">
        <v>21.422999999999998</v>
      </c>
      <c r="F22862" s="13">
        <f t="shared" ref="F22862:F22925" si="357">A22862+B22862</f>
        <v>43527.277777777781</v>
      </c>
    </row>
    <row r="22863" spans="1:6" x14ac:dyDescent="0.35">
      <c r="A22863" s="14">
        <v>43527</v>
      </c>
      <c r="B22863" s="15">
        <v>0.28472222222222221</v>
      </c>
      <c r="C22863">
        <v>0</v>
      </c>
      <c r="D22863">
        <v>10.1196</v>
      </c>
      <c r="E22863">
        <v>21.420999999999999</v>
      </c>
      <c r="F22863" s="13">
        <f t="shared" si="357"/>
        <v>43527.284722222219</v>
      </c>
    </row>
    <row r="22864" spans="1:6" x14ac:dyDescent="0.35">
      <c r="A22864" s="14">
        <v>43527</v>
      </c>
      <c r="B22864" s="15">
        <v>0.29166666666666669</v>
      </c>
      <c r="C22864">
        <v>0</v>
      </c>
      <c r="D22864">
        <v>10.120699999999999</v>
      </c>
      <c r="E22864">
        <v>21.419</v>
      </c>
      <c r="F22864" s="13">
        <f t="shared" si="357"/>
        <v>43527.291666666664</v>
      </c>
    </row>
    <row r="22865" spans="1:6" x14ac:dyDescent="0.35">
      <c r="A22865" s="14">
        <v>43527</v>
      </c>
      <c r="B22865" s="15">
        <v>0.2986111111111111</v>
      </c>
      <c r="C22865">
        <v>0</v>
      </c>
      <c r="D22865">
        <v>10.121700000000001</v>
      </c>
      <c r="E22865">
        <v>21.417999999999999</v>
      </c>
      <c r="F22865" s="13">
        <f t="shared" si="357"/>
        <v>43527.298611111109</v>
      </c>
    </row>
    <row r="22866" spans="1:6" x14ac:dyDescent="0.35">
      <c r="A22866" s="14">
        <v>43527</v>
      </c>
      <c r="B22866" s="15">
        <v>0.30555555555555552</v>
      </c>
      <c r="C22866">
        <v>0</v>
      </c>
      <c r="D22866">
        <v>10.1241</v>
      </c>
      <c r="E22866">
        <v>21.416</v>
      </c>
      <c r="F22866" s="13">
        <f t="shared" si="357"/>
        <v>43527.305555555555</v>
      </c>
    </row>
    <row r="22867" spans="1:6" x14ac:dyDescent="0.35">
      <c r="A22867" s="14">
        <v>43527</v>
      </c>
      <c r="B22867" s="15">
        <v>0.3125</v>
      </c>
      <c r="C22867">
        <v>0</v>
      </c>
      <c r="D22867">
        <v>10.1241</v>
      </c>
      <c r="E22867">
        <v>21.414999999999999</v>
      </c>
      <c r="F22867" s="13">
        <f t="shared" si="357"/>
        <v>43527.3125</v>
      </c>
    </row>
    <row r="22868" spans="1:6" x14ac:dyDescent="0.35">
      <c r="A22868" s="14">
        <v>43527</v>
      </c>
      <c r="B22868" s="15">
        <v>0.31944444444444448</v>
      </c>
      <c r="C22868">
        <v>0</v>
      </c>
      <c r="D22868">
        <v>10.1243</v>
      </c>
      <c r="E22868">
        <v>21.414000000000001</v>
      </c>
      <c r="F22868" s="13">
        <f t="shared" si="357"/>
        <v>43527.319444444445</v>
      </c>
    </row>
    <row r="22869" spans="1:6" x14ac:dyDescent="0.35">
      <c r="A22869" s="14">
        <v>43527</v>
      </c>
      <c r="B22869" s="15">
        <v>0.3263888888888889</v>
      </c>
      <c r="C22869">
        <v>0</v>
      </c>
      <c r="D22869">
        <v>10.1258</v>
      </c>
      <c r="E22869">
        <v>21.414000000000001</v>
      </c>
      <c r="F22869" s="13">
        <f t="shared" si="357"/>
        <v>43527.326388888891</v>
      </c>
    </row>
    <row r="22870" spans="1:6" x14ac:dyDescent="0.35">
      <c r="A22870" s="14">
        <v>43527</v>
      </c>
      <c r="B22870" s="15">
        <v>0.33333333333333331</v>
      </c>
      <c r="C22870">
        <v>0</v>
      </c>
      <c r="D22870">
        <v>10.125999999999999</v>
      </c>
      <c r="E22870">
        <v>21.413</v>
      </c>
      <c r="F22870" s="13">
        <f t="shared" si="357"/>
        <v>43527.333333333336</v>
      </c>
    </row>
    <row r="22871" spans="1:6" x14ac:dyDescent="0.35">
      <c r="A22871" s="14">
        <v>43527</v>
      </c>
      <c r="B22871" s="15">
        <v>0.34027777777777773</v>
      </c>
      <c r="C22871">
        <v>0</v>
      </c>
      <c r="D22871">
        <v>10.1272</v>
      </c>
      <c r="E22871">
        <v>21.414000000000001</v>
      </c>
      <c r="F22871" s="13">
        <f t="shared" si="357"/>
        <v>43527.340277777781</v>
      </c>
    </row>
    <row r="22872" spans="1:6" x14ac:dyDescent="0.35">
      <c r="A22872" s="14">
        <v>43527</v>
      </c>
      <c r="B22872" s="15">
        <v>0.34722222222222227</v>
      </c>
      <c r="C22872">
        <v>0</v>
      </c>
      <c r="D22872">
        <v>10.1287</v>
      </c>
      <c r="E22872">
        <v>21.414000000000001</v>
      </c>
      <c r="F22872" s="13">
        <f t="shared" si="357"/>
        <v>43527.347222222219</v>
      </c>
    </row>
    <row r="22873" spans="1:6" x14ac:dyDescent="0.35">
      <c r="A22873" s="14">
        <v>43527</v>
      </c>
      <c r="B22873" s="15">
        <v>0.35416666666666669</v>
      </c>
      <c r="C22873">
        <v>0</v>
      </c>
      <c r="D22873">
        <v>10.128399999999999</v>
      </c>
      <c r="E22873">
        <v>21.416</v>
      </c>
      <c r="F22873" s="13">
        <f t="shared" si="357"/>
        <v>43527.354166666664</v>
      </c>
    </row>
    <row r="22874" spans="1:6" x14ac:dyDescent="0.35">
      <c r="A22874" s="14">
        <v>43527</v>
      </c>
      <c r="B22874" s="15">
        <v>0.3611111111111111</v>
      </c>
      <c r="C22874">
        <v>0</v>
      </c>
      <c r="D22874">
        <v>10.129799999999999</v>
      </c>
      <c r="E22874">
        <v>21.417000000000002</v>
      </c>
      <c r="F22874" s="13">
        <f t="shared" si="357"/>
        <v>43527.361111111109</v>
      </c>
    </row>
    <row r="22875" spans="1:6" x14ac:dyDescent="0.35">
      <c r="A22875" s="14">
        <v>43527</v>
      </c>
      <c r="B22875" s="15">
        <v>0.36805555555555558</v>
      </c>
      <c r="C22875">
        <v>0</v>
      </c>
      <c r="D22875">
        <v>10.1311</v>
      </c>
      <c r="E22875">
        <v>21.417999999999999</v>
      </c>
      <c r="F22875" s="13">
        <f t="shared" si="357"/>
        <v>43527.368055555555</v>
      </c>
    </row>
    <row r="22876" spans="1:6" x14ac:dyDescent="0.35">
      <c r="A22876" s="14">
        <v>43527</v>
      </c>
      <c r="B22876" s="15">
        <v>0.375</v>
      </c>
      <c r="C22876">
        <v>0</v>
      </c>
      <c r="D22876">
        <v>10.131399999999999</v>
      </c>
      <c r="E22876">
        <v>21.42</v>
      </c>
      <c r="F22876" s="13">
        <f t="shared" si="357"/>
        <v>43527.375</v>
      </c>
    </row>
    <row r="22877" spans="1:6" x14ac:dyDescent="0.35">
      <c r="A22877" s="14">
        <v>43527</v>
      </c>
      <c r="B22877" s="15">
        <v>0.38194444444444442</v>
      </c>
      <c r="C22877">
        <v>0</v>
      </c>
      <c r="D22877">
        <v>10.131500000000001</v>
      </c>
      <c r="E22877">
        <v>21.422999999999998</v>
      </c>
      <c r="F22877" s="13">
        <f t="shared" si="357"/>
        <v>43527.381944444445</v>
      </c>
    </row>
    <row r="22878" spans="1:6" x14ac:dyDescent="0.35">
      <c r="A22878" s="14">
        <v>43527</v>
      </c>
      <c r="B22878" s="15">
        <v>0.3888888888888889</v>
      </c>
      <c r="C22878">
        <v>0</v>
      </c>
      <c r="D22878">
        <v>10.131600000000001</v>
      </c>
      <c r="E22878">
        <v>21.425000000000001</v>
      </c>
      <c r="F22878" s="13">
        <f t="shared" si="357"/>
        <v>43527.388888888891</v>
      </c>
    </row>
    <row r="22879" spans="1:6" x14ac:dyDescent="0.35">
      <c r="A22879" s="14">
        <v>43527</v>
      </c>
      <c r="B22879" s="15">
        <v>0.39583333333333331</v>
      </c>
      <c r="C22879">
        <v>0</v>
      </c>
      <c r="D22879">
        <v>10.132999999999999</v>
      </c>
      <c r="E22879">
        <v>21.428000000000001</v>
      </c>
      <c r="F22879" s="13">
        <f t="shared" si="357"/>
        <v>43527.395833333336</v>
      </c>
    </row>
    <row r="22880" spans="1:6" x14ac:dyDescent="0.35">
      <c r="A22880" s="14">
        <v>43527</v>
      </c>
      <c r="B22880" s="15">
        <v>0.40277777777777773</v>
      </c>
      <c r="C22880">
        <v>0</v>
      </c>
      <c r="D22880">
        <v>10.1325</v>
      </c>
      <c r="E22880">
        <v>21.431000000000001</v>
      </c>
      <c r="F22880" s="13">
        <f t="shared" si="357"/>
        <v>43527.402777777781</v>
      </c>
    </row>
    <row r="22881" spans="1:6" x14ac:dyDescent="0.35">
      <c r="A22881" s="14">
        <v>43527</v>
      </c>
      <c r="B22881" s="15">
        <v>0.40972222222222227</v>
      </c>
      <c r="C22881">
        <v>0</v>
      </c>
      <c r="D22881">
        <v>10.132300000000001</v>
      </c>
      <c r="E22881">
        <v>21.434000000000001</v>
      </c>
      <c r="F22881" s="13">
        <f t="shared" si="357"/>
        <v>43527.409722222219</v>
      </c>
    </row>
    <row r="22882" spans="1:6" x14ac:dyDescent="0.35">
      <c r="A22882" s="14">
        <v>43527</v>
      </c>
      <c r="B22882" s="15">
        <v>0.41666666666666669</v>
      </c>
      <c r="C22882">
        <v>0</v>
      </c>
      <c r="D22882">
        <v>10.131399999999999</v>
      </c>
      <c r="E22882">
        <v>21.437000000000001</v>
      </c>
      <c r="F22882" s="13">
        <f t="shared" si="357"/>
        <v>43527.416666666664</v>
      </c>
    </row>
    <row r="22883" spans="1:6" x14ac:dyDescent="0.35">
      <c r="A22883" s="14">
        <v>43527</v>
      </c>
      <c r="B22883" s="15">
        <v>0.4236111111111111</v>
      </c>
      <c r="C22883">
        <v>0</v>
      </c>
      <c r="D22883">
        <v>10.1297</v>
      </c>
      <c r="E22883">
        <v>21.440999999999999</v>
      </c>
      <c r="F22883" s="13">
        <f t="shared" si="357"/>
        <v>43527.423611111109</v>
      </c>
    </row>
    <row r="22884" spans="1:6" x14ac:dyDescent="0.35">
      <c r="A22884" s="14">
        <v>43527</v>
      </c>
      <c r="B22884" s="15">
        <v>0.43055555555555558</v>
      </c>
      <c r="C22884">
        <v>0</v>
      </c>
      <c r="D22884">
        <v>10.127800000000001</v>
      </c>
      <c r="E22884">
        <v>21.445</v>
      </c>
      <c r="F22884" s="13">
        <f t="shared" si="357"/>
        <v>43527.430555555555</v>
      </c>
    </row>
    <row r="22885" spans="1:6" x14ac:dyDescent="0.35">
      <c r="A22885" s="14">
        <v>43527</v>
      </c>
      <c r="B22885" s="15">
        <v>0.4375</v>
      </c>
      <c r="C22885">
        <v>0</v>
      </c>
      <c r="D22885">
        <v>10.1271</v>
      </c>
      <c r="E22885">
        <v>21.449000000000002</v>
      </c>
      <c r="F22885" s="13">
        <f t="shared" si="357"/>
        <v>43527.4375</v>
      </c>
    </row>
    <row r="22886" spans="1:6" x14ac:dyDescent="0.35">
      <c r="A22886" s="14">
        <v>43527</v>
      </c>
      <c r="B22886" s="15">
        <v>0.44444444444444442</v>
      </c>
      <c r="C22886">
        <v>0</v>
      </c>
      <c r="D22886">
        <v>10.1015</v>
      </c>
      <c r="E22886">
        <v>21.454000000000001</v>
      </c>
      <c r="F22886" s="13">
        <f t="shared" si="357"/>
        <v>43527.444444444445</v>
      </c>
    </row>
    <row r="22887" spans="1:6" x14ac:dyDescent="0.35">
      <c r="A22887" s="14">
        <v>43527</v>
      </c>
      <c r="B22887" s="15">
        <v>0.4513888888888889</v>
      </c>
      <c r="C22887">
        <v>0</v>
      </c>
      <c r="D22887">
        <v>10.1004</v>
      </c>
      <c r="E22887">
        <v>21.457999999999998</v>
      </c>
      <c r="F22887" s="13">
        <f t="shared" si="357"/>
        <v>43527.451388888891</v>
      </c>
    </row>
    <row r="22888" spans="1:6" x14ac:dyDescent="0.35">
      <c r="A22888" s="14">
        <v>43527</v>
      </c>
      <c r="B22888" s="15">
        <v>0.45833333333333331</v>
      </c>
      <c r="C22888">
        <v>0</v>
      </c>
      <c r="D22888">
        <v>10.0976</v>
      </c>
      <c r="E22888">
        <v>21.463000000000001</v>
      </c>
      <c r="F22888" s="13">
        <f t="shared" si="357"/>
        <v>43527.458333333336</v>
      </c>
    </row>
    <row r="22889" spans="1:6" x14ac:dyDescent="0.35">
      <c r="A22889" s="14">
        <v>43527</v>
      </c>
      <c r="B22889" s="15">
        <v>0.46527777777777773</v>
      </c>
      <c r="C22889">
        <v>0</v>
      </c>
      <c r="D22889">
        <v>10.0959</v>
      </c>
      <c r="E22889">
        <v>21.466999999999999</v>
      </c>
      <c r="F22889" s="13">
        <f t="shared" si="357"/>
        <v>43527.465277777781</v>
      </c>
    </row>
    <row r="22890" spans="1:6" x14ac:dyDescent="0.35">
      <c r="A22890" s="14">
        <v>43527</v>
      </c>
      <c r="B22890" s="15">
        <v>0.47222222222222227</v>
      </c>
      <c r="C22890">
        <v>0</v>
      </c>
      <c r="D22890">
        <v>10.0938</v>
      </c>
      <c r="E22890">
        <v>21.472000000000001</v>
      </c>
      <c r="F22890" s="13">
        <f t="shared" si="357"/>
        <v>43527.472222222219</v>
      </c>
    </row>
    <row r="22891" spans="1:6" x14ac:dyDescent="0.35">
      <c r="A22891" s="14">
        <v>43527</v>
      </c>
      <c r="B22891" s="15">
        <v>0.47916666666666669</v>
      </c>
      <c r="C22891">
        <v>0</v>
      </c>
      <c r="D22891">
        <v>10.0915</v>
      </c>
      <c r="E22891">
        <v>21.477</v>
      </c>
      <c r="F22891" s="13">
        <f t="shared" si="357"/>
        <v>43527.479166666664</v>
      </c>
    </row>
    <row r="22892" spans="1:6" x14ac:dyDescent="0.35">
      <c r="A22892" s="14">
        <v>43527</v>
      </c>
      <c r="B22892" s="15">
        <v>0.4861111111111111</v>
      </c>
      <c r="C22892">
        <v>0</v>
      </c>
      <c r="D22892">
        <v>10.0891</v>
      </c>
      <c r="E22892">
        <v>21.483000000000001</v>
      </c>
      <c r="F22892" s="13">
        <f t="shared" si="357"/>
        <v>43527.486111111109</v>
      </c>
    </row>
    <row r="22893" spans="1:6" x14ac:dyDescent="0.35">
      <c r="A22893" s="14">
        <v>43527</v>
      </c>
      <c r="B22893" s="15">
        <v>0.49305555555555558</v>
      </c>
      <c r="C22893">
        <v>0</v>
      </c>
      <c r="D22893">
        <v>10.087400000000001</v>
      </c>
      <c r="E22893">
        <v>21.488</v>
      </c>
      <c r="F22893" s="13">
        <f t="shared" si="357"/>
        <v>43527.493055555555</v>
      </c>
    </row>
    <row r="22894" spans="1:6" x14ac:dyDescent="0.35">
      <c r="A22894" s="14">
        <v>43527</v>
      </c>
      <c r="B22894" s="15">
        <v>0.5</v>
      </c>
      <c r="C22894">
        <v>0</v>
      </c>
      <c r="D22894">
        <v>10.0868</v>
      </c>
      <c r="E22894">
        <v>21.495000000000001</v>
      </c>
      <c r="F22894" s="13">
        <f t="shared" si="357"/>
        <v>43527.5</v>
      </c>
    </row>
    <row r="22895" spans="1:6" x14ac:dyDescent="0.35">
      <c r="A22895" s="14">
        <v>43527</v>
      </c>
      <c r="B22895" s="15">
        <v>0.50694444444444442</v>
      </c>
      <c r="C22895">
        <v>0</v>
      </c>
      <c r="D22895">
        <v>10.085699999999999</v>
      </c>
      <c r="E22895">
        <v>21.501000000000001</v>
      </c>
      <c r="F22895" s="13">
        <f t="shared" si="357"/>
        <v>43527.506944444445</v>
      </c>
    </row>
    <row r="22896" spans="1:6" x14ac:dyDescent="0.35">
      <c r="A22896" s="14">
        <v>43527</v>
      </c>
      <c r="B22896" s="15">
        <v>0.51388888888888895</v>
      </c>
      <c r="C22896">
        <v>0</v>
      </c>
      <c r="D22896">
        <v>10.0837</v>
      </c>
      <c r="E22896">
        <v>21.507000000000001</v>
      </c>
      <c r="F22896" s="13">
        <f t="shared" si="357"/>
        <v>43527.513888888891</v>
      </c>
    </row>
    <row r="22897" spans="1:6" x14ac:dyDescent="0.35">
      <c r="A22897" s="14">
        <v>43527</v>
      </c>
      <c r="B22897" s="15">
        <v>0.52083333333333337</v>
      </c>
      <c r="C22897">
        <v>0</v>
      </c>
      <c r="D22897">
        <v>10.0814</v>
      </c>
      <c r="E22897">
        <v>21.512</v>
      </c>
      <c r="F22897" s="13">
        <f t="shared" si="357"/>
        <v>43527.520833333336</v>
      </c>
    </row>
    <row r="22898" spans="1:6" x14ac:dyDescent="0.35">
      <c r="A22898" s="14">
        <v>43527</v>
      </c>
      <c r="B22898" s="15">
        <v>0.52777777777777779</v>
      </c>
      <c r="C22898">
        <v>0</v>
      </c>
      <c r="D22898">
        <v>10.0792</v>
      </c>
      <c r="E22898">
        <v>21.518999999999998</v>
      </c>
      <c r="F22898" s="13">
        <f t="shared" si="357"/>
        <v>43527.527777777781</v>
      </c>
    </row>
    <row r="22899" spans="1:6" x14ac:dyDescent="0.35">
      <c r="A22899" s="14">
        <v>43527</v>
      </c>
      <c r="B22899" s="15">
        <v>0.53472222222222221</v>
      </c>
      <c r="C22899">
        <v>0</v>
      </c>
      <c r="D22899">
        <v>10.077199999999999</v>
      </c>
      <c r="E22899">
        <v>21.524999999999999</v>
      </c>
      <c r="F22899" s="13">
        <f t="shared" si="357"/>
        <v>43527.534722222219</v>
      </c>
    </row>
    <row r="22900" spans="1:6" x14ac:dyDescent="0.35">
      <c r="A22900" s="14">
        <v>43527</v>
      </c>
      <c r="B22900" s="15">
        <v>0.54166666666666663</v>
      </c>
      <c r="C22900">
        <v>0</v>
      </c>
      <c r="D22900">
        <v>10.0764</v>
      </c>
      <c r="E22900">
        <v>21.533000000000001</v>
      </c>
      <c r="F22900" s="13">
        <f t="shared" si="357"/>
        <v>43527.541666666664</v>
      </c>
    </row>
    <row r="22901" spans="1:6" x14ac:dyDescent="0.35">
      <c r="A22901" s="14">
        <v>43527</v>
      </c>
      <c r="B22901" s="15">
        <v>0.54861111111111105</v>
      </c>
      <c r="C22901">
        <v>0</v>
      </c>
      <c r="D22901">
        <v>10.077199999999999</v>
      </c>
      <c r="E22901">
        <v>21.541</v>
      </c>
      <c r="F22901" s="13">
        <f t="shared" si="357"/>
        <v>43527.548611111109</v>
      </c>
    </row>
    <row r="22902" spans="1:6" x14ac:dyDescent="0.35">
      <c r="A22902" s="14">
        <v>43527</v>
      </c>
      <c r="B22902" s="15">
        <v>0.55555555555555558</v>
      </c>
      <c r="C22902">
        <v>0</v>
      </c>
      <c r="D22902">
        <v>10.0769</v>
      </c>
      <c r="E22902">
        <v>21.547999999999998</v>
      </c>
      <c r="F22902" s="13">
        <f t="shared" si="357"/>
        <v>43527.555555555555</v>
      </c>
    </row>
    <row r="22903" spans="1:6" x14ac:dyDescent="0.35">
      <c r="A22903" s="14">
        <v>43527</v>
      </c>
      <c r="B22903" s="15">
        <v>0.5625</v>
      </c>
      <c r="C22903">
        <v>0</v>
      </c>
      <c r="D22903">
        <v>10.076000000000001</v>
      </c>
      <c r="E22903">
        <v>21.555</v>
      </c>
      <c r="F22903" s="13">
        <f t="shared" si="357"/>
        <v>43527.5625</v>
      </c>
    </row>
    <row r="22904" spans="1:6" x14ac:dyDescent="0.35">
      <c r="A22904" s="14">
        <v>43527</v>
      </c>
      <c r="B22904" s="15">
        <v>0.56944444444444442</v>
      </c>
      <c r="C22904">
        <v>0</v>
      </c>
      <c r="D22904">
        <v>10.074299999999999</v>
      </c>
      <c r="E22904">
        <v>21.561</v>
      </c>
      <c r="F22904" s="13">
        <f t="shared" si="357"/>
        <v>43527.569444444445</v>
      </c>
    </row>
    <row r="22905" spans="1:6" x14ac:dyDescent="0.35">
      <c r="A22905" s="14">
        <v>43527</v>
      </c>
      <c r="B22905" s="15">
        <v>0.57638888888888895</v>
      </c>
      <c r="C22905">
        <v>0</v>
      </c>
      <c r="D22905">
        <v>10.0732</v>
      </c>
      <c r="E22905">
        <v>21.567</v>
      </c>
      <c r="F22905" s="13">
        <f t="shared" si="357"/>
        <v>43527.576388888891</v>
      </c>
    </row>
    <row r="22906" spans="1:6" x14ac:dyDescent="0.35">
      <c r="A22906" s="14">
        <v>43527</v>
      </c>
      <c r="B22906" s="15">
        <v>0.58333333333333337</v>
      </c>
      <c r="C22906">
        <v>0</v>
      </c>
      <c r="D22906">
        <v>10.071899999999999</v>
      </c>
      <c r="E22906">
        <v>21.571999999999999</v>
      </c>
      <c r="F22906" s="13">
        <f t="shared" si="357"/>
        <v>43527.583333333336</v>
      </c>
    </row>
    <row r="22907" spans="1:6" x14ac:dyDescent="0.35">
      <c r="A22907" s="14">
        <v>43527</v>
      </c>
      <c r="B22907" s="15">
        <v>0.59027777777777779</v>
      </c>
      <c r="C22907">
        <v>0</v>
      </c>
      <c r="D22907">
        <v>10.069599999999999</v>
      </c>
      <c r="E22907">
        <v>21.577000000000002</v>
      </c>
      <c r="F22907" s="13">
        <f t="shared" si="357"/>
        <v>43527.590277777781</v>
      </c>
    </row>
    <row r="22908" spans="1:6" x14ac:dyDescent="0.35">
      <c r="A22908" s="14">
        <v>43527</v>
      </c>
      <c r="B22908" s="15">
        <v>0.59722222222222221</v>
      </c>
      <c r="C22908">
        <v>0</v>
      </c>
      <c r="D22908">
        <v>10.0686</v>
      </c>
      <c r="E22908">
        <v>21.581</v>
      </c>
      <c r="F22908" s="13">
        <f t="shared" si="357"/>
        <v>43527.597222222219</v>
      </c>
    </row>
    <row r="22909" spans="1:6" x14ac:dyDescent="0.35">
      <c r="A22909" s="14">
        <v>43527</v>
      </c>
      <c r="B22909" s="15">
        <v>0.60416666666666663</v>
      </c>
      <c r="C22909">
        <v>0</v>
      </c>
      <c r="D22909">
        <v>10.0662</v>
      </c>
      <c r="E22909">
        <v>21.585000000000001</v>
      </c>
      <c r="F22909" s="13">
        <f t="shared" si="357"/>
        <v>43527.604166666664</v>
      </c>
    </row>
    <row r="22910" spans="1:6" x14ac:dyDescent="0.35">
      <c r="A22910" s="14">
        <v>43527</v>
      </c>
      <c r="B22910" s="15">
        <v>0.61111111111111105</v>
      </c>
      <c r="C22910">
        <v>0</v>
      </c>
      <c r="D22910">
        <v>10.0661</v>
      </c>
      <c r="E22910">
        <v>21.588000000000001</v>
      </c>
      <c r="F22910" s="13">
        <f t="shared" si="357"/>
        <v>43527.611111111109</v>
      </c>
    </row>
    <row r="22911" spans="1:6" x14ac:dyDescent="0.35">
      <c r="A22911" s="14">
        <v>43527</v>
      </c>
      <c r="B22911" s="15">
        <v>0.61805555555555558</v>
      </c>
      <c r="C22911">
        <v>0</v>
      </c>
      <c r="D22911">
        <v>10.0661</v>
      </c>
      <c r="E22911">
        <v>21.591000000000001</v>
      </c>
      <c r="F22911" s="13">
        <f t="shared" si="357"/>
        <v>43527.618055555555</v>
      </c>
    </row>
    <row r="22912" spans="1:6" x14ac:dyDescent="0.35">
      <c r="A22912" s="14">
        <v>43527</v>
      </c>
      <c r="B22912" s="15">
        <v>0.625</v>
      </c>
      <c r="C22912">
        <v>0</v>
      </c>
      <c r="D22912">
        <v>10.0648</v>
      </c>
      <c r="E22912">
        <v>21.593</v>
      </c>
      <c r="F22912" s="13">
        <f t="shared" si="357"/>
        <v>43527.625</v>
      </c>
    </row>
    <row r="22913" spans="1:6" x14ac:dyDescent="0.35">
      <c r="A22913" s="14">
        <v>43527</v>
      </c>
      <c r="B22913" s="15">
        <v>0.63194444444444442</v>
      </c>
      <c r="C22913">
        <v>0</v>
      </c>
      <c r="D22913">
        <v>10.065899999999999</v>
      </c>
      <c r="E22913">
        <v>21.594999999999999</v>
      </c>
      <c r="F22913" s="13">
        <f t="shared" si="357"/>
        <v>43527.631944444445</v>
      </c>
    </row>
    <row r="22914" spans="1:6" x14ac:dyDescent="0.35">
      <c r="A22914" s="14">
        <v>43527</v>
      </c>
      <c r="B22914" s="15">
        <v>0.63888888888888895</v>
      </c>
      <c r="C22914">
        <v>0</v>
      </c>
      <c r="D22914">
        <v>10.0686</v>
      </c>
      <c r="E22914">
        <v>21.596</v>
      </c>
      <c r="F22914" s="13">
        <f t="shared" si="357"/>
        <v>43527.638888888891</v>
      </c>
    </row>
    <row r="22915" spans="1:6" x14ac:dyDescent="0.35">
      <c r="A22915" s="14">
        <v>43527</v>
      </c>
      <c r="B22915" s="15">
        <v>0.64583333333333337</v>
      </c>
      <c r="C22915">
        <v>0</v>
      </c>
      <c r="D22915">
        <v>10.0709</v>
      </c>
      <c r="E22915">
        <v>21.597000000000001</v>
      </c>
      <c r="F22915" s="13">
        <f t="shared" si="357"/>
        <v>43527.645833333336</v>
      </c>
    </row>
    <row r="22916" spans="1:6" x14ac:dyDescent="0.35">
      <c r="A22916" s="14">
        <v>43527</v>
      </c>
      <c r="B22916" s="15">
        <v>0.65277777777777779</v>
      </c>
      <c r="C22916">
        <v>0</v>
      </c>
      <c r="D22916">
        <v>10.072900000000001</v>
      </c>
      <c r="E22916">
        <v>21.597000000000001</v>
      </c>
      <c r="F22916" s="13">
        <f t="shared" si="357"/>
        <v>43527.652777777781</v>
      </c>
    </row>
    <row r="22917" spans="1:6" x14ac:dyDescent="0.35">
      <c r="A22917" s="14">
        <v>43527</v>
      </c>
      <c r="B22917" s="15">
        <v>0.65972222222222221</v>
      </c>
      <c r="C22917">
        <v>0</v>
      </c>
      <c r="D22917">
        <v>10.0733</v>
      </c>
      <c r="E22917">
        <v>21.597000000000001</v>
      </c>
      <c r="F22917" s="13">
        <f t="shared" si="357"/>
        <v>43527.659722222219</v>
      </c>
    </row>
    <row r="22918" spans="1:6" x14ac:dyDescent="0.35">
      <c r="A22918" s="14">
        <v>43527</v>
      </c>
      <c r="B22918" s="15">
        <v>0.66666666666666663</v>
      </c>
      <c r="C22918">
        <v>0</v>
      </c>
      <c r="D22918">
        <v>10.0748</v>
      </c>
      <c r="E22918">
        <v>21.597000000000001</v>
      </c>
      <c r="F22918" s="13">
        <f t="shared" si="357"/>
        <v>43527.666666666664</v>
      </c>
    </row>
    <row r="22919" spans="1:6" x14ac:dyDescent="0.35">
      <c r="A22919" s="14">
        <v>43527</v>
      </c>
      <c r="B22919" s="15">
        <v>0.67361111111111116</v>
      </c>
      <c r="C22919">
        <v>0</v>
      </c>
      <c r="D22919">
        <v>10.0755</v>
      </c>
      <c r="E22919">
        <v>21.597000000000001</v>
      </c>
      <c r="F22919" s="13">
        <f t="shared" si="357"/>
        <v>43527.673611111109</v>
      </c>
    </row>
    <row r="22920" spans="1:6" x14ac:dyDescent="0.35">
      <c r="A22920" s="14">
        <v>43527</v>
      </c>
      <c r="B22920" s="15">
        <v>0.68055555555555547</v>
      </c>
      <c r="C22920">
        <v>0</v>
      </c>
      <c r="D22920">
        <v>10.074299999999999</v>
      </c>
      <c r="E22920">
        <v>21.596</v>
      </c>
      <c r="F22920" s="13">
        <f t="shared" si="357"/>
        <v>43527.680555555555</v>
      </c>
    </row>
    <row r="22921" spans="1:6" x14ac:dyDescent="0.35">
      <c r="A22921" s="14">
        <v>43527</v>
      </c>
      <c r="B22921" s="15">
        <v>0.6875</v>
      </c>
      <c r="C22921">
        <v>0</v>
      </c>
      <c r="D22921">
        <v>10.074199999999999</v>
      </c>
      <c r="E22921">
        <v>21.594000000000001</v>
      </c>
      <c r="F22921" s="13">
        <f t="shared" si="357"/>
        <v>43527.6875</v>
      </c>
    </row>
    <row r="22922" spans="1:6" x14ac:dyDescent="0.35">
      <c r="A22922" s="14">
        <v>43527</v>
      </c>
      <c r="B22922" s="15">
        <v>0.69444444444444453</v>
      </c>
      <c r="C22922">
        <v>0</v>
      </c>
      <c r="D22922">
        <v>10.073600000000001</v>
      </c>
      <c r="E22922">
        <v>21.591999999999999</v>
      </c>
      <c r="F22922" s="13">
        <f t="shared" si="357"/>
        <v>43527.694444444445</v>
      </c>
    </row>
    <row r="22923" spans="1:6" x14ac:dyDescent="0.35">
      <c r="A22923" s="14">
        <v>43527</v>
      </c>
      <c r="B22923" s="15">
        <v>0.70138888888888884</v>
      </c>
      <c r="C22923">
        <v>0</v>
      </c>
      <c r="D22923">
        <v>10.0749</v>
      </c>
      <c r="E22923">
        <v>21.591000000000001</v>
      </c>
      <c r="F22923" s="13">
        <f t="shared" si="357"/>
        <v>43527.701388888891</v>
      </c>
    </row>
    <row r="22924" spans="1:6" x14ac:dyDescent="0.35">
      <c r="A22924" s="14">
        <v>43527</v>
      </c>
      <c r="B22924" s="15">
        <v>0.70833333333333337</v>
      </c>
      <c r="C22924">
        <v>0</v>
      </c>
      <c r="D22924">
        <v>10.0761</v>
      </c>
      <c r="E22924">
        <v>21.588999999999999</v>
      </c>
      <c r="F22924" s="13">
        <f t="shared" si="357"/>
        <v>43527.708333333336</v>
      </c>
    </row>
    <row r="22925" spans="1:6" x14ac:dyDescent="0.35">
      <c r="A22925" s="14">
        <v>43527</v>
      </c>
      <c r="B22925" s="15">
        <v>0.71527777777777779</v>
      </c>
      <c r="C22925">
        <v>0</v>
      </c>
      <c r="D22925">
        <v>10.0761</v>
      </c>
      <c r="E22925">
        <v>21.585999999999999</v>
      </c>
      <c r="F22925" s="13">
        <f t="shared" si="357"/>
        <v>43527.715277777781</v>
      </c>
    </row>
    <row r="22926" spans="1:6" x14ac:dyDescent="0.35">
      <c r="A22926" s="14">
        <v>43527</v>
      </c>
      <c r="B22926" s="15">
        <v>0.72222222222222221</v>
      </c>
      <c r="C22926">
        <v>0</v>
      </c>
      <c r="D22926">
        <v>10.077</v>
      </c>
      <c r="E22926">
        <v>21.582999999999998</v>
      </c>
      <c r="F22926" s="13">
        <f t="shared" ref="F22926:F22989" si="358">A22926+B22926</f>
        <v>43527.722222222219</v>
      </c>
    </row>
    <row r="22927" spans="1:6" x14ac:dyDescent="0.35">
      <c r="A22927" s="14">
        <v>43527</v>
      </c>
      <c r="B22927" s="15">
        <v>0.72916666666666663</v>
      </c>
      <c r="C22927">
        <v>0</v>
      </c>
      <c r="D22927">
        <v>10.0848</v>
      </c>
      <c r="E22927">
        <v>21.58</v>
      </c>
      <c r="F22927" s="13">
        <f t="shared" si="358"/>
        <v>43527.729166666664</v>
      </c>
    </row>
    <row r="22928" spans="1:6" x14ac:dyDescent="0.35">
      <c r="A22928" s="14">
        <v>43527</v>
      </c>
      <c r="B22928" s="15">
        <v>0.73611111111111116</v>
      </c>
      <c r="C22928">
        <v>0</v>
      </c>
      <c r="D22928">
        <v>10.093</v>
      </c>
      <c r="E22928">
        <v>21.577000000000002</v>
      </c>
      <c r="F22928" s="13">
        <f t="shared" si="358"/>
        <v>43527.736111111109</v>
      </c>
    </row>
    <row r="22929" spans="1:6" x14ac:dyDescent="0.35">
      <c r="A22929" s="14">
        <v>43527</v>
      </c>
      <c r="B22929" s="15">
        <v>0.74305555555555547</v>
      </c>
      <c r="C22929">
        <v>0</v>
      </c>
      <c r="D22929">
        <v>10.1204</v>
      </c>
      <c r="E22929">
        <v>21.574000000000002</v>
      </c>
      <c r="F22929" s="13">
        <f t="shared" si="358"/>
        <v>43527.743055555555</v>
      </c>
    </row>
    <row r="22930" spans="1:6" x14ac:dyDescent="0.35">
      <c r="A22930" s="14">
        <v>43527</v>
      </c>
      <c r="B22930" s="15">
        <v>0.75</v>
      </c>
      <c r="C22930">
        <v>0</v>
      </c>
      <c r="D22930">
        <v>10.137600000000001</v>
      </c>
      <c r="E22930">
        <v>21.571000000000002</v>
      </c>
      <c r="F22930" s="13">
        <f t="shared" si="358"/>
        <v>43527.75</v>
      </c>
    </row>
    <row r="22931" spans="1:6" x14ac:dyDescent="0.35">
      <c r="A22931" s="14">
        <v>43527</v>
      </c>
      <c r="B22931" s="15">
        <v>0.75694444444444453</v>
      </c>
      <c r="C22931">
        <v>0</v>
      </c>
      <c r="D22931">
        <v>10.1409</v>
      </c>
      <c r="E22931">
        <v>21.567</v>
      </c>
      <c r="F22931" s="13">
        <f t="shared" si="358"/>
        <v>43527.756944444445</v>
      </c>
    </row>
    <row r="22932" spans="1:6" x14ac:dyDescent="0.35">
      <c r="A22932" s="14">
        <v>43527</v>
      </c>
      <c r="B22932" s="15">
        <v>0.76388888888888884</v>
      </c>
      <c r="C22932">
        <v>0</v>
      </c>
      <c r="D22932">
        <v>10.133100000000001</v>
      </c>
      <c r="E22932">
        <v>21.564</v>
      </c>
      <c r="F22932" s="13">
        <f t="shared" si="358"/>
        <v>43527.763888888891</v>
      </c>
    </row>
    <row r="22933" spans="1:6" x14ac:dyDescent="0.35">
      <c r="A22933" s="14">
        <v>43527</v>
      </c>
      <c r="B22933" s="15">
        <v>0.77083333333333337</v>
      </c>
      <c r="C22933">
        <v>0</v>
      </c>
      <c r="D22933">
        <v>10.1236</v>
      </c>
      <c r="E22933">
        <v>21.561</v>
      </c>
      <c r="F22933" s="13">
        <f t="shared" si="358"/>
        <v>43527.770833333336</v>
      </c>
    </row>
    <row r="22934" spans="1:6" x14ac:dyDescent="0.35">
      <c r="A22934" s="14">
        <v>43527</v>
      </c>
      <c r="B22934" s="15">
        <v>0.77777777777777779</v>
      </c>
      <c r="C22934">
        <v>0</v>
      </c>
      <c r="D22934">
        <v>10.116199999999999</v>
      </c>
      <c r="E22934">
        <v>21.558</v>
      </c>
      <c r="F22934" s="13">
        <f t="shared" si="358"/>
        <v>43527.777777777781</v>
      </c>
    </row>
    <row r="22935" spans="1:6" x14ac:dyDescent="0.35">
      <c r="A22935" s="14">
        <v>43527</v>
      </c>
      <c r="B22935" s="15">
        <v>0.78472222222222221</v>
      </c>
      <c r="C22935">
        <v>0</v>
      </c>
      <c r="D22935">
        <v>10.111700000000001</v>
      </c>
      <c r="E22935">
        <v>21.555</v>
      </c>
      <c r="F22935" s="13">
        <f t="shared" si="358"/>
        <v>43527.784722222219</v>
      </c>
    </row>
    <row r="22936" spans="1:6" x14ac:dyDescent="0.35">
      <c r="A22936" s="14">
        <v>43527</v>
      </c>
      <c r="B22936" s="15">
        <v>0.79166666666666663</v>
      </c>
      <c r="C22936">
        <v>0</v>
      </c>
      <c r="D22936">
        <v>10.107900000000001</v>
      </c>
      <c r="E22936">
        <v>21.550999999999998</v>
      </c>
      <c r="F22936" s="13">
        <f t="shared" si="358"/>
        <v>43527.791666666664</v>
      </c>
    </row>
    <row r="22937" spans="1:6" x14ac:dyDescent="0.35">
      <c r="A22937" s="14">
        <v>43527</v>
      </c>
      <c r="B22937" s="15">
        <v>0.79861111111111116</v>
      </c>
      <c r="C22937">
        <v>0</v>
      </c>
      <c r="D22937">
        <v>10.1058</v>
      </c>
      <c r="E22937">
        <v>21.547999999999998</v>
      </c>
      <c r="F22937" s="13">
        <f t="shared" si="358"/>
        <v>43527.798611111109</v>
      </c>
    </row>
    <row r="22938" spans="1:6" x14ac:dyDescent="0.35">
      <c r="A22938" s="14">
        <v>43527</v>
      </c>
      <c r="B22938" s="15">
        <v>0.80555555555555547</v>
      </c>
      <c r="C22938">
        <v>0</v>
      </c>
      <c r="D22938">
        <v>10.1044</v>
      </c>
      <c r="E22938">
        <v>21.545000000000002</v>
      </c>
      <c r="F22938" s="13">
        <f t="shared" si="358"/>
        <v>43527.805555555555</v>
      </c>
    </row>
    <row r="22939" spans="1:6" x14ac:dyDescent="0.35">
      <c r="A22939" s="14">
        <v>43527</v>
      </c>
      <c r="B22939" s="15">
        <v>0.8125</v>
      </c>
      <c r="C22939">
        <v>0</v>
      </c>
      <c r="D22939">
        <v>10.1028</v>
      </c>
      <c r="E22939">
        <v>21.541</v>
      </c>
      <c r="F22939" s="13">
        <f t="shared" si="358"/>
        <v>43527.8125</v>
      </c>
    </row>
    <row r="22940" spans="1:6" x14ac:dyDescent="0.35">
      <c r="A22940" s="14">
        <v>43527</v>
      </c>
      <c r="B22940" s="15">
        <v>0.81944444444444453</v>
      </c>
      <c r="C22940">
        <v>0</v>
      </c>
      <c r="D22940">
        <v>10.1038</v>
      </c>
      <c r="E22940">
        <v>21.536999999999999</v>
      </c>
      <c r="F22940" s="13">
        <f t="shared" si="358"/>
        <v>43527.819444444445</v>
      </c>
    </row>
    <row r="22941" spans="1:6" x14ac:dyDescent="0.35">
      <c r="A22941" s="14">
        <v>43527</v>
      </c>
      <c r="B22941" s="15">
        <v>0.82638888888888884</v>
      </c>
      <c r="C22941">
        <v>0</v>
      </c>
      <c r="D22941">
        <v>10.101599999999999</v>
      </c>
      <c r="E22941">
        <v>21.533000000000001</v>
      </c>
      <c r="F22941" s="13">
        <f t="shared" si="358"/>
        <v>43527.826388888891</v>
      </c>
    </row>
    <row r="22942" spans="1:6" x14ac:dyDescent="0.35">
      <c r="A22942" s="14">
        <v>43527</v>
      </c>
      <c r="B22942" s="15">
        <v>0.83333333333333337</v>
      </c>
      <c r="C22942">
        <v>0</v>
      </c>
      <c r="D22942">
        <v>10.1007</v>
      </c>
      <c r="E22942">
        <v>21.529</v>
      </c>
      <c r="F22942" s="13">
        <f t="shared" si="358"/>
        <v>43527.833333333336</v>
      </c>
    </row>
    <row r="22943" spans="1:6" x14ac:dyDescent="0.35">
      <c r="A22943" s="14">
        <v>43527</v>
      </c>
      <c r="B22943" s="15">
        <v>0.84027777777777779</v>
      </c>
      <c r="C22943">
        <v>0</v>
      </c>
      <c r="D22943">
        <v>10.1031</v>
      </c>
      <c r="E22943">
        <v>21.524999999999999</v>
      </c>
      <c r="F22943" s="13">
        <f t="shared" si="358"/>
        <v>43527.840277777781</v>
      </c>
    </row>
    <row r="22944" spans="1:6" x14ac:dyDescent="0.35">
      <c r="A22944" s="14">
        <v>43527</v>
      </c>
      <c r="B22944" s="15">
        <v>0.84722222222222221</v>
      </c>
      <c r="C22944">
        <v>0</v>
      </c>
      <c r="D22944">
        <v>10.101599999999999</v>
      </c>
      <c r="E22944">
        <v>21.521000000000001</v>
      </c>
      <c r="F22944" s="13">
        <f t="shared" si="358"/>
        <v>43527.847222222219</v>
      </c>
    </row>
    <row r="22945" spans="1:6" x14ac:dyDescent="0.35">
      <c r="A22945" s="14">
        <v>43527</v>
      </c>
      <c r="B22945" s="15">
        <v>0.85416666666666663</v>
      </c>
      <c r="C22945">
        <v>0</v>
      </c>
      <c r="D22945">
        <v>10.0997</v>
      </c>
      <c r="E22945">
        <v>21.515000000000001</v>
      </c>
      <c r="F22945" s="13">
        <f t="shared" si="358"/>
        <v>43527.854166666664</v>
      </c>
    </row>
    <row r="22946" spans="1:6" x14ac:dyDescent="0.35">
      <c r="A22946" s="14">
        <v>43527</v>
      </c>
      <c r="B22946" s="15">
        <v>0.86111111111111116</v>
      </c>
      <c r="C22946">
        <v>0</v>
      </c>
      <c r="D22946">
        <v>10.100300000000001</v>
      </c>
      <c r="E22946">
        <v>21.51</v>
      </c>
      <c r="F22946" s="13">
        <f t="shared" si="358"/>
        <v>43527.861111111109</v>
      </c>
    </row>
    <row r="22947" spans="1:6" x14ac:dyDescent="0.35">
      <c r="A22947" s="14">
        <v>43527</v>
      </c>
      <c r="B22947" s="15">
        <v>0.86805555555555547</v>
      </c>
      <c r="C22947">
        <v>0</v>
      </c>
      <c r="D22947">
        <v>10.098800000000001</v>
      </c>
      <c r="E22947">
        <v>21.506</v>
      </c>
      <c r="F22947" s="13">
        <f t="shared" si="358"/>
        <v>43527.868055555555</v>
      </c>
    </row>
    <row r="22948" spans="1:6" x14ac:dyDescent="0.35">
      <c r="A22948" s="14">
        <v>43527</v>
      </c>
      <c r="B22948" s="15">
        <v>0.875</v>
      </c>
      <c r="C22948">
        <v>0</v>
      </c>
      <c r="D22948">
        <v>10.100099999999999</v>
      </c>
      <c r="E22948">
        <v>21.5</v>
      </c>
      <c r="F22948" s="13">
        <f t="shared" si="358"/>
        <v>43527.875</v>
      </c>
    </row>
    <row r="22949" spans="1:6" x14ac:dyDescent="0.35">
      <c r="A22949" s="14">
        <v>43527</v>
      </c>
      <c r="B22949" s="15">
        <v>0.88194444444444453</v>
      </c>
      <c r="C22949">
        <v>0</v>
      </c>
      <c r="D22949">
        <v>10.0985</v>
      </c>
      <c r="E22949">
        <v>21.495000000000001</v>
      </c>
      <c r="F22949" s="13">
        <f t="shared" si="358"/>
        <v>43527.881944444445</v>
      </c>
    </row>
    <row r="22950" spans="1:6" x14ac:dyDescent="0.35">
      <c r="A22950" s="14">
        <v>43527</v>
      </c>
      <c r="B22950" s="15">
        <v>0.88888888888888884</v>
      </c>
      <c r="C22950">
        <v>0</v>
      </c>
      <c r="D22950">
        <v>10.099399999999999</v>
      </c>
      <c r="E22950">
        <v>21.489000000000001</v>
      </c>
      <c r="F22950" s="13">
        <f t="shared" si="358"/>
        <v>43527.888888888891</v>
      </c>
    </row>
    <row r="22951" spans="1:6" x14ac:dyDescent="0.35">
      <c r="A22951" s="14">
        <v>43527</v>
      </c>
      <c r="B22951" s="15">
        <v>0.89583333333333337</v>
      </c>
      <c r="C22951">
        <v>0</v>
      </c>
      <c r="D22951">
        <v>10.0969</v>
      </c>
      <c r="E22951">
        <v>21.483000000000001</v>
      </c>
      <c r="F22951" s="13">
        <f t="shared" si="358"/>
        <v>43527.895833333336</v>
      </c>
    </row>
    <row r="22952" spans="1:6" x14ac:dyDescent="0.35">
      <c r="A22952" s="14">
        <v>43527</v>
      </c>
      <c r="B22952" s="15">
        <v>0.90277777777777779</v>
      </c>
      <c r="C22952">
        <v>0</v>
      </c>
      <c r="D22952">
        <v>10.095599999999999</v>
      </c>
      <c r="E22952">
        <v>21.477</v>
      </c>
      <c r="F22952" s="13">
        <f t="shared" si="358"/>
        <v>43527.902777777781</v>
      </c>
    </row>
    <row r="22953" spans="1:6" x14ac:dyDescent="0.35">
      <c r="A22953" s="14">
        <v>43527</v>
      </c>
      <c r="B22953" s="15">
        <v>0.90972222222222221</v>
      </c>
      <c r="C22953">
        <v>0</v>
      </c>
      <c r="D22953">
        <v>10.0974</v>
      </c>
      <c r="E22953">
        <v>21.471</v>
      </c>
      <c r="F22953" s="13">
        <f t="shared" si="358"/>
        <v>43527.909722222219</v>
      </c>
    </row>
    <row r="22954" spans="1:6" x14ac:dyDescent="0.35">
      <c r="A22954" s="14">
        <v>43527</v>
      </c>
      <c r="B22954" s="15">
        <v>0.91666666666666663</v>
      </c>
      <c r="C22954">
        <v>0</v>
      </c>
      <c r="D22954">
        <v>10.097799999999999</v>
      </c>
      <c r="E22954">
        <v>21.465</v>
      </c>
      <c r="F22954" s="13">
        <f t="shared" si="358"/>
        <v>43527.916666666664</v>
      </c>
    </row>
    <row r="22955" spans="1:6" x14ac:dyDescent="0.35">
      <c r="A22955" s="14">
        <v>43527</v>
      </c>
      <c r="B22955" s="15">
        <v>0.92361111111111116</v>
      </c>
      <c r="C22955">
        <v>0</v>
      </c>
      <c r="D22955">
        <v>10.096299999999999</v>
      </c>
      <c r="E22955">
        <v>21.457999999999998</v>
      </c>
      <c r="F22955" s="13">
        <f t="shared" si="358"/>
        <v>43527.923611111109</v>
      </c>
    </row>
    <row r="22956" spans="1:6" x14ac:dyDescent="0.35">
      <c r="A22956" s="14">
        <v>43527</v>
      </c>
      <c r="B22956" s="15">
        <v>0.93055555555555547</v>
      </c>
      <c r="C22956">
        <v>0</v>
      </c>
      <c r="D22956">
        <v>10.096</v>
      </c>
      <c r="E22956">
        <v>21.452000000000002</v>
      </c>
      <c r="F22956" s="13">
        <f t="shared" si="358"/>
        <v>43527.930555555555</v>
      </c>
    </row>
    <row r="22957" spans="1:6" x14ac:dyDescent="0.35">
      <c r="A22957" s="14">
        <v>43527</v>
      </c>
      <c r="B22957" s="15">
        <v>0.9375</v>
      </c>
      <c r="C22957">
        <v>0</v>
      </c>
      <c r="D22957">
        <v>10.0962</v>
      </c>
      <c r="E22957">
        <v>21.445</v>
      </c>
      <c r="F22957" s="13">
        <f t="shared" si="358"/>
        <v>43527.9375</v>
      </c>
    </row>
    <row r="22958" spans="1:6" x14ac:dyDescent="0.35">
      <c r="A22958" s="14">
        <v>43527</v>
      </c>
      <c r="B22958" s="15">
        <v>0.94444444444444453</v>
      </c>
      <c r="C22958">
        <v>0</v>
      </c>
      <c r="D22958">
        <v>10.095800000000001</v>
      </c>
      <c r="E22958">
        <v>21.439</v>
      </c>
      <c r="F22958" s="13">
        <f t="shared" si="358"/>
        <v>43527.944444444445</v>
      </c>
    </row>
    <row r="22959" spans="1:6" x14ac:dyDescent="0.35">
      <c r="A22959" s="14">
        <v>43527</v>
      </c>
      <c r="B22959" s="15">
        <v>0.95138888888888884</v>
      </c>
      <c r="C22959">
        <v>0</v>
      </c>
      <c r="D22959">
        <v>10.0959</v>
      </c>
      <c r="E22959">
        <v>21.433</v>
      </c>
      <c r="F22959" s="13">
        <f t="shared" si="358"/>
        <v>43527.951388888891</v>
      </c>
    </row>
    <row r="22960" spans="1:6" x14ac:dyDescent="0.35">
      <c r="A22960" s="14">
        <v>43527</v>
      </c>
      <c r="B22960" s="15">
        <v>0.95833333333333337</v>
      </c>
      <c r="C22960">
        <v>0</v>
      </c>
      <c r="D22960">
        <v>10.094900000000001</v>
      </c>
      <c r="E22960">
        <v>21.425000000000001</v>
      </c>
      <c r="F22960" s="13">
        <f t="shared" si="358"/>
        <v>43527.958333333336</v>
      </c>
    </row>
    <row r="22961" spans="1:6" x14ac:dyDescent="0.35">
      <c r="A22961" s="14">
        <v>43527</v>
      </c>
      <c r="B22961" s="15">
        <v>0.96527777777777779</v>
      </c>
      <c r="C22961">
        <v>0</v>
      </c>
      <c r="D22961">
        <v>10.093400000000001</v>
      </c>
      <c r="E22961">
        <v>21.419</v>
      </c>
      <c r="F22961" s="13">
        <f t="shared" si="358"/>
        <v>43527.965277777781</v>
      </c>
    </row>
    <row r="22962" spans="1:6" x14ac:dyDescent="0.35">
      <c r="A22962" s="14">
        <v>43527</v>
      </c>
      <c r="B22962" s="15">
        <v>0.97222222222222221</v>
      </c>
      <c r="C22962">
        <v>0</v>
      </c>
      <c r="D22962">
        <v>10.093999999999999</v>
      </c>
      <c r="E22962">
        <v>21.411999999999999</v>
      </c>
      <c r="F22962" s="13">
        <f t="shared" si="358"/>
        <v>43527.972222222219</v>
      </c>
    </row>
    <row r="22963" spans="1:6" x14ac:dyDescent="0.35">
      <c r="A22963" s="14">
        <v>43527</v>
      </c>
      <c r="B22963" s="15">
        <v>0.97916666666666663</v>
      </c>
      <c r="C22963">
        <v>0</v>
      </c>
      <c r="D22963">
        <v>10.093</v>
      </c>
      <c r="E22963">
        <v>21.405999999999999</v>
      </c>
      <c r="F22963" s="13">
        <f t="shared" si="358"/>
        <v>43527.979166666664</v>
      </c>
    </row>
    <row r="22964" spans="1:6" x14ac:dyDescent="0.35">
      <c r="A22964" s="14">
        <v>43527</v>
      </c>
      <c r="B22964" s="15">
        <v>0.98611111111111116</v>
      </c>
      <c r="C22964">
        <v>0</v>
      </c>
      <c r="D22964">
        <v>10.0905</v>
      </c>
      <c r="E22964">
        <v>21.399000000000001</v>
      </c>
      <c r="F22964" s="13">
        <f t="shared" si="358"/>
        <v>43527.986111111109</v>
      </c>
    </row>
    <row r="22965" spans="1:6" x14ac:dyDescent="0.35">
      <c r="A22965" s="14">
        <v>43527</v>
      </c>
      <c r="B22965" s="15">
        <v>0.99305555555555547</v>
      </c>
      <c r="C22965">
        <v>0</v>
      </c>
      <c r="D22965">
        <v>10.091799999999999</v>
      </c>
      <c r="E22965">
        <v>21.393000000000001</v>
      </c>
      <c r="F22965" s="13">
        <f t="shared" si="358"/>
        <v>43527.993055555555</v>
      </c>
    </row>
    <row r="22966" spans="1:6" x14ac:dyDescent="0.35">
      <c r="A22966" s="14">
        <v>43528</v>
      </c>
      <c r="B22966" s="15">
        <v>0</v>
      </c>
      <c r="C22966">
        <v>0</v>
      </c>
      <c r="D22966">
        <v>10.091200000000001</v>
      </c>
      <c r="E22966">
        <v>21.387</v>
      </c>
      <c r="F22966" s="13">
        <f t="shared" si="358"/>
        <v>43528</v>
      </c>
    </row>
    <row r="22967" spans="1:6" x14ac:dyDescent="0.35">
      <c r="A22967" s="14">
        <v>43528</v>
      </c>
      <c r="B22967" s="15">
        <v>6.9444444444444441E-3</v>
      </c>
      <c r="C22967">
        <v>0</v>
      </c>
      <c r="D22967">
        <v>10.088900000000001</v>
      </c>
      <c r="E22967">
        <v>21.38</v>
      </c>
      <c r="F22967" s="13">
        <f t="shared" si="358"/>
        <v>43528.006944444445</v>
      </c>
    </row>
    <row r="22968" spans="1:6" x14ac:dyDescent="0.35">
      <c r="A22968" s="14">
        <v>43528</v>
      </c>
      <c r="B22968" s="15">
        <v>1.3888888888888888E-2</v>
      </c>
      <c r="C22968">
        <v>0</v>
      </c>
      <c r="D22968">
        <v>10.0878</v>
      </c>
      <c r="E22968">
        <v>21.373999999999999</v>
      </c>
      <c r="F22968" s="13">
        <f t="shared" si="358"/>
        <v>43528.013888888891</v>
      </c>
    </row>
    <row r="22969" spans="1:6" x14ac:dyDescent="0.35">
      <c r="A22969" s="14">
        <v>43528</v>
      </c>
      <c r="B22969" s="15">
        <v>2.0833333333333332E-2</v>
      </c>
      <c r="C22969">
        <v>0</v>
      </c>
      <c r="D22969">
        <v>10.0852</v>
      </c>
      <c r="E22969">
        <v>21.369</v>
      </c>
      <c r="F22969" s="13">
        <f t="shared" si="358"/>
        <v>43528.020833333336</v>
      </c>
    </row>
    <row r="22970" spans="1:6" x14ac:dyDescent="0.35">
      <c r="A22970" s="14">
        <v>43528</v>
      </c>
      <c r="B22970" s="15">
        <v>2.7777777777777776E-2</v>
      </c>
      <c r="C22970">
        <v>0</v>
      </c>
      <c r="D22970">
        <v>10.0848</v>
      </c>
      <c r="E22970">
        <v>21.363</v>
      </c>
      <c r="F22970" s="13">
        <f t="shared" si="358"/>
        <v>43528.027777777781</v>
      </c>
    </row>
    <row r="22971" spans="1:6" x14ac:dyDescent="0.35">
      <c r="A22971" s="14">
        <v>43528</v>
      </c>
      <c r="B22971" s="15">
        <v>3.4722222222222224E-2</v>
      </c>
      <c r="C22971">
        <v>0</v>
      </c>
      <c r="D22971">
        <v>10.083600000000001</v>
      </c>
      <c r="E22971">
        <v>21.358000000000001</v>
      </c>
      <c r="F22971" s="13">
        <f t="shared" si="358"/>
        <v>43528.034722222219</v>
      </c>
    </row>
    <row r="22972" spans="1:6" x14ac:dyDescent="0.35">
      <c r="A22972" s="14">
        <v>43528</v>
      </c>
      <c r="B22972" s="15">
        <v>4.1666666666666664E-2</v>
      </c>
      <c r="C22972">
        <v>0</v>
      </c>
      <c r="D22972">
        <v>10.0824</v>
      </c>
      <c r="E22972">
        <v>21.353000000000002</v>
      </c>
      <c r="F22972" s="13">
        <f t="shared" si="358"/>
        <v>43528.041666666664</v>
      </c>
    </row>
    <row r="22973" spans="1:6" x14ac:dyDescent="0.35">
      <c r="A22973" s="14">
        <v>43528</v>
      </c>
      <c r="B22973" s="15">
        <v>4.8611111111111112E-2</v>
      </c>
      <c r="C22973">
        <v>0</v>
      </c>
      <c r="D22973">
        <v>10.081200000000001</v>
      </c>
      <c r="E22973">
        <v>21.347999999999999</v>
      </c>
      <c r="F22973" s="13">
        <f t="shared" si="358"/>
        <v>43528.048611111109</v>
      </c>
    </row>
    <row r="22974" spans="1:6" x14ac:dyDescent="0.35">
      <c r="A22974" s="14">
        <v>43528</v>
      </c>
      <c r="B22974" s="15">
        <v>5.5555555555555552E-2</v>
      </c>
      <c r="C22974">
        <v>0</v>
      </c>
      <c r="D22974">
        <v>10.0801</v>
      </c>
      <c r="E22974">
        <v>21.343</v>
      </c>
      <c r="F22974" s="13">
        <f t="shared" si="358"/>
        <v>43528.055555555555</v>
      </c>
    </row>
    <row r="22975" spans="1:6" x14ac:dyDescent="0.35">
      <c r="A22975" s="14">
        <v>43528</v>
      </c>
      <c r="B22975" s="15">
        <v>6.25E-2</v>
      </c>
      <c r="C22975">
        <v>0</v>
      </c>
      <c r="D22975">
        <v>10.0794</v>
      </c>
      <c r="E22975">
        <v>21.338999999999999</v>
      </c>
      <c r="F22975" s="13">
        <f t="shared" si="358"/>
        <v>43528.0625</v>
      </c>
    </row>
    <row r="22976" spans="1:6" x14ac:dyDescent="0.35">
      <c r="A22976" s="14">
        <v>43528</v>
      </c>
      <c r="B22976" s="15">
        <v>6.9444444444444434E-2</v>
      </c>
      <c r="C22976">
        <v>0</v>
      </c>
      <c r="D22976">
        <v>10.0792</v>
      </c>
      <c r="E22976">
        <v>21.335000000000001</v>
      </c>
      <c r="F22976" s="13">
        <f t="shared" si="358"/>
        <v>43528.069444444445</v>
      </c>
    </row>
    <row r="22977" spans="1:6" x14ac:dyDescent="0.35">
      <c r="A22977" s="14">
        <v>43528</v>
      </c>
      <c r="B22977" s="15">
        <v>7.6388888888888895E-2</v>
      </c>
      <c r="C22977">
        <v>0</v>
      </c>
      <c r="D22977">
        <v>10.0799</v>
      </c>
      <c r="E22977">
        <v>21.331</v>
      </c>
      <c r="F22977" s="13">
        <f t="shared" si="358"/>
        <v>43528.076388888891</v>
      </c>
    </row>
    <row r="22978" spans="1:6" x14ac:dyDescent="0.35">
      <c r="A22978" s="14">
        <v>43528</v>
      </c>
      <c r="B22978" s="15">
        <v>8.3333333333333329E-2</v>
      </c>
      <c r="C22978">
        <v>0</v>
      </c>
      <c r="D22978">
        <v>10.0794</v>
      </c>
      <c r="E22978">
        <v>21.327000000000002</v>
      </c>
      <c r="F22978" s="13">
        <f t="shared" si="358"/>
        <v>43528.083333333336</v>
      </c>
    </row>
    <row r="22979" spans="1:6" x14ac:dyDescent="0.35">
      <c r="A22979" s="14">
        <v>43528</v>
      </c>
      <c r="B22979" s="15">
        <v>9.0277777777777776E-2</v>
      </c>
      <c r="C22979">
        <v>0</v>
      </c>
      <c r="D22979">
        <v>10.079000000000001</v>
      </c>
      <c r="E22979">
        <v>21.323</v>
      </c>
      <c r="F22979" s="13">
        <f t="shared" si="358"/>
        <v>43528.090277777781</v>
      </c>
    </row>
    <row r="22980" spans="1:6" x14ac:dyDescent="0.35">
      <c r="A22980" s="14">
        <v>43528</v>
      </c>
      <c r="B22980" s="15">
        <v>9.7222222222222224E-2</v>
      </c>
      <c r="C22980">
        <v>0</v>
      </c>
      <c r="D22980">
        <v>10.079700000000001</v>
      </c>
      <c r="E22980">
        <v>21.32</v>
      </c>
      <c r="F22980" s="13">
        <f t="shared" si="358"/>
        <v>43528.097222222219</v>
      </c>
    </row>
    <row r="22981" spans="1:6" x14ac:dyDescent="0.35">
      <c r="A22981" s="14">
        <v>43528</v>
      </c>
      <c r="B22981" s="15">
        <v>0.10416666666666667</v>
      </c>
      <c r="C22981">
        <v>0</v>
      </c>
      <c r="D22981">
        <v>10.078900000000001</v>
      </c>
      <c r="E22981">
        <v>21.317</v>
      </c>
      <c r="F22981" s="13">
        <f t="shared" si="358"/>
        <v>43528.104166666664</v>
      </c>
    </row>
    <row r="22982" spans="1:6" x14ac:dyDescent="0.35">
      <c r="A22982" s="14">
        <v>43528</v>
      </c>
      <c r="B22982" s="15">
        <v>0.1111111111111111</v>
      </c>
      <c r="C22982">
        <v>0</v>
      </c>
      <c r="D22982">
        <v>10.077500000000001</v>
      </c>
      <c r="E22982">
        <v>21.315000000000001</v>
      </c>
      <c r="F22982" s="13">
        <f t="shared" si="358"/>
        <v>43528.111111111109</v>
      </c>
    </row>
    <row r="22983" spans="1:6" x14ac:dyDescent="0.35">
      <c r="A22983" s="14">
        <v>43528</v>
      </c>
      <c r="B22983" s="15">
        <v>0.11805555555555557</v>
      </c>
      <c r="C22983">
        <v>0</v>
      </c>
      <c r="D22983">
        <v>10.0779</v>
      </c>
      <c r="E22983">
        <v>21.312999999999999</v>
      </c>
      <c r="F22983" s="13">
        <f t="shared" si="358"/>
        <v>43528.118055555555</v>
      </c>
    </row>
    <row r="22984" spans="1:6" x14ac:dyDescent="0.35">
      <c r="A22984" s="14">
        <v>43528</v>
      </c>
      <c r="B22984" s="15">
        <v>0.125</v>
      </c>
      <c r="C22984">
        <v>0</v>
      </c>
      <c r="D22984">
        <v>10.077299999999999</v>
      </c>
      <c r="E22984">
        <v>21.311</v>
      </c>
      <c r="F22984" s="13">
        <f t="shared" si="358"/>
        <v>43528.125</v>
      </c>
    </row>
    <row r="22985" spans="1:6" x14ac:dyDescent="0.35">
      <c r="A22985" s="14">
        <v>43528</v>
      </c>
      <c r="B22985" s="15">
        <v>0.13194444444444445</v>
      </c>
      <c r="C22985">
        <v>0</v>
      </c>
      <c r="D22985">
        <v>10.0776</v>
      </c>
      <c r="E22985">
        <v>21.309000000000001</v>
      </c>
      <c r="F22985" s="13">
        <f t="shared" si="358"/>
        <v>43528.131944444445</v>
      </c>
    </row>
    <row r="22986" spans="1:6" x14ac:dyDescent="0.35">
      <c r="A22986" s="14">
        <v>43528</v>
      </c>
      <c r="B22986" s="15">
        <v>0.1388888888888889</v>
      </c>
      <c r="C22986">
        <v>0</v>
      </c>
      <c r="D22986">
        <v>10.0793</v>
      </c>
      <c r="E22986">
        <v>21.308</v>
      </c>
      <c r="F22986" s="13">
        <f t="shared" si="358"/>
        <v>43528.138888888891</v>
      </c>
    </row>
    <row r="22987" spans="1:6" x14ac:dyDescent="0.35">
      <c r="A22987" s="14">
        <v>43528</v>
      </c>
      <c r="B22987" s="15">
        <v>0.14583333333333334</v>
      </c>
      <c r="C22987">
        <v>0</v>
      </c>
      <c r="D22987">
        <v>10.079499999999999</v>
      </c>
      <c r="E22987">
        <v>21.306000000000001</v>
      </c>
      <c r="F22987" s="13">
        <f t="shared" si="358"/>
        <v>43528.145833333336</v>
      </c>
    </row>
    <row r="22988" spans="1:6" x14ac:dyDescent="0.35">
      <c r="A22988" s="14">
        <v>43528</v>
      </c>
      <c r="B22988" s="15">
        <v>0.15277777777777776</v>
      </c>
      <c r="C22988">
        <v>0</v>
      </c>
      <c r="D22988">
        <v>10.0801</v>
      </c>
      <c r="E22988">
        <v>21.305</v>
      </c>
      <c r="F22988" s="13">
        <f t="shared" si="358"/>
        <v>43528.152777777781</v>
      </c>
    </row>
    <row r="22989" spans="1:6" x14ac:dyDescent="0.35">
      <c r="A22989" s="14">
        <v>43528</v>
      </c>
      <c r="B22989" s="15">
        <v>0.15972222222222224</v>
      </c>
      <c r="C22989">
        <v>0</v>
      </c>
      <c r="D22989">
        <v>10.08</v>
      </c>
      <c r="E22989">
        <v>21.303999999999998</v>
      </c>
      <c r="F22989" s="13">
        <f t="shared" si="358"/>
        <v>43528.159722222219</v>
      </c>
    </row>
    <row r="22990" spans="1:6" x14ac:dyDescent="0.35">
      <c r="A22990" s="14">
        <v>43528</v>
      </c>
      <c r="B22990" s="15">
        <v>0.16666666666666666</v>
      </c>
      <c r="C22990">
        <v>0</v>
      </c>
      <c r="D22990">
        <v>10.0802</v>
      </c>
      <c r="E22990">
        <v>21.303000000000001</v>
      </c>
      <c r="F22990" s="13">
        <f t="shared" ref="F22990:F23053" si="359">A22990+B22990</f>
        <v>43528.166666666664</v>
      </c>
    </row>
    <row r="22991" spans="1:6" x14ac:dyDescent="0.35">
      <c r="A22991" s="14">
        <v>43528</v>
      </c>
      <c r="B22991" s="15">
        <v>0.17361111111111113</v>
      </c>
      <c r="C22991">
        <v>0</v>
      </c>
      <c r="D22991">
        <v>10.081799999999999</v>
      </c>
      <c r="E22991">
        <v>21.303000000000001</v>
      </c>
      <c r="F22991" s="13">
        <f t="shared" si="359"/>
        <v>43528.173611111109</v>
      </c>
    </row>
    <row r="22992" spans="1:6" x14ac:dyDescent="0.35">
      <c r="A22992" s="14">
        <v>43528</v>
      </c>
      <c r="B22992" s="15">
        <v>0.18055555555555555</v>
      </c>
      <c r="C22992">
        <v>0</v>
      </c>
      <c r="D22992">
        <v>10.0822</v>
      </c>
      <c r="E22992">
        <v>21.303000000000001</v>
      </c>
      <c r="F22992" s="13">
        <f t="shared" si="359"/>
        <v>43528.180555555555</v>
      </c>
    </row>
    <row r="22993" spans="1:6" x14ac:dyDescent="0.35">
      <c r="A22993" s="14">
        <v>43528</v>
      </c>
      <c r="B22993" s="15">
        <v>0.1875</v>
      </c>
      <c r="C22993">
        <v>0</v>
      </c>
      <c r="D22993">
        <v>10.082700000000001</v>
      </c>
      <c r="E22993">
        <v>21.302</v>
      </c>
      <c r="F22993" s="13">
        <f t="shared" si="359"/>
        <v>43528.1875</v>
      </c>
    </row>
    <row r="22994" spans="1:6" x14ac:dyDescent="0.35">
      <c r="A22994" s="14">
        <v>43528</v>
      </c>
      <c r="B22994" s="15">
        <v>0.19444444444444445</v>
      </c>
      <c r="C22994">
        <v>0</v>
      </c>
      <c r="D22994">
        <v>10.083600000000001</v>
      </c>
      <c r="E22994">
        <v>21.302</v>
      </c>
      <c r="F22994" s="13">
        <f t="shared" si="359"/>
        <v>43528.194444444445</v>
      </c>
    </row>
    <row r="22995" spans="1:6" x14ac:dyDescent="0.35">
      <c r="A22995" s="14">
        <v>43528</v>
      </c>
      <c r="B22995" s="15">
        <v>0.20138888888888887</v>
      </c>
      <c r="C22995">
        <v>0</v>
      </c>
      <c r="D22995">
        <v>10.085699999999999</v>
      </c>
      <c r="E22995">
        <v>21.302</v>
      </c>
      <c r="F22995" s="13">
        <f t="shared" si="359"/>
        <v>43528.201388888891</v>
      </c>
    </row>
    <row r="22996" spans="1:6" x14ac:dyDescent="0.35">
      <c r="A22996" s="14">
        <v>43528</v>
      </c>
      <c r="B22996" s="15">
        <v>0.20833333333333334</v>
      </c>
      <c r="C22996">
        <v>0</v>
      </c>
      <c r="D22996">
        <v>10.0855</v>
      </c>
      <c r="E22996">
        <v>21.302</v>
      </c>
      <c r="F22996" s="13">
        <f t="shared" si="359"/>
        <v>43528.208333333336</v>
      </c>
    </row>
    <row r="22997" spans="1:6" x14ac:dyDescent="0.35">
      <c r="A22997" s="14">
        <v>43528</v>
      </c>
      <c r="B22997" s="15">
        <v>0.21527777777777779</v>
      </c>
      <c r="C22997">
        <v>0</v>
      </c>
      <c r="D22997">
        <v>10.087</v>
      </c>
      <c r="E22997">
        <v>21.300999999999998</v>
      </c>
      <c r="F22997" s="13">
        <f t="shared" si="359"/>
        <v>43528.215277777781</v>
      </c>
    </row>
    <row r="22998" spans="1:6" x14ac:dyDescent="0.35">
      <c r="A22998" s="14">
        <v>43528</v>
      </c>
      <c r="B22998" s="15">
        <v>0.22222222222222221</v>
      </c>
      <c r="C22998">
        <v>0</v>
      </c>
      <c r="D22998">
        <v>10.0878</v>
      </c>
      <c r="E22998">
        <v>21.302</v>
      </c>
      <c r="F22998" s="13">
        <f t="shared" si="359"/>
        <v>43528.222222222219</v>
      </c>
    </row>
    <row r="22999" spans="1:6" x14ac:dyDescent="0.35">
      <c r="A22999" s="14">
        <v>43528</v>
      </c>
      <c r="B22999" s="15">
        <v>0.22916666666666666</v>
      </c>
      <c r="C22999">
        <v>0</v>
      </c>
      <c r="D22999">
        <v>10.0885</v>
      </c>
      <c r="E22999">
        <v>21.300999999999998</v>
      </c>
      <c r="F22999" s="13">
        <f t="shared" si="359"/>
        <v>43528.229166666664</v>
      </c>
    </row>
    <row r="23000" spans="1:6" x14ac:dyDescent="0.35">
      <c r="A23000" s="14">
        <v>43528</v>
      </c>
      <c r="B23000" s="15">
        <v>0.23611111111111113</v>
      </c>
      <c r="C23000">
        <v>0</v>
      </c>
      <c r="D23000">
        <v>10.09</v>
      </c>
      <c r="E23000">
        <v>21.300999999999998</v>
      </c>
      <c r="F23000" s="13">
        <f t="shared" si="359"/>
        <v>43528.236111111109</v>
      </c>
    </row>
    <row r="23001" spans="1:6" x14ac:dyDescent="0.35">
      <c r="A23001" s="14">
        <v>43528</v>
      </c>
      <c r="B23001" s="15">
        <v>0.24305555555555555</v>
      </c>
      <c r="C23001">
        <v>0</v>
      </c>
      <c r="D23001">
        <v>10.090999999999999</v>
      </c>
      <c r="E23001">
        <v>21.300999999999998</v>
      </c>
      <c r="F23001" s="13">
        <f t="shared" si="359"/>
        <v>43528.243055555555</v>
      </c>
    </row>
    <row r="23002" spans="1:6" x14ac:dyDescent="0.35">
      <c r="A23002" s="14">
        <v>43528</v>
      </c>
      <c r="B23002" s="15">
        <v>0.25</v>
      </c>
      <c r="C23002">
        <v>0</v>
      </c>
      <c r="D23002">
        <v>10.092599999999999</v>
      </c>
      <c r="E23002">
        <v>21.300999999999998</v>
      </c>
      <c r="F23002" s="13">
        <f t="shared" si="359"/>
        <v>43528.25</v>
      </c>
    </row>
    <row r="23003" spans="1:6" x14ac:dyDescent="0.35">
      <c r="A23003" s="14">
        <v>43528</v>
      </c>
      <c r="B23003" s="15">
        <v>0.25694444444444448</v>
      </c>
      <c r="C23003">
        <v>0</v>
      </c>
      <c r="D23003">
        <v>10.0928</v>
      </c>
      <c r="E23003">
        <v>21.300999999999998</v>
      </c>
      <c r="F23003" s="13">
        <f t="shared" si="359"/>
        <v>43528.256944444445</v>
      </c>
    </row>
    <row r="23004" spans="1:6" x14ac:dyDescent="0.35">
      <c r="A23004" s="14">
        <v>43528</v>
      </c>
      <c r="B23004" s="15">
        <v>0.2638888888888889</v>
      </c>
      <c r="C23004">
        <v>0</v>
      </c>
      <c r="D23004">
        <v>10.0961</v>
      </c>
      <c r="E23004">
        <v>21.300999999999998</v>
      </c>
      <c r="F23004" s="13">
        <f t="shared" si="359"/>
        <v>43528.263888888891</v>
      </c>
    </row>
    <row r="23005" spans="1:6" x14ac:dyDescent="0.35">
      <c r="A23005" s="14">
        <v>43528</v>
      </c>
      <c r="B23005" s="15">
        <v>0.27083333333333331</v>
      </c>
      <c r="C23005">
        <v>0</v>
      </c>
      <c r="D23005">
        <v>10.098100000000001</v>
      </c>
      <c r="E23005">
        <v>21.302</v>
      </c>
      <c r="F23005" s="13">
        <f t="shared" si="359"/>
        <v>43528.270833333336</v>
      </c>
    </row>
    <row r="23006" spans="1:6" x14ac:dyDescent="0.35">
      <c r="A23006" s="14">
        <v>43528</v>
      </c>
      <c r="B23006" s="15">
        <v>0.27777777777777779</v>
      </c>
      <c r="C23006">
        <v>0</v>
      </c>
      <c r="D23006">
        <v>10.099</v>
      </c>
      <c r="E23006">
        <v>21.300999999999998</v>
      </c>
      <c r="F23006" s="13">
        <f t="shared" si="359"/>
        <v>43528.277777777781</v>
      </c>
    </row>
    <row r="23007" spans="1:6" x14ac:dyDescent="0.35">
      <c r="A23007" s="14">
        <v>43528</v>
      </c>
      <c r="B23007" s="15">
        <v>0.28472222222222221</v>
      </c>
      <c r="C23007">
        <v>0</v>
      </c>
      <c r="D23007">
        <v>10.100199999999999</v>
      </c>
      <c r="E23007">
        <v>21.302</v>
      </c>
      <c r="F23007" s="13">
        <f t="shared" si="359"/>
        <v>43528.284722222219</v>
      </c>
    </row>
    <row r="23008" spans="1:6" x14ac:dyDescent="0.35">
      <c r="A23008" s="14">
        <v>43528</v>
      </c>
      <c r="B23008" s="15">
        <v>0.29166666666666669</v>
      </c>
      <c r="C23008">
        <v>0</v>
      </c>
      <c r="D23008">
        <v>10.101000000000001</v>
      </c>
      <c r="E23008">
        <v>21.302</v>
      </c>
      <c r="F23008" s="13">
        <f t="shared" si="359"/>
        <v>43528.291666666664</v>
      </c>
    </row>
    <row r="23009" spans="1:6" x14ac:dyDescent="0.35">
      <c r="A23009" s="14">
        <v>43528</v>
      </c>
      <c r="B23009" s="15">
        <v>0.2986111111111111</v>
      </c>
      <c r="C23009">
        <v>0</v>
      </c>
      <c r="D23009">
        <v>10.1021</v>
      </c>
      <c r="E23009">
        <v>21.303000000000001</v>
      </c>
      <c r="F23009" s="13">
        <f t="shared" si="359"/>
        <v>43528.298611111109</v>
      </c>
    </row>
    <row r="23010" spans="1:6" x14ac:dyDescent="0.35">
      <c r="A23010" s="14">
        <v>43528</v>
      </c>
      <c r="B23010" s="15">
        <v>0.30555555555555552</v>
      </c>
      <c r="C23010">
        <v>0</v>
      </c>
      <c r="D23010">
        <v>10.1028</v>
      </c>
      <c r="E23010">
        <v>21.303000000000001</v>
      </c>
      <c r="F23010" s="13">
        <f t="shared" si="359"/>
        <v>43528.305555555555</v>
      </c>
    </row>
    <row r="23011" spans="1:6" x14ac:dyDescent="0.35">
      <c r="A23011" s="14">
        <v>43528</v>
      </c>
      <c r="B23011" s="15">
        <v>0.3125</v>
      </c>
      <c r="C23011">
        <v>0</v>
      </c>
      <c r="D23011">
        <v>10.1035</v>
      </c>
      <c r="E23011">
        <v>21.303999999999998</v>
      </c>
      <c r="F23011" s="13">
        <f t="shared" si="359"/>
        <v>43528.3125</v>
      </c>
    </row>
    <row r="23012" spans="1:6" x14ac:dyDescent="0.35">
      <c r="A23012" s="14">
        <v>43528</v>
      </c>
      <c r="B23012" s="15">
        <v>0.31944444444444448</v>
      </c>
      <c r="C23012">
        <v>0</v>
      </c>
      <c r="D23012">
        <v>10.1046</v>
      </c>
      <c r="E23012">
        <v>21.305</v>
      </c>
      <c r="F23012" s="13">
        <f t="shared" si="359"/>
        <v>43528.319444444445</v>
      </c>
    </row>
    <row r="23013" spans="1:6" x14ac:dyDescent="0.35">
      <c r="A23013" s="14">
        <v>43528</v>
      </c>
      <c r="B23013" s="15">
        <v>0.3263888888888889</v>
      </c>
      <c r="C23013">
        <v>0</v>
      </c>
      <c r="D23013">
        <v>10.105</v>
      </c>
      <c r="E23013">
        <v>21.306000000000001</v>
      </c>
      <c r="F23013" s="13">
        <f t="shared" si="359"/>
        <v>43528.326388888891</v>
      </c>
    </row>
    <row r="23014" spans="1:6" x14ac:dyDescent="0.35">
      <c r="A23014" s="14">
        <v>43528</v>
      </c>
      <c r="B23014" s="15">
        <v>0.33333333333333331</v>
      </c>
      <c r="C23014">
        <v>0</v>
      </c>
      <c r="D23014">
        <v>10.1058</v>
      </c>
      <c r="E23014">
        <v>21.306999999999999</v>
      </c>
      <c r="F23014" s="13">
        <f t="shared" si="359"/>
        <v>43528.333333333336</v>
      </c>
    </row>
    <row r="23015" spans="1:6" x14ac:dyDescent="0.35">
      <c r="A23015" s="14">
        <v>43528</v>
      </c>
      <c r="B23015" s="15">
        <v>0.34027777777777773</v>
      </c>
      <c r="C23015">
        <v>0</v>
      </c>
      <c r="D23015">
        <v>10.107900000000001</v>
      </c>
      <c r="E23015">
        <v>21.308</v>
      </c>
      <c r="F23015" s="13">
        <f t="shared" si="359"/>
        <v>43528.340277777781</v>
      </c>
    </row>
    <row r="23016" spans="1:6" x14ac:dyDescent="0.35">
      <c r="A23016" s="14">
        <v>43528</v>
      </c>
      <c r="B23016" s="15">
        <v>0.34722222222222227</v>
      </c>
      <c r="C23016">
        <v>0</v>
      </c>
      <c r="D23016">
        <v>10.1096</v>
      </c>
      <c r="E23016">
        <v>21.309000000000001</v>
      </c>
      <c r="F23016" s="13">
        <f t="shared" si="359"/>
        <v>43528.347222222219</v>
      </c>
    </row>
    <row r="23017" spans="1:6" x14ac:dyDescent="0.35">
      <c r="A23017" s="14">
        <v>43528</v>
      </c>
      <c r="B23017" s="15">
        <v>0.35416666666666669</v>
      </c>
      <c r="C23017">
        <v>0</v>
      </c>
      <c r="D23017">
        <v>10.1106</v>
      </c>
      <c r="E23017">
        <v>21.311</v>
      </c>
      <c r="F23017" s="13">
        <f t="shared" si="359"/>
        <v>43528.354166666664</v>
      </c>
    </row>
    <row r="23018" spans="1:6" x14ac:dyDescent="0.35">
      <c r="A23018" s="14">
        <v>43528</v>
      </c>
      <c r="B23018" s="15">
        <v>0.3611111111111111</v>
      </c>
      <c r="C23018">
        <v>0</v>
      </c>
      <c r="D23018">
        <v>10.111700000000001</v>
      </c>
      <c r="E23018">
        <v>21.312000000000001</v>
      </c>
      <c r="F23018" s="13">
        <f t="shared" si="359"/>
        <v>43528.361111111109</v>
      </c>
    </row>
    <row r="23019" spans="1:6" x14ac:dyDescent="0.35">
      <c r="A23019" s="14">
        <v>43528</v>
      </c>
      <c r="B23019" s="15">
        <v>0.36805555555555558</v>
      </c>
      <c r="C23019">
        <v>0</v>
      </c>
      <c r="D23019">
        <v>10.1127</v>
      </c>
      <c r="E23019">
        <v>21.312999999999999</v>
      </c>
      <c r="F23019" s="13">
        <f t="shared" si="359"/>
        <v>43528.368055555555</v>
      </c>
    </row>
    <row r="23020" spans="1:6" x14ac:dyDescent="0.35">
      <c r="A23020" s="14">
        <v>43528</v>
      </c>
      <c r="B23020" s="15">
        <v>0.375</v>
      </c>
      <c r="C23020">
        <v>0</v>
      </c>
      <c r="D23020">
        <v>10.1137</v>
      </c>
      <c r="E23020">
        <v>21.314</v>
      </c>
      <c r="F23020" s="13">
        <f t="shared" si="359"/>
        <v>43528.375</v>
      </c>
    </row>
    <row r="23021" spans="1:6" x14ac:dyDescent="0.35">
      <c r="A23021" s="14">
        <v>43528</v>
      </c>
      <c r="B23021" s="15">
        <v>0.38194444444444442</v>
      </c>
      <c r="C23021">
        <v>0</v>
      </c>
      <c r="D23021">
        <v>10.1152</v>
      </c>
      <c r="E23021">
        <v>21.314</v>
      </c>
      <c r="F23021" s="13">
        <f t="shared" si="359"/>
        <v>43528.381944444445</v>
      </c>
    </row>
    <row r="23022" spans="1:6" x14ac:dyDescent="0.35">
      <c r="A23022" s="14">
        <v>43528</v>
      </c>
      <c r="B23022" s="15">
        <v>0.3888888888888889</v>
      </c>
      <c r="C23022">
        <v>0</v>
      </c>
      <c r="D23022">
        <v>10.1158</v>
      </c>
      <c r="E23022">
        <v>21.315999999999999</v>
      </c>
      <c r="F23022" s="13">
        <f t="shared" si="359"/>
        <v>43528.388888888891</v>
      </c>
    </row>
    <row r="23023" spans="1:6" x14ac:dyDescent="0.35">
      <c r="A23023" s="14">
        <v>43528</v>
      </c>
      <c r="B23023" s="15">
        <v>0.39583333333333331</v>
      </c>
      <c r="C23023">
        <v>0</v>
      </c>
      <c r="D23023">
        <v>10.1149</v>
      </c>
      <c r="E23023">
        <v>21.317</v>
      </c>
      <c r="F23023" s="13">
        <f t="shared" si="359"/>
        <v>43528.395833333336</v>
      </c>
    </row>
    <row r="23024" spans="1:6" x14ac:dyDescent="0.35">
      <c r="A23024" s="14">
        <v>43528</v>
      </c>
      <c r="B23024" s="15">
        <v>0.40277777777777773</v>
      </c>
      <c r="C23024">
        <v>0</v>
      </c>
      <c r="D23024">
        <v>10.114800000000001</v>
      </c>
      <c r="E23024">
        <v>21.318000000000001</v>
      </c>
      <c r="F23024" s="13">
        <f t="shared" si="359"/>
        <v>43528.402777777781</v>
      </c>
    </row>
    <row r="23025" spans="1:6" x14ac:dyDescent="0.35">
      <c r="A23025" s="14">
        <v>43528</v>
      </c>
      <c r="B23025" s="15">
        <v>0.40972222222222227</v>
      </c>
      <c r="C23025">
        <v>0</v>
      </c>
      <c r="D23025">
        <v>10.1142</v>
      </c>
      <c r="E23025">
        <v>21.318999999999999</v>
      </c>
      <c r="F23025" s="13">
        <f t="shared" si="359"/>
        <v>43528.409722222219</v>
      </c>
    </row>
    <row r="23026" spans="1:6" x14ac:dyDescent="0.35">
      <c r="A23026" s="14">
        <v>43528</v>
      </c>
      <c r="B23026" s="15">
        <v>0.41666666666666669</v>
      </c>
      <c r="C23026">
        <v>0</v>
      </c>
      <c r="D23026">
        <v>10.1122</v>
      </c>
      <c r="E23026">
        <v>21.32</v>
      </c>
      <c r="F23026" s="13">
        <f t="shared" si="359"/>
        <v>43528.416666666664</v>
      </c>
    </row>
    <row r="23027" spans="1:6" x14ac:dyDescent="0.35">
      <c r="A23027" s="14">
        <v>43528</v>
      </c>
      <c r="B23027" s="15">
        <v>0.4236111111111111</v>
      </c>
      <c r="C23027">
        <v>0</v>
      </c>
      <c r="D23027">
        <v>10.1144</v>
      </c>
      <c r="E23027">
        <v>21.321000000000002</v>
      </c>
      <c r="F23027" s="13">
        <f t="shared" si="359"/>
        <v>43528.423611111109</v>
      </c>
    </row>
    <row r="23028" spans="1:6" x14ac:dyDescent="0.35">
      <c r="A23028" s="14">
        <v>43528</v>
      </c>
      <c r="B23028" s="15">
        <v>0.43055555555555558</v>
      </c>
      <c r="C23028">
        <v>0</v>
      </c>
      <c r="D23028">
        <v>10.1142</v>
      </c>
      <c r="E23028">
        <v>21.323</v>
      </c>
      <c r="F23028" s="13">
        <f t="shared" si="359"/>
        <v>43528.430555555555</v>
      </c>
    </row>
    <row r="23029" spans="1:6" x14ac:dyDescent="0.35">
      <c r="A23029" s="14">
        <v>43528</v>
      </c>
      <c r="B23029" s="15">
        <v>0.4375</v>
      </c>
      <c r="C23029">
        <v>0</v>
      </c>
      <c r="D23029">
        <v>10.1129</v>
      </c>
      <c r="E23029">
        <v>21.324999999999999</v>
      </c>
      <c r="F23029" s="13">
        <f t="shared" si="359"/>
        <v>43528.4375</v>
      </c>
    </row>
    <row r="23030" spans="1:6" x14ac:dyDescent="0.35">
      <c r="A23030" s="14">
        <v>43528</v>
      </c>
      <c r="B23030" s="15">
        <v>0.44444444444444442</v>
      </c>
      <c r="C23030">
        <v>0</v>
      </c>
      <c r="D23030">
        <v>10.111000000000001</v>
      </c>
      <c r="E23030">
        <v>21.326000000000001</v>
      </c>
      <c r="F23030" s="13">
        <f t="shared" si="359"/>
        <v>43528.444444444445</v>
      </c>
    </row>
    <row r="23031" spans="1:6" x14ac:dyDescent="0.35">
      <c r="A23031" s="14">
        <v>43528</v>
      </c>
      <c r="B23031" s="15">
        <v>0.4513888888888889</v>
      </c>
      <c r="C23031">
        <v>0</v>
      </c>
      <c r="D23031">
        <v>10.110099999999999</v>
      </c>
      <c r="E23031">
        <v>21.327000000000002</v>
      </c>
      <c r="F23031" s="13">
        <f t="shared" si="359"/>
        <v>43528.451388888891</v>
      </c>
    </row>
    <row r="23032" spans="1:6" x14ac:dyDescent="0.35">
      <c r="A23032" s="14">
        <v>43528</v>
      </c>
      <c r="B23032" s="15">
        <v>0.45833333333333331</v>
      </c>
      <c r="C23032">
        <v>0</v>
      </c>
      <c r="D23032">
        <v>10.1088</v>
      </c>
      <c r="E23032">
        <v>21.329000000000001</v>
      </c>
      <c r="F23032" s="13">
        <f t="shared" si="359"/>
        <v>43528.458333333336</v>
      </c>
    </row>
    <row r="23033" spans="1:6" x14ac:dyDescent="0.35">
      <c r="A23033" s="14">
        <v>43528</v>
      </c>
      <c r="B23033" s="15">
        <v>0.46527777777777773</v>
      </c>
      <c r="C23033">
        <v>0</v>
      </c>
      <c r="D23033">
        <v>10.107100000000001</v>
      </c>
      <c r="E23033">
        <v>21.33</v>
      </c>
      <c r="F23033" s="13">
        <f t="shared" si="359"/>
        <v>43528.465277777781</v>
      </c>
    </row>
    <row r="23034" spans="1:6" x14ac:dyDescent="0.35">
      <c r="A23034" s="14">
        <v>43528</v>
      </c>
      <c r="B23034" s="15">
        <v>0.47222222222222227</v>
      </c>
      <c r="C23034">
        <v>0</v>
      </c>
      <c r="D23034">
        <v>10.106400000000001</v>
      </c>
      <c r="E23034">
        <v>21.332000000000001</v>
      </c>
      <c r="F23034" s="13">
        <f t="shared" si="359"/>
        <v>43528.472222222219</v>
      </c>
    </row>
    <row r="23035" spans="1:6" x14ac:dyDescent="0.35">
      <c r="A23035" s="14">
        <v>43528</v>
      </c>
      <c r="B23035" s="15">
        <v>0.47916666666666669</v>
      </c>
      <c r="C23035">
        <v>0</v>
      </c>
      <c r="D23035">
        <v>10.104799999999999</v>
      </c>
      <c r="E23035">
        <v>21.334</v>
      </c>
      <c r="F23035" s="13">
        <f t="shared" si="359"/>
        <v>43528.479166666664</v>
      </c>
    </row>
    <row r="23036" spans="1:6" x14ac:dyDescent="0.35">
      <c r="A23036" s="14">
        <v>43528</v>
      </c>
      <c r="B23036" s="15">
        <v>0.4861111111111111</v>
      </c>
      <c r="C23036">
        <v>0</v>
      </c>
      <c r="D23036">
        <v>10.1037</v>
      </c>
      <c r="E23036">
        <v>21.335000000000001</v>
      </c>
      <c r="F23036" s="13">
        <f t="shared" si="359"/>
        <v>43528.486111111109</v>
      </c>
    </row>
    <row r="23037" spans="1:6" x14ac:dyDescent="0.35">
      <c r="A23037" s="14">
        <v>43528</v>
      </c>
      <c r="B23037" s="15">
        <v>0.49305555555555558</v>
      </c>
      <c r="C23037">
        <v>0</v>
      </c>
      <c r="D23037">
        <v>10.103199999999999</v>
      </c>
      <c r="E23037">
        <v>21.338000000000001</v>
      </c>
      <c r="F23037" s="13">
        <f t="shared" si="359"/>
        <v>43528.493055555555</v>
      </c>
    </row>
    <row r="23038" spans="1:6" x14ac:dyDescent="0.35">
      <c r="A23038" s="14">
        <v>43528</v>
      </c>
      <c r="B23038" s="15">
        <v>0.5</v>
      </c>
      <c r="C23038">
        <v>0</v>
      </c>
      <c r="D23038">
        <v>10.1029</v>
      </c>
      <c r="E23038">
        <v>21.338999999999999</v>
      </c>
      <c r="F23038" s="13">
        <f t="shared" si="359"/>
        <v>43528.5</v>
      </c>
    </row>
    <row r="23039" spans="1:6" x14ac:dyDescent="0.35">
      <c r="A23039" s="14">
        <v>43528</v>
      </c>
      <c r="B23039" s="15">
        <v>0.50694444444444442</v>
      </c>
      <c r="C23039">
        <v>0</v>
      </c>
      <c r="D23039">
        <v>10.101100000000001</v>
      </c>
      <c r="E23039">
        <v>21.341000000000001</v>
      </c>
      <c r="F23039" s="13">
        <f t="shared" si="359"/>
        <v>43528.506944444445</v>
      </c>
    </row>
    <row r="23040" spans="1:6" x14ac:dyDescent="0.35">
      <c r="A23040" s="14">
        <v>43528</v>
      </c>
      <c r="B23040" s="15">
        <v>0.51388888888888895</v>
      </c>
      <c r="C23040">
        <v>0</v>
      </c>
      <c r="D23040">
        <v>10.0997</v>
      </c>
      <c r="E23040">
        <v>21.344000000000001</v>
      </c>
      <c r="F23040" s="13">
        <f t="shared" si="359"/>
        <v>43528.513888888891</v>
      </c>
    </row>
    <row r="23041" spans="1:6" x14ac:dyDescent="0.35">
      <c r="A23041" s="14">
        <v>43528</v>
      </c>
      <c r="B23041" s="15">
        <v>0.52083333333333337</v>
      </c>
      <c r="C23041">
        <v>0</v>
      </c>
      <c r="D23041">
        <v>10.098599999999999</v>
      </c>
      <c r="E23041">
        <v>21.347000000000001</v>
      </c>
      <c r="F23041" s="13">
        <f t="shared" si="359"/>
        <v>43528.520833333336</v>
      </c>
    </row>
    <row r="23042" spans="1:6" x14ac:dyDescent="0.35">
      <c r="A23042" s="14">
        <v>43528</v>
      </c>
      <c r="B23042" s="15">
        <v>0.52777777777777779</v>
      </c>
      <c r="C23042">
        <v>0</v>
      </c>
      <c r="D23042">
        <v>10.095599999999999</v>
      </c>
      <c r="E23042">
        <v>21.349</v>
      </c>
      <c r="F23042" s="13">
        <f t="shared" si="359"/>
        <v>43528.527777777781</v>
      </c>
    </row>
    <row r="23043" spans="1:6" x14ac:dyDescent="0.35">
      <c r="A23043" s="14">
        <v>43528</v>
      </c>
      <c r="B23043" s="15">
        <v>0.53472222222222221</v>
      </c>
      <c r="C23043">
        <v>0</v>
      </c>
      <c r="D23043">
        <v>10.0943</v>
      </c>
      <c r="E23043">
        <v>21.352</v>
      </c>
      <c r="F23043" s="13">
        <f t="shared" si="359"/>
        <v>43528.534722222219</v>
      </c>
    </row>
    <row r="23044" spans="1:6" x14ac:dyDescent="0.35">
      <c r="A23044" s="14">
        <v>43528</v>
      </c>
      <c r="B23044" s="15">
        <v>0.54166666666666663</v>
      </c>
      <c r="C23044">
        <v>0</v>
      </c>
      <c r="D23044">
        <v>10.093299999999999</v>
      </c>
      <c r="E23044">
        <v>21.355</v>
      </c>
      <c r="F23044" s="13">
        <f t="shared" si="359"/>
        <v>43528.541666666664</v>
      </c>
    </row>
    <row r="23045" spans="1:6" x14ac:dyDescent="0.35">
      <c r="A23045" s="14">
        <v>43528</v>
      </c>
      <c r="B23045" s="15">
        <v>0.54861111111111105</v>
      </c>
      <c r="C23045">
        <v>0</v>
      </c>
      <c r="D23045">
        <v>10.091900000000001</v>
      </c>
      <c r="E23045">
        <v>21.359000000000002</v>
      </c>
      <c r="F23045" s="13">
        <f t="shared" si="359"/>
        <v>43528.548611111109</v>
      </c>
    </row>
    <row r="23046" spans="1:6" x14ac:dyDescent="0.35">
      <c r="A23046" s="14">
        <v>43528</v>
      </c>
      <c r="B23046" s="15">
        <v>0.55555555555555558</v>
      </c>
      <c r="C23046">
        <v>0</v>
      </c>
      <c r="D23046">
        <v>10.0901</v>
      </c>
      <c r="E23046">
        <v>21.361000000000001</v>
      </c>
      <c r="F23046" s="13">
        <f t="shared" si="359"/>
        <v>43528.555555555555</v>
      </c>
    </row>
    <row r="23047" spans="1:6" x14ac:dyDescent="0.35">
      <c r="A23047" s="14">
        <v>43528</v>
      </c>
      <c r="B23047" s="15">
        <v>0.5625</v>
      </c>
      <c r="C23047">
        <v>0</v>
      </c>
      <c r="D23047">
        <v>10.088100000000001</v>
      </c>
      <c r="E23047">
        <v>21.364000000000001</v>
      </c>
      <c r="F23047" s="13">
        <f t="shared" si="359"/>
        <v>43528.5625</v>
      </c>
    </row>
    <row r="23048" spans="1:6" x14ac:dyDescent="0.35">
      <c r="A23048" s="14">
        <v>43528</v>
      </c>
      <c r="B23048" s="15">
        <v>0.56944444444444442</v>
      </c>
      <c r="C23048">
        <v>0</v>
      </c>
      <c r="D23048">
        <v>10.0868</v>
      </c>
      <c r="E23048">
        <v>21.367000000000001</v>
      </c>
      <c r="F23048" s="13">
        <f t="shared" si="359"/>
        <v>43528.569444444445</v>
      </c>
    </row>
    <row r="23049" spans="1:6" x14ac:dyDescent="0.35">
      <c r="A23049" s="14">
        <v>43528</v>
      </c>
      <c r="B23049" s="15">
        <v>0.57638888888888895</v>
      </c>
      <c r="C23049">
        <v>0</v>
      </c>
      <c r="D23049">
        <v>10.0863</v>
      </c>
      <c r="E23049">
        <v>21.37</v>
      </c>
      <c r="F23049" s="13">
        <f t="shared" si="359"/>
        <v>43528.576388888891</v>
      </c>
    </row>
    <row r="23050" spans="1:6" x14ac:dyDescent="0.35">
      <c r="A23050" s="14">
        <v>43528</v>
      </c>
      <c r="B23050" s="15">
        <v>0.58333333333333337</v>
      </c>
      <c r="C23050">
        <v>0</v>
      </c>
      <c r="D23050">
        <v>10.0844</v>
      </c>
      <c r="E23050">
        <v>21.373000000000001</v>
      </c>
      <c r="F23050" s="13">
        <f t="shared" si="359"/>
        <v>43528.583333333336</v>
      </c>
    </row>
    <row r="23051" spans="1:6" x14ac:dyDescent="0.35">
      <c r="A23051" s="14">
        <v>43528</v>
      </c>
      <c r="B23051" s="15">
        <v>0.59027777777777779</v>
      </c>
      <c r="C23051">
        <v>0</v>
      </c>
      <c r="D23051">
        <v>10.0824</v>
      </c>
      <c r="E23051">
        <v>21.375</v>
      </c>
      <c r="F23051" s="13">
        <f t="shared" si="359"/>
        <v>43528.590277777781</v>
      </c>
    </row>
    <row r="23052" spans="1:6" x14ac:dyDescent="0.35">
      <c r="A23052" s="14">
        <v>43528</v>
      </c>
      <c r="B23052" s="15">
        <v>0.59722222222222221</v>
      </c>
      <c r="C23052">
        <v>0</v>
      </c>
      <c r="D23052">
        <v>10.0809</v>
      </c>
      <c r="E23052">
        <v>21.376999999999999</v>
      </c>
      <c r="F23052" s="13">
        <f t="shared" si="359"/>
        <v>43528.597222222219</v>
      </c>
    </row>
    <row r="23053" spans="1:6" x14ac:dyDescent="0.35">
      <c r="A23053" s="14">
        <v>43528</v>
      </c>
      <c r="B23053" s="15">
        <v>0.60416666666666663</v>
      </c>
      <c r="C23053">
        <v>0</v>
      </c>
      <c r="D23053">
        <v>10.0802</v>
      </c>
      <c r="E23053">
        <v>21.38</v>
      </c>
      <c r="F23053" s="13">
        <f t="shared" si="359"/>
        <v>43528.604166666664</v>
      </c>
    </row>
    <row r="23054" spans="1:6" x14ac:dyDescent="0.35">
      <c r="A23054" s="14">
        <v>43528</v>
      </c>
      <c r="B23054" s="15">
        <v>0.61111111111111105</v>
      </c>
      <c r="C23054">
        <v>0</v>
      </c>
      <c r="D23054">
        <v>10.079499999999999</v>
      </c>
      <c r="E23054">
        <v>21.382000000000001</v>
      </c>
      <c r="F23054" s="13">
        <f t="shared" ref="F23054:F23117" si="360">A23054+B23054</f>
        <v>43528.611111111109</v>
      </c>
    </row>
    <row r="23055" spans="1:6" x14ac:dyDescent="0.35">
      <c r="A23055" s="14">
        <v>43528</v>
      </c>
      <c r="B23055" s="15">
        <v>0.61805555555555558</v>
      </c>
      <c r="C23055">
        <v>0</v>
      </c>
      <c r="D23055">
        <v>10.0801</v>
      </c>
      <c r="E23055">
        <v>21.384</v>
      </c>
      <c r="F23055" s="13">
        <f t="shared" si="360"/>
        <v>43528.618055555555</v>
      </c>
    </row>
    <row r="23056" spans="1:6" x14ac:dyDescent="0.35">
      <c r="A23056" s="14">
        <v>43528</v>
      </c>
      <c r="B23056" s="15">
        <v>0.625</v>
      </c>
      <c r="C23056">
        <v>0</v>
      </c>
      <c r="D23056">
        <v>10.0807</v>
      </c>
      <c r="E23056">
        <v>21.385999999999999</v>
      </c>
      <c r="F23056" s="13">
        <f t="shared" si="360"/>
        <v>43528.625</v>
      </c>
    </row>
    <row r="23057" spans="1:6" x14ac:dyDescent="0.35">
      <c r="A23057" s="14">
        <v>43528</v>
      </c>
      <c r="B23057" s="15">
        <v>0.63194444444444442</v>
      </c>
      <c r="C23057">
        <v>0</v>
      </c>
      <c r="D23057">
        <v>10.0799</v>
      </c>
      <c r="E23057">
        <v>21.388000000000002</v>
      </c>
      <c r="F23057" s="13">
        <f t="shared" si="360"/>
        <v>43528.631944444445</v>
      </c>
    </row>
    <row r="23058" spans="1:6" x14ac:dyDescent="0.35">
      <c r="A23058" s="14">
        <v>43528</v>
      </c>
      <c r="B23058" s="15">
        <v>0.63888888888888895</v>
      </c>
      <c r="C23058">
        <v>0</v>
      </c>
      <c r="D23058">
        <v>10.081300000000001</v>
      </c>
      <c r="E23058">
        <v>21.388999999999999</v>
      </c>
      <c r="F23058" s="13">
        <f t="shared" si="360"/>
        <v>43528.638888888891</v>
      </c>
    </row>
    <row r="23059" spans="1:6" x14ac:dyDescent="0.35">
      <c r="A23059" s="14">
        <v>43528</v>
      </c>
      <c r="B23059" s="15">
        <v>0.64583333333333337</v>
      </c>
      <c r="C23059">
        <v>0</v>
      </c>
      <c r="D23059">
        <v>10.081099999999999</v>
      </c>
      <c r="E23059">
        <v>21.39</v>
      </c>
      <c r="F23059" s="13">
        <f t="shared" si="360"/>
        <v>43528.645833333336</v>
      </c>
    </row>
    <row r="23060" spans="1:6" x14ac:dyDescent="0.35">
      <c r="A23060" s="14">
        <v>43528</v>
      </c>
      <c r="B23060" s="15">
        <v>0.65277777777777779</v>
      </c>
      <c r="C23060">
        <v>0</v>
      </c>
      <c r="D23060">
        <v>10.081300000000001</v>
      </c>
      <c r="E23060">
        <v>21.391999999999999</v>
      </c>
      <c r="F23060" s="13">
        <f t="shared" si="360"/>
        <v>43528.652777777781</v>
      </c>
    </row>
    <row r="23061" spans="1:6" x14ac:dyDescent="0.35">
      <c r="A23061" s="14">
        <v>43528</v>
      </c>
      <c r="B23061" s="15">
        <v>0.65972222222222221</v>
      </c>
      <c r="C23061">
        <v>0</v>
      </c>
      <c r="D23061">
        <v>10.081300000000001</v>
      </c>
      <c r="E23061">
        <v>21.391999999999999</v>
      </c>
      <c r="F23061" s="13">
        <f t="shared" si="360"/>
        <v>43528.659722222219</v>
      </c>
    </row>
    <row r="23062" spans="1:6" x14ac:dyDescent="0.35">
      <c r="A23062" s="14">
        <v>43528</v>
      </c>
      <c r="B23062" s="15">
        <v>0.66666666666666663</v>
      </c>
      <c r="C23062">
        <v>0</v>
      </c>
      <c r="D23062">
        <v>10.081799999999999</v>
      </c>
      <c r="E23062">
        <v>21.393000000000001</v>
      </c>
      <c r="F23062" s="13">
        <f t="shared" si="360"/>
        <v>43528.666666666664</v>
      </c>
    </row>
    <row r="23063" spans="1:6" x14ac:dyDescent="0.35">
      <c r="A23063" s="14">
        <v>43528</v>
      </c>
      <c r="B23063" s="15">
        <v>0.67361111111111116</v>
      </c>
      <c r="C23063">
        <v>0</v>
      </c>
      <c r="D23063">
        <v>10.081200000000001</v>
      </c>
      <c r="E23063">
        <v>21.393999999999998</v>
      </c>
      <c r="F23063" s="13">
        <f t="shared" si="360"/>
        <v>43528.673611111109</v>
      </c>
    </row>
    <row r="23064" spans="1:6" x14ac:dyDescent="0.35">
      <c r="A23064" s="14">
        <v>43528</v>
      </c>
      <c r="B23064" s="15">
        <v>0.68055555555555547</v>
      </c>
      <c r="C23064">
        <v>0</v>
      </c>
      <c r="D23064">
        <v>10.0817</v>
      </c>
      <c r="E23064">
        <v>21.395</v>
      </c>
      <c r="F23064" s="13">
        <f t="shared" si="360"/>
        <v>43528.680555555555</v>
      </c>
    </row>
    <row r="23065" spans="1:6" x14ac:dyDescent="0.35">
      <c r="A23065" s="14">
        <v>43528</v>
      </c>
      <c r="B23065" s="15">
        <v>0.6875</v>
      </c>
      <c r="C23065">
        <v>0</v>
      </c>
      <c r="D23065">
        <v>10.0822</v>
      </c>
      <c r="E23065">
        <v>21.396000000000001</v>
      </c>
      <c r="F23065" s="13">
        <f t="shared" si="360"/>
        <v>43528.6875</v>
      </c>
    </row>
    <row r="23066" spans="1:6" x14ac:dyDescent="0.35">
      <c r="A23066" s="14">
        <v>43528</v>
      </c>
      <c r="B23066" s="15">
        <v>0.69444444444444453</v>
      </c>
      <c r="C23066">
        <v>0</v>
      </c>
      <c r="D23066">
        <v>10.082100000000001</v>
      </c>
      <c r="E23066">
        <v>21.396999999999998</v>
      </c>
      <c r="F23066" s="13">
        <f t="shared" si="360"/>
        <v>43528.694444444445</v>
      </c>
    </row>
    <row r="23067" spans="1:6" x14ac:dyDescent="0.35">
      <c r="A23067" s="14">
        <v>43528</v>
      </c>
      <c r="B23067" s="15">
        <v>0.70138888888888884</v>
      </c>
      <c r="C23067">
        <v>0</v>
      </c>
      <c r="D23067">
        <v>10.0825</v>
      </c>
      <c r="E23067">
        <v>21.396000000000001</v>
      </c>
      <c r="F23067" s="13">
        <f t="shared" si="360"/>
        <v>43528.701388888891</v>
      </c>
    </row>
    <row r="23068" spans="1:6" x14ac:dyDescent="0.35">
      <c r="A23068" s="14">
        <v>43528</v>
      </c>
      <c r="B23068" s="15">
        <v>0.70833333333333337</v>
      </c>
      <c r="C23068">
        <v>0</v>
      </c>
      <c r="D23068">
        <v>10.0837</v>
      </c>
      <c r="E23068">
        <v>21.396000000000001</v>
      </c>
      <c r="F23068" s="13">
        <f t="shared" si="360"/>
        <v>43528.708333333336</v>
      </c>
    </row>
    <row r="23069" spans="1:6" x14ac:dyDescent="0.35">
      <c r="A23069" s="14">
        <v>43528</v>
      </c>
      <c r="B23069" s="15">
        <v>0.71527777777777779</v>
      </c>
      <c r="C23069">
        <v>0</v>
      </c>
      <c r="D23069">
        <v>10.083600000000001</v>
      </c>
      <c r="E23069">
        <v>21.396000000000001</v>
      </c>
      <c r="F23069" s="13">
        <f t="shared" si="360"/>
        <v>43528.715277777781</v>
      </c>
    </row>
    <row r="23070" spans="1:6" x14ac:dyDescent="0.35">
      <c r="A23070" s="14">
        <v>43528</v>
      </c>
      <c r="B23070" s="15">
        <v>0.72222222222222221</v>
      </c>
      <c r="C23070">
        <v>0</v>
      </c>
      <c r="D23070">
        <v>10.084</v>
      </c>
      <c r="E23070">
        <v>21.395</v>
      </c>
      <c r="F23070" s="13">
        <f t="shared" si="360"/>
        <v>43528.722222222219</v>
      </c>
    </row>
    <row r="23071" spans="1:6" x14ac:dyDescent="0.35">
      <c r="A23071" s="14">
        <v>43528</v>
      </c>
      <c r="B23071" s="15">
        <v>0.72916666666666663</v>
      </c>
      <c r="C23071">
        <v>0</v>
      </c>
      <c r="D23071">
        <v>10.0855</v>
      </c>
      <c r="E23071">
        <v>21.395</v>
      </c>
      <c r="F23071" s="13">
        <f t="shared" si="360"/>
        <v>43528.729166666664</v>
      </c>
    </row>
    <row r="23072" spans="1:6" x14ac:dyDescent="0.35">
      <c r="A23072" s="14">
        <v>43528</v>
      </c>
      <c r="B23072" s="15">
        <v>0.73611111111111116</v>
      </c>
      <c r="C23072">
        <v>0</v>
      </c>
      <c r="D23072">
        <v>10.0853</v>
      </c>
      <c r="E23072">
        <v>21.395</v>
      </c>
      <c r="F23072" s="13">
        <f t="shared" si="360"/>
        <v>43528.736111111109</v>
      </c>
    </row>
    <row r="23073" spans="1:6" x14ac:dyDescent="0.35">
      <c r="A23073" s="14">
        <v>43528</v>
      </c>
      <c r="B23073" s="15">
        <v>0.74305555555555547</v>
      </c>
      <c r="C23073">
        <v>0</v>
      </c>
      <c r="D23073">
        <v>10.085100000000001</v>
      </c>
      <c r="E23073">
        <v>21.393999999999998</v>
      </c>
      <c r="F23073" s="13">
        <f t="shared" si="360"/>
        <v>43528.743055555555</v>
      </c>
    </row>
    <row r="23074" spans="1:6" x14ac:dyDescent="0.35">
      <c r="A23074" s="14">
        <v>43528</v>
      </c>
      <c r="B23074" s="15">
        <v>0.75</v>
      </c>
      <c r="C23074">
        <v>0</v>
      </c>
      <c r="D23074">
        <v>10.085599999999999</v>
      </c>
      <c r="E23074">
        <v>21.393999999999998</v>
      </c>
      <c r="F23074" s="13">
        <f t="shared" si="360"/>
        <v>43528.75</v>
      </c>
    </row>
    <row r="23075" spans="1:6" x14ac:dyDescent="0.35">
      <c r="A23075" s="14">
        <v>43528</v>
      </c>
      <c r="B23075" s="15">
        <v>0.75694444444444453</v>
      </c>
      <c r="C23075">
        <v>0</v>
      </c>
      <c r="D23075">
        <v>10.086499999999999</v>
      </c>
      <c r="E23075">
        <v>21.393000000000001</v>
      </c>
      <c r="F23075" s="13">
        <f t="shared" si="360"/>
        <v>43528.756944444445</v>
      </c>
    </row>
    <row r="23076" spans="1:6" x14ac:dyDescent="0.35">
      <c r="A23076" s="14">
        <v>43528</v>
      </c>
      <c r="B23076" s="15">
        <v>0.76388888888888884</v>
      </c>
      <c r="C23076">
        <v>0</v>
      </c>
      <c r="D23076">
        <v>10.0878</v>
      </c>
      <c r="E23076">
        <v>21.391999999999999</v>
      </c>
      <c r="F23076" s="13">
        <f t="shared" si="360"/>
        <v>43528.763888888891</v>
      </c>
    </row>
    <row r="23077" spans="1:6" x14ac:dyDescent="0.35">
      <c r="A23077" s="14">
        <v>43528</v>
      </c>
      <c r="B23077" s="15">
        <v>0.77083333333333337</v>
      </c>
      <c r="C23077">
        <v>0</v>
      </c>
      <c r="D23077">
        <v>10.089600000000001</v>
      </c>
      <c r="E23077">
        <v>21.390999999999998</v>
      </c>
      <c r="F23077" s="13">
        <f t="shared" si="360"/>
        <v>43528.770833333336</v>
      </c>
    </row>
    <row r="23078" spans="1:6" x14ac:dyDescent="0.35">
      <c r="A23078" s="14">
        <v>43528</v>
      </c>
      <c r="B23078" s="15">
        <v>0.77777777777777779</v>
      </c>
      <c r="C23078">
        <v>0</v>
      </c>
      <c r="D23078">
        <v>10.0906</v>
      </c>
      <c r="E23078">
        <v>21.390999999999998</v>
      </c>
      <c r="F23078" s="13">
        <f t="shared" si="360"/>
        <v>43528.777777777781</v>
      </c>
    </row>
    <row r="23079" spans="1:6" x14ac:dyDescent="0.35">
      <c r="A23079" s="14">
        <v>43528</v>
      </c>
      <c r="B23079" s="15">
        <v>0.78472222222222221</v>
      </c>
      <c r="C23079">
        <v>0</v>
      </c>
      <c r="D23079">
        <v>10.0922</v>
      </c>
      <c r="E23079">
        <v>21.39</v>
      </c>
      <c r="F23079" s="13">
        <f t="shared" si="360"/>
        <v>43528.784722222219</v>
      </c>
    </row>
    <row r="23080" spans="1:6" x14ac:dyDescent="0.35">
      <c r="A23080" s="14">
        <v>43528</v>
      </c>
      <c r="B23080" s="15">
        <v>0.79166666666666663</v>
      </c>
      <c r="C23080">
        <v>0</v>
      </c>
      <c r="D23080">
        <v>10.092599999999999</v>
      </c>
      <c r="E23080">
        <v>21.388000000000002</v>
      </c>
      <c r="F23080" s="13">
        <f t="shared" si="360"/>
        <v>43528.791666666664</v>
      </c>
    </row>
    <row r="23081" spans="1:6" x14ac:dyDescent="0.35">
      <c r="A23081" s="14">
        <v>43528</v>
      </c>
      <c r="B23081" s="15">
        <v>0.79861111111111116</v>
      </c>
      <c r="C23081">
        <v>0</v>
      </c>
      <c r="D23081">
        <v>10.0932</v>
      </c>
      <c r="E23081">
        <v>21.385999999999999</v>
      </c>
      <c r="F23081" s="13">
        <f t="shared" si="360"/>
        <v>43528.798611111109</v>
      </c>
    </row>
    <row r="23082" spans="1:6" x14ac:dyDescent="0.35">
      <c r="A23082" s="14">
        <v>43528</v>
      </c>
      <c r="B23082" s="15">
        <v>0.80555555555555547</v>
      </c>
      <c r="C23082">
        <v>0</v>
      </c>
      <c r="D23082">
        <v>10.0937</v>
      </c>
      <c r="E23082">
        <v>21.385000000000002</v>
      </c>
      <c r="F23082" s="13">
        <f t="shared" si="360"/>
        <v>43528.805555555555</v>
      </c>
    </row>
    <row r="23083" spans="1:6" x14ac:dyDescent="0.35">
      <c r="A23083" s="14">
        <v>43528</v>
      </c>
      <c r="B23083" s="15">
        <v>0.8125</v>
      </c>
      <c r="C23083">
        <v>0</v>
      </c>
      <c r="D23083">
        <v>10.0938</v>
      </c>
      <c r="E23083">
        <v>21.382999999999999</v>
      </c>
      <c r="F23083" s="13">
        <f t="shared" si="360"/>
        <v>43528.8125</v>
      </c>
    </row>
    <row r="23084" spans="1:6" x14ac:dyDescent="0.35">
      <c r="A23084" s="14">
        <v>43528</v>
      </c>
      <c r="B23084" s="15">
        <v>0.81944444444444453</v>
      </c>
      <c r="C23084">
        <v>0</v>
      </c>
      <c r="D23084">
        <v>10.093999999999999</v>
      </c>
      <c r="E23084">
        <v>21.382000000000001</v>
      </c>
      <c r="F23084" s="13">
        <f t="shared" si="360"/>
        <v>43528.819444444445</v>
      </c>
    </row>
    <row r="23085" spans="1:6" x14ac:dyDescent="0.35">
      <c r="A23085" s="14">
        <v>43528</v>
      </c>
      <c r="B23085" s="15">
        <v>0.82638888888888884</v>
      </c>
      <c r="C23085">
        <v>0</v>
      </c>
      <c r="D23085">
        <v>10.0953</v>
      </c>
      <c r="E23085">
        <v>21.381</v>
      </c>
      <c r="F23085" s="13">
        <f t="shared" si="360"/>
        <v>43528.826388888891</v>
      </c>
    </row>
    <row r="23086" spans="1:6" x14ac:dyDescent="0.35">
      <c r="A23086" s="14">
        <v>43528</v>
      </c>
      <c r="B23086" s="15">
        <v>0.83333333333333337</v>
      </c>
      <c r="C23086">
        <v>0</v>
      </c>
      <c r="D23086">
        <v>10.0967</v>
      </c>
      <c r="E23086">
        <v>21.379000000000001</v>
      </c>
      <c r="F23086" s="13">
        <f t="shared" si="360"/>
        <v>43528.833333333336</v>
      </c>
    </row>
    <row r="23087" spans="1:6" x14ac:dyDescent="0.35">
      <c r="A23087" s="14">
        <v>43528</v>
      </c>
      <c r="B23087" s="15">
        <v>0.84027777777777779</v>
      </c>
      <c r="C23087">
        <v>0</v>
      </c>
      <c r="D23087">
        <v>10.097099999999999</v>
      </c>
      <c r="E23087">
        <v>21.376999999999999</v>
      </c>
      <c r="F23087" s="13">
        <f t="shared" si="360"/>
        <v>43528.840277777781</v>
      </c>
    </row>
    <row r="23088" spans="1:6" x14ac:dyDescent="0.35">
      <c r="A23088" s="14">
        <v>43528</v>
      </c>
      <c r="B23088" s="15">
        <v>0.84722222222222221</v>
      </c>
      <c r="C23088">
        <v>0</v>
      </c>
      <c r="D23088">
        <v>10.098800000000001</v>
      </c>
      <c r="E23088">
        <v>21.376000000000001</v>
      </c>
      <c r="F23088" s="13">
        <f t="shared" si="360"/>
        <v>43528.847222222219</v>
      </c>
    </row>
    <row r="23089" spans="1:6" x14ac:dyDescent="0.35">
      <c r="A23089" s="14">
        <v>43528</v>
      </c>
      <c r="B23089" s="15">
        <v>0.85416666666666663</v>
      </c>
      <c r="C23089">
        <v>0</v>
      </c>
      <c r="D23089">
        <v>10.100199999999999</v>
      </c>
      <c r="E23089">
        <v>21.373999999999999</v>
      </c>
      <c r="F23089" s="13">
        <f t="shared" si="360"/>
        <v>43528.854166666664</v>
      </c>
    </row>
    <row r="23090" spans="1:6" x14ac:dyDescent="0.35">
      <c r="A23090" s="14">
        <v>43528</v>
      </c>
      <c r="B23090" s="15">
        <v>0.86111111111111116</v>
      </c>
      <c r="C23090">
        <v>0</v>
      </c>
      <c r="D23090">
        <v>10.0999</v>
      </c>
      <c r="E23090">
        <v>21.373000000000001</v>
      </c>
      <c r="F23090" s="13">
        <f t="shared" si="360"/>
        <v>43528.861111111109</v>
      </c>
    </row>
    <row r="23091" spans="1:6" x14ac:dyDescent="0.35">
      <c r="A23091" s="14">
        <v>43528</v>
      </c>
      <c r="B23091" s="15">
        <v>0.86805555555555547</v>
      </c>
      <c r="C23091">
        <v>0</v>
      </c>
      <c r="D23091">
        <v>10.1006</v>
      </c>
      <c r="E23091">
        <v>21.372</v>
      </c>
      <c r="F23091" s="13">
        <f t="shared" si="360"/>
        <v>43528.868055555555</v>
      </c>
    </row>
    <row r="23092" spans="1:6" x14ac:dyDescent="0.35">
      <c r="A23092" s="14">
        <v>43528</v>
      </c>
      <c r="B23092" s="15">
        <v>0.875</v>
      </c>
      <c r="C23092">
        <v>0</v>
      </c>
      <c r="D23092">
        <v>10.101000000000001</v>
      </c>
      <c r="E23092">
        <v>21.370999999999999</v>
      </c>
      <c r="F23092" s="13">
        <f t="shared" si="360"/>
        <v>43528.875</v>
      </c>
    </row>
    <row r="23093" spans="1:6" x14ac:dyDescent="0.35">
      <c r="A23093" s="14">
        <v>43528</v>
      </c>
      <c r="B23093" s="15">
        <v>0.88194444444444453</v>
      </c>
      <c r="C23093">
        <v>0</v>
      </c>
      <c r="D23093">
        <v>10.101699999999999</v>
      </c>
      <c r="E23093">
        <v>21.37</v>
      </c>
      <c r="F23093" s="13">
        <f t="shared" si="360"/>
        <v>43528.881944444445</v>
      </c>
    </row>
    <row r="23094" spans="1:6" x14ac:dyDescent="0.35">
      <c r="A23094" s="14">
        <v>43528</v>
      </c>
      <c r="B23094" s="15">
        <v>0.88888888888888884</v>
      </c>
      <c r="C23094">
        <v>0</v>
      </c>
      <c r="D23094">
        <v>10.1013</v>
      </c>
      <c r="E23094">
        <v>21.369</v>
      </c>
      <c r="F23094" s="13">
        <f t="shared" si="360"/>
        <v>43528.888888888891</v>
      </c>
    </row>
    <row r="23095" spans="1:6" x14ac:dyDescent="0.35">
      <c r="A23095" s="14">
        <v>43528</v>
      </c>
      <c r="B23095" s="15">
        <v>0.89583333333333337</v>
      </c>
      <c r="C23095">
        <v>0</v>
      </c>
      <c r="D23095">
        <v>10.102399999999999</v>
      </c>
      <c r="E23095">
        <v>21.367999999999999</v>
      </c>
      <c r="F23095" s="13">
        <f t="shared" si="360"/>
        <v>43528.895833333336</v>
      </c>
    </row>
    <row r="23096" spans="1:6" x14ac:dyDescent="0.35">
      <c r="A23096" s="14">
        <v>43528</v>
      </c>
      <c r="B23096" s="15">
        <v>0.90277777777777779</v>
      </c>
      <c r="C23096">
        <v>0</v>
      </c>
      <c r="D23096">
        <v>10.1038</v>
      </c>
      <c r="E23096">
        <v>21.367000000000001</v>
      </c>
      <c r="F23096" s="13">
        <f t="shared" si="360"/>
        <v>43528.902777777781</v>
      </c>
    </row>
    <row r="23097" spans="1:6" x14ac:dyDescent="0.35">
      <c r="A23097" s="14">
        <v>43528</v>
      </c>
      <c r="B23097" s="15">
        <v>0.90972222222222221</v>
      </c>
      <c r="C23097">
        <v>0</v>
      </c>
      <c r="D23097">
        <v>10.1053</v>
      </c>
      <c r="E23097">
        <v>21.366</v>
      </c>
      <c r="F23097" s="13">
        <f t="shared" si="360"/>
        <v>43528.909722222219</v>
      </c>
    </row>
    <row r="23098" spans="1:6" x14ac:dyDescent="0.35">
      <c r="A23098" s="14">
        <v>43528</v>
      </c>
      <c r="B23098" s="15">
        <v>0.91666666666666663</v>
      </c>
      <c r="C23098">
        <v>0</v>
      </c>
      <c r="D23098">
        <v>10.104100000000001</v>
      </c>
      <c r="E23098">
        <v>21.364999999999998</v>
      </c>
      <c r="F23098" s="13">
        <f t="shared" si="360"/>
        <v>43528.916666666664</v>
      </c>
    </row>
    <row r="23099" spans="1:6" x14ac:dyDescent="0.35">
      <c r="A23099" s="14">
        <v>43528</v>
      </c>
      <c r="B23099" s="15">
        <v>0.92361111111111116</v>
      </c>
      <c r="C23099">
        <v>0</v>
      </c>
      <c r="D23099">
        <v>10.1061</v>
      </c>
      <c r="E23099">
        <v>21.363</v>
      </c>
      <c r="F23099" s="13">
        <f t="shared" si="360"/>
        <v>43528.923611111109</v>
      </c>
    </row>
    <row r="23100" spans="1:6" x14ac:dyDescent="0.35">
      <c r="A23100" s="14">
        <v>43528</v>
      </c>
      <c r="B23100" s="15">
        <v>0.93055555555555547</v>
      </c>
      <c r="C23100">
        <v>0</v>
      </c>
      <c r="D23100">
        <v>10.105700000000001</v>
      </c>
      <c r="E23100">
        <v>21.361999999999998</v>
      </c>
      <c r="F23100" s="13">
        <f t="shared" si="360"/>
        <v>43528.930555555555</v>
      </c>
    </row>
    <row r="23101" spans="1:6" x14ac:dyDescent="0.35">
      <c r="A23101" s="14">
        <v>43528</v>
      </c>
      <c r="B23101" s="15">
        <v>0.9375</v>
      </c>
      <c r="C23101">
        <v>0</v>
      </c>
      <c r="D23101">
        <v>10.1051</v>
      </c>
      <c r="E23101">
        <v>21.361000000000001</v>
      </c>
      <c r="F23101" s="13">
        <f t="shared" si="360"/>
        <v>43528.9375</v>
      </c>
    </row>
    <row r="23102" spans="1:6" x14ac:dyDescent="0.35">
      <c r="A23102" s="14">
        <v>43528</v>
      </c>
      <c r="B23102" s="15">
        <v>0.94444444444444453</v>
      </c>
      <c r="C23102">
        <v>0</v>
      </c>
      <c r="D23102">
        <v>10.105700000000001</v>
      </c>
      <c r="E23102">
        <v>21.36</v>
      </c>
      <c r="F23102" s="13">
        <f t="shared" si="360"/>
        <v>43528.944444444445</v>
      </c>
    </row>
    <row r="23103" spans="1:6" x14ac:dyDescent="0.35">
      <c r="A23103" s="14">
        <v>43528</v>
      </c>
      <c r="B23103" s="15">
        <v>0.95138888888888884</v>
      </c>
      <c r="C23103">
        <v>0</v>
      </c>
      <c r="D23103">
        <v>10.106400000000001</v>
      </c>
      <c r="E23103">
        <v>21.358000000000001</v>
      </c>
      <c r="F23103" s="13">
        <f t="shared" si="360"/>
        <v>43528.951388888891</v>
      </c>
    </row>
    <row r="23104" spans="1:6" x14ac:dyDescent="0.35">
      <c r="A23104" s="14">
        <v>43528</v>
      </c>
      <c r="B23104" s="15">
        <v>0.95833333333333337</v>
      </c>
      <c r="C23104">
        <v>0</v>
      </c>
      <c r="D23104">
        <v>10.1058</v>
      </c>
      <c r="E23104">
        <v>21.356999999999999</v>
      </c>
      <c r="F23104" s="13">
        <f t="shared" si="360"/>
        <v>43528.958333333336</v>
      </c>
    </row>
    <row r="23105" spans="1:6" x14ac:dyDescent="0.35">
      <c r="A23105" s="14">
        <v>43528</v>
      </c>
      <c r="B23105" s="15">
        <v>0.96527777777777779</v>
      </c>
      <c r="C23105">
        <v>0</v>
      </c>
      <c r="D23105">
        <v>10.105499999999999</v>
      </c>
      <c r="E23105">
        <v>21.355</v>
      </c>
      <c r="F23105" s="13">
        <f t="shared" si="360"/>
        <v>43528.965277777781</v>
      </c>
    </row>
    <row r="23106" spans="1:6" x14ac:dyDescent="0.35">
      <c r="A23106" s="14">
        <v>43528</v>
      </c>
      <c r="B23106" s="15">
        <v>0.97222222222222221</v>
      </c>
      <c r="C23106">
        <v>0</v>
      </c>
      <c r="D23106">
        <v>10.1053</v>
      </c>
      <c r="E23106">
        <v>21.353999999999999</v>
      </c>
      <c r="F23106" s="13">
        <f t="shared" si="360"/>
        <v>43528.972222222219</v>
      </c>
    </row>
    <row r="23107" spans="1:6" x14ac:dyDescent="0.35">
      <c r="A23107" s="14">
        <v>43528</v>
      </c>
      <c r="B23107" s="15">
        <v>0.97916666666666663</v>
      </c>
      <c r="C23107">
        <v>0</v>
      </c>
      <c r="D23107">
        <v>10.1037</v>
      </c>
      <c r="E23107">
        <v>21.353000000000002</v>
      </c>
      <c r="F23107" s="13">
        <f t="shared" si="360"/>
        <v>43528.979166666664</v>
      </c>
    </row>
    <row r="23108" spans="1:6" x14ac:dyDescent="0.35">
      <c r="A23108" s="14">
        <v>43528</v>
      </c>
      <c r="B23108" s="15">
        <v>0.98611111111111116</v>
      </c>
      <c r="C23108">
        <v>0</v>
      </c>
      <c r="D23108">
        <v>10.103199999999999</v>
      </c>
      <c r="E23108">
        <v>21.350999999999999</v>
      </c>
      <c r="F23108" s="13">
        <f t="shared" si="360"/>
        <v>43528.986111111109</v>
      </c>
    </row>
    <row r="23109" spans="1:6" x14ac:dyDescent="0.35">
      <c r="A23109" s="14">
        <v>43528</v>
      </c>
      <c r="B23109" s="15">
        <v>0.99305555555555547</v>
      </c>
      <c r="C23109">
        <v>0</v>
      </c>
      <c r="D23109">
        <v>10.101800000000001</v>
      </c>
      <c r="E23109">
        <v>21.35</v>
      </c>
      <c r="F23109" s="13">
        <f t="shared" si="360"/>
        <v>43528.993055555555</v>
      </c>
    </row>
    <row r="23110" spans="1:6" x14ac:dyDescent="0.35">
      <c r="A23110" s="14">
        <v>43529</v>
      </c>
      <c r="B23110" s="15">
        <v>0</v>
      </c>
      <c r="C23110">
        <v>0</v>
      </c>
      <c r="D23110">
        <v>10.099399999999999</v>
      </c>
      <c r="E23110">
        <v>21.349</v>
      </c>
      <c r="F23110" s="13">
        <f t="shared" si="360"/>
        <v>43529</v>
      </c>
    </row>
    <row r="23111" spans="1:6" x14ac:dyDescent="0.35">
      <c r="A23111" s="14">
        <v>43529</v>
      </c>
      <c r="B23111" s="15">
        <v>6.9444444444444441E-3</v>
      </c>
      <c r="C23111">
        <v>0</v>
      </c>
      <c r="D23111">
        <v>10.098699999999999</v>
      </c>
      <c r="E23111">
        <v>21.347000000000001</v>
      </c>
      <c r="F23111" s="13">
        <f t="shared" si="360"/>
        <v>43529.006944444445</v>
      </c>
    </row>
    <row r="23112" spans="1:6" x14ac:dyDescent="0.35">
      <c r="A23112" s="14">
        <v>43529</v>
      </c>
      <c r="B23112" s="15">
        <v>1.3888888888888888E-2</v>
      </c>
      <c r="C23112">
        <v>0</v>
      </c>
      <c r="D23112">
        <v>10.0991</v>
      </c>
      <c r="E23112">
        <v>21.346</v>
      </c>
      <c r="F23112" s="13">
        <f t="shared" si="360"/>
        <v>43529.013888888891</v>
      </c>
    </row>
    <row r="23113" spans="1:6" x14ac:dyDescent="0.35">
      <c r="A23113" s="14">
        <v>43529</v>
      </c>
      <c r="B23113" s="15">
        <v>2.0833333333333332E-2</v>
      </c>
      <c r="C23113">
        <v>0</v>
      </c>
      <c r="D23113">
        <v>10.0969</v>
      </c>
      <c r="E23113">
        <v>21.344999999999999</v>
      </c>
      <c r="F23113" s="13">
        <f t="shared" si="360"/>
        <v>43529.020833333336</v>
      </c>
    </row>
    <row r="23114" spans="1:6" x14ac:dyDescent="0.35">
      <c r="A23114" s="14">
        <v>43529</v>
      </c>
      <c r="B23114" s="15">
        <v>2.7777777777777776E-2</v>
      </c>
      <c r="C23114">
        <v>0</v>
      </c>
      <c r="D23114">
        <v>10.095599999999999</v>
      </c>
      <c r="E23114">
        <v>21.344000000000001</v>
      </c>
      <c r="F23114" s="13">
        <f t="shared" si="360"/>
        <v>43529.027777777781</v>
      </c>
    </row>
    <row r="23115" spans="1:6" x14ac:dyDescent="0.35">
      <c r="A23115" s="14">
        <v>43529</v>
      </c>
      <c r="B23115" s="15">
        <v>3.4722222222222224E-2</v>
      </c>
      <c r="C23115">
        <v>0</v>
      </c>
      <c r="D23115">
        <v>10.0951</v>
      </c>
      <c r="E23115">
        <v>21.341999999999999</v>
      </c>
      <c r="F23115" s="13">
        <f t="shared" si="360"/>
        <v>43529.034722222219</v>
      </c>
    </row>
    <row r="23116" spans="1:6" x14ac:dyDescent="0.35">
      <c r="A23116" s="14">
        <v>43529</v>
      </c>
      <c r="B23116" s="15">
        <v>4.1666666666666664E-2</v>
      </c>
      <c r="C23116">
        <v>0</v>
      </c>
      <c r="D23116">
        <v>10.0945</v>
      </c>
      <c r="E23116">
        <v>21.341000000000001</v>
      </c>
      <c r="F23116" s="13">
        <f t="shared" si="360"/>
        <v>43529.041666666664</v>
      </c>
    </row>
    <row r="23117" spans="1:6" x14ac:dyDescent="0.35">
      <c r="A23117" s="14">
        <v>43529</v>
      </c>
      <c r="B23117" s="15">
        <v>4.8611111111111112E-2</v>
      </c>
      <c r="C23117">
        <v>0</v>
      </c>
      <c r="D23117">
        <v>10.0931</v>
      </c>
      <c r="E23117">
        <v>21.34</v>
      </c>
      <c r="F23117" s="13">
        <f t="shared" si="360"/>
        <v>43529.048611111109</v>
      </c>
    </row>
    <row r="23118" spans="1:6" x14ac:dyDescent="0.35">
      <c r="A23118" s="14">
        <v>43529</v>
      </c>
      <c r="B23118" s="15">
        <v>5.5555555555555552E-2</v>
      </c>
      <c r="C23118">
        <v>0</v>
      </c>
      <c r="D23118">
        <v>10.092000000000001</v>
      </c>
      <c r="E23118">
        <v>21.338999999999999</v>
      </c>
      <c r="F23118" s="13">
        <f t="shared" ref="F23118:F23181" si="361">A23118+B23118</f>
        <v>43529.055555555555</v>
      </c>
    </row>
    <row r="23119" spans="1:6" x14ac:dyDescent="0.35">
      <c r="A23119" s="14">
        <v>43529</v>
      </c>
      <c r="B23119" s="15">
        <v>6.25E-2</v>
      </c>
      <c r="C23119">
        <v>0</v>
      </c>
      <c r="D23119">
        <v>10.0907</v>
      </c>
      <c r="E23119">
        <v>21.337</v>
      </c>
      <c r="F23119" s="13">
        <f t="shared" si="361"/>
        <v>43529.0625</v>
      </c>
    </row>
    <row r="23120" spans="1:6" x14ac:dyDescent="0.35">
      <c r="A23120" s="14">
        <v>43529</v>
      </c>
      <c r="B23120" s="15">
        <v>6.9444444444444434E-2</v>
      </c>
      <c r="C23120">
        <v>0</v>
      </c>
      <c r="D23120">
        <v>10.0893</v>
      </c>
      <c r="E23120">
        <v>21.335999999999999</v>
      </c>
      <c r="F23120" s="13">
        <f t="shared" si="361"/>
        <v>43529.069444444445</v>
      </c>
    </row>
    <row r="23121" spans="1:6" x14ac:dyDescent="0.35">
      <c r="A23121" s="14">
        <v>43529</v>
      </c>
      <c r="B23121" s="15">
        <v>7.6388888888888895E-2</v>
      </c>
      <c r="C23121">
        <v>0</v>
      </c>
      <c r="D23121">
        <v>10.088800000000001</v>
      </c>
      <c r="E23121">
        <v>21.335000000000001</v>
      </c>
      <c r="F23121" s="13">
        <f t="shared" si="361"/>
        <v>43529.076388888891</v>
      </c>
    </row>
    <row r="23122" spans="1:6" x14ac:dyDescent="0.35">
      <c r="A23122" s="14">
        <v>43529</v>
      </c>
      <c r="B23122" s="15">
        <v>8.3333333333333329E-2</v>
      </c>
      <c r="C23122">
        <v>0</v>
      </c>
      <c r="D23122">
        <v>10.0877</v>
      </c>
      <c r="E23122">
        <v>21.332999999999998</v>
      </c>
      <c r="F23122" s="13">
        <f t="shared" si="361"/>
        <v>43529.083333333336</v>
      </c>
    </row>
    <row r="23123" spans="1:6" x14ac:dyDescent="0.35">
      <c r="A23123" s="14">
        <v>43529</v>
      </c>
      <c r="B23123" s="15">
        <v>9.0277777777777776E-2</v>
      </c>
      <c r="C23123">
        <v>0</v>
      </c>
      <c r="D23123">
        <v>10.0861</v>
      </c>
      <c r="E23123">
        <v>21.332000000000001</v>
      </c>
      <c r="F23123" s="13">
        <f t="shared" si="361"/>
        <v>43529.090277777781</v>
      </c>
    </row>
    <row r="23124" spans="1:6" x14ac:dyDescent="0.35">
      <c r="A23124" s="14">
        <v>43529</v>
      </c>
      <c r="B23124" s="15">
        <v>9.7222222222222224E-2</v>
      </c>
      <c r="C23124">
        <v>0</v>
      </c>
      <c r="D23124">
        <v>10.086499999999999</v>
      </c>
      <c r="E23124">
        <v>21.33</v>
      </c>
      <c r="F23124" s="13">
        <f t="shared" si="361"/>
        <v>43529.097222222219</v>
      </c>
    </row>
    <row r="23125" spans="1:6" x14ac:dyDescent="0.35">
      <c r="A23125" s="14">
        <v>43529</v>
      </c>
      <c r="B23125" s="15">
        <v>0.10416666666666667</v>
      </c>
      <c r="C23125">
        <v>0</v>
      </c>
      <c r="D23125">
        <v>10.086</v>
      </c>
      <c r="E23125">
        <v>21.327999999999999</v>
      </c>
      <c r="F23125" s="13">
        <f t="shared" si="361"/>
        <v>43529.104166666664</v>
      </c>
    </row>
    <row r="23126" spans="1:6" x14ac:dyDescent="0.35">
      <c r="A23126" s="14">
        <v>43529</v>
      </c>
      <c r="B23126" s="15">
        <v>0.1111111111111111</v>
      </c>
      <c r="C23126">
        <v>0</v>
      </c>
      <c r="D23126">
        <v>10.085699999999999</v>
      </c>
      <c r="E23126">
        <v>21.326000000000001</v>
      </c>
      <c r="F23126" s="13">
        <f t="shared" si="361"/>
        <v>43529.111111111109</v>
      </c>
    </row>
    <row r="23127" spans="1:6" x14ac:dyDescent="0.35">
      <c r="A23127" s="14">
        <v>43529</v>
      </c>
      <c r="B23127" s="15">
        <v>0.11805555555555557</v>
      </c>
      <c r="C23127">
        <v>0</v>
      </c>
      <c r="D23127">
        <v>10.085800000000001</v>
      </c>
      <c r="E23127">
        <v>21.324000000000002</v>
      </c>
      <c r="F23127" s="13">
        <f t="shared" si="361"/>
        <v>43529.118055555555</v>
      </c>
    </row>
    <row r="23128" spans="1:6" x14ac:dyDescent="0.35">
      <c r="A23128" s="14">
        <v>43529</v>
      </c>
      <c r="B23128" s="15">
        <v>0.125</v>
      </c>
      <c r="C23128">
        <v>0</v>
      </c>
      <c r="D23128">
        <v>10.0853</v>
      </c>
      <c r="E23128">
        <v>21.321999999999999</v>
      </c>
      <c r="F23128" s="13">
        <f t="shared" si="361"/>
        <v>43529.125</v>
      </c>
    </row>
    <row r="23129" spans="1:6" x14ac:dyDescent="0.35">
      <c r="A23129" s="14">
        <v>43529</v>
      </c>
      <c r="B23129" s="15">
        <v>0.13194444444444445</v>
      </c>
      <c r="C23129">
        <v>0</v>
      </c>
      <c r="D23129">
        <v>10.0854</v>
      </c>
      <c r="E23129">
        <v>21.32</v>
      </c>
      <c r="F23129" s="13">
        <f t="shared" si="361"/>
        <v>43529.131944444445</v>
      </c>
    </row>
    <row r="23130" spans="1:6" x14ac:dyDescent="0.35">
      <c r="A23130" s="14">
        <v>43529</v>
      </c>
      <c r="B23130" s="15">
        <v>0.1388888888888889</v>
      </c>
      <c r="C23130">
        <v>0</v>
      </c>
      <c r="D23130">
        <v>10.086</v>
      </c>
      <c r="E23130">
        <v>21.318000000000001</v>
      </c>
      <c r="F23130" s="13">
        <f t="shared" si="361"/>
        <v>43529.138888888891</v>
      </c>
    </row>
    <row r="23131" spans="1:6" x14ac:dyDescent="0.35">
      <c r="A23131" s="14">
        <v>43529</v>
      </c>
      <c r="B23131" s="15">
        <v>0.14583333333333334</v>
      </c>
      <c r="C23131">
        <v>0</v>
      </c>
      <c r="D23131">
        <v>10.087</v>
      </c>
      <c r="E23131">
        <v>21.315000000000001</v>
      </c>
      <c r="F23131" s="13">
        <f t="shared" si="361"/>
        <v>43529.145833333336</v>
      </c>
    </row>
    <row r="23132" spans="1:6" x14ac:dyDescent="0.35">
      <c r="A23132" s="14">
        <v>43529</v>
      </c>
      <c r="B23132" s="15">
        <v>0.15277777777777776</v>
      </c>
      <c r="C23132">
        <v>0</v>
      </c>
      <c r="D23132">
        <v>10.085000000000001</v>
      </c>
      <c r="E23132">
        <v>21.312000000000001</v>
      </c>
      <c r="F23132" s="13">
        <f t="shared" si="361"/>
        <v>43529.152777777781</v>
      </c>
    </row>
    <row r="23133" spans="1:6" x14ac:dyDescent="0.35">
      <c r="A23133" s="14">
        <v>43529</v>
      </c>
      <c r="B23133" s="15">
        <v>0.15972222222222224</v>
      </c>
      <c r="C23133">
        <v>0</v>
      </c>
      <c r="D23133">
        <v>10.0838</v>
      </c>
      <c r="E23133">
        <v>21.31</v>
      </c>
      <c r="F23133" s="13">
        <f t="shared" si="361"/>
        <v>43529.159722222219</v>
      </c>
    </row>
    <row r="23134" spans="1:6" x14ac:dyDescent="0.35">
      <c r="A23134" s="14">
        <v>43529</v>
      </c>
      <c r="B23134" s="15">
        <v>0.16666666666666666</v>
      </c>
      <c r="C23134">
        <v>0</v>
      </c>
      <c r="D23134">
        <v>10.084300000000001</v>
      </c>
      <c r="E23134">
        <v>21.306999999999999</v>
      </c>
      <c r="F23134" s="13">
        <f t="shared" si="361"/>
        <v>43529.166666666664</v>
      </c>
    </row>
    <row r="23135" spans="1:6" x14ac:dyDescent="0.35">
      <c r="A23135" s="14">
        <v>43529</v>
      </c>
      <c r="B23135" s="15">
        <v>0.17361111111111113</v>
      </c>
      <c r="C23135">
        <v>0</v>
      </c>
      <c r="D23135">
        <v>10.0861</v>
      </c>
      <c r="E23135">
        <v>21.305</v>
      </c>
      <c r="F23135" s="13">
        <f t="shared" si="361"/>
        <v>43529.173611111109</v>
      </c>
    </row>
    <row r="23136" spans="1:6" x14ac:dyDescent="0.35">
      <c r="A23136" s="14">
        <v>43529</v>
      </c>
      <c r="B23136" s="15">
        <v>0.18055555555555555</v>
      </c>
      <c r="C23136">
        <v>0</v>
      </c>
      <c r="D23136">
        <v>10.0862</v>
      </c>
      <c r="E23136">
        <v>21.303000000000001</v>
      </c>
      <c r="F23136" s="13">
        <f t="shared" si="361"/>
        <v>43529.180555555555</v>
      </c>
    </row>
    <row r="23137" spans="1:6" x14ac:dyDescent="0.35">
      <c r="A23137" s="14">
        <v>43529</v>
      </c>
      <c r="B23137" s="15">
        <v>0.1875</v>
      </c>
      <c r="C23137">
        <v>0</v>
      </c>
      <c r="D23137">
        <v>10.085699999999999</v>
      </c>
      <c r="E23137">
        <v>21.300999999999998</v>
      </c>
      <c r="F23137" s="13">
        <f t="shared" si="361"/>
        <v>43529.1875</v>
      </c>
    </row>
    <row r="23138" spans="1:6" x14ac:dyDescent="0.35">
      <c r="A23138" s="14">
        <v>43529</v>
      </c>
      <c r="B23138" s="15">
        <v>0.19444444444444445</v>
      </c>
      <c r="C23138">
        <v>0</v>
      </c>
      <c r="D23138">
        <v>10.0855</v>
      </c>
      <c r="E23138">
        <v>21.298999999999999</v>
      </c>
      <c r="F23138" s="13">
        <f t="shared" si="361"/>
        <v>43529.194444444445</v>
      </c>
    </row>
    <row r="23139" spans="1:6" x14ac:dyDescent="0.35">
      <c r="A23139" s="14">
        <v>43529</v>
      </c>
      <c r="B23139" s="15">
        <v>0.20138888888888887</v>
      </c>
      <c r="C23139">
        <v>0</v>
      </c>
      <c r="D23139">
        <v>10.086499999999999</v>
      </c>
      <c r="E23139">
        <v>21.295999999999999</v>
      </c>
      <c r="F23139" s="13">
        <f t="shared" si="361"/>
        <v>43529.201388888891</v>
      </c>
    </row>
    <row r="23140" spans="1:6" x14ac:dyDescent="0.35">
      <c r="A23140" s="14">
        <v>43529</v>
      </c>
      <c r="B23140" s="15">
        <v>0.20833333333333334</v>
      </c>
      <c r="C23140">
        <v>0</v>
      </c>
      <c r="D23140">
        <v>10.088200000000001</v>
      </c>
      <c r="E23140">
        <v>21.294</v>
      </c>
      <c r="F23140" s="13">
        <f t="shared" si="361"/>
        <v>43529.208333333336</v>
      </c>
    </row>
    <row r="23141" spans="1:6" x14ac:dyDescent="0.35">
      <c r="A23141" s="14">
        <v>43529</v>
      </c>
      <c r="B23141" s="15">
        <v>0.21527777777777779</v>
      </c>
      <c r="C23141">
        <v>0</v>
      </c>
      <c r="D23141">
        <v>10.088699999999999</v>
      </c>
      <c r="E23141">
        <v>21.292000000000002</v>
      </c>
      <c r="F23141" s="13">
        <f t="shared" si="361"/>
        <v>43529.215277777781</v>
      </c>
    </row>
    <row r="23142" spans="1:6" x14ac:dyDescent="0.35">
      <c r="A23142" s="14">
        <v>43529</v>
      </c>
      <c r="B23142" s="15">
        <v>0.22222222222222221</v>
      </c>
      <c r="C23142">
        <v>0</v>
      </c>
      <c r="D23142">
        <v>10.088699999999999</v>
      </c>
      <c r="E23142">
        <v>21.288</v>
      </c>
      <c r="F23142" s="13">
        <f t="shared" si="361"/>
        <v>43529.222222222219</v>
      </c>
    </row>
    <row r="23143" spans="1:6" x14ac:dyDescent="0.35">
      <c r="A23143" s="14">
        <v>43529</v>
      </c>
      <c r="B23143" s="15">
        <v>0.22916666666666666</v>
      </c>
      <c r="C23143">
        <v>0</v>
      </c>
      <c r="D23143">
        <v>10.090199999999999</v>
      </c>
      <c r="E23143">
        <v>21.286000000000001</v>
      </c>
      <c r="F23143" s="13">
        <f t="shared" si="361"/>
        <v>43529.229166666664</v>
      </c>
    </row>
    <row r="23144" spans="1:6" x14ac:dyDescent="0.35">
      <c r="A23144" s="14">
        <v>43529</v>
      </c>
      <c r="B23144" s="15">
        <v>0.23611111111111113</v>
      </c>
      <c r="C23144">
        <v>0</v>
      </c>
      <c r="D23144">
        <v>10.0922</v>
      </c>
      <c r="E23144">
        <v>21.282</v>
      </c>
      <c r="F23144" s="13">
        <f t="shared" si="361"/>
        <v>43529.236111111109</v>
      </c>
    </row>
    <row r="23145" spans="1:6" x14ac:dyDescent="0.35">
      <c r="A23145" s="14">
        <v>43529</v>
      </c>
      <c r="B23145" s="15">
        <v>0.24305555555555555</v>
      </c>
      <c r="C23145">
        <v>0</v>
      </c>
      <c r="D23145">
        <v>10.093400000000001</v>
      </c>
      <c r="E23145">
        <v>21.279</v>
      </c>
      <c r="F23145" s="13">
        <f t="shared" si="361"/>
        <v>43529.243055555555</v>
      </c>
    </row>
    <row r="23146" spans="1:6" x14ac:dyDescent="0.35">
      <c r="A23146" s="14">
        <v>43529</v>
      </c>
      <c r="B23146" s="15">
        <v>0.25</v>
      </c>
      <c r="C23146">
        <v>0</v>
      </c>
      <c r="D23146">
        <v>10.095599999999999</v>
      </c>
      <c r="E23146">
        <v>21.274999999999999</v>
      </c>
      <c r="F23146" s="13">
        <f t="shared" si="361"/>
        <v>43529.25</v>
      </c>
    </row>
    <row r="23147" spans="1:6" x14ac:dyDescent="0.35">
      <c r="A23147" s="14">
        <v>43529</v>
      </c>
      <c r="B23147" s="15">
        <v>0.25694444444444448</v>
      </c>
      <c r="C23147">
        <v>0</v>
      </c>
      <c r="D23147">
        <v>10.0969</v>
      </c>
      <c r="E23147">
        <v>21.273</v>
      </c>
      <c r="F23147" s="13">
        <f t="shared" si="361"/>
        <v>43529.256944444445</v>
      </c>
    </row>
    <row r="23148" spans="1:6" x14ac:dyDescent="0.35">
      <c r="A23148" s="14">
        <v>43529</v>
      </c>
      <c r="B23148" s="15">
        <v>0.2638888888888889</v>
      </c>
      <c r="C23148">
        <v>0</v>
      </c>
      <c r="D23148">
        <v>10.098000000000001</v>
      </c>
      <c r="E23148">
        <v>21.268999999999998</v>
      </c>
      <c r="F23148" s="13">
        <f t="shared" si="361"/>
        <v>43529.263888888891</v>
      </c>
    </row>
    <row r="23149" spans="1:6" x14ac:dyDescent="0.35">
      <c r="A23149" s="14">
        <v>43529</v>
      </c>
      <c r="B23149" s="15">
        <v>0.27083333333333331</v>
      </c>
      <c r="C23149">
        <v>0</v>
      </c>
      <c r="D23149">
        <v>10.100199999999999</v>
      </c>
      <c r="E23149">
        <v>21.266999999999999</v>
      </c>
      <c r="F23149" s="13">
        <f t="shared" si="361"/>
        <v>43529.270833333336</v>
      </c>
    </row>
    <row r="23150" spans="1:6" x14ac:dyDescent="0.35">
      <c r="A23150" s="14">
        <v>43529</v>
      </c>
      <c r="B23150" s="15">
        <v>0.27777777777777779</v>
      </c>
      <c r="C23150">
        <v>0</v>
      </c>
      <c r="D23150">
        <v>10.100899999999999</v>
      </c>
      <c r="E23150">
        <v>21.265000000000001</v>
      </c>
      <c r="F23150" s="13">
        <f t="shared" si="361"/>
        <v>43529.277777777781</v>
      </c>
    </row>
    <row r="23151" spans="1:6" x14ac:dyDescent="0.35">
      <c r="A23151" s="14">
        <v>43529</v>
      </c>
      <c r="B23151" s="15">
        <v>0.28472222222222221</v>
      </c>
      <c r="C23151">
        <v>0</v>
      </c>
      <c r="D23151">
        <v>10.1013</v>
      </c>
      <c r="E23151">
        <v>21.262</v>
      </c>
      <c r="F23151" s="13">
        <f t="shared" si="361"/>
        <v>43529.284722222219</v>
      </c>
    </row>
    <row r="23152" spans="1:6" x14ac:dyDescent="0.35">
      <c r="A23152" s="14">
        <v>43529</v>
      </c>
      <c r="B23152" s="15">
        <v>0.29166666666666669</v>
      </c>
      <c r="C23152">
        <v>0</v>
      </c>
      <c r="D23152">
        <v>10.1027</v>
      </c>
      <c r="E23152">
        <v>21.260999999999999</v>
      </c>
      <c r="F23152" s="13">
        <f t="shared" si="361"/>
        <v>43529.291666666664</v>
      </c>
    </row>
    <row r="23153" spans="1:6" x14ac:dyDescent="0.35">
      <c r="A23153" s="14">
        <v>43529</v>
      </c>
      <c r="B23153" s="15">
        <v>0.2986111111111111</v>
      </c>
      <c r="C23153">
        <v>0</v>
      </c>
      <c r="D23153">
        <v>10.103899999999999</v>
      </c>
      <c r="E23153">
        <v>21.259</v>
      </c>
      <c r="F23153" s="13">
        <f t="shared" si="361"/>
        <v>43529.298611111109</v>
      </c>
    </row>
    <row r="23154" spans="1:6" x14ac:dyDescent="0.35">
      <c r="A23154" s="14">
        <v>43529</v>
      </c>
      <c r="B23154" s="15">
        <v>0.30555555555555552</v>
      </c>
      <c r="C23154">
        <v>0</v>
      </c>
      <c r="D23154">
        <v>10.105600000000001</v>
      </c>
      <c r="E23154">
        <v>21.257999999999999</v>
      </c>
      <c r="F23154" s="13">
        <f t="shared" si="361"/>
        <v>43529.305555555555</v>
      </c>
    </row>
    <row r="23155" spans="1:6" x14ac:dyDescent="0.35">
      <c r="A23155" s="14">
        <v>43529</v>
      </c>
      <c r="B23155" s="15">
        <v>0.3125</v>
      </c>
      <c r="C23155">
        <v>0</v>
      </c>
      <c r="D23155">
        <v>10.105499999999999</v>
      </c>
      <c r="E23155">
        <v>21.257999999999999</v>
      </c>
      <c r="F23155" s="13">
        <f t="shared" si="361"/>
        <v>43529.3125</v>
      </c>
    </row>
    <row r="23156" spans="1:6" x14ac:dyDescent="0.35">
      <c r="A23156" s="14">
        <v>43529</v>
      </c>
      <c r="B23156" s="15">
        <v>0.31944444444444448</v>
      </c>
      <c r="C23156">
        <v>0</v>
      </c>
      <c r="D23156">
        <v>10.1068</v>
      </c>
      <c r="E23156">
        <v>21.257999999999999</v>
      </c>
      <c r="F23156" s="13">
        <f t="shared" si="361"/>
        <v>43529.319444444445</v>
      </c>
    </row>
    <row r="23157" spans="1:6" x14ac:dyDescent="0.35">
      <c r="A23157" s="14">
        <v>43529</v>
      </c>
      <c r="B23157" s="15">
        <v>0.3263888888888889</v>
      </c>
      <c r="C23157">
        <v>0</v>
      </c>
      <c r="D23157">
        <v>10.1081</v>
      </c>
      <c r="E23157">
        <v>21.257999999999999</v>
      </c>
      <c r="F23157" s="13">
        <f t="shared" si="361"/>
        <v>43529.326388888891</v>
      </c>
    </row>
    <row r="23158" spans="1:6" x14ac:dyDescent="0.35">
      <c r="A23158" s="14">
        <v>43529</v>
      </c>
      <c r="B23158" s="15">
        <v>0.33333333333333331</v>
      </c>
      <c r="C23158">
        <v>0</v>
      </c>
      <c r="D23158">
        <v>10.1081</v>
      </c>
      <c r="E23158">
        <v>21.26</v>
      </c>
      <c r="F23158" s="13">
        <f t="shared" si="361"/>
        <v>43529.333333333336</v>
      </c>
    </row>
    <row r="23159" spans="1:6" x14ac:dyDescent="0.35">
      <c r="A23159" s="14">
        <v>43529</v>
      </c>
      <c r="B23159" s="15">
        <v>0.34027777777777773</v>
      </c>
      <c r="C23159">
        <v>0</v>
      </c>
      <c r="D23159">
        <v>10.1096</v>
      </c>
      <c r="E23159">
        <v>21.26</v>
      </c>
      <c r="F23159" s="13">
        <f t="shared" si="361"/>
        <v>43529.340277777781</v>
      </c>
    </row>
    <row r="23160" spans="1:6" x14ac:dyDescent="0.35">
      <c r="A23160" s="14">
        <v>43529</v>
      </c>
      <c r="B23160" s="15">
        <v>0.34722222222222227</v>
      </c>
      <c r="C23160">
        <v>0</v>
      </c>
      <c r="D23160">
        <v>10.110099999999999</v>
      </c>
      <c r="E23160">
        <v>21.262</v>
      </c>
      <c r="F23160" s="13">
        <f t="shared" si="361"/>
        <v>43529.347222222219</v>
      </c>
    </row>
    <row r="23161" spans="1:6" x14ac:dyDescent="0.35">
      <c r="A23161" s="14">
        <v>43529</v>
      </c>
      <c r="B23161" s="15">
        <v>0.35416666666666669</v>
      </c>
      <c r="C23161">
        <v>0</v>
      </c>
      <c r="D23161">
        <v>10.111000000000001</v>
      </c>
      <c r="E23161">
        <v>21.263999999999999</v>
      </c>
      <c r="F23161" s="13">
        <f t="shared" si="361"/>
        <v>43529.354166666664</v>
      </c>
    </row>
    <row r="23162" spans="1:6" x14ac:dyDescent="0.35">
      <c r="A23162" s="14">
        <v>43529</v>
      </c>
      <c r="B23162" s="15">
        <v>0.3611111111111111</v>
      </c>
      <c r="C23162">
        <v>0</v>
      </c>
      <c r="D23162">
        <v>10.1121</v>
      </c>
      <c r="E23162">
        <v>21.265999999999998</v>
      </c>
      <c r="F23162" s="13">
        <f t="shared" si="361"/>
        <v>43529.361111111109</v>
      </c>
    </row>
    <row r="23163" spans="1:6" x14ac:dyDescent="0.35">
      <c r="A23163" s="14">
        <v>43529</v>
      </c>
      <c r="B23163" s="15">
        <v>0.36805555555555558</v>
      </c>
      <c r="C23163">
        <v>0</v>
      </c>
      <c r="D23163">
        <v>10.1122</v>
      </c>
      <c r="E23163">
        <v>21.268999999999998</v>
      </c>
      <c r="F23163" s="13">
        <f t="shared" si="361"/>
        <v>43529.368055555555</v>
      </c>
    </row>
    <row r="23164" spans="1:6" x14ac:dyDescent="0.35">
      <c r="A23164" s="14">
        <v>43529</v>
      </c>
      <c r="B23164" s="15">
        <v>0.375</v>
      </c>
      <c r="C23164">
        <v>0</v>
      </c>
      <c r="D23164">
        <v>10.1134</v>
      </c>
      <c r="E23164">
        <v>21.271999999999998</v>
      </c>
      <c r="F23164" s="13">
        <f t="shared" si="361"/>
        <v>43529.375</v>
      </c>
    </row>
    <row r="23165" spans="1:6" x14ac:dyDescent="0.35">
      <c r="A23165" s="14">
        <v>43529</v>
      </c>
      <c r="B23165" s="15">
        <v>0.38194444444444442</v>
      </c>
      <c r="C23165">
        <v>0</v>
      </c>
      <c r="D23165">
        <v>10.114699999999999</v>
      </c>
      <c r="E23165">
        <v>21.274999999999999</v>
      </c>
      <c r="F23165" s="13">
        <f t="shared" si="361"/>
        <v>43529.381944444445</v>
      </c>
    </row>
    <row r="23166" spans="1:6" x14ac:dyDescent="0.35">
      <c r="A23166" s="14">
        <v>43529</v>
      </c>
      <c r="B23166" s="15">
        <v>0.3888888888888889</v>
      </c>
      <c r="C23166">
        <v>0</v>
      </c>
      <c r="D23166">
        <v>10.114100000000001</v>
      </c>
      <c r="E23166">
        <v>21.279</v>
      </c>
      <c r="F23166" s="13">
        <f t="shared" si="361"/>
        <v>43529.388888888891</v>
      </c>
    </row>
    <row r="23167" spans="1:6" x14ac:dyDescent="0.35">
      <c r="A23167" s="14">
        <v>43529</v>
      </c>
      <c r="B23167" s="15">
        <v>0.39583333333333331</v>
      </c>
      <c r="C23167">
        <v>0</v>
      </c>
      <c r="D23167">
        <v>10.1144</v>
      </c>
      <c r="E23167">
        <v>21.283000000000001</v>
      </c>
      <c r="F23167" s="13">
        <f t="shared" si="361"/>
        <v>43529.395833333336</v>
      </c>
    </row>
    <row r="23168" spans="1:6" x14ac:dyDescent="0.35">
      <c r="A23168" s="14">
        <v>43529</v>
      </c>
      <c r="B23168" s="15">
        <v>0.40277777777777773</v>
      </c>
      <c r="C23168">
        <v>0</v>
      </c>
      <c r="D23168">
        <v>10.1142</v>
      </c>
      <c r="E23168">
        <v>21.286999999999999</v>
      </c>
      <c r="F23168" s="13">
        <f t="shared" si="361"/>
        <v>43529.402777777781</v>
      </c>
    </row>
    <row r="23169" spans="1:6" x14ac:dyDescent="0.35">
      <c r="A23169" s="14">
        <v>43529</v>
      </c>
      <c r="B23169" s="15">
        <v>0.40972222222222227</v>
      </c>
      <c r="C23169">
        <v>0</v>
      </c>
      <c r="D23169">
        <v>10.113099999999999</v>
      </c>
      <c r="E23169">
        <v>21.291</v>
      </c>
      <c r="F23169" s="13">
        <f t="shared" si="361"/>
        <v>43529.409722222219</v>
      </c>
    </row>
    <row r="23170" spans="1:6" x14ac:dyDescent="0.35">
      <c r="A23170" s="14">
        <v>43529</v>
      </c>
      <c r="B23170" s="15">
        <v>0.41666666666666669</v>
      </c>
      <c r="C23170">
        <v>0</v>
      </c>
      <c r="D23170">
        <v>10.1137</v>
      </c>
      <c r="E23170">
        <v>21.295999999999999</v>
      </c>
      <c r="F23170" s="13">
        <f t="shared" si="361"/>
        <v>43529.416666666664</v>
      </c>
    </row>
    <row r="23171" spans="1:6" x14ac:dyDescent="0.35">
      <c r="A23171" s="14">
        <v>43529</v>
      </c>
      <c r="B23171" s="15">
        <v>0.4236111111111111</v>
      </c>
      <c r="C23171">
        <v>0</v>
      </c>
      <c r="D23171">
        <v>10.111700000000001</v>
      </c>
      <c r="E23171">
        <v>21.302</v>
      </c>
      <c r="F23171" s="13">
        <f t="shared" si="361"/>
        <v>43529.423611111109</v>
      </c>
    </row>
    <row r="23172" spans="1:6" x14ac:dyDescent="0.35">
      <c r="A23172" s="14">
        <v>43529</v>
      </c>
      <c r="B23172" s="15">
        <v>0.43055555555555558</v>
      </c>
      <c r="C23172">
        <v>0</v>
      </c>
      <c r="D23172">
        <v>10.111000000000001</v>
      </c>
      <c r="E23172">
        <v>21.306999999999999</v>
      </c>
      <c r="F23172" s="13">
        <f t="shared" si="361"/>
        <v>43529.430555555555</v>
      </c>
    </row>
    <row r="23173" spans="1:6" x14ac:dyDescent="0.35">
      <c r="A23173" s="14">
        <v>43529</v>
      </c>
      <c r="B23173" s="15">
        <v>0.4375</v>
      </c>
      <c r="C23173">
        <v>0</v>
      </c>
      <c r="D23173">
        <v>10.1096</v>
      </c>
      <c r="E23173">
        <v>21.312999999999999</v>
      </c>
      <c r="F23173" s="13">
        <f t="shared" si="361"/>
        <v>43529.4375</v>
      </c>
    </row>
    <row r="23174" spans="1:6" x14ac:dyDescent="0.35">
      <c r="A23174" s="14">
        <v>43529</v>
      </c>
      <c r="B23174" s="15">
        <v>0.44444444444444442</v>
      </c>
      <c r="C23174">
        <v>0</v>
      </c>
      <c r="D23174">
        <v>10.107799999999999</v>
      </c>
      <c r="E23174">
        <v>21.32</v>
      </c>
      <c r="F23174" s="13">
        <f t="shared" si="361"/>
        <v>43529.444444444445</v>
      </c>
    </row>
    <row r="23175" spans="1:6" x14ac:dyDescent="0.35">
      <c r="A23175" s="14">
        <v>43529</v>
      </c>
      <c r="B23175" s="15">
        <v>0.4513888888888889</v>
      </c>
      <c r="C23175">
        <v>0</v>
      </c>
      <c r="D23175">
        <v>10.107200000000001</v>
      </c>
      <c r="E23175">
        <v>21.327000000000002</v>
      </c>
      <c r="F23175" s="13">
        <f t="shared" si="361"/>
        <v>43529.451388888891</v>
      </c>
    </row>
    <row r="23176" spans="1:6" x14ac:dyDescent="0.35">
      <c r="A23176" s="14">
        <v>43529</v>
      </c>
      <c r="B23176" s="15">
        <v>0.45833333333333331</v>
      </c>
      <c r="C23176">
        <v>0</v>
      </c>
      <c r="D23176">
        <v>10.1059</v>
      </c>
      <c r="E23176">
        <v>21.334</v>
      </c>
      <c r="F23176" s="13">
        <f t="shared" si="361"/>
        <v>43529.458333333336</v>
      </c>
    </row>
    <row r="23177" spans="1:6" x14ac:dyDescent="0.35">
      <c r="A23177" s="14">
        <v>43529</v>
      </c>
      <c r="B23177" s="15">
        <v>0.46527777777777773</v>
      </c>
      <c r="C23177">
        <v>0</v>
      </c>
      <c r="D23177">
        <v>10.105399999999999</v>
      </c>
      <c r="E23177">
        <v>21.341999999999999</v>
      </c>
      <c r="F23177" s="13">
        <f t="shared" si="361"/>
        <v>43529.465277777781</v>
      </c>
    </row>
    <row r="23178" spans="1:6" x14ac:dyDescent="0.35">
      <c r="A23178" s="14">
        <v>43529</v>
      </c>
      <c r="B23178" s="15">
        <v>0.47222222222222227</v>
      </c>
      <c r="C23178">
        <v>0</v>
      </c>
      <c r="D23178">
        <v>10.1046</v>
      </c>
      <c r="E23178">
        <v>21.349</v>
      </c>
      <c r="F23178" s="13">
        <f t="shared" si="361"/>
        <v>43529.472222222219</v>
      </c>
    </row>
    <row r="23179" spans="1:6" x14ac:dyDescent="0.35">
      <c r="A23179" s="14">
        <v>43529</v>
      </c>
      <c r="B23179" s="15">
        <v>0.47916666666666669</v>
      </c>
      <c r="C23179">
        <v>0</v>
      </c>
      <c r="D23179">
        <v>10.1037</v>
      </c>
      <c r="E23179">
        <v>21.356999999999999</v>
      </c>
      <c r="F23179" s="13">
        <f t="shared" si="361"/>
        <v>43529.479166666664</v>
      </c>
    </row>
    <row r="23180" spans="1:6" x14ac:dyDescent="0.35">
      <c r="A23180" s="14">
        <v>43529</v>
      </c>
      <c r="B23180" s="15">
        <v>0.4861111111111111</v>
      </c>
      <c r="C23180">
        <v>0</v>
      </c>
      <c r="D23180">
        <v>10.103400000000001</v>
      </c>
      <c r="E23180">
        <v>21.364000000000001</v>
      </c>
      <c r="F23180" s="13">
        <f t="shared" si="361"/>
        <v>43529.486111111109</v>
      </c>
    </row>
    <row r="23181" spans="1:6" x14ac:dyDescent="0.35">
      <c r="A23181" s="14">
        <v>43529</v>
      </c>
      <c r="B23181" s="15">
        <v>0.49305555555555558</v>
      </c>
      <c r="C23181">
        <v>0</v>
      </c>
      <c r="D23181">
        <v>10.1012</v>
      </c>
      <c r="E23181">
        <v>21.373000000000001</v>
      </c>
      <c r="F23181" s="13">
        <f t="shared" si="361"/>
        <v>43529.493055555555</v>
      </c>
    </row>
    <row r="23182" spans="1:6" x14ac:dyDescent="0.35">
      <c r="A23182" s="14">
        <v>43529</v>
      </c>
      <c r="B23182" s="15">
        <v>0.5</v>
      </c>
      <c r="C23182">
        <v>0</v>
      </c>
      <c r="D23182">
        <v>10.097899999999999</v>
      </c>
      <c r="E23182">
        <v>21.381</v>
      </c>
      <c r="F23182" s="13">
        <f t="shared" ref="F23182:F23245" si="362">A23182+B23182</f>
        <v>43529.5</v>
      </c>
    </row>
    <row r="23183" spans="1:6" x14ac:dyDescent="0.35">
      <c r="A23183" s="14">
        <v>43529</v>
      </c>
      <c r="B23183" s="15">
        <v>0.50694444444444442</v>
      </c>
      <c r="C23183">
        <v>0</v>
      </c>
      <c r="D23183">
        <v>10.0968</v>
      </c>
      <c r="E23183">
        <v>21.388999999999999</v>
      </c>
      <c r="F23183" s="13">
        <f t="shared" si="362"/>
        <v>43529.506944444445</v>
      </c>
    </row>
    <row r="23184" spans="1:6" x14ac:dyDescent="0.35">
      <c r="A23184" s="14">
        <v>43529</v>
      </c>
      <c r="B23184" s="15">
        <v>0.51388888888888895</v>
      </c>
      <c r="C23184">
        <v>0</v>
      </c>
      <c r="D23184">
        <v>10.095499999999999</v>
      </c>
      <c r="E23184">
        <v>21.398</v>
      </c>
      <c r="F23184" s="13">
        <f t="shared" si="362"/>
        <v>43529.513888888891</v>
      </c>
    </row>
    <row r="23185" spans="1:6" x14ac:dyDescent="0.35">
      <c r="A23185" s="14">
        <v>43529</v>
      </c>
      <c r="B23185" s="15">
        <v>0.52083333333333337</v>
      </c>
      <c r="C23185">
        <v>0</v>
      </c>
      <c r="D23185">
        <v>10.093299999999999</v>
      </c>
      <c r="E23185">
        <v>21.408000000000001</v>
      </c>
      <c r="F23185" s="13">
        <f t="shared" si="362"/>
        <v>43529.520833333336</v>
      </c>
    </row>
    <row r="23186" spans="1:6" x14ac:dyDescent="0.35">
      <c r="A23186" s="14">
        <v>43529</v>
      </c>
      <c r="B23186" s="15">
        <v>0.52777777777777779</v>
      </c>
      <c r="C23186">
        <v>0</v>
      </c>
      <c r="D23186">
        <v>10.0922</v>
      </c>
      <c r="E23186">
        <v>21.419</v>
      </c>
      <c r="F23186" s="13">
        <f t="shared" si="362"/>
        <v>43529.527777777781</v>
      </c>
    </row>
    <row r="23187" spans="1:6" x14ac:dyDescent="0.35">
      <c r="A23187" s="14">
        <v>43529</v>
      </c>
      <c r="B23187" s="15">
        <v>0.53472222222222221</v>
      </c>
      <c r="C23187">
        <v>0</v>
      </c>
      <c r="D23187">
        <v>10.0905</v>
      </c>
      <c r="E23187">
        <v>21.431999999999999</v>
      </c>
      <c r="F23187" s="13">
        <f t="shared" si="362"/>
        <v>43529.534722222219</v>
      </c>
    </row>
    <row r="23188" spans="1:6" x14ac:dyDescent="0.35">
      <c r="A23188" s="14">
        <v>43529</v>
      </c>
      <c r="B23188" s="15">
        <v>0.54166666666666663</v>
      </c>
      <c r="C23188">
        <v>0</v>
      </c>
      <c r="D23188">
        <v>10.0891</v>
      </c>
      <c r="E23188">
        <v>21.446000000000002</v>
      </c>
      <c r="F23188" s="13">
        <f t="shared" si="362"/>
        <v>43529.541666666664</v>
      </c>
    </row>
    <row r="23189" spans="1:6" x14ac:dyDescent="0.35">
      <c r="A23189" s="14">
        <v>43529</v>
      </c>
      <c r="B23189" s="15">
        <v>0.54861111111111105</v>
      </c>
      <c r="C23189">
        <v>0</v>
      </c>
      <c r="D23189">
        <v>10.086499999999999</v>
      </c>
      <c r="E23189">
        <v>21.46</v>
      </c>
      <c r="F23189" s="13">
        <f t="shared" si="362"/>
        <v>43529.548611111109</v>
      </c>
    </row>
    <row r="23190" spans="1:6" x14ac:dyDescent="0.35">
      <c r="A23190" s="14">
        <v>43529</v>
      </c>
      <c r="B23190" s="15">
        <v>0.55555555555555558</v>
      </c>
      <c r="C23190">
        <v>0</v>
      </c>
      <c r="D23190">
        <v>10.085699999999999</v>
      </c>
      <c r="E23190">
        <v>21.472999999999999</v>
      </c>
      <c r="F23190" s="13">
        <f t="shared" si="362"/>
        <v>43529.555555555555</v>
      </c>
    </row>
    <row r="23191" spans="1:6" x14ac:dyDescent="0.35">
      <c r="A23191" s="14">
        <v>43529</v>
      </c>
      <c r="B23191" s="15">
        <v>0.5625</v>
      </c>
      <c r="C23191">
        <v>0</v>
      </c>
      <c r="D23191">
        <v>10.0838</v>
      </c>
      <c r="E23191">
        <v>21.484999999999999</v>
      </c>
      <c r="F23191" s="13">
        <f t="shared" si="362"/>
        <v>43529.5625</v>
      </c>
    </row>
    <row r="23192" spans="1:6" x14ac:dyDescent="0.35">
      <c r="A23192" s="14">
        <v>43529</v>
      </c>
      <c r="B23192" s="15">
        <v>0.56944444444444442</v>
      </c>
      <c r="C23192">
        <v>0</v>
      </c>
      <c r="D23192">
        <v>10.081799999999999</v>
      </c>
      <c r="E23192">
        <v>21.495999999999999</v>
      </c>
      <c r="F23192" s="13">
        <f t="shared" si="362"/>
        <v>43529.569444444445</v>
      </c>
    </row>
    <row r="23193" spans="1:6" x14ac:dyDescent="0.35">
      <c r="A23193" s="14">
        <v>43529</v>
      </c>
      <c r="B23193" s="15">
        <v>0.57638888888888895</v>
      </c>
      <c r="C23193">
        <v>0</v>
      </c>
      <c r="D23193">
        <v>10.0801</v>
      </c>
      <c r="E23193">
        <v>21.506</v>
      </c>
      <c r="F23193" s="13">
        <f t="shared" si="362"/>
        <v>43529.576388888891</v>
      </c>
    </row>
    <row r="23194" spans="1:6" x14ac:dyDescent="0.35">
      <c r="A23194" s="14">
        <v>43529</v>
      </c>
      <c r="B23194" s="15">
        <v>0.58333333333333337</v>
      </c>
      <c r="C23194">
        <v>0</v>
      </c>
      <c r="D23194">
        <v>10.0793</v>
      </c>
      <c r="E23194">
        <v>21.513999999999999</v>
      </c>
      <c r="F23194" s="13">
        <f t="shared" si="362"/>
        <v>43529.583333333336</v>
      </c>
    </row>
    <row r="23195" spans="1:6" x14ac:dyDescent="0.35">
      <c r="A23195" s="14">
        <v>43529</v>
      </c>
      <c r="B23195" s="15">
        <v>0.59027777777777779</v>
      </c>
      <c r="C23195">
        <v>0</v>
      </c>
      <c r="D23195">
        <v>10.078099999999999</v>
      </c>
      <c r="E23195">
        <v>21.523</v>
      </c>
      <c r="F23195" s="13">
        <f t="shared" si="362"/>
        <v>43529.590277777781</v>
      </c>
    </row>
    <row r="23196" spans="1:6" x14ac:dyDescent="0.35">
      <c r="A23196" s="14">
        <v>43529</v>
      </c>
      <c r="B23196" s="15">
        <v>0.59722222222222221</v>
      </c>
      <c r="C23196">
        <v>0</v>
      </c>
      <c r="D23196">
        <v>10.077299999999999</v>
      </c>
      <c r="E23196">
        <v>21.53</v>
      </c>
      <c r="F23196" s="13">
        <f t="shared" si="362"/>
        <v>43529.597222222219</v>
      </c>
    </row>
    <row r="23197" spans="1:6" x14ac:dyDescent="0.35">
      <c r="A23197" s="14">
        <v>43529</v>
      </c>
      <c r="B23197" s="15">
        <v>0.60416666666666663</v>
      </c>
      <c r="C23197">
        <v>0</v>
      </c>
      <c r="D23197">
        <v>10.0771</v>
      </c>
      <c r="E23197">
        <v>21.536999999999999</v>
      </c>
      <c r="F23197" s="13">
        <f t="shared" si="362"/>
        <v>43529.604166666664</v>
      </c>
    </row>
    <row r="23198" spans="1:6" x14ac:dyDescent="0.35">
      <c r="A23198" s="14">
        <v>43529</v>
      </c>
      <c r="B23198" s="15">
        <v>0.61111111111111105</v>
      </c>
      <c r="C23198">
        <v>0</v>
      </c>
      <c r="D23198">
        <v>10.0764</v>
      </c>
      <c r="E23198">
        <v>21.542999999999999</v>
      </c>
      <c r="F23198" s="13">
        <f t="shared" si="362"/>
        <v>43529.611111111109</v>
      </c>
    </row>
    <row r="23199" spans="1:6" x14ac:dyDescent="0.35">
      <c r="A23199" s="14">
        <v>43529</v>
      </c>
      <c r="B23199" s="15">
        <v>0.61805555555555558</v>
      </c>
      <c r="C23199">
        <v>0</v>
      </c>
      <c r="D23199">
        <v>10.075699999999999</v>
      </c>
      <c r="E23199">
        <v>21.547999999999998</v>
      </c>
      <c r="F23199" s="13">
        <f t="shared" si="362"/>
        <v>43529.618055555555</v>
      </c>
    </row>
    <row r="23200" spans="1:6" x14ac:dyDescent="0.35">
      <c r="A23200" s="14">
        <v>43529</v>
      </c>
      <c r="B23200" s="15">
        <v>0.625</v>
      </c>
      <c r="C23200">
        <v>0</v>
      </c>
      <c r="D23200">
        <v>10.0731</v>
      </c>
      <c r="E23200">
        <v>21.552</v>
      </c>
      <c r="F23200" s="13">
        <f t="shared" si="362"/>
        <v>43529.625</v>
      </c>
    </row>
    <row r="23201" spans="1:6" x14ac:dyDescent="0.35">
      <c r="A23201" s="14">
        <v>43529</v>
      </c>
      <c r="B23201" s="15">
        <v>0.63194444444444442</v>
      </c>
      <c r="C23201">
        <v>0</v>
      </c>
      <c r="D23201">
        <v>10.074199999999999</v>
      </c>
      <c r="E23201">
        <v>21.555</v>
      </c>
      <c r="F23201" s="13">
        <f t="shared" si="362"/>
        <v>43529.631944444445</v>
      </c>
    </row>
    <row r="23202" spans="1:6" x14ac:dyDescent="0.35">
      <c r="A23202" s="14">
        <v>43529</v>
      </c>
      <c r="B23202" s="15">
        <v>0.63888888888888895</v>
      </c>
      <c r="C23202">
        <v>0</v>
      </c>
      <c r="D23202">
        <v>10.0732</v>
      </c>
      <c r="E23202">
        <v>21.558</v>
      </c>
      <c r="F23202" s="13">
        <f t="shared" si="362"/>
        <v>43529.638888888891</v>
      </c>
    </row>
    <row r="23203" spans="1:6" x14ac:dyDescent="0.35">
      <c r="A23203" s="14">
        <v>43529</v>
      </c>
      <c r="B23203" s="15">
        <v>0.64583333333333337</v>
      </c>
      <c r="C23203">
        <v>0</v>
      </c>
      <c r="D23203">
        <v>10.074199999999999</v>
      </c>
      <c r="E23203">
        <v>21.56</v>
      </c>
      <c r="F23203" s="13">
        <f t="shared" si="362"/>
        <v>43529.645833333336</v>
      </c>
    </row>
    <row r="23204" spans="1:6" x14ac:dyDescent="0.35">
      <c r="A23204" s="14">
        <v>43529</v>
      </c>
      <c r="B23204" s="15">
        <v>0.65277777777777779</v>
      </c>
      <c r="C23204">
        <v>0</v>
      </c>
      <c r="D23204">
        <v>10.0739</v>
      </c>
      <c r="E23204">
        <v>21.561</v>
      </c>
      <c r="F23204" s="13">
        <f t="shared" si="362"/>
        <v>43529.652777777781</v>
      </c>
    </row>
    <row r="23205" spans="1:6" x14ac:dyDescent="0.35">
      <c r="A23205" s="14">
        <v>43529</v>
      </c>
      <c r="B23205" s="15">
        <v>0.65972222222222221</v>
      </c>
      <c r="C23205">
        <v>0</v>
      </c>
      <c r="D23205">
        <v>10.074400000000001</v>
      </c>
      <c r="E23205">
        <v>21.561</v>
      </c>
      <c r="F23205" s="13">
        <f t="shared" si="362"/>
        <v>43529.659722222219</v>
      </c>
    </row>
    <row r="23206" spans="1:6" x14ac:dyDescent="0.35">
      <c r="A23206" s="14">
        <v>43529</v>
      </c>
      <c r="B23206" s="15">
        <v>0.66666666666666663</v>
      </c>
      <c r="C23206">
        <v>0</v>
      </c>
      <c r="D23206">
        <v>10.074400000000001</v>
      </c>
      <c r="E23206">
        <v>21.562000000000001</v>
      </c>
      <c r="F23206" s="13">
        <f t="shared" si="362"/>
        <v>43529.666666666664</v>
      </c>
    </row>
    <row r="23207" spans="1:6" x14ac:dyDescent="0.35">
      <c r="A23207" s="14">
        <v>43529</v>
      </c>
      <c r="B23207" s="15">
        <v>0.67361111111111116</v>
      </c>
      <c r="C23207">
        <v>0</v>
      </c>
      <c r="D23207">
        <v>10.0748</v>
      </c>
      <c r="E23207">
        <v>21.562000000000001</v>
      </c>
      <c r="F23207" s="13">
        <f t="shared" si="362"/>
        <v>43529.673611111109</v>
      </c>
    </row>
    <row r="23208" spans="1:6" x14ac:dyDescent="0.35">
      <c r="A23208" s="14">
        <v>43529</v>
      </c>
      <c r="B23208" s="15">
        <v>0.68055555555555547</v>
      </c>
      <c r="C23208">
        <v>0</v>
      </c>
      <c r="D23208">
        <v>10.075100000000001</v>
      </c>
      <c r="E23208">
        <v>21.562000000000001</v>
      </c>
      <c r="F23208" s="13">
        <f t="shared" si="362"/>
        <v>43529.680555555555</v>
      </c>
    </row>
    <row r="23209" spans="1:6" x14ac:dyDescent="0.35">
      <c r="A23209" s="14">
        <v>43529</v>
      </c>
      <c r="B23209" s="15">
        <v>0.6875</v>
      </c>
      <c r="C23209">
        <v>0</v>
      </c>
      <c r="D23209">
        <v>10.0746</v>
      </c>
      <c r="E23209">
        <v>21.561</v>
      </c>
      <c r="F23209" s="13">
        <f t="shared" si="362"/>
        <v>43529.6875</v>
      </c>
    </row>
    <row r="23210" spans="1:6" x14ac:dyDescent="0.35">
      <c r="A23210" s="14">
        <v>43529</v>
      </c>
      <c r="B23210" s="15">
        <v>0.69444444444444453</v>
      </c>
      <c r="C23210">
        <v>0</v>
      </c>
      <c r="D23210">
        <v>10.076599999999999</v>
      </c>
      <c r="E23210">
        <v>21.561</v>
      </c>
      <c r="F23210" s="13">
        <f t="shared" si="362"/>
        <v>43529.694444444445</v>
      </c>
    </row>
    <row r="23211" spans="1:6" x14ac:dyDescent="0.35">
      <c r="A23211" s="14">
        <v>43529</v>
      </c>
      <c r="B23211" s="15">
        <v>0.70138888888888884</v>
      </c>
      <c r="C23211">
        <v>0</v>
      </c>
      <c r="D23211">
        <v>10.0779</v>
      </c>
      <c r="E23211">
        <v>21.561</v>
      </c>
      <c r="F23211" s="13">
        <f t="shared" si="362"/>
        <v>43529.701388888891</v>
      </c>
    </row>
    <row r="23212" spans="1:6" x14ac:dyDescent="0.35">
      <c r="A23212" s="14">
        <v>43529</v>
      </c>
      <c r="B23212" s="15">
        <v>0.70833333333333337</v>
      </c>
      <c r="C23212">
        <v>0</v>
      </c>
      <c r="D23212">
        <v>10.0791</v>
      </c>
      <c r="E23212">
        <v>21.559000000000001</v>
      </c>
      <c r="F23212" s="13">
        <f t="shared" si="362"/>
        <v>43529.708333333336</v>
      </c>
    </row>
    <row r="23213" spans="1:6" x14ac:dyDescent="0.35">
      <c r="A23213" s="14">
        <v>43529</v>
      </c>
      <c r="B23213" s="15">
        <v>0.71527777777777779</v>
      </c>
      <c r="C23213">
        <v>0</v>
      </c>
      <c r="D23213">
        <v>10.080299999999999</v>
      </c>
      <c r="E23213">
        <v>21.558</v>
      </c>
      <c r="F23213" s="13">
        <f t="shared" si="362"/>
        <v>43529.715277777781</v>
      </c>
    </row>
    <row r="23214" spans="1:6" x14ac:dyDescent="0.35">
      <c r="A23214" s="14">
        <v>43529</v>
      </c>
      <c r="B23214" s="15">
        <v>0.72222222222222221</v>
      </c>
      <c r="C23214">
        <v>0</v>
      </c>
      <c r="D23214">
        <v>10.080299999999999</v>
      </c>
      <c r="E23214">
        <v>21.556999999999999</v>
      </c>
      <c r="F23214" s="13">
        <f t="shared" si="362"/>
        <v>43529.722222222219</v>
      </c>
    </row>
    <row r="23215" spans="1:6" x14ac:dyDescent="0.35">
      <c r="A23215" s="14">
        <v>43529</v>
      </c>
      <c r="B23215" s="15">
        <v>0.72916666666666663</v>
      </c>
      <c r="C23215">
        <v>0</v>
      </c>
      <c r="D23215">
        <v>10.0822</v>
      </c>
      <c r="E23215">
        <v>21.556000000000001</v>
      </c>
      <c r="F23215" s="13">
        <f t="shared" si="362"/>
        <v>43529.729166666664</v>
      </c>
    </row>
    <row r="23216" spans="1:6" x14ac:dyDescent="0.35">
      <c r="A23216" s="14">
        <v>43529</v>
      </c>
      <c r="B23216" s="15">
        <v>0.73611111111111116</v>
      </c>
      <c r="C23216">
        <v>0</v>
      </c>
      <c r="D23216">
        <v>10.0838</v>
      </c>
      <c r="E23216">
        <v>21.555</v>
      </c>
      <c r="F23216" s="13">
        <f t="shared" si="362"/>
        <v>43529.736111111109</v>
      </c>
    </row>
    <row r="23217" spans="1:6" x14ac:dyDescent="0.35">
      <c r="A23217" s="14">
        <v>43529</v>
      </c>
      <c r="B23217" s="15">
        <v>0.74305555555555547</v>
      </c>
      <c r="C23217">
        <v>0</v>
      </c>
      <c r="D23217">
        <v>10.0847</v>
      </c>
      <c r="E23217">
        <v>21.553999999999998</v>
      </c>
      <c r="F23217" s="13">
        <f t="shared" si="362"/>
        <v>43529.743055555555</v>
      </c>
    </row>
    <row r="23218" spans="1:6" x14ac:dyDescent="0.35">
      <c r="A23218" s="14">
        <v>43529</v>
      </c>
      <c r="B23218" s="15">
        <v>0.75</v>
      </c>
      <c r="C23218">
        <v>0</v>
      </c>
      <c r="D23218">
        <v>10.0869</v>
      </c>
      <c r="E23218">
        <v>21.553999999999998</v>
      </c>
      <c r="F23218" s="13">
        <f t="shared" si="362"/>
        <v>43529.75</v>
      </c>
    </row>
    <row r="23219" spans="1:6" x14ac:dyDescent="0.35">
      <c r="A23219" s="14">
        <v>43529</v>
      </c>
      <c r="B23219" s="15">
        <v>0.75694444444444453</v>
      </c>
      <c r="C23219">
        <v>0</v>
      </c>
      <c r="D23219">
        <v>10.0869</v>
      </c>
      <c r="E23219">
        <v>21.552</v>
      </c>
      <c r="F23219" s="13">
        <f t="shared" si="362"/>
        <v>43529.756944444445</v>
      </c>
    </row>
    <row r="23220" spans="1:6" x14ac:dyDescent="0.35">
      <c r="A23220" s="14">
        <v>43529</v>
      </c>
      <c r="B23220" s="15">
        <v>0.76388888888888884</v>
      </c>
      <c r="C23220">
        <v>0</v>
      </c>
      <c r="D23220">
        <v>10.0892</v>
      </c>
      <c r="E23220">
        <v>21.550999999999998</v>
      </c>
      <c r="F23220" s="13">
        <f t="shared" si="362"/>
        <v>43529.763888888891</v>
      </c>
    </row>
    <row r="23221" spans="1:6" x14ac:dyDescent="0.35">
      <c r="A23221" s="14">
        <v>43529</v>
      </c>
      <c r="B23221" s="15">
        <v>0.77083333333333337</v>
      </c>
      <c r="C23221">
        <v>0</v>
      </c>
      <c r="D23221">
        <v>10.090400000000001</v>
      </c>
      <c r="E23221">
        <v>21.55</v>
      </c>
      <c r="F23221" s="13">
        <f t="shared" si="362"/>
        <v>43529.770833333336</v>
      </c>
    </row>
    <row r="23222" spans="1:6" x14ac:dyDescent="0.35">
      <c r="A23222" s="14">
        <v>43529</v>
      </c>
      <c r="B23222" s="15">
        <v>0.77777777777777779</v>
      </c>
      <c r="C23222">
        <v>0</v>
      </c>
      <c r="D23222">
        <v>10.092499999999999</v>
      </c>
      <c r="E23222">
        <v>21.548999999999999</v>
      </c>
      <c r="F23222" s="13">
        <f t="shared" si="362"/>
        <v>43529.777777777781</v>
      </c>
    </row>
    <row r="23223" spans="1:6" x14ac:dyDescent="0.35">
      <c r="A23223" s="14">
        <v>43529</v>
      </c>
      <c r="B23223" s="15">
        <v>0.78472222222222221</v>
      </c>
      <c r="C23223">
        <v>0</v>
      </c>
      <c r="D23223">
        <v>10.094099999999999</v>
      </c>
      <c r="E23223">
        <v>21.547999999999998</v>
      </c>
      <c r="F23223" s="13">
        <f t="shared" si="362"/>
        <v>43529.784722222219</v>
      </c>
    </row>
    <row r="23224" spans="1:6" x14ac:dyDescent="0.35">
      <c r="A23224" s="14">
        <v>43529</v>
      </c>
      <c r="B23224" s="15">
        <v>0.79166666666666663</v>
      </c>
      <c r="C23224">
        <v>0</v>
      </c>
      <c r="D23224">
        <v>10.096</v>
      </c>
      <c r="E23224">
        <v>21.547000000000001</v>
      </c>
      <c r="F23224" s="13">
        <f t="shared" si="362"/>
        <v>43529.791666666664</v>
      </c>
    </row>
    <row r="23225" spans="1:6" x14ac:dyDescent="0.35">
      <c r="A23225" s="14">
        <v>43529</v>
      </c>
      <c r="B23225" s="15">
        <v>0.79861111111111116</v>
      </c>
      <c r="C23225">
        <v>0</v>
      </c>
      <c r="D23225">
        <v>10.097200000000001</v>
      </c>
      <c r="E23225">
        <v>21.545999999999999</v>
      </c>
      <c r="F23225" s="13">
        <f t="shared" si="362"/>
        <v>43529.798611111109</v>
      </c>
    </row>
    <row r="23226" spans="1:6" x14ac:dyDescent="0.35">
      <c r="A23226" s="14">
        <v>43529</v>
      </c>
      <c r="B23226" s="15">
        <v>0.80555555555555547</v>
      </c>
      <c r="C23226">
        <v>0</v>
      </c>
      <c r="D23226">
        <v>10.099299999999999</v>
      </c>
      <c r="E23226">
        <v>21.545000000000002</v>
      </c>
      <c r="F23226" s="13">
        <f t="shared" si="362"/>
        <v>43529.805555555555</v>
      </c>
    </row>
    <row r="23227" spans="1:6" x14ac:dyDescent="0.35">
      <c r="A23227" s="14">
        <v>43529</v>
      </c>
      <c r="B23227" s="15">
        <v>0.8125</v>
      </c>
      <c r="C23227">
        <v>0</v>
      </c>
      <c r="D23227">
        <v>10.1006</v>
      </c>
      <c r="E23227">
        <v>21.545000000000002</v>
      </c>
      <c r="F23227" s="13">
        <f t="shared" si="362"/>
        <v>43529.8125</v>
      </c>
    </row>
    <row r="23228" spans="1:6" x14ac:dyDescent="0.35">
      <c r="A23228" s="14">
        <v>43529</v>
      </c>
      <c r="B23228" s="15">
        <v>0.81944444444444453</v>
      </c>
      <c r="C23228">
        <v>0</v>
      </c>
      <c r="D23228">
        <v>10.102399999999999</v>
      </c>
      <c r="E23228">
        <v>21.544</v>
      </c>
      <c r="F23228" s="13">
        <f t="shared" si="362"/>
        <v>43529.819444444445</v>
      </c>
    </row>
    <row r="23229" spans="1:6" x14ac:dyDescent="0.35">
      <c r="A23229" s="14">
        <v>43529</v>
      </c>
      <c r="B23229" s="15">
        <v>0.82638888888888884</v>
      </c>
      <c r="C23229">
        <v>0</v>
      </c>
      <c r="D23229">
        <v>10.102499999999999</v>
      </c>
      <c r="E23229">
        <v>21.542000000000002</v>
      </c>
      <c r="F23229" s="13">
        <f t="shared" si="362"/>
        <v>43529.826388888891</v>
      </c>
    </row>
    <row r="23230" spans="1:6" x14ac:dyDescent="0.35">
      <c r="A23230" s="14">
        <v>43529</v>
      </c>
      <c r="B23230" s="15">
        <v>0.83333333333333337</v>
      </c>
      <c r="C23230">
        <v>0</v>
      </c>
      <c r="D23230">
        <v>10.1046</v>
      </c>
      <c r="E23230">
        <v>21.541</v>
      </c>
      <c r="F23230" s="13">
        <f t="shared" si="362"/>
        <v>43529.833333333336</v>
      </c>
    </row>
    <row r="23231" spans="1:6" x14ac:dyDescent="0.35">
      <c r="A23231" s="14">
        <v>43529</v>
      </c>
      <c r="B23231" s="15">
        <v>0.84027777777777779</v>
      </c>
      <c r="C23231">
        <v>0</v>
      </c>
      <c r="D23231">
        <v>10.1066</v>
      </c>
      <c r="E23231">
        <v>21.54</v>
      </c>
      <c r="F23231" s="13">
        <f t="shared" si="362"/>
        <v>43529.840277777781</v>
      </c>
    </row>
    <row r="23232" spans="1:6" x14ac:dyDescent="0.35">
      <c r="A23232" s="14">
        <v>43529</v>
      </c>
      <c r="B23232" s="15">
        <v>0.84722222222222221</v>
      </c>
      <c r="C23232">
        <v>0</v>
      </c>
      <c r="D23232">
        <v>10.106199999999999</v>
      </c>
      <c r="E23232">
        <v>21.539000000000001</v>
      </c>
      <c r="F23232" s="13">
        <f t="shared" si="362"/>
        <v>43529.847222222219</v>
      </c>
    </row>
    <row r="23233" spans="1:6" x14ac:dyDescent="0.35">
      <c r="A23233" s="14">
        <v>43529</v>
      </c>
      <c r="B23233" s="15">
        <v>0.85416666666666663</v>
      </c>
      <c r="C23233">
        <v>0</v>
      </c>
      <c r="D23233">
        <v>10.1067</v>
      </c>
      <c r="E23233">
        <v>21.538</v>
      </c>
      <c r="F23233" s="13">
        <f t="shared" si="362"/>
        <v>43529.854166666664</v>
      </c>
    </row>
    <row r="23234" spans="1:6" x14ac:dyDescent="0.35">
      <c r="A23234" s="14">
        <v>43529</v>
      </c>
      <c r="B23234" s="15">
        <v>0.86111111111111116</v>
      </c>
      <c r="C23234">
        <v>0</v>
      </c>
      <c r="D23234">
        <v>10.1081</v>
      </c>
      <c r="E23234">
        <v>21.536000000000001</v>
      </c>
      <c r="F23234" s="13">
        <f t="shared" si="362"/>
        <v>43529.861111111109</v>
      </c>
    </row>
    <row r="23235" spans="1:6" x14ac:dyDescent="0.35">
      <c r="A23235" s="14">
        <v>43529</v>
      </c>
      <c r="B23235" s="15">
        <v>0.86805555555555547</v>
      </c>
      <c r="C23235">
        <v>0</v>
      </c>
      <c r="D23235">
        <v>10.1104</v>
      </c>
      <c r="E23235">
        <v>21.535</v>
      </c>
      <c r="F23235" s="13">
        <f t="shared" si="362"/>
        <v>43529.868055555555</v>
      </c>
    </row>
    <row r="23236" spans="1:6" x14ac:dyDescent="0.35">
      <c r="A23236" s="14">
        <v>43529</v>
      </c>
      <c r="B23236" s="15">
        <v>0.875</v>
      </c>
      <c r="C23236">
        <v>0</v>
      </c>
      <c r="D23236">
        <v>10.110300000000001</v>
      </c>
      <c r="E23236">
        <v>21.533000000000001</v>
      </c>
      <c r="F23236" s="13">
        <f t="shared" si="362"/>
        <v>43529.875</v>
      </c>
    </row>
    <row r="23237" spans="1:6" x14ac:dyDescent="0.35">
      <c r="A23237" s="14">
        <v>43529</v>
      </c>
      <c r="B23237" s="15">
        <v>0.88194444444444453</v>
      </c>
      <c r="C23237">
        <v>0</v>
      </c>
      <c r="D23237">
        <v>10.1111</v>
      </c>
      <c r="E23237">
        <v>21.530999999999999</v>
      </c>
      <c r="F23237" s="13">
        <f t="shared" si="362"/>
        <v>43529.881944444445</v>
      </c>
    </row>
    <row r="23238" spans="1:6" x14ac:dyDescent="0.35">
      <c r="A23238" s="14">
        <v>43529</v>
      </c>
      <c r="B23238" s="15">
        <v>0.88888888888888884</v>
      </c>
      <c r="C23238">
        <v>0</v>
      </c>
      <c r="D23238">
        <v>10.1111</v>
      </c>
      <c r="E23238">
        <v>21.53</v>
      </c>
      <c r="F23238" s="13">
        <f t="shared" si="362"/>
        <v>43529.888888888891</v>
      </c>
    </row>
    <row r="23239" spans="1:6" x14ac:dyDescent="0.35">
      <c r="A23239" s="14">
        <v>43529</v>
      </c>
      <c r="B23239" s="15">
        <v>0.89583333333333337</v>
      </c>
      <c r="C23239">
        <v>0</v>
      </c>
      <c r="D23239">
        <v>10.1107</v>
      </c>
      <c r="E23239">
        <v>21.527000000000001</v>
      </c>
      <c r="F23239" s="13">
        <f t="shared" si="362"/>
        <v>43529.895833333336</v>
      </c>
    </row>
    <row r="23240" spans="1:6" x14ac:dyDescent="0.35">
      <c r="A23240" s="14">
        <v>43529</v>
      </c>
      <c r="B23240" s="15">
        <v>0.90277777777777779</v>
      </c>
      <c r="C23240">
        <v>0</v>
      </c>
      <c r="D23240">
        <v>10.110900000000001</v>
      </c>
      <c r="E23240">
        <v>21.524999999999999</v>
      </c>
      <c r="F23240" s="13">
        <f t="shared" si="362"/>
        <v>43529.902777777781</v>
      </c>
    </row>
    <row r="23241" spans="1:6" x14ac:dyDescent="0.35">
      <c r="A23241" s="14">
        <v>43529</v>
      </c>
      <c r="B23241" s="15">
        <v>0.90972222222222221</v>
      </c>
      <c r="C23241">
        <v>0</v>
      </c>
      <c r="D23241">
        <v>10.112</v>
      </c>
      <c r="E23241">
        <v>21.523</v>
      </c>
      <c r="F23241" s="13">
        <f t="shared" si="362"/>
        <v>43529.909722222219</v>
      </c>
    </row>
    <row r="23242" spans="1:6" x14ac:dyDescent="0.35">
      <c r="A23242" s="14">
        <v>43529</v>
      </c>
      <c r="B23242" s="15">
        <v>0.91666666666666663</v>
      </c>
      <c r="C23242">
        <v>0</v>
      </c>
      <c r="D23242">
        <v>10.111700000000001</v>
      </c>
      <c r="E23242">
        <v>21.521000000000001</v>
      </c>
      <c r="F23242" s="13">
        <f t="shared" si="362"/>
        <v>43529.916666666664</v>
      </c>
    </row>
    <row r="23243" spans="1:6" x14ac:dyDescent="0.35">
      <c r="A23243" s="14">
        <v>43529</v>
      </c>
      <c r="B23243" s="15">
        <v>0.92361111111111116</v>
      </c>
      <c r="C23243">
        <v>0</v>
      </c>
      <c r="D23243">
        <v>10.110799999999999</v>
      </c>
      <c r="E23243">
        <v>21.518999999999998</v>
      </c>
      <c r="F23243" s="13">
        <f t="shared" si="362"/>
        <v>43529.923611111109</v>
      </c>
    </row>
    <row r="23244" spans="1:6" x14ac:dyDescent="0.35">
      <c r="A23244" s="14">
        <v>43529</v>
      </c>
      <c r="B23244" s="15">
        <v>0.93055555555555547</v>
      </c>
      <c r="C23244">
        <v>0</v>
      </c>
      <c r="D23244">
        <v>10.1096</v>
      </c>
      <c r="E23244">
        <v>21.516999999999999</v>
      </c>
      <c r="F23244" s="13">
        <f t="shared" si="362"/>
        <v>43529.930555555555</v>
      </c>
    </row>
    <row r="23245" spans="1:6" x14ac:dyDescent="0.35">
      <c r="A23245" s="14">
        <v>43529</v>
      </c>
      <c r="B23245" s="15">
        <v>0.9375</v>
      </c>
      <c r="C23245">
        <v>0</v>
      </c>
      <c r="D23245">
        <v>10.1098</v>
      </c>
      <c r="E23245">
        <v>21.513999999999999</v>
      </c>
      <c r="F23245" s="13">
        <f t="shared" si="362"/>
        <v>43529.9375</v>
      </c>
    </row>
    <row r="23246" spans="1:6" x14ac:dyDescent="0.35">
      <c r="A23246" s="14">
        <v>43529</v>
      </c>
      <c r="B23246" s="15">
        <v>0.94444444444444453</v>
      </c>
      <c r="C23246">
        <v>0</v>
      </c>
      <c r="D23246">
        <v>10.1099</v>
      </c>
      <c r="E23246">
        <v>21.512</v>
      </c>
      <c r="F23246" s="13">
        <f t="shared" ref="F23246:F23309" si="363">A23246+B23246</f>
        <v>43529.944444444445</v>
      </c>
    </row>
    <row r="23247" spans="1:6" x14ac:dyDescent="0.35">
      <c r="A23247" s="14">
        <v>43529</v>
      </c>
      <c r="B23247" s="15">
        <v>0.95138888888888884</v>
      </c>
      <c r="C23247">
        <v>0</v>
      </c>
      <c r="D23247">
        <v>10.1106</v>
      </c>
      <c r="E23247">
        <v>21.509</v>
      </c>
      <c r="F23247" s="13">
        <f t="shared" si="363"/>
        <v>43529.951388888891</v>
      </c>
    </row>
    <row r="23248" spans="1:6" x14ac:dyDescent="0.35">
      <c r="A23248" s="14">
        <v>43529</v>
      </c>
      <c r="B23248" s="15">
        <v>0.95833333333333337</v>
      </c>
      <c r="C23248">
        <v>0</v>
      </c>
      <c r="D23248">
        <v>10.108700000000001</v>
      </c>
      <c r="E23248">
        <v>21.507999999999999</v>
      </c>
      <c r="F23248" s="13">
        <f t="shared" si="363"/>
        <v>43529.958333333336</v>
      </c>
    </row>
    <row r="23249" spans="1:6" x14ac:dyDescent="0.35">
      <c r="A23249" s="14">
        <v>43529</v>
      </c>
      <c r="B23249" s="15">
        <v>0.96527777777777779</v>
      </c>
      <c r="C23249">
        <v>0</v>
      </c>
      <c r="D23249">
        <v>10.109299999999999</v>
      </c>
      <c r="E23249">
        <v>21.506</v>
      </c>
      <c r="F23249" s="13">
        <f t="shared" si="363"/>
        <v>43529.965277777781</v>
      </c>
    </row>
    <row r="23250" spans="1:6" x14ac:dyDescent="0.35">
      <c r="A23250" s="14">
        <v>43529</v>
      </c>
      <c r="B23250" s="15">
        <v>0.97222222222222221</v>
      </c>
      <c r="C23250">
        <v>0</v>
      </c>
      <c r="D23250">
        <v>10.1082</v>
      </c>
      <c r="E23250">
        <v>21.503</v>
      </c>
      <c r="F23250" s="13">
        <f t="shared" si="363"/>
        <v>43529.972222222219</v>
      </c>
    </row>
    <row r="23251" spans="1:6" x14ac:dyDescent="0.35">
      <c r="A23251" s="14">
        <v>43529</v>
      </c>
      <c r="B23251" s="15">
        <v>0.97916666666666663</v>
      </c>
      <c r="C23251">
        <v>0</v>
      </c>
      <c r="D23251">
        <v>10.105600000000001</v>
      </c>
      <c r="E23251">
        <v>21.501999999999999</v>
      </c>
      <c r="F23251" s="13">
        <f t="shared" si="363"/>
        <v>43529.979166666664</v>
      </c>
    </row>
    <row r="23252" spans="1:6" x14ac:dyDescent="0.35">
      <c r="A23252" s="14">
        <v>43529</v>
      </c>
      <c r="B23252" s="15">
        <v>0.98611111111111116</v>
      </c>
      <c r="C23252">
        <v>0</v>
      </c>
      <c r="D23252">
        <v>10.106</v>
      </c>
      <c r="E23252">
        <v>21.498999999999999</v>
      </c>
      <c r="F23252" s="13">
        <f t="shared" si="363"/>
        <v>43529.986111111109</v>
      </c>
    </row>
    <row r="23253" spans="1:6" x14ac:dyDescent="0.35">
      <c r="A23253" s="14">
        <v>43529</v>
      </c>
      <c r="B23253" s="15">
        <v>0.99305555555555547</v>
      </c>
      <c r="C23253">
        <v>0</v>
      </c>
      <c r="D23253">
        <v>10.1075</v>
      </c>
      <c r="E23253">
        <v>21.497</v>
      </c>
      <c r="F23253" s="13">
        <f t="shared" si="363"/>
        <v>43529.993055555555</v>
      </c>
    </row>
    <row r="23254" spans="1:6" x14ac:dyDescent="0.35">
      <c r="A23254" s="14">
        <v>43530</v>
      </c>
      <c r="B23254" s="15">
        <v>0</v>
      </c>
      <c r="C23254">
        <v>0</v>
      </c>
      <c r="D23254">
        <v>10.1044</v>
      </c>
      <c r="E23254">
        <v>21.495999999999999</v>
      </c>
      <c r="F23254" s="13">
        <f t="shared" si="363"/>
        <v>43530</v>
      </c>
    </row>
    <row r="23255" spans="1:6" x14ac:dyDescent="0.35">
      <c r="A23255" s="14">
        <v>43530</v>
      </c>
      <c r="B23255" s="15">
        <v>6.9444444444444441E-3</v>
      </c>
      <c r="C23255">
        <v>0</v>
      </c>
      <c r="D23255">
        <v>10.1044</v>
      </c>
      <c r="E23255">
        <v>21.492999999999999</v>
      </c>
      <c r="F23255" s="13">
        <f t="shared" si="363"/>
        <v>43530.006944444445</v>
      </c>
    </row>
    <row r="23256" spans="1:6" x14ac:dyDescent="0.35">
      <c r="A23256" s="14">
        <v>43530</v>
      </c>
      <c r="B23256" s="15">
        <v>1.3888888888888888E-2</v>
      </c>
      <c r="C23256">
        <v>0</v>
      </c>
      <c r="D23256">
        <v>10.1106</v>
      </c>
      <c r="E23256">
        <v>21.492000000000001</v>
      </c>
      <c r="F23256" s="13">
        <f t="shared" si="363"/>
        <v>43530.013888888891</v>
      </c>
    </row>
    <row r="23257" spans="1:6" x14ac:dyDescent="0.35">
      <c r="A23257" s="14">
        <v>43530</v>
      </c>
      <c r="B23257" s="15">
        <v>2.0833333333333332E-2</v>
      </c>
      <c r="C23257">
        <v>0</v>
      </c>
      <c r="D23257">
        <v>10.1097</v>
      </c>
      <c r="E23257">
        <v>21.489000000000001</v>
      </c>
      <c r="F23257" s="13">
        <f t="shared" si="363"/>
        <v>43530.020833333336</v>
      </c>
    </row>
    <row r="23258" spans="1:6" x14ac:dyDescent="0.35">
      <c r="A23258" s="14">
        <v>43530</v>
      </c>
      <c r="B23258" s="15">
        <v>2.7777777777777776E-2</v>
      </c>
      <c r="C23258">
        <v>0</v>
      </c>
      <c r="D23258">
        <v>10.1084</v>
      </c>
      <c r="E23258">
        <v>21.486000000000001</v>
      </c>
      <c r="F23258" s="13">
        <f t="shared" si="363"/>
        <v>43530.027777777781</v>
      </c>
    </row>
    <row r="23259" spans="1:6" x14ac:dyDescent="0.35">
      <c r="A23259" s="14">
        <v>43530</v>
      </c>
      <c r="B23259" s="15">
        <v>3.4722222222222224E-2</v>
      </c>
      <c r="C23259">
        <v>0</v>
      </c>
      <c r="D23259">
        <v>10.108700000000001</v>
      </c>
      <c r="E23259">
        <v>21.483000000000001</v>
      </c>
      <c r="F23259" s="13">
        <f t="shared" si="363"/>
        <v>43530.034722222219</v>
      </c>
    </row>
    <row r="23260" spans="1:6" x14ac:dyDescent="0.35">
      <c r="A23260" s="14">
        <v>43530</v>
      </c>
      <c r="B23260" s="15">
        <v>4.1666666666666664E-2</v>
      </c>
      <c r="C23260">
        <v>0</v>
      </c>
      <c r="D23260">
        <v>10.1059</v>
      </c>
      <c r="E23260">
        <v>21.48</v>
      </c>
      <c r="F23260" s="13">
        <f t="shared" si="363"/>
        <v>43530.041666666664</v>
      </c>
    </row>
    <row r="23261" spans="1:6" x14ac:dyDescent="0.35">
      <c r="A23261" s="14">
        <v>43530</v>
      </c>
      <c r="B23261" s="15">
        <v>4.8611111111111112E-2</v>
      </c>
      <c r="C23261">
        <v>0</v>
      </c>
      <c r="D23261">
        <v>10.105399999999999</v>
      </c>
      <c r="E23261">
        <v>21.477</v>
      </c>
      <c r="F23261" s="13">
        <f t="shared" si="363"/>
        <v>43530.048611111109</v>
      </c>
    </row>
    <row r="23262" spans="1:6" x14ac:dyDescent="0.35">
      <c r="A23262" s="14">
        <v>43530</v>
      </c>
      <c r="B23262" s="15">
        <v>5.5555555555555552E-2</v>
      </c>
      <c r="C23262">
        <v>0</v>
      </c>
      <c r="D23262">
        <v>10.104699999999999</v>
      </c>
      <c r="E23262">
        <v>21.474</v>
      </c>
      <c r="F23262" s="13">
        <f t="shared" si="363"/>
        <v>43530.055555555555</v>
      </c>
    </row>
    <row r="23263" spans="1:6" x14ac:dyDescent="0.35">
      <c r="A23263" s="14">
        <v>43530</v>
      </c>
      <c r="B23263" s="15">
        <v>6.25E-2</v>
      </c>
      <c r="C23263">
        <v>0</v>
      </c>
      <c r="D23263">
        <v>10.101599999999999</v>
      </c>
      <c r="E23263">
        <v>21.47</v>
      </c>
      <c r="F23263" s="13">
        <f t="shared" si="363"/>
        <v>43530.0625</v>
      </c>
    </row>
    <row r="23264" spans="1:6" x14ac:dyDescent="0.35">
      <c r="A23264" s="14">
        <v>43530</v>
      </c>
      <c r="B23264" s="15">
        <v>6.9444444444444434E-2</v>
      </c>
      <c r="C23264">
        <v>0</v>
      </c>
      <c r="D23264">
        <v>10.100199999999999</v>
      </c>
      <c r="E23264">
        <v>21.468</v>
      </c>
      <c r="F23264" s="13">
        <f t="shared" si="363"/>
        <v>43530.069444444445</v>
      </c>
    </row>
    <row r="23265" spans="1:6" x14ac:dyDescent="0.35">
      <c r="A23265" s="14">
        <v>43530</v>
      </c>
      <c r="B23265" s="15">
        <v>7.6388888888888895E-2</v>
      </c>
      <c r="C23265">
        <v>0</v>
      </c>
      <c r="D23265">
        <v>10.0977</v>
      </c>
      <c r="E23265">
        <v>21.465</v>
      </c>
      <c r="F23265" s="13">
        <f t="shared" si="363"/>
        <v>43530.076388888891</v>
      </c>
    </row>
    <row r="23266" spans="1:6" x14ac:dyDescent="0.35">
      <c r="A23266" s="14">
        <v>43530</v>
      </c>
      <c r="B23266" s="15">
        <v>8.3333333333333329E-2</v>
      </c>
      <c r="C23266">
        <v>0</v>
      </c>
      <c r="D23266">
        <v>10.097200000000001</v>
      </c>
      <c r="E23266">
        <v>21.462</v>
      </c>
      <c r="F23266" s="13">
        <f t="shared" si="363"/>
        <v>43530.083333333336</v>
      </c>
    </row>
    <row r="23267" spans="1:6" x14ac:dyDescent="0.35">
      <c r="A23267" s="14">
        <v>43530</v>
      </c>
      <c r="B23267" s="15">
        <v>9.0277777777777776E-2</v>
      </c>
      <c r="C23267">
        <v>0</v>
      </c>
      <c r="D23267">
        <v>10.099600000000001</v>
      </c>
      <c r="E23267">
        <v>21.459</v>
      </c>
      <c r="F23267" s="13">
        <f t="shared" si="363"/>
        <v>43530.090277777781</v>
      </c>
    </row>
    <row r="23268" spans="1:6" x14ac:dyDescent="0.35">
      <c r="A23268" s="14">
        <v>43530</v>
      </c>
      <c r="B23268" s="15">
        <v>9.7222222222222224E-2</v>
      </c>
      <c r="C23268">
        <v>0</v>
      </c>
      <c r="D23268">
        <v>10.103400000000001</v>
      </c>
      <c r="E23268">
        <v>21.456</v>
      </c>
      <c r="F23268" s="13">
        <f t="shared" si="363"/>
        <v>43530.097222222219</v>
      </c>
    </row>
    <row r="23269" spans="1:6" x14ac:dyDescent="0.35">
      <c r="A23269" s="14">
        <v>43530</v>
      </c>
      <c r="B23269" s="15">
        <v>0.10416666666666667</v>
      </c>
      <c r="C23269">
        <v>0</v>
      </c>
      <c r="D23269">
        <v>10.103999999999999</v>
      </c>
      <c r="E23269">
        <v>21.452000000000002</v>
      </c>
      <c r="F23269" s="13">
        <f t="shared" si="363"/>
        <v>43530.104166666664</v>
      </c>
    </row>
    <row r="23270" spans="1:6" x14ac:dyDescent="0.35">
      <c r="A23270" s="14">
        <v>43530</v>
      </c>
      <c r="B23270" s="15">
        <v>0.1111111111111111</v>
      </c>
      <c r="C23270">
        <v>0</v>
      </c>
      <c r="D23270">
        <v>10.106</v>
      </c>
      <c r="E23270">
        <v>21.448</v>
      </c>
      <c r="F23270" s="13">
        <f t="shared" si="363"/>
        <v>43530.111111111109</v>
      </c>
    </row>
    <row r="23271" spans="1:6" x14ac:dyDescent="0.35">
      <c r="A23271" s="14">
        <v>43530</v>
      </c>
      <c r="B23271" s="15">
        <v>0.11805555555555557</v>
      </c>
      <c r="C23271">
        <v>0</v>
      </c>
      <c r="D23271">
        <v>10.107900000000001</v>
      </c>
      <c r="E23271">
        <v>21.443999999999999</v>
      </c>
      <c r="F23271" s="13">
        <f t="shared" si="363"/>
        <v>43530.118055555555</v>
      </c>
    </row>
    <row r="23272" spans="1:6" x14ac:dyDescent="0.35">
      <c r="A23272" s="14">
        <v>43530</v>
      </c>
      <c r="B23272" s="15">
        <v>0.125</v>
      </c>
      <c r="C23272">
        <v>0</v>
      </c>
      <c r="D23272">
        <v>10.1061</v>
      </c>
      <c r="E23272">
        <v>21.44</v>
      </c>
      <c r="F23272" s="13">
        <f t="shared" si="363"/>
        <v>43530.125</v>
      </c>
    </row>
    <row r="23273" spans="1:6" x14ac:dyDescent="0.35">
      <c r="A23273" s="14">
        <v>43530</v>
      </c>
      <c r="B23273" s="15">
        <v>0.13194444444444445</v>
      </c>
      <c r="C23273">
        <v>0</v>
      </c>
      <c r="D23273">
        <v>10.1043</v>
      </c>
      <c r="E23273">
        <v>21.436</v>
      </c>
      <c r="F23273" s="13">
        <f t="shared" si="363"/>
        <v>43530.131944444445</v>
      </c>
    </row>
    <row r="23274" spans="1:6" x14ac:dyDescent="0.35">
      <c r="A23274" s="14">
        <v>43530</v>
      </c>
      <c r="B23274" s="15">
        <v>0.1388888888888889</v>
      </c>
      <c r="C23274">
        <v>0</v>
      </c>
      <c r="D23274">
        <v>10.104100000000001</v>
      </c>
      <c r="E23274">
        <v>21.433</v>
      </c>
      <c r="F23274" s="13">
        <f t="shared" si="363"/>
        <v>43530.138888888891</v>
      </c>
    </row>
    <row r="23275" spans="1:6" x14ac:dyDescent="0.35">
      <c r="A23275" s="14">
        <v>43530</v>
      </c>
      <c r="B23275" s="15">
        <v>0.14583333333333334</v>
      </c>
      <c r="C23275">
        <v>0</v>
      </c>
      <c r="D23275">
        <v>10.1031</v>
      </c>
      <c r="E23275">
        <v>21.43</v>
      </c>
      <c r="F23275" s="13">
        <f t="shared" si="363"/>
        <v>43530.145833333336</v>
      </c>
    </row>
    <row r="23276" spans="1:6" x14ac:dyDescent="0.35">
      <c r="A23276" s="14">
        <v>43530</v>
      </c>
      <c r="B23276" s="15">
        <v>0.15277777777777776</v>
      </c>
      <c r="C23276">
        <v>0</v>
      </c>
      <c r="D23276">
        <v>10.103</v>
      </c>
      <c r="E23276">
        <v>21.428000000000001</v>
      </c>
      <c r="F23276" s="13">
        <f t="shared" si="363"/>
        <v>43530.152777777781</v>
      </c>
    </row>
    <row r="23277" spans="1:6" x14ac:dyDescent="0.35">
      <c r="A23277" s="14">
        <v>43530</v>
      </c>
      <c r="B23277" s="15">
        <v>0.15972222222222224</v>
      </c>
      <c r="C23277">
        <v>0</v>
      </c>
      <c r="D23277">
        <v>10.104200000000001</v>
      </c>
      <c r="E23277">
        <v>21.425000000000001</v>
      </c>
      <c r="F23277" s="13">
        <f t="shared" si="363"/>
        <v>43530.159722222219</v>
      </c>
    </row>
    <row r="23278" spans="1:6" x14ac:dyDescent="0.35">
      <c r="A23278" s="14">
        <v>43530</v>
      </c>
      <c r="B23278" s="15">
        <v>0.16666666666666666</v>
      </c>
      <c r="C23278">
        <v>0</v>
      </c>
      <c r="D23278">
        <v>10.103899999999999</v>
      </c>
      <c r="E23278">
        <v>21.422999999999998</v>
      </c>
      <c r="F23278" s="13">
        <f t="shared" si="363"/>
        <v>43530.166666666664</v>
      </c>
    </row>
    <row r="23279" spans="1:6" x14ac:dyDescent="0.35">
      <c r="A23279" s="14">
        <v>43530</v>
      </c>
      <c r="B23279" s="15">
        <v>0.17361111111111113</v>
      </c>
      <c r="C23279">
        <v>0</v>
      </c>
      <c r="D23279">
        <v>10.104100000000001</v>
      </c>
      <c r="E23279">
        <v>21.42</v>
      </c>
      <c r="F23279" s="13">
        <f t="shared" si="363"/>
        <v>43530.173611111109</v>
      </c>
    </row>
    <row r="23280" spans="1:6" x14ac:dyDescent="0.35">
      <c r="A23280" s="14">
        <v>43530</v>
      </c>
      <c r="B23280" s="15">
        <v>0.18055555555555555</v>
      </c>
      <c r="C23280">
        <v>0</v>
      </c>
      <c r="D23280">
        <v>10.1058</v>
      </c>
      <c r="E23280">
        <v>21.419</v>
      </c>
      <c r="F23280" s="13">
        <f t="shared" si="363"/>
        <v>43530.180555555555</v>
      </c>
    </row>
    <row r="23281" spans="1:6" x14ac:dyDescent="0.35">
      <c r="A23281" s="14">
        <v>43530</v>
      </c>
      <c r="B23281" s="15">
        <v>0.1875</v>
      </c>
      <c r="C23281">
        <v>0</v>
      </c>
      <c r="D23281">
        <v>10.1069</v>
      </c>
      <c r="E23281">
        <v>21.417000000000002</v>
      </c>
      <c r="F23281" s="13">
        <f t="shared" si="363"/>
        <v>43530.1875</v>
      </c>
    </row>
    <row r="23282" spans="1:6" x14ac:dyDescent="0.35">
      <c r="A23282" s="14">
        <v>43530</v>
      </c>
      <c r="B23282" s="15">
        <v>0.19444444444444445</v>
      </c>
      <c r="C23282">
        <v>0</v>
      </c>
      <c r="D23282">
        <v>10.107200000000001</v>
      </c>
      <c r="E23282">
        <v>21.414999999999999</v>
      </c>
      <c r="F23282" s="13">
        <f t="shared" si="363"/>
        <v>43530.194444444445</v>
      </c>
    </row>
    <row r="23283" spans="1:6" x14ac:dyDescent="0.35">
      <c r="A23283" s="14">
        <v>43530</v>
      </c>
      <c r="B23283" s="15">
        <v>0.20138888888888887</v>
      </c>
      <c r="C23283">
        <v>0</v>
      </c>
      <c r="D23283">
        <v>10.1073</v>
      </c>
      <c r="E23283">
        <v>21.414000000000001</v>
      </c>
      <c r="F23283" s="13">
        <f t="shared" si="363"/>
        <v>43530.201388888891</v>
      </c>
    </row>
    <row r="23284" spans="1:6" x14ac:dyDescent="0.35">
      <c r="A23284" s="14">
        <v>43530</v>
      </c>
      <c r="B23284" s="15">
        <v>0.20833333333333334</v>
      </c>
      <c r="C23284">
        <v>0</v>
      </c>
      <c r="D23284">
        <v>10.1088</v>
      </c>
      <c r="E23284">
        <v>21.411999999999999</v>
      </c>
      <c r="F23284" s="13">
        <f t="shared" si="363"/>
        <v>43530.208333333336</v>
      </c>
    </row>
    <row r="23285" spans="1:6" x14ac:dyDescent="0.35">
      <c r="A23285" s="14">
        <v>43530</v>
      </c>
      <c r="B23285" s="15">
        <v>0.21527777777777779</v>
      </c>
      <c r="C23285">
        <v>0</v>
      </c>
      <c r="D23285">
        <v>10.108599999999999</v>
      </c>
      <c r="E23285">
        <v>21.41</v>
      </c>
      <c r="F23285" s="13">
        <f t="shared" si="363"/>
        <v>43530.215277777781</v>
      </c>
    </row>
    <row r="23286" spans="1:6" x14ac:dyDescent="0.35">
      <c r="A23286" s="14">
        <v>43530</v>
      </c>
      <c r="B23286" s="15">
        <v>0.22222222222222221</v>
      </c>
      <c r="C23286">
        <v>0</v>
      </c>
      <c r="D23286">
        <v>10.1091</v>
      </c>
      <c r="E23286">
        <v>21.408000000000001</v>
      </c>
      <c r="F23286" s="13">
        <f t="shared" si="363"/>
        <v>43530.222222222219</v>
      </c>
    </row>
    <row r="23287" spans="1:6" x14ac:dyDescent="0.35">
      <c r="A23287" s="14">
        <v>43530</v>
      </c>
      <c r="B23287" s="15">
        <v>0.22916666666666666</v>
      </c>
      <c r="C23287">
        <v>0</v>
      </c>
      <c r="D23287">
        <v>10.110900000000001</v>
      </c>
      <c r="E23287">
        <v>21.405999999999999</v>
      </c>
      <c r="F23287" s="13">
        <f t="shared" si="363"/>
        <v>43530.229166666664</v>
      </c>
    </row>
    <row r="23288" spans="1:6" x14ac:dyDescent="0.35">
      <c r="A23288" s="14">
        <v>43530</v>
      </c>
      <c r="B23288" s="15">
        <v>0.23611111111111113</v>
      </c>
      <c r="C23288">
        <v>0</v>
      </c>
      <c r="D23288">
        <v>10.1126</v>
      </c>
      <c r="E23288">
        <v>21.405000000000001</v>
      </c>
      <c r="F23288" s="13">
        <f t="shared" si="363"/>
        <v>43530.236111111109</v>
      </c>
    </row>
    <row r="23289" spans="1:6" x14ac:dyDescent="0.35">
      <c r="A23289" s="14">
        <v>43530</v>
      </c>
      <c r="B23289" s="15">
        <v>0.24305555555555555</v>
      </c>
      <c r="C23289">
        <v>0</v>
      </c>
      <c r="D23289">
        <v>10.1145</v>
      </c>
      <c r="E23289">
        <v>21.404</v>
      </c>
      <c r="F23289" s="13">
        <f t="shared" si="363"/>
        <v>43530.243055555555</v>
      </c>
    </row>
    <row r="23290" spans="1:6" x14ac:dyDescent="0.35">
      <c r="A23290" s="14">
        <v>43530</v>
      </c>
      <c r="B23290" s="15">
        <v>0.25</v>
      </c>
      <c r="C23290">
        <v>0</v>
      </c>
      <c r="D23290">
        <v>10.1152</v>
      </c>
      <c r="E23290">
        <v>21.401</v>
      </c>
      <c r="F23290" s="13">
        <f t="shared" si="363"/>
        <v>43530.25</v>
      </c>
    </row>
    <row r="23291" spans="1:6" x14ac:dyDescent="0.35">
      <c r="A23291" s="14">
        <v>43530</v>
      </c>
      <c r="B23291" s="15">
        <v>0.25694444444444448</v>
      </c>
      <c r="C23291">
        <v>0</v>
      </c>
      <c r="D23291">
        <v>10.1152</v>
      </c>
      <c r="E23291">
        <v>21.4</v>
      </c>
      <c r="F23291" s="13">
        <f t="shared" si="363"/>
        <v>43530.256944444445</v>
      </c>
    </row>
    <row r="23292" spans="1:6" x14ac:dyDescent="0.35">
      <c r="A23292" s="14">
        <v>43530</v>
      </c>
      <c r="B23292" s="15">
        <v>0.2638888888888889</v>
      </c>
      <c r="C23292">
        <v>0</v>
      </c>
      <c r="D23292">
        <v>10.118</v>
      </c>
      <c r="E23292">
        <v>21.396999999999998</v>
      </c>
      <c r="F23292" s="13">
        <f t="shared" si="363"/>
        <v>43530.263888888891</v>
      </c>
    </row>
    <row r="23293" spans="1:6" x14ac:dyDescent="0.35">
      <c r="A23293" s="14">
        <v>43530</v>
      </c>
      <c r="B23293" s="15">
        <v>0.27083333333333331</v>
      </c>
      <c r="C23293">
        <v>0</v>
      </c>
      <c r="D23293">
        <v>10.117900000000001</v>
      </c>
      <c r="E23293">
        <v>21.396000000000001</v>
      </c>
      <c r="F23293" s="13">
        <f t="shared" si="363"/>
        <v>43530.270833333336</v>
      </c>
    </row>
    <row r="23294" spans="1:6" x14ac:dyDescent="0.35">
      <c r="A23294" s="14">
        <v>43530</v>
      </c>
      <c r="B23294" s="15">
        <v>0.27777777777777779</v>
      </c>
      <c r="C23294">
        <v>0</v>
      </c>
      <c r="D23294">
        <v>10.1181</v>
      </c>
      <c r="E23294">
        <v>21.395</v>
      </c>
      <c r="F23294" s="13">
        <f t="shared" si="363"/>
        <v>43530.277777777781</v>
      </c>
    </row>
    <row r="23295" spans="1:6" x14ac:dyDescent="0.35">
      <c r="A23295" s="14">
        <v>43530</v>
      </c>
      <c r="B23295" s="15">
        <v>0.28472222222222221</v>
      </c>
      <c r="C23295">
        <v>0</v>
      </c>
      <c r="D23295">
        <v>10.1206</v>
      </c>
      <c r="E23295">
        <v>21.393000000000001</v>
      </c>
      <c r="F23295" s="13">
        <f t="shared" si="363"/>
        <v>43530.284722222219</v>
      </c>
    </row>
    <row r="23296" spans="1:6" x14ac:dyDescent="0.35">
      <c r="A23296" s="14">
        <v>43530</v>
      </c>
      <c r="B23296" s="15">
        <v>0.29166666666666669</v>
      </c>
      <c r="C23296">
        <v>0</v>
      </c>
      <c r="D23296">
        <v>10.122999999999999</v>
      </c>
      <c r="E23296">
        <v>21.390999999999998</v>
      </c>
      <c r="F23296" s="13">
        <f t="shared" si="363"/>
        <v>43530.291666666664</v>
      </c>
    </row>
    <row r="23297" spans="1:6" x14ac:dyDescent="0.35">
      <c r="A23297" s="14">
        <v>43530</v>
      </c>
      <c r="B23297" s="15">
        <v>0.2986111111111111</v>
      </c>
      <c r="C23297">
        <v>0</v>
      </c>
      <c r="D23297">
        <v>10.123100000000001</v>
      </c>
      <c r="E23297">
        <v>21.39</v>
      </c>
      <c r="F23297" s="13">
        <f t="shared" si="363"/>
        <v>43530.298611111109</v>
      </c>
    </row>
    <row r="23298" spans="1:6" x14ac:dyDescent="0.35">
      <c r="A23298" s="14">
        <v>43530</v>
      </c>
      <c r="B23298" s="15">
        <v>0.30555555555555552</v>
      </c>
      <c r="C23298">
        <v>0</v>
      </c>
      <c r="D23298">
        <v>10.124499999999999</v>
      </c>
      <c r="E23298">
        <v>21.388999999999999</v>
      </c>
      <c r="F23298" s="13">
        <f t="shared" si="363"/>
        <v>43530.305555555555</v>
      </c>
    </row>
    <row r="23299" spans="1:6" x14ac:dyDescent="0.35">
      <c r="A23299" s="14">
        <v>43530</v>
      </c>
      <c r="B23299" s="15">
        <v>0.3125</v>
      </c>
      <c r="C23299">
        <v>0</v>
      </c>
      <c r="D23299">
        <v>10.125500000000001</v>
      </c>
      <c r="E23299">
        <v>21.388000000000002</v>
      </c>
      <c r="F23299" s="13">
        <f t="shared" si="363"/>
        <v>43530.3125</v>
      </c>
    </row>
    <row r="23300" spans="1:6" x14ac:dyDescent="0.35">
      <c r="A23300" s="14">
        <v>43530</v>
      </c>
      <c r="B23300" s="15">
        <v>0.31944444444444448</v>
      </c>
      <c r="C23300">
        <v>0</v>
      </c>
      <c r="D23300">
        <v>10.125299999999999</v>
      </c>
      <c r="E23300">
        <v>21.387</v>
      </c>
      <c r="F23300" s="13">
        <f t="shared" si="363"/>
        <v>43530.319444444445</v>
      </c>
    </row>
    <row r="23301" spans="1:6" x14ac:dyDescent="0.35">
      <c r="A23301" s="14">
        <v>43530</v>
      </c>
      <c r="B23301" s="15">
        <v>0.3263888888888889</v>
      </c>
      <c r="C23301">
        <v>0</v>
      </c>
      <c r="D23301">
        <v>10.127000000000001</v>
      </c>
      <c r="E23301">
        <v>21.385999999999999</v>
      </c>
      <c r="F23301" s="13">
        <f t="shared" si="363"/>
        <v>43530.326388888891</v>
      </c>
    </row>
    <row r="23302" spans="1:6" x14ac:dyDescent="0.35">
      <c r="A23302" s="14">
        <v>43530</v>
      </c>
      <c r="B23302" s="15">
        <v>0.33333333333333331</v>
      </c>
      <c r="C23302">
        <v>0</v>
      </c>
      <c r="D23302">
        <v>10.128</v>
      </c>
      <c r="E23302">
        <v>21.385999999999999</v>
      </c>
      <c r="F23302" s="13">
        <f t="shared" si="363"/>
        <v>43530.333333333336</v>
      </c>
    </row>
    <row r="23303" spans="1:6" x14ac:dyDescent="0.35">
      <c r="A23303" s="14">
        <v>43530</v>
      </c>
      <c r="B23303" s="15">
        <v>0.34027777777777773</v>
      </c>
      <c r="C23303">
        <v>0</v>
      </c>
      <c r="D23303">
        <v>10.130000000000001</v>
      </c>
      <c r="E23303">
        <v>21.385000000000002</v>
      </c>
      <c r="F23303" s="13">
        <f t="shared" si="363"/>
        <v>43530.340277777781</v>
      </c>
    </row>
    <row r="23304" spans="1:6" x14ac:dyDescent="0.35">
      <c r="A23304" s="14">
        <v>43530</v>
      </c>
      <c r="B23304" s="15">
        <v>0.34722222222222227</v>
      </c>
      <c r="C23304">
        <v>0</v>
      </c>
      <c r="D23304">
        <v>10.128399999999999</v>
      </c>
      <c r="E23304">
        <v>21.385000000000002</v>
      </c>
      <c r="F23304" s="13">
        <f t="shared" si="363"/>
        <v>43530.347222222219</v>
      </c>
    </row>
    <row r="23305" spans="1:6" x14ac:dyDescent="0.35">
      <c r="A23305" s="14">
        <v>43530</v>
      </c>
      <c r="B23305" s="15">
        <v>0.35416666666666669</v>
      </c>
      <c r="C23305">
        <v>0</v>
      </c>
      <c r="D23305">
        <v>10.129300000000001</v>
      </c>
      <c r="E23305">
        <v>21.385000000000002</v>
      </c>
      <c r="F23305" s="13">
        <f t="shared" si="363"/>
        <v>43530.354166666664</v>
      </c>
    </row>
    <row r="23306" spans="1:6" x14ac:dyDescent="0.35">
      <c r="A23306" s="14">
        <v>43530</v>
      </c>
      <c r="B23306" s="15">
        <v>0.3611111111111111</v>
      </c>
      <c r="C23306">
        <v>0</v>
      </c>
      <c r="D23306">
        <v>10.1282</v>
      </c>
      <c r="E23306">
        <v>21.384</v>
      </c>
      <c r="F23306" s="13">
        <f t="shared" si="363"/>
        <v>43530.361111111109</v>
      </c>
    </row>
    <row r="23307" spans="1:6" x14ac:dyDescent="0.35">
      <c r="A23307" s="14">
        <v>43530</v>
      </c>
      <c r="B23307" s="15">
        <v>0.36805555555555558</v>
      </c>
      <c r="C23307">
        <v>0</v>
      </c>
      <c r="D23307">
        <v>10.1287</v>
      </c>
      <c r="E23307">
        <v>21.385000000000002</v>
      </c>
      <c r="F23307" s="13">
        <f t="shared" si="363"/>
        <v>43530.368055555555</v>
      </c>
    </row>
    <row r="23308" spans="1:6" x14ac:dyDescent="0.35">
      <c r="A23308" s="14">
        <v>43530</v>
      </c>
      <c r="B23308" s="15">
        <v>0.375</v>
      </c>
      <c r="C23308">
        <v>0</v>
      </c>
      <c r="D23308">
        <v>10.1287</v>
      </c>
      <c r="E23308">
        <v>21.385000000000002</v>
      </c>
      <c r="F23308" s="13">
        <f t="shared" si="363"/>
        <v>43530.375</v>
      </c>
    </row>
    <row r="23309" spans="1:6" x14ac:dyDescent="0.35">
      <c r="A23309" s="14">
        <v>43530</v>
      </c>
      <c r="B23309" s="15">
        <v>0.38194444444444442</v>
      </c>
      <c r="C23309">
        <v>0</v>
      </c>
      <c r="D23309">
        <v>10.130800000000001</v>
      </c>
      <c r="E23309">
        <v>21.385000000000002</v>
      </c>
      <c r="F23309" s="13">
        <f t="shared" si="363"/>
        <v>43530.381944444445</v>
      </c>
    </row>
    <row r="23310" spans="1:6" x14ac:dyDescent="0.35">
      <c r="A23310" s="14">
        <v>43530</v>
      </c>
      <c r="B23310" s="15">
        <v>0.3888888888888889</v>
      </c>
      <c r="C23310">
        <v>0</v>
      </c>
      <c r="D23310">
        <v>10.131399999999999</v>
      </c>
      <c r="E23310">
        <v>21.385999999999999</v>
      </c>
      <c r="F23310" s="13">
        <f t="shared" ref="F23310:F23373" si="364">A23310+B23310</f>
        <v>43530.388888888891</v>
      </c>
    </row>
    <row r="23311" spans="1:6" x14ac:dyDescent="0.35">
      <c r="A23311" s="14">
        <v>43530</v>
      </c>
      <c r="B23311" s="15">
        <v>0.39583333333333331</v>
      </c>
      <c r="C23311">
        <v>0</v>
      </c>
      <c r="D23311">
        <v>10.1312</v>
      </c>
      <c r="E23311">
        <v>21.387</v>
      </c>
      <c r="F23311" s="13">
        <f t="shared" si="364"/>
        <v>43530.395833333336</v>
      </c>
    </row>
    <row r="23312" spans="1:6" x14ac:dyDescent="0.35">
      <c r="A23312" s="14">
        <v>43530</v>
      </c>
      <c r="B23312" s="15">
        <v>0.40277777777777773</v>
      </c>
      <c r="C23312">
        <v>0</v>
      </c>
      <c r="D23312">
        <v>10.130699999999999</v>
      </c>
      <c r="E23312">
        <v>21.388000000000002</v>
      </c>
      <c r="F23312" s="13">
        <f t="shared" si="364"/>
        <v>43530.402777777781</v>
      </c>
    </row>
    <row r="23313" spans="1:6" x14ac:dyDescent="0.35">
      <c r="A23313" s="14">
        <v>43530</v>
      </c>
      <c r="B23313" s="15">
        <v>0.40972222222222227</v>
      </c>
      <c r="C23313">
        <v>0</v>
      </c>
      <c r="D23313">
        <v>10.131399999999999</v>
      </c>
      <c r="E23313">
        <v>21.388999999999999</v>
      </c>
      <c r="F23313" s="13">
        <f t="shared" si="364"/>
        <v>43530.409722222219</v>
      </c>
    </row>
    <row r="23314" spans="1:6" x14ac:dyDescent="0.35">
      <c r="A23314" s="14">
        <v>43530</v>
      </c>
      <c r="B23314" s="15">
        <v>0.41666666666666669</v>
      </c>
      <c r="C23314">
        <v>0</v>
      </c>
      <c r="D23314">
        <v>10.1317</v>
      </c>
      <c r="E23314">
        <v>21.390999999999998</v>
      </c>
      <c r="F23314" s="13">
        <f t="shared" si="364"/>
        <v>43530.416666666664</v>
      </c>
    </row>
    <row r="23315" spans="1:6" x14ac:dyDescent="0.35">
      <c r="A23315" s="14">
        <v>43530</v>
      </c>
      <c r="B23315" s="15">
        <v>0.4236111111111111</v>
      </c>
      <c r="C23315">
        <v>0</v>
      </c>
      <c r="D23315">
        <v>10.129899999999999</v>
      </c>
      <c r="E23315">
        <v>21.393000000000001</v>
      </c>
      <c r="F23315" s="13">
        <f t="shared" si="364"/>
        <v>43530.423611111109</v>
      </c>
    </row>
    <row r="23316" spans="1:6" x14ac:dyDescent="0.35">
      <c r="A23316" s="14">
        <v>43530</v>
      </c>
      <c r="B23316" s="15">
        <v>0.43055555555555558</v>
      </c>
      <c r="C23316">
        <v>0</v>
      </c>
      <c r="D23316">
        <v>10.130000000000001</v>
      </c>
      <c r="E23316">
        <v>21.395</v>
      </c>
      <c r="F23316" s="13">
        <f t="shared" si="364"/>
        <v>43530.430555555555</v>
      </c>
    </row>
    <row r="23317" spans="1:6" x14ac:dyDescent="0.35">
      <c r="A23317" s="14">
        <v>43530</v>
      </c>
      <c r="B23317" s="15">
        <v>0.4375</v>
      </c>
      <c r="C23317">
        <v>0</v>
      </c>
      <c r="D23317">
        <v>10.1279</v>
      </c>
      <c r="E23317">
        <v>21.398</v>
      </c>
      <c r="F23317" s="13">
        <f t="shared" si="364"/>
        <v>43530.4375</v>
      </c>
    </row>
    <row r="23318" spans="1:6" x14ac:dyDescent="0.35">
      <c r="A23318" s="14">
        <v>43530</v>
      </c>
      <c r="B23318" s="15">
        <v>0.44444444444444442</v>
      </c>
      <c r="C23318">
        <v>0</v>
      </c>
      <c r="D23318">
        <v>10.126799999999999</v>
      </c>
      <c r="E23318">
        <v>21.4</v>
      </c>
      <c r="F23318" s="13">
        <f t="shared" si="364"/>
        <v>43530.444444444445</v>
      </c>
    </row>
    <row r="23319" spans="1:6" x14ac:dyDescent="0.35">
      <c r="A23319" s="14">
        <v>43530</v>
      </c>
      <c r="B23319" s="15">
        <v>0.4513888888888889</v>
      </c>
      <c r="C23319">
        <v>0</v>
      </c>
      <c r="D23319">
        <v>10.1249</v>
      </c>
      <c r="E23319">
        <v>21.402999999999999</v>
      </c>
      <c r="F23319" s="13">
        <f t="shared" si="364"/>
        <v>43530.451388888891</v>
      </c>
    </row>
    <row r="23320" spans="1:6" x14ac:dyDescent="0.35">
      <c r="A23320" s="14">
        <v>43530</v>
      </c>
      <c r="B23320" s="15">
        <v>0.45833333333333331</v>
      </c>
      <c r="C23320">
        <v>0</v>
      </c>
      <c r="D23320">
        <v>10.1303</v>
      </c>
      <c r="E23320">
        <v>21.405000000000001</v>
      </c>
      <c r="F23320" s="13">
        <f t="shared" si="364"/>
        <v>43530.458333333336</v>
      </c>
    </row>
    <row r="23321" spans="1:6" x14ac:dyDescent="0.35">
      <c r="A23321" s="14">
        <v>43530</v>
      </c>
      <c r="B23321" s="15">
        <v>0.46527777777777773</v>
      </c>
      <c r="C23321">
        <v>0</v>
      </c>
      <c r="D23321">
        <v>10.1242</v>
      </c>
      <c r="E23321">
        <v>21.408999999999999</v>
      </c>
      <c r="F23321" s="13">
        <f t="shared" si="364"/>
        <v>43530.465277777781</v>
      </c>
    </row>
    <row r="23322" spans="1:6" x14ac:dyDescent="0.35">
      <c r="A23322" s="14">
        <v>43530</v>
      </c>
      <c r="B23322" s="15">
        <v>0.47222222222222227</v>
      </c>
      <c r="C23322">
        <v>0</v>
      </c>
      <c r="D23322">
        <v>10.1212</v>
      </c>
      <c r="E23322">
        <v>21.411999999999999</v>
      </c>
      <c r="F23322" s="13">
        <f t="shared" si="364"/>
        <v>43530.472222222219</v>
      </c>
    </row>
    <row r="23323" spans="1:6" x14ac:dyDescent="0.35">
      <c r="A23323" s="14">
        <v>43530</v>
      </c>
      <c r="B23323" s="15">
        <v>0.47916666666666669</v>
      </c>
      <c r="C23323">
        <v>0</v>
      </c>
      <c r="D23323">
        <v>10.1203</v>
      </c>
      <c r="E23323">
        <v>21.414999999999999</v>
      </c>
      <c r="F23323" s="13">
        <f t="shared" si="364"/>
        <v>43530.479166666664</v>
      </c>
    </row>
    <row r="23324" spans="1:6" x14ac:dyDescent="0.35">
      <c r="A23324" s="14">
        <v>43530</v>
      </c>
      <c r="B23324" s="15">
        <v>0.4861111111111111</v>
      </c>
      <c r="C23324">
        <v>0</v>
      </c>
      <c r="D23324">
        <v>10.117699999999999</v>
      </c>
      <c r="E23324">
        <v>21.417999999999999</v>
      </c>
      <c r="F23324" s="13">
        <f t="shared" si="364"/>
        <v>43530.486111111109</v>
      </c>
    </row>
    <row r="23325" spans="1:6" x14ac:dyDescent="0.35">
      <c r="A23325" s="14">
        <v>43530</v>
      </c>
      <c r="B23325" s="15">
        <v>0.49305555555555558</v>
      </c>
      <c r="C23325">
        <v>0</v>
      </c>
      <c r="D23325">
        <v>10.115399999999999</v>
      </c>
      <c r="E23325">
        <v>21.422000000000001</v>
      </c>
      <c r="F23325" s="13">
        <f t="shared" si="364"/>
        <v>43530.493055555555</v>
      </c>
    </row>
    <row r="23326" spans="1:6" x14ac:dyDescent="0.35">
      <c r="A23326" s="14">
        <v>43530</v>
      </c>
      <c r="B23326" s="15">
        <v>0.5</v>
      </c>
      <c r="C23326">
        <v>0</v>
      </c>
      <c r="D23326">
        <v>10.113200000000001</v>
      </c>
      <c r="E23326">
        <v>21.425999999999998</v>
      </c>
      <c r="F23326" s="13">
        <f t="shared" si="364"/>
        <v>43530.5</v>
      </c>
    </row>
    <row r="23327" spans="1:6" x14ac:dyDescent="0.35">
      <c r="A23327" s="14">
        <v>43530</v>
      </c>
      <c r="B23327" s="15">
        <v>0.50694444444444442</v>
      </c>
      <c r="C23327">
        <v>0</v>
      </c>
      <c r="D23327">
        <v>10.111499999999999</v>
      </c>
      <c r="E23327">
        <v>21.431000000000001</v>
      </c>
      <c r="F23327" s="13">
        <f t="shared" si="364"/>
        <v>43530.506944444445</v>
      </c>
    </row>
    <row r="23328" spans="1:6" x14ac:dyDescent="0.35">
      <c r="A23328" s="14">
        <v>43530</v>
      </c>
      <c r="B23328" s="15">
        <v>0.51388888888888895</v>
      </c>
      <c r="C23328">
        <v>0</v>
      </c>
      <c r="D23328">
        <v>10.110099999999999</v>
      </c>
      <c r="E23328">
        <v>21.436</v>
      </c>
      <c r="F23328" s="13">
        <f t="shared" si="364"/>
        <v>43530.513888888891</v>
      </c>
    </row>
    <row r="23329" spans="1:6" x14ac:dyDescent="0.35">
      <c r="A23329" s="14">
        <v>43530</v>
      </c>
      <c r="B23329" s="15">
        <v>0.52083333333333337</v>
      </c>
      <c r="C23329">
        <v>0</v>
      </c>
      <c r="D23329">
        <v>10.108499999999999</v>
      </c>
      <c r="E23329">
        <v>21.442</v>
      </c>
      <c r="F23329" s="13">
        <f t="shared" si="364"/>
        <v>43530.520833333336</v>
      </c>
    </row>
    <row r="23330" spans="1:6" x14ac:dyDescent="0.35">
      <c r="A23330" s="14">
        <v>43530</v>
      </c>
      <c r="B23330" s="15">
        <v>0.52777777777777779</v>
      </c>
      <c r="C23330">
        <v>0</v>
      </c>
      <c r="D23330">
        <v>10.106</v>
      </c>
      <c r="E23330">
        <v>21.449000000000002</v>
      </c>
      <c r="F23330" s="13">
        <f t="shared" si="364"/>
        <v>43530.527777777781</v>
      </c>
    </row>
    <row r="23331" spans="1:6" x14ac:dyDescent="0.35">
      <c r="A23331" s="14">
        <v>43530</v>
      </c>
      <c r="B23331" s="15">
        <v>0.53472222222222221</v>
      </c>
      <c r="C23331">
        <v>0</v>
      </c>
      <c r="D23331">
        <v>10.1058</v>
      </c>
      <c r="E23331">
        <v>21.46</v>
      </c>
      <c r="F23331" s="13">
        <f t="shared" si="364"/>
        <v>43530.534722222219</v>
      </c>
    </row>
    <row r="23332" spans="1:6" x14ac:dyDescent="0.35">
      <c r="A23332" s="14">
        <v>43530</v>
      </c>
      <c r="B23332" s="15">
        <v>0.54166666666666663</v>
      </c>
      <c r="C23332">
        <v>0</v>
      </c>
      <c r="D23332">
        <v>10.1029</v>
      </c>
      <c r="E23332">
        <v>21.471</v>
      </c>
      <c r="F23332" s="13">
        <f t="shared" si="364"/>
        <v>43530.541666666664</v>
      </c>
    </row>
    <row r="23333" spans="1:6" x14ac:dyDescent="0.35">
      <c r="A23333" s="14">
        <v>43530</v>
      </c>
      <c r="B23333" s="15">
        <v>0.54861111111111105</v>
      </c>
      <c r="C23333">
        <v>0</v>
      </c>
      <c r="D23333">
        <v>10.101800000000001</v>
      </c>
      <c r="E23333">
        <v>21.48</v>
      </c>
      <c r="F23333" s="13">
        <f t="shared" si="364"/>
        <v>43530.548611111109</v>
      </c>
    </row>
    <row r="23334" spans="1:6" x14ac:dyDescent="0.35">
      <c r="A23334" s="14">
        <v>43530</v>
      </c>
      <c r="B23334" s="15">
        <v>0.55555555555555558</v>
      </c>
      <c r="C23334">
        <v>0</v>
      </c>
      <c r="D23334">
        <v>10.1008</v>
      </c>
      <c r="E23334">
        <v>21.486999999999998</v>
      </c>
      <c r="F23334" s="13">
        <f t="shared" si="364"/>
        <v>43530.555555555555</v>
      </c>
    </row>
    <row r="23335" spans="1:6" x14ac:dyDescent="0.35">
      <c r="A23335" s="14">
        <v>43530</v>
      </c>
      <c r="B23335" s="15">
        <v>0.5625</v>
      </c>
      <c r="C23335">
        <v>0</v>
      </c>
      <c r="D23335">
        <v>10.0992</v>
      </c>
      <c r="E23335">
        <v>21.492999999999999</v>
      </c>
      <c r="F23335" s="13">
        <f t="shared" si="364"/>
        <v>43530.5625</v>
      </c>
    </row>
    <row r="23336" spans="1:6" x14ac:dyDescent="0.35">
      <c r="A23336" s="14">
        <v>43530</v>
      </c>
      <c r="B23336" s="15">
        <v>0.56944444444444442</v>
      </c>
      <c r="C23336">
        <v>0</v>
      </c>
      <c r="D23336">
        <v>10.097099999999999</v>
      </c>
      <c r="E23336">
        <v>21.497</v>
      </c>
      <c r="F23336" s="13">
        <f t="shared" si="364"/>
        <v>43530.569444444445</v>
      </c>
    </row>
    <row r="23337" spans="1:6" x14ac:dyDescent="0.35">
      <c r="A23337" s="14">
        <v>43530</v>
      </c>
      <c r="B23337" s="15">
        <v>0.57638888888888895</v>
      </c>
      <c r="C23337">
        <v>0</v>
      </c>
      <c r="D23337">
        <v>10.095800000000001</v>
      </c>
      <c r="E23337">
        <v>21.501000000000001</v>
      </c>
      <c r="F23337" s="13">
        <f t="shared" si="364"/>
        <v>43530.576388888891</v>
      </c>
    </row>
    <row r="23338" spans="1:6" x14ac:dyDescent="0.35">
      <c r="A23338" s="14">
        <v>43530</v>
      </c>
      <c r="B23338" s="15">
        <v>0.58333333333333337</v>
      </c>
      <c r="C23338">
        <v>0</v>
      </c>
      <c r="D23338">
        <v>10.0946</v>
      </c>
      <c r="E23338">
        <v>21.506</v>
      </c>
      <c r="F23338" s="13">
        <f t="shared" si="364"/>
        <v>43530.583333333336</v>
      </c>
    </row>
    <row r="23339" spans="1:6" x14ac:dyDescent="0.35">
      <c r="A23339" s="14">
        <v>43530</v>
      </c>
      <c r="B23339" s="15">
        <v>0.59027777777777779</v>
      </c>
      <c r="C23339">
        <v>0</v>
      </c>
      <c r="D23339">
        <v>10.093500000000001</v>
      </c>
      <c r="E23339">
        <v>21.509</v>
      </c>
      <c r="F23339" s="13">
        <f t="shared" si="364"/>
        <v>43530.590277777781</v>
      </c>
    </row>
    <row r="23340" spans="1:6" x14ac:dyDescent="0.35">
      <c r="A23340" s="14">
        <v>43530</v>
      </c>
      <c r="B23340" s="15">
        <v>0.59722222222222221</v>
      </c>
      <c r="C23340">
        <v>0</v>
      </c>
      <c r="D23340">
        <v>10.093299999999999</v>
      </c>
      <c r="E23340">
        <v>21.512</v>
      </c>
      <c r="F23340" s="13">
        <f t="shared" si="364"/>
        <v>43530.597222222219</v>
      </c>
    </row>
    <row r="23341" spans="1:6" x14ac:dyDescent="0.35">
      <c r="A23341" s="14">
        <v>43530</v>
      </c>
      <c r="B23341" s="15">
        <v>0.60416666666666663</v>
      </c>
      <c r="C23341">
        <v>0</v>
      </c>
      <c r="D23341">
        <v>10.091200000000001</v>
      </c>
      <c r="E23341">
        <v>21.515999999999998</v>
      </c>
      <c r="F23341" s="13">
        <f t="shared" si="364"/>
        <v>43530.604166666664</v>
      </c>
    </row>
    <row r="23342" spans="1:6" x14ac:dyDescent="0.35">
      <c r="A23342" s="14">
        <v>43530</v>
      </c>
      <c r="B23342" s="15">
        <v>0.61111111111111105</v>
      </c>
      <c r="C23342">
        <v>0</v>
      </c>
      <c r="D23342">
        <v>10.090400000000001</v>
      </c>
      <c r="E23342">
        <v>21.518999999999998</v>
      </c>
      <c r="F23342" s="13">
        <f t="shared" si="364"/>
        <v>43530.611111111109</v>
      </c>
    </row>
    <row r="23343" spans="1:6" x14ac:dyDescent="0.35">
      <c r="A23343" s="14">
        <v>43530</v>
      </c>
      <c r="B23343" s="15">
        <v>0.61805555555555558</v>
      </c>
      <c r="C23343">
        <v>0</v>
      </c>
      <c r="D23343">
        <v>10.0891</v>
      </c>
      <c r="E23343">
        <v>21.521000000000001</v>
      </c>
      <c r="F23343" s="13">
        <f t="shared" si="364"/>
        <v>43530.618055555555</v>
      </c>
    </row>
    <row r="23344" spans="1:6" x14ac:dyDescent="0.35">
      <c r="A23344" s="14">
        <v>43530</v>
      </c>
      <c r="B23344" s="15">
        <v>0.625</v>
      </c>
      <c r="C23344">
        <v>0</v>
      </c>
      <c r="D23344">
        <v>10.089</v>
      </c>
      <c r="E23344">
        <v>21.524000000000001</v>
      </c>
      <c r="F23344" s="13">
        <f t="shared" si="364"/>
        <v>43530.625</v>
      </c>
    </row>
    <row r="23345" spans="1:6" x14ac:dyDescent="0.35">
      <c r="A23345" s="14">
        <v>43530</v>
      </c>
      <c r="B23345" s="15">
        <v>0.63194444444444442</v>
      </c>
      <c r="C23345">
        <v>0</v>
      </c>
      <c r="D23345">
        <v>10.087999999999999</v>
      </c>
      <c r="E23345">
        <v>21.526</v>
      </c>
      <c r="F23345" s="13">
        <f t="shared" si="364"/>
        <v>43530.631944444445</v>
      </c>
    </row>
    <row r="23346" spans="1:6" x14ac:dyDescent="0.35">
      <c r="A23346" s="14">
        <v>43530</v>
      </c>
      <c r="B23346" s="15">
        <v>0.63888888888888895</v>
      </c>
      <c r="C23346">
        <v>0</v>
      </c>
      <c r="D23346">
        <v>10.088200000000001</v>
      </c>
      <c r="E23346">
        <v>21.529</v>
      </c>
      <c r="F23346" s="13">
        <f t="shared" si="364"/>
        <v>43530.638888888891</v>
      </c>
    </row>
    <row r="23347" spans="1:6" x14ac:dyDescent="0.35">
      <c r="A23347" s="14">
        <v>43530</v>
      </c>
      <c r="B23347" s="15">
        <v>0.64583333333333337</v>
      </c>
      <c r="C23347">
        <v>0</v>
      </c>
      <c r="D23347">
        <v>10.088699999999999</v>
      </c>
      <c r="E23347">
        <v>21.530999999999999</v>
      </c>
      <c r="F23347" s="13">
        <f t="shared" si="364"/>
        <v>43530.645833333336</v>
      </c>
    </row>
    <row r="23348" spans="1:6" x14ac:dyDescent="0.35">
      <c r="A23348" s="14">
        <v>43530</v>
      </c>
      <c r="B23348" s="15">
        <v>0.65277777777777779</v>
      </c>
      <c r="C23348">
        <v>0</v>
      </c>
      <c r="D23348">
        <v>10.0885</v>
      </c>
      <c r="E23348">
        <v>21.533999999999999</v>
      </c>
      <c r="F23348" s="13">
        <f t="shared" si="364"/>
        <v>43530.652777777781</v>
      </c>
    </row>
    <row r="23349" spans="1:6" x14ac:dyDescent="0.35">
      <c r="A23349" s="14">
        <v>43530</v>
      </c>
      <c r="B23349" s="15">
        <v>0.65972222222222221</v>
      </c>
      <c r="C23349">
        <v>0</v>
      </c>
      <c r="D23349">
        <v>10.0884</v>
      </c>
      <c r="E23349">
        <v>21.536000000000001</v>
      </c>
      <c r="F23349" s="13">
        <f t="shared" si="364"/>
        <v>43530.659722222219</v>
      </c>
    </row>
    <row r="23350" spans="1:6" x14ac:dyDescent="0.35">
      <c r="A23350" s="14">
        <v>43530</v>
      </c>
      <c r="B23350" s="15">
        <v>0.66666666666666663</v>
      </c>
      <c r="C23350">
        <v>0</v>
      </c>
      <c r="D23350">
        <v>10.0886</v>
      </c>
      <c r="E23350">
        <v>21.536999999999999</v>
      </c>
      <c r="F23350" s="13">
        <f t="shared" si="364"/>
        <v>43530.666666666664</v>
      </c>
    </row>
    <row r="23351" spans="1:6" x14ac:dyDescent="0.35">
      <c r="A23351" s="14">
        <v>43530</v>
      </c>
      <c r="B23351" s="15">
        <v>0.67361111111111116</v>
      </c>
      <c r="C23351">
        <v>0</v>
      </c>
      <c r="D23351">
        <v>10.0898</v>
      </c>
      <c r="E23351">
        <v>21.539000000000001</v>
      </c>
      <c r="F23351" s="13">
        <f t="shared" si="364"/>
        <v>43530.673611111109</v>
      </c>
    </row>
    <row r="23352" spans="1:6" x14ac:dyDescent="0.35">
      <c r="A23352" s="14">
        <v>43530</v>
      </c>
      <c r="B23352" s="15">
        <v>0.68055555555555547</v>
      </c>
      <c r="C23352">
        <v>0</v>
      </c>
      <c r="D23352">
        <v>10.090199999999999</v>
      </c>
      <c r="E23352">
        <v>21.541</v>
      </c>
      <c r="F23352" s="13">
        <f t="shared" si="364"/>
        <v>43530.680555555555</v>
      </c>
    </row>
    <row r="23353" spans="1:6" x14ac:dyDescent="0.35">
      <c r="A23353" s="14">
        <v>43530</v>
      </c>
      <c r="B23353" s="15">
        <v>0.6875</v>
      </c>
      <c r="C23353">
        <v>0</v>
      </c>
      <c r="D23353">
        <v>10.0909</v>
      </c>
      <c r="E23353">
        <v>21.542000000000002</v>
      </c>
      <c r="F23353" s="13">
        <f t="shared" si="364"/>
        <v>43530.6875</v>
      </c>
    </row>
    <row r="23354" spans="1:6" x14ac:dyDescent="0.35">
      <c r="A23354" s="14">
        <v>43530</v>
      </c>
      <c r="B23354" s="15">
        <v>0.69444444444444453</v>
      </c>
      <c r="C23354">
        <v>0</v>
      </c>
      <c r="D23354">
        <v>10.091100000000001</v>
      </c>
      <c r="E23354">
        <v>21.542999999999999</v>
      </c>
      <c r="F23354" s="13">
        <f t="shared" si="364"/>
        <v>43530.694444444445</v>
      </c>
    </row>
    <row r="23355" spans="1:6" x14ac:dyDescent="0.35">
      <c r="A23355" s="14">
        <v>43530</v>
      </c>
      <c r="B23355" s="15">
        <v>0.70138888888888884</v>
      </c>
      <c r="C23355">
        <v>0</v>
      </c>
      <c r="D23355">
        <v>10.092700000000001</v>
      </c>
      <c r="E23355">
        <v>21.544</v>
      </c>
      <c r="F23355" s="13">
        <f t="shared" si="364"/>
        <v>43530.701388888891</v>
      </c>
    </row>
    <row r="23356" spans="1:6" x14ac:dyDescent="0.35">
      <c r="A23356" s="14">
        <v>43530</v>
      </c>
      <c r="B23356" s="15">
        <v>0.70833333333333337</v>
      </c>
      <c r="C23356">
        <v>0</v>
      </c>
      <c r="D23356">
        <v>10.0932</v>
      </c>
      <c r="E23356">
        <v>21.545000000000002</v>
      </c>
      <c r="F23356" s="13">
        <f t="shared" si="364"/>
        <v>43530.708333333336</v>
      </c>
    </row>
    <row r="23357" spans="1:6" x14ac:dyDescent="0.35">
      <c r="A23357" s="14">
        <v>43530</v>
      </c>
      <c r="B23357" s="15">
        <v>0.71527777777777779</v>
      </c>
      <c r="C23357">
        <v>0</v>
      </c>
      <c r="D23357">
        <v>10.093400000000001</v>
      </c>
      <c r="E23357">
        <v>21.545000000000002</v>
      </c>
      <c r="F23357" s="13">
        <f t="shared" si="364"/>
        <v>43530.715277777781</v>
      </c>
    </row>
    <row r="23358" spans="1:6" x14ac:dyDescent="0.35">
      <c r="A23358" s="14">
        <v>43530</v>
      </c>
      <c r="B23358" s="15">
        <v>0.72222222222222221</v>
      </c>
      <c r="C23358">
        <v>0</v>
      </c>
      <c r="D23358">
        <v>10.0945</v>
      </c>
      <c r="E23358">
        <v>21.545000000000002</v>
      </c>
      <c r="F23358" s="13">
        <f t="shared" si="364"/>
        <v>43530.722222222219</v>
      </c>
    </row>
    <row r="23359" spans="1:6" x14ac:dyDescent="0.35">
      <c r="A23359" s="14">
        <v>43530</v>
      </c>
      <c r="B23359" s="15">
        <v>0.72916666666666663</v>
      </c>
      <c r="C23359">
        <v>0</v>
      </c>
      <c r="D23359">
        <v>10.097200000000001</v>
      </c>
      <c r="E23359">
        <v>21.545000000000002</v>
      </c>
      <c r="F23359" s="13">
        <f t="shared" si="364"/>
        <v>43530.729166666664</v>
      </c>
    </row>
    <row r="23360" spans="1:6" x14ac:dyDescent="0.35">
      <c r="A23360" s="14">
        <v>43530</v>
      </c>
      <c r="B23360" s="15">
        <v>0.73611111111111116</v>
      </c>
      <c r="C23360">
        <v>0</v>
      </c>
      <c r="D23360">
        <v>10.0982</v>
      </c>
      <c r="E23360">
        <v>21.545000000000002</v>
      </c>
      <c r="F23360" s="13">
        <f t="shared" si="364"/>
        <v>43530.736111111109</v>
      </c>
    </row>
    <row r="23361" spans="1:6" x14ac:dyDescent="0.35">
      <c r="A23361" s="14">
        <v>43530</v>
      </c>
      <c r="B23361" s="15">
        <v>0.74305555555555547</v>
      </c>
      <c r="C23361">
        <v>0</v>
      </c>
      <c r="D23361">
        <v>10.1005</v>
      </c>
      <c r="E23361">
        <v>21.544</v>
      </c>
      <c r="F23361" s="13">
        <f t="shared" si="364"/>
        <v>43530.743055555555</v>
      </c>
    </row>
    <row r="23362" spans="1:6" x14ac:dyDescent="0.35">
      <c r="A23362" s="14">
        <v>43530</v>
      </c>
      <c r="B23362" s="15">
        <v>0.75</v>
      </c>
      <c r="C23362">
        <v>0</v>
      </c>
      <c r="D23362">
        <v>10.102</v>
      </c>
      <c r="E23362">
        <v>21.542999999999999</v>
      </c>
      <c r="F23362" s="13">
        <f t="shared" si="364"/>
        <v>43530.75</v>
      </c>
    </row>
    <row r="23363" spans="1:6" x14ac:dyDescent="0.35">
      <c r="A23363" s="14">
        <v>43530</v>
      </c>
      <c r="B23363" s="15">
        <v>0.75694444444444453</v>
      </c>
      <c r="C23363">
        <v>0</v>
      </c>
      <c r="D23363">
        <v>10.1029</v>
      </c>
      <c r="E23363">
        <v>21.541</v>
      </c>
      <c r="F23363" s="13">
        <f t="shared" si="364"/>
        <v>43530.756944444445</v>
      </c>
    </row>
    <row r="23364" spans="1:6" x14ac:dyDescent="0.35">
      <c r="A23364" s="14">
        <v>43530</v>
      </c>
      <c r="B23364" s="15">
        <v>0.76388888888888884</v>
      </c>
      <c r="C23364">
        <v>0</v>
      </c>
      <c r="D23364">
        <v>10.1037</v>
      </c>
      <c r="E23364">
        <v>21.539000000000001</v>
      </c>
      <c r="F23364" s="13">
        <f t="shared" si="364"/>
        <v>43530.763888888891</v>
      </c>
    </row>
    <row r="23365" spans="1:6" x14ac:dyDescent="0.35">
      <c r="A23365" s="14">
        <v>43530</v>
      </c>
      <c r="B23365" s="15">
        <v>0.77083333333333337</v>
      </c>
      <c r="C23365">
        <v>0</v>
      </c>
      <c r="D23365">
        <v>10.1043</v>
      </c>
      <c r="E23365">
        <v>21.536999999999999</v>
      </c>
      <c r="F23365" s="13">
        <f t="shared" si="364"/>
        <v>43530.770833333336</v>
      </c>
    </row>
    <row r="23366" spans="1:6" x14ac:dyDescent="0.35">
      <c r="A23366" s="14">
        <v>43530</v>
      </c>
      <c r="B23366" s="15">
        <v>0.77777777777777779</v>
      </c>
      <c r="C23366">
        <v>0</v>
      </c>
      <c r="D23366">
        <v>10.107100000000001</v>
      </c>
      <c r="E23366">
        <v>21.533999999999999</v>
      </c>
      <c r="F23366" s="13">
        <f t="shared" si="364"/>
        <v>43530.777777777781</v>
      </c>
    </row>
    <row r="23367" spans="1:6" x14ac:dyDescent="0.35">
      <c r="A23367" s="14">
        <v>43530</v>
      </c>
      <c r="B23367" s="15">
        <v>0.78472222222222221</v>
      </c>
      <c r="C23367">
        <v>0</v>
      </c>
      <c r="D23367">
        <v>10.108700000000001</v>
      </c>
      <c r="E23367">
        <v>21.530999999999999</v>
      </c>
      <c r="F23367" s="13">
        <f t="shared" si="364"/>
        <v>43530.784722222219</v>
      </c>
    </row>
    <row r="23368" spans="1:6" x14ac:dyDescent="0.35">
      <c r="A23368" s="14">
        <v>43530</v>
      </c>
      <c r="B23368" s="15">
        <v>0.79166666666666663</v>
      </c>
      <c r="C23368">
        <v>0</v>
      </c>
      <c r="D23368">
        <v>10.107799999999999</v>
      </c>
      <c r="E23368">
        <v>21.527999999999999</v>
      </c>
      <c r="F23368" s="13">
        <f t="shared" si="364"/>
        <v>43530.791666666664</v>
      </c>
    </row>
    <row r="23369" spans="1:6" x14ac:dyDescent="0.35">
      <c r="A23369" s="14">
        <v>43530</v>
      </c>
      <c r="B23369" s="15">
        <v>0.79861111111111116</v>
      </c>
      <c r="C23369">
        <v>0</v>
      </c>
      <c r="D23369">
        <v>10.1113</v>
      </c>
      <c r="E23369">
        <v>21.524999999999999</v>
      </c>
      <c r="F23369" s="13">
        <f t="shared" si="364"/>
        <v>43530.798611111109</v>
      </c>
    </row>
    <row r="23370" spans="1:6" x14ac:dyDescent="0.35">
      <c r="A23370" s="14">
        <v>43530</v>
      </c>
      <c r="B23370" s="15">
        <v>0.80555555555555547</v>
      </c>
      <c r="C23370">
        <v>0</v>
      </c>
      <c r="D23370">
        <v>10.113099999999999</v>
      </c>
      <c r="E23370">
        <v>21.521999999999998</v>
      </c>
      <c r="F23370" s="13">
        <f t="shared" si="364"/>
        <v>43530.805555555555</v>
      </c>
    </row>
    <row r="23371" spans="1:6" x14ac:dyDescent="0.35">
      <c r="A23371" s="14">
        <v>43530</v>
      </c>
      <c r="B23371" s="15">
        <v>0.8125</v>
      </c>
      <c r="C23371">
        <v>0</v>
      </c>
      <c r="D23371">
        <v>10.1136</v>
      </c>
      <c r="E23371">
        <v>21.518999999999998</v>
      </c>
      <c r="F23371" s="13">
        <f t="shared" si="364"/>
        <v>43530.8125</v>
      </c>
    </row>
    <row r="23372" spans="1:6" x14ac:dyDescent="0.35">
      <c r="A23372" s="14">
        <v>43530</v>
      </c>
      <c r="B23372" s="15">
        <v>0.81944444444444453</v>
      </c>
      <c r="C23372">
        <v>0</v>
      </c>
      <c r="D23372">
        <v>10.113</v>
      </c>
      <c r="E23372">
        <v>21.515000000000001</v>
      </c>
      <c r="F23372" s="13">
        <f t="shared" si="364"/>
        <v>43530.819444444445</v>
      </c>
    </row>
    <row r="23373" spans="1:6" x14ac:dyDescent="0.35">
      <c r="A23373" s="14">
        <v>43530</v>
      </c>
      <c r="B23373" s="15">
        <v>0.82638888888888884</v>
      </c>
      <c r="C23373">
        <v>0</v>
      </c>
      <c r="D23373">
        <v>10.114699999999999</v>
      </c>
      <c r="E23373">
        <v>21.512</v>
      </c>
      <c r="F23373" s="13">
        <f t="shared" si="364"/>
        <v>43530.826388888891</v>
      </c>
    </row>
    <row r="23374" spans="1:6" x14ac:dyDescent="0.35">
      <c r="A23374" s="14">
        <v>43530</v>
      </c>
      <c r="B23374" s="15">
        <v>0.83333333333333337</v>
      </c>
      <c r="C23374">
        <v>0</v>
      </c>
      <c r="D23374">
        <v>10.114599999999999</v>
      </c>
      <c r="E23374">
        <v>21.509</v>
      </c>
      <c r="F23374" s="13">
        <f t="shared" ref="F23374:F23437" si="365">A23374+B23374</f>
        <v>43530.833333333336</v>
      </c>
    </row>
    <row r="23375" spans="1:6" x14ac:dyDescent="0.35">
      <c r="A23375" s="14">
        <v>43530</v>
      </c>
      <c r="B23375" s="15">
        <v>0.84027777777777779</v>
      </c>
      <c r="C23375">
        <v>0</v>
      </c>
      <c r="D23375">
        <v>10.1174</v>
      </c>
      <c r="E23375">
        <v>21.504999999999999</v>
      </c>
      <c r="F23375" s="13">
        <f t="shared" si="365"/>
        <v>43530.840277777781</v>
      </c>
    </row>
    <row r="23376" spans="1:6" x14ac:dyDescent="0.35">
      <c r="A23376" s="14">
        <v>43530</v>
      </c>
      <c r="B23376" s="15">
        <v>0.84722222222222221</v>
      </c>
      <c r="C23376">
        <v>0</v>
      </c>
      <c r="D23376">
        <v>10.1198</v>
      </c>
      <c r="E23376">
        <v>21.501999999999999</v>
      </c>
      <c r="F23376" s="13">
        <f t="shared" si="365"/>
        <v>43530.847222222219</v>
      </c>
    </row>
    <row r="23377" spans="1:6" x14ac:dyDescent="0.35">
      <c r="A23377" s="14">
        <v>43530</v>
      </c>
      <c r="B23377" s="15">
        <v>0.85416666666666663</v>
      </c>
      <c r="C23377">
        <v>0</v>
      </c>
      <c r="D23377">
        <v>10.1213</v>
      </c>
      <c r="E23377">
        <v>21.498999999999999</v>
      </c>
      <c r="F23377" s="13">
        <f t="shared" si="365"/>
        <v>43530.854166666664</v>
      </c>
    </row>
    <row r="23378" spans="1:6" x14ac:dyDescent="0.35">
      <c r="A23378" s="14">
        <v>43530</v>
      </c>
      <c r="B23378" s="15">
        <v>0.86111111111111116</v>
      </c>
      <c r="C23378">
        <v>0</v>
      </c>
      <c r="D23378">
        <v>10.1225</v>
      </c>
      <c r="E23378">
        <v>21.495000000000001</v>
      </c>
      <c r="F23378" s="13">
        <f t="shared" si="365"/>
        <v>43530.861111111109</v>
      </c>
    </row>
    <row r="23379" spans="1:6" x14ac:dyDescent="0.35">
      <c r="A23379" s="14">
        <v>43530</v>
      </c>
      <c r="B23379" s="15">
        <v>0.86805555555555547</v>
      </c>
      <c r="C23379">
        <v>0</v>
      </c>
      <c r="D23379">
        <v>10.1221</v>
      </c>
      <c r="E23379">
        <v>21.492000000000001</v>
      </c>
      <c r="F23379" s="13">
        <f t="shared" si="365"/>
        <v>43530.868055555555</v>
      </c>
    </row>
    <row r="23380" spans="1:6" x14ac:dyDescent="0.35">
      <c r="A23380" s="14">
        <v>43530</v>
      </c>
      <c r="B23380" s="15">
        <v>0.875</v>
      </c>
      <c r="C23380">
        <v>0</v>
      </c>
      <c r="D23380">
        <v>10.1226</v>
      </c>
      <c r="E23380">
        <v>21.488</v>
      </c>
      <c r="F23380" s="13">
        <f t="shared" si="365"/>
        <v>43530.875</v>
      </c>
    </row>
    <row r="23381" spans="1:6" x14ac:dyDescent="0.35">
      <c r="A23381" s="14">
        <v>43530</v>
      </c>
      <c r="B23381" s="15">
        <v>0.88194444444444453</v>
      </c>
      <c r="C23381">
        <v>0</v>
      </c>
      <c r="D23381">
        <v>10.1225</v>
      </c>
      <c r="E23381">
        <v>21.484999999999999</v>
      </c>
      <c r="F23381" s="13">
        <f t="shared" si="365"/>
        <v>43530.881944444445</v>
      </c>
    </row>
    <row r="23382" spans="1:6" x14ac:dyDescent="0.35">
      <c r="A23382" s="14">
        <v>43530</v>
      </c>
      <c r="B23382" s="15">
        <v>0.88888888888888884</v>
      </c>
      <c r="C23382">
        <v>0</v>
      </c>
      <c r="D23382">
        <v>10.1228</v>
      </c>
      <c r="E23382">
        <v>21.481000000000002</v>
      </c>
      <c r="F23382" s="13">
        <f t="shared" si="365"/>
        <v>43530.888888888891</v>
      </c>
    </row>
    <row r="23383" spans="1:6" x14ac:dyDescent="0.35">
      <c r="A23383" s="14">
        <v>43530</v>
      </c>
      <c r="B23383" s="15">
        <v>0.89583333333333337</v>
      </c>
      <c r="C23383">
        <v>0</v>
      </c>
      <c r="D23383">
        <v>10.1241</v>
      </c>
      <c r="E23383">
        <v>21.478000000000002</v>
      </c>
      <c r="F23383" s="13">
        <f t="shared" si="365"/>
        <v>43530.895833333336</v>
      </c>
    </row>
    <row r="23384" spans="1:6" x14ac:dyDescent="0.35">
      <c r="A23384" s="14">
        <v>43530</v>
      </c>
      <c r="B23384" s="15">
        <v>0.90277777777777779</v>
      </c>
      <c r="C23384">
        <v>0</v>
      </c>
      <c r="D23384">
        <v>10.123799999999999</v>
      </c>
      <c r="E23384">
        <v>21.474</v>
      </c>
      <c r="F23384" s="13">
        <f t="shared" si="365"/>
        <v>43530.902777777781</v>
      </c>
    </row>
    <row r="23385" spans="1:6" x14ac:dyDescent="0.35">
      <c r="A23385" s="14">
        <v>43530</v>
      </c>
      <c r="B23385" s="15">
        <v>0.90972222222222221</v>
      </c>
      <c r="C23385">
        <v>0</v>
      </c>
      <c r="D23385">
        <v>10.1233</v>
      </c>
      <c r="E23385">
        <v>21.47</v>
      </c>
      <c r="F23385" s="13">
        <f t="shared" si="365"/>
        <v>43530.909722222219</v>
      </c>
    </row>
    <row r="23386" spans="1:6" x14ac:dyDescent="0.35">
      <c r="A23386" s="14">
        <v>43530</v>
      </c>
      <c r="B23386" s="15">
        <v>0.91666666666666663</v>
      </c>
      <c r="C23386">
        <v>0</v>
      </c>
      <c r="D23386">
        <v>10.1241</v>
      </c>
      <c r="E23386">
        <v>21.465</v>
      </c>
      <c r="F23386" s="13">
        <f t="shared" si="365"/>
        <v>43530.916666666664</v>
      </c>
    </row>
    <row r="23387" spans="1:6" x14ac:dyDescent="0.35">
      <c r="A23387" s="14">
        <v>43530</v>
      </c>
      <c r="B23387" s="15">
        <v>0.92361111111111116</v>
      </c>
      <c r="C23387">
        <v>0</v>
      </c>
      <c r="D23387">
        <v>10.1236</v>
      </c>
      <c r="E23387">
        <v>21.462</v>
      </c>
      <c r="F23387" s="13">
        <f t="shared" si="365"/>
        <v>43530.923611111109</v>
      </c>
    </row>
    <row r="23388" spans="1:6" x14ac:dyDescent="0.35">
      <c r="A23388" s="14">
        <v>43530</v>
      </c>
      <c r="B23388" s="15">
        <v>0.93055555555555547</v>
      </c>
      <c r="C23388">
        <v>0</v>
      </c>
      <c r="D23388">
        <v>10.1227</v>
      </c>
      <c r="E23388">
        <v>21.459</v>
      </c>
      <c r="F23388" s="13">
        <f t="shared" si="365"/>
        <v>43530.930555555555</v>
      </c>
    </row>
    <row r="23389" spans="1:6" x14ac:dyDescent="0.35">
      <c r="A23389" s="14">
        <v>43530</v>
      </c>
      <c r="B23389" s="15">
        <v>0.9375</v>
      </c>
      <c r="C23389">
        <v>0</v>
      </c>
      <c r="D23389">
        <v>10.1228</v>
      </c>
      <c r="E23389">
        <v>21.456</v>
      </c>
      <c r="F23389" s="13">
        <f t="shared" si="365"/>
        <v>43530.9375</v>
      </c>
    </row>
    <row r="23390" spans="1:6" x14ac:dyDescent="0.35">
      <c r="A23390" s="14">
        <v>43530</v>
      </c>
      <c r="B23390" s="15">
        <v>0.94444444444444453</v>
      </c>
      <c r="C23390">
        <v>0</v>
      </c>
      <c r="D23390">
        <v>10.1221</v>
      </c>
      <c r="E23390">
        <v>21.452999999999999</v>
      </c>
      <c r="F23390" s="13">
        <f t="shared" si="365"/>
        <v>43530.944444444445</v>
      </c>
    </row>
    <row r="23391" spans="1:6" x14ac:dyDescent="0.35">
      <c r="A23391" s="14">
        <v>43530</v>
      </c>
      <c r="B23391" s="15">
        <v>0.95138888888888884</v>
      </c>
      <c r="C23391">
        <v>0</v>
      </c>
      <c r="D23391">
        <v>10.122299999999999</v>
      </c>
      <c r="E23391">
        <v>21.449000000000002</v>
      </c>
      <c r="F23391" s="13">
        <f t="shared" si="365"/>
        <v>43530.951388888891</v>
      </c>
    </row>
    <row r="23392" spans="1:6" x14ac:dyDescent="0.35">
      <c r="A23392" s="14">
        <v>43530</v>
      </c>
      <c r="B23392" s="15">
        <v>0.95833333333333337</v>
      </c>
      <c r="C23392">
        <v>0</v>
      </c>
      <c r="D23392">
        <v>10.1204</v>
      </c>
      <c r="E23392">
        <v>21.446000000000002</v>
      </c>
      <c r="F23392" s="13">
        <f t="shared" si="365"/>
        <v>43530.958333333336</v>
      </c>
    </row>
    <row r="23393" spans="1:6" x14ac:dyDescent="0.35">
      <c r="A23393" s="14">
        <v>43530</v>
      </c>
      <c r="B23393" s="15">
        <v>0.96527777777777779</v>
      </c>
      <c r="C23393">
        <v>0</v>
      </c>
      <c r="D23393">
        <v>10.1196</v>
      </c>
      <c r="E23393">
        <v>21.443000000000001</v>
      </c>
      <c r="F23393" s="13">
        <f t="shared" si="365"/>
        <v>43530.965277777781</v>
      </c>
    </row>
    <row r="23394" spans="1:6" x14ac:dyDescent="0.35">
      <c r="A23394" s="14">
        <v>43530</v>
      </c>
      <c r="B23394" s="15">
        <v>0.97222222222222221</v>
      </c>
      <c r="C23394">
        <v>0</v>
      </c>
      <c r="D23394">
        <v>10.120699999999999</v>
      </c>
      <c r="E23394">
        <v>21.44</v>
      </c>
      <c r="F23394" s="13">
        <f t="shared" si="365"/>
        <v>43530.972222222219</v>
      </c>
    </row>
    <row r="23395" spans="1:6" x14ac:dyDescent="0.35">
      <c r="A23395" s="14">
        <v>43530</v>
      </c>
      <c r="B23395" s="15">
        <v>0.97916666666666663</v>
      </c>
      <c r="C23395">
        <v>0</v>
      </c>
      <c r="D23395">
        <v>10.1191</v>
      </c>
      <c r="E23395">
        <v>21.437000000000001</v>
      </c>
      <c r="F23395" s="13">
        <f t="shared" si="365"/>
        <v>43530.979166666664</v>
      </c>
    </row>
    <row r="23396" spans="1:6" x14ac:dyDescent="0.35">
      <c r="A23396" s="14">
        <v>43530</v>
      </c>
      <c r="B23396" s="15">
        <v>0.98611111111111116</v>
      </c>
      <c r="C23396">
        <v>0</v>
      </c>
      <c r="D23396">
        <v>10.1189</v>
      </c>
      <c r="E23396">
        <v>21.433</v>
      </c>
      <c r="F23396" s="13">
        <f t="shared" si="365"/>
        <v>43530.986111111109</v>
      </c>
    </row>
    <row r="23397" spans="1:6" x14ac:dyDescent="0.35">
      <c r="A23397" s="14">
        <v>43530</v>
      </c>
      <c r="B23397" s="15">
        <v>0.99305555555555547</v>
      </c>
      <c r="C23397">
        <v>0</v>
      </c>
      <c r="D23397">
        <v>10.117800000000001</v>
      </c>
      <c r="E23397">
        <v>21.431000000000001</v>
      </c>
      <c r="F23397" s="13">
        <f t="shared" si="365"/>
        <v>43530.993055555555</v>
      </c>
    </row>
    <row r="23398" spans="1:6" x14ac:dyDescent="0.35">
      <c r="A23398" s="14">
        <v>43531</v>
      </c>
      <c r="B23398" s="15">
        <v>0</v>
      </c>
      <c r="C23398">
        <v>0</v>
      </c>
      <c r="D23398">
        <v>10.117100000000001</v>
      </c>
      <c r="E23398">
        <v>21.428999999999998</v>
      </c>
      <c r="F23398" s="13">
        <f t="shared" si="365"/>
        <v>43531</v>
      </c>
    </row>
    <row r="23399" spans="1:6" x14ac:dyDescent="0.35">
      <c r="A23399" s="14">
        <v>43531</v>
      </c>
      <c r="B23399" s="15">
        <v>6.9444444444444441E-3</v>
      </c>
      <c r="C23399">
        <v>0</v>
      </c>
      <c r="D23399">
        <v>10.1137</v>
      </c>
      <c r="E23399">
        <v>21.425999999999998</v>
      </c>
      <c r="F23399" s="13">
        <f t="shared" si="365"/>
        <v>43531.006944444445</v>
      </c>
    </row>
    <row r="23400" spans="1:6" x14ac:dyDescent="0.35">
      <c r="A23400" s="14">
        <v>43531</v>
      </c>
      <c r="B23400" s="15">
        <v>1.3888888888888888E-2</v>
      </c>
      <c r="C23400">
        <v>0</v>
      </c>
      <c r="D23400">
        <v>10.1127</v>
      </c>
      <c r="E23400">
        <v>21.422999999999998</v>
      </c>
      <c r="F23400" s="13">
        <f t="shared" si="365"/>
        <v>43531.013888888891</v>
      </c>
    </row>
    <row r="23401" spans="1:6" x14ac:dyDescent="0.35">
      <c r="A23401" s="14">
        <v>43531</v>
      </c>
      <c r="B23401" s="15">
        <v>2.0833333333333332E-2</v>
      </c>
      <c r="C23401">
        <v>0</v>
      </c>
      <c r="D23401">
        <v>10.1113</v>
      </c>
      <c r="E23401">
        <v>21.420999999999999</v>
      </c>
      <c r="F23401" s="13">
        <f t="shared" si="365"/>
        <v>43531.020833333336</v>
      </c>
    </row>
    <row r="23402" spans="1:6" x14ac:dyDescent="0.35">
      <c r="A23402" s="14">
        <v>43531</v>
      </c>
      <c r="B23402" s="15">
        <v>2.7777777777777776E-2</v>
      </c>
      <c r="C23402">
        <v>0</v>
      </c>
      <c r="D23402">
        <v>10.110300000000001</v>
      </c>
      <c r="E23402">
        <v>21.419</v>
      </c>
      <c r="F23402" s="13">
        <f t="shared" si="365"/>
        <v>43531.027777777781</v>
      </c>
    </row>
    <row r="23403" spans="1:6" x14ac:dyDescent="0.35">
      <c r="A23403" s="14">
        <v>43531</v>
      </c>
      <c r="B23403" s="15">
        <v>3.4722222222222224E-2</v>
      </c>
      <c r="C23403">
        <v>0</v>
      </c>
      <c r="D23403">
        <v>10.1111</v>
      </c>
      <c r="E23403">
        <v>21.417000000000002</v>
      </c>
      <c r="F23403" s="13">
        <f t="shared" si="365"/>
        <v>43531.034722222219</v>
      </c>
    </row>
    <row r="23404" spans="1:6" x14ac:dyDescent="0.35">
      <c r="A23404" s="14">
        <v>43531</v>
      </c>
      <c r="B23404" s="15">
        <v>4.1666666666666664E-2</v>
      </c>
      <c r="C23404">
        <v>0</v>
      </c>
      <c r="D23404">
        <v>10.1089</v>
      </c>
      <c r="E23404">
        <v>21.414999999999999</v>
      </c>
      <c r="F23404" s="13">
        <f t="shared" si="365"/>
        <v>43531.041666666664</v>
      </c>
    </row>
    <row r="23405" spans="1:6" x14ac:dyDescent="0.35">
      <c r="A23405" s="14">
        <v>43531</v>
      </c>
      <c r="B23405" s="15">
        <v>4.8611111111111112E-2</v>
      </c>
      <c r="C23405">
        <v>0</v>
      </c>
      <c r="D23405">
        <v>10.106999999999999</v>
      </c>
      <c r="E23405">
        <v>21.413</v>
      </c>
      <c r="F23405" s="13">
        <f t="shared" si="365"/>
        <v>43531.048611111109</v>
      </c>
    </row>
    <row r="23406" spans="1:6" x14ac:dyDescent="0.35">
      <c r="A23406" s="14">
        <v>43531</v>
      </c>
      <c r="B23406" s="15">
        <v>5.5555555555555552E-2</v>
      </c>
      <c r="C23406">
        <v>0</v>
      </c>
      <c r="D23406">
        <v>10.1058</v>
      </c>
      <c r="E23406">
        <v>21.411000000000001</v>
      </c>
      <c r="F23406" s="13">
        <f t="shared" si="365"/>
        <v>43531.055555555555</v>
      </c>
    </row>
    <row r="23407" spans="1:6" x14ac:dyDescent="0.35">
      <c r="A23407" s="14">
        <v>43531</v>
      </c>
      <c r="B23407" s="15">
        <v>6.25E-2</v>
      </c>
      <c r="C23407">
        <v>0</v>
      </c>
      <c r="D23407">
        <v>10.103300000000001</v>
      </c>
      <c r="E23407">
        <v>21.408999999999999</v>
      </c>
      <c r="F23407" s="13">
        <f t="shared" si="365"/>
        <v>43531.0625</v>
      </c>
    </row>
    <row r="23408" spans="1:6" x14ac:dyDescent="0.35">
      <c r="A23408" s="14">
        <v>43531</v>
      </c>
      <c r="B23408" s="15">
        <v>6.9444444444444434E-2</v>
      </c>
      <c r="C23408">
        <v>0</v>
      </c>
      <c r="D23408">
        <v>10.103199999999999</v>
      </c>
      <c r="E23408">
        <v>21.407</v>
      </c>
      <c r="F23408" s="13">
        <f t="shared" si="365"/>
        <v>43531.069444444445</v>
      </c>
    </row>
    <row r="23409" spans="1:6" x14ac:dyDescent="0.35">
      <c r="A23409" s="14">
        <v>43531</v>
      </c>
      <c r="B23409" s="15">
        <v>7.6388888888888895E-2</v>
      </c>
      <c r="C23409">
        <v>0</v>
      </c>
      <c r="D23409">
        <v>10.104200000000001</v>
      </c>
      <c r="E23409">
        <v>21.405000000000001</v>
      </c>
      <c r="F23409" s="13">
        <f t="shared" si="365"/>
        <v>43531.076388888891</v>
      </c>
    </row>
    <row r="23410" spans="1:6" x14ac:dyDescent="0.35">
      <c r="A23410" s="14">
        <v>43531</v>
      </c>
      <c r="B23410" s="15">
        <v>8.3333333333333329E-2</v>
      </c>
      <c r="C23410">
        <v>0</v>
      </c>
      <c r="D23410">
        <v>10.1037</v>
      </c>
      <c r="E23410">
        <v>21.402999999999999</v>
      </c>
      <c r="F23410" s="13">
        <f t="shared" si="365"/>
        <v>43531.083333333336</v>
      </c>
    </row>
    <row r="23411" spans="1:6" x14ac:dyDescent="0.35">
      <c r="A23411" s="14">
        <v>43531</v>
      </c>
      <c r="B23411" s="15">
        <v>9.0277777777777776E-2</v>
      </c>
      <c r="C23411">
        <v>0</v>
      </c>
      <c r="D23411">
        <v>10.102499999999999</v>
      </c>
      <c r="E23411">
        <v>21.401</v>
      </c>
      <c r="F23411" s="13">
        <f t="shared" si="365"/>
        <v>43531.090277777781</v>
      </c>
    </row>
    <row r="23412" spans="1:6" x14ac:dyDescent="0.35">
      <c r="A23412" s="14">
        <v>43531</v>
      </c>
      <c r="B23412" s="15">
        <v>9.7222222222222224E-2</v>
      </c>
      <c r="C23412">
        <v>0</v>
      </c>
      <c r="D23412">
        <v>10.1014</v>
      </c>
      <c r="E23412">
        <v>21.399000000000001</v>
      </c>
      <c r="F23412" s="13">
        <f t="shared" si="365"/>
        <v>43531.097222222219</v>
      </c>
    </row>
    <row r="23413" spans="1:6" x14ac:dyDescent="0.35">
      <c r="A23413" s="14">
        <v>43531</v>
      </c>
      <c r="B23413" s="15">
        <v>0.10416666666666667</v>
      </c>
      <c r="C23413">
        <v>0</v>
      </c>
      <c r="D23413">
        <v>10.1014</v>
      </c>
      <c r="E23413">
        <v>21.398</v>
      </c>
      <c r="F23413" s="13">
        <f t="shared" si="365"/>
        <v>43531.104166666664</v>
      </c>
    </row>
    <row r="23414" spans="1:6" x14ac:dyDescent="0.35">
      <c r="A23414" s="14">
        <v>43531</v>
      </c>
      <c r="B23414" s="15">
        <v>0.1111111111111111</v>
      </c>
      <c r="C23414">
        <v>0</v>
      </c>
      <c r="D23414">
        <v>10.101800000000001</v>
      </c>
      <c r="E23414">
        <v>21.396000000000001</v>
      </c>
      <c r="F23414" s="13">
        <f t="shared" si="365"/>
        <v>43531.111111111109</v>
      </c>
    </row>
    <row r="23415" spans="1:6" x14ac:dyDescent="0.35">
      <c r="A23415" s="14">
        <v>43531</v>
      </c>
      <c r="B23415" s="15">
        <v>0.11805555555555557</v>
      </c>
      <c r="C23415">
        <v>0</v>
      </c>
      <c r="D23415">
        <v>10.101699999999999</v>
      </c>
      <c r="E23415">
        <v>21.395</v>
      </c>
      <c r="F23415" s="13">
        <f t="shared" si="365"/>
        <v>43531.118055555555</v>
      </c>
    </row>
    <row r="23416" spans="1:6" x14ac:dyDescent="0.35">
      <c r="A23416" s="14">
        <v>43531</v>
      </c>
      <c r="B23416" s="15">
        <v>0.125</v>
      </c>
      <c r="C23416">
        <v>0</v>
      </c>
      <c r="D23416">
        <v>10.1007</v>
      </c>
      <c r="E23416">
        <v>21.393000000000001</v>
      </c>
      <c r="F23416" s="13">
        <f t="shared" si="365"/>
        <v>43531.125</v>
      </c>
    </row>
    <row r="23417" spans="1:6" x14ac:dyDescent="0.35">
      <c r="A23417" s="14">
        <v>43531</v>
      </c>
      <c r="B23417" s="15">
        <v>0.13194444444444445</v>
      </c>
      <c r="C23417">
        <v>0</v>
      </c>
      <c r="D23417">
        <v>10.1005</v>
      </c>
      <c r="E23417">
        <v>21.391999999999999</v>
      </c>
      <c r="F23417" s="13">
        <f t="shared" si="365"/>
        <v>43531.131944444445</v>
      </c>
    </row>
    <row r="23418" spans="1:6" x14ac:dyDescent="0.35">
      <c r="A23418" s="14">
        <v>43531</v>
      </c>
      <c r="B23418" s="15">
        <v>0.1388888888888889</v>
      </c>
      <c r="C23418">
        <v>0</v>
      </c>
      <c r="D23418">
        <v>10.1015</v>
      </c>
      <c r="E23418">
        <v>21.390999999999998</v>
      </c>
      <c r="F23418" s="13">
        <f t="shared" si="365"/>
        <v>43531.138888888891</v>
      </c>
    </row>
    <row r="23419" spans="1:6" x14ac:dyDescent="0.35">
      <c r="A23419" s="14">
        <v>43531</v>
      </c>
      <c r="B23419" s="15">
        <v>0.14583333333333334</v>
      </c>
      <c r="C23419">
        <v>0</v>
      </c>
      <c r="D23419">
        <v>10.1006</v>
      </c>
      <c r="E23419">
        <v>21.39</v>
      </c>
      <c r="F23419" s="13">
        <f t="shared" si="365"/>
        <v>43531.145833333336</v>
      </c>
    </row>
    <row r="23420" spans="1:6" x14ac:dyDescent="0.35">
      <c r="A23420" s="14">
        <v>43531</v>
      </c>
      <c r="B23420" s="15">
        <v>0.15277777777777776</v>
      </c>
      <c r="C23420">
        <v>0</v>
      </c>
      <c r="D23420">
        <v>10.1008</v>
      </c>
      <c r="E23420">
        <v>21.388000000000002</v>
      </c>
      <c r="F23420" s="13">
        <f t="shared" si="365"/>
        <v>43531.152777777781</v>
      </c>
    </row>
    <row r="23421" spans="1:6" x14ac:dyDescent="0.35">
      <c r="A23421" s="14">
        <v>43531</v>
      </c>
      <c r="B23421" s="15">
        <v>0.15972222222222224</v>
      </c>
      <c r="C23421">
        <v>0</v>
      </c>
      <c r="D23421">
        <v>10.1014</v>
      </c>
      <c r="E23421">
        <v>21.387</v>
      </c>
      <c r="F23421" s="13">
        <f t="shared" si="365"/>
        <v>43531.159722222219</v>
      </c>
    </row>
    <row r="23422" spans="1:6" x14ac:dyDescent="0.35">
      <c r="A23422" s="14">
        <v>43531</v>
      </c>
      <c r="B23422" s="15">
        <v>0.16666666666666666</v>
      </c>
      <c r="C23422">
        <v>0</v>
      </c>
      <c r="D23422">
        <v>10.100199999999999</v>
      </c>
      <c r="E23422">
        <v>21.385999999999999</v>
      </c>
      <c r="F23422" s="13">
        <f t="shared" si="365"/>
        <v>43531.166666666664</v>
      </c>
    </row>
    <row r="23423" spans="1:6" x14ac:dyDescent="0.35">
      <c r="A23423" s="14">
        <v>43531</v>
      </c>
      <c r="B23423" s="15">
        <v>0.17361111111111113</v>
      </c>
      <c r="C23423">
        <v>0</v>
      </c>
      <c r="D23423">
        <v>10.099500000000001</v>
      </c>
      <c r="E23423">
        <v>21.384</v>
      </c>
      <c r="F23423" s="13">
        <f t="shared" si="365"/>
        <v>43531.173611111109</v>
      </c>
    </row>
    <row r="23424" spans="1:6" x14ac:dyDescent="0.35">
      <c r="A23424" s="14">
        <v>43531</v>
      </c>
      <c r="B23424" s="15">
        <v>0.18055555555555555</v>
      </c>
      <c r="C23424">
        <v>0</v>
      </c>
      <c r="D23424">
        <v>10.100300000000001</v>
      </c>
      <c r="E23424">
        <v>21.382999999999999</v>
      </c>
      <c r="F23424" s="13">
        <f t="shared" si="365"/>
        <v>43531.180555555555</v>
      </c>
    </row>
    <row r="23425" spans="1:6" x14ac:dyDescent="0.35">
      <c r="A23425" s="14">
        <v>43531</v>
      </c>
      <c r="B23425" s="15">
        <v>0.1875</v>
      </c>
      <c r="C23425">
        <v>0</v>
      </c>
      <c r="D23425">
        <v>10.101100000000001</v>
      </c>
      <c r="E23425">
        <v>21.382000000000001</v>
      </c>
      <c r="F23425" s="13">
        <f t="shared" si="365"/>
        <v>43531.1875</v>
      </c>
    </row>
    <row r="23426" spans="1:6" x14ac:dyDescent="0.35">
      <c r="A23426" s="14">
        <v>43531</v>
      </c>
      <c r="B23426" s="15">
        <v>0.19444444444444445</v>
      </c>
      <c r="C23426">
        <v>0</v>
      </c>
      <c r="D23426">
        <v>10.102600000000001</v>
      </c>
      <c r="E23426">
        <v>21.38</v>
      </c>
      <c r="F23426" s="13">
        <f t="shared" si="365"/>
        <v>43531.194444444445</v>
      </c>
    </row>
    <row r="23427" spans="1:6" x14ac:dyDescent="0.35">
      <c r="A23427" s="14">
        <v>43531</v>
      </c>
      <c r="B23427" s="15">
        <v>0.20138888888888887</v>
      </c>
      <c r="C23427">
        <v>0</v>
      </c>
      <c r="D23427">
        <v>10.102600000000001</v>
      </c>
      <c r="E23427">
        <v>21.378</v>
      </c>
      <c r="F23427" s="13">
        <f t="shared" si="365"/>
        <v>43531.201388888891</v>
      </c>
    </row>
    <row r="23428" spans="1:6" x14ac:dyDescent="0.35">
      <c r="A23428" s="14">
        <v>43531</v>
      </c>
      <c r="B23428" s="15">
        <v>0.20833333333333334</v>
      </c>
      <c r="C23428">
        <v>0</v>
      </c>
      <c r="D23428">
        <v>10.104100000000001</v>
      </c>
      <c r="E23428">
        <v>21.376999999999999</v>
      </c>
      <c r="F23428" s="13">
        <f t="shared" si="365"/>
        <v>43531.208333333336</v>
      </c>
    </row>
    <row r="23429" spans="1:6" x14ac:dyDescent="0.35">
      <c r="A23429" s="14">
        <v>43531</v>
      </c>
      <c r="B23429" s="15">
        <v>0.21527777777777779</v>
      </c>
      <c r="C23429">
        <v>0</v>
      </c>
      <c r="D23429">
        <v>10.105399999999999</v>
      </c>
      <c r="E23429">
        <v>21.375</v>
      </c>
      <c r="F23429" s="13">
        <f t="shared" si="365"/>
        <v>43531.215277777781</v>
      </c>
    </row>
    <row r="23430" spans="1:6" x14ac:dyDescent="0.35">
      <c r="A23430" s="14">
        <v>43531</v>
      </c>
      <c r="B23430" s="15">
        <v>0.22222222222222221</v>
      </c>
      <c r="C23430">
        <v>0</v>
      </c>
      <c r="D23430">
        <v>10.1065</v>
      </c>
      <c r="E23430">
        <v>21.373000000000001</v>
      </c>
      <c r="F23430" s="13">
        <f t="shared" si="365"/>
        <v>43531.222222222219</v>
      </c>
    </row>
    <row r="23431" spans="1:6" x14ac:dyDescent="0.35">
      <c r="A23431" s="14">
        <v>43531</v>
      </c>
      <c r="B23431" s="15">
        <v>0.22916666666666666</v>
      </c>
      <c r="C23431">
        <v>0</v>
      </c>
      <c r="D23431">
        <v>10.1074</v>
      </c>
      <c r="E23431">
        <v>21.37</v>
      </c>
      <c r="F23431" s="13">
        <f t="shared" si="365"/>
        <v>43531.229166666664</v>
      </c>
    </row>
    <row r="23432" spans="1:6" x14ac:dyDescent="0.35">
      <c r="A23432" s="14">
        <v>43531</v>
      </c>
      <c r="B23432" s="15">
        <v>0.23611111111111113</v>
      </c>
      <c r="C23432">
        <v>0</v>
      </c>
      <c r="D23432">
        <v>10.109</v>
      </c>
      <c r="E23432">
        <v>21.369</v>
      </c>
      <c r="F23432" s="13">
        <f t="shared" si="365"/>
        <v>43531.236111111109</v>
      </c>
    </row>
    <row r="23433" spans="1:6" x14ac:dyDescent="0.35">
      <c r="A23433" s="14">
        <v>43531</v>
      </c>
      <c r="B23433" s="15">
        <v>0.24305555555555555</v>
      </c>
      <c r="C23433">
        <v>0</v>
      </c>
      <c r="D23433">
        <v>10.11</v>
      </c>
      <c r="E23433">
        <v>21.366</v>
      </c>
      <c r="F23433" s="13">
        <f t="shared" si="365"/>
        <v>43531.243055555555</v>
      </c>
    </row>
    <row r="23434" spans="1:6" x14ac:dyDescent="0.35">
      <c r="A23434" s="14">
        <v>43531</v>
      </c>
      <c r="B23434" s="15">
        <v>0.25</v>
      </c>
      <c r="C23434">
        <v>0</v>
      </c>
      <c r="D23434">
        <v>10.110900000000001</v>
      </c>
      <c r="E23434">
        <v>21.364000000000001</v>
      </c>
      <c r="F23434" s="13">
        <f t="shared" si="365"/>
        <v>43531.25</v>
      </c>
    </row>
    <row r="23435" spans="1:6" x14ac:dyDescent="0.35">
      <c r="A23435" s="14">
        <v>43531</v>
      </c>
      <c r="B23435" s="15">
        <v>0.25694444444444448</v>
      </c>
      <c r="C23435">
        <v>0</v>
      </c>
      <c r="D23435">
        <v>10.112299999999999</v>
      </c>
      <c r="E23435">
        <v>21.361999999999998</v>
      </c>
      <c r="F23435" s="13">
        <f t="shared" si="365"/>
        <v>43531.256944444445</v>
      </c>
    </row>
    <row r="23436" spans="1:6" x14ac:dyDescent="0.35">
      <c r="A23436" s="14">
        <v>43531</v>
      </c>
      <c r="B23436" s="15">
        <v>0.2638888888888889</v>
      </c>
      <c r="C23436">
        <v>0</v>
      </c>
      <c r="D23436">
        <v>10.1151</v>
      </c>
      <c r="E23436">
        <v>21.359000000000002</v>
      </c>
      <c r="F23436" s="13">
        <f t="shared" si="365"/>
        <v>43531.263888888891</v>
      </c>
    </row>
    <row r="23437" spans="1:6" x14ac:dyDescent="0.35">
      <c r="A23437" s="14">
        <v>43531</v>
      </c>
      <c r="B23437" s="15">
        <v>0.27083333333333331</v>
      </c>
      <c r="C23437">
        <v>0</v>
      </c>
      <c r="D23437">
        <v>10.114800000000001</v>
      </c>
      <c r="E23437">
        <v>21.356999999999999</v>
      </c>
      <c r="F23437" s="13">
        <f t="shared" si="365"/>
        <v>43531.270833333336</v>
      </c>
    </row>
    <row r="23438" spans="1:6" x14ac:dyDescent="0.35">
      <c r="A23438" s="14">
        <v>43531</v>
      </c>
      <c r="B23438" s="15">
        <v>0.27777777777777779</v>
      </c>
      <c r="C23438">
        <v>0</v>
      </c>
      <c r="D23438">
        <v>10.1152</v>
      </c>
      <c r="E23438">
        <v>21.353999999999999</v>
      </c>
      <c r="F23438" s="13">
        <f t="shared" ref="F23438:F23501" si="366">A23438+B23438</f>
        <v>43531.277777777781</v>
      </c>
    </row>
    <row r="23439" spans="1:6" x14ac:dyDescent="0.35">
      <c r="A23439" s="14">
        <v>43531</v>
      </c>
      <c r="B23439" s="15">
        <v>0.28472222222222221</v>
      </c>
      <c r="C23439">
        <v>0</v>
      </c>
      <c r="D23439">
        <v>10.1149</v>
      </c>
      <c r="E23439">
        <v>21.352</v>
      </c>
      <c r="F23439" s="13">
        <f t="shared" si="366"/>
        <v>43531.284722222219</v>
      </c>
    </row>
    <row r="23440" spans="1:6" x14ac:dyDescent="0.35">
      <c r="A23440" s="14">
        <v>43531</v>
      </c>
      <c r="B23440" s="15">
        <v>0.29166666666666669</v>
      </c>
      <c r="C23440">
        <v>0</v>
      </c>
      <c r="D23440">
        <v>10.118600000000001</v>
      </c>
      <c r="E23440">
        <v>21.35</v>
      </c>
      <c r="F23440" s="13">
        <f t="shared" si="366"/>
        <v>43531.291666666664</v>
      </c>
    </row>
    <row r="23441" spans="1:6" x14ac:dyDescent="0.35">
      <c r="A23441" s="14">
        <v>43531</v>
      </c>
      <c r="B23441" s="15">
        <v>0.2986111111111111</v>
      </c>
      <c r="C23441">
        <v>0</v>
      </c>
      <c r="D23441">
        <v>10.119400000000001</v>
      </c>
      <c r="E23441">
        <v>21.349</v>
      </c>
      <c r="F23441" s="13">
        <f t="shared" si="366"/>
        <v>43531.298611111109</v>
      </c>
    </row>
    <row r="23442" spans="1:6" x14ac:dyDescent="0.35">
      <c r="A23442" s="14">
        <v>43531</v>
      </c>
      <c r="B23442" s="15">
        <v>0.30555555555555552</v>
      </c>
      <c r="C23442">
        <v>0</v>
      </c>
      <c r="D23442">
        <v>10.120200000000001</v>
      </c>
      <c r="E23442">
        <v>21.347999999999999</v>
      </c>
      <c r="F23442" s="13">
        <f t="shared" si="366"/>
        <v>43531.305555555555</v>
      </c>
    </row>
    <row r="23443" spans="1:6" x14ac:dyDescent="0.35">
      <c r="A23443" s="14">
        <v>43531</v>
      </c>
      <c r="B23443" s="15">
        <v>0.3125</v>
      </c>
      <c r="C23443">
        <v>0</v>
      </c>
      <c r="D23443">
        <v>10.1233</v>
      </c>
      <c r="E23443">
        <v>21.347000000000001</v>
      </c>
      <c r="F23443" s="13">
        <f t="shared" si="366"/>
        <v>43531.3125</v>
      </c>
    </row>
    <row r="23444" spans="1:6" x14ac:dyDescent="0.35">
      <c r="A23444" s="14">
        <v>43531</v>
      </c>
      <c r="B23444" s="15">
        <v>0.31944444444444448</v>
      </c>
      <c r="C23444">
        <v>0</v>
      </c>
      <c r="D23444">
        <v>10.1233</v>
      </c>
      <c r="E23444">
        <v>21.347000000000001</v>
      </c>
      <c r="F23444" s="13">
        <f t="shared" si="366"/>
        <v>43531.319444444445</v>
      </c>
    </row>
    <row r="23445" spans="1:6" x14ac:dyDescent="0.35">
      <c r="A23445" s="14">
        <v>43531</v>
      </c>
      <c r="B23445" s="15">
        <v>0.3263888888888889</v>
      </c>
      <c r="C23445">
        <v>0</v>
      </c>
      <c r="D23445">
        <v>10.1244</v>
      </c>
      <c r="E23445">
        <v>21.347999999999999</v>
      </c>
      <c r="F23445" s="13">
        <f t="shared" si="366"/>
        <v>43531.326388888891</v>
      </c>
    </row>
    <row r="23446" spans="1:6" x14ac:dyDescent="0.35">
      <c r="A23446" s="14">
        <v>43531</v>
      </c>
      <c r="B23446" s="15">
        <v>0.33333333333333331</v>
      </c>
      <c r="C23446">
        <v>0</v>
      </c>
      <c r="D23446">
        <v>10.122199999999999</v>
      </c>
      <c r="E23446">
        <v>21.349</v>
      </c>
      <c r="F23446" s="13">
        <f t="shared" si="366"/>
        <v>43531.333333333336</v>
      </c>
    </row>
    <row r="23447" spans="1:6" x14ac:dyDescent="0.35">
      <c r="A23447" s="14">
        <v>43531</v>
      </c>
      <c r="B23447" s="15">
        <v>0.34027777777777773</v>
      </c>
      <c r="C23447">
        <v>0</v>
      </c>
      <c r="D23447">
        <v>10.1236</v>
      </c>
      <c r="E23447">
        <v>21.349</v>
      </c>
      <c r="F23447" s="13">
        <f t="shared" si="366"/>
        <v>43531.340277777781</v>
      </c>
    </row>
    <row r="23448" spans="1:6" x14ac:dyDescent="0.35">
      <c r="A23448" s="14">
        <v>43531</v>
      </c>
      <c r="B23448" s="15">
        <v>0.34722222222222227</v>
      </c>
      <c r="C23448">
        <v>0</v>
      </c>
      <c r="D23448">
        <v>10.1233</v>
      </c>
      <c r="E23448">
        <v>21.350999999999999</v>
      </c>
      <c r="F23448" s="13">
        <f t="shared" si="366"/>
        <v>43531.347222222219</v>
      </c>
    </row>
    <row r="23449" spans="1:6" x14ac:dyDescent="0.35">
      <c r="A23449" s="14">
        <v>43531</v>
      </c>
      <c r="B23449" s="15">
        <v>0.35416666666666669</v>
      </c>
      <c r="C23449">
        <v>0</v>
      </c>
      <c r="D23449">
        <v>10.123200000000001</v>
      </c>
      <c r="E23449">
        <v>21.353000000000002</v>
      </c>
      <c r="F23449" s="13">
        <f t="shared" si="366"/>
        <v>43531.354166666664</v>
      </c>
    </row>
    <row r="23450" spans="1:6" x14ac:dyDescent="0.35">
      <c r="A23450" s="14">
        <v>43531</v>
      </c>
      <c r="B23450" s="15">
        <v>0.3611111111111111</v>
      </c>
      <c r="C23450">
        <v>0</v>
      </c>
      <c r="D23450">
        <v>10.124000000000001</v>
      </c>
      <c r="E23450">
        <v>21.355</v>
      </c>
      <c r="F23450" s="13">
        <f t="shared" si="366"/>
        <v>43531.361111111109</v>
      </c>
    </row>
    <row r="23451" spans="1:6" x14ac:dyDescent="0.35">
      <c r="A23451" s="14">
        <v>43531</v>
      </c>
      <c r="B23451" s="15">
        <v>0.36805555555555558</v>
      </c>
      <c r="C23451">
        <v>0</v>
      </c>
      <c r="D23451">
        <v>10.1248</v>
      </c>
      <c r="E23451">
        <v>21.358000000000001</v>
      </c>
      <c r="F23451" s="13">
        <f t="shared" si="366"/>
        <v>43531.368055555555</v>
      </c>
    </row>
    <row r="23452" spans="1:6" x14ac:dyDescent="0.35">
      <c r="A23452" s="14">
        <v>43531</v>
      </c>
      <c r="B23452" s="15">
        <v>0.375</v>
      </c>
      <c r="C23452">
        <v>0</v>
      </c>
      <c r="D23452">
        <v>10.125</v>
      </c>
      <c r="E23452">
        <v>21.361000000000001</v>
      </c>
      <c r="F23452" s="13">
        <f t="shared" si="366"/>
        <v>43531.375</v>
      </c>
    </row>
    <row r="23453" spans="1:6" x14ac:dyDescent="0.35">
      <c r="A23453" s="14">
        <v>43531</v>
      </c>
      <c r="B23453" s="15">
        <v>0.38194444444444442</v>
      </c>
      <c r="C23453">
        <v>0</v>
      </c>
      <c r="D23453">
        <v>10.1251</v>
      </c>
      <c r="E23453">
        <v>21.364000000000001</v>
      </c>
      <c r="F23453" s="13">
        <f t="shared" si="366"/>
        <v>43531.381944444445</v>
      </c>
    </row>
    <row r="23454" spans="1:6" x14ac:dyDescent="0.35">
      <c r="A23454" s="14">
        <v>43531</v>
      </c>
      <c r="B23454" s="15">
        <v>0.3888888888888889</v>
      </c>
      <c r="C23454">
        <v>0</v>
      </c>
      <c r="D23454">
        <v>10.126899999999999</v>
      </c>
      <c r="E23454">
        <v>21.367999999999999</v>
      </c>
      <c r="F23454" s="13">
        <f t="shared" si="366"/>
        <v>43531.388888888891</v>
      </c>
    </row>
    <row r="23455" spans="1:6" x14ac:dyDescent="0.35">
      <c r="A23455" s="14">
        <v>43531</v>
      </c>
      <c r="B23455" s="15">
        <v>0.39583333333333331</v>
      </c>
      <c r="C23455">
        <v>0</v>
      </c>
      <c r="D23455">
        <v>10.125400000000001</v>
      </c>
      <c r="E23455">
        <v>21.372</v>
      </c>
      <c r="F23455" s="13">
        <f t="shared" si="366"/>
        <v>43531.395833333336</v>
      </c>
    </row>
    <row r="23456" spans="1:6" x14ac:dyDescent="0.35">
      <c r="A23456" s="14">
        <v>43531</v>
      </c>
      <c r="B23456" s="15">
        <v>0.40277777777777773</v>
      </c>
      <c r="C23456">
        <v>0</v>
      </c>
      <c r="D23456">
        <v>10.1257</v>
      </c>
      <c r="E23456">
        <v>21.376999999999999</v>
      </c>
      <c r="F23456" s="13">
        <f t="shared" si="366"/>
        <v>43531.402777777781</v>
      </c>
    </row>
    <row r="23457" spans="1:6" x14ac:dyDescent="0.35">
      <c r="A23457" s="14">
        <v>43531</v>
      </c>
      <c r="B23457" s="15">
        <v>0.40972222222222227</v>
      </c>
      <c r="C23457">
        <v>0</v>
      </c>
      <c r="D23457">
        <v>10.1251</v>
      </c>
      <c r="E23457">
        <v>21.382999999999999</v>
      </c>
      <c r="F23457" s="13">
        <f t="shared" si="366"/>
        <v>43531.409722222219</v>
      </c>
    </row>
    <row r="23458" spans="1:6" x14ac:dyDescent="0.35">
      <c r="A23458" s="14">
        <v>43531</v>
      </c>
      <c r="B23458" s="15">
        <v>0.41666666666666669</v>
      </c>
      <c r="C23458">
        <v>0</v>
      </c>
      <c r="D23458">
        <v>10.122999999999999</v>
      </c>
      <c r="E23458">
        <v>21.388999999999999</v>
      </c>
      <c r="F23458" s="13">
        <f t="shared" si="366"/>
        <v>43531.416666666664</v>
      </c>
    </row>
    <row r="23459" spans="1:6" x14ac:dyDescent="0.35">
      <c r="A23459" s="14">
        <v>43531</v>
      </c>
      <c r="B23459" s="15">
        <v>0.4236111111111111</v>
      </c>
      <c r="C23459">
        <v>0</v>
      </c>
      <c r="D23459">
        <v>10.1229</v>
      </c>
      <c r="E23459">
        <v>21.395</v>
      </c>
      <c r="F23459" s="13">
        <f t="shared" si="366"/>
        <v>43531.423611111109</v>
      </c>
    </row>
    <row r="23460" spans="1:6" x14ac:dyDescent="0.35">
      <c r="A23460" s="14">
        <v>43531</v>
      </c>
      <c r="B23460" s="15">
        <v>0.43055555555555558</v>
      </c>
      <c r="C23460">
        <v>0</v>
      </c>
      <c r="D23460">
        <v>10.122299999999999</v>
      </c>
      <c r="E23460">
        <v>21.402000000000001</v>
      </c>
      <c r="F23460" s="13">
        <f t="shared" si="366"/>
        <v>43531.430555555555</v>
      </c>
    </row>
    <row r="23461" spans="1:6" x14ac:dyDescent="0.35">
      <c r="A23461" s="14">
        <v>43531</v>
      </c>
      <c r="B23461" s="15">
        <v>0.4375</v>
      </c>
      <c r="C23461">
        <v>0</v>
      </c>
      <c r="D23461">
        <v>10.1226</v>
      </c>
      <c r="E23461">
        <v>21.408000000000001</v>
      </c>
      <c r="F23461" s="13">
        <f t="shared" si="366"/>
        <v>43531.4375</v>
      </c>
    </row>
    <row r="23462" spans="1:6" x14ac:dyDescent="0.35">
      <c r="A23462" s="14">
        <v>43531</v>
      </c>
      <c r="B23462" s="15">
        <v>0.44444444444444442</v>
      </c>
      <c r="C23462">
        <v>0</v>
      </c>
      <c r="D23462">
        <v>10.1213</v>
      </c>
      <c r="E23462">
        <v>21.414999999999999</v>
      </c>
      <c r="F23462" s="13">
        <f t="shared" si="366"/>
        <v>43531.444444444445</v>
      </c>
    </row>
    <row r="23463" spans="1:6" x14ac:dyDescent="0.35">
      <c r="A23463" s="14">
        <v>43531</v>
      </c>
      <c r="B23463" s="15">
        <v>0.4513888888888889</v>
      </c>
      <c r="C23463">
        <v>0</v>
      </c>
      <c r="D23463">
        <v>10.118499999999999</v>
      </c>
      <c r="E23463">
        <v>21.422000000000001</v>
      </c>
      <c r="F23463" s="13">
        <f t="shared" si="366"/>
        <v>43531.451388888891</v>
      </c>
    </row>
    <row r="23464" spans="1:6" x14ac:dyDescent="0.35">
      <c r="A23464" s="14">
        <v>43531</v>
      </c>
      <c r="B23464" s="15">
        <v>0.45833333333333331</v>
      </c>
      <c r="C23464">
        <v>0</v>
      </c>
      <c r="D23464">
        <v>10.117599999999999</v>
      </c>
      <c r="E23464">
        <v>21.428000000000001</v>
      </c>
      <c r="F23464" s="13">
        <f t="shared" si="366"/>
        <v>43531.458333333336</v>
      </c>
    </row>
    <row r="23465" spans="1:6" x14ac:dyDescent="0.35">
      <c r="A23465" s="14">
        <v>43531</v>
      </c>
      <c r="B23465" s="15">
        <v>0.46527777777777773</v>
      </c>
      <c r="C23465">
        <v>0</v>
      </c>
      <c r="D23465">
        <v>10.1165</v>
      </c>
      <c r="E23465">
        <v>21.436</v>
      </c>
      <c r="F23465" s="13">
        <f t="shared" si="366"/>
        <v>43531.465277777781</v>
      </c>
    </row>
    <row r="23466" spans="1:6" x14ac:dyDescent="0.35">
      <c r="A23466" s="14">
        <v>43531</v>
      </c>
      <c r="B23466" s="15">
        <v>0.47222222222222227</v>
      </c>
      <c r="C23466">
        <v>0</v>
      </c>
      <c r="D23466">
        <v>10.115</v>
      </c>
      <c r="E23466">
        <v>21.443000000000001</v>
      </c>
      <c r="F23466" s="13">
        <f t="shared" si="366"/>
        <v>43531.472222222219</v>
      </c>
    </row>
    <row r="23467" spans="1:6" x14ac:dyDescent="0.35">
      <c r="A23467" s="14">
        <v>43531</v>
      </c>
      <c r="B23467" s="15">
        <v>0.47916666666666669</v>
      </c>
      <c r="C23467">
        <v>0</v>
      </c>
      <c r="D23467">
        <v>10.113</v>
      </c>
      <c r="E23467">
        <v>21.451000000000001</v>
      </c>
      <c r="F23467" s="13">
        <f t="shared" si="366"/>
        <v>43531.479166666664</v>
      </c>
    </row>
    <row r="23468" spans="1:6" x14ac:dyDescent="0.35">
      <c r="A23468" s="14">
        <v>43531</v>
      </c>
      <c r="B23468" s="15">
        <v>0.4861111111111111</v>
      </c>
      <c r="C23468">
        <v>0</v>
      </c>
      <c r="D23468">
        <v>10.1122</v>
      </c>
      <c r="E23468">
        <v>21.459</v>
      </c>
      <c r="F23468" s="13">
        <f t="shared" si="366"/>
        <v>43531.486111111109</v>
      </c>
    </row>
    <row r="23469" spans="1:6" x14ac:dyDescent="0.35">
      <c r="A23469" s="14">
        <v>43531</v>
      </c>
      <c r="B23469" s="15">
        <v>0.49305555555555558</v>
      </c>
      <c r="C23469">
        <v>0</v>
      </c>
      <c r="D23469">
        <v>10.109400000000001</v>
      </c>
      <c r="E23469">
        <v>21.468</v>
      </c>
      <c r="F23469" s="13">
        <f t="shared" si="366"/>
        <v>43531.493055555555</v>
      </c>
    </row>
    <row r="23470" spans="1:6" x14ac:dyDescent="0.35">
      <c r="A23470" s="14">
        <v>43531</v>
      </c>
      <c r="B23470" s="15">
        <v>0.5</v>
      </c>
      <c r="C23470">
        <v>0</v>
      </c>
      <c r="D23470">
        <v>10.1081</v>
      </c>
      <c r="E23470">
        <v>21.475999999999999</v>
      </c>
      <c r="F23470" s="13">
        <f t="shared" si="366"/>
        <v>43531.5</v>
      </c>
    </row>
    <row r="23471" spans="1:6" x14ac:dyDescent="0.35">
      <c r="A23471" s="14">
        <v>43531</v>
      </c>
      <c r="B23471" s="15">
        <v>0.50694444444444442</v>
      </c>
      <c r="C23471">
        <v>0</v>
      </c>
      <c r="D23471">
        <v>10.108000000000001</v>
      </c>
      <c r="E23471">
        <v>21.484999999999999</v>
      </c>
      <c r="F23471" s="13">
        <f t="shared" si="366"/>
        <v>43531.506944444445</v>
      </c>
    </row>
    <row r="23472" spans="1:6" x14ac:dyDescent="0.35">
      <c r="A23472" s="14">
        <v>43531</v>
      </c>
      <c r="B23472" s="15">
        <v>0.51388888888888895</v>
      </c>
      <c r="C23472">
        <v>0</v>
      </c>
      <c r="D23472">
        <v>10.1059</v>
      </c>
      <c r="E23472">
        <v>21.492999999999999</v>
      </c>
      <c r="F23472" s="13">
        <f t="shared" si="366"/>
        <v>43531.513888888891</v>
      </c>
    </row>
    <row r="23473" spans="1:6" x14ac:dyDescent="0.35">
      <c r="A23473" s="14">
        <v>43531</v>
      </c>
      <c r="B23473" s="15">
        <v>0.52083333333333337</v>
      </c>
      <c r="C23473">
        <v>0</v>
      </c>
      <c r="D23473">
        <v>10.105700000000001</v>
      </c>
      <c r="E23473">
        <v>21.501000000000001</v>
      </c>
      <c r="F23473" s="13">
        <f t="shared" si="366"/>
        <v>43531.520833333336</v>
      </c>
    </row>
    <row r="23474" spans="1:6" x14ac:dyDescent="0.35">
      <c r="A23474" s="14">
        <v>43531</v>
      </c>
      <c r="B23474" s="15">
        <v>0.52777777777777779</v>
      </c>
      <c r="C23474">
        <v>0</v>
      </c>
      <c r="D23474">
        <v>10.105600000000001</v>
      </c>
      <c r="E23474">
        <v>21.507999999999999</v>
      </c>
      <c r="F23474" s="13">
        <f t="shared" si="366"/>
        <v>43531.527777777781</v>
      </c>
    </row>
    <row r="23475" spans="1:6" x14ac:dyDescent="0.35">
      <c r="A23475" s="14">
        <v>43531</v>
      </c>
      <c r="B23475" s="15">
        <v>0.53472222222222221</v>
      </c>
      <c r="C23475">
        <v>0</v>
      </c>
      <c r="D23475">
        <v>10.1036</v>
      </c>
      <c r="E23475">
        <v>21.516999999999999</v>
      </c>
      <c r="F23475" s="13">
        <f t="shared" si="366"/>
        <v>43531.534722222219</v>
      </c>
    </row>
    <row r="23476" spans="1:6" x14ac:dyDescent="0.35">
      <c r="A23476" s="14">
        <v>43531</v>
      </c>
      <c r="B23476" s="15">
        <v>0.54166666666666663</v>
      </c>
      <c r="C23476">
        <v>0</v>
      </c>
      <c r="D23476">
        <v>10.101699999999999</v>
      </c>
      <c r="E23476">
        <v>21.524999999999999</v>
      </c>
      <c r="F23476" s="13">
        <f t="shared" si="366"/>
        <v>43531.541666666664</v>
      </c>
    </row>
    <row r="23477" spans="1:6" x14ac:dyDescent="0.35">
      <c r="A23477" s="14">
        <v>43531</v>
      </c>
      <c r="B23477" s="15">
        <v>0.54861111111111105</v>
      </c>
      <c r="C23477">
        <v>0</v>
      </c>
      <c r="D23477">
        <v>10.102399999999999</v>
      </c>
      <c r="E23477">
        <v>21.533999999999999</v>
      </c>
      <c r="F23477" s="13">
        <f t="shared" si="366"/>
        <v>43531.548611111109</v>
      </c>
    </row>
    <row r="23478" spans="1:6" x14ac:dyDescent="0.35">
      <c r="A23478" s="14">
        <v>43531</v>
      </c>
      <c r="B23478" s="15">
        <v>0.55555555555555558</v>
      </c>
      <c r="C23478">
        <v>0</v>
      </c>
      <c r="D23478">
        <v>10.101900000000001</v>
      </c>
      <c r="E23478">
        <v>21.542999999999999</v>
      </c>
      <c r="F23478" s="13">
        <f t="shared" si="366"/>
        <v>43531.555555555555</v>
      </c>
    </row>
    <row r="23479" spans="1:6" x14ac:dyDescent="0.35">
      <c r="A23479" s="14">
        <v>43531</v>
      </c>
      <c r="B23479" s="15">
        <v>0.5625</v>
      </c>
      <c r="C23479">
        <v>0</v>
      </c>
      <c r="D23479">
        <v>10.099500000000001</v>
      </c>
      <c r="E23479">
        <v>21.55</v>
      </c>
      <c r="F23479" s="13">
        <f t="shared" si="366"/>
        <v>43531.5625</v>
      </c>
    </row>
    <row r="23480" spans="1:6" x14ac:dyDescent="0.35">
      <c r="A23480" s="14">
        <v>43531</v>
      </c>
      <c r="B23480" s="15">
        <v>0.56944444444444442</v>
      </c>
      <c r="C23480">
        <v>0</v>
      </c>
      <c r="D23480">
        <v>10.098000000000001</v>
      </c>
      <c r="E23480">
        <v>21.556000000000001</v>
      </c>
      <c r="F23480" s="13">
        <f t="shared" si="366"/>
        <v>43531.569444444445</v>
      </c>
    </row>
    <row r="23481" spans="1:6" x14ac:dyDescent="0.35">
      <c r="A23481" s="14">
        <v>43531</v>
      </c>
      <c r="B23481" s="15">
        <v>0.57638888888888895</v>
      </c>
      <c r="C23481">
        <v>0</v>
      </c>
      <c r="D23481">
        <v>10.0946</v>
      </c>
      <c r="E23481">
        <v>21.561</v>
      </c>
      <c r="F23481" s="13">
        <f t="shared" si="366"/>
        <v>43531.576388888891</v>
      </c>
    </row>
    <row r="23482" spans="1:6" x14ac:dyDescent="0.35">
      <c r="A23482" s="14">
        <v>43531</v>
      </c>
      <c r="B23482" s="15">
        <v>0.58333333333333337</v>
      </c>
      <c r="C23482">
        <v>0</v>
      </c>
      <c r="D23482">
        <v>10.0943</v>
      </c>
      <c r="E23482">
        <v>21.568000000000001</v>
      </c>
      <c r="F23482" s="13">
        <f t="shared" si="366"/>
        <v>43531.583333333336</v>
      </c>
    </row>
    <row r="23483" spans="1:6" x14ac:dyDescent="0.35">
      <c r="A23483" s="14">
        <v>43531</v>
      </c>
      <c r="B23483" s="15">
        <v>0.59027777777777779</v>
      </c>
      <c r="C23483">
        <v>0</v>
      </c>
      <c r="D23483">
        <v>10.0923</v>
      </c>
      <c r="E23483">
        <v>21.574000000000002</v>
      </c>
      <c r="F23483" s="13">
        <f t="shared" si="366"/>
        <v>43531.590277777781</v>
      </c>
    </row>
    <row r="23484" spans="1:6" x14ac:dyDescent="0.35">
      <c r="A23484" s="14">
        <v>43531</v>
      </c>
      <c r="B23484" s="15">
        <v>0.59722222222222221</v>
      </c>
      <c r="C23484">
        <v>0</v>
      </c>
      <c r="D23484">
        <v>10.089499999999999</v>
      </c>
      <c r="E23484">
        <v>21.579000000000001</v>
      </c>
      <c r="F23484" s="13">
        <f t="shared" si="366"/>
        <v>43531.597222222219</v>
      </c>
    </row>
    <row r="23485" spans="1:6" x14ac:dyDescent="0.35">
      <c r="A23485" s="14">
        <v>43531</v>
      </c>
      <c r="B23485" s="15">
        <v>0.60416666666666663</v>
      </c>
      <c r="C23485">
        <v>0</v>
      </c>
      <c r="D23485">
        <v>10.0893</v>
      </c>
      <c r="E23485">
        <v>21.582999999999998</v>
      </c>
      <c r="F23485" s="13">
        <f t="shared" si="366"/>
        <v>43531.604166666664</v>
      </c>
    </row>
    <row r="23486" spans="1:6" x14ac:dyDescent="0.35">
      <c r="A23486" s="14">
        <v>43531</v>
      </c>
      <c r="B23486" s="15">
        <v>0.61111111111111105</v>
      </c>
      <c r="C23486">
        <v>0</v>
      </c>
      <c r="D23486">
        <v>10.088699999999999</v>
      </c>
      <c r="E23486">
        <v>21.587</v>
      </c>
      <c r="F23486" s="13">
        <f t="shared" si="366"/>
        <v>43531.611111111109</v>
      </c>
    </row>
    <row r="23487" spans="1:6" x14ac:dyDescent="0.35">
      <c r="A23487" s="14">
        <v>43531</v>
      </c>
      <c r="B23487" s="15">
        <v>0.61805555555555558</v>
      </c>
      <c r="C23487">
        <v>0</v>
      </c>
      <c r="D23487">
        <v>10.0861</v>
      </c>
      <c r="E23487">
        <v>21.59</v>
      </c>
      <c r="F23487" s="13">
        <f t="shared" si="366"/>
        <v>43531.618055555555</v>
      </c>
    </row>
    <row r="23488" spans="1:6" x14ac:dyDescent="0.35">
      <c r="A23488" s="14">
        <v>43531</v>
      </c>
      <c r="B23488" s="15">
        <v>0.625</v>
      </c>
      <c r="C23488">
        <v>0</v>
      </c>
      <c r="D23488">
        <v>10.0884</v>
      </c>
      <c r="E23488">
        <v>21.593</v>
      </c>
      <c r="F23488" s="13">
        <f t="shared" si="366"/>
        <v>43531.625</v>
      </c>
    </row>
    <row r="23489" spans="1:6" x14ac:dyDescent="0.35">
      <c r="A23489" s="14">
        <v>43531</v>
      </c>
      <c r="B23489" s="15">
        <v>0.63194444444444442</v>
      </c>
      <c r="C23489">
        <v>0</v>
      </c>
      <c r="D23489">
        <v>10.088699999999999</v>
      </c>
      <c r="E23489">
        <v>21.596</v>
      </c>
      <c r="F23489" s="13">
        <f t="shared" si="366"/>
        <v>43531.631944444445</v>
      </c>
    </row>
    <row r="23490" spans="1:6" x14ac:dyDescent="0.35">
      <c r="A23490" s="14">
        <v>43531</v>
      </c>
      <c r="B23490" s="15">
        <v>0.63888888888888895</v>
      </c>
      <c r="C23490">
        <v>0</v>
      </c>
      <c r="D23490">
        <v>10.087999999999999</v>
      </c>
      <c r="E23490">
        <v>21.597999999999999</v>
      </c>
      <c r="F23490" s="13">
        <f t="shared" si="366"/>
        <v>43531.638888888891</v>
      </c>
    </row>
    <row r="23491" spans="1:6" x14ac:dyDescent="0.35">
      <c r="A23491" s="14">
        <v>43531</v>
      </c>
      <c r="B23491" s="15">
        <v>0.64583333333333337</v>
      </c>
      <c r="C23491">
        <v>0</v>
      </c>
      <c r="D23491">
        <v>10.087400000000001</v>
      </c>
      <c r="E23491">
        <v>21.6</v>
      </c>
      <c r="F23491" s="13">
        <f t="shared" si="366"/>
        <v>43531.645833333336</v>
      </c>
    </row>
    <row r="23492" spans="1:6" x14ac:dyDescent="0.35">
      <c r="A23492" s="14">
        <v>43531</v>
      </c>
      <c r="B23492" s="15">
        <v>0.65277777777777779</v>
      </c>
      <c r="C23492">
        <v>0</v>
      </c>
      <c r="D23492">
        <v>10.0886</v>
      </c>
      <c r="E23492">
        <v>21.602</v>
      </c>
      <c r="F23492" s="13">
        <f t="shared" si="366"/>
        <v>43531.652777777781</v>
      </c>
    </row>
    <row r="23493" spans="1:6" x14ac:dyDescent="0.35">
      <c r="A23493" s="14">
        <v>43531</v>
      </c>
      <c r="B23493" s="15">
        <v>0.65972222222222221</v>
      </c>
      <c r="C23493">
        <v>0</v>
      </c>
      <c r="D23493">
        <v>10.089600000000001</v>
      </c>
      <c r="E23493">
        <v>21.603000000000002</v>
      </c>
      <c r="F23493" s="13">
        <f t="shared" si="366"/>
        <v>43531.659722222219</v>
      </c>
    </row>
    <row r="23494" spans="1:6" x14ac:dyDescent="0.35">
      <c r="A23494" s="14">
        <v>43531</v>
      </c>
      <c r="B23494" s="15">
        <v>0.66666666666666663</v>
      </c>
      <c r="C23494">
        <v>0</v>
      </c>
      <c r="D23494">
        <v>10.087300000000001</v>
      </c>
      <c r="E23494">
        <v>21.603999999999999</v>
      </c>
      <c r="F23494" s="13">
        <f t="shared" si="366"/>
        <v>43531.666666666664</v>
      </c>
    </row>
    <row r="23495" spans="1:6" x14ac:dyDescent="0.35">
      <c r="A23495" s="14">
        <v>43531</v>
      </c>
      <c r="B23495" s="15">
        <v>0.67361111111111116</v>
      </c>
      <c r="C23495">
        <v>0</v>
      </c>
      <c r="D23495">
        <v>10.088100000000001</v>
      </c>
      <c r="E23495">
        <v>21.605</v>
      </c>
      <c r="F23495" s="13">
        <f t="shared" si="366"/>
        <v>43531.673611111109</v>
      </c>
    </row>
    <row r="23496" spans="1:6" x14ac:dyDescent="0.35">
      <c r="A23496" s="14">
        <v>43531</v>
      </c>
      <c r="B23496" s="15">
        <v>0.68055555555555547</v>
      </c>
      <c r="C23496">
        <v>0</v>
      </c>
      <c r="D23496">
        <v>10.088800000000001</v>
      </c>
      <c r="E23496">
        <v>21.605</v>
      </c>
      <c r="F23496" s="13">
        <f t="shared" si="366"/>
        <v>43531.680555555555</v>
      </c>
    </row>
    <row r="23497" spans="1:6" x14ac:dyDescent="0.35">
      <c r="A23497" s="14">
        <v>43531</v>
      </c>
      <c r="B23497" s="15">
        <v>0.6875</v>
      </c>
      <c r="C23497">
        <v>0</v>
      </c>
      <c r="D23497">
        <v>10.088800000000001</v>
      </c>
      <c r="E23497">
        <v>21.606000000000002</v>
      </c>
      <c r="F23497" s="13">
        <f t="shared" si="366"/>
        <v>43531.6875</v>
      </c>
    </row>
    <row r="23498" spans="1:6" x14ac:dyDescent="0.35">
      <c r="A23498" s="14">
        <v>43531</v>
      </c>
      <c r="B23498" s="15">
        <v>0.69444444444444453</v>
      </c>
      <c r="C23498">
        <v>0</v>
      </c>
      <c r="D23498">
        <v>10.088699999999999</v>
      </c>
      <c r="E23498">
        <v>21.606000000000002</v>
      </c>
      <c r="F23498" s="13">
        <f t="shared" si="366"/>
        <v>43531.694444444445</v>
      </c>
    </row>
    <row r="23499" spans="1:6" x14ac:dyDescent="0.35">
      <c r="A23499" s="14">
        <v>43531</v>
      </c>
      <c r="B23499" s="15">
        <v>0.70138888888888884</v>
      </c>
      <c r="C23499">
        <v>0</v>
      </c>
      <c r="D23499">
        <v>10.0892</v>
      </c>
      <c r="E23499">
        <v>21.606000000000002</v>
      </c>
      <c r="F23499" s="13">
        <f t="shared" si="366"/>
        <v>43531.701388888891</v>
      </c>
    </row>
    <row r="23500" spans="1:6" x14ac:dyDescent="0.35">
      <c r="A23500" s="14">
        <v>43531</v>
      </c>
      <c r="B23500" s="15">
        <v>0.70833333333333337</v>
      </c>
      <c r="C23500">
        <v>0</v>
      </c>
      <c r="D23500">
        <v>10.091200000000001</v>
      </c>
      <c r="E23500">
        <v>21.606000000000002</v>
      </c>
      <c r="F23500" s="13">
        <f t="shared" si="366"/>
        <v>43531.708333333336</v>
      </c>
    </row>
    <row r="23501" spans="1:6" x14ac:dyDescent="0.35">
      <c r="A23501" s="14">
        <v>43531</v>
      </c>
      <c r="B23501" s="15">
        <v>0.71527777777777779</v>
      </c>
      <c r="C23501">
        <v>0</v>
      </c>
      <c r="D23501">
        <v>10.0915</v>
      </c>
      <c r="E23501">
        <v>21.606000000000002</v>
      </c>
      <c r="F23501" s="13">
        <f t="shared" si="366"/>
        <v>43531.715277777781</v>
      </c>
    </row>
    <row r="23502" spans="1:6" x14ac:dyDescent="0.35">
      <c r="A23502" s="14">
        <v>43531</v>
      </c>
      <c r="B23502" s="15">
        <v>0.72222222222222221</v>
      </c>
      <c r="C23502">
        <v>0</v>
      </c>
      <c r="D23502">
        <v>10.093</v>
      </c>
      <c r="E23502">
        <v>21.606000000000002</v>
      </c>
      <c r="F23502" s="13">
        <f t="shared" ref="F23502:F23565" si="367">A23502+B23502</f>
        <v>43531.722222222219</v>
      </c>
    </row>
    <row r="23503" spans="1:6" x14ac:dyDescent="0.35">
      <c r="A23503" s="14">
        <v>43531</v>
      </c>
      <c r="B23503" s="15">
        <v>0.72916666666666663</v>
      </c>
      <c r="C23503">
        <v>0</v>
      </c>
      <c r="D23503">
        <v>10.0939</v>
      </c>
      <c r="E23503">
        <v>21.606000000000002</v>
      </c>
      <c r="F23503" s="13">
        <f t="shared" si="367"/>
        <v>43531.729166666664</v>
      </c>
    </row>
    <row r="23504" spans="1:6" x14ac:dyDescent="0.35">
      <c r="A23504" s="14">
        <v>43531</v>
      </c>
      <c r="B23504" s="15">
        <v>0.73611111111111116</v>
      </c>
      <c r="C23504">
        <v>0</v>
      </c>
      <c r="D23504">
        <v>10.0959</v>
      </c>
      <c r="E23504">
        <v>21.605</v>
      </c>
      <c r="F23504" s="13">
        <f t="shared" si="367"/>
        <v>43531.736111111109</v>
      </c>
    </row>
    <row r="23505" spans="1:6" x14ac:dyDescent="0.35">
      <c r="A23505" s="14">
        <v>43531</v>
      </c>
      <c r="B23505" s="15">
        <v>0.74305555555555547</v>
      </c>
      <c r="C23505">
        <v>0</v>
      </c>
      <c r="D23505">
        <v>10.0959</v>
      </c>
      <c r="E23505">
        <v>21.603999999999999</v>
      </c>
      <c r="F23505" s="13">
        <f t="shared" si="367"/>
        <v>43531.743055555555</v>
      </c>
    </row>
    <row r="23506" spans="1:6" x14ac:dyDescent="0.35">
      <c r="A23506" s="14">
        <v>43531</v>
      </c>
      <c r="B23506" s="15">
        <v>0.75</v>
      </c>
      <c r="C23506">
        <v>0</v>
      </c>
      <c r="D23506">
        <v>10.096299999999999</v>
      </c>
      <c r="E23506">
        <v>21.603000000000002</v>
      </c>
      <c r="F23506" s="13">
        <f t="shared" si="367"/>
        <v>43531.75</v>
      </c>
    </row>
    <row r="23507" spans="1:6" x14ac:dyDescent="0.35">
      <c r="A23507" s="14">
        <v>43531</v>
      </c>
      <c r="B23507" s="15">
        <v>0.75694444444444453</v>
      </c>
      <c r="C23507">
        <v>0</v>
      </c>
      <c r="D23507">
        <v>10.0952</v>
      </c>
      <c r="E23507">
        <v>21.602</v>
      </c>
      <c r="F23507" s="13">
        <f t="shared" si="367"/>
        <v>43531.756944444445</v>
      </c>
    </row>
    <row r="23508" spans="1:6" x14ac:dyDescent="0.35">
      <c r="A23508" s="14">
        <v>43531</v>
      </c>
      <c r="B23508" s="15">
        <v>0.76388888888888884</v>
      </c>
      <c r="C23508">
        <v>0</v>
      </c>
      <c r="D23508">
        <v>10.0983</v>
      </c>
      <c r="E23508">
        <v>21.6</v>
      </c>
      <c r="F23508" s="13">
        <f t="shared" si="367"/>
        <v>43531.763888888891</v>
      </c>
    </row>
    <row r="23509" spans="1:6" x14ac:dyDescent="0.35">
      <c r="A23509" s="14">
        <v>43531</v>
      </c>
      <c r="B23509" s="15">
        <v>0.77083333333333337</v>
      </c>
      <c r="C23509">
        <v>0</v>
      </c>
      <c r="D23509">
        <v>10.098800000000001</v>
      </c>
      <c r="E23509">
        <v>21.599</v>
      </c>
      <c r="F23509" s="13">
        <f t="shared" si="367"/>
        <v>43531.770833333336</v>
      </c>
    </row>
    <row r="23510" spans="1:6" x14ac:dyDescent="0.35">
      <c r="A23510" s="14">
        <v>43531</v>
      </c>
      <c r="B23510" s="15">
        <v>0.77777777777777779</v>
      </c>
      <c r="C23510">
        <v>0</v>
      </c>
      <c r="D23510">
        <v>10.100899999999999</v>
      </c>
      <c r="E23510">
        <v>21.597000000000001</v>
      </c>
      <c r="F23510" s="13">
        <f t="shared" si="367"/>
        <v>43531.777777777781</v>
      </c>
    </row>
    <row r="23511" spans="1:6" x14ac:dyDescent="0.35">
      <c r="A23511" s="14">
        <v>43531</v>
      </c>
      <c r="B23511" s="15">
        <v>0.78472222222222221</v>
      </c>
      <c r="C23511">
        <v>0</v>
      </c>
      <c r="D23511">
        <v>10.101699999999999</v>
      </c>
      <c r="E23511">
        <v>21.594999999999999</v>
      </c>
      <c r="F23511" s="13">
        <f t="shared" si="367"/>
        <v>43531.784722222219</v>
      </c>
    </row>
    <row r="23512" spans="1:6" x14ac:dyDescent="0.35">
      <c r="A23512" s="14">
        <v>43531</v>
      </c>
      <c r="B23512" s="15">
        <v>0.79166666666666663</v>
      </c>
      <c r="C23512">
        <v>0</v>
      </c>
      <c r="D23512">
        <v>10.102</v>
      </c>
      <c r="E23512">
        <v>21.593</v>
      </c>
      <c r="F23512" s="13">
        <f t="shared" si="367"/>
        <v>43531.791666666664</v>
      </c>
    </row>
    <row r="23513" spans="1:6" x14ac:dyDescent="0.35">
      <c r="A23513" s="14">
        <v>43531</v>
      </c>
      <c r="B23513" s="15">
        <v>0.79861111111111116</v>
      </c>
      <c r="C23513">
        <v>0</v>
      </c>
      <c r="D23513">
        <v>10.1038</v>
      </c>
      <c r="E23513">
        <v>21.591000000000001</v>
      </c>
      <c r="F23513" s="13">
        <f t="shared" si="367"/>
        <v>43531.798611111109</v>
      </c>
    </row>
    <row r="23514" spans="1:6" x14ac:dyDescent="0.35">
      <c r="A23514" s="14">
        <v>43531</v>
      </c>
      <c r="B23514" s="15">
        <v>0.80555555555555547</v>
      </c>
      <c r="C23514">
        <v>0</v>
      </c>
      <c r="D23514">
        <v>10.1061</v>
      </c>
      <c r="E23514">
        <v>21.588000000000001</v>
      </c>
      <c r="F23514" s="13">
        <f t="shared" si="367"/>
        <v>43531.805555555555</v>
      </c>
    </row>
    <row r="23515" spans="1:6" x14ac:dyDescent="0.35">
      <c r="A23515" s="14">
        <v>43531</v>
      </c>
      <c r="B23515" s="15">
        <v>0.8125</v>
      </c>
      <c r="C23515">
        <v>0</v>
      </c>
      <c r="D23515">
        <v>10.1073</v>
      </c>
      <c r="E23515">
        <v>21.585999999999999</v>
      </c>
      <c r="F23515" s="13">
        <f t="shared" si="367"/>
        <v>43531.8125</v>
      </c>
    </row>
    <row r="23516" spans="1:6" x14ac:dyDescent="0.35">
      <c r="A23516" s="14">
        <v>43531</v>
      </c>
      <c r="B23516" s="15">
        <v>0.81944444444444453</v>
      </c>
      <c r="C23516">
        <v>0</v>
      </c>
      <c r="D23516">
        <v>10.1084</v>
      </c>
      <c r="E23516">
        <v>21.584</v>
      </c>
      <c r="F23516" s="13">
        <f t="shared" si="367"/>
        <v>43531.819444444445</v>
      </c>
    </row>
    <row r="23517" spans="1:6" x14ac:dyDescent="0.35">
      <c r="A23517" s="14">
        <v>43531</v>
      </c>
      <c r="B23517" s="15">
        <v>0.82638888888888884</v>
      </c>
      <c r="C23517">
        <v>0</v>
      </c>
      <c r="D23517">
        <v>10.108700000000001</v>
      </c>
      <c r="E23517">
        <v>21.581</v>
      </c>
      <c r="F23517" s="13">
        <f t="shared" si="367"/>
        <v>43531.826388888891</v>
      </c>
    </row>
    <row r="23518" spans="1:6" x14ac:dyDescent="0.35">
      <c r="A23518" s="14">
        <v>43531</v>
      </c>
      <c r="B23518" s="15">
        <v>0.83333333333333337</v>
      </c>
      <c r="C23518">
        <v>0</v>
      </c>
      <c r="D23518">
        <v>10.1098</v>
      </c>
      <c r="E23518">
        <v>21.58</v>
      </c>
      <c r="F23518" s="13">
        <f t="shared" si="367"/>
        <v>43531.833333333336</v>
      </c>
    </row>
    <row r="23519" spans="1:6" x14ac:dyDescent="0.35">
      <c r="A23519" s="14">
        <v>43531</v>
      </c>
      <c r="B23519" s="15">
        <v>0.84027777777777779</v>
      </c>
      <c r="C23519">
        <v>0</v>
      </c>
      <c r="D23519">
        <v>10.111000000000001</v>
      </c>
      <c r="E23519">
        <v>21.577000000000002</v>
      </c>
      <c r="F23519" s="13">
        <f t="shared" si="367"/>
        <v>43531.840277777781</v>
      </c>
    </row>
    <row r="23520" spans="1:6" x14ac:dyDescent="0.35">
      <c r="A23520" s="14">
        <v>43531</v>
      </c>
      <c r="B23520" s="15">
        <v>0.84722222222222221</v>
      </c>
      <c r="C23520">
        <v>0</v>
      </c>
      <c r="D23520">
        <v>10.110099999999999</v>
      </c>
      <c r="E23520">
        <v>21.574999999999999</v>
      </c>
      <c r="F23520" s="13">
        <f t="shared" si="367"/>
        <v>43531.847222222219</v>
      </c>
    </row>
    <row r="23521" spans="1:6" x14ac:dyDescent="0.35">
      <c r="A23521" s="14">
        <v>43531</v>
      </c>
      <c r="B23521" s="15">
        <v>0.85416666666666663</v>
      </c>
      <c r="C23521">
        <v>0</v>
      </c>
      <c r="D23521">
        <v>10.111000000000001</v>
      </c>
      <c r="E23521">
        <v>21.573</v>
      </c>
      <c r="F23521" s="13">
        <f t="shared" si="367"/>
        <v>43531.854166666664</v>
      </c>
    </row>
    <row r="23522" spans="1:6" x14ac:dyDescent="0.35">
      <c r="A23522" s="14">
        <v>43531</v>
      </c>
      <c r="B23522" s="15">
        <v>0.86111111111111116</v>
      </c>
      <c r="C23522">
        <v>0</v>
      </c>
      <c r="D23522">
        <v>10.111800000000001</v>
      </c>
      <c r="E23522">
        <v>21.571000000000002</v>
      </c>
      <c r="F23522" s="13">
        <f t="shared" si="367"/>
        <v>43531.861111111109</v>
      </c>
    </row>
    <row r="23523" spans="1:6" x14ac:dyDescent="0.35">
      <c r="A23523" s="14">
        <v>43531</v>
      </c>
      <c r="B23523" s="15">
        <v>0.86805555555555547</v>
      </c>
      <c r="C23523">
        <v>0</v>
      </c>
      <c r="D23523">
        <v>10.1119</v>
      </c>
      <c r="E23523">
        <v>21.568999999999999</v>
      </c>
      <c r="F23523" s="13">
        <f t="shared" si="367"/>
        <v>43531.868055555555</v>
      </c>
    </row>
    <row r="23524" spans="1:6" x14ac:dyDescent="0.35">
      <c r="A23524" s="14">
        <v>43531</v>
      </c>
      <c r="B23524" s="15">
        <v>0.875</v>
      </c>
      <c r="C23524">
        <v>0</v>
      </c>
      <c r="D23524">
        <v>10.110799999999999</v>
      </c>
      <c r="E23524">
        <v>21.567</v>
      </c>
      <c r="F23524" s="13">
        <f t="shared" si="367"/>
        <v>43531.875</v>
      </c>
    </row>
    <row r="23525" spans="1:6" x14ac:dyDescent="0.35">
      <c r="A23525" s="14">
        <v>43531</v>
      </c>
      <c r="B23525" s="15">
        <v>0.88194444444444453</v>
      </c>
      <c r="C23525">
        <v>0</v>
      </c>
      <c r="D23525">
        <v>10.110300000000001</v>
      </c>
      <c r="E23525">
        <v>21.565000000000001</v>
      </c>
      <c r="F23525" s="13">
        <f t="shared" si="367"/>
        <v>43531.881944444445</v>
      </c>
    </row>
    <row r="23526" spans="1:6" x14ac:dyDescent="0.35">
      <c r="A23526" s="14">
        <v>43531</v>
      </c>
      <c r="B23526" s="15">
        <v>0.88888888888888884</v>
      </c>
      <c r="C23526">
        <v>0</v>
      </c>
      <c r="D23526">
        <v>10.111000000000001</v>
      </c>
      <c r="E23526">
        <v>21.562999999999999</v>
      </c>
      <c r="F23526" s="13">
        <f t="shared" si="367"/>
        <v>43531.888888888891</v>
      </c>
    </row>
    <row r="23527" spans="1:6" x14ac:dyDescent="0.35">
      <c r="A23527" s="14">
        <v>43531</v>
      </c>
      <c r="B23527" s="15">
        <v>0.89583333333333337</v>
      </c>
      <c r="C23527">
        <v>0</v>
      </c>
      <c r="D23527">
        <v>10.110300000000001</v>
      </c>
      <c r="E23527">
        <v>21.561</v>
      </c>
      <c r="F23527" s="13">
        <f t="shared" si="367"/>
        <v>43531.895833333336</v>
      </c>
    </row>
    <row r="23528" spans="1:6" x14ac:dyDescent="0.35">
      <c r="A23528" s="14">
        <v>43531</v>
      </c>
      <c r="B23528" s="15">
        <v>0.90277777777777779</v>
      </c>
      <c r="C23528">
        <v>0</v>
      </c>
      <c r="D23528">
        <v>10.110200000000001</v>
      </c>
      <c r="E23528">
        <v>21.559000000000001</v>
      </c>
      <c r="F23528" s="13">
        <f t="shared" si="367"/>
        <v>43531.902777777781</v>
      </c>
    </row>
    <row r="23529" spans="1:6" x14ac:dyDescent="0.35">
      <c r="A23529" s="14">
        <v>43531</v>
      </c>
      <c r="B23529" s="15">
        <v>0.90972222222222221</v>
      </c>
      <c r="C23529">
        <v>0</v>
      </c>
      <c r="D23529">
        <v>10.110799999999999</v>
      </c>
      <c r="E23529">
        <v>21.556999999999999</v>
      </c>
      <c r="F23529" s="13">
        <f t="shared" si="367"/>
        <v>43531.909722222219</v>
      </c>
    </row>
    <row r="23530" spans="1:6" x14ac:dyDescent="0.35">
      <c r="A23530" s="14">
        <v>43531</v>
      </c>
      <c r="B23530" s="15">
        <v>0.91666666666666663</v>
      </c>
      <c r="C23530">
        <v>0</v>
      </c>
      <c r="D23530">
        <v>10.111000000000001</v>
      </c>
      <c r="E23530">
        <v>21.553999999999998</v>
      </c>
      <c r="F23530" s="13">
        <f t="shared" si="367"/>
        <v>43531.916666666664</v>
      </c>
    </row>
    <row r="23531" spans="1:6" x14ac:dyDescent="0.35">
      <c r="A23531" s="14">
        <v>43531</v>
      </c>
      <c r="B23531" s="15">
        <v>0.92361111111111116</v>
      </c>
      <c r="C23531">
        <v>0</v>
      </c>
      <c r="D23531">
        <v>10.1106</v>
      </c>
      <c r="E23531">
        <v>21.553000000000001</v>
      </c>
      <c r="F23531" s="13">
        <f t="shared" si="367"/>
        <v>43531.923611111109</v>
      </c>
    </row>
    <row r="23532" spans="1:6" x14ac:dyDescent="0.35">
      <c r="A23532" s="14">
        <v>43531</v>
      </c>
      <c r="B23532" s="15">
        <v>0.93055555555555547</v>
      </c>
      <c r="C23532">
        <v>0</v>
      </c>
      <c r="D23532">
        <v>10.110900000000001</v>
      </c>
      <c r="E23532">
        <v>21.55</v>
      </c>
      <c r="F23532" s="13">
        <f t="shared" si="367"/>
        <v>43531.930555555555</v>
      </c>
    </row>
    <row r="23533" spans="1:6" x14ac:dyDescent="0.35">
      <c r="A23533" s="14">
        <v>43531</v>
      </c>
      <c r="B23533" s="15">
        <v>0.9375</v>
      </c>
      <c r="C23533">
        <v>0</v>
      </c>
      <c r="D23533">
        <v>10.1099</v>
      </c>
      <c r="E23533">
        <v>21.547999999999998</v>
      </c>
      <c r="F23533" s="13">
        <f t="shared" si="367"/>
        <v>43531.9375</v>
      </c>
    </row>
    <row r="23534" spans="1:6" x14ac:dyDescent="0.35">
      <c r="A23534" s="14">
        <v>43531</v>
      </c>
      <c r="B23534" s="15">
        <v>0.94444444444444453</v>
      </c>
      <c r="C23534">
        <v>0</v>
      </c>
      <c r="D23534">
        <v>10.110200000000001</v>
      </c>
      <c r="E23534">
        <v>21.545999999999999</v>
      </c>
      <c r="F23534" s="13">
        <f t="shared" si="367"/>
        <v>43531.944444444445</v>
      </c>
    </row>
    <row r="23535" spans="1:6" x14ac:dyDescent="0.35">
      <c r="A23535" s="14">
        <v>43531</v>
      </c>
      <c r="B23535" s="15">
        <v>0.95138888888888884</v>
      </c>
      <c r="C23535">
        <v>0</v>
      </c>
      <c r="D23535">
        <v>10.109500000000001</v>
      </c>
      <c r="E23535">
        <v>21.544</v>
      </c>
      <c r="F23535" s="13">
        <f t="shared" si="367"/>
        <v>43531.951388888891</v>
      </c>
    </row>
    <row r="23536" spans="1:6" x14ac:dyDescent="0.35">
      <c r="A23536" s="14">
        <v>43531</v>
      </c>
      <c r="B23536" s="15">
        <v>0.95833333333333337</v>
      </c>
      <c r="C23536">
        <v>0</v>
      </c>
      <c r="D23536">
        <v>10.109500000000001</v>
      </c>
      <c r="E23536">
        <v>21.542000000000002</v>
      </c>
      <c r="F23536" s="13">
        <f t="shared" si="367"/>
        <v>43531.958333333336</v>
      </c>
    </row>
    <row r="23537" spans="1:6" x14ac:dyDescent="0.35">
      <c r="A23537" s="14">
        <v>43531</v>
      </c>
      <c r="B23537" s="15">
        <v>0.96527777777777779</v>
      </c>
      <c r="C23537">
        <v>0</v>
      </c>
      <c r="D23537">
        <v>10.1074</v>
      </c>
      <c r="E23537">
        <v>21.54</v>
      </c>
      <c r="F23537" s="13">
        <f t="shared" si="367"/>
        <v>43531.965277777781</v>
      </c>
    </row>
    <row r="23538" spans="1:6" x14ac:dyDescent="0.35">
      <c r="A23538" s="14">
        <v>43531</v>
      </c>
      <c r="B23538" s="15">
        <v>0.97222222222222221</v>
      </c>
      <c r="C23538">
        <v>0</v>
      </c>
      <c r="D23538">
        <v>10.105700000000001</v>
      </c>
      <c r="E23538">
        <v>21.539000000000001</v>
      </c>
      <c r="F23538" s="13">
        <f t="shared" si="367"/>
        <v>43531.972222222219</v>
      </c>
    </row>
    <row r="23539" spans="1:6" x14ac:dyDescent="0.35">
      <c r="A23539" s="14">
        <v>43531</v>
      </c>
      <c r="B23539" s="15">
        <v>0.97916666666666663</v>
      </c>
      <c r="C23539">
        <v>0</v>
      </c>
      <c r="D23539">
        <v>10.105</v>
      </c>
      <c r="E23539">
        <v>21.536999999999999</v>
      </c>
      <c r="F23539" s="13">
        <f t="shared" si="367"/>
        <v>43531.979166666664</v>
      </c>
    </row>
    <row r="23540" spans="1:6" x14ac:dyDescent="0.35">
      <c r="A23540" s="14">
        <v>43531</v>
      </c>
      <c r="B23540" s="15">
        <v>0.98611111111111116</v>
      </c>
      <c r="C23540">
        <v>0</v>
      </c>
      <c r="D23540">
        <v>10.103300000000001</v>
      </c>
      <c r="E23540">
        <v>21.533999999999999</v>
      </c>
      <c r="F23540" s="13">
        <f t="shared" si="367"/>
        <v>43531.986111111109</v>
      </c>
    </row>
    <row r="23541" spans="1:6" x14ac:dyDescent="0.35">
      <c r="A23541" s="14">
        <v>43531</v>
      </c>
      <c r="B23541" s="15">
        <v>0.99305555555555547</v>
      </c>
      <c r="C23541">
        <v>0</v>
      </c>
      <c r="D23541">
        <v>10.1035</v>
      </c>
      <c r="E23541">
        <v>21.532</v>
      </c>
      <c r="F23541" s="13">
        <f t="shared" si="367"/>
        <v>43531.993055555555</v>
      </c>
    </row>
    <row r="23542" spans="1:6" x14ac:dyDescent="0.35">
      <c r="A23542" s="14">
        <v>43532</v>
      </c>
      <c r="B23542" s="15">
        <v>0</v>
      </c>
      <c r="C23542">
        <v>0</v>
      </c>
      <c r="D23542">
        <v>10.1015</v>
      </c>
      <c r="E23542">
        <v>21.530999999999999</v>
      </c>
      <c r="F23542" s="13">
        <f t="shared" si="367"/>
        <v>43532</v>
      </c>
    </row>
    <row r="23543" spans="1:6" x14ac:dyDescent="0.35">
      <c r="A23543" s="14">
        <v>43532</v>
      </c>
      <c r="B23543" s="15">
        <v>6.9444444444444441E-3</v>
      </c>
      <c r="C23543">
        <v>0</v>
      </c>
      <c r="D23543">
        <v>10.099399999999999</v>
      </c>
      <c r="E23543">
        <v>21.527999999999999</v>
      </c>
      <c r="F23543" s="13">
        <f t="shared" si="367"/>
        <v>43532.006944444445</v>
      </c>
    </row>
    <row r="23544" spans="1:6" x14ac:dyDescent="0.35">
      <c r="A23544" s="14">
        <v>43532</v>
      </c>
      <c r="B23544" s="15">
        <v>1.3888888888888888E-2</v>
      </c>
      <c r="C23544">
        <v>0</v>
      </c>
      <c r="D23544">
        <v>10.097899999999999</v>
      </c>
      <c r="E23544">
        <v>21.526</v>
      </c>
      <c r="F23544" s="13">
        <f t="shared" si="367"/>
        <v>43532.013888888891</v>
      </c>
    </row>
    <row r="23545" spans="1:6" x14ac:dyDescent="0.35">
      <c r="A23545" s="14">
        <v>43532</v>
      </c>
      <c r="B23545" s="15">
        <v>2.0833333333333332E-2</v>
      </c>
      <c r="C23545">
        <v>0</v>
      </c>
      <c r="D23545">
        <v>10.095499999999999</v>
      </c>
      <c r="E23545">
        <v>21.524000000000001</v>
      </c>
      <c r="F23545" s="13">
        <f t="shared" si="367"/>
        <v>43532.020833333336</v>
      </c>
    </row>
    <row r="23546" spans="1:6" x14ac:dyDescent="0.35">
      <c r="A23546" s="14">
        <v>43532</v>
      </c>
      <c r="B23546" s="15">
        <v>2.7777777777777776E-2</v>
      </c>
      <c r="C23546">
        <v>0</v>
      </c>
      <c r="D23546">
        <v>10.093500000000001</v>
      </c>
      <c r="E23546">
        <v>21.521999999999998</v>
      </c>
      <c r="F23546" s="13">
        <f t="shared" si="367"/>
        <v>43532.027777777781</v>
      </c>
    </row>
    <row r="23547" spans="1:6" x14ac:dyDescent="0.35">
      <c r="A23547" s="14">
        <v>43532</v>
      </c>
      <c r="B23547" s="15">
        <v>3.4722222222222224E-2</v>
      </c>
      <c r="C23547">
        <v>0</v>
      </c>
      <c r="D23547">
        <v>10.0932</v>
      </c>
      <c r="E23547">
        <v>21.52</v>
      </c>
      <c r="F23547" s="13">
        <f t="shared" si="367"/>
        <v>43532.034722222219</v>
      </c>
    </row>
    <row r="23548" spans="1:6" x14ac:dyDescent="0.35">
      <c r="A23548" s="14">
        <v>43532</v>
      </c>
      <c r="B23548" s="15">
        <v>4.1666666666666664E-2</v>
      </c>
      <c r="C23548">
        <v>0</v>
      </c>
      <c r="D23548">
        <v>10.0905</v>
      </c>
      <c r="E23548">
        <v>21.516999999999999</v>
      </c>
      <c r="F23548" s="13">
        <f t="shared" si="367"/>
        <v>43532.041666666664</v>
      </c>
    </row>
    <row r="23549" spans="1:6" x14ac:dyDescent="0.35">
      <c r="A23549" s="14">
        <v>43532</v>
      </c>
      <c r="B23549" s="15">
        <v>4.8611111111111112E-2</v>
      </c>
      <c r="C23549">
        <v>0</v>
      </c>
      <c r="D23549">
        <v>10.09</v>
      </c>
      <c r="E23549">
        <v>21.515000000000001</v>
      </c>
      <c r="F23549" s="13">
        <f t="shared" si="367"/>
        <v>43532.048611111109</v>
      </c>
    </row>
    <row r="23550" spans="1:6" x14ac:dyDescent="0.35">
      <c r="A23550" s="14">
        <v>43532</v>
      </c>
      <c r="B23550" s="15">
        <v>5.5555555555555552E-2</v>
      </c>
      <c r="C23550">
        <v>0</v>
      </c>
      <c r="D23550">
        <v>10.089700000000001</v>
      </c>
      <c r="E23550">
        <v>21.513000000000002</v>
      </c>
      <c r="F23550" s="13">
        <f t="shared" si="367"/>
        <v>43532.055555555555</v>
      </c>
    </row>
    <row r="23551" spans="1:6" x14ac:dyDescent="0.35">
      <c r="A23551" s="14">
        <v>43532</v>
      </c>
      <c r="B23551" s="15">
        <v>6.25E-2</v>
      </c>
      <c r="C23551">
        <v>0</v>
      </c>
      <c r="D23551">
        <v>10.088800000000001</v>
      </c>
      <c r="E23551">
        <v>21.51</v>
      </c>
      <c r="F23551" s="13">
        <f t="shared" si="367"/>
        <v>43532.0625</v>
      </c>
    </row>
    <row r="23552" spans="1:6" x14ac:dyDescent="0.35">
      <c r="A23552" s="14">
        <v>43532</v>
      </c>
      <c r="B23552" s="15">
        <v>6.9444444444444434E-2</v>
      </c>
      <c r="C23552">
        <v>0</v>
      </c>
      <c r="D23552">
        <v>10.0876</v>
      </c>
      <c r="E23552">
        <v>21.507000000000001</v>
      </c>
      <c r="F23552" s="13">
        <f t="shared" si="367"/>
        <v>43532.069444444445</v>
      </c>
    </row>
    <row r="23553" spans="1:6" x14ac:dyDescent="0.35">
      <c r="A23553" s="14">
        <v>43532</v>
      </c>
      <c r="B23553" s="15">
        <v>7.6388888888888895E-2</v>
      </c>
      <c r="C23553">
        <v>0</v>
      </c>
      <c r="D23553">
        <v>10.0869</v>
      </c>
      <c r="E23553">
        <v>21.504999999999999</v>
      </c>
      <c r="F23553" s="13">
        <f t="shared" si="367"/>
        <v>43532.076388888891</v>
      </c>
    </row>
    <row r="23554" spans="1:6" x14ac:dyDescent="0.35">
      <c r="A23554" s="14">
        <v>43532</v>
      </c>
      <c r="B23554" s="15">
        <v>8.3333333333333329E-2</v>
      </c>
      <c r="C23554">
        <v>0</v>
      </c>
      <c r="D23554">
        <v>10.0855</v>
      </c>
      <c r="E23554">
        <v>21.501999999999999</v>
      </c>
      <c r="F23554" s="13">
        <f t="shared" si="367"/>
        <v>43532.083333333336</v>
      </c>
    </row>
    <row r="23555" spans="1:6" x14ac:dyDescent="0.35">
      <c r="A23555" s="14">
        <v>43532</v>
      </c>
      <c r="B23555" s="15">
        <v>9.0277777777777776E-2</v>
      </c>
      <c r="C23555">
        <v>0</v>
      </c>
      <c r="D23555">
        <v>10.0839</v>
      </c>
      <c r="E23555">
        <v>21.498999999999999</v>
      </c>
      <c r="F23555" s="13">
        <f t="shared" si="367"/>
        <v>43532.090277777781</v>
      </c>
    </row>
    <row r="23556" spans="1:6" x14ac:dyDescent="0.35">
      <c r="A23556" s="14">
        <v>43532</v>
      </c>
      <c r="B23556" s="15">
        <v>9.7222222222222224E-2</v>
      </c>
      <c r="C23556">
        <v>0</v>
      </c>
      <c r="D23556">
        <v>10.0831</v>
      </c>
      <c r="E23556">
        <v>21.497</v>
      </c>
      <c r="F23556" s="13">
        <f t="shared" si="367"/>
        <v>43532.097222222219</v>
      </c>
    </row>
    <row r="23557" spans="1:6" x14ac:dyDescent="0.35">
      <c r="A23557" s="14">
        <v>43532</v>
      </c>
      <c r="B23557" s="15">
        <v>0.10416666666666667</v>
      </c>
      <c r="C23557">
        <v>0</v>
      </c>
      <c r="D23557">
        <v>10.0825</v>
      </c>
      <c r="E23557">
        <v>21.494</v>
      </c>
      <c r="F23557" s="13">
        <f t="shared" si="367"/>
        <v>43532.104166666664</v>
      </c>
    </row>
    <row r="23558" spans="1:6" x14ac:dyDescent="0.35">
      <c r="A23558" s="14">
        <v>43532</v>
      </c>
      <c r="B23558" s="15">
        <v>0.1111111111111111</v>
      </c>
      <c r="C23558">
        <v>0</v>
      </c>
      <c r="D23558">
        <v>10.082000000000001</v>
      </c>
      <c r="E23558">
        <v>21.491</v>
      </c>
      <c r="F23558" s="13">
        <f t="shared" si="367"/>
        <v>43532.111111111109</v>
      </c>
    </row>
    <row r="23559" spans="1:6" x14ac:dyDescent="0.35">
      <c r="A23559" s="14">
        <v>43532</v>
      </c>
      <c r="B23559" s="15">
        <v>0.11805555555555557</v>
      </c>
      <c r="C23559">
        <v>0</v>
      </c>
      <c r="D23559">
        <v>10.083399999999999</v>
      </c>
      <c r="E23559">
        <v>21.488</v>
      </c>
      <c r="F23559" s="13">
        <f t="shared" si="367"/>
        <v>43532.118055555555</v>
      </c>
    </row>
    <row r="23560" spans="1:6" x14ac:dyDescent="0.35">
      <c r="A23560" s="14">
        <v>43532</v>
      </c>
      <c r="B23560" s="15">
        <v>0.125</v>
      </c>
      <c r="C23560">
        <v>0</v>
      </c>
      <c r="D23560">
        <v>10.0853</v>
      </c>
      <c r="E23560">
        <v>21.484999999999999</v>
      </c>
      <c r="F23560" s="13">
        <f t="shared" si="367"/>
        <v>43532.125</v>
      </c>
    </row>
    <row r="23561" spans="1:6" x14ac:dyDescent="0.35">
      <c r="A23561" s="14">
        <v>43532</v>
      </c>
      <c r="B23561" s="15">
        <v>0.13194444444444445</v>
      </c>
      <c r="C23561">
        <v>0</v>
      </c>
      <c r="D23561">
        <v>10.0891</v>
      </c>
      <c r="E23561">
        <v>21.483000000000001</v>
      </c>
      <c r="F23561" s="13">
        <f t="shared" si="367"/>
        <v>43532.131944444445</v>
      </c>
    </row>
    <row r="23562" spans="1:6" x14ac:dyDescent="0.35">
      <c r="A23562" s="14">
        <v>43532</v>
      </c>
      <c r="B23562" s="15">
        <v>0.1388888888888889</v>
      </c>
      <c r="C23562">
        <v>0</v>
      </c>
      <c r="D23562">
        <v>10.0867</v>
      </c>
      <c r="E23562">
        <v>21.478999999999999</v>
      </c>
      <c r="F23562" s="13">
        <f t="shared" si="367"/>
        <v>43532.138888888891</v>
      </c>
    </row>
    <row r="23563" spans="1:6" x14ac:dyDescent="0.35">
      <c r="A23563" s="14">
        <v>43532</v>
      </c>
      <c r="B23563" s="15">
        <v>0.14583333333333334</v>
      </c>
      <c r="C23563">
        <v>0</v>
      </c>
      <c r="D23563">
        <v>10.0844</v>
      </c>
      <c r="E23563">
        <v>21.475000000000001</v>
      </c>
      <c r="F23563" s="13">
        <f t="shared" si="367"/>
        <v>43532.145833333336</v>
      </c>
    </row>
    <row r="23564" spans="1:6" x14ac:dyDescent="0.35">
      <c r="A23564" s="14">
        <v>43532</v>
      </c>
      <c r="B23564" s="15">
        <v>0.15277777777777776</v>
      </c>
      <c r="C23564">
        <v>0</v>
      </c>
      <c r="D23564">
        <v>10.083600000000001</v>
      </c>
      <c r="E23564">
        <v>21.472000000000001</v>
      </c>
      <c r="F23564" s="13">
        <f t="shared" si="367"/>
        <v>43532.152777777781</v>
      </c>
    </row>
    <row r="23565" spans="1:6" x14ac:dyDescent="0.35">
      <c r="A23565" s="14">
        <v>43532</v>
      </c>
      <c r="B23565" s="15">
        <v>0.15972222222222224</v>
      </c>
      <c r="C23565">
        <v>0</v>
      </c>
      <c r="D23565">
        <v>10.0839</v>
      </c>
      <c r="E23565">
        <v>21.466999999999999</v>
      </c>
      <c r="F23565" s="13">
        <f t="shared" si="367"/>
        <v>43532.159722222219</v>
      </c>
    </row>
    <row r="23566" spans="1:6" x14ac:dyDescent="0.35">
      <c r="A23566" s="14">
        <v>43532</v>
      </c>
      <c r="B23566" s="15">
        <v>0.16666666666666666</v>
      </c>
      <c r="C23566">
        <v>0</v>
      </c>
      <c r="D23566">
        <v>10.083399999999999</v>
      </c>
      <c r="E23566">
        <v>21.463000000000001</v>
      </c>
      <c r="F23566" s="13">
        <f t="shared" ref="F23566:F23629" si="368">A23566+B23566</f>
        <v>43532.166666666664</v>
      </c>
    </row>
    <row r="23567" spans="1:6" x14ac:dyDescent="0.35">
      <c r="A23567" s="14">
        <v>43532</v>
      </c>
      <c r="B23567" s="15">
        <v>0.17361111111111113</v>
      </c>
      <c r="C23567">
        <v>0</v>
      </c>
      <c r="D23567">
        <v>10.084</v>
      </c>
      <c r="E23567">
        <v>21.457999999999998</v>
      </c>
      <c r="F23567" s="13">
        <f t="shared" si="368"/>
        <v>43532.173611111109</v>
      </c>
    </row>
    <row r="23568" spans="1:6" x14ac:dyDescent="0.35">
      <c r="A23568" s="14">
        <v>43532</v>
      </c>
      <c r="B23568" s="15">
        <v>0.18055555555555555</v>
      </c>
      <c r="C23568">
        <v>0</v>
      </c>
      <c r="D23568">
        <v>10.0839</v>
      </c>
      <c r="E23568">
        <v>21.452999999999999</v>
      </c>
      <c r="F23568" s="13">
        <f t="shared" si="368"/>
        <v>43532.180555555555</v>
      </c>
    </row>
    <row r="23569" spans="1:6" x14ac:dyDescent="0.35">
      <c r="A23569" s="14">
        <v>43532</v>
      </c>
      <c r="B23569" s="15">
        <v>0.1875</v>
      </c>
      <c r="C23569">
        <v>0</v>
      </c>
      <c r="D23569">
        <v>10.0838</v>
      </c>
      <c r="E23569">
        <v>21.446999999999999</v>
      </c>
      <c r="F23569" s="13">
        <f t="shared" si="368"/>
        <v>43532.1875</v>
      </c>
    </row>
    <row r="23570" spans="1:6" x14ac:dyDescent="0.35">
      <c r="A23570" s="14">
        <v>43532</v>
      </c>
      <c r="B23570" s="15">
        <v>0.19444444444444445</v>
      </c>
      <c r="C23570">
        <v>0</v>
      </c>
      <c r="D23570">
        <v>10.0844</v>
      </c>
      <c r="E23570">
        <v>21.442</v>
      </c>
      <c r="F23570" s="13">
        <f t="shared" si="368"/>
        <v>43532.194444444445</v>
      </c>
    </row>
    <row r="23571" spans="1:6" x14ac:dyDescent="0.35">
      <c r="A23571" s="14">
        <v>43532</v>
      </c>
      <c r="B23571" s="15">
        <v>0.20138888888888887</v>
      </c>
      <c r="C23571">
        <v>0</v>
      </c>
      <c r="D23571">
        <v>10.0855</v>
      </c>
      <c r="E23571">
        <v>21.437000000000001</v>
      </c>
      <c r="F23571" s="13">
        <f t="shared" si="368"/>
        <v>43532.201388888891</v>
      </c>
    </row>
    <row r="23572" spans="1:6" x14ac:dyDescent="0.35">
      <c r="A23572" s="14">
        <v>43532</v>
      </c>
      <c r="B23572" s="15">
        <v>0.20833333333333334</v>
      </c>
      <c r="C23572">
        <v>0</v>
      </c>
      <c r="D23572">
        <v>10.086600000000001</v>
      </c>
      <c r="E23572">
        <v>21.431999999999999</v>
      </c>
      <c r="F23572" s="13">
        <f t="shared" si="368"/>
        <v>43532.208333333336</v>
      </c>
    </row>
    <row r="23573" spans="1:6" x14ac:dyDescent="0.35">
      <c r="A23573" s="14">
        <v>43532</v>
      </c>
      <c r="B23573" s="15">
        <v>0.21527777777777779</v>
      </c>
      <c r="C23573">
        <v>0</v>
      </c>
      <c r="D23573">
        <v>10.087899999999999</v>
      </c>
      <c r="E23573">
        <v>21.427</v>
      </c>
      <c r="F23573" s="13">
        <f t="shared" si="368"/>
        <v>43532.215277777781</v>
      </c>
    </row>
    <row r="23574" spans="1:6" x14ac:dyDescent="0.35">
      <c r="A23574" s="14">
        <v>43532</v>
      </c>
      <c r="B23574" s="15">
        <v>0.22222222222222221</v>
      </c>
      <c r="C23574">
        <v>0</v>
      </c>
      <c r="D23574">
        <v>10.089499999999999</v>
      </c>
      <c r="E23574">
        <v>21.422000000000001</v>
      </c>
      <c r="F23574" s="13">
        <f t="shared" si="368"/>
        <v>43532.222222222219</v>
      </c>
    </row>
    <row r="23575" spans="1:6" x14ac:dyDescent="0.35">
      <c r="A23575" s="14">
        <v>43532</v>
      </c>
      <c r="B23575" s="15">
        <v>0.22916666666666666</v>
      </c>
      <c r="C23575">
        <v>0</v>
      </c>
      <c r="D23575">
        <v>10.0916</v>
      </c>
      <c r="E23575">
        <v>21.417000000000002</v>
      </c>
      <c r="F23575" s="13">
        <f t="shared" si="368"/>
        <v>43532.229166666664</v>
      </c>
    </row>
    <row r="23576" spans="1:6" x14ac:dyDescent="0.35">
      <c r="A23576" s="14">
        <v>43532</v>
      </c>
      <c r="B23576" s="15">
        <v>0.23611111111111113</v>
      </c>
      <c r="C23576">
        <v>0</v>
      </c>
      <c r="D23576">
        <v>10.0922</v>
      </c>
      <c r="E23576">
        <v>21.413</v>
      </c>
      <c r="F23576" s="13">
        <f t="shared" si="368"/>
        <v>43532.236111111109</v>
      </c>
    </row>
    <row r="23577" spans="1:6" x14ac:dyDescent="0.35">
      <c r="A23577" s="14">
        <v>43532</v>
      </c>
      <c r="B23577" s="15">
        <v>0.24305555555555555</v>
      </c>
      <c r="C23577">
        <v>0</v>
      </c>
      <c r="D23577">
        <v>10.093500000000001</v>
      </c>
      <c r="E23577">
        <v>21.408999999999999</v>
      </c>
      <c r="F23577" s="13">
        <f t="shared" si="368"/>
        <v>43532.243055555555</v>
      </c>
    </row>
    <row r="23578" spans="1:6" x14ac:dyDescent="0.35">
      <c r="A23578" s="14">
        <v>43532</v>
      </c>
      <c r="B23578" s="15">
        <v>0.25</v>
      </c>
      <c r="C23578">
        <v>0</v>
      </c>
      <c r="D23578">
        <v>10.095000000000001</v>
      </c>
      <c r="E23578">
        <v>21.404</v>
      </c>
      <c r="F23578" s="13">
        <f t="shared" si="368"/>
        <v>43532.25</v>
      </c>
    </row>
    <row r="23579" spans="1:6" x14ac:dyDescent="0.35">
      <c r="A23579" s="14">
        <v>43532</v>
      </c>
      <c r="B23579" s="15">
        <v>0.25694444444444448</v>
      </c>
      <c r="C23579">
        <v>0</v>
      </c>
      <c r="D23579">
        <v>10.097</v>
      </c>
      <c r="E23579">
        <v>21.4</v>
      </c>
      <c r="F23579" s="13">
        <f t="shared" si="368"/>
        <v>43532.256944444445</v>
      </c>
    </row>
    <row r="23580" spans="1:6" x14ac:dyDescent="0.35">
      <c r="A23580" s="14">
        <v>43532</v>
      </c>
      <c r="B23580" s="15">
        <v>0.2638888888888889</v>
      </c>
      <c r="C23580">
        <v>0</v>
      </c>
      <c r="D23580">
        <v>10.098100000000001</v>
      </c>
      <c r="E23580">
        <v>21.396000000000001</v>
      </c>
      <c r="F23580" s="13">
        <f t="shared" si="368"/>
        <v>43532.263888888891</v>
      </c>
    </row>
    <row r="23581" spans="1:6" x14ac:dyDescent="0.35">
      <c r="A23581" s="14">
        <v>43532</v>
      </c>
      <c r="B23581" s="15">
        <v>0.27083333333333331</v>
      </c>
      <c r="C23581">
        <v>0</v>
      </c>
      <c r="D23581">
        <v>10.0976</v>
      </c>
      <c r="E23581">
        <v>21.390999999999998</v>
      </c>
      <c r="F23581" s="13">
        <f t="shared" si="368"/>
        <v>43532.270833333336</v>
      </c>
    </row>
    <row r="23582" spans="1:6" x14ac:dyDescent="0.35">
      <c r="A23582" s="14">
        <v>43532</v>
      </c>
      <c r="B23582" s="15">
        <v>0.27777777777777779</v>
      </c>
      <c r="C23582">
        <v>0</v>
      </c>
      <c r="D23582">
        <v>10.099299999999999</v>
      </c>
      <c r="E23582">
        <v>21.388999999999999</v>
      </c>
      <c r="F23582" s="13">
        <f t="shared" si="368"/>
        <v>43532.277777777781</v>
      </c>
    </row>
    <row r="23583" spans="1:6" x14ac:dyDescent="0.35">
      <c r="A23583" s="14">
        <v>43532</v>
      </c>
      <c r="B23583" s="15">
        <v>0.28472222222222221</v>
      </c>
      <c r="C23583">
        <v>0</v>
      </c>
      <c r="D23583">
        <v>10.1006</v>
      </c>
      <c r="E23583">
        <v>21.385999999999999</v>
      </c>
      <c r="F23583" s="13">
        <f t="shared" si="368"/>
        <v>43532.284722222219</v>
      </c>
    </row>
    <row r="23584" spans="1:6" x14ac:dyDescent="0.35">
      <c r="A23584" s="14">
        <v>43532</v>
      </c>
      <c r="B23584" s="15">
        <v>0.29166666666666669</v>
      </c>
      <c r="C23584">
        <v>0</v>
      </c>
      <c r="D23584">
        <v>10.101900000000001</v>
      </c>
      <c r="E23584">
        <v>21.382999999999999</v>
      </c>
      <c r="F23584" s="13">
        <f t="shared" si="368"/>
        <v>43532.291666666664</v>
      </c>
    </row>
    <row r="23585" spans="1:6" x14ac:dyDescent="0.35">
      <c r="A23585" s="14">
        <v>43532</v>
      </c>
      <c r="B23585" s="15">
        <v>0.2986111111111111</v>
      </c>
      <c r="C23585">
        <v>0</v>
      </c>
      <c r="D23585">
        <v>10.1036</v>
      </c>
      <c r="E23585">
        <v>21.382000000000001</v>
      </c>
      <c r="F23585" s="13">
        <f t="shared" si="368"/>
        <v>43532.298611111109</v>
      </c>
    </row>
    <row r="23586" spans="1:6" x14ac:dyDescent="0.35">
      <c r="A23586" s="14">
        <v>43532</v>
      </c>
      <c r="B23586" s="15">
        <v>0.30555555555555552</v>
      </c>
      <c r="C23586">
        <v>0</v>
      </c>
      <c r="D23586">
        <v>10.1029</v>
      </c>
      <c r="E23586">
        <v>21.38</v>
      </c>
      <c r="F23586" s="13">
        <f t="shared" si="368"/>
        <v>43532.305555555555</v>
      </c>
    </row>
    <row r="23587" spans="1:6" x14ac:dyDescent="0.35">
      <c r="A23587" s="14">
        <v>43532</v>
      </c>
      <c r="B23587" s="15">
        <v>0.3125</v>
      </c>
      <c r="C23587">
        <v>0</v>
      </c>
      <c r="D23587">
        <v>10.1046</v>
      </c>
      <c r="E23587">
        <v>21.379000000000001</v>
      </c>
      <c r="F23587" s="13">
        <f t="shared" si="368"/>
        <v>43532.3125</v>
      </c>
    </row>
    <row r="23588" spans="1:6" x14ac:dyDescent="0.35">
      <c r="A23588" s="14">
        <v>43532</v>
      </c>
      <c r="B23588" s="15">
        <v>0.31944444444444448</v>
      </c>
      <c r="C23588">
        <v>0</v>
      </c>
      <c r="D23588">
        <v>10.105</v>
      </c>
      <c r="E23588">
        <v>21.378</v>
      </c>
      <c r="F23588" s="13">
        <f t="shared" si="368"/>
        <v>43532.319444444445</v>
      </c>
    </row>
    <row r="23589" spans="1:6" x14ac:dyDescent="0.35">
      <c r="A23589" s="14">
        <v>43532</v>
      </c>
      <c r="B23589" s="15">
        <v>0.3263888888888889</v>
      </c>
      <c r="C23589">
        <v>0</v>
      </c>
      <c r="D23589">
        <v>10.103899999999999</v>
      </c>
      <c r="E23589">
        <v>21.378</v>
      </c>
      <c r="F23589" s="13">
        <f t="shared" si="368"/>
        <v>43532.326388888891</v>
      </c>
    </row>
    <row r="23590" spans="1:6" x14ac:dyDescent="0.35">
      <c r="A23590" s="14">
        <v>43532</v>
      </c>
      <c r="B23590" s="15">
        <v>0.33333333333333331</v>
      </c>
      <c r="C23590">
        <v>0</v>
      </c>
      <c r="D23590">
        <v>10.1044</v>
      </c>
      <c r="E23590">
        <v>21.379000000000001</v>
      </c>
      <c r="F23590" s="13">
        <f t="shared" si="368"/>
        <v>43532.333333333336</v>
      </c>
    </row>
    <row r="23591" spans="1:6" x14ac:dyDescent="0.35">
      <c r="A23591" s="14">
        <v>43532</v>
      </c>
      <c r="B23591" s="15">
        <v>0.34027777777777773</v>
      </c>
      <c r="C23591">
        <v>0</v>
      </c>
      <c r="D23591">
        <v>10.104799999999999</v>
      </c>
      <c r="E23591">
        <v>21.379000000000001</v>
      </c>
      <c r="F23591" s="13">
        <f t="shared" si="368"/>
        <v>43532.340277777781</v>
      </c>
    </row>
    <row r="23592" spans="1:6" x14ac:dyDescent="0.35">
      <c r="A23592" s="14">
        <v>43532</v>
      </c>
      <c r="B23592" s="15">
        <v>0.34722222222222227</v>
      </c>
      <c r="C23592">
        <v>0</v>
      </c>
      <c r="D23592">
        <v>10.105499999999999</v>
      </c>
      <c r="E23592">
        <v>21.38</v>
      </c>
      <c r="F23592" s="13">
        <f t="shared" si="368"/>
        <v>43532.347222222219</v>
      </c>
    </row>
    <row r="23593" spans="1:6" x14ac:dyDescent="0.35">
      <c r="A23593" s="14">
        <v>43532</v>
      </c>
      <c r="B23593" s="15">
        <v>0.35416666666666669</v>
      </c>
      <c r="C23593">
        <v>0</v>
      </c>
      <c r="D23593">
        <v>10.104200000000001</v>
      </c>
      <c r="E23593">
        <v>21.382000000000001</v>
      </c>
      <c r="F23593" s="13">
        <f t="shared" si="368"/>
        <v>43532.354166666664</v>
      </c>
    </row>
    <row r="23594" spans="1:6" x14ac:dyDescent="0.35">
      <c r="A23594" s="14">
        <v>43532</v>
      </c>
      <c r="B23594" s="15">
        <v>0.3611111111111111</v>
      </c>
      <c r="C23594">
        <v>0</v>
      </c>
      <c r="D23594">
        <v>10.103899999999999</v>
      </c>
      <c r="E23594">
        <v>21.384</v>
      </c>
      <c r="F23594" s="13">
        <f t="shared" si="368"/>
        <v>43532.361111111109</v>
      </c>
    </row>
    <row r="23595" spans="1:6" x14ac:dyDescent="0.35">
      <c r="A23595" s="14">
        <v>43532</v>
      </c>
      <c r="B23595" s="15">
        <v>0.36805555555555558</v>
      </c>
      <c r="C23595">
        <v>0</v>
      </c>
      <c r="D23595">
        <v>10.104200000000001</v>
      </c>
      <c r="E23595">
        <v>21.387</v>
      </c>
      <c r="F23595" s="13">
        <f t="shared" si="368"/>
        <v>43532.368055555555</v>
      </c>
    </row>
    <row r="23596" spans="1:6" x14ac:dyDescent="0.35">
      <c r="A23596" s="14">
        <v>43532</v>
      </c>
      <c r="B23596" s="15">
        <v>0.375</v>
      </c>
      <c r="C23596">
        <v>0</v>
      </c>
      <c r="D23596">
        <v>10.103</v>
      </c>
      <c r="E23596">
        <v>21.388999999999999</v>
      </c>
      <c r="F23596" s="13">
        <f t="shared" si="368"/>
        <v>43532.375</v>
      </c>
    </row>
    <row r="23597" spans="1:6" x14ac:dyDescent="0.35">
      <c r="A23597" s="14">
        <v>43532</v>
      </c>
      <c r="B23597" s="15">
        <v>0.38194444444444442</v>
      </c>
      <c r="C23597">
        <v>0</v>
      </c>
      <c r="D23597">
        <v>10.1044</v>
      </c>
      <c r="E23597">
        <v>21.391999999999999</v>
      </c>
      <c r="F23597" s="13">
        <f t="shared" si="368"/>
        <v>43532.381944444445</v>
      </c>
    </row>
    <row r="23598" spans="1:6" x14ac:dyDescent="0.35">
      <c r="A23598" s="14">
        <v>43532</v>
      </c>
      <c r="B23598" s="15">
        <v>0.3888888888888889</v>
      </c>
      <c r="C23598">
        <v>0</v>
      </c>
      <c r="D23598">
        <v>10.1043</v>
      </c>
      <c r="E23598">
        <v>21.393999999999998</v>
      </c>
      <c r="F23598" s="13">
        <f t="shared" si="368"/>
        <v>43532.388888888891</v>
      </c>
    </row>
    <row r="23599" spans="1:6" x14ac:dyDescent="0.35">
      <c r="A23599" s="14">
        <v>43532</v>
      </c>
      <c r="B23599" s="15">
        <v>0.39583333333333331</v>
      </c>
      <c r="C23599">
        <v>0</v>
      </c>
      <c r="D23599">
        <v>10.1045</v>
      </c>
      <c r="E23599">
        <v>21.398</v>
      </c>
      <c r="F23599" s="13">
        <f t="shared" si="368"/>
        <v>43532.395833333336</v>
      </c>
    </row>
    <row r="23600" spans="1:6" x14ac:dyDescent="0.35">
      <c r="A23600" s="14">
        <v>43532</v>
      </c>
      <c r="B23600" s="15">
        <v>0.40277777777777773</v>
      </c>
      <c r="C23600">
        <v>0</v>
      </c>
      <c r="D23600">
        <v>10.1053</v>
      </c>
      <c r="E23600">
        <v>21.401</v>
      </c>
      <c r="F23600" s="13">
        <f t="shared" si="368"/>
        <v>43532.402777777781</v>
      </c>
    </row>
    <row r="23601" spans="1:6" x14ac:dyDescent="0.35">
      <c r="A23601" s="14">
        <v>43532</v>
      </c>
      <c r="B23601" s="15">
        <v>0.40972222222222227</v>
      </c>
      <c r="C23601">
        <v>0</v>
      </c>
      <c r="D23601">
        <v>10.104699999999999</v>
      </c>
      <c r="E23601">
        <v>21.405000000000001</v>
      </c>
      <c r="F23601" s="13">
        <f t="shared" si="368"/>
        <v>43532.409722222219</v>
      </c>
    </row>
    <row r="23602" spans="1:6" x14ac:dyDescent="0.35">
      <c r="A23602" s="14">
        <v>43532</v>
      </c>
      <c r="B23602" s="15">
        <v>0.41666666666666669</v>
      </c>
      <c r="C23602">
        <v>0</v>
      </c>
      <c r="D23602">
        <v>10.105700000000001</v>
      </c>
      <c r="E23602">
        <v>21.41</v>
      </c>
      <c r="F23602" s="13">
        <f t="shared" si="368"/>
        <v>43532.416666666664</v>
      </c>
    </row>
    <row r="23603" spans="1:6" x14ac:dyDescent="0.35">
      <c r="A23603" s="14">
        <v>43532</v>
      </c>
      <c r="B23603" s="15">
        <v>0.4236111111111111</v>
      </c>
      <c r="C23603">
        <v>0</v>
      </c>
      <c r="D23603">
        <v>10.1051</v>
      </c>
      <c r="E23603">
        <v>21.416</v>
      </c>
      <c r="F23603" s="13">
        <f t="shared" si="368"/>
        <v>43532.423611111109</v>
      </c>
    </row>
    <row r="23604" spans="1:6" x14ac:dyDescent="0.35">
      <c r="A23604" s="14">
        <v>43532</v>
      </c>
      <c r="B23604" s="15">
        <v>0.43055555555555558</v>
      </c>
      <c r="C23604">
        <v>0</v>
      </c>
      <c r="D23604">
        <v>10.1021</v>
      </c>
      <c r="E23604">
        <v>21.422000000000001</v>
      </c>
      <c r="F23604" s="13">
        <f t="shared" si="368"/>
        <v>43532.430555555555</v>
      </c>
    </row>
    <row r="23605" spans="1:6" x14ac:dyDescent="0.35">
      <c r="A23605" s="14">
        <v>43532</v>
      </c>
      <c r="B23605" s="15">
        <v>0.4375</v>
      </c>
      <c r="C23605">
        <v>0</v>
      </c>
      <c r="D23605">
        <v>10.1022</v>
      </c>
      <c r="E23605">
        <v>21.428000000000001</v>
      </c>
      <c r="F23605" s="13">
        <f t="shared" si="368"/>
        <v>43532.4375</v>
      </c>
    </row>
    <row r="23606" spans="1:6" x14ac:dyDescent="0.35">
      <c r="A23606" s="14">
        <v>43532</v>
      </c>
      <c r="B23606" s="15">
        <v>0.44444444444444442</v>
      </c>
      <c r="C23606">
        <v>0</v>
      </c>
      <c r="D23606">
        <v>10.1008</v>
      </c>
      <c r="E23606">
        <v>21.434999999999999</v>
      </c>
      <c r="F23606" s="13">
        <f t="shared" si="368"/>
        <v>43532.444444444445</v>
      </c>
    </row>
    <row r="23607" spans="1:6" x14ac:dyDescent="0.35">
      <c r="A23607" s="14">
        <v>43532</v>
      </c>
      <c r="B23607" s="15">
        <v>0.4513888888888889</v>
      </c>
      <c r="C23607">
        <v>0</v>
      </c>
      <c r="D23607">
        <v>10.1</v>
      </c>
      <c r="E23607">
        <v>21.443000000000001</v>
      </c>
      <c r="F23607" s="13">
        <f t="shared" si="368"/>
        <v>43532.451388888891</v>
      </c>
    </row>
    <row r="23608" spans="1:6" x14ac:dyDescent="0.35">
      <c r="A23608" s="14">
        <v>43532</v>
      </c>
      <c r="B23608" s="15">
        <v>0.45833333333333331</v>
      </c>
      <c r="C23608">
        <v>0</v>
      </c>
      <c r="D23608">
        <v>10.097200000000001</v>
      </c>
      <c r="E23608">
        <v>21.451000000000001</v>
      </c>
      <c r="F23608" s="13">
        <f t="shared" si="368"/>
        <v>43532.458333333336</v>
      </c>
    </row>
    <row r="23609" spans="1:6" x14ac:dyDescent="0.35">
      <c r="A23609" s="14">
        <v>43532</v>
      </c>
      <c r="B23609" s="15">
        <v>0.46527777777777773</v>
      </c>
      <c r="C23609">
        <v>0</v>
      </c>
      <c r="D23609">
        <v>10.095599999999999</v>
      </c>
      <c r="E23609">
        <v>21.457999999999998</v>
      </c>
      <c r="F23609" s="13">
        <f t="shared" si="368"/>
        <v>43532.465277777781</v>
      </c>
    </row>
    <row r="23610" spans="1:6" x14ac:dyDescent="0.35">
      <c r="A23610" s="14">
        <v>43532</v>
      </c>
      <c r="B23610" s="15">
        <v>0.47222222222222227</v>
      </c>
      <c r="C23610">
        <v>0</v>
      </c>
      <c r="D23610">
        <v>10.093999999999999</v>
      </c>
      <c r="E23610">
        <v>21.465</v>
      </c>
      <c r="F23610" s="13">
        <f t="shared" si="368"/>
        <v>43532.472222222219</v>
      </c>
    </row>
    <row r="23611" spans="1:6" x14ac:dyDescent="0.35">
      <c r="A23611" s="14">
        <v>43532</v>
      </c>
      <c r="B23611" s="15">
        <v>0.47916666666666669</v>
      </c>
      <c r="C23611">
        <v>0</v>
      </c>
      <c r="D23611">
        <v>10.0928</v>
      </c>
      <c r="E23611">
        <v>21.472000000000001</v>
      </c>
      <c r="F23611" s="13">
        <f t="shared" si="368"/>
        <v>43532.479166666664</v>
      </c>
    </row>
    <row r="23612" spans="1:6" x14ac:dyDescent="0.35">
      <c r="A23612" s="14">
        <v>43532</v>
      </c>
      <c r="B23612" s="15">
        <v>0.4861111111111111</v>
      </c>
      <c r="C23612">
        <v>0</v>
      </c>
      <c r="D23612">
        <v>10.0908</v>
      </c>
      <c r="E23612">
        <v>21.481999999999999</v>
      </c>
      <c r="F23612" s="13">
        <f t="shared" si="368"/>
        <v>43532.486111111109</v>
      </c>
    </row>
    <row r="23613" spans="1:6" x14ac:dyDescent="0.35">
      <c r="A23613" s="14">
        <v>43532</v>
      </c>
      <c r="B23613" s="15">
        <v>0.49305555555555558</v>
      </c>
      <c r="C23613">
        <v>0</v>
      </c>
      <c r="D23613">
        <v>10.0893</v>
      </c>
      <c r="E23613">
        <v>21.492999999999999</v>
      </c>
      <c r="F23613" s="13">
        <f t="shared" si="368"/>
        <v>43532.493055555555</v>
      </c>
    </row>
    <row r="23614" spans="1:6" x14ac:dyDescent="0.35">
      <c r="A23614" s="14">
        <v>43532</v>
      </c>
      <c r="B23614" s="15">
        <v>0.5</v>
      </c>
      <c r="C23614">
        <v>0</v>
      </c>
      <c r="D23614">
        <v>10.086600000000001</v>
      </c>
      <c r="E23614">
        <v>21.504000000000001</v>
      </c>
      <c r="F23614" s="13">
        <f t="shared" si="368"/>
        <v>43532.5</v>
      </c>
    </row>
    <row r="23615" spans="1:6" x14ac:dyDescent="0.35">
      <c r="A23615" s="14">
        <v>43532</v>
      </c>
      <c r="B23615" s="15">
        <v>0.50694444444444442</v>
      </c>
      <c r="C23615">
        <v>0</v>
      </c>
      <c r="D23615">
        <v>10.0863</v>
      </c>
      <c r="E23615">
        <v>21.513999999999999</v>
      </c>
      <c r="F23615" s="13">
        <f t="shared" si="368"/>
        <v>43532.506944444445</v>
      </c>
    </row>
    <row r="23616" spans="1:6" x14ac:dyDescent="0.35">
      <c r="A23616" s="14">
        <v>43532</v>
      </c>
      <c r="B23616" s="15">
        <v>0.51388888888888895</v>
      </c>
      <c r="C23616">
        <v>0</v>
      </c>
      <c r="D23616">
        <v>10.082599999999999</v>
      </c>
      <c r="E23616">
        <v>21.523</v>
      </c>
      <c r="F23616" s="13">
        <f t="shared" si="368"/>
        <v>43532.513888888891</v>
      </c>
    </row>
    <row r="23617" spans="1:6" x14ac:dyDescent="0.35">
      <c r="A23617" s="14">
        <v>43532</v>
      </c>
      <c r="B23617" s="15">
        <v>0.52083333333333337</v>
      </c>
      <c r="C23617">
        <v>0</v>
      </c>
      <c r="D23617">
        <v>10.0814</v>
      </c>
      <c r="E23617">
        <v>21.53</v>
      </c>
      <c r="F23617" s="13">
        <f t="shared" si="368"/>
        <v>43532.520833333336</v>
      </c>
    </row>
    <row r="23618" spans="1:6" x14ac:dyDescent="0.35">
      <c r="A23618" s="14">
        <v>43532</v>
      </c>
      <c r="B23618" s="15">
        <v>0.52777777777777779</v>
      </c>
      <c r="C23618">
        <v>0</v>
      </c>
      <c r="D23618">
        <v>10.079800000000001</v>
      </c>
      <c r="E23618">
        <v>21.536999999999999</v>
      </c>
      <c r="F23618" s="13">
        <f t="shared" si="368"/>
        <v>43532.527777777781</v>
      </c>
    </row>
    <row r="23619" spans="1:6" x14ac:dyDescent="0.35">
      <c r="A23619" s="14">
        <v>43532</v>
      </c>
      <c r="B23619" s="15">
        <v>0.53472222222222221</v>
      </c>
      <c r="C23619">
        <v>0</v>
      </c>
      <c r="D23619">
        <v>10.079000000000001</v>
      </c>
      <c r="E23619">
        <v>21.545999999999999</v>
      </c>
      <c r="F23619" s="13">
        <f t="shared" si="368"/>
        <v>43532.534722222219</v>
      </c>
    </row>
    <row r="23620" spans="1:6" x14ac:dyDescent="0.35">
      <c r="A23620" s="14">
        <v>43532</v>
      </c>
      <c r="B23620" s="15">
        <v>0.54166666666666663</v>
      </c>
      <c r="C23620">
        <v>0</v>
      </c>
      <c r="D23620">
        <v>10.0776</v>
      </c>
      <c r="E23620">
        <v>21.555</v>
      </c>
      <c r="F23620" s="13">
        <f t="shared" si="368"/>
        <v>43532.541666666664</v>
      </c>
    </row>
    <row r="23621" spans="1:6" x14ac:dyDescent="0.35">
      <c r="A23621" s="14">
        <v>43532</v>
      </c>
      <c r="B23621" s="15">
        <v>0.54861111111111105</v>
      </c>
      <c r="C23621">
        <v>0</v>
      </c>
      <c r="D23621">
        <v>10.077299999999999</v>
      </c>
      <c r="E23621">
        <v>21.564</v>
      </c>
      <c r="F23621" s="13">
        <f t="shared" si="368"/>
        <v>43532.548611111109</v>
      </c>
    </row>
    <row r="23622" spans="1:6" x14ac:dyDescent="0.35">
      <c r="A23622" s="14">
        <v>43532</v>
      </c>
      <c r="B23622" s="15">
        <v>0.55555555555555558</v>
      </c>
      <c r="C23622">
        <v>0</v>
      </c>
      <c r="D23622">
        <v>10.0745</v>
      </c>
      <c r="E23622">
        <v>21.571999999999999</v>
      </c>
      <c r="F23622" s="13">
        <f t="shared" si="368"/>
        <v>43532.555555555555</v>
      </c>
    </row>
    <row r="23623" spans="1:6" x14ac:dyDescent="0.35">
      <c r="A23623" s="14">
        <v>43532</v>
      </c>
      <c r="B23623" s="15">
        <v>0.5625</v>
      </c>
      <c r="C23623">
        <v>0</v>
      </c>
      <c r="D23623">
        <v>10.073499999999999</v>
      </c>
      <c r="E23623">
        <v>21.579000000000001</v>
      </c>
      <c r="F23623" s="13">
        <f t="shared" si="368"/>
        <v>43532.5625</v>
      </c>
    </row>
    <row r="23624" spans="1:6" x14ac:dyDescent="0.35">
      <c r="A23624" s="14">
        <v>43532</v>
      </c>
      <c r="B23624" s="15">
        <v>0.56944444444444442</v>
      </c>
      <c r="C23624">
        <v>0</v>
      </c>
      <c r="D23624">
        <v>10.0715</v>
      </c>
      <c r="E23624">
        <v>21.585000000000001</v>
      </c>
      <c r="F23624" s="13">
        <f t="shared" si="368"/>
        <v>43532.569444444445</v>
      </c>
    </row>
    <row r="23625" spans="1:6" x14ac:dyDescent="0.35">
      <c r="A23625" s="14">
        <v>43532</v>
      </c>
      <c r="B23625" s="15">
        <v>0.57638888888888895</v>
      </c>
      <c r="C23625">
        <v>0</v>
      </c>
      <c r="D23625">
        <v>10.0703</v>
      </c>
      <c r="E23625">
        <v>21.591000000000001</v>
      </c>
      <c r="F23625" s="13">
        <f t="shared" si="368"/>
        <v>43532.576388888891</v>
      </c>
    </row>
    <row r="23626" spans="1:6" x14ac:dyDescent="0.35">
      <c r="A23626" s="14">
        <v>43532</v>
      </c>
      <c r="B23626" s="15">
        <v>0.58333333333333337</v>
      </c>
      <c r="C23626">
        <v>0</v>
      </c>
      <c r="D23626">
        <v>10.0684</v>
      </c>
      <c r="E23626">
        <v>21.596</v>
      </c>
      <c r="F23626" s="13">
        <f t="shared" si="368"/>
        <v>43532.583333333336</v>
      </c>
    </row>
    <row r="23627" spans="1:6" x14ac:dyDescent="0.35">
      <c r="A23627" s="14">
        <v>43532</v>
      </c>
      <c r="B23627" s="15">
        <v>0.59027777777777779</v>
      </c>
      <c r="C23627">
        <v>0</v>
      </c>
      <c r="D23627">
        <v>10.0685</v>
      </c>
      <c r="E23627">
        <v>21.6</v>
      </c>
      <c r="F23627" s="13">
        <f t="shared" si="368"/>
        <v>43532.590277777781</v>
      </c>
    </row>
    <row r="23628" spans="1:6" x14ac:dyDescent="0.35">
      <c r="A23628" s="14">
        <v>43532</v>
      </c>
      <c r="B23628" s="15">
        <v>0.59722222222222221</v>
      </c>
      <c r="C23628">
        <v>0</v>
      </c>
      <c r="D23628">
        <v>10.066800000000001</v>
      </c>
      <c r="E23628">
        <v>21.603999999999999</v>
      </c>
      <c r="F23628" s="13">
        <f t="shared" si="368"/>
        <v>43532.597222222219</v>
      </c>
    </row>
    <row r="23629" spans="1:6" x14ac:dyDescent="0.35">
      <c r="A23629" s="14">
        <v>43532</v>
      </c>
      <c r="B23629" s="15">
        <v>0.60416666666666663</v>
      </c>
      <c r="C23629">
        <v>0</v>
      </c>
      <c r="D23629">
        <v>10.065899999999999</v>
      </c>
      <c r="E23629">
        <v>21.606999999999999</v>
      </c>
      <c r="F23629" s="13">
        <f t="shared" si="368"/>
        <v>43532.604166666664</v>
      </c>
    </row>
    <row r="23630" spans="1:6" x14ac:dyDescent="0.35">
      <c r="A23630" s="14">
        <v>43532</v>
      </c>
      <c r="B23630" s="15">
        <v>0.61111111111111105</v>
      </c>
      <c r="C23630">
        <v>0</v>
      </c>
      <c r="D23630">
        <v>10.0647</v>
      </c>
      <c r="E23630">
        <v>21.61</v>
      </c>
      <c r="F23630" s="13">
        <f t="shared" ref="F23630:F23693" si="369">A23630+B23630</f>
        <v>43532.611111111109</v>
      </c>
    </row>
    <row r="23631" spans="1:6" x14ac:dyDescent="0.35">
      <c r="A23631" s="14">
        <v>43532</v>
      </c>
      <c r="B23631" s="15">
        <v>0.61805555555555558</v>
      </c>
      <c r="C23631">
        <v>0</v>
      </c>
      <c r="D23631">
        <v>10.0624</v>
      </c>
      <c r="E23631">
        <v>21.613</v>
      </c>
      <c r="F23631" s="13">
        <f t="shared" si="369"/>
        <v>43532.618055555555</v>
      </c>
    </row>
    <row r="23632" spans="1:6" x14ac:dyDescent="0.35">
      <c r="A23632" s="14">
        <v>43532</v>
      </c>
      <c r="B23632" s="15">
        <v>0.625</v>
      </c>
      <c r="C23632">
        <v>0</v>
      </c>
      <c r="D23632">
        <v>10.062799999999999</v>
      </c>
      <c r="E23632">
        <v>21.614999999999998</v>
      </c>
      <c r="F23632" s="13">
        <f t="shared" si="369"/>
        <v>43532.625</v>
      </c>
    </row>
    <row r="23633" spans="1:6" x14ac:dyDescent="0.35">
      <c r="A23633" s="14">
        <v>43532</v>
      </c>
      <c r="B23633" s="15">
        <v>0.63194444444444442</v>
      </c>
      <c r="C23633">
        <v>0</v>
      </c>
      <c r="D23633">
        <v>10.0617</v>
      </c>
      <c r="E23633">
        <v>21.617000000000001</v>
      </c>
      <c r="F23633" s="13">
        <f t="shared" si="369"/>
        <v>43532.631944444445</v>
      </c>
    </row>
    <row r="23634" spans="1:6" x14ac:dyDescent="0.35">
      <c r="A23634" s="14">
        <v>43532</v>
      </c>
      <c r="B23634" s="15">
        <v>0.63888888888888895</v>
      </c>
      <c r="C23634">
        <v>0</v>
      </c>
      <c r="D23634">
        <v>10.0616</v>
      </c>
      <c r="E23634">
        <v>21.619</v>
      </c>
      <c r="F23634" s="13">
        <f t="shared" si="369"/>
        <v>43532.638888888891</v>
      </c>
    </row>
    <row r="23635" spans="1:6" x14ac:dyDescent="0.35">
      <c r="A23635" s="14">
        <v>43532</v>
      </c>
      <c r="B23635" s="15">
        <v>0.64583333333333337</v>
      </c>
      <c r="C23635">
        <v>0</v>
      </c>
      <c r="D23635">
        <v>10.061199999999999</v>
      </c>
      <c r="E23635">
        <v>21.62</v>
      </c>
      <c r="F23635" s="13">
        <f t="shared" si="369"/>
        <v>43532.645833333336</v>
      </c>
    </row>
    <row r="23636" spans="1:6" x14ac:dyDescent="0.35">
      <c r="A23636" s="14">
        <v>43532</v>
      </c>
      <c r="B23636" s="15">
        <v>0.65277777777777779</v>
      </c>
      <c r="C23636">
        <v>0</v>
      </c>
      <c r="D23636">
        <v>10.0603</v>
      </c>
      <c r="E23636">
        <v>21.622</v>
      </c>
      <c r="F23636" s="13">
        <f t="shared" si="369"/>
        <v>43532.652777777781</v>
      </c>
    </row>
    <row r="23637" spans="1:6" x14ac:dyDescent="0.35">
      <c r="A23637" s="14">
        <v>43532</v>
      </c>
      <c r="B23637" s="15">
        <v>0.65972222222222221</v>
      </c>
      <c r="C23637">
        <v>0</v>
      </c>
      <c r="D23637">
        <v>10.061500000000001</v>
      </c>
      <c r="E23637">
        <v>21.622</v>
      </c>
      <c r="F23637" s="13">
        <f t="shared" si="369"/>
        <v>43532.659722222219</v>
      </c>
    </row>
    <row r="23638" spans="1:6" x14ac:dyDescent="0.35">
      <c r="A23638" s="14">
        <v>43532</v>
      </c>
      <c r="B23638" s="15">
        <v>0.66666666666666663</v>
      </c>
      <c r="C23638">
        <v>0</v>
      </c>
      <c r="D23638">
        <v>10.061500000000001</v>
      </c>
      <c r="E23638">
        <v>21.623000000000001</v>
      </c>
      <c r="F23638" s="13">
        <f t="shared" si="369"/>
        <v>43532.666666666664</v>
      </c>
    </row>
    <row r="23639" spans="1:6" x14ac:dyDescent="0.35">
      <c r="A23639" s="14">
        <v>43532</v>
      </c>
      <c r="B23639" s="15">
        <v>0.67361111111111116</v>
      </c>
      <c r="C23639">
        <v>0</v>
      </c>
      <c r="D23639">
        <v>10.0623</v>
      </c>
      <c r="E23639">
        <v>21.622</v>
      </c>
      <c r="F23639" s="13">
        <f t="shared" si="369"/>
        <v>43532.673611111109</v>
      </c>
    </row>
    <row r="23640" spans="1:6" x14ac:dyDescent="0.35">
      <c r="A23640" s="14">
        <v>43532</v>
      </c>
      <c r="B23640" s="15">
        <v>0.68055555555555547</v>
      </c>
      <c r="C23640">
        <v>0</v>
      </c>
      <c r="D23640">
        <v>10.0626</v>
      </c>
      <c r="E23640">
        <v>21.623000000000001</v>
      </c>
      <c r="F23640" s="13">
        <f t="shared" si="369"/>
        <v>43532.680555555555</v>
      </c>
    </row>
    <row r="23641" spans="1:6" x14ac:dyDescent="0.35">
      <c r="A23641" s="14">
        <v>43532</v>
      </c>
      <c r="B23641" s="15">
        <v>0.6875</v>
      </c>
      <c r="C23641">
        <v>0</v>
      </c>
      <c r="D23641">
        <v>10.0618</v>
      </c>
      <c r="E23641">
        <v>21.620999999999999</v>
      </c>
      <c r="F23641" s="13">
        <f t="shared" si="369"/>
        <v>43532.6875</v>
      </c>
    </row>
    <row r="23642" spans="1:6" x14ac:dyDescent="0.35">
      <c r="A23642" s="14">
        <v>43532</v>
      </c>
      <c r="B23642" s="15">
        <v>0.69444444444444453</v>
      </c>
      <c r="C23642">
        <v>0</v>
      </c>
      <c r="D23642">
        <v>10.0625</v>
      </c>
      <c r="E23642">
        <v>21.620999999999999</v>
      </c>
      <c r="F23642" s="13">
        <f t="shared" si="369"/>
        <v>43532.694444444445</v>
      </c>
    </row>
    <row r="23643" spans="1:6" x14ac:dyDescent="0.35">
      <c r="A23643" s="14">
        <v>43532</v>
      </c>
      <c r="B23643" s="15">
        <v>0.70138888888888884</v>
      </c>
      <c r="C23643">
        <v>0</v>
      </c>
      <c r="D23643">
        <v>10.063000000000001</v>
      </c>
      <c r="E23643">
        <v>21.62</v>
      </c>
      <c r="F23643" s="13">
        <f t="shared" si="369"/>
        <v>43532.701388888891</v>
      </c>
    </row>
    <row r="23644" spans="1:6" x14ac:dyDescent="0.35">
      <c r="A23644" s="14">
        <v>43532</v>
      </c>
      <c r="B23644" s="15">
        <v>0.70833333333333337</v>
      </c>
      <c r="C23644">
        <v>0</v>
      </c>
      <c r="D23644">
        <v>10.064399999999999</v>
      </c>
      <c r="E23644">
        <v>21.619</v>
      </c>
      <c r="F23644" s="13">
        <f t="shared" si="369"/>
        <v>43532.708333333336</v>
      </c>
    </row>
    <row r="23645" spans="1:6" x14ac:dyDescent="0.35">
      <c r="A23645" s="14">
        <v>43532</v>
      </c>
      <c r="B23645" s="15">
        <v>0.71527777777777779</v>
      </c>
      <c r="C23645">
        <v>0</v>
      </c>
      <c r="D23645">
        <v>10.0649</v>
      </c>
      <c r="E23645">
        <v>21.617999999999999</v>
      </c>
      <c r="F23645" s="13">
        <f t="shared" si="369"/>
        <v>43532.715277777781</v>
      </c>
    </row>
    <row r="23646" spans="1:6" x14ac:dyDescent="0.35">
      <c r="A23646" s="14">
        <v>43532</v>
      </c>
      <c r="B23646" s="15">
        <v>0.72222222222222221</v>
      </c>
      <c r="C23646">
        <v>0</v>
      </c>
      <c r="D23646">
        <v>10.0657</v>
      </c>
      <c r="E23646">
        <v>21.617000000000001</v>
      </c>
      <c r="F23646" s="13">
        <f t="shared" si="369"/>
        <v>43532.722222222219</v>
      </c>
    </row>
    <row r="23647" spans="1:6" x14ac:dyDescent="0.35">
      <c r="A23647" s="14">
        <v>43532</v>
      </c>
      <c r="B23647" s="15">
        <v>0.72916666666666663</v>
      </c>
      <c r="C23647">
        <v>0</v>
      </c>
      <c r="D23647">
        <v>10.0661</v>
      </c>
      <c r="E23647">
        <v>21.614999999999998</v>
      </c>
      <c r="F23647" s="13">
        <f t="shared" si="369"/>
        <v>43532.729166666664</v>
      </c>
    </row>
    <row r="23648" spans="1:6" x14ac:dyDescent="0.35">
      <c r="A23648" s="14">
        <v>43532</v>
      </c>
      <c r="B23648" s="15">
        <v>0.73611111111111116</v>
      </c>
      <c r="C23648">
        <v>0</v>
      </c>
      <c r="D23648">
        <v>10.068099999999999</v>
      </c>
      <c r="E23648">
        <v>21.614000000000001</v>
      </c>
      <c r="F23648" s="13">
        <f t="shared" si="369"/>
        <v>43532.736111111109</v>
      </c>
    </row>
    <row r="23649" spans="1:6" x14ac:dyDescent="0.35">
      <c r="A23649" s="14">
        <v>43532</v>
      </c>
      <c r="B23649" s="15">
        <v>0.74305555555555547</v>
      </c>
      <c r="C23649">
        <v>0</v>
      </c>
      <c r="D23649">
        <v>10.067600000000001</v>
      </c>
      <c r="E23649">
        <v>21.611999999999998</v>
      </c>
      <c r="F23649" s="13">
        <f t="shared" si="369"/>
        <v>43532.743055555555</v>
      </c>
    </row>
    <row r="23650" spans="1:6" x14ac:dyDescent="0.35">
      <c r="A23650" s="14">
        <v>43532</v>
      </c>
      <c r="B23650" s="15">
        <v>0.75</v>
      </c>
      <c r="C23650">
        <v>0</v>
      </c>
      <c r="D23650">
        <v>10.0695</v>
      </c>
      <c r="E23650">
        <v>21.611000000000001</v>
      </c>
      <c r="F23650" s="13">
        <f t="shared" si="369"/>
        <v>43532.75</v>
      </c>
    </row>
    <row r="23651" spans="1:6" x14ac:dyDescent="0.35">
      <c r="A23651" s="14">
        <v>43532</v>
      </c>
      <c r="B23651" s="15">
        <v>0.75694444444444453</v>
      </c>
      <c r="C23651">
        <v>0</v>
      </c>
      <c r="D23651">
        <v>10.070600000000001</v>
      </c>
      <c r="E23651">
        <v>21.609000000000002</v>
      </c>
      <c r="F23651" s="13">
        <f t="shared" si="369"/>
        <v>43532.756944444445</v>
      </c>
    </row>
    <row r="23652" spans="1:6" x14ac:dyDescent="0.35">
      <c r="A23652" s="14">
        <v>43532</v>
      </c>
      <c r="B23652" s="15">
        <v>0.76388888888888884</v>
      </c>
      <c r="C23652">
        <v>0</v>
      </c>
      <c r="D23652">
        <v>10.071899999999999</v>
      </c>
      <c r="E23652">
        <v>21.606999999999999</v>
      </c>
      <c r="F23652" s="13">
        <f t="shared" si="369"/>
        <v>43532.763888888891</v>
      </c>
    </row>
    <row r="23653" spans="1:6" x14ac:dyDescent="0.35">
      <c r="A23653" s="14">
        <v>43532</v>
      </c>
      <c r="B23653" s="15">
        <v>0.77083333333333337</v>
      </c>
      <c r="C23653">
        <v>0</v>
      </c>
      <c r="D23653">
        <v>10.0733</v>
      </c>
      <c r="E23653">
        <v>21.603999999999999</v>
      </c>
      <c r="F23653" s="13">
        <f t="shared" si="369"/>
        <v>43532.770833333336</v>
      </c>
    </row>
    <row r="23654" spans="1:6" x14ac:dyDescent="0.35">
      <c r="A23654" s="14">
        <v>43532</v>
      </c>
      <c r="B23654" s="15">
        <v>0.77777777777777779</v>
      </c>
      <c r="C23654">
        <v>0</v>
      </c>
      <c r="D23654">
        <v>10.0756</v>
      </c>
      <c r="E23654">
        <v>21.602</v>
      </c>
      <c r="F23654" s="13">
        <f t="shared" si="369"/>
        <v>43532.777777777781</v>
      </c>
    </row>
    <row r="23655" spans="1:6" x14ac:dyDescent="0.35">
      <c r="A23655" s="14">
        <v>43532</v>
      </c>
      <c r="B23655" s="15">
        <v>0.78472222222222221</v>
      </c>
      <c r="C23655">
        <v>0</v>
      </c>
      <c r="D23655">
        <v>10.0771</v>
      </c>
      <c r="E23655">
        <v>21.599</v>
      </c>
      <c r="F23655" s="13">
        <f t="shared" si="369"/>
        <v>43532.784722222219</v>
      </c>
    </row>
    <row r="23656" spans="1:6" x14ac:dyDescent="0.35">
      <c r="A23656" s="14">
        <v>43532</v>
      </c>
      <c r="B23656" s="15">
        <v>0.79166666666666663</v>
      </c>
      <c r="C23656">
        <v>0</v>
      </c>
      <c r="D23656">
        <v>10.0768</v>
      </c>
      <c r="E23656">
        <v>21.597000000000001</v>
      </c>
      <c r="F23656" s="13">
        <f t="shared" si="369"/>
        <v>43532.791666666664</v>
      </c>
    </row>
    <row r="23657" spans="1:6" x14ac:dyDescent="0.35">
      <c r="A23657" s="14">
        <v>43532</v>
      </c>
      <c r="B23657" s="15">
        <v>0.79861111111111116</v>
      </c>
      <c r="C23657">
        <v>0</v>
      </c>
      <c r="D23657">
        <v>10.0778</v>
      </c>
      <c r="E23657">
        <v>21.594000000000001</v>
      </c>
      <c r="F23657" s="13">
        <f t="shared" si="369"/>
        <v>43532.798611111109</v>
      </c>
    </row>
    <row r="23658" spans="1:6" x14ac:dyDescent="0.35">
      <c r="A23658" s="14">
        <v>43532</v>
      </c>
      <c r="B23658" s="15">
        <v>0.80555555555555547</v>
      </c>
      <c r="C23658">
        <v>0</v>
      </c>
      <c r="D23658">
        <v>10.0786</v>
      </c>
      <c r="E23658">
        <v>21.591999999999999</v>
      </c>
      <c r="F23658" s="13">
        <f t="shared" si="369"/>
        <v>43532.805555555555</v>
      </c>
    </row>
    <row r="23659" spans="1:6" x14ac:dyDescent="0.35">
      <c r="A23659" s="14">
        <v>43532</v>
      </c>
      <c r="B23659" s="15">
        <v>0.8125</v>
      </c>
      <c r="C23659">
        <v>0</v>
      </c>
      <c r="D23659">
        <v>10.079700000000001</v>
      </c>
      <c r="E23659">
        <v>21.588999999999999</v>
      </c>
      <c r="F23659" s="13">
        <f t="shared" si="369"/>
        <v>43532.8125</v>
      </c>
    </row>
    <row r="23660" spans="1:6" x14ac:dyDescent="0.35">
      <c r="A23660" s="14">
        <v>43532</v>
      </c>
      <c r="B23660" s="15">
        <v>0.81944444444444453</v>
      </c>
      <c r="C23660">
        <v>0</v>
      </c>
      <c r="D23660">
        <v>10.0806</v>
      </c>
      <c r="E23660">
        <v>21.585999999999999</v>
      </c>
      <c r="F23660" s="13">
        <f t="shared" si="369"/>
        <v>43532.819444444445</v>
      </c>
    </row>
    <row r="23661" spans="1:6" x14ac:dyDescent="0.35">
      <c r="A23661" s="14">
        <v>43532</v>
      </c>
      <c r="B23661" s="15">
        <v>0.82638888888888884</v>
      </c>
      <c r="C23661">
        <v>0</v>
      </c>
      <c r="D23661">
        <v>10.0824</v>
      </c>
      <c r="E23661">
        <v>21.582999999999998</v>
      </c>
      <c r="F23661" s="13">
        <f t="shared" si="369"/>
        <v>43532.826388888891</v>
      </c>
    </row>
    <row r="23662" spans="1:6" x14ac:dyDescent="0.35">
      <c r="A23662" s="14">
        <v>43532</v>
      </c>
      <c r="B23662" s="15">
        <v>0.83333333333333337</v>
      </c>
      <c r="C23662">
        <v>0</v>
      </c>
      <c r="D23662">
        <v>10.0855</v>
      </c>
      <c r="E23662">
        <v>21.58</v>
      </c>
      <c r="F23662" s="13">
        <f t="shared" si="369"/>
        <v>43532.833333333336</v>
      </c>
    </row>
    <row r="23663" spans="1:6" x14ac:dyDescent="0.35">
      <c r="A23663" s="14">
        <v>43532</v>
      </c>
      <c r="B23663" s="15">
        <v>0.84027777777777779</v>
      </c>
      <c r="C23663">
        <v>0</v>
      </c>
      <c r="D23663">
        <v>10.0867</v>
      </c>
      <c r="E23663">
        <v>21.576000000000001</v>
      </c>
      <c r="F23663" s="13">
        <f t="shared" si="369"/>
        <v>43532.840277777781</v>
      </c>
    </row>
    <row r="23664" spans="1:6" x14ac:dyDescent="0.35">
      <c r="A23664" s="14">
        <v>43532</v>
      </c>
      <c r="B23664" s="15">
        <v>0.84722222222222221</v>
      </c>
      <c r="C23664">
        <v>0</v>
      </c>
      <c r="D23664">
        <v>10.087899999999999</v>
      </c>
      <c r="E23664">
        <v>21.574000000000002</v>
      </c>
      <c r="F23664" s="13">
        <f t="shared" si="369"/>
        <v>43532.847222222219</v>
      </c>
    </row>
    <row r="23665" spans="1:6" x14ac:dyDescent="0.35">
      <c r="A23665" s="14">
        <v>43532</v>
      </c>
      <c r="B23665" s="15">
        <v>0.85416666666666663</v>
      </c>
      <c r="C23665">
        <v>0</v>
      </c>
      <c r="D23665">
        <v>10.0886</v>
      </c>
      <c r="E23665">
        <v>21.57</v>
      </c>
      <c r="F23665" s="13">
        <f t="shared" si="369"/>
        <v>43532.854166666664</v>
      </c>
    </row>
    <row r="23666" spans="1:6" x14ac:dyDescent="0.35">
      <c r="A23666" s="14">
        <v>43532</v>
      </c>
      <c r="B23666" s="15">
        <v>0.86111111111111116</v>
      </c>
      <c r="C23666">
        <v>0</v>
      </c>
      <c r="D23666">
        <v>10.0891</v>
      </c>
      <c r="E23666">
        <v>21.567</v>
      </c>
      <c r="F23666" s="13">
        <f t="shared" si="369"/>
        <v>43532.861111111109</v>
      </c>
    </row>
    <row r="23667" spans="1:6" x14ac:dyDescent="0.35">
      <c r="A23667" s="14">
        <v>43532</v>
      </c>
      <c r="B23667" s="15">
        <v>0.86805555555555547</v>
      </c>
      <c r="C23667">
        <v>0</v>
      </c>
      <c r="D23667">
        <v>10.0893</v>
      </c>
      <c r="E23667">
        <v>21.564</v>
      </c>
      <c r="F23667" s="13">
        <f t="shared" si="369"/>
        <v>43532.868055555555</v>
      </c>
    </row>
    <row r="23668" spans="1:6" x14ac:dyDescent="0.35">
      <c r="A23668" s="14">
        <v>43532</v>
      </c>
      <c r="B23668" s="15">
        <v>0.875</v>
      </c>
      <c r="C23668">
        <v>0</v>
      </c>
      <c r="D23668">
        <v>10.09</v>
      </c>
      <c r="E23668">
        <v>21.561</v>
      </c>
      <c r="F23668" s="13">
        <f t="shared" si="369"/>
        <v>43532.875</v>
      </c>
    </row>
    <row r="23669" spans="1:6" x14ac:dyDescent="0.35">
      <c r="A23669" s="14">
        <v>43532</v>
      </c>
      <c r="B23669" s="15">
        <v>0.88194444444444453</v>
      </c>
      <c r="C23669">
        <v>0</v>
      </c>
      <c r="D23669">
        <v>10.0907</v>
      </c>
      <c r="E23669">
        <v>21.558</v>
      </c>
      <c r="F23669" s="13">
        <f t="shared" si="369"/>
        <v>43532.881944444445</v>
      </c>
    </row>
    <row r="23670" spans="1:6" x14ac:dyDescent="0.35">
      <c r="A23670" s="14">
        <v>43532</v>
      </c>
      <c r="B23670" s="15">
        <v>0.88888888888888884</v>
      </c>
      <c r="C23670">
        <v>0</v>
      </c>
      <c r="D23670">
        <v>10.0908</v>
      </c>
      <c r="E23670">
        <v>21.555</v>
      </c>
      <c r="F23670" s="13">
        <f t="shared" si="369"/>
        <v>43532.888888888891</v>
      </c>
    </row>
    <row r="23671" spans="1:6" x14ac:dyDescent="0.35">
      <c r="A23671" s="14">
        <v>43532</v>
      </c>
      <c r="B23671" s="15">
        <v>0.89583333333333337</v>
      </c>
      <c r="C23671">
        <v>0</v>
      </c>
      <c r="D23671">
        <v>10.0916</v>
      </c>
      <c r="E23671">
        <v>21.552</v>
      </c>
      <c r="F23671" s="13">
        <f t="shared" si="369"/>
        <v>43532.895833333336</v>
      </c>
    </row>
    <row r="23672" spans="1:6" x14ac:dyDescent="0.35">
      <c r="A23672" s="14">
        <v>43532</v>
      </c>
      <c r="B23672" s="15">
        <v>0.90277777777777779</v>
      </c>
      <c r="C23672">
        <v>0</v>
      </c>
      <c r="D23672">
        <v>10.0907</v>
      </c>
      <c r="E23672">
        <v>21.548999999999999</v>
      </c>
      <c r="F23672" s="13">
        <f t="shared" si="369"/>
        <v>43532.902777777781</v>
      </c>
    </row>
    <row r="23673" spans="1:6" x14ac:dyDescent="0.35">
      <c r="A23673" s="14">
        <v>43532</v>
      </c>
      <c r="B23673" s="15">
        <v>0.90972222222222221</v>
      </c>
      <c r="C23673">
        <v>0</v>
      </c>
      <c r="D23673">
        <v>10.0898</v>
      </c>
      <c r="E23673">
        <v>21.547000000000001</v>
      </c>
      <c r="F23673" s="13">
        <f t="shared" si="369"/>
        <v>43532.909722222219</v>
      </c>
    </row>
    <row r="23674" spans="1:6" x14ac:dyDescent="0.35">
      <c r="A23674" s="14">
        <v>43532</v>
      </c>
      <c r="B23674" s="15">
        <v>0.91666666666666663</v>
      </c>
      <c r="C23674">
        <v>0</v>
      </c>
      <c r="D23674">
        <v>10.0898</v>
      </c>
      <c r="E23674">
        <v>21.544</v>
      </c>
      <c r="F23674" s="13">
        <f t="shared" si="369"/>
        <v>43532.916666666664</v>
      </c>
    </row>
    <row r="23675" spans="1:6" x14ac:dyDescent="0.35">
      <c r="A23675" s="14">
        <v>43532</v>
      </c>
      <c r="B23675" s="15">
        <v>0.92361111111111116</v>
      </c>
      <c r="C23675">
        <v>0</v>
      </c>
      <c r="D23675">
        <v>10.0893</v>
      </c>
      <c r="E23675">
        <v>21.54</v>
      </c>
      <c r="F23675" s="13">
        <f t="shared" si="369"/>
        <v>43532.923611111109</v>
      </c>
    </row>
    <row r="23676" spans="1:6" x14ac:dyDescent="0.35">
      <c r="A23676" s="14">
        <v>43532</v>
      </c>
      <c r="B23676" s="15">
        <v>0.93055555555555547</v>
      </c>
      <c r="C23676">
        <v>0</v>
      </c>
      <c r="D23676">
        <v>10.0893</v>
      </c>
      <c r="E23676">
        <v>21.538</v>
      </c>
      <c r="F23676" s="13">
        <f t="shared" si="369"/>
        <v>43532.930555555555</v>
      </c>
    </row>
    <row r="23677" spans="1:6" x14ac:dyDescent="0.35">
      <c r="A23677" s="14">
        <v>43532</v>
      </c>
      <c r="B23677" s="15">
        <v>0.9375</v>
      </c>
      <c r="C23677">
        <v>0</v>
      </c>
      <c r="D23677">
        <v>10.089</v>
      </c>
      <c r="E23677">
        <v>21.535</v>
      </c>
      <c r="F23677" s="13">
        <f t="shared" si="369"/>
        <v>43532.9375</v>
      </c>
    </row>
    <row r="23678" spans="1:6" x14ac:dyDescent="0.35">
      <c r="A23678" s="14">
        <v>43532</v>
      </c>
      <c r="B23678" s="15">
        <v>0.94444444444444453</v>
      </c>
      <c r="C23678">
        <v>0</v>
      </c>
      <c r="D23678">
        <v>10.088100000000001</v>
      </c>
      <c r="E23678">
        <v>21.532</v>
      </c>
      <c r="F23678" s="13">
        <f t="shared" si="369"/>
        <v>43532.944444444445</v>
      </c>
    </row>
    <row r="23679" spans="1:6" x14ac:dyDescent="0.35">
      <c r="A23679" s="14">
        <v>43532</v>
      </c>
      <c r="B23679" s="15">
        <v>0.95138888888888884</v>
      </c>
      <c r="C23679">
        <v>0</v>
      </c>
      <c r="D23679">
        <v>10.0868</v>
      </c>
      <c r="E23679">
        <v>21.529</v>
      </c>
      <c r="F23679" s="13">
        <f t="shared" si="369"/>
        <v>43532.951388888891</v>
      </c>
    </row>
    <row r="23680" spans="1:6" x14ac:dyDescent="0.35">
      <c r="A23680" s="14">
        <v>43532</v>
      </c>
      <c r="B23680" s="15">
        <v>0.95833333333333337</v>
      </c>
      <c r="C23680">
        <v>0</v>
      </c>
      <c r="D23680">
        <v>10.087</v>
      </c>
      <c r="E23680">
        <v>21.526</v>
      </c>
      <c r="F23680" s="13">
        <f t="shared" si="369"/>
        <v>43532.958333333336</v>
      </c>
    </row>
    <row r="23681" spans="1:6" x14ac:dyDescent="0.35">
      <c r="A23681" s="14">
        <v>43532</v>
      </c>
      <c r="B23681" s="15">
        <v>0.96527777777777779</v>
      </c>
      <c r="C23681">
        <v>0</v>
      </c>
      <c r="D23681">
        <v>10.0854</v>
      </c>
      <c r="E23681">
        <v>21.523</v>
      </c>
      <c r="F23681" s="13">
        <f t="shared" si="369"/>
        <v>43532.965277777781</v>
      </c>
    </row>
    <row r="23682" spans="1:6" x14ac:dyDescent="0.35">
      <c r="A23682" s="14">
        <v>43532</v>
      </c>
      <c r="B23682" s="15">
        <v>0.97222222222222221</v>
      </c>
      <c r="C23682">
        <v>0</v>
      </c>
      <c r="D23682">
        <v>10.0838</v>
      </c>
      <c r="E23682">
        <v>21.52</v>
      </c>
      <c r="F23682" s="13">
        <f t="shared" si="369"/>
        <v>43532.972222222219</v>
      </c>
    </row>
    <row r="23683" spans="1:6" x14ac:dyDescent="0.35">
      <c r="A23683" s="14">
        <v>43532</v>
      </c>
      <c r="B23683" s="15">
        <v>0.97916666666666663</v>
      </c>
      <c r="C23683">
        <v>0</v>
      </c>
      <c r="D23683">
        <v>10.0823</v>
      </c>
      <c r="E23683">
        <v>21.515999999999998</v>
      </c>
      <c r="F23683" s="13">
        <f t="shared" si="369"/>
        <v>43532.979166666664</v>
      </c>
    </row>
    <row r="23684" spans="1:6" x14ac:dyDescent="0.35">
      <c r="A23684" s="14">
        <v>43532</v>
      </c>
      <c r="B23684" s="15">
        <v>0.98611111111111116</v>
      </c>
      <c r="C23684">
        <v>0</v>
      </c>
      <c r="D23684">
        <v>10.081899999999999</v>
      </c>
      <c r="E23684">
        <v>21.513000000000002</v>
      </c>
      <c r="F23684" s="13">
        <f t="shared" si="369"/>
        <v>43532.986111111109</v>
      </c>
    </row>
    <row r="23685" spans="1:6" x14ac:dyDescent="0.35">
      <c r="A23685" s="14">
        <v>43532</v>
      </c>
      <c r="B23685" s="15">
        <v>0.99305555555555547</v>
      </c>
      <c r="C23685">
        <v>0</v>
      </c>
      <c r="D23685">
        <v>10.0809</v>
      </c>
      <c r="E23685">
        <v>21.509</v>
      </c>
      <c r="F23685" s="13">
        <f t="shared" si="369"/>
        <v>43532.993055555555</v>
      </c>
    </row>
    <row r="23686" spans="1:6" x14ac:dyDescent="0.35">
      <c r="A23686" s="14">
        <v>43533</v>
      </c>
      <c r="B23686" s="15">
        <v>0</v>
      </c>
      <c r="C23686">
        <v>0</v>
      </c>
      <c r="D23686">
        <v>10.0799</v>
      </c>
      <c r="E23686">
        <v>21.504999999999999</v>
      </c>
      <c r="F23686" s="13">
        <f t="shared" si="369"/>
        <v>43533</v>
      </c>
    </row>
    <row r="23687" spans="1:6" x14ac:dyDescent="0.35">
      <c r="A23687" s="14">
        <v>43533</v>
      </c>
      <c r="B23687" s="15">
        <v>6.9444444444444441E-3</v>
      </c>
      <c r="C23687">
        <v>0</v>
      </c>
      <c r="D23687">
        <v>10.078799999999999</v>
      </c>
      <c r="E23687">
        <v>21.501000000000001</v>
      </c>
      <c r="F23687" s="13">
        <f t="shared" si="369"/>
        <v>43533.006944444445</v>
      </c>
    </row>
    <row r="23688" spans="1:6" x14ac:dyDescent="0.35">
      <c r="A23688" s="14">
        <v>43533</v>
      </c>
      <c r="B23688" s="15">
        <v>1.3888888888888888E-2</v>
      </c>
      <c r="C23688">
        <v>0</v>
      </c>
      <c r="D23688">
        <v>10.0771</v>
      </c>
      <c r="E23688">
        <v>21.498000000000001</v>
      </c>
      <c r="F23688" s="13">
        <f t="shared" si="369"/>
        <v>43533.013888888891</v>
      </c>
    </row>
    <row r="23689" spans="1:6" x14ac:dyDescent="0.35">
      <c r="A23689" s="14">
        <v>43533</v>
      </c>
      <c r="B23689" s="15">
        <v>2.0833333333333332E-2</v>
      </c>
      <c r="C23689">
        <v>0</v>
      </c>
      <c r="D23689">
        <v>10.075100000000001</v>
      </c>
      <c r="E23689">
        <v>21.492999999999999</v>
      </c>
      <c r="F23689" s="13">
        <f t="shared" si="369"/>
        <v>43533.020833333336</v>
      </c>
    </row>
    <row r="23690" spans="1:6" x14ac:dyDescent="0.35">
      <c r="A23690" s="14">
        <v>43533</v>
      </c>
      <c r="B23690" s="15">
        <v>2.7777777777777776E-2</v>
      </c>
      <c r="C23690">
        <v>0</v>
      </c>
      <c r="D23690">
        <v>10.0745</v>
      </c>
      <c r="E23690">
        <v>21.489000000000001</v>
      </c>
      <c r="F23690" s="13">
        <f t="shared" si="369"/>
        <v>43533.027777777781</v>
      </c>
    </row>
    <row r="23691" spans="1:6" x14ac:dyDescent="0.35">
      <c r="A23691" s="14">
        <v>43533</v>
      </c>
      <c r="B23691" s="15">
        <v>3.4722222222222224E-2</v>
      </c>
      <c r="C23691">
        <v>0</v>
      </c>
      <c r="D23691">
        <v>10.073399999999999</v>
      </c>
      <c r="E23691">
        <v>21.486000000000001</v>
      </c>
      <c r="F23691" s="13">
        <f t="shared" si="369"/>
        <v>43533.034722222219</v>
      </c>
    </row>
    <row r="23692" spans="1:6" x14ac:dyDescent="0.35">
      <c r="A23692" s="14">
        <v>43533</v>
      </c>
      <c r="B23692" s="15">
        <v>4.1666666666666664E-2</v>
      </c>
      <c r="C23692">
        <v>0</v>
      </c>
      <c r="D23692">
        <v>10.072100000000001</v>
      </c>
      <c r="E23692">
        <v>21.481000000000002</v>
      </c>
      <c r="F23692" s="13">
        <f t="shared" si="369"/>
        <v>43533.041666666664</v>
      </c>
    </row>
    <row r="23693" spans="1:6" x14ac:dyDescent="0.35">
      <c r="A23693" s="14">
        <v>43533</v>
      </c>
      <c r="B23693" s="15">
        <v>4.8611111111111112E-2</v>
      </c>
      <c r="C23693">
        <v>0</v>
      </c>
      <c r="D23693">
        <v>10.070399999999999</v>
      </c>
      <c r="E23693">
        <v>21.478000000000002</v>
      </c>
      <c r="F23693" s="13">
        <f t="shared" si="369"/>
        <v>43533.048611111109</v>
      </c>
    </row>
    <row r="23694" spans="1:6" x14ac:dyDescent="0.35">
      <c r="A23694" s="14">
        <v>43533</v>
      </c>
      <c r="B23694" s="15">
        <v>5.5555555555555552E-2</v>
      </c>
      <c r="C23694">
        <v>0</v>
      </c>
      <c r="D23694">
        <v>10.069100000000001</v>
      </c>
      <c r="E23694">
        <v>21.475000000000001</v>
      </c>
      <c r="F23694" s="13">
        <f t="shared" ref="F23694:F23757" si="370">A23694+B23694</f>
        <v>43533.055555555555</v>
      </c>
    </row>
    <row r="23695" spans="1:6" x14ac:dyDescent="0.35">
      <c r="A23695" s="14">
        <v>43533</v>
      </c>
      <c r="B23695" s="15">
        <v>6.25E-2</v>
      </c>
      <c r="C23695">
        <v>0</v>
      </c>
      <c r="D23695">
        <v>10.0679</v>
      </c>
      <c r="E23695">
        <v>21.47</v>
      </c>
      <c r="F23695" s="13">
        <f t="shared" si="370"/>
        <v>43533.0625</v>
      </c>
    </row>
    <row r="23696" spans="1:6" x14ac:dyDescent="0.35">
      <c r="A23696" s="14">
        <v>43533</v>
      </c>
      <c r="B23696" s="15">
        <v>6.9444444444444434E-2</v>
      </c>
      <c r="C23696">
        <v>0</v>
      </c>
      <c r="D23696">
        <v>10.066599999999999</v>
      </c>
      <c r="E23696">
        <v>21.466000000000001</v>
      </c>
      <c r="F23696" s="13">
        <f t="shared" si="370"/>
        <v>43533.069444444445</v>
      </c>
    </row>
    <row r="23697" spans="1:6" x14ac:dyDescent="0.35">
      <c r="A23697" s="14">
        <v>43533</v>
      </c>
      <c r="B23697" s="15">
        <v>7.6388888888888895E-2</v>
      </c>
      <c r="C23697">
        <v>0</v>
      </c>
      <c r="D23697">
        <v>10.0669</v>
      </c>
      <c r="E23697">
        <v>21.463000000000001</v>
      </c>
      <c r="F23697" s="13">
        <f t="shared" si="370"/>
        <v>43533.076388888891</v>
      </c>
    </row>
    <row r="23698" spans="1:6" x14ac:dyDescent="0.35">
      <c r="A23698" s="14">
        <v>43533</v>
      </c>
      <c r="B23698" s="15">
        <v>8.3333333333333329E-2</v>
      </c>
      <c r="C23698">
        <v>0</v>
      </c>
      <c r="D23698">
        <v>10.0657</v>
      </c>
      <c r="E23698">
        <v>21.459</v>
      </c>
      <c r="F23698" s="13">
        <f t="shared" si="370"/>
        <v>43533.083333333336</v>
      </c>
    </row>
    <row r="23699" spans="1:6" x14ac:dyDescent="0.35">
      <c r="A23699" s="14">
        <v>43533</v>
      </c>
      <c r="B23699" s="15">
        <v>9.0277777777777776E-2</v>
      </c>
      <c r="C23699">
        <v>0</v>
      </c>
      <c r="D23699">
        <v>10.0656</v>
      </c>
      <c r="E23699">
        <v>21.456</v>
      </c>
      <c r="F23699" s="13">
        <f t="shared" si="370"/>
        <v>43533.090277777781</v>
      </c>
    </row>
    <row r="23700" spans="1:6" x14ac:dyDescent="0.35">
      <c r="A23700" s="14">
        <v>43533</v>
      </c>
      <c r="B23700" s="15">
        <v>9.7222222222222224E-2</v>
      </c>
      <c r="C23700">
        <v>0</v>
      </c>
      <c r="D23700">
        <v>10.064500000000001</v>
      </c>
      <c r="E23700">
        <v>21.452000000000002</v>
      </c>
      <c r="F23700" s="13">
        <f t="shared" si="370"/>
        <v>43533.097222222219</v>
      </c>
    </row>
    <row r="23701" spans="1:6" x14ac:dyDescent="0.35">
      <c r="A23701" s="14">
        <v>43533</v>
      </c>
      <c r="B23701" s="15">
        <v>0.10416666666666667</v>
      </c>
      <c r="C23701">
        <v>0</v>
      </c>
      <c r="D23701">
        <v>10.064</v>
      </c>
      <c r="E23701">
        <v>21.449000000000002</v>
      </c>
      <c r="F23701" s="13">
        <f t="shared" si="370"/>
        <v>43533.104166666664</v>
      </c>
    </row>
    <row r="23702" spans="1:6" x14ac:dyDescent="0.35">
      <c r="A23702" s="14">
        <v>43533</v>
      </c>
      <c r="B23702" s="15">
        <v>0.1111111111111111</v>
      </c>
      <c r="C23702">
        <v>0</v>
      </c>
      <c r="D23702">
        <v>10.0631</v>
      </c>
      <c r="E23702">
        <v>21.443999999999999</v>
      </c>
      <c r="F23702" s="13">
        <f t="shared" si="370"/>
        <v>43533.111111111109</v>
      </c>
    </row>
    <row r="23703" spans="1:6" x14ac:dyDescent="0.35">
      <c r="A23703" s="14">
        <v>43533</v>
      </c>
      <c r="B23703" s="15">
        <v>0.11805555555555557</v>
      </c>
      <c r="C23703">
        <v>0</v>
      </c>
      <c r="D23703">
        <v>10.063000000000001</v>
      </c>
      <c r="E23703">
        <v>21.440999999999999</v>
      </c>
      <c r="F23703" s="13">
        <f t="shared" si="370"/>
        <v>43533.118055555555</v>
      </c>
    </row>
    <row r="23704" spans="1:6" x14ac:dyDescent="0.35">
      <c r="A23704" s="14">
        <v>43533</v>
      </c>
      <c r="B23704" s="15">
        <v>0.125</v>
      </c>
      <c r="C23704">
        <v>0</v>
      </c>
      <c r="D23704">
        <v>10.063800000000001</v>
      </c>
      <c r="E23704">
        <v>21.437000000000001</v>
      </c>
      <c r="F23704" s="13">
        <f t="shared" si="370"/>
        <v>43533.125</v>
      </c>
    </row>
    <row r="23705" spans="1:6" x14ac:dyDescent="0.35">
      <c r="A23705" s="14">
        <v>43533</v>
      </c>
      <c r="B23705" s="15">
        <v>0.13194444444444445</v>
      </c>
      <c r="C23705">
        <v>0</v>
      </c>
      <c r="D23705">
        <v>10.063000000000001</v>
      </c>
      <c r="E23705">
        <v>21.433</v>
      </c>
      <c r="F23705" s="13">
        <f t="shared" si="370"/>
        <v>43533.131944444445</v>
      </c>
    </row>
    <row r="23706" spans="1:6" x14ac:dyDescent="0.35">
      <c r="A23706" s="14">
        <v>43533</v>
      </c>
      <c r="B23706" s="15">
        <v>0.1388888888888889</v>
      </c>
      <c r="C23706">
        <v>0</v>
      </c>
      <c r="D23706">
        <v>10.062200000000001</v>
      </c>
      <c r="E23706">
        <v>21.43</v>
      </c>
      <c r="F23706" s="13">
        <f t="shared" si="370"/>
        <v>43533.138888888891</v>
      </c>
    </row>
    <row r="23707" spans="1:6" x14ac:dyDescent="0.35">
      <c r="A23707" s="14">
        <v>43533</v>
      </c>
      <c r="B23707" s="15">
        <v>0.14583333333333334</v>
      </c>
      <c r="C23707">
        <v>0</v>
      </c>
      <c r="D23707">
        <v>10.0619</v>
      </c>
      <c r="E23707">
        <v>21.425999999999998</v>
      </c>
      <c r="F23707" s="13">
        <f t="shared" si="370"/>
        <v>43533.145833333336</v>
      </c>
    </row>
    <row r="23708" spans="1:6" x14ac:dyDescent="0.35">
      <c r="A23708" s="14">
        <v>43533</v>
      </c>
      <c r="B23708" s="15">
        <v>0.15277777777777776</v>
      </c>
      <c r="C23708">
        <v>0</v>
      </c>
      <c r="D23708">
        <v>10.0619</v>
      </c>
      <c r="E23708">
        <v>21.422000000000001</v>
      </c>
      <c r="F23708" s="13">
        <f t="shared" si="370"/>
        <v>43533.152777777781</v>
      </c>
    </row>
    <row r="23709" spans="1:6" x14ac:dyDescent="0.35">
      <c r="A23709" s="14">
        <v>43533</v>
      </c>
      <c r="B23709" s="15">
        <v>0.15972222222222224</v>
      </c>
      <c r="C23709">
        <v>0</v>
      </c>
      <c r="D23709">
        <v>10.0631</v>
      </c>
      <c r="E23709">
        <v>21.419</v>
      </c>
      <c r="F23709" s="13">
        <f t="shared" si="370"/>
        <v>43533.159722222219</v>
      </c>
    </row>
    <row r="23710" spans="1:6" x14ac:dyDescent="0.35">
      <c r="A23710" s="14">
        <v>43533</v>
      </c>
      <c r="B23710" s="15">
        <v>0.16666666666666666</v>
      </c>
      <c r="C23710">
        <v>0</v>
      </c>
      <c r="D23710">
        <v>10.063800000000001</v>
      </c>
      <c r="E23710">
        <v>21.416</v>
      </c>
      <c r="F23710" s="13">
        <f t="shared" si="370"/>
        <v>43533.166666666664</v>
      </c>
    </row>
    <row r="23711" spans="1:6" x14ac:dyDescent="0.35">
      <c r="A23711" s="14">
        <v>43533</v>
      </c>
      <c r="B23711" s="15">
        <v>0.17361111111111113</v>
      </c>
      <c r="C23711">
        <v>0</v>
      </c>
      <c r="D23711">
        <v>10.064500000000001</v>
      </c>
      <c r="E23711">
        <v>21.411999999999999</v>
      </c>
      <c r="F23711" s="13">
        <f t="shared" si="370"/>
        <v>43533.173611111109</v>
      </c>
    </row>
    <row r="23712" spans="1:6" x14ac:dyDescent="0.35">
      <c r="A23712" s="14">
        <v>43533</v>
      </c>
      <c r="B23712" s="15">
        <v>0.18055555555555555</v>
      </c>
      <c r="C23712">
        <v>0</v>
      </c>
      <c r="D23712">
        <v>10.065799999999999</v>
      </c>
      <c r="E23712">
        <v>21.408999999999999</v>
      </c>
      <c r="F23712" s="13">
        <f t="shared" si="370"/>
        <v>43533.180555555555</v>
      </c>
    </row>
    <row r="23713" spans="1:6" x14ac:dyDescent="0.35">
      <c r="A23713" s="14">
        <v>43533</v>
      </c>
      <c r="B23713" s="15">
        <v>0.1875</v>
      </c>
      <c r="C23713">
        <v>0</v>
      </c>
      <c r="D23713">
        <v>10.0663</v>
      </c>
      <c r="E23713">
        <v>21.405999999999999</v>
      </c>
      <c r="F23713" s="13">
        <f t="shared" si="370"/>
        <v>43533.1875</v>
      </c>
    </row>
    <row r="23714" spans="1:6" x14ac:dyDescent="0.35">
      <c r="A23714" s="14">
        <v>43533</v>
      </c>
      <c r="B23714" s="15">
        <v>0.19444444444444445</v>
      </c>
      <c r="C23714">
        <v>0</v>
      </c>
      <c r="D23714">
        <v>10.067</v>
      </c>
      <c r="E23714">
        <v>21.402000000000001</v>
      </c>
      <c r="F23714" s="13">
        <f t="shared" si="370"/>
        <v>43533.194444444445</v>
      </c>
    </row>
    <row r="23715" spans="1:6" x14ac:dyDescent="0.35">
      <c r="A23715" s="14">
        <v>43533</v>
      </c>
      <c r="B23715" s="15">
        <v>0.20138888888888887</v>
      </c>
      <c r="C23715">
        <v>0</v>
      </c>
      <c r="D23715">
        <v>10.067600000000001</v>
      </c>
      <c r="E23715">
        <v>21.398</v>
      </c>
      <c r="F23715" s="13">
        <f t="shared" si="370"/>
        <v>43533.201388888891</v>
      </c>
    </row>
    <row r="23716" spans="1:6" x14ac:dyDescent="0.35">
      <c r="A23716" s="14">
        <v>43533</v>
      </c>
      <c r="B23716" s="15">
        <v>0.20833333333333334</v>
      </c>
      <c r="C23716">
        <v>0</v>
      </c>
      <c r="D23716">
        <v>10.069000000000001</v>
      </c>
      <c r="E23716">
        <v>21.393999999999998</v>
      </c>
      <c r="F23716" s="13">
        <f t="shared" si="370"/>
        <v>43533.208333333336</v>
      </c>
    </row>
    <row r="23717" spans="1:6" x14ac:dyDescent="0.35">
      <c r="A23717" s="14">
        <v>43533</v>
      </c>
      <c r="B23717" s="15">
        <v>0.21527777777777779</v>
      </c>
      <c r="C23717">
        <v>0</v>
      </c>
      <c r="D23717">
        <v>10.071300000000001</v>
      </c>
      <c r="E23717">
        <v>21.39</v>
      </c>
      <c r="F23717" s="13">
        <f t="shared" si="370"/>
        <v>43533.215277777781</v>
      </c>
    </row>
    <row r="23718" spans="1:6" x14ac:dyDescent="0.35">
      <c r="A23718" s="14">
        <v>43533</v>
      </c>
      <c r="B23718" s="15">
        <v>0.22222222222222221</v>
      </c>
      <c r="C23718">
        <v>0</v>
      </c>
      <c r="D23718">
        <v>10.071999999999999</v>
      </c>
      <c r="E23718">
        <v>21.385999999999999</v>
      </c>
      <c r="F23718" s="13">
        <f t="shared" si="370"/>
        <v>43533.222222222219</v>
      </c>
    </row>
    <row r="23719" spans="1:6" x14ac:dyDescent="0.35">
      <c r="A23719" s="14">
        <v>43533</v>
      </c>
      <c r="B23719" s="15">
        <v>0.22916666666666666</v>
      </c>
      <c r="C23719">
        <v>0</v>
      </c>
      <c r="D23719">
        <v>10.0717</v>
      </c>
      <c r="E23719">
        <v>21.382999999999999</v>
      </c>
      <c r="F23719" s="13">
        <f t="shared" si="370"/>
        <v>43533.229166666664</v>
      </c>
    </row>
    <row r="23720" spans="1:6" x14ac:dyDescent="0.35">
      <c r="A23720" s="14">
        <v>43533</v>
      </c>
      <c r="B23720" s="15">
        <v>0.23611111111111113</v>
      </c>
      <c r="C23720">
        <v>0</v>
      </c>
      <c r="D23720">
        <v>10.072699999999999</v>
      </c>
      <c r="E23720">
        <v>21.378</v>
      </c>
      <c r="F23720" s="13">
        <f t="shared" si="370"/>
        <v>43533.236111111109</v>
      </c>
    </row>
    <row r="23721" spans="1:6" x14ac:dyDescent="0.35">
      <c r="A23721" s="14">
        <v>43533</v>
      </c>
      <c r="B23721" s="15">
        <v>0.24305555555555555</v>
      </c>
      <c r="C23721">
        <v>0</v>
      </c>
      <c r="D23721">
        <v>10.0732</v>
      </c>
      <c r="E23721">
        <v>21.373999999999999</v>
      </c>
      <c r="F23721" s="13">
        <f t="shared" si="370"/>
        <v>43533.243055555555</v>
      </c>
    </row>
    <row r="23722" spans="1:6" x14ac:dyDescent="0.35">
      <c r="A23722" s="14">
        <v>43533</v>
      </c>
      <c r="B23722" s="15">
        <v>0.25</v>
      </c>
      <c r="C23722">
        <v>0</v>
      </c>
      <c r="D23722">
        <v>10.0749</v>
      </c>
      <c r="E23722">
        <v>21.37</v>
      </c>
      <c r="F23722" s="13">
        <f t="shared" si="370"/>
        <v>43533.25</v>
      </c>
    </row>
    <row r="23723" spans="1:6" x14ac:dyDescent="0.35">
      <c r="A23723" s="14">
        <v>43533</v>
      </c>
      <c r="B23723" s="15">
        <v>0.25694444444444448</v>
      </c>
      <c r="C23723">
        <v>0</v>
      </c>
      <c r="D23723">
        <v>10.076000000000001</v>
      </c>
      <c r="E23723">
        <v>21.366</v>
      </c>
      <c r="F23723" s="13">
        <f t="shared" si="370"/>
        <v>43533.256944444445</v>
      </c>
    </row>
    <row r="23724" spans="1:6" x14ac:dyDescent="0.35">
      <c r="A23724" s="14">
        <v>43533</v>
      </c>
      <c r="B23724" s="15">
        <v>0.2638888888888889</v>
      </c>
      <c r="C23724">
        <v>0</v>
      </c>
      <c r="D23724">
        <v>10.077</v>
      </c>
      <c r="E23724">
        <v>21.363</v>
      </c>
      <c r="F23724" s="13">
        <f t="shared" si="370"/>
        <v>43533.263888888891</v>
      </c>
    </row>
    <row r="23725" spans="1:6" x14ac:dyDescent="0.35">
      <c r="A23725" s="14">
        <v>43533</v>
      </c>
      <c r="B23725" s="15">
        <v>0.27083333333333331</v>
      </c>
      <c r="C23725">
        <v>0</v>
      </c>
      <c r="D23725">
        <v>10.078200000000001</v>
      </c>
      <c r="E23725">
        <v>21.36</v>
      </c>
      <c r="F23725" s="13">
        <f t="shared" si="370"/>
        <v>43533.270833333336</v>
      </c>
    </row>
    <row r="23726" spans="1:6" x14ac:dyDescent="0.35">
      <c r="A23726" s="14">
        <v>43533</v>
      </c>
      <c r="B23726" s="15">
        <v>0.27777777777777779</v>
      </c>
      <c r="C23726">
        <v>0</v>
      </c>
      <c r="D23726">
        <v>10.079700000000001</v>
      </c>
      <c r="E23726">
        <v>21.356999999999999</v>
      </c>
      <c r="F23726" s="13">
        <f t="shared" si="370"/>
        <v>43533.277777777781</v>
      </c>
    </row>
    <row r="23727" spans="1:6" x14ac:dyDescent="0.35">
      <c r="A23727" s="14">
        <v>43533</v>
      </c>
      <c r="B23727" s="15">
        <v>0.28472222222222221</v>
      </c>
      <c r="C23727">
        <v>0</v>
      </c>
      <c r="D23727">
        <v>10.0806</v>
      </c>
      <c r="E23727">
        <v>21.355</v>
      </c>
      <c r="F23727" s="13">
        <f t="shared" si="370"/>
        <v>43533.284722222219</v>
      </c>
    </row>
    <row r="23728" spans="1:6" x14ac:dyDescent="0.35">
      <c r="A23728" s="14">
        <v>43533</v>
      </c>
      <c r="B23728" s="15">
        <v>0.29166666666666669</v>
      </c>
      <c r="C23728">
        <v>0</v>
      </c>
      <c r="D23728">
        <v>10.0817</v>
      </c>
      <c r="E23728">
        <v>21.353000000000002</v>
      </c>
      <c r="F23728" s="13">
        <f t="shared" si="370"/>
        <v>43533.291666666664</v>
      </c>
    </row>
    <row r="23729" spans="1:6" x14ac:dyDescent="0.35">
      <c r="A23729" s="14">
        <v>43533</v>
      </c>
      <c r="B23729" s="15">
        <v>0.2986111111111111</v>
      </c>
      <c r="C23729">
        <v>0</v>
      </c>
      <c r="D23729">
        <v>10.0816</v>
      </c>
      <c r="E23729">
        <v>21.352</v>
      </c>
      <c r="F23729" s="13">
        <f t="shared" si="370"/>
        <v>43533.298611111109</v>
      </c>
    </row>
    <row r="23730" spans="1:6" x14ac:dyDescent="0.35">
      <c r="A23730" s="14">
        <v>43533</v>
      </c>
      <c r="B23730" s="15">
        <v>0.30555555555555552</v>
      </c>
      <c r="C23730">
        <v>0</v>
      </c>
      <c r="D23730">
        <v>10.0832</v>
      </c>
      <c r="E23730">
        <v>21.35</v>
      </c>
      <c r="F23730" s="13">
        <f t="shared" si="370"/>
        <v>43533.305555555555</v>
      </c>
    </row>
    <row r="23731" spans="1:6" x14ac:dyDescent="0.35">
      <c r="A23731" s="14">
        <v>43533</v>
      </c>
      <c r="B23731" s="15">
        <v>0.3125</v>
      </c>
      <c r="C23731">
        <v>0</v>
      </c>
      <c r="D23731">
        <v>10.0839</v>
      </c>
      <c r="E23731">
        <v>21.35</v>
      </c>
      <c r="F23731" s="13">
        <f t="shared" si="370"/>
        <v>43533.3125</v>
      </c>
    </row>
    <row r="23732" spans="1:6" x14ac:dyDescent="0.35">
      <c r="A23732" s="14">
        <v>43533</v>
      </c>
      <c r="B23732" s="15">
        <v>0.31944444444444448</v>
      </c>
      <c r="C23732">
        <v>0</v>
      </c>
      <c r="D23732">
        <v>10.085900000000001</v>
      </c>
      <c r="E23732">
        <v>21.349</v>
      </c>
      <c r="F23732" s="13">
        <f t="shared" si="370"/>
        <v>43533.319444444445</v>
      </c>
    </row>
    <row r="23733" spans="1:6" x14ac:dyDescent="0.35">
      <c r="A23733" s="14">
        <v>43533</v>
      </c>
      <c r="B23733" s="15">
        <v>0.3263888888888889</v>
      </c>
      <c r="C23733">
        <v>0</v>
      </c>
      <c r="D23733">
        <v>10.0869</v>
      </c>
      <c r="E23733">
        <v>21.349</v>
      </c>
      <c r="F23733" s="13">
        <f t="shared" si="370"/>
        <v>43533.326388888891</v>
      </c>
    </row>
    <row r="23734" spans="1:6" x14ac:dyDescent="0.35">
      <c r="A23734" s="14">
        <v>43533</v>
      </c>
      <c r="B23734" s="15">
        <v>0.33333333333333331</v>
      </c>
      <c r="C23734">
        <v>0</v>
      </c>
      <c r="D23734">
        <v>10.0867</v>
      </c>
      <c r="E23734">
        <v>21.349</v>
      </c>
      <c r="F23734" s="13">
        <f t="shared" si="370"/>
        <v>43533.333333333336</v>
      </c>
    </row>
    <row r="23735" spans="1:6" x14ac:dyDescent="0.35">
      <c r="A23735" s="14">
        <v>43533</v>
      </c>
      <c r="B23735" s="15">
        <v>0.34027777777777773</v>
      </c>
      <c r="C23735">
        <v>0</v>
      </c>
      <c r="D23735">
        <v>10.0876</v>
      </c>
      <c r="E23735">
        <v>21.347999999999999</v>
      </c>
      <c r="F23735" s="13">
        <f t="shared" si="370"/>
        <v>43533.340277777781</v>
      </c>
    </row>
    <row r="23736" spans="1:6" x14ac:dyDescent="0.35">
      <c r="A23736" s="14">
        <v>43533</v>
      </c>
      <c r="B23736" s="15">
        <v>0.34722222222222227</v>
      </c>
      <c r="C23736">
        <v>0</v>
      </c>
      <c r="D23736">
        <v>10.0886</v>
      </c>
      <c r="E23736">
        <v>21.349</v>
      </c>
      <c r="F23736" s="13">
        <f t="shared" si="370"/>
        <v>43533.347222222219</v>
      </c>
    </row>
    <row r="23737" spans="1:6" x14ac:dyDescent="0.35">
      <c r="A23737" s="14">
        <v>43533</v>
      </c>
      <c r="B23737" s="15">
        <v>0.35416666666666669</v>
      </c>
      <c r="C23737">
        <v>0</v>
      </c>
      <c r="D23737">
        <v>10.0893</v>
      </c>
      <c r="E23737">
        <v>21.35</v>
      </c>
      <c r="F23737" s="13">
        <f t="shared" si="370"/>
        <v>43533.354166666664</v>
      </c>
    </row>
    <row r="23738" spans="1:6" x14ac:dyDescent="0.35">
      <c r="A23738" s="14">
        <v>43533</v>
      </c>
      <c r="B23738" s="15">
        <v>0.3611111111111111</v>
      </c>
      <c r="C23738">
        <v>0</v>
      </c>
      <c r="D23738">
        <v>10.0899</v>
      </c>
      <c r="E23738">
        <v>21.350999999999999</v>
      </c>
      <c r="F23738" s="13">
        <f t="shared" si="370"/>
        <v>43533.361111111109</v>
      </c>
    </row>
    <row r="23739" spans="1:6" x14ac:dyDescent="0.35">
      <c r="A23739" s="14">
        <v>43533</v>
      </c>
      <c r="B23739" s="15">
        <v>0.36805555555555558</v>
      </c>
      <c r="C23739">
        <v>0</v>
      </c>
      <c r="D23739">
        <v>10.0908</v>
      </c>
      <c r="E23739">
        <v>21.352</v>
      </c>
      <c r="F23739" s="13">
        <f t="shared" si="370"/>
        <v>43533.368055555555</v>
      </c>
    </row>
    <row r="23740" spans="1:6" x14ac:dyDescent="0.35">
      <c r="A23740" s="14">
        <v>43533</v>
      </c>
      <c r="B23740" s="15">
        <v>0.375</v>
      </c>
      <c r="C23740">
        <v>0</v>
      </c>
      <c r="D23740">
        <v>10.089600000000001</v>
      </c>
      <c r="E23740">
        <v>21.353999999999999</v>
      </c>
      <c r="F23740" s="13">
        <f t="shared" si="370"/>
        <v>43533.375</v>
      </c>
    </row>
    <row r="23741" spans="1:6" x14ac:dyDescent="0.35">
      <c r="A23741" s="14">
        <v>43533</v>
      </c>
      <c r="B23741" s="15">
        <v>0.38194444444444442</v>
      </c>
      <c r="C23741">
        <v>0</v>
      </c>
      <c r="D23741">
        <v>10.0886</v>
      </c>
      <c r="E23741">
        <v>21.356000000000002</v>
      </c>
      <c r="F23741" s="13">
        <f t="shared" si="370"/>
        <v>43533.381944444445</v>
      </c>
    </row>
    <row r="23742" spans="1:6" x14ac:dyDescent="0.35">
      <c r="A23742" s="14">
        <v>43533</v>
      </c>
      <c r="B23742" s="15">
        <v>0.3888888888888889</v>
      </c>
      <c r="C23742">
        <v>0</v>
      </c>
      <c r="D23742">
        <v>10.087899999999999</v>
      </c>
      <c r="E23742">
        <v>21.36</v>
      </c>
      <c r="F23742" s="13">
        <f t="shared" si="370"/>
        <v>43533.388888888891</v>
      </c>
    </row>
    <row r="23743" spans="1:6" x14ac:dyDescent="0.35">
      <c r="A23743" s="14">
        <v>43533</v>
      </c>
      <c r="B23743" s="15">
        <v>0.39583333333333331</v>
      </c>
      <c r="C23743">
        <v>0</v>
      </c>
      <c r="D23743">
        <v>10.0867</v>
      </c>
      <c r="E23743">
        <v>21.364000000000001</v>
      </c>
      <c r="F23743" s="13">
        <f t="shared" si="370"/>
        <v>43533.395833333336</v>
      </c>
    </row>
    <row r="23744" spans="1:6" x14ac:dyDescent="0.35">
      <c r="A23744" s="14">
        <v>43533</v>
      </c>
      <c r="B23744" s="15">
        <v>0.40277777777777773</v>
      </c>
      <c r="C23744">
        <v>0</v>
      </c>
      <c r="D23744">
        <v>10.085699999999999</v>
      </c>
      <c r="E23744">
        <v>21.367999999999999</v>
      </c>
      <c r="F23744" s="13">
        <f t="shared" si="370"/>
        <v>43533.402777777781</v>
      </c>
    </row>
    <row r="23745" spans="1:6" x14ac:dyDescent="0.35">
      <c r="A23745" s="14">
        <v>43533</v>
      </c>
      <c r="B23745" s="15">
        <v>0.40972222222222227</v>
      </c>
      <c r="C23745">
        <v>0</v>
      </c>
      <c r="D23745">
        <v>10.0848</v>
      </c>
      <c r="E23745">
        <v>21.373999999999999</v>
      </c>
      <c r="F23745" s="13">
        <f t="shared" si="370"/>
        <v>43533.409722222219</v>
      </c>
    </row>
    <row r="23746" spans="1:6" x14ac:dyDescent="0.35">
      <c r="A23746" s="14">
        <v>43533</v>
      </c>
      <c r="B23746" s="15">
        <v>0.41666666666666669</v>
      </c>
      <c r="C23746">
        <v>0</v>
      </c>
      <c r="D23746">
        <v>10.084899999999999</v>
      </c>
      <c r="E23746">
        <v>21.38</v>
      </c>
      <c r="F23746" s="13">
        <f t="shared" si="370"/>
        <v>43533.416666666664</v>
      </c>
    </row>
    <row r="23747" spans="1:6" x14ac:dyDescent="0.35">
      <c r="A23747" s="14">
        <v>43533</v>
      </c>
      <c r="B23747" s="15">
        <v>0.4236111111111111</v>
      </c>
      <c r="C23747">
        <v>0</v>
      </c>
      <c r="D23747">
        <v>10.084899999999999</v>
      </c>
      <c r="E23747">
        <v>21.385999999999999</v>
      </c>
      <c r="F23747" s="13">
        <f t="shared" si="370"/>
        <v>43533.423611111109</v>
      </c>
    </row>
    <row r="23748" spans="1:6" x14ac:dyDescent="0.35">
      <c r="A23748" s="14">
        <v>43533</v>
      </c>
      <c r="B23748" s="15">
        <v>0.43055555555555558</v>
      </c>
      <c r="C23748">
        <v>0</v>
      </c>
      <c r="D23748">
        <v>10.082599999999999</v>
      </c>
      <c r="E23748">
        <v>21.391999999999999</v>
      </c>
      <c r="F23748" s="13">
        <f t="shared" si="370"/>
        <v>43533.430555555555</v>
      </c>
    </row>
    <row r="23749" spans="1:6" x14ac:dyDescent="0.35">
      <c r="A23749" s="14">
        <v>43533</v>
      </c>
      <c r="B23749" s="15">
        <v>0.4375</v>
      </c>
      <c r="C23749">
        <v>0</v>
      </c>
      <c r="D23749">
        <v>10.0817</v>
      </c>
      <c r="E23749">
        <v>21.399000000000001</v>
      </c>
      <c r="F23749" s="13">
        <f t="shared" si="370"/>
        <v>43533.4375</v>
      </c>
    </row>
    <row r="23750" spans="1:6" x14ac:dyDescent="0.35">
      <c r="A23750" s="14">
        <v>43533</v>
      </c>
      <c r="B23750" s="15">
        <v>0.44444444444444442</v>
      </c>
      <c r="C23750">
        <v>0</v>
      </c>
      <c r="D23750">
        <v>10.0801</v>
      </c>
      <c r="E23750">
        <v>21.405000000000001</v>
      </c>
      <c r="F23750" s="13">
        <f t="shared" si="370"/>
        <v>43533.444444444445</v>
      </c>
    </row>
    <row r="23751" spans="1:6" x14ac:dyDescent="0.35">
      <c r="A23751" s="14">
        <v>43533</v>
      </c>
      <c r="B23751" s="15">
        <v>0.4513888888888889</v>
      </c>
      <c r="C23751">
        <v>0</v>
      </c>
      <c r="D23751">
        <v>10.077400000000001</v>
      </c>
      <c r="E23751">
        <v>21.413</v>
      </c>
      <c r="F23751" s="13">
        <f t="shared" si="370"/>
        <v>43533.451388888891</v>
      </c>
    </row>
    <row r="23752" spans="1:6" x14ac:dyDescent="0.35">
      <c r="A23752" s="14">
        <v>43533</v>
      </c>
      <c r="B23752" s="15">
        <v>0.45833333333333331</v>
      </c>
      <c r="C23752">
        <v>0</v>
      </c>
      <c r="D23752">
        <v>10.074999999999999</v>
      </c>
      <c r="E23752">
        <v>21.419</v>
      </c>
      <c r="F23752" s="13">
        <f t="shared" si="370"/>
        <v>43533.458333333336</v>
      </c>
    </row>
    <row r="23753" spans="1:6" x14ac:dyDescent="0.35">
      <c r="A23753" s="14">
        <v>43533</v>
      </c>
      <c r="B23753" s="15">
        <v>0.46527777777777773</v>
      </c>
      <c r="C23753">
        <v>0</v>
      </c>
      <c r="D23753">
        <v>10.0738</v>
      </c>
      <c r="E23753">
        <v>21.427</v>
      </c>
      <c r="F23753" s="13">
        <f t="shared" si="370"/>
        <v>43533.465277777781</v>
      </c>
    </row>
    <row r="23754" spans="1:6" x14ac:dyDescent="0.35">
      <c r="A23754" s="14">
        <v>43533</v>
      </c>
      <c r="B23754" s="15">
        <v>0.47222222222222227</v>
      </c>
      <c r="C23754">
        <v>0</v>
      </c>
      <c r="D23754">
        <v>10.0724</v>
      </c>
      <c r="E23754">
        <v>21.434999999999999</v>
      </c>
      <c r="F23754" s="13">
        <f t="shared" si="370"/>
        <v>43533.472222222219</v>
      </c>
    </row>
    <row r="23755" spans="1:6" x14ac:dyDescent="0.35">
      <c r="A23755" s="14">
        <v>43533</v>
      </c>
      <c r="B23755" s="15">
        <v>0.47916666666666669</v>
      </c>
      <c r="C23755">
        <v>0</v>
      </c>
      <c r="D23755">
        <v>10.0703</v>
      </c>
      <c r="E23755">
        <v>21.443999999999999</v>
      </c>
      <c r="F23755" s="13">
        <f t="shared" si="370"/>
        <v>43533.479166666664</v>
      </c>
    </row>
    <row r="23756" spans="1:6" x14ac:dyDescent="0.35">
      <c r="A23756" s="14">
        <v>43533</v>
      </c>
      <c r="B23756" s="15">
        <v>0.4861111111111111</v>
      </c>
      <c r="C23756">
        <v>0</v>
      </c>
      <c r="D23756">
        <v>10.068</v>
      </c>
      <c r="E23756">
        <v>21.452000000000002</v>
      </c>
      <c r="F23756" s="13">
        <f t="shared" si="370"/>
        <v>43533.486111111109</v>
      </c>
    </row>
    <row r="23757" spans="1:6" x14ac:dyDescent="0.35">
      <c r="A23757" s="14">
        <v>43533</v>
      </c>
      <c r="B23757" s="15">
        <v>0.49305555555555558</v>
      </c>
      <c r="C23757">
        <v>0</v>
      </c>
      <c r="D23757">
        <v>10.068300000000001</v>
      </c>
      <c r="E23757">
        <v>21.462</v>
      </c>
      <c r="F23757" s="13">
        <f t="shared" si="370"/>
        <v>43533.493055555555</v>
      </c>
    </row>
    <row r="23758" spans="1:6" x14ac:dyDescent="0.35">
      <c r="A23758" s="14">
        <v>43533</v>
      </c>
      <c r="B23758" s="15">
        <v>0.5</v>
      </c>
      <c r="C23758">
        <v>0</v>
      </c>
      <c r="D23758">
        <v>10.0661</v>
      </c>
      <c r="E23758">
        <v>21.474</v>
      </c>
      <c r="F23758" s="13">
        <f t="shared" ref="F23758:F23821" si="371">A23758+B23758</f>
        <v>43533.5</v>
      </c>
    </row>
    <row r="23759" spans="1:6" x14ac:dyDescent="0.35">
      <c r="A23759" s="14">
        <v>43533</v>
      </c>
      <c r="B23759" s="15">
        <v>0.50694444444444442</v>
      </c>
      <c r="C23759">
        <v>0</v>
      </c>
      <c r="D23759">
        <v>10.0657</v>
      </c>
      <c r="E23759">
        <v>21.486000000000001</v>
      </c>
      <c r="F23759" s="13">
        <f t="shared" si="371"/>
        <v>43533.506944444445</v>
      </c>
    </row>
    <row r="23760" spans="1:6" x14ac:dyDescent="0.35">
      <c r="A23760" s="14">
        <v>43533</v>
      </c>
      <c r="B23760" s="15">
        <v>0.51388888888888895</v>
      </c>
      <c r="C23760">
        <v>0</v>
      </c>
      <c r="D23760">
        <v>10.065099999999999</v>
      </c>
      <c r="E23760">
        <v>21.498000000000001</v>
      </c>
      <c r="F23760" s="13">
        <f t="shared" si="371"/>
        <v>43533.513888888891</v>
      </c>
    </row>
    <row r="23761" spans="1:6" x14ac:dyDescent="0.35">
      <c r="A23761" s="14">
        <v>43533</v>
      </c>
      <c r="B23761" s="15">
        <v>0.52083333333333337</v>
      </c>
      <c r="C23761">
        <v>0</v>
      </c>
      <c r="D23761">
        <v>10.063499999999999</v>
      </c>
      <c r="E23761">
        <v>21.509</v>
      </c>
      <c r="F23761" s="13">
        <f t="shared" si="371"/>
        <v>43533.520833333336</v>
      </c>
    </row>
    <row r="23762" spans="1:6" x14ac:dyDescent="0.35">
      <c r="A23762" s="14">
        <v>43533</v>
      </c>
      <c r="B23762" s="15">
        <v>0.52777777777777779</v>
      </c>
      <c r="C23762">
        <v>0</v>
      </c>
      <c r="D23762">
        <v>10.0619</v>
      </c>
      <c r="E23762">
        <v>21.521999999999998</v>
      </c>
      <c r="F23762" s="13">
        <f t="shared" si="371"/>
        <v>43533.527777777781</v>
      </c>
    </row>
    <row r="23763" spans="1:6" x14ac:dyDescent="0.35">
      <c r="A23763" s="14">
        <v>43533</v>
      </c>
      <c r="B23763" s="15">
        <v>0.53472222222222221</v>
      </c>
      <c r="C23763">
        <v>0</v>
      </c>
      <c r="D23763">
        <v>10.061</v>
      </c>
      <c r="E23763">
        <v>21.535</v>
      </c>
      <c r="F23763" s="13">
        <f t="shared" si="371"/>
        <v>43533.534722222219</v>
      </c>
    </row>
    <row r="23764" spans="1:6" x14ac:dyDescent="0.35">
      <c r="A23764" s="14">
        <v>43533</v>
      </c>
      <c r="B23764" s="15">
        <v>0.54166666666666663</v>
      </c>
      <c r="C23764">
        <v>0</v>
      </c>
      <c r="D23764">
        <v>10.0678</v>
      </c>
      <c r="E23764">
        <v>21.547999999999998</v>
      </c>
      <c r="F23764" s="13">
        <f t="shared" si="371"/>
        <v>43533.541666666664</v>
      </c>
    </row>
    <row r="23765" spans="1:6" x14ac:dyDescent="0.35">
      <c r="A23765" s="14">
        <v>43533</v>
      </c>
      <c r="B23765" s="15">
        <v>0.54861111111111105</v>
      </c>
      <c r="C23765">
        <v>0</v>
      </c>
      <c r="D23765">
        <v>10.0671</v>
      </c>
      <c r="E23765">
        <v>21.561</v>
      </c>
      <c r="F23765" s="13">
        <f t="shared" si="371"/>
        <v>43533.548611111109</v>
      </c>
    </row>
    <row r="23766" spans="1:6" x14ac:dyDescent="0.35">
      <c r="A23766" s="14">
        <v>43533</v>
      </c>
      <c r="B23766" s="15">
        <v>0.55555555555555558</v>
      </c>
      <c r="C23766">
        <v>0</v>
      </c>
      <c r="D23766">
        <v>10.0655</v>
      </c>
      <c r="E23766">
        <v>21.573</v>
      </c>
      <c r="F23766" s="13">
        <f t="shared" si="371"/>
        <v>43533.555555555555</v>
      </c>
    </row>
    <row r="23767" spans="1:6" x14ac:dyDescent="0.35">
      <c r="A23767" s="14">
        <v>43533</v>
      </c>
      <c r="B23767" s="15">
        <v>0.5625</v>
      </c>
      <c r="C23767">
        <v>0</v>
      </c>
      <c r="D23767">
        <v>10.065200000000001</v>
      </c>
      <c r="E23767">
        <v>21.584</v>
      </c>
      <c r="F23767" s="13">
        <f t="shared" si="371"/>
        <v>43533.5625</v>
      </c>
    </row>
    <row r="23768" spans="1:6" x14ac:dyDescent="0.35">
      <c r="A23768" s="14">
        <v>43533</v>
      </c>
      <c r="B23768" s="15">
        <v>0.56944444444444442</v>
      </c>
      <c r="C23768">
        <v>0</v>
      </c>
      <c r="D23768">
        <v>10.0633</v>
      </c>
      <c r="E23768">
        <v>21.593</v>
      </c>
      <c r="F23768" s="13">
        <f t="shared" si="371"/>
        <v>43533.569444444445</v>
      </c>
    </row>
    <row r="23769" spans="1:6" x14ac:dyDescent="0.35">
      <c r="A23769" s="14">
        <v>43533</v>
      </c>
      <c r="B23769" s="15">
        <v>0.57638888888888895</v>
      </c>
      <c r="C23769">
        <v>0</v>
      </c>
      <c r="D23769">
        <v>10.061</v>
      </c>
      <c r="E23769">
        <v>21.600999999999999</v>
      </c>
      <c r="F23769" s="13">
        <f t="shared" si="371"/>
        <v>43533.576388888891</v>
      </c>
    </row>
    <row r="23770" spans="1:6" x14ac:dyDescent="0.35">
      <c r="A23770" s="14">
        <v>43533</v>
      </c>
      <c r="B23770" s="15">
        <v>0.58333333333333337</v>
      </c>
      <c r="C23770">
        <v>0</v>
      </c>
      <c r="D23770">
        <v>10.0596</v>
      </c>
      <c r="E23770">
        <v>21.608000000000001</v>
      </c>
      <c r="F23770" s="13">
        <f t="shared" si="371"/>
        <v>43533.583333333336</v>
      </c>
    </row>
    <row r="23771" spans="1:6" x14ac:dyDescent="0.35">
      <c r="A23771" s="14">
        <v>43533</v>
      </c>
      <c r="B23771" s="15">
        <v>0.59027777777777779</v>
      </c>
      <c r="C23771">
        <v>0</v>
      </c>
      <c r="D23771">
        <v>10.059799999999999</v>
      </c>
      <c r="E23771">
        <v>21.614999999999998</v>
      </c>
      <c r="F23771" s="13">
        <f t="shared" si="371"/>
        <v>43533.590277777781</v>
      </c>
    </row>
    <row r="23772" spans="1:6" x14ac:dyDescent="0.35">
      <c r="A23772" s="14">
        <v>43533</v>
      </c>
      <c r="B23772" s="15">
        <v>0.59722222222222221</v>
      </c>
      <c r="C23772">
        <v>0</v>
      </c>
      <c r="D23772">
        <v>10.0589</v>
      </c>
      <c r="E23772">
        <v>21.620999999999999</v>
      </c>
      <c r="F23772" s="13">
        <f t="shared" si="371"/>
        <v>43533.597222222219</v>
      </c>
    </row>
    <row r="23773" spans="1:6" x14ac:dyDescent="0.35">
      <c r="A23773" s="14">
        <v>43533</v>
      </c>
      <c r="B23773" s="15">
        <v>0.60416666666666663</v>
      </c>
      <c r="C23773">
        <v>0</v>
      </c>
      <c r="D23773">
        <v>10.057600000000001</v>
      </c>
      <c r="E23773">
        <v>21.626000000000001</v>
      </c>
      <c r="F23773" s="13">
        <f t="shared" si="371"/>
        <v>43533.604166666664</v>
      </c>
    </row>
    <row r="23774" spans="1:6" x14ac:dyDescent="0.35">
      <c r="A23774" s="14">
        <v>43533</v>
      </c>
      <c r="B23774" s="15">
        <v>0.61111111111111105</v>
      </c>
      <c r="C23774">
        <v>0</v>
      </c>
      <c r="D23774">
        <v>10.0557</v>
      </c>
      <c r="E23774">
        <v>21.63</v>
      </c>
      <c r="F23774" s="13">
        <f t="shared" si="371"/>
        <v>43533.611111111109</v>
      </c>
    </row>
    <row r="23775" spans="1:6" x14ac:dyDescent="0.35">
      <c r="A23775" s="14">
        <v>43533</v>
      </c>
      <c r="B23775" s="15">
        <v>0.61805555555555558</v>
      </c>
      <c r="C23775">
        <v>0</v>
      </c>
      <c r="D23775">
        <v>10.0563</v>
      </c>
      <c r="E23775">
        <v>21.634</v>
      </c>
      <c r="F23775" s="13">
        <f t="shared" si="371"/>
        <v>43533.618055555555</v>
      </c>
    </row>
    <row r="23776" spans="1:6" x14ac:dyDescent="0.35">
      <c r="A23776" s="14">
        <v>43533</v>
      </c>
      <c r="B23776" s="15">
        <v>0.625</v>
      </c>
      <c r="C23776">
        <v>0</v>
      </c>
      <c r="D23776">
        <v>10.055199999999999</v>
      </c>
      <c r="E23776">
        <v>21.635000000000002</v>
      </c>
      <c r="F23776" s="13">
        <f t="shared" si="371"/>
        <v>43533.625</v>
      </c>
    </row>
    <row r="23777" spans="1:6" x14ac:dyDescent="0.35">
      <c r="A23777" s="14">
        <v>43533</v>
      </c>
      <c r="B23777" s="15">
        <v>0.63194444444444442</v>
      </c>
      <c r="C23777">
        <v>0</v>
      </c>
      <c r="D23777">
        <v>10.055099999999999</v>
      </c>
      <c r="E23777">
        <v>21.637</v>
      </c>
      <c r="F23777" s="13">
        <f t="shared" si="371"/>
        <v>43533.631944444445</v>
      </c>
    </row>
    <row r="23778" spans="1:6" x14ac:dyDescent="0.35">
      <c r="A23778" s="14">
        <v>43533</v>
      </c>
      <c r="B23778" s="15">
        <v>0.63888888888888895</v>
      </c>
      <c r="C23778">
        <v>0</v>
      </c>
      <c r="D23778">
        <v>10.0547</v>
      </c>
      <c r="E23778">
        <v>21.638000000000002</v>
      </c>
      <c r="F23778" s="13">
        <f t="shared" si="371"/>
        <v>43533.638888888891</v>
      </c>
    </row>
    <row r="23779" spans="1:6" x14ac:dyDescent="0.35">
      <c r="A23779" s="14">
        <v>43533</v>
      </c>
      <c r="B23779" s="15">
        <v>0.64583333333333337</v>
      </c>
      <c r="C23779">
        <v>0</v>
      </c>
      <c r="D23779">
        <v>10.0549</v>
      </c>
      <c r="E23779">
        <v>21.638000000000002</v>
      </c>
      <c r="F23779" s="13">
        <f t="shared" si="371"/>
        <v>43533.645833333336</v>
      </c>
    </row>
    <row r="23780" spans="1:6" x14ac:dyDescent="0.35">
      <c r="A23780" s="14">
        <v>43533</v>
      </c>
      <c r="B23780" s="15">
        <v>0.65277777777777779</v>
      </c>
      <c r="C23780">
        <v>0</v>
      </c>
      <c r="D23780">
        <v>10.0586</v>
      </c>
      <c r="E23780">
        <v>21.638000000000002</v>
      </c>
      <c r="F23780" s="13">
        <f t="shared" si="371"/>
        <v>43533.652777777781</v>
      </c>
    </row>
    <row r="23781" spans="1:6" x14ac:dyDescent="0.35">
      <c r="A23781" s="14">
        <v>43533</v>
      </c>
      <c r="B23781" s="15">
        <v>0.65972222222222221</v>
      </c>
      <c r="C23781">
        <v>0</v>
      </c>
      <c r="D23781">
        <v>10.0685</v>
      </c>
      <c r="E23781">
        <v>21.638000000000002</v>
      </c>
      <c r="F23781" s="13">
        <f t="shared" si="371"/>
        <v>43533.659722222219</v>
      </c>
    </row>
    <row r="23782" spans="1:6" x14ac:dyDescent="0.35">
      <c r="A23782" s="14">
        <v>43533</v>
      </c>
      <c r="B23782" s="15">
        <v>0.66666666666666663</v>
      </c>
      <c r="C23782">
        <v>0</v>
      </c>
      <c r="D23782">
        <v>10.0749</v>
      </c>
      <c r="E23782">
        <v>21.638000000000002</v>
      </c>
      <c r="F23782" s="13">
        <f t="shared" si="371"/>
        <v>43533.666666666664</v>
      </c>
    </row>
    <row r="23783" spans="1:6" x14ac:dyDescent="0.35">
      <c r="A23783" s="14">
        <v>43533</v>
      </c>
      <c r="B23783" s="15">
        <v>0.67361111111111116</v>
      </c>
      <c r="C23783">
        <v>0</v>
      </c>
      <c r="D23783">
        <v>10.075200000000001</v>
      </c>
      <c r="E23783">
        <v>21.638000000000002</v>
      </c>
      <c r="F23783" s="13">
        <f t="shared" si="371"/>
        <v>43533.673611111109</v>
      </c>
    </row>
    <row r="23784" spans="1:6" x14ac:dyDescent="0.35">
      <c r="A23784" s="14">
        <v>43533</v>
      </c>
      <c r="B23784" s="15">
        <v>0.68055555555555547</v>
      </c>
      <c r="C23784">
        <v>0</v>
      </c>
      <c r="D23784">
        <v>10.0762</v>
      </c>
      <c r="E23784">
        <v>21.637</v>
      </c>
      <c r="F23784" s="13">
        <f t="shared" si="371"/>
        <v>43533.680555555555</v>
      </c>
    </row>
    <row r="23785" spans="1:6" x14ac:dyDescent="0.35">
      <c r="A23785" s="14">
        <v>43533</v>
      </c>
      <c r="B23785" s="15">
        <v>0.6875</v>
      </c>
      <c r="C23785">
        <v>0</v>
      </c>
      <c r="D23785">
        <v>10.077400000000001</v>
      </c>
      <c r="E23785">
        <v>21.635999999999999</v>
      </c>
      <c r="F23785" s="13">
        <f t="shared" si="371"/>
        <v>43533.6875</v>
      </c>
    </row>
    <row r="23786" spans="1:6" x14ac:dyDescent="0.35">
      <c r="A23786" s="14">
        <v>43533</v>
      </c>
      <c r="B23786" s="15">
        <v>0.69444444444444453</v>
      </c>
      <c r="C23786">
        <v>0</v>
      </c>
      <c r="D23786">
        <v>10.068</v>
      </c>
      <c r="E23786">
        <v>21.635000000000002</v>
      </c>
      <c r="F23786" s="13">
        <f t="shared" si="371"/>
        <v>43533.694444444445</v>
      </c>
    </row>
    <row r="23787" spans="1:6" x14ac:dyDescent="0.35">
      <c r="A23787" s="14">
        <v>43533</v>
      </c>
      <c r="B23787" s="15">
        <v>0.70138888888888884</v>
      </c>
      <c r="C23787">
        <v>0</v>
      </c>
      <c r="D23787">
        <v>10.070499999999999</v>
      </c>
      <c r="E23787">
        <v>21.635000000000002</v>
      </c>
      <c r="F23787" s="13">
        <f t="shared" si="371"/>
        <v>43533.701388888891</v>
      </c>
    </row>
    <row r="23788" spans="1:6" x14ac:dyDescent="0.35">
      <c r="A23788" s="14">
        <v>43533</v>
      </c>
      <c r="B23788" s="15">
        <v>0.70833333333333337</v>
      </c>
      <c r="C23788">
        <v>0</v>
      </c>
      <c r="D23788">
        <v>10.0709</v>
      </c>
      <c r="E23788">
        <v>21.634</v>
      </c>
      <c r="F23788" s="13">
        <f t="shared" si="371"/>
        <v>43533.708333333336</v>
      </c>
    </row>
    <row r="23789" spans="1:6" x14ac:dyDescent="0.35">
      <c r="A23789" s="14">
        <v>43533</v>
      </c>
      <c r="B23789" s="15">
        <v>0.71527777777777779</v>
      </c>
      <c r="C23789">
        <v>0</v>
      </c>
      <c r="D23789">
        <v>10.073499999999999</v>
      </c>
      <c r="E23789">
        <v>21.632999999999999</v>
      </c>
      <c r="F23789" s="13">
        <f t="shared" si="371"/>
        <v>43533.715277777781</v>
      </c>
    </row>
    <row r="23790" spans="1:6" x14ac:dyDescent="0.35">
      <c r="A23790" s="14">
        <v>43533</v>
      </c>
      <c r="B23790" s="15">
        <v>0.72222222222222221</v>
      </c>
      <c r="C23790">
        <v>0</v>
      </c>
      <c r="D23790">
        <v>10.073600000000001</v>
      </c>
      <c r="E23790">
        <v>21.631</v>
      </c>
      <c r="F23790" s="13">
        <f t="shared" si="371"/>
        <v>43533.722222222219</v>
      </c>
    </row>
    <row r="23791" spans="1:6" x14ac:dyDescent="0.35">
      <c r="A23791" s="14">
        <v>43533</v>
      </c>
      <c r="B23791" s="15">
        <v>0.72916666666666663</v>
      </c>
      <c r="C23791">
        <v>0</v>
      </c>
      <c r="D23791">
        <v>10.073499999999999</v>
      </c>
      <c r="E23791">
        <v>21.63</v>
      </c>
      <c r="F23791" s="13">
        <f t="shared" si="371"/>
        <v>43533.729166666664</v>
      </c>
    </row>
    <row r="23792" spans="1:6" x14ac:dyDescent="0.35">
      <c r="A23792" s="14">
        <v>43533</v>
      </c>
      <c r="B23792" s="15">
        <v>0.73611111111111116</v>
      </c>
      <c r="C23792">
        <v>0</v>
      </c>
      <c r="D23792">
        <v>10.0748</v>
      </c>
      <c r="E23792">
        <v>21.628</v>
      </c>
      <c r="F23792" s="13">
        <f t="shared" si="371"/>
        <v>43533.736111111109</v>
      </c>
    </row>
    <row r="23793" spans="1:6" x14ac:dyDescent="0.35">
      <c r="A23793" s="14">
        <v>43533</v>
      </c>
      <c r="B23793" s="15">
        <v>0.74305555555555547</v>
      </c>
      <c r="C23793">
        <v>0</v>
      </c>
      <c r="D23793">
        <v>10.0755</v>
      </c>
      <c r="E23793">
        <v>21.626999999999999</v>
      </c>
      <c r="F23793" s="13">
        <f t="shared" si="371"/>
        <v>43533.743055555555</v>
      </c>
    </row>
    <row r="23794" spans="1:6" x14ac:dyDescent="0.35">
      <c r="A23794" s="14">
        <v>43533</v>
      </c>
      <c r="B23794" s="15">
        <v>0.75</v>
      </c>
      <c r="C23794">
        <v>0</v>
      </c>
      <c r="D23794">
        <v>10.0771</v>
      </c>
      <c r="E23794">
        <v>21.625</v>
      </c>
      <c r="F23794" s="13">
        <f t="shared" si="371"/>
        <v>43533.75</v>
      </c>
    </row>
    <row r="23795" spans="1:6" x14ac:dyDescent="0.35">
      <c r="A23795" s="14">
        <v>43533</v>
      </c>
      <c r="B23795" s="15">
        <v>0.75694444444444453</v>
      </c>
      <c r="C23795">
        <v>0</v>
      </c>
      <c r="D23795">
        <v>10.078900000000001</v>
      </c>
      <c r="E23795">
        <v>21.623000000000001</v>
      </c>
      <c r="F23795" s="13">
        <f t="shared" si="371"/>
        <v>43533.756944444445</v>
      </c>
    </row>
    <row r="23796" spans="1:6" x14ac:dyDescent="0.35">
      <c r="A23796" s="14">
        <v>43533</v>
      </c>
      <c r="B23796" s="15">
        <v>0.76388888888888884</v>
      </c>
      <c r="C23796">
        <v>0</v>
      </c>
      <c r="D23796">
        <v>10.08</v>
      </c>
      <c r="E23796">
        <v>21.622</v>
      </c>
      <c r="F23796" s="13">
        <f t="shared" si="371"/>
        <v>43533.763888888891</v>
      </c>
    </row>
    <row r="23797" spans="1:6" x14ac:dyDescent="0.35">
      <c r="A23797" s="14">
        <v>43533</v>
      </c>
      <c r="B23797" s="15">
        <v>0.77083333333333337</v>
      </c>
      <c r="C23797">
        <v>0</v>
      </c>
      <c r="D23797">
        <v>10.0817</v>
      </c>
      <c r="E23797">
        <v>21.620999999999999</v>
      </c>
      <c r="F23797" s="13">
        <f t="shared" si="371"/>
        <v>43533.770833333336</v>
      </c>
    </row>
    <row r="23798" spans="1:6" x14ac:dyDescent="0.35">
      <c r="A23798" s="14">
        <v>43533</v>
      </c>
      <c r="B23798" s="15">
        <v>0.77777777777777779</v>
      </c>
      <c r="C23798">
        <v>0</v>
      </c>
      <c r="D23798">
        <v>10.0837</v>
      </c>
      <c r="E23798">
        <v>21.617999999999999</v>
      </c>
      <c r="F23798" s="13">
        <f t="shared" si="371"/>
        <v>43533.777777777781</v>
      </c>
    </row>
    <row r="23799" spans="1:6" x14ac:dyDescent="0.35">
      <c r="A23799" s="14">
        <v>43533</v>
      </c>
      <c r="B23799" s="15">
        <v>0.78472222222222221</v>
      </c>
      <c r="C23799">
        <v>0</v>
      </c>
      <c r="D23799">
        <v>10.083500000000001</v>
      </c>
      <c r="E23799">
        <v>21.617000000000001</v>
      </c>
      <c r="F23799" s="13">
        <f t="shared" si="371"/>
        <v>43533.784722222219</v>
      </c>
    </row>
    <row r="23800" spans="1:6" x14ac:dyDescent="0.35">
      <c r="A23800" s="14">
        <v>43533</v>
      </c>
      <c r="B23800" s="15">
        <v>0.79166666666666663</v>
      </c>
      <c r="C23800">
        <v>0</v>
      </c>
      <c r="D23800">
        <v>10.0869</v>
      </c>
      <c r="E23800">
        <v>21.614999999999998</v>
      </c>
      <c r="F23800" s="13">
        <f t="shared" si="371"/>
        <v>43533.791666666664</v>
      </c>
    </row>
    <row r="23801" spans="1:6" x14ac:dyDescent="0.35">
      <c r="A23801" s="14">
        <v>43533</v>
      </c>
      <c r="B23801" s="15">
        <v>0.79861111111111116</v>
      </c>
      <c r="C23801">
        <v>0</v>
      </c>
      <c r="D23801">
        <v>10.088900000000001</v>
      </c>
      <c r="E23801">
        <v>21.613</v>
      </c>
      <c r="F23801" s="13">
        <f t="shared" si="371"/>
        <v>43533.798611111109</v>
      </c>
    </row>
    <row r="23802" spans="1:6" x14ac:dyDescent="0.35">
      <c r="A23802" s="14">
        <v>43533</v>
      </c>
      <c r="B23802" s="15">
        <v>0.80555555555555547</v>
      </c>
      <c r="C23802">
        <v>0</v>
      </c>
      <c r="D23802">
        <v>10.0898</v>
      </c>
      <c r="E23802">
        <v>21.61</v>
      </c>
      <c r="F23802" s="13">
        <f t="shared" si="371"/>
        <v>43533.805555555555</v>
      </c>
    </row>
    <row r="23803" spans="1:6" x14ac:dyDescent="0.35">
      <c r="A23803" s="14">
        <v>43533</v>
      </c>
      <c r="B23803" s="15">
        <v>0.8125</v>
      </c>
      <c r="C23803">
        <v>0</v>
      </c>
      <c r="D23803">
        <v>10.0909</v>
      </c>
      <c r="E23803">
        <v>21.608000000000001</v>
      </c>
      <c r="F23803" s="13">
        <f t="shared" si="371"/>
        <v>43533.8125</v>
      </c>
    </row>
    <row r="23804" spans="1:6" x14ac:dyDescent="0.35">
      <c r="A23804" s="14">
        <v>43533</v>
      </c>
      <c r="B23804" s="15">
        <v>0.81944444444444453</v>
      </c>
      <c r="C23804">
        <v>0</v>
      </c>
      <c r="D23804">
        <v>10.0929</v>
      </c>
      <c r="E23804">
        <v>21.606000000000002</v>
      </c>
      <c r="F23804" s="13">
        <f t="shared" si="371"/>
        <v>43533.819444444445</v>
      </c>
    </row>
    <row r="23805" spans="1:6" x14ac:dyDescent="0.35">
      <c r="A23805" s="14">
        <v>43533</v>
      </c>
      <c r="B23805" s="15">
        <v>0.82638888888888884</v>
      </c>
      <c r="C23805">
        <v>0</v>
      </c>
      <c r="D23805">
        <v>10.0946</v>
      </c>
      <c r="E23805">
        <v>21.603999999999999</v>
      </c>
      <c r="F23805" s="13">
        <f t="shared" si="371"/>
        <v>43533.826388888891</v>
      </c>
    </row>
    <row r="23806" spans="1:6" x14ac:dyDescent="0.35">
      <c r="A23806" s="14">
        <v>43533</v>
      </c>
      <c r="B23806" s="15">
        <v>0.83333333333333337</v>
      </c>
      <c r="C23806">
        <v>0</v>
      </c>
      <c r="D23806">
        <v>10.095599999999999</v>
      </c>
      <c r="E23806">
        <v>21.602</v>
      </c>
      <c r="F23806" s="13">
        <f t="shared" si="371"/>
        <v>43533.833333333336</v>
      </c>
    </row>
    <row r="23807" spans="1:6" x14ac:dyDescent="0.35">
      <c r="A23807" s="14">
        <v>43533</v>
      </c>
      <c r="B23807" s="15">
        <v>0.84027777777777779</v>
      </c>
      <c r="C23807">
        <v>0</v>
      </c>
      <c r="D23807">
        <v>10.096500000000001</v>
      </c>
      <c r="E23807">
        <v>21.599</v>
      </c>
      <c r="F23807" s="13">
        <f t="shared" si="371"/>
        <v>43533.840277777781</v>
      </c>
    </row>
    <row r="23808" spans="1:6" x14ac:dyDescent="0.35">
      <c r="A23808" s="14">
        <v>43533</v>
      </c>
      <c r="B23808" s="15">
        <v>0.84722222222222221</v>
      </c>
      <c r="C23808">
        <v>0</v>
      </c>
      <c r="D23808">
        <v>10.0982</v>
      </c>
      <c r="E23808">
        <v>21.597000000000001</v>
      </c>
      <c r="F23808" s="13">
        <f t="shared" si="371"/>
        <v>43533.847222222219</v>
      </c>
    </row>
    <row r="23809" spans="1:6" x14ac:dyDescent="0.35">
      <c r="A23809" s="14">
        <v>43533</v>
      </c>
      <c r="B23809" s="15">
        <v>0.85416666666666663</v>
      </c>
      <c r="C23809">
        <v>0</v>
      </c>
      <c r="D23809">
        <v>10.098599999999999</v>
      </c>
      <c r="E23809">
        <v>21.594999999999999</v>
      </c>
      <c r="F23809" s="13">
        <f t="shared" si="371"/>
        <v>43533.854166666664</v>
      </c>
    </row>
    <row r="23810" spans="1:6" x14ac:dyDescent="0.35">
      <c r="A23810" s="14">
        <v>43533</v>
      </c>
      <c r="B23810" s="15">
        <v>0.86111111111111116</v>
      </c>
      <c r="C23810">
        <v>0</v>
      </c>
      <c r="D23810">
        <v>10.0991</v>
      </c>
      <c r="E23810">
        <v>21.593</v>
      </c>
      <c r="F23810" s="13">
        <f t="shared" si="371"/>
        <v>43533.861111111109</v>
      </c>
    </row>
    <row r="23811" spans="1:6" x14ac:dyDescent="0.35">
      <c r="A23811" s="14">
        <v>43533</v>
      </c>
      <c r="B23811" s="15">
        <v>0.86805555555555547</v>
      </c>
      <c r="C23811">
        <v>0</v>
      </c>
      <c r="D23811">
        <v>10.1005</v>
      </c>
      <c r="E23811">
        <v>21.59</v>
      </c>
      <c r="F23811" s="13">
        <f t="shared" si="371"/>
        <v>43533.868055555555</v>
      </c>
    </row>
    <row r="23812" spans="1:6" x14ac:dyDescent="0.35">
      <c r="A23812" s="14">
        <v>43533</v>
      </c>
      <c r="B23812" s="15">
        <v>0.875</v>
      </c>
      <c r="C23812">
        <v>0</v>
      </c>
      <c r="D23812">
        <v>10.0999</v>
      </c>
      <c r="E23812">
        <v>21.588000000000001</v>
      </c>
      <c r="F23812" s="13">
        <f t="shared" si="371"/>
        <v>43533.875</v>
      </c>
    </row>
    <row r="23813" spans="1:6" x14ac:dyDescent="0.35">
      <c r="A23813" s="14">
        <v>43533</v>
      </c>
      <c r="B23813" s="15">
        <v>0.88194444444444453</v>
      </c>
      <c r="C23813">
        <v>0</v>
      </c>
      <c r="D23813">
        <v>10.101100000000001</v>
      </c>
      <c r="E23813">
        <v>21.585999999999999</v>
      </c>
      <c r="F23813" s="13">
        <f t="shared" si="371"/>
        <v>43533.881944444445</v>
      </c>
    </row>
    <row r="23814" spans="1:6" x14ac:dyDescent="0.35">
      <c r="A23814" s="14">
        <v>43533</v>
      </c>
      <c r="B23814" s="15">
        <v>0.88888888888888884</v>
      </c>
      <c r="C23814">
        <v>0</v>
      </c>
      <c r="D23814">
        <v>10.1022</v>
      </c>
      <c r="E23814">
        <v>21.584</v>
      </c>
      <c r="F23814" s="13">
        <f t="shared" si="371"/>
        <v>43533.888888888891</v>
      </c>
    </row>
    <row r="23815" spans="1:6" x14ac:dyDescent="0.35">
      <c r="A23815" s="14">
        <v>43533</v>
      </c>
      <c r="B23815" s="15">
        <v>0.89583333333333337</v>
      </c>
      <c r="C23815">
        <v>0</v>
      </c>
      <c r="D23815">
        <v>10.102399999999999</v>
      </c>
      <c r="E23815">
        <v>21.582000000000001</v>
      </c>
      <c r="F23815" s="13">
        <f t="shared" si="371"/>
        <v>43533.895833333336</v>
      </c>
    </row>
    <row r="23816" spans="1:6" x14ac:dyDescent="0.35">
      <c r="A23816" s="14">
        <v>43533</v>
      </c>
      <c r="B23816" s="15">
        <v>0.90277777777777779</v>
      </c>
      <c r="C23816">
        <v>0</v>
      </c>
      <c r="D23816">
        <v>10.1037</v>
      </c>
      <c r="E23816">
        <v>21.58</v>
      </c>
      <c r="F23816" s="13">
        <f t="shared" si="371"/>
        <v>43533.902777777781</v>
      </c>
    </row>
    <row r="23817" spans="1:6" x14ac:dyDescent="0.35">
      <c r="A23817" s="14">
        <v>43533</v>
      </c>
      <c r="B23817" s="15">
        <v>0.90972222222222221</v>
      </c>
      <c r="C23817">
        <v>0</v>
      </c>
      <c r="D23817">
        <v>10.103199999999999</v>
      </c>
      <c r="E23817">
        <v>21.577000000000002</v>
      </c>
      <c r="F23817" s="13">
        <f t="shared" si="371"/>
        <v>43533.909722222219</v>
      </c>
    </row>
    <row r="23818" spans="1:6" x14ac:dyDescent="0.35">
      <c r="A23818" s="14">
        <v>43533</v>
      </c>
      <c r="B23818" s="15">
        <v>0.91666666666666663</v>
      </c>
      <c r="C23818">
        <v>0</v>
      </c>
      <c r="D23818">
        <v>10.1037</v>
      </c>
      <c r="E23818">
        <v>21.574999999999999</v>
      </c>
      <c r="F23818" s="13">
        <f t="shared" si="371"/>
        <v>43533.916666666664</v>
      </c>
    </row>
    <row r="23819" spans="1:6" x14ac:dyDescent="0.35">
      <c r="A23819" s="14">
        <v>43533</v>
      </c>
      <c r="B23819" s="15">
        <v>0.92361111111111116</v>
      </c>
      <c r="C23819">
        <v>0</v>
      </c>
      <c r="D23819">
        <v>10.102499999999999</v>
      </c>
      <c r="E23819">
        <v>21.573</v>
      </c>
      <c r="F23819" s="13">
        <f t="shared" si="371"/>
        <v>43533.923611111109</v>
      </c>
    </row>
    <row r="23820" spans="1:6" x14ac:dyDescent="0.35">
      <c r="A23820" s="14">
        <v>43533</v>
      </c>
      <c r="B23820" s="15">
        <v>0.93055555555555547</v>
      </c>
      <c r="C23820">
        <v>0</v>
      </c>
      <c r="D23820">
        <v>10.1044</v>
      </c>
      <c r="E23820">
        <v>21.57</v>
      </c>
      <c r="F23820" s="13">
        <f t="shared" si="371"/>
        <v>43533.930555555555</v>
      </c>
    </row>
    <row r="23821" spans="1:6" x14ac:dyDescent="0.35">
      <c r="A23821" s="14">
        <v>43533</v>
      </c>
      <c r="B23821" s="15">
        <v>0.9375</v>
      </c>
      <c r="C23821">
        <v>0</v>
      </c>
      <c r="D23821">
        <v>10.105600000000001</v>
      </c>
      <c r="E23821">
        <v>21.568000000000001</v>
      </c>
      <c r="F23821" s="13">
        <f t="shared" si="371"/>
        <v>43533.9375</v>
      </c>
    </row>
    <row r="23822" spans="1:6" x14ac:dyDescent="0.35">
      <c r="A23822" s="14">
        <v>43533</v>
      </c>
      <c r="B23822" s="15">
        <v>0.94444444444444453</v>
      </c>
      <c r="C23822">
        <v>0</v>
      </c>
      <c r="D23822">
        <v>10.105</v>
      </c>
      <c r="E23822">
        <v>21.565999999999999</v>
      </c>
      <c r="F23822" s="13">
        <f t="shared" ref="F23822:F23885" si="372">A23822+B23822</f>
        <v>43533.944444444445</v>
      </c>
    </row>
    <row r="23823" spans="1:6" x14ac:dyDescent="0.35">
      <c r="A23823" s="14">
        <v>43533</v>
      </c>
      <c r="B23823" s="15">
        <v>0.95138888888888884</v>
      </c>
      <c r="C23823">
        <v>0</v>
      </c>
      <c r="D23823">
        <v>10.105</v>
      </c>
      <c r="E23823">
        <v>21.564</v>
      </c>
      <c r="F23823" s="13">
        <f t="shared" si="372"/>
        <v>43533.951388888891</v>
      </c>
    </row>
    <row r="23824" spans="1:6" x14ac:dyDescent="0.35">
      <c r="A23824" s="14">
        <v>43533</v>
      </c>
      <c r="B23824" s="15">
        <v>0.95833333333333337</v>
      </c>
      <c r="C23824">
        <v>0</v>
      </c>
      <c r="D23824">
        <v>10.104100000000001</v>
      </c>
      <c r="E23824">
        <v>21.561</v>
      </c>
      <c r="F23824" s="13">
        <f t="shared" si="372"/>
        <v>43533.958333333336</v>
      </c>
    </row>
    <row r="23825" spans="1:6" x14ac:dyDescent="0.35">
      <c r="A23825" s="14">
        <v>43533</v>
      </c>
      <c r="B23825" s="15">
        <v>0.96527777777777779</v>
      </c>
      <c r="C23825">
        <v>0</v>
      </c>
      <c r="D23825">
        <v>10.1021</v>
      </c>
      <c r="E23825">
        <v>21.56</v>
      </c>
      <c r="F23825" s="13">
        <f t="shared" si="372"/>
        <v>43533.965277777781</v>
      </c>
    </row>
    <row r="23826" spans="1:6" x14ac:dyDescent="0.35">
      <c r="A23826" s="14">
        <v>43533</v>
      </c>
      <c r="B23826" s="15">
        <v>0.97222222222222221</v>
      </c>
      <c r="C23826">
        <v>0</v>
      </c>
      <c r="D23826">
        <v>10.102399999999999</v>
      </c>
      <c r="E23826">
        <v>21.556999999999999</v>
      </c>
      <c r="F23826" s="13">
        <f t="shared" si="372"/>
        <v>43533.972222222219</v>
      </c>
    </row>
    <row r="23827" spans="1:6" x14ac:dyDescent="0.35">
      <c r="A23827" s="14">
        <v>43533</v>
      </c>
      <c r="B23827" s="15">
        <v>0.97916666666666663</v>
      </c>
      <c r="C23827">
        <v>0</v>
      </c>
      <c r="D23827">
        <v>10.104699999999999</v>
      </c>
      <c r="E23827">
        <v>21.555</v>
      </c>
      <c r="F23827" s="13">
        <f t="shared" si="372"/>
        <v>43533.979166666664</v>
      </c>
    </row>
    <row r="23828" spans="1:6" x14ac:dyDescent="0.35">
      <c r="A23828" s="14">
        <v>43533</v>
      </c>
      <c r="B23828" s="15">
        <v>0.98611111111111116</v>
      </c>
      <c r="C23828">
        <v>0</v>
      </c>
      <c r="D23828">
        <v>10.1038</v>
      </c>
      <c r="E23828">
        <v>21.552</v>
      </c>
      <c r="F23828" s="13">
        <f t="shared" si="372"/>
        <v>43533.986111111109</v>
      </c>
    </row>
    <row r="23829" spans="1:6" x14ac:dyDescent="0.35">
      <c r="A23829" s="14">
        <v>43533</v>
      </c>
      <c r="B23829" s="15">
        <v>0.99305555555555547</v>
      </c>
      <c r="C23829">
        <v>0</v>
      </c>
      <c r="D23829">
        <v>10.1036</v>
      </c>
      <c r="E23829">
        <v>21.55</v>
      </c>
      <c r="F23829" s="13">
        <f t="shared" si="372"/>
        <v>43533.993055555555</v>
      </c>
    </row>
    <row r="23830" spans="1:6" x14ac:dyDescent="0.35">
      <c r="A23830" s="14">
        <v>43534</v>
      </c>
      <c r="B23830" s="15">
        <v>0</v>
      </c>
      <c r="C23830">
        <v>0</v>
      </c>
      <c r="D23830">
        <v>10.103999999999999</v>
      </c>
      <c r="E23830">
        <v>21.547999999999998</v>
      </c>
      <c r="F23830" s="13">
        <f t="shared" si="372"/>
        <v>43534</v>
      </c>
    </row>
    <row r="23831" spans="1:6" x14ac:dyDescent="0.35">
      <c r="A23831" s="14">
        <v>43534</v>
      </c>
      <c r="B23831" s="15">
        <v>6.9444444444444441E-3</v>
      </c>
      <c r="C23831">
        <v>0</v>
      </c>
      <c r="D23831">
        <v>10.1014</v>
      </c>
      <c r="E23831">
        <v>21.545000000000002</v>
      </c>
      <c r="F23831" s="13">
        <f t="shared" si="372"/>
        <v>43534.006944444445</v>
      </c>
    </row>
    <row r="23832" spans="1:6" x14ac:dyDescent="0.35">
      <c r="A23832" s="14">
        <v>43534</v>
      </c>
      <c r="B23832" s="15">
        <v>1.3888888888888888E-2</v>
      </c>
      <c r="C23832">
        <v>0</v>
      </c>
      <c r="D23832">
        <v>10.0998</v>
      </c>
      <c r="E23832">
        <v>21.542999999999999</v>
      </c>
      <c r="F23832" s="13">
        <f t="shared" si="372"/>
        <v>43534.013888888891</v>
      </c>
    </row>
    <row r="23833" spans="1:6" x14ac:dyDescent="0.35">
      <c r="A23833" s="14">
        <v>43534</v>
      </c>
      <c r="B23833" s="15">
        <v>2.0833333333333332E-2</v>
      </c>
      <c r="C23833">
        <v>0</v>
      </c>
      <c r="D23833">
        <v>10.098599999999999</v>
      </c>
      <c r="E23833">
        <v>21.54</v>
      </c>
      <c r="F23833" s="13">
        <f t="shared" si="372"/>
        <v>43534.020833333336</v>
      </c>
    </row>
    <row r="23834" spans="1:6" x14ac:dyDescent="0.35">
      <c r="A23834" s="14">
        <v>43534</v>
      </c>
      <c r="B23834" s="15">
        <v>2.7777777777777776E-2</v>
      </c>
      <c r="C23834">
        <v>0</v>
      </c>
      <c r="D23834">
        <v>10.096500000000001</v>
      </c>
      <c r="E23834">
        <v>21.538</v>
      </c>
      <c r="F23834" s="13">
        <f t="shared" si="372"/>
        <v>43534.027777777781</v>
      </c>
    </row>
    <row r="23835" spans="1:6" x14ac:dyDescent="0.35">
      <c r="A23835" s="14">
        <v>43534</v>
      </c>
      <c r="B23835" s="15">
        <v>3.4722222222222224E-2</v>
      </c>
      <c r="C23835">
        <v>0</v>
      </c>
      <c r="D23835">
        <v>10.0962</v>
      </c>
      <c r="E23835">
        <v>21.535</v>
      </c>
      <c r="F23835" s="13">
        <f t="shared" si="372"/>
        <v>43534.034722222219</v>
      </c>
    </row>
    <row r="23836" spans="1:6" x14ac:dyDescent="0.35">
      <c r="A23836" s="14">
        <v>43534</v>
      </c>
      <c r="B23836" s="15">
        <v>4.1666666666666664E-2</v>
      </c>
      <c r="C23836">
        <v>0</v>
      </c>
      <c r="D23836">
        <v>10.094799999999999</v>
      </c>
      <c r="E23836">
        <v>21.532</v>
      </c>
      <c r="F23836" s="13">
        <f t="shared" si="372"/>
        <v>43534.041666666664</v>
      </c>
    </row>
    <row r="23837" spans="1:6" x14ac:dyDescent="0.35">
      <c r="A23837" s="14">
        <v>43534</v>
      </c>
      <c r="B23837" s="15">
        <v>4.8611111111111112E-2</v>
      </c>
      <c r="C23837">
        <v>0</v>
      </c>
      <c r="D23837">
        <v>10.093</v>
      </c>
      <c r="E23837">
        <v>21.529</v>
      </c>
      <c r="F23837" s="13">
        <f t="shared" si="372"/>
        <v>43534.048611111109</v>
      </c>
    </row>
    <row r="23838" spans="1:6" x14ac:dyDescent="0.35">
      <c r="A23838" s="14">
        <v>43534</v>
      </c>
      <c r="B23838" s="15">
        <v>5.5555555555555552E-2</v>
      </c>
      <c r="C23838">
        <v>0</v>
      </c>
      <c r="D23838">
        <v>10.0924</v>
      </c>
      <c r="E23838">
        <v>21.526</v>
      </c>
      <c r="F23838" s="13">
        <f t="shared" si="372"/>
        <v>43534.055555555555</v>
      </c>
    </row>
    <row r="23839" spans="1:6" x14ac:dyDescent="0.35">
      <c r="A23839" s="14">
        <v>43534</v>
      </c>
      <c r="B23839" s="15">
        <v>6.25E-2</v>
      </c>
      <c r="C23839">
        <v>0</v>
      </c>
      <c r="D23839">
        <v>10.0923</v>
      </c>
      <c r="E23839">
        <v>21.521999999999998</v>
      </c>
      <c r="F23839" s="13">
        <f t="shared" si="372"/>
        <v>43534.0625</v>
      </c>
    </row>
    <row r="23840" spans="1:6" x14ac:dyDescent="0.35">
      <c r="A23840" s="14">
        <v>43534</v>
      </c>
      <c r="B23840" s="15">
        <v>6.9444444444444434E-2</v>
      </c>
      <c r="C23840">
        <v>0</v>
      </c>
      <c r="D23840">
        <v>10.090999999999999</v>
      </c>
      <c r="E23840">
        <v>21.518999999999998</v>
      </c>
      <c r="F23840" s="13">
        <f t="shared" si="372"/>
        <v>43534.069444444445</v>
      </c>
    </row>
    <row r="23841" spans="1:6" x14ac:dyDescent="0.35">
      <c r="A23841" s="14">
        <v>43534</v>
      </c>
      <c r="B23841" s="15">
        <v>7.6388888888888895E-2</v>
      </c>
      <c r="C23841">
        <v>0</v>
      </c>
      <c r="D23841">
        <v>10.090400000000001</v>
      </c>
      <c r="E23841">
        <v>21.515999999999998</v>
      </c>
      <c r="F23841" s="13">
        <f t="shared" si="372"/>
        <v>43534.076388888891</v>
      </c>
    </row>
    <row r="23842" spans="1:6" x14ac:dyDescent="0.35">
      <c r="A23842" s="14">
        <v>43534</v>
      </c>
      <c r="B23842" s="15">
        <v>8.3333333333333329E-2</v>
      </c>
      <c r="C23842">
        <v>0</v>
      </c>
      <c r="D23842">
        <v>10.090999999999999</v>
      </c>
      <c r="E23842">
        <v>21.513000000000002</v>
      </c>
      <c r="F23842" s="13">
        <f t="shared" si="372"/>
        <v>43534.083333333336</v>
      </c>
    </row>
    <row r="23843" spans="1:6" x14ac:dyDescent="0.35">
      <c r="A23843" s="14">
        <v>43534</v>
      </c>
      <c r="B23843" s="15">
        <v>9.0277777777777776E-2</v>
      </c>
      <c r="C23843">
        <v>0</v>
      </c>
      <c r="D23843">
        <v>10.091900000000001</v>
      </c>
      <c r="E23843">
        <v>21.509</v>
      </c>
      <c r="F23843" s="13">
        <f t="shared" si="372"/>
        <v>43534.090277777781</v>
      </c>
    </row>
    <row r="23844" spans="1:6" x14ac:dyDescent="0.35">
      <c r="A23844" s="14">
        <v>43534</v>
      </c>
      <c r="B23844" s="15">
        <v>9.7222222222222224E-2</v>
      </c>
      <c r="C23844">
        <v>0</v>
      </c>
      <c r="D23844">
        <v>10.092499999999999</v>
      </c>
      <c r="E23844">
        <v>21.506</v>
      </c>
      <c r="F23844" s="13">
        <f t="shared" si="372"/>
        <v>43534.097222222219</v>
      </c>
    </row>
    <row r="23845" spans="1:6" x14ac:dyDescent="0.35">
      <c r="A23845" s="14">
        <v>43534</v>
      </c>
      <c r="B23845" s="15">
        <v>0.10416666666666667</v>
      </c>
      <c r="C23845">
        <v>0</v>
      </c>
      <c r="D23845">
        <v>10.0931</v>
      </c>
      <c r="E23845">
        <v>21.503</v>
      </c>
      <c r="F23845" s="13">
        <f t="shared" si="372"/>
        <v>43534.104166666664</v>
      </c>
    </row>
    <row r="23846" spans="1:6" x14ac:dyDescent="0.35">
      <c r="A23846" s="14">
        <v>43534</v>
      </c>
      <c r="B23846" s="15">
        <v>0.1111111111111111</v>
      </c>
      <c r="C23846">
        <v>0</v>
      </c>
      <c r="D23846">
        <v>10.0929</v>
      </c>
      <c r="E23846">
        <v>21.5</v>
      </c>
      <c r="F23846" s="13">
        <f t="shared" si="372"/>
        <v>43534.111111111109</v>
      </c>
    </row>
    <row r="23847" spans="1:6" x14ac:dyDescent="0.35">
      <c r="A23847" s="14">
        <v>43534</v>
      </c>
      <c r="B23847" s="15">
        <v>0.11805555555555557</v>
      </c>
      <c r="C23847">
        <v>0</v>
      </c>
      <c r="D23847">
        <v>10.094799999999999</v>
      </c>
      <c r="E23847">
        <v>21.497</v>
      </c>
      <c r="F23847" s="13">
        <f t="shared" si="372"/>
        <v>43534.118055555555</v>
      </c>
    </row>
    <row r="23848" spans="1:6" x14ac:dyDescent="0.35">
      <c r="A23848" s="14">
        <v>43534</v>
      </c>
      <c r="B23848" s="15">
        <v>0.125</v>
      </c>
      <c r="C23848">
        <v>0</v>
      </c>
      <c r="D23848">
        <v>10.0945</v>
      </c>
      <c r="E23848">
        <v>21.494</v>
      </c>
      <c r="F23848" s="13">
        <f t="shared" si="372"/>
        <v>43534.125</v>
      </c>
    </row>
    <row r="23849" spans="1:6" x14ac:dyDescent="0.35">
      <c r="A23849" s="14">
        <v>43534</v>
      </c>
      <c r="B23849" s="15">
        <v>0.13194444444444445</v>
      </c>
      <c r="C23849">
        <v>0</v>
      </c>
      <c r="D23849">
        <v>10.0943</v>
      </c>
      <c r="E23849">
        <v>21.491</v>
      </c>
      <c r="F23849" s="13">
        <f t="shared" si="372"/>
        <v>43534.131944444445</v>
      </c>
    </row>
    <row r="23850" spans="1:6" x14ac:dyDescent="0.35">
      <c r="A23850" s="14">
        <v>43534</v>
      </c>
      <c r="B23850" s="15">
        <v>0.1388888888888889</v>
      </c>
      <c r="C23850">
        <v>0</v>
      </c>
      <c r="D23850">
        <v>10.095499999999999</v>
      </c>
      <c r="E23850">
        <v>21.486999999999998</v>
      </c>
      <c r="F23850" s="13">
        <f t="shared" si="372"/>
        <v>43534.138888888891</v>
      </c>
    </row>
    <row r="23851" spans="1:6" x14ac:dyDescent="0.35">
      <c r="A23851" s="14">
        <v>43534</v>
      </c>
      <c r="B23851" s="15">
        <v>0.14583333333333334</v>
      </c>
      <c r="C23851">
        <v>0</v>
      </c>
      <c r="D23851">
        <v>10.095499999999999</v>
      </c>
      <c r="E23851">
        <v>21.484000000000002</v>
      </c>
      <c r="F23851" s="13">
        <f t="shared" si="372"/>
        <v>43534.145833333336</v>
      </c>
    </row>
    <row r="23852" spans="1:6" x14ac:dyDescent="0.35">
      <c r="A23852" s="14">
        <v>43534</v>
      </c>
      <c r="B23852" s="15">
        <v>0.15277777777777776</v>
      </c>
      <c r="C23852">
        <v>0</v>
      </c>
      <c r="D23852">
        <v>10.096299999999999</v>
      </c>
      <c r="E23852">
        <v>21.48</v>
      </c>
      <c r="F23852" s="13">
        <f t="shared" si="372"/>
        <v>43534.152777777781</v>
      </c>
    </row>
    <row r="23853" spans="1:6" x14ac:dyDescent="0.35">
      <c r="A23853" s="14">
        <v>43534</v>
      </c>
      <c r="B23853" s="15">
        <v>0.15972222222222224</v>
      </c>
      <c r="C23853">
        <v>0</v>
      </c>
      <c r="D23853">
        <v>10.095700000000001</v>
      </c>
      <c r="E23853">
        <v>21.475999999999999</v>
      </c>
      <c r="F23853" s="13">
        <f t="shared" si="372"/>
        <v>43534.159722222219</v>
      </c>
    </row>
    <row r="23854" spans="1:6" x14ac:dyDescent="0.35">
      <c r="A23854" s="14">
        <v>43534</v>
      </c>
      <c r="B23854" s="15">
        <v>0.16666666666666666</v>
      </c>
      <c r="C23854">
        <v>0</v>
      </c>
      <c r="D23854">
        <v>10.0953</v>
      </c>
      <c r="E23854">
        <v>21.472000000000001</v>
      </c>
      <c r="F23854" s="13">
        <f t="shared" si="372"/>
        <v>43534.166666666664</v>
      </c>
    </row>
    <row r="23855" spans="1:6" x14ac:dyDescent="0.35">
      <c r="A23855" s="14">
        <v>43534</v>
      </c>
      <c r="B23855" s="15">
        <v>0.17361111111111113</v>
      </c>
      <c r="C23855">
        <v>0</v>
      </c>
      <c r="D23855">
        <v>10.0966</v>
      </c>
      <c r="E23855">
        <v>21.469000000000001</v>
      </c>
      <c r="F23855" s="13">
        <f t="shared" si="372"/>
        <v>43534.173611111109</v>
      </c>
    </row>
    <row r="23856" spans="1:6" x14ac:dyDescent="0.35">
      <c r="A23856" s="14">
        <v>43534</v>
      </c>
      <c r="B23856" s="15">
        <v>0.18055555555555555</v>
      </c>
      <c r="C23856">
        <v>0</v>
      </c>
      <c r="D23856">
        <v>10.0976</v>
      </c>
      <c r="E23856">
        <v>21.465</v>
      </c>
      <c r="F23856" s="13">
        <f t="shared" si="372"/>
        <v>43534.180555555555</v>
      </c>
    </row>
    <row r="23857" spans="1:6" x14ac:dyDescent="0.35">
      <c r="A23857" s="14">
        <v>43534</v>
      </c>
      <c r="B23857" s="15">
        <v>0.1875</v>
      </c>
      <c r="C23857">
        <v>0</v>
      </c>
      <c r="D23857">
        <v>10.097</v>
      </c>
      <c r="E23857">
        <v>21.460999999999999</v>
      </c>
      <c r="F23857" s="13">
        <f t="shared" si="372"/>
        <v>43534.1875</v>
      </c>
    </row>
    <row r="23858" spans="1:6" x14ac:dyDescent="0.35">
      <c r="A23858" s="14">
        <v>43534</v>
      </c>
      <c r="B23858" s="15">
        <v>0.19444444444444445</v>
      </c>
      <c r="C23858">
        <v>0</v>
      </c>
      <c r="D23858">
        <v>10.0974</v>
      </c>
      <c r="E23858">
        <v>21.457999999999998</v>
      </c>
      <c r="F23858" s="13">
        <f t="shared" si="372"/>
        <v>43534.194444444445</v>
      </c>
    </row>
    <row r="23859" spans="1:6" x14ac:dyDescent="0.35">
      <c r="A23859" s="14">
        <v>43534</v>
      </c>
      <c r="B23859" s="15">
        <v>0.20138888888888887</v>
      </c>
      <c r="C23859">
        <v>0</v>
      </c>
      <c r="D23859">
        <v>10.096500000000001</v>
      </c>
      <c r="E23859">
        <v>21.454999999999998</v>
      </c>
      <c r="F23859" s="13">
        <f t="shared" si="372"/>
        <v>43534.201388888891</v>
      </c>
    </row>
    <row r="23860" spans="1:6" x14ac:dyDescent="0.35">
      <c r="A23860" s="14">
        <v>43534</v>
      </c>
      <c r="B23860" s="15">
        <v>0.20833333333333334</v>
      </c>
      <c r="C23860">
        <v>0</v>
      </c>
      <c r="D23860">
        <v>10.097300000000001</v>
      </c>
      <c r="E23860">
        <v>21.451000000000001</v>
      </c>
      <c r="F23860" s="13">
        <f t="shared" si="372"/>
        <v>43534.208333333336</v>
      </c>
    </row>
    <row r="23861" spans="1:6" x14ac:dyDescent="0.35">
      <c r="A23861" s="14">
        <v>43534</v>
      </c>
      <c r="B23861" s="15">
        <v>0.21527777777777779</v>
      </c>
      <c r="C23861">
        <v>0</v>
      </c>
      <c r="D23861">
        <v>10.1004</v>
      </c>
      <c r="E23861">
        <v>21.448</v>
      </c>
      <c r="F23861" s="13">
        <f t="shared" si="372"/>
        <v>43534.215277777781</v>
      </c>
    </row>
    <row r="23862" spans="1:6" x14ac:dyDescent="0.35">
      <c r="A23862" s="14">
        <v>43534</v>
      </c>
      <c r="B23862" s="15">
        <v>0.22222222222222221</v>
      </c>
      <c r="C23862">
        <v>0</v>
      </c>
      <c r="D23862">
        <v>10.104699999999999</v>
      </c>
      <c r="E23862">
        <v>21.445</v>
      </c>
      <c r="F23862" s="13">
        <f t="shared" si="372"/>
        <v>43534.222222222219</v>
      </c>
    </row>
    <row r="23863" spans="1:6" x14ac:dyDescent="0.35">
      <c r="A23863" s="14">
        <v>43534</v>
      </c>
      <c r="B23863" s="15">
        <v>0.22916666666666666</v>
      </c>
      <c r="C23863">
        <v>0</v>
      </c>
      <c r="D23863">
        <v>10.1073</v>
      </c>
      <c r="E23863">
        <v>21.440999999999999</v>
      </c>
      <c r="F23863" s="13">
        <f t="shared" si="372"/>
        <v>43534.229166666664</v>
      </c>
    </row>
    <row r="23864" spans="1:6" x14ac:dyDescent="0.35">
      <c r="A23864" s="14">
        <v>43534</v>
      </c>
      <c r="B23864" s="15">
        <v>0.23611111111111113</v>
      </c>
      <c r="C23864">
        <v>0</v>
      </c>
      <c r="D23864">
        <v>10.1091</v>
      </c>
      <c r="E23864">
        <v>21.437999999999999</v>
      </c>
      <c r="F23864" s="13">
        <f t="shared" si="372"/>
        <v>43534.236111111109</v>
      </c>
    </row>
    <row r="23865" spans="1:6" x14ac:dyDescent="0.35">
      <c r="A23865" s="14">
        <v>43534</v>
      </c>
      <c r="B23865" s="15">
        <v>0.24305555555555555</v>
      </c>
      <c r="C23865">
        <v>0</v>
      </c>
      <c r="D23865">
        <v>10.110799999999999</v>
      </c>
      <c r="E23865">
        <v>21.433</v>
      </c>
      <c r="F23865" s="13">
        <f t="shared" si="372"/>
        <v>43534.243055555555</v>
      </c>
    </row>
    <row r="23866" spans="1:6" x14ac:dyDescent="0.35">
      <c r="A23866" s="14">
        <v>43534</v>
      </c>
      <c r="B23866" s="15">
        <v>0.25</v>
      </c>
      <c r="C23866">
        <v>0</v>
      </c>
      <c r="D23866">
        <v>10.1121</v>
      </c>
      <c r="E23866">
        <v>21.43</v>
      </c>
      <c r="F23866" s="13">
        <f t="shared" si="372"/>
        <v>43534.25</v>
      </c>
    </row>
    <row r="23867" spans="1:6" x14ac:dyDescent="0.35">
      <c r="A23867" s="14">
        <v>43534</v>
      </c>
      <c r="B23867" s="15">
        <v>0.25694444444444448</v>
      </c>
      <c r="C23867">
        <v>0</v>
      </c>
      <c r="D23867">
        <v>10.1175</v>
      </c>
      <c r="E23867">
        <v>21.425000000000001</v>
      </c>
      <c r="F23867" s="13">
        <f t="shared" si="372"/>
        <v>43534.256944444445</v>
      </c>
    </row>
    <row r="23868" spans="1:6" x14ac:dyDescent="0.35">
      <c r="A23868" s="14">
        <v>43534</v>
      </c>
      <c r="B23868" s="15">
        <v>0.2638888888888889</v>
      </c>
      <c r="C23868">
        <v>0</v>
      </c>
      <c r="D23868">
        <v>10.1188</v>
      </c>
      <c r="E23868">
        <v>21.422000000000001</v>
      </c>
      <c r="F23868" s="13">
        <f t="shared" si="372"/>
        <v>43534.263888888891</v>
      </c>
    </row>
    <row r="23869" spans="1:6" x14ac:dyDescent="0.35">
      <c r="A23869" s="14">
        <v>43534</v>
      </c>
      <c r="B23869" s="15">
        <v>0.27083333333333331</v>
      </c>
      <c r="C23869">
        <v>0</v>
      </c>
      <c r="D23869">
        <v>10.1212</v>
      </c>
      <c r="E23869">
        <v>21.417000000000002</v>
      </c>
      <c r="F23869" s="13">
        <f t="shared" si="372"/>
        <v>43534.270833333336</v>
      </c>
    </row>
    <row r="23870" spans="1:6" x14ac:dyDescent="0.35">
      <c r="A23870" s="14">
        <v>43534</v>
      </c>
      <c r="B23870" s="15">
        <v>0.27777777777777779</v>
      </c>
      <c r="C23870">
        <v>0</v>
      </c>
      <c r="D23870">
        <v>10.1221</v>
      </c>
      <c r="E23870">
        <v>21.411999999999999</v>
      </c>
      <c r="F23870" s="13">
        <f t="shared" si="372"/>
        <v>43534.277777777781</v>
      </c>
    </row>
    <row r="23871" spans="1:6" x14ac:dyDescent="0.35">
      <c r="A23871" s="14">
        <v>43534</v>
      </c>
      <c r="B23871" s="15">
        <v>0.28472222222222221</v>
      </c>
      <c r="C23871">
        <v>0</v>
      </c>
      <c r="D23871">
        <v>10.123200000000001</v>
      </c>
      <c r="E23871">
        <v>21.407</v>
      </c>
      <c r="F23871" s="13">
        <f t="shared" si="372"/>
        <v>43534.284722222219</v>
      </c>
    </row>
    <row r="23872" spans="1:6" x14ac:dyDescent="0.35">
      <c r="A23872" s="14">
        <v>43534</v>
      </c>
      <c r="B23872" s="15">
        <v>0.29166666666666669</v>
      </c>
      <c r="C23872">
        <v>0</v>
      </c>
      <c r="D23872">
        <v>10.121499999999999</v>
      </c>
      <c r="E23872">
        <v>21.401</v>
      </c>
      <c r="F23872" s="13">
        <f t="shared" si="372"/>
        <v>43534.291666666664</v>
      </c>
    </row>
    <row r="23873" spans="1:6" x14ac:dyDescent="0.35">
      <c r="A23873" s="14">
        <v>43534</v>
      </c>
      <c r="B23873" s="15">
        <v>0.2986111111111111</v>
      </c>
      <c r="C23873">
        <v>0</v>
      </c>
      <c r="D23873">
        <v>10.1219</v>
      </c>
      <c r="E23873">
        <v>21.395</v>
      </c>
      <c r="F23873" s="13">
        <f t="shared" si="372"/>
        <v>43534.298611111109</v>
      </c>
    </row>
    <row r="23874" spans="1:6" x14ac:dyDescent="0.35">
      <c r="A23874" s="14">
        <v>43534</v>
      </c>
      <c r="B23874" s="15">
        <v>0.30555555555555552</v>
      </c>
      <c r="C23874">
        <v>0</v>
      </c>
      <c r="D23874">
        <v>10.1225</v>
      </c>
      <c r="E23874">
        <v>21.388999999999999</v>
      </c>
      <c r="F23874" s="13">
        <f t="shared" si="372"/>
        <v>43534.305555555555</v>
      </c>
    </row>
    <row r="23875" spans="1:6" x14ac:dyDescent="0.35">
      <c r="A23875" s="14">
        <v>43534</v>
      </c>
      <c r="B23875" s="15">
        <v>0.3125</v>
      </c>
      <c r="C23875">
        <v>0</v>
      </c>
      <c r="D23875">
        <v>10.1225</v>
      </c>
      <c r="E23875">
        <v>21.385000000000002</v>
      </c>
      <c r="F23875" s="13">
        <f t="shared" si="372"/>
        <v>43534.3125</v>
      </c>
    </row>
    <row r="23876" spans="1:6" x14ac:dyDescent="0.35">
      <c r="A23876" s="14">
        <v>43534</v>
      </c>
      <c r="B23876" s="15">
        <v>0.31944444444444448</v>
      </c>
      <c r="C23876">
        <v>0</v>
      </c>
      <c r="D23876">
        <v>10.122999999999999</v>
      </c>
      <c r="E23876">
        <v>21.38</v>
      </c>
      <c r="F23876" s="13">
        <f t="shared" si="372"/>
        <v>43534.319444444445</v>
      </c>
    </row>
    <row r="23877" spans="1:6" x14ac:dyDescent="0.35">
      <c r="A23877" s="14">
        <v>43534</v>
      </c>
      <c r="B23877" s="15">
        <v>0.3263888888888889</v>
      </c>
      <c r="C23877">
        <v>0</v>
      </c>
      <c r="D23877">
        <v>10.123200000000001</v>
      </c>
      <c r="E23877">
        <v>21.376999999999999</v>
      </c>
      <c r="F23877" s="13">
        <f t="shared" si="372"/>
        <v>43534.326388888891</v>
      </c>
    </row>
    <row r="23878" spans="1:6" x14ac:dyDescent="0.35">
      <c r="A23878" s="14">
        <v>43534</v>
      </c>
      <c r="B23878" s="15">
        <v>0.33333333333333331</v>
      </c>
      <c r="C23878">
        <v>0</v>
      </c>
      <c r="D23878">
        <v>10.1242</v>
      </c>
      <c r="E23878">
        <v>21.373000000000001</v>
      </c>
      <c r="F23878" s="13">
        <f t="shared" si="372"/>
        <v>43534.333333333336</v>
      </c>
    </row>
    <row r="23879" spans="1:6" x14ac:dyDescent="0.35">
      <c r="A23879" s="14">
        <v>43534</v>
      </c>
      <c r="B23879" s="15">
        <v>0.34027777777777773</v>
      </c>
      <c r="C23879">
        <v>0</v>
      </c>
      <c r="D23879">
        <v>10.1236</v>
      </c>
      <c r="E23879">
        <v>21.37</v>
      </c>
      <c r="F23879" s="13">
        <f t="shared" si="372"/>
        <v>43534.340277777781</v>
      </c>
    </row>
    <row r="23880" spans="1:6" x14ac:dyDescent="0.35">
      <c r="A23880" s="14">
        <v>43534</v>
      </c>
      <c r="B23880" s="15">
        <v>0.34722222222222227</v>
      </c>
      <c r="C23880">
        <v>0</v>
      </c>
      <c r="D23880">
        <v>10.122400000000001</v>
      </c>
      <c r="E23880">
        <v>21.367999999999999</v>
      </c>
      <c r="F23880" s="13">
        <f t="shared" si="372"/>
        <v>43534.347222222219</v>
      </c>
    </row>
    <row r="23881" spans="1:6" x14ac:dyDescent="0.35">
      <c r="A23881" s="14">
        <v>43534</v>
      </c>
      <c r="B23881" s="15">
        <v>0.35416666666666669</v>
      </c>
      <c r="C23881">
        <v>0</v>
      </c>
      <c r="D23881">
        <v>10.123100000000001</v>
      </c>
      <c r="E23881">
        <v>21.366</v>
      </c>
      <c r="F23881" s="13">
        <f t="shared" si="372"/>
        <v>43534.354166666664</v>
      </c>
    </row>
    <row r="23882" spans="1:6" x14ac:dyDescent="0.35">
      <c r="A23882" s="14">
        <v>43534</v>
      </c>
      <c r="B23882" s="15">
        <v>0.3611111111111111</v>
      </c>
      <c r="C23882">
        <v>0</v>
      </c>
      <c r="D23882">
        <v>10.1234</v>
      </c>
      <c r="E23882">
        <v>21.364000000000001</v>
      </c>
      <c r="F23882" s="13">
        <f t="shared" si="372"/>
        <v>43534.361111111109</v>
      </c>
    </row>
    <row r="23883" spans="1:6" x14ac:dyDescent="0.35">
      <c r="A23883" s="14">
        <v>43534</v>
      </c>
      <c r="B23883" s="15">
        <v>0.36805555555555558</v>
      </c>
      <c r="C23883">
        <v>0</v>
      </c>
      <c r="D23883">
        <v>10.123699999999999</v>
      </c>
      <c r="E23883">
        <v>21.361999999999998</v>
      </c>
      <c r="F23883" s="13">
        <f t="shared" si="372"/>
        <v>43534.368055555555</v>
      </c>
    </row>
    <row r="23884" spans="1:6" x14ac:dyDescent="0.35">
      <c r="A23884" s="14">
        <v>43534</v>
      </c>
      <c r="B23884" s="15">
        <v>0.375</v>
      </c>
      <c r="C23884">
        <v>0</v>
      </c>
      <c r="D23884">
        <v>10.1241</v>
      </c>
      <c r="E23884">
        <v>21.361000000000001</v>
      </c>
      <c r="F23884" s="13">
        <f t="shared" si="372"/>
        <v>43534.375</v>
      </c>
    </row>
    <row r="23885" spans="1:6" x14ac:dyDescent="0.35">
      <c r="A23885" s="14">
        <v>43534</v>
      </c>
      <c r="B23885" s="15">
        <v>0.38194444444444442</v>
      </c>
      <c r="C23885">
        <v>0</v>
      </c>
      <c r="D23885">
        <v>10.124700000000001</v>
      </c>
      <c r="E23885">
        <v>21.36</v>
      </c>
      <c r="F23885" s="13">
        <f t="shared" si="372"/>
        <v>43534.381944444445</v>
      </c>
    </row>
    <row r="23886" spans="1:6" x14ac:dyDescent="0.35">
      <c r="A23886" s="14">
        <v>43534</v>
      </c>
      <c r="B23886" s="15">
        <v>0.3888888888888889</v>
      </c>
      <c r="C23886">
        <v>0</v>
      </c>
      <c r="D23886">
        <v>10.1244</v>
      </c>
      <c r="E23886">
        <v>21.359000000000002</v>
      </c>
      <c r="F23886" s="13">
        <f t="shared" ref="F23886:F23949" si="373">A23886+B23886</f>
        <v>43534.388888888891</v>
      </c>
    </row>
    <row r="23887" spans="1:6" x14ac:dyDescent="0.35">
      <c r="A23887" s="14">
        <v>43534</v>
      </c>
      <c r="B23887" s="15">
        <v>0.39583333333333331</v>
      </c>
      <c r="C23887">
        <v>0</v>
      </c>
      <c r="D23887">
        <v>10.1236</v>
      </c>
      <c r="E23887">
        <v>21.359000000000002</v>
      </c>
      <c r="F23887" s="13">
        <f t="shared" si="373"/>
        <v>43534.395833333336</v>
      </c>
    </row>
    <row r="23888" spans="1:6" x14ac:dyDescent="0.35">
      <c r="A23888" s="14">
        <v>43534</v>
      </c>
      <c r="B23888" s="15">
        <v>0.40277777777777773</v>
      </c>
      <c r="C23888">
        <v>0</v>
      </c>
      <c r="D23888">
        <v>10.1251</v>
      </c>
      <c r="E23888">
        <v>21.359000000000002</v>
      </c>
      <c r="F23888" s="13">
        <f t="shared" si="373"/>
        <v>43534.402777777781</v>
      </c>
    </row>
    <row r="23889" spans="1:6" x14ac:dyDescent="0.35">
      <c r="A23889" s="14">
        <v>43534</v>
      </c>
      <c r="B23889" s="15">
        <v>0.40972222222222227</v>
      </c>
      <c r="C23889">
        <v>0</v>
      </c>
      <c r="D23889">
        <v>10.1244</v>
      </c>
      <c r="E23889">
        <v>21.359000000000002</v>
      </c>
      <c r="F23889" s="13">
        <f t="shared" si="373"/>
        <v>43534.409722222219</v>
      </c>
    </row>
    <row r="23890" spans="1:6" x14ac:dyDescent="0.35">
      <c r="A23890" s="14">
        <v>43534</v>
      </c>
      <c r="B23890" s="15">
        <v>0.41666666666666669</v>
      </c>
      <c r="C23890">
        <v>0</v>
      </c>
      <c r="D23890">
        <v>10.1241</v>
      </c>
      <c r="E23890">
        <v>21.36</v>
      </c>
      <c r="F23890" s="13">
        <f t="shared" si="373"/>
        <v>43534.416666666664</v>
      </c>
    </row>
    <row r="23891" spans="1:6" x14ac:dyDescent="0.35">
      <c r="A23891" s="14">
        <v>43534</v>
      </c>
      <c r="B23891" s="15">
        <v>0.4236111111111111</v>
      </c>
      <c r="C23891">
        <v>0</v>
      </c>
      <c r="D23891">
        <v>10.1228</v>
      </c>
      <c r="E23891">
        <v>21.36</v>
      </c>
      <c r="F23891" s="13">
        <f t="shared" si="373"/>
        <v>43534.423611111109</v>
      </c>
    </row>
    <row r="23892" spans="1:6" x14ac:dyDescent="0.35">
      <c r="A23892" s="14">
        <v>43534</v>
      </c>
      <c r="B23892" s="15">
        <v>0.43055555555555558</v>
      </c>
      <c r="C23892">
        <v>0</v>
      </c>
      <c r="D23892">
        <v>10.1226</v>
      </c>
      <c r="E23892">
        <v>21.361000000000001</v>
      </c>
      <c r="F23892" s="13">
        <f t="shared" si="373"/>
        <v>43534.430555555555</v>
      </c>
    </row>
    <row r="23893" spans="1:6" x14ac:dyDescent="0.35">
      <c r="A23893" s="14">
        <v>43534</v>
      </c>
      <c r="B23893" s="15">
        <v>0.4375</v>
      </c>
      <c r="C23893">
        <v>0</v>
      </c>
      <c r="D23893">
        <v>10.1204</v>
      </c>
      <c r="E23893">
        <v>21.363</v>
      </c>
      <c r="F23893" s="13">
        <f t="shared" si="373"/>
        <v>43534.4375</v>
      </c>
    </row>
    <row r="23894" spans="1:6" x14ac:dyDescent="0.35">
      <c r="A23894" s="14">
        <v>43534</v>
      </c>
      <c r="B23894" s="15">
        <v>0.44444444444444442</v>
      </c>
      <c r="C23894">
        <v>0</v>
      </c>
      <c r="D23894">
        <v>10.1203</v>
      </c>
      <c r="E23894">
        <v>21.364000000000001</v>
      </c>
      <c r="F23894" s="13">
        <f t="shared" si="373"/>
        <v>43534.444444444445</v>
      </c>
    </row>
    <row r="23895" spans="1:6" x14ac:dyDescent="0.35">
      <c r="A23895" s="14">
        <v>43534</v>
      </c>
      <c r="B23895" s="15">
        <v>0.4513888888888889</v>
      </c>
      <c r="C23895">
        <v>0</v>
      </c>
      <c r="D23895">
        <v>10.118</v>
      </c>
      <c r="E23895">
        <v>21.366</v>
      </c>
      <c r="F23895" s="13">
        <f t="shared" si="373"/>
        <v>43534.451388888891</v>
      </c>
    </row>
    <row r="23896" spans="1:6" x14ac:dyDescent="0.35">
      <c r="A23896" s="14">
        <v>43534</v>
      </c>
      <c r="B23896" s="15">
        <v>0.45833333333333331</v>
      </c>
      <c r="C23896">
        <v>0</v>
      </c>
      <c r="D23896">
        <v>10.115399999999999</v>
      </c>
      <c r="E23896">
        <v>21.367999999999999</v>
      </c>
      <c r="F23896" s="13">
        <f t="shared" si="373"/>
        <v>43534.458333333336</v>
      </c>
    </row>
    <row r="23897" spans="1:6" x14ac:dyDescent="0.35">
      <c r="A23897" s="14">
        <v>43534</v>
      </c>
      <c r="B23897" s="15">
        <v>0.46527777777777773</v>
      </c>
      <c r="C23897">
        <v>0</v>
      </c>
      <c r="D23897">
        <v>10.114599999999999</v>
      </c>
      <c r="E23897">
        <v>21.37</v>
      </c>
      <c r="F23897" s="13">
        <f t="shared" si="373"/>
        <v>43534.465277777781</v>
      </c>
    </row>
    <row r="23898" spans="1:6" x14ac:dyDescent="0.35">
      <c r="A23898" s="14">
        <v>43534</v>
      </c>
      <c r="B23898" s="15">
        <v>0.47222222222222227</v>
      </c>
      <c r="C23898">
        <v>0</v>
      </c>
      <c r="D23898">
        <v>10.1143</v>
      </c>
      <c r="E23898">
        <v>21.373999999999999</v>
      </c>
      <c r="F23898" s="13">
        <f t="shared" si="373"/>
        <v>43534.472222222219</v>
      </c>
    </row>
    <row r="23899" spans="1:6" x14ac:dyDescent="0.35">
      <c r="A23899" s="14">
        <v>43534</v>
      </c>
      <c r="B23899" s="15">
        <v>0.47916666666666669</v>
      </c>
      <c r="C23899">
        <v>0</v>
      </c>
      <c r="D23899">
        <v>10.1127</v>
      </c>
      <c r="E23899">
        <v>21.376999999999999</v>
      </c>
      <c r="F23899" s="13">
        <f t="shared" si="373"/>
        <v>43534.479166666664</v>
      </c>
    </row>
    <row r="23900" spans="1:6" x14ac:dyDescent="0.35">
      <c r="A23900" s="14">
        <v>43534</v>
      </c>
      <c r="B23900" s="15">
        <v>0.4861111111111111</v>
      </c>
      <c r="C23900">
        <v>0</v>
      </c>
      <c r="D23900">
        <v>10.1114</v>
      </c>
      <c r="E23900">
        <v>21.38</v>
      </c>
      <c r="F23900" s="13">
        <f t="shared" si="373"/>
        <v>43534.486111111109</v>
      </c>
    </row>
    <row r="23901" spans="1:6" x14ac:dyDescent="0.35">
      <c r="A23901" s="14">
        <v>43534</v>
      </c>
      <c r="B23901" s="15">
        <v>0.49305555555555558</v>
      </c>
      <c r="C23901">
        <v>0</v>
      </c>
      <c r="D23901">
        <v>10.110200000000001</v>
      </c>
      <c r="E23901">
        <v>21.382999999999999</v>
      </c>
      <c r="F23901" s="13">
        <f t="shared" si="373"/>
        <v>43534.493055555555</v>
      </c>
    </row>
    <row r="23902" spans="1:6" x14ac:dyDescent="0.35">
      <c r="A23902" s="14">
        <v>43534</v>
      </c>
      <c r="B23902" s="15">
        <v>0.5</v>
      </c>
      <c r="C23902">
        <v>0</v>
      </c>
      <c r="D23902">
        <v>10.109299999999999</v>
      </c>
      <c r="E23902">
        <v>21.385999999999999</v>
      </c>
      <c r="F23902" s="13">
        <f t="shared" si="373"/>
        <v>43534.5</v>
      </c>
    </row>
    <row r="23903" spans="1:6" x14ac:dyDescent="0.35">
      <c r="A23903" s="14">
        <v>43534</v>
      </c>
      <c r="B23903" s="15">
        <v>0.50694444444444442</v>
      </c>
      <c r="C23903">
        <v>0</v>
      </c>
      <c r="D23903">
        <v>10.1075</v>
      </c>
      <c r="E23903">
        <v>21.39</v>
      </c>
      <c r="F23903" s="13">
        <f t="shared" si="373"/>
        <v>43534.506944444445</v>
      </c>
    </row>
    <row r="23904" spans="1:6" x14ac:dyDescent="0.35">
      <c r="A23904" s="14">
        <v>43534</v>
      </c>
      <c r="B23904" s="15">
        <v>0.51388888888888895</v>
      </c>
      <c r="C23904">
        <v>0</v>
      </c>
      <c r="D23904">
        <v>10.106999999999999</v>
      </c>
      <c r="E23904">
        <v>21.393000000000001</v>
      </c>
      <c r="F23904" s="13">
        <f t="shared" si="373"/>
        <v>43534.513888888891</v>
      </c>
    </row>
    <row r="23905" spans="1:6" x14ac:dyDescent="0.35">
      <c r="A23905" s="14">
        <v>43534</v>
      </c>
      <c r="B23905" s="15">
        <v>0.52083333333333337</v>
      </c>
      <c r="C23905">
        <v>0</v>
      </c>
      <c r="D23905">
        <v>10.1051</v>
      </c>
      <c r="E23905">
        <v>21.396999999999998</v>
      </c>
      <c r="F23905" s="13">
        <f t="shared" si="373"/>
        <v>43534.520833333336</v>
      </c>
    </row>
    <row r="23906" spans="1:6" x14ac:dyDescent="0.35">
      <c r="A23906" s="14">
        <v>43534</v>
      </c>
      <c r="B23906" s="15">
        <v>0.52777777777777779</v>
      </c>
      <c r="C23906">
        <v>0</v>
      </c>
      <c r="D23906">
        <v>10.1043</v>
      </c>
      <c r="E23906">
        <v>21.401</v>
      </c>
      <c r="F23906" s="13">
        <f t="shared" si="373"/>
        <v>43534.527777777781</v>
      </c>
    </row>
    <row r="23907" spans="1:6" x14ac:dyDescent="0.35">
      <c r="A23907" s="14">
        <v>43534</v>
      </c>
      <c r="B23907" s="15">
        <v>0.53472222222222221</v>
      </c>
      <c r="C23907">
        <v>0</v>
      </c>
      <c r="D23907">
        <v>10.1031</v>
      </c>
      <c r="E23907">
        <v>21.405000000000001</v>
      </c>
      <c r="F23907" s="13">
        <f t="shared" si="373"/>
        <v>43534.534722222219</v>
      </c>
    </row>
    <row r="23908" spans="1:6" x14ac:dyDescent="0.35">
      <c r="A23908" s="14">
        <v>43534</v>
      </c>
      <c r="B23908" s="15">
        <v>0.54166666666666663</v>
      </c>
      <c r="C23908">
        <v>0</v>
      </c>
      <c r="D23908">
        <v>10.1014</v>
      </c>
      <c r="E23908">
        <v>21.408999999999999</v>
      </c>
      <c r="F23908" s="13">
        <f t="shared" si="373"/>
        <v>43534.541666666664</v>
      </c>
    </row>
    <row r="23909" spans="1:6" x14ac:dyDescent="0.35">
      <c r="A23909" s="14">
        <v>43534</v>
      </c>
      <c r="B23909" s="15">
        <v>0.54861111111111105</v>
      </c>
      <c r="C23909">
        <v>0</v>
      </c>
      <c r="D23909">
        <v>10.099600000000001</v>
      </c>
      <c r="E23909">
        <v>21.411999999999999</v>
      </c>
      <c r="F23909" s="13">
        <f t="shared" si="373"/>
        <v>43534.548611111109</v>
      </c>
    </row>
    <row r="23910" spans="1:6" x14ac:dyDescent="0.35">
      <c r="A23910" s="14">
        <v>43534</v>
      </c>
      <c r="B23910" s="15">
        <v>0.55555555555555558</v>
      </c>
      <c r="C23910">
        <v>0</v>
      </c>
      <c r="D23910">
        <v>10.099</v>
      </c>
      <c r="E23910">
        <v>21.416</v>
      </c>
      <c r="F23910" s="13">
        <f t="shared" si="373"/>
        <v>43534.555555555555</v>
      </c>
    </row>
    <row r="23911" spans="1:6" x14ac:dyDescent="0.35">
      <c r="A23911" s="14">
        <v>43534</v>
      </c>
      <c r="B23911" s="15">
        <v>0.5625</v>
      </c>
      <c r="C23911">
        <v>0</v>
      </c>
      <c r="D23911">
        <v>10.0969</v>
      </c>
      <c r="E23911">
        <v>21.419</v>
      </c>
      <c r="F23911" s="13">
        <f t="shared" si="373"/>
        <v>43534.5625</v>
      </c>
    </row>
    <row r="23912" spans="1:6" x14ac:dyDescent="0.35">
      <c r="A23912" s="14">
        <v>43534</v>
      </c>
      <c r="B23912" s="15">
        <v>0.56944444444444442</v>
      </c>
      <c r="C23912">
        <v>0</v>
      </c>
      <c r="D23912">
        <v>10.0945</v>
      </c>
      <c r="E23912">
        <v>21.423999999999999</v>
      </c>
      <c r="F23912" s="13">
        <f t="shared" si="373"/>
        <v>43534.569444444445</v>
      </c>
    </row>
    <row r="23913" spans="1:6" x14ac:dyDescent="0.35">
      <c r="A23913" s="14">
        <v>43534</v>
      </c>
      <c r="B23913" s="15">
        <v>0.57638888888888895</v>
      </c>
      <c r="C23913">
        <v>0</v>
      </c>
      <c r="D23913">
        <v>10.094900000000001</v>
      </c>
      <c r="E23913">
        <v>21.428999999999998</v>
      </c>
      <c r="F23913" s="13">
        <f t="shared" si="373"/>
        <v>43534.576388888891</v>
      </c>
    </row>
    <row r="23914" spans="1:6" x14ac:dyDescent="0.35">
      <c r="A23914" s="14">
        <v>43534</v>
      </c>
      <c r="B23914" s="15">
        <v>0.58333333333333337</v>
      </c>
      <c r="C23914">
        <v>0</v>
      </c>
      <c r="D23914">
        <v>10.093400000000001</v>
      </c>
      <c r="E23914">
        <v>21.433</v>
      </c>
      <c r="F23914" s="13">
        <f t="shared" si="373"/>
        <v>43534.583333333336</v>
      </c>
    </row>
    <row r="23915" spans="1:6" x14ac:dyDescent="0.35">
      <c r="A23915" s="14">
        <v>43534</v>
      </c>
      <c r="B23915" s="15">
        <v>0.59027777777777779</v>
      </c>
      <c r="C23915">
        <v>0</v>
      </c>
      <c r="D23915">
        <v>10.093299999999999</v>
      </c>
      <c r="E23915">
        <v>21.437000000000001</v>
      </c>
      <c r="F23915" s="13">
        <f t="shared" si="373"/>
        <v>43534.590277777781</v>
      </c>
    </row>
    <row r="23916" spans="1:6" x14ac:dyDescent="0.35">
      <c r="A23916" s="14">
        <v>43534</v>
      </c>
      <c r="B23916" s="15">
        <v>0.59722222222222221</v>
      </c>
      <c r="C23916">
        <v>0</v>
      </c>
      <c r="D23916">
        <v>10.0928</v>
      </c>
      <c r="E23916">
        <v>21.442</v>
      </c>
      <c r="F23916" s="13">
        <f t="shared" si="373"/>
        <v>43534.597222222219</v>
      </c>
    </row>
    <row r="23917" spans="1:6" x14ac:dyDescent="0.35">
      <c r="A23917" s="14">
        <v>43534</v>
      </c>
      <c r="B23917" s="15">
        <v>0.60416666666666663</v>
      </c>
      <c r="C23917">
        <v>0</v>
      </c>
      <c r="D23917">
        <v>10.091799999999999</v>
      </c>
      <c r="E23917">
        <v>21.446000000000002</v>
      </c>
      <c r="F23917" s="13">
        <f t="shared" si="373"/>
        <v>43534.604166666664</v>
      </c>
    </row>
    <row r="23918" spans="1:6" x14ac:dyDescent="0.35">
      <c r="A23918" s="14">
        <v>43534</v>
      </c>
      <c r="B23918" s="15">
        <v>0.61111111111111105</v>
      </c>
      <c r="C23918">
        <v>0</v>
      </c>
      <c r="D23918">
        <v>10.0907</v>
      </c>
      <c r="E23918">
        <v>21.45</v>
      </c>
      <c r="F23918" s="13">
        <f t="shared" si="373"/>
        <v>43534.611111111109</v>
      </c>
    </row>
    <row r="23919" spans="1:6" x14ac:dyDescent="0.35">
      <c r="A23919" s="14">
        <v>43534</v>
      </c>
      <c r="B23919" s="15">
        <v>0.61805555555555558</v>
      </c>
      <c r="C23919">
        <v>0</v>
      </c>
      <c r="D23919">
        <v>10.090299999999999</v>
      </c>
      <c r="E23919">
        <v>21.454000000000001</v>
      </c>
      <c r="F23919" s="13">
        <f t="shared" si="373"/>
        <v>43534.618055555555</v>
      </c>
    </row>
    <row r="23920" spans="1:6" x14ac:dyDescent="0.35">
      <c r="A23920" s="14">
        <v>43534</v>
      </c>
      <c r="B23920" s="15">
        <v>0.625</v>
      </c>
      <c r="C23920">
        <v>0</v>
      </c>
      <c r="D23920">
        <v>10.090999999999999</v>
      </c>
      <c r="E23920">
        <v>21.459</v>
      </c>
      <c r="F23920" s="13">
        <f t="shared" si="373"/>
        <v>43534.625</v>
      </c>
    </row>
    <row r="23921" spans="1:6" x14ac:dyDescent="0.35">
      <c r="A23921" s="14">
        <v>43534</v>
      </c>
      <c r="B23921" s="15">
        <v>0.63194444444444442</v>
      </c>
      <c r="C23921">
        <v>0</v>
      </c>
      <c r="D23921">
        <v>10.0905</v>
      </c>
      <c r="E23921">
        <v>21.463000000000001</v>
      </c>
      <c r="F23921" s="13">
        <f t="shared" si="373"/>
        <v>43534.631944444445</v>
      </c>
    </row>
    <row r="23922" spans="1:6" x14ac:dyDescent="0.35">
      <c r="A23922" s="14">
        <v>43534</v>
      </c>
      <c r="B23922" s="15">
        <v>0.63888888888888895</v>
      </c>
      <c r="C23922">
        <v>0</v>
      </c>
      <c r="D23922">
        <v>10.090400000000001</v>
      </c>
      <c r="E23922">
        <v>21.466999999999999</v>
      </c>
      <c r="F23922" s="13">
        <f t="shared" si="373"/>
        <v>43534.638888888891</v>
      </c>
    </row>
    <row r="23923" spans="1:6" x14ac:dyDescent="0.35">
      <c r="A23923" s="14">
        <v>43534</v>
      </c>
      <c r="B23923" s="15">
        <v>0.64583333333333337</v>
      </c>
      <c r="C23923">
        <v>0</v>
      </c>
      <c r="D23923">
        <v>10.089600000000001</v>
      </c>
      <c r="E23923">
        <v>21.471</v>
      </c>
      <c r="F23923" s="13">
        <f t="shared" si="373"/>
        <v>43534.645833333336</v>
      </c>
    </row>
    <row r="23924" spans="1:6" x14ac:dyDescent="0.35">
      <c r="A23924" s="14">
        <v>43534</v>
      </c>
      <c r="B23924" s="15">
        <v>0.65277777777777779</v>
      </c>
      <c r="C23924">
        <v>0</v>
      </c>
      <c r="D23924">
        <v>10.0898</v>
      </c>
      <c r="E23924">
        <v>21.475000000000001</v>
      </c>
      <c r="F23924" s="13">
        <f t="shared" si="373"/>
        <v>43534.652777777781</v>
      </c>
    </row>
    <row r="23925" spans="1:6" x14ac:dyDescent="0.35">
      <c r="A23925" s="14">
        <v>43534</v>
      </c>
      <c r="B23925" s="15">
        <v>0.65972222222222221</v>
      </c>
      <c r="C23925">
        <v>0</v>
      </c>
      <c r="D23925">
        <v>10.090400000000001</v>
      </c>
      <c r="E23925">
        <v>21.478000000000002</v>
      </c>
      <c r="F23925" s="13">
        <f t="shared" si="373"/>
        <v>43534.659722222219</v>
      </c>
    </row>
    <row r="23926" spans="1:6" x14ac:dyDescent="0.35">
      <c r="A23926" s="14">
        <v>43534</v>
      </c>
      <c r="B23926" s="15">
        <v>0.66666666666666663</v>
      </c>
      <c r="C23926">
        <v>0</v>
      </c>
      <c r="D23926">
        <v>10.090999999999999</v>
      </c>
      <c r="E23926">
        <v>21.481000000000002</v>
      </c>
      <c r="F23926" s="13">
        <f t="shared" si="373"/>
        <v>43534.666666666664</v>
      </c>
    </row>
    <row r="23927" spans="1:6" x14ac:dyDescent="0.35">
      <c r="A23927" s="14">
        <v>43534</v>
      </c>
      <c r="B23927" s="15">
        <v>0.67361111111111116</v>
      </c>
      <c r="C23927">
        <v>0</v>
      </c>
      <c r="D23927">
        <v>10.0916</v>
      </c>
      <c r="E23927">
        <v>21.483000000000001</v>
      </c>
      <c r="F23927" s="13">
        <f t="shared" si="373"/>
        <v>43534.673611111109</v>
      </c>
    </row>
    <row r="23928" spans="1:6" x14ac:dyDescent="0.35">
      <c r="A23928" s="14">
        <v>43534</v>
      </c>
      <c r="B23928" s="15">
        <v>0.68055555555555547</v>
      </c>
      <c r="C23928">
        <v>0</v>
      </c>
      <c r="D23928">
        <v>10.0923</v>
      </c>
      <c r="E23928">
        <v>21.486000000000001</v>
      </c>
      <c r="F23928" s="13">
        <f t="shared" si="373"/>
        <v>43534.680555555555</v>
      </c>
    </row>
    <row r="23929" spans="1:6" x14ac:dyDescent="0.35">
      <c r="A23929" s="14">
        <v>43534</v>
      </c>
      <c r="B23929" s="15">
        <v>0.6875</v>
      </c>
      <c r="C23929">
        <v>0</v>
      </c>
      <c r="D23929">
        <v>10.093400000000001</v>
      </c>
      <c r="E23929">
        <v>21.488</v>
      </c>
      <c r="F23929" s="13">
        <f t="shared" si="373"/>
        <v>43534.6875</v>
      </c>
    </row>
    <row r="23930" spans="1:6" x14ac:dyDescent="0.35">
      <c r="A23930" s="14">
        <v>43534</v>
      </c>
      <c r="B23930" s="15">
        <v>0.69444444444444453</v>
      </c>
      <c r="C23930">
        <v>0</v>
      </c>
      <c r="D23930">
        <v>10.0936</v>
      </c>
      <c r="E23930">
        <v>21.489000000000001</v>
      </c>
      <c r="F23930" s="13">
        <f t="shared" si="373"/>
        <v>43534.694444444445</v>
      </c>
    </row>
    <row r="23931" spans="1:6" x14ac:dyDescent="0.35">
      <c r="A23931" s="14">
        <v>43534</v>
      </c>
      <c r="B23931" s="15">
        <v>0.70138888888888884</v>
      </c>
      <c r="C23931">
        <v>0</v>
      </c>
      <c r="D23931">
        <v>10.0943</v>
      </c>
      <c r="E23931">
        <v>21.49</v>
      </c>
      <c r="F23931" s="13">
        <f t="shared" si="373"/>
        <v>43534.701388888891</v>
      </c>
    </row>
    <row r="23932" spans="1:6" x14ac:dyDescent="0.35">
      <c r="A23932" s="14">
        <v>43534</v>
      </c>
      <c r="B23932" s="15">
        <v>0.70833333333333337</v>
      </c>
      <c r="C23932">
        <v>0</v>
      </c>
      <c r="D23932">
        <v>10.094200000000001</v>
      </c>
      <c r="E23932">
        <v>21.492000000000001</v>
      </c>
      <c r="F23932" s="13">
        <f t="shared" si="373"/>
        <v>43534.708333333336</v>
      </c>
    </row>
    <row r="23933" spans="1:6" x14ac:dyDescent="0.35">
      <c r="A23933" s="14">
        <v>43534</v>
      </c>
      <c r="B23933" s="15">
        <v>0.71527777777777779</v>
      </c>
      <c r="C23933">
        <v>0</v>
      </c>
      <c r="D23933">
        <v>10.0939</v>
      </c>
      <c r="E23933">
        <v>21.494</v>
      </c>
      <c r="F23933" s="13">
        <f t="shared" si="373"/>
        <v>43534.715277777781</v>
      </c>
    </row>
    <row r="23934" spans="1:6" x14ac:dyDescent="0.35">
      <c r="A23934" s="14">
        <v>43534</v>
      </c>
      <c r="B23934" s="15">
        <v>0.72222222222222221</v>
      </c>
      <c r="C23934">
        <v>0</v>
      </c>
      <c r="D23934">
        <v>10.093999999999999</v>
      </c>
      <c r="E23934">
        <v>21.495000000000001</v>
      </c>
      <c r="F23934" s="13">
        <f t="shared" si="373"/>
        <v>43534.722222222219</v>
      </c>
    </row>
    <row r="23935" spans="1:6" x14ac:dyDescent="0.35">
      <c r="A23935" s="14">
        <v>43534</v>
      </c>
      <c r="B23935" s="15">
        <v>0.72916666666666663</v>
      </c>
      <c r="C23935">
        <v>0</v>
      </c>
      <c r="D23935">
        <v>10.097899999999999</v>
      </c>
      <c r="E23935">
        <v>21.495999999999999</v>
      </c>
      <c r="F23935" s="13">
        <f t="shared" si="373"/>
        <v>43534.729166666664</v>
      </c>
    </row>
    <row r="23936" spans="1:6" x14ac:dyDescent="0.35">
      <c r="A23936" s="14">
        <v>43534</v>
      </c>
      <c r="B23936" s="15">
        <v>0.73611111111111116</v>
      </c>
      <c r="C23936">
        <v>0</v>
      </c>
      <c r="D23936">
        <v>10.0991</v>
      </c>
      <c r="E23936">
        <v>21.497</v>
      </c>
      <c r="F23936" s="13">
        <f t="shared" si="373"/>
        <v>43534.736111111109</v>
      </c>
    </row>
    <row r="23937" spans="1:6" x14ac:dyDescent="0.35">
      <c r="A23937" s="14">
        <v>43534</v>
      </c>
      <c r="B23937" s="15">
        <v>0.74305555555555547</v>
      </c>
      <c r="C23937">
        <v>0</v>
      </c>
      <c r="D23937">
        <v>10.0997</v>
      </c>
      <c r="E23937">
        <v>21.498000000000001</v>
      </c>
      <c r="F23937" s="13">
        <f t="shared" si="373"/>
        <v>43534.743055555555</v>
      </c>
    </row>
    <row r="23938" spans="1:6" x14ac:dyDescent="0.35">
      <c r="A23938" s="14">
        <v>43534</v>
      </c>
      <c r="B23938" s="15">
        <v>0.75</v>
      </c>
      <c r="C23938">
        <v>0</v>
      </c>
      <c r="D23938">
        <v>10.1008</v>
      </c>
      <c r="E23938">
        <v>21.498000000000001</v>
      </c>
      <c r="F23938" s="13">
        <f t="shared" si="373"/>
        <v>43534.75</v>
      </c>
    </row>
    <row r="23939" spans="1:6" x14ac:dyDescent="0.35">
      <c r="A23939" s="14">
        <v>43534</v>
      </c>
      <c r="B23939" s="15">
        <v>0.75694444444444453</v>
      </c>
      <c r="C23939">
        <v>0</v>
      </c>
      <c r="D23939">
        <v>10.101100000000001</v>
      </c>
      <c r="E23939">
        <v>21.498999999999999</v>
      </c>
      <c r="F23939" s="13">
        <f t="shared" si="373"/>
        <v>43534.756944444445</v>
      </c>
    </row>
    <row r="23940" spans="1:6" x14ac:dyDescent="0.35">
      <c r="A23940" s="14">
        <v>43534</v>
      </c>
      <c r="B23940" s="15">
        <v>0.76388888888888884</v>
      </c>
      <c r="C23940">
        <v>0</v>
      </c>
      <c r="D23940">
        <v>10.1022</v>
      </c>
      <c r="E23940">
        <v>21.498000000000001</v>
      </c>
      <c r="F23940" s="13">
        <f t="shared" si="373"/>
        <v>43534.763888888891</v>
      </c>
    </row>
    <row r="23941" spans="1:6" x14ac:dyDescent="0.35">
      <c r="A23941" s="14">
        <v>43534</v>
      </c>
      <c r="B23941" s="15">
        <v>0.77083333333333337</v>
      </c>
      <c r="C23941">
        <v>0</v>
      </c>
      <c r="D23941">
        <v>10.1023</v>
      </c>
      <c r="E23941">
        <v>21.498000000000001</v>
      </c>
      <c r="F23941" s="13">
        <f t="shared" si="373"/>
        <v>43534.770833333336</v>
      </c>
    </row>
    <row r="23942" spans="1:6" x14ac:dyDescent="0.35">
      <c r="A23942" s="14">
        <v>43534</v>
      </c>
      <c r="B23942" s="15">
        <v>0.77777777777777779</v>
      </c>
      <c r="C23942">
        <v>0</v>
      </c>
      <c r="D23942">
        <v>10.1044</v>
      </c>
      <c r="E23942">
        <v>21.497</v>
      </c>
      <c r="F23942" s="13">
        <f t="shared" si="373"/>
        <v>43534.777777777781</v>
      </c>
    </row>
    <row r="23943" spans="1:6" x14ac:dyDescent="0.35">
      <c r="A23943" s="14">
        <v>43534</v>
      </c>
      <c r="B23943" s="15">
        <v>0.78472222222222221</v>
      </c>
      <c r="C23943">
        <v>0</v>
      </c>
      <c r="D23943">
        <v>10.104699999999999</v>
      </c>
      <c r="E23943">
        <v>21.495999999999999</v>
      </c>
      <c r="F23943" s="13">
        <f t="shared" si="373"/>
        <v>43534.784722222219</v>
      </c>
    </row>
    <row r="23944" spans="1:6" x14ac:dyDescent="0.35">
      <c r="A23944" s="14">
        <v>43534</v>
      </c>
      <c r="B23944" s="15">
        <v>0.79166666666666663</v>
      </c>
      <c r="C23944">
        <v>0</v>
      </c>
      <c r="D23944">
        <v>10.105</v>
      </c>
      <c r="E23944">
        <v>21.495000000000001</v>
      </c>
      <c r="F23944" s="13">
        <f t="shared" si="373"/>
        <v>43534.791666666664</v>
      </c>
    </row>
    <row r="23945" spans="1:6" x14ac:dyDescent="0.35">
      <c r="A23945" s="14">
        <v>43534</v>
      </c>
      <c r="B23945" s="15">
        <v>0.79861111111111116</v>
      </c>
      <c r="C23945">
        <v>0</v>
      </c>
      <c r="D23945">
        <v>10.1037</v>
      </c>
      <c r="E23945">
        <v>21.494</v>
      </c>
      <c r="F23945" s="13">
        <f t="shared" si="373"/>
        <v>43534.798611111109</v>
      </c>
    </row>
    <row r="23946" spans="1:6" x14ac:dyDescent="0.35">
      <c r="A23946" s="14">
        <v>43534</v>
      </c>
      <c r="B23946" s="15">
        <v>0.80555555555555547</v>
      </c>
      <c r="C23946">
        <v>0</v>
      </c>
      <c r="D23946">
        <v>10.1035</v>
      </c>
      <c r="E23946">
        <v>21.492000000000001</v>
      </c>
      <c r="F23946" s="13">
        <f t="shared" si="373"/>
        <v>43534.805555555555</v>
      </c>
    </row>
    <row r="23947" spans="1:6" x14ac:dyDescent="0.35">
      <c r="A23947" s="14">
        <v>43534</v>
      </c>
      <c r="B23947" s="15">
        <v>0.8125</v>
      </c>
      <c r="C23947">
        <v>0</v>
      </c>
      <c r="D23947">
        <v>10.104699999999999</v>
      </c>
      <c r="E23947">
        <v>21.49</v>
      </c>
      <c r="F23947" s="13">
        <f t="shared" si="373"/>
        <v>43534.8125</v>
      </c>
    </row>
    <row r="23948" spans="1:6" x14ac:dyDescent="0.35">
      <c r="A23948" s="14">
        <v>43534</v>
      </c>
      <c r="B23948" s="15">
        <v>0.81944444444444453</v>
      </c>
      <c r="C23948">
        <v>0</v>
      </c>
      <c r="D23948">
        <v>10.106999999999999</v>
      </c>
      <c r="E23948">
        <v>21.489000000000001</v>
      </c>
      <c r="F23948" s="13">
        <f t="shared" si="373"/>
        <v>43534.819444444445</v>
      </c>
    </row>
    <row r="23949" spans="1:6" x14ac:dyDescent="0.35">
      <c r="A23949" s="14">
        <v>43534</v>
      </c>
      <c r="B23949" s="15">
        <v>0.82638888888888884</v>
      </c>
      <c r="C23949">
        <v>0</v>
      </c>
      <c r="D23949">
        <v>10.1082</v>
      </c>
      <c r="E23949">
        <v>21.486999999999998</v>
      </c>
      <c r="F23949" s="13">
        <f t="shared" si="373"/>
        <v>43534.826388888891</v>
      </c>
    </row>
    <row r="23950" spans="1:6" x14ac:dyDescent="0.35">
      <c r="A23950" s="14">
        <v>43534</v>
      </c>
      <c r="B23950" s="15">
        <v>0.83333333333333337</v>
      </c>
      <c r="C23950">
        <v>0</v>
      </c>
      <c r="D23950">
        <v>10.1088</v>
      </c>
      <c r="E23950">
        <v>21.484000000000002</v>
      </c>
      <c r="F23950" s="13">
        <f t="shared" ref="F23950:F24013" si="374">A23950+B23950</f>
        <v>43534.833333333336</v>
      </c>
    </row>
    <row r="23951" spans="1:6" x14ac:dyDescent="0.35">
      <c r="A23951" s="14">
        <v>43534</v>
      </c>
      <c r="B23951" s="15">
        <v>0.84027777777777779</v>
      </c>
      <c r="C23951">
        <v>0</v>
      </c>
      <c r="D23951">
        <v>10.1127</v>
      </c>
      <c r="E23951">
        <v>21.481999999999999</v>
      </c>
      <c r="F23951" s="13">
        <f t="shared" si="374"/>
        <v>43534.840277777781</v>
      </c>
    </row>
    <row r="23952" spans="1:6" x14ac:dyDescent="0.35">
      <c r="A23952" s="14">
        <v>43534</v>
      </c>
      <c r="B23952" s="15">
        <v>0.84722222222222221</v>
      </c>
      <c r="C23952">
        <v>0</v>
      </c>
      <c r="D23952">
        <v>10.1128</v>
      </c>
      <c r="E23952">
        <v>21.48</v>
      </c>
      <c r="F23952" s="13">
        <f t="shared" si="374"/>
        <v>43534.847222222219</v>
      </c>
    </row>
    <row r="23953" spans="1:6" x14ac:dyDescent="0.35">
      <c r="A23953" s="14">
        <v>43534</v>
      </c>
      <c r="B23953" s="15">
        <v>0.85416666666666663</v>
      </c>
      <c r="C23953">
        <v>0</v>
      </c>
      <c r="D23953">
        <v>10.1136</v>
      </c>
      <c r="E23953">
        <v>21.478000000000002</v>
      </c>
      <c r="F23953" s="13">
        <f t="shared" si="374"/>
        <v>43534.854166666664</v>
      </c>
    </row>
    <row r="23954" spans="1:6" x14ac:dyDescent="0.35">
      <c r="A23954" s="14">
        <v>43534</v>
      </c>
      <c r="B23954" s="15">
        <v>0.86111111111111116</v>
      </c>
      <c r="C23954">
        <v>0</v>
      </c>
      <c r="D23954">
        <v>10.1151</v>
      </c>
      <c r="E23954">
        <v>21.477</v>
      </c>
      <c r="F23954" s="13">
        <f t="shared" si="374"/>
        <v>43534.861111111109</v>
      </c>
    </row>
    <row r="23955" spans="1:6" x14ac:dyDescent="0.35">
      <c r="A23955" s="14">
        <v>43534</v>
      </c>
      <c r="B23955" s="15">
        <v>0.86805555555555547</v>
      </c>
      <c r="C23955">
        <v>0</v>
      </c>
      <c r="D23955">
        <v>10.116</v>
      </c>
      <c r="E23955">
        <v>21.475000000000001</v>
      </c>
      <c r="F23955" s="13">
        <f t="shared" si="374"/>
        <v>43534.868055555555</v>
      </c>
    </row>
    <row r="23956" spans="1:6" x14ac:dyDescent="0.35">
      <c r="A23956" s="14">
        <v>43534</v>
      </c>
      <c r="B23956" s="15">
        <v>0.875</v>
      </c>
      <c r="C23956">
        <v>0</v>
      </c>
      <c r="D23956">
        <v>10.113799999999999</v>
      </c>
      <c r="E23956">
        <v>21.474</v>
      </c>
      <c r="F23956" s="13">
        <f t="shared" si="374"/>
        <v>43534.875</v>
      </c>
    </row>
    <row r="23957" spans="1:6" x14ac:dyDescent="0.35">
      <c r="A23957" s="14">
        <v>43534</v>
      </c>
      <c r="B23957" s="15">
        <v>0.88194444444444453</v>
      </c>
      <c r="C23957">
        <v>0</v>
      </c>
      <c r="D23957">
        <v>10.1135</v>
      </c>
      <c r="E23957">
        <v>21.472000000000001</v>
      </c>
      <c r="F23957" s="13">
        <f t="shared" si="374"/>
        <v>43534.881944444445</v>
      </c>
    </row>
    <row r="23958" spans="1:6" x14ac:dyDescent="0.35">
      <c r="A23958" s="14">
        <v>43534</v>
      </c>
      <c r="B23958" s="15">
        <v>0.88888888888888884</v>
      </c>
      <c r="C23958">
        <v>0</v>
      </c>
      <c r="D23958">
        <v>10.112500000000001</v>
      </c>
      <c r="E23958">
        <v>21.471</v>
      </c>
      <c r="F23958" s="13">
        <f t="shared" si="374"/>
        <v>43534.888888888891</v>
      </c>
    </row>
    <row r="23959" spans="1:6" x14ac:dyDescent="0.35">
      <c r="A23959" s="14">
        <v>43534</v>
      </c>
      <c r="B23959" s="15">
        <v>0.89583333333333337</v>
      </c>
      <c r="C23959">
        <v>0</v>
      </c>
      <c r="D23959">
        <v>10.1127</v>
      </c>
      <c r="E23959">
        <v>21.47</v>
      </c>
      <c r="F23959" s="13">
        <f t="shared" si="374"/>
        <v>43534.895833333336</v>
      </c>
    </row>
    <row r="23960" spans="1:6" x14ac:dyDescent="0.35">
      <c r="A23960" s="14">
        <v>43534</v>
      </c>
      <c r="B23960" s="15">
        <v>0.90277777777777779</v>
      </c>
      <c r="C23960">
        <v>0</v>
      </c>
      <c r="D23960">
        <v>10.113</v>
      </c>
      <c r="E23960">
        <v>21.468</v>
      </c>
      <c r="F23960" s="13">
        <f t="shared" si="374"/>
        <v>43534.902777777781</v>
      </c>
    </row>
    <row r="23961" spans="1:6" x14ac:dyDescent="0.35">
      <c r="A23961" s="14">
        <v>43534</v>
      </c>
      <c r="B23961" s="15">
        <v>0.90972222222222221</v>
      </c>
      <c r="C23961">
        <v>0</v>
      </c>
      <c r="D23961">
        <v>10.113</v>
      </c>
      <c r="E23961">
        <v>21.466000000000001</v>
      </c>
      <c r="F23961" s="13">
        <f t="shared" si="374"/>
        <v>43534.909722222219</v>
      </c>
    </row>
    <row r="23962" spans="1:6" x14ac:dyDescent="0.35">
      <c r="A23962" s="14">
        <v>43534</v>
      </c>
      <c r="B23962" s="15">
        <v>0.91666666666666663</v>
      </c>
      <c r="C23962">
        <v>0</v>
      </c>
      <c r="D23962">
        <v>10.113899999999999</v>
      </c>
      <c r="E23962">
        <v>21.465</v>
      </c>
      <c r="F23962" s="13">
        <f t="shared" si="374"/>
        <v>43534.916666666664</v>
      </c>
    </row>
    <row r="23963" spans="1:6" x14ac:dyDescent="0.35">
      <c r="A23963" s="14">
        <v>43534</v>
      </c>
      <c r="B23963" s="15">
        <v>0.92361111111111116</v>
      </c>
      <c r="C23963">
        <v>0</v>
      </c>
      <c r="D23963">
        <v>10.1134</v>
      </c>
      <c r="E23963">
        <v>21.463999999999999</v>
      </c>
      <c r="F23963" s="13">
        <f t="shared" si="374"/>
        <v>43534.923611111109</v>
      </c>
    </row>
    <row r="23964" spans="1:6" x14ac:dyDescent="0.35">
      <c r="A23964" s="14">
        <v>43534</v>
      </c>
      <c r="B23964" s="15">
        <v>0.93055555555555547</v>
      </c>
      <c r="C23964">
        <v>0</v>
      </c>
      <c r="D23964">
        <v>10.1143</v>
      </c>
      <c r="E23964">
        <v>21.463999999999999</v>
      </c>
      <c r="F23964" s="13">
        <f t="shared" si="374"/>
        <v>43534.930555555555</v>
      </c>
    </row>
    <row r="23965" spans="1:6" x14ac:dyDescent="0.35">
      <c r="A23965" s="14">
        <v>43534</v>
      </c>
      <c r="B23965" s="15">
        <v>0.9375</v>
      </c>
      <c r="C23965">
        <v>0</v>
      </c>
      <c r="D23965">
        <v>10.113099999999999</v>
      </c>
      <c r="E23965">
        <v>21.462</v>
      </c>
      <c r="F23965" s="13">
        <f t="shared" si="374"/>
        <v>43534.9375</v>
      </c>
    </row>
    <row r="23966" spans="1:6" x14ac:dyDescent="0.35">
      <c r="A23966" s="14">
        <v>43534</v>
      </c>
      <c r="B23966" s="15">
        <v>0.94444444444444453</v>
      </c>
      <c r="C23966">
        <v>0</v>
      </c>
      <c r="D23966">
        <v>10.1135</v>
      </c>
      <c r="E23966">
        <v>21.462</v>
      </c>
      <c r="F23966" s="13">
        <f t="shared" si="374"/>
        <v>43534.944444444445</v>
      </c>
    </row>
    <row r="23967" spans="1:6" x14ac:dyDescent="0.35">
      <c r="A23967" s="14">
        <v>43534</v>
      </c>
      <c r="B23967" s="15">
        <v>0.95138888888888884</v>
      </c>
      <c r="C23967">
        <v>0</v>
      </c>
      <c r="D23967">
        <v>10.113200000000001</v>
      </c>
      <c r="E23967">
        <v>21.460999999999999</v>
      </c>
      <c r="F23967" s="13">
        <f t="shared" si="374"/>
        <v>43534.951388888891</v>
      </c>
    </row>
    <row r="23968" spans="1:6" x14ac:dyDescent="0.35">
      <c r="A23968" s="14">
        <v>43534</v>
      </c>
      <c r="B23968" s="15">
        <v>0.95833333333333337</v>
      </c>
      <c r="C23968">
        <v>0</v>
      </c>
      <c r="D23968">
        <v>10.112299999999999</v>
      </c>
      <c r="E23968">
        <v>21.46</v>
      </c>
      <c r="F23968" s="13">
        <f t="shared" si="374"/>
        <v>43534.958333333336</v>
      </c>
    </row>
    <row r="23969" spans="1:6" x14ac:dyDescent="0.35">
      <c r="A23969" s="14">
        <v>43534</v>
      </c>
      <c r="B23969" s="15">
        <v>0.96527777777777779</v>
      </c>
      <c r="C23969">
        <v>0</v>
      </c>
      <c r="D23969">
        <v>10.1119</v>
      </c>
      <c r="E23969">
        <v>21.459</v>
      </c>
      <c r="F23969" s="13">
        <f t="shared" si="374"/>
        <v>43534.965277777781</v>
      </c>
    </row>
    <row r="23970" spans="1:6" x14ac:dyDescent="0.35">
      <c r="A23970" s="14">
        <v>43534</v>
      </c>
      <c r="B23970" s="15">
        <v>0.97222222222222221</v>
      </c>
      <c r="C23970">
        <v>0</v>
      </c>
      <c r="D23970">
        <v>10.111000000000001</v>
      </c>
      <c r="E23970">
        <v>21.459</v>
      </c>
      <c r="F23970" s="13">
        <f t="shared" si="374"/>
        <v>43534.972222222219</v>
      </c>
    </row>
    <row r="23971" spans="1:6" x14ac:dyDescent="0.35">
      <c r="A23971" s="14">
        <v>43534</v>
      </c>
      <c r="B23971" s="15">
        <v>0.97916666666666663</v>
      </c>
      <c r="C23971">
        <v>0</v>
      </c>
      <c r="D23971">
        <v>10.110300000000001</v>
      </c>
      <c r="E23971">
        <v>21.457000000000001</v>
      </c>
      <c r="F23971" s="13">
        <f t="shared" si="374"/>
        <v>43534.979166666664</v>
      </c>
    </row>
    <row r="23972" spans="1:6" x14ac:dyDescent="0.35">
      <c r="A23972" s="14">
        <v>43534</v>
      </c>
      <c r="B23972" s="15">
        <v>0.98611111111111116</v>
      </c>
      <c r="C23972">
        <v>0</v>
      </c>
      <c r="D23972">
        <v>10.1091</v>
      </c>
      <c r="E23972">
        <v>21.457000000000001</v>
      </c>
      <c r="F23972" s="13">
        <f t="shared" si="374"/>
        <v>43534.986111111109</v>
      </c>
    </row>
    <row r="23973" spans="1:6" x14ac:dyDescent="0.35">
      <c r="A23973" s="14">
        <v>43534</v>
      </c>
      <c r="B23973" s="15">
        <v>0.99305555555555547</v>
      </c>
      <c r="C23973">
        <v>0</v>
      </c>
      <c r="D23973">
        <v>10.109500000000001</v>
      </c>
      <c r="E23973">
        <v>21.456</v>
      </c>
      <c r="F23973" s="13">
        <f t="shared" si="374"/>
        <v>43534.993055555555</v>
      </c>
    </row>
    <row r="23974" spans="1:6" x14ac:dyDescent="0.35">
      <c r="A23974" s="14">
        <v>43535</v>
      </c>
      <c r="B23974" s="15">
        <v>0</v>
      </c>
      <c r="C23974">
        <v>0</v>
      </c>
      <c r="D23974">
        <v>10.1091</v>
      </c>
      <c r="E23974">
        <v>21.454999999999998</v>
      </c>
      <c r="F23974" s="13">
        <f t="shared" si="374"/>
        <v>43535</v>
      </c>
    </row>
    <row r="23975" spans="1:6" x14ac:dyDescent="0.35">
      <c r="A23975" s="14">
        <v>43535</v>
      </c>
      <c r="B23975" s="15">
        <v>6.9444444444444441E-3</v>
      </c>
      <c r="C23975">
        <v>0</v>
      </c>
      <c r="D23975">
        <v>10.11</v>
      </c>
      <c r="E23975">
        <v>21.454000000000001</v>
      </c>
      <c r="F23975" s="13">
        <f t="shared" si="374"/>
        <v>43535.006944444445</v>
      </c>
    </row>
    <row r="23976" spans="1:6" x14ac:dyDescent="0.35">
      <c r="A23976" s="14">
        <v>43535</v>
      </c>
      <c r="B23976" s="15">
        <v>1.3888888888888888E-2</v>
      </c>
      <c r="C23976">
        <v>0</v>
      </c>
      <c r="D23976">
        <v>10.1081</v>
      </c>
      <c r="E23976">
        <v>21.454000000000001</v>
      </c>
      <c r="F23976" s="13">
        <f t="shared" si="374"/>
        <v>43535.013888888891</v>
      </c>
    </row>
    <row r="23977" spans="1:6" x14ac:dyDescent="0.35">
      <c r="A23977" s="14">
        <v>43535</v>
      </c>
      <c r="B23977" s="15">
        <v>2.0833333333333332E-2</v>
      </c>
      <c r="C23977">
        <v>0</v>
      </c>
      <c r="D23977">
        <v>10.106</v>
      </c>
      <c r="E23977">
        <v>21.452999999999999</v>
      </c>
      <c r="F23977" s="13">
        <f t="shared" si="374"/>
        <v>43535.020833333336</v>
      </c>
    </row>
    <row r="23978" spans="1:6" x14ac:dyDescent="0.35">
      <c r="A23978" s="14">
        <v>43535</v>
      </c>
      <c r="B23978" s="15">
        <v>2.7777777777777776E-2</v>
      </c>
      <c r="C23978">
        <v>0</v>
      </c>
      <c r="D23978">
        <v>10.106</v>
      </c>
      <c r="E23978">
        <v>21.452000000000002</v>
      </c>
      <c r="F23978" s="13">
        <f t="shared" si="374"/>
        <v>43535.027777777781</v>
      </c>
    </row>
    <row r="23979" spans="1:6" x14ac:dyDescent="0.35">
      <c r="A23979" s="14">
        <v>43535</v>
      </c>
      <c r="B23979" s="15">
        <v>3.4722222222222224E-2</v>
      </c>
      <c r="C23979">
        <v>0</v>
      </c>
      <c r="D23979">
        <v>10.104799999999999</v>
      </c>
      <c r="E23979">
        <v>21.452000000000002</v>
      </c>
      <c r="F23979" s="13">
        <f t="shared" si="374"/>
        <v>43535.034722222219</v>
      </c>
    </row>
    <row r="23980" spans="1:6" x14ac:dyDescent="0.35">
      <c r="A23980" s="14">
        <v>43535</v>
      </c>
      <c r="B23980" s="15">
        <v>4.1666666666666664E-2</v>
      </c>
      <c r="C23980">
        <v>0</v>
      </c>
      <c r="D23980">
        <v>10.1038</v>
      </c>
      <c r="E23980">
        <v>21.451000000000001</v>
      </c>
      <c r="F23980" s="13">
        <f t="shared" si="374"/>
        <v>43535.041666666664</v>
      </c>
    </row>
    <row r="23981" spans="1:6" x14ac:dyDescent="0.35">
      <c r="A23981" s="14">
        <v>43535</v>
      </c>
      <c r="B23981" s="15">
        <v>4.8611111111111112E-2</v>
      </c>
      <c r="C23981">
        <v>0</v>
      </c>
      <c r="D23981">
        <v>10.101900000000001</v>
      </c>
      <c r="E23981">
        <v>21.451000000000001</v>
      </c>
      <c r="F23981" s="13">
        <f t="shared" si="374"/>
        <v>43535.048611111109</v>
      </c>
    </row>
    <row r="23982" spans="1:6" x14ac:dyDescent="0.35">
      <c r="A23982" s="14">
        <v>43535</v>
      </c>
      <c r="B23982" s="15">
        <v>5.5555555555555552E-2</v>
      </c>
      <c r="C23982">
        <v>0</v>
      </c>
      <c r="D23982">
        <v>10.101100000000001</v>
      </c>
      <c r="E23982">
        <v>21.45</v>
      </c>
      <c r="F23982" s="13">
        <f t="shared" si="374"/>
        <v>43535.055555555555</v>
      </c>
    </row>
    <row r="23983" spans="1:6" x14ac:dyDescent="0.35">
      <c r="A23983" s="14">
        <v>43535</v>
      </c>
      <c r="B23983" s="15">
        <v>6.25E-2</v>
      </c>
      <c r="C23983">
        <v>0</v>
      </c>
      <c r="D23983">
        <v>10.0999</v>
      </c>
      <c r="E23983">
        <v>21.449000000000002</v>
      </c>
      <c r="F23983" s="13">
        <f t="shared" si="374"/>
        <v>43535.0625</v>
      </c>
    </row>
    <row r="23984" spans="1:6" x14ac:dyDescent="0.35">
      <c r="A23984" s="14">
        <v>43535</v>
      </c>
      <c r="B23984" s="15">
        <v>6.9444444444444434E-2</v>
      </c>
      <c r="C23984">
        <v>0</v>
      </c>
      <c r="D23984">
        <v>10.098800000000001</v>
      </c>
      <c r="E23984">
        <v>21.448</v>
      </c>
      <c r="F23984" s="13">
        <f t="shared" si="374"/>
        <v>43535.069444444445</v>
      </c>
    </row>
    <row r="23985" spans="1:6" x14ac:dyDescent="0.35">
      <c r="A23985" s="14">
        <v>43535</v>
      </c>
      <c r="B23985" s="15">
        <v>7.6388888888888895E-2</v>
      </c>
      <c r="C23985">
        <v>0</v>
      </c>
      <c r="D23985">
        <v>10.0992</v>
      </c>
      <c r="E23985">
        <v>21.448</v>
      </c>
      <c r="F23985" s="13">
        <f t="shared" si="374"/>
        <v>43535.076388888891</v>
      </c>
    </row>
    <row r="23986" spans="1:6" x14ac:dyDescent="0.35">
      <c r="A23986" s="14">
        <v>43535</v>
      </c>
      <c r="B23986" s="15">
        <v>8.3333333333333329E-2</v>
      </c>
      <c r="C23986">
        <v>0</v>
      </c>
      <c r="D23986">
        <v>10.0999</v>
      </c>
      <c r="E23986">
        <v>21.446999999999999</v>
      </c>
      <c r="F23986" s="13">
        <f t="shared" si="374"/>
        <v>43535.083333333336</v>
      </c>
    </row>
    <row r="23987" spans="1:6" x14ac:dyDescent="0.35">
      <c r="A23987" s="14">
        <v>43535</v>
      </c>
      <c r="B23987" s="15">
        <v>9.0277777777777776E-2</v>
      </c>
      <c r="C23987">
        <v>0</v>
      </c>
      <c r="D23987">
        <v>10.0985</v>
      </c>
      <c r="E23987">
        <v>21.446000000000002</v>
      </c>
      <c r="F23987" s="13">
        <f t="shared" si="374"/>
        <v>43535.090277777781</v>
      </c>
    </row>
    <row r="23988" spans="1:6" x14ac:dyDescent="0.35">
      <c r="A23988" s="14">
        <v>43535</v>
      </c>
      <c r="B23988" s="15">
        <v>9.7222222222222224E-2</v>
      </c>
      <c r="C23988">
        <v>0</v>
      </c>
      <c r="D23988">
        <v>10.099299999999999</v>
      </c>
      <c r="E23988">
        <v>21.445</v>
      </c>
      <c r="F23988" s="13">
        <f t="shared" si="374"/>
        <v>43535.097222222219</v>
      </c>
    </row>
    <row r="23989" spans="1:6" x14ac:dyDescent="0.35">
      <c r="A23989" s="14">
        <v>43535</v>
      </c>
      <c r="B23989" s="15">
        <v>0.10416666666666667</v>
      </c>
      <c r="C23989">
        <v>0</v>
      </c>
      <c r="D23989">
        <v>10.099500000000001</v>
      </c>
      <c r="E23989">
        <v>21.445</v>
      </c>
      <c r="F23989" s="13">
        <f t="shared" si="374"/>
        <v>43535.104166666664</v>
      </c>
    </row>
    <row r="23990" spans="1:6" x14ac:dyDescent="0.35">
      <c r="A23990" s="14">
        <v>43535</v>
      </c>
      <c r="B23990" s="15">
        <v>0.1111111111111111</v>
      </c>
      <c r="C23990">
        <v>0</v>
      </c>
      <c r="D23990">
        <v>10.098699999999999</v>
      </c>
      <c r="E23990">
        <v>21.443999999999999</v>
      </c>
      <c r="F23990" s="13">
        <f t="shared" si="374"/>
        <v>43535.111111111109</v>
      </c>
    </row>
    <row r="23991" spans="1:6" x14ac:dyDescent="0.35">
      <c r="A23991" s="14">
        <v>43535</v>
      </c>
      <c r="B23991" s="15">
        <v>0.11805555555555557</v>
      </c>
      <c r="C23991">
        <v>0</v>
      </c>
      <c r="D23991">
        <v>10.0984</v>
      </c>
      <c r="E23991">
        <v>21.443000000000001</v>
      </c>
      <c r="F23991" s="13">
        <f t="shared" si="374"/>
        <v>43535.118055555555</v>
      </c>
    </row>
    <row r="23992" spans="1:6" x14ac:dyDescent="0.35">
      <c r="A23992" s="14">
        <v>43535</v>
      </c>
      <c r="B23992" s="15">
        <v>0.125</v>
      </c>
      <c r="C23992">
        <v>0</v>
      </c>
      <c r="D23992">
        <v>10.0982</v>
      </c>
      <c r="E23992">
        <v>21.440999999999999</v>
      </c>
      <c r="F23992" s="13">
        <f t="shared" si="374"/>
        <v>43535.125</v>
      </c>
    </row>
    <row r="23993" spans="1:6" x14ac:dyDescent="0.35">
      <c r="A23993" s="14">
        <v>43535</v>
      </c>
      <c r="B23993" s="15">
        <v>0.13194444444444445</v>
      </c>
      <c r="C23993">
        <v>0</v>
      </c>
      <c r="D23993">
        <v>10.0975</v>
      </c>
      <c r="E23993">
        <v>21.44</v>
      </c>
      <c r="F23993" s="13">
        <f t="shared" si="374"/>
        <v>43535.131944444445</v>
      </c>
    </row>
    <row r="23994" spans="1:6" x14ac:dyDescent="0.35">
      <c r="A23994" s="14">
        <v>43535</v>
      </c>
      <c r="B23994" s="15">
        <v>0.1388888888888889</v>
      </c>
      <c r="C23994">
        <v>0</v>
      </c>
      <c r="D23994">
        <v>10.100099999999999</v>
      </c>
      <c r="E23994">
        <v>21.437999999999999</v>
      </c>
      <c r="F23994" s="13">
        <f t="shared" si="374"/>
        <v>43535.138888888891</v>
      </c>
    </row>
    <row r="23995" spans="1:6" x14ac:dyDescent="0.35">
      <c r="A23995" s="14">
        <v>43535</v>
      </c>
      <c r="B23995" s="15">
        <v>0.14583333333333334</v>
      </c>
      <c r="C23995">
        <v>0</v>
      </c>
      <c r="D23995">
        <v>10.0999</v>
      </c>
      <c r="E23995">
        <v>21.436</v>
      </c>
      <c r="F23995" s="13">
        <f t="shared" si="374"/>
        <v>43535.145833333336</v>
      </c>
    </row>
    <row r="23996" spans="1:6" x14ac:dyDescent="0.35">
      <c r="A23996" s="14">
        <v>43535</v>
      </c>
      <c r="B23996" s="15">
        <v>0.15277777777777776</v>
      </c>
      <c r="C23996">
        <v>0</v>
      </c>
      <c r="D23996">
        <v>10.100899999999999</v>
      </c>
      <c r="E23996">
        <v>21.434000000000001</v>
      </c>
      <c r="F23996" s="13">
        <f t="shared" si="374"/>
        <v>43535.152777777781</v>
      </c>
    </row>
    <row r="23997" spans="1:6" x14ac:dyDescent="0.35">
      <c r="A23997" s="14">
        <v>43535</v>
      </c>
      <c r="B23997" s="15">
        <v>0.15972222222222224</v>
      </c>
      <c r="C23997">
        <v>0</v>
      </c>
      <c r="D23997">
        <v>10.101800000000001</v>
      </c>
      <c r="E23997">
        <v>21.431999999999999</v>
      </c>
      <c r="F23997" s="13">
        <f t="shared" si="374"/>
        <v>43535.159722222219</v>
      </c>
    </row>
    <row r="23998" spans="1:6" x14ac:dyDescent="0.35">
      <c r="A23998" s="14">
        <v>43535</v>
      </c>
      <c r="B23998" s="15">
        <v>0.16666666666666666</v>
      </c>
      <c r="C23998">
        <v>0</v>
      </c>
      <c r="D23998">
        <v>10.100899999999999</v>
      </c>
      <c r="E23998">
        <v>21.43</v>
      </c>
      <c r="F23998" s="13">
        <f t="shared" si="374"/>
        <v>43535.166666666664</v>
      </c>
    </row>
    <row r="23999" spans="1:6" x14ac:dyDescent="0.35">
      <c r="A23999" s="14">
        <v>43535</v>
      </c>
      <c r="B23999" s="15">
        <v>0.17361111111111113</v>
      </c>
      <c r="C23999">
        <v>0</v>
      </c>
      <c r="D23999">
        <v>10.1014</v>
      </c>
      <c r="E23999">
        <v>21.428000000000001</v>
      </c>
      <c r="F23999" s="13">
        <f t="shared" si="374"/>
        <v>43535.173611111109</v>
      </c>
    </row>
    <row r="24000" spans="1:6" x14ac:dyDescent="0.35">
      <c r="A24000" s="14">
        <v>43535</v>
      </c>
      <c r="B24000" s="15">
        <v>0.18055555555555555</v>
      </c>
      <c r="C24000">
        <v>0</v>
      </c>
      <c r="D24000">
        <v>10.1021</v>
      </c>
      <c r="E24000">
        <v>21.427</v>
      </c>
      <c r="F24000" s="13">
        <f t="shared" si="374"/>
        <v>43535.180555555555</v>
      </c>
    </row>
    <row r="24001" spans="1:6" x14ac:dyDescent="0.35">
      <c r="A24001" s="14">
        <v>43535</v>
      </c>
      <c r="B24001" s="15">
        <v>0.1875</v>
      </c>
      <c r="C24001">
        <v>0</v>
      </c>
      <c r="D24001">
        <v>10.1031</v>
      </c>
      <c r="E24001">
        <v>21.425999999999998</v>
      </c>
      <c r="F24001" s="13">
        <f t="shared" si="374"/>
        <v>43535.1875</v>
      </c>
    </row>
    <row r="24002" spans="1:6" x14ac:dyDescent="0.35">
      <c r="A24002" s="14">
        <v>43535</v>
      </c>
      <c r="B24002" s="15">
        <v>0.19444444444444445</v>
      </c>
      <c r="C24002">
        <v>0</v>
      </c>
      <c r="D24002">
        <v>10.1029</v>
      </c>
      <c r="E24002">
        <v>21.425000000000001</v>
      </c>
      <c r="F24002" s="13">
        <f t="shared" si="374"/>
        <v>43535.194444444445</v>
      </c>
    </row>
    <row r="24003" spans="1:6" x14ac:dyDescent="0.35">
      <c r="A24003" s="14">
        <v>43535</v>
      </c>
      <c r="B24003" s="15">
        <v>0.20138888888888887</v>
      </c>
      <c r="C24003">
        <v>0</v>
      </c>
      <c r="D24003">
        <v>10.1031</v>
      </c>
      <c r="E24003">
        <v>21.422999999999998</v>
      </c>
      <c r="F24003" s="13">
        <f t="shared" si="374"/>
        <v>43535.201388888891</v>
      </c>
    </row>
    <row r="24004" spans="1:6" x14ac:dyDescent="0.35">
      <c r="A24004" s="14">
        <v>43535</v>
      </c>
      <c r="B24004" s="15">
        <v>0.20833333333333334</v>
      </c>
      <c r="C24004">
        <v>0</v>
      </c>
      <c r="D24004">
        <v>10.104100000000001</v>
      </c>
      <c r="E24004">
        <v>21.422999999999998</v>
      </c>
      <c r="F24004" s="13">
        <f t="shared" si="374"/>
        <v>43535.208333333336</v>
      </c>
    </row>
    <row r="24005" spans="1:6" x14ac:dyDescent="0.35">
      <c r="A24005" s="14">
        <v>43535</v>
      </c>
      <c r="B24005" s="15">
        <v>0.21527777777777779</v>
      </c>
      <c r="C24005">
        <v>0</v>
      </c>
      <c r="D24005">
        <v>10.104200000000001</v>
      </c>
      <c r="E24005">
        <v>21.422000000000001</v>
      </c>
      <c r="F24005" s="13">
        <f t="shared" si="374"/>
        <v>43535.215277777781</v>
      </c>
    </row>
    <row r="24006" spans="1:6" x14ac:dyDescent="0.35">
      <c r="A24006" s="14">
        <v>43535</v>
      </c>
      <c r="B24006" s="15">
        <v>0.22222222222222221</v>
      </c>
      <c r="C24006">
        <v>0</v>
      </c>
      <c r="D24006">
        <v>10.1058</v>
      </c>
      <c r="E24006">
        <v>21.420999999999999</v>
      </c>
      <c r="F24006" s="13">
        <f t="shared" si="374"/>
        <v>43535.222222222219</v>
      </c>
    </row>
    <row r="24007" spans="1:6" x14ac:dyDescent="0.35">
      <c r="A24007" s="14">
        <v>43535</v>
      </c>
      <c r="B24007" s="15">
        <v>0.22916666666666666</v>
      </c>
      <c r="C24007">
        <v>0</v>
      </c>
      <c r="D24007">
        <v>10.105600000000001</v>
      </c>
      <c r="E24007">
        <v>21.42</v>
      </c>
      <c r="F24007" s="13">
        <f t="shared" si="374"/>
        <v>43535.229166666664</v>
      </c>
    </row>
    <row r="24008" spans="1:6" x14ac:dyDescent="0.35">
      <c r="A24008" s="14">
        <v>43535</v>
      </c>
      <c r="B24008" s="15">
        <v>0.23611111111111113</v>
      </c>
      <c r="C24008">
        <v>0</v>
      </c>
      <c r="D24008">
        <v>10.106199999999999</v>
      </c>
      <c r="E24008">
        <v>21.42</v>
      </c>
      <c r="F24008" s="13">
        <f t="shared" si="374"/>
        <v>43535.236111111109</v>
      </c>
    </row>
    <row r="24009" spans="1:6" x14ac:dyDescent="0.35">
      <c r="A24009" s="14">
        <v>43535</v>
      </c>
      <c r="B24009" s="15">
        <v>0.24305555555555555</v>
      </c>
      <c r="C24009">
        <v>0</v>
      </c>
      <c r="D24009">
        <v>10.1081</v>
      </c>
      <c r="E24009">
        <v>21.419</v>
      </c>
      <c r="F24009" s="13">
        <f t="shared" si="374"/>
        <v>43535.243055555555</v>
      </c>
    </row>
    <row r="24010" spans="1:6" x14ac:dyDescent="0.35">
      <c r="A24010" s="14">
        <v>43535</v>
      </c>
      <c r="B24010" s="15">
        <v>0.25</v>
      </c>
      <c r="C24010">
        <v>0</v>
      </c>
      <c r="D24010">
        <v>10.1096</v>
      </c>
      <c r="E24010">
        <v>21.417999999999999</v>
      </c>
      <c r="F24010" s="13">
        <f t="shared" si="374"/>
        <v>43535.25</v>
      </c>
    </row>
    <row r="24011" spans="1:6" x14ac:dyDescent="0.35">
      <c r="A24011" s="14">
        <v>43535</v>
      </c>
      <c r="B24011" s="15">
        <v>0.25694444444444448</v>
      </c>
      <c r="C24011">
        <v>0</v>
      </c>
      <c r="D24011">
        <v>10.1112</v>
      </c>
      <c r="E24011">
        <v>21.417999999999999</v>
      </c>
      <c r="F24011" s="13">
        <f t="shared" si="374"/>
        <v>43535.256944444445</v>
      </c>
    </row>
    <row r="24012" spans="1:6" x14ac:dyDescent="0.35">
      <c r="A24012" s="14">
        <v>43535</v>
      </c>
      <c r="B24012" s="15">
        <v>0.2638888888888889</v>
      </c>
      <c r="C24012">
        <v>0</v>
      </c>
      <c r="D24012">
        <v>10.1121</v>
      </c>
      <c r="E24012">
        <v>21.417000000000002</v>
      </c>
      <c r="F24012" s="13">
        <f t="shared" si="374"/>
        <v>43535.263888888891</v>
      </c>
    </row>
    <row r="24013" spans="1:6" x14ac:dyDescent="0.35">
      <c r="A24013" s="14">
        <v>43535</v>
      </c>
      <c r="B24013" s="15">
        <v>0.27083333333333331</v>
      </c>
      <c r="C24013">
        <v>0</v>
      </c>
      <c r="D24013">
        <v>10.1144</v>
      </c>
      <c r="E24013">
        <v>21.417000000000002</v>
      </c>
      <c r="F24013" s="13">
        <f t="shared" si="374"/>
        <v>43535.270833333336</v>
      </c>
    </row>
    <row r="24014" spans="1:6" x14ac:dyDescent="0.35">
      <c r="A24014" s="14">
        <v>43535</v>
      </c>
      <c r="B24014" s="15">
        <v>0.27777777777777779</v>
      </c>
      <c r="C24014">
        <v>0</v>
      </c>
      <c r="D24014">
        <v>10.115399999999999</v>
      </c>
      <c r="E24014">
        <v>21.416</v>
      </c>
      <c r="F24014" s="13">
        <f t="shared" ref="F24014:F24077" si="375">A24014+B24014</f>
        <v>43535.277777777781</v>
      </c>
    </row>
    <row r="24015" spans="1:6" x14ac:dyDescent="0.35">
      <c r="A24015" s="14">
        <v>43535</v>
      </c>
      <c r="B24015" s="15">
        <v>0.28472222222222221</v>
      </c>
      <c r="C24015">
        <v>0</v>
      </c>
      <c r="D24015">
        <v>10.117599999999999</v>
      </c>
      <c r="E24015">
        <v>21.417000000000002</v>
      </c>
      <c r="F24015" s="13">
        <f t="shared" si="375"/>
        <v>43535.284722222219</v>
      </c>
    </row>
    <row r="24016" spans="1:6" x14ac:dyDescent="0.35">
      <c r="A24016" s="14">
        <v>43535</v>
      </c>
      <c r="B24016" s="15">
        <v>0.29166666666666669</v>
      </c>
      <c r="C24016">
        <v>0</v>
      </c>
      <c r="D24016">
        <v>10.117800000000001</v>
      </c>
      <c r="E24016">
        <v>21.417000000000002</v>
      </c>
      <c r="F24016" s="13">
        <f t="shared" si="375"/>
        <v>43535.291666666664</v>
      </c>
    </row>
    <row r="24017" spans="1:6" x14ac:dyDescent="0.35">
      <c r="A24017" s="14">
        <v>43535</v>
      </c>
      <c r="B24017" s="15">
        <v>0.2986111111111111</v>
      </c>
      <c r="C24017">
        <v>0</v>
      </c>
      <c r="D24017">
        <v>10.1198</v>
      </c>
      <c r="E24017">
        <v>21.417999999999999</v>
      </c>
      <c r="F24017" s="13">
        <f t="shared" si="375"/>
        <v>43535.298611111109</v>
      </c>
    </row>
    <row r="24018" spans="1:6" x14ac:dyDescent="0.35">
      <c r="A24018" s="14">
        <v>43535</v>
      </c>
      <c r="B24018" s="15">
        <v>0.30555555555555552</v>
      </c>
      <c r="C24018">
        <v>0</v>
      </c>
      <c r="D24018">
        <v>10.120799999999999</v>
      </c>
      <c r="E24018">
        <v>21.42</v>
      </c>
      <c r="F24018" s="13">
        <f t="shared" si="375"/>
        <v>43535.305555555555</v>
      </c>
    </row>
    <row r="24019" spans="1:6" x14ac:dyDescent="0.35">
      <c r="A24019" s="14">
        <v>43535</v>
      </c>
      <c r="B24019" s="15">
        <v>0.3125</v>
      </c>
      <c r="C24019">
        <v>0</v>
      </c>
      <c r="D24019">
        <v>10.123200000000001</v>
      </c>
      <c r="E24019">
        <v>21.420999999999999</v>
      </c>
      <c r="F24019" s="13">
        <f t="shared" si="375"/>
        <v>43535.3125</v>
      </c>
    </row>
    <row r="24020" spans="1:6" x14ac:dyDescent="0.35">
      <c r="A24020" s="14">
        <v>43535</v>
      </c>
      <c r="B24020" s="15">
        <v>0.31944444444444448</v>
      </c>
      <c r="C24020">
        <v>0</v>
      </c>
      <c r="D24020">
        <v>10.123200000000001</v>
      </c>
      <c r="E24020">
        <v>21.422000000000001</v>
      </c>
      <c r="F24020" s="13">
        <f t="shared" si="375"/>
        <v>43535.319444444445</v>
      </c>
    </row>
    <row r="24021" spans="1:6" x14ac:dyDescent="0.35">
      <c r="A24021" s="14">
        <v>43535</v>
      </c>
      <c r="B24021" s="15">
        <v>0.3263888888888889</v>
      </c>
      <c r="C24021">
        <v>0</v>
      </c>
      <c r="D24021">
        <v>10.124000000000001</v>
      </c>
      <c r="E24021">
        <v>21.423999999999999</v>
      </c>
      <c r="F24021" s="13">
        <f t="shared" si="375"/>
        <v>43535.326388888891</v>
      </c>
    </row>
    <row r="24022" spans="1:6" x14ac:dyDescent="0.35">
      <c r="A24022" s="14">
        <v>43535</v>
      </c>
      <c r="B24022" s="15">
        <v>0.33333333333333331</v>
      </c>
      <c r="C24022">
        <v>0</v>
      </c>
      <c r="D24022">
        <v>10.1252</v>
      </c>
      <c r="E24022">
        <v>21.425000000000001</v>
      </c>
      <c r="F24022" s="13">
        <f t="shared" si="375"/>
        <v>43535.333333333336</v>
      </c>
    </row>
    <row r="24023" spans="1:6" x14ac:dyDescent="0.35">
      <c r="A24023" s="14">
        <v>43535</v>
      </c>
      <c r="B24023" s="15">
        <v>0.34027777777777773</v>
      </c>
      <c r="C24023">
        <v>0</v>
      </c>
      <c r="D24023">
        <v>10.1266</v>
      </c>
      <c r="E24023">
        <v>21.427</v>
      </c>
      <c r="F24023" s="13">
        <f t="shared" si="375"/>
        <v>43535.340277777781</v>
      </c>
    </row>
    <row r="24024" spans="1:6" x14ac:dyDescent="0.35">
      <c r="A24024" s="14">
        <v>43535</v>
      </c>
      <c r="B24024" s="15">
        <v>0.34722222222222227</v>
      </c>
      <c r="C24024">
        <v>0</v>
      </c>
      <c r="D24024">
        <v>10.1264</v>
      </c>
      <c r="E24024">
        <v>21.428999999999998</v>
      </c>
      <c r="F24024" s="13">
        <f t="shared" si="375"/>
        <v>43535.347222222219</v>
      </c>
    </row>
    <row r="24025" spans="1:6" x14ac:dyDescent="0.35">
      <c r="A24025" s="14">
        <v>43535</v>
      </c>
      <c r="B24025" s="15">
        <v>0.35416666666666669</v>
      </c>
      <c r="C24025">
        <v>0</v>
      </c>
      <c r="D24025">
        <v>10.1271</v>
      </c>
      <c r="E24025">
        <v>21.431000000000001</v>
      </c>
      <c r="F24025" s="13">
        <f t="shared" si="375"/>
        <v>43535.354166666664</v>
      </c>
    </row>
    <row r="24026" spans="1:6" x14ac:dyDescent="0.35">
      <c r="A24026" s="14">
        <v>43535</v>
      </c>
      <c r="B24026" s="15">
        <v>0.3611111111111111</v>
      </c>
      <c r="C24026">
        <v>0</v>
      </c>
      <c r="D24026">
        <v>10.127700000000001</v>
      </c>
      <c r="E24026">
        <v>21.434000000000001</v>
      </c>
      <c r="F24026" s="13">
        <f t="shared" si="375"/>
        <v>43535.361111111109</v>
      </c>
    </row>
    <row r="24027" spans="1:6" x14ac:dyDescent="0.35">
      <c r="A24027" s="14">
        <v>43535</v>
      </c>
      <c r="B24027" s="15">
        <v>0.36805555555555558</v>
      </c>
      <c r="C24027">
        <v>0</v>
      </c>
      <c r="D24027">
        <v>10.1288</v>
      </c>
      <c r="E24027">
        <v>21.436</v>
      </c>
      <c r="F24027" s="13">
        <f t="shared" si="375"/>
        <v>43535.368055555555</v>
      </c>
    </row>
    <row r="24028" spans="1:6" x14ac:dyDescent="0.35">
      <c r="A24028" s="14">
        <v>43535</v>
      </c>
      <c r="B24028" s="15">
        <v>0.375</v>
      </c>
      <c r="C24028">
        <v>0</v>
      </c>
      <c r="D24028">
        <v>10.128500000000001</v>
      </c>
      <c r="E24028">
        <v>21.439</v>
      </c>
      <c r="F24028" s="13">
        <f t="shared" si="375"/>
        <v>43535.375</v>
      </c>
    </row>
    <row r="24029" spans="1:6" x14ac:dyDescent="0.35">
      <c r="A24029" s="14">
        <v>43535</v>
      </c>
      <c r="B24029" s="15">
        <v>0.38194444444444442</v>
      </c>
      <c r="C24029">
        <v>0</v>
      </c>
      <c r="D24029">
        <v>10.1286</v>
      </c>
      <c r="E24029">
        <v>21.442</v>
      </c>
      <c r="F24029" s="13">
        <f t="shared" si="375"/>
        <v>43535.381944444445</v>
      </c>
    </row>
    <row r="24030" spans="1:6" x14ac:dyDescent="0.35">
      <c r="A24030" s="14">
        <v>43535</v>
      </c>
      <c r="B24030" s="15">
        <v>0.3888888888888889</v>
      </c>
      <c r="C24030">
        <v>0</v>
      </c>
      <c r="D24030">
        <v>10.1287</v>
      </c>
      <c r="E24030">
        <v>21.446000000000002</v>
      </c>
      <c r="F24030" s="13">
        <f t="shared" si="375"/>
        <v>43535.388888888891</v>
      </c>
    </row>
    <row r="24031" spans="1:6" x14ac:dyDescent="0.35">
      <c r="A24031" s="14">
        <v>43535</v>
      </c>
      <c r="B24031" s="15">
        <v>0.39583333333333331</v>
      </c>
      <c r="C24031">
        <v>0</v>
      </c>
      <c r="D24031">
        <v>10.1274</v>
      </c>
      <c r="E24031">
        <v>21.449000000000002</v>
      </c>
      <c r="F24031" s="13">
        <f t="shared" si="375"/>
        <v>43535.395833333336</v>
      </c>
    </row>
    <row r="24032" spans="1:6" x14ac:dyDescent="0.35">
      <c r="A24032" s="14">
        <v>43535</v>
      </c>
      <c r="B24032" s="15">
        <v>0.40277777777777773</v>
      </c>
      <c r="C24032">
        <v>0</v>
      </c>
      <c r="D24032">
        <v>10.1273</v>
      </c>
      <c r="E24032">
        <v>21.454000000000001</v>
      </c>
      <c r="F24032" s="13">
        <f t="shared" si="375"/>
        <v>43535.402777777781</v>
      </c>
    </row>
    <row r="24033" spans="1:6" x14ac:dyDescent="0.35">
      <c r="A24033" s="14">
        <v>43535</v>
      </c>
      <c r="B24033" s="15">
        <v>0.40972222222222227</v>
      </c>
      <c r="C24033">
        <v>0</v>
      </c>
      <c r="D24033">
        <v>10.126799999999999</v>
      </c>
      <c r="E24033">
        <v>21.457000000000001</v>
      </c>
      <c r="F24033" s="13">
        <f t="shared" si="375"/>
        <v>43535.409722222219</v>
      </c>
    </row>
    <row r="24034" spans="1:6" x14ac:dyDescent="0.35">
      <c r="A24034" s="14">
        <v>43535</v>
      </c>
      <c r="B24034" s="15">
        <v>0.41666666666666669</v>
      </c>
      <c r="C24034">
        <v>0</v>
      </c>
      <c r="D24034">
        <v>10.126300000000001</v>
      </c>
      <c r="E24034">
        <v>21.460999999999999</v>
      </c>
      <c r="F24034" s="13">
        <f t="shared" si="375"/>
        <v>43535.416666666664</v>
      </c>
    </row>
    <row r="24035" spans="1:6" x14ac:dyDescent="0.35">
      <c r="A24035" s="14">
        <v>43535</v>
      </c>
      <c r="B24035" s="15">
        <v>0.4236111111111111</v>
      </c>
      <c r="C24035">
        <v>0</v>
      </c>
      <c r="D24035">
        <v>10.125500000000001</v>
      </c>
      <c r="E24035">
        <v>21.465</v>
      </c>
      <c r="F24035" s="13">
        <f t="shared" si="375"/>
        <v>43535.423611111109</v>
      </c>
    </row>
    <row r="24036" spans="1:6" x14ac:dyDescent="0.35">
      <c r="A24036" s="14">
        <v>43535</v>
      </c>
      <c r="B24036" s="15">
        <v>0.43055555555555558</v>
      </c>
      <c r="C24036">
        <v>0</v>
      </c>
      <c r="D24036">
        <v>10.1251</v>
      </c>
      <c r="E24036">
        <v>21.468</v>
      </c>
      <c r="F24036" s="13">
        <f t="shared" si="375"/>
        <v>43535.430555555555</v>
      </c>
    </row>
    <row r="24037" spans="1:6" x14ac:dyDescent="0.35">
      <c r="A24037" s="14">
        <v>43535</v>
      </c>
      <c r="B24037" s="15">
        <v>0.4375</v>
      </c>
      <c r="C24037">
        <v>0</v>
      </c>
      <c r="D24037">
        <v>10.1242</v>
      </c>
      <c r="E24037">
        <v>21.472000000000001</v>
      </c>
      <c r="F24037" s="13">
        <f t="shared" si="375"/>
        <v>43535.4375</v>
      </c>
    </row>
    <row r="24038" spans="1:6" x14ac:dyDescent="0.35">
      <c r="A24038" s="14">
        <v>43535</v>
      </c>
      <c r="B24038" s="15">
        <v>0.44444444444444442</v>
      </c>
      <c r="C24038">
        <v>0</v>
      </c>
      <c r="D24038">
        <v>10.124599999999999</v>
      </c>
      <c r="E24038">
        <v>21.475999999999999</v>
      </c>
      <c r="F24038" s="13">
        <f t="shared" si="375"/>
        <v>43535.444444444445</v>
      </c>
    </row>
    <row r="24039" spans="1:6" x14ac:dyDescent="0.35">
      <c r="A24039" s="14">
        <v>43535</v>
      </c>
      <c r="B24039" s="15">
        <v>0.4513888888888889</v>
      </c>
      <c r="C24039">
        <v>0</v>
      </c>
      <c r="D24039">
        <v>10.121600000000001</v>
      </c>
      <c r="E24039">
        <v>21.478000000000002</v>
      </c>
      <c r="F24039" s="13">
        <f t="shared" si="375"/>
        <v>43535.451388888891</v>
      </c>
    </row>
    <row r="24040" spans="1:6" x14ac:dyDescent="0.35">
      <c r="A24040" s="14">
        <v>43535</v>
      </c>
      <c r="B24040" s="15">
        <v>0.45833333333333331</v>
      </c>
      <c r="C24040">
        <v>0</v>
      </c>
      <c r="D24040">
        <v>10.120200000000001</v>
      </c>
      <c r="E24040">
        <v>21.481000000000002</v>
      </c>
      <c r="F24040" s="13">
        <f t="shared" si="375"/>
        <v>43535.458333333336</v>
      </c>
    </row>
    <row r="24041" spans="1:6" x14ac:dyDescent="0.35">
      <c r="A24041" s="14">
        <v>43535</v>
      </c>
      <c r="B24041" s="15">
        <v>0.46527777777777773</v>
      </c>
      <c r="C24041">
        <v>0</v>
      </c>
      <c r="D24041">
        <v>10.117599999999999</v>
      </c>
      <c r="E24041">
        <v>21.484000000000002</v>
      </c>
      <c r="F24041" s="13">
        <f t="shared" si="375"/>
        <v>43535.465277777781</v>
      </c>
    </row>
    <row r="24042" spans="1:6" x14ac:dyDescent="0.35">
      <c r="A24042" s="14">
        <v>43535</v>
      </c>
      <c r="B24042" s="15">
        <v>0.47222222222222227</v>
      </c>
      <c r="C24042">
        <v>0</v>
      </c>
      <c r="D24042">
        <v>10.114800000000001</v>
      </c>
      <c r="E24042">
        <v>21.488</v>
      </c>
      <c r="F24042" s="13">
        <f t="shared" si="375"/>
        <v>43535.472222222219</v>
      </c>
    </row>
    <row r="24043" spans="1:6" x14ac:dyDescent="0.35">
      <c r="A24043" s="14">
        <v>43535</v>
      </c>
      <c r="B24043" s="15">
        <v>0.47916666666666669</v>
      </c>
      <c r="C24043">
        <v>0</v>
      </c>
      <c r="D24043">
        <v>10.112399999999999</v>
      </c>
      <c r="E24043">
        <v>21.491</v>
      </c>
      <c r="F24043" s="13">
        <f t="shared" si="375"/>
        <v>43535.479166666664</v>
      </c>
    </row>
    <row r="24044" spans="1:6" x14ac:dyDescent="0.35">
      <c r="A24044" s="14">
        <v>43535</v>
      </c>
      <c r="B24044" s="15">
        <v>0.4861111111111111</v>
      </c>
      <c r="C24044">
        <v>0</v>
      </c>
      <c r="D24044">
        <v>10.11</v>
      </c>
      <c r="E24044">
        <v>21.497</v>
      </c>
      <c r="F24044" s="13">
        <f t="shared" si="375"/>
        <v>43535.486111111109</v>
      </c>
    </row>
    <row r="24045" spans="1:6" x14ac:dyDescent="0.35">
      <c r="A24045" s="14">
        <v>43535</v>
      </c>
      <c r="B24045" s="15">
        <v>0.49305555555555558</v>
      </c>
      <c r="C24045">
        <v>0</v>
      </c>
      <c r="D24045">
        <v>10.108499999999999</v>
      </c>
      <c r="E24045">
        <v>21.501999999999999</v>
      </c>
      <c r="F24045" s="13">
        <f t="shared" si="375"/>
        <v>43535.493055555555</v>
      </c>
    </row>
    <row r="24046" spans="1:6" x14ac:dyDescent="0.35">
      <c r="A24046" s="14">
        <v>43535</v>
      </c>
      <c r="B24046" s="15">
        <v>0.5</v>
      </c>
      <c r="C24046">
        <v>0</v>
      </c>
      <c r="D24046">
        <v>10.1083</v>
      </c>
      <c r="E24046">
        <v>21.509</v>
      </c>
      <c r="F24046" s="13">
        <f t="shared" si="375"/>
        <v>43535.5</v>
      </c>
    </row>
    <row r="24047" spans="1:6" x14ac:dyDescent="0.35">
      <c r="A24047" s="14">
        <v>43535</v>
      </c>
      <c r="B24047" s="15">
        <v>0.50694444444444442</v>
      </c>
      <c r="C24047">
        <v>0</v>
      </c>
      <c r="D24047">
        <v>10.109400000000001</v>
      </c>
      <c r="E24047">
        <v>21.515000000000001</v>
      </c>
      <c r="F24047" s="13">
        <f t="shared" si="375"/>
        <v>43535.506944444445</v>
      </c>
    </row>
    <row r="24048" spans="1:6" x14ac:dyDescent="0.35">
      <c r="A24048" s="14">
        <v>43535</v>
      </c>
      <c r="B24048" s="15">
        <v>0.51388888888888895</v>
      </c>
      <c r="C24048">
        <v>0</v>
      </c>
      <c r="D24048">
        <v>10.1091</v>
      </c>
      <c r="E24048">
        <v>21.521000000000001</v>
      </c>
      <c r="F24048" s="13">
        <f t="shared" si="375"/>
        <v>43535.513888888891</v>
      </c>
    </row>
    <row r="24049" spans="1:6" x14ac:dyDescent="0.35">
      <c r="A24049" s="14">
        <v>43535</v>
      </c>
      <c r="B24049" s="15">
        <v>0.52083333333333337</v>
      </c>
      <c r="C24049">
        <v>0</v>
      </c>
      <c r="D24049">
        <v>10.1076</v>
      </c>
      <c r="E24049">
        <v>21.526</v>
      </c>
      <c r="F24049" s="13">
        <f t="shared" si="375"/>
        <v>43535.520833333336</v>
      </c>
    </row>
    <row r="24050" spans="1:6" x14ac:dyDescent="0.35">
      <c r="A24050" s="14">
        <v>43535</v>
      </c>
      <c r="B24050" s="15">
        <v>0.52777777777777779</v>
      </c>
      <c r="C24050">
        <v>0</v>
      </c>
      <c r="D24050">
        <v>10.104799999999999</v>
      </c>
      <c r="E24050">
        <v>21.53</v>
      </c>
      <c r="F24050" s="13">
        <f t="shared" si="375"/>
        <v>43535.527777777781</v>
      </c>
    </row>
    <row r="24051" spans="1:6" x14ac:dyDescent="0.35">
      <c r="A24051" s="14">
        <v>43535</v>
      </c>
      <c r="B24051" s="15">
        <v>0.53472222222222221</v>
      </c>
      <c r="C24051">
        <v>0</v>
      </c>
      <c r="D24051">
        <v>10.102399999999999</v>
      </c>
      <c r="E24051">
        <v>21.533000000000001</v>
      </c>
      <c r="F24051" s="13">
        <f t="shared" si="375"/>
        <v>43535.534722222219</v>
      </c>
    </row>
    <row r="24052" spans="1:6" x14ac:dyDescent="0.35">
      <c r="A24052" s="14">
        <v>43535</v>
      </c>
      <c r="B24052" s="15">
        <v>0.54166666666666663</v>
      </c>
      <c r="C24052">
        <v>0</v>
      </c>
      <c r="D24052">
        <v>10.1014</v>
      </c>
      <c r="E24052">
        <v>21.536000000000001</v>
      </c>
      <c r="F24052" s="13">
        <f t="shared" si="375"/>
        <v>43535.541666666664</v>
      </c>
    </row>
    <row r="24053" spans="1:6" x14ac:dyDescent="0.35">
      <c r="A24053" s="14">
        <v>43535</v>
      </c>
      <c r="B24053" s="15">
        <v>0.54861111111111105</v>
      </c>
      <c r="C24053">
        <v>0</v>
      </c>
      <c r="D24053">
        <v>10.0999</v>
      </c>
      <c r="E24053">
        <v>21.54</v>
      </c>
      <c r="F24053" s="13">
        <f t="shared" si="375"/>
        <v>43535.548611111109</v>
      </c>
    </row>
    <row r="24054" spans="1:6" x14ac:dyDescent="0.35">
      <c r="A24054" s="14">
        <v>43535</v>
      </c>
      <c r="B24054" s="15">
        <v>0.55555555555555558</v>
      </c>
      <c r="C24054">
        <v>0</v>
      </c>
      <c r="D24054">
        <v>10.097300000000001</v>
      </c>
      <c r="E24054">
        <v>21.542999999999999</v>
      </c>
      <c r="F24054" s="13">
        <f t="shared" si="375"/>
        <v>43535.555555555555</v>
      </c>
    </row>
    <row r="24055" spans="1:6" x14ac:dyDescent="0.35">
      <c r="A24055" s="14">
        <v>43535</v>
      </c>
      <c r="B24055" s="15">
        <v>0.5625</v>
      </c>
      <c r="C24055">
        <v>0</v>
      </c>
      <c r="D24055">
        <v>10.097</v>
      </c>
      <c r="E24055">
        <v>21.547000000000001</v>
      </c>
      <c r="F24055" s="13">
        <f t="shared" si="375"/>
        <v>43535.5625</v>
      </c>
    </row>
    <row r="24056" spans="1:6" x14ac:dyDescent="0.35">
      <c r="A24056" s="14">
        <v>43535</v>
      </c>
      <c r="B24056" s="15">
        <v>0.56944444444444442</v>
      </c>
      <c r="C24056">
        <v>0</v>
      </c>
      <c r="D24056">
        <v>10.0961</v>
      </c>
      <c r="E24056">
        <v>21.55</v>
      </c>
      <c r="F24056" s="13">
        <f t="shared" si="375"/>
        <v>43535.569444444445</v>
      </c>
    </row>
    <row r="24057" spans="1:6" x14ac:dyDescent="0.35">
      <c r="A24057" s="14">
        <v>43535</v>
      </c>
      <c r="B24057" s="15">
        <v>0.57638888888888895</v>
      </c>
      <c r="C24057">
        <v>0</v>
      </c>
      <c r="D24057">
        <v>10.0951</v>
      </c>
      <c r="E24057">
        <v>21.553000000000001</v>
      </c>
      <c r="F24057" s="13">
        <f t="shared" si="375"/>
        <v>43535.576388888891</v>
      </c>
    </row>
    <row r="24058" spans="1:6" x14ac:dyDescent="0.35">
      <c r="A24058" s="14">
        <v>43535</v>
      </c>
      <c r="B24058" s="15">
        <v>0.58333333333333337</v>
      </c>
      <c r="C24058">
        <v>0</v>
      </c>
      <c r="D24058">
        <v>10.0943</v>
      </c>
      <c r="E24058">
        <v>21.555</v>
      </c>
      <c r="F24058" s="13">
        <f t="shared" si="375"/>
        <v>43535.583333333336</v>
      </c>
    </row>
    <row r="24059" spans="1:6" x14ac:dyDescent="0.35">
      <c r="A24059" s="14">
        <v>43535</v>
      </c>
      <c r="B24059" s="15">
        <v>0.59027777777777779</v>
      </c>
      <c r="C24059">
        <v>0</v>
      </c>
      <c r="D24059">
        <v>10.0937</v>
      </c>
      <c r="E24059">
        <v>21.558</v>
      </c>
      <c r="F24059" s="13">
        <f t="shared" si="375"/>
        <v>43535.590277777781</v>
      </c>
    </row>
    <row r="24060" spans="1:6" x14ac:dyDescent="0.35">
      <c r="A24060" s="14">
        <v>43535</v>
      </c>
      <c r="B24060" s="15">
        <v>0.59722222222222221</v>
      </c>
      <c r="C24060">
        <v>0</v>
      </c>
      <c r="D24060">
        <v>10.0916</v>
      </c>
      <c r="E24060">
        <v>21.561</v>
      </c>
      <c r="F24060" s="13">
        <f t="shared" si="375"/>
        <v>43535.597222222219</v>
      </c>
    </row>
    <row r="24061" spans="1:6" x14ac:dyDescent="0.35">
      <c r="A24061" s="14">
        <v>43535</v>
      </c>
      <c r="B24061" s="15">
        <v>0.60416666666666663</v>
      </c>
      <c r="C24061">
        <v>0</v>
      </c>
      <c r="D24061">
        <v>10.0905</v>
      </c>
      <c r="E24061">
        <v>21.562999999999999</v>
      </c>
      <c r="F24061" s="13">
        <f t="shared" si="375"/>
        <v>43535.604166666664</v>
      </c>
    </row>
    <row r="24062" spans="1:6" x14ac:dyDescent="0.35">
      <c r="A24062" s="14">
        <v>43535</v>
      </c>
      <c r="B24062" s="15">
        <v>0.61111111111111105</v>
      </c>
      <c r="C24062">
        <v>0</v>
      </c>
      <c r="D24062">
        <v>10.0877</v>
      </c>
      <c r="E24062">
        <v>21.565999999999999</v>
      </c>
      <c r="F24062" s="13">
        <f t="shared" si="375"/>
        <v>43535.611111111109</v>
      </c>
    </row>
    <row r="24063" spans="1:6" x14ac:dyDescent="0.35">
      <c r="A24063" s="14">
        <v>43535</v>
      </c>
      <c r="B24063" s="15">
        <v>0.61805555555555558</v>
      </c>
      <c r="C24063">
        <v>0</v>
      </c>
      <c r="D24063">
        <v>10.0869</v>
      </c>
      <c r="E24063">
        <v>21.568000000000001</v>
      </c>
      <c r="F24063" s="13">
        <f t="shared" si="375"/>
        <v>43535.618055555555</v>
      </c>
    </row>
    <row r="24064" spans="1:6" x14ac:dyDescent="0.35">
      <c r="A24064" s="14">
        <v>43535</v>
      </c>
      <c r="B24064" s="15">
        <v>0.625</v>
      </c>
      <c r="C24064">
        <v>0</v>
      </c>
      <c r="D24064">
        <v>10.085599999999999</v>
      </c>
      <c r="E24064">
        <v>21.571000000000002</v>
      </c>
      <c r="F24064" s="13">
        <f t="shared" si="375"/>
        <v>43535.625</v>
      </c>
    </row>
    <row r="24065" spans="1:6" x14ac:dyDescent="0.35">
      <c r="A24065" s="14">
        <v>43535</v>
      </c>
      <c r="B24065" s="15">
        <v>0.63194444444444442</v>
      </c>
      <c r="C24065">
        <v>0</v>
      </c>
      <c r="D24065">
        <v>10.0855</v>
      </c>
      <c r="E24065">
        <v>21.573</v>
      </c>
      <c r="F24065" s="13">
        <f t="shared" si="375"/>
        <v>43535.631944444445</v>
      </c>
    </row>
    <row r="24066" spans="1:6" x14ac:dyDescent="0.35">
      <c r="A24066" s="14">
        <v>43535</v>
      </c>
      <c r="B24066" s="15">
        <v>0.63888888888888895</v>
      </c>
      <c r="C24066">
        <v>0</v>
      </c>
      <c r="D24066">
        <v>10.0886</v>
      </c>
      <c r="E24066">
        <v>21.574999999999999</v>
      </c>
      <c r="F24066" s="13">
        <f t="shared" si="375"/>
        <v>43535.638888888891</v>
      </c>
    </row>
    <row r="24067" spans="1:6" x14ac:dyDescent="0.35">
      <c r="A24067" s="14">
        <v>43535</v>
      </c>
      <c r="B24067" s="15">
        <v>0.64583333333333337</v>
      </c>
      <c r="C24067">
        <v>0</v>
      </c>
      <c r="D24067">
        <v>10.0886</v>
      </c>
      <c r="E24067">
        <v>21.579000000000001</v>
      </c>
      <c r="F24067" s="13">
        <f t="shared" si="375"/>
        <v>43535.645833333336</v>
      </c>
    </row>
    <row r="24068" spans="1:6" x14ac:dyDescent="0.35">
      <c r="A24068" s="14">
        <v>43535</v>
      </c>
      <c r="B24068" s="15">
        <v>0.65277777777777779</v>
      </c>
      <c r="C24068">
        <v>0</v>
      </c>
      <c r="D24068">
        <v>10.089399999999999</v>
      </c>
      <c r="E24068">
        <v>21.581</v>
      </c>
      <c r="F24068" s="13">
        <f t="shared" si="375"/>
        <v>43535.652777777781</v>
      </c>
    </row>
    <row r="24069" spans="1:6" x14ac:dyDescent="0.35">
      <c r="A24069" s="14">
        <v>43535</v>
      </c>
      <c r="B24069" s="15">
        <v>0.65972222222222221</v>
      </c>
      <c r="C24069">
        <v>0</v>
      </c>
      <c r="D24069">
        <v>10.0892</v>
      </c>
      <c r="E24069">
        <v>21.582999999999998</v>
      </c>
      <c r="F24069" s="13">
        <f t="shared" si="375"/>
        <v>43535.659722222219</v>
      </c>
    </row>
    <row r="24070" spans="1:6" x14ac:dyDescent="0.35">
      <c r="A24070" s="14">
        <v>43535</v>
      </c>
      <c r="B24070" s="15">
        <v>0.66666666666666663</v>
      </c>
      <c r="C24070">
        <v>0</v>
      </c>
      <c r="D24070">
        <v>10.09</v>
      </c>
      <c r="E24070">
        <v>21.584</v>
      </c>
      <c r="F24070" s="13">
        <f t="shared" si="375"/>
        <v>43535.666666666664</v>
      </c>
    </row>
    <row r="24071" spans="1:6" x14ac:dyDescent="0.35">
      <c r="A24071" s="14">
        <v>43535</v>
      </c>
      <c r="B24071" s="15">
        <v>0.67361111111111116</v>
      </c>
      <c r="C24071">
        <v>0</v>
      </c>
      <c r="D24071">
        <v>10.090199999999999</v>
      </c>
      <c r="E24071">
        <v>21.585000000000001</v>
      </c>
      <c r="F24071" s="13">
        <f t="shared" si="375"/>
        <v>43535.673611111109</v>
      </c>
    </row>
    <row r="24072" spans="1:6" x14ac:dyDescent="0.35">
      <c r="A24072" s="14">
        <v>43535</v>
      </c>
      <c r="B24072" s="15">
        <v>0.68055555555555547</v>
      </c>
      <c r="C24072">
        <v>0</v>
      </c>
      <c r="D24072">
        <v>10.090400000000001</v>
      </c>
      <c r="E24072">
        <v>21.585000000000001</v>
      </c>
      <c r="F24072" s="13">
        <f t="shared" si="375"/>
        <v>43535.680555555555</v>
      </c>
    </row>
    <row r="24073" spans="1:6" x14ac:dyDescent="0.35">
      <c r="A24073" s="14">
        <v>43535</v>
      </c>
      <c r="B24073" s="15">
        <v>0.6875</v>
      </c>
      <c r="C24073">
        <v>0</v>
      </c>
      <c r="D24073">
        <v>10.0892</v>
      </c>
      <c r="E24073">
        <v>21.585999999999999</v>
      </c>
      <c r="F24073" s="13">
        <f t="shared" si="375"/>
        <v>43535.6875</v>
      </c>
    </row>
    <row r="24074" spans="1:6" x14ac:dyDescent="0.35">
      <c r="A24074" s="14">
        <v>43535</v>
      </c>
      <c r="B24074" s="15">
        <v>0.69444444444444453</v>
      </c>
      <c r="C24074">
        <v>0</v>
      </c>
      <c r="D24074">
        <v>10.088699999999999</v>
      </c>
      <c r="E24074">
        <v>21.585999999999999</v>
      </c>
      <c r="F24074" s="13">
        <f t="shared" si="375"/>
        <v>43535.694444444445</v>
      </c>
    </row>
    <row r="24075" spans="1:6" x14ac:dyDescent="0.35">
      <c r="A24075" s="14">
        <v>43535</v>
      </c>
      <c r="B24075" s="15">
        <v>0.70138888888888884</v>
      </c>
      <c r="C24075">
        <v>0</v>
      </c>
      <c r="D24075">
        <v>10.088800000000001</v>
      </c>
      <c r="E24075">
        <v>21.585999999999999</v>
      </c>
      <c r="F24075" s="13">
        <f t="shared" si="375"/>
        <v>43535.701388888891</v>
      </c>
    </row>
    <row r="24076" spans="1:6" x14ac:dyDescent="0.35">
      <c r="A24076" s="14">
        <v>43535</v>
      </c>
      <c r="B24076" s="15">
        <v>0.70833333333333337</v>
      </c>
      <c r="C24076">
        <v>0</v>
      </c>
      <c r="D24076">
        <v>10.0891</v>
      </c>
      <c r="E24076">
        <v>21.585999999999999</v>
      </c>
      <c r="F24076" s="13">
        <f t="shared" si="375"/>
        <v>43535.708333333336</v>
      </c>
    </row>
    <row r="24077" spans="1:6" x14ac:dyDescent="0.35">
      <c r="A24077" s="14">
        <v>43535</v>
      </c>
      <c r="B24077" s="15">
        <v>0.71527777777777779</v>
      </c>
      <c r="C24077">
        <v>0</v>
      </c>
      <c r="D24077">
        <v>10.0867</v>
      </c>
      <c r="E24077">
        <v>21.585999999999999</v>
      </c>
      <c r="F24077" s="13">
        <f t="shared" si="375"/>
        <v>43535.715277777781</v>
      </c>
    </row>
    <row r="24078" spans="1:6" x14ac:dyDescent="0.35">
      <c r="A24078" s="14">
        <v>43535</v>
      </c>
      <c r="B24078" s="15">
        <v>0.72222222222222221</v>
      </c>
      <c r="C24078">
        <v>0</v>
      </c>
      <c r="D24078">
        <v>10.091799999999999</v>
      </c>
      <c r="E24078">
        <v>21.585999999999999</v>
      </c>
      <c r="F24078" s="13">
        <f t="shared" ref="F24078:F24141" si="376">A24078+B24078</f>
        <v>43535.722222222219</v>
      </c>
    </row>
    <row r="24079" spans="1:6" x14ac:dyDescent="0.35">
      <c r="A24079" s="14">
        <v>43535</v>
      </c>
      <c r="B24079" s="15">
        <v>0.72916666666666663</v>
      </c>
      <c r="C24079">
        <v>0</v>
      </c>
      <c r="D24079">
        <v>10.0928</v>
      </c>
      <c r="E24079">
        <v>21.585999999999999</v>
      </c>
      <c r="F24079" s="13">
        <f t="shared" si="376"/>
        <v>43535.729166666664</v>
      </c>
    </row>
    <row r="24080" spans="1:6" x14ac:dyDescent="0.35">
      <c r="A24080" s="14">
        <v>43535</v>
      </c>
      <c r="B24080" s="15">
        <v>0.73611111111111116</v>
      </c>
      <c r="C24080">
        <v>0</v>
      </c>
      <c r="D24080">
        <v>10.0921</v>
      </c>
      <c r="E24080">
        <v>21.585999999999999</v>
      </c>
      <c r="F24080" s="13">
        <f t="shared" si="376"/>
        <v>43535.736111111109</v>
      </c>
    </row>
    <row r="24081" spans="1:6" x14ac:dyDescent="0.35">
      <c r="A24081" s="14">
        <v>43535</v>
      </c>
      <c r="B24081" s="15">
        <v>0.74305555555555547</v>
      </c>
      <c r="C24081">
        <v>0</v>
      </c>
      <c r="D24081">
        <v>10.093</v>
      </c>
      <c r="E24081">
        <v>21.585000000000001</v>
      </c>
      <c r="F24081" s="13">
        <f t="shared" si="376"/>
        <v>43535.743055555555</v>
      </c>
    </row>
    <row r="24082" spans="1:6" x14ac:dyDescent="0.35">
      <c r="A24082" s="14">
        <v>43535</v>
      </c>
      <c r="B24082" s="15">
        <v>0.75</v>
      </c>
      <c r="C24082">
        <v>0</v>
      </c>
      <c r="D24082">
        <v>10.095800000000001</v>
      </c>
      <c r="E24082">
        <v>21.584</v>
      </c>
      <c r="F24082" s="13">
        <f t="shared" si="376"/>
        <v>43535.75</v>
      </c>
    </row>
    <row r="24083" spans="1:6" x14ac:dyDescent="0.35">
      <c r="A24083" s="14">
        <v>43535</v>
      </c>
      <c r="B24083" s="15">
        <v>0.75694444444444453</v>
      </c>
      <c r="C24083">
        <v>0</v>
      </c>
      <c r="D24083">
        <v>10.0982</v>
      </c>
      <c r="E24083">
        <v>21.584</v>
      </c>
      <c r="F24083" s="13">
        <f t="shared" si="376"/>
        <v>43535.756944444445</v>
      </c>
    </row>
    <row r="24084" spans="1:6" x14ac:dyDescent="0.35">
      <c r="A24084" s="14">
        <v>43535</v>
      </c>
      <c r="B24084" s="15">
        <v>0.76388888888888884</v>
      </c>
      <c r="C24084">
        <v>0</v>
      </c>
      <c r="D24084">
        <v>10.0989</v>
      </c>
      <c r="E24084">
        <v>21.582000000000001</v>
      </c>
      <c r="F24084" s="13">
        <f t="shared" si="376"/>
        <v>43535.763888888891</v>
      </c>
    </row>
    <row r="24085" spans="1:6" x14ac:dyDescent="0.35">
      <c r="A24085" s="14">
        <v>43535</v>
      </c>
      <c r="B24085" s="15">
        <v>0.77083333333333337</v>
      </c>
      <c r="C24085">
        <v>0</v>
      </c>
      <c r="D24085">
        <v>10.1008</v>
      </c>
      <c r="E24085">
        <v>21.581</v>
      </c>
      <c r="F24085" s="13">
        <f t="shared" si="376"/>
        <v>43535.770833333336</v>
      </c>
    </row>
    <row r="24086" spans="1:6" x14ac:dyDescent="0.35">
      <c r="A24086" s="14">
        <v>43535</v>
      </c>
      <c r="B24086" s="15">
        <v>0.77777777777777779</v>
      </c>
      <c r="C24086">
        <v>0</v>
      </c>
      <c r="D24086">
        <v>10.1022</v>
      </c>
      <c r="E24086">
        <v>21.579000000000001</v>
      </c>
      <c r="F24086" s="13">
        <f t="shared" si="376"/>
        <v>43535.777777777781</v>
      </c>
    </row>
    <row r="24087" spans="1:6" x14ac:dyDescent="0.35">
      <c r="A24087" s="14">
        <v>43535</v>
      </c>
      <c r="B24087" s="15">
        <v>0.78472222222222221</v>
      </c>
      <c r="C24087">
        <v>0</v>
      </c>
      <c r="D24087">
        <v>10.101900000000001</v>
      </c>
      <c r="E24087">
        <v>21.577000000000002</v>
      </c>
      <c r="F24087" s="13">
        <f t="shared" si="376"/>
        <v>43535.784722222219</v>
      </c>
    </row>
    <row r="24088" spans="1:6" x14ac:dyDescent="0.35">
      <c r="A24088" s="14">
        <v>43535</v>
      </c>
      <c r="B24088" s="15">
        <v>0.79166666666666663</v>
      </c>
      <c r="C24088">
        <v>0</v>
      </c>
      <c r="D24088">
        <v>10.103199999999999</v>
      </c>
      <c r="E24088">
        <v>21.576000000000001</v>
      </c>
      <c r="F24088" s="13">
        <f t="shared" si="376"/>
        <v>43535.791666666664</v>
      </c>
    </row>
    <row r="24089" spans="1:6" x14ac:dyDescent="0.35">
      <c r="A24089" s="14">
        <v>43535</v>
      </c>
      <c r="B24089" s="15">
        <v>0.79861111111111116</v>
      </c>
      <c r="C24089">
        <v>0</v>
      </c>
      <c r="D24089">
        <v>10.104699999999999</v>
      </c>
      <c r="E24089">
        <v>21.574000000000002</v>
      </c>
      <c r="F24089" s="13">
        <f t="shared" si="376"/>
        <v>43535.798611111109</v>
      </c>
    </row>
    <row r="24090" spans="1:6" x14ac:dyDescent="0.35">
      <c r="A24090" s="14">
        <v>43535</v>
      </c>
      <c r="B24090" s="15">
        <v>0.80555555555555547</v>
      </c>
      <c r="C24090">
        <v>0</v>
      </c>
      <c r="D24090">
        <v>10.105499999999999</v>
      </c>
      <c r="E24090">
        <v>21.571000000000002</v>
      </c>
      <c r="F24090" s="13">
        <f t="shared" si="376"/>
        <v>43535.805555555555</v>
      </c>
    </row>
    <row r="24091" spans="1:6" x14ac:dyDescent="0.35">
      <c r="A24091" s="14">
        <v>43535</v>
      </c>
      <c r="B24091" s="15">
        <v>0.8125</v>
      </c>
      <c r="C24091">
        <v>0</v>
      </c>
      <c r="D24091">
        <v>10.1068</v>
      </c>
      <c r="E24091">
        <v>21.568999999999999</v>
      </c>
      <c r="F24091" s="13">
        <f t="shared" si="376"/>
        <v>43535.8125</v>
      </c>
    </row>
    <row r="24092" spans="1:6" x14ac:dyDescent="0.35">
      <c r="A24092" s="14">
        <v>43535</v>
      </c>
      <c r="B24092" s="15">
        <v>0.81944444444444453</v>
      </c>
      <c r="C24092">
        <v>0</v>
      </c>
      <c r="D24092">
        <v>10.108499999999999</v>
      </c>
      <c r="E24092">
        <v>21.567</v>
      </c>
      <c r="F24092" s="13">
        <f t="shared" si="376"/>
        <v>43535.819444444445</v>
      </c>
    </row>
    <row r="24093" spans="1:6" x14ac:dyDescent="0.35">
      <c r="A24093" s="14">
        <v>43535</v>
      </c>
      <c r="B24093" s="15">
        <v>0.82638888888888884</v>
      </c>
      <c r="C24093">
        <v>0</v>
      </c>
      <c r="D24093">
        <v>10.108599999999999</v>
      </c>
      <c r="E24093">
        <v>21.565000000000001</v>
      </c>
      <c r="F24093" s="13">
        <f t="shared" si="376"/>
        <v>43535.826388888891</v>
      </c>
    </row>
    <row r="24094" spans="1:6" x14ac:dyDescent="0.35">
      <c r="A24094" s="14">
        <v>43535</v>
      </c>
      <c r="B24094" s="15">
        <v>0.83333333333333337</v>
      </c>
      <c r="C24094">
        <v>0</v>
      </c>
      <c r="D24094">
        <v>10.1098</v>
      </c>
      <c r="E24094">
        <v>21.564</v>
      </c>
      <c r="F24094" s="13">
        <f t="shared" si="376"/>
        <v>43535.833333333336</v>
      </c>
    </row>
    <row r="24095" spans="1:6" x14ac:dyDescent="0.35">
      <c r="A24095" s="14">
        <v>43535</v>
      </c>
      <c r="B24095" s="15">
        <v>0.84027777777777779</v>
      </c>
      <c r="C24095">
        <v>0</v>
      </c>
      <c r="D24095">
        <v>10.1098</v>
      </c>
      <c r="E24095">
        <v>21.562000000000001</v>
      </c>
      <c r="F24095" s="13">
        <f t="shared" si="376"/>
        <v>43535.840277777781</v>
      </c>
    </row>
    <row r="24096" spans="1:6" x14ac:dyDescent="0.35">
      <c r="A24096" s="14">
        <v>43535</v>
      </c>
      <c r="B24096" s="15">
        <v>0.84722222222222221</v>
      </c>
      <c r="C24096">
        <v>0</v>
      </c>
      <c r="D24096">
        <v>10.111599999999999</v>
      </c>
      <c r="E24096">
        <v>21.56</v>
      </c>
      <c r="F24096" s="13">
        <f t="shared" si="376"/>
        <v>43535.847222222219</v>
      </c>
    </row>
    <row r="24097" spans="1:6" x14ac:dyDescent="0.35">
      <c r="A24097" s="14">
        <v>43535</v>
      </c>
      <c r="B24097" s="15">
        <v>0.85416666666666663</v>
      </c>
      <c r="C24097">
        <v>0</v>
      </c>
      <c r="D24097">
        <v>10.112</v>
      </c>
      <c r="E24097">
        <v>21.558</v>
      </c>
      <c r="F24097" s="13">
        <f t="shared" si="376"/>
        <v>43535.854166666664</v>
      </c>
    </row>
    <row r="24098" spans="1:6" x14ac:dyDescent="0.35">
      <c r="A24098" s="14">
        <v>43535</v>
      </c>
      <c r="B24098" s="15">
        <v>0.86111111111111116</v>
      </c>
      <c r="C24098">
        <v>0</v>
      </c>
      <c r="D24098">
        <v>10.111700000000001</v>
      </c>
      <c r="E24098">
        <v>21.556000000000001</v>
      </c>
      <c r="F24098" s="13">
        <f t="shared" si="376"/>
        <v>43535.861111111109</v>
      </c>
    </row>
    <row r="24099" spans="1:6" x14ac:dyDescent="0.35">
      <c r="A24099" s="14">
        <v>43535</v>
      </c>
      <c r="B24099" s="15">
        <v>0.86805555555555547</v>
      </c>
      <c r="C24099">
        <v>0</v>
      </c>
      <c r="D24099">
        <v>10.1134</v>
      </c>
      <c r="E24099">
        <v>21.553999999999998</v>
      </c>
      <c r="F24099" s="13">
        <f t="shared" si="376"/>
        <v>43535.868055555555</v>
      </c>
    </row>
    <row r="24100" spans="1:6" x14ac:dyDescent="0.35">
      <c r="A24100" s="14">
        <v>43535</v>
      </c>
      <c r="B24100" s="15">
        <v>0.875</v>
      </c>
      <c r="C24100">
        <v>0</v>
      </c>
      <c r="D24100">
        <v>10.1152</v>
      </c>
      <c r="E24100">
        <v>21.552</v>
      </c>
      <c r="F24100" s="13">
        <f t="shared" si="376"/>
        <v>43535.875</v>
      </c>
    </row>
    <row r="24101" spans="1:6" x14ac:dyDescent="0.35">
      <c r="A24101" s="14">
        <v>43535</v>
      </c>
      <c r="B24101" s="15">
        <v>0.88194444444444453</v>
      </c>
      <c r="C24101">
        <v>0</v>
      </c>
      <c r="D24101">
        <v>10.114699999999999</v>
      </c>
      <c r="E24101">
        <v>21.55</v>
      </c>
      <c r="F24101" s="13">
        <f t="shared" si="376"/>
        <v>43535.881944444445</v>
      </c>
    </row>
    <row r="24102" spans="1:6" x14ac:dyDescent="0.35">
      <c r="A24102" s="14">
        <v>43535</v>
      </c>
      <c r="B24102" s="15">
        <v>0.88888888888888884</v>
      </c>
      <c r="C24102">
        <v>0</v>
      </c>
      <c r="D24102">
        <v>10.1145</v>
      </c>
      <c r="E24102">
        <v>21.547999999999998</v>
      </c>
      <c r="F24102" s="13">
        <f t="shared" si="376"/>
        <v>43535.888888888891</v>
      </c>
    </row>
    <row r="24103" spans="1:6" x14ac:dyDescent="0.35">
      <c r="A24103" s="14">
        <v>43535</v>
      </c>
      <c r="B24103" s="15">
        <v>0.89583333333333337</v>
      </c>
      <c r="C24103">
        <v>0</v>
      </c>
      <c r="D24103">
        <v>10.116300000000001</v>
      </c>
      <c r="E24103">
        <v>21.545999999999999</v>
      </c>
      <c r="F24103" s="13">
        <f t="shared" si="376"/>
        <v>43535.895833333336</v>
      </c>
    </row>
    <row r="24104" spans="1:6" x14ac:dyDescent="0.35">
      <c r="A24104" s="14">
        <v>43535</v>
      </c>
      <c r="B24104" s="15">
        <v>0.90277777777777779</v>
      </c>
      <c r="C24104">
        <v>0</v>
      </c>
      <c r="D24104">
        <v>10.1157</v>
      </c>
      <c r="E24104">
        <v>21.545000000000002</v>
      </c>
      <c r="F24104" s="13">
        <f t="shared" si="376"/>
        <v>43535.902777777781</v>
      </c>
    </row>
    <row r="24105" spans="1:6" x14ac:dyDescent="0.35">
      <c r="A24105" s="14">
        <v>43535</v>
      </c>
      <c r="B24105" s="15">
        <v>0.90972222222222221</v>
      </c>
      <c r="C24105">
        <v>0</v>
      </c>
      <c r="D24105">
        <v>10.117000000000001</v>
      </c>
      <c r="E24105">
        <v>21.542999999999999</v>
      </c>
      <c r="F24105" s="13">
        <f t="shared" si="376"/>
        <v>43535.909722222219</v>
      </c>
    </row>
    <row r="24106" spans="1:6" x14ac:dyDescent="0.35">
      <c r="A24106" s="14">
        <v>43535</v>
      </c>
      <c r="B24106" s="15">
        <v>0.91666666666666663</v>
      </c>
      <c r="C24106">
        <v>0</v>
      </c>
      <c r="D24106">
        <v>10.117100000000001</v>
      </c>
      <c r="E24106">
        <v>21.542000000000002</v>
      </c>
      <c r="F24106" s="13">
        <f t="shared" si="376"/>
        <v>43535.916666666664</v>
      </c>
    </row>
    <row r="24107" spans="1:6" x14ac:dyDescent="0.35">
      <c r="A24107" s="14">
        <v>43535</v>
      </c>
      <c r="B24107" s="15">
        <v>0.92361111111111116</v>
      </c>
      <c r="C24107">
        <v>0</v>
      </c>
      <c r="D24107">
        <v>10.1172</v>
      </c>
      <c r="E24107">
        <v>21.54</v>
      </c>
      <c r="F24107" s="13">
        <f t="shared" si="376"/>
        <v>43535.923611111109</v>
      </c>
    </row>
    <row r="24108" spans="1:6" x14ac:dyDescent="0.35">
      <c r="A24108" s="14">
        <v>43535</v>
      </c>
      <c r="B24108" s="15">
        <v>0.93055555555555547</v>
      </c>
      <c r="C24108">
        <v>0</v>
      </c>
      <c r="D24108">
        <v>10.1157</v>
      </c>
      <c r="E24108">
        <v>21.539000000000001</v>
      </c>
      <c r="F24108" s="13">
        <f t="shared" si="376"/>
        <v>43535.930555555555</v>
      </c>
    </row>
    <row r="24109" spans="1:6" x14ac:dyDescent="0.35">
      <c r="A24109" s="14">
        <v>43535</v>
      </c>
      <c r="B24109" s="15">
        <v>0.9375</v>
      </c>
      <c r="C24109">
        <v>0</v>
      </c>
      <c r="D24109">
        <v>10.1157</v>
      </c>
      <c r="E24109">
        <v>21.536999999999999</v>
      </c>
      <c r="F24109" s="13">
        <f t="shared" si="376"/>
        <v>43535.9375</v>
      </c>
    </row>
    <row r="24110" spans="1:6" x14ac:dyDescent="0.35">
      <c r="A24110" s="14">
        <v>43535</v>
      </c>
      <c r="B24110" s="15">
        <v>0.94444444444444453</v>
      </c>
      <c r="C24110">
        <v>0</v>
      </c>
      <c r="D24110">
        <v>10.1181</v>
      </c>
      <c r="E24110">
        <v>21.536000000000001</v>
      </c>
      <c r="F24110" s="13">
        <f t="shared" si="376"/>
        <v>43535.944444444445</v>
      </c>
    </row>
    <row r="24111" spans="1:6" x14ac:dyDescent="0.35">
      <c r="A24111" s="14">
        <v>43535</v>
      </c>
      <c r="B24111" s="15">
        <v>0.95138888888888884</v>
      </c>
      <c r="C24111">
        <v>0</v>
      </c>
      <c r="D24111">
        <v>10.1167</v>
      </c>
      <c r="E24111">
        <v>21.535</v>
      </c>
      <c r="F24111" s="13">
        <f t="shared" si="376"/>
        <v>43535.951388888891</v>
      </c>
    </row>
    <row r="24112" spans="1:6" x14ac:dyDescent="0.35">
      <c r="A24112" s="14">
        <v>43535</v>
      </c>
      <c r="B24112" s="15">
        <v>0.95833333333333337</v>
      </c>
      <c r="C24112">
        <v>0</v>
      </c>
      <c r="D24112">
        <v>10.117000000000001</v>
      </c>
      <c r="E24112">
        <v>21.533999999999999</v>
      </c>
      <c r="F24112" s="13">
        <f t="shared" si="376"/>
        <v>43535.958333333336</v>
      </c>
    </row>
    <row r="24113" spans="1:6" x14ac:dyDescent="0.35">
      <c r="A24113" s="14">
        <v>43535</v>
      </c>
      <c r="B24113" s="15">
        <v>0.96527777777777779</v>
      </c>
      <c r="C24113">
        <v>0</v>
      </c>
      <c r="D24113">
        <v>10.116</v>
      </c>
      <c r="E24113">
        <v>21.532</v>
      </c>
      <c r="F24113" s="13">
        <f t="shared" si="376"/>
        <v>43535.965277777781</v>
      </c>
    </row>
    <row r="24114" spans="1:6" x14ac:dyDescent="0.35">
      <c r="A24114" s="14">
        <v>43535</v>
      </c>
      <c r="B24114" s="15">
        <v>0.97222222222222221</v>
      </c>
      <c r="C24114">
        <v>0</v>
      </c>
      <c r="D24114">
        <v>10.112399999999999</v>
      </c>
      <c r="E24114">
        <v>21.530999999999999</v>
      </c>
      <c r="F24114" s="13">
        <f t="shared" si="376"/>
        <v>43535.972222222219</v>
      </c>
    </row>
    <row r="24115" spans="1:6" x14ac:dyDescent="0.35">
      <c r="A24115" s="14">
        <v>43535</v>
      </c>
      <c r="B24115" s="15">
        <v>0.97916666666666663</v>
      </c>
      <c r="C24115">
        <v>0</v>
      </c>
      <c r="D24115">
        <v>10.110099999999999</v>
      </c>
      <c r="E24115">
        <v>21.53</v>
      </c>
      <c r="F24115" s="13">
        <f t="shared" si="376"/>
        <v>43535.979166666664</v>
      </c>
    </row>
    <row r="24116" spans="1:6" x14ac:dyDescent="0.35">
      <c r="A24116" s="14">
        <v>43535</v>
      </c>
      <c r="B24116" s="15">
        <v>0.98611111111111116</v>
      </c>
      <c r="C24116">
        <v>0</v>
      </c>
      <c r="D24116">
        <v>10.1135</v>
      </c>
      <c r="E24116">
        <v>21.529</v>
      </c>
      <c r="F24116" s="13">
        <f t="shared" si="376"/>
        <v>43535.986111111109</v>
      </c>
    </row>
    <row r="24117" spans="1:6" x14ac:dyDescent="0.35">
      <c r="A24117" s="14">
        <v>43535</v>
      </c>
      <c r="B24117" s="15">
        <v>0.99305555555555547</v>
      </c>
      <c r="C24117">
        <v>0</v>
      </c>
      <c r="D24117">
        <v>10.1136</v>
      </c>
      <c r="E24117">
        <v>21.527999999999999</v>
      </c>
      <c r="F24117" s="13">
        <f t="shared" si="376"/>
        <v>43535.993055555555</v>
      </c>
    </row>
    <row r="24118" spans="1:6" x14ac:dyDescent="0.35">
      <c r="A24118" s="14">
        <v>43536</v>
      </c>
      <c r="B24118" s="15">
        <v>0</v>
      </c>
      <c r="C24118">
        <v>0</v>
      </c>
      <c r="D24118">
        <v>10.111700000000001</v>
      </c>
      <c r="E24118">
        <v>21.527000000000001</v>
      </c>
      <c r="F24118" s="13">
        <f t="shared" si="376"/>
        <v>43536</v>
      </c>
    </row>
    <row r="24119" spans="1:6" x14ac:dyDescent="0.35">
      <c r="A24119" s="14">
        <v>43536</v>
      </c>
      <c r="B24119" s="15">
        <v>6.9444444444444441E-3</v>
      </c>
      <c r="C24119">
        <v>0</v>
      </c>
      <c r="D24119">
        <v>10.1114</v>
      </c>
      <c r="E24119">
        <v>21.526</v>
      </c>
      <c r="F24119" s="13">
        <f t="shared" si="376"/>
        <v>43536.006944444445</v>
      </c>
    </row>
    <row r="24120" spans="1:6" x14ac:dyDescent="0.35">
      <c r="A24120" s="14">
        <v>43536</v>
      </c>
      <c r="B24120" s="15">
        <v>1.3888888888888888E-2</v>
      </c>
      <c r="C24120">
        <v>0</v>
      </c>
      <c r="D24120">
        <v>10.1126</v>
      </c>
      <c r="E24120">
        <v>21.524999999999999</v>
      </c>
      <c r="F24120" s="13">
        <f t="shared" si="376"/>
        <v>43536.013888888891</v>
      </c>
    </row>
    <row r="24121" spans="1:6" x14ac:dyDescent="0.35">
      <c r="A24121" s="14">
        <v>43536</v>
      </c>
      <c r="B24121" s="15">
        <v>2.0833333333333332E-2</v>
      </c>
      <c r="C24121">
        <v>0</v>
      </c>
      <c r="D24121">
        <v>10.1136</v>
      </c>
      <c r="E24121">
        <v>21.523</v>
      </c>
      <c r="F24121" s="13">
        <f t="shared" si="376"/>
        <v>43536.020833333336</v>
      </c>
    </row>
    <row r="24122" spans="1:6" x14ac:dyDescent="0.35">
      <c r="A24122" s="14">
        <v>43536</v>
      </c>
      <c r="B24122" s="15">
        <v>2.7777777777777776E-2</v>
      </c>
      <c r="C24122">
        <v>0</v>
      </c>
      <c r="D24122">
        <v>10.112299999999999</v>
      </c>
      <c r="E24122">
        <v>21.521999999999998</v>
      </c>
      <c r="F24122" s="13">
        <f t="shared" si="376"/>
        <v>43536.027777777781</v>
      </c>
    </row>
    <row r="24123" spans="1:6" x14ac:dyDescent="0.35">
      <c r="A24123" s="14">
        <v>43536</v>
      </c>
      <c r="B24123" s="15">
        <v>3.4722222222222224E-2</v>
      </c>
      <c r="C24123">
        <v>0</v>
      </c>
      <c r="D24123">
        <v>10.118600000000001</v>
      </c>
      <c r="E24123">
        <v>21.521000000000001</v>
      </c>
      <c r="F24123" s="13">
        <f t="shared" si="376"/>
        <v>43536.034722222219</v>
      </c>
    </row>
    <row r="24124" spans="1:6" x14ac:dyDescent="0.35">
      <c r="A24124" s="14">
        <v>43536</v>
      </c>
      <c r="B24124" s="15">
        <v>4.1666666666666664E-2</v>
      </c>
      <c r="C24124">
        <v>0</v>
      </c>
      <c r="D24124">
        <v>10.116099999999999</v>
      </c>
      <c r="E24124">
        <v>21.518999999999998</v>
      </c>
      <c r="F24124" s="13">
        <f t="shared" si="376"/>
        <v>43536.041666666664</v>
      </c>
    </row>
    <row r="24125" spans="1:6" x14ac:dyDescent="0.35">
      <c r="A24125" s="14">
        <v>43536</v>
      </c>
      <c r="B24125" s="15">
        <v>4.8611111111111112E-2</v>
      </c>
      <c r="C24125">
        <v>0</v>
      </c>
      <c r="D24125">
        <v>10.115399999999999</v>
      </c>
      <c r="E24125">
        <v>21.516999999999999</v>
      </c>
      <c r="F24125" s="13">
        <f t="shared" si="376"/>
        <v>43536.048611111109</v>
      </c>
    </row>
    <row r="24126" spans="1:6" x14ac:dyDescent="0.35">
      <c r="A24126" s="14">
        <v>43536</v>
      </c>
      <c r="B24126" s="15">
        <v>5.5555555555555552E-2</v>
      </c>
      <c r="C24126">
        <v>0</v>
      </c>
      <c r="D24126">
        <v>10.1166</v>
      </c>
      <c r="E24126">
        <v>21.515999999999998</v>
      </c>
      <c r="F24126" s="13">
        <f t="shared" si="376"/>
        <v>43536.055555555555</v>
      </c>
    </row>
    <row r="24127" spans="1:6" x14ac:dyDescent="0.35">
      <c r="A24127" s="14">
        <v>43536</v>
      </c>
      <c r="B24127" s="15">
        <v>6.25E-2</v>
      </c>
      <c r="C24127">
        <v>0</v>
      </c>
      <c r="D24127">
        <v>10.111800000000001</v>
      </c>
      <c r="E24127">
        <v>21.515999999999998</v>
      </c>
      <c r="F24127" s="13">
        <f t="shared" si="376"/>
        <v>43536.0625</v>
      </c>
    </row>
    <row r="24128" spans="1:6" x14ac:dyDescent="0.35">
      <c r="A24128" s="14">
        <v>43536</v>
      </c>
      <c r="B24128" s="15">
        <v>6.9444444444444434E-2</v>
      </c>
      <c r="C24128">
        <v>0</v>
      </c>
      <c r="D24128">
        <v>10.1084</v>
      </c>
      <c r="E24128">
        <v>21.513999999999999</v>
      </c>
      <c r="F24128" s="13">
        <f t="shared" si="376"/>
        <v>43536.069444444445</v>
      </c>
    </row>
    <row r="24129" spans="1:6" x14ac:dyDescent="0.35">
      <c r="A24129" s="14">
        <v>43536</v>
      </c>
      <c r="B24129" s="15">
        <v>7.6388888888888895E-2</v>
      </c>
      <c r="C24129">
        <v>0</v>
      </c>
      <c r="D24129">
        <v>10.1059</v>
      </c>
      <c r="E24129">
        <v>21.512</v>
      </c>
      <c r="F24129" s="13">
        <f t="shared" si="376"/>
        <v>43536.076388888891</v>
      </c>
    </row>
    <row r="24130" spans="1:6" x14ac:dyDescent="0.35">
      <c r="A24130" s="14">
        <v>43536</v>
      </c>
      <c r="B24130" s="15">
        <v>8.3333333333333329E-2</v>
      </c>
      <c r="C24130">
        <v>0</v>
      </c>
      <c r="D24130">
        <v>10.1076</v>
      </c>
      <c r="E24130">
        <v>21.51</v>
      </c>
      <c r="F24130" s="13">
        <f t="shared" si="376"/>
        <v>43536.083333333336</v>
      </c>
    </row>
    <row r="24131" spans="1:6" x14ac:dyDescent="0.35">
      <c r="A24131" s="14">
        <v>43536</v>
      </c>
      <c r="B24131" s="15">
        <v>9.0277777777777776E-2</v>
      </c>
      <c r="C24131">
        <v>0</v>
      </c>
      <c r="D24131">
        <v>10.1045</v>
      </c>
      <c r="E24131">
        <v>21.509</v>
      </c>
      <c r="F24131" s="13">
        <f t="shared" si="376"/>
        <v>43536.090277777781</v>
      </c>
    </row>
    <row r="24132" spans="1:6" x14ac:dyDescent="0.35">
      <c r="A24132" s="14">
        <v>43536</v>
      </c>
      <c r="B24132" s="15">
        <v>9.7222222222222224E-2</v>
      </c>
      <c r="C24132">
        <v>0</v>
      </c>
      <c r="D24132">
        <v>10.103999999999999</v>
      </c>
      <c r="E24132">
        <v>21.507000000000001</v>
      </c>
      <c r="F24132" s="13">
        <f t="shared" si="376"/>
        <v>43536.097222222219</v>
      </c>
    </row>
    <row r="24133" spans="1:6" x14ac:dyDescent="0.35">
      <c r="A24133" s="14">
        <v>43536</v>
      </c>
      <c r="B24133" s="15">
        <v>0.10416666666666667</v>
      </c>
      <c r="C24133">
        <v>0</v>
      </c>
      <c r="D24133">
        <v>10.1023</v>
      </c>
      <c r="E24133">
        <v>21.504999999999999</v>
      </c>
      <c r="F24133" s="13">
        <f t="shared" si="376"/>
        <v>43536.104166666664</v>
      </c>
    </row>
    <row r="24134" spans="1:6" x14ac:dyDescent="0.35">
      <c r="A24134" s="14">
        <v>43536</v>
      </c>
      <c r="B24134" s="15">
        <v>0.1111111111111111</v>
      </c>
      <c r="C24134">
        <v>0</v>
      </c>
      <c r="D24134">
        <v>10.101900000000001</v>
      </c>
      <c r="E24134">
        <v>21.503</v>
      </c>
      <c r="F24134" s="13">
        <f t="shared" si="376"/>
        <v>43536.111111111109</v>
      </c>
    </row>
    <row r="24135" spans="1:6" x14ac:dyDescent="0.35">
      <c r="A24135" s="14">
        <v>43536</v>
      </c>
      <c r="B24135" s="15">
        <v>0.11805555555555557</v>
      </c>
      <c r="C24135">
        <v>0</v>
      </c>
      <c r="D24135">
        <v>10.1005</v>
      </c>
      <c r="E24135">
        <v>21.5</v>
      </c>
      <c r="F24135" s="13">
        <f t="shared" si="376"/>
        <v>43536.118055555555</v>
      </c>
    </row>
    <row r="24136" spans="1:6" x14ac:dyDescent="0.35">
      <c r="A24136" s="14">
        <v>43536</v>
      </c>
      <c r="B24136" s="15">
        <v>0.125</v>
      </c>
      <c r="C24136">
        <v>0</v>
      </c>
      <c r="D24136">
        <v>10.100199999999999</v>
      </c>
      <c r="E24136">
        <v>21.497</v>
      </c>
      <c r="F24136" s="13">
        <f t="shared" si="376"/>
        <v>43536.125</v>
      </c>
    </row>
    <row r="24137" spans="1:6" x14ac:dyDescent="0.35">
      <c r="A24137" s="14">
        <v>43536</v>
      </c>
      <c r="B24137" s="15">
        <v>0.13194444444444445</v>
      </c>
      <c r="C24137">
        <v>0</v>
      </c>
      <c r="D24137">
        <v>10.098699999999999</v>
      </c>
      <c r="E24137">
        <v>21.495000000000001</v>
      </c>
      <c r="F24137" s="13">
        <f t="shared" si="376"/>
        <v>43536.131944444445</v>
      </c>
    </row>
    <row r="24138" spans="1:6" x14ac:dyDescent="0.35">
      <c r="A24138" s="14">
        <v>43536</v>
      </c>
      <c r="B24138" s="15">
        <v>0.1388888888888889</v>
      </c>
      <c r="C24138">
        <v>0</v>
      </c>
      <c r="D24138">
        <v>10.097799999999999</v>
      </c>
      <c r="E24138">
        <v>21.491</v>
      </c>
      <c r="F24138" s="13">
        <f t="shared" si="376"/>
        <v>43536.138888888891</v>
      </c>
    </row>
    <row r="24139" spans="1:6" x14ac:dyDescent="0.35">
      <c r="A24139" s="14">
        <v>43536</v>
      </c>
      <c r="B24139" s="15">
        <v>0.14583333333333334</v>
      </c>
      <c r="C24139">
        <v>0</v>
      </c>
      <c r="D24139">
        <v>10.0966</v>
      </c>
      <c r="E24139">
        <v>21.489000000000001</v>
      </c>
      <c r="F24139" s="13">
        <f t="shared" si="376"/>
        <v>43536.145833333336</v>
      </c>
    </row>
    <row r="24140" spans="1:6" x14ac:dyDescent="0.35">
      <c r="A24140" s="14">
        <v>43536</v>
      </c>
      <c r="B24140" s="15">
        <v>0.15277777777777776</v>
      </c>
      <c r="C24140">
        <v>0</v>
      </c>
      <c r="D24140">
        <v>10.0984</v>
      </c>
      <c r="E24140">
        <v>21.486000000000001</v>
      </c>
      <c r="F24140" s="13">
        <f t="shared" si="376"/>
        <v>43536.152777777781</v>
      </c>
    </row>
    <row r="24141" spans="1:6" x14ac:dyDescent="0.35">
      <c r="A24141" s="14">
        <v>43536</v>
      </c>
      <c r="B24141" s="15">
        <v>0.15972222222222224</v>
      </c>
      <c r="C24141">
        <v>0</v>
      </c>
      <c r="D24141">
        <v>10.0977</v>
      </c>
      <c r="E24141">
        <v>21.484000000000002</v>
      </c>
      <c r="F24141" s="13">
        <f t="shared" si="376"/>
        <v>43536.159722222219</v>
      </c>
    </row>
    <row r="24142" spans="1:6" x14ac:dyDescent="0.35">
      <c r="A24142" s="14">
        <v>43536</v>
      </c>
      <c r="B24142" s="15">
        <v>0.16666666666666666</v>
      </c>
      <c r="C24142">
        <v>0</v>
      </c>
      <c r="D24142">
        <v>10.097899999999999</v>
      </c>
      <c r="E24142">
        <v>21.481000000000002</v>
      </c>
      <c r="F24142" s="13">
        <f t="shared" ref="F24142:F24205" si="377">A24142+B24142</f>
        <v>43536.166666666664</v>
      </c>
    </row>
    <row r="24143" spans="1:6" x14ac:dyDescent="0.35">
      <c r="A24143" s="14">
        <v>43536</v>
      </c>
      <c r="B24143" s="15">
        <v>0.17361111111111113</v>
      </c>
      <c r="C24143">
        <v>0</v>
      </c>
      <c r="D24143">
        <v>10.0997</v>
      </c>
      <c r="E24143">
        <v>21.478999999999999</v>
      </c>
      <c r="F24143" s="13">
        <f t="shared" si="377"/>
        <v>43536.173611111109</v>
      </c>
    </row>
    <row r="24144" spans="1:6" x14ac:dyDescent="0.35">
      <c r="A24144" s="14">
        <v>43536</v>
      </c>
      <c r="B24144" s="15">
        <v>0.18055555555555555</v>
      </c>
      <c r="C24144">
        <v>0</v>
      </c>
      <c r="D24144">
        <v>10.1004</v>
      </c>
      <c r="E24144">
        <v>21.475000000000001</v>
      </c>
      <c r="F24144" s="13">
        <f t="shared" si="377"/>
        <v>43536.180555555555</v>
      </c>
    </row>
    <row r="24145" spans="1:6" x14ac:dyDescent="0.35">
      <c r="A24145" s="14">
        <v>43536</v>
      </c>
      <c r="B24145" s="15">
        <v>0.1875</v>
      </c>
      <c r="C24145">
        <v>0</v>
      </c>
      <c r="D24145">
        <v>10.099</v>
      </c>
      <c r="E24145">
        <v>21.472000000000001</v>
      </c>
      <c r="F24145" s="13">
        <f t="shared" si="377"/>
        <v>43536.1875</v>
      </c>
    </row>
    <row r="24146" spans="1:6" x14ac:dyDescent="0.35">
      <c r="A24146" s="14">
        <v>43536</v>
      </c>
      <c r="B24146" s="15">
        <v>0.19444444444444445</v>
      </c>
      <c r="C24146">
        <v>0</v>
      </c>
      <c r="D24146">
        <v>10.098699999999999</v>
      </c>
      <c r="E24146">
        <v>21.469000000000001</v>
      </c>
      <c r="F24146" s="13">
        <f t="shared" si="377"/>
        <v>43536.194444444445</v>
      </c>
    </row>
    <row r="24147" spans="1:6" x14ac:dyDescent="0.35">
      <c r="A24147" s="14">
        <v>43536</v>
      </c>
      <c r="B24147" s="15">
        <v>0.20138888888888887</v>
      </c>
      <c r="C24147">
        <v>0</v>
      </c>
      <c r="D24147">
        <v>10.1015</v>
      </c>
      <c r="E24147">
        <v>21.466000000000001</v>
      </c>
      <c r="F24147" s="13">
        <f t="shared" si="377"/>
        <v>43536.201388888891</v>
      </c>
    </row>
    <row r="24148" spans="1:6" x14ac:dyDescent="0.35">
      <c r="A24148" s="14">
        <v>43536</v>
      </c>
      <c r="B24148" s="15">
        <v>0.20833333333333334</v>
      </c>
      <c r="C24148">
        <v>0</v>
      </c>
      <c r="D24148">
        <v>10.1012</v>
      </c>
      <c r="E24148">
        <v>21.463000000000001</v>
      </c>
      <c r="F24148" s="13">
        <f t="shared" si="377"/>
        <v>43536.208333333336</v>
      </c>
    </row>
    <row r="24149" spans="1:6" x14ac:dyDescent="0.35">
      <c r="A24149" s="14">
        <v>43536</v>
      </c>
      <c r="B24149" s="15">
        <v>0.21527777777777779</v>
      </c>
      <c r="C24149">
        <v>0</v>
      </c>
      <c r="D24149">
        <v>10.1007</v>
      </c>
      <c r="E24149">
        <v>21.46</v>
      </c>
      <c r="F24149" s="13">
        <f t="shared" si="377"/>
        <v>43536.215277777781</v>
      </c>
    </row>
    <row r="24150" spans="1:6" x14ac:dyDescent="0.35">
      <c r="A24150" s="14">
        <v>43536</v>
      </c>
      <c r="B24150" s="15">
        <v>0.22222222222222221</v>
      </c>
      <c r="C24150">
        <v>0</v>
      </c>
      <c r="D24150">
        <v>10.1022</v>
      </c>
      <c r="E24150">
        <v>21.456</v>
      </c>
      <c r="F24150" s="13">
        <f t="shared" si="377"/>
        <v>43536.222222222219</v>
      </c>
    </row>
    <row r="24151" spans="1:6" x14ac:dyDescent="0.35">
      <c r="A24151" s="14">
        <v>43536</v>
      </c>
      <c r="B24151" s="15">
        <v>0.22916666666666666</v>
      </c>
      <c r="C24151">
        <v>0</v>
      </c>
      <c r="D24151">
        <v>10.1036</v>
      </c>
      <c r="E24151">
        <v>21.452000000000002</v>
      </c>
      <c r="F24151" s="13">
        <f t="shared" si="377"/>
        <v>43536.229166666664</v>
      </c>
    </row>
    <row r="24152" spans="1:6" x14ac:dyDescent="0.35">
      <c r="A24152" s="14">
        <v>43536</v>
      </c>
      <c r="B24152" s="15">
        <v>0.23611111111111113</v>
      </c>
      <c r="C24152">
        <v>0</v>
      </c>
      <c r="D24152">
        <v>10.1038</v>
      </c>
      <c r="E24152">
        <v>21.448</v>
      </c>
      <c r="F24152" s="13">
        <f t="shared" si="377"/>
        <v>43536.236111111109</v>
      </c>
    </row>
    <row r="24153" spans="1:6" x14ac:dyDescent="0.35">
      <c r="A24153" s="14">
        <v>43536</v>
      </c>
      <c r="B24153" s="15">
        <v>0.24305555555555555</v>
      </c>
      <c r="C24153">
        <v>0</v>
      </c>
      <c r="D24153">
        <v>10.105700000000001</v>
      </c>
      <c r="E24153">
        <v>21.443999999999999</v>
      </c>
      <c r="F24153" s="13">
        <f t="shared" si="377"/>
        <v>43536.243055555555</v>
      </c>
    </row>
    <row r="24154" spans="1:6" x14ac:dyDescent="0.35">
      <c r="A24154" s="14">
        <v>43536</v>
      </c>
      <c r="B24154" s="15">
        <v>0.25</v>
      </c>
      <c r="C24154">
        <v>0</v>
      </c>
      <c r="D24154">
        <v>10.105700000000001</v>
      </c>
      <c r="E24154">
        <v>21.439</v>
      </c>
      <c r="F24154" s="13">
        <f t="shared" si="377"/>
        <v>43536.25</v>
      </c>
    </row>
    <row r="24155" spans="1:6" x14ac:dyDescent="0.35">
      <c r="A24155" s="14">
        <v>43536</v>
      </c>
      <c r="B24155" s="15">
        <v>0.25694444444444448</v>
      </c>
      <c r="C24155">
        <v>0</v>
      </c>
      <c r="D24155">
        <v>10.105</v>
      </c>
      <c r="E24155">
        <v>21.434999999999999</v>
      </c>
      <c r="F24155" s="13">
        <f t="shared" si="377"/>
        <v>43536.256944444445</v>
      </c>
    </row>
    <row r="24156" spans="1:6" x14ac:dyDescent="0.35">
      <c r="A24156" s="14">
        <v>43536</v>
      </c>
      <c r="B24156" s="15">
        <v>0.2638888888888889</v>
      </c>
      <c r="C24156">
        <v>0</v>
      </c>
      <c r="D24156">
        <v>10.105700000000001</v>
      </c>
      <c r="E24156">
        <v>21.431999999999999</v>
      </c>
      <c r="F24156" s="13">
        <f t="shared" si="377"/>
        <v>43536.263888888891</v>
      </c>
    </row>
    <row r="24157" spans="1:6" x14ac:dyDescent="0.35">
      <c r="A24157" s="14">
        <v>43536</v>
      </c>
      <c r="B24157" s="15">
        <v>0.27083333333333331</v>
      </c>
      <c r="C24157">
        <v>0</v>
      </c>
      <c r="D24157">
        <v>10.106400000000001</v>
      </c>
      <c r="E24157">
        <v>21.428000000000001</v>
      </c>
      <c r="F24157" s="13">
        <f t="shared" si="377"/>
        <v>43536.270833333336</v>
      </c>
    </row>
    <row r="24158" spans="1:6" x14ac:dyDescent="0.35">
      <c r="A24158" s="14">
        <v>43536</v>
      </c>
      <c r="B24158" s="15">
        <v>0.27777777777777779</v>
      </c>
      <c r="C24158">
        <v>0</v>
      </c>
      <c r="D24158">
        <v>10.108000000000001</v>
      </c>
      <c r="E24158">
        <v>21.425000000000001</v>
      </c>
      <c r="F24158" s="13">
        <f t="shared" si="377"/>
        <v>43536.277777777781</v>
      </c>
    </row>
    <row r="24159" spans="1:6" x14ac:dyDescent="0.35">
      <c r="A24159" s="14">
        <v>43536</v>
      </c>
      <c r="B24159" s="15">
        <v>0.28472222222222221</v>
      </c>
      <c r="C24159">
        <v>0</v>
      </c>
      <c r="D24159">
        <v>10.1107</v>
      </c>
      <c r="E24159">
        <v>21.420999999999999</v>
      </c>
      <c r="F24159" s="13">
        <f t="shared" si="377"/>
        <v>43536.284722222219</v>
      </c>
    </row>
    <row r="24160" spans="1:6" x14ac:dyDescent="0.35">
      <c r="A24160" s="14">
        <v>43536</v>
      </c>
      <c r="B24160" s="15">
        <v>0.29166666666666669</v>
      </c>
      <c r="C24160">
        <v>0</v>
      </c>
      <c r="D24160">
        <v>10.1244</v>
      </c>
      <c r="E24160">
        <v>21.417999999999999</v>
      </c>
      <c r="F24160" s="13">
        <f t="shared" si="377"/>
        <v>43536.291666666664</v>
      </c>
    </row>
    <row r="24161" spans="1:6" x14ac:dyDescent="0.35">
      <c r="A24161" s="14">
        <v>43536</v>
      </c>
      <c r="B24161" s="15">
        <v>0.2986111111111111</v>
      </c>
      <c r="C24161">
        <v>0</v>
      </c>
      <c r="D24161">
        <v>10.125500000000001</v>
      </c>
      <c r="E24161">
        <v>21.414999999999999</v>
      </c>
      <c r="F24161" s="13">
        <f t="shared" si="377"/>
        <v>43536.298611111109</v>
      </c>
    </row>
    <row r="24162" spans="1:6" x14ac:dyDescent="0.35">
      <c r="A24162" s="14">
        <v>43536</v>
      </c>
      <c r="B24162" s="15">
        <v>0.30555555555555552</v>
      </c>
      <c r="C24162">
        <v>0</v>
      </c>
      <c r="D24162">
        <v>10.125400000000001</v>
      </c>
      <c r="E24162">
        <v>21.413</v>
      </c>
      <c r="F24162" s="13">
        <f t="shared" si="377"/>
        <v>43536.305555555555</v>
      </c>
    </row>
    <row r="24163" spans="1:6" x14ac:dyDescent="0.35">
      <c r="A24163" s="14">
        <v>43536</v>
      </c>
      <c r="B24163" s="15">
        <v>0.3125</v>
      </c>
      <c r="C24163">
        <v>0</v>
      </c>
      <c r="D24163">
        <v>10.1279</v>
      </c>
      <c r="E24163">
        <v>21.411000000000001</v>
      </c>
      <c r="F24163" s="13">
        <f t="shared" si="377"/>
        <v>43536.3125</v>
      </c>
    </row>
    <row r="24164" spans="1:6" x14ac:dyDescent="0.35">
      <c r="A24164" s="14">
        <v>43536</v>
      </c>
      <c r="B24164" s="15">
        <v>0.31944444444444448</v>
      </c>
      <c r="C24164">
        <v>0</v>
      </c>
      <c r="D24164">
        <v>10.1287</v>
      </c>
      <c r="E24164">
        <v>21.41</v>
      </c>
      <c r="F24164" s="13">
        <f t="shared" si="377"/>
        <v>43536.319444444445</v>
      </c>
    </row>
    <row r="24165" spans="1:6" x14ac:dyDescent="0.35">
      <c r="A24165" s="14">
        <v>43536</v>
      </c>
      <c r="B24165" s="15">
        <v>0.3263888888888889</v>
      </c>
      <c r="C24165">
        <v>0</v>
      </c>
      <c r="D24165">
        <v>10.130599999999999</v>
      </c>
      <c r="E24165">
        <v>21.41</v>
      </c>
      <c r="F24165" s="13">
        <f t="shared" si="377"/>
        <v>43536.326388888891</v>
      </c>
    </row>
    <row r="24166" spans="1:6" x14ac:dyDescent="0.35">
      <c r="A24166" s="14">
        <v>43536</v>
      </c>
      <c r="B24166" s="15">
        <v>0.33333333333333331</v>
      </c>
      <c r="C24166">
        <v>0</v>
      </c>
      <c r="D24166">
        <v>10.130599999999999</v>
      </c>
      <c r="E24166">
        <v>21.408999999999999</v>
      </c>
      <c r="F24166" s="13">
        <f t="shared" si="377"/>
        <v>43536.333333333336</v>
      </c>
    </row>
    <row r="24167" spans="1:6" x14ac:dyDescent="0.35">
      <c r="A24167" s="14">
        <v>43536</v>
      </c>
      <c r="B24167" s="15">
        <v>0.34027777777777773</v>
      </c>
      <c r="C24167">
        <v>0</v>
      </c>
      <c r="D24167">
        <v>10.131500000000001</v>
      </c>
      <c r="E24167">
        <v>21.408000000000001</v>
      </c>
      <c r="F24167" s="13">
        <f t="shared" si="377"/>
        <v>43536.340277777781</v>
      </c>
    </row>
    <row r="24168" spans="1:6" x14ac:dyDescent="0.35">
      <c r="A24168" s="14">
        <v>43536</v>
      </c>
      <c r="B24168" s="15">
        <v>0.34722222222222227</v>
      </c>
      <c r="C24168">
        <v>0</v>
      </c>
      <c r="D24168">
        <v>10.1319</v>
      </c>
      <c r="E24168">
        <v>21.408999999999999</v>
      </c>
      <c r="F24168" s="13">
        <f t="shared" si="377"/>
        <v>43536.347222222219</v>
      </c>
    </row>
    <row r="24169" spans="1:6" x14ac:dyDescent="0.35">
      <c r="A24169" s="14">
        <v>43536</v>
      </c>
      <c r="B24169" s="15">
        <v>0.35416666666666669</v>
      </c>
      <c r="C24169">
        <v>0</v>
      </c>
      <c r="D24169">
        <v>10.1319</v>
      </c>
      <c r="E24169">
        <v>21.41</v>
      </c>
      <c r="F24169" s="13">
        <f t="shared" si="377"/>
        <v>43536.354166666664</v>
      </c>
    </row>
    <row r="24170" spans="1:6" x14ac:dyDescent="0.35">
      <c r="A24170" s="14">
        <v>43536</v>
      </c>
      <c r="B24170" s="15">
        <v>0.3611111111111111</v>
      </c>
      <c r="C24170">
        <v>0</v>
      </c>
      <c r="D24170">
        <v>10.132099999999999</v>
      </c>
      <c r="E24170">
        <v>21.411000000000001</v>
      </c>
      <c r="F24170" s="13">
        <f t="shared" si="377"/>
        <v>43536.361111111109</v>
      </c>
    </row>
    <row r="24171" spans="1:6" x14ac:dyDescent="0.35">
      <c r="A24171" s="14">
        <v>43536</v>
      </c>
      <c r="B24171" s="15">
        <v>0.36805555555555558</v>
      </c>
      <c r="C24171">
        <v>0</v>
      </c>
      <c r="D24171">
        <v>10.132099999999999</v>
      </c>
      <c r="E24171">
        <v>21.413</v>
      </c>
      <c r="F24171" s="13">
        <f t="shared" si="377"/>
        <v>43536.368055555555</v>
      </c>
    </row>
    <row r="24172" spans="1:6" x14ac:dyDescent="0.35">
      <c r="A24172" s="14">
        <v>43536</v>
      </c>
      <c r="B24172" s="15">
        <v>0.375</v>
      </c>
      <c r="C24172">
        <v>0</v>
      </c>
      <c r="D24172">
        <v>10.1325</v>
      </c>
      <c r="E24172">
        <v>21.414000000000001</v>
      </c>
      <c r="F24172" s="13">
        <f t="shared" si="377"/>
        <v>43536.375</v>
      </c>
    </row>
    <row r="24173" spans="1:6" x14ac:dyDescent="0.35">
      <c r="A24173" s="14">
        <v>43536</v>
      </c>
      <c r="B24173" s="15">
        <v>0.38194444444444442</v>
      </c>
      <c r="C24173">
        <v>0</v>
      </c>
      <c r="D24173">
        <v>10.132999999999999</v>
      </c>
      <c r="E24173">
        <v>21.417000000000002</v>
      </c>
      <c r="F24173" s="13">
        <f t="shared" si="377"/>
        <v>43536.381944444445</v>
      </c>
    </row>
    <row r="24174" spans="1:6" x14ac:dyDescent="0.35">
      <c r="A24174" s="14">
        <v>43536</v>
      </c>
      <c r="B24174" s="15">
        <v>0.3888888888888889</v>
      </c>
      <c r="C24174">
        <v>0</v>
      </c>
      <c r="D24174">
        <v>10.133100000000001</v>
      </c>
      <c r="E24174">
        <v>21.420999999999999</v>
      </c>
      <c r="F24174" s="13">
        <f t="shared" si="377"/>
        <v>43536.388888888891</v>
      </c>
    </row>
    <row r="24175" spans="1:6" x14ac:dyDescent="0.35">
      <c r="A24175" s="14">
        <v>43536</v>
      </c>
      <c r="B24175" s="15">
        <v>0.39583333333333331</v>
      </c>
      <c r="C24175">
        <v>0</v>
      </c>
      <c r="D24175">
        <v>10.1343</v>
      </c>
      <c r="E24175">
        <v>21.425000000000001</v>
      </c>
      <c r="F24175" s="13">
        <f t="shared" si="377"/>
        <v>43536.395833333336</v>
      </c>
    </row>
    <row r="24176" spans="1:6" x14ac:dyDescent="0.35">
      <c r="A24176" s="14">
        <v>43536</v>
      </c>
      <c r="B24176" s="15">
        <v>0.40277777777777773</v>
      </c>
      <c r="C24176">
        <v>0</v>
      </c>
      <c r="D24176">
        <v>10.1342</v>
      </c>
      <c r="E24176">
        <v>21.428000000000001</v>
      </c>
      <c r="F24176" s="13">
        <f t="shared" si="377"/>
        <v>43536.402777777781</v>
      </c>
    </row>
    <row r="24177" spans="1:6" x14ac:dyDescent="0.35">
      <c r="A24177" s="14">
        <v>43536</v>
      </c>
      <c r="B24177" s="15">
        <v>0.40972222222222227</v>
      </c>
      <c r="C24177">
        <v>0</v>
      </c>
      <c r="D24177">
        <v>10.1327</v>
      </c>
      <c r="E24177">
        <v>21.431999999999999</v>
      </c>
      <c r="F24177" s="13">
        <f t="shared" si="377"/>
        <v>43536.409722222219</v>
      </c>
    </row>
    <row r="24178" spans="1:6" x14ac:dyDescent="0.35">
      <c r="A24178" s="14">
        <v>43536</v>
      </c>
      <c r="B24178" s="15">
        <v>0.41666666666666669</v>
      </c>
      <c r="C24178">
        <v>0</v>
      </c>
      <c r="D24178">
        <v>10.132300000000001</v>
      </c>
      <c r="E24178">
        <v>21.436</v>
      </c>
      <c r="F24178" s="13">
        <f t="shared" si="377"/>
        <v>43536.416666666664</v>
      </c>
    </row>
    <row r="24179" spans="1:6" x14ac:dyDescent="0.35">
      <c r="A24179" s="14">
        <v>43536</v>
      </c>
      <c r="B24179" s="15">
        <v>0.4236111111111111</v>
      </c>
      <c r="C24179">
        <v>0</v>
      </c>
      <c r="D24179">
        <v>10.130699999999999</v>
      </c>
      <c r="E24179">
        <v>21.44</v>
      </c>
      <c r="F24179" s="13">
        <f t="shared" si="377"/>
        <v>43536.423611111109</v>
      </c>
    </row>
    <row r="24180" spans="1:6" x14ac:dyDescent="0.35">
      <c r="A24180" s="14">
        <v>43536</v>
      </c>
      <c r="B24180" s="15">
        <v>0.43055555555555558</v>
      </c>
      <c r="C24180">
        <v>0</v>
      </c>
      <c r="D24180">
        <v>10.1302</v>
      </c>
      <c r="E24180">
        <v>21.445</v>
      </c>
      <c r="F24180" s="13">
        <f t="shared" si="377"/>
        <v>43536.430555555555</v>
      </c>
    </row>
    <row r="24181" spans="1:6" x14ac:dyDescent="0.35">
      <c r="A24181" s="14">
        <v>43536</v>
      </c>
      <c r="B24181" s="15">
        <v>0.4375</v>
      </c>
      <c r="C24181">
        <v>0</v>
      </c>
      <c r="D24181">
        <v>10.1294</v>
      </c>
      <c r="E24181">
        <v>21.449000000000002</v>
      </c>
      <c r="F24181" s="13">
        <f t="shared" si="377"/>
        <v>43536.4375</v>
      </c>
    </row>
    <row r="24182" spans="1:6" x14ac:dyDescent="0.35">
      <c r="A24182" s="14">
        <v>43536</v>
      </c>
      <c r="B24182" s="15">
        <v>0.44444444444444442</v>
      </c>
      <c r="C24182">
        <v>0</v>
      </c>
      <c r="D24182">
        <v>10.127000000000001</v>
      </c>
      <c r="E24182">
        <v>21.452999999999999</v>
      </c>
      <c r="F24182" s="13">
        <f t="shared" si="377"/>
        <v>43536.444444444445</v>
      </c>
    </row>
    <row r="24183" spans="1:6" x14ac:dyDescent="0.35">
      <c r="A24183" s="14">
        <v>43536</v>
      </c>
      <c r="B24183" s="15">
        <v>0.4513888888888889</v>
      </c>
      <c r="C24183">
        <v>0</v>
      </c>
      <c r="D24183">
        <v>10.126200000000001</v>
      </c>
      <c r="E24183">
        <v>21.459</v>
      </c>
      <c r="F24183" s="13">
        <f t="shared" si="377"/>
        <v>43536.451388888891</v>
      </c>
    </row>
    <row r="24184" spans="1:6" x14ac:dyDescent="0.35">
      <c r="A24184" s="14">
        <v>43536</v>
      </c>
      <c r="B24184" s="15">
        <v>0.45833333333333331</v>
      </c>
      <c r="C24184">
        <v>0</v>
      </c>
      <c r="D24184">
        <v>10.124499999999999</v>
      </c>
      <c r="E24184">
        <v>21.465</v>
      </c>
      <c r="F24184" s="13">
        <f t="shared" si="377"/>
        <v>43536.458333333336</v>
      </c>
    </row>
    <row r="24185" spans="1:6" x14ac:dyDescent="0.35">
      <c r="A24185" s="14">
        <v>43536</v>
      </c>
      <c r="B24185" s="15">
        <v>0.46527777777777773</v>
      </c>
      <c r="C24185">
        <v>0</v>
      </c>
      <c r="D24185">
        <v>10.122199999999999</v>
      </c>
      <c r="E24185">
        <v>21.471</v>
      </c>
      <c r="F24185" s="13">
        <f t="shared" si="377"/>
        <v>43536.465277777781</v>
      </c>
    </row>
    <row r="24186" spans="1:6" x14ac:dyDescent="0.35">
      <c r="A24186" s="14">
        <v>43536</v>
      </c>
      <c r="B24186" s="15">
        <v>0.47222222222222227</v>
      </c>
      <c r="C24186">
        <v>0</v>
      </c>
      <c r="D24186">
        <v>10.1221</v>
      </c>
      <c r="E24186">
        <v>21.478000000000002</v>
      </c>
      <c r="F24186" s="13">
        <f t="shared" si="377"/>
        <v>43536.472222222219</v>
      </c>
    </row>
    <row r="24187" spans="1:6" x14ac:dyDescent="0.35">
      <c r="A24187" s="14">
        <v>43536</v>
      </c>
      <c r="B24187" s="15">
        <v>0.47916666666666669</v>
      </c>
      <c r="C24187">
        <v>0</v>
      </c>
      <c r="D24187">
        <v>10.1203</v>
      </c>
      <c r="E24187">
        <v>21.484999999999999</v>
      </c>
      <c r="F24187" s="13">
        <f t="shared" si="377"/>
        <v>43536.479166666664</v>
      </c>
    </row>
    <row r="24188" spans="1:6" x14ac:dyDescent="0.35">
      <c r="A24188" s="14">
        <v>43536</v>
      </c>
      <c r="B24188" s="15">
        <v>0.4861111111111111</v>
      </c>
      <c r="C24188">
        <v>0</v>
      </c>
      <c r="D24188">
        <v>10.120699999999999</v>
      </c>
      <c r="E24188">
        <v>21.492999999999999</v>
      </c>
      <c r="F24188" s="13">
        <f t="shared" si="377"/>
        <v>43536.486111111109</v>
      </c>
    </row>
    <row r="24189" spans="1:6" x14ac:dyDescent="0.35">
      <c r="A24189" s="14">
        <v>43536</v>
      </c>
      <c r="B24189" s="15">
        <v>0.49305555555555558</v>
      </c>
      <c r="C24189">
        <v>0</v>
      </c>
      <c r="D24189">
        <v>10.1195</v>
      </c>
      <c r="E24189">
        <v>21.5</v>
      </c>
      <c r="F24189" s="13">
        <f t="shared" si="377"/>
        <v>43536.493055555555</v>
      </c>
    </row>
    <row r="24190" spans="1:6" x14ac:dyDescent="0.35">
      <c r="A24190" s="14">
        <v>43536</v>
      </c>
      <c r="B24190" s="15">
        <v>0.5</v>
      </c>
      <c r="C24190">
        <v>0</v>
      </c>
      <c r="D24190">
        <v>10.117599999999999</v>
      </c>
      <c r="E24190">
        <v>21.507999999999999</v>
      </c>
      <c r="F24190" s="13">
        <f t="shared" si="377"/>
        <v>43536.5</v>
      </c>
    </row>
    <row r="24191" spans="1:6" x14ac:dyDescent="0.35">
      <c r="A24191" s="14">
        <v>43536</v>
      </c>
      <c r="B24191" s="15">
        <v>0.50694444444444442</v>
      </c>
      <c r="C24191">
        <v>0</v>
      </c>
      <c r="D24191">
        <v>10.116099999999999</v>
      </c>
      <c r="E24191">
        <v>21.516999999999999</v>
      </c>
      <c r="F24191" s="13">
        <f t="shared" si="377"/>
        <v>43536.506944444445</v>
      </c>
    </row>
    <row r="24192" spans="1:6" x14ac:dyDescent="0.35">
      <c r="A24192" s="14">
        <v>43536</v>
      </c>
      <c r="B24192" s="15">
        <v>0.51388888888888895</v>
      </c>
      <c r="C24192">
        <v>0</v>
      </c>
      <c r="D24192">
        <v>10.1152</v>
      </c>
      <c r="E24192">
        <v>21.527000000000001</v>
      </c>
      <c r="F24192" s="13">
        <f t="shared" si="377"/>
        <v>43536.513888888891</v>
      </c>
    </row>
    <row r="24193" spans="1:6" x14ac:dyDescent="0.35">
      <c r="A24193" s="14">
        <v>43536</v>
      </c>
      <c r="B24193" s="15">
        <v>0.52083333333333337</v>
      </c>
      <c r="C24193">
        <v>0</v>
      </c>
      <c r="D24193">
        <v>10.1135</v>
      </c>
      <c r="E24193">
        <v>21.538</v>
      </c>
      <c r="F24193" s="13">
        <f t="shared" si="377"/>
        <v>43536.520833333336</v>
      </c>
    </row>
    <row r="24194" spans="1:6" x14ac:dyDescent="0.35">
      <c r="A24194" s="14">
        <v>43536</v>
      </c>
      <c r="B24194" s="15">
        <v>0.52777777777777779</v>
      </c>
      <c r="C24194">
        <v>0</v>
      </c>
      <c r="D24194">
        <v>10.112399999999999</v>
      </c>
      <c r="E24194">
        <v>21.550999999999998</v>
      </c>
      <c r="F24194" s="13">
        <f t="shared" si="377"/>
        <v>43536.527777777781</v>
      </c>
    </row>
    <row r="24195" spans="1:6" x14ac:dyDescent="0.35">
      <c r="A24195" s="14">
        <v>43536</v>
      </c>
      <c r="B24195" s="15">
        <v>0.53472222222222221</v>
      </c>
      <c r="C24195">
        <v>0</v>
      </c>
      <c r="D24195">
        <v>10.111499999999999</v>
      </c>
      <c r="E24195">
        <v>21.565000000000001</v>
      </c>
      <c r="F24195" s="13">
        <f t="shared" si="377"/>
        <v>43536.534722222219</v>
      </c>
    </row>
    <row r="24196" spans="1:6" x14ac:dyDescent="0.35">
      <c r="A24196" s="14">
        <v>43536</v>
      </c>
      <c r="B24196" s="15">
        <v>0.54166666666666663</v>
      </c>
      <c r="C24196">
        <v>0</v>
      </c>
      <c r="D24196">
        <v>10.109</v>
      </c>
      <c r="E24196">
        <v>21.577999999999999</v>
      </c>
      <c r="F24196" s="13">
        <f t="shared" si="377"/>
        <v>43536.541666666664</v>
      </c>
    </row>
    <row r="24197" spans="1:6" x14ac:dyDescent="0.35">
      <c r="A24197" s="14">
        <v>43536</v>
      </c>
      <c r="B24197" s="15">
        <v>0.54861111111111105</v>
      </c>
      <c r="C24197">
        <v>0</v>
      </c>
      <c r="D24197">
        <v>10.1069</v>
      </c>
      <c r="E24197">
        <v>21.591000000000001</v>
      </c>
      <c r="F24197" s="13">
        <f t="shared" si="377"/>
        <v>43536.548611111109</v>
      </c>
    </row>
    <row r="24198" spans="1:6" x14ac:dyDescent="0.35">
      <c r="A24198" s="14">
        <v>43536</v>
      </c>
      <c r="B24198" s="15">
        <v>0.55555555555555558</v>
      </c>
      <c r="C24198">
        <v>0</v>
      </c>
      <c r="D24198">
        <v>10.107200000000001</v>
      </c>
      <c r="E24198">
        <v>21.602</v>
      </c>
      <c r="F24198" s="13">
        <f t="shared" si="377"/>
        <v>43536.555555555555</v>
      </c>
    </row>
    <row r="24199" spans="1:6" x14ac:dyDescent="0.35">
      <c r="A24199" s="14">
        <v>43536</v>
      </c>
      <c r="B24199" s="15">
        <v>0.5625</v>
      </c>
      <c r="C24199">
        <v>0</v>
      </c>
      <c r="D24199">
        <v>10.1061</v>
      </c>
      <c r="E24199">
        <v>21.611999999999998</v>
      </c>
      <c r="F24199" s="13">
        <f t="shared" si="377"/>
        <v>43536.5625</v>
      </c>
    </row>
    <row r="24200" spans="1:6" x14ac:dyDescent="0.35">
      <c r="A24200" s="14">
        <v>43536</v>
      </c>
      <c r="B24200" s="15">
        <v>0.56944444444444442</v>
      </c>
      <c r="C24200">
        <v>0</v>
      </c>
      <c r="D24200">
        <v>10.1038</v>
      </c>
      <c r="E24200">
        <v>21.622</v>
      </c>
      <c r="F24200" s="13">
        <f t="shared" si="377"/>
        <v>43536.569444444445</v>
      </c>
    </row>
    <row r="24201" spans="1:6" x14ac:dyDescent="0.35">
      <c r="A24201" s="14">
        <v>43536</v>
      </c>
      <c r="B24201" s="15">
        <v>0.57638888888888895</v>
      </c>
      <c r="C24201">
        <v>0</v>
      </c>
      <c r="D24201">
        <v>10.101900000000001</v>
      </c>
      <c r="E24201">
        <v>21.63</v>
      </c>
      <c r="F24201" s="13">
        <f t="shared" si="377"/>
        <v>43536.576388888891</v>
      </c>
    </row>
    <row r="24202" spans="1:6" x14ac:dyDescent="0.35">
      <c r="A24202" s="14">
        <v>43536</v>
      </c>
      <c r="B24202" s="15">
        <v>0.58333333333333337</v>
      </c>
      <c r="C24202">
        <v>0</v>
      </c>
      <c r="D24202">
        <v>10.099500000000001</v>
      </c>
      <c r="E24202">
        <v>21.638000000000002</v>
      </c>
      <c r="F24202" s="13">
        <f t="shared" si="377"/>
        <v>43536.583333333336</v>
      </c>
    </row>
    <row r="24203" spans="1:6" x14ac:dyDescent="0.35">
      <c r="A24203" s="14">
        <v>43536</v>
      </c>
      <c r="B24203" s="15">
        <v>0.59027777777777779</v>
      </c>
      <c r="C24203">
        <v>0</v>
      </c>
      <c r="D24203">
        <v>10.100099999999999</v>
      </c>
      <c r="E24203">
        <v>21.646000000000001</v>
      </c>
      <c r="F24203" s="13">
        <f t="shared" si="377"/>
        <v>43536.590277777781</v>
      </c>
    </row>
    <row r="24204" spans="1:6" x14ac:dyDescent="0.35">
      <c r="A24204" s="14">
        <v>43536</v>
      </c>
      <c r="B24204" s="15">
        <v>0.59722222222222221</v>
      </c>
      <c r="C24204">
        <v>0</v>
      </c>
      <c r="D24204">
        <v>10.098699999999999</v>
      </c>
      <c r="E24204">
        <v>21.652000000000001</v>
      </c>
      <c r="F24204" s="13">
        <f t="shared" si="377"/>
        <v>43536.597222222219</v>
      </c>
    </row>
    <row r="24205" spans="1:6" x14ac:dyDescent="0.35">
      <c r="A24205" s="14">
        <v>43536</v>
      </c>
      <c r="B24205" s="15">
        <v>0.60416666666666663</v>
      </c>
      <c r="C24205">
        <v>0</v>
      </c>
      <c r="D24205">
        <v>10.097</v>
      </c>
      <c r="E24205">
        <v>21.658000000000001</v>
      </c>
      <c r="F24205" s="13">
        <f t="shared" si="377"/>
        <v>43536.604166666664</v>
      </c>
    </row>
    <row r="24206" spans="1:6" x14ac:dyDescent="0.35">
      <c r="A24206" s="14">
        <v>43536</v>
      </c>
      <c r="B24206" s="15">
        <v>0.61111111111111105</v>
      </c>
      <c r="C24206">
        <v>0</v>
      </c>
      <c r="D24206">
        <v>10.0951</v>
      </c>
      <c r="E24206">
        <v>21.663</v>
      </c>
      <c r="F24206" s="13">
        <f t="shared" ref="F24206:F24269" si="378">A24206+B24206</f>
        <v>43536.611111111109</v>
      </c>
    </row>
    <row r="24207" spans="1:6" x14ac:dyDescent="0.35">
      <c r="A24207" s="14">
        <v>43536</v>
      </c>
      <c r="B24207" s="15">
        <v>0.61805555555555558</v>
      </c>
      <c r="C24207">
        <v>0</v>
      </c>
      <c r="D24207">
        <v>10.0929</v>
      </c>
      <c r="E24207">
        <v>21.666</v>
      </c>
      <c r="F24207" s="13">
        <f t="shared" si="378"/>
        <v>43536.618055555555</v>
      </c>
    </row>
    <row r="24208" spans="1:6" x14ac:dyDescent="0.35">
      <c r="A24208" s="14">
        <v>43536</v>
      </c>
      <c r="B24208" s="15">
        <v>0.625</v>
      </c>
      <c r="C24208">
        <v>0</v>
      </c>
      <c r="D24208">
        <v>10.0931</v>
      </c>
      <c r="E24208">
        <v>21.67</v>
      </c>
      <c r="F24208" s="13">
        <f t="shared" si="378"/>
        <v>43536.625</v>
      </c>
    </row>
    <row r="24209" spans="1:6" x14ac:dyDescent="0.35">
      <c r="A24209" s="14">
        <v>43536</v>
      </c>
      <c r="B24209" s="15">
        <v>0.63194444444444442</v>
      </c>
      <c r="C24209">
        <v>0</v>
      </c>
      <c r="D24209">
        <v>10.092499999999999</v>
      </c>
      <c r="E24209">
        <v>21.672000000000001</v>
      </c>
      <c r="F24209" s="13">
        <f t="shared" si="378"/>
        <v>43536.631944444445</v>
      </c>
    </row>
    <row r="24210" spans="1:6" x14ac:dyDescent="0.35">
      <c r="A24210" s="14">
        <v>43536</v>
      </c>
      <c r="B24210" s="15">
        <v>0.63888888888888895</v>
      </c>
      <c r="C24210">
        <v>0</v>
      </c>
      <c r="D24210">
        <v>10.092700000000001</v>
      </c>
      <c r="E24210">
        <v>21.673999999999999</v>
      </c>
      <c r="F24210" s="13">
        <f t="shared" si="378"/>
        <v>43536.638888888891</v>
      </c>
    </row>
    <row r="24211" spans="1:6" x14ac:dyDescent="0.35">
      <c r="A24211" s="14">
        <v>43536</v>
      </c>
      <c r="B24211" s="15">
        <v>0.64583333333333337</v>
      </c>
      <c r="C24211">
        <v>0</v>
      </c>
      <c r="D24211">
        <v>10.0906</v>
      </c>
      <c r="E24211">
        <v>21.677</v>
      </c>
      <c r="F24211" s="13">
        <f t="shared" si="378"/>
        <v>43536.645833333336</v>
      </c>
    </row>
    <row r="24212" spans="1:6" x14ac:dyDescent="0.35">
      <c r="A24212" s="14">
        <v>43536</v>
      </c>
      <c r="B24212" s="15">
        <v>0.65277777777777779</v>
      </c>
      <c r="C24212">
        <v>0</v>
      </c>
      <c r="D24212">
        <v>10.093</v>
      </c>
      <c r="E24212">
        <v>21.677</v>
      </c>
      <c r="F24212" s="13">
        <f t="shared" si="378"/>
        <v>43536.652777777781</v>
      </c>
    </row>
    <row r="24213" spans="1:6" x14ac:dyDescent="0.35">
      <c r="A24213" s="14">
        <v>43536</v>
      </c>
      <c r="B24213" s="15">
        <v>0.65972222222222221</v>
      </c>
      <c r="C24213">
        <v>0</v>
      </c>
      <c r="D24213">
        <v>10.0937</v>
      </c>
      <c r="E24213">
        <v>21.678999999999998</v>
      </c>
      <c r="F24213" s="13">
        <f t="shared" si="378"/>
        <v>43536.659722222219</v>
      </c>
    </row>
    <row r="24214" spans="1:6" x14ac:dyDescent="0.35">
      <c r="A24214" s="14">
        <v>43536</v>
      </c>
      <c r="B24214" s="15">
        <v>0.66666666666666663</v>
      </c>
      <c r="C24214">
        <v>0</v>
      </c>
      <c r="D24214">
        <v>10.092700000000001</v>
      </c>
      <c r="E24214">
        <v>21.68</v>
      </c>
      <c r="F24214" s="13">
        <f t="shared" si="378"/>
        <v>43536.666666666664</v>
      </c>
    </row>
    <row r="24215" spans="1:6" x14ac:dyDescent="0.35">
      <c r="A24215" s="14">
        <v>43536</v>
      </c>
      <c r="B24215" s="15">
        <v>0.67361111111111116</v>
      </c>
      <c r="C24215">
        <v>0</v>
      </c>
      <c r="D24215">
        <v>10.092499999999999</v>
      </c>
      <c r="E24215">
        <v>21.68</v>
      </c>
      <c r="F24215" s="13">
        <f t="shared" si="378"/>
        <v>43536.673611111109</v>
      </c>
    </row>
    <row r="24216" spans="1:6" x14ac:dyDescent="0.35">
      <c r="A24216" s="14">
        <v>43536</v>
      </c>
      <c r="B24216" s="15">
        <v>0.68055555555555547</v>
      </c>
      <c r="C24216">
        <v>0</v>
      </c>
      <c r="D24216">
        <v>10.0922</v>
      </c>
      <c r="E24216">
        <v>21.68</v>
      </c>
      <c r="F24216" s="13">
        <f t="shared" si="378"/>
        <v>43536.680555555555</v>
      </c>
    </row>
    <row r="24217" spans="1:6" x14ac:dyDescent="0.35">
      <c r="A24217" s="14">
        <v>43536</v>
      </c>
      <c r="B24217" s="15">
        <v>0.6875</v>
      </c>
      <c r="C24217">
        <v>0</v>
      </c>
      <c r="D24217">
        <v>10.0947</v>
      </c>
      <c r="E24217">
        <v>21.678999999999998</v>
      </c>
      <c r="F24217" s="13">
        <f t="shared" si="378"/>
        <v>43536.6875</v>
      </c>
    </row>
    <row r="24218" spans="1:6" x14ac:dyDescent="0.35">
      <c r="A24218" s="14">
        <v>43536</v>
      </c>
      <c r="B24218" s="15">
        <v>0.69444444444444453</v>
      </c>
      <c r="C24218">
        <v>0</v>
      </c>
      <c r="D24218">
        <v>10.0951</v>
      </c>
      <c r="E24218">
        <v>21.678000000000001</v>
      </c>
      <c r="F24218" s="13">
        <f t="shared" si="378"/>
        <v>43536.694444444445</v>
      </c>
    </row>
    <row r="24219" spans="1:6" x14ac:dyDescent="0.35">
      <c r="A24219" s="14">
        <v>43536</v>
      </c>
      <c r="B24219" s="15">
        <v>0.70138888888888884</v>
      </c>
      <c r="C24219">
        <v>0</v>
      </c>
      <c r="D24219">
        <v>10.095599999999999</v>
      </c>
      <c r="E24219">
        <v>21.677</v>
      </c>
      <c r="F24219" s="13">
        <f t="shared" si="378"/>
        <v>43536.701388888891</v>
      </c>
    </row>
    <row r="24220" spans="1:6" x14ac:dyDescent="0.35">
      <c r="A24220" s="14">
        <v>43536</v>
      </c>
      <c r="B24220" s="15">
        <v>0.70833333333333337</v>
      </c>
      <c r="C24220">
        <v>0</v>
      </c>
      <c r="D24220">
        <v>10.095700000000001</v>
      </c>
      <c r="E24220">
        <v>21.675999999999998</v>
      </c>
      <c r="F24220" s="13">
        <f t="shared" si="378"/>
        <v>43536.708333333336</v>
      </c>
    </row>
    <row r="24221" spans="1:6" x14ac:dyDescent="0.35">
      <c r="A24221" s="14">
        <v>43536</v>
      </c>
      <c r="B24221" s="15">
        <v>0.71527777777777779</v>
      </c>
      <c r="C24221">
        <v>0</v>
      </c>
      <c r="D24221">
        <v>10.096</v>
      </c>
      <c r="E24221">
        <v>21.675000000000001</v>
      </c>
      <c r="F24221" s="13">
        <f t="shared" si="378"/>
        <v>43536.715277777781</v>
      </c>
    </row>
    <row r="24222" spans="1:6" x14ac:dyDescent="0.35">
      <c r="A24222" s="14">
        <v>43536</v>
      </c>
      <c r="B24222" s="15">
        <v>0.72222222222222221</v>
      </c>
      <c r="C24222">
        <v>0</v>
      </c>
      <c r="D24222">
        <v>10.096299999999999</v>
      </c>
      <c r="E24222">
        <v>21.672999999999998</v>
      </c>
      <c r="F24222" s="13">
        <f t="shared" si="378"/>
        <v>43536.722222222219</v>
      </c>
    </row>
    <row r="24223" spans="1:6" x14ac:dyDescent="0.35">
      <c r="A24223" s="14">
        <v>43536</v>
      </c>
      <c r="B24223" s="15">
        <v>0.72916666666666663</v>
      </c>
      <c r="C24223">
        <v>0</v>
      </c>
      <c r="D24223">
        <v>10.097200000000001</v>
      </c>
      <c r="E24223">
        <v>21.672000000000001</v>
      </c>
      <c r="F24223" s="13">
        <f t="shared" si="378"/>
        <v>43536.729166666664</v>
      </c>
    </row>
    <row r="24224" spans="1:6" x14ac:dyDescent="0.35">
      <c r="A24224" s="14">
        <v>43536</v>
      </c>
      <c r="B24224" s="15">
        <v>0.73611111111111116</v>
      </c>
      <c r="C24224">
        <v>0</v>
      </c>
      <c r="D24224">
        <v>10.0977</v>
      </c>
      <c r="E24224">
        <v>21.67</v>
      </c>
      <c r="F24224" s="13">
        <f t="shared" si="378"/>
        <v>43536.736111111109</v>
      </c>
    </row>
    <row r="24225" spans="1:6" x14ac:dyDescent="0.35">
      <c r="A24225" s="14">
        <v>43536</v>
      </c>
      <c r="B24225" s="15">
        <v>0.74305555555555547</v>
      </c>
      <c r="C24225">
        <v>0</v>
      </c>
      <c r="D24225">
        <v>10.0992</v>
      </c>
      <c r="E24225">
        <v>21.669</v>
      </c>
      <c r="F24225" s="13">
        <f t="shared" si="378"/>
        <v>43536.743055555555</v>
      </c>
    </row>
    <row r="24226" spans="1:6" x14ac:dyDescent="0.35">
      <c r="A24226" s="14">
        <v>43536</v>
      </c>
      <c r="B24226" s="15">
        <v>0.75</v>
      </c>
      <c r="C24226">
        <v>0</v>
      </c>
      <c r="D24226">
        <v>10.099600000000001</v>
      </c>
      <c r="E24226">
        <v>21.667000000000002</v>
      </c>
      <c r="F24226" s="13">
        <f t="shared" si="378"/>
        <v>43536.75</v>
      </c>
    </row>
    <row r="24227" spans="1:6" x14ac:dyDescent="0.35">
      <c r="A24227" s="14">
        <v>43536</v>
      </c>
      <c r="B24227" s="15">
        <v>0.75694444444444453</v>
      </c>
      <c r="C24227">
        <v>0</v>
      </c>
      <c r="D24227">
        <v>10.101100000000001</v>
      </c>
      <c r="E24227">
        <v>21.664999999999999</v>
      </c>
      <c r="F24227" s="13">
        <f t="shared" si="378"/>
        <v>43536.756944444445</v>
      </c>
    </row>
    <row r="24228" spans="1:6" x14ac:dyDescent="0.35">
      <c r="A24228" s="14">
        <v>43536</v>
      </c>
      <c r="B24228" s="15">
        <v>0.76388888888888884</v>
      </c>
      <c r="C24228">
        <v>0</v>
      </c>
      <c r="D24228">
        <v>10.102399999999999</v>
      </c>
      <c r="E24228">
        <v>21.663</v>
      </c>
      <c r="F24228" s="13">
        <f t="shared" si="378"/>
        <v>43536.763888888891</v>
      </c>
    </row>
    <row r="24229" spans="1:6" x14ac:dyDescent="0.35">
      <c r="A24229" s="14">
        <v>43536</v>
      </c>
      <c r="B24229" s="15">
        <v>0.77083333333333337</v>
      </c>
      <c r="C24229">
        <v>0</v>
      </c>
      <c r="D24229">
        <v>10.103999999999999</v>
      </c>
      <c r="E24229">
        <v>21.661000000000001</v>
      </c>
      <c r="F24229" s="13">
        <f t="shared" si="378"/>
        <v>43536.770833333336</v>
      </c>
    </row>
    <row r="24230" spans="1:6" x14ac:dyDescent="0.35">
      <c r="A24230" s="14">
        <v>43536</v>
      </c>
      <c r="B24230" s="15">
        <v>0.77777777777777779</v>
      </c>
      <c r="C24230">
        <v>0</v>
      </c>
      <c r="D24230">
        <v>10.1061</v>
      </c>
      <c r="E24230">
        <v>21.658999999999999</v>
      </c>
      <c r="F24230" s="13">
        <f t="shared" si="378"/>
        <v>43536.777777777781</v>
      </c>
    </row>
    <row r="24231" spans="1:6" x14ac:dyDescent="0.35">
      <c r="A24231" s="14">
        <v>43536</v>
      </c>
      <c r="B24231" s="15">
        <v>0.78472222222222221</v>
      </c>
      <c r="C24231">
        <v>0</v>
      </c>
      <c r="D24231">
        <v>10.107200000000001</v>
      </c>
      <c r="E24231">
        <v>21.657</v>
      </c>
      <c r="F24231" s="13">
        <f t="shared" si="378"/>
        <v>43536.784722222219</v>
      </c>
    </row>
    <row r="24232" spans="1:6" x14ac:dyDescent="0.35">
      <c r="A24232" s="14">
        <v>43536</v>
      </c>
      <c r="B24232" s="15">
        <v>0.79166666666666663</v>
      </c>
      <c r="C24232">
        <v>0</v>
      </c>
      <c r="D24232">
        <v>10.108700000000001</v>
      </c>
      <c r="E24232">
        <v>21.654</v>
      </c>
      <c r="F24232" s="13">
        <f t="shared" si="378"/>
        <v>43536.791666666664</v>
      </c>
    </row>
    <row r="24233" spans="1:6" x14ac:dyDescent="0.35">
      <c r="A24233" s="14">
        <v>43536</v>
      </c>
      <c r="B24233" s="15">
        <v>0.79861111111111116</v>
      </c>
      <c r="C24233">
        <v>0</v>
      </c>
      <c r="D24233">
        <v>10.1088</v>
      </c>
      <c r="E24233">
        <v>21.651</v>
      </c>
      <c r="F24233" s="13">
        <f t="shared" si="378"/>
        <v>43536.798611111109</v>
      </c>
    </row>
    <row r="24234" spans="1:6" x14ac:dyDescent="0.35">
      <c r="A24234" s="14">
        <v>43536</v>
      </c>
      <c r="B24234" s="15">
        <v>0.80555555555555547</v>
      </c>
      <c r="C24234">
        <v>0</v>
      </c>
      <c r="D24234">
        <v>10.110900000000001</v>
      </c>
      <c r="E24234">
        <v>21.648</v>
      </c>
      <c r="F24234" s="13">
        <f t="shared" si="378"/>
        <v>43536.805555555555</v>
      </c>
    </row>
    <row r="24235" spans="1:6" x14ac:dyDescent="0.35">
      <c r="A24235" s="14">
        <v>43536</v>
      </c>
      <c r="B24235" s="15">
        <v>0.8125</v>
      </c>
      <c r="C24235">
        <v>0</v>
      </c>
      <c r="D24235">
        <v>10.1128</v>
      </c>
      <c r="E24235">
        <v>21.646000000000001</v>
      </c>
      <c r="F24235" s="13">
        <f t="shared" si="378"/>
        <v>43536.8125</v>
      </c>
    </row>
    <row r="24236" spans="1:6" x14ac:dyDescent="0.35">
      <c r="A24236" s="14">
        <v>43536</v>
      </c>
      <c r="B24236" s="15">
        <v>0.81944444444444453</v>
      </c>
      <c r="C24236">
        <v>0</v>
      </c>
      <c r="D24236">
        <v>10.1129</v>
      </c>
      <c r="E24236">
        <v>21.641999999999999</v>
      </c>
      <c r="F24236" s="13">
        <f t="shared" si="378"/>
        <v>43536.819444444445</v>
      </c>
    </row>
    <row r="24237" spans="1:6" x14ac:dyDescent="0.35">
      <c r="A24237" s="14">
        <v>43536</v>
      </c>
      <c r="B24237" s="15">
        <v>0.82638888888888884</v>
      </c>
      <c r="C24237">
        <v>0</v>
      </c>
      <c r="D24237">
        <v>10.1134</v>
      </c>
      <c r="E24237">
        <v>21.638999999999999</v>
      </c>
      <c r="F24237" s="13">
        <f t="shared" si="378"/>
        <v>43536.826388888891</v>
      </c>
    </row>
    <row r="24238" spans="1:6" x14ac:dyDescent="0.35">
      <c r="A24238" s="14">
        <v>43536</v>
      </c>
      <c r="B24238" s="15">
        <v>0.83333333333333337</v>
      </c>
      <c r="C24238">
        <v>0</v>
      </c>
      <c r="D24238">
        <v>10.114599999999999</v>
      </c>
      <c r="E24238">
        <v>21.637</v>
      </c>
      <c r="F24238" s="13">
        <f t="shared" si="378"/>
        <v>43536.833333333336</v>
      </c>
    </row>
    <row r="24239" spans="1:6" x14ac:dyDescent="0.35">
      <c r="A24239" s="14">
        <v>43536</v>
      </c>
      <c r="B24239" s="15">
        <v>0.84027777777777779</v>
      </c>
      <c r="C24239">
        <v>0</v>
      </c>
      <c r="D24239">
        <v>10.1174</v>
      </c>
      <c r="E24239">
        <v>21.632999999999999</v>
      </c>
      <c r="F24239" s="13">
        <f t="shared" si="378"/>
        <v>43536.840277777781</v>
      </c>
    </row>
    <row r="24240" spans="1:6" x14ac:dyDescent="0.35">
      <c r="A24240" s="14">
        <v>43536</v>
      </c>
      <c r="B24240" s="15">
        <v>0.84722222222222221</v>
      </c>
      <c r="C24240">
        <v>0</v>
      </c>
      <c r="D24240">
        <v>10.118399999999999</v>
      </c>
      <c r="E24240">
        <v>21.63</v>
      </c>
      <c r="F24240" s="13">
        <f t="shared" si="378"/>
        <v>43536.847222222219</v>
      </c>
    </row>
    <row r="24241" spans="1:6" x14ac:dyDescent="0.35">
      <c r="A24241" s="14">
        <v>43536</v>
      </c>
      <c r="B24241" s="15">
        <v>0.85416666666666663</v>
      </c>
      <c r="C24241">
        <v>0</v>
      </c>
      <c r="D24241">
        <v>10.1191</v>
      </c>
      <c r="E24241">
        <v>21.626999999999999</v>
      </c>
      <c r="F24241" s="13">
        <f t="shared" si="378"/>
        <v>43536.854166666664</v>
      </c>
    </row>
    <row r="24242" spans="1:6" x14ac:dyDescent="0.35">
      <c r="A24242" s="14">
        <v>43536</v>
      </c>
      <c r="B24242" s="15">
        <v>0.86111111111111116</v>
      </c>
      <c r="C24242">
        <v>0</v>
      </c>
      <c r="D24242">
        <v>10.120799999999999</v>
      </c>
      <c r="E24242">
        <v>21.623999999999999</v>
      </c>
      <c r="F24242" s="13">
        <f t="shared" si="378"/>
        <v>43536.861111111109</v>
      </c>
    </row>
    <row r="24243" spans="1:6" x14ac:dyDescent="0.35">
      <c r="A24243" s="14">
        <v>43536</v>
      </c>
      <c r="B24243" s="15">
        <v>0.86805555555555547</v>
      </c>
      <c r="C24243">
        <v>0</v>
      </c>
      <c r="D24243">
        <v>10.1214</v>
      </c>
      <c r="E24243">
        <v>21.620999999999999</v>
      </c>
      <c r="F24243" s="13">
        <f t="shared" si="378"/>
        <v>43536.868055555555</v>
      </c>
    </row>
    <row r="24244" spans="1:6" x14ac:dyDescent="0.35">
      <c r="A24244" s="14">
        <v>43536</v>
      </c>
      <c r="B24244" s="15">
        <v>0.875</v>
      </c>
      <c r="C24244">
        <v>0</v>
      </c>
      <c r="D24244">
        <v>10.121600000000001</v>
      </c>
      <c r="E24244">
        <v>21.617999999999999</v>
      </c>
      <c r="F24244" s="13">
        <f t="shared" si="378"/>
        <v>43536.875</v>
      </c>
    </row>
    <row r="24245" spans="1:6" x14ac:dyDescent="0.35">
      <c r="A24245" s="14">
        <v>43536</v>
      </c>
      <c r="B24245" s="15">
        <v>0.88194444444444453</v>
      </c>
      <c r="C24245">
        <v>0</v>
      </c>
      <c r="D24245">
        <v>10.122</v>
      </c>
      <c r="E24245">
        <v>21.614000000000001</v>
      </c>
      <c r="F24245" s="13">
        <f t="shared" si="378"/>
        <v>43536.881944444445</v>
      </c>
    </row>
    <row r="24246" spans="1:6" x14ac:dyDescent="0.35">
      <c r="A24246" s="14">
        <v>43536</v>
      </c>
      <c r="B24246" s="15">
        <v>0.88888888888888884</v>
      </c>
      <c r="C24246">
        <v>0</v>
      </c>
      <c r="D24246">
        <v>10.121600000000001</v>
      </c>
      <c r="E24246">
        <v>21.611999999999998</v>
      </c>
      <c r="F24246" s="13">
        <f t="shared" si="378"/>
        <v>43536.888888888891</v>
      </c>
    </row>
    <row r="24247" spans="1:6" x14ac:dyDescent="0.35">
      <c r="A24247" s="14">
        <v>43536</v>
      </c>
      <c r="B24247" s="15">
        <v>0.89583333333333337</v>
      </c>
      <c r="C24247">
        <v>0</v>
      </c>
      <c r="D24247">
        <v>10.122299999999999</v>
      </c>
      <c r="E24247">
        <v>21.609000000000002</v>
      </c>
      <c r="F24247" s="13">
        <f t="shared" si="378"/>
        <v>43536.895833333336</v>
      </c>
    </row>
    <row r="24248" spans="1:6" x14ac:dyDescent="0.35">
      <c r="A24248" s="14">
        <v>43536</v>
      </c>
      <c r="B24248" s="15">
        <v>0.90277777777777779</v>
      </c>
      <c r="C24248">
        <v>0</v>
      </c>
      <c r="D24248">
        <v>10.122999999999999</v>
      </c>
      <c r="E24248">
        <v>21.605</v>
      </c>
      <c r="F24248" s="13">
        <f t="shared" si="378"/>
        <v>43536.902777777781</v>
      </c>
    </row>
    <row r="24249" spans="1:6" x14ac:dyDescent="0.35">
      <c r="A24249" s="14">
        <v>43536</v>
      </c>
      <c r="B24249" s="15">
        <v>0.90972222222222221</v>
      </c>
      <c r="C24249">
        <v>0</v>
      </c>
      <c r="D24249">
        <v>10.1219</v>
      </c>
      <c r="E24249">
        <v>21.602</v>
      </c>
      <c r="F24249" s="13">
        <f t="shared" si="378"/>
        <v>43536.909722222219</v>
      </c>
    </row>
    <row r="24250" spans="1:6" x14ac:dyDescent="0.35">
      <c r="A24250" s="14">
        <v>43536</v>
      </c>
      <c r="B24250" s="15">
        <v>0.91666666666666663</v>
      </c>
      <c r="C24250">
        <v>0</v>
      </c>
      <c r="D24250">
        <v>10.121600000000001</v>
      </c>
      <c r="E24250">
        <v>21.599</v>
      </c>
      <c r="F24250" s="13">
        <f t="shared" si="378"/>
        <v>43536.916666666664</v>
      </c>
    </row>
    <row r="24251" spans="1:6" x14ac:dyDescent="0.35">
      <c r="A24251" s="14">
        <v>43536</v>
      </c>
      <c r="B24251" s="15">
        <v>0.92361111111111116</v>
      </c>
      <c r="C24251">
        <v>0</v>
      </c>
      <c r="D24251">
        <v>10.122199999999999</v>
      </c>
      <c r="E24251">
        <v>21.597000000000001</v>
      </c>
      <c r="F24251" s="13">
        <f t="shared" si="378"/>
        <v>43536.923611111109</v>
      </c>
    </row>
    <row r="24252" spans="1:6" x14ac:dyDescent="0.35">
      <c r="A24252" s="14">
        <v>43536</v>
      </c>
      <c r="B24252" s="15">
        <v>0.93055555555555547</v>
      </c>
      <c r="C24252">
        <v>0</v>
      </c>
      <c r="D24252">
        <v>10.122</v>
      </c>
      <c r="E24252">
        <v>21.594000000000001</v>
      </c>
      <c r="F24252" s="13">
        <f t="shared" si="378"/>
        <v>43536.930555555555</v>
      </c>
    </row>
    <row r="24253" spans="1:6" x14ac:dyDescent="0.35">
      <c r="A24253" s="14">
        <v>43536</v>
      </c>
      <c r="B24253" s="15">
        <v>0.9375</v>
      </c>
      <c r="C24253">
        <v>0</v>
      </c>
      <c r="D24253">
        <v>10.1212</v>
      </c>
      <c r="E24253">
        <v>21.591000000000001</v>
      </c>
      <c r="F24253" s="13">
        <f t="shared" si="378"/>
        <v>43536.9375</v>
      </c>
    </row>
    <row r="24254" spans="1:6" x14ac:dyDescent="0.35">
      <c r="A24254" s="14">
        <v>43536</v>
      </c>
      <c r="B24254" s="15">
        <v>0.94444444444444453</v>
      </c>
      <c r="C24254">
        <v>0</v>
      </c>
      <c r="D24254">
        <v>10.1204</v>
      </c>
      <c r="E24254">
        <v>21.588000000000001</v>
      </c>
      <c r="F24254" s="13">
        <f t="shared" si="378"/>
        <v>43536.944444444445</v>
      </c>
    </row>
    <row r="24255" spans="1:6" x14ac:dyDescent="0.35">
      <c r="A24255" s="14">
        <v>43536</v>
      </c>
      <c r="B24255" s="15">
        <v>0.95138888888888884</v>
      </c>
      <c r="C24255">
        <v>0</v>
      </c>
      <c r="D24255">
        <v>10.1205</v>
      </c>
      <c r="E24255">
        <v>21.585000000000001</v>
      </c>
      <c r="F24255" s="13">
        <f t="shared" si="378"/>
        <v>43536.951388888891</v>
      </c>
    </row>
    <row r="24256" spans="1:6" x14ac:dyDescent="0.35">
      <c r="A24256" s="14">
        <v>43536</v>
      </c>
      <c r="B24256" s="15">
        <v>0.95833333333333337</v>
      </c>
      <c r="C24256">
        <v>0</v>
      </c>
      <c r="D24256">
        <v>10.1187</v>
      </c>
      <c r="E24256">
        <v>21.582000000000001</v>
      </c>
      <c r="F24256" s="13">
        <f t="shared" si="378"/>
        <v>43536.958333333336</v>
      </c>
    </row>
    <row r="24257" spans="1:6" x14ac:dyDescent="0.35">
      <c r="A24257" s="14">
        <v>43536</v>
      </c>
      <c r="B24257" s="15">
        <v>0.96527777777777779</v>
      </c>
      <c r="C24257">
        <v>0</v>
      </c>
      <c r="D24257">
        <v>10.1181</v>
      </c>
      <c r="E24257">
        <v>21.58</v>
      </c>
      <c r="F24257" s="13">
        <f t="shared" si="378"/>
        <v>43536.965277777781</v>
      </c>
    </row>
    <row r="24258" spans="1:6" x14ac:dyDescent="0.35">
      <c r="A24258" s="14">
        <v>43536</v>
      </c>
      <c r="B24258" s="15">
        <v>0.97222222222222221</v>
      </c>
      <c r="C24258">
        <v>0</v>
      </c>
      <c r="D24258">
        <v>10.118</v>
      </c>
      <c r="E24258">
        <v>21.577000000000002</v>
      </c>
      <c r="F24258" s="13">
        <f t="shared" si="378"/>
        <v>43536.972222222219</v>
      </c>
    </row>
    <row r="24259" spans="1:6" x14ac:dyDescent="0.35">
      <c r="A24259" s="14">
        <v>43536</v>
      </c>
      <c r="B24259" s="15">
        <v>0.97916666666666663</v>
      </c>
      <c r="C24259">
        <v>0</v>
      </c>
      <c r="D24259">
        <v>10.1166</v>
      </c>
      <c r="E24259">
        <v>21.574000000000002</v>
      </c>
      <c r="F24259" s="13">
        <f t="shared" si="378"/>
        <v>43536.979166666664</v>
      </c>
    </row>
    <row r="24260" spans="1:6" x14ac:dyDescent="0.35">
      <c r="A24260" s="14">
        <v>43536</v>
      </c>
      <c r="B24260" s="15">
        <v>0.98611111111111116</v>
      </c>
      <c r="C24260">
        <v>0</v>
      </c>
      <c r="D24260">
        <v>10.114599999999999</v>
      </c>
      <c r="E24260">
        <v>21.571999999999999</v>
      </c>
      <c r="F24260" s="13">
        <f t="shared" si="378"/>
        <v>43536.986111111109</v>
      </c>
    </row>
    <row r="24261" spans="1:6" x14ac:dyDescent="0.35">
      <c r="A24261" s="14">
        <v>43536</v>
      </c>
      <c r="B24261" s="15">
        <v>0.99305555555555547</v>
      </c>
      <c r="C24261">
        <v>0</v>
      </c>
      <c r="D24261">
        <v>10.113300000000001</v>
      </c>
      <c r="E24261">
        <v>21.568000000000001</v>
      </c>
      <c r="F24261" s="13">
        <f t="shared" si="378"/>
        <v>43536.993055555555</v>
      </c>
    </row>
    <row r="24262" spans="1:6" x14ac:dyDescent="0.35">
      <c r="A24262" s="14">
        <v>43537</v>
      </c>
      <c r="B24262" s="15">
        <v>0</v>
      </c>
      <c r="C24262">
        <v>0</v>
      </c>
      <c r="D24262">
        <v>10.112500000000001</v>
      </c>
      <c r="E24262">
        <v>21.565999999999999</v>
      </c>
      <c r="F24262" s="13">
        <f t="shared" si="378"/>
        <v>43537</v>
      </c>
    </row>
    <row r="24263" spans="1:6" x14ac:dyDescent="0.35">
      <c r="A24263" s="14">
        <v>43537</v>
      </c>
      <c r="B24263" s="15">
        <v>6.9444444444444441E-3</v>
      </c>
      <c r="C24263">
        <v>0</v>
      </c>
      <c r="D24263">
        <v>10.111800000000001</v>
      </c>
      <c r="E24263">
        <v>21.562999999999999</v>
      </c>
      <c r="F24263" s="13">
        <f t="shared" si="378"/>
        <v>43537.006944444445</v>
      </c>
    </row>
    <row r="24264" spans="1:6" x14ac:dyDescent="0.35">
      <c r="A24264" s="14">
        <v>43537</v>
      </c>
      <c r="B24264" s="15">
        <v>1.3888888888888888E-2</v>
      </c>
      <c r="C24264">
        <v>0</v>
      </c>
      <c r="D24264">
        <v>10.1098</v>
      </c>
      <c r="E24264">
        <v>21.56</v>
      </c>
      <c r="F24264" s="13">
        <f t="shared" si="378"/>
        <v>43537.013888888891</v>
      </c>
    </row>
    <row r="24265" spans="1:6" x14ac:dyDescent="0.35">
      <c r="A24265" s="14">
        <v>43537</v>
      </c>
      <c r="B24265" s="15">
        <v>2.0833333333333332E-2</v>
      </c>
      <c r="C24265">
        <v>0</v>
      </c>
      <c r="D24265">
        <v>10.1091</v>
      </c>
      <c r="E24265">
        <v>21.558</v>
      </c>
      <c r="F24265" s="13">
        <f t="shared" si="378"/>
        <v>43537.020833333336</v>
      </c>
    </row>
    <row r="24266" spans="1:6" x14ac:dyDescent="0.35">
      <c r="A24266" s="14">
        <v>43537</v>
      </c>
      <c r="B24266" s="15">
        <v>2.7777777777777776E-2</v>
      </c>
      <c r="C24266">
        <v>0</v>
      </c>
      <c r="D24266">
        <v>10.106299999999999</v>
      </c>
      <c r="E24266">
        <v>21.555</v>
      </c>
      <c r="F24266" s="13">
        <f t="shared" si="378"/>
        <v>43537.027777777781</v>
      </c>
    </row>
    <row r="24267" spans="1:6" x14ac:dyDescent="0.35">
      <c r="A24267" s="14">
        <v>43537</v>
      </c>
      <c r="B24267" s="15">
        <v>3.4722222222222224E-2</v>
      </c>
      <c r="C24267">
        <v>0</v>
      </c>
      <c r="D24267">
        <v>10.106400000000001</v>
      </c>
      <c r="E24267">
        <v>21.553000000000001</v>
      </c>
      <c r="F24267" s="13">
        <f t="shared" si="378"/>
        <v>43537.034722222219</v>
      </c>
    </row>
    <row r="24268" spans="1:6" x14ac:dyDescent="0.35">
      <c r="A24268" s="14">
        <v>43537</v>
      </c>
      <c r="B24268" s="15">
        <v>4.1666666666666664E-2</v>
      </c>
      <c r="C24268">
        <v>0</v>
      </c>
      <c r="D24268">
        <v>10.103300000000001</v>
      </c>
      <c r="E24268">
        <v>21.55</v>
      </c>
      <c r="F24268" s="13">
        <f t="shared" si="378"/>
        <v>43537.041666666664</v>
      </c>
    </row>
    <row r="24269" spans="1:6" x14ac:dyDescent="0.35">
      <c r="A24269" s="14">
        <v>43537</v>
      </c>
      <c r="B24269" s="15">
        <v>4.8611111111111112E-2</v>
      </c>
      <c r="C24269">
        <v>0</v>
      </c>
      <c r="D24269">
        <v>10.1022</v>
      </c>
      <c r="E24269">
        <v>21.547000000000001</v>
      </c>
      <c r="F24269" s="13">
        <f t="shared" si="378"/>
        <v>43537.048611111109</v>
      </c>
    </row>
    <row r="24270" spans="1:6" x14ac:dyDescent="0.35">
      <c r="A24270" s="14">
        <v>43537</v>
      </c>
      <c r="B24270" s="15">
        <v>5.5555555555555552E-2</v>
      </c>
      <c r="C24270">
        <v>0</v>
      </c>
      <c r="D24270">
        <v>10.101900000000001</v>
      </c>
      <c r="E24270">
        <v>21.545000000000002</v>
      </c>
      <c r="F24270" s="13">
        <f t="shared" ref="F24270:F24333" si="379">A24270+B24270</f>
        <v>43537.055555555555</v>
      </c>
    </row>
    <row r="24271" spans="1:6" x14ac:dyDescent="0.35">
      <c r="A24271" s="14">
        <v>43537</v>
      </c>
      <c r="B24271" s="15">
        <v>6.25E-2</v>
      </c>
      <c r="C24271">
        <v>0</v>
      </c>
      <c r="D24271">
        <v>10.1008</v>
      </c>
      <c r="E24271">
        <v>21.542000000000002</v>
      </c>
      <c r="F24271" s="13">
        <f t="shared" si="379"/>
        <v>43537.0625</v>
      </c>
    </row>
    <row r="24272" spans="1:6" x14ac:dyDescent="0.35">
      <c r="A24272" s="14">
        <v>43537</v>
      </c>
      <c r="B24272" s="15">
        <v>6.9444444444444434E-2</v>
      </c>
      <c r="C24272">
        <v>0</v>
      </c>
      <c r="D24272">
        <v>10.100899999999999</v>
      </c>
      <c r="E24272">
        <v>21.539000000000001</v>
      </c>
      <c r="F24272" s="13">
        <f t="shared" si="379"/>
        <v>43537.069444444445</v>
      </c>
    </row>
    <row r="24273" spans="1:6" x14ac:dyDescent="0.35">
      <c r="A24273" s="14">
        <v>43537</v>
      </c>
      <c r="B24273" s="15">
        <v>7.6388888888888895E-2</v>
      </c>
      <c r="C24273">
        <v>0</v>
      </c>
      <c r="D24273">
        <v>10.0997</v>
      </c>
      <c r="E24273">
        <v>21.536999999999999</v>
      </c>
      <c r="F24273" s="13">
        <f t="shared" si="379"/>
        <v>43537.076388888891</v>
      </c>
    </row>
    <row r="24274" spans="1:6" x14ac:dyDescent="0.35">
      <c r="A24274" s="14">
        <v>43537</v>
      </c>
      <c r="B24274" s="15">
        <v>8.3333333333333329E-2</v>
      </c>
      <c r="C24274">
        <v>0</v>
      </c>
      <c r="D24274">
        <v>10.099299999999999</v>
      </c>
      <c r="E24274">
        <v>21.533999999999999</v>
      </c>
      <c r="F24274" s="13">
        <f t="shared" si="379"/>
        <v>43537.083333333336</v>
      </c>
    </row>
    <row r="24275" spans="1:6" x14ac:dyDescent="0.35">
      <c r="A24275" s="14">
        <v>43537</v>
      </c>
      <c r="B24275" s="15">
        <v>9.0277777777777776E-2</v>
      </c>
      <c r="C24275">
        <v>0</v>
      </c>
      <c r="D24275">
        <v>10.097899999999999</v>
      </c>
      <c r="E24275">
        <v>21.532</v>
      </c>
      <c r="F24275" s="13">
        <f t="shared" si="379"/>
        <v>43537.090277777781</v>
      </c>
    </row>
    <row r="24276" spans="1:6" x14ac:dyDescent="0.35">
      <c r="A24276" s="14">
        <v>43537</v>
      </c>
      <c r="B24276" s="15">
        <v>9.7222222222222224E-2</v>
      </c>
      <c r="C24276">
        <v>0</v>
      </c>
      <c r="D24276">
        <v>10.095599999999999</v>
      </c>
      <c r="E24276">
        <v>21.53</v>
      </c>
      <c r="F24276" s="13">
        <f t="shared" si="379"/>
        <v>43537.097222222219</v>
      </c>
    </row>
    <row r="24277" spans="1:6" x14ac:dyDescent="0.35">
      <c r="A24277" s="14">
        <v>43537</v>
      </c>
      <c r="B24277" s="15">
        <v>0.10416666666666667</v>
      </c>
      <c r="C24277">
        <v>0</v>
      </c>
      <c r="D24277">
        <v>10.096399999999999</v>
      </c>
      <c r="E24277">
        <v>21.527000000000001</v>
      </c>
      <c r="F24277" s="13">
        <f t="shared" si="379"/>
        <v>43537.104166666664</v>
      </c>
    </row>
    <row r="24278" spans="1:6" x14ac:dyDescent="0.35">
      <c r="A24278" s="14">
        <v>43537</v>
      </c>
      <c r="B24278" s="15">
        <v>0.1111111111111111</v>
      </c>
      <c r="C24278">
        <v>0</v>
      </c>
      <c r="D24278">
        <v>10.0951</v>
      </c>
      <c r="E24278">
        <v>21.524999999999999</v>
      </c>
      <c r="F24278" s="13">
        <f t="shared" si="379"/>
        <v>43537.111111111109</v>
      </c>
    </row>
    <row r="24279" spans="1:6" x14ac:dyDescent="0.35">
      <c r="A24279" s="14">
        <v>43537</v>
      </c>
      <c r="B24279" s="15">
        <v>0.11805555555555557</v>
      </c>
      <c r="C24279">
        <v>0</v>
      </c>
      <c r="D24279">
        <v>10.0961</v>
      </c>
      <c r="E24279">
        <v>21.521999999999998</v>
      </c>
      <c r="F24279" s="13">
        <f t="shared" si="379"/>
        <v>43537.118055555555</v>
      </c>
    </row>
    <row r="24280" spans="1:6" x14ac:dyDescent="0.35">
      <c r="A24280" s="14">
        <v>43537</v>
      </c>
      <c r="B24280" s="15">
        <v>0.125</v>
      </c>
      <c r="C24280">
        <v>0</v>
      </c>
      <c r="D24280">
        <v>10.0976</v>
      </c>
      <c r="E24280">
        <v>21.52</v>
      </c>
      <c r="F24280" s="13">
        <f t="shared" si="379"/>
        <v>43537.125</v>
      </c>
    </row>
    <row r="24281" spans="1:6" x14ac:dyDescent="0.35">
      <c r="A24281" s="14">
        <v>43537</v>
      </c>
      <c r="B24281" s="15">
        <v>0.13194444444444445</v>
      </c>
      <c r="C24281">
        <v>0</v>
      </c>
      <c r="D24281">
        <v>10.097099999999999</v>
      </c>
      <c r="E24281">
        <v>21.516999999999999</v>
      </c>
      <c r="F24281" s="13">
        <f t="shared" si="379"/>
        <v>43537.131944444445</v>
      </c>
    </row>
    <row r="24282" spans="1:6" x14ac:dyDescent="0.35">
      <c r="A24282" s="14">
        <v>43537</v>
      </c>
      <c r="B24282" s="15">
        <v>0.1388888888888889</v>
      </c>
      <c r="C24282">
        <v>0</v>
      </c>
      <c r="D24282">
        <v>10.0967</v>
      </c>
      <c r="E24282">
        <v>21.515000000000001</v>
      </c>
      <c r="F24282" s="13">
        <f t="shared" si="379"/>
        <v>43537.138888888891</v>
      </c>
    </row>
    <row r="24283" spans="1:6" x14ac:dyDescent="0.35">
      <c r="A24283" s="14">
        <v>43537</v>
      </c>
      <c r="B24283" s="15">
        <v>0.14583333333333334</v>
      </c>
      <c r="C24283">
        <v>0</v>
      </c>
      <c r="D24283">
        <v>10.0962</v>
      </c>
      <c r="E24283">
        <v>21.513000000000002</v>
      </c>
      <c r="F24283" s="13">
        <f t="shared" si="379"/>
        <v>43537.145833333336</v>
      </c>
    </row>
    <row r="24284" spans="1:6" x14ac:dyDescent="0.35">
      <c r="A24284" s="14">
        <v>43537</v>
      </c>
      <c r="B24284" s="15">
        <v>0.15277777777777776</v>
      </c>
      <c r="C24284">
        <v>0</v>
      </c>
      <c r="D24284">
        <v>10.096399999999999</v>
      </c>
      <c r="E24284">
        <v>21.509</v>
      </c>
      <c r="F24284" s="13">
        <f t="shared" si="379"/>
        <v>43537.152777777781</v>
      </c>
    </row>
    <row r="24285" spans="1:6" x14ac:dyDescent="0.35">
      <c r="A24285" s="14">
        <v>43537</v>
      </c>
      <c r="B24285" s="15">
        <v>0.15972222222222224</v>
      </c>
      <c r="C24285">
        <v>0</v>
      </c>
      <c r="D24285">
        <v>10.0969</v>
      </c>
      <c r="E24285">
        <v>21.507000000000001</v>
      </c>
      <c r="F24285" s="13">
        <f t="shared" si="379"/>
        <v>43537.159722222219</v>
      </c>
    </row>
    <row r="24286" spans="1:6" x14ac:dyDescent="0.35">
      <c r="A24286" s="14">
        <v>43537</v>
      </c>
      <c r="B24286" s="15">
        <v>0.16666666666666666</v>
      </c>
      <c r="C24286">
        <v>0</v>
      </c>
      <c r="D24286">
        <v>10.0968</v>
      </c>
      <c r="E24286">
        <v>21.504000000000001</v>
      </c>
      <c r="F24286" s="13">
        <f t="shared" si="379"/>
        <v>43537.166666666664</v>
      </c>
    </row>
    <row r="24287" spans="1:6" x14ac:dyDescent="0.35">
      <c r="A24287" s="14">
        <v>43537</v>
      </c>
      <c r="B24287" s="15">
        <v>0.17361111111111113</v>
      </c>
      <c r="C24287">
        <v>0</v>
      </c>
      <c r="D24287">
        <v>10.097</v>
      </c>
      <c r="E24287">
        <v>21.501999999999999</v>
      </c>
      <c r="F24287" s="13">
        <f t="shared" si="379"/>
        <v>43537.173611111109</v>
      </c>
    </row>
    <row r="24288" spans="1:6" x14ac:dyDescent="0.35">
      <c r="A24288" s="14">
        <v>43537</v>
      </c>
      <c r="B24288" s="15">
        <v>0.18055555555555555</v>
      </c>
      <c r="C24288">
        <v>0</v>
      </c>
      <c r="D24288">
        <v>10.0968</v>
      </c>
      <c r="E24288">
        <v>21.5</v>
      </c>
      <c r="F24288" s="13">
        <f t="shared" si="379"/>
        <v>43537.180555555555</v>
      </c>
    </row>
    <row r="24289" spans="1:6" x14ac:dyDescent="0.35">
      <c r="A24289" s="14">
        <v>43537</v>
      </c>
      <c r="B24289" s="15">
        <v>0.1875</v>
      </c>
      <c r="C24289">
        <v>0</v>
      </c>
      <c r="D24289">
        <v>10.098000000000001</v>
      </c>
      <c r="E24289">
        <v>21.497</v>
      </c>
      <c r="F24289" s="13">
        <f t="shared" si="379"/>
        <v>43537.1875</v>
      </c>
    </row>
    <row r="24290" spans="1:6" x14ac:dyDescent="0.35">
      <c r="A24290" s="14">
        <v>43537</v>
      </c>
      <c r="B24290" s="15">
        <v>0.19444444444444445</v>
      </c>
      <c r="C24290">
        <v>0</v>
      </c>
      <c r="D24290">
        <v>10.0989</v>
      </c>
      <c r="E24290">
        <v>21.495000000000001</v>
      </c>
      <c r="F24290" s="13">
        <f t="shared" si="379"/>
        <v>43537.194444444445</v>
      </c>
    </row>
    <row r="24291" spans="1:6" x14ac:dyDescent="0.35">
      <c r="A24291" s="14">
        <v>43537</v>
      </c>
      <c r="B24291" s="15">
        <v>0.20138888888888887</v>
      </c>
      <c r="C24291">
        <v>0</v>
      </c>
      <c r="D24291">
        <v>10.098699999999999</v>
      </c>
      <c r="E24291">
        <v>21.492999999999999</v>
      </c>
      <c r="F24291" s="13">
        <f t="shared" si="379"/>
        <v>43537.201388888891</v>
      </c>
    </row>
    <row r="24292" spans="1:6" x14ac:dyDescent="0.35">
      <c r="A24292" s="14">
        <v>43537</v>
      </c>
      <c r="B24292" s="15">
        <v>0.20833333333333334</v>
      </c>
      <c r="C24292">
        <v>0</v>
      </c>
      <c r="D24292">
        <v>10.099500000000001</v>
      </c>
      <c r="E24292">
        <v>21.491</v>
      </c>
      <c r="F24292" s="13">
        <f t="shared" si="379"/>
        <v>43537.208333333336</v>
      </c>
    </row>
    <row r="24293" spans="1:6" x14ac:dyDescent="0.35">
      <c r="A24293" s="14">
        <v>43537</v>
      </c>
      <c r="B24293" s="15">
        <v>0.21527777777777779</v>
      </c>
      <c r="C24293">
        <v>0</v>
      </c>
      <c r="D24293">
        <v>10.0999</v>
      </c>
      <c r="E24293">
        <v>21.489000000000001</v>
      </c>
      <c r="F24293" s="13">
        <f t="shared" si="379"/>
        <v>43537.215277777781</v>
      </c>
    </row>
    <row r="24294" spans="1:6" x14ac:dyDescent="0.35">
      <c r="A24294" s="14">
        <v>43537</v>
      </c>
      <c r="B24294" s="15">
        <v>0.22222222222222221</v>
      </c>
      <c r="C24294">
        <v>0</v>
      </c>
      <c r="D24294">
        <v>10.1014</v>
      </c>
      <c r="E24294">
        <v>21.486999999999998</v>
      </c>
      <c r="F24294" s="13">
        <f t="shared" si="379"/>
        <v>43537.222222222219</v>
      </c>
    </row>
    <row r="24295" spans="1:6" x14ac:dyDescent="0.35">
      <c r="A24295" s="14">
        <v>43537</v>
      </c>
      <c r="B24295" s="15">
        <v>0.22916666666666666</v>
      </c>
      <c r="C24295">
        <v>0</v>
      </c>
      <c r="D24295">
        <v>10.102</v>
      </c>
      <c r="E24295">
        <v>21.484999999999999</v>
      </c>
      <c r="F24295" s="13">
        <f t="shared" si="379"/>
        <v>43537.229166666664</v>
      </c>
    </row>
    <row r="24296" spans="1:6" x14ac:dyDescent="0.35">
      <c r="A24296" s="14">
        <v>43537</v>
      </c>
      <c r="B24296" s="15">
        <v>0.23611111111111113</v>
      </c>
      <c r="C24296">
        <v>0</v>
      </c>
      <c r="D24296">
        <v>10.103400000000001</v>
      </c>
      <c r="E24296">
        <v>21.483000000000001</v>
      </c>
      <c r="F24296" s="13">
        <f t="shared" si="379"/>
        <v>43537.236111111109</v>
      </c>
    </row>
    <row r="24297" spans="1:6" x14ac:dyDescent="0.35">
      <c r="A24297" s="14">
        <v>43537</v>
      </c>
      <c r="B24297" s="15">
        <v>0.24305555555555555</v>
      </c>
      <c r="C24297">
        <v>0</v>
      </c>
      <c r="D24297">
        <v>10.104200000000001</v>
      </c>
      <c r="E24297">
        <v>21.48</v>
      </c>
      <c r="F24297" s="13">
        <f t="shared" si="379"/>
        <v>43537.243055555555</v>
      </c>
    </row>
    <row r="24298" spans="1:6" x14ac:dyDescent="0.35">
      <c r="A24298" s="14">
        <v>43537</v>
      </c>
      <c r="B24298" s="15">
        <v>0.25</v>
      </c>
      <c r="C24298">
        <v>0</v>
      </c>
      <c r="D24298">
        <v>10.106400000000001</v>
      </c>
      <c r="E24298">
        <v>21.478000000000002</v>
      </c>
      <c r="F24298" s="13">
        <f t="shared" si="379"/>
        <v>43537.25</v>
      </c>
    </row>
    <row r="24299" spans="1:6" x14ac:dyDescent="0.35">
      <c r="A24299" s="14">
        <v>43537</v>
      </c>
      <c r="B24299" s="15">
        <v>0.25694444444444448</v>
      </c>
      <c r="C24299">
        <v>0</v>
      </c>
      <c r="D24299">
        <v>10.106299999999999</v>
      </c>
      <c r="E24299">
        <v>21.475999999999999</v>
      </c>
      <c r="F24299" s="13">
        <f t="shared" si="379"/>
        <v>43537.256944444445</v>
      </c>
    </row>
    <row r="24300" spans="1:6" x14ac:dyDescent="0.35">
      <c r="A24300" s="14">
        <v>43537</v>
      </c>
      <c r="B24300" s="15">
        <v>0.2638888888888889</v>
      </c>
      <c r="C24300">
        <v>0</v>
      </c>
      <c r="D24300">
        <v>10.106999999999999</v>
      </c>
      <c r="E24300">
        <v>21.474</v>
      </c>
      <c r="F24300" s="13">
        <f t="shared" si="379"/>
        <v>43537.263888888891</v>
      </c>
    </row>
    <row r="24301" spans="1:6" x14ac:dyDescent="0.35">
      <c r="A24301" s="14">
        <v>43537</v>
      </c>
      <c r="B24301" s="15">
        <v>0.27083333333333331</v>
      </c>
      <c r="C24301">
        <v>0</v>
      </c>
      <c r="D24301">
        <v>10.107900000000001</v>
      </c>
      <c r="E24301">
        <v>21.472000000000001</v>
      </c>
      <c r="F24301" s="13">
        <f t="shared" si="379"/>
        <v>43537.270833333336</v>
      </c>
    </row>
    <row r="24302" spans="1:6" x14ac:dyDescent="0.35">
      <c r="A24302" s="14">
        <v>43537</v>
      </c>
      <c r="B24302" s="15">
        <v>0.27777777777777779</v>
      </c>
      <c r="C24302">
        <v>0</v>
      </c>
      <c r="D24302">
        <v>10.109400000000001</v>
      </c>
      <c r="E24302">
        <v>21.47</v>
      </c>
      <c r="F24302" s="13">
        <f t="shared" si="379"/>
        <v>43537.277777777781</v>
      </c>
    </row>
    <row r="24303" spans="1:6" x14ac:dyDescent="0.35">
      <c r="A24303" s="14">
        <v>43537</v>
      </c>
      <c r="B24303" s="15">
        <v>0.28472222222222221</v>
      </c>
      <c r="C24303">
        <v>0</v>
      </c>
      <c r="D24303">
        <v>10.1106</v>
      </c>
      <c r="E24303">
        <v>21.468</v>
      </c>
      <c r="F24303" s="13">
        <f t="shared" si="379"/>
        <v>43537.284722222219</v>
      </c>
    </row>
    <row r="24304" spans="1:6" x14ac:dyDescent="0.35">
      <c r="A24304" s="14">
        <v>43537</v>
      </c>
      <c r="B24304" s="15">
        <v>0.29166666666666669</v>
      </c>
      <c r="C24304">
        <v>0</v>
      </c>
      <c r="D24304">
        <v>10.111499999999999</v>
      </c>
      <c r="E24304">
        <v>21.466999999999999</v>
      </c>
      <c r="F24304" s="13">
        <f t="shared" si="379"/>
        <v>43537.291666666664</v>
      </c>
    </row>
    <row r="24305" spans="1:6" x14ac:dyDescent="0.35">
      <c r="A24305" s="14">
        <v>43537</v>
      </c>
      <c r="B24305" s="15">
        <v>0.2986111111111111</v>
      </c>
      <c r="C24305">
        <v>0</v>
      </c>
      <c r="D24305">
        <v>10.112299999999999</v>
      </c>
      <c r="E24305">
        <v>21.466000000000001</v>
      </c>
      <c r="F24305" s="13">
        <f t="shared" si="379"/>
        <v>43537.298611111109</v>
      </c>
    </row>
    <row r="24306" spans="1:6" x14ac:dyDescent="0.35">
      <c r="A24306" s="14">
        <v>43537</v>
      </c>
      <c r="B24306" s="15">
        <v>0.30555555555555552</v>
      </c>
      <c r="C24306">
        <v>0</v>
      </c>
      <c r="D24306">
        <v>10.1135</v>
      </c>
      <c r="E24306">
        <v>21.465</v>
      </c>
      <c r="F24306" s="13">
        <f t="shared" si="379"/>
        <v>43537.305555555555</v>
      </c>
    </row>
    <row r="24307" spans="1:6" x14ac:dyDescent="0.35">
      <c r="A24307" s="14">
        <v>43537</v>
      </c>
      <c r="B24307" s="15">
        <v>0.3125</v>
      </c>
      <c r="C24307">
        <v>0</v>
      </c>
      <c r="D24307">
        <v>10.114000000000001</v>
      </c>
      <c r="E24307">
        <v>21.463999999999999</v>
      </c>
      <c r="F24307" s="13">
        <f t="shared" si="379"/>
        <v>43537.3125</v>
      </c>
    </row>
    <row r="24308" spans="1:6" x14ac:dyDescent="0.35">
      <c r="A24308" s="14">
        <v>43537</v>
      </c>
      <c r="B24308" s="15">
        <v>0.31944444444444448</v>
      </c>
      <c r="C24308">
        <v>0</v>
      </c>
      <c r="D24308">
        <v>10.115</v>
      </c>
      <c r="E24308">
        <v>21.463999999999999</v>
      </c>
      <c r="F24308" s="13">
        <f t="shared" si="379"/>
        <v>43537.319444444445</v>
      </c>
    </row>
    <row r="24309" spans="1:6" x14ac:dyDescent="0.35">
      <c r="A24309" s="14">
        <v>43537</v>
      </c>
      <c r="B24309" s="15">
        <v>0.3263888888888889</v>
      </c>
      <c r="C24309">
        <v>0</v>
      </c>
      <c r="D24309">
        <v>10.116199999999999</v>
      </c>
      <c r="E24309">
        <v>21.463999999999999</v>
      </c>
      <c r="F24309" s="13">
        <f t="shared" si="379"/>
        <v>43537.326388888891</v>
      </c>
    </row>
    <row r="24310" spans="1:6" x14ac:dyDescent="0.35">
      <c r="A24310" s="14">
        <v>43537</v>
      </c>
      <c r="B24310" s="15">
        <v>0.33333333333333331</v>
      </c>
      <c r="C24310">
        <v>0</v>
      </c>
      <c r="D24310">
        <v>10.117699999999999</v>
      </c>
      <c r="E24310">
        <v>21.465</v>
      </c>
      <c r="F24310" s="13">
        <f t="shared" si="379"/>
        <v>43537.333333333336</v>
      </c>
    </row>
    <row r="24311" spans="1:6" x14ac:dyDescent="0.35">
      <c r="A24311" s="14">
        <v>43537</v>
      </c>
      <c r="B24311" s="15">
        <v>0.34027777777777773</v>
      </c>
      <c r="C24311">
        <v>0</v>
      </c>
      <c r="D24311">
        <v>10.117599999999999</v>
      </c>
      <c r="E24311">
        <v>21.465</v>
      </c>
      <c r="F24311" s="13">
        <f t="shared" si="379"/>
        <v>43537.340277777781</v>
      </c>
    </row>
    <row r="24312" spans="1:6" x14ac:dyDescent="0.35">
      <c r="A24312" s="14">
        <v>43537</v>
      </c>
      <c r="B24312" s="15">
        <v>0.34722222222222227</v>
      </c>
      <c r="C24312">
        <v>0</v>
      </c>
      <c r="D24312">
        <v>10.119300000000001</v>
      </c>
      <c r="E24312">
        <v>21.466000000000001</v>
      </c>
      <c r="F24312" s="13">
        <f t="shared" si="379"/>
        <v>43537.347222222219</v>
      </c>
    </row>
    <row r="24313" spans="1:6" x14ac:dyDescent="0.35">
      <c r="A24313" s="14">
        <v>43537</v>
      </c>
      <c r="B24313" s="15">
        <v>0.35416666666666669</v>
      </c>
      <c r="C24313">
        <v>0</v>
      </c>
      <c r="D24313">
        <v>10.1191</v>
      </c>
      <c r="E24313">
        <v>21.466999999999999</v>
      </c>
      <c r="F24313" s="13">
        <f t="shared" si="379"/>
        <v>43537.354166666664</v>
      </c>
    </row>
    <row r="24314" spans="1:6" x14ac:dyDescent="0.35">
      <c r="A24314" s="14">
        <v>43537</v>
      </c>
      <c r="B24314" s="15">
        <v>0.3611111111111111</v>
      </c>
      <c r="C24314">
        <v>0</v>
      </c>
      <c r="D24314">
        <v>10.118499999999999</v>
      </c>
      <c r="E24314">
        <v>21.468</v>
      </c>
      <c r="F24314" s="13">
        <f t="shared" si="379"/>
        <v>43537.361111111109</v>
      </c>
    </row>
    <row r="24315" spans="1:6" x14ac:dyDescent="0.35">
      <c r="A24315" s="14">
        <v>43537</v>
      </c>
      <c r="B24315" s="15">
        <v>0.36805555555555558</v>
      </c>
      <c r="C24315">
        <v>0</v>
      </c>
      <c r="D24315">
        <v>10.121</v>
      </c>
      <c r="E24315">
        <v>21.468</v>
      </c>
      <c r="F24315" s="13">
        <f t="shared" si="379"/>
        <v>43537.368055555555</v>
      </c>
    </row>
    <row r="24316" spans="1:6" x14ac:dyDescent="0.35">
      <c r="A24316" s="14">
        <v>43537</v>
      </c>
      <c r="B24316" s="15">
        <v>0.375</v>
      </c>
      <c r="C24316">
        <v>0</v>
      </c>
      <c r="D24316">
        <v>10.1218</v>
      </c>
      <c r="E24316">
        <v>21.469000000000001</v>
      </c>
      <c r="F24316" s="13">
        <f t="shared" si="379"/>
        <v>43537.375</v>
      </c>
    </row>
    <row r="24317" spans="1:6" x14ac:dyDescent="0.35">
      <c r="A24317" s="14">
        <v>43537</v>
      </c>
      <c r="B24317" s="15">
        <v>0.38194444444444442</v>
      </c>
      <c r="C24317">
        <v>0</v>
      </c>
      <c r="D24317">
        <v>10.1213</v>
      </c>
      <c r="E24317">
        <v>21.471</v>
      </c>
      <c r="F24317" s="13">
        <f t="shared" si="379"/>
        <v>43537.381944444445</v>
      </c>
    </row>
    <row r="24318" spans="1:6" x14ac:dyDescent="0.35">
      <c r="A24318" s="14">
        <v>43537</v>
      </c>
      <c r="B24318" s="15">
        <v>0.3888888888888889</v>
      </c>
      <c r="C24318">
        <v>0</v>
      </c>
      <c r="D24318">
        <v>10.1204</v>
      </c>
      <c r="E24318">
        <v>21.472000000000001</v>
      </c>
      <c r="F24318" s="13">
        <f t="shared" si="379"/>
        <v>43537.388888888891</v>
      </c>
    </row>
    <row r="24319" spans="1:6" x14ac:dyDescent="0.35">
      <c r="A24319" s="14">
        <v>43537</v>
      </c>
      <c r="B24319" s="15">
        <v>0.39583333333333331</v>
      </c>
      <c r="C24319">
        <v>0</v>
      </c>
      <c r="D24319">
        <v>10.1211</v>
      </c>
      <c r="E24319">
        <v>21.474</v>
      </c>
      <c r="F24319" s="13">
        <f t="shared" si="379"/>
        <v>43537.395833333336</v>
      </c>
    </row>
    <row r="24320" spans="1:6" x14ac:dyDescent="0.35">
      <c r="A24320" s="14">
        <v>43537</v>
      </c>
      <c r="B24320" s="15">
        <v>0.40277777777777773</v>
      </c>
      <c r="C24320">
        <v>0</v>
      </c>
      <c r="D24320">
        <v>10.1205</v>
      </c>
      <c r="E24320">
        <v>21.475999999999999</v>
      </c>
      <c r="F24320" s="13">
        <f t="shared" si="379"/>
        <v>43537.402777777781</v>
      </c>
    </row>
    <row r="24321" spans="1:6" x14ac:dyDescent="0.35">
      <c r="A24321" s="14">
        <v>43537</v>
      </c>
      <c r="B24321" s="15">
        <v>0.40972222222222227</v>
      </c>
      <c r="C24321">
        <v>0</v>
      </c>
      <c r="D24321">
        <v>10.119400000000001</v>
      </c>
      <c r="E24321">
        <v>21.478000000000002</v>
      </c>
      <c r="F24321" s="13">
        <f t="shared" si="379"/>
        <v>43537.409722222219</v>
      </c>
    </row>
    <row r="24322" spans="1:6" x14ac:dyDescent="0.35">
      <c r="A24322" s="14">
        <v>43537</v>
      </c>
      <c r="B24322" s="15">
        <v>0.41666666666666669</v>
      </c>
      <c r="C24322">
        <v>0</v>
      </c>
      <c r="D24322">
        <v>10.118600000000001</v>
      </c>
      <c r="E24322">
        <v>21.48</v>
      </c>
      <c r="F24322" s="13">
        <f t="shared" si="379"/>
        <v>43537.416666666664</v>
      </c>
    </row>
    <row r="24323" spans="1:6" x14ac:dyDescent="0.35">
      <c r="A24323" s="14">
        <v>43537</v>
      </c>
      <c r="B24323" s="15">
        <v>0.4236111111111111</v>
      </c>
      <c r="C24323">
        <v>0</v>
      </c>
      <c r="D24323">
        <v>10.1183</v>
      </c>
      <c r="E24323">
        <v>21.483000000000001</v>
      </c>
      <c r="F24323" s="13">
        <f t="shared" si="379"/>
        <v>43537.423611111109</v>
      </c>
    </row>
    <row r="24324" spans="1:6" x14ac:dyDescent="0.35">
      <c r="A24324" s="14">
        <v>43537</v>
      </c>
      <c r="B24324" s="15">
        <v>0.43055555555555558</v>
      </c>
      <c r="C24324">
        <v>0</v>
      </c>
      <c r="D24324">
        <v>10.1158</v>
      </c>
      <c r="E24324">
        <v>21.486000000000001</v>
      </c>
      <c r="F24324" s="13">
        <f t="shared" si="379"/>
        <v>43537.430555555555</v>
      </c>
    </row>
    <row r="24325" spans="1:6" x14ac:dyDescent="0.35">
      <c r="A24325" s="14">
        <v>43537</v>
      </c>
      <c r="B24325" s="15">
        <v>0.4375</v>
      </c>
      <c r="C24325">
        <v>0</v>
      </c>
      <c r="D24325">
        <v>10.114800000000001</v>
      </c>
      <c r="E24325">
        <v>21.489000000000001</v>
      </c>
      <c r="F24325" s="13">
        <f t="shared" si="379"/>
        <v>43537.4375</v>
      </c>
    </row>
    <row r="24326" spans="1:6" x14ac:dyDescent="0.35">
      <c r="A24326" s="14">
        <v>43537</v>
      </c>
      <c r="B24326" s="15">
        <v>0.44444444444444442</v>
      </c>
      <c r="C24326">
        <v>0</v>
      </c>
      <c r="D24326">
        <v>10.1137</v>
      </c>
      <c r="E24326">
        <v>21.494</v>
      </c>
      <c r="F24326" s="13">
        <f t="shared" si="379"/>
        <v>43537.444444444445</v>
      </c>
    </row>
    <row r="24327" spans="1:6" x14ac:dyDescent="0.35">
      <c r="A24327" s="14">
        <v>43537</v>
      </c>
      <c r="B24327" s="15">
        <v>0.4513888888888889</v>
      </c>
      <c r="C24327">
        <v>0</v>
      </c>
      <c r="D24327">
        <v>10.1119</v>
      </c>
      <c r="E24327">
        <v>21.498000000000001</v>
      </c>
      <c r="F24327" s="13">
        <f t="shared" si="379"/>
        <v>43537.451388888891</v>
      </c>
    </row>
    <row r="24328" spans="1:6" x14ac:dyDescent="0.35">
      <c r="A24328" s="14">
        <v>43537</v>
      </c>
      <c r="B24328" s="15">
        <v>0.45833333333333331</v>
      </c>
      <c r="C24328">
        <v>0</v>
      </c>
      <c r="D24328">
        <v>10.1113</v>
      </c>
      <c r="E24328">
        <v>21.503</v>
      </c>
      <c r="F24328" s="13">
        <f t="shared" si="379"/>
        <v>43537.458333333336</v>
      </c>
    </row>
    <row r="24329" spans="1:6" x14ac:dyDescent="0.35">
      <c r="A24329" s="14">
        <v>43537</v>
      </c>
      <c r="B24329" s="15">
        <v>0.46527777777777773</v>
      </c>
      <c r="C24329">
        <v>0</v>
      </c>
      <c r="D24329">
        <v>10.1081</v>
      </c>
      <c r="E24329">
        <v>21.507999999999999</v>
      </c>
      <c r="F24329" s="13">
        <f t="shared" si="379"/>
        <v>43537.465277777781</v>
      </c>
    </row>
    <row r="24330" spans="1:6" x14ac:dyDescent="0.35">
      <c r="A24330" s="14">
        <v>43537</v>
      </c>
      <c r="B24330" s="15">
        <v>0.47222222222222227</v>
      </c>
      <c r="C24330">
        <v>0</v>
      </c>
      <c r="D24330">
        <v>10.106299999999999</v>
      </c>
      <c r="E24330">
        <v>21.512</v>
      </c>
      <c r="F24330" s="13">
        <f t="shared" si="379"/>
        <v>43537.472222222219</v>
      </c>
    </row>
    <row r="24331" spans="1:6" x14ac:dyDescent="0.35">
      <c r="A24331" s="14">
        <v>43537</v>
      </c>
      <c r="B24331" s="15">
        <v>0.47916666666666669</v>
      </c>
      <c r="C24331">
        <v>0</v>
      </c>
      <c r="D24331">
        <v>10.1036</v>
      </c>
      <c r="E24331">
        <v>21.515999999999998</v>
      </c>
      <c r="F24331" s="13">
        <f t="shared" si="379"/>
        <v>43537.479166666664</v>
      </c>
    </row>
    <row r="24332" spans="1:6" x14ac:dyDescent="0.35">
      <c r="A24332" s="14">
        <v>43537</v>
      </c>
      <c r="B24332" s="15">
        <v>0.4861111111111111</v>
      </c>
      <c r="C24332">
        <v>0</v>
      </c>
      <c r="D24332">
        <v>10.1038</v>
      </c>
      <c r="E24332">
        <v>21.521000000000001</v>
      </c>
      <c r="F24332" s="13">
        <f t="shared" si="379"/>
        <v>43537.486111111109</v>
      </c>
    </row>
    <row r="24333" spans="1:6" x14ac:dyDescent="0.35">
      <c r="A24333" s="14">
        <v>43537</v>
      </c>
      <c r="B24333" s="15">
        <v>0.49305555555555558</v>
      </c>
      <c r="C24333">
        <v>0</v>
      </c>
      <c r="D24333">
        <v>10.101100000000001</v>
      </c>
      <c r="E24333">
        <v>21.527000000000001</v>
      </c>
      <c r="F24333" s="13">
        <f t="shared" si="379"/>
        <v>43537.493055555555</v>
      </c>
    </row>
    <row r="24334" spans="1:6" x14ac:dyDescent="0.35">
      <c r="A24334" s="14">
        <v>43537</v>
      </c>
      <c r="B24334" s="15">
        <v>0.5</v>
      </c>
      <c r="C24334">
        <v>0</v>
      </c>
      <c r="D24334">
        <v>10.0991</v>
      </c>
      <c r="E24334">
        <v>21.532</v>
      </c>
      <c r="F24334" s="13">
        <f t="shared" ref="F24334:F24397" si="380">A24334+B24334</f>
        <v>43537.5</v>
      </c>
    </row>
    <row r="24335" spans="1:6" x14ac:dyDescent="0.35">
      <c r="A24335" s="14">
        <v>43537</v>
      </c>
      <c r="B24335" s="15">
        <v>0.50694444444444442</v>
      </c>
      <c r="C24335">
        <v>0</v>
      </c>
      <c r="D24335">
        <v>10.097</v>
      </c>
      <c r="E24335">
        <v>21.539000000000001</v>
      </c>
      <c r="F24335" s="13">
        <f t="shared" si="380"/>
        <v>43537.506944444445</v>
      </c>
    </row>
    <row r="24336" spans="1:6" x14ac:dyDescent="0.35">
      <c r="A24336" s="14">
        <v>43537</v>
      </c>
      <c r="B24336" s="15">
        <v>0.51388888888888895</v>
      </c>
      <c r="C24336">
        <v>0</v>
      </c>
      <c r="D24336">
        <v>10.0954</v>
      </c>
      <c r="E24336">
        <v>21.547000000000001</v>
      </c>
      <c r="F24336" s="13">
        <f t="shared" si="380"/>
        <v>43537.513888888891</v>
      </c>
    </row>
    <row r="24337" spans="1:6" x14ac:dyDescent="0.35">
      <c r="A24337" s="14">
        <v>43537</v>
      </c>
      <c r="B24337" s="15">
        <v>0.52083333333333337</v>
      </c>
      <c r="C24337">
        <v>0</v>
      </c>
      <c r="D24337">
        <v>10.0944</v>
      </c>
      <c r="E24337">
        <v>21.555</v>
      </c>
      <c r="F24337" s="13">
        <f t="shared" si="380"/>
        <v>43537.520833333336</v>
      </c>
    </row>
    <row r="24338" spans="1:6" x14ac:dyDescent="0.35">
      <c r="A24338" s="14">
        <v>43537</v>
      </c>
      <c r="B24338" s="15">
        <v>0.52777777777777779</v>
      </c>
      <c r="C24338">
        <v>0</v>
      </c>
      <c r="D24338">
        <v>10.0928</v>
      </c>
      <c r="E24338">
        <v>21.565999999999999</v>
      </c>
      <c r="F24338" s="13">
        <f t="shared" si="380"/>
        <v>43537.527777777781</v>
      </c>
    </row>
    <row r="24339" spans="1:6" x14ac:dyDescent="0.35">
      <c r="A24339" s="14">
        <v>43537</v>
      </c>
      <c r="B24339" s="15">
        <v>0.53472222222222221</v>
      </c>
      <c r="C24339">
        <v>0</v>
      </c>
      <c r="D24339">
        <v>10.0914</v>
      </c>
      <c r="E24339">
        <v>21.576000000000001</v>
      </c>
      <c r="F24339" s="13">
        <f t="shared" si="380"/>
        <v>43537.534722222219</v>
      </c>
    </row>
    <row r="24340" spans="1:6" x14ac:dyDescent="0.35">
      <c r="A24340" s="14">
        <v>43537</v>
      </c>
      <c r="B24340" s="15">
        <v>0.54166666666666663</v>
      </c>
      <c r="C24340">
        <v>0</v>
      </c>
      <c r="D24340">
        <v>10.0886</v>
      </c>
      <c r="E24340">
        <v>21.588000000000001</v>
      </c>
      <c r="F24340" s="13">
        <f t="shared" si="380"/>
        <v>43537.541666666664</v>
      </c>
    </row>
    <row r="24341" spans="1:6" x14ac:dyDescent="0.35">
      <c r="A24341" s="14">
        <v>43537</v>
      </c>
      <c r="B24341" s="15">
        <v>0.54861111111111105</v>
      </c>
      <c r="C24341">
        <v>0</v>
      </c>
      <c r="D24341">
        <v>10.0871</v>
      </c>
      <c r="E24341">
        <v>21.597000000000001</v>
      </c>
      <c r="F24341" s="13">
        <f t="shared" si="380"/>
        <v>43537.548611111109</v>
      </c>
    </row>
    <row r="24342" spans="1:6" x14ac:dyDescent="0.35">
      <c r="A24342" s="14">
        <v>43537</v>
      </c>
      <c r="B24342" s="15">
        <v>0.55555555555555558</v>
      </c>
      <c r="C24342">
        <v>0</v>
      </c>
      <c r="D24342">
        <v>10.0845</v>
      </c>
      <c r="E24342">
        <v>21.605</v>
      </c>
      <c r="F24342" s="13">
        <f t="shared" si="380"/>
        <v>43537.555555555555</v>
      </c>
    </row>
    <row r="24343" spans="1:6" x14ac:dyDescent="0.35">
      <c r="A24343" s="14">
        <v>43537</v>
      </c>
      <c r="B24343" s="15">
        <v>0.5625</v>
      </c>
      <c r="C24343">
        <v>0</v>
      </c>
      <c r="D24343">
        <v>10.0829</v>
      </c>
      <c r="E24343">
        <v>21.613</v>
      </c>
      <c r="F24343" s="13">
        <f t="shared" si="380"/>
        <v>43537.5625</v>
      </c>
    </row>
    <row r="24344" spans="1:6" x14ac:dyDescent="0.35">
      <c r="A24344" s="14">
        <v>43537</v>
      </c>
      <c r="B24344" s="15">
        <v>0.56944444444444442</v>
      </c>
      <c r="C24344">
        <v>0</v>
      </c>
      <c r="D24344">
        <v>10.082599999999999</v>
      </c>
      <c r="E24344">
        <v>21.620999999999999</v>
      </c>
      <c r="F24344" s="13">
        <f t="shared" si="380"/>
        <v>43537.569444444445</v>
      </c>
    </row>
    <row r="24345" spans="1:6" x14ac:dyDescent="0.35">
      <c r="A24345" s="14">
        <v>43537</v>
      </c>
      <c r="B24345" s="15">
        <v>0.57638888888888895</v>
      </c>
      <c r="C24345">
        <v>0</v>
      </c>
      <c r="D24345">
        <v>10.0809</v>
      </c>
      <c r="E24345">
        <v>21.628</v>
      </c>
      <c r="F24345" s="13">
        <f t="shared" si="380"/>
        <v>43537.576388888891</v>
      </c>
    </row>
    <row r="24346" spans="1:6" x14ac:dyDescent="0.35">
      <c r="A24346" s="14">
        <v>43537</v>
      </c>
      <c r="B24346" s="15">
        <v>0.58333333333333337</v>
      </c>
      <c r="C24346">
        <v>0</v>
      </c>
      <c r="D24346">
        <v>10.079000000000001</v>
      </c>
      <c r="E24346">
        <v>21.634</v>
      </c>
      <c r="F24346" s="13">
        <f t="shared" si="380"/>
        <v>43537.583333333336</v>
      </c>
    </row>
    <row r="24347" spans="1:6" x14ac:dyDescent="0.35">
      <c r="A24347" s="14">
        <v>43537</v>
      </c>
      <c r="B24347" s="15">
        <v>0.59027777777777779</v>
      </c>
      <c r="C24347">
        <v>0</v>
      </c>
      <c r="D24347">
        <v>10.079000000000001</v>
      </c>
      <c r="E24347">
        <v>21.638000000000002</v>
      </c>
      <c r="F24347" s="13">
        <f t="shared" si="380"/>
        <v>43537.590277777781</v>
      </c>
    </row>
    <row r="24348" spans="1:6" x14ac:dyDescent="0.35">
      <c r="A24348" s="14">
        <v>43537</v>
      </c>
      <c r="B24348" s="15">
        <v>0.59722222222222221</v>
      </c>
      <c r="C24348">
        <v>0</v>
      </c>
      <c r="D24348">
        <v>10.0783</v>
      </c>
      <c r="E24348">
        <v>21.643000000000001</v>
      </c>
      <c r="F24348" s="13">
        <f t="shared" si="380"/>
        <v>43537.597222222219</v>
      </c>
    </row>
    <row r="24349" spans="1:6" x14ac:dyDescent="0.35">
      <c r="A24349" s="14">
        <v>43537</v>
      </c>
      <c r="B24349" s="15">
        <v>0.60416666666666663</v>
      </c>
      <c r="C24349">
        <v>0</v>
      </c>
      <c r="D24349">
        <v>10.078099999999999</v>
      </c>
      <c r="E24349">
        <v>21.646000000000001</v>
      </c>
      <c r="F24349" s="13">
        <f t="shared" si="380"/>
        <v>43537.604166666664</v>
      </c>
    </row>
    <row r="24350" spans="1:6" x14ac:dyDescent="0.35">
      <c r="A24350" s="14">
        <v>43537</v>
      </c>
      <c r="B24350" s="15">
        <v>0.61111111111111105</v>
      </c>
      <c r="C24350">
        <v>0</v>
      </c>
      <c r="D24350">
        <v>10.076599999999999</v>
      </c>
      <c r="E24350">
        <v>21.65</v>
      </c>
      <c r="F24350" s="13">
        <f t="shared" si="380"/>
        <v>43537.611111111109</v>
      </c>
    </row>
    <row r="24351" spans="1:6" x14ac:dyDescent="0.35">
      <c r="A24351" s="14">
        <v>43537</v>
      </c>
      <c r="B24351" s="15">
        <v>0.61805555555555558</v>
      </c>
      <c r="C24351">
        <v>0</v>
      </c>
      <c r="D24351">
        <v>10.0754</v>
      </c>
      <c r="E24351">
        <v>21.652000000000001</v>
      </c>
      <c r="F24351" s="13">
        <f t="shared" si="380"/>
        <v>43537.618055555555</v>
      </c>
    </row>
    <row r="24352" spans="1:6" x14ac:dyDescent="0.35">
      <c r="A24352" s="14">
        <v>43537</v>
      </c>
      <c r="B24352" s="15">
        <v>0.625</v>
      </c>
      <c r="C24352">
        <v>0</v>
      </c>
      <c r="D24352">
        <v>10.0747</v>
      </c>
      <c r="E24352">
        <v>21.654</v>
      </c>
      <c r="F24352" s="13">
        <f t="shared" si="380"/>
        <v>43537.625</v>
      </c>
    </row>
    <row r="24353" spans="1:6" x14ac:dyDescent="0.35">
      <c r="A24353" s="14">
        <v>43537</v>
      </c>
      <c r="B24353" s="15">
        <v>0.63194444444444442</v>
      </c>
      <c r="C24353">
        <v>0</v>
      </c>
      <c r="D24353">
        <v>10.074999999999999</v>
      </c>
      <c r="E24353">
        <v>21.655000000000001</v>
      </c>
      <c r="F24353" s="13">
        <f t="shared" si="380"/>
        <v>43537.631944444445</v>
      </c>
    </row>
    <row r="24354" spans="1:6" x14ac:dyDescent="0.35">
      <c r="A24354" s="14">
        <v>43537</v>
      </c>
      <c r="B24354" s="15">
        <v>0.63888888888888895</v>
      </c>
      <c r="C24354">
        <v>0</v>
      </c>
      <c r="D24354">
        <v>10.0745</v>
      </c>
      <c r="E24354">
        <v>21.655999999999999</v>
      </c>
      <c r="F24354" s="13">
        <f t="shared" si="380"/>
        <v>43537.638888888891</v>
      </c>
    </row>
    <row r="24355" spans="1:6" x14ac:dyDescent="0.35">
      <c r="A24355" s="14">
        <v>43537</v>
      </c>
      <c r="B24355" s="15">
        <v>0.64583333333333337</v>
      </c>
      <c r="C24355">
        <v>0</v>
      </c>
      <c r="D24355">
        <v>10.074999999999999</v>
      </c>
      <c r="E24355">
        <v>21.657</v>
      </c>
      <c r="F24355" s="13">
        <f t="shared" si="380"/>
        <v>43537.645833333336</v>
      </c>
    </row>
    <row r="24356" spans="1:6" x14ac:dyDescent="0.35">
      <c r="A24356" s="14">
        <v>43537</v>
      </c>
      <c r="B24356" s="15">
        <v>0.65277777777777779</v>
      </c>
      <c r="C24356">
        <v>0</v>
      </c>
      <c r="D24356">
        <v>10.075100000000001</v>
      </c>
      <c r="E24356">
        <v>21.658000000000001</v>
      </c>
      <c r="F24356" s="13">
        <f t="shared" si="380"/>
        <v>43537.652777777781</v>
      </c>
    </row>
    <row r="24357" spans="1:6" x14ac:dyDescent="0.35">
      <c r="A24357" s="14">
        <v>43537</v>
      </c>
      <c r="B24357" s="15">
        <v>0.65972222222222221</v>
      </c>
      <c r="C24357">
        <v>0</v>
      </c>
      <c r="D24357">
        <v>10.075699999999999</v>
      </c>
      <c r="E24357">
        <v>21.658000000000001</v>
      </c>
      <c r="F24357" s="13">
        <f t="shared" si="380"/>
        <v>43537.659722222219</v>
      </c>
    </row>
    <row r="24358" spans="1:6" x14ac:dyDescent="0.35">
      <c r="A24358" s="14">
        <v>43537</v>
      </c>
      <c r="B24358" s="15">
        <v>0.66666666666666663</v>
      </c>
      <c r="C24358">
        <v>0</v>
      </c>
      <c r="D24358">
        <v>10.0756</v>
      </c>
      <c r="E24358">
        <v>21.658000000000001</v>
      </c>
      <c r="F24358" s="13">
        <f t="shared" si="380"/>
        <v>43537.666666666664</v>
      </c>
    </row>
    <row r="24359" spans="1:6" x14ac:dyDescent="0.35">
      <c r="A24359" s="14">
        <v>43537</v>
      </c>
      <c r="B24359" s="15">
        <v>0.67361111111111116</v>
      </c>
      <c r="C24359">
        <v>0</v>
      </c>
      <c r="D24359">
        <v>10.0754</v>
      </c>
      <c r="E24359">
        <v>21.658000000000001</v>
      </c>
      <c r="F24359" s="13">
        <f t="shared" si="380"/>
        <v>43537.673611111109</v>
      </c>
    </row>
    <row r="24360" spans="1:6" x14ac:dyDescent="0.35">
      <c r="A24360" s="14">
        <v>43537</v>
      </c>
      <c r="B24360" s="15">
        <v>0.68055555555555547</v>
      </c>
      <c r="C24360">
        <v>0</v>
      </c>
      <c r="D24360">
        <v>10.076700000000001</v>
      </c>
      <c r="E24360">
        <v>21.657</v>
      </c>
      <c r="F24360" s="13">
        <f t="shared" si="380"/>
        <v>43537.680555555555</v>
      </c>
    </row>
    <row r="24361" spans="1:6" x14ac:dyDescent="0.35">
      <c r="A24361" s="14">
        <v>43537</v>
      </c>
      <c r="B24361" s="15">
        <v>0.6875</v>
      </c>
      <c r="C24361">
        <v>0</v>
      </c>
      <c r="D24361">
        <v>10.0769</v>
      </c>
      <c r="E24361">
        <v>21.655999999999999</v>
      </c>
      <c r="F24361" s="13">
        <f t="shared" si="380"/>
        <v>43537.6875</v>
      </c>
    </row>
    <row r="24362" spans="1:6" x14ac:dyDescent="0.35">
      <c r="A24362" s="14">
        <v>43537</v>
      </c>
      <c r="B24362" s="15">
        <v>0.69444444444444453</v>
      </c>
      <c r="C24362">
        <v>0</v>
      </c>
      <c r="D24362">
        <v>10.078200000000001</v>
      </c>
      <c r="E24362">
        <v>21.655000000000001</v>
      </c>
      <c r="F24362" s="13">
        <f t="shared" si="380"/>
        <v>43537.694444444445</v>
      </c>
    </row>
    <row r="24363" spans="1:6" x14ac:dyDescent="0.35">
      <c r="A24363" s="14">
        <v>43537</v>
      </c>
      <c r="B24363" s="15">
        <v>0.70138888888888884</v>
      </c>
      <c r="C24363">
        <v>0</v>
      </c>
      <c r="D24363">
        <v>10.079800000000001</v>
      </c>
      <c r="E24363">
        <v>21.654</v>
      </c>
      <c r="F24363" s="13">
        <f t="shared" si="380"/>
        <v>43537.701388888891</v>
      </c>
    </row>
    <row r="24364" spans="1:6" x14ac:dyDescent="0.35">
      <c r="A24364" s="14">
        <v>43537</v>
      </c>
      <c r="B24364" s="15">
        <v>0.70833333333333337</v>
      </c>
      <c r="C24364">
        <v>0</v>
      </c>
      <c r="D24364">
        <v>10.0815</v>
      </c>
      <c r="E24364">
        <v>21.652000000000001</v>
      </c>
      <c r="F24364" s="13">
        <f t="shared" si="380"/>
        <v>43537.708333333336</v>
      </c>
    </row>
    <row r="24365" spans="1:6" x14ac:dyDescent="0.35">
      <c r="A24365" s="14">
        <v>43537</v>
      </c>
      <c r="B24365" s="15">
        <v>0.71527777777777779</v>
      </c>
      <c r="C24365">
        <v>0</v>
      </c>
      <c r="D24365">
        <v>10.0817</v>
      </c>
      <c r="E24365">
        <v>21.651</v>
      </c>
      <c r="F24365" s="13">
        <f t="shared" si="380"/>
        <v>43537.715277777781</v>
      </c>
    </row>
    <row r="24366" spans="1:6" x14ac:dyDescent="0.35">
      <c r="A24366" s="14">
        <v>43537</v>
      </c>
      <c r="B24366" s="15">
        <v>0.72222222222222221</v>
      </c>
      <c r="C24366">
        <v>0</v>
      </c>
      <c r="D24366">
        <v>10.083399999999999</v>
      </c>
      <c r="E24366">
        <v>21.649000000000001</v>
      </c>
      <c r="F24366" s="13">
        <f t="shared" si="380"/>
        <v>43537.722222222219</v>
      </c>
    </row>
    <row r="24367" spans="1:6" x14ac:dyDescent="0.35">
      <c r="A24367" s="14">
        <v>43537</v>
      </c>
      <c r="B24367" s="15">
        <v>0.72916666666666663</v>
      </c>
      <c r="C24367">
        <v>0</v>
      </c>
      <c r="D24367">
        <v>10.0838</v>
      </c>
      <c r="E24367">
        <v>21.646999999999998</v>
      </c>
      <c r="F24367" s="13">
        <f t="shared" si="380"/>
        <v>43537.729166666664</v>
      </c>
    </row>
    <row r="24368" spans="1:6" x14ac:dyDescent="0.35">
      <c r="A24368" s="14">
        <v>43537</v>
      </c>
      <c r="B24368" s="15">
        <v>0.73611111111111116</v>
      </c>
      <c r="C24368">
        <v>0</v>
      </c>
      <c r="D24368">
        <v>10.0846</v>
      </c>
      <c r="E24368">
        <v>21.643999999999998</v>
      </c>
      <c r="F24368" s="13">
        <f t="shared" si="380"/>
        <v>43537.736111111109</v>
      </c>
    </row>
    <row r="24369" spans="1:6" x14ac:dyDescent="0.35">
      <c r="A24369" s="14">
        <v>43537</v>
      </c>
      <c r="B24369" s="15">
        <v>0.74305555555555547</v>
      </c>
      <c r="C24369">
        <v>0</v>
      </c>
      <c r="D24369">
        <v>10.087</v>
      </c>
      <c r="E24369">
        <v>21.641999999999999</v>
      </c>
      <c r="F24369" s="13">
        <f t="shared" si="380"/>
        <v>43537.743055555555</v>
      </c>
    </row>
    <row r="24370" spans="1:6" x14ac:dyDescent="0.35">
      <c r="A24370" s="14">
        <v>43537</v>
      </c>
      <c r="B24370" s="15">
        <v>0.75</v>
      </c>
      <c r="C24370">
        <v>0</v>
      </c>
      <c r="D24370">
        <v>10.0884</v>
      </c>
      <c r="E24370">
        <v>21.64</v>
      </c>
      <c r="F24370" s="13">
        <f t="shared" si="380"/>
        <v>43537.75</v>
      </c>
    </row>
    <row r="24371" spans="1:6" x14ac:dyDescent="0.35">
      <c r="A24371" s="14">
        <v>43537</v>
      </c>
      <c r="B24371" s="15">
        <v>0.75694444444444453</v>
      </c>
      <c r="C24371">
        <v>0</v>
      </c>
      <c r="D24371">
        <v>10.089399999999999</v>
      </c>
      <c r="E24371">
        <v>21.637</v>
      </c>
      <c r="F24371" s="13">
        <f t="shared" si="380"/>
        <v>43537.756944444445</v>
      </c>
    </row>
    <row r="24372" spans="1:6" x14ac:dyDescent="0.35">
      <c r="A24372" s="14">
        <v>43537</v>
      </c>
      <c r="B24372" s="15">
        <v>0.76388888888888884</v>
      </c>
      <c r="C24372">
        <v>0</v>
      </c>
      <c r="D24372">
        <v>10.0908</v>
      </c>
      <c r="E24372">
        <v>21.632999999999999</v>
      </c>
      <c r="F24372" s="13">
        <f t="shared" si="380"/>
        <v>43537.763888888891</v>
      </c>
    </row>
    <row r="24373" spans="1:6" x14ac:dyDescent="0.35">
      <c r="A24373" s="14">
        <v>43537</v>
      </c>
      <c r="B24373" s="15">
        <v>0.77083333333333337</v>
      </c>
      <c r="C24373">
        <v>0</v>
      </c>
      <c r="D24373">
        <v>10.093</v>
      </c>
      <c r="E24373">
        <v>21.631</v>
      </c>
      <c r="F24373" s="13">
        <f t="shared" si="380"/>
        <v>43537.770833333336</v>
      </c>
    </row>
    <row r="24374" spans="1:6" x14ac:dyDescent="0.35">
      <c r="A24374" s="14">
        <v>43537</v>
      </c>
      <c r="B24374" s="15">
        <v>0.77777777777777779</v>
      </c>
      <c r="C24374">
        <v>0</v>
      </c>
      <c r="D24374">
        <v>10.094799999999999</v>
      </c>
      <c r="E24374">
        <v>21.629000000000001</v>
      </c>
      <c r="F24374" s="13">
        <f t="shared" si="380"/>
        <v>43537.777777777781</v>
      </c>
    </row>
    <row r="24375" spans="1:6" x14ac:dyDescent="0.35">
      <c r="A24375" s="14">
        <v>43537</v>
      </c>
      <c r="B24375" s="15">
        <v>0.78472222222222221</v>
      </c>
      <c r="C24375">
        <v>0</v>
      </c>
      <c r="D24375">
        <v>10.0954</v>
      </c>
      <c r="E24375">
        <v>21.626000000000001</v>
      </c>
      <c r="F24375" s="13">
        <f t="shared" si="380"/>
        <v>43537.784722222219</v>
      </c>
    </row>
    <row r="24376" spans="1:6" x14ac:dyDescent="0.35">
      <c r="A24376" s="14">
        <v>43537</v>
      </c>
      <c r="B24376" s="15">
        <v>0.79166666666666663</v>
      </c>
      <c r="C24376">
        <v>0</v>
      </c>
      <c r="D24376">
        <v>10.097300000000001</v>
      </c>
      <c r="E24376">
        <v>21.623999999999999</v>
      </c>
      <c r="F24376" s="13">
        <f t="shared" si="380"/>
        <v>43537.791666666664</v>
      </c>
    </row>
    <row r="24377" spans="1:6" x14ac:dyDescent="0.35">
      <c r="A24377" s="14">
        <v>43537</v>
      </c>
      <c r="B24377" s="15">
        <v>0.79861111111111116</v>
      </c>
      <c r="C24377">
        <v>0</v>
      </c>
      <c r="D24377">
        <v>10.098100000000001</v>
      </c>
      <c r="E24377">
        <v>21.622</v>
      </c>
      <c r="F24377" s="13">
        <f t="shared" si="380"/>
        <v>43537.798611111109</v>
      </c>
    </row>
    <row r="24378" spans="1:6" x14ac:dyDescent="0.35">
      <c r="A24378" s="14">
        <v>43537</v>
      </c>
      <c r="B24378" s="15">
        <v>0.80555555555555547</v>
      </c>
      <c r="C24378">
        <v>0</v>
      </c>
      <c r="D24378">
        <v>10.099399999999999</v>
      </c>
      <c r="E24378">
        <v>21.62</v>
      </c>
      <c r="F24378" s="13">
        <f t="shared" si="380"/>
        <v>43537.805555555555</v>
      </c>
    </row>
    <row r="24379" spans="1:6" x14ac:dyDescent="0.35">
      <c r="A24379" s="14">
        <v>43537</v>
      </c>
      <c r="B24379" s="15">
        <v>0.8125</v>
      </c>
      <c r="C24379">
        <v>0</v>
      </c>
      <c r="D24379">
        <v>10.100199999999999</v>
      </c>
      <c r="E24379">
        <v>21.617000000000001</v>
      </c>
      <c r="F24379" s="13">
        <f t="shared" si="380"/>
        <v>43537.8125</v>
      </c>
    </row>
    <row r="24380" spans="1:6" x14ac:dyDescent="0.35">
      <c r="A24380" s="14">
        <v>43537</v>
      </c>
      <c r="B24380" s="15">
        <v>0.81944444444444453</v>
      </c>
      <c r="C24380">
        <v>0</v>
      </c>
      <c r="D24380">
        <v>10.101599999999999</v>
      </c>
      <c r="E24380">
        <v>21.614000000000001</v>
      </c>
      <c r="F24380" s="13">
        <f t="shared" si="380"/>
        <v>43537.819444444445</v>
      </c>
    </row>
    <row r="24381" spans="1:6" x14ac:dyDescent="0.35">
      <c r="A24381" s="14">
        <v>43537</v>
      </c>
      <c r="B24381" s="15">
        <v>0.82638888888888884</v>
      </c>
      <c r="C24381">
        <v>0</v>
      </c>
      <c r="D24381">
        <v>10.1038</v>
      </c>
      <c r="E24381">
        <v>21.611000000000001</v>
      </c>
      <c r="F24381" s="13">
        <f t="shared" si="380"/>
        <v>43537.826388888891</v>
      </c>
    </row>
    <row r="24382" spans="1:6" x14ac:dyDescent="0.35">
      <c r="A24382" s="14">
        <v>43537</v>
      </c>
      <c r="B24382" s="15">
        <v>0.83333333333333337</v>
      </c>
      <c r="C24382">
        <v>0</v>
      </c>
      <c r="D24382">
        <v>10.106199999999999</v>
      </c>
      <c r="E24382">
        <v>21.609000000000002</v>
      </c>
      <c r="F24382" s="13">
        <f t="shared" si="380"/>
        <v>43537.833333333336</v>
      </c>
    </row>
    <row r="24383" spans="1:6" x14ac:dyDescent="0.35">
      <c r="A24383" s="14">
        <v>43537</v>
      </c>
      <c r="B24383" s="15">
        <v>0.84027777777777779</v>
      </c>
      <c r="C24383">
        <v>0</v>
      </c>
      <c r="D24383">
        <v>10.1083</v>
      </c>
      <c r="E24383">
        <v>21.606000000000002</v>
      </c>
      <c r="F24383" s="13">
        <f t="shared" si="380"/>
        <v>43537.840277777781</v>
      </c>
    </row>
    <row r="24384" spans="1:6" x14ac:dyDescent="0.35">
      <c r="A24384" s="14">
        <v>43537</v>
      </c>
      <c r="B24384" s="15">
        <v>0.84722222222222221</v>
      </c>
      <c r="C24384">
        <v>0</v>
      </c>
      <c r="D24384">
        <v>10.109</v>
      </c>
      <c r="E24384">
        <v>21.603000000000002</v>
      </c>
      <c r="F24384" s="13">
        <f t="shared" si="380"/>
        <v>43537.847222222219</v>
      </c>
    </row>
    <row r="24385" spans="1:6" x14ac:dyDescent="0.35">
      <c r="A24385" s="14">
        <v>43537</v>
      </c>
      <c r="B24385" s="15">
        <v>0.85416666666666663</v>
      </c>
      <c r="C24385">
        <v>0</v>
      </c>
      <c r="D24385">
        <v>10.110099999999999</v>
      </c>
      <c r="E24385">
        <v>21.6</v>
      </c>
      <c r="F24385" s="13">
        <f t="shared" si="380"/>
        <v>43537.854166666664</v>
      </c>
    </row>
    <row r="24386" spans="1:6" x14ac:dyDescent="0.35">
      <c r="A24386" s="14">
        <v>43537</v>
      </c>
      <c r="B24386" s="15">
        <v>0.86111111111111116</v>
      </c>
      <c r="C24386">
        <v>0</v>
      </c>
      <c r="D24386">
        <v>10.111700000000001</v>
      </c>
      <c r="E24386">
        <v>21.597000000000001</v>
      </c>
      <c r="F24386" s="13">
        <f t="shared" si="380"/>
        <v>43537.861111111109</v>
      </c>
    </row>
    <row r="24387" spans="1:6" x14ac:dyDescent="0.35">
      <c r="A24387" s="14">
        <v>43537</v>
      </c>
      <c r="B24387" s="15">
        <v>0.86805555555555547</v>
      </c>
      <c r="C24387">
        <v>0</v>
      </c>
      <c r="D24387">
        <v>10.1121</v>
      </c>
      <c r="E24387">
        <v>21.594000000000001</v>
      </c>
      <c r="F24387" s="13">
        <f t="shared" si="380"/>
        <v>43537.868055555555</v>
      </c>
    </row>
    <row r="24388" spans="1:6" x14ac:dyDescent="0.35">
      <c r="A24388" s="14">
        <v>43537</v>
      </c>
      <c r="B24388" s="15">
        <v>0.875</v>
      </c>
      <c r="C24388">
        <v>0</v>
      </c>
      <c r="D24388">
        <v>10.1137</v>
      </c>
      <c r="E24388">
        <v>21.591999999999999</v>
      </c>
      <c r="F24388" s="13">
        <f t="shared" si="380"/>
        <v>43537.875</v>
      </c>
    </row>
    <row r="24389" spans="1:6" x14ac:dyDescent="0.35">
      <c r="A24389" s="14">
        <v>43537</v>
      </c>
      <c r="B24389" s="15">
        <v>0.88194444444444453</v>
      </c>
      <c r="C24389">
        <v>0</v>
      </c>
      <c r="D24389">
        <v>10.114699999999999</v>
      </c>
      <c r="E24389">
        <v>21.588000000000001</v>
      </c>
      <c r="F24389" s="13">
        <f t="shared" si="380"/>
        <v>43537.881944444445</v>
      </c>
    </row>
    <row r="24390" spans="1:6" x14ac:dyDescent="0.35">
      <c r="A24390" s="14">
        <v>43537</v>
      </c>
      <c r="B24390" s="15">
        <v>0.88888888888888884</v>
      </c>
      <c r="C24390">
        <v>0</v>
      </c>
      <c r="D24390">
        <v>10.1137</v>
      </c>
      <c r="E24390">
        <v>21.585999999999999</v>
      </c>
      <c r="F24390" s="13">
        <f t="shared" si="380"/>
        <v>43537.888888888891</v>
      </c>
    </row>
    <row r="24391" spans="1:6" x14ac:dyDescent="0.35">
      <c r="A24391" s="14">
        <v>43537</v>
      </c>
      <c r="B24391" s="15">
        <v>0.89583333333333337</v>
      </c>
      <c r="C24391">
        <v>0</v>
      </c>
      <c r="D24391">
        <v>10.115</v>
      </c>
      <c r="E24391">
        <v>21.582999999999998</v>
      </c>
      <c r="F24391" s="13">
        <f t="shared" si="380"/>
        <v>43537.895833333336</v>
      </c>
    </row>
    <row r="24392" spans="1:6" x14ac:dyDescent="0.35">
      <c r="A24392" s="14">
        <v>43537</v>
      </c>
      <c r="B24392" s="15">
        <v>0.90277777777777779</v>
      </c>
      <c r="C24392">
        <v>0</v>
      </c>
      <c r="D24392">
        <v>10.116300000000001</v>
      </c>
      <c r="E24392">
        <v>21.58</v>
      </c>
      <c r="F24392" s="13">
        <f t="shared" si="380"/>
        <v>43537.902777777781</v>
      </c>
    </row>
    <row r="24393" spans="1:6" x14ac:dyDescent="0.35">
      <c r="A24393" s="14">
        <v>43537</v>
      </c>
      <c r="B24393" s="15">
        <v>0.90972222222222221</v>
      </c>
      <c r="C24393">
        <v>0</v>
      </c>
      <c r="D24393">
        <v>10.1168</v>
      </c>
      <c r="E24393">
        <v>21.577000000000002</v>
      </c>
      <c r="F24393" s="13">
        <f t="shared" si="380"/>
        <v>43537.909722222219</v>
      </c>
    </row>
    <row r="24394" spans="1:6" x14ac:dyDescent="0.35">
      <c r="A24394" s="14">
        <v>43537</v>
      </c>
      <c r="B24394" s="15">
        <v>0.91666666666666663</v>
      </c>
      <c r="C24394">
        <v>0</v>
      </c>
      <c r="D24394">
        <v>10.1181</v>
      </c>
      <c r="E24394">
        <v>21.574999999999999</v>
      </c>
      <c r="F24394" s="13">
        <f t="shared" si="380"/>
        <v>43537.916666666664</v>
      </c>
    </row>
    <row r="24395" spans="1:6" x14ac:dyDescent="0.35">
      <c r="A24395" s="14">
        <v>43537</v>
      </c>
      <c r="B24395" s="15">
        <v>0.92361111111111116</v>
      </c>
      <c r="C24395">
        <v>0</v>
      </c>
      <c r="D24395">
        <v>10.1174</v>
      </c>
      <c r="E24395">
        <v>21.571999999999999</v>
      </c>
      <c r="F24395" s="13">
        <f t="shared" si="380"/>
        <v>43537.923611111109</v>
      </c>
    </row>
    <row r="24396" spans="1:6" x14ac:dyDescent="0.35">
      <c r="A24396" s="14">
        <v>43537</v>
      </c>
      <c r="B24396" s="15">
        <v>0.93055555555555547</v>
      </c>
      <c r="C24396">
        <v>0</v>
      </c>
      <c r="D24396">
        <v>10.1175</v>
      </c>
      <c r="E24396">
        <v>21.568999999999999</v>
      </c>
      <c r="F24396" s="13">
        <f t="shared" si="380"/>
        <v>43537.930555555555</v>
      </c>
    </row>
    <row r="24397" spans="1:6" x14ac:dyDescent="0.35">
      <c r="A24397" s="14">
        <v>43537</v>
      </c>
      <c r="B24397" s="15">
        <v>0.9375</v>
      </c>
      <c r="C24397">
        <v>0</v>
      </c>
      <c r="D24397">
        <v>10.117699999999999</v>
      </c>
      <c r="E24397">
        <v>21.567</v>
      </c>
      <c r="F24397" s="13">
        <f t="shared" si="380"/>
        <v>43537.9375</v>
      </c>
    </row>
    <row r="24398" spans="1:6" x14ac:dyDescent="0.35">
      <c r="A24398" s="14">
        <v>43537</v>
      </c>
      <c r="B24398" s="15">
        <v>0.94444444444444453</v>
      </c>
      <c r="C24398">
        <v>0</v>
      </c>
      <c r="D24398">
        <v>10.1175</v>
      </c>
      <c r="E24398">
        <v>21.564</v>
      </c>
      <c r="F24398" s="13">
        <f t="shared" ref="F24398:F24461" si="381">A24398+B24398</f>
        <v>43537.944444444445</v>
      </c>
    </row>
    <row r="24399" spans="1:6" x14ac:dyDescent="0.35">
      <c r="A24399" s="14">
        <v>43537</v>
      </c>
      <c r="B24399" s="15">
        <v>0.95138888888888884</v>
      </c>
      <c r="C24399">
        <v>0</v>
      </c>
      <c r="D24399">
        <v>10.1181</v>
      </c>
      <c r="E24399">
        <v>21.561</v>
      </c>
      <c r="F24399" s="13">
        <f t="shared" si="381"/>
        <v>43537.951388888891</v>
      </c>
    </row>
    <row r="24400" spans="1:6" x14ac:dyDescent="0.35">
      <c r="A24400" s="14">
        <v>43537</v>
      </c>
      <c r="B24400" s="15">
        <v>0.95833333333333337</v>
      </c>
      <c r="C24400">
        <v>0</v>
      </c>
      <c r="D24400">
        <v>10.1175</v>
      </c>
      <c r="E24400">
        <v>21.559000000000001</v>
      </c>
      <c r="F24400" s="13">
        <f t="shared" si="381"/>
        <v>43537.958333333336</v>
      </c>
    </row>
    <row r="24401" spans="1:6" x14ac:dyDescent="0.35">
      <c r="A24401" s="14">
        <v>43537</v>
      </c>
      <c r="B24401" s="15">
        <v>0.96527777777777779</v>
      </c>
      <c r="C24401">
        <v>0</v>
      </c>
      <c r="D24401">
        <v>10.1182</v>
      </c>
      <c r="E24401">
        <v>21.556000000000001</v>
      </c>
      <c r="F24401" s="13">
        <f t="shared" si="381"/>
        <v>43537.965277777781</v>
      </c>
    </row>
    <row r="24402" spans="1:6" x14ac:dyDescent="0.35">
      <c r="A24402" s="14">
        <v>43537</v>
      </c>
      <c r="B24402" s="15">
        <v>0.97222222222222221</v>
      </c>
      <c r="C24402">
        <v>0</v>
      </c>
      <c r="D24402">
        <v>10.1165</v>
      </c>
      <c r="E24402">
        <v>21.553000000000001</v>
      </c>
      <c r="F24402" s="13">
        <f t="shared" si="381"/>
        <v>43537.972222222219</v>
      </c>
    </row>
    <row r="24403" spans="1:6" x14ac:dyDescent="0.35">
      <c r="A24403" s="14">
        <v>43537</v>
      </c>
      <c r="B24403" s="15">
        <v>0.97916666666666663</v>
      </c>
      <c r="C24403">
        <v>0</v>
      </c>
      <c r="D24403">
        <v>10.1151</v>
      </c>
      <c r="E24403">
        <v>21.548999999999999</v>
      </c>
      <c r="F24403" s="13">
        <f t="shared" si="381"/>
        <v>43537.979166666664</v>
      </c>
    </row>
    <row r="24404" spans="1:6" x14ac:dyDescent="0.35">
      <c r="A24404" s="14">
        <v>43537</v>
      </c>
      <c r="B24404" s="15">
        <v>0.98611111111111116</v>
      </c>
      <c r="C24404">
        <v>0</v>
      </c>
      <c r="D24404">
        <v>10.114100000000001</v>
      </c>
      <c r="E24404">
        <v>21.547000000000001</v>
      </c>
      <c r="F24404" s="13">
        <f t="shared" si="381"/>
        <v>43537.986111111109</v>
      </c>
    </row>
    <row r="24405" spans="1:6" x14ac:dyDescent="0.35">
      <c r="A24405" s="14">
        <v>43537</v>
      </c>
      <c r="B24405" s="15">
        <v>0.99305555555555547</v>
      </c>
      <c r="C24405">
        <v>0</v>
      </c>
      <c r="D24405">
        <v>10.1129</v>
      </c>
      <c r="E24405">
        <v>21.542999999999999</v>
      </c>
      <c r="F24405" s="13">
        <f t="shared" si="381"/>
        <v>43537.993055555555</v>
      </c>
    </row>
    <row r="24406" spans="1:6" x14ac:dyDescent="0.35">
      <c r="A24406" s="14">
        <v>43538</v>
      </c>
      <c r="B24406" s="15">
        <v>0</v>
      </c>
      <c r="C24406">
        <v>0</v>
      </c>
      <c r="D24406">
        <v>10.1126</v>
      </c>
      <c r="E24406">
        <v>21.54</v>
      </c>
      <c r="F24406" s="13">
        <f t="shared" si="381"/>
        <v>43538</v>
      </c>
    </row>
    <row r="24407" spans="1:6" x14ac:dyDescent="0.35">
      <c r="A24407" s="14">
        <v>43538</v>
      </c>
      <c r="B24407" s="15">
        <v>6.9444444444444441E-3</v>
      </c>
      <c r="C24407">
        <v>0</v>
      </c>
      <c r="D24407">
        <v>10.112</v>
      </c>
      <c r="E24407">
        <v>21.536999999999999</v>
      </c>
      <c r="F24407" s="13">
        <f t="shared" si="381"/>
        <v>43538.006944444445</v>
      </c>
    </row>
    <row r="24408" spans="1:6" x14ac:dyDescent="0.35">
      <c r="A24408" s="14">
        <v>43538</v>
      </c>
      <c r="B24408" s="15">
        <v>1.3888888888888888E-2</v>
      </c>
      <c r="C24408">
        <v>0</v>
      </c>
      <c r="D24408">
        <v>10.1107</v>
      </c>
      <c r="E24408">
        <v>21.533999999999999</v>
      </c>
      <c r="F24408" s="13">
        <f t="shared" si="381"/>
        <v>43538.013888888891</v>
      </c>
    </row>
    <row r="24409" spans="1:6" x14ac:dyDescent="0.35">
      <c r="A24409" s="14">
        <v>43538</v>
      </c>
      <c r="B24409" s="15">
        <v>2.0833333333333332E-2</v>
      </c>
      <c r="C24409">
        <v>0</v>
      </c>
      <c r="D24409">
        <v>10.1096</v>
      </c>
      <c r="E24409">
        <v>21.530999999999999</v>
      </c>
      <c r="F24409" s="13">
        <f t="shared" si="381"/>
        <v>43538.020833333336</v>
      </c>
    </row>
    <row r="24410" spans="1:6" x14ac:dyDescent="0.35">
      <c r="A24410" s="14">
        <v>43538</v>
      </c>
      <c r="B24410" s="15">
        <v>2.7777777777777776E-2</v>
      </c>
      <c r="C24410">
        <v>0</v>
      </c>
      <c r="D24410">
        <v>10.1075</v>
      </c>
      <c r="E24410">
        <v>21.527999999999999</v>
      </c>
      <c r="F24410" s="13">
        <f t="shared" si="381"/>
        <v>43538.027777777781</v>
      </c>
    </row>
    <row r="24411" spans="1:6" x14ac:dyDescent="0.35">
      <c r="A24411" s="14">
        <v>43538</v>
      </c>
      <c r="B24411" s="15">
        <v>3.4722222222222224E-2</v>
      </c>
      <c r="C24411">
        <v>0</v>
      </c>
      <c r="D24411">
        <v>10.1058</v>
      </c>
      <c r="E24411">
        <v>21.523</v>
      </c>
      <c r="F24411" s="13">
        <f t="shared" si="381"/>
        <v>43538.034722222219</v>
      </c>
    </row>
    <row r="24412" spans="1:6" x14ac:dyDescent="0.35">
      <c r="A24412" s="14">
        <v>43538</v>
      </c>
      <c r="B24412" s="15">
        <v>4.1666666666666664E-2</v>
      </c>
      <c r="C24412">
        <v>0</v>
      </c>
      <c r="D24412">
        <v>10.106199999999999</v>
      </c>
      <c r="E24412">
        <v>21.52</v>
      </c>
      <c r="F24412" s="13">
        <f t="shared" si="381"/>
        <v>43538.041666666664</v>
      </c>
    </row>
    <row r="24413" spans="1:6" x14ac:dyDescent="0.35">
      <c r="A24413" s="14">
        <v>43538</v>
      </c>
      <c r="B24413" s="15">
        <v>4.8611111111111112E-2</v>
      </c>
      <c r="C24413">
        <v>0</v>
      </c>
      <c r="D24413">
        <v>10.1051</v>
      </c>
      <c r="E24413">
        <v>21.515999999999998</v>
      </c>
      <c r="F24413" s="13">
        <f t="shared" si="381"/>
        <v>43538.048611111109</v>
      </c>
    </row>
    <row r="24414" spans="1:6" x14ac:dyDescent="0.35">
      <c r="A24414" s="14">
        <v>43538</v>
      </c>
      <c r="B24414" s="15">
        <v>5.5555555555555552E-2</v>
      </c>
      <c r="C24414">
        <v>0</v>
      </c>
      <c r="D24414">
        <v>10.1051</v>
      </c>
      <c r="E24414">
        <v>21.512</v>
      </c>
      <c r="F24414" s="13">
        <f t="shared" si="381"/>
        <v>43538.055555555555</v>
      </c>
    </row>
    <row r="24415" spans="1:6" x14ac:dyDescent="0.35">
      <c r="A24415" s="14">
        <v>43538</v>
      </c>
      <c r="B24415" s="15">
        <v>6.25E-2</v>
      </c>
      <c r="C24415">
        <v>0</v>
      </c>
      <c r="D24415">
        <v>10.1023</v>
      </c>
      <c r="E24415">
        <v>21.509</v>
      </c>
      <c r="F24415" s="13">
        <f t="shared" si="381"/>
        <v>43538.0625</v>
      </c>
    </row>
    <row r="24416" spans="1:6" x14ac:dyDescent="0.35">
      <c r="A24416" s="14">
        <v>43538</v>
      </c>
      <c r="B24416" s="15">
        <v>6.9444444444444434E-2</v>
      </c>
      <c r="C24416">
        <v>0</v>
      </c>
      <c r="D24416">
        <v>10.1015</v>
      </c>
      <c r="E24416">
        <v>21.504999999999999</v>
      </c>
      <c r="F24416" s="13">
        <f t="shared" si="381"/>
        <v>43538.069444444445</v>
      </c>
    </row>
    <row r="24417" spans="1:6" x14ac:dyDescent="0.35">
      <c r="A24417" s="14">
        <v>43538</v>
      </c>
      <c r="B24417" s="15">
        <v>7.6388888888888895E-2</v>
      </c>
      <c r="C24417">
        <v>0</v>
      </c>
      <c r="D24417">
        <v>10.1007</v>
      </c>
      <c r="E24417">
        <v>21.501999999999999</v>
      </c>
      <c r="F24417" s="13">
        <f t="shared" si="381"/>
        <v>43538.076388888891</v>
      </c>
    </row>
    <row r="24418" spans="1:6" x14ac:dyDescent="0.35">
      <c r="A24418" s="14">
        <v>43538</v>
      </c>
      <c r="B24418" s="15">
        <v>8.3333333333333329E-2</v>
      </c>
      <c r="C24418">
        <v>0</v>
      </c>
      <c r="D24418">
        <v>10.0997</v>
      </c>
      <c r="E24418">
        <v>21.498000000000001</v>
      </c>
      <c r="F24418" s="13">
        <f t="shared" si="381"/>
        <v>43538.083333333336</v>
      </c>
    </row>
    <row r="24419" spans="1:6" x14ac:dyDescent="0.35">
      <c r="A24419" s="14">
        <v>43538</v>
      </c>
      <c r="B24419" s="15">
        <v>9.0277777777777776E-2</v>
      </c>
      <c r="C24419">
        <v>0</v>
      </c>
      <c r="D24419">
        <v>10.1006</v>
      </c>
      <c r="E24419">
        <v>21.494</v>
      </c>
      <c r="F24419" s="13">
        <f t="shared" si="381"/>
        <v>43538.090277777781</v>
      </c>
    </row>
    <row r="24420" spans="1:6" x14ac:dyDescent="0.35">
      <c r="A24420" s="14">
        <v>43538</v>
      </c>
      <c r="B24420" s="15">
        <v>9.7222222222222224E-2</v>
      </c>
      <c r="C24420">
        <v>0</v>
      </c>
      <c r="D24420">
        <v>10.0997</v>
      </c>
      <c r="E24420">
        <v>21.491</v>
      </c>
      <c r="F24420" s="13">
        <f t="shared" si="381"/>
        <v>43538.097222222219</v>
      </c>
    </row>
    <row r="24421" spans="1:6" x14ac:dyDescent="0.35">
      <c r="A24421" s="14">
        <v>43538</v>
      </c>
      <c r="B24421" s="15">
        <v>0.10416666666666667</v>
      </c>
      <c r="C24421">
        <v>0</v>
      </c>
      <c r="D24421">
        <v>10.098100000000001</v>
      </c>
      <c r="E24421">
        <v>21.488</v>
      </c>
      <c r="F24421" s="13">
        <f t="shared" si="381"/>
        <v>43538.104166666664</v>
      </c>
    </row>
    <row r="24422" spans="1:6" x14ac:dyDescent="0.35">
      <c r="A24422" s="14">
        <v>43538</v>
      </c>
      <c r="B24422" s="15">
        <v>0.1111111111111111</v>
      </c>
      <c r="C24422">
        <v>0</v>
      </c>
      <c r="D24422">
        <v>10.097300000000001</v>
      </c>
      <c r="E24422">
        <v>21.484000000000002</v>
      </c>
      <c r="F24422" s="13">
        <f t="shared" si="381"/>
        <v>43538.111111111109</v>
      </c>
    </row>
    <row r="24423" spans="1:6" x14ac:dyDescent="0.35">
      <c r="A24423" s="14">
        <v>43538</v>
      </c>
      <c r="B24423" s="15">
        <v>0.11805555555555557</v>
      </c>
      <c r="C24423">
        <v>0</v>
      </c>
      <c r="D24423">
        <v>10.097799999999999</v>
      </c>
      <c r="E24423">
        <v>21.48</v>
      </c>
      <c r="F24423" s="13">
        <f t="shared" si="381"/>
        <v>43538.118055555555</v>
      </c>
    </row>
    <row r="24424" spans="1:6" x14ac:dyDescent="0.35">
      <c r="A24424" s="14">
        <v>43538</v>
      </c>
      <c r="B24424" s="15">
        <v>0.125</v>
      </c>
      <c r="C24424">
        <v>0</v>
      </c>
      <c r="D24424">
        <v>10.096299999999999</v>
      </c>
      <c r="E24424">
        <v>21.475999999999999</v>
      </c>
      <c r="F24424" s="13">
        <f t="shared" si="381"/>
        <v>43538.125</v>
      </c>
    </row>
    <row r="24425" spans="1:6" x14ac:dyDescent="0.35">
      <c r="A24425" s="14">
        <v>43538</v>
      </c>
      <c r="B24425" s="15">
        <v>0.13194444444444445</v>
      </c>
      <c r="C24425">
        <v>0</v>
      </c>
      <c r="D24425">
        <v>10.095599999999999</v>
      </c>
      <c r="E24425">
        <v>21.471</v>
      </c>
      <c r="F24425" s="13">
        <f t="shared" si="381"/>
        <v>43538.131944444445</v>
      </c>
    </row>
    <row r="24426" spans="1:6" x14ac:dyDescent="0.35">
      <c r="A24426" s="14">
        <v>43538</v>
      </c>
      <c r="B24426" s="15">
        <v>0.1388888888888889</v>
      </c>
      <c r="C24426">
        <v>0</v>
      </c>
      <c r="D24426">
        <v>10.095499999999999</v>
      </c>
      <c r="E24426">
        <v>21.466999999999999</v>
      </c>
      <c r="F24426" s="13">
        <f t="shared" si="381"/>
        <v>43538.138888888891</v>
      </c>
    </row>
    <row r="24427" spans="1:6" x14ac:dyDescent="0.35">
      <c r="A24427" s="14">
        <v>43538</v>
      </c>
      <c r="B24427" s="15">
        <v>0.14583333333333334</v>
      </c>
      <c r="C24427">
        <v>0</v>
      </c>
      <c r="D24427">
        <v>10.095700000000001</v>
      </c>
      <c r="E24427">
        <v>21.462</v>
      </c>
      <c r="F24427" s="13">
        <f t="shared" si="381"/>
        <v>43538.145833333336</v>
      </c>
    </row>
    <row r="24428" spans="1:6" x14ac:dyDescent="0.35">
      <c r="A24428" s="14">
        <v>43538</v>
      </c>
      <c r="B24428" s="15">
        <v>0.15277777777777776</v>
      </c>
      <c r="C24428">
        <v>0</v>
      </c>
      <c r="D24428">
        <v>10.0966</v>
      </c>
      <c r="E24428">
        <v>21.457999999999998</v>
      </c>
      <c r="F24428" s="13">
        <f t="shared" si="381"/>
        <v>43538.152777777781</v>
      </c>
    </row>
    <row r="24429" spans="1:6" x14ac:dyDescent="0.35">
      <c r="A24429" s="14">
        <v>43538</v>
      </c>
      <c r="B24429" s="15">
        <v>0.15972222222222224</v>
      </c>
      <c r="C24429">
        <v>0</v>
      </c>
      <c r="D24429">
        <v>10.096</v>
      </c>
      <c r="E24429">
        <v>21.454000000000001</v>
      </c>
      <c r="F24429" s="13">
        <f t="shared" si="381"/>
        <v>43538.159722222219</v>
      </c>
    </row>
    <row r="24430" spans="1:6" x14ac:dyDescent="0.35">
      <c r="A24430" s="14">
        <v>43538</v>
      </c>
      <c r="B24430" s="15">
        <v>0.16666666666666666</v>
      </c>
      <c r="C24430">
        <v>0</v>
      </c>
      <c r="D24430">
        <v>10.0966</v>
      </c>
      <c r="E24430">
        <v>21.449000000000002</v>
      </c>
      <c r="F24430" s="13">
        <f t="shared" si="381"/>
        <v>43538.166666666664</v>
      </c>
    </row>
    <row r="24431" spans="1:6" x14ac:dyDescent="0.35">
      <c r="A24431" s="14">
        <v>43538</v>
      </c>
      <c r="B24431" s="15">
        <v>0.17361111111111113</v>
      </c>
      <c r="C24431">
        <v>0</v>
      </c>
      <c r="D24431">
        <v>10.0968</v>
      </c>
      <c r="E24431">
        <v>21.445</v>
      </c>
      <c r="F24431" s="13">
        <f t="shared" si="381"/>
        <v>43538.173611111109</v>
      </c>
    </row>
    <row r="24432" spans="1:6" x14ac:dyDescent="0.35">
      <c r="A24432" s="14">
        <v>43538</v>
      </c>
      <c r="B24432" s="15">
        <v>0.18055555555555555</v>
      </c>
      <c r="C24432">
        <v>0</v>
      </c>
      <c r="D24432">
        <v>10.0968</v>
      </c>
      <c r="E24432">
        <v>21.440999999999999</v>
      </c>
      <c r="F24432" s="13">
        <f t="shared" si="381"/>
        <v>43538.180555555555</v>
      </c>
    </row>
    <row r="24433" spans="1:6" x14ac:dyDescent="0.35">
      <c r="A24433" s="14">
        <v>43538</v>
      </c>
      <c r="B24433" s="15">
        <v>0.1875</v>
      </c>
      <c r="C24433">
        <v>0</v>
      </c>
      <c r="D24433">
        <v>10.0969</v>
      </c>
      <c r="E24433">
        <v>21.436</v>
      </c>
      <c r="F24433" s="13">
        <f t="shared" si="381"/>
        <v>43538.1875</v>
      </c>
    </row>
    <row r="24434" spans="1:6" x14ac:dyDescent="0.35">
      <c r="A24434" s="14">
        <v>43538</v>
      </c>
      <c r="B24434" s="15">
        <v>0.19444444444444445</v>
      </c>
      <c r="C24434">
        <v>0</v>
      </c>
      <c r="D24434">
        <v>10.097</v>
      </c>
      <c r="E24434">
        <v>21.431999999999999</v>
      </c>
      <c r="F24434" s="13">
        <f t="shared" si="381"/>
        <v>43538.194444444445</v>
      </c>
    </row>
    <row r="24435" spans="1:6" x14ac:dyDescent="0.35">
      <c r="A24435" s="14">
        <v>43538</v>
      </c>
      <c r="B24435" s="15">
        <v>0.20138888888888887</v>
      </c>
      <c r="C24435">
        <v>0</v>
      </c>
      <c r="D24435">
        <v>10.097300000000001</v>
      </c>
      <c r="E24435">
        <v>21.428000000000001</v>
      </c>
      <c r="F24435" s="13">
        <f t="shared" si="381"/>
        <v>43538.201388888891</v>
      </c>
    </row>
    <row r="24436" spans="1:6" x14ac:dyDescent="0.35">
      <c r="A24436" s="14">
        <v>43538</v>
      </c>
      <c r="B24436" s="15">
        <v>0.20833333333333334</v>
      </c>
      <c r="C24436">
        <v>0</v>
      </c>
      <c r="D24436">
        <v>10.098100000000001</v>
      </c>
      <c r="E24436">
        <v>21.423999999999999</v>
      </c>
      <c r="F24436" s="13">
        <f t="shared" si="381"/>
        <v>43538.208333333336</v>
      </c>
    </row>
    <row r="24437" spans="1:6" x14ac:dyDescent="0.35">
      <c r="A24437" s="14">
        <v>43538</v>
      </c>
      <c r="B24437" s="15">
        <v>0.21527777777777779</v>
      </c>
      <c r="C24437">
        <v>0</v>
      </c>
      <c r="D24437">
        <v>10.099600000000001</v>
      </c>
      <c r="E24437">
        <v>21.42</v>
      </c>
      <c r="F24437" s="13">
        <f t="shared" si="381"/>
        <v>43538.215277777781</v>
      </c>
    </row>
    <row r="24438" spans="1:6" x14ac:dyDescent="0.35">
      <c r="A24438" s="14">
        <v>43538</v>
      </c>
      <c r="B24438" s="15">
        <v>0.22222222222222221</v>
      </c>
      <c r="C24438">
        <v>0</v>
      </c>
      <c r="D24438">
        <v>10.0998</v>
      </c>
      <c r="E24438">
        <v>21.416</v>
      </c>
      <c r="F24438" s="13">
        <f t="shared" si="381"/>
        <v>43538.222222222219</v>
      </c>
    </row>
    <row r="24439" spans="1:6" x14ac:dyDescent="0.35">
      <c r="A24439" s="14">
        <v>43538</v>
      </c>
      <c r="B24439" s="15">
        <v>0.22916666666666666</v>
      </c>
      <c r="C24439">
        <v>0</v>
      </c>
      <c r="D24439">
        <v>10.1008</v>
      </c>
      <c r="E24439">
        <v>21.411000000000001</v>
      </c>
      <c r="F24439" s="13">
        <f t="shared" si="381"/>
        <v>43538.229166666664</v>
      </c>
    </row>
    <row r="24440" spans="1:6" x14ac:dyDescent="0.35">
      <c r="A24440" s="14">
        <v>43538</v>
      </c>
      <c r="B24440" s="15">
        <v>0.23611111111111113</v>
      </c>
      <c r="C24440">
        <v>0</v>
      </c>
      <c r="D24440">
        <v>10.101900000000001</v>
      </c>
      <c r="E24440">
        <v>21.407</v>
      </c>
      <c r="F24440" s="13">
        <f t="shared" si="381"/>
        <v>43538.236111111109</v>
      </c>
    </row>
    <row r="24441" spans="1:6" x14ac:dyDescent="0.35">
      <c r="A24441" s="14">
        <v>43538</v>
      </c>
      <c r="B24441" s="15">
        <v>0.24305555555555555</v>
      </c>
      <c r="C24441">
        <v>0</v>
      </c>
      <c r="D24441">
        <v>10.1028</v>
      </c>
      <c r="E24441">
        <v>21.402999999999999</v>
      </c>
      <c r="F24441" s="13">
        <f t="shared" si="381"/>
        <v>43538.243055555555</v>
      </c>
    </row>
    <row r="24442" spans="1:6" x14ac:dyDescent="0.35">
      <c r="A24442" s="14">
        <v>43538</v>
      </c>
      <c r="B24442" s="15">
        <v>0.25</v>
      </c>
      <c r="C24442">
        <v>0</v>
      </c>
      <c r="D24442">
        <v>10.103999999999999</v>
      </c>
      <c r="E24442">
        <v>21.399000000000001</v>
      </c>
      <c r="F24442" s="13">
        <f t="shared" si="381"/>
        <v>43538.25</v>
      </c>
    </row>
    <row r="24443" spans="1:6" x14ac:dyDescent="0.35">
      <c r="A24443" s="14">
        <v>43538</v>
      </c>
      <c r="B24443" s="15">
        <v>0.25694444444444448</v>
      </c>
      <c r="C24443">
        <v>0</v>
      </c>
      <c r="D24443">
        <v>10.1058</v>
      </c>
      <c r="E24443">
        <v>21.396000000000001</v>
      </c>
      <c r="F24443" s="13">
        <f t="shared" si="381"/>
        <v>43538.256944444445</v>
      </c>
    </row>
    <row r="24444" spans="1:6" x14ac:dyDescent="0.35">
      <c r="A24444" s="14">
        <v>43538</v>
      </c>
      <c r="B24444" s="15">
        <v>0.2638888888888889</v>
      </c>
      <c r="C24444">
        <v>0</v>
      </c>
      <c r="D24444">
        <v>10.1081</v>
      </c>
      <c r="E24444">
        <v>21.393000000000001</v>
      </c>
      <c r="F24444" s="13">
        <f t="shared" si="381"/>
        <v>43538.263888888891</v>
      </c>
    </row>
    <row r="24445" spans="1:6" x14ac:dyDescent="0.35">
      <c r="A24445" s="14">
        <v>43538</v>
      </c>
      <c r="B24445" s="15">
        <v>0.27083333333333331</v>
      </c>
      <c r="C24445">
        <v>0</v>
      </c>
      <c r="D24445">
        <v>10.1089</v>
      </c>
      <c r="E24445">
        <v>21.388999999999999</v>
      </c>
      <c r="F24445" s="13">
        <f t="shared" si="381"/>
        <v>43538.270833333336</v>
      </c>
    </row>
    <row r="24446" spans="1:6" x14ac:dyDescent="0.35">
      <c r="A24446" s="14">
        <v>43538</v>
      </c>
      <c r="B24446" s="15">
        <v>0.27777777777777779</v>
      </c>
      <c r="C24446">
        <v>0</v>
      </c>
      <c r="D24446">
        <v>10.1104</v>
      </c>
      <c r="E24446">
        <v>21.387</v>
      </c>
      <c r="F24446" s="13">
        <f t="shared" si="381"/>
        <v>43538.277777777781</v>
      </c>
    </row>
    <row r="24447" spans="1:6" x14ac:dyDescent="0.35">
      <c r="A24447" s="14">
        <v>43538</v>
      </c>
      <c r="B24447" s="15">
        <v>0.28472222222222221</v>
      </c>
      <c r="C24447">
        <v>0</v>
      </c>
      <c r="D24447">
        <v>10.111499999999999</v>
      </c>
      <c r="E24447">
        <v>21.385000000000002</v>
      </c>
      <c r="F24447" s="13">
        <f t="shared" si="381"/>
        <v>43538.284722222219</v>
      </c>
    </row>
    <row r="24448" spans="1:6" x14ac:dyDescent="0.35">
      <c r="A24448" s="14">
        <v>43538</v>
      </c>
      <c r="B24448" s="15">
        <v>0.29166666666666669</v>
      </c>
      <c r="C24448">
        <v>0</v>
      </c>
      <c r="D24448">
        <v>10.112299999999999</v>
      </c>
      <c r="E24448">
        <v>21.382000000000001</v>
      </c>
      <c r="F24448" s="13">
        <f t="shared" si="381"/>
        <v>43538.291666666664</v>
      </c>
    </row>
    <row r="24449" spans="1:6" x14ac:dyDescent="0.35">
      <c r="A24449" s="14">
        <v>43538</v>
      </c>
      <c r="B24449" s="15">
        <v>0.2986111111111111</v>
      </c>
      <c r="C24449">
        <v>0</v>
      </c>
      <c r="D24449">
        <v>10.113899999999999</v>
      </c>
      <c r="E24449">
        <v>21.381</v>
      </c>
      <c r="F24449" s="13">
        <f t="shared" si="381"/>
        <v>43538.298611111109</v>
      </c>
    </row>
    <row r="24450" spans="1:6" x14ac:dyDescent="0.35">
      <c r="A24450" s="14">
        <v>43538</v>
      </c>
      <c r="B24450" s="15">
        <v>0.30555555555555552</v>
      </c>
      <c r="C24450">
        <v>0</v>
      </c>
      <c r="D24450">
        <v>10.115</v>
      </c>
      <c r="E24450">
        <v>21.379000000000001</v>
      </c>
      <c r="F24450" s="13">
        <f t="shared" si="381"/>
        <v>43538.305555555555</v>
      </c>
    </row>
    <row r="24451" spans="1:6" x14ac:dyDescent="0.35">
      <c r="A24451" s="14">
        <v>43538</v>
      </c>
      <c r="B24451" s="15">
        <v>0.3125</v>
      </c>
      <c r="C24451">
        <v>0</v>
      </c>
      <c r="D24451">
        <v>10.1168</v>
      </c>
      <c r="E24451">
        <v>21.379000000000001</v>
      </c>
      <c r="F24451" s="13">
        <f t="shared" si="381"/>
        <v>43538.3125</v>
      </c>
    </row>
    <row r="24452" spans="1:6" x14ac:dyDescent="0.35">
      <c r="A24452" s="14">
        <v>43538</v>
      </c>
      <c r="B24452" s="15">
        <v>0.31944444444444448</v>
      </c>
      <c r="C24452">
        <v>0</v>
      </c>
      <c r="D24452">
        <v>10.1167</v>
      </c>
      <c r="E24452">
        <v>21.378</v>
      </c>
      <c r="F24452" s="13">
        <f t="shared" si="381"/>
        <v>43538.319444444445</v>
      </c>
    </row>
    <row r="24453" spans="1:6" x14ac:dyDescent="0.35">
      <c r="A24453" s="14">
        <v>43538</v>
      </c>
      <c r="B24453" s="15">
        <v>0.3263888888888889</v>
      </c>
      <c r="C24453">
        <v>0</v>
      </c>
      <c r="D24453">
        <v>10.117599999999999</v>
      </c>
      <c r="E24453">
        <v>21.378</v>
      </c>
      <c r="F24453" s="13">
        <f t="shared" si="381"/>
        <v>43538.326388888891</v>
      </c>
    </row>
    <row r="24454" spans="1:6" x14ac:dyDescent="0.35">
      <c r="A24454" s="14">
        <v>43538</v>
      </c>
      <c r="B24454" s="15">
        <v>0.33333333333333331</v>
      </c>
      <c r="C24454">
        <v>0</v>
      </c>
      <c r="D24454">
        <v>10.1181</v>
      </c>
      <c r="E24454">
        <v>21.379000000000001</v>
      </c>
      <c r="F24454" s="13">
        <f t="shared" si="381"/>
        <v>43538.333333333336</v>
      </c>
    </row>
    <row r="24455" spans="1:6" x14ac:dyDescent="0.35">
      <c r="A24455" s="14">
        <v>43538</v>
      </c>
      <c r="B24455" s="15">
        <v>0.34027777777777773</v>
      </c>
      <c r="C24455">
        <v>0</v>
      </c>
      <c r="D24455">
        <v>10.120100000000001</v>
      </c>
      <c r="E24455">
        <v>21.379000000000001</v>
      </c>
      <c r="F24455" s="13">
        <f t="shared" si="381"/>
        <v>43538.340277777781</v>
      </c>
    </row>
    <row r="24456" spans="1:6" x14ac:dyDescent="0.35">
      <c r="A24456" s="14">
        <v>43538</v>
      </c>
      <c r="B24456" s="15">
        <v>0.34722222222222227</v>
      </c>
      <c r="C24456">
        <v>0</v>
      </c>
      <c r="D24456">
        <v>10.1205</v>
      </c>
      <c r="E24456">
        <v>21.38</v>
      </c>
      <c r="F24456" s="13">
        <f t="shared" si="381"/>
        <v>43538.347222222219</v>
      </c>
    </row>
    <row r="24457" spans="1:6" x14ac:dyDescent="0.35">
      <c r="A24457" s="14">
        <v>43538</v>
      </c>
      <c r="B24457" s="15">
        <v>0.35416666666666669</v>
      </c>
      <c r="C24457">
        <v>0</v>
      </c>
      <c r="D24457">
        <v>10.121700000000001</v>
      </c>
      <c r="E24457">
        <v>21.381</v>
      </c>
      <c r="F24457" s="13">
        <f t="shared" si="381"/>
        <v>43538.354166666664</v>
      </c>
    </row>
    <row r="24458" spans="1:6" x14ac:dyDescent="0.35">
      <c r="A24458" s="14">
        <v>43538</v>
      </c>
      <c r="B24458" s="15">
        <v>0.3611111111111111</v>
      </c>
      <c r="C24458">
        <v>0</v>
      </c>
      <c r="D24458">
        <v>10.122299999999999</v>
      </c>
      <c r="E24458">
        <v>21.381</v>
      </c>
      <c r="F24458" s="13">
        <f t="shared" si="381"/>
        <v>43538.361111111109</v>
      </c>
    </row>
    <row r="24459" spans="1:6" x14ac:dyDescent="0.35">
      <c r="A24459" s="14">
        <v>43538</v>
      </c>
      <c r="B24459" s="15">
        <v>0.36805555555555558</v>
      </c>
      <c r="C24459">
        <v>0</v>
      </c>
      <c r="D24459">
        <v>10.122199999999999</v>
      </c>
      <c r="E24459">
        <v>21.382999999999999</v>
      </c>
      <c r="F24459" s="13">
        <f t="shared" si="381"/>
        <v>43538.368055555555</v>
      </c>
    </row>
    <row r="24460" spans="1:6" x14ac:dyDescent="0.35">
      <c r="A24460" s="14">
        <v>43538</v>
      </c>
      <c r="B24460" s="15">
        <v>0.375</v>
      </c>
      <c r="C24460">
        <v>0</v>
      </c>
      <c r="D24460">
        <v>10.1212</v>
      </c>
      <c r="E24460">
        <v>21.385000000000002</v>
      </c>
      <c r="F24460" s="13">
        <f t="shared" si="381"/>
        <v>43538.375</v>
      </c>
    </row>
    <row r="24461" spans="1:6" x14ac:dyDescent="0.35">
      <c r="A24461" s="14">
        <v>43538</v>
      </c>
      <c r="B24461" s="15">
        <v>0.38194444444444442</v>
      </c>
      <c r="C24461">
        <v>0</v>
      </c>
      <c r="D24461">
        <v>10.121499999999999</v>
      </c>
      <c r="E24461">
        <v>21.387</v>
      </c>
      <c r="F24461" s="13">
        <f t="shared" si="381"/>
        <v>43538.381944444445</v>
      </c>
    </row>
    <row r="24462" spans="1:6" x14ac:dyDescent="0.35">
      <c r="A24462" s="14">
        <v>43538</v>
      </c>
      <c r="B24462" s="15">
        <v>0.3888888888888889</v>
      </c>
      <c r="C24462">
        <v>0</v>
      </c>
      <c r="D24462">
        <v>10.121499999999999</v>
      </c>
      <c r="E24462">
        <v>21.388999999999999</v>
      </c>
      <c r="F24462" s="13">
        <f t="shared" ref="F24462:F24525" si="382">A24462+B24462</f>
        <v>43538.388888888891</v>
      </c>
    </row>
    <row r="24463" spans="1:6" x14ac:dyDescent="0.35">
      <c r="A24463" s="14">
        <v>43538</v>
      </c>
      <c r="B24463" s="15">
        <v>0.39583333333333331</v>
      </c>
      <c r="C24463">
        <v>0</v>
      </c>
      <c r="D24463">
        <v>10.122199999999999</v>
      </c>
      <c r="E24463">
        <v>21.391999999999999</v>
      </c>
      <c r="F24463" s="13">
        <f t="shared" si="382"/>
        <v>43538.395833333336</v>
      </c>
    </row>
    <row r="24464" spans="1:6" x14ac:dyDescent="0.35">
      <c r="A24464" s="14">
        <v>43538</v>
      </c>
      <c r="B24464" s="15">
        <v>0.40277777777777773</v>
      </c>
      <c r="C24464">
        <v>0</v>
      </c>
      <c r="D24464">
        <v>10.1225</v>
      </c>
      <c r="E24464">
        <v>21.395</v>
      </c>
      <c r="F24464" s="13">
        <f t="shared" si="382"/>
        <v>43538.402777777781</v>
      </c>
    </row>
    <row r="24465" spans="1:6" x14ac:dyDescent="0.35">
      <c r="A24465" s="14">
        <v>43538</v>
      </c>
      <c r="B24465" s="15">
        <v>0.40972222222222227</v>
      </c>
      <c r="C24465">
        <v>0</v>
      </c>
      <c r="D24465">
        <v>10.122999999999999</v>
      </c>
      <c r="E24465">
        <v>21.399000000000001</v>
      </c>
      <c r="F24465" s="13">
        <f t="shared" si="382"/>
        <v>43538.409722222219</v>
      </c>
    </row>
    <row r="24466" spans="1:6" x14ac:dyDescent="0.35">
      <c r="A24466" s="14">
        <v>43538</v>
      </c>
      <c r="B24466" s="15">
        <v>0.41666666666666669</v>
      </c>
      <c r="C24466">
        <v>0</v>
      </c>
      <c r="D24466">
        <v>10.1235</v>
      </c>
      <c r="E24466">
        <v>21.404</v>
      </c>
      <c r="F24466" s="13">
        <f t="shared" si="382"/>
        <v>43538.416666666664</v>
      </c>
    </row>
    <row r="24467" spans="1:6" x14ac:dyDescent="0.35">
      <c r="A24467" s="14">
        <v>43538</v>
      </c>
      <c r="B24467" s="15">
        <v>0.4236111111111111</v>
      </c>
      <c r="C24467">
        <v>0</v>
      </c>
      <c r="D24467">
        <v>10.121600000000001</v>
      </c>
      <c r="E24467">
        <v>21.408999999999999</v>
      </c>
      <c r="F24467" s="13">
        <f t="shared" si="382"/>
        <v>43538.423611111109</v>
      </c>
    </row>
    <row r="24468" spans="1:6" x14ac:dyDescent="0.35">
      <c r="A24468" s="14">
        <v>43538</v>
      </c>
      <c r="B24468" s="15">
        <v>0.43055555555555558</v>
      </c>
      <c r="C24468">
        <v>0</v>
      </c>
      <c r="D24468">
        <v>10.120200000000001</v>
      </c>
      <c r="E24468">
        <v>21.414999999999999</v>
      </c>
      <c r="F24468" s="13">
        <f t="shared" si="382"/>
        <v>43538.430555555555</v>
      </c>
    </row>
    <row r="24469" spans="1:6" x14ac:dyDescent="0.35">
      <c r="A24469" s="14">
        <v>43538</v>
      </c>
      <c r="B24469" s="15">
        <v>0.4375</v>
      </c>
      <c r="C24469">
        <v>0</v>
      </c>
      <c r="D24469">
        <v>10.1182</v>
      </c>
      <c r="E24469">
        <v>21.42</v>
      </c>
      <c r="F24469" s="13">
        <f t="shared" si="382"/>
        <v>43538.4375</v>
      </c>
    </row>
    <row r="24470" spans="1:6" x14ac:dyDescent="0.35">
      <c r="A24470" s="14">
        <v>43538</v>
      </c>
      <c r="B24470" s="15">
        <v>0.44444444444444442</v>
      </c>
      <c r="C24470">
        <v>0</v>
      </c>
      <c r="D24470">
        <v>10.1182</v>
      </c>
      <c r="E24470">
        <v>21.425999999999998</v>
      </c>
      <c r="F24470" s="13">
        <f t="shared" si="382"/>
        <v>43538.444444444445</v>
      </c>
    </row>
    <row r="24471" spans="1:6" x14ac:dyDescent="0.35">
      <c r="A24471" s="14">
        <v>43538</v>
      </c>
      <c r="B24471" s="15">
        <v>0.4513888888888889</v>
      </c>
      <c r="C24471">
        <v>0</v>
      </c>
      <c r="D24471">
        <v>10.1175</v>
      </c>
      <c r="E24471">
        <v>21.431999999999999</v>
      </c>
      <c r="F24471" s="13">
        <f t="shared" si="382"/>
        <v>43538.451388888891</v>
      </c>
    </row>
    <row r="24472" spans="1:6" x14ac:dyDescent="0.35">
      <c r="A24472" s="14">
        <v>43538</v>
      </c>
      <c r="B24472" s="15">
        <v>0.45833333333333331</v>
      </c>
      <c r="C24472">
        <v>0</v>
      </c>
      <c r="D24472">
        <v>10.115600000000001</v>
      </c>
      <c r="E24472">
        <v>21.437999999999999</v>
      </c>
      <c r="F24472" s="13">
        <f t="shared" si="382"/>
        <v>43538.458333333336</v>
      </c>
    </row>
    <row r="24473" spans="1:6" x14ac:dyDescent="0.35">
      <c r="A24473" s="14">
        <v>43538</v>
      </c>
      <c r="B24473" s="15">
        <v>0.46527777777777773</v>
      </c>
      <c r="C24473">
        <v>0</v>
      </c>
      <c r="D24473">
        <v>10.1144</v>
      </c>
      <c r="E24473">
        <v>21.443000000000001</v>
      </c>
      <c r="F24473" s="13">
        <f t="shared" si="382"/>
        <v>43538.465277777781</v>
      </c>
    </row>
    <row r="24474" spans="1:6" x14ac:dyDescent="0.35">
      <c r="A24474" s="14">
        <v>43538</v>
      </c>
      <c r="B24474" s="15">
        <v>0.47222222222222227</v>
      </c>
      <c r="C24474">
        <v>0</v>
      </c>
      <c r="D24474">
        <v>10.1121</v>
      </c>
      <c r="E24474">
        <v>21.448</v>
      </c>
      <c r="F24474" s="13">
        <f t="shared" si="382"/>
        <v>43538.472222222219</v>
      </c>
    </row>
    <row r="24475" spans="1:6" x14ac:dyDescent="0.35">
      <c r="A24475" s="14">
        <v>43538</v>
      </c>
      <c r="B24475" s="15">
        <v>0.47916666666666669</v>
      </c>
      <c r="C24475">
        <v>0</v>
      </c>
      <c r="D24475">
        <v>10.110900000000001</v>
      </c>
      <c r="E24475">
        <v>21.454000000000001</v>
      </c>
      <c r="F24475" s="13">
        <f t="shared" si="382"/>
        <v>43538.479166666664</v>
      </c>
    </row>
    <row r="24476" spans="1:6" x14ac:dyDescent="0.35">
      <c r="A24476" s="14">
        <v>43538</v>
      </c>
      <c r="B24476" s="15">
        <v>0.4861111111111111</v>
      </c>
      <c r="C24476">
        <v>0</v>
      </c>
      <c r="D24476">
        <v>10.1088</v>
      </c>
      <c r="E24476">
        <v>21.459</v>
      </c>
      <c r="F24476" s="13">
        <f t="shared" si="382"/>
        <v>43538.486111111109</v>
      </c>
    </row>
    <row r="24477" spans="1:6" x14ac:dyDescent="0.35">
      <c r="A24477" s="14">
        <v>43538</v>
      </c>
      <c r="B24477" s="15">
        <v>0.49305555555555558</v>
      </c>
      <c r="C24477">
        <v>0</v>
      </c>
      <c r="D24477">
        <v>10.107100000000001</v>
      </c>
      <c r="E24477">
        <v>21.465</v>
      </c>
      <c r="F24477" s="13">
        <f t="shared" si="382"/>
        <v>43538.493055555555</v>
      </c>
    </row>
    <row r="24478" spans="1:6" x14ac:dyDescent="0.35">
      <c r="A24478" s="14">
        <v>43538</v>
      </c>
      <c r="B24478" s="15">
        <v>0.5</v>
      </c>
      <c r="C24478">
        <v>0</v>
      </c>
      <c r="D24478">
        <v>10.105399999999999</v>
      </c>
      <c r="E24478">
        <v>21.472000000000001</v>
      </c>
      <c r="F24478" s="13">
        <f t="shared" si="382"/>
        <v>43538.5</v>
      </c>
    </row>
    <row r="24479" spans="1:6" x14ac:dyDescent="0.35">
      <c r="A24479" s="14">
        <v>43538</v>
      </c>
      <c r="B24479" s="15">
        <v>0.50694444444444442</v>
      </c>
      <c r="C24479">
        <v>0</v>
      </c>
      <c r="D24479">
        <v>10.103</v>
      </c>
      <c r="E24479">
        <v>21.477</v>
      </c>
      <c r="F24479" s="13">
        <f t="shared" si="382"/>
        <v>43538.506944444445</v>
      </c>
    </row>
    <row r="24480" spans="1:6" x14ac:dyDescent="0.35">
      <c r="A24480" s="14">
        <v>43538</v>
      </c>
      <c r="B24480" s="15">
        <v>0.51388888888888895</v>
      </c>
      <c r="C24480">
        <v>0</v>
      </c>
      <c r="D24480">
        <v>10.1012</v>
      </c>
      <c r="E24480">
        <v>21.483000000000001</v>
      </c>
      <c r="F24480" s="13">
        <f t="shared" si="382"/>
        <v>43538.513888888891</v>
      </c>
    </row>
    <row r="24481" spans="1:6" x14ac:dyDescent="0.35">
      <c r="A24481" s="14">
        <v>43538</v>
      </c>
      <c r="B24481" s="15">
        <v>0.52083333333333337</v>
      </c>
      <c r="C24481">
        <v>0</v>
      </c>
      <c r="D24481">
        <v>10.100199999999999</v>
      </c>
      <c r="E24481">
        <v>21.492000000000001</v>
      </c>
      <c r="F24481" s="13">
        <f t="shared" si="382"/>
        <v>43538.520833333336</v>
      </c>
    </row>
    <row r="24482" spans="1:6" x14ac:dyDescent="0.35">
      <c r="A24482" s="14">
        <v>43538</v>
      </c>
      <c r="B24482" s="15">
        <v>0.52777777777777779</v>
      </c>
      <c r="C24482">
        <v>0</v>
      </c>
      <c r="D24482">
        <v>10.0997</v>
      </c>
      <c r="E24482">
        <v>21.501999999999999</v>
      </c>
      <c r="F24482" s="13">
        <f t="shared" si="382"/>
        <v>43538.527777777781</v>
      </c>
    </row>
    <row r="24483" spans="1:6" x14ac:dyDescent="0.35">
      <c r="A24483" s="14">
        <v>43538</v>
      </c>
      <c r="B24483" s="15">
        <v>0.53472222222222221</v>
      </c>
      <c r="C24483">
        <v>0</v>
      </c>
      <c r="D24483">
        <v>10.0983</v>
      </c>
      <c r="E24483">
        <v>21.51</v>
      </c>
      <c r="F24483" s="13">
        <f t="shared" si="382"/>
        <v>43538.534722222219</v>
      </c>
    </row>
    <row r="24484" spans="1:6" x14ac:dyDescent="0.35">
      <c r="A24484" s="14">
        <v>43538</v>
      </c>
      <c r="B24484" s="15">
        <v>0.54166666666666663</v>
      </c>
      <c r="C24484">
        <v>0</v>
      </c>
      <c r="D24484">
        <v>10.096399999999999</v>
      </c>
      <c r="E24484">
        <v>21.518999999999998</v>
      </c>
      <c r="F24484" s="13">
        <f t="shared" si="382"/>
        <v>43538.541666666664</v>
      </c>
    </row>
    <row r="24485" spans="1:6" x14ac:dyDescent="0.35">
      <c r="A24485" s="14">
        <v>43538</v>
      </c>
      <c r="B24485" s="15">
        <v>0.54861111111111105</v>
      </c>
      <c r="C24485">
        <v>0</v>
      </c>
      <c r="D24485">
        <v>10.0947</v>
      </c>
      <c r="E24485">
        <v>21.527000000000001</v>
      </c>
      <c r="F24485" s="13">
        <f t="shared" si="382"/>
        <v>43538.548611111109</v>
      </c>
    </row>
    <row r="24486" spans="1:6" x14ac:dyDescent="0.35">
      <c r="A24486" s="14">
        <v>43538</v>
      </c>
      <c r="B24486" s="15">
        <v>0.55555555555555558</v>
      </c>
      <c r="C24486">
        <v>0</v>
      </c>
      <c r="D24486">
        <v>10.092000000000001</v>
      </c>
      <c r="E24486">
        <v>21.533000000000001</v>
      </c>
      <c r="F24486" s="13">
        <f t="shared" si="382"/>
        <v>43538.555555555555</v>
      </c>
    </row>
    <row r="24487" spans="1:6" x14ac:dyDescent="0.35">
      <c r="A24487" s="14">
        <v>43538</v>
      </c>
      <c r="B24487" s="15">
        <v>0.5625</v>
      </c>
      <c r="C24487">
        <v>0</v>
      </c>
      <c r="D24487">
        <v>10.0908</v>
      </c>
      <c r="E24487">
        <v>21.538</v>
      </c>
      <c r="F24487" s="13">
        <f t="shared" si="382"/>
        <v>43538.5625</v>
      </c>
    </row>
    <row r="24488" spans="1:6" x14ac:dyDescent="0.35">
      <c r="A24488" s="14">
        <v>43538</v>
      </c>
      <c r="B24488" s="15">
        <v>0.56944444444444442</v>
      </c>
      <c r="C24488">
        <v>0</v>
      </c>
      <c r="D24488">
        <v>10.089</v>
      </c>
      <c r="E24488">
        <v>21.542999999999999</v>
      </c>
      <c r="F24488" s="13">
        <f t="shared" si="382"/>
        <v>43538.569444444445</v>
      </c>
    </row>
    <row r="24489" spans="1:6" x14ac:dyDescent="0.35">
      <c r="A24489" s="14">
        <v>43538</v>
      </c>
      <c r="B24489" s="15">
        <v>0.57638888888888895</v>
      </c>
      <c r="C24489">
        <v>0</v>
      </c>
      <c r="D24489">
        <v>10.088200000000001</v>
      </c>
      <c r="E24489">
        <v>21.548999999999999</v>
      </c>
      <c r="F24489" s="13">
        <f t="shared" si="382"/>
        <v>43538.576388888891</v>
      </c>
    </row>
    <row r="24490" spans="1:6" x14ac:dyDescent="0.35">
      <c r="A24490" s="14">
        <v>43538</v>
      </c>
      <c r="B24490" s="15">
        <v>0.58333333333333337</v>
      </c>
      <c r="C24490">
        <v>0</v>
      </c>
      <c r="D24490">
        <v>10.0863</v>
      </c>
      <c r="E24490">
        <v>21.553000000000001</v>
      </c>
      <c r="F24490" s="13">
        <f t="shared" si="382"/>
        <v>43538.583333333336</v>
      </c>
    </row>
    <row r="24491" spans="1:6" x14ac:dyDescent="0.35">
      <c r="A24491" s="14">
        <v>43538</v>
      </c>
      <c r="B24491" s="15">
        <v>0.59027777777777779</v>
      </c>
      <c r="C24491">
        <v>0</v>
      </c>
      <c r="D24491">
        <v>10.085000000000001</v>
      </c>
      <c r="E24491">
        <v>21.558</v>
      </c>
      <c r="F24491" s="13">
        <f t="shared" si="382"/>
        <v>43538.590277777781</v>
      </c>
    </row>
    <row r="24492" spans="1:6" x14ac:dyDescent="0.35">
      <c r="A24492" s="14">
        <v>43538</v>
      </c>
      <c r="B24492" s="15">
        <v>0.59722222222222221</v>
      </c>
      <c r="C24492">
        <v>0</v>
      </c>
      <c r="D24492">
        <v>10.0854</v>
      </c>
      <c r="E24492">
        <v>21.562999999999999</v>
      </c>
      <c r="F24492" s="13">
        <f t="shared" si="382"/>
        <v>43538.597222222219</v>
      </c>
    </row>
    <row r="24493" spans="1:6" x14ac:dyDescent="0.35">
      <c r="A24493" s="14">
        <v>43538</v>
      </c>
      <c r="B24493" s="15">
        <v>0.60416666666666663</v>
      </c>
      <c r="C24493">
        <v>0</v>
      </c>
      <c r="D24493">
        <v>10.085599999999999</v>
      </c>
      <c r="E24493">
        <v>21.567</v>
      </c>
      <c r="F24493" s="13">
        <f t="shared" si="382"/>
        <v>43538.604166666664</v>
      </c>
    </row>
    <row r="24494" spans="1:6" x14ac:dyDescent="0.35">
      <c r="A24494" s="14">
        <v>43538</v>
      </c>
      <c r="B24494" s="15">
        <v>0.61111111111111105</v>
      </c>
      <c r="C24494">
        <v>0</v>
      </c>
      <c r="D24494">
        <v>10.085100000000001</v>
      </c>
      <c r="E24494">
        <v>21.568999999999999</v>
      </c>
      <c r="F24494" s="13">
        <f t="shared" si="382"/>
        <v>43538.611111111109</v>
      </c>
    </row>
    <row r="24495" spans="1:6" x14ac:dyDescent="0.35">
      <c r="A24495" s="14">
        <v>43538</v>
      </c>
      <c r="B24495" s="15">
        <v>0.61805555555555558</v>
      </c>
      <c r="C24495">
        <v>0</v>
      </c>
      <c r="D24495">
        <v>10.0844</v>
      </c>
      <c r="E24495">
        <v>21.571999999999999</v>
      </c>
      <c r="F24495" s="13">
        <f t="shared" si="382"/>
        <v>43538.618055555555</v>
      </c>
    </row>
    <row r="24496" spans="1:6" x14ac:dyDescent="0.35">
      <c r="A24496" s="14">
        <v>43538</v>
      </c>
      <c r="B24496" s="15">
        <v>0.625</v>
      </c>
      <c r="C24496">
        <v>0</v>
      </c>
      <c r="D24496">
        <v>10.085000000000001</v>
      </c>
      <c r="E24496">
        <v>21.574000000000002</v>
      </c>
      <c r="F24496" s="13">
        <f t="shared" si="382"/>
        <v>43538.625</v>
      </c>
    </row>
    <row r="24497" spans="1:6" x14ac:dyDescent="0.35">
      <c r="A24497" s="14">
        <v>43538</v>
      </c>
      <c r="B24497" s="15">
        <v>0.63194444444444442</v>
      </c>
      <c r="C24497">
        <v>0</v>
      </c>
      <c r="D24497">
        <v>10.084899999999999</v>
      </c>
      <c r="E24497">
        <v>21.576000000000001</v>
      </c>
      <c r="F24497" s="13">
        <f t="shared" si="382"/>
        <v>43538.631944444445</v>
      </c>
    </row>
    <row r="24498" spans="1:6" x14ac:dyDescent="0.35">
      <c r="A24498" s="14">
        <v>43538</v>
      </c>
      <c r="B24498" s="15">
        <v>0.63888888888888895</v>
      </c>
      <c r="C24498">
        <v>0</v>
      </c>
      <c r="D24498">
        <v>10.0845</v>
      </c>
      <c r="E24498">
        <v>21.577000000000002</v>
      </c>
      <c r="F24498" s="13">
        <f t="shared" si="382"/>
        <v>43538.638888888891</v>
      </c>
    </row>
    <row r="24499" spans="1:6" x14ac:dyDescent="0.35">
      <c r="A24499" s="14">
        <v>43538</v>
      </c>
      <c r="B24499" s="15">
        <v>0.64583333333333337</v>
      </c>
      <c r="C24499">
        <v>0</v>
      </c>
      <c r="D24499">
        <v>10.084899999999999</v>
      </c>
      <c r="E24499">
        <v>21.58</v>
      </c>
      <c r="F24499" s="13">
        <f t="shared" si="382"/>
        <v>43538.645833333336</v>
      </c>
    </row>
    <row r="24500" spans="1:6" x14ac:dyDescent="0.35">
      <c r="A24500" s="14">
        <v>43538</v>
      </c>
      <c r="B24500" s="15">
        <v>0.65277777777777779</v>
      </c>
      <c r="C24500">
        <v>0</v>
      </c>
      <c r="D24500">
        <v>10.085699999999999</v>
      </c>
      <c r="E24500">
        <v>21.582000000000001</v>
      </c>
      <c r="F24500" s="13">
        <f t="shared" si="382"/>
        <v>43538.652777777781</v>
      </c>
    </row>
    <row r="24501" spans="1:6" x14ac:dyDescent="0.35">
      <c r="A24501" s="14">
        <v>43538</v>
      </c>
      <c r="B24501" s="15">
        <v>0.65972222222222221</v>
      </c>
      <c r="C24501">
        <v>0</v>
      </c>
      <c r="D24501">
        <v>10.085599999999999</v>
      </c>
      <c r="E24501">
        <v>21.584</v>
      </c>
      <c r="F24501" s="13">
        <f t="shared" si="382"/>
        <v>43538.659722222219</v>
      </c>
    </row>
    <row r="24502" spans="1:6" x14ac:dyDescent="0.35">
      <c r="A24502" s="14">
        <v>43538</v>
      </c>
      <c r="B24502" s="15">
        <v>0.66666666666666663</v>
      </c>
      <c r="C24502">
        <v>0</v>
      </c>
      <c r="D24502">
        <v>10.085699999999999</v>
      </c>
      <c r="E24502">
        <v>21.585999999999999</v>
      </c>
      <c r="F24502" s="13">
        <f t="shared" si="382"/>
        <v>43538.666666666664</v>
      </c>
    </row>
    <row r="24503" spans="1:6" x14ac:dyDescent="0.35">
      <c r="A24503" s="14">
        <v>43538</v>
      </c>
      <c r="B24503" s="15">
        <v>0.67361111111111116</v>
      </c>
      <c r="C24503">
        <v>0</v>
      </c>
      <c r="D24503">
        <v>10.085000000000001</v>
      </c>
      <c r="E24503">
        <v>21.588000000000001</v>
      </c>
      <c r="F24503" s="13">
        <f t="shared" si="382"/>
        <v>43538.673611111109</v>
      </c>
    </row>
    <row r="24504" spans="1:6" x14ac:dyDescent="0.35">
      <c r="A24504" s="14">
        <v>43538</v>
      </c>
      <c r="B24504" s="15">
        <v>0.68055555555555547</v>
      </c>
      <c r="C24504">
        <v>0</v>
      </c>
      <c r="D24504">
        <v>10.0863</v>
      </c>
      <c r="E24504">
        <v>21.59</v>
      </c>
      <c r="F24504" s="13">
        <f t="shared" si="382"/>
        <v>43538.680555555555</v>
      </c>
    </row>
    <row r="24505" spans="1:6" x14ac:dyDescent="0.35">
      <c r="A24505" s="14">
        <v>43538</v>
      </c>
      <c r="B24505" s="15">
        <v>0.6875</v>
      </c>
      <c r="C24505">
        <v>0</v>
      </c>
      <c r="D24505">
        <v>10.0871</v>
      </c>
      <c r="E24505">
        <v>21.591999999999999</v>
      </c>
      <c r="F24505" s="13">
        <f t="shared" si="382"/>
        <v>43538.6875</v>
      </c>
    </row>
    <row r="24506" spans="1:6" x14ac:dyDescent="0.35">
      <c r="A24506" s="14">
        <v>43538</v>
      </c>
      <c r="B24506" s="15">
        <v>0.69444444444444453</v>
      </c>
      <c r="C24506">
        <v>0</v>
      </c>
      <c r="D24506">
        <v>10.088800000000001</v>
      </c>
      <c r="E24506">
        <v>21.593</v>
      </c>
      <c r="F24506" s="13">
        <f t="shared" si="382"/>
        <v>43538.694444444445</v>
      </c>
    </row>
    <row r="24507" spans="1:6" x14ac:dyDescent="0.35">
      <c r="A24507" s="14">
        <v>43538</v>
      </c>
      <c r="B24507" s="15">
        <v>0.70138888888888884</v>
      </c>
      <c r="C24507">
        <v>0</v>
      </c>
      <c r="D24507">
        <v>10.0901</v>
      </c>
      <c r="E24507">
        <v>21.594000000000001</v>
      </c>
      <c r="F24507" s="13">
        <f t="shared" si="382"/>
        <v>43538.701388888891</v>
      </c>
    </row>
    <row r="24508" spans="1:6" x14ac:dyDescent="0.35">
      <c r="A24508" s="14">
        <v>43538</v>
      </c>
      <c r="B24508" s="15">
        <v>0.70833333333333337</v>
      </c>
      <c r="C24508">
        <v>0</v>
      </c>
      <c r="D24508">
        <v>10.0913</v>
      </c>
      <c r="E24508">
        <v>21.594999999999999</v>
      </c>
      <c r="F24508" s="13">
        <f t="shared" si="382"/>
        <v>43538.708333333336</v>
      </c>
    </row>
    <row r="24509" spans="1:6" x14ac:dyDescent="0.35">
      <c r="A24509" s="14">
        <v>43538</v>
      </c>
      <c r="B24509" s="15">
        <v>0.71527777777777779</v>
      </c>
      <c r="C24509">
        <v>0</v>
      </c>
      <c r="D24509">
        <v>10.0924</v>
      </c>
      <c r="E24509">
        <v>21.596</v>
      </c>
      <c r="F24509" s="13">
        <f t="shared" si="382"/>
        <v>43538.715277777781</v>
      </c>
    </row>
    <row r="24510" spans="1:6" x14ac:dyDescent="0.35">
      <c r="A24510" s="14">
        <v>43538</v>
      </c>
      <c r="B24510" s="15">
        <v>0.72222222222222221</v>
      </c>
      <c r="C24510">
        <v>0</v>
      </c>
      <c r="D24510">
        <v>10.0943</v>
      </c>
      <c r="E24510">
        <v>21.596</v>
      </c>
      <c r="F24510" s="13">
        <f t="shared" si="382"/>
        <v>43538.722222222219</v>
      </c>
    </row>
    <row r="24511" spans="1:6" x14ac:dyDescent="0.35">
      <c r="A24511" s="14">
        <v>43538</v>
      </c>
      <c r="B24511" s="15">
        <v>0.72916666666666663</v>
      </c>
      <c r="C24511">
        <v>0</v>
      </c>
      <c r="D24511">
        <v>10.095800000000001</v>
      </c>
      <c r="E24511">
        <v>21.597000000000001</v>
      </c>
      <c r="F24511" s="13">
        <f t="shared" si="382"/>
        <v>43538.729166666664</v>
      </c>
    </row>
    <row r="24512" spans="1:6" x14ac:dyDescent="0.35">
      <c r="A24512" s="14">
        <v>43538</v>
      </c>
      <c r="B24512" s="15">
        <v>0.73611111111111116</v>
      </c>
      <c r="C24512">
        <v>0</v>
      </c>
      <c r="D24512">
        <v>10.095800000000001</v>
      </c>
      <c r="E24512">
        <v>21.597999999999999</v>
      </c>
      <c r="F24512" s="13">
        <f t="shared" si="382"/>
        <v>43538.736111111109</v>
      </c>
    </row>
    <row r="24513" spans="1:6" x14ac:dyDescent="0.35">
      <c r="A24513" s="14">
        <v>43538</v>
      </c>
      <c r="B24513" s="15">
        <v>0.74305555555555547</v>
      </c>
      <c r="C24513">
        <v>0</v>
      </c>
      <c r="D24513">
        <v>10.096399999999999</v>
      </c>
      <c r="E24513">
        <v>21.597999999999999</v>
      </c>
      <c r="F24513" s="13">
        <f t="shared" si="382"/>
        <v>43538.743055555555</v>
      </c>
    </row>
    <row r="24514" spans="1:6" x14ac:dyDescent="0.35">
      <c r="A24514" s="14">
        <v>43538</v>
      </c>
      <c r="B24514" s="15">
        <v>0.75</v>
      </c>
      <c r="C24514">
        <v>0</v>
      </c>
      <c r="D24514">
        <v>10.097</v>
      </c>
      <c r="E24514">
        <v>21.597000000000001</v>
      </c>
      <c r="F24514" s="13">
        <f t="shared" si="382"/>
        <v>43538.75</v>
      </c>
    </row>
    <row r="24515" spans="1:6" x14ac:dyDescent="0.35">
      <c r="A24515" s="14">
        <v>43538</v>
      </c>
      <c r="B24515" s="15">
        <v>0.75694444444444453</v>
      </c>
      <c r="C24515">
        <v>0</v>
      </c>
      <c r="D24515">
        <v>10.0977</v>
      </c>
      <c r="E24515">
        <v>21.597000000000001</v>
      </c>
      <c r="F24515" s="13">
        <f t="shared" si="382"/>
        <v>43538.756944444445</v>
      </c>
    </row>
    <row r="24516" spans="1:6" x14ac:dyDescent="0.35">
      <c r="A24516" s="14">
        <v>43538</v>
      </c>
      <c r="B24516" s="15">
        <v>0.76388888888888884</v>
      </c>
      <c r="C24516">
        <v>0</v>
      </c>
      <c r="D24516">
        <v>10.0997</v>
      </c>
      <c r="E24516">
        <v>21.596</v>
      </c>
      <c r="F24516" s="13">
        <f t="shared" si="382"/>
        <v>43538.763888888891</v>
      </c>
    </row>
    <row r="24517" spans="1:6" x14ac:dyDescent="0.35">
      <c r="A24517" s="14">
        <v>43538</v>
      </c>
      <c r="B24517" s="15">
        <v>0.77083333333333337</v>
      </c>
      <c r="C24517">
        <v>0</v>
      </c>
      <c r="D24517">
        <v>10.101000000000001</v>
      </c>
      <c r="E24517">
        <v>21.594999999999999</v>
      </c>
      <c r="F24517" s="13">
        <f t="shared" si="382"/>
        <v>43538.770833333336</v>
      </c>
    </row>
    <row r="24518" spans="1:6" x14ac:dyDescent="0.35">
      <c r="A24518" s="14">
        <v>43538</v>
      </c>
      <c r="B24518" s="15">
        <v>0.77777777777777779</v>
      </c>
      <c r="C24518">
        <v>0</v>
      </c>
      <c r="D24518">
        <v>10.1022</v>
      </c>
      <c r="E24518">
        <v>21.594000000000001</v>
      </c>
      <c r="F24518" s="13">
        <f t="shared" si="382"/>
        <v>43538.777777777781</v>
      </c>
    </row>
    <row r="24519" spans="1:6" x14ac:dyDescent="0.35">
      <c r="A24519" s="14">
        <v>43538</v>
      </c>
      <c r="B24519" s="15">
        <v>0.78472222222222221</v>
      </c>
      <c r="C24519">
        <v>0</v>
      </c>
      <c r="D24519">
        <v>10.1038</v>
      </c>
      <c r="E24519">
        <v>21.593</v>
      </c>
      <c r="F24519" s="13">
        <f t="shared" si="382"/>
        <v>43538.784722222219</v>
      </c>
    </row>
    <row r="24520" spans="1:6" x14ac:dyDescent="0.35">
      <c r="A24520" s="14">
        <v>43538</v>
      </c>
      <c r="B24520" s="15">
        <v>0.79166666666666663</v>
      </c>
      <c r="C24520">
        <v>0</v>
      </c>
      <c r="D24520">
        <v>10.105600000000001</v>
      </c>
      <c r="E24520">
        <v>21.591999999999999</v>
      </c>
      <c r="F24520" s="13">
        <f t="shared" si="382"/>
        <v>43538.791666666664</v>
      </c>
    </row>
    <row r="24521" spans="1:6" x14ac:dyDescent="0.35">
      <c r="A24521" s="14">
        <v>43538</v>
      </c>
      <c r="B24521" s="15">
        <v>0.79861111111111116</v>
      </c>
      <c r="C24521">
        <v>0</v>
      </c>
      <c r="D24521">
        <v>10.105700000000001</v>
      </c>
      <c r="E24521">
        <v>21.591000000000001</v>
      </c>
      <c r="F24521" s="13">
        <f t="shared" si="382"/>
        <v>43538.798611111109</v>
      </c>
    </row>
    <row r="24522" spans="1:6" x14ac:dyDescent="0.35">
      <c r="A24522" s="14">
        <v>43538</v>
      </c>
      <c r="B24522" s="15">
        <v>0.80555555555555547</v>
      </c>
      <c r="C24522">
        <v>0</v>
      </c>
      <c r="D24522">
        <v>10.106199999999999</v>
      </c>
      <c r="E24522">
        <v>21.588999999999999</v>
      </c>
      <c r="F24522" s="13">
        <f t="shared" si="382"/>
        <v>43538.805555555555</v>
      </c>
    </row>
    <row r="24523" spans="1:6" x14ac:dyDescent="0.35">
      <c r="A24523" s="14">
        <v>43538</v>
      </c>
      <c r="B24523" s="15">
        <v>0.8125</v>
      </c>
      <c r="C24523">
        <v>0</v>
      </c>
      <c r="D24523">
        <v>10.1083</v>
      </c>
      <c r="E24523">
        <v>21.587</v>
      </c>
      <c r="F24523" s="13">
        <f t="shared" si="382"/>
        <v>43538.8125</v>
      </c>
    </row>
    <row r="24524" spans="1:6" x14ac:dyDescent="0.35">
      <c r="A24524" s="14">
        <v>43538</v>
      </c>
      <c r="B24524" s="15">
        <v>0.81944444444444453</v>
      </c>
      <c r="C24524">
        <v>0</v>
      </c>
      <c r="D24524">
        <v>10.108700000000001</v>
      </c>
      <c r="E24524">
        <v>21.585999999999999</v>
      </c>
      <c r="F24524" s="13">
        <f t="shared" si="382"/>
        <v>43538.819444444445</v>
      </c>
    </row>
    <row r="24525" spans="1:6" x14ac:dyDescent="0.35">
      <c r="A24525" s="14">
        <v>43538</v>
      </c>
      <c r="B24525" s="15">
        <v>0.82638888888888884</v>
      </c>
      <c r="C24525">
        <v>0</v>
      </c>
      <c r="D24525">
        <v>10.110200000000001</v>
      </c>
      <c r="E24525">
        <v>21.584</v>
      </c>
      <c r="F24525" s="13">
        <f t="shared" si="382"/>
        <v>43538.826388888891</v>
      </c>
    </row>
    <row r="24526" spans="1:6" x14ac:dyDescent="0.35">
      <c r="A24526" s="14">
        <v>43538</v>
      </c>
      <c r="B24526" s="15">
        <v>0.83333333333333337</v>
      </c>
      <c r="C24526">
        <v>0</v>
      </c>
      <c r="D24526">
        <v>10.1119</v>
      </c>
      <c r="E24526">
        <v>21.582000000000001</v>
      </c>
      <c r="F24526" s="13">
        <f t="shared" ref="F24526:F24589" si="383">A24526+B24526</f>
        <v>43538.833333333336</v>
      </c>
    </row>
    <row r="24527" spans="1:6" x14ac:dyDescent="0.35">
      <c r="A24527" s="14">
        <v>43538</v>
      </c>
      <c r="B24527" s="15">
        <v>0.84027777777777779</v>
      </c>
      <c r="C24527">
        <v>0</v>
      </c>
      <c r="D24527">
        <v>10.113</v>
      </c>
      <c r="E24527">
        <v>21.579000000000001</v>
      </c>
      <c r="F24527" s="13">
        <f t="shared" si="383"/>
        <v>43538.840277777781</v>
      </c>
    </row>
    <row r="24528" spans="1:6" x14ac:dyDescent="0.35">
      <c r="A24528" s="14">
        <v>43538</v>
      </c>
      <c r="B24528" s="15">
        <v>0.84722222222222221</v>
      </c>
      <c r="C24528">
        <v>0</v>
      </c>
      <c r="D24528">
        <v>10.114100000000001</v>
      </c>
      <c r="E24528">
        <v>21.577000000000002</v>
      </c>
      <c r="F24528" s="13">
        <f t="shared" si="383"/>
        <v>43538.847222222219</v>
      </c>
    </row>
    <row r="24529" spans="1:6" x14ac:dyDescent="0.35">
      <c r="A24529" s="14">
        <v>43538</v>
      </c>
      <c r="B24529" s="15">
        <v>0.85416666666666663</v>
      </c>
      <c r="C24529">
        <v>0</v>
      </c>
      <c r="D24529">
        <v>10.1149</v>
      </c>
      <c r="E24529">
        <v>21.574999999999999</v>
      </c>
      <c r="F24529" s="13">
        <f t="shared" si="383"/>
        <v>43538.854166666664</v>
      </c>
    </row>
    <row r="24530" spans="1:6" x14ac:dyDescent="0.35">
      <c r="A24530" s="14">
        <v>43538</v>
      </c>
      <c r="B24530" s="15">
        <v>0.86111111111111116</v>
      </c>
      <c r="C24530">
        <v>0</v>
      </c>
      <c r="D24530">
        <v>10.1153</v>
      </c>
      <c r="E24530">
        <v>21.573</v>
      </c>
      <c r="F24530" s="13">
        <f t="shared" si="383"/>
        <v>43538.861111111109</v>
      </c>
    </row>
    <row r="24531" spans="1:6" x14ac:dyDescent="0.35">
      <c r="A24531" s="14">
        <v>43538</v>
      </c>
      <c r="B24531" s="15">
        <v>0.86805555555555547</v>
      </c>
      <c r="C24531">
        <v>0</v>
      </c>
      <c r="D24531">
        <v>10.1166</v>
      </c>
      <c r="E24531">
        <v>21.571999999999999</v>
      </c>
      <c r="F24531" s="13">
        <f t="shared" si="383"/>
        <v>43538.868055555555</v>
      </c>
    </row>
    <row r="24532" spans="1:6" x14ac:dyDescent="0.35">
      <c r="A24532" s="14">
        <v>43538</v>
      </c>
      <c r="B24532" s="15">
        <v>0.875</v>
      </c>
      <c r="C24532">
        <v>0</v>
      </c>
      <c r="D24532">
        <v>10.116899999999999</v>
      </c>
      <c r="E24532">
        <v>21.57</v>
      </c>
      <c r="F24532" s="13">
        <f t="shared" si="383"/>
        <v>43538.875</v>
      </c>
    </row>
    <row r="24533" spans="1:6" x14ac:dyDescent="0.35">
      <c r="A24533" s="14">
        <v>43538</v>
      </c>
      <c r="B24533" s="15">
        <v>0.88194444444444453</v>
      </c>
      <c r="C24533">
        <v>0</v>
      </c>
      <c r="D24533">
        <v>10.1173</v>
      </c>
      <c r="E24533">
        <v>21.568999999999999</v>
      </c>
      <c r="F24533" s="13">
        <f t="shared" si="383"/>
        <v>43538.881944444445</v>
      </c>
    </row>
    <row r="24534" spans="1:6" x14ac:dyDescent="0.35">
      <c r="A24534" s="14">
        <v>43538</v>
      </c>
      <c r="B24534" s="15">
        <v>0.88888888888888884</v>
      </c>
      <c r="C24534">
        <v>0</v>
      </c>
      <c r="D24534">
        <v>10.117699999999999</v>
      </c>
      <c r="E24534">
        <v>21.565999999999999</v>
      </c>
      <c r="F24534" s="13">
        <f t="shared" si="383"/>
        <v>43538.888888888891</v>
      </c>
    </row>
    <row r="24535" spans="1:6" x14ac:dyDescent="0.35">
      <c r="A24535" s="14">
        <v>43538</v>
      </c>
      <c r="B24535" s="15">
        <v>0.89583333333333337</v>
      </c>
      <c r="C24535">
        <v>0</v>
      </c>
      <c r="D24535">
        <v>10.1175</v>
      </c>
      <c r="E24535">
        <v>21.565000000000001</v>
      </c>
      <c r="F24535" s="13">
        <f t="shared" si="383"/>
        <v>43538.895833333336</v>
      </c>
    </row>
    <row r="24536" spans="1:6" x14ac:dyDescent="0.35">
      <c r="A24536" s="14">
        <v>43538</v>
      </c>
      <c r="B24536" s="15">
        <v>0.90277777777777779</v>
      </c>
      <c r="C24536">
        <v>0</v>
      </c>
      <c r="D24536">
        <v>10.1174</v>
      </c>
      <c r="E24536">
        <v>21.562999999999999</v>
      </c>
      <c r="F24536" s="13">
        <f t="shared" si="383"/>
        <v>43538.902777777781</v>
      </c>
    </row>
    <row r="24537" spans="1:6" x14ac:dyDescent="0.35">
      <c r="A24537" s="14">
        <v>43538</v>
      </c>
      <c r="B24537" s="15">
        <v>0.90972222222222221</v>
      </c>
      <c r="C24537">
        <v>0</v>
      </c>
      <c r="D24537">
        <v>10.1173</v>
      </c>
      <c r="E24537">
        <v>21.561</v>
      </c>
      <c r="F24537" s="13">
        <f t="shared" si="383"/>
        <v>43538.909722222219</v>
      </c>
    </row>
    <row r="24538" spans="1:6" x14ac:dyDescent="0.35">
      <c r="A24538" s="14">
        <v>43538</v>
      </c>
      <c r="B24538" s="15">
        <v>0.91666666666666663</v>
      </c>
      <c r="C24538">
        <v>0</v>
      </c>
      <c r="D24538">
        <v>10.1174</v>
      </c>
      <c r="E24538">
        <v>21.56</v>
      </c>
      <c r="F24538" s="13">
        <f t="shared" si="383"/>
        <v>43538.916666666664</v>
      </c>
    </row>
    <row r="24539" spans="1:6" x14ac:dyDescent="0.35">
      <c r="A24539" s="14">
        <v>43538</v>
      </c>
      <c r="B24539" s="15">
        <v>0.92361111111111116</v>
      </c>
      <c r="C24539">
        <v>0</v>
      </c>
      <c r="D24539">
        <v>10.117900000000001</v>
      </c>
      <c r="E24539">
        <v>21.558</v>
      </c>
      <c r="F24539" s="13">
        <f t="shared" si="383"/>
        <v>43538.923611111109</v>
      </c>
    </row>
    <row r="24540" spans="1:6" x14ac:dyDescent="0.35">
      <c r="A24540" s="14">
        <v>43538</v>
      </c>
      <c r="B24540" s="15">
        <v>0.93055555555555547</v>
      </c>
      <c r="C24540">
        <v>0</v>
      </c>
      <c r="D24540">
        <v>10.118</v>
      </c>
      <c r="E24540">
        <v>21.556000000000001</v>
      </c>
      <c r="F24540" s="13">
        <f t="shared" si="383"/>
        <v>43538.930555555555</v>
      </c>
    </row>
    <row r="24541" spans="1:6" x14ac:dyDescent="0.35">
      <c r="A24541" s="14">
        <v>43538</v>
      </c>
      <c r="B24541" s="15">
        <v>0.9375</v>
      </c>
      <c r="C24541">
        <v>0</v>
      </c>
      <c r="D24541">
        <v>10.117599999999999</v>
      </c>
      <c r="E24541">
        <v>21.553999999999998</v>
      </c>
      <c r="F24541" s="13">
        <f t="shared" si="383"/>
        <v>43538.9375</v>
      </c>
    </row>
    <row r="24542" spans="1:6" x14ac:dyDescent="0.35">
      <c r="A24542" s="14">
        <v>43538</v>
      </c>
      <c r="B24542" s="15">
        <v>0.94444444444444453</v>
      </c>
      <c r="C24542">
        <v>0</v>
      </c>
      <c r="D24542">
        <v>10.117000000000001</v>
      </c>
      <c r="E24542">
        <v>21.552</v>
      </c>
      <c r="F24542" s="13">
        <f t="shared" si="383"/>
        <v>43538.944444444445</v>
      </c>
    </row>
    <row r="24543" spans="1:6" x14ac:dyDescent="0.35">
      <c r="A24543" s="14">
        <v>43538</v>
      </c>
      <c r="B24543" s="15">
        <v>0.95138888888888884</v>
      </c>
      <c r="C24543">
        <v>0</v>
      </c>
      <c r="D24543">
        <v>10.116099999999999</v>
      </c>
      <c r="E24543">
        <v>21.550999999999998</v>
      </c>
      <c r="F24543" s="13">
        <f t="shared" si="383"/>
        <v>43538.951388888891</v>
      </c>
    </row>
    <row r="24544" spans="1:6" x14ac:dyDescent="0.35">
      <c r="A24544" s="14">
        <v>43538</v>
      </c>
      <c r="B24544" s="15">
        <v>0.95833333333333337</v>
      </c>
      <c r="C24544">
        <v>0</v>
      </c>
      <c r="D24544">
        <v>10.116400000000001</v>
      </c>
      <c r="E24544">
        <v>21.547999999999998</v>
      </c>
      <c r="F24544" s="13">
        <f t="shared" si="383"/>
        <v>43538.958333333336</v>
      </c>
    </row>
    <row r="24545" spans="1:6" x14ac:dyDescent="0.35">
      <c r="A24545" s="14">
        <v>43538</v>
      </c>
      <c r="B24545" s="15">
        <v>0.96527777777777779</v>
      </c>
      <c r="C24545">
        <v>0</v>
      </c>
      <c r="D24545">
        <v>10.1165</v>
      </c>
      <c r="E24545">
        <v>21.547000000000001</v>
      </c>
      <c r="F24545" s="13">
        <f t="shared" si="383"/>
        <v>43538.965277777781</v>
      </c>
    </row>
    <row r="24546" spans="1:6" x14ac:dyDescent="0.35">
      <c r="A24546" s="14">
        <v>43538</v>
      </c>
      <c r="B24546" s="15">
        <v>0.97222222222222221</v>
      </c>
      <c r="C24546">
        <v>0</v>
      </c>
      <c r="D24546">
        <v>10.116</v>
      </c>
      <c r="E24546">
        <v>21.545000000000002</v>
      </c>
      <c r="F24546" s="13">
        <f t="shared" si="383"/>
        <v>43538.972222222219</v>
      </c>
    </row>
    <row r="24547" spans="1:6" x14ac:dyDescent="0.35">
      <c r="A24547" s="14">
        <v>43538</v>
      </c>
      <c r="B24547" s="15">
        <v>0.97916666666666663</v>
      </c>
      <c r="C24547">
        <v>0</v>
      </c>
      <c r="D24547">
        <v>10.1149</v>
      </c>
      <c r="E24547">
        <v>21.542999999999999</v>
      </c>
      <c r="F24547" s="13">
        <f t="shared" si="383"/>
        <v>43538.979166666664</v>
      </c>
    </row>
    <row r="24548" spans="1:6" x14ac:dyDescent="0.35">
      <c r="A24548" s="14">
        <v>43538</v>
      </c>
      <c r="B24548" s="15">
        <v>0.98611111111111116</v>
      </c>
      <c r="C24548">
        <v>0</v>
      </c>
      <c r="D24548">
        <v>10.114100000000001</v>
      </c>
      <c r="E24548">
        <v>21.541</v>
      </c>
      <c r="F24548" s="13">
        <f t="shared" si="383"/>
        <v>43538.986111111109</v>
      </c>
    </row>
    <row r="24549" spans="1:6" x14ac:dyDescent="0.35">
      <c r="A24549" s="14">
        <v>43538</v>
      </c>
      <c r="B24549" s="15">
        <v>0.99305555555555547</v>
      </c>
      <c r="C24549">
        <v>0</v>
      </c>
      <c r="D24549">
        <v>10.1137</v>
      </c>
      <c r="E24549">
        <v>21.539000000000001</v>
      </c>
      <c r="F24549" s="13">
        <f t="shared" si="383"/>
        <v>43538.993055555555</v>
      </c>
    </row>
    <row r="24550" spans="1:6" x14ac:dyDescent="0.35">
      <c r="A24550" s="14">
        <v>43539</v>
      </c>
      <c r="B24550" s="15">
        <v>0</v>
      </c>
      <c r="C24550">
        <v>0</v>
      </c>
      <c r="D24550">
        <v>10.113099999999999</v>
      </c>
      <c r="E24550">
        <v>21.538</v>
      </c>
      <c r="F24550" s="13">
        <f t="shared" si="383"/>
        <v>43539</v>
      </c>
    </row>
    <row r="24551" spans="1:6" x14ac:dyDescent="0.35">
      <c r="A24551" s="14">
        <v>43539</v>
      </c>
      <c r="B24551" s="15">
        <v>6.9444444444444441E-3</v>
      </c>
      <c r="C24551">
        <v>0</v>
      </c>
      <c r="D24551">
        <v>10.112399999999999</v>
      </c>
      <c r="E24551">
        <v>21.535</v>
      </c>
      <c r="F24551" s="13">
        <f t="shared" si="383"/>
        <v>43539.006944444445</v>
      </c>
    </row>
    <row r="24552" spans="1:6" x14ac:dyDescent="0.35">
      <c r="A24552" s="14">
        <v>43539</v>
      </c>
      <c r="B24552" s="15">
        <v>1.3888888888888888E-2</v>
      </c>
      <c r="C24552">
        <v>0</v>
      </c>
      <c r="D24552">
        <v>10.111499999999999</v>
      </c>
      <c r="E24552">
        <v>21.533000000000001</v>
      </c>
      <c r="F24552" s="13">
        <f t="shared" si="383"/>
        <v>43539.013888888891</v>
      </c>
    </row>
    <row r="24553" spans="1:6" x14ac:dyDescent="0.35">
      <c r="A24553" s="14">
        <v>43539</v>
      </c>
      <c r="B24553" s="15">
        <v>2.0833333333333332E-2</v>
      </c>
      <c r="C24553">
        <v>0</v>
      </c>
      <c r="D24553">
        <v>10.111499999999999</v>
      </c>
      <c r="E24553">
        <v>21.530999999999999</v>
      </c>
      <c r="F24553" s="13">
        <f t="shared" si="383"/>
        <v>43539.020833333336</v>
      </c>
    </row>
    <row r="24554" spans="1:6" x14ac:dyDescent="0.35">
      <c r="A24554" s="14">
        <v>43539</v>
      </c>
      <c r="B24554" s="15">
        <v>2.7777777777777776E-2</v>
      </c>
      <c r="C24554">
        <v>0</v>
      </c>
      <c r="D24554">
        <v>10.110099999999999</v>
      </c>
      <c r="E24554">
        <v>21.529</v>
      </c>
      <c r="F24554" s="13">
        <f t="shared" si="383"/>
        <v>43539.027777777781</v>
      </c>
    </row>
    <row r="24555" spans="1:6" x14ac:dyDescent="0.35">
      <c r="A24555" s="14">
        <v>43539</v>
      </c>
      <c r="B24555" s="15">
        <v>3.4722222222222224E-2</v>
      </c>
      <c r="C24555">
        <v>0</v>
      </c>
      <c r="D24555">
        <v>10.107900000000001</v>
      </c>
      <c r="E24555">
        <v>21.527999999999999</v>
      </c>
      <c r="F24555" s="13">
        <f t="shared" si="383"/>
        <v>43539.034722222219</v>
      </c>
    </row>
    <row r="24556" spans="1:6" x14ac:dyDescent="0.35">
      <c r="A24556" s="14">
        <v>43539</v>
      </c>
      <c r="B24556" s="15">
        <v>4.1666666666666664E-2</v>
      </c>
      <c r="C24556">
        <v>0</v>
      </c>
      <c r="D24556">
        <v>10.107699999999999</v>
      </c>
      <c r="E24556">
        <v>21.524999999999999</v>
      </c>
      <c r="F24556" s="13">
        <f t="shared" si="383"/>
        <v>43539.041666666664</v>
      </c>
    </row>
    <row r="24557" spans="1:6" x14ac:dyDescent="0.35">
      <c r="A24557" s="14">
        <v>43539</v>
      </c>
      <c r="B24557" s="15">
        <v>4.8611111111111112E-2</v>
      </c>
      <c r="C24557">
        <v>0</v>
      </c>
      <c r="D24557">
        <v>10.107100000000001</v>
      </c>
      <c r="E24557">
        <v>21.523</v>
      </c>
      <c r="F24557" s="13">
        <f t="shared" si="383"/>
        <v>43539.048611111109</v>
      </c>
    </row>
    <row r="24558" spans="1:6" x14ac:dyDescent="0.35">
      <c r="A24558" s="14">
        <v>43539</v>
      </c>
      <c r="B24558" s="15">
        <v>5.5555555555555552E-2</v>
      </c>
      <c r="C24558">
        <v>0</v>
      </c>
      <c r="D24558">
        <v>10.107799999999999</v>
      </c>
      <c r="E24558">
        <v>21.521000000000001</v>
      </c>
      <c r="F24558" s="13">
        <f t="shared" si="383"/>
        <v>43539.055555555555</v>
      </c>
    </row>
    <row r="24559" spans="1:6" x14ac:dyDescent="0.35">
      <c r="A24559" s="14">
        <v>43539</v>
      </c>
      <c r="B24559" s="15">
        <v>6.25E-2</v>
      </c>
      <c r="C24559">
        <v>0</v>
      </c>
      <c r="D24559">
        <v>10.1065</v>
      </c>
      <c r="E24559">
        <v>21.518999999999998</v>
      </c>
      <c r="F24559" s="13">
        <f t="shared" si="383"/>
        <v>43539.0625</v>
      </c>
    </row>
    <row r="24560" spans="1:6" x14ac:dyDescent="0.35">
      <c r="A24560" s="14">
        <v>43539</v>
      </c>
      <c r="B24560" s="15">
        <v>6.9444444444444434E-2</v>
      </c>
      <c r="C24560">
        <v>0</v>
      </c>
      <c r="D24560">
        <v>10.1044</v>
      </c>
      <c r="E24560">
        <v>21.516999999999999</v>
      </c>
      <c r="F24560" s="13">
        <f t="shared" si="383"/>
        <v>43539.069444444445</v>
      </c>
    </row>
    <row r="24561" spans="1:6" x14ac:dyDescent="0.35">
      <c r="A24561" s="14">
        <v>43539</v>
      </c>
      <c r="B24561" s="15">
        <v>7.6388888888888895E-2</v>
      </c>
      <c r="C24561">
        <v>0</v>
      </c>
      <c r="D24561">
        <v>10.104200000000001</v>
      </c>
      <c r="E24561">
        <v>21.515000000000001</v>
      </c>
      <c r="F24561" s="13">
        <f t="shared" si="383"/>
        <v>43539.076388888891</v>
      </c>
    </row>
    <row r="24562" spans="1:6" x14ac:dyDescent="0.35">
      <c r="A24562" s="14">
        <v>43539</v>
      </c>
      <c r="B24562" s="15">
        <v>8.3333333333333329E-2</v>
      </c>
      <c r="C24562">
        <v>0</v>
      </c>
      <c r="D24562">
        <v>10.103400000000001</v>
      </c>
      <c r="E24562">
        <v>21.513000000000002</v>
      </c>
      <c r="F24562" s="13">
        <f t="shared" si="383"/>
        <v>43539.083333333336</v>
      </c>
    </row>
    <row r="24563" spans="1:6" x14ac:dyDescent="0.35">
      <c r="A24563" s="14">
        <v>43539</v>
      </c>
      <c r="B24563" s="15">
        <v>9.0277777777777776E-2</v>
      </c>
      <c r="C24563">
        <v>0</v>
      </c>
      <c r="D24563">
        <v>10.104100000000001</v>
      </c>
      <c r="E24563">
        <v>21.51</v>
      </c>
      <c r="F24563" s="13">
        <f t="shared" si="383"/>
        <v>43539.090277777781</v>
      </c>
    </row>
    <row r="24564" spans="1:6" x14ac:dyDescent="0.35">
      <c r="A24564" s="14">
        <v>43539</v>
      </c>
      <c r="B24564" s="15">
        <v>9.7222222222222224E-2</v>
      </c>
      <c r="C24564">
        <v>0</v>
      </c>
      <c r="D24564">
        <v>10.1037</v>
      </c>
      <c r="E24564">
        <v>21.507999999999999</v>
      </c>
      <c r="F24564" s="13">
        <f t="shared" si="383"/>
        <v>43539.097222222219</v>
      </c>
    </row>
    <row r="24565" spans="1:6" x14ac:dyDescent="0.35">
      <c r="A24565" s="14">
        <v>43539</v>
      </c>
      <c r="B24565" s="15">
        <v>0.10416666666666667</v>
      </c>
      <c r="C24565">
        <v>0</v>
      </c>
      <c r="D24565">
        <v>10.103199999999999</v>
      </c>
      <c r="E24565">
        <v>21.504999999999999</v>
      </c>
      <c r="F24565" s="13">
        <f t="shared" si="383"/>
        <v>43539.104166666664</v>
      </c>
    </row>
    <row r="24566" spans="1:6" x14ac:dyDescent="0.35">
      <c r="A24566" s="14">
        <v>43539</v>
      </c>
      <c r="B24566" s="15">
        <v>0.1111111111111111</v>
      </c>
      <c r="C24566">
        <v>0</v>
      </c>
      <c r="D24566">
        <v>10.1037</v>
      </c>
      <c r="E24566">
        <v>21.504000000000001</v>
      </c>
      <c r="F24566" s="13">
        <f t="shared" si="383"/>
        <v>43539.111111111109</v>
      </c>
    </row>
    <row r="24567" spans="1:6" x14ac:dyDescent="0.35">
      <c r="A24567" s="14">
        <v>43539</v>
      </c>
      <c r="B24567" s="15">
        <v>0.11805555555555557</v>
      </c>
      <c r="C24567">
        <v>0</v>
      </c>
      <c r="D24567">
        <v>10.1045</v>
      </c>
      <c r="E24567">
        <v>21.501000000000001</v>
      </c>
      <c r="F24567" s="13">
        <f t="shared" si="383"/>
        <v>43539.118055555555</v>
      </c>
    </row>
    <row r="24568" spans="1:6" x14ac:dyDescent="0.35">
      <c r="A24568" s="14">
        <v>43539</v>
      </c>
      <c r="B24568" s="15">
        <v>0.125</v>
      </c>
      <c r="C24568">
        <v>0</v>
      </c>
      <c r="D24568">
        <v>10.105</v>
      </c>
      <c r="E24568">
        <v>21.498999999999999</v>
      </c>
      <c r="F24568" s="13">
        <f t="shared" si="383"/>
        <v>43539.125</v>
      </c>
    </row>
    <row r="24569" spans="1:6" x14ac:dyDescent="0.35">
      <c r="A24569" s="14">
        <v>43539</v>
      </c>
      <c r="B24569" s="15">
        <v>0.13194444444444445</v>
      </c>
      <c r="C24569">
        <v>0</v>
      </c>
      <c r="D24569">
        <v>10.1061</v>
      </c>
      <c r="E24569">
        <v>21.497</v>
      </c>
      <c r="F24569" s="13">
        <f t="shared" si="383"/>
        <v>43539.131944444445</v>
      </c>
    </row>
    <row r="24570" spans="1:6" x14ac:dyDescent="0.35">
      <c r="A24570" s="14">
        <v>43539</v>
      </c>
      <c r="B24570" s="15">
        <v>0.1388888888888889</v>
      </c>
      <c r="C24570">
        <v>0</v>
      </c>
      <c r="D24570">
        <v>10.105700000000001</v>
      </c>
      <c r="E24570">
        <v>21.494</v>
      </c>
      <c r="F24570" s="13">
        <f t="shared" si="383"/>
        <v>43539.138888888891</v>
      </c>
    </row>
    <row r="24571" spans="1:6" x14ac:dyDescent="0.35">
      <c r="A24571" s="14">
        <v>43539</v>
      </c>
      <c r="B24571" s="15">
        <v>0.14583333333333334</v>
      </c>
      <c r="C24571">
        <v>0</v>
      </c>
      <c r="D24571">
        <v>10.1053</v>
      </c>
      <c r="E24571">
        <v>21.492000000000001</v>
      </c>
      <c r="F24571" s="13">
        <f t="shared" si="383"/>
        <v>43539.145833333336</v>
      </c>
    </row>
    <row r="24572" spans="1:6" x14ac:dyDescent="0.35">
      <c r="A24572" s="14">
        <v>43539</v>
      </c>
      <c r="B24572" s="15">
        <v>0.15277777777777776</v>
      </c>
      <c r="C24572">
        <v>0</v>
      </c>
      <c r="D24572">
        <v>10.1065</v>
      </c>
      <c r="E24572">
        <v>21.49</v>
      </c>
      <c r="F24572" s="13">
        <f t="shared" si="383"/>
        <v>43539.152777777781</v>
      </c>
    </row>
    <row r="24573" spans="1:6" x14ac:dyDescent="0.35">
      <c r="A24573" s="14">
        <v>43539</v>
      </c>
      <c r="B24573" s="15">
        <v>0.15972222222222224</v>
      </c>
      <c r="C24573">
        <v>0</v>
      </c>
      <c r="D24573">
        <v>10.1073</v>
      </c>
      <c r="E24573">
        <v>21.488</v>
      </c>
      <c r="F24573" s="13">
        <f t="shared" si="383"/>
        <v>43539.159722222219</v>
      </c>
    </row>
    <row r="24574" spans="1:6" x14ac:dyDescent="0.35">
      <c r="A24574" s="14">
        <v>43539</v>
      </c>
      <c r="B24574" s="15">
        <v>0.16666666666666666</v>
      </c>
      <c r="C24574">
        <v>0</v>
      </c>
      <c r="D24574">
        <v>10.1076</v>
      </c>
      <c r="E24574">
        <v>21.484999999999999</v>
      </c>
      <c r="F24574" s="13">
        <f t="shared" si="383"/>
        <v>43539.166666666664</v>
      </c>
    </row>
    <row r="24575" spans="1:6" x14ac:dyDescent="0.35">
      <c r="A24575" s="14">
        <v>43539</v>
      </c>
      <c r="B24575" s="15">
        <v>0.17361111111111113</v>
      </c>
      <c r="C24575">
        <v>0</v>
      </c>
      <c r="D24575">
        <v>10.1069</v>
      </c>
      <c r="E24575">
        <v>21.481999999999999</v>
      </c>
      <c r="F24575" s="13">
        <f t="shared" si="383"/>
        <v>43539.173611111109</v>
      </c>
    </row>
    <row r="24576" spans="1:6" x14ac:dyDescent="0.35">
      <c r="A24576" s="14">
        <v>43539</v>
      </c>
      <c r="B24576" s="15">
        <v>0.18055555555555555</v>
      </c>
      <c r="C24576">
        <v>0</v>
      </c>
      <c r="D24576">
        <v>10.1067</v>
      </c>
      <c r="E24576">
        <v>21.48</v>
      </c>
      <c r="F24576" s="13">
        <f t="shared" si="383"/>
        <v>43539.180555555555</v>
      </c>
    </row>
    <row r="24577" spans="1:6" x14ac:dyDescent="0.35">
      <c r="A24577" s="14">
        <v>43539</v>
      </c>
      <c r="B24577" s="15">
        <v>0.1875</v>
      </c>
      <c r="C24577">
        <v>0</v>
      </c>
      <c r="D24577">
        <v>10.108000000000001</v>
      </c>
      <c r="E24577">
        <v>21.477</v>
      </c>
      <c r="F24577" s="13">
        <f t="shared" si="383"/>
        <v>43539.1875</v>
      </c>
    </row>
    <row r="24578" spans="1:6" x14ac:dyDescent="0.35">
      <c r="A24578" s="14">
        <v>43539</v>
      </c>
      <c r="B24578" s="15">
        <v>0.19444444444444445</v>
      </c>
      <c r="C24578">
        <v>0</v>
      </c>
      <c r="D24578">
        <v>10.108000000000001</v>
      </c>
      <c r="E24578">
        <v>21.474</v>
      </c>
      <c r="F24578" s="13">
        <f t="shared" si="383"/>
        <v>43539.194444444445</v>
      </c>
    </row>
    <row r="24579" spans="1:6" x14ac:dyDescent="0.35">
      <c r="A24579" s="14">
        <v>43539</v>
      </c>
      <c r="B24579" s="15">
        <v>0.20138888888888887</v>
      </c>
      <c r="C24579">
        <v>0</v>
      </c>
      <c r="D24579">
        <v>10.108700000000001</v>
      </c>
      <c r="E24579">
        <v>21.471</v>
      </c>
      <c r="F24579" s="13">
        <f t="shared" si="383"/>
        <v>43539.201388888891</v>
      </c>
    </row>
    <row r="24580" spans="1:6" x14ac:dyDescent="0.35">
      <c r="A24580" s="14">
        <v>43539</v>
      </c>
      <c r="B24580" s="15">
        <v>0.20833333333333334</v>
      </c>
      <c r="C24580">
        <v>0</v>
      </c>
      <c r="D24580">
        <v>10.1091</v>
      </c>
      <c r="E24580">
        <v>21.468</v>
      </c>
      <c r="F24580" s="13">
        <f t="shared" si="383"/>
        <v>43539.208333333336</v>
      </c>
    </row>
    <row r="24581" spans="1:6" x14ac:dyDescent="0.35">
      <c r="A24581" s="14">
        <v>43539</v>
      </c>
      <c r="B24581" s="15">
        <v>0.21527777777777779</v>
      </c>
      <c r="C24581">
        <v>0</v>
      </c>
      <c r="D24581">
        <v>10.1107</v>
      </c>
      <c r="E24581">
        <v>21.465</v>
      </c>
      <c r="F24581" s="13">
        <f t="shared" si="383"/>
        <v>43539.215277777781</v>
      </c>
    </row>
    <row r="24582" spans="1:6" x14ac:dyDescent="0.35">
      <c r="A24582" s="14">
        <v>43539</v>
      </c>
      <c r="B24582" s="15">
        <v>0.22222222222222221</v>
      </c>
      <c r="C24582">
        <v>0</v>
      </c>
      <c r="D24582">
        <v>10.111800000000001</v>
      </c>
      <c r="E24582">
        <v>21.460999999999999</v>
      </c>
      <c r="F24582" s="13">
        <f t="shared" si="383"/>
        <v>43539.222222222219</v>
      </c>
    </row>
    <row r="24583" spans="1:6" x14ac:dyDescent="0.35">
      <c r="A24583" s="14">
        <v>43539</v>
      </c>
      <c r="B24583" s="15">
        <v>0.22916666666666666</v>
      </c>
      <c r="C24583">
        <v>0</v>
      </c>
      <c r="D24583">
        <v>10.1126</v>
      </c>
      <c r="E24583">
        <v>21.459</v>
      </c>
      <c r="F24583" s="13">
        <f t="shared" si="383"/>
        <v>43539.229166666664</v>
      </c>
    </row>
    <row r="24584" spans="1:6" x14ac:dyDescent="0.35">
      <c r="A24584" s="14">
        <v>43539</v>
      </c>
      <c r="B24584" s="15">
        <v>0.23611111111111113</v>
      </c>
      <c r="C24584">
        <v>0</v>
      </c>
      <c r="D24584">
        <v>10.113799999999999</v>
      </c>
      <c r="E24584">
        <v>21.456</v>
      </c>
      <c r="F24584" s="13">
        <f t="shared" si="383"/>
        <v>43539.236111111109</v>
      </c>
    </row>
    <row r="24585" spans="1:6" x14ac:dyDescent="0.35">
      <c r="A24585" s="14">
        <v>43539</v>
      </c>
      <c r="B24585" s="15">
        <v>0.24305555555555555</v>
      </c>
      <c r="C24585">
        <v>0</v>
      </c>
      <c r="D24585">
        <v>10.1152</v>
      </c>
      <c r="E24585">
        <v>21.452999999999999</v>
      </c>
      <c r="F24585" s="13">
        <f t="shared" si="383"/>
        <v>43539.243055555555</v>
      </c>
    </row>
    <row r="24586" spans="1:6" x14ac:dyDescent="0.35">
      <c r="A24586" s="14">
        <v>43539</v>
      </c>
      <c r="B24586" s="15">
        <v>0.25</v>
      </c>
      <c r="C24586">
        <v>0</v>
      </c>
      <c r="D24586">
        <v>10.117000000000001</v>
      </c>
      <c r="E24586">
        <v>21.45</v>
      </c>
      <c r="F24586" s="13">
        <f t="shared" si="383"/>
        <v>43539.25</v>
      </c>
    </row>
    <row r="24587" spans="1:6" x14ac:dyDescent="0.35">
      <c r="A24587" s="14">
        <v>43539</v>
      </c>
      <c r="B24587" s="15">
        <v>0.25694444444444448</v>
      </c>
      <c r="C24587">
        <v>0</v>
      </c>
      <c r="D24587">
        <v>10.1181</v>
      </c>
      <c r="E24587">
        <v>21.446999999999999</v>
      </c>
      <c r="F24587" s="13">
        <f t="shared" si="383"/>
        <v>43539.256944444445</v>
      </c>
    </row>
    <row r="24588" spans="1:6" x14ac:dyDescent="0.35">
      <c r="A24588" s="14">
        <v>43539</v>
      </c>
      <c r="B24588" s="15">
        <v>0.2638888888888889</v>
      </c>
      <c r="C24588">
        <v>0</v>
      </c>
      <c r="D24588">
        <v>10.119400000000001</v>
      </c>
      <c r="E24588">
        <v>21.445</v>
      </c>
      <c r="F24588" s="13">
        <f t="shared" si="383"/>
        <v>43539.263888888891</v>
      </c>
    </row>
    <row r="24589" spans="1:6" x14ac:dyDescent="0.35">
      <c r="A24589" s="14">
        <v>43539</v>
      </c>
      <c r="B24589" s="15">
        <v>0.27083333333333331</v>
      </c>
      <c r="C24589">
        <v>0</v>
      </c>
      <c r="D24589">
        <v>10.1205</v>
      </c>
      <c r="E24589">
        <v>21.442</v>
      </c>
      <c r="F24589" s="13">
        <f t="shared" si="383"/>
        <v>43539.270833333336</v>
      </c>
    </row>
    <row r="24590" spans="1:6" x14ac:dyDescent="0.35">
      <c r="A24590" s="14">
        <v>43539</v>
      </c>
      <c r="B24590" s="15">
        <v>0.27777777777777779</v>
      </c>
      <c r="C24590">
        <v>0</v>
      </c>
      <c r="D24590">
        <v>10.1219</v>
      </c>
      <c r="E24590">
        <v>21.440999999999999</v>
      </c>
      <c r="F24590" s="13">
        <f t="shared" ref="F24590:F24653" si="384">A24590+B24590</f>
        <v>43539.277777777781</v>
      </c>
    </row>
    <row r="24591" spans="1:6" x14ac:dyDescent="0.35">
      <c r="A24591" s="14">
        <v>43539</v>
      </c>
      <c r="B24591" s="15">
        <v>0.28472222222222221</v>
      </c>
      <c r="C24591">
        <v>0</v>
      </c>
      <c r="D24591">
        <v>10.1234</v>
      </c>
      <c r="E24591">
        <v>21.439</v>
      </c>
      <c r="F24591" s="13">
        <f t="shared" si="384"/>
        <v>43539.284722222219</v>
      </c>
    </row>
    <row r="24592" spans="1:6" x14ac:dyDescent="0.35">
      <c r="A24592" s="14">
        <v>43539</v>
      </c>
      <c r="B24592" s="15">
        <v>0.29166666666666669</v>
      </c>
      <c r="C24592">
        <v>0</v>
      </c>
      <c r="D24592">
        <v>10.1242</v>
      </c>
      <c r="E24592">
        <v>21.437999999999999</v>
      </c>
      <c r="F24592" s="13">
        <f t="shared" si="384"/>
        <v>43539.291666666664</v>
      </c>
    </row>
    <row r="24593" spans="1:6" x14ac:dyDescent="0.35">
      <c r="A24593" s="14">
        <v>43539</v>
      </c>
      <c r="B24593" s="15">
        <v>0.2986111111111111</v>
      </c>
      <c r="C24593">
        <v>0</v>
      </c>
      <c r="D24593">
        <v>10.1251</v>
      </c>
      <c r="E24593">
        <v>21.437000000000001</v>
      </c>
      <c r="F24593" s="13">
        <f t="shared" si="384"/>
        <v>43539.298611111109</v>
      </c>
    </row>
    <row r="24594" spans="1:6" x14ac:dyDescent="0.35">
      <c r="A24594" s="14">
        <v>43539</v>
      </c>
      <c r="B24594" s="15">
        <v>0.30555555555555552</v>
      </c>
      <c r="C24594">
        <v>0</v>
      </c>
      <c r="D24594">
        <v>10.1267</v>
      </c>
      <c r="E24594">
        <v>21.437000000000001</v>
      </c>
      <c r="F24594" s="13">
        <f t="shared" si="384"/>
        <v>43539.305555555555</v>
      </c>
    </row>
    <row r="24595" spans="1:6" x14ac:dyDescent="0.35">
      <c r="A24595" s="14">
        <v>43539</v>
      </c>
      <c r="B24595" s="15">
        <v>0.3125</v>
      </c>
      <c r="C24595">
        <v>0</v>
      </c>
      <c r="D24595">
        <v>10.1272</v>
      </c>
      <c r="E24595">
        <v>21.436</v>
      </c>
      <c r="F24595" s="13">
        <f t="shared" si="384"/>
        <v>43539.3125</v>
      </c>
    </row>
    <row r="24596" spans="1:6" x14ac:dyDescent="0.35">
      <c r="A24596" s="14">
        <v>43539</v>
      </c>
      <c r="B24596" s="15">
        <v>0.31944444444444448</v>
      </c>
      <c r="C24596">
        <v>0</v>
      </c>
      <c r="D24596">
        <v>10.1288</v>
      </c>
      <c r="E24596">
        <v>21.436</v>
      </c>
      <c r="F24596" s="13">
        <f t="shared" si="384"/>
        <v>43539.319444444445</v>
      </c>
    </row>
    <row r="24597" spans="1:6" x14ac:dyDescent="0.35">
      <c r="A24597" s="14">
        <v>43539</v>
      </c>
      <c r="B24597" s="15">
        <v>0.3263888888888889</v>
      </c>
      <c r="C24597">
        <v>0</v>
      </c>
      <c r="D24597">
        <v>10.130100000000001</v>
      </c>
      <c r="E24597">
        <v>21.436</v>
      </c>
      <c r="F24597" s="13">
        <f t="shared" si="384"/>
        <v>43539.326388888891</v>
      </c>
    </row>
    <row r="24598" spans="1:6" x14ac:dyDescent="0.35">
      <c r="A24598" s="14">
        <v>43539</v>
      </c>
      <c r="B24598" s="15">
        <v>0.33333333333333331</v>
      </c>
      <c r="C24598">
        <v>0</v>
      </c>
      <c r="D24598">
        <v>10.1304</v>
      </c>
      <c r="E24598">
        <v>21.434999999999999</v>
      </c>
      <c r="F24598" s="13">
        <f t="shared" si="384"/>
        <v>43539.333333333336</v>
      </c>
    </row>
    <row r="24599" spans="1:6" x14ac:dyDescent="0.35">
      <c r="A24599" s="14">
        <v>43539</v>
      </c>
      <c r="B24599" s="15">
        <v>0.34027777777777773</v>
      </c>
      <c r="C24599">
        <v>0</v>
      </c>
      <c r="D24599">
        <v>10.1311</v>
      </c>
      <c r="E24599">
        <v>21.434999999999999</v>
      </c>
      <c r="F24599" s="13">
        <f t="shared" si="384"/>
        <v>43539.340277777781</v>
      </c>
    </row>
    <row r="24600" spans="1:6" x14ac:dyDescent="0.35">
      <c r="A24600" s="14">
        <v>43539</v>
      </c>
      <c r="B24600" s="15">
        <v>0.34722222222222227</v>
      </c>
      <c r="C24600">
        <v>0</v>
      </c>
      <c r="D24600">
        <v>10.132300000000001</v>
      </c>
      <c r="E24600">
        <v>21.436</v>
      </c>
      <c r="F24600" s="13">
        <f t="shared" si="384"/>
        <v>43539.347222222219</v>
      </c>
    </row>
    <row r="24601" spans="1:6" x14ac:dyDescent="0.35">
      <c r="A24601" s="14">
        <v>43539</v>
      </c>
      <c r="B24601" s="15">
        <v>0.35416666666666669</v>
      </c>
      <c r="C24601">
        <v>0</v>
      </c>
      <c r="D24601">
        <v>10.1341</v>
      </c>
      <c r="E24601">
        <v>21.436</v>
      </c>
      <c r="F24601" s="13">
        <f t="shared" si="384"/>
        <v>43539.354166666664</v>
      </c>
    </row>
    <row r="24602" spans="1:6" x14ac:dyDescent="0.35">
      <c r="A24602" s="14">
        <v>43539</v>
      </c>
      <c r="B24602" s="15">
        <v>0.3611111111111111</v>
      </c>
      <c r="C24602">
        <v>0</v>
      </c>
      <c r="D24602">
        <v>10.1358</v>
      </c>
      <c r="E24602">
        <v>21.437000000000001</v>
      </c>
      <c r="F24602" s="13">
        <f t="shared" si="384"/>
        <v>43539.361111111109</v>
      </c>
    </row>
    <row r="24603" spans="1:6" x14ac:dyDescent="0.35">
      <c r="A24603" s="14">
        <v>43539</v>
      </c>
      <c r="B24603" s="15">
        <v>0.36805555555555558</v>
      </c>
      <c r="C24603">
        <v>0</v>
      </c>
      <c r="D24603">
        <v>10.136900000000001</v>
      </c>
      <c r="E24603">
        <v>21.437000000000001</v>
      </c>
      <c r="F24603" s="13">
        <f t="shared" si="384"/>
        <v>43539.368055555555</v>
      </c>
    </row>
    <row r="24604" spans="1:6" x14ac:dyDescent="0.35">
      <c r="A24604" s="14">
        <v>43539</v>
      </c>
      <c r="B24604" s="15">
        <v>0.375</v>
      </c>
      <c r="C24604">
        <v>0</v>
      </c>
      <c r="D24604">
        <v>10.137600000000001</v>
      </c>
      <c r="E24604">
        <v>21.437000000000001</v>
      </c>
      <c r="F24604" s="13">
        <f t="shared" si="384"/>
        <v>43539.375</v>
      </c>
    </row>
    <row r="24605" spans="1:6" x14ac:dyDescent="0.35">
      <c r="A24605" s="14">
        <v>43539</v>
      </c>
      <c r="B24605" s="15">
        <v>0.38194444444444442</v>
      </c>
      <c r="C24605">
        <v>0</v>
      </c>
      <c r="D24605">
        <v>10.138</v>
      </c>
      <c r="E24605">
        <v>21.437000000000001</v>
      </c>
      <c r="F24605" s="13">
        <f t="shared" si="384"/>
        <v>43539.381944444445</v>
      </c>
    </row>
    <row r="24606" spans="1:6" x14ac:dyDescent="0.35">
      <c r="A24606" s="14">
        <v>43539</v>
      </c>
      <c r="B24606" s="15">
        <v>0.3888888888888889</v>
      </c>
      <c r="C24606">
        <v>0</v>
      </c>
      <c r="D24606">
        <v>10.137700000000001</v>
      </c>
      <c r="E24606">
        <v>21.437000000000001</v>
      </c>
      <c r="F24606" s="13">
        <f t="shared" si="384"/>
        <v>43539.388888888891</v>
      </c>
    </row>
    <row r="24607" spans="1:6" x14ac:dyDescent="0.35">
      <c r="A24607" s="14">
        <v>43539</v>
      </c>
      <c r="B24607" s="15">
        <v>0.39583333333333331</v>
      </c>
      <c r="C24607">
        <v>0</v>
      </c>
      <c r="D24607">
        <v>10.137600000000001</v>
      </c>
      <c r="E24607">
        <v>21.436</v>
      </c>
      <c r="F24607" s="13">
        <f t="shared" si="384"/>
        <v>43539.395833333336</v>
      </c>
    </row>
    <row r="24608" spans="1:6" x14ac:dyDescent="0.35">
      <c r="A24608" s="14">
        <v>43539</v>
      </c>
      <c r="B24608" s="15">
        <v>0.40277777777777773</v>
      </c>
      <c r="C24608">
        <v>0</v>
      </c>
      <c r="D24608">
        <v>10.1373</v>
      </c>
      <c r="E24608">
        <v>21.436</v>
      </c>
      <c r="F24608" s="13">
        <f t="shared" si="384"/>
        <v>43539.402777777781</v>
      </c>
    </row>
    <row r="24609" spans="1:6" x14ac:dyDescent="0.35">
      <c r="A24609" s="14">
        <v>43539</v>
      </c>
      <c r="B24609" s="15">
        <v>0.40972222222222227</v>
      </c>
      <c r="C24609">
        <v>0</v>
      </c>
      <c r="D24609">
        <v>10.136699999999999</v>
      </c>
      <c r="E24609">
        <v>21.434999999999999</v>
      </c>
      <c r="F24609" s="13">
        <f t="shared" si="384"/>
        <v>43539.409722222219</v>
      </c>
    </row>
    <row r="24610" spans="1:6" x14ac:dyDescent="0.35">
      <c r="A24610" s="14">
        <v>43539</v>
      </c>
      <c r="B24610" s="15">
        <v>0.41666666666666669</v>
      </c>
      <c r="C24610">
        <v>0</v>
      </c>
      <c r="D24610">
        <v>10.1357</v>
      </c>
      <c r="E24610">
        <v>21.434000000000001</v>
      </c>
      <c r="F24610" s="13">
        <f t="shared" si="384"/>
        <v>43539.416666666664</v>
      </c>
    </row>
    <row r="24611" spans="1:6" x14ac:dyDescent="0.35">
      <c r="A24611" s="14">
        <v>43539</v>
      </c>
      <c r="B24611" s="15">
        <v>0.4236111111111111</v>
      </c>
      <c r="C24611">
        <v>0</v>
      </c>
      <c r="D24611">
        <v>10.1356</v>
      </c>
      <c r="E24611">
        <v>21.433</v>
      </c>
      <c r="F24611" s="13">
        <f t="shared" si="384"/>
        <v>43539.423611111109</v>
      </c>
    </row>
    <row r="24612" spans="1:6" x14ac:dyDescent="0.35">
      <c r="A24612" s="14">
        <v>43539</v>
      </c>
      <c r="B24612" s="15">
        <v>0.43055555555555558</v>
      </c>
      <c r="C24612">
        <v>0</v>
      </c>
      <c r="D24612">
        <v>10.135300000000001</v>
      </c>
      <c r="E24612">
        <v>21.433</v>
      </c>
      <c r="F24612" s="13">
        <f t="shared" si="384"/>
        <v>43539.430555555555</v>
      </c>
    </row>
    <row r="24613" spans="1:6" x14ac:dyDescent="0.35">
      <c r="A24613" s="14">
        <v>43539</v>
      </c>
      <c r="B24613" s="15">
        <v>0.4375</v>
      </c>
      <c r="C24613">
        <v>0</v>
      </c>
      <c r="D24613">
        <v>10.134</v>
      </c>
      <c r="E24613">
        <v>21.431999999999999</v>
      </c>
      <c r="F24613" s="13">
        <f t="shared" si="384"/>
        <v>43539.4375</v>
      </c>
    </row>
    <row r="24614" spans="1:6" x14ac:dyDescent="0.35">
      <c r="A24614" s="14">
        <v>43539</v>
      </c>
      <c r="B24614" s="15">
        <v>0.44444444444444442</v>
      </c>
      <c r="C24614">
        <v>0</v>
      </c>
      <c r="D24614">
        <v>10.1332</v>
      </c>
      <c r="E24614">
        <v>21.431000000000001</v>
      </c>
      <c r="F24614" s="13">
        <f t="shared" si="384"/>
        <v>43539.444444444445</v>
      </c>
    </row>
    <row r="24615" spans="1:6" x14ac:dyDescent="0.35">
      <c r="A24615" s="14">
        <v>43539</v>
      </c>
      <c r="B24615" s="15">
        <v>0.4513888888888889</v>
      </c>
      <c r="C24615">
        <v>0</v>
      </c>
      <c r="D24615">
        <v>10.1319</v>
      </c>
      <c r="E24615">
        <v>21.431000000000001</v>
      </c>
      <c r="F24615" s="13">
        <f t="shared" si="384"/>
        <v>43539.451388888891</v>
      </c>
    </row>
    <row r="24616" spans="1:6" x14ac:dyDescent="0.35">
      <c r="A24616" s="14">
        <v>43539</v>
      </c>
      <c r="B24616" s="15">
        <v>0.45833333333333331</v>
      </c>
      <c r="C24616">
        <v>0</v>
      </c>
      <c r="D24616">
        <v>10.129899999999999</v>
      </c>
      <c r="E24616">
        <v>21.431000000000001</v>
      </c>
      <c r="F24616" s="13">
        <f t="shared" si="384"/>
        <v>43539.458333333336</v>
      </c>
    </row>
    <row r="24617" spans="1:6" x14ac:dyDescent="0.35">
      <c r="A24617" s="14">
        <v>43539</v>
      </c>
      <c r="B24617" s="15">
        <v>0.46527777777777773</v>
      </c>
      <c r="C24617">
        <v>0</v>
      </c>
      <c r="D24617">
        <v>10.1279</v>
      </c>
      <c r="E24617">
        <v>21.43</v>
      </c>
      <c r="F24617" s="13">
        <f t="shared" si="384"/>
        <v>43539.465277777781</v>
      </c>
    </row>
    <row r="24618" spans="1:6" x14ac:dyDescent="0.35">
      <c r="A24618" s="14">
        <v>43539</v>
      </c>
      <c r="B24618" s="15">
        <v>0.47222222222222227</v>
      </c>
      <c r="C24618">
        <v>0</v>
      </c>
      <c r="D24618">
        <v>10.126200000000001</v>
      </c>
      <c r="E24618">
        <v>21.431000000000001</v>
      </c>
      <c r="F24618" s="13">
        <f t="shared" si="384"/>
        <v>43539.472222222219</v>
      </c>
    </row>
    <row r="24619" spans="1:6" x14ac:dyDescent="0.35">
      <c r="A24619" s="14">
        <v>43539</v>
      </c>
      <c r="B24619" s="15">
        <v>0.47916666666666669</v>
      </c>
      <c r="C24619">
        <v>0</v>
      </c>
      <c r="D24619">
        <v>10.124700000000001</v>
      </c>
      <c r="E24619">
        <v>21.43</v>
      </c>
      <c r="F24619" s="13">
        <f t="shared" si="384"/>
        <v>43539.479166666664</v>
      </c>
    </row>
    <row r="24620" spans="1:6" x14ac:dyDescent="0.35">
      <c r="A24620" s="14">
        <v>43539</v>
      </c>
      <c r="B24620" s="15">
        <v>0.4861111111111111</v>
      </c>
      <c r="C24620">
        <v>0</v>
      </c>
      <c r="D24620">
        <v>10.121700000000001</v>
      </c>
      <c r="E24620">
        <v>21.43</v>
      </c>
      <c r="F24620" s="13">
        <f t="shared" si="384"/>
        <v>43539.486111111109</v>
      </c>
    </row>
    <row r="24621" spans="1:6" x14ac:dyDescent="0.35">
      <c r="A24621" s="14">
        <v>43539</v>
      </c>
      <c r="B24621" s="15">
        <v>0.49305555555555558</v>
      </c>
      <c r="C24621">
        <v>0</v>
      </c>
      <c r="D24621">
        <v>10.1204</v>
      </c>
      <c r="E24621">
        <v>21.431000000000001</v>
      </c>
      <c r="F24621" s="13">
        <f t="shared" si="384"/>
        <v>43539.493055555555</v>
      </c>
    </row>
    <row r="24622" spans="1:6" x14ac:dyDescent="0.35">
      <c r="A24622" s="14">
        <v>43539</v>
      </c>
      <c r="B24622" s="15">
        <v>0.5</v>
      </c>
      <c r="C24622">
        <v>0</v>
      </c>
      <c r="D24622">
        <v>10.119</v>
      </c>
      <c r="E24622">
        <v>21.433</v>
      </c>
      <c r="F24622" s="13">
        <f t="shared" si="384"/>
        <v>43539.5</v>
      </c>
    </row>
    <row r="24623" spans="1:6" x14ac:dyDescent="0.35">
      <c r="A24623" s="14">
        <v>43539</v>
      </c>
      <c r="B24623" s="15">
        <v>0.50694444444444442</v>
      </c>
      <c r="C24623">
        <v>0</v>
      </c>
      <c r="D24623">
        <v>10.1173</v>
      </c>
      <c r="E24623">
        <v>21.437000000000001</v>
      </c>
      <c r="F24623" s="13">
        <f t="shared" si="384"/>
        <v>43539.506944444445</v>
      </c>
    </row>
    <row r="24624" spans="1:6" x14ac:dyDescent="0.35">
      <c r="A24624" s="14">
        <v>43539</v>
      </c>
      <c r="B24624" s="15">
        <v>0.51388888888888895</v>
      </c>
      <c r="C24624">
        <v>0</v>
      </c>
      <c r="D24624">
        <v>10.117000000000001</v>
      </c>
      <c r="E24624">
        <v>21.442</v>
      </c>
      <c r="F24624" s="13">
        <f t="shared" si="384"/>
        <v>43539.513888888891</v>
      </c>
    </row>
    <row r="24625" spans="1:6" x14ac:dyDescent="0.35">
      <c r="A24625" s="14">
        <v>43539</v>
      </c>
      <c r="B24625" s="15">
        <v>0.52083333333333337</v>
      </c>
      <c r="C24625">
        <v>0</v>
      </c>
      <c r="D24625">
        <v>10.1165</v>
      </c>
      <c r="E24625">
        <v>21.446999999999999</v>
      </c>
      <c r="F24625" s="13">
        <f t="shared" si="384"/>
        <v>43539.520833333336</v>
      </c>
    </row>
    <row r="24626" spans="1:6" x14ac:dyDescent="0.35">
      <c r="A24626" s="14">
        <v>43539</v>
      </c>
      <c r="B24626" s="15">
        <v>0.52777777777777779</v>
      </c>
      <c r="C24626">
        <v>0</v>
      </c>
      <c r="D24626">
        <v>10.114800000000001</v>
      </c>
      <c r="E24626">
        <v>21.451000000000001</v>
      </c>
      <c r="F24626" s="13">
        <f t="shared" si="384"/>
        <v>43539.527777777781</v>
      </c>
    </row>
    <row r="24627" spans="1:6" x14ac:dyDescent="0.35">
      <c r="A24627" s="14">
        <v>43539</v>
      </c>
      <c r="B24627" s="15">
        <v>0.53472222222222221</v>
      </c>
      <c r="C24627">
        <v>0</v>
      </c>
      <c r="D24627">
        <v>10.1128</v>
      </c>
      <c r="E24627">
        <v>21.454999999999998</v>
      </c>
      <c r="F24627" s="13">
        <f t="shared" si="384"/>
        <v>43539.534722222219</v>
      </c>
    </row>
    <row r="24628" spans="1:6" x14ac:dyDescent="0.35">
      <c r="A24628" s="14">
        <v>43539</v>
      </c>
      <c r="B24628" s="15">
        <v>0.54166666666666663</v>
      </c>
      <c r="C24628">
        <v>0</v>
      </c>
      <c r="D24628">
        <v>10.1113</v>
      </c>
      <c r="E24628">
        <v>21.457000000000001</v>
      </c>
      <c r="F24628" s="13">
        <f t="shared" si="384"/>
        <v>43539.541666666664</v>
      </c>
    </row>
    <row r="24629" spans="1:6" x14ac:dyDescent="0.35">
      <c r="A24629" s="14">
        <v>43539</v>
      </c>
      <c r="B24629" s="15">
        <v>0.54861111111111105</v>
      </c>
      <c r="C24629">
        <v>0</v>
      </c>
      <c r="D24629">
        <v>10.1099</v>
      </c>
      <c r="E24629">
        <v>21.459</v>
      </c>
      <c r="F24629" s="13">
        <f t="shared" si="384"/>
        <v>43539.548611111109</v>
      </c>
    </row>
    <row r="24630" spans="1:6" x14ac:dyDescent="0.35">
      <c r="A24630" s="14">
        <v>43539</v>
      </c>
      <c r="B24630" s="15">
        <v>0.55555555555555558</v>
      </c>
      <c r="C24630">
        <v>0</v>
      </c>
      <c r="D24630">
        <v>10.1083</v>
      </c>
      <c r="E24630">
        <v>21.460999999999999</v>
      </c>
      <c r="F24630" s="13">
        <f t="shared" si="384"/>
        <v>43539.555555555555</v>
      </c>
    </row>
    <row r="24631" spans="1:6" x14ac:dyDescent="0.35">
      <c r="A24631" s="14">
        <v>43539</v>
      </c>
      <c r="B24631" s="15">
        <v>0.5625</v>
      </c>
      <c r="C24631">
        <v>0</v>
      </c>
      <c r="D24631">
        <v>10.106</v>
      </c>
      <c r="E24631">
        <v>21.463999999999999</v>
      </c>
      <c r="F24631" s="13">
        <f t="shared" si="384"/>
        <v>43539.5625</v>
      </c>
    </row>
    <row r="24632" spans="1:6" x14ac:dyDescent="0.35">
      <c r="A24632" s="14">
        <v>43539</v>
      </c>
      <c r="B24632" s="15">
        <v>0.56944444444444442</v>
      </c>
      <c r="C24632">
        <v>0</v>
      </c>
      <c r="D24632">
        <v>10.105</v>
      </c>
      <c r="E24632">
        <v>21.466999999999999</v>
      </c>
      <c r="F24632" s="13">
        <f t="shared" si="384"/>
        <v>43539.569444444445</v>
      </c>
    </row>
    <row r="24633" spans="1:6" x14ac:dyDescent="0.35">
      <c r="A24633" s="14">
        <v>43539</v>
      </c>
      <c r="B24633" s="15">
        <v>0.57638888888888895</v>
      </c>
      <c r="C24633">
        <v>0</v>
      </c>
      <c r="D24633">
        <v>10.103899999999999</v>
      </c>
      <c r="E24633">
        <v>21.47</v>
      </c>
      <c r="F24633" s="13">
        <f t="shared" si="384"/>
        <v>43539.576388888891</v>
      </c>
    </row>
    <row r="24634" spans="1:6" x14ac:dyDescent="0.35">
      <c r="A24634" s="14">
        <v>43539</v>
      </c>
      <c r="B24634" s="15">
        <v>0.58333333333333337</v>
      </c>
      <c r="C24634">
        <v>0</v>
      </c>
      <c r="D24634">
        <v>10.101599999999999</v>
      </c>
      <c r="E24634">
        <v>21.472999999999999</v>
      </c>
      <c r="F24634" s="13">
        <f t="shared" si="384"/>
        <v>43539.583333333336</v>
      </c>
    </row>
    <row r="24635" spans="1:6" x14ac:dyDescent="0.35">
      <c r="A24635" s="14">
        <v>43539</v>
      </c>
      <c r="B24635" s="15">
        <v>0.59027777777777779</v>
      </c>
      <c r="C24635">
        <v>0</v>
      </c>
      <c r="D24635">
        <v>10.0998</v>
      </c>
      <c r="E24635">
        <v>21.475999999999999</v>
      </c>
      <c r="F24635" s="13">
        <f t="shared" si="384"/>
        <v>43539.590277777781</v>
      </c>
    </row>
    <row r="24636" spans="1:6" x14ac:dyDescent="0.35">
      <c r="A24636" s="14">
        <v>43539</v>
      </c>
      <c r="B24636" s="15">
        <v>0.59722222222222221</v>
      </c>
      <c r="C24636">
        <v>0</v>
      </c>
      <c r="D24636">
        <v>10.098800000000001</v>
      </c>
      <c r="E24636">
        <v>21.478999999999999</v>
      </c>
      <c r="F24636" s="13">
        <f t="shared" si="384"/>
        <v>43539.597222222219</v>
      </c>
    </row>
    <row r="24637" spans="1:6" x14ac:dyDescent="0.35">
      <c r="A24637" s="14">
        <v>43539</v>
      </c>
      <c r="B24637" s="15">
        <v>0.60416666666666663</v>
      </c>
      <c r="C24637">
        <v>0</v>
      </c>
      <c r="D24637">
        <v>10.095800000000001</v>
      </c>
      <c r="E24637">
        <v>21.483000000000001</v>
      </c>
      <c r="F24637" s="13">
        <f t="shared" si="384"/>
        <v>43539.604166666664</v>
      </c>
    </row>
    <row r="24638" spans="1:6" x14ac:dyDescent="0.35">
      <c r="A24638" s="14">
        <v>43539</v>
      </c>
      <c r="B24638" s="15">
        <v>0.61111111111111105</v>
      </c>
      <c r="C24638">
        <v>0</v>
      </c>
      <c r="D24638">
        <v>10.0947</v>
      </c>
      <c r="E24638">
        <v>21.486000000000001</v>
      </c>
      <c r="F24638" s="13">
        <f t="shared" si="384"/>
        <v>43539.611111111109</v>
      </c>
    </row>
    <row r="24639" spans="1:6" x14ac:dyDescent="0.35">
      <c r="A24639" s="14">
        <v>43539</v>
      </c>
      <c r="B24639" s="15">
        <v>0.61805555555555558</v>
      </c>
      <c r="C24639">
        <v>0</v>
      </c>
      <c r="D24639">
        <v>10.0946</v>
      </c>
      <c r="E24639">
        <v>21.489000000000001</v>
      </c>
      <c r="F24639" s="13">
        <f t="shared" si="384"/>
        <v>43539.618055555555</v>
      </c>
    </row>
    <row r="24640" spans="1:6" x14ac:dyDescent="0.35">
      <c r="A24640" s="14">
        <v>43539</v>
      </c>
      <c r="B24640" s="15">
        <v>0.625</v>
      </c>
      <c r="C24640">
        <v>0</v>
      </c>
      <c r="D24640">
        <v>10.092700000000001</v>
      </c>
      <c r="E24640">
        <v>21.491</v>
      </c>
      <c r="F24640" s="13">
        <f t="shared" si="384"/>
        <v>43539.625</v>
      </c>
    </row>
    <row r="24641" spans="1:6" x14ac:dyDescent="0.35">
      <c r="A24641" s="14">
        <v>43539</v>
      </c>
      <c r="B24641" s="15">
        <v>0.63194444444444442</v>
      </c>
      <c r="C24641">
        <v>0</v>
      </c>
      <c r="D24641">
        <v>10.092599999999999</v>
      </c>
      <c r="E24641">
        <v>21.495000000000001</v>
      </c>
      <c r="F24641" s="13">
        <f t="shared" si="384"/>
        <v>43539.631944444445</v>
      </c>
    </row>
    <row r="24642" spans="1:6" x14ac:dyDescent="0.35">
      <c r="A24642" s="14">
        <v>43539</v>
      </c>
      <c r="B24642" s="15">
        <v>0.63888888888888895</v>
      </c>
      <c r="C24642">
        <v>0</v>
      </c>
      <c r="D24642">
        <v>10.0924</v>
      </c>
      <c r="E24642">
        <v>21.498000000000001</v>
      </c>
      <c r="F24642" s="13">
        <f t="shared" si="384"/>
        <v>43539.638888888891</v>
      </c>
    </row>
    <row r="24643" spans="1:6" x14ac:dyDescent="0.35">
      <c r="A24643" s="14">
        <v>43539</v>
      </c>
      <c r="B24643" s="15">
        <v>0.64583333333333337</v>
      </c>
      <c r="C24643">
        <v>0</v>
      </c>
      <c r="D24643">
        <v>10.093</v>
      </c>
      <c r="E24643">
        <v>21.501000000000001</v>
      </c>
      <c r="F24643" s="13">
        <f t="shared" si="384"/>
        <v>43539.645833333336</v>
      </c>
    </row>
    <row r="24644" spans="1:6" x14ac:dyDescent="0.35">
      <c r="A24644" s="14">
        <v>43539</v>
      </c>
      <c r="B24644" s="15">
        <v>0.65277777777777779</v>
      </c>
      <c r="C24644">
        <v>0</v>
      </c>
      <c r="D24644">
        <v>10.0915</v>
      </c>
      <c r="E24644">
        <v>21.504999999999999</v>
      </c>
      <c r="F24644" s="13">
        <f t="shared" si="384"/>
        <v>43539.652777777781</v>
      </c>
    </row>
    <row r="24645" spans="1:6" x14ac:dyDescent="0.35">
      <c r="A24645" s="14">
        <v>43539</v>
      </c>
      <c r="B24645" s="15">
        <v>0.65972222222222221</v>
      </c>
      <c r="C24645">
        <v>0</v>
      </c>
      <c r="D24645">
        <v>10.092599999999999</v>
      </c>
      <c r="E24645">
        <v>21.507000000000001</v>
      </c>
      <c r="F24645" s="13">
        <f t="shared" si="384"/>
        <v>43539.659722222219</v>
      </c>
    </row>
    <row r="24646" spans="1:6" x14ac:dyDescent="0.35">
      <c r="A24646" s="14">
        <v>43539</v>
      </c>
      <c r="B24646" s="15">
        <v>0.66666666666666663</v>
      </c>
      <c r="C24646">
        <v>0</v>
      </c>
      <c r="D24646">
        <v>10.0924</v>
      </c>
      <c r="E24646">
        <v>21.51</v>
      </c>
      <c r="F24646" s="13">
        <f t="shared" si="384"/>
        <v>43539.666666666664</v>
      </c>
    </row>
    <row r="24647" spans="1:6" x14ac:dyDescent="0.35">
      <c r="A24647" s="14">
        <v>43539</v>
      </c>
      <c r="B24647" s="15">
        <v>0.67361111111111116</v>
      </c>
      <c r="C24647">
        <v>0</v>
      </c>
      <c r="D24647">
        <v>10.093500000000001</v>
      </c>
      <c r="E24647">
        <v>21.513000000000002</v>
      </c>
      <c r="F24647" s="13">
        <f t="shared" si="384"/>
        <v>43539.673611111109</v>
      </c>
    </row>
    <row r="24648" spans="1:6" x14ac:dyDescent="0.35">
      <c r="A24648" s="14">
        <v>43539</v>
      </c>
      <c r="B24648" s="15">
        <v>0.68055555555555547</v>
      </c>
      <c r="C24648">
        <v>0</v>
      </c>
      <c r="D24648">
        <v>10.094099999999999</v>
      </c>
      <c r="E24648">
        <v>21.515999999999998</v>
      </c>
      <c r="F24648" s="13">
        <f t="shared" si="384"/>
        <v>43539.680555555555</v>
      </c>
    </row>
    <row r="24649" spans="1:6" x14ac:dyDescent="0.35">
      <c r="A24649" s="14">
        <v>43539</v>
      </c>
      <c r="B24649" s="15">
        <v>0.6875</v>
      </c>
      <c r="C24649">
        <v>0</v>
      </c>
      <c r="D24649">
        <v>10.094799999999999</v>
      </c>
      <c r="E24649">
        <v>21.518000000000001</v>
      </c>
      <c r="F24649" s="13">
        <f t="shared" si="384"/>
        <v>43539.6875</v>
      </c>
    </row>
    <row r="24650" spans="1:6" x14ac:dyDescent="0.35">
      <c r="A24650" s="14">
        <v>43539</v>
      </c>
      <c r="B24650" s="15">
        <v>0.69444444444444453</v>
      </c>
      <c r="C24650">
        <v>0</v>
      </c>
      <c r="D24650">
        <v>10.0951</v>
      </c>
      <c r="E24650">
        <v>21.52</v>
      </c>
      <c r="F24650" s="13">
        <f t="shared" si="384"/>
        <v>43539.694444444445</v>
      </c>
    </row>
    <row r="24651" spans="1:6" x14ac:dyDescent="0.35">
      <c r="A24651" s="14">
        <v>43539</v>
      </c>
      <c r="B24651" s="15">
        <v>0.70138888888888884</v>
      </c>
      <c r="C24651">
        <v>0</v>
      </c>
      <c r="D24651">
        <v>10.096500000000001</v>
      </c>
      <c r="E24651">
        <v>21.521999999999998</v>
      </c>
      <c r="F24651" s="13">
        <f t="shared" si="384"/>
        <v>43539.701388888891</v>
      </c>
    </row>
    <row r="24652" spans="1:6" x14ac:dyDescent="0.35">
      <c r="A24652" s="14">
        <v>43539</v>
      </c>
      <c r="B24652" s="15">
        <v>0.70833333333333337</v>
      </c>
      <c r="C24652">
        <v>0</v>
      </c>
      <c r="D24652">
        <v>10.0967</v>
      </c>
      <c r="E24652">
        <v>21.524999999999999</v>
      </c>
      <c r="F24652" s="13">
        <f t="shared" si="384"/>
        <v>43539.708333333336</v>
      </c>
    </row>
    <row r="24653" spans="1:6" x14ac:dyDescent="0.35">
      <c r="A24653" s="14">
        <v>43539</v>
      </c>
      <c r="B24653" s="15">
        <v>0.71527777777777779</v>
      </c>
      <c r="C24653">
        <v>0</v>
      </c>
      <c r="D24653">
        <v>10.0969</v>
      </c>
      <c r="E24653">
        <v>21.526</v>
      </c>
      <c r="F24653" s="13">
        <f t="shared" si="384"/>
        <v>43539.715277777781</v>
      </c>
    </row>
    <row r="24654" spans="1:6" x14ac:dyDescent="0.35">
      <c r="A24654" s="14">
        <v>43539</v>
      </c>
      <c r="B24654" s="15">
        <v>0.72222222222222221</v>
      </c>
      <c r="C24654">
        <v>0</v>
      </c>
      <c r="D24654">
        <v>10.097799999999999</v>
      </c>
      <c r="E24654">
        <v>21.527999999999999</v>
      </c>
      <c r="F24654" s="13">
        <f t="shared" ref="F24654:F24717" si="385">A24654+B24654</f>
        <v>43539.722222222219</v>
      </c>
    </row>
    <row r="24655" spans="1:6" x14ac:dyDescent="0.35">
      <c r="A24655" s="14">
        <v>43539</v>
      </c>
      <c r="B24655" s="15">
        <v>0.72916666666666663</v>
      </c>
      <c r="C24655">
        <v>0</v>
      </c>
      <c r="D24655">
        <v>10.0983</v>
      </c>
      <c r="E24655">
        <v>21.529</v>
      </c>
      <c r="F24655" s="13">
        <f t="shared" si="385"/>
        <v>43539.729166666664</v>
      </c>
    </row>
    <row r="24656" spans="1:6" x14ac:dyDescent="0.35">
      <c r="A24656" s="14">
        <v>43539</v>
      </c>
      <c r="B24656" s="15">
        <v>0.73611111111111116</v>
      </c>
      <c r="C24656">
        <v>0</v>
      </c>
      <c r="D24656">
        <v>10.1006</v>
      </c>
      <c r="E24656">
        <v>21.530999999999999</v>
      </c>
      <c r="F24656" s="13">
        <f t="shared" si="385"/>
        <v>43539.736111111109</v>
      </c>
    </row>
    <row r="24657" spans="1:6" x14ac:dyDescent="0.35">
      <c r="A24657" s="14">
        <v>43539</v>
      </c>
      <c r="B24657" s="15">
        <v>0.74305555555555547</v>
      </c>
      <c r="C24657">
        <v>0</v>
      </c>
      <c r="D24657">
        <v>10.1007</v>
      </c>
      <c r="E24657">
        <v>21.532</v>
      </c>
      <c r="F24657" s="13">
        <f t="shared" si="385"/>
        <v>43539.743055555555</v>
      </c>
    </row>
    <row r="24658" spans="1:6" x14ac:dyDescent="0.35">
      <c r="A24658" s="14">
        <v>43539</v>
      </c>
      <c r="B24658" s="15">
        <v>0.75</v>
      </c>
      <c r="C24658">
        <v>0</v>
      </c>
      <c r="D24658">
        <v>10.103400000000001</v>
      </c>
      <c r="E24658">
        <v>21.533000000000001</v>
      </c>
      <c r="F24658" s="13">
        <f t="shared" si="385"/>
        <v>43539.75</v>
      </c>
    </row>
    <row r="24659" spans="1:6" x14ac:dyDescent="0.35">
      <c r="A24659" s="14">
        <v>43539</v>
      </c>
      <c r="B24659" s="15">
        <v>0.75694444444444453</v>
      </c>
      <c r="C24659">
        <v>0</v>
      </c>
      <c r="D24659">
        <v>10.1051</v>
      </c>
      <c r="E24659">
        <v>21.533999999999999</v>
      </c>
      <c r="F24659" s="13">
        <f t="shared" si="385"/>
        <v>43539.756944444445</v>
      </c>
    </row>
    <row r="24660" spans="1:6" x14ac:dyDescent="0.35">
      <c r="A24660" s="14">
        <v>43539</v>
      </c>
      <c r="B24660" s="15">
        <v>0.76388888888888884</v>
      </c>
      <c r="C24660">
        <v>0</v>
      </c>
      <c r="D24660">
        <v>10.1058</v>
      </c>
      <c r="E24660">
        <v>21.533999999999999</v>
      </c>
      <c r="F24660" s="13">
        <f t="shared" si="385"/>
        <v>43539.763888888891</v>
      </c>
    </row>
    <row r="24661" spans="1:6" x14ac:dyDescent="0.35">
      <c r="A24661" s="14">
        <v>43539</v>
      </c>
      <c r="B24661" s="15">
        <v>0.77083333333333337</v>
      </c>
      <c r="C24661">
        <v>0</v>
      </c>
      <c r="D24661">
        <v>10.106400000000001</v>
      </c>
      <c r="E24661">
        <v>21.535</v>
      </c>
      <c r="F24661" s="13">
        <f t="shared" si="385"/>
        <v>43539.770833333336</v>
      </c>
    </row>
    <row r="24662" spans="1:6" x14ac:dyDescent="0.35">
      <c r="A24662" s="14">
        <v>43539</v>
      </c>
      <c r="B24662" s="15">
        <v>0.77777777777777779</v>
      </c>
      <c r="C24662">
        <v>0</v>
      </c>
      <c r="D24662">
        <v>10.1083</v>
      </c>
      <c r="E24662">
        <v>21.535</v>
      </c>
      <c r="F24662" s="13">
        <f t="shared" si="385"/>
        <v>43539.777777777781</v>
      </c>
    </row>
    <row r="24663" spans="1:6" x14ac:dyDescent="0.35">
      <c r="A24663" s="14">
        <v>43539</v>
      </c>
      <c r="B24663" s="15">
        <v>0.78472222222222221</v>
      </c>
      <c r="C24663">
        <v>0</v>
      </c>
      <c r="D24663">
        <v>10.1092</v>
      </c>
      <c r="E24663">
        <v>21.535</v>
      </c>
      <c r="F24663" s="13">
        <f t="shared" si="385"/>
        <v>43539.784722222219</v>
      </c>
    </row>
    <row r="24664" spans="1:6" x14ac:dyDescent="0.35">
      <c r="A24664" s="14">
        <v>43539</v>
      </c>
      <c r="B24664" s="15">
        <v>0.79166666666666663</v>
      </c>
      <c r="C24664">
        <v>0</v>
      </c>
      <c r="D24664">
        <v>10.1105</v>
      </c>
      <c r="E24664">
        <v>21.535</v>
      </c>
      <c r="F24664" s="13">
        <f t="shared" si="385"/>
        <v>43539.791666666664</v>
      </c>
    </row>
    <row r="24665" spans="1:6" x14ac:dyDescent="0.35">
      <c r="A24665" s="14">
        <v>43539</v>
      </c>
      <c r="B24665" s="15">
        <v>0.79861111111111116</v>
      </c>
      <c r="C24665">
        <v>0</v>
      </c>
      <c r="D24665">
        <v>10.112500000000001</v>
      </c>
      <c r="E24665">
        <v>21.535</v>
      </c>
      <c r="F24665" s="13">
        <f t="shared" si="385"/>
        <v>43539.798611111109</v>
      </c>
    </row>
    <row r="24666" spans="1:6" x14ac:dyDescent="0.35">
      <c r="A24666" s="14">
        <v>43539</v>
      </c>
      <c r="B24666" s="15">
        <v>0.80555555555555547</v>
      </c>
      <c r="C24666">
        <v>0</v>
      </c>
      <c r="D24666">
        <v>10.1134</v>
      </c>
      <c r="E24666">
        <v>21.535</v>
      </c>
      <c r="F24666" s="13">
        <f t="shared" si="385"/>
        <v>43539.805555555555</v>
      </c>
    </row>
    <row r="24667" spans="1:6" x14ac:dyDescent="0.35">
      <c r="A24667" s="14">
        <v>43539</v>
      </c>
      <c r="B24667" s="15">
        <v>0.8125</v>
      </c>
      <c r="C24667">
        <v>0</v>
      </c>
      <c r="D24667">
        <v>10.114599999999999</v>
      </c>
      <c r="E24667">
        <v>21.535</v>
      </c>
      <c r="F24667" s="13">
        <f t="shared" si="385"/>
        <v>43539.8125</v>
      </c>
    </row>
    <row r="24668" spans="1:6" x14ac:dyDescent="0.35">
      <c r="A24668" s="14">
        <v>43539</v>
      </c>
      <c r="B24668" s="15">
        <v>0.81944444444444453</v>
      </c>
      <c r="C24668">
        <v>0</v>
      </c>
      <c r="D24668">
        <v>10.1159</v>
      </c>
      <c r="E24668">
        <v>21.535</v>
      </c>
      <c r="F24668" s="13">
        <f t="shared" si="385"/>
        <v>43539.819444444445</v>
      </c>
    </row>
    <row r="24669" spans="1:6" x14ac:dyDescent="0.35">
      <c r="A24669" s="14">
        <v>43539</v>
      </c>
      <c r="B24669" s="15">
        <v>0.82638888888888884</v>
      </c>
      <c r="C24669">
        <v>0</v>
      </c>
      <c r="D24669">
        <v>10.1173</v>
      </c>
      <c r="E24669">
        <v>21.535</v>
      </c>
      <c r="F24669" s="13">
        <f t="shared" si="385"/>
        <v>43539.826388888891</v>
      </c>
    </row>
    <row r="24670" spans="1:6" x14ac:dyDescent="0.35">
      <c r="A24670" s="14">
        <v>43539</v>
      </c>
      <c r="B24670" s="15">
        <v>0.83333333333333337</v>
      </c>
      <c r="C24670">
        <v>0</v>
      </c>
      <c r="D24670">
        <v>10.117800000000001</v>
      </c>
      <c r="E24670">
        <v>21.535</v>
      </c>
      <c r="F24670" s="13">
        <f t="shared" si="385"/>
        <v>43539.833333333336</v>
      </c>
    </row>
    <row r="24671" spans="1:6" x14ac:dyDescent="0.35">
      <c r="A24671" s="14">
        <v>43539</v>
      </c>
      <c r="B24671" s="15">
        <v>0.84027777777777779</v>
      </c>
      <c r="C24671">
        <v>0</v>
      </c>
      <c r="D24671">
        <v>10.119400000000001</v>
      </c>
      <c r="E24671">
        <v>21.535</v>
      </c>
      <c r="F24671" s="13">
        <f t="shared" si="385"/>
        <v>43539.840277777781</v>
      </c>
    </row>
    <row r="24672" spans="1:6" x14ac:dyDescent="0.35">
      <c r="A24672" s="14">
        <v>43539</v>
      </c>
      <c r="B24672" s="15">
        <v>0.84722222222222221</v>
      </c>
      <c r="C24672">
        <v>0</v>
      </c>
      <c r="D24672">
        <v>10.1195</v>
      </c>
      <c r="E24672">
        <v>21.533999999999999</v>
      </c>
      <c r="F24672" s="13">
        <f t="shared" si="385"/>
        <v>43539.847222222219</v>
      </c>
    </row>
    <row r="24673" spans="1:6" x14ac:dyDescent="0.35">
      <c r="A24673" s="14">
        <v>43539</v>
      </c>
      <c r="B24673" s="15">
        <v>0.85416666666666663</v>
      </c>
      <c r="C24673">
        <v>0</v>
      </c>
      <c r="D24673">
        <v>10.1205</v>
      </c>
      <c r="E24673">
        <v>21.533999999999999</v>
      </c>
      <c r="F24673" s="13">
        <f t="shared" si="385"/>
        <v>43539.854166666664</v>
      </c>
    </row>
    <row r="24674" spans="1:6" x14ac:dyDescent="0.35">
      <c r="A24674" s="14">
        <v>43539</v>
      </c>
      <c r="B24674" s="15">
        <v>0.86111111111111116</v>
      </c>
      <c r="C24674">
        <v>0</v>
      </c>
      <c r="D24674">
        <v>10.120100000000001</v>
      </c>
      <c r="E24674">
        <v>21.533000000000001</v>
      </c>
      <c r="F24674" s="13">
        <f t="shared" si="385"/>
        <v>43539.861111111109</v>
      </c>
    </row>
    <row r="24675" spans="1:6" x14ac:dyDescent="0.35">
      <c r="A24675" s="14">
        <v>43539</v>
      </c>
      <c r="B24675" s="15">
        <v>0.86805555555555547</v>
      </c>
      <c r="C24675">
        <v>0</v>
      </c>
      <c r="D24675">
        <v>10.119899999999999</v>
      </c>
      <c r="E24675">
        <v>21.532</v>
      </c>
      <c r="F24675" s="13">
        <f t="shared" si="385"/>
        <v>43539.868055555555</v>
      </c>
    </row>
    <row r="24676" spans="1:6" x14ac:dyDescent="0.35">
      <c r="A24676" s="14">
        <v>43539</v>
      </c>
      <c r="B24676" s="15">
        <v>0.875</v>
      </c>
      <c r="C24676">
        <v>0</v>
      </c>
      <c r="D24676">
        <v>10.1211</v>
      </c>
      <c r="E24676">
        <v>21.532</v>
      </c>
      <c r="F24676" s="13">
        <f t="shared" si="385"/>
        <v>43539.875</v>
      </c>
    </row>
    <row r="24677" spans="1:6" x14ac:dyDescent="0.35">
      <c r="A24677" s="14">
        <v>43539</v>
      </c>
      <c r="B24677" s="15">
        <v>0.88194444444444453</v>
      </c>
      <c r="C24677">
        <v>0</v>
      </c>
      <c r="D24677">
        <v>10.1196</v>
      </c>
      <c r="E24677">
        <v>21.530999999999999</v>
      </c>
      <c r="F24677" s="13">
        <f t="shared" si="385"/>
        <v>43539.881944444445</v>
      </c>
    </row>
    <row r="24678" spans="1:6" x14ac:dyDescent="0.35">
      <c r="A24678" s="14">
        <v>43539</v>
      </c>
      <c r="B24678" s="15">
        <v>0.88888888888888884</v>
      </c>
      <c r="C24678">
        <v>0</v>
      </c>
      <c r="D24678">
        <v>10.120900000000001</v>
      </c>
      <c r="E24678">
        <v>21.53</v>
      </c>
      <c r="F24678" s="13">
        <f t="shared" si="385"/>
        <v>43539.888888888891</v>
      </c>
    </row>
    <row r="24679" spans="1:6" x14ac:dyDescent="0.35">
      <c r="A24679" s="14">
        <v>43539</v>
      </c>
      <c r="B24679" s="15">
        <v>0.89583333333333337</v>
      </c>
      <c r="C24679">
        <v>0</v>
      </c>
      <c r="D24679">
        <v>10.1219</v>
      </c>
      <c r="E24679">
        <v>21.53</v>
      </c>
      <c r="F24679" s="13">
        <f t="shared" si="385"/>
        <v>43539.895833333336</v>
      </c>
    </row>
    <row r="24680" spans="1:6" x14ac:dyDescent="0.35">
      <c r="A24680" s="14">
        <v>43539</v>
      </c>
      <c r="B24680" s="15">
        <v>0.90277777777777779</v>
      </c>
      <c r="C24680">
        <v>0</v>
      </c>
      <c r="D24680">
        <v>10.1206</v>
      </c>
      <c r="E24680">
        <v>21.529</v>
      </c>
      <c r="F24680" s="13">
        <f t="shared" si="385"/>
        <v>43539.902777777781</v>
      </c>
    </row>
    <row r="24681" spans="1:6" x14ac:dyDescent="0.35">
      <c r="A24681" s="14">
        <v>43539</v>
      </c>
      <c r="B24681" s="15">
        <v>0.90972222222222221</v>
      </c>
      <c r="C24681">
        <v>0</v>
      </c>
      <c r="D24681">
        <v>10.1203</v>
      </c>
      <c r="E24681">
        <v>21.527999999999999</v>
      </c>
      <c r="F24681" s="13">
        <f t="shared" si="385"/>
        <v>43539.909722222219</v>
      </c>
    </row>
    <row r="24682" spans="1:6" x14ac:dyDescent="0.35">
      <c r="A24682" s="14">
        <v>43539</v>
      </c>
      <c r="B24682" s="15">
        <v>0.91666666666666663</v>
      </c>
      <c r="C24682">
        <v>0</v>
      </c>
      <c r="D24682">
        <v>10.120100000000001</v>
      </c>
      <c r="E24682">
        <v>21.527000000000001</v>
      </c>
      <c r="F24682" s="13">
        <f t="shared" si="385"/>
        <v>43539.916666666664</v>
      </c>
    </row>
    <row r="24683" spans="1:6" x14ac:dyDescent="0.35">
      <c r="A24683" s="14">
        <v>43539</v>
      </c>
      <c r="B24683" s="15">
        <v>0.92361111111111116</v>
      </c>
      <c r="C24683">
        <v>0</v>
      </c>
      <c r="D24683">
        <v>10.1213</v>
      </c>
      <c r="E24683">
        <v>21.526</v>
      </c>
      <c r="F24683" s="13">
        <f t="shared" si="385"/>
        <v>43539.923611111109</v>
      </c>
    </row>
    <row r="24684" spans="1:6" x14ac:dyDescent="0.35">
      <c r="A24684" s="14">
        <v>43539</v>
      </c>
      <c r="B24684" s="15">
        <v>0.93055555555555547</v>
      </c>
      <c r="C24684">
        <v>0</v>
      </c>
      <c r="D24684">
        <v>10.1249</v>
      </c>
      <c r="E24684">
        <v>21.524999999999999</v>
      </c>
      <c r="F24684" s="13">
        <f t="shared" si="385"/>
        <v>43539.930555555555</v>
      </c>
    </row>
    <row r="24685" spans="1:6" x14ac:dyDescent="0.35">
      <c r="A24685" s="14">
        <v>43539</v>
      </c>
      <c r="B24685" s="15">
        <v>0.9375</v>
      </c>
      <c r="C24685">
        <v>0</v>
      </c>
      <c r="D24685">
        <v>10.125</v>
      </c>
      <c r="E24685">
        <v>21.524999999999999</v>
      </c>
      <c r="F24685" s="13">
        <f t="shared" si="385"/>
        <v>43539.9375</v>
      </c>
    </row>
    <row r="24686" spans="1:6" x14ac:dyDescent="0.35">
      <c r="A24686" s="14">
        <v>43539</v>
      </c>
      <c r="B24686" s="15">
        <v>0.94444444444444453</v>
      </c>
      <c r="C24686">
        <v>0</v>
      </c>
      <c r="D24686">
        <v>10.1251</v>
      </c>
      <c r="E24686">
        <v>21.524000000000001</v>
      </c>
      <c r="F24686" s="13">
        <f t="shared" si="385"/>
        <v>43539.944444444445</v>
      </c>
    </row>
    <row r="24687" spans="1:6" x14ac:dyDescent="0.35">
      <c r="A24687" s="14">
        <v>43539</v>
      </c>
      <c r="B24687" s="15">
        <v>0.95138888888888884</v>
      </c>
      <c r="C24687">
        <v>0</v>
      </c>
      <c r="D24687">
        <v>10.1252</v>
      </c>
      <c r="E24687">
        <v>21.521999999999998</v>
      </c>
      <c r="F24687" s="13">
        <f t="shared" si="385"/>
        <v>43539.951388888891</v>
      </c>
    </row>
    <row r="24688" spans="1:6" x14ac:dyDescent="0.35">
      <c r="A24688" s="14">
        <v>43539</v>
      </c>
      <c r="B24688" s="15">
        <v>0.95833333333333337</v>
      </c>
      <c r="C24688">
        <v>0</v>
      </c>
      <c r="D24688">
        <v>10.1242</v>
      </c>
      <c r="E24688">
        <v>21.521000000000001</v>
      </c>
      <c r="F24688" s="13">
        <f t="shared" si="385"/>
        <v>43539.958333333336</v>
      </c>
    </row>
    <row r="24689" spans="1:6" x14ac:dyDescent="0.35">
      <c r="A24689" s="14">
        <v>43539</v>
      </c>
      <c r="B24689" s="15">
        <v>0.96527777777777779</v>
      </c>
      <c r="C24689">
        <v>0</v>
      </c>
      <c r="D24689">
        <v>10.1244</v>
      </c>
      <c r="E24689">
        <v>21.518999999999998</v>
      </c>
      <c r="F24689" s="13">
        <f t="shared" si="385"/>
        <v>43539.965277777781</v>
      </c>
    </row>
    <row r="24690" spans="1:6" x14ac:dyDescent="0.35">
      <c r="A24690" s="14">
        <v>43539</v>
      </c>
      <c r="B24690" s="15">
        <v>0.97222222222222221</v>
      </c>
      <c r="C24690">
        <v>0</v>
      </c>
      <c r="D24690">
        <v>10.122999999999999</v>
      </c>
      <c r="E24690">
        <v>21.518000000000001</v>
      </c>
      <c r="F24690" s="13">
        <f t="shared" si="385"/>
        <v>43539.972222222219</v>
      </c>
    </row>
    <row r="24691" spans="1:6" x14ac:dyDescent="0.35">
      <c r="A24691" s="14">
        <v>43539</v>
      </c>
      <c r="B24691" s="15">
        <v>0.97916666666666663</v>
      </c>
      <c r="C24691">
        <v>0</v>
      </c>
      <c r="D24691">
        <v>10.120900000000001</v>
      </c>
      <c r="E24691">
        <v>21.515000000000001</v>
      </c>
      <c r="F24691" s="13">
        <f t="shared" si="385"/>
        <v>43539.979166666664</v>
      </c>
    </row>
    <row r="24692" spans="1:6" x14ac:dyDescent="0.35">
      <c r="A24692" s="14">
        <v>43539</v>
      </c>
      <c r="B24692" s="15">
        <v>0.98611111111111116</v>
      </c>
      <c r="C24692">
        <v>0</v>
      </c>
      <c r="D24692">
        <v>10.120200000000001</v>
      </c>
      <c r="E24692">
        <v>21.513000000000002</v>
      </c>
      <c r="F24692" s="13">
        <f t="shared" si="385"/>
        <v>43539.986111111109</v>
      </c>
    </row>
    <row r="24693" spans="1:6" x14ac:dyDescent="0.35">
      <c r="A24693" s="14">
        <v>43539</v>
      </c>
      <c r="B24693" s="15">
        <v>0.99305555555555547</v>
      </c>
      <c r="C24693">
        <v>0</v>
      </c>
      <c r="D24693">
        <v>10.1204</v>
      </c>
      <c r="E24693">
        <v>21.510999999999999</v>
      </c>
      <c r="F24693" s="13">
        <f t="shared" si="385"/>
        <v>43539.993055555555</v>
      </c>
    </row>
    <row r="24694" spans="1:6" x14ac:dyDescent="0.35">
      <c r="A24694" s="14">
        <v>43540</v>
      </c>
      <c r="B24694" s="15">
        <v>0</v>
      </c>
      <c r="C24694">
        <v>0</v>
      </c>
      <c r="D24694">
        <v>10.1204</v>
      </c>
      <c r="E24694">
        <v>21.509</v>
      </c>
      <c r="F24694" s="13">
        <f t="shared" si="385"/>
        <v>43540</v>
      </c>
    </row>
    <row r="24695" spans="1:6" x14ac:dyDescent="0.35">
      <c r="A24695" s="14">
        <v>43540</v>
      </c>
      <c r="B24695" s="15">
        <v>6.9444444444444441E-3</v>
      </c>
      <c r="C24695">
        <v>0</v>
      </c>
      <c r="D24695">
        <v>10.1195</v>
      </c>
      <c r="E24695">
        <v>21.504999999999999</v>
      </c>
      <c r="F24695" s="13">
        <f t="shared" si="385"/>
        <v>43540.006944444445</v>
      </c>
    </row>
    <row r="24696" spans="1:6" x14ac:dyDescent="0.35">
      <c r="A24696" s="14">
        <v>43540</v>
      </c>
      <c r="B24696" s="15">
        <v>1.3888888888888888E-2</v>
      </c>
      <c r="C24696">
        <v>0</v>
      </c>
      <c r="D24696">
        <v>10.1182</v>
      </c>
      <c r="E24696">
        <v>21.501999999999999</v>
      </c>
      <c r="F24696" s="13">
        <f t="shared" si="385"/>
        <v>43540.013888888891</v>
      </c>
    </row>
    <row r="24697" spans="1:6" x14ac:dyDescent="0.35">
      <c r="A24697" s="14">
        <v>43540</v>
      </c>
      <c r="B24697" s="15">
        <v>2.0833333333333332E-2</v>
      </c>
      <c r="C24697">
        <v>0</v>
      </c>
      <c r="D24697">
        <v>10.1167</v>
      </c>
      <c r="E24697">
        <v>21.498999999999999</v>
      </c>
      <c r="F24697" s="13">
        <f t="shared" si="385"/>
        <v>43540.020833333336</v>
      </c>
    </row>
    <row r="24698" spans="1:6" x14ac:dyDescent="0.35">
      <c r="A24698" s="14">
        <v>43540</v>
      </c>
      <c r="B24698" s="15">
        <v>2.7777777777777776E-2</v>
      </c>
      <c r="C24698">
        <v>0</v>
      </c>
      <c r="D24698">
        <v>10.1175</v>
      </c>
      <c r="E24698">
        <v>21.495999999999999</v>
      </c>
      <c r="F24698" s="13">
        <f t="shared" si="385"/>
        <v>43540.027777777781</v>
      </c>
    </row>
    <row r="24699" spans="1:6" x14ac:dyDescent="0.35">
      <c r="A24699" s="14">
        <v>43540</v>
      </c>
      <c r="B24699" s="15">
        <v>3.4722222222222224E-2</v>
      </c>
      <c r="C24699">
        <v>0</v>
      </c>
      <c r="D24699">
        <v>10.117800000000001</v>
      </c>
      <c r="E24699">
        <v>21.492000000000001</v>
      </c>
      <c r="F24699" s="13">
        <f t="shared" si="385"/>
        <v>43540.034722222219</v>
      </c>
    </row>
    <row r="24700" spans="1:6" x14ac:dyDescent="0.35">
      <c r="A24700" s="14">
        <v>43540</v>
      </c>
      <c r="B24700" s="15">
        <v>4.1666666666666664E-2</v>
      </c>
      <c r="C24700">
        <v>0</v>
      </c>
      <c r="D24700">
        <v>10.116400000000001</v>
      </c>
      <c r="E24700">
        <v>21.49</v>
      </c>
      <c r="F24700" s="13">
        <f t="shared" si="385"/>
        <v>43540.041666666664</v>
      </c>
    </row>
    <row r="24701" spans="1:6" x14ac:dyDescent="0.35">
      <c r="A24701" s="14">
        <v>43540</v>
      </c>
      <c r="B24701" s="15">
        <v>4.8611111111111112E-2</v>
      </c>
      <c r="C24701">
        <v>0</v>
      </c>
      <c r="D24701">
        <v>10.1165</v>
      </c>
      <c r="E24701">
        <v>21.486999999999998</v>
      </c>
      <c r="F24701" s="13">
        <f t="shared" si="385"/>
        <v>43540.048611111109</v>
      </c>
    </row>
    <row r="24702" spans="1:6" x14ac:dyDescent="0.35">
      <c r="A24702" s="14">
        <v>43540</v>
      </c>
      <c r="B24702" s="15">
        <v>5.5555555555555552E-2</v>
      </c>
      <c r="C24702">
        <v>0</v>
      </c>
      <c r="D24702">
        <v>10.116899999999999</v>
      </c>
      <c r="E24702">
        <v>21.483000000000001</v>
      </c>
      <c r="F24702" s="13">
        <f t="shared" si="385"/>
        <v>43540.055555555555</v>
      </c>
    </row>
    <row r="24703" spans="1:6" x14ac:dyDescent="0.35">
      <c r="A24703" s="14">
        <v>43540</v>
      </c>
      <c r="B24703" s="15">
        <v>6.25E-2</v>
      </c>
      <c r="C24703">
        <v>0</v>
      </c>
      <c r="D24703">
        <v>10.1165</v>
      </c>
      <c r="E24703">
        <v>21.48</v>
      </c>
      <c r="F24703" s="13">
        <f t="shared" si="385"/>
        <v>43540.0625</v>
      </c>
    </row>
    <row r="24704" spans="1:6" x14ac:dyDescent="0.35">
      <c r="A24704" s="14">
        <v>43540</v>
      </c>
      <c r="B24704" s="15">
        <v>6.9444444444444434E-2</v>
      </c>
      <c r="C24704">
        <v>0</v>
      </c>
      <c r="D24704">
        <v>10.1149</v>
      </c>
      <c r="E24704">
        <v>21.475999999999999</v>
      </c>
      <c r="F24704" s="13">
        <f t="shared" si="385"/>
        <v>43540.069444444445</v>
      </c>
    </row>
    <row r="24705" spans="1:6" x14ac:dyDescent="0.35">
      <c r="A24705" s="14">
        <v>43540</v>
      </c>
      <c r="B24705" s="15">
        <v>7.6388888888888895E-2</v>
      </c>
      <c r="C24705">
        <v>0</v>
      </c>
      <c r="D24705">
        <v>10.1126</v>
      </c>
      <c r="E24705">
        <v>21.472999999999999</v>
      </c>
      <c r="F24705" s="13">
        <f t="shared" si="385"/>
        <v>43540.076388888891</v>
      </c>
    </row>
    <row r="24706" spans="1:6" x14ac:dyDescent="0.35">
      <c r="A24706" s="14">
        <v>43540</v>
      </c>
      <c r="B24706" s="15">
        <v>8.3333333333333329E-2</v>
      </c>
      <c r="C24706">
        <v>0</v>
      </c>
      <c r="D24706">
        <v>10.1106</v>
      </c>
      <c r="E24706">
        <v>21.47</v>
      </c>
      <c r="F24706" s="13">
        <f t="shared" si="385"/>
        <v>43540.083333333336</v>
      </c>
    </row>
    <row r="24707" spans="1:6" x14ac:dyDescent="0.35">
      <c r="A24707" s="14">
        <v>43540</v>
      </c>
      <c r="B24707" s="15">
        <v>9.0277777777777776E-2</v>
      </c>
      <c r="C24707">
        <v>0</v>
      </c>
      <c r="D24707">
        <v>10.1107</v>
      </c>
      <c r="E24707">
        <v>21.466999999999999</v>
      </c>
      <c r="F24707" s="13">
        <f t="shared" si="385"/>
        <v>43540.090277777781</v>
      </c>
    </row>
    <row r="24708" spans="1:6" x14ac:dyDescent="0.35">
      <c r="A24708" s="14">
        <v>43540</v>
      </c>
      <c r="B24708" s="15">
        <v>9.7222222222222224E-2</v>
      </c>
      <c r="C24708">
        <v>0</v>
      </c>
      <c r="D24708">
        <v>10.1098</v>
      </c>
      <c r="E24708">
        <v>21.463000000000001</v>
      </c>
      <c r="F24708" s="13">
        <f t="shared" si="385"/>
        <v>43540.097222222219</v>
      </c>
    </row>
    <row r="24709" spans="1:6" x14ac:dyDescent="0.35">
      <c r="A24709" s="14">
        <v>43540</v>
      </c>
      <c r="B24709" s="15">
        <v>0.10416666666666667</v>
      </c>
      <c r="C24709">
        <v>0</v>
      </c>
      <c r="D24709">
        <v>10.1099</v>
      </c>
      <c r="E24709">
        <v>21.46</v>
      </c>
      <c r="F24709" s="13">
        <f t="shared" si="385"/>
        <v>43540.104166666664</v>
      </c>
    </row>
    <row r="24710" spans="1:6" x14ac:dyDescent="0.35">
      <c r="A24710" s="14">
        <v>43540</v>
      </c>
      <c r="B24710" s="15">
        <v>0.1111111111111111</v>
      </c>
      <c r="C24710">
        <v>0</v>
      </c>
      <c r="D24710">
        <v>10.110200000000001</v>
      </c>
      <c r="E24710">
        <v>21.454999999999998</v>
      </c>
      <c r="F24710" s="13">
        <f t="shared" si="385"/>
        <v>43540.111111111109</v>
      </c>
    </row>
    <row r="24711" spans="1:6" x14ac:dyDescent="0.35">
      <c r="A24711" s="14">
        <v>43540</v>
      </c>
      <c r="B24711" s="15">
        <v>0.11805555555555557</v>
      </c>
      <c r="C24711">
        <v>0</v>
      </c>
      <c r="D24711">
        <v>10.111000000000001</v>
      </c>
      <c r="E24711">
        <v>21.452000000000002</v>
      </c>
      <c r="F24711" s="13">
        <f t="shared" si="385"/>
        <v>43540.118055555555</v>
      </c>
    </row>
    <row r="24712" spans="1:6" x14ac:dyDescent="0.35">
      <c r="A24712" s="14">
        <v>43540</v>
      </c>
      <c r="B24712" s="15">
        <v>0.125</v>
      </c>
      <c r="C24712">
        <v>0</v>
      </c>
      <c r="D24712">
        <v>10.111499999999999</v>
      </c>
      <c r="E24712">
        <v>21.449000000000002</v>
      </c>
      <c r="F24712" s="13">
        <f t="shared" si="385"/>
        <v>43540.125</v>
      </c>
    </row>
    <row r="24713" spans="1:6" x14ac:dyDescent="0.35">
      <c r="A24713" s="14">
        <v>43540</v>
      </c>
      <c r="B24713" s="15">
        <v>0.13194444444444445</v>
      </c>
      <c r="C24713">
        <v>0</v>
      </c>
      <c r="D24713">
        <v>10.1111</v>
      </c>
      <c r="E24713">
        <v>21.446000000000002</v>
      </c>
      <c r="F24713" s="13">
        <f t="shared" si="385"/>
        <v>43540.131944444445</v>
      </c>
    </row>
    <row r="24714" spans="1:6" x14ac:dyDescent="0.35">
      <c r="A24714" s="14">
        <v>43540</v>
      </c>
      <c r="B24714" s="15">
        <v>0.1388888888888889</v>
      </c>
      <c r="C24714">
        <v>0</v>
      </c>
      <c r="D24714">
        <v>10.1107</v>
      </c>
      <c r="E24714">
        <v>21.443000000000001</v>
      </c>
      <c r="F24714" s="13">
        <f t="shared" si="385"/>
        <v>43540.138888888891</v>
      </c>
    </row>
    <row r="24715" spans="1:6" x14ac:dyDescent="0.35">
      <c r="A24715" s="14">
        <v>43540</v>
      </c>
      <c r="B24715" s="15">
        <v>0.14583333333333334</v>
      </c>
      <c r="C24715">
        <v>0</v>
      </c>
      <c r="D24715">
        <v>10.1107</v>
      </c>
      <c r="E24715">
        <v>21.44</v>
      </c>
      <c r="F24715" s="13">
        <f t="shared" si="385"/>
        <v>43540.145833333336</v>
      </c>
    </row>
    <row r="24716" spans="1:6" x14ac:dyDescent="0.35">
      <c r="A24716" s="14">
        <v>43540</v>
      </c>
      <c r="B24716" s="15">
        <v>0.15277777777777776</v>
      </c>
      <c r="C24716">
        <v>0</v>
      </c>
      <c r="D24716">
        <v>10.1104</v>
      </c>
      <c r="E24716">
        <v>21.437000000000001</v>
      </c>
      <c r="F24716" s="13">
        <f t="shared" si="385"/>
        <v>43540.152777777781</v>
      </c>
    </row>
    <row r="24717" spans="1:6" x14ac:dyDescent="0.35">
      <c r="A24717" s="14">
        <v>43540</v>
      </c>
      <c r="B24717" s="15">
        <v>0.15972222222222224</v>
      </c>
      <c r="C24717">
        <v>0</v>
      </c>
      <c r="D24717">
        <v>10.109299999999999</v>
      </c>
      <c r="E24717">
        <v>21.434000000000001</v>
      </c>
      <c r="F24717" s="13">
        <f t="shared" si="385"/>
        <v>43540.159722222219</v>
      </c>
    </row>
    <row r="24718" spans="1:6" x14ac:dyDescent="0.35">
      <c r="A24718" s="14">
        <v>43540</v>
      </c>
      <c r="B24718" s="15">
        <v>0.16666666666666666</v>
      </c>
      <c r="C24718">
        <v>0</v>
      </c>
      <c r="D24718">
        <v>10.1091</v>
      </c>
      <c r="E24718">
        <v>21.431000000000001</v>
      </c>
      <c r="F24718" s="13">
        <f t="shared" ref="F24718:F24781" si="386">A24718+B24718</f>
        <v>43540.166666666664</v>
      </c>
    </row>
    <row r="24719" spans="1:6" x14ac:dyDescent="0.35">
      <c r="A24719" s="14">
        <v>43540</v>
      </c>
      <c r="B24719" s="15">
        <v>0.17361111111111113</v>
      </c>
      <c r="C24719">
        <v>0</v>
      </c>
      <c r="D24719">
        <v>10.1089</v>
      </c>
      <c r="E24719">
        <v>21.428000000000001</v>
      </c>
      <c r="F24719" s="13">
        <f t="shared" si="386"/>
        <v>43540.173611111109</v>
      </c>
    </row>
    <row r="24720" spans="1:6" x14ac:dyDescent="0.35">
      <c r="A24720" s="14">
        <v>43540</v>
      </c>
      <c r="B24720" s="15">
        <v>0.18055555555555555</v>
      </c>
      <c r="C24720">
        <v>0</v>
      </c>
      <c r="D24720">
        <v>10.1097</v>
      </c>
      <c r="E24720">
        <v>21.425000000000001</v>
      </c>
      <c r="F24720" s="13">
        <f t="shared" si="386"/>
        <v>43540.180555555555</v>
      </c>
    </row>
    <row r="24721" spans="1:6" x14ac:dyDescent="0.35">
      <c r="A24721" s="14">
        <v>43540</v>
      </c>
      <c r="B24721" s="15">
        <v>0.1875</v>
      </c>
      <c r="C24721">
        <v>0</v>
      </c>
      <c r="D24721">
        <v>10.1096</v>
      </c>
      <c r="E24721">
        <v>21.422000000000001</v>
      </c>
      <c r="F24721" s="13">
        <f t="shared" si="386"/>
        <v>43540.1875</v>
      </c>
    </row>
    <row r="24722" spans="1:6" x14ac:dyDescent="0.35">
      <c r="A24722" s="14">
        <v>43540</v>
      </c>
      <c r="B24722" s="15">
        <v>0.19444444444444445</v>
      </c>
      <c r="C24722">
        <v>0</v>
      </c>
      <c r="D24722">
        <v>10.1092</v>
      </c>
      <c r="E24722">
        <v>21.419</v>
      </c>
      <c r="F24722" s="13">
        <f t="shared" si="386"/>
        <v>43540.194444444445</v>
      </c>
    </row>
    <row r="24723" spans="1:6" x14ac:dyDescent="0.35">
      <c r="A24723" s="14">
        <v>43540</v>
      </c>
      <c r="B24723" s="15">
        <v>0.20138888888888887</v>
      </c>
      <c r="C24723">
        <v>0</v>
      </c>
      <c r="D24723">
        <v>10.1122</v>
      </c>
      <c r="E24723">
        <v>21.416</v>
      </c>
      <c r="F24723" s="13">
        <f t="shared" si="386"/>
        <v>43540.201388888891</v>
      </c>
    </row>
    <row r="24724" spans="1:6" x14ac:dyDescent="0.35">
      <c r="A24724" s="14">
        <v>43540</v>
      </c>
      <c r="B24724" s="15">
        <v>0.20833333333333334</v>
      </c>
      <c r="C24724">
        <v>0</v>
      </c>
      <c r="D24724">
        <v>10.1172</v>
      </c>
      <c r="E24724">
        <v>21.414000000000001</v>
      </c>
      <c r="F24724" s="13">
        <f t="shared" si="386"/>
        <v>43540.208333333336</v>
      </c>
    </row>
    <row r="24725" spans="1:6" x14ac:dyDescent="0.35">
      <c r="A24725" s="14">
        <v>43540</v>
      </c>
      <c r="B24725" s="15">
        <v>0.21527777777777779</v>
      </c>
      <c r="C24725">
        <v>0</v>
      </c>
      <c r="D24725">
        <v>10.1157</v>
      </c>
      <c r="E24725">
        <v>21.41</v>
      </c>
      <c r="F24725" s="13">
        <f t="shared" si="386"/>
        <v>43540.215277777781</v>
      </c>
    </row>
    <row r="24726" spans="1:6" x14ac:dyDescent="0.35">
      <c r="A24726" s="14">
        <v>43540</v>
      </c>
      <c r="B24726" s="15">
        <v>0.22222222222222221</v>
      </c>
      <c r="C24726">
        <v>0</v>
      </c>
      <c r="D24726">
        <v>10.1166</v>
      </c>
      <c r="E24726">
        <v>21.405999999999999</v>
      </c>
      <c r="F24726" s="13">
        <f t="shared" si="386"/>
        <v>43540.222222222219</v>
      </c>
    </row>
    <row r="24727" spans="1:6" x14ac:dyDescent="0.35">
      <c r="A24727" s="14">
        <v>43540</v>
      </c>
      <c r="B24727" s="15">
        <v>0.22916666666666666</v>
      </c>
      <c r="C24727">
        <v>0</v>
      </c>
      <c r="D24727">
        <v>10.1198</v>
      </c>
      <c r="E24727">
        <v>21.402999999999999</v>
      </c>
      <c r="F24727" s="13">
        <f t="shared" si="386"/>
        <v>43540.229166666664</v>
      </c>
    </row>
    <row r="24728" spans="1:6" x14ac:dyDescent="0.35">
      <c r="A24728" s="14">
        <v>43540</v>
      </c>
      <c r="B24728" s="15">
        <v>0.23611111111111113</v>
      </c>
      <c r="C24728">
        <v>0</v>
      </c>
      <c r="D24728">
        <v>10.1198</v>
      </c>
      <c r="E24728">
        <v>21.399000000000001</v>
      </c>
      <c r="F24728" s="13">
        <f t="shared" si="386"/>
        <v>43540.236111111109</v>
      </c>
    </row>
    <row r="24729" spans="1:6" x14ac:dyDescent="0.35">
      <c r="A24729" s="14">
        <v>43540</v>
      </c>
      <c r="B24729" s="15">
        <v>0.24305555555555555</v>
      </c>
      <c r="C24729">
        <v>0</v>
      </c>
      <c r="D24729">
        <v>10.1195</v>
      </c>
      <c r="E24729">
        <v>21.396999999999998</v>
      </c>
      <c r="F24729" s="13">
        <f t="shared" si="386"/>
        <v>43540.243055555555</v>
      </c>
    </row>
    <row r="24730" spans="1:6" x14ac:dyDescent="0.35">
      <c r="A24730" s="14">
        <v>43540</v>
      </c>
      <c r="B24730" s="15">
        <v>0.25</v>
      </c>
      <c r="C24730">
        <v>0</v>
      </c>
      <c r="D24730">
        <v>10.119999999999999</v>
      </c>
      <c r="E24730">
        <v>21.395</v>
      </c>
      <c r="F24730" s="13">
        <f t="shared" si="386"/>
        <v>43540.25</v>
      </c>
    </row>
    <row r="24731" spans="1:6" x14ac:dyDescent="0.35">
      <c r="A24731" s="14">
        <v>43540</v>
      </c>
      <c r="B24731" s="15">
        <v>0.25694444444444448</v>
      </c>
      <c r="C24731">
        <v>0</v>
      </c>
      <c r="D24731">
        <v>10.120900000000001</v>
      </c>
      <c r="E24731">
        <v>21.393000000000001</v>
      </c>
      <c r="F24731" s="13">
        <f t="shared" si="386"/>
        <v>43540.256944444445</v>
      </c>
    </row>
    <row r="24732" spans="1:6" x14ac:dyDescent="0.35">
      <c r="A24732" s="14">
        <v>43540</v>
      </c>
      <c r="B24732" s="15">
        <v>0.2638888888888889</v>
      </c>
      <c r="C24732">
        <v>0</v>
      </c>
      <c r="D24732">
        <v>10.122400000000001</v>
      </c>
      <c r="E24732">
        <v>21.390999999999998</v>
      </c>
      <c r="F24732" s="13">
        <f t="shared" si="386"/>
        <v>43540.263888888891</v>
      </c>
    </row>
    <row r="24733" spans="1:6" x14ac:dyDescent="0.35">
      <c r="A24733" s="14">
        <v>43540</v>
      </c>
      <c r="B24733" s="15">
        <v>0.27083333333333331</v>
      </c>
      <c r="C24733">
        <v>0</v>
      </c>
      <c r="D24733">
        <v>10.1229</v>
      </c>
      <c r="E24733">
        <v>21.388999999999999</v>
      </c>
      <c r="F24733" s="13">
        <f t="shared" si="386"/>
        <v>43540.270833333336</v>
      </c>
    </row>
    <row r="24734" spans="1:6" x14ac:dyDescent="0.35">
      <c r="A24734" s="14">
        <v>43540</v>
      </c>
      <c r="B24734" s="15">
        <v>0.27777777777777779</v>
      </c>
      <c r="C24734">
        <v>0</v>
      </c>
      <c r="D24734">
        <v>10.123900000000001</v>
      </c>
      <c r="E24734">
        <v>21.388000000000002</v>
      </c>
      <c r="F24734" s="13">
        <f t="shared" si="386"/>
        <v>43540.277777777781</v>
      </c>
    </row>
    <row r="24735" spans="1:6" x14ac:dyDescent="0.35">
      <c r="A24735" s="14">
        <v>43540</v>
      </c>
      <c r="B24735" s="15">
        <v>0.28472222222222221</v>
      </c>
      <c r="C24735">
        <v>0</v>
      </c>
      <c r="D24735">
        <v>10.126099999999999</v>
      </c>
      <c r="E24735">
        <v>21.385999999999999</v>
      </c>
      <c r="F24735" s="13">
        <f t="shared" si="386"/>
        <v>43540.284722222219</v>
      </c>
    </row>
    <row r="24736" spans="1:6" x14ac:dyDescent="0.35">
      <c r="A24736" s="14">
        <v>43540</v>
      </c>
      <c r="B24736" s="15">
        <v>0.29166666666666669</v>
      </c>
      <c r="C24736">
        <v>0</v>
      </c>
      <c r="D24736">
        <v>10.1272</v>
      </c>
      <c r="E24736">
        <v>21.385000000000002</v>
      </c>
      <c r="F24736" s="13">
        <f t="shared" si="386"/>
        <v>43540.291666666664</v>
      </c>
    </row>
    <row r="24737" spans="1:6" x14ac:dyDescent="0.35">
      <c r="A24737" s="14">
        <v>43540</v>
      </c>
      <c r="B24737" s="15">
        <v>0.2986111111111111</v>
      </c>
      <c r="C24737">
        <v>0</v>
      </c>
      <c r="D24737">
        <v>10.128399999999999</v>
      </c>
      <c r="E24737">
        <v>21.382999999999999</v>
      </c>
      <c r="F24737" s="13">
        <f t="shared" si="386"/>
        <v>43540.298611111109</v>
      </c>
    </row>
    <row r="24738" spans="1:6" x14ac:dyDescent="0.35">
      <c r="A24738" s="14">
        <v>43540</v>
      </c>
      <c r="B24738" s="15">
        <v>0.30555555555555552</v>
      </c>
      <c r="C24738">
        <v>0</v>
      </c>
      <c r="D24738">
        <v>10.129899999999999</v>
      </c>
      <c r="E24738">
        <v>21.382000000000001</v>
      </c>
      <c r="F24738" s="13">
        <f t="shared" si="386"/>
        <v>43540.305555555555</v>
      </c>
    </row>
    <row r="24739" spans="1:6" x14ac:dyDescent="0.35">
      <c r="A24739" s="14">
        <v>43540</v>
      </c>
      <c r="B24739" s="15">
        <v>0.3125</v>
      </c>
      <c r="C24739">
        <v>0</v>
      </c>
      <c r="D24739">
        <v>10.131</v>
      </c>
      <c r="E24739">
        <v>21.381</v>
      </c>
      <c r="F24739" s="13">
        <f t="shared" si="386"/>
        <v>43540.3125</v>
      </c>
    </row>
    <row r="24740" spans="1:6" x14ac:dyDescent="0.35">
      <c r="A24740" s="14">
        <v>43540</v>
      </c>
      <c r="B24740" s="15">
        <v>0.31944444444444448</v>
      </c>
      <c r="C24740">
        <v>0</v>
      </c>
      <c r="D24740">
        <v>10.1332</v>
      </c>
      <c r="E24740">
        <v>21.379000000000001</v>
      </c>
      <c r="F24740" s="13">
        <f t="shared" si="386"/>
        <v>43540.319444444445</v>
      </c>
    </row>
    <row r="24741" spans="1:6" x14ac:dyDescent="0.35">
      <c r="A24741" s="14">
        <v>43540</v>
      </c>
      <c r="B24741" s="15">
        <v>0.3263888888888889</v>
      </c>
      <c r="C24741">
        <v>0</v>
      </c>
      <c r="D24741">
        <v>10.1334</v>
      </c>
      <c r="E24741">
        <v>21.378</v>
      </c>
      <c r="F24741" s="13">
        <f t="shared" si="386"/>
        <v>43540.326388888891</v>
      </c>
    </row>
    <row r="24742" spans="1:6" x14ac:dyDescent="0.35">
      <c r="A24742" s="14">
        <v>43540</v>
      </c>
      <c r="B24742" s="15">
        <v>0.33333333333333331</v>
      </c>
      <c r="C24742">
        <v>0</v>
      </c>
      <c r="D24742">
        <v>10.1351</v>
      </c>
      <c r="E24742">
        <v>21.376999999999999</v>
      </c>
      <c r="F24742" s="13">
        <f t="shared" si="386"/>
        <v>43540.333333333336</v>
      </c>
    </row>
    <row r="24743" spans="1:6" x14ac:dyDescent="0.35">
      <c r="A24743" s="14">
        <v>43540</v>
      </c>
      <c r="B24743" s="15">
        <v>0.34027777777777773</v>
      </c>
      <c r="C24743">
        <v>0</v>
      </c>
      <c r="D24743">
        <v>10.136799999999999</v>
      </c>
      <c r="E24743">
        <v>21.376999999999999</v>
      </c>
      <c r="F24743" s="13">
        <f t="shared" si="386"/>
        <v>43540.340277777781</v>
      </c>
    </row>
    <row r="24744" spans="1:6" x14ac:dyDescent="0.35">
      <c r="A24744" s="14">
        <v>43540</v>
      </c>
      <c r="B24744" s="15">
        <v>0.34722222222222227</v>
      </c>
      <c r="C24744">
        <v>0</v>
      </c>
      <c r="D24744">
        <v>10.137499999999999</v>
      </c>
      <c r="E24744">
        <v>21.376000000000001</v>
      </c>
      <c r="F24744" s="13">
        <f t="shared" si="386"/>
        <v>43540.347222222219</v>
      </c>
    </row>
    <row r="24745" spans="1:6" x14ac:dyDescent="0.35">
      <c r="A24745" s="14">
        <v>43540</v>
      </c>
      <c r="B24745" s="15">
        <v>0.35416666666666669</v>
      </c>
      <c r="C24745">
        <v>0</v>
      </c>
      <c r="D24745">
        <v>10.1386</v>
      </c>
      <c r="E24745">
        <v>21.375</v>
      </c>
      <c r="F24745" s="13">
        <f t="shared" si="386"/>
        <v>43540.354166666664</v>
      </c>
    </row>
    <row r="24746" spans="1:6" x14ac:dyDescent="0.35">
      <c r="A24746" s="14">
        <v>43540</v>
      </c>
      <c r="B24746" s="15">
        <v>0.3611111111111111</v>
      </c>
      <c r="C24746">
        <v>0</v>
      </c>
      <c r="D24746">
        <v>10.1388</v>
      </c>
      <c r="E24746">
        <v>21.375</v>
      </c>
      <c r="F24746" s="13">
        <f t="shared" si="386"/>
        <v>43540.361111111109</v>
      </c>
    </row>
    <row r="24747" spans="1:6" x14ac:dyDescent="0.35">
      <c r="A24747" s="14">
        <v>43540</v>
      </c>
      <c r="B24747" s="15">
        <v>0.36805555555555558</v>
      </c>
      <c r="C24747">
        <v>0</v>
      </c>
      <c r="D24747">
        <v>10.138</v>
      </c>
      <c r="E24747">
        <v>21.375</v>
      </c>
      <c r="F24747" s="13">
        <f t="shared" si="386"/>
        <v>43540.368055555555</v>
      </c>
    </row>
    <row r="24748" spans="1:6" x14ac:dyDescent="0.35">
      <c r="A24748" s="14">
        <v>43540</v>
      </c>
      <c r="B24748" s="15">
        <v>0.375</v>
      </c>
      <c r="C24748">
        <v>0</v>
      </c>
      <c r="D24748">
        <v>10.138999999999999</v>
      </c>
      <c r="E24748">
        <v>21.375</v>
      </c>
      <c r="F24748" s="13">
        <f t="shared" si="386"/>
        <v>43540.375</v>
      </c>
    </row>
    <row r="24749" spans="1:6" x14ac:dyDescent="0.35">
      <c r="A24749" s="14">
        <v>43540</v>
      </c>
      <c r="B24749" s="15">
        <v>0.38194444444444442</v>
      </c>
      <c r="C24749">
        <v>0</v>
      </c>
      <c r="D24749">
        <v>10.1394</v>
      </c>
      <c r="E24749">
        <v>21.375</v>
      </c>
      <c r="F24749" s="13">
        <f t="shared" si="386"/>
        <v>43540.381944444445</v>
      </c>
    </row>
    <row r="24750" spans="1:6" x14ac:dyDescent="0.35">
      <c r="A24750" s="14">
        <v>43540</v>
      </c>
      <c r="B24750" s="15">
        <v>0.3888888888888889</v>
      </c>
      <c r="C24750">
        <v>0</v>
      </c>
      <c r="D24750">
        <v>10.1387</v>
      </c>
      <c r="E24750">
        <v>21.376000000000001</v>
      </c>
      <c r="F24750" s="13">
        <f t="shared" si="386"/>
        <v>43540.388888888891</v>
      </c>
    </row>
    <row r="24751" spans="1:6" x14ac:dyDescent="0.35">
      <c r="A24751" s="14">
        <v>43540</v>
      </c>
      <c r="B24751" s="15">
        <v>0.39583333333333331</v>
      </c>
      <c r="C24751">
        <v>0</v>
      </c>
      <c r="D24751">
        <v>10.1387</v>
      </c>
      <c r="E24751">
        <v>21.376000000000001</v>
      </c>
      <c r="F24751" s="13">
        <f t="shared" si="386"/>
        <v>43540.395833333336</v>
      </c>
    </row>
    <row r="24752" spans="1:6" x14ac:dyDescent="0.35">
      <c r="A24752" s="14">
        <v>43540</v>
      </c>
      <c r="B24752" s="15">
        <v>0.40277777777777773</v>
      </c>
      <c r="C24752">
        <v>0</v>
      </c>
      <c r="D24752">
        <v>10.1373</v>
      </c>
      <c r="E24752">
        <v>21.376000000000001</v>
      </c>
      <c r="F24752" s="13">
        <f t="shared" si="386"/>
        <v>43540.402777777781</v>
      </c>
    </row>
    <row r="24753" spans="1:6" x14ac:dyDescent="0.35">
      <c r="A24753" s="14">
        <v>43540</v>
      </c>
      <c r="B24753" s="15">
        <v>0.40972222222222227</v>
      </c>
      <c r="C24753">
        <v>0</v>
      </c>
      <c r="D24753">
        <v>10.137</v>
      </c>
      <c r="E24753">
        <v>21.378</v>
      </c>
      <c r="F24753" s="13">
        <f t="shared" si="386"/>
        <v>43540.409722222219</v>
      </c>
    </row>
    <row r="24754" spans="1:6" x14ac:dyDescent="0.35">
      <c r="A24754" s="14">
        <v>43540</v>
      </c>
      <c r="B24754" s="15">
        <v>0.41666666666666669</v>
      </c>
      <c r="C24754">
        <v>0</v>
      </c>
      <c r="D24754">
        <v>10.1371</v>
      </c>
      <c r="E24754">
        <v>21.379000000000001</v>
      </c>
      <c r="F24754" s="13">
        <f t="shared" si="386"/>
        <v>43540.416666666664</v>
      </c>
    </row>
    <row r="24755" spans="1:6" x14ac:dyDescent="0.35">
      <c r="A24755" s="14">
        <v>43540</v>
      </c>
      <c r="B24755" s="15">
        <v>0.4236111111111111</v>
      </c>
      <c r="C24755">
        <v>0</v>
      </c>
      <c r="D24755">
        <v>10.136900000000001</v>
      </c>
      <c r="E24755">
        <v>21.38</v>
      </c>
      <c r="F24755" s="13">
        <f t="shared" si="386"/>
        <v>43540.423611111109</v>
      </c>
    </row>
    <row r="24756" spans="1:6" x14ac:dyDescent="0.35">
      <c r="A24756" s="14">
        <v>43540</v>
      </c>
      <c r="B24756" s="15">
        <v>0.43055555555555558</v>
      </c>
      <c r="C24756">
        <v>0</v>
      </c>
      <c r="D24756">
        <v>10.1357</v>
      </c>
      <c r="E24756">
        <v>21.381</v>
      </c>
      <c r="F24756" s="13">
        <f t="shared" si="386"/>
        <v>43540.430555555555</v>
      </c>
    </row>
    <row r="24757" spans="1:6" x14ac:dyDescent="0.35">
      <c r="A24757" s="14">
        <v>43540</v>
      </c>
      <c r="B24757" s="15">
        <v>0.4375</v>
      </c>
      <c r="C24757">
        <v>0</v>
      </c>
      <c r="D24757">
        <v>10.1348</v>
      </c>
      <c r="E24757">
        <v>21.382000000000001</v>
      </c>
      <c r="F24757" s="13">
        <f t="shared" si="386"/>
        <v>43540.4375</v>
      </c>
    </row>
    <row r="24758" spans="1:6" x14ac:dyDescent="0.35">
      <c r="A24758" s="14">
        <v>43540</v>
      </c>
      <c r="B24758" s="15">
        <v>0.44444444444444442</v>
      </c>
      <c r="C24758">
        <v>0</v>
      </c>
      <c r="D24758">
        <v>10.133100000000001</v>
      </c>
      <c r="E24758">
        <v>21.382999999999999</v>
      </c>
      <c r="F24758" s="13">
        <f t="shared" si="386"/>
        <v>43540.444444444445</v>
      </c>
    </row>
    <row r="24759" spans="1:6" x14ac:dyDescent="0.35">
      <c r="A24759" s="14">
        <v>43540</v>
      </c>
      <c r="B24759" s="15">
        <v>0.4513888888888889</v>
      </c>
      <c r="C24759">
        <v>0</v>
      </c>
      <c r="D24759">
        <v>10.1334</v>
      </c>
      <c r="E24759">
        <v>21.384</v>
      </c>
      <c r="F24759" s="13">
        <f t="shared" si="386"/>
        <v>43540.451388888891</v>
      </c>
    </row>
    <row r="24760" spans="1:6" x14ac:dyDescent="0.35">
      <c r="A24760" s="14">
        <v>43540</v>
      </c>
      <c r="B24760" s="15">
        <v>0.45833333333333331</v>
      </c>
      <c r="C24760">
        <v>0</v>
      </c>
      <c r="D24760">
        <v>10.1311</v>
      </c>
      <c r="E24760">
        <v>21.385999999999999</v>
      </c>
      <c r="F24760" s="13">
        <f t="shared" si="386"/>
        <v>43540.458333333336</v>
      </c>
    </row>
    <row r="24761" spans="1:6" x14ac:dyDescent="0.35">
      <c r="A24761" s="14">
        <v>43540</v>
      </c>
      <c r="B24761" s="15">
        <v>0.46527777777777773</v>
      </c>
      <c r="C24761">
        <v>0</v>
      </c>
      <c r="D24761">
        <v>10.1304</v>
      </c>
      <c r="E24761">
        <v>21.387</v>
      </c>
      <c r="F24761" s="13">
        <f t="shared" si="386"/>
        <v>43540.465277777781</v>
      </c>
    </row>
    <row r="24762" spans="1:6" x14ac:dyDescent="0.35">
      <c r="A24762" s="14">
        <v>43540</v>
      </c>
      <c r="B24762" s="15">
        <v>0.47222222222222227</v>
      </c>
      <c r="C24762">
        <v>0</v>
      </c>
      <c r="D24762">
        <v>10.131500000000001</v>
      </c>
      <c r="E24762">
        <v>21.388000000000002</v>
      </c>
      <c r="F24762" s="13">
        <f t="shared" si="386"/>
        <v>43540.472222222219</v>
      </c>
    </row>
    <row r="24763" spans="1:6" x14ac:dyDescent="0.35">
      <c r="A24763" s="14">
        <v>43540</v>
      </c>
      <c r="B24763" s="15">
        <v>0.47916666666666669</v>
      </c>
      <c r="C24763">
        <v>0</v>
      </c>
      <c r="D24763">
        <v>10.129899999999999</v>
      </c>
      <c r="E24763">
        <v>21.388999999999999</v>
      </c>
      <c r="F24763" s="13">
        <f t="shared" si="386"/>
        <v>43540.479166666664</v>
      </c>
    </row>
    <row r="24764" spans="1:6" x14ac:dyDescent="0.35">
      <c r="A24764" s="14">
        <v>43540</v>
      </c>
      <c r="B24764" s="15">
        <v>0.4861111111111111</v>
      </c>
      <c r="C24764">
        <v>0</v>
      </c>
      <c r="D24764">
        <v>10.1279</v>
      </c>
      <c r="E24764">
        <v>21.39</v>
      </c>
      <c r="F24764" s="13">
        <f t="shared" si="386"/>
        <v>43540.486111111109</v>
      </c>
    </row>
    <row r="24765" spans="1:6" x14ac:dyDescent="0.35">
      <c r="A24765" s="14">
        <v>43540</v>
      </c>
      <c r="B24765" s="15">
        <v>0.49305555555555558</v>
      </c>
      <c r="C24765">
        <v>0</v>
      </c>
      <c r="D24765">
        <v>10.126899999999999</v>
      </c>
      <c r="E24765">
        <v>21.390999999999998</v>
      </c>
      <c r="F24765" s="13">
        <f t="shared" si="386"/>
        <v>43540.493055555555</v>
      </c>
    </row>
    <row r="24766" spans="1:6" x14ac:dyDescent="0.35">
      <c r="A24766" s="14">
        <v>43540</v>
      </c>
      <c r="B24766" s="15">
        <v>0.5</v>
      </c>
      <c r="C24766">
        <v>0</v>
      </c>
      <c r="D24766">
        <v>10.1265</v>
      </c>
      <c r="E24766">
        <v>21.391999999999999</v>
      </c>
      <c r="F24766" s="13">
        <f t="shared" si="386"/>
        <v>43540.5</v>
      </c>
    </row>
    <row r="24767" spans="1:6" x14ac:dyDescent="0.35">
      <c r="A24767" s="14">
        <v>43540</v>
      </c>
      <c r="B24767" s="15">
        <v>0.50694444444444442</v>
      </c>
      <c r="C24767">
        <v>0</v>
      </c>
      <c r="D24767">
        <v>10.124000000000001</v>
      </c>
      <c r="E24767">
        <v>21.393000000000001</v>
      </c>
      <c r="F24767" s="13">
        <f t="shared" si="386"/>
        <v>43540.506944444445</v>
      </c>
    </row>
    <row r="24768" spans="1:6" x14ac:dyDescent="0.35">
      <c r="A24768" s="14">
        <v>43540</v>
      </c>
      <c r="B24768" s="15">
        <v>0.51388888888888895</v>
      </c>
      <c r="C24768">
        <v>0</v>
      </c>
      <c r="D24768">
        <v>10.1229</v>
      </c>
      <c r="E24768">
        <v>21.395</v>
      </c>
      <c r="F24768" s="13">
        <f t="shared" si="386"/>
        <v>43540.513888888891</v>
      </c>
    </row>
    <row r="24769" spans="1:6" x14ac:dyDescent="0.35">
      <c r="A24769" s="14">
        <v>43540</v>
      </c>
      <c r="B24769" s="15">
        <v>0.52083333333333337</v>
      </c>
      <c r="C24769">
        <v>0</v>
      </c>
      <c r="D24769">
        <v>10.1226</v>
      </c>
      <c r="E24769">
        <v>21.396999999999998</v>
      </c>
      <c r="F24769" s="13">
        <f t="shared" si="386"/>
        <v>43540.520833333336</v>
      </c>
    </row>
    <row r="24770" spans="1:6" x14ac:dyDescent="0.35">
      <c r="A24770" s="14">
        <v>43540</v>
      </c>
      <c r="B24770" s="15">
        <v>0.52777777777777779</v>
      </c>
      <c r="C24770">
        <v>0</v>
      </c>
      <c r="D24770">
        <v>10.1189</v>
      </c>
      <c r="E24770">
        <v>21.398</v>
      </c>
      <c r="F24770" s="13">
        <f t="shared" si="386"/>
        <v>43540.527777777781</v>
      </c>
    </row>
    <row r="24771" spans="1:6" x14ac:dyDescent="0.35">
      <c r="A24771" s="14">
        <v>43540</v>
      </c>
      <c r="B24771" s="15">
        <v>0.53472222222222221</v>
      </c>
      <c r="C24771">
        <v>0</v>
      </c>
      <c r="D24771">
        <v>10.117599999999999</v>
      </c>
      <c r="E24771">
        <v>21.4</v>
      </c>
      <c r="F24771" s="13">
        <f t="shared" si="386"/>
        <v>43540.534722222219</v>
      </c>
    </row>
    <row r="24772" spans="1:6" x14ac:dyDescent="0.35">
      <c r="A24772" s="14">
        <v>43540</v>
      </c>
      <c r="B24772" s="15">
        <v>0.54166666666666663</v>
      </c>
      <c r="C24772">
        <v>0</v>
      </c>
      <c r="D24772">
        <v>10.1165</v>
      </c>
      <c r="E24772">
        <v>21.402999999999999</v>
      </c>
      <c r="F24772" s="13">
        <f t="shared" si="386"/>
        <v>43540.541666666664</v>
      </c>
    </row>
    <row r="24773" spans="1:6" x14ac:dyDescent="0.35">
      <c r="A24773" s="14">
        <v>43540</v>
      </c>
      <c r="B24773" s="15">
        <v>0.54861111111111105</v>
      </c>
      <c r="C24773">
        <v>0</v>
      </c>
      <c r="D24773">
        <v>10.1142</v>
      </c>
      <c r="E24773">
        <v>21.405000000000001</v>
      </c>
      <c r="F24773" s="13">
        <f t="shared" si="386"/>
        <v>43540.548611111109</v>
      </c>
    </row>
    <row r="24774" spans="1:6" x14ac:dyDescent="0.35">
      <c r="A24774" s="14">
        <v>43540</v>
      </c>
      <c r="B24774" s="15">
        <v>0.55555555555555558</v>
      </c>
      <c r="C24774">
        <v>0</v>
      </c>
      <c r="D24774">
        <v>10.1126</v>
      </c>
      <c r="E24774">
        <v>21.408000000000001</v>
      </c>
      <c r="F24774" s="13">
        <f t="shared" si="386"/>
        <v>43540.555555555555</v>
      </c>
    </row>
    <row r="24775" spans="1:6" x14ac:dyDescent="0.35">
      <c r="A24775" s="14">
        <v>43540</v>
      </c>
      <c r="B24775" s="15">
        <v>0.5625</v>
      </c>
      <c r="C24775">
        <v>0</v>
      </c>
      <c r="D24775">
        <v>10.109500000000001</v>
      </c>
      <c r="E24775">
        <v>21.41</v>
      </c>
      <c r="F24775" s="13">
        <f t="shared" si="386"/>
        <v>43540.5625</v>
      </c>
    </row>
    <row r="24776" spans="1:6" x14ac:dyDescent="0.35">
      <c r="A24776" s="14">
        <v>43540</v>
      </c>
      <c r="B24776" s="15">
        <v>0.56944444444444442</v>
      </c>
      <c r="C24776">
        <v>0</v>
      </c>
      <c r="D24776">
        <v>10.109</v>
      </c>
      <c r="E24776">
        <v>21.411999999999999</v>
      </c>
      <c r="F24776" s="13">
        <f t="shared" si="386"/>
        <v>43540.569444444445</v>
      </c>
    </row>
    <row r="24777" spans="1:6" x14ac:dyDescent="0.35">
      <c r="A24777" s="14">
        <v>43540</v>
      </c>
      <c r="B24777" s="15">
        <v>0.57638888888888895</v>
      </c>
      <c r="C24777">
        <v>0</v>
      </c>
      <c r="D24777">
        <v>10.109500000000001</v>
      </c>
      <c r="E24777">
        <v>21.413</v>
      </c>
      <c r="F24777" s="13">
        <f t="shared" si="386"/>
        <v>43540.576388888891</v>
      </c>
    </row>
    <row r="24778" spans="1:6" x14ac:dyDescent="0.35">
      <c r="A24778" s="14">
        <v>43540</v>
      </c>
      <c r="B24778" s="15">
        <v>0.58333333333333337</v>
      </c>
      <c r="C24778">
        <v>0</v>
      </c>
      <c r="D24778">
        <v>10.1091</v>
      </c>
      <c r="E24778">
        <v>21.414999999999999</v>
      </c>
      <c r="F24778" s="13">
        <f t="shared" si="386"/>
        <v>43540.583333333336</v>
      </c>
    </row>
    <row r="24779" spans="1:6" x14ac:dyDescent="0.35">
      <c r="A24779" s="14">
        <v>43540</v>
      </c>
      <c r="B24779" s="15">
        <v>0.59027777777777779</v>
      </c>
      <c r="C24779">
        <v>0</v>
      </c>
      <c r="D24779">
        <v>10.107200000000001</v>
      </c>
      <c r="E24779">
        <v>21.416</v>
      </c>
      <c r="F24779" s="13">
        <f t="shared" si="386"/>
        <v>43540.590277777781</v>
      </c>
    </row>
    <row r="24780" spans="1:6" x14ac:dyDescent="0.35">
      <c r="A24780" s="14">
        <v>43540</v>
      </c>
      <c r="B24780" s="15">
        <v>0.59722222222222221</v>
      </c>
      <c r="C24780">
        <v>0</v>
      </c>
      <c r="D24780">
        <v>10.105</v>
      </c>
      <c r="E24780">
        <v>21.417000000000002</v>
      </c>
      <c r="F24780" s="13">
        <f t="shared" si="386"/>
        <v>43540.597222222219</v>
      </c>
    </row>
    <row r="24781" spans="1:6" x14ac:dyDescent="0.35">
      <c r="A24781" s="14">
        <v>43540</v>
      </c>
      <c r="B24781" s="15">
        <v>0.60416666666666663</v>
      </c>
      <c r="C24781">
        <v>0</v>
      </c>
      <c r="D24781">
        <v>10.1037</v>
      </c>
      <c r="E24781">
        <v>21.417999999999999</v>
      </c>
      <c r="F24781" s="13">
        <f t="shared" si="386"/>
        <v>43540.604166666664</v>
      </c>
    </row>
    <row r="24782" spans="1:6" x14ac:dyDescent="0.35">
      <c r="A24782" s="14">
        <v>43540</v>
      </c>
      <c r="B24782" s="15">
        <v>0.61111111111111105</v>
      </c>
      <c r="C24782">
        <v>0</v>
      </c>
      <c r="D24782">
        <v>10.1022</v>
      </c>
      <c r="E24782">
        <v>21.419</v>
      </c>
      <c r="F24782" s="13">
        <f t="shared" ref="F24782:F24845" si="387">A24782+B24782</f>
        <v>43540.611111111109</v>
      </c>
    </row>
    <row r="24783" spans="1:6" x14ac:dyDescent="0.35">
      <c r="A24783" s="14">
        <v>43540</v>
      </c>
      <c r="B24783" s="15">
        <v>0.61805555555555558</v>
      </c>
      <c r="C24783">
        <v>0</v>
      </c>
      <c r="D24783">
        <v>10.1012</v>
      </c>
      <c r="E24783">
        <v>21.420999999999999</v>
      </c>
      <c r="F24783" s="13">
        <f t="shared" si="387"/>
        <v>43540.618055555555</v>
      </c>
    </row>
    <row r="24784" spans="1:6" x14ac:dyDescent="0.35">
      <c r="A24784" s="14">
        <v>43540</v>
      </c>
      <c r="B24784" s="15">
        <v>0.625</v>
      </c>
      <c r="C24784">
        <v>0</v>
      </c>
      <c r="D24784">
        <v>10.1014</v>
      </c>
      <c r="E24784">
        <v>21.422000000000001</v>
      </c>
      <c r="F24784" s="13">
        <f t="shared" si="387"/>
        <v>43540.625</v>
      </c>
    </row>
    <row r="24785" spans="1:6" x14ac:dyDescent="0.35">
      <c r="A24785" s="14">
        <v>43540</v>
      </c>
      <c r="B24785" s="15">
        <v>0.63194444444444442</v>
      </c>
      <c r="C24785">
        <v>0</v>
      </c>
      <c r="D24785">
        <v>10.1014</v>
      </c>
      <c r="E24785">
        <v>21.422999999999998</v>
      </c>
      <c r="F24785" s="13">
        <f t="shared" si="387"/>
        <v>43540.631944444445</v>
      </c>
    </row>
    <row r="24786" spans="1:6" x14ac:dyDescent="0.35">
      <c r="A24786" s="14">
        <v>43540</v>
      </c>
      <c r="B24786" s="15">
        <v>0.63888888888888895</v>
      </c>
      <c r="C24786">
        <v>0</v>
      </c>
      <c r="D24786">
        <v>10.099</v>
      </c>
      <c r="E24786">
        <v>21.423999999999999</v>
      </c>
      <c r="F24786" s="13">
        <f t="shared" si="387"/>
        <v>43540.638888888891</v>
      </c>
    </row>
    <row r="24787" spans="1:6" x14ac:dyDescent="0.35">
      <c r="A24787" s="14">
        <v>43540</v>
      </c>
      <c r="B24787" s="15">
        <v>0.64583333333333337</v>
      </c>
      <c r="C24787">
        <v>0</v>
      </c>
      <c r="D24787">
        <v>10.098599999999999</v>
      </c>
      <c r="E24787">
        <v>21.425000000000001</v>
      </c>
      <c r="F24787" s="13">
        <f t="shared" si="387"/>
        <v>43540.645833333336</v>
      </c>
    </row>
    <row r="24788" spans="1:6" x14ac:dyDescent="0.35">
      <c r="A24788" s="14">
        <v>43540</v>
      </c>
      <c r="B24788" s="15">
        <v>0.65277777777777779</v>
      </c>
      <c r="C24788">
        <v>0</v>
      </c>
      <c r="D24788">
        <v>10.098599999999999</v>
      </c>
      <c r="E24788">
        <v>21.425999999999998</v>
      </c>
      <c r="F24788" s="13">
        <f t="shared" si="387"/>
        <v>43540.652777777781</v>
      </c>
    </row>
    <row r="24789" spans="1:6" x14ac:dyDescent="0.35">
      <c r="A24789" s="14">
        <v>43540</v>
      </c>
      <c r="B24789" s="15">
        <v>0.65972222222222221</v>
      </c>
      <c r="C24789">
        <v>0</v>
      </c>
      <c r="D24789">
        <v>10.098100000000001</v>
      </c>
      <c r="E24789">
        <v>21.428000000000001</v>
      </c>
      <c r="F24789" s="13">
        <f t="shared" si="387"/>
        <v>43540.659722222219</v>
      </c>
    </row>
    <row r="24790" spans="1:6" x14ac:dyDescent="0.35">
      <c r="A24790" s="14">
        <v>43540</v>
      </c>
      <c r="B24790" s="15">
        <v>0.66666666666666663</v>
      </c>
      <c r="C24790">
        <v>0</v>
      </c>
      <c r="D24790">
        <v>10.0985</v>
      </c>
      <c r="E24790">
        <v>21.428999999999998</v>
      </c>
      <c r="F24790" s="13">
        <f t="shared" si="387"/>
        <v>43540.666666666664</v>
      </c>
    </row>
    <row r="24791" spans="1:6" x14ac:dyDescent="0.35">
      <c r="A24791" s="14">
        <v>43540</v>
      </c>
      <c r="B24791" s="15">
        <v>0.67361111111111116</v>
      </c>
      <c r="C24791">
        <v>0</v>
      </c>
      <c r="D24791">
        <v>10.1005</v>
      </c>
      <c r="E24791">
        <v>21.43</v>
      </c>
      <c r="F24791" s="13">
        <f t="shared" si="387"/>
        <v>43540.673611111109</v>
      </c>
    </row>
    <row r="24792" spans="1:6" x14ac:dyDescent="0.35">
      <c r="A24792" s="14">
        <v>43540</v>
      </c>
      <c r="B24792" s="15">
        <v>0.68055555555555547</v>
      </c>
      <c r="C24792">
        <v>0</v>
      </c>
      <c r="D24792">
        <v>10.1015</v>
      </c>
      <c r="E24792">
        <v>21.43</v>
      </c>
      <c r="F24792" s="13">
        <f t="shared" si="387"/>
        <v>43540.680555555555</v>
      </c>
    </row>
    <row r="24793" spans="1:6" x14ac:dyDescent="0.35">
      <c r="A24793" s="14">
        <v>43540</v>
      </c>
      <c r="B24793" s="15">
        <v>0.6875</v>
      </c>
      <c r="C24793">
        <v>0</v>
      </c>
      <c r="D24793">
        <v>10.1021</v>
      </c>
      <c r="E24793">
        <v>21.431000000000001</v>
      </c>
      <c r="F24793" s="13">
        <f t="shared" si="387"/>
        <v>43540.6875</v>
      </c>
    </row>
    <row r="24794" spans="1:6" x14ac:dyDescent="0.35">
      <c r="A24794" s="14">
        <v>43540</v>
      </c>
      <c r="B24794" s="15">
        <v>0.69444444444444453</v>
      </c>
      <c r="C24794">
        <v>0</v>
      </c>
      <c r="D24794">
        <v>10.1023</v>
      </c>
      <c r="E24794">
        <v>21.431000000000001</v>
      </c>
      <c r="F24794" s="13">
        <f t="shared" si="387"/>
        <v>43540.694444444445</v>
      </c>
    </row>
    <row r="24795" spans="1:6" x14ac:dyDescent="0.35">
      <c r="A24795" s="14">
        <v>43540</v>
      </c>
      <c r="B24795" s="15">
        <v>0.70138888888888884</v>
      </c>
      <c r="C24795">
        <v>0</v>
      </c>
      <c r="D24795">
        <v>10.1029</v>
      </c>
      <c r="E24795">
        <v>21.43</v>
      </c>
      <c r="F24795" s="13">
        <f t="shared" si="387"/>
        <v>43540.701388888891</v>
      </c>
    </row>
    <row r="24796" spans="1:6" x14ac:dyDescent="0.35">
      <c r="A24796" s="14">
        <v>43540</v>
      </c>
      <c r="B24796" s="15">
        <v>0.70833333333333337</v>
      </c>
      <c r="C24796">
        <v>0</v>
      </c>
      <c r="D24796">
        <v>10.1014</v>
      </c>
      <c r="E24796">
        <v>21.43</v>
      </c>
      <c r="F24796" s="13">
        <f t="shared" si="387"/>
        <v>43540.708333333336</v>
      </c>
    </row>
    <row r="24797" spans="1:6" x14ac:dyDescent="0.35">
      <c r="A24797" s="14">
        <v>43540</v>
      </c>
      <c r="B24797" s="15">
        <v>0.71527777777777779</v>
      </c>
      <c r="C24797">
        <v>0</v>
      </c>
      <c r="D24797">
        <v>10.102</v>
      </c>
      <c r="E24797">
        <v>21.428999999999998</v>
      </c>
      <c r="F24797" s="13">
        <f t="shared" si="387"/>
        <v>43540.715277777781</v>
      </c>
    </row>
    <row r="24798" spans="1:6" x14ac:dyDescent="0.35">
      <c r="A24798" s="14">
        <v>43540</v>
      </c>
      <c r="B24798" s="15">
        <v>0.72222222222222221</v>
      </c>
      <c r="C24798">
        <v>0</v>
      </c>
      <c r="D24798">
        <v>10.1028</v>
      </c>
      <c r="E24798">
        <v>21.428000000000001</v>
      </c>
      <c r="F24798" s="13">
        <f t="shared" si="387"/>
        <v>43540.722222222219</v>
      </c>
    </row>
    <row r="24799" spans="1:6" x14ac:dyDescent="0.35">
      <c r="A24799" s="14">
        <v>43540</v>
      </c>
      <c r="B24799" s="15">
        <v>0.72916666666666663</v>
      </c>
      <c r="C24799">
        <v>0</v>
      </c>
      <c r="D24799">
        <v>10.104200000000001</v>
      </c>
      <c r="E24799">
        <v>21.425999999999998</v>
      </c>
      <c r="F24799" s="13">
        <f t="shared" si="387"/>
        <v>43540.729166666664</v>
      </c>
    </row>
    <row r="24800" spans="1:6" x14ac:dyDescent="0.35">
      <c r="A24800" s="14">
        <v>43540</v>
      </c>
      <c r="B24800" s="15">
        <v>0.73611111111111116</v>
      </c>
      <c r="C24800">
        <v>0</v>
      </c>
      <c r="D24800">
        <v>10.105600000000001</v>
      </c>
      <c r="E24800">
        <v>21.425000000000001</v>
      </c>
      <c r="F24800" s="13">
        <f t="shared" si="387"/>
        <v>43540.736111111109</v>
      </c>
    </row>
    <row r="24801" spans="1:6" x14ac:dyDescent="0.35">
      <c r="A24801" s="14">
        <v>43540</v>
      </c>
      <c r="B24801" s="15">
        <v>0.74305555555555547</v>
      </c>
      <c r="C24801">
        <v>0</v>
      </c>
      <c r="D24801">
        <v>10.106199999999999</v>
      </c>
      <c r="E24801">
        <v>21.423999999999999</v>
      </c>
      <c r="F24801" s="13">
        <f t="shared" si="387"/>
        <v>43540.743055555555</v>
      </c>
    </row>
    <row r="24802" spans="1:6" x14ac:dyDescent="0.35">
      <c r="A24802" s="14">
        <v>43540</v>
      </c>
      <c r="B24802" s="15">
        <v>0.75</v>
      </c>
      <c r="C24802">
        <v>0</v>
      </c>
      <c r="D24802">
        <v>10.107100000000001</v>
      </c>
      <c r="E24802">
        <v>21.422000000000001</v>
      </c>
      <c r="F24802" s="13">
        <f t="shared" si="387"/>
        <v>43540.75</v>
      </c>
    </row>
    <row r="24803" spans="1:6" x14ac:dyDescent="0.35">
      <c r="A24803" s="14">
        <v>43540</v>
      </c>
      <c r="B24803" s="15">
        <v>0.75694444444444453</v>
      </c>
      <c r="C24803">
        <v>0</v>
      </c>
      <c r="D24803">
        <v>10.1089</v>
      </c>
      <c r="E24803">
        <v>21.420999999999999</v>
      </c>
      <c r="F24803" s="13">
        <f t="shared" si="387"/>
        <v>43540.756944444445</v>
      </c>
    </row>
    <row r="24804" spans="1:6" x14ac:dyDescent="0.35">
      <c r="A24804" s="14">
        <v>43540</v>
      </c>
      <c r="B24804" s="15">
        <v>0.76388888888888884</v>
      </c>
      <c r="C24804">
        <v>0</v>
      </c>
      <c r="D24804">
        <v>10.1106</v>
      </c>
      <c r="E24804">
        <v>21.42</v>
      </c>
      <c r="F24804" s="13">
        <f t="shared" si="387"/>
        <v>43540.763888888891</v>
      </c>
    </row>
    <row r="24805" spans="1:6" x14ac:dyDescent="0.35">
      <c r="A24805" s="14">
        <v>43540</v>
      </c>
      <c r="B24805" s="15">
        <v>0.77083333333333337</v>
      </c>
      <c r="C24805">
        <v>0</v>
      </c>
      <c r="D24805">
        <v>10.111599999999999</v>
      </c>
      <c r="E24805">
        <v>21.419</v>
      </c>
      <c r="F24805" s="13">
        <f t="shared" si="387"/>
        <v>43540.770833333336</v>
      </c>
    </row>
    <row r="24806" spans="1:6" x14ac:dyDescent="0.35">
      <c r="A24806" s="14">
        <v>43540</v>
      </c>
      <c r="B24806" s="15">
        <v>0.77777777777777779</v>
      </c>
      <c r="C24806">
        <v>0</v>
      </c>
      <c r="D24806">
        <v>10.1127</v>
      </c>
      <c r="E24806">
        <v>21.417999999999999</v>
      </c>
      <c r="F24806" s="13">
        <f t="shared" si="387"/>
        <v>43540.777777777781</v>
      </c>
    </row>
    <row r="24807" spans="1:6" x14ac:dyDescent="0.35">
      <c r="A24807" s="14">
        <v>43540</v>
      </c>
      <c r="B24807" s="15">
        <v>0.78472222222222221</v>
      </c>
      <c r="C24807">
        <v>0</v>
      </c>
      <c r="D24807">
        <v>10.113899999999999</v>
      </c>
      <c r="E24807">
        <v>21.417000000000002</v>
      </c>
      <c r="F24807" s="13">
        <f t="shared" si="387"/>
        <v>43540.784722222219</v>
      </c>
    </row>
    <row r="24808" spans="1:6" x14ac:dyDescent="0.35">
      <c r="A24808" s="14">
        <v>43540</v>
      </c>
      <c r="B24808" s="15">
        <v>0.79166666666666663</v>
      </c>
      <c r="C24808">
        <v>0</v>
      </c>
      <c r="D24808">
        <v>10.1158</v>
      </c>
      <c r="E24808">
        <v>21.417000000000002</v>
      </c>
      <c r="F24808" s="13">
        <f t="shared" si="387"/>
        <v>43540.791666666664</v>
      </c>
    </row>
    <row r="24809" spans="1:6" x14ac:dyDescent="0.35">
      <c r="A24809" s="14">
        <v>43540</v>
      </c>
      <c r="B24809" s="15">
        <v>0.79861111111111116</v>
      </c>
      <c r="C24809">
        <v>0</v>
      </c>
      <c r="D24809">
        <v>10.116400000000001</v>
      </c>
      <c r="E24809">
        <v>21.416</v>
      </c>
      <c r="F24809" s="13">
        <f t="shared" si="387"/>
        <v>43540.798611111109</v>
      </c>
    </row>
    <row r="24810" spans="1:6" x14ac:dyDescent="0.35">
      <c r="A24810" s="14">
        <v>43540</v>
      </c>
      <c r="B24810" s="15">
        <v>0.80555555555555547</v>
      </c>
      <c r="C24810">
        <v>0</v>
      </c>
      <c r="D24810">
        <v>10.1166</v>
      </c>
      <c r="E24810">
        <v>21.414999999999999</v>
      </c>
      <c r="F24810" s="13">
        <f t="shared" si="387"/>
        <v>43540.805555555555</v>
      </c>
    </row>
    <row r="24811" spans="1:6" x14ac:dyDescent="0.35">
      <c r="A24811" s="14">
        <v>43540</v>
      </c>
      <c r="B24811" s="15">
        <v>0.8125</v>
      </c>
      <c r="C24811">
        <v>0</v>
      </c>
      <c r="D24811">
        <v>10.1173</v>
      </c>
      <c r="E24811">
        <v>21.414999999999999</v>
      </c>
      <c r="F24811" s="13">
        <f t="shared" si="387"/>
        <v>43540.8125</v>
      </c>
    </row>
    <row r="24812" spans="1:6" x14ac:dyDescent="0.35">
      <c r="A24812" s="14">
        <v>43540</v>
      </c>
      <c r="B24812" s="15">
        <v>0.81944444444444453</v>
      </c>
      <c r="C24812">
        <v>0</v>
      </c>
      <c r="D24812">
        <v>10.119</v>
      </c>
      <c r="E24812">
        <v>21.414000000000001</v>
      </c>
      <c r="F24812" s="13">
        <f t="shared" si="387"/>
        <v>43540.819444444445</v>
      </c>
    </row>
    <row r="24813" spans="1:6" x14ac:dyDescent="0.35">
      <c r="A24813" s="14">
        <v>43540</v>
      </c>
      <c r="B24813" s="15">
        <v>0.82638888888888884</v>
      </c>
      <c r="C24813">
        <v>0</v>
      </c>
      <c r="D24813">
        <v>10.1211</v>
      </c>
      <c r="E24813">
        <v>21.414000000000001</v>
      </c>
      <c r="F24813" s="13">
        <f t="shared" si="387"/>
        <v>43540.826388888891</v>
      </c>
    </row>
    <row r="24814" spans="1:6" x14ac:dyDescent="0.35">
      <c r="A24814" s="14">
        <v>43540</v>
      </c>
      <c r="B24814" s="15">
        <v>0.83333333333333337</v>
      </c>
      <c r="C24814">
        <v>0</v>
      </c>
      <c r="D24814">
        <v>10.121499999999999</v>
      </c>
      <c r="E24814">
        <v>21.413</v>
      </c>
      <c r="F24814" s="13">
        <f t="shared" si="387"/>
        <v>43540.833333333336</v>
      </c>
    </row>
    <row r="24815" spans="1:6" x14ac:dyDescent="0.35">
      <c r="A24815" s="14">
        <v>43540</v>
      </c>
      <c r="B24815" s="15">
        <v>0.84027777777777779</v>
      </c>
      <c r="C24815">
        <v>0</v>
      </c>
      <c r="D24815">
        <v>10.122999999999999</v>
      </c>
      <c r="E24815">
        <v>21.413</v>
      </c>
      <c r="F24815" s="13">
        <f t="shared" si="387"/>
        <v>43540.840277777781</v>
      </c>
    </row>
    <row r="24816" spans="1:6" x14ac:dyDescent="0.35">
      <c r="A24816" s="14">
        <v>43540</v>
      </c>
      <c r="B24816" s="15">
        <v>0.84722222222222221</v>
      </c>
      <c r="C24816">
        <v>0</v>
      </c>
      <c r="D24816">
        <v>10.1236</v>
      </c>
      <c r="E24816">
        <v>21.411999999999999</v>
      </c>
      <c r="F24816" s="13">
        <f t="shared" si="387"/>
        <v>43540.847222222219</v>
      </c>
    </row>
    <row r="24817" spans="1:6" x14ac:dyDescent="0.35">
      <c r="A24817" s="14">
        <v>43540</v>
      </c>
      <c r="B24817" s="15">
        <v>0.85416666666666663</v>
      </c>
      <c r="C24817">
        <v>0</v>
      </c>
      <c r="D24817">
        <v>10.125</v>
      </c>
      <c r="E24817">
        <v>21.411999999999999</v>
      </c>
      <c r="F24817" s="13">
        <f t="shared" si="387"/>
        <v>43540.854166666664</v>
      </c>
    </row>
    <row r="24818" spans="1:6" x14ac:dyDescent="0.35">
      <c r="A24818" s="14">
        <v>43540</v>
      </c>
      <c r="B24818" s="15">
        <v>0.86111111111111116</v>
      </c>
      <c r="C24818">
        <v>0</v>
      </c>
      <c r="D24818">
        <v>10.1252</v>
      </c>
      <c r="E24818">
        <v>21.411000000000001</v>
      </c>
      <c r="F24818" s="13">
        <f t="shared" si="387"/>
        <v>43540.861111111109</v>
      </c>
    </row>
    <row r="24819" spans="1:6" x14ac:dyDescent="0.35">
      <c r="A24819" s="14">
        <v>43540</v>
      </c>
      <c r="B24819" s="15">
        <v>0.86805555555555547</v>
      </c>
      <c r="C24819">
        <v>0</v>
      </c>
      <c r="D24819">
        <v>10.124700000000001</v>
      </c>
      <c r="E24819">
        <v>21.41</v>
      </c>
      <c r="F24819" s="13">
        <f t="shared" si="387"/>
        <v>43540.868055555555</v>
      </c>
    </row>
    <row r="24820" spans="1:6" x14ac:dyDescent="0.35">
      <c r="A24820" s="14">
        <v>43540</v>
      </c>
      <c r="B24820" s="15">
        <v>0.875</v>
      </c>
      <c r="C24820">
        <v>0</v>
      </c>
      <c r="D24820">
        <v>10.125400000000001</v>
      </c>
      <c r="E24820">
        <v>21.408999999999999</v>
      </c>
      <c r="F24820" s="13">
        <f t="shared" si="387"/>
        <v>43540.875</v>
      </c>
    </row>
    <row r="24821" spans="1:6" x14ac:dyDescent="0.35">
      <c r="A24821" s="14">
        <v>43540</v>
      </c>
      <c r="B24821" s="15">
        <v>0.88194444444444453</v>
      </c>
      <c r="C24821">
        <v>0</v>
      </c>
      <c r="D24821">
        <v>10.1241</v>
      </c>
      <c r="E24821">
        <v>21.408999999999999</v>
      </c>
      <c r="F24821" s="13">
        <f t="shared" si="387"/>
        <v>43540.881944444445</v>
      </c>
    </row>
    <row r="24822" spans="1:6" x14ac:dyDescent="0.35">
      <c r="A24822" s="14">
        <v>43540</v>
      </c>
      <c r="B24822" s="15">
        <v>0.88888888888888884</v>
      </c>
      <c r="C24822">
        <v>0</v>
      </c>
      <c r="D24822">
        <v>10.1252</v>
      </c>
      <c r="E24822">
        <v>21.408999999999999</v>
      </c>
      <c r="F24822" s="13">
        <f t="shared" si="387"/>
        <v>43540.888888888891</v>
      </c>
    </row>
    <row r="24823" spans="1:6" x14ac:dyDescent="0.35">
      <c r="A24823" s="14">
        <v>43540</v>
      </c>
      <c r="B24823" s="15">
        <v>0.89583333333333337</v>
      </c>
      <c r="C24823">
        <v>0</v>
      </c>
      <c r="D24823">
        <v>10.1267</v>
      </c>
      <c r="E24823">
        <v>21.408000000000001</v>
      </c>
      <c r="F24823" s="13">
        <f t="shared" si="387"/>
        <v>43540.895833333336</v>
      </c>
    </row>
    <row r="24824" spans="1:6" x14ac:dyDescent="0.35">
      <c r="A24824" s="14">
        <v>43540</v>
      </c>
      <c r="B24824" s="15">
        <v>0.90277777777777779</v>
      </c>
      <c r="C24824">
        <v>0</v>
      </c>
      <c r="D24824">
        <v>10.1256</v>
      </c>
      <c r="E24824">
        <v>21.408000000000001</v>
      </c>
      <c r="F24824" s="13">
        <f t="shared" si="387"/>
        <v>43540.902777777781</v>
      </c>
    </row>
    <row r="24825" spans="1:6" x14ac:dyDescent="0.35">
      <c r="A24825" s="14">
        <v>43540</v>
      </c>
      <c r="B24825" s="15">
        <v>0.90972222222222221</v>
      </c>
      <c r="C24825">
        <v>0</v>
      </c>
      <c r="D24825">
        <v>10.125500000000001</v>
      </c>
      <c r="E24825">
        <v>21.407</v>
      </c>
      <c r="F24825" s="13">
        <f t="shared" si="387"/>
        <v>43540.909722222219</v>
      </c>
    </row>
    <row r="24826" spans="1:6" x14ac:dyDescent="0.35">
      <c r="A24826" s="14">
        <v>43540</v>
      </c>
      <c r="B24826" s="15">
        <v>0.91666666666666663</v>
      </c>
      <c r="C24826">
        <v>0</v>
      </c>
      <c r="D24826">
        <v>10.1265</v>
      </c>
      <c r="E24826">
        <v>21.407</v>
      </c>
      <c r="F24826" s="13">
        <f t="shared" si="387"/>
        <v>43540.916666666664</v>
      </c>
    </row>
    <row r="24827" spans="1:6" x14ac:dyDescent="0.35">
      <c r="A24827" s="14">
        <v>43540</v>
      </c>
      <c r="B24827" s="15">
        <v>0.92361111111111116</v>
      </c>
      <c r="C24827">
        <v>0</v>
      </c>
      <c r="D24827">
        <v>10.125400000000001</v>
      </c>
      <c r="E24827">
        <v>21.405999999999999</v>
      </c>
      <c r="F24827" s="13">
        <f t="shared" si="387"/>
        <v>43540.923611111109</v>
      </c>
    </row>
    <row r="24828" spans="1:6" x14ac:dyDescent="0.35">
      <c r="A24828" s="14">
        <v>43540</v>
      </c>
      <c r="B24828" s="15">
        <v>0.93055555555555547</v>
      </c>
      <c r="C24828">
        <v>0</v>
      </c>
      <c r="D24828">
        <v>10.125500000000001</v>
      </c>
      <c r="E24828">
        <v>21.405000000000001</v>
      </c>
      <c r="F24828" s="13">
        <f t="shared" si="387"/>
        <v>43540.930555555555</v>
      </c>
    </row>
    <row r="24829" spans="1:6" x14ac:dyDescent="0.35">
      <c r="A24829" s="14">
        <v>43540</v>
      </c>
      <c r="B24829" s="15">
        <v>0.9375</v>
      </c>
      <c r="C24829">
        <v>0</v>
      </c>
      <c r="D24829">
        <v>10.1256</v>
      </c>
      <c r="E24829">
        <v>21.405000000000001</v>
      </c>
      <c r="F24829" s="13">
        <f t="shared" si="387"/>
        <v>43540.9375</v>
      </c>
    </row>
    <row r="24830" spans="1:6" x14ac:dyDescent="0.35">
      <c r="A24830" s="14">
        <v>43540</v>
      </c>
      <c r="B24830" s="15">
        <v>0.94444444444444453</v>
      </c>
      <c r="C24830">
        <v>0</v>
      </c>
      <c r="D24830">
        <v>10.125299999999999</v>
      </c>
      <c r="E24830">
        <v>21.405000000000001</v>
      </c>
      <c r="F24830" s="13">
        <f t="shared" si="387"/>
        <v>43540.944444444445</v>
      </c>
    </row>
    <row r="24831" spans="1:6" x14ac:dyDescent="0.35">
      <c r="A24831" s="14">
        <v>43540</v>
      </c>
      <c r="B24831" s="15">
        <v>0.95138888888888884</v>
      </c>
      <c r="C24831">
        <v>0</v>
      </c>
      <c r="D24831">
        <v>10.124700000000001</v>
      </c>
      <c r="E24831">
        <v>21.404</v>
      </c>
      <c r="F24831" s="13">
        <f t="shared" si="387"/>
        <v>43540.951388888891</v>
      </c>
    </row>
    <row r="24832" spans="1:6" x14ac:dyDescent="0.35">
      <c r="A24832" s="14">
        <v>43540</v>
      </c>
      <c r="B24832" s="15">
        <v>0.95833333333333337</v>
      </c>
      <c r="C24832">
        <v>0</v>
      </c>
      <c r="D24832">
        <v>10.1242</v>
      </c>
      <c r="E24832">
        <v>21.404</v>
      </c>
      <c r="F24832" s="13">
        <f t="shared" si="387"/>
        <v>43540.958333333336</v>
      </c>
    </row>
    <row r="24833" spans="1:6" x14ac:dyDescent="0.35">
      <c r="A24833" s="14">
        <v>43540</v>
      </c>
      <c r="B24833" s="15">
        <v>0.96527777777777779</v>
      </c>
      <c r="C24833">
        <v>0</v>
      </c>
      <c r="D24833">
        <v>10.1228</v>
      </c>
      <c r="E24833">
        <v>21.404</v>
      </c>
      <c r="F24833" s="13">
        <f t="shared" si="387"/>
        <v>43540.965277777781</v>
      </c>
    </row>
    <row r="24834" spans="1:6" x14ac:dyDescent="0.35">
      <c r="A24834" s="14">
        <v>43540</v>
      </c>
      <c r="B24834" s="15">
        <v>0.97222222222222221</v>
      </c>
      <c r="C24834">
        <v>0</v>
      </c>
      <c r="D24834">
        <v>10.122</v>
      </c>
      <c r="E24834">
        <v>21.404</v>
      </c>
      <c r="F24834" s="13">
        <f t="shared" si="387"/>
        <v>43540.972222222219</v>
      </c>
    </row>
    <row r="24835" spans="1:6" x14ac:dyDescent="0.35">
      <c r="A24835" s="14">
        <v>43540</v>
      </c>
      <c r="B24835" s="15">
        <v>0.97916666666666663</v>
      </c>
      <c r="C24835">
        <v>0</v>
      </c>
      <c r="D24835">
        <v>10.121</v>
      </c>
      <c r="E24835">
        <v>21.404</v>
      </c>
      <c r="F24835" s="13">
        <f t="shared" si="387"/>
        <v>43540.979166666664</v>
      </c>
    </row>
    <row r="24836" spans="1:6" x14ac:dyDescent="0.35">
      <c r="A24836" s="14">
        <v>43540</v>
      </c>
      <c r="B24836" s="15">
        <v>0.98611111111111116</v>
      </c>
      <c r="C24836">
        <v>0</v>
      </c>
      <c r="D24836">
        <v>10.1212</v>
      </c>
      <c r="E24836">
        <v>21.402999999999999</v>
      </c>
      <c r="F24836" s="13">
        <f t="shared" si="387"/>
        <v>43540.986111111109</v>
      </c>
    </row>
    <row r="24837" spans="1:6" x14ac:dyDescent="0.35">
      <c r="A24837" s="14">
        <v>43540</v>
      </c>
      <c r="B24837" s="15">
        <v>0.99305555555555547</v>
      </c>
      <c r="C24837">
        <v>0</v>
      </c>
      <c r="D24837">
        <v>10.119400000000001</v>
      </c>
      <c r="E24837">
        <v>21.402999999999999</v>
      </c>
      <c r="F24837" s="13">
        <f t="shared" si="387"/>
        <v>43540.993055555555</v>
      </c>
    </row>
    <row r="24838" spans="1:6" x14ac:dyDescent="0.35">
      <c r="A24838" s="14">
        <v>43541</v>
      </c>
      <c r="B24838" s="15">
        <v>0</v>
      </c>
      <c r="C24838">
        <v>0</v>
      </c>
      <c r="D24838">
        <v>10.118399999999999</v>
      </c>
      <c r="E24838">
        <v>21.402999999999999</v>
      </c>
      <c r="F24838" s="13">
        <f t="shared" si="387"/>
        <v>43541</v>
      </c>
    </row>
    <row r="24839" spans="1:6" x14ac:dyDescent="0.35">
      <c r="A24839" s="14">
        <v>43541</v>
      </c>
      <c r="B24839" s="15">
        <v>6.9444444444444441E-3</v>
      </c>
      <c r="C24839">
        <v>0</v>
      </c>
      <c r="D24839">
        <v>10.1174</v>
      </c>
      <c r="E24839">
        <v>21.402999999999999</v>
      </c>
      <c r="F24839" s="13">
        <f t="shared" si="387"/>
        <v>43541.006944444445</v>
      </c>
    </row>
    <row r="24840" spans="1:6" x14ac:dyDescent="0.35">
      <c r="A24840" s="14">
        <v>43541</v>
      </c>
      <c r="B24840" s="15">
        <v>1.3888888888888888E-2</v>
      </c>
      <c r="C24840">
        <v>0</v>
      </c>
      <c r="D24840">
        <v>10.1166</v>
      </c>
      <c r="E24840">
        <v>21.402999999999999</v>
      </c>
      <c r="F24840" s="13">
        <f t="shared" si="387"/>
        <v>43541.013888888891</v>
      </c>
    </row>
    <row r="24841" spans="1:6" x14ac:dyDescent="0.35">
      <c r="A24841" s="14">
        <v>43541</v>
      </c>
      <c r="B24841" s="15">
        <v>2.0833333333333332E-2</v>
      </c>
      <c r="C24841">
        <v>0</v>
      </c>
      <c r="D24841">
        <v>10.1158</v>
      </c>
      <c r="E24841">
        <v>21.402000000000001</v>
      </c>
      <c r="F24841" s="13">
        <f t="shared" si="387"/>
        <v>43541.020833333336</v>
      </c>
    </row>
    <row r="24842" spans="1:6" x14ac:dyDescent="0.35">
      <c r="A24842" s="14">
        <v>43541</v>
      </c>
      <c r="B24842" s="15">
        <v>2.7777777777777776E-2</v>
      </c>
      <c r="C24842">
        <v>0</v>
      </c>
      <c r="D24842">
        <v>10.114100000000001</v>
      </c>
      <c r="E24842">
        <v>21.401</v>
      </c>
      <c r="F24842" s="13">
        <f t="shared" si="387"/>
        <v>43541.027777777781</v>
      </c>
    </row>
    <row r="24843" spans="1:6" x14ac:dyDescent="0.35">
      <c r="A24843" s="14">
        <v>43541</v>
      </c>
      <c r="B24843" s="15">
        <v>3.4722222222222224E-2</v>
      </c>
      <c r="C24843">
        <v>0</v>
      </c>
      <c r="D24843">
        <v>10.116199999999999</v>
      </c>
      <c r="E24843">
        <v>21.401</v>
      </c>
      <c r="F24843" s="13">
        <f t="shared" si="387"/>
        <v>43541.034722222219</v>
      </c>
    </row>
    <row r="24844" spans="1:6" x14ac:dyDescent="0.35">
      <c r="A24844" s="14">
        <v>43541</v>
      </c>
      <c r="B24844" s="15">
        <v>4.1666666666666664E-2</v>
      </c>
      <c r="C24844">
        <v>0</v>
      </c>
      <c r="D24844">
        <v>10.116300000000001</v>
      </c>
      <c r="E24844">
        <v>21.4</v>
      </c>
      <c r="F24844" s="13">
        <f t="shared" si="387"/>
        <v>43541.041666666664</v>
      </c>
    </row>
    <row r="24845" spans="1:6" x14ac:dyDescent="0.35">
      <c r="A24845" s="14">
        <v>43541</v>
      </c>
      <c r="B24845" s="15">
        <v>4.8611111111111112E-2</v>
      </c>
      <c r="C24845">
        <v>0</v>
      </c>
      <c r="D24845">
        <v>10.116899999999999</v>
      </c>
      <c r="E24845">
        <v>21.398</v>
      </c>
      <c r="F24845" s="13">
        <f t="shared" si="387"/>
        <v>43541.048611111109</v>
      </c>
    </row>
    <row r="24846" spans="1:6" x14ac:dyDescent="0.35">
      <c r="A24846" s="14">
        <v>43541</v>
      </c>
      <c r="B24846" s="15">
        <v>5.5555555555555552E-2</v>
      </c>
      <c r="C24846">
        <v>0</v>
      </c>
      <c r="D24846">
        <v>10.115500000000001</v>
      </c>
      <c r="E24846">
        <v>21.396999999999998</v>
      </c>
      <c r="F24846" s="13">
        <f t="shared" ref="F24846:F24909" si="388">A24846+B24846</f>
        <v>43541.055555555555</v>
      </c>
    </row>
    <row r="24847" spans="1:6" x14ac:dyDescent="0.35">
      <c r="A24847" s="14">
        <v>43541</v>
      </c>
      <c r="B24847" s="15">
        <v>6.25E-2</v>
      </c>
      <c r="C24847">
        <v>0</v>
      </c>
      <c r="D24847">
        <v>10.1229</v>
      </c>
      <c r="E24847">
        <v>21.396000000000001</v>
      </c>
      <c r="F24847" s="13">
        <f t="shared" si="388"/>
        <v>43541.0625</v>
      </c>
    </row>
    <row r="24848" spans="1:6" x14ac:dyDescent="0.35">
      <c r="A24848" s="14">
        <v>43541</v>
      </c>
      <c r="B24848" s="15">
        <v>6.9444444444444434E-2</v>
      </c>
      <c r="C24848">
        <v>0</v>
      </c>
      <c r="D24848">
        <v>10.121499999999999</v>
      </c>
      <c r="E24848">
        <v>21.395</v>
      </c>
      <c r="F24848" s="13">
        <f t="shared" si="388"/>
        <v>43541.069444444445</v>
      </c>
    </row>
    <row r="24849" spans="1:6" x14ac:dyDescent="0.35">
      <c r="A24849" s="14">
        <v>43541</v>
      </c>
      <c r="B24849" s="15">
        <v>7.6388888888888895E-2</v>
      </c>
      <c r="C24849">
        <v>0</v>
      </c>
      <c r="D24849">
        <v>10.1218</v>
      </c>
      <c r="E24849">
        <v>21.393000000000001</v>
      </c>
      <c r="F24849" s="13">
        <f t="shared" si="388"/>
        <v>43541.076388888891</v>
      </c>
    </row>
    <row r="24850" spans="1:6" x14ac:dyDescent="0.35">
      <c r="A24850" s="14">
        <v>43541</v>
      </c>
      <c r="B24850" s="15">
        <v>8.3333333333333329E-2</v>
      </c>
      <c r="C24850">
        <v>0</v>
      </c>
      <c r="D24850">
        <v>10.1206</v>
      </c>
      <c r="E24850">
        <v>21.390999999999998</v>
      </c>
      <c r="F24850" s="13">
        <f t="shared" si="388"/>
        <v>43541.083333333336</v>
      </c>
    </row>
    <row r="24851" spans="1:6" x14ac:dyDescent="0.35">
      <c r="A24851" s="14">
        <v>43541</v>
      </c>
      <c r="B24851" s="15">
        <v>9.0277777777777776E-2</v>
      </c>
      <c r="C24851">
        <v>0</v>
      </c>
      <c r="D24851">
        <v>10.1183</v>
      </c>
      <c r="E24851">
        <v>21.39</v>
      </c>
      <c r="F24851" s="13">
        <f t="shared" si="388"/>
        <v>43541.090277777781</v>
      </c>
    </row>
    <row r="24852" spans="1:6" x14ac:dyDescent="0.35">
      <c r="A24852" s="14">
        <v>43541</v>
      </c>
      <c r="B24852" s="15">
        <v>9.7222222222222224E-2</v>
      </c>
      <c r="C24852">
        <v>0</v>
      </c>
      <c r="D24852">
        <v>10.1174</v>
      </c>
      <c r="E24852">
        <v>21.388000000000002</v>
      </c>
      <c r="F24852" s="13">
        <f t="shared" si="388"/>
        <v>43541.097222222219</v>
      </c>
    </row>
    <row r="24853" spans="1:6" x14ac:dyDescent="0.35">
      <c r="A24853" s="14">
        <v>43541</v>
      </c>
      <c r="B24853" s="15">
        <v>0.10416666666666667</v>
      </c>
      <c r="C24853">
        <v>0</v>
      </c>
      <c r="D24853">
        <v>10.115600000000001</v>
      </c>
      <c r="E24853">
        <v>21.387</v>
      </c>
      <c r="F24853" s="13">
        <f t="shared" si="388"/>
        <v>43541.104166666664</v>
      </c>
    </row>
    <row r="24854" spans="1:6" x14ac:dyDescent="0.35">
      <c r="A24854" s="14">
        <v>43541</v>
      </c>
      <c r="B24854" s="15">
        <v>0.1111111111111111</v>
      </c>
      <c r="C24854">
        <v>0</v>
      </c>
      <c r="D24854">
        <v>10.114100000000001</v>
      </c>
      <c r="E24854">
        <v>21.385999999999999</v>
      </c>
      <c r="F24854" s="13">
        <f t="shared" si="388"/>
        <v>43541.111111111109</v>
      </c>
    </row>
    <row r="24855" spans="1:6" x14ac:dyDescent="0.35">
      <c r="A24855" s="14">
        <v>43541</v>
      </c>
      <c r="B24855" s="15">
        <v>0.11805555555555557</v>
      </c>
      <c r="C24855">
        <v>0</v>
      </c>
      <c r="D24855">
        <v>10.112500000000001</v>
      </c>
      <c r="E24855">
        <v>21.384</v>
      </c>
      <c r="F24855" s="13">
        <f t="shared" si="388"/>
        <v>43541.118055555555</v>
      </c>
    </row>
    <row r="24856" spans="1:6" x14ac:dyDescent="0.35">
      <c r="A24856" s="14">
        <v>43541</v>
      </c>
      <c r="B24856" s="15">
        <v>0.125</v>
      </c>
      <c r="C24856">
        <v>0</v>
      </c>
      <c r="D24856">
        <v>10.112</v>
      </c>
      <c r="E24856">
        <v>21.382999999999999</v>
      </c>
      <c r="F24856" s="13">
        <f t="shared" si="388"/>
        <v>43541.125</v>
      </c>
    </row>
    <row r="24857" spans="1:6" x14ac:dyDescent="0.35">
      <c r="A24857" s="14">
        <v>43541</v>
      </c>
      <c r="B24857" s="15">
        <v>0.13194444444444445</v>
      </c>
      <c r="C24857">
        <v>0</v>
      </c>
      <c r="D24857">
        <v>10.1112</v>
      </c>
      <c r="E24857">
        <v>21.382999999999999</v>
      </c>
      <c r="F24857" s="13">
        <f t="shared" si="388"/>
        <v>43541.131944444445</v>
      </c>
    </row>
    <row r="24858" spans="1:6" x14ac:dyDescent="0.35">
      <c r="A24858" s="14">
        <v>43541</v>
      </c>
      <c r="B24858" s="15">
        <v>0.1388888888888889</v>
      </c>
      <c r="C24858">
        <v>0</v>
      </c>
      <c r="D24858">
        <v>10.110200000000001</v>
      </c>
      <c r="E24858">
        <v>21.382000000000001</v>
      </c>
      <c r="F24858" s="13">
        <f t="shared" si="388"/>
        <v>43541.138888888891</v>
      </c>
    </row>
    <row r="24859" spans="1:6" x14ac:dyDescent="0.35">
      <c r="A24859" s="14">
        <v>43541</v>
      </c>
      <c r="B24859" s="15">
        <v>0.14583333333333334</v>
      </c>
      <c r="C24859">
        <v>0</v>
      </c>
      <c r="D24859">
        <v>10.1097</v>
      </c>
      <c r="E24859">
        <v>21.381</v>
      </c>
      <c r="F24859" s="13">
        <f t="shared" si="388"/>
        <v>43541.145833333336</v>
      </c>
    </row>
    <row r="24860" spans="1:6" x14ac:dyDescent="0.35">
      <c r="A24860" s="14">
        <v>43541</v>
      </c>
      <c r="B24860" s="15">
        <v>0.15277777777777776</v>
      </c>
      <c r="C24860">
        <v>0</v>
      </c>
      <c r="D24860">
        <v>10.1121</v>
      </c>
      <c r="E24860">
        <v>21.38</v>
      </c>
      <c r="F24860" s="13">
        <f t="shared" si="388"/>
        <v>43541.152777777781</v>
      </c>
    </row>
    <row r="24861" spans="1:6" x14ac:dyDescent="0.35">
      <c r="A24861" s="14">
        <v>43541</v>
      </c>
      <c r="B24861" s="15">
        <v>0.15972222222222224</v>
      </c>
      <c r="C24861">
        <v>0</v>
      </c>
      <c r="D24861">
        <v>10.1152</v>
      </c>
      <c r="E24861">
        <v>21.378</v>
      </c>
      <c r="F24861" s="13">
        <f t="shared" si="388"/>
        <v>43541.159722222219</v>
      </c>
    </row>
    <row r="24862" spans="1:6" x14ac:dyDescent="0.35">
      <c r="A24862" s="14">
        <v>43541</v>
      </c>
      <c r="B24862" s="15">
        <v>0.16666666666666666</v>
      </c>
      <c r="C24862">
        <v>0</v>
      </c>
      <c r="D24862">
        <v>10.1166</v>
      </c>
      <c r="E24862">
        <v>21.376999999999999</v>
      </c>
      <c r="F24862" s="13">
        <f t="shared" si="388"/>
        <v>43541.166666666664</v>
      </c>
    </row>
    <row r="24863" spans="1:6" x14ac:dyDescent="0.35">
      <c r="A24863" s="14">
        <v>43541</v>
      </c>
      <c r="B24863" s="15">
        <v>0.17361111111111113</v>
      </c>
      <c r="C24863">
        <v>0</v>
      </c>
      <c r="D24863">
        <v>10.1219</v>
      </c>
      <c r="E24863">
        <v>21.375</v>
      </c>
      <c r="F24863" s="13">
        <f t="shared" si="388"/>
        <v>43541.173611111109</v>
      </c>
    </row>
    <row r="24864" spans="1:6" x14ac:dyDescent="0.35">
      <c r="A24864" s="14">
        <v>43541</v>
      </c>
      <c r="B24864" s="15">
        <v>0.18055555555555555</v>
      </c>
      <c r="C24864">
        <v>0</v>
      </c>
      <c r="D24864">
        <v>10.121</v>
      </c>
      <c r="E24864">
        <v>21.373999999999999</v>
      </c>
      <c r="F24864" s="13">
        <f t="shared" si="388"/>
        <v>43541.180555555555</v>
      </c>
    </row>
    <row r="24865" spans="1:6" x14ac:dyDescent="0.35">
      <c r="A24865" s="14">
        <v>43541</v>
      </c>
      <c r="B24865" s="15">
        <v>0.1875</v>
      </c>
      <c r="C24865">
        <v>0</v>
      </c>
      <c r="D24865">
        <v>10.120900000000001</v>
      </c>
      <c r="E24865">
        <v>21.372</v>
      </c>
      <c r="F24865" s="13">
        <f t="shared" si="388"/>
        <v>43541.1875</v>
      </c>
    </row>
    <row r="24866" spans="1:6" x14ac:dyDescent="0.35">
      <c r="A24866" s="14">
        <v>43541</v>
      </c>
      <c r="B24866" s="15">
        <v>0.19444444444444445</v>
      </c>
      <c r="C24866">
        <v>0</v>
      </c>
      <c r="D24866">
        <v>10.119</v>
      </c>
      <c r="E24866">
        <v>21.370999999999999</v>
      </c>
      <c r="F24866" s="13">
        <f t="shared" si="388"/>
        <v>43541.194444444445</v>
      </c>
    </row>
    <row r="24867" spans="1:6" x14ac:dyDescent="0.35">
      <c r="A24867" s="14">
        <v>43541</v>
      </c>
      <c r="B24867" s="15">
        <v>0.20138888888888887</v>
      </c>
      <c r="C24867">
        <v>0</v>
      </c>
      <c r="D24867">
        <v>10.1183</v>
      </c>
      <c r="E24867">
        <v>21.37</v>
      </c>
      <c r="F24867" s="13">
        <f t="shared" si="388"/>
        <v>43541.201388888891</v>
      </c>
    </row>
    <row r="24868" spans="1:6" x14ac:dyDescent="0.35">
      <c r="A24868" s="14">
        <v>43541</v>
      </c>
      <c r="B24868" s="15">
        <v>0.20833333333333334</v>
      </c>
      <c r="C24868">
        <v>0</v>
      </c>
      <c r="D24868">
        <v>10.1191</v>
      </c>
      <c r="E24868">
        <v>21.37</v>
      </c>
      <c r="F24868" s="13">
        <f t="shared" si="388"/>
        <v>43541.208333333336</v>
      </c>
    </row>
    <row r="24869" spans="1:6" x14ac:dyDescent="0.35">
      <c r="A24869" s="14">
        <v>43541</v>
      </c>
      <c r="B24869" s="15">
        <v>0.21527777777777779</v>
      </c>
      <c r="C24869">
        <v>0</v>
      </c>
      <c r="D24869">
        <v>10.1233</v>
      </c>
      <c r="E24869">
        <v>21.369</v>
      </c>
      <c r="F24869" s="13">
        <f t="shared" si="388"/>
        <v>43541.215277777781</v>
      </c>
    </row>
    <row r="24870" spans="1:6" x14ac:dyDescent="0.35">
      <c r="A24870" s="14">
        <v>43541</v>
      </c>
      <c r="B24870" s="15">
        <v>0.22222222222222221</v>
      </c>
      <c r="C24870">
        <v>0</v>
      </c>
      <c r="D24870">
        <v>10.1304</v>
      </c>
      <c r="E24870">
        <v>21.367000000000001</v>
      </c>
      <c r="F24870" s="13">
        <f t="shared" si="388"/>
        <v>43541.222222222219</v>
      </c>
    </row>
    <row r="24871" spans="1:6" x14ac:dyDescent="0.35">
      <c r="A24871" s="14">
        <v>43541</v>
      </c>
      <c r="B24871" s="15">
        <v>0.22916666666666666</v>
      </c>
      <c r="C24871">
        <v>0</v>
      </c>
      <c r="D24871">
        <v>10.1363</v>
      </c>
      <c r="E24871">
        <v>21.364000000000001</v>
      </c>
      <c r="F24871" s="13">
        <f t="shared" si="388"/>
        <v>43541.229166666664</v>
      </c>
    </row>
    <row r="24872" spans="1:6" x14ac:dyDescent="0.35">
      <c r="A24872" s="14">
        <v>43541</v>
      </c>
      <c r="B24872" s="15">
        <v>0.23611111111111113</v>
      </c>
      <c r="C24872">
        <v>0</v>
      </c>
      <c r="D24872">
        <v>10.135199999999999</v>
      </c>
      <c r="E24872">
        <v>21.363</v>
      </c>
      <c r="F24872" s="13">
        <f t="shared" si="388"/>
        <v>43541.236111111109</v>
      </c>
    </row>
    <row r="24873" spans="1:6" x14ac:dyDescent="0.35">
      <c r="A24873" s="14">
        <v>43541</v>
      </c>
      <c r="B24873" s="15">
        <v>0.24305555555555555</v>
      </c>
      <c r="C24873">
        <v>0</v>
      </c>
      <c r="D24873">
        <v>10.1318</v>
      </c>
      <c r="E24873">
        <v>21.361999999999998</v>
      </c>
      <c r="F24873" s="13">
        <f t="shared" si="388"/>
        <v>43541.243055555555</v>
      </c>
    </row>
    <row r="24874" spans="1:6" x14ac:dyDescent="0.35">
      <c r="A24874" s="14">
        <v>43541</v>
      </c>
      <c r="B24874" s="15">
        <v>0.25</v>
      </c>
      <c r="C24874">
        <v>0</v>
      </c>
      <c r="D24874">
        <v>10.1313</v>
      </c>
      <c r="E24874">
        <v>21.361999999999998</v>
      </c>
      <c r="F24874" s="13">
        <f t="shared" si="388"/>
        <v>43541.25</v>
      </c>
    </row>
    <row r="24875" spans="1:6" x14ac:dyDescent="0.35">
      <c r="A24875" s="14">
        <v>43541</v>
      </c>
      <c r="B24875" s="15">
        <v>0.25694444444444448</v>
      </c>
      <c r="C24875">
        <v>0</v>
      </c>
      <c r="D24875">
        <v>10.1317</v>
      </c>
      <c r="E24875">
        <v>21.361000000000001</v>
      </c>
      <c r="F24875" s="13">
        <f t="shared" si="388"/>
        <v>43541.256944444445</v>
      </c>
    </row>
    <row r="24876" spans="1:6" x14ac:dyDescent="0.35">
      <c r="A24876" s="14">
        <v>43541</v>
      </c>
      <c r="B24876" s="15">
        <v>0.2638888888888889</v>
      </c>
      <c r="C24876">
        <v>0</v>
      </c>
      <c r="D24876">
        <v>10.1326</v>
      </c>
      <c r="E24876">
        <v>21.36</v>
      </c>
      <c r="F24876" s="13">
        <f t="shared" si="388"/>
        <v>43541.263888888891</v>
      </c>
    </row>
    <row r="24877" spans="1:6" x14ac:dyDescent="0.35">
      <c r="A24877" s="14">
        <v>43541</v>
      </c>
      <c r="B24877" s="15">
        <v>0.27083333333333331</v>
      </c>
      <c r="C24877">
        <v>0</v>
      </c>
      <c r="D24877">
        <v>10.1349</v>
      </c>
      <c r="E24877">
        <v>21.359000000000002</v>
      </c>
      <c r="F24877" s="13">
        <f t="shared" si="388"/>
        <v>43541.270833333336</v>
      </c>
    </row>
    <row r="24878" spans="1:6" x14ac:dyDescent="0.35">
      <c r="A24878" s="14">
        <v>43541</v>
      </c>
      <c r="B24878" s="15">
        <v>0.27777777777777779</v>
      </c>
      <c r="C24878">
        <v>0</v>
      </c>
      <c r="D24878">
        <v>10.1403</v>
      </c>
      <c r="E24878">
        <v>21.358000000000001</v>
      </c>
      <c r="F24878" s="13">
        <f t="shared" si="388"/>
        <v>43541.277777777781</v>
      </c>
    </row>
    <row r="24879" spans="1:6" x14ac:dyDescent="0.35">
      <c r="A24879" s="14">
        <v>43541</v>
      </c>
      <c r="B24879" s="15">
        <v>0.28472222222222221</v>
      </c>
      <c r="C24879">
        <v>0</v>
      </c>
      <c r="D24879">
        <v>10.1411</v>
      </c>
      <c r="E24879">
        <v>21.356000000000002</v>
      </c>
      <c r="F24879" s="13">
        <f t="shared" si="388"/>
        <v>43541.284722222219</v>
      </c>
    </row>
    <row r="24880" spans="1:6" x14ac:dyDescent="0.35">
      <c r="A24880" s="14">
        <v>43541</v>
      </c>
      <c r="B24880" s="15">
        <v>0.29166666666666669</v>
      </c>
      <c r="C24880">
        <v>0</v>
      </c>
      <c r="D24880">
        <v>10.142899999999999</v>
      </c>
      <c r="E24880">
        <v>21.356000000000002</v>
      </c>
      <c r="F24880" s="13">
        <f t="shared" si="388"/>
        <v>43541.291666666664</v>
      </c>
    </row>
    <row r="24881" spans="1:6" x14ac:dyDescent="0.35">
      <c r="A24881" s="14">
        <v>43541</v>
      </c>
      <c r="B24881" s="15">
        <v>0.2986111111111111</v>
      </c>
      <c r="C24881">
        <v>0</v>
      </c>
      <c r="D24881">
        <v>10.1424</v>
      </c>
      <c r="E24881">
        <v>21.355</v>
      </c>
      <c r="F24881" s="13">
        <f t="shared" si="388"/>
        <v>43541.298611111109</v>
      </c>
    </row>
    <row r="24882" spans="1:6" x14ac:dyDescent="0.35">
      <c r="A24882" s="14">
        <v>43541</v>
      </c>
      <c r="B24882" s="15">
        <v>0.30555555555555552</v>
      </c>
      <c r="C24882">
        <v>0</v>
      </c>
      <c r="D24882">
        <v>10.1411</v>
      </c>
      <c r="E24882">
        <v>21.355</v>
      </c>
      <c r="F24882" s="13">
        <f t="shared" si="388"/>
        <v>43541.305555555555</v>
      </c>
    </row>
    <row r="24883" spans="1:6" x14ac:dyDescent="0.35">
      <c r="A24883" s="14">
        <v>43541</v>
      </c>
      <c r="B24883" s="15">
        <v>0.3125</v>
      </c>
      <c r="C24883">
        <v>0</v>
      </c>
      <c r="D24883">
        <v>10.140499999999999</v>
      </c>
      <c r="E24883">
        <v>21.356000000000002</v>
      </c>
      <c r="F24883" s="13">
        <f t="shared" si="388"/>
        <v>43541.3125</v>
      </c>
    </row>
    <row r="24884" spans="1:6" x14ac:dyDescent="0.35">
      <c r="A24884" s="14">
        <v>43541</v>
      </c>
      <c r="B24884" s="15">
        <v>0.31944444444444448</v>
      </c>
      <c r="C24884">
        <v>0</v>
      </c>
      <c r="D24884">
        <v>10.139099999999999</v>
      </c>
      <c r="E24884">
        <v>21.356000000000002</v>
      </c>
      <c r="F24884" s="13">
        <f t="shared" si="388"/>
        <v>43541.319444444445</v>
      </c>
    </row>
    <row r="24885" spans="1:6" x14ac:dyDescent="0.35">
      <c r="A24885" s="14">
        <v>43541</v>
      </c>
      <c r="B24885" s="15">
        <v>0.3263888888888889</v>
      </c>
      <c r="C24885">
        <v>0</v>
      </c>
      <c r="D24885">
        <v>10.1387</v>
      </c>
      <c r="E24885">
        <v>21.356000000000002</v>
      </c>
      <c r="F24885" s="13">
        <f t="shared" si="388"/>
        <v>43541.326388888891</v>
      </c>
    </row>
    <row r="24886" spans="1:6" x14ac:dyDescent="0.35">
      <c r="A24886" s="14">
        <v>43541</v>
      </c>
      <c r="B24886" s="15">
        <v>0.33333333333333331</v>
      </c>
      <c r="C24886">
        <v>0</v>
      </c>
      <c r="D24886">
        <v>10.138999999999999</v>
      </c>
      <c r="E24886">
        <v>21.356000000000002</v>
      </c>
      <c r="F24886" s="13">
        <f t="shared" si="388"/>
        <v>43541.333333333336</v>
      </c>
    </row>
    <row r="24887" spans="1:6" x14ac:dyDescent="0.35">
      <c r="A24887" s="14">
        <v>43541</v>
      </c>
      <c r="B24887" s="15">
        <v>0.34027777777777773</v>
      </c>
      <c r="C24887">
        <v>0</v>
      </c>
      <c r="D24887">
        <v>10.137700000000001</v>
      </c>
      <c r="E24887">
        <v>21.356999999999999</v>
      </c>
      <c r="F24887" s="13">
        <f t="shared" si="388"/>
        <v>43541.340277777781</v>
      </c>
    </row>
    <row r="24888" spans="1:6" x14ac:dyDescent="0.35">
      <c r="A24888" s="14">
        <v>43541</v>
      </c>
      <c r="B24888" s="15">
        <v>0.34722222222222227</v>
      </c>
      <c r="C24888">
        <v>0</v>
      </c>
      <c r="D24888">
        <v>10.1378</v>
      </c>
      <c r="E24888">
        <v>21.358000000000001</v>
      </c>
      <c r="F24888" s="13">
        <f t="shared" si="388"/>
        <v>43541.347222222219</v>
      </c>
    </row>
    <row r="24889" spans="1:6" x14ac:dyDescent="0.35">
      <c r="A24889" s="14">
        <v>43541</v>
      </c>
      <c r="B24889" s="15">
        <v>0.35416666666666669</v>
      </c>
      <c r="C24889">
        <v>0</v>
      </c>
      <c r="D24889">
        <v>10.151300000000001</v>
      </c>
      <c r="E24889">
        <v>21.356999999999999</v>
      </c>
      <c r="F24889" s="13">
        <f t="shared" si="388"/>
        <v>43541.354166666664</v>
      </c>
    </row>
    <row r="24890" spans="1:6" x14ac:dyDescent="0.35">
      <c r="A24890" s="14">
        <v>43541</v>
      </c>
      <c r="B24890" s="15">
        <v>0.3611111111111111</v>
      </c>
      <c r="C24890">
        <v>0</v>
      </c>
      <c r="D24890">
        <v>10.150600000000001</v>
      </c>
      <c r="E24890">
        <v>21.356999999999999</v>
      </c>
      <c r="F24890" s="13">
        <f t="shared" si="388"/>
        <v>43541.361111111109</v>
      </c>
    </row>
    <row r="24891" spans="1:6" x14ac:dyDescent="0.35">
      <c r="A24891" s="14">
        <v>43541</v>
      </c>
      <c r="B24891" s="15">
        <v>0.36805555555555558</v>
      </c>
      <c r="C24891">
        <v>0</v>
      </c>
      <c r="D24891">
        <v>10.1563</v>
      </c>
      <c r="E24891">
        <v>21.356000000000002</v>
      </c>
      <c r="F24891" s="13">
        <f t="shared" si="388"/>
        <v>43541.368055555555</v>
      </c>
    </row>
    <row r="24892" spans="1:6" x14ac:dyDescent="0.35">
      <c r="A24892" s="14">
        <v>43541</v>
      </c>
      <c r="B24892" s="15">
        <v>0.375</v>
      </c>
      <c r="C24892">
        <v>0</v>
      </c>
      <c r="D24892">
        <v>10.157400000000001</v>
      </c>
      <c r="E24892">
        <v>21.355</v>
      </c>
      <c r="F24892" s="13">
        <f t="shared" si="388"/>
        <v>43541.375</v>
      </c>
    </row>
    <row r="24893" spans="1:6" x14ac:dyDescent="0.35">
      <c r="A24893" s="14">
        <v>43541</v>
      </c>
      <c r="B24893" s="15">
        <v>0.38194444444444442</v>
      </c>
      <c r="C24893">
        <v>0</v>
      </c>
      <c r="D24893">
        <v>10.1523</v>
      </c>
      <c r="E24893">
        <v>21.353999999999999</v>
      </c>
      <c r="F24893" s="13">
        <f t="shared" si="388"/>
        <v>43541.381944444445</v>
      </c>
    </row>
    <row r="24894" spans="1:6" x14ac:dyDescent="0.35">
      <c r="A24894" s="14">
        <v>43541</v>
      </c>
      <c r="B24894" s="15">
        <v>0.3888888888888889</v>
      </c>
      <c r="C24894">
        <v>0</v>
      </c>
      <c r="D24894">
        <v>10.1508</v>
      </c>
      <c r="E24894">
        <v>21.355</v>
      </c>
      <c r="F24894" s="13">
        <f t="shared" si="388"/>
        <v>43541.388888888891</v>
      </c>
    </row>
    <row r="24895" spans="1:6" x14ac:dyDescent="0.35">
      <c r="A24895" s="14">
        <v>43541</v>
      </c>
      <c r="B24895" s="15">
        <v>0.39583333333333331</v>
      </c>
      <c r="C24895">
        <v>0</v>
      </c>
      <c r="D24895">
        <v>10.1502</v>
      </c>
      <c r="E24895">
        <v>21.355</v>
      </c>
      <c r="F24895" s="13">
        <f t="shared" si="388"/>
        <v>43541.395833333336</v>
      </c>
    </row>
    <row r="24896" spans="1:6" x14ac:dyDescent="0.35">
      <c r="A24896" s="14">
        <v>43541</v>
      </c>
      <c r="B24896" s="15">
        <v>0.40277777777777773</v>
      </c>
      <c r="C24896">
        <v>0</v>
      </c>
      <c r="D24896">
        <v>10.1485</v>
      </c>
      <c r="E24896">
        <v>21.355</v>
      </c>
      <c r="F24896" s="13">
        <f t="shared" si="388"/>
        <v>43541.402777777781</v>
      </c>
    </row>
    <row r="24897" spans="1:6" x14ac:dyDescent="0.35">
      <c r="A24897" s="14">
        <v>43541</v>
      </c>
      <c r="B24897" s="15">
        <v>0.40972222222222227</v>
      </c>
      <c r="C24897">
        <v>0</v>
      </c>
      <c r="D24897">
        <v>10.1496</v>
      </c>
      <c r="E24897">
        <v>21.356000000000002</v>
      </c>
      <c r="F24897" s="13">
        <f t="shared" si="388"/>
        <v>43541.409722222219</v>
      </c>
    </row>
    <row r="24898" spans="1:6" x14ac:dyDescent="0.35">
      <c r="A24898" s="14">
        <v>43541</v>
      </c>
      <c r="B24898" s="15">
        <v>0.41666666666666669</v>
      </c>
      <c r="C24898">
        <v>0</v>
      </c>
      <c r="D24898">
        <v>10.1516</v>
      </c>
      <c r="E24898">
        <v>21.356000000000002</v>
      </c>
      <c r="F24898" s="13">
        <f t="shared" si="388"/>
        <v>43541.416666666664</v>
      </c>
    </row>
    <row r="24899" spans="1:6" x14ac:dyDescent="0.35">
      <c r="A24899" s="14">
        <v>43541</v>
      </c>
      <c r="B24899" s="15">
        <v>0.4236111111111111</v>
      </c>
      <c r="C24899">
        <v>0</v>
      </c>
      <c r="D24899">
        <v>10.1562</v>
      </c>
      <c r="E24899">
        <v>21.356000000000002</v>
      </c>
      <c r="F24899" s="13">
        <f t="shared" si="388"/>
        <v>43541.423611111109</v>
      </c>
    </row>
    <row r="24900" spans="1:6" x14ac:dyDescent="0.35">
      <c r="A24900" s="14">
        <v>43541</v>
      </c>
      <c r="B24900" s="15">
        <v>0.43055555555555558</v>
      </c>
      <c r="C24900">
        <v>0</v>
      </c>
      <c r="D24900">
        <v>10.1599</v>
      </c>
      <c r="E24900">
        <v>21.356999999999999</v>
      </c>
      <c r="F24900" s="13">
        <f t="shared" si="388"/>
        <v>43541.430555555555</v>
      </c>
    </row>
    <row r="24901" spans="1:6" x14ac:dyDescent="0.35">
      <c r="A24901" s="14">
        <v>43541</v>
      </c>
      <c r="B24901" s="15">
        <v>0.4375</v>
      </c>
      <c r="C24901">
        <v>0</v>
      </c>
      <c r="D24901">
        <v>10.158099999999999</v>
      </c>
      <c r="E24901">
        <v>21.356000000000002</v>
      </c>
      <c r="F24901" s="13">
        <f t="shared" si="388"/>
        <v>43541.4375</v>
      </c>
    </row>
    <row r="24902" spans="1:6" x14ac:dyDescent="0.35">
      <c r="A24902" s="14">
        <v>43541</v>
      </c>
      <c r="B24902" s="15">
        <v>0.44444444444444442</v>
      </c>
      <c r="C24902">
        <v>0</v>
      </c>
      <c r="D24902">
        <v>10.152799999999999</v>
      </c>
      <c r="E24902">
        <v>21.356000000000002</v>
      </c>
      <c r="F24902" s="13">
        <f t="shared" si="388"/>
        <v>43541.444444444445</v>
      </c>
    </row>
    <row r="24903" spans="1:6" x14ac:dyDescent="0.35">
      <c r="A24903" s="14">
        <v>43541</v>
      </c>
      <c r="B24903" s="15">
        <v>0.4513888888888889</v>
      </c>
      <c r="C24903">
        <v>0</v>
      </c>
      <c r="D24903">
        <v>10.1479</v>
      </c>
      <c r="E24903">
        <v>21.356000000000002</v>
      </c>
      <c r="F24903" s="13">
        <f t="shared" si="388"/>
        <v>43541.451388888891</v>
      </c>
    </row>
    <row r="24904" spans="1:6" x14ac:dyDescent="0.35">
      <c r="A24904" s="14">
        <v>43541</v>
      </c>
      <c r="B24904" s="15">
        <v>0.45833333333333331</v>
      </c>
      <c r="C24904">
        <v>0</v>
      </c>
      <c r="D24904">
        <v>10.145099999999999</v>
      </c>
      <c r="E24904">
        <v>21.356999999999999</v>
      </c>
      <c r="F24904" s="13">
        <f t="shared" si="388"/>
        <v>43541.458333333336</v>
      </c>
    </row>
    <row r="24905" spans="1:6" x14ac:dyDescent="0.35">
      <c r="A24905" s="14">
        <v>43541</v>
      </c>
      <c r="B24905" s="15">
        <v>0.46527777777777773</v>
      </c>
      <c r="C24905">
        <v>0</v>
      </c>
      <c r="D24905">
        <v>10.144299999999999</v>
      </c>
      <c r="E24905">
        <v>21.356999999999999</v>
      </c>
      <c r="F24905" s="13">
        <f t="shared" si="388"/>
        <v>43541.465277777781</v>
      </c>
    </row>
    <row r="24906" spans="1:6" x14ac:dyDescent="0.35">
      <c r="A24906" s="14">
        <v>43541</v>
      </c>
      <c r="B24906" s="15">
        <v>0.47222222222222227</v>
      </c>
      <c r="C24906">
        <v>0</v>
      </c>
      <c r="D24906">
        <v>10.1412</v>
      </c>
      <c r="E24906">
        <v>21.356999999999999</v>
      </c>
      <c r="F24906" s="13">
        <f t="shared" si="388"/>
        <v>43541.472222222219</v>
      </c>
    </row>
    <row r="24907" spans="1:6" x14ac:dyDescent="0.35">
      <c r="A24907" s="14">
        <v>43541</v>
      </c>
      <c r="B24907" s="15">
        <v>0.47916666666666669</v>
      </c>
      <c r="C24907">
        <v>0</v>
      </c>
      <c r="D24907">
        <v>10.138199999999999</v>
      </c>
      <c r="E24907">
        <v>21.356999999999999</v>
      </c>
      <c r="F24907" s="13">
        <f t="shared" si="388"/>
        <v>43541.479166666664</v>
      </c>
    </row>
    <row r="24908" spans="1:6" x14ac:dyDescent="0.35">
      <c r="A24908" s="14">
        <v>43541</v>
      </c>
      <c r="B24908" s="15">
        <v>0.4861111111111111</v>
      </c>
      <c r="C24908">
        <v>0</v>
      </c>
      <c r="D24908">
        <v>10.133900000000001</v>
      </c>
      <c r="E24908">
        <v>21.356999999999999</v>
      </c>
      <c r="F24908" s="13">
        <f t="shared" si="388"/>
        <v>43541.486111111109</v>
      </c>
    </row>
    <row r="24909" spans="1:6" x14ac:dyDescent="0.35">
      <c r="A24909" s="14">
        <v>43541</v>
      </c>
      <c r="B24909" s="15">
        <v>0.49305555555555558</v>
      </c>
      <c r="C24909">
        <v>0</v>
      </c>
      <c r="D24909">
        <v>10.1286</v>
      </c>
      <c r="E24909">
        <v>21.356999999999999</v>
      </c>
      <c r="F24909" s="13">
        <f t="shared" si="388"/>
        <v>43541.493055555555</v>
      </c>
    </row>
    <row r="24910" spans="1:6" x14ac:dyDescent="0.35">
      <c r="A24910" s="14">
        <v>43541</v>
      </c>
      <c r="B24910" s="15">
        <v>0.5</v>
      </c>
      <c r="C24910">
        <v>0</v>
      </c>
      <c r="D24910">
        <v>10.1256</v>
      </c>
      <c r="E24910">
        <v>21.358000000000001</v>
      </c>
      <c r="F24910" s="13">
        <f t="shared" ref="F24910:F24973" si="389">A24910+B24910</f>
        <v>43541.5</v>
      </c>
    </row>
    <row r="24911" spans="1:6" x14ac:dyDescent="0.35">
      <c r="A24911" s="14">
        <v>43541</v>
      </c>
      <c r="B24911" s="15">
        <v>0.50694444444444442</v>
      </c>
      <c r="C24911">
        <v>0</v>
      </c>
      <c r="D24911">
        <v>10.123100000000001</v>
      </c>
      <c r="E24911">
        <v>21.358000000000001</v>
      </c>
      <c r="F24911" s="13">
        <f t="shared" si="389"/>
        <v>43541.506944444445</v>
      </c>
    </row>
    <row r="24912" spans="1:6" x14ac:dyDescent="0.35">
      <c r="A24912" s="14">
        <v>43541</v>
      </c>
      <c r="B24912" s="15">
        <v>0.51388888888888895</v>
      </c>
      <c r="C24912">
        <v>0</v>
      </c>
      <c r="D24912">
        <v>10.121700000000001</v>
      </c>
      <c r="E24912">
        <v>21.359000000000002</v>
      </c>
      <c r="F24912" s="13">
        <f t="shared" si="389"/>
        <v>43541.513888888891</v>
      </c>
    </row>
    <row r="24913" spans="1:6" x14ac:dyDescent="0.35">
      <c r="A24913" s="14">
        <v>43541</v>
      </c>
      <c r="B24913" s="15">
        <v>0.52083333333333337</v>
      </c>
      <c r="C24913">
        <v>0</v>
      </c>
      <c r="D24913">
        <v>10.1218</v>
      </c>
      <c r="E24913">
        <v>21.359000000000002</v>
      </c>
      <c r="F24913" s="13">
        <f t="shared" si="389"/>
        <v>43541.520833333336</v>
      </c>
    </row>
    <row r="24914" spans="1:6" x14ac:dyDescent="0.35">
      <c r="A24914" s="14">
        <v>43541</v>
      </c>
      <c r="B24914" s="15">
        <v>0.52777777777777779</v>
      </c>
      <c r="C24914">
        <v>0</v>
      </c>
      <c r="D24914">
        <v>10.1225</v>
      </c>
      <c r="E24914">
        <v>21.36</v>
      </c>
      <c r="F24914" s="13">
        <f t="shared" si="389"/>
        <v>43541.527777777781</v>
      </c>
    </row>
    <row r="24915" spans="1:6" x14ac:dyDescent="0.35">
      <c r="A24915" s="14">
        <v>43541</v>
      </c>
      <c r="B24915" s="15">
        <v>0.53472222222222221</v>
      </c>
      <c r="C24915">
        <v>0</v>
      </c>
      <c r="D24915">
        <v>10.1218</v>
      </c>
      <c r="E24915">
        <v>21.361000000000001</v>
      </c>
      <c r="F24915" s="13">
        <f t="shared" si="389"/>
        <v>43541.534722222219</v>
      </c>
    </row>
    <row r="24916" spans="1:6" x14ac:dyDescent="0.35">
      <c r="A24916" s="14">
        <v>43541</v>
      </c>
      <c r="B24916" s="15">
        <v>0.54166666666666663</v>
      </c>
      <c r="C24916">
        <v>0</v>
      </c>
      <c r="D24916">
        <v>10.122400000000001</v>
      </c>
      <c r="E24916">
        <v>21.361999999999998</v>
      </c>
      <c r="F24916" s="13">
        <f t="shared" si="389"/>
        <v>43541.541666666664</v>
      </c>
    </row>
    <row r="24917" spans="1:6" x14ac:dyDescent="0.35">
      <c r="A24917" s="14">
        <v>43541</v>
      </c>
      <c r="B24917" s="15">
        <v>0.54861111111111105</v>
      </c>
      <c r="C24917">
        <v>0</v>
      </c>
      <c r="D24917">
        <v>10.119</v>
      </c>
      <c r="E24917">
        <v>21.361999999999998</v>
      </c>
      <c r="F24917" s="13">
        <f t="shared" si="389"/>
        <v>43541.548611111109</v>
      </c>
    </row>
    <row r="24918" spans="1:6" x14ac:dyDescent="0.35">
      <c r="A24918" s="14">
        <v>43541</v>
      </c>
      <c r="B24918" s="15">
        <v>0.55555555555555558</v>
      </c>
      <c r="C24918">
        <v>0</v>
      </c>
      <c r="D24918">
        <v>10.1172</v>
      </c>
      <c r="E24918">
        <v>21.361999999999998</v>
      </c>
      <c r="F24918" s="13">
        <f t="shared" si="389"/>
        <v>43541.555555555555</v>
      </c>
    </row>
    <row r="24919" spans="1:6" x14ac:dyDescent="0.35">
      <c r="A24919" s="14">
        <v>43541</v>
      </c>
      <c r="B24919" s="15">
        <v>0.5625</v>
      </c>
      <c r="C24919">
        <v>0</v>
      </c>
      <c r="D24919">
        <v>10.116300000000001</v>
      </c>
      <c r="E24919">
        <v>21.363</v>
      </c>
      <c r="F24919" s="13">
        <f t="shared" si="389"/>
        <v>43541.5625</v>
      </c>
    </row>
    <row r="24920" spans="1:6" x14ac:dyDescent="0.35">
      <c r="A24920" s="14">
        <v>43541</v>
      </c>
      <c r="B24920" s="15">
        <v>0.56944444444444442</v>
      </c>
      <c r="C24920">
        <v>0</v>
      </c>
      <c r="D24920">
        <v>10.113200000000001</v>
      </c>
      <c r="E24920">
        <v>21.361999999999998</v>
      </c>
      <c r="F24920" s="13">
        <f t="shared" si="389"/>
        <v>43541.569444444445</v>
      </c>
    </row>
    <row r="24921" spans="1:6" x14ac:dyDescent="0.35">
      <c r="A24921" s="14">
        <v>43541</v>
      </c>
      <c r="B24921" s="15">
        <v>0.57638888888888895</v>
      </c>
      <c r="C24921">
        <v>0</v>
      </c>
      <c r="D24921">
        <v>10.110099999999999</v>
      </c>
      <c r="E24921">
        <v>21.363</v>
      </c>
      <c r="F24921" s="13">
        <f t="shared" si="389"/>
        <v>43541.576388888891</v>
      </c>
    </row>
    <row r="24922" spans="1:6" x14ac:dyDescent="0.35">
      <c r="A24922" s="14">
        <v>43541</v>
      </c>
      <c r="B24922" s="15">
        <v>0.58333333333333337</v>
      </c>
      <c r="C24922">
        <v>0</v>
      </c>
      <c r="D24922">
        <v>10.107200000000001</v>
      </c>
      <c r="E24922">
        <v>21.363</v>
      </c>
      <c r="F24922" s="13">
        <f t="shared" si="389"/>
        <v>43541.583333333336</v>
      </c>
    </row>
    <row r="24923" spans="1:6" x14ac:dyDescent="0.35">
      <c r="A24923" s="14">
        <v>43541</v>
      </c>
      <c r="B24923" s="15">
        <v>0.59027777777777779</v>
      </c>
      <c r="C24923">
        <v>0</v>
      </c>
      <c r="D24923">
        <v>10.1073</v>
      </c>
      <c r="E24923">
        <v>21.363</v>
      </c>
      <c r="F24923" s="13">
        <f t="shared" si="389"/>
        <v>43541.590277777781</v>
      </c>
    </row>
    <row r="24924" spans="1:6" x14ac:dyDescent="0.35">
      <c r="A24924" s="14">
        <v>43541</v>
      </c>
      <c r="B24924" s="15">
        <v>0.59722222222222221</v>
      </c>
      <c r="C24924">
        <v>0</v>
      </c>
      <c r="D24924">
        <v>10.1059</v>
      </c>
      <c r="E24924">
        <v>21.363</v>
      </c>
      <c r="F24924" s="13">
        <f t="shared" si="389"/>
        <v>43541.597222222219</v>
      </c>
    </row>
    <row r="24925" spans="1:6" x14ac:dyDescent="0.35">
      <c r="A24925" s="14">
        <v>43541</v>
      </c>
      <c r="B24925" s="15">
        <v>0.60416666666666663</v>
      </c>
      <c r="C24925">
        <v>0</v>
      </c>
      <c r="D24925">
        <v>10.104699999999999</v>
      </c>
      <c r="E24925">
        <v>21.363</v>
      </c>
      <c r="F24925" s="13">
        <f t="shared" si="389"/>
        <v>43541.604166666664</v>
      </c>
    </row>
    <row r="24926" spans="1:6" x14ac:dyDescent="0.35">
      <c r="A24926" s="14">
        <v>43541</v>
      </c>
      <c r="B24926" s="15">
        <v>0.61111111111111105</v>
      </c>
      <c r="C24926">
        <v>0</v>
      </c>
      <c r="D24926">
        <v>10.1044</v>
      </c>
      <c r="E24926">
        <v>21.363</v>
      </c>
      <c r="F24926" s="13">
        <f t="shared" si="389"/>
        <v>43541.611111111109</v>
      </c>
    </row>
    <row r="24927" spans="1:6" x14ac:dyDescent="0.35">
      <c r="A24927" s="14">
        <v>43541</v>
      </c>
      <c r="B24927" s="15">
        <v>0.61805555555555558</v>
      </c>
      <c r="C24927">
        <v>0</v>
      </c>
      <c r="D24927">
        <v>10.1014</v>
      </c>
      <c r="E24927">
        <v>21.363</v>
      </c>
      <c r="F24927" s="13">
        <f t="shared" si="389"/>
        <v>43541.618055555555</v>
      </c>
    </row>
    <row r="24928" spans="1:6" x14ac:dyDescent="0.35">
      <c r="A24928" s="14">
        <v>43541</v>
      </c>
      <c r="B24928" s="15">
        <v>0.625</v>
      </c>
      <c r="C24928">
        <v>0</v>
      </c>
      <c r="D24928">
        <v>10.102</v>
      </c>
      <c r="E24928">
        <v>21.361999999999998</v>
      </c>
      <c r="F24928" s="13">
        <f t="shared" si="389"/>
        <v>43541.625</v>
      </c>
    </row>
    <row r="24929" spans="1:6" x14ac:dyDescent="0.35">
      <c r="A24929" s="14">
        <v>43541</v>
      </c>
      <c r="B24929" s="15">
        <v>0.63194444444444442</v>
      </c>
      <c r="C24929">
        <v>0</v>
      </c>
      <c r="D24929">
        <v>10.1008</v>
      </c>
      <c r="E24929">
        <v>21.363</v>
      </c>
      <c r="F24929" s="13">
        <f t="shared" si="389"/>
        <v>43541.631944444445</v>
      </c>
    </row>
    <row r="24930" spans="1:6" x14ac:dyDescent="0.35">
      <c r="A24930" s="14">
        <v>43541</v>
      </c>
      <c r="B24930" s="15">
        <v>0.63888888888888895</v>
      </c>
      <c r="C24930">
        <v>0</v>
      </c>
      <c r="D24930">
        <v>10.1004</v>
      </c>
      <c r="E24930">
        <v>21.363</v>
      </c>
      <c r="F24930" s="13">
        <f t="shared" si="389"/>
        <v>43541.638888888891</v>
      </c>
    </row>
    <row r="24931" spans="1:6" x14ac:dyDescent="0.35">
      <c r="A24931" s="14">
        <v>43541</v>
      </c>
      <c r="B24931" s="15">
        <v>0.64583333333333337</v>
      </c>
      <c r="C24931">
        <v>0</v>
      </c>
      <c r="D24931">
        <v>10.098699999999999</v>
      </c>
      <c r="E24931">
        <v>21.364000000000001</v>
      </c>
      <c r="F24931" s="13">
        <f t="shared" si="389"/>
        <v>43541.645833333336</v>
      </c>
    </row>
    <row r="24932" spans="1:6" x14ac:dyDescent="0.35">
      <c r="A24932" s="14">
        <v>43541</v>
      </c>
      <c r="B24932" s="15">
        <v>0.65277777777777779</v>
      </c>
      <c r="C24932">
        <v>0</v>
      </c>
      <c r="D24932">
        <v>10.097200000000001</v>
      </c>
      <c r="E24932">
        <v>21.364000000000001</v>
      </c>
      <c r="F24932" s="13">
        <f t="shared" si="389"/>
        <v>43541.652777777781</v>
      </c>
    </row>
    <row r="24933" spans="1:6" x14ac:dyDescent="0.35">
      <c r="A24933" s="14">
        <v>43541</v>
      </c>
      <c r="B24933" s="15">
        <v>0.65972222222222221</v>
      </c>
      <c r="C24933">
        <v>0</v>
      </c>
      <c r="D24933">
        <v>10.101100000000001</v>
      </c>
      <c r="E24933">
        <v>21.363</v>
      </c>
      <c r="F24933" s="13">
        <f t="shared" si="389"/>
        <v>43541.659722222219</v>
      </c>
    </row>
    <row r="24934" spans="1:6" x14ac:dyDescent="0.35">
      <c r="A24934" s="14">
        <v>43541</v>
      </c>
      <c r="B24934" s="15">
        <v>0.66666666666666663</v>
      </c>
      <c r="C24934">
        <v>0</v>
      </c>
      <c r="D24934">
        <v>10.104200000000001</v>
      </c>
      <c r="E24934">
        <v>21.363</v>
      </c>
      <c r="F24934" s="13">
        <f t="shared" si="389"/>
        <v>43541.666666666664</v>
      </c>
    </row>
    <row r="24935" spans="1:6" x14ac:dyDescent="0.35">
      <c r="A24935" s="14">
        <v>43541</v>
      </c>
      <c r="B24935" s="15">
        <v>0.67361111111111116</v>
      </c>
      <c r="C24935">
        <v>0</v>
      </c>
      <c r="D24935">
        <v>10.103899999999999</v>
      </c>
      <c r="E24935">
        <v>21.361999999999998</v>
      </c>
      <c r="F24935" s="13">
        <f t="shared" si="389"/>
        <v>43541.673611111109</v>
      </c>
    </row>
    <row r="24936" spans="1:6" x14ac:dyDescent="0.35">
      <c r="A24936" s="14">
        <v>43541</v>
      </c>
      <c r="B24936" s="15">
        <v>0.68055555555555547</v>
      </c>
      <c r="C24936">
        <v>0</v>
      </c>
      <c r="D24936">
        <v>10.103999999999999</v>
      </c>
      <c r="E24936">
        <v>21.361999999999998</v>
      </c>
      <c r="F24936" s="13">
        <f t="shared" si="389"/>
        <v>43541.680555555555</v>
      </c>
    </row>
    <row r="24937" spans="1:6" x14ac:dyDescent="0.35">
      <c r="A24937" s="14">
        <v>43541</v>
      </c>
      <c r="B24937" s="15">
        <v>0.6875</v>
      </c>
      <c r="C24937">
        <v>0</v>
      </c>
      <c r="D24937">
        <v>10.104200000000001</v>
      </c>
      <c r="E24937">
        <v>21.361000000000001</v>
      </c>
      <c r="F24937" s="13">
        <f t="shared" si="389"/>
        <v>43541.6875</v>
      </c>
    </row>
    <row r="24938" spans="1:6" x14ac:dyDescent="0.35">
      <c r="A24938" s="14">
        <v>43541</v>
      </c>
      <c r="B24938" s="15">
        <v>0.69444444444444453</v>
      </c>
      <c r="C24938">
        <v>0</v>
      </c>
      <c r="D24938">
        <v>10.1061</v>
      </c>
      <c r="E24938">
        <v>21.36</v>
      </c>
      <c r="F24938" s="13">
        <f t="shared" si="389"/>
        <v>43541.694444444445</v>
      </c>
    </row>
    <row r="24939" spans="1:6" x14ac:dyDescent="0.35">
      <c r="A24939" s="14">
        <v>43541</v>
      </c>
      <c r="B24939" s="15">
        <v>0.70138888888888884</v>
      </c>
      <c r="C24939">
        <v>0</v>
      </c>
      <c r="D24939">
        <v>10.104100000000001</v>
      </c>
      <c r="E24939">
        <v>21.359000000000002</v>
      </c>
      <c r="F24939" s="13">
        <f t="shared" si="389"/>
        <v>43541.701388888891</v>
      </c>
    </row>
    <row r="24940" spans="1:6" x14ac:dyDescent="0.35">
      <c r="A24940" s="14">
        <v>43541</v>
      </c>
      <c r="B24940" s="15">
        <v>0.70833333333333337</v>
      </c>
      <c r="C24940">
        <v>0</v>
      </c>
      <c r="D24940">
        <v>10.103</v>
      </c>
      <c r="E24940">
        <v>21.358000000000001</v>
      </c>
      <c r="F24940" s="13">
        <f t="shared" si="389"/>
        <v>43541.708333333336</v>
      </c>
    </row>
    <row r="24941" spans="1:6" x14ac:dyDescent="0.35">
      <c r="A24941" s="14">
        <v>43541</v>
      </c>
      <c r="B24941" s="15">
        <v>0.71527777777777779</v>
      </c>
      <c r="C24941">
        <v>0</v>
      </c>
      <c r="D24941">
        <v>10.105</v>
      </c>
      <c r="E24941">
        <v>21.356000000000002</v>
      </c>
      <c r="F24941" s="13">
        <f t="shared" si="389"/>
        <v>43541.715277777781</v>
      </c>
    </row>
    <row r="24942" spans="1:6" x14ac:dyDescent="0.35">
      <c r="A24942" s="14">
        <v>43541</v>
      </c>
      <c r="B24942" s="15">
        <v>0.72222222222222221</v>
      </c>
      <c r="C24942">
        <v>0</v>
      </c>
      <c r="D24942">
        <v>10.109400000000001</v>
      </c>
      <c r="E24942">
        <v>21.355</v>
      </c>
      <c r="F24942" s="13">
        <f t="shared" si="389"/>
        <v>43541.722222222219</v>
      </c>
    </row>
    <row r="24943" spans="1:6" x14ac:dyDescent="0.35">
      <c r="A24943" s="14">
        <v>43541</v>
      </c>
      <c r="B24943" s="15">
        <v>0.72916666666666663</v>
      </c>
      <c r="C24943">
        <v>0</v>
      </c>
      <c r="D24943">
        <v>10.116400000000001</v>
      </c>
      <c r="E24943">
        <v>21.353000000000002</v>
      </c>
      <c r="F24943" s="13">
        <f t="shared" si="389"/>
        <v>43541.729166666664</v>
      </c>
    </row>
    <row r="24944" spans="1:6" x14ac:dyDescent="0.35">
      <c r="A24944" s="14">
        <v>43541</v>
      </c>
      <c r="B24944" s="15">
        <v>0.73611111111111116</v>
      </c>
      <c r="C24944">
        <v>0</v>
      </c>
      <c r="D24944">
        <v>10.1175</v>
      </c>
      <c r="E24944">
        <v>21.35</v>
      </c>
      <c r="F24944" s="13">
        <f t="shared" si="389"/>
        <v>43541.736111111109</v>
      </c>
    </row>
    <row r="24945" spans="1:6" x14ac:dyDescent="0.35">
      <c r="A24945" s="14">
        <v>43541</v>
      </c>
      <c r="B24945" s="15">
        <v>0.74305555555555547</v>
      </c>
      <c r="C24945">
        <v>0</v>
      </c>
      <c r="D24945">
        <v>10.119899999999999</v>
      </c>
      <c r="E24945">
        <v>21.347999999999999</v>
      </c>
      <c r="F24945" s="13">
        <f t="shared" si="389"/>
        <v>43541.743055555555</v>
      </c>
    </row>
    <row r="24946" spans="1:6" x14ac:dyDescent="0.35">
      <c r="A24946" s="14">
        <v>43541</v>
      </c>
      <c r="B24946" s="15">
        <v>0.75</v>
      </c>
      <c r="C24946">
        <v>0</v>
      </c>
      <c r="D24946">
        <v>10.1211</v>
      </c>
      <c r="E24946">
        <v>21.346</v>
      </c>
      <c r="F24946" s="13">
        <f t="shared" si="389"/>
        <v>43541.75</v>
      </c>
    </row>
    <row r="24947" spans="1:6" x14ac:dyDescent="0.35">
      <c r="A24947" s="14">
        <v>43541</v>
      </c>
      <c r="B24947" s="15">
        <v>0.75694444444444453</v>
      </c>
      <c r="C24947">
        <v>0</v>
      </c>
      <c r="D24947">
        <v>10.1198</v>
      </c>
      <c r="E24947">
        <v>21.344000000000001</v>
      </c>
      <c r="F24947" s="13">
        <f t="shared" si="389"/>
        <v>43541.756944444445</v>
      </c>
    </row>
    <row r="24948" spans="1:6" x14ac:dyDescent="0.35">
      <c r="A24948" s="14">
        <v>43541</v>
      </c>
      <c r="B24948" s="15">
        <v>0.76388888888888884</v>
      </c>
      <c r="C24948">
        <v>0</v>
      </c>
      <c r="D24948">
        <v>10.118499999999999</v>
      </c>
      <c r="E24948">
        <v>21.341000000000001</v>
      </c>
      <c r="F24948" s="13">
        <f t="shared" si="389"/>
        <v>43541.763888888891</v>
      </c>
    </row>
    <row r="24949" spans="1:6" x14ac:dyDescent="0.35">
      <c r="A24949" s="14">
        <v>43541</v>
      </c>
      <c r="B24949" s="15">
        <v>0.77083333333333337</v>
      </c>
      <c r="C24949">
        <v>0</v>
      </c>
      <c r="D24949">
        <v>10.1181</v>
      </c>
      <c r="E24949">
        <v>21.338999999999999</v>
      </c>
      <c r="F24949" s="13">
        <f t="shared" si="389"/>
        <v>43541.770833333336</v>
      </c>
    </row>
    <row r="24950" spans="1:6" x14ac:dyDescent="0.35">
      <c r="A24950" s="14">
        <v>43541</v>
      </c>
      <c r="B24950" s="15">
        <v>0.77777777777777779</v>
      </c>
      <c r="C24950">
        <v>0</v>
      </c>
      <c r="D24950">
        <v>10.119300000000001</v>
      </c>
      <c r="E24950">
        <v>21.337</v>
      </c>
      <c r="F24950" s="13">
        <f t="shared" si="389"/>
        <v>43541.777777777781</v>
      </c>
    </row>
    <row r="24951" spans="1:6" x14ac:dyDescent="0.35">
      <c r="A24951" s="14">
        <v>43541</v>
      </c>
      <c r="B24951" s="15">
        <v>0.78472222222222221</v>
      </c>
      <c r="C24951">
        <v>0</v>
      </c>
      <c r="D24951">
        <v>10.119999999999999</v>
      </c>
      <c r="E24951">
        <v>21.335999999999999</v>
      </c>
      <c r="F24951" s="13">
        <f t="shared" si="389"/>
        <v>43541.784722222219</v>
      </c>
    </row>
    <row r="24952" spans="1:6" x14ac:dyDescent="0.35">
      <c r="A24952" s="14">
        <v>43541</v>
      </c>
      <c r="B24952" s="15">
        <v>0.79166666666666663</v>
      </c>
      <c r="C24952">
        <v>0</v>
      </c>
      <c r="D24952">
        <v>10.1196</v>
      </c>
      <c r="E24952">
        <v>21.332999999999998</v>
      </c>
      <c r="F24952" s="13">
        <f t="shared" si="389"/>
        <v>43541.791666666664</v>
      </c>
    </row>
    <row r="24953" spans="1:6" x14ac:dyDescent="0.35">
      <c r="A24953" s="14">
        <v>43541</v>
      </c>
      <c r="B24953" s="15">
        <v>0.79861111111111116</v>
      </c>
      <c r="C24953">
        <v>0</v>
      </c>
      <c r="D24953">
        <v>10.1218</v>
      </c>
      <c r="E24953">
        <v>21.33</v>
      </c>
      <c r="F24953" s="13">
        <f t="shared" si="389"/>
        <v>43541.798611111109</v>
      </c>
    </row>
    <row r="24954" spans="1:6" x14ac:dyDescent="0.35">
      <c r="A24954" s="14">
        <v>43541</v>
      </c>
      <c r="B24954" s="15">
        <v>0.80555555555555547</v>
      </c>
      <c r="C24954">
        <v>0</v>
      </c>
      <c r="D24954">
        <v>10.122999999999999</v>
      </c>
      <c r="E24954">
        <v>21.327000000000002</v>
      </c>
      <c r="F24954" s="13">
        <f t="shared" si="389"/>
        <v>43541.805555555555</v>
      </c>
    </row>
    <row r="24955" spans="1:6" x14ac:dyDescent="0.35">
      <c r="A24955" s="14">
        <v>43541</v>
      </c>
      <c r="B24955" s="15">
        <v>0.8125</v>
      </c>
      <c r="C24955">
        <v>0</v>
      </c>
      <c r="D24955">
        <v>10.125500000000001</v>
      </c>
      <c r="E24955">
        <v>21.324000000000002</v>
      </c>
      <c r="F24955" s="13">
        <f t="shared" si="389"/>
        <v>43541.8125</v>
      </c>
    </row>
    <row r="24956" spans="1:6" x14ac:dyDescent="0.35">
      <c r="A24956" s="14">
        <v>43541</v>
      </c>
      <c r="B24956" s="15">
        <v>0.81944444444444453</v>
      </c>
      <c r="C24956">
        <v>0</v>
      </c>
      <c r="D24956">
        <v>10.125299999999999</v>
      </c>
      <c r="E24956">
        <v>21.321000000000002</v>
      </c>
      <c r="F24956" s="13">
        <f t="shared" si="389"/>
        <v>43541.819444444445</v>
      </c>
    </row>
    <row r="24957" spans="1:6" x14ac:dyDescent="0.35">
      <c r="A24957" s="14">
        <v>43541</v>
      </c>
      <c r="B24957" s="15">
        <v>0.82638888888888884</v>
      </c>
      <c r="C24957">
        <v>0</v>
      </c>
      <c r="D24957">
        <v>10.1259</v>
      </c>
      <c r="E24957">
        <v>21.318000000000001</v>
      </c>
      <c r="F24957" s="13">
        <f t="shared" si="389"/>
        <v>43541.826388888891</v>
      </c>
    </row>
    <row r="24958" spans="1:6" x14ac:dyDescent="0.35">
      <c r="A24958" s="14">
        <v>43541</v>
      </c>
      <c r="B24958" s="15">
        <v>0.83333333333333337</v>
      </c>
      <c r="C24958">
        <v>0</v>
      </c>
      <c r="D24958">
        <v>10.125400000000001</v>
      </c>
      <c r="E24958">
        <v>21.314</v>
      </c>
      <c r="F24958" s="13">
        <f t="shared" si="389"/>
        <v>43541.833333333336</v>
      </c>
    </row>
    <row r="24959" spans="1:6" x14ac:dyDescent="0.35">
      <c r="A24959" s="14">
        <v>43541</v>
      </c>
      <c r="B24959" s="15">
        <v>0.84027777777777779</v>
      </c>
      <c r="C24959">
        <v>0</v>
      </c>
      <c r="D24959">
        <v>10.1265</v>
      </c>
      <c r="E24959">
        <v>21.311</v>
      </c>
      <c r="F24959" s="13">
        <f t="shared" si="389"/>
        <v>43541.840277777781</v>
      </c>
    </row>
    <row r="24960" spans="1:6" x14ac:dyDescent="0.35">
      <c r="A24960" s="14">
        <v>43541</v>
      </c>
      <c r="B24960" s="15">
        <v>0.84722222222222221</v>
      </c>
      <c r="C24960">
        <v>0</v>
      </c>
      <c r="D24960">
        <v>10.128500000000001</v>
      </c>
      <c r="E24960">
        <v>21.308</v>
      </c>
      <c r="F24960" s="13">
        <f t="shared" si="389"/>
        <v>43541.847222222219</v>
      </c>
    </row>
    <row r="24961" spans="1:6" x14ac:dyDescent="0.35">
      <c r="A24961" s="14">
        <v>43541</v>
      </c>
      <c r="B24961" s="15">
        <v>0.85416666666666663</v>
      </c>
      <c r="C24961">
        <v>0</v>
      </c>
      <c r="D24961">
        <v>10.1289</v>
      </c>
      <c r="E24961">
        <v>21.305</v>
      </c>
      <c r="F24961" s="13">
        <f t="shared" si="389"/>
        <v>43541.854166666664</v>
      </c>
    </row>
    <row r="24962" spans="1:6" x14ac:dyDescent="0.35">
      <c r="A24962" s="14">
        <v>43541</v>
      </c>
      <c r="B24962" s="15">
        <v>0.86111111111111116</v>
      </c>
      <c r="C24962">
        <v>0</v>
      </c>
      <c r="D24962">
        <v>10.1288</v>
      </c>
      <c r="E24962">
        <v>21.302</v>
      </c>
      <c r="F24962" s="13">
        <f t="shared" si="389"/>
        <v>43541.861111111109</v>
      </c>
    </row>
    <row r="24963" spans="1:6" x14ac:dyDescent="0.35">
      <c r="A24963" s="14">
        <v>43541</v>
      </c>
      <c r="B24963" s="15">
        <v>0.86805555555555547</v>
      </c>
      <c r="C24963">
        <v>0</v>
      </c>
      <c r="D24963">
        <v>10.132400000000001</v>
      </c>
      <c r="E24963">
        <v>21.298999999999999</v>
      </c>
      <c r="F24963" s="13">
        <f t="shared" si="389"/>
        <v>43541.868055555555</v>
      </c>
    </row>
    <row r="24964" spans="1:6" x14ac:dyDescent="0.35">
      <c r="A24964" s="14">
        <v>43541</v>
      </c>
      <c r="B24964" s="15">
        <v>0.875</v>
      </c>
      <c r="C24964">
        <v>0</v>
      </c>
      <c r="D24964">
        <v>10.132300000000001</v>
      </c>
      <c r="E24964">
        <v>21.295999999999999</v>
      </c>
      <c r="F24964" s="13">
        <f t="shared" si="389"/>
        <v>43541.875</v>
      </c>
    </row>
    <row r="24965" spans="1:6" x14ac:dyDescent="0.35">
      <c r="A24965" s="14">
        <v>43541</v>
      </c>
      <c r="B24965" s="15">
        <v>0.88194444444444453</v>
      </c>
      <c r="C24965">
        <v>0</v>
      </c>
      <c r="D24965">
        <v>10.132999999999999</v>
      </c>
      <c r="E24965">
        <v>21.295000000000002</v>
      </c>
      <c r="F24965" s="13">
        <f t="shared" si="389"/>
        <v>43541.881944444445</v>
      </c>
    </row>
    <row r="24966" spans="1:6" x14ac:dyDescent="0.35">
      <c r="A24966" s="14">
        <v>43541</v>
      </c>
      <c r="B24966" s="15">
        <v>0.88888888888888884</v>
      </c>
      <c r="C24966">
        <v>0</v>
      </c>
      <c r="D24966">
        <v>10.1317</v>
      </c>
      <c r="E24966">
        <v>21.292999999999999</v>
      </c>
      <c r="F24966" s="13">
        <f t="shared" si="389"/>
        <v>43541.888888888891</v>
      </c>
    </row>
    <row r="24967" spans="1:6" x14ac:dyDescent="0.35">
      <c r="A24967" s="14">
        <v>43541</v>
      </c>
      <c r="B24967" s="15">
        <v>0.89583333333333337</v>
      </c>
      <c r="C24967">
        <v>0</v>
      </c>
      <c r="D24967">
        <v>10.132899999999999</v>
      </c>
      <c r="E24967">
        <v>21.291</v>
      </c>
      <c r="F24967" s="13">
        <f t="shared" si="389"/>
        <v>43541.895833333336</v>
      </c>
    </row>
    <row r="24968" spans="1:6" x14ac:dyDescent="0.35">
      <c r="A24968" s="14">
        <v>43541</v>
      </c>
      <c r="B24968" s="15">
        <v>0.90277777777777779</v>
      </c>
      <c r="C24968">
        <v>0</v>
      </c>
      <c r="D24968">
        <v>10.1327</v>
      </c>
      <c r="E24968">
        <v>21.29</v>
      </c>
      <c r="F24968" s="13">
        <f t="shared" si="389"/>
        <v>43541.902777777781</v>
      </c>
    </row>
    <row r="24969" spans="1:6" x14ac:dyDescent="0.35">
      <c r="A24969" s="14">
        <v>43541</v>
      </c>
      <c r="B24969" s="15">
        <v>0.90972222222222221</v>
      </c>
      <c r="C24969">
        <v>0</v>
      </c>
      <c r="D24969">
        <v>10.1335</v>
      </c>
      <c r="E24969">
        <v>21.289000000000001</v>
      </c>
      <c r="F24969" s="13">
        <f t="shared" si="389"/>
        <v>43541.909722222219</v>
      </c>
    </row>
    <row r="24970" spans="1:6" x14ac:dyDescent="0.35">
      <c r="A24970" s="14">
        <v>43541</v>
      </c>
      <c r="B24970" s="15">
        <v>0.91666666666666663</v>
      </c>
      <c r="C24970">
        <v>0</v>
      </c>
      <c r="D24970">
        <v>10.1318</v>
      </c>
      <c r="E24970">
        <v>21.286999999999999</v>
      </c>
      <c r="F24970" s="13">
        <f t="shared" si="389"/>
        <v>43541.916666666664</v>
      </c>
    </row>
    <row r="24971" spans="1:6" x14ac:dyDescent="0.35">
      <c r="A24971" s="14">
        <v>43541</v>
      </c>
      <c r="B24971" s="15">
        <v>0.92361111111111116</v>
      </c>
      <c r="C24971">
        <v>0</v>
      </c>
      <c r="D24971">
        <v>10.132899999999999</v>
      </c>
      <c r="E24971">
        <v>21.286000000000001</v>
      </c>
      <c r="F24971" s="13">
        <f t="shared" si="389"/>
        <v>43541.923611111109</v>
      </c>
    </row>
    <row r="24972" spans="1:6" x14ac:dyDescent="0.35">
      <c r="A24972" s="14">
        <v>43541</v>
      </c>
      <c r="B24972" s="15">
        <v>0.93055555555555547</v>
      </c>
      <c r="C24972">
        <v>0</v>
      </c>
      <c r="D24972">
        <v>10.132400000000001</v>
      </c>
      <c r="E24972">
        <v>21.285</v>
      </c>
      <c r="F24972" s="13">
        <f t="shared" si="389"/>
        <v>43541.930555555555</v>
      </c>
    </row>
    <row r="24973" spans="1:6" x14ac:dyDescent="0.35">
      <c r="A24973" s="14">
        <v>43541</v>
      </c>
      <c r="B24973" s="15">
        <v>0.9375</v>
      </c>
      <c r="C24973">
        <v>0</v>
      </c>
      <c r="D24973">
        <v>10.1318</v>
      </c>
      <c r="E24973">
        <v>21.283999999999999</v>
      </c>
      <c r="F24973" s="13">
        <f t="shared" si="389"/>
        <v>43541.9375</v>
      </c>
    </row>
    <row r="24974" spans="1:6" x14ac:dyDescent="0.35">
      <c r="A24974" s="14">
        <v>43541</v>
      </c>
      <c r="B24974" s="15">
        <v>0.94444444444444453</v>
      </c>
      <c r="C24974">
        <v>0</v>
      </c>
      <c r="D24974">
        <v>10.131600000000001</v>
      </c>
      <c r="E24974">
        <v>21.283000000000001</v>
      </c>
      <c r="F24974" s="13">
        <f t="shared" ref="F24974:F25037" si="390">A24974+B24974</f>
        <v>43541.944444444445</v>
      </c>
    </row>
    <row r="24975" spans="1:6" x14ac:dyDescent="0.35">
      <c r="A24975" s="14">
        <v>43541</v>
      </c>
      <c r="B24975" s="15">
        <v>0.95138888888888884</v>
      </c>
      <c r="C24975">
        <v>0</v>
      </c>
      <c r="D24975">
        <v>10.131399999999999</v>
      </c>
      <c r="E24975">
        <v>21.282</v>
      </c>
      <c r="F24975" s="13">
        <f t="shared" si="390"/>
        <v>43541.951388888891</v>
      </c>
    </row>
    <row r="24976" spans="1:6" x14ac:dyDescent="0.35">
      <c r="A24976" s="14">
        <v>43541</v>
      </c>
      <c r="B24976" s="15">
        <v>0.95833333333333337</v>
      </c>
      <c r="C24976">
        <v>0</v>
      </c>
      <c r="D24976">
        <v>10.1303</v>
      </c>
      <c r="E24976">
        <v>21.282</v>
      </c>
      <c r="F24976" s="13">
        <f t="shared" si="390"/>
        <v>43541.958333333336</v>
      </c>
    </row>
    <row r="24977" spans="1:6" x14ac:dyDescent="0.35">
      <c r="A24977" s="14">
        <v>43541</v>
      </c>
      <c r="B24977" s="15">
        <v>0.96527777777777779</v>
      </c>
      <c r="C24977">
        <v>0</v>
      </c>
      <c r="D24977">
        <v>10.1286</v>
      </c>
      <c r="E24977">
        <v>21.280999999999999</v>
      </c>
      <c r="F24977" s="13">
        <f t="shared" si="390"/>
        <v>43541.965277777781</v>
      </c>
    </row>
    <row r="24978" spans="1:6" x14ac:dyDescent="0.35">
      <c r="A24978" s="14">
        <v>43541</v>
      </c>
      <c r="B24978" s="15">
        <v>0.97222222222222221</v>
      </c>
      <c r="C24978">
        <v>0</v>
      </c>
      <c r="D24978">
        <v>10.1281</v>
      </c>
      <c r="E24978">
        <v>21.28</v>
      </c>
      <c r="F24978" s="13">
        <f t="shared" si="390"/>
        <v>43541.972222222219</v>
      </c>
    </row>
    <row r="24979" spans="1:6" x14ac:dyDescent="0.35">
      <c r="A24979" s="14">
        <v>43541</v>
      </c>
      <c r="B24979" s="15">
        <v>0.97916666666666663</v>
      </c>
      <c r="C24979">
        <v>0</v>
      </c>
      <c r="D24979">
        <v>10.1272</v>
      </c>
      <c r="E24979">
        <v>21.279</v>
      </c>
      <c r="F24979" s="13">
        <f t="shared" si="390"/>
        <v>43541.979166666664</v>
      </c>
    </row>
    <row r="24980" spans="1:6" x14ac:dyDescent="0.35">
      <c r="A24980" s="14">
        <v>43541</v>
      </c>
      <c r="B24980" s="15">
        <v>0.98611111111111116</v>
      </c>
      <c r="C24980">
        <v>0</v>
      </c>
      <c r="D24980">
        <v>10.125500000000001</v>
      </c>
      <c r="E24980">
        <v>21.279</v>
      </c>
      <c r="F24980" s="13">
        <f t="shared" si="390"/>
        <v>43541.986111111109</v>
      </c>
    </row>
    <row r="24981" spans="1:6" x14ac:dyDescent="0.35">
      <c r="A24981" s="14">
        <v>43541</v>
      </c>
      <c r="B24981" s="15">
        <v>0.99305555555555547</v>
      </c>
      <c r="C24981">
        <v>0</v>
      </c>
      <c r="D24981">
        <v>10.124700000000001</v>
      </c>
      <c r="E24981">
        <v>21.277999999999999</v>
      </c>
      <c r="F24981" s="13">
        <f t="shared" si="390"/>
        <v>43541.993055555555</v>
      </c>
    </row>
    <row r="24982" spans="1:6" x14ac:dyDescent="0.35">
      <c r="A24982" s="14">
        <v>43542</v>
      </c>
      <c r="B24982" s="15">
        <v>0</v>
      </c>
      <c r="C24982">
        <v>0</v>
      </c>
      <c r="D24982">
        <v>10.124000000000001</v>
      </c>
      <c r="E24982">
        <v>21.277000000000001</v>
      </c>
      <c r="F24982" s="13">
        <f t="shared" si="390"/>
        <v>43542</v>
      </c>
    </row>
    <row r="24983" spans="1:6" x14ac:dyDescent="0.35">
      <c r="A24983" s="14">
        <v>43542</v>
      </c>
      <c r="B24983" s="15">
        <v>6.9444444444444441E-3</v>
      </c>
      <c r="C24983">
        <v>0</v>
      </c>
      <c r="D24983">
        <v>10.123799999999999</v>
      </c>
      <c r="E24983">
        <v>21.276</v>
      </c>
      <c r="F24983" s="13">
        <f t="shared" si="390"/>
        <v>43542.006944444445</v>
      </c>
    </row>
    <row r="24984" spans="1:6" x14ac:dyDescent="0.35">
      <c r="A24984" s="14">
        <v>43542</v>
      </c>
      <c r="B24984" s="15">
        <v>1.3888888888888888E-2</v>
      </c>
      <c r="C24984">
        <v>0</v>
      </c>
      <c r="D24984">
        <v>10.1236</v>
      </c>
      <c r="E24984">
        <v>21.276</v>
      </c>
      <c r="F24984" s="13">
        <f t="shared" si="390"/>
        <v>43542.013888888891</v>
      </c>
    </row>
    <row r="24985" spans="1:6" x14ac:dyDescent="0.35">
      <c r="A24985" s="14">
        <v>43542</v>
      </c>
      <c r="B24985" s="15">
        <v>2.0833333333333332E-2</v>
      </c>
      <c r="C24985">
        <v>0</v>
      </c>
      <c r="D24985">
        <v>10.1226</v>
      </c>
      <c r="E24985">
        <v>21.274999999999999</v>
      </c>
      <c r="F24985" s="13">
        <f t="shared" si="390"/>
        <v>43542.020833333336</v>
      </c>
    </row>
    <row r="24986" spans="1:6" x14ac:dyDescent="0.35">
      <c r="A24986" s="14">
        <v>43542</v>
      </c>
      <c r="B24986" s="15">
        <v>2.7777777777777776E-2</v>
      </c>
      <c r="C24986">
        <v>0</v>
      </c>
      <c r="D24986">
        <v>10.1214</v>
      </c>
      <c r="E24986">
        <v>21.274000000000001</v>
      </c>
      <c r="F24986" s="13">
        <f t="shared" si="390"/>
        <v>43542.027777777781</v>
      </c>
    </row>
    <row r="24987" spans="1:6" x14ac:dyDescent="0.35">
      <c r="A24987" s="14">
        <v>43542</v>
      </c>
      <c r="B24987" s="15">
        <v>3.4722222222222224E-2</v>
      </c>
      <c r="C24987">
        <v>0</v>
      </c>
      <c r="D24987">
        <v>10.1196</v>
      </c>
      <c r="E24987">
        <v>21.273</v>
      </c>
      <c r="F24987" s="13">
        <f t="shared" si="390"/>
        <v>43542.034722222219</v>
      </c>
    </row>
    <row r="24988" spans="1:6" x14ac:dyDescent="0.35">
      <c r="A24988" s="14">
        <v>43542</v>
      </c>
      <c r="B24988" s="15">
        <v>4.1666666666666664E-2</v>
      </c>
      <c r="C24988">
        <v>0</v>
      </c>
      <c r="D24988">
        <v>10.1189</v>
      </c>
      <c r="E24988">
        <v>21.273</v>
      </c>
      <c r="F24988" s="13">
        <f t="shared" si="390"/>
        <v>43542.041666666664</v>
      </c>
    </row>
    <row r="24989" spans="1:6" x14ac:dyDescent="0.35">
      <c r="A24989" s="14">
        <v>43542</v>
      </c>
      <c r="B24989" s="15">
        <v>4.8611111111111112E-2</v>
      </c>
      <c r="C24989">
        <v>0</v>
      </c>
      <c r="D24989">
        <v>10.118499999999999</v>
      </c>
      <c r="E24989">
        <v>21.271999999999998</v>
      </c>
      <c r="F24989" s="13">
        <f t="shared" si="390"/>
        <v>43542.048611111109</v>
      </c>
    </row>
    <row r="24990" spans="1:6" x14ac:dyDescent="0.35">
      <c r="A24990" s="14">
        <v>43542</v>
      </c>
      <c r="B24990" s="15">
        <v>5.5555555555555552E-2</v>
      </c>
      <c r="C24990">
        <v>0</v>
      </c>
      <c r="D24990">
        <v>10.1181</v>
      </c>
      <c r="E24990">
        <v>21.271999999999998</v>
      </c>
      <c r="F24990" s="13">
        <f t="shared" si="390"/>
        <v>43542.055555555555</v>
      </c>
    </row>
    <row r="24991" spans="1:6" x14ac:dyDescent="0.35">
      <c r="A24991" s="14">
        <v>43542</v>
      </c>
      <c r="B24991" s="15">
        <v>6.25E-2</v>
      </c>
      <c r="C24991">
        <v>0</v>
      </c>
      <c r="D24991">
        <v>10.117100000000001</v>
      </c>
      <c r="E24991">
        <v>21.271000000000001</v>
      </c>
      <c r="F24991" s="13">
        <f t="shared" si="390"/>
        <v>43542.0625</v>
      </c>
    </row>
    <row r="24992" spans="1:6" x14ac:dyDescent="0.35">
      <c r="A24992" s="14">
        <v>43542</v>
      </c>
      <c r="B24992" s="15">
        <v>6.9444444444444434E-2</v>
      </c>
      <c r="C24992">
        <v>0</v>
      </c>
      <c r="D24992">
        <v>10.115500000000001</v>
      </c>
      <c r="E24992">
        <v>21.27</v>
      </c>
      <c r="F24992" s="13">
        <f t="shared" si="390"/>
        <v>43542.069444444445</v>
      </c>
    </row>
    <row r="24993" spans="1:6" x14ac:dyDescent="0.35">
      <c r="A24993" s="14">
        <v>43542</v>
      </c>
      <c r="B24993" s="15">
        <v>7.6388888888888895E-2</v>
      </c>
      <c r="C24993">
        <v>0</v>
      </c>
      <c r="D24993">
        <v>10.114699999999999</v>
      </c>
      <c r="E24993">
        <v>21.27</v>
      </c>
      <c r="F24993" s="13">
        <f t="shared" si="390"/>
        <v>43542.076388888891</v>
      </c>
    </row>
    <row r="24994" spans="1:6" x14ac:dyDescent="0.35">
      <c r="A24994" s="14">
        <v>43542</v>
      </c>
      <c r="B24994" s="15">
        <v>8.3333333333333329E-2</v>
      </c>
      <c r="C24994">
        <v>0</v>
      </c>
      <c r="D24994">
        <v>10.115500000000001</v>
      </c>
      <c r="E24994">
        <v>21.268999999999998</v>
      </c>
      <c r="F24994" s="13">
        <f t="shared" si="390"/>
        <v>43542.083333333336</v>
      </c>
    </row>
    <row r="24995" spans="1:6" x14ac:dyDescent="0.35">
      <c r="A24995" s="14">
        <v>43542</v>
      </c>
      <c r="B24995" s="15">
        <v>9.0277777777777776E-2</v>
      </c>
      <c r="C24995">
        <v>0</v>
      </c>
      <c r="D24995">
        <v>10.1151</v>
      </c>
      <c r="E24995">
        <v>21.266999999999999</v>
      </c>
      <c r="F24995" s="13">
        <f t="shared" si="390"/>
        <v>43542.090277777781</v>
      </c>
    </row>
    <row r="24996" spans="1:6" x14ac:dyDescent="0.35">
      <c r="A24996" s="14">
        <v>43542</v>
      </c>
      <c r="B24996" s="15">
        <v>9.7222222222222224E-2</v>
      </c>
      <c r="C24996">
        <v>0</v>
      </c>
      <c r="D24996">
        <v>10.1137</v>
      </c>
      <c r="E24996">
        <v>21.266999999999999</v>
      </c>
      <c r="F24996" s="13">
        <f t="shared" si="390"/>
        <v>43542.097222222219</v>
      </c>
    </row>
    <row r="24997" spans="1:6" x14ac:dyDescent="0.35">
      <c r="A24997" s="14">
        <v>43542</v>
      </c>
      <c r="B24997" s="15">
        <v>0.10416666666666667</v>
      </c>
      <c r="C24997">
        <v>0</v>
      </c>
      <c r="D24997">
        <v>10.113200000000001</v>
      </c>
      <c r="E24997">
        <v>21.265999999999998</v>
      </c>
      <c r="F24997" s="13">
        <f t="shared" si="390"/>
        <v>43542.104166666664</v>
      </c>
    </row>
    <row r="24998" spans="1:6" x14ac:dyDescent="0.35">
      <c r="A24998" s="14">
        <v>43542</v>
      </c>
      <c r="B24998" s="15">
        <v>0.1111111111111111</v>
      </c>
      <c r="C24998">
        <v>0</v>
      </c>
      <c r="D24998">
        <v>10.116400000000001</v>
      </c>
      <c r="E24998">
        <v>21.265000000000001</v>
      </c>
      <c r="F24998" s="13">
        <f t="shared" si="390"/>
        <v>43542.111111111109</v>
      </c>
    </row>
    <row r="24999" spans="1:6" x14ac:dyDescent="0.35">
      <c r="A24999" s="14">
        <v>43542</v>
      </c>
      <c r="B24999" s="15">
        <v>0.11805555555555557</v>
      </c>
      <c r="C24999">
        <v>0</v>
      </c>
      <c r="D24999">
        <v>10.117900000000001</v>
      </c>
      <c r="E24999">
        <v>21.263999999999999</v>
      </c>
      <c r="F24999" s="13">
        <f t="shared" si="390"/>
        <v>43542.118055555555</v>
      </c>
    </row>
    <row r="25000" spans="1:6" x14ac:dyDescent="0.35">
      <c r="A25000" s="14">
        <v>43542</v>
      </c>
      <c r="B25000" s="15">
        <v>0.125</v>
      </c>
      <c r="C25000">
        <v>0</v>
      </c>
      <c r="D25000">
        <v>10.1181</v>
      </c>
      <c r="E25000">
        <v>21.262</v>
      </c>
      <c r="F25000" s="13">
        <f t="shared" si="390"/>
        <v>43542.125</v>
      </c>
    </row>
    <row r="25001" spans="1:6" x14ac:dyDescent="0.35">
      <c r="A25001" s="14">
        <v>43542</v>
      </c>
      <c r="B25001" s="15">
        <v>0.13194444444444445</v>
      </c>
      <c r="C25001">
        <v>0</v>
      </c>
      <c r="D25001">
        <v>10.1167</v>
      </c>
      <c r="E25001">
        <v>21.259</v>
      </c>
      <c r="F25001" s="13">
        <f t="shared" si="390"/>
        <v>43542.131944444445</v>
      </c>
    </row>
    <row r="25002" spans="1:6" x14ac:dyDescent="0.35">
      <c r="A25002" s="14">
        <v>43542</v>
      </c>
      <c r="B25002" s="15">
        <v>0.1388888888888889</v>
      </c>
      <c r="C25002">
        <v>0</v>
      </c>
      <c r="D25002">
        <v>10.1172</v>
      </c>
      <c r="E25002">
        <v>21.257000000000001</v>
      </c>
      <c r="F25002" s="13">
        <f t="shared" si="390"/>
        <v>43542.138888888891</v>
      </c>
    </row>
    <row r="25003" spans="1:6" x14ac:dyDescent="0.35">
      <c r="A25003" s="14">
        <v>43542</v>
      </c>
      <c r="B25003" s="15">
        <v>0.14583333333333334</v>
      </c>
      <c r="C25003">
        <v>0</v>
      </c>
      <c r="D25003">
        <v>10.116099999999999</v>
      </c>
      <c r="E25003">
        <v>21.253</v>
      </c>
      <c r="F25003" s="13">
        <f t="shared" si="390"/>
        <v>43542.145833333336</v>
      </c>
    </row>
    <row r="25004" spans="1:6" x14ac:dyDescent="0.35">
      <c r="A25004" s="14">
        <v>43542</v>
      </c>
      <c r="B25004" s="15">
        <v>0.15277777777777776</v>
      </c>
      <c r="C25004">
        <v>0</v>
      </c>
      <c r="D25004">
        <v>10.115</v>
      </c>
      <c r="E25004">
        <v>21.251000000000001</v>
      </c>
      <c r="F25004" s="13">
        <f t="shared" si="390"/>
        <v>43542.152777777781</v>
      </c>
    </row>
    <row r="25005" spans="1:6" x14ac:dyDescent="0.35">
      <c r="A25005" s="14">
        <v>43542</v>
      </c>
      <c r="B25005" s="15">
        <v>0.15972222222222224</v>
      </c>
      <c r="C25005">
        <v>0</v>
      </c>
      <c r="D25005">
        <v>10.1153</v>
      </c>
      <c r="E25005">
        <v>21.248000000000001</v>
      </c>
      <c r="F25005" s="13">
        <f t="shared" si="390"/>
        <v>43542.159722222219</v>
      </c>
    </row>
    <row r="25006" spans="1:6" x14ac:dyDescent="0.35">
      <c r="A25006" s="14">
        <v>43542</v>
      </c>
      <c r="B25006" s="15">
        <v>0.16666666666666666</v>
      </c>
      <c r="C25006">
        <v>0</v>
      </c>
      <c r="D25006">
        <v>10.115500000000001</v>
      </c>
      <c r="E25006">
        <v>21.245000000000001</v>
      </c>
      <c r="F25006" s="13">
        <f t="shared" si="390"/>
        <v>43542.166666666664</v>
      </c>
    </row>
    <row r="25007" spans="1:6" x14ac:dyDescent="0.35">
      <c r="A25007" s="14">
        <v>43542</v>
      </c>
      <c r="B25007" s="15">
        <v>0.17361111111111113</v>
      </c>
      <c r="C25007">
        <v>0</v>
      </c>
      <c r="D25007">
        <v>10.1159</v>
      </c>
      <c r="E25007">
        <v>21.242000000000001</v>
      </c>
      <c r="F25007" s="13">
        <f t="shared" si="390"/>
        <v>43542.173611111109</v>
      </c>
    </row>
    <row r="25008" spans="1:6" x14ac:dyDescent="0.35">
      <c r="A25008" s="14">
        <v>43542</v>
      </c>
      <c r="B25008" s="15">
        <v>0.18055555555555555</v>
      </c>
      <c r="C25008">
        <v>0</v>
      </c>
      <c r="D25008">
        <v>10.116300000000001</v>
      </c>
      <c r="E25008">
        <v>21.239000000000001</v>
      </c>
      <c r="F25008" s="13">
        <f t="shared" si="390"/>
        <v>43542.180555555555</v>
      </c>
    </row>
    <row r="25009" spans="1:6" x14ac:dyDescent="0.35">
      <c r="A25009" s="14">
        <v>43542</v>
      </c>
      <c r="B25009" s="15">
        <v>0.1875</v>
      </c>
      <c r="C25009">
        <v>0</v>
      </c>
      <c r="D25009">
        <v>10.116199999999999</v>
      </c>
      <c r="E25009">
        <v>21.236999999999998</v>
      </c>
      <c r="F25009" s="13">
        <f t="shared" si="390"/>
        <v>43542.1875</v>
      </c>
    </row>
    <row r="25010" spans="1:6" x14ac:dyDescent="0.35">
      <c r="A25010" s="14">
        <v>43542</v>
      </c>
      <c r="B25010" s="15">
        <v>0.19444444444444445</v>
      </c>
      <c r="C25010">
        <v>0</v>
      </c>
      <c r="D25010">
        <v>10.1166</v>
      </c>
      <c r="E25010">
        <v>21.234000000000002</v>
      </c>
      <c r="F25010" s="13">
        <f t="shared" si="390"/>
        <v>43542.194444444445</v>
      </c>
    </row>
    <row r="25011" spans="1:6" x14ac:dyDescent="0.35">
      <c r="A25011" s="14">
        <v>43542</v>
      </c>
      <c r="B25011" s="15">
        <v>0.20138888888888887</v>
      </c>
      <c r="C25011">
        <v>0</v>
      </c>
      <c r="D25011">
        <v>10.117000000000001</v>
      </c>
      <c r="E25011">
        <v>21.231999999999999</v>
      </c>
      <c r="F25011" s="13">
        <f t="shared" si="390"/>
        <v>43542.201388888891</v>
      </c>
    </row>
    <row r="25012" spans="1:6" x14ac:dyDescent="0.35">
      <c r="A25012" s="14">
        <v>43542</v>
      </c>
      <c r="B25012" s="15">
        <v>0.20833333333333334</v>
      </c>
      <c r="C25012">
        <v>0</v>
      </c>
      <c r="D25012">
        <v>10.117699999999999</v>
      </c>
      <c r="E25012">
        <v>21.228999999999999</v>
      </c>
      <c r="F25012" s="13">
        <f t="shared" si="390"/>
        <v>43542.208333333336</v>
      </c>
    </row>
    <row r="25013" spans="1:6" x14ac:dyDescent="0.35">
      <c r="A25013" s="14">
        <v>43542</v>
      </c>
      <c r="B25013" s="15">
        <v>0.21527777777777779</v>
      </c>
      <c r="C25013">
        <v>0</v>
      </c>
      <c r="D25013">
        <v>10.1187</v>
      </c>
      <c r="E25013">
        <v>21.227</v>
      </c>
      <c r="F25013" s="13">
        <f t="shared" si="390"/>
        <v>43542.215277777781</v>
      </c>
    </row>
    <row r="25014" spans="1:6" x14ac:dyDescent="0.35">
      <c r="A25014" s="14">
        <v>43542</v>
      </c>
      <c r="B25014" s="15">
        <v>0.22222222222222221</v>
      </c>
      <c r="C25014">
        <v>0</v>
      </c>
      <c r="D25014">
        <v>10.120200000000001</v>
      </c>
      <c r="E25014">
        <v>21.224</v>
      </c>
      <c r="F25014" s="13">
        <f t="shared" si="390"/>
        <v>43542.222222222219</v>
      </c>
    </row>
    <row r="25015" spans="1:6" x14ac:dyDescent="0.35">
      <c r="A25015" s="14">
        <v>43542</v>
      </c>
      <c r="B25015" s="15">
        <v>0.22916666666666666</v>
      </c>
      <c r="C25015">
        <v>0</v>
      </c>
      <c r="D25015">
        <v>10.1204</v>
      </c>
      <c r="E25015">
        <v>21.222000000000001</v>
      </c>
      <c r="F25015" s="13">
        <f t="shared" si="390"/>
        <v>43542.229166666664</v>
      </c>
    </row>
    <row r="25016" spans="1:6" x14ac:dyDescent="0.35">
      <c r="A25016" s="14">
        <v>43542</v>
      </c>
      <c r="B25016" s="15">
        <v>0.23611111111111113</v>
      </c>
      <c r="C25016">
        <v>0</v>
      </c>
      <c r="D25016">
        <v>10.121700000000001</v>
      </c>
      <c r="E25016">
        <v>21.219000000000001</v>
      </c>
      <c r="F25016" s="13">
        <f t="shared" si="390"/>
        <v>43542.236111111109</v>
      </c>
    </row>
    <row r="25017" spans="1:6" x14ac:dyDescent="0.35">
      <c r="A25017" s="14">
        <v>43542</v>
      </c>
      <c r="B25017" s="15">
        <v>0.24305555555555555</v>
      </c>
      <c r="C25017">
        <v>0</v>
      </c>
      <c r="D25017">
        <v>10.122199999999999</v>
      </c>
      <c r="E25017">
        <v>21.216999999999999</v>
      </c>
      <c r="F25017" s="13">
        <f t="shared" si="390"/>
        <v>43542.243055555555</v>
      </c>
    </row>
    <row r="25018" spans="1:6" x14ac:dyDescent="0.35">
      <c r="A25018" s="14">
        <v>43542</v>
      </c>
      <c r="B25018" s="15">
        <v>0.25</v>
      </c>
      <c r="C25018">
        <v>0</v>
      </c>
      <c r="D25018">
        <v>10.124499999999999</v>
      </c>
      <c r="E25018">
        <v>21.213999999999999</v>
      </c>
      <c r="F25018" s="13">
        <f t="shared" si="390"/>
        <v>43542.25</v>
      </c>
    </row>
    <row r="25019" spans="1:6" x14ac:dyDescent="0.35">
      <c r="A25019" s="14">
        <v>43542</v>
      </c>
      <c r="B25019" s="15">
        <v>0.25694444444444448</v>
      </c>
      <c r="C25019">
        <v>0</v>
      </c>
      <c r="D25019">
        <v>10.126200000000001</v>
      </c>
      <c r="E25019">
        <v>21.212</v>
      </c>
      <c r="F25019" s="13">
        <f t="shared" si="390"/>
        <v>43542.256944444445</v>
      </c>
    </row>
    <row r="25020" spans="1:6" x14ac:dyDescent="0.35">
      <c r="A25020" s="14">
        <v>43542</v>
      </c>
      <c r="B25020" s="15">
        <v>0.2638888888888889</v>
      </c>
      <c r="C25020">
        <v>0</v>
      </c>
      <c r="D25020">
        <v>10.1273</v>
      </c>
      <c r="E25020">
        <v>21.21</v>
      </c>
      <c r="F25020" s="13">
        <f t="shared" si="390"/>
        <v>43542.263888888891</v>
      </c>
    </row>
    <row r="25021" spans="1:6" x14ac:dyDescent="0.35">
      <c r="A25021" s="14">
        <v>43542</v>
      </c>
      <c r="B25021" s="15">
        <v>0.27083333333333331</v>
      </c>
      <c r="C25021">
        <v>0</v>
      </c>
      <c r="D25021">
        <v>10.127599999999999</v>
      </c>
      <c r="E25021">
        <v>21.209</v>
      </c>
      <c r="F25021" s="13">
        <f t="shared" si="390"/>
        <v>43542.270833333336</v>
      </c>
    </row>
    <row r="25022" spans="1:6" x14ac:dyDescent="0.35">
      <c r="A25022" s="14">
        <v>43542</v>
      </c>
      <c r="B25022" s="15">
        <v>0.27777777777777779</v>
      </c>
      <c r="C25022">
        <v>0</v>
      </c>
      <c r="D25022">
        <v>10.128500000000001</v>
      </c>
      <c r="E25022">
        <v>21.207999999999998</v>
      </c>
      <c r="F25022" s="13">
        <f t="shared" si="390"/>
        <v>43542.277777777781</v>
      </c>
    </row>
    <row r="25023" spans="1:6" x14ac:dyDescent="0.35">
      <c r="A25023" s="14">
        <v>43542</v>
      </c>
      <c r="B25023" s="15">
        <v>0.28472222222222221</v>
      </c>
      <c r="C25023">
        <v>0</v>
      </c>
      <c r="D25023">
        <v>10.1286</v>
      </c>
      <c r="E25023">
        <v>21.207000000000001</v>
      </c>
      <c r="F25023" s="13">
        <f t="shared" si="390"/>
        <v>43542.284722222219</v>
      </c>
    </row>
    <row r="25024" spans="1:6" x14ac:dyDescent="0.35">
      <c r="A25024" s="14">
        <v>43542</v>
      </c>
      <c r="B25024" s="15">
        <v>0.29166666666666669</v>
      </c>
      <c r="C25024">
        <v>0</v>
      </c>
      <c r="D25024">
        <v>10.1304</v>
      </c>
      <c r="E25024">
        <v>21.204999999999998</v>
      </c>
      <c r="F25024" s="13">
        <f t="shared" si="390"/>
        <v>43542.291666666664</v>
      </c>
    </row>
    <row r="25025" spans="1:6" x14ac:dyDescent="0.35">
      <c r="A25025" s="14">
        <v>43542</v>
      </c>
      <c r="B25025" s="15">
        <v>0.2986111111111111</v>
      </c>
      <c r="C25025">
        <v>0</v>
      </c>
      <c r="D25025">
        <v>10.1318</v>
      </c>
      <c r="E25025">
        <v>21.204999999999998</v>
      </c>
      <c r="F25025" s="13">
        <f t="shared" si="390"/>
        <v>43542.298611111109</v>
      </c>
    </row>
    <row r="25026" spans="1:6" x14ac:dyDescent="0.35">
      <c r="A25026" s="14">
        <v>43542</v>
      </c>
      <c r="B25026" s="15">
        <v>0.30555555555555552</v>
      </c>
      <c r="C25026">
        <v>0</v>
      </c>
      <c r="D25026">
        <v>10.1319</v>
      </c>
      <c r="E25026">
        <v>21.204000000000001</v>
      </c>
      <c r="F25026" s="13">
        <f t="shared" si="390"/>
        <v>43542.305555555555</v>
      </c>
    </row>
    <row r="25027" spans="1:6" x14ac:dyDescent="0.35">
      <c r="A25027" s="14">
        <v>43542</v>
      </c>
      <c r="B25027" s="15">
        <v>0.3125</v>
      </c>
      <c r="C25027">
        <v>0</v>
      </c>
      <c r="D25027">
        <v>10.1328</v>
      </c>
      <c r="E25027">
        <v>21.204000000000001</v>
      </c>
      <c r="F25027" s="13">
        <f t="shared" si="390"/>
        <v>43542.3125</v>
      </c>
    </row>
    <row r="25028" spans="1:6" x14ac:dyDescent="0.35">
      <c r="A25028" s="14">
        <v>43542</v>
      </c>
      <c r="B25028" s="15">
        <v>0.31944444444444448</v>
      </c>
      <c r="C25028">
        <v>0</v>
      </c>
      <c r="D25028">
        <v>10.133800000000001</v>
      </c>
      <c r="E25028">
        <v>21.204000000000001</v>
      </c>
      <c r="F25028" s="13">
        <f t="shared" si="390"/>
        <v>43542.319444444445</v>
      </c>
    </row>
    <row r="25029" spans="1:6" x14ac:dyDescent="0.35">
      <c r="A25029" s="14">
        <v>43542</v>
      </c>
      <c r="B25029" s="15">
        <v>0.3263888888888889</v>
      </c>
      <c r="C25029">
        <v>0</v>
      </c>
      <c r="D25029">
        <v>10.134399999999999</v>
      </c>
      <c r="E25029">
        <v>21.204999999999998</v>
      </c>
      <c r="F25029" s="13">
        <f t="shared" si="390"/>
        <v>43542.326388888891</v>
      </c>
    </row>
    <row r="25030" spans="1:6" x14ac:dyDescent="0.35">
      <c r="A25030" s="14">
        <v>43542</v>
      </c>
      <c r="B25030" s="15">
        <v>0.33333333333333331</v>
      </c>
      <c r="C25030">
        <v>0</v>
      </c>
      <c r="D25030">
        <v>10.135999999999999</v>
      </c>
      <c r="E25030">
        <v>21.207000000000001</v>
      </c>
      <c r="F25030" s="13">
        <f t="shared" si="390"/>
        <v>43542.333333333336</v>
      </c>
    </row>
    <row r="25031" spans="1:6" x14ac:dyDescent="0.35">
      <c r="A25031" s="14">
        <v>43542</v>
      </c>
      <c r="B25031" s="15">
        <v>0.34027777777777773</v>
      </c>
      <c r="C25031">
        <v>0</v>
      </c>
      <c r="D25031">
        <v>10.1363</v>
      </c>
      <c r="E25031">
        <v>21.209</v>
      </c>
      <c r="F25031" s="13">
        <f t="shared" si="390"/>
        <v>43542.340277777781</v>
      </c>
    </row>
    <row r="25032" spans="1:6" x14ac:dyDescent="0.35">
      <c r="A25032" s="14">
        <v>43542</v>
      </c>
      <c r="B25032" s="15">
        <v>0.34722222222222227</v>
      </c>
      <c r="C25032">
        <v>0</v>
      </c>
      <c r="D25032">
        <v>10.1379</v>
      </c>
      <c r="E25032">
        <v>21.212</v>
      </c>
      <c r="F25032" s="13">
        <f t="shared" si="390"/>
        <v>43542.347222222219</v>
      </c>
    </row>
    <row r="25033" spans="1:6" x14ac:dyDescent="0.35">
      <c r="A25033" s="14">
        <v>43542</v>
      </c>
      <c r="B25033" s="15">
        <v>0.35416666666666669</v>
      </c>
      <c r="C25033">
        <v>0</v>
      </c>
      <c r="D25033">
        <v>10.1373</v>
      </c>
      <c r="E25033">
        <v>21.213999999999999</v>
      </c>
      <c r="F25033" s="13">
        <f t="shared" si="390"/>
        <v>43542.354166666664</v>
      </c>
    </row>
    <row r="25034" spans="1:6" x14ac:dyDescent="0.35">
      <c r="A25034" s="14">
        <v>43542</v>
      </c>
      <c r="B25034" s="15">
        <v>0.3611111111111111</v>
      </c>
      <c r="C25034">
        <v>0</v>
      </c>
      <c r="D25034">
        <v>10.137</v>
      </c>
      <c r="E25034">
        <v>21.216999999999999</v>
      </c>
      <c r="F25034" s="13">
        <f t="shared" si="390"/>
        <v>43542.361111111109</v>
      </c>
    </row>
    <row r="25035" spans="1:6" x14ac:dyDescent="0.35">
      <c r="A25035" s="14">
        <v>43542</v>
      </c>
      <c r="B25035" s="15">
        <v>0.36805555555555558</v>
      </c>
      <c r="C25035">
        <v>0</v>
      </c>
      <c r="D25035">
        <v>10.138299999999999</v>
      </c>
      <c r="E25035">
        <v>21.22</v>
      </c>
      <c r="F25035" s="13">
        <f t="shared" si="390"/>
        <v>43542.368055555555</v>
      </c>
    </row>
    <row r="25036" spans="1:6" x14ac:dyDescent="0.35">
      <c r="A25036" s="14">
        <v>43542</v>
      </c>
      <c r="B25036" s="15">
        <v>0.375</v>
      </c>
      <c r="C25036">
        <v>0</v>
      </c>
      <c r="D25036">
        <v>10.1371</v>
      </c>
      <c r="E25036">
        <v>21.222999999999999</v>
      </c>
      <c r="F25036" s="13">
        <f t="shared" si="390"/>
        <v>43542.375</v>
      </c>
    </row>
    <row r="25037" spans="1:6" x14ac:dyDescent="0.35">
      <c r="A25037" s="14">
        <v>43542</v>
      </c>
      <c r="B25037" s="15">
        <v>0.38194444444444442</v>
      </c>
      <c r="C25037">
        <v>0</v>
      </c>
      <c r="D25037">
        <v>10.137600000000001</v>
      </c>
      <c r="E25037">
        <v>21.227</v>
      </c>
      <c r="F25037" s="13">
        <f t="shared" si="390"/>
        <v>43542.381944444445</v>
      </c>
    </row>
    <row r="25038" spans="1:6" x14ac:dyDescent="0.35">
      <c r="A25038" s="14">
        <v>43542</v>
      </c>
      <c r="B25038" s="15">
        <v>0.3888888888888889</v>
      </c>
      <c r="C25038">
        <v>0</v>
      </c>
      <c r="D25038">
        <v>10.135400000000001</v>
      </c>
      <c r="E25038">
        <v>21.231000000000002</v>
      </c>
      <c r="F25038" s="13">
        <f t="shared" ref="F25038:F25101" si="391">A25038+B25038</f>
        <v>43542.388888888891</v>
      </c>
    </row>
    <row r="25039" spans="1:6" x14ac:dyDescent="0.35">
      <c r="A25039" s="14">
        <v>43542</v>
      </c>
      <c r="B25039" s="15">
        <v>0.39583333333333331</v>
      </c>
      <c r="C25039">
        <v>0</v>
      </c>
      <c r="D25039">
        <v>10.1348</v>
      </c>
      <c r="E25039">
        <v>21.234999999999999</v>
      </c>
      <c r="F25039" s="13">
        <f t="shared" si="391"/>
        <v>43542.395833333336</v>
      </c>
    </row>
    <row r="25040" spans="1:6" x14ac:dyDescent="0.35">
      <c r="A25040" s="14">
        <v>43542</v>
      </c>
      <c r="B25040" s="15">
        <v>0.40277777777777773</v>
      </c>
      <c r="C25040">
        <v>0</v>
      </c>
      <c r="D25040">
        <v>10.1349</v>
      </c>
      <c r="E25040">
        <v>21.24</v>
      </c>
      <c r="F25040" s="13">
        <f t="shared" si="391"/>
        <v>43542.402777777781</v>
      </c>
    </row>
    <row r="25041" spans="1:6" x14ac:dyDescent="0.35">
      <c r="A25041" s="14">
        <v>43542</v>
      </c>
      <c r="B25041" s="15">
        <v>0.40972222222222227</v>
      </c>
      <c r="C25041">
        <v>0</v>
      </c>
      <c r="D25041">
        <v>10.135300000000001</v>
      </c>
      <c r="E25041">
        <v>21.247</v>
      </c>
      <c r="F25041" s="13">
        <f t="shared" si="391"/>
        <v>43542.409722222219</v>
      </c>
    </row>
    <row r="25042" spans="1:6" x14ac:dyDescent="0.35">
      <c r="A25042" s="14">
        <v>43542</v>
      </c>
      <c r="B25042" s="15">
        <v>0.41666666666666669</v>
      </c>
      <c r="C25042">
        <v>0</v>
      </c>
      <c r="D25042">
        <v>10.135400000000001</v>
      </c>
      <c r="E25042">
        <v>21.253</v>
      </c>
      <c r="F25042" s="13">
        <f t="shared" si="391"/>
        <v>43542.416666666664</v>
      </c>
    </row>
    <row r="25043" spans="1:6" x14ac:dyDescent="0.35">
      <c r="A25043" s="14">
        <v>43542</v>
      </c>
      <c r="B25043" s="15">
        <v>0.4236111111111111</v>
      </c>
      <c r="C25043">
        <v>0</v>
      </c>
      <c r="D25043">
        <v>10.1342</v>
      </c>
      <c r="E25043">
        <v>21.257999999999999</v>
      </c>
      <c r="F25043" s="13">
        <f t="shared" si="391"/>
        <v>43542.423611111109</v>
      </c>
    </row>
    <row r="25044" spans="1:6" x14ac:dyDescent="0.35">
      <c r="A25044" s="14">
        <v>43542</v>
      </c>
      <c r="B25044" s="15">
        <v>0.43055555555555558</v>
      </c>
      <c r="C25044">
        <v>0</v>
      </c>
      <c r="D25044">
        <v>10.133900000000001</v>
      </c>
      <c r="E25044">
        <v>21.263999999999999</v>
      </c>
      <c r="F25044" s="13">
        <f t="shared" si="391"/>
        <v>43542.430555555555</v>
      </c>
    </row>
    <row r="25045" spans="1:6" x14ac:dyDescent="0.35">
      <c r="A25045" s="14">
        <v>43542</v>
      </c>
      <c r="B25045" s="15">
        <v>0.4375</v>
      </c>
      <c r="C25045">
        <v>0</v>
      </c>
      <c r="D25045">
        <v>10.132099999999999</v>
      </c>
      <c r="E25045">
        <v>21.271000000000001</v>
      </c>
      <c r="F25045" s="13">
        <f t="shared" si="391"/>
        <v>43542.4375</v>
      </c>
    </row>
    <row r="25046" spans="1:6" x14ac:dyDescent="0.35">
      <c r="A25046" s="14">
        <v>43542</v>
      </c>
      <c r="B25046" s="15">
        <v>0.44444444444444442</v>
      </c>
      <c r="C25046">
        <v>0</v>
      </c>
      <c r="D25046">
        <v>10.1319</v>
      </c>
      <c r="E25046">
        <v>21.279</v>
      </c>
      <c r="F25046" s="13">
        <f t="shared" si="391"/>
        <v>43542.444444444445</v>
      </c>
    </row>
    <row r="25047" spans="1:6" x14ac:dyDescent="0.35">
      <c r="A25047" s="14">
        <v>43542</v>
      </c>
      <c r="B25047" s="15">
        <v>0.4513888888888889</v>
      </c>
      <c r="C25047">
        <v>0</v>
      </c>
      <c r="D25047">
        <v>10.131600000000001</v>
      </c>
      <c r="E25047">
        <v>21.285</v>
      </c>
      <c r="F25047" s="13">
        <f t="shared" si="391"/>
        <v>43542.451388888891</v>
      </c>
    </row>
    <row r="25048" spans="1:6" x14ac:dyDescent="0.35">
      <c r="A25048" s="14">
        <v>43542</v>
      </c>
      <c r="B25048" s="15">
        <v>0.45833333333333331</v>
      </c>
      <c r="C25048">
        <v>0</v>
      </c>
      <c r="D25048">
        <v>10.1282</v>
      </c>
      <c r="E25048">
        <v>21.29</v>
      </c>
      <c r="F25048" s="13">
        <f t="shared" si="391"/>
        <v>43542.458333333336</v>
      </c>
    </row>
    <row r="25049" spans="1:6" x14ac:dyDescent="0.35">
      <c r="A25049" s="14">
        <v>43542</v>
      </c>
      <c r="B25049" s="15">
        <v>0.46527777777777773</v>
      </c>
      <c r="C25049">
        <v>0</v>
      </c>
      <c r="D25049">
        <v>10.126899999999999</v>
      </c>
      <c r="E25049">
        <v>21.295000000000002</v>
      </c>
      <c r="F25049" s="13">
        <f t="shared" si="391"/>
        <v>43542.465277777781</v>
      </c>
    </row>
    <row r="25050" spans="1:6" x14ac:dyDescent="0.35">
      <c r="A25050" s="14">
        <v>43542</v>
      </c>
      <c r="B25050" s="15">
        <v>0.47222222222222227</v>
      </c>
      <c r="C25050">
        <v>0</v>
      </c>
      <c r="D25050">
        <v>10.1266</v>
      </c>
      <c r="E25050">
        <v>21.3</v>
      </c>
      <c r="F25050" s="13">
        <f t="shared" si="391"/>
        <v>43542.472222222219</v>
      </c>
    </row>
    <row r="25051" spans="1:6" x14ac:dyDescent="0.35">
      <c r="A25051" s="14">
        <v>43542</v>
      </c>
      <c r="B25051" s="15">
        <v>0.47916666666666669</v>
      </c>
      <c r="C25051">
        <v>0</v>
      </c>
      <c r="D25051">
        <v>10.1243</v>
      </c>
      <c r="E25051">
        <v>21.305</v>
      </c>
      <c r="F25051" s="13">
        <f t="shared" si="391"/>
        <v>43542.479166666664</v>
      </c>
    </row>
    <row r="25052" spans="1:6" x14ac:dyDescent="0.35">
      <c r="A25052" s="14">
        <v>43542</v>
      </c>
      <c r="B25052" s="15">
        <v>0.4861111111111111</v>
      </c>
      <c r="C25052">
        <v>0</v>
      </c>
      <c r="D25052">
        <v>10.1219</v>
      </c>
      <c r="E25052">
        <v>21.31</v>
      </c>
      <c r="F25052" s="13">
        <f t="shared" si="391"/>
        <v>43542.486111111109</v>
      </c>
    </row>
    <row r="25053" spans="1:6" x14ac:dyDescent="0.35">
      <c r="A25053" s="14">
        <v>43542</v>
      </c>
      <c r="B25053" s="15">
        <v>0.49305555555555558</v>
      </c>
      <c r="C25053">
        <v>0</v>
      </c>
      <c r="D25053">
        <v>10.1196</v>
      </c>
      <c r="E25053">
        <v>21.315999999999999</v>
      </c>
      <c r="F25053" s="13">
        <f t="shared" si="391"/>
        <v>43542.493055555555</v>
      </c>
    </row>
    <row r="25054" spans="1:6" x14ac:dyDescent="0.35">
      <c r="A25054" s="14">
        <v>43542</v>
      </c>
      <c r="B25054" s="15">
        <v>0.5</v>
      </c>
      <c r="C25054">
        <v>0</v>
      </c>
      <c r="D25054">
        <v>10.1188</v>
      </c>
      <c r="E25054">
        <v>21.321999999999999</v>
      </c>
      <c r="F25054" s="13">
        <f t="shared" si="391"/>
        <v>43542.5</v>
      </c>
    </row>
    <row r="25055" spans="1:6" x14ac:dyDescent="0.35">
      <c r="A25055" s="14">
        <v>43542</v>
      </c>
      <c r="B25055" s="15">
        <v>0.50694444444444442</v>
      </c>
      <c r="C25055">
        <v>0</v>
      </c>
      <c r="D25055">
        <v>10.1167</v>
      </c>
      <c r="E25055">
        <v>21.329000000000001</v>
      </c>
      <c r="F25055" s="13">
        <f t="shared" si="391"/>
        <v>43542.506944444445</v>
      </c>
    </row>
    <row r="25056" spans="1:6" x14ac:dyDescent="0.35">
      <c r="A25056" s="14">
        <v>43542</v>
      </c>
      <c r="B25056" s="15">
        <v>0.51388888888888895</v>
      </c>
      <c r="C25056">
        <v>0</v>
      </c>
      <c r="D25056">
        <v>10.115</v>
      </c>
      <c r="E25056">
        <v>21.335999999999999</v>
      </c>
      <c r="F25056" s="13">
        <f t="shared" si="391"/>
        <v>43542.513888888891</v>
      </c>
    </row>
    <row r="25057" spans="1:6" x14ac:dyDescent="0.35">
      <c r="A25057" s="14">
        <v>43542</v>
      </c>
      <c r="B25057" s="15">
        <v>0.52083333333333337</v>
      </c>
      <c r="C25057">
        <v>0</v>
      </c>
      <c r="D25057">
        <v>10.1134</v>
      </c>
      <c r="E25057">
        <v>21.341999999999999</v>
      </c>
      <c r="F25057" s="13">
        <f t="shared" si="391"/>
        <v>43542.520833333336</v>
      </c>
    </row>
    <row r="25058" spans="1:6" x14ac:dyDescent="0.35">
      <c r="A25058" s="14">
        <v>43542</v>
      </c>
      <c r="B25058" s="15">
        <v>0.52777777777777779</v>
      </c>
      <c r="C25058">
        <v>0</v>
      </c>
      <c r="D25058">
        <v>10.1121</v>
      </c>
      <c r="E25058">
        <v>21.347999999999999</v>
      </c>
      <c r="F25058" s="13">
        <f t="shared" si="391"/>
        <v>43542.527777777781</v>
      </c>
    </row>
    <row r="25059" spans="1:6" x14ac:dyDescent="0.35">
      <c r="A25059" s="14">
        <v>43542</v>
      </c>
      <c r="B25059" s="15">
        <v>0.53472222222222221</v>
      </c>
      <c r="C25059">
        <v>0</v>
      </c>
      <c r="D25059">
        <v>10.1096</v>
      </c>
      <c r="E25059">
        <v>21.355</v>
      </c>
      <c r="F25059" s="13">
        <f t="shared" si="391"/>
        <v>43542.534722222219</v>
      </c>
    </row>
    <row r="25060" spans="1:6" x14ac:dyDescent="0.35">
      <c r="A25060" s="14">
        <v>43542</v>
      </c>
      <c r="B25060" s="15">
        <v>0.54166666666666663</v>
      </c>
      <c r="C25060">
        <v>0</v>
      </c>
      <c r="D25060">
        <v>10.107100000000001</v>
      </c>
      <c r="E25060">
        <v>21.363</v>
      </c>
      <c r="F25060" s="13">
        <f t="shared" si="391"/>
        <v>43542.541666666664</v>
      </c>
    </row>
    <row r="25061" spans="1:6" x14ac:dyDescent="0.35">
      <c r="A25061" s="14">
        <v>43542</v>
      </c>
      <c r="B25061" s="15">
        <v>0.54861111111111105</v>
      </c>
      <c r="C25061">
        <v>0</v>
      </c>
      <c r="D25061">
        <v>10.1084</v>
      </c>
      <c r="E25061">
        <v>21.370999999999999</v>
      </c>
      <c r="F25061" s="13">
        <f t="shared" si="391"/>
        <v>43542.548611111109</v>
      </c>
    </row>
    <row r="25062" spans="1:6" x14ac:dyDescent="0.35">
      <c r="A25062" s="14">
        <v>43542</v>
      </c>
      <c r="B25062" s="15">
        <v>0.55555555555555558</v>
      </c>
      <c r="C25062">
        <v>0</v>
      </c>
      <c r="D25062">
        <v>10.1081</v>
      </c>
      <c r="E25062">
        <v>21.378</v>
      </c>
      <c r="F25062" s="13">
        <f t="shared" si="391"/>
        <v>43542.555555555555</v>
      </c>
    </row>
    <row r="25063" spans="1:6" x14ac:dyDescent="0.35">
      <c r="A25063" s="14">
        <v>43542</v>
      </c>
      <c r="B25063" s="15">
        <v>0.5625</v>
      </c>
      <c r="C25063">
        <v>0</v>
      </c>
      <c r="D25063">
        <v>10.1061</v>
      </c>
      <c r="E25063">
        <v>21.385000000000002</v>
      </c>
      <c r="F25063" s="13">
        <f t="shared" si="391"/>
        <v>43542.5625</v>
      </c>
    </row>
    <row r="25064" spans="1:6" x14ac:dyDescent="0.35">
      <c r="A25064" s="14">
        <v>43542</v>
      </c>
      <c r="B25064" s="15">
        <v>0.56944444444444442</v>
      </c>
      <c r="C25064">
        <v>0</v>
      </c>
      <c r="D25064">
        <v>10.1038</v>
      </c>
      <c r="E25064">
        <v>21.391999999999999</v>
      </c>
      <c r="F25064" s="13">
        <f t="shared" si="391"/>
        <v>43542.569444444445</v>
      </c>
    </row>
    <row r="25065" spans="1:6" x14ac:dyDescent="0.35">
      <c r="A25065" s="14">
        <v>43542</v>
      </c>
      <c r="B25065" s="15">
        <v>0.57638888888888895</v>
      </c>
      <c r="C25065">
        <v>0</v>
      </c>
      <c r="D25065">
        <v>10.1005</v>
      </c>
      <c r="E25065">
        <v>21.399000000000001</v>
      </c>
      <c r="F25065" s="13">
        <f t="shared" si="391"/>
        <v>43542.576388888891</v>
      </c>
    </row>
    <row r="25066" spans="1:6" x14ac:dyDescent="0.35">
      <c r="A25066" s="14">
        <v>43542</v>
      </c>
      <c r="B25066" s="15">
        <v>0.58333333333333337</v>
      </c>
      <c r="C25066">
        <v>0</v>
      </c>
      <c r="D25066">
        <v>10.097799999999999</v>
      </c>
      <c r="E25066">
        <v>21.405000000000001</v>
      </c>
      <c r="F25066" s="13">
        <f t="shared" si="391"/>
        <v>43542.583333333336</v>
      </c>
    </row>
    <row r="25067" spans="1:6" x14ac:dyDescent="0.35">
      <c r="A25067" s="14">
        <v>43542</v>
      </c>
      <c r="B25067" s="15">
        <v>0.59027777777777779</v>
      </c>
      <c r="C25067">
        <v>0</v>
      </c>
      <c r="D25067">
        <v>10.097</v>
      </c>
      <c r="E25067">
        <v>21.411000000000001</v>
      </c>
      <c r="F25067" s="13">
        <f t="shared" si="391"/>
        <v>43542.590277777781</v>
      </c>
    </row>
    <row r="25068" spans="1:6" x14ac:dyDescent="0.35">
      <c r="A25068" s="14">
        <v>43542</v>
      </c>
      <c r="B25068" s="15">
        <v>0.59722222222222221</v>
      </c>
      <c r="C25068">
        <v>0</v>
      </c>
      <c r="D25068">
        <v>10.095499999999999</v>
      </c>
      <c r="E25068">
        <v>21.417000000000002</v>
      </c>
      <c r="F25068" s="13">
        <f t="shared" si="391"/>
        <v>43542.597222222219</v>
      </c>
    </row>
    <row r="25069" spans="1:6" x14ac:dyDescent="0.35">
      <c r="A25069" s="14">
        <v>43542</v>
      </c>
      <c r="B25069" s="15">
        <v>0.60416666666666663</v>
      </c>
      <c r="C25069">
        <v>0</v>
      </c>
      <c r="D25069">
        <v>10.0943</v>
      </c>
      <c r="E25069">
        <v>21.422000000000001</v>
      </c>
      <c r="F25069" s="13">
        <f t="shared" si="391"/>
        <v>43542.604166666664</v>
      </c>
    </row>
    <row r="25070" spans="1:6" x14ac:dyDescent="0.35">
      <c r="A25070" s="14">
        <v>43542</v>
      </c>
      <c r="B25070" s="15">
        <v>0.61111111111111105</v>
      </c>
      <c r="C25070">
        <v>0</v>
      </c>
      <c r="D25070">
        <v>10.092700000000001</v>
      </c>
      <c r="E25070">
        <v>21.427</v>
      </c>
      <c r="F25070" s="13">
        <f t="shared" si="391"/>
        <v>43542.611111111109</v>
      </c>
    </row>
    <row r="25071" spans="1:6" x14ac:dyDescent="0.35">
      <c r="A25071" s="14">
        <v>43542</v>
      </c>
      <c r="B25071" s="15">
        <v>0.61805555555555558</v>
      </c>
      <c r="C25071">
        <v>0</v>
      </c>
      <c r="D25071">
        <v>10.091200000000001</v>
      </c>
      <c r="E25071">
        <v>21.431999999999999</v>
      </c>
      <c r="F25071" s="13">
        <f t="shared" si="391"/>
        <v>43542.618055555555</v>
      </c>
    </row>
    <row r="25072" spans="1:6" x14ac:dyDescent="0.35">
      <c r="A25072" s="14">
        <v>43542</v>
      </c>
      <c r="B25072" s="15">
        <v>0.625</v>
      </c>
      <c r="C25072">
        <v>0</v>
      </c>
      <c r="D25072">
        <v>10.091200000000001</v>
      </c>
      <c r="E25072">
        <v>21.436</v>
      </c>
      <c r="F25072" s="13">
        <f t="shared" si="391"/>
        <v>43542.625</v>
      </c>
    </row>
    <row r="25073" spans="1:6" x14ac:dyDescent="0.35">
      <c r="A25073" s="14">
        <v>43542</v>
      </c>
      <c r="B25073" s="15">
        <v>0.63194444444444442</v>
      </c>
      <c r="C25073">
        <v>0</v>
      </c>
      <c r="D25073">
        <v>10.087999999999999</v>
      </c>
      <c r="E25073">
        <v>21.44</v>
      </c>
      <c r="F25073" s="13">
        <f t="shared" si="391"/>
        <v>43542.631944444445</v>
      </c>
    </row>
    <row r="25074" spans="1:6" x14ac:dyDescent="0.35">
      <c r="A25074" s="14">
        <v>43542</v>
      </c>
      <c r="B25074" s="15">
        <v>0.63888888888888895</v>
      </c>
      <c r="C25074">
        <v>0</v>
      </c>
      <c r="D25074">
        <v>10.09</v>
      </c>
      <c r="E25074">
        <v>21.443000000000001</v>
      </c>
      <c r="F25074" s="13">
        <f t="shared" si="391"/>
        <v>43542.638888888891</v>
      </c>
    </row>
    <row r="25075" spans="1:6" x14ac:dyDescent="0.35">
      <c r="A25075" s="14">
        <v>43542</v>
      </c>
      <c r="B25075" s="15">
        <v>0.64583333333333337</v>
      </c>
      <c r="C25075">
        <v>0</v>
      </c>
      <c r="D25075">
        <v>10.0922</v>
      </c>
      <c r="E25075">
        <v>21.446000000000002</v>
      </c>
      <c r="F25075" s="13">
        <f t="shared" si="391"/>
        <v>43542.645833333336</v>
      </c>
    </row>
    <row r="25076" spans="1:6" x14ac:dyDescent="0.35">
      <c r="A25076" s="14">
        <v>43542</v>
      </c>
      <c r="B25076" s="15">
        <v>0.65277777777777779</v>
      </c>
      <c r="C25076">
        <v>0</v>
      </c>
      <c r="D25076">
        <v>10.092700000000001</v>
      </c>
      <c r="E25076">
        <v>21.448</v>
      </c>
      <c r="F25076" s="13">
        <f t="shared" si="391"/>
        <v>43542.652777777781</v>
      </c>
    </row>
    <row r="25077" spans="1:6" x14ac:dyDescent="0.35">
      <c r="A25077" s="14">
        <v>43542</v>
      </c>
      <c r="B25077" s="15">
        <v>0.65972222222222221</v>
      </c>
      <c r="C25077">
        <v>0</v>
      </c>
      <c r="D25077">
        <v>10.091799999999999</v>
      </c>
      <c r="E25077">
        <v>21.45</v>
      </c>
      <c r="F25077" s="13">
        <f t="shared" si="391"/>
        <v>43542.659722222219</v>
      </c>
    </row>
    <row r="25078" spans="1:6" x14ac:dyDescent="0.35">
      <c r="A25078" s="14">
        <v>43542</v>
      </c>
      <c r="B25078" s="15">
        <v>0.66666666666666663</v>
      </c>
      <c r="C25078">
        <v>0</v>
      </c>
      <c r="D25078">
        <v>10.091900000000001</v>
      </c>
      <c r="E25078">
        <v>21.451000000000001</v>
      </c>
      <c r="F25078" s="13">
        <f t="shared" si="391"/>
        <v>43542.666666666664</v>
      </c>
    </row>
    <row r="25079" spans="1:6" x14ac:dyDescent="0.35">
      <c r="A25079" s="14">
        <v>43542</v>
      </c>
      <c r="B25079" s="15">
        <v>0.67361111111111116</v>
      </c>
      <c r="C25079">
        <v>0</v>
      </c>
      <c r="D25079">
        <v>10.092599999999999</v>
      </c>
      <c r="E25079">
        <v>21.452000000000002</v>
      </c>
      <c r="F25079" s="13">
        <f t="shared" si="391"/>
        <v>43542.673611111109</v>
      </c>
    </row>
    <row r="25080" spans="1:6" x14ac:dyDescent="0.35">
      <c r="A25080" s="14">
        <v>43542</v>
      </c>
      <c r="B25080" s="15">
        <v>0.68055555555555547</v>
      </c>
      <c r="C25080">
        <v>0</v>
      </c>
      <c r="D25080">
        <v>10.0931</v>
      </c>
      <c r="E25080">
        <v>21.452000000000002</v>
      </c>
      <c r="F25080" s="13">
        <f t="shared" si="391"/>
        <v>43542.680555555555</v>
      </c>
    </row>
    <row r="25081" spans="1:6" x14ac:dyDescent="0.35">
      <c r="A25081" s="14">
        <v>43542</v>
      </c>
      <c r="B25081" s="15">
        <v>0.6875</v>
      </c>
      <c r="C25081">
        <v>0</v>
      </c>
      <c r="D25081">
        <v>10.092000000000001</v>
      </c>
      <c r="E25081">
        <v>21.452999999999999</v>
      </c>
      <c r="F25081" s="13">
        <f t="shared" si="391"/>
        <v>43542.6875</v>
      </c>
    </row>
    <row r="25082" spans="1:6" x14ac:dyDescent="0.35">
      <c r="A25082" s="14">
        <v>43542</v>
      </c>
      <c r="B25082" s="15">
        <v>0.69444444444444453</v>
      </c>
      <c r="C25082">
        <v>0</v>
      </c>
      <c r="D25082">
        <v>10.0954</v>
      </c>
      <c r="E25082">
        <v>21.452999999999999</v>
      </c>
      <c r="F25082" s="13">
        <f t="shared" si="391"/>
        <v>43542.694444444445</v>
      </c>
    </row>
    <row r="25083" spans="1:6" x14ac:dyDescent="0.35">
      <c r="A25083" s="14">
        <v>43542</v>
      </c>
      <c r="B25083" s="15">
        <v>0.70138888888888884</v>
      </c>
      <c r="C25083">
        <v>0</v>
      </c>
      <c r="D25083">
        <v>10.0975</v>
      </c>
      <c r="E25083">
        <v>21.454000000000001</v>
      </c>
      <c r="F25083" s="13">
        <f t="shared" si="391"/>
        <v>43542.701388888891</v>
      </c>
    </row>
    <row r="25084" spans="1:6" x14ac:dyDescent="0.35">
      <c r="A25084" s="14">
        <v>43542</v>
      </c>
      <c r="B25084" s="15">
        <v>0.70833333333333337</v>
      </c>
      <c r="C25084">
        <v>0</v>
      </c>
      <c r="D25084">
        <v>10.097300000000001</v>
      </c>
      <c r="E25084">
        <v>21.454000000000001</v>
      </c>
      <c r="F25084" s="13">
        <f t="shared" si="391"/>
        <v>43542.708333333336</v>
      </c>
    </row>
    <row r="25085" spans="1:6" x14ac:dyDescent="0.35">
      <c r="A25085" s="14">
        <v>43542</v>
      </c>
      <c r="B25085" s="15">
        <v>0.71527777777777779</v>
      </c>
      <c r="C25085">
        <v>0</v>
      </c>
      <c r="D25085">
        <v>10.097899999999999</v>
      </c>
      <c r="E25085">
        <v>21.454000000000001</v>
      </c>
      <c r="F25085" s="13">
        <f t="shared" si="391"/>
        <v>43542.715277777781</v>
      </c>
    </row>
    <row r="25086" spans="1:6" x14ac:dyDescent="0.35">
      <c r="A25086" s="14">
        <v>43542</v>
      </c>
      <c r="B25086" s="15">
        <v>0.72222222222222221</v>
      </c>
      <c r="C25086">
        <v>0</v>
      </c>
      <c r="D25086">
        <v>10.099299999999999</v>
      </c>
      <c r="E25086">
        <v>21.454000000000001</v>
      </c>
      <c r="F25086" s="13">
        <f t="shared" si="391"/>
        <v>43542.722222222219</v>
      </c>
    </row>
    <row r="25087" spans="1:6" x14ac:dyDescent="0.35">
      <c r="A25087" s="14">
        <v>43542</v>
      </c>
      <c r="B25087" s="15">
        <v>0.72916666666666663</v>
      </c>
      <c r="C25087">
        <v>0</v>
      </c>
      <c r="D25087">
        <v>10.100199999999999</v>
      </c>
      <c r="E25087">
        <v>21.452999999999999</v>
      </c>
      <c r="F25087" s="13">
        <f t="shared" si="391"/>
        <v>43542.729166666664</v>
      </c>
    </row>
    <row r="25088" spans="1:6" x14ac:dyDescent="0.35">
      <c r="A25088" s="14">
        <v>43542</v>
      </c>
      <c r="B25088" s="15">
        <v>0.73611111111111116</v>
      </c>
      <c r="C25088">
        <v>0</v>
      </c>
      <c r="D25088">
        <v>10.101100000000001</v>
      </c>
      <c r="E25088">
        <v>21.452000000000002</v>
      </c>
      <c r="F25088" s="13">
        <f t="shared" si="391"/>
        <v>43542.736111111109</v>
      </c>
    </row>
    <row r="25089" spans="1:6" x14ac:dyDescent="0.35">
      <c r="A25089" s="14">
        <v>43542</v>
      </c>
      <c r="B25089" s="15">
        <v>0.74305555555555547</v>
      </c>
      <c r="C25089">
        <v>0</v>
      </c>
      <c r="D25089">
        <v>10.1004</v>
      </c>
      <c r="E25089">
        <v>21.45</v>
      </c>
      <c r="F25089" s="13">
        <f t="shared" si="391"/>
        <v>43542.743055555555</v>
      </c>
    </row>
    <row r="25090" spans="1:6" x14ac:dyDescent="0.35">
      <c r="A25090" s="14">
        <v>43542</v>
      </c>
      <c r="B25090" s="15">
        <v>0.75</v>
      </c>
      <c r="C25090">
        <v>0</v>
      </c>
      <c r="D25090">
        <v>10.1023</v>
      </c>
      <c r="E25090">
        <v>21.448</v>
      </c>
      <c r="F25090" s="13">
        <f t="shared" si="391"/>
        <v>43542.75</v>
      </c>
    </row>
    <row r="25091" spans="1:6" x14ac:dyDescent="0.35">
      <c r="A25091" s="14">
        <v>43542</v>
      </c>
      <c r="B25091" s="15">
        <v>0.75694444444444453</v>
      </c>
      <c r="C25091">
        <v>0</v>
      </c>
      <c r="D25091">
        <v>10.1036</v>
      </c>
      <c r="E25091">
        <v>21.446000000000002</v>
      </c>
      <c r="F25091" s="13">
        <f t="shared" si="391"/>
        <v>43542.756944444445</v>
      </c>
    </row>
    <row r="25092" spans="1:6" x14ac:dyDescent="0.35">
      <c r="A25092" s="14">
        <v>43542</v>
      </c>
      <c r="B25092" s="15">
        <v>0.76388888888888884</v>
      </c>
      <c r="C25092">
        <v>0</v>
      </c>
      <c r="D25092">
        <v>10.1052</v>
      </c>
      <c r="E25092">
        <v>21.443000000000001</v>
      </c>
      <c r="F25092" s="13">
        <f t="shared" si="391"/>
        <v>43542.763888888891</v>
      </c>
    </row>
    <row r="25093" spans="1:6" x14ac:dyDescent="0.35">
      <c r="A25093" s="14">
        <v>43542</v>
      </c>
      <c r="B25093" s="15">
        <v>0.77083333333333337</v>
      </c>
      <c r="C25093">
        <v>0</v>
      </c>
      <c r="D25093">
        <v>10.107100000000001</v>
      </c>
      <c r="E25093">
        <v>21.44</v>
      </c>
      <c r="F25093" s="13">
        <f t="shared" si="391"/>
        <v>43542.770833333336</v>
      </c>
    </row>
    <row r="25094" spans="1:6" x14ac:dyDescent="0.35">
      <c r="A25094" s="14">
        <v>43542</v>
      </c>
      <c r="B25094" s="15">
        <v>0.77777777777777779</v>
      </c>
      <c r="C25094">
        <v>0</v>
      </c>
      <c r="D25094">
        <v>10.1089</v>
      </c>
      <c r="E25094">
        <v>21.437999999999999</v>
      </c>
      <c r="F25094" s="13">
        <f t="shared" si="391"/>
        <v>43542.777777777781</v>
      </c>
    </row>
    <row r="25095" spans="1:6" x14ac:dyDescent="0.35">
      <c r="A25095" s="14">
        <v>43542</v>
      </c>
      <c r="B25095" s="15">
        <v>0.78472222222222221</v>
      </c>
      <c r="C25095">
        <v>0</v>
      </c>
      <c r="D25095">
        <v>10.110300000000001</v>
      </c>
      <c r="E25095">
        <v>21.436</v>
      </c>
      <c r="F25095" s="13">
        <f t="shared" si="391"/>
        <v>43542.784722222219</v>
      </c>
    </row>
    <row r="25096" spans="1:6" x14ac:dyDescent="0.35">
      <c r="A25096" s="14">
        <v>43542</v>
      </c>
      <c r="B25096" s="15">
        <v>0.79166666666666663</v>
      </c>
      <c r="C25096">
        <v>0</v>
      </c>
      <c r="D25096">
        <v>10.1114</v>
      </c>
      <c r="E25096">
        <v>21.433</v>
      </c>
      <c r="F25096" s="13">
        <f t="shared" si="391"/>
        <v>43542.791666666664</v>
      </c>
    </row>
    <row r="25097" spans="1:6" x14ac:dyDescent="0.35">
      <c r="A25097" s="14">
        <v>43542</v>
      </c>
      <c r="B25097" s="15">
        <v>0.79861111111111116</v>
      </c>
      <c r="C25097">
        <v>0</v>
      </c>
      <c r="D25097">
        <v>10.1136</v>
      </c>
      <c r="E25097">
        <v>21.43</v>
      </c>
      <c r="F25097" s="13">
        <f t="shared" si="391"/>
        <v>43542.798611111109</v>
      </c>
    </row>
    <row r="25098" spans="1:6" x14ac:dyDescent="0.35">
      <c r="A25098" s="14">
        <v>43542</v>
      </c>
      <c r="B25098" s="15">
        <v>0.80555555555555547</v>
      </c>
      <c r="C25098">
        <v>0</v>
      </c>
      <c r="D25098">
        <v>10.114800000000001</v>
      </c>
      <c r="E25098">
        <v>21.427</v>
      </c>
      <c r="F25098" s="13">
        <f t="shared" si="391"/>
        <v>43542.805555555555</v>
      </c>
    </row>
    <row r="25099" spans="1:6" x14ac:dyDescent="0.35">
      <c r="A25099" s="14">
        <v>43542</v>
      </c>
      <c r="B25099" s="15">
        <v>0.8125</v>
      </c>
      <c r="C25099">
        <v>0</v>
      </c>
      <c r="D25099">
        <v>10.1165</v>
      </c>
      <c r="E25099">
        <v>21.423999999999999</v>
      </c>
      <c r="F25099" s="13">
        <f t="shared" si="391"/>
        <v>43542.8125</v>
      </c>
    </row>
    <row r="25100" spans="1:6" x14ac:dyDescent="0.35">
      <c r="A25100" s="14">
        <v>43542</v>
      </c>
      <c r="B25100" s="15">
        <v>0.81944444444444453</v>
      </c>
      <c r="C25100">
        <v>0</v>
      </c>
      <c r="D25100">
        <v>10.1183</v>
      </c>
      <c r="E25100">
        <v>21.42</v>
      </c>
      <c r="F25100" s="13">
        <f t="shared" si="391"/>
        <v>43542.819444444445</v>
      </c>
    </row>
    <row r="25101" spans="1:6" x14ac:dyDescent="0.35">
      <c r="A25101" s="14">
        <v>43542</v>
      </c>
      <c r="B25101" s="15">
        <v>0.82638888888888884</v>
      </c>
      <c r="C25101">
        <v>0</v>
      </c>
      <c r="D25101">
        <v>10.1188</v>
      </c>
      <c r="E25101">
        <v>21.417999999999999</v>
      </c>
      <c r="F25101" s="13">
        <f t="shared" si="391"/>
        <v>43542.826388888891</v>
      </c>
    </row>
    <row r="25102" spans="1:6" x14ac:dyDescent="0.35">
      <c r="A25102" s="14">
        <v>43542</v>
      </c>
      <c r="B25102" s="15">
        <v>0.83333333333333337</v>
      </c>
      <c r="C25102">
        <v>0</v>
      </c>
      <c r="D25102">
        <v>10.119899999999999</v>
      </c>
      <c r="E25102">
        <v>21.414999999999999</v>
      </c>
      <c r="F25102" s="13">
        <f t="shared" ref="F25102:F25165" si="392">A25102+B25102</f>
        <v>43542.833333333336</v>
      </c>
    </row>
    <row r="25103" spans="1:6" x14ac:dyDescent="0.35">
      <c r="A25103" s="14">
        <v>43542</v>
      </c>
      <c r="B25103" s="15">
        <v>0.84027777777777779</v>
      </c>
      <c r="C25103">
        <v>0</v>
      </c>
      <c r="D25103">
        <v>10.1226</v>
      </c>
      <c r="E25103">
        <v>21.411999999999999</v>
      </c>
      <c r="F25103" s="13">
        <f t="shared" si="392"/>
        <v>43542.840277777781</v>
      </c>
    </row>
    <row r="25104" spans="1:6" x14ac:dyDescent="0.35">
      <c r="A25104" s="14">
        <v>43542</v>
      </c>
      <c r="B25104" s="15">
        <v>0.84722222222222221</v>
      </c>
      <c r="C25104">
        <v>0</v>
      </c>
      <c r="D25104">
        <v>10.1235</v>
      </c>
      <c r="E25104">
        <v>21.408999999999999</v>
      </c>
      <c r="F25104" s="13">
        <f t="shared" si="392"/>
        <v>43542.847222222219</v>
      </c>
    </row>
    <row r="25105" spans="1:6" x14ac:dyDescent="0.35">
      <c r="A25105" s="14">
        <v>43542</v>
      </c>
      <c r="B25105" s="15">
        <v>0.85416666666666663</v>
      </c>
      <c r="C25105">
        <v>0</v>
      </c>
      <c r="D25105">
        <v>10.125999999999999</v>
      </c>
      <c r="E25105">
        <v>21.407</v>
      </c>
      <c r="F25105" s="13">
        <f t="shared" si="392"/>
        <v>43542.854166666664</v>
      </c>
    </row>
    <row r="25106" spans="1:6" x14ac:dyDescent="0.35">
      <c r="A25106" s="14">
        <v>43542</v>
      </c>
      <c r="B25106" s="15">
        <v>0.86111111111111116</v>
      </c>
      <c r="C25106">
        <v>0</v>
      </c>
      <c r="D25106">
        <v>10.1267</v>
      </c>
      <c r="E25106">
        <v>21.404</v>
      </c>
      <c r="F25106" s="13">
        <f t="shared" si="392"/>
        <v>43542.861111111109</v>
      </c>
    </row>
    <row r="25107" spans="1:6" x14ac:dyDescent="0.35">
      <c r="A25107" s="14">
        <v>43542</v>
      </c>
      <c r="B25107" s="15">
        <v>0.86805555555555547</v>
      </c>
      <c r="C25107">
        <v>0</v>
      </c>
      <c r="D25107">
        <v>10.129</v>
      </c>
      <c r="E25107">
        <v>21.402000000000001</v>
      </c>
      <c r="F25107" s="13">
        <f t="shared" si="392"/>
        <v>43542.868055555555</v>
      </c>
    </row>
    <row r="25108" spans="1:6" x14ac:dyDescent="0.35">
      <c r="A25108" s="14">
        <v>43542</v>
      </c>
      <c r="B25108" s="15">
        <v>0.875</v>
      </c>
      <c r="C25108">
        <v>0</v>
      </c>
      <c r="D25108">
        <v>10.1297</v>
      </c>
      <c r="E25108">
        <v>21.4</v>
      </c>
      <c r="F25108" s="13">
        <f t="shared" si="392"/>
        <v>43542.875</v>
      </c>
    </row>
    <row r="25109" spans="1:6" x14ac:dyDescent="0.35">
      <c r="A25109" s="14">
        <v>43542</v>
      </c>
      <c r="B25109" s="15">
        <v>0.88194444444444453</v>
      </c>
      <c r="C25109">
        <v>0</v>
      </c>
      <c r="D25109">
        <v>10.1288</v>
      </c>
      <c r="E25109">
        <v>21.398</v>
      </c>
      <c r="F25109" s="13">
        <f t="shared" si="392"/>
        <v>43542.881944444445</v>
      </c>
    </row>
    <row r="25110" spans="1:6" x14ac:dyDescent="0.35">
      <c r="A25110" s="14">
        <v>43542</v>
      </c>
      <c r="B25110" s="15">
        <v>0.88888888888888884</v>
      </c>
      <c r="C25110">
        <v>0</v>
      </c>
      <c r="D25110">
        <v>10.132099999999999</v>
      </c>
      <c r="E25110">
        <v>21.396000000000001</v>
      </c>
      <c r="F25110" s="13">
        <f t="shared" si="392"/>
        <v>43542.888888888891</v>
      </c>
    </row>
    <row r="25111" spans="1:6" x14ac:dyDescent="0.35">
      <c r="A25111" s="14">
        <v>43542</v>
      </c>
      <c r="B25111" s="15">
        <v>0.89583333333333337</v>
      </c>
      <c r="C25111">
        <v>0</v>
      </c>
      <c r="D25111">
        <v>10.132300000000001</v>
      </c>
      <c r="E25111">
        <v>21.393999999999998</v>
      </c>
      <c r="F25111" s="13">
        <f t="shared" si="392"/>
        <v>43542.895833333336</v>
      </c>
    </row>
    <row r="25112" spans="1:6" x14ac:dyDescent="0.35">
      <c r="A25112" s="14">
        <v>43542</v>
      </c>
      <c r="B25112" s="15">
        <v>0.90277777777777779</v>
      </c>
      <c r="C25112">
        <v>0</v>
      </c>
      <c r="D25112">
        <v>10.1317</v>
      </c>
      <c r="E25112">
        <v>21.391999999999999</v>
      </c>
      <c r="F25112" s="13">
        <f t="shared" si="392"/>
        <v>43542.902777777781</v>
      </c>
    </row>
    <row r="25113" spans="1:6" x14ac:dyDescent="0.35">
      <c r="A25113" s="14">
        <v>43542</v>
      </c>
      <c r="B25113" s="15">
        <v>0.90972222222222221</v>
      </c>
      <c r="C25113">
        <v>0</v>
      </c>
      <c r="D25113">
        <v>10.1319</v>
      </c>
      <c r="E25113">
        <v>21.39</v>
      </c>
      <c r="F25113" s="13">
        <f t="shared" si="392"/>
        <v>43542.909722222219</v>
      </c>
    </row>
    <row r="25114" spans="1:6" x14ac:dyDescent="0.35">
      <c r="A25114" s="14">
        <v>43542</v>
      </c>
      <c r="B25114" s="15">
        <v>0.91666666666666663</v>
      </c>
      <c r="C25114">
        <v>0</v>
      </c>
      <c r="D25114">
        <v>10.1319</v>
      </c>
      <c r="E25114">
        <v>21.388999999999999</v>
      </c>
      <c r="F25114" s="13">
        <f t="shared" si="392"/>
        <v>43542.916666666664</v>
      </c>
    </row>
    <row r="25115" spans="1:6" x14ac:dyDescent="0.35">
      <c r="A25115" s="14">
        <v>43542</v>
      </c>
      <c r="B25115" s="15">
        <v>0.92361111111111116</v>
      </c>
      <c r="C25115">
        <v>0</v>
      </c>
      <c r="D25115">
        <v>10.132099999999999</v>
      </c>
      <c r="E25115">
        <v>21.387</v>
      </c>
      <c r="F25115" s="13">
        <f t="shared" si="392"/>
        <v>43542.923611111109</v>
      </c>
    </row>
    <row r="25116" spans="1:6" x14ac:dyDescent="0.35">
      <c r="A25116" s="14">
        <v>43542</v>
      </c>
      <c r="B25116" s="15">
        <v>0.93055555555555547</v>
      </c>
      <c r="C25116">
        <v>0</v>
      </c>
      <c r="D25116">
        <v>10.132300000000001</v>
      </c>
      <c r="E25116">
        <v>21.385999999999999</v>
      </c>
      <c r="F25116" s="13">
        <f t="shared" si="392"/>
        <v>43542.930555555555</v>
      </c>
    </row>
    <row r="25117" spans="1:6" x14ac:dyDescent="0.35">
      <c r="A25117" s="14">
        <v>43542</v>
      </c>
      <c r="B25117" s="15">
        <v>0.9375</v>
      </c>
      <c r="C25117">
        <v>0</v>
      </c>
      <c r="D25117">
        <v>10.1319</v>
      </c>
      <c r="E25117">
        <v>21.384</v>
      </c>
      <c r="F25117" s="13">
        <f t="shared" si="392"/>
        <v>43542.9375</v>
      </c>
    </row>
    <row r="25118" spans="1:6" x14ac:dyDescent="0.35">
      <c r="A25118" s="14">
        <v>43542</v>
      </c>
      <c r="B25118" s="15">
        <v>0.94444444444444453</v>
      </c>
      <c r="C25118">
        <v>0</v>
      </c>
      <c r="D25118">
        <v>10.131</v>
      </c>
      <c r="E25118">
        <v>21.382999999999999</v>
      </c>
      <c r="F25118" s="13">
        <f t="shared" si="392"/>
        <v>43542.944444444445</v>
      </c>
    </row>
    <row r="25119" spans="1:6" x14ac:dyDescent="0.35">
      <c r="A25119" s="14">
        <v>43542</v>
      </c>
      <c r="B25119" s="15">
        <v>0.95138888888888884</v>
      </c>
      <c r="C25119">
        <v>0</v>
      </c>
      <c r="D25119">
        <v>10.131500000000001</v>
      </c>
      <c r="E25119">
        <v>21.382000000000001</v>
      </c>
      <c r="F25119" s="13">
        <f t="shared" si="392"/>
        <v>43542.951388888891</v>
      </c>
    </row>
    <row r="25120" spans="1:6" x14ac:dyDescent="0.35">
      <c r="A25120" s="14">
        <v>43542</v>
      </c>
      <c r="B25120" s="15">
        <v>0.95833333333333337</v>
      </c>
      <c r="C25120">
        <v>0</v>
      </c>
      <c r="D25120">
        <v>10.130599999999999</v>
      </c>
      <c r="E25120">
        <v>21.381</v>
      </c>
      <c r="F25120" s="13">
        <f t="shared" si="392"/>
        <v>43542.958333333336</v>
      </c>
    </row>
    <row r="25121" spans="1:6" x14ac:dyDescent="0.35">
      <c r="A25121" s="14">
        <v>43542</v>
      </c>
      <c r="B25121" s="15">
        <v>0.96527777777777779</v>
      </c>
      <c r="C25121">
        <v>0</v>
      </c>
      <c r="D25121">
        <v>10.129899999999999</v>
      </c>
      <c r="E25121">
        <v>21.38</v>
      </c>
      <c r="F25121" s="13">
        <f t="shared" si="392"/>
        <v>43542.965277777781</v>
      </c>
    </row>
    <row r="25122" spans="1:6" x14ac:dyDescent="0.35">
      <c r="A25122" s="14">
        <v>43542</v>
      </c>
      <c r="B25122" s="15">
        <v>0.97222222222222221</v>
      </c>
      <c r="C25122">
        <v>0</v>
      </c>
      <c r="D25122">
        <v>10.129300000000001</v>
      </c>
      <c r="E25122">
        <v>21.38</v>
      </c>
      <c r="F25122" s="13">
        <f t="shared" si="392"/>
        <v>43542.972222222219</v>
      </c>
    </row>
    <row r="25123" spans="1:6" x14ac:dyDescent="0.35">
      <c r="A25123" s="14">
        <v>43542</v>
      </c>
      <c r="B25123" s="15">
        <v>0.97916666666666663</v>
      </c>
      <c r="C25123">
        <v>0</v>
      </c>
      <c r="D25123">
        <v>10.1281</v>
      </c>
      <c r="E25123">
        <v>21.378</v>
      </c>
      <c r="F25123" s="13">
        <f t="shared" si="392"/>
        <v>43542.979166666664</v>
      </c>
    </row>
    <row r="25124" spans="1:6" x14ac:dyDescent="0.35">
      <c r="A25124" s="14">
        <v>43542</v>
      </c>
      <c r="B25124" s="15">
        <v>0.98611111111111116</v>
      </c>
      <c r="C25124">
        <v>0</v>
      </c>
      <c r="D25124">
        <v>10.1272</v>
      </c>
      <c r="E25124">
        <v>21.378</v>
      </c>
      <c r="F25124" s="13">
        <f t="shared" si="392"/>
        <v>43542.986111111109</v>
      </c>
    </row>
    <row r="25125" spans="1:6" x14ac:dyDescent="0.35">
      <c r="A25125" s="14">
        <v>43542</v>
      </c>
      <c r="B25125" s="15">
        <v>0.99305555555555547</v>
      </c>
      <c r="C25125">
        <v>0</v>
      </c>
      <c r="D25125">
        <v>10.1274</v>
      </c>
      <c r="E25125">
        <v>21.376000000000001</v>
      </c>
      <c r="F25125" s="13">
        <f t="shared" si="392"/>
        <v>43542.993055555555</v>
      </c>
    </row>
    <row r="25126" spans="1:6" x14ac:dyDescent="0.35">
      <c r="A25126" s="14">
        <v>43543</v>
      </c>
      <c r="B25126" s="15">
        <v>0</v>
      </c>
      <c r="C25126">
        <v>0</v>
      </c>
      <c r="D25126">
        <v>10.1257</v>
      </c>
      <c r="E25126">
        <v>21.375</v>
      </c>
      <c r="F25126" s="13">
        <f t="shared" si="392"/>
        <v>43543</v>
      </c>
    </row>
    <row r="25127" spans="1:6" x14ac:dyDescent="0.35">
      <c r="A25127" s="14">
        <v>43543</v>
      </c>
      <c r="B25127" s="15">
        <v>6.9444444444444441E-3</v>
      </c>
      <c r="C25127">
        <v>0</v>
      </c>
      <c r="D25127">
        <v>10.123699999999999</v>
      </c>
      <c r="E25127">
        <v>21.375</v>
      </c>
      <c r="F25127" s="13">
        <f t="shared" si="392"/>
        <v>43543.006944444445</v>
      </c>
    </row>
    <row r="25128" spans="1:6" x14ac:dyDescent="0.35">
      <c r="A25128" s="14">
        <v>43543</v>
      </c>
      <c r="B25128" s="15">
        <v>1.3888888888888888E-2</v>
      </c>
      <c r="C25128">
        <v>0</v>
      </c>
      <c r="D25128">
        <v>10.121</v>
      </c>
      <c r="E25128">
        <v>21.373999999999999</v>
      </c>
      <c r="F25128" s="13">
        <f t="shared" si="392"/>
        <v>43543.013888888891</v>
      </c>
    </row>
    <row r="25129" spans="1:6" x14ac:dyDescent="0.35">
      <c r="A25129" s="14">
        <v>43543</v>
      </c>
      <c r="B25129" s="15">
        <v>2.0833333333333332E-2</v>
      </c>
      <c r="C25129">
        <v>0</v>
      </c>
      <c r="D25129">
        <v>10.1206</v>
      </c>
      <c r="E25129">
        <v>21.372</v>
      </c>
      <c r="F25129" s="13">
        <f t="shared" si="392"/>
        <v>43543.020833333336</v>
      </c>
    </row>
    <row r="25130" spans="1:6" x14ac:dyDescent="0.35">
      <c r="A25130" s="14">
        <v>43543</v>
      </c>
      <c r="B25130" s="15">
        <v>2.7777777777777776E-2</v>
      </c>
      <c r="C25130">
        <v>0</v>
      </c>
      <c r="D25130">
        <v>10.118600000000001</v>
      </c>
      <c r="E25130">
        <v>21.370999999999999</v>
      </c>
      <c r="F25130" s="13">
        <f t="shared" si="392"/>
        <v>43543.027777777781</v>
      </c>
    </row>
    <row r="25131" spans="1:6" x14ac:dyDescent="0.35">
      <c r="A25131" s="14">
        <v>43543</v>
      </c>
      <c r="B25131" s="15">
        <v>3.4722222222222224E-2</v>
      </c>
      <c r="C25131">
        <v>0</v>
      </c>
      <c r="D25131">
        <v>10.1166</v>
      </c>
      <c r="E25131">
        <v>21.37</v>
      </c>
      <c r="F25131" s="13">
        <f t="shared" si="392"/>
        <v>43543.034722222219</v>
      </c>
    </row>
    <row r="25132" spans="1:6" x14ac:dyDescent="0.35">
      <c r="A25132" s="14">
        <v>43543</v>
      </c>
      <c r="B25132" s="15">
        <v>4.1666666666666664E-2</v>
      </c>
      <c r="C25132">
        <v>0</v>
      </c>
      <c r="D25132">
        <v>10.114800000000001</v>
      </c>
      <c r="E25132">
        <v>21.369</v>
      </c>
      <c r="F25132" s="13">
        <f t="shared" si="392"/>
        <v>43543.041666666664</v>
      </c>
    </row>
    <row r="25133" spans="1:6" x14ac:dyDescent="0.35">
      <c r="A25133" s="14">
        <v>43543</v>
      </c>
      <c r="B25133" s="15">
        <v>4.8611111111111112E-2</v>
      </c>
      <c r="C25133">
        <v>0</v>
      </c>
      <c r="D25133">
        <v>10.113099999999999</v>
      </c>
      <c r="E25133">
        <v>21.367999999999999</v>
      </c>
      <c r="F25133" s="13">
        <f t="shared" si="392"/>
        <v>43543.048611111109</v>
      </c>
    </row>
    <row r="25134" spans="1:6" x14ac:dyDescent="0.35">
      <c r="A25134" s="14">
        <v>43543</v>
      </c>
      <c r="B25134" s="15">
        <v>5.5555555555555552E-2</v>
      </c>
      <c r="C25134">
        <v>0</v>
      </c>
      <c r="D25134">
        <v>10.111599999999999</v>
      </c>
      <c r="E25134">
        <v>21.367000000000001</v>
      </c>
      <c r="F25134" s="13">
        <f t="shared" si="392"/>
        <v>43543.055555555555</v>
      </c>
    </row>
    <row r="25135" spans="1:6" x14ac:dyDescent="0.35">
      <c r="A25135" s="14">
        <v>43543</v>
      </c>
      <c r="B25135" s="15">
        <v>6.25E-2</v>
      </c>
      <c r="C25135">
        <v>0</v>
      </c>
      <c r="D25135">
        <v>10.110900000000001</v>
      </c>
      <c r="E25135">
        <v>21.364999999999998</v>
      </c>
      <c r="F25135" s="13">
        <f t="shared" si="392"/>
        <v>43543.0625</v>
      </c>
    </row>
    <row r="25136" spans="1:6" x14ac:dyDescent="0.35">
      <c r="A25136" s="14">
        <v>43543</v>
      </c>
      <c r="B25136" s="15">
        <v>6.9444444444444434E-2</v>
      </c>
      <c r="C25136">
        <v>0</v>
      </c>
      <c r="D25136">
        <v>10.109299999999999</v>
      </c>
      <c r="E25136">
        <v>21.364000000000001</v>
      </c>
      <c r="F25136" s="13">
        <f t="shared" si="392"/>
        <v>43543.069444444445</v>
      </c>
    </row>
    <row r="25137" spans="1:6" x14ac:dyDescent="0.35">
      <c r="A25137" s="14">
        <v>43543</v>
      </c>
      <c r="B25137" s="15">
        <v>7.6388888888888895E-2</v>
      </c>
      <c r="C25137">
        <v>0</v>
      </c>
      <c r="D25137">
        <v>10.1089</v>
      </c>
      <c r="E25137">
        <v>21.361999999999998</v>
      </c>
      <c r="F25137" s="13">
        <f t="shared" si="392"/>
        <v>43543.076388888891</v>
      </c>
    </row>
    <row r="25138" spans="1:6" x14ac:dyDescent="0.35">
      <c r="A25138" s="14">
        <v>43543</v>
      </c>
      <c r="B25138" s="15">
        <v>8.3333333333333329E-2</v>
      </c>
      <c r="C25138">
        <v>0</v>
      </c>
      <c r="D25138">
        <v>10.108499999999999</v>
      </c>
      <c r="E25138">
        <v>21.361000000000001</v>
      </c>
      <c r="F25138" s="13">
        <f t="shared" si="392"/>
        <v>43543.083333333336</v>
      </c>
    </row>
    <row r="25139" spans="1:6" x14ac:dyDescent="0.35">
      <c r="A25139" s="14">
        <v>43543</v>
      </c>
      <c r="B25139" s="15">
        <v>9.0277777777777776E-2</v>
      </c>
      <c r="C25139">
        <v>0</v>
      </c>
      <c r="D25139">
        <v>10.1081</v>
      </c>
      <c r="E25139">
        <v>21.359000000000002</v>
      </c>
      <c r="F25139" s="13">
        <f t="shared" si="392"/>
        <v>43543.090277777781</v>
      </c>
    </row>
    <row r="25140" spans="1:6" x14ac:dyDescent="0.35">
      <c r="A25140" s="14">
        <v>43543</v>
      </c>
      <c r="B25140" s="15">
        <v>9.7222222222222224E-2</v>
      </c>
      <c r="C25140">
        <v>0</v>
      </c>
      <c r="D25140">
        <v>10.1076</v>
      </c>
      <c r="E25140">
        <v>21.356999999999999</v>
      </c>
      <c r="F25140" s="13">
        <f t="shared" si="392"/>
        <v>43543.097222222219</v>
      </c>
    </row>
    <row r="25141" spans="1:6" x14ac:dyDescent="0.35">
      <c r="A25141" s="14">
        <v>43543</v>
      </c>
      <c r="B25141" s="15">
        <v>0.10416666666666667</v>
      </c>
      <c r="C25141">
        <v>0</v>
      </c>
      <c r="D25141">
        <v>10.1069</v>
      </c>
      <c r="E25141">
        <v>21.356000000000002</v>
      </c>
      <c r="F25141" s="13">
        <f t="shared" si="392"/>
        <v>43543.104166666664</v>
      </c>
    </row>
    <row r="25142" spans="1:6" x14ac:dyDescent="0.35">
      <c r="A25142" s="14">
        <v>43543</v>
      </c>
      <c r="B25142" s="15">
        <v>0.1111111111111111</v>
      </c>
      <c r="C25142">
        <v>0</v>
      </c>
      <c r="D25142">
        <v>10.1069</v>
      </c>
      <c r="E25142">
        <v>21.355</v>
      </c>
      <c r="F25142" s="13">
        <f t="shared" si="392"/>
        <v>43543.111111111109</v>
      </c>
    </row>
    <row r="25143" spans="1:6" x14ac:dyDescent="0.35">
      <c r="A25143" s="14">
        <v>43543</v>
      </c>
      <c r="B25143" s="15">
        <v>0.11805555555555557</v>
      </c>
      <c r="C25143">
        <v>0</v>
      </c>
      <c r="D25143">
        <v>10.106199999999999</v>
      </c>
      <c r="E25143">
        <v>21.353999999999999</v>
      </c>
      <c r="F25143" s="13">
        <f t="shared" si="392"/>
        <v>43543.118055555555</v>
      </c>
    </row>
    <row r="25144" spans="1:6" x14ac:dyDescent="0.35">
      <c r="A25144" s="14">
        <v>43543</v>
      </c>
      <c r="B25144" s="15">
        <v>0.125</v>
      </c>
      <c r="C25144">
        <v>0</v>
      </c>
      <c r="D25144">
        <v>10.106400000000001</v>
      </c>
      <c r="E25144">
        <v>21.353000000000002</v>
      </c>
      <c r="F25144" s="13">
        <f t="shared" si="392"/>
        <v>43543.125</v>
      </c>
    </row>
    <row r="25145" spans="1:6" x14ac:dyDescent="0.35">
      <c r="A25145" s="14">
        <v>43543</v>
      </c>
      <c r="B25145" s="15">
        <v>0.13194444444444445</v>
      </c>
      <c r="C25145">
        <v>0</v>
      </c>
      <c r="D25145">
        <v>10.1059</v>
      </c>
      <c r="E25145">
        <v>21.352</v>
      </c>
      <c r="F25145" s="13">
        <f t="shared" si="392"/>
        <v>43543.131944444445</v>
      </c>
    </row>
    <row r="25146" spans="1:6" x14ac:dyDescent="0.35">
      <c r="A25146" s="14">
        <v>43543</v>
      </c>
      <c r="B25146" s="15">
        <v>0.1388888888888889</v>
      </c>
      <c r="C25146">
        <v>0</v>
      </c>
      <c r="D25146">
        <v>10.1058</v>
      </c>
      <c r="E25146">
        <v>21.35</v>
      </c>
      <c r="F25146" s="13">
        <f t="shared" si="392"/>
        <v>43543.138888888891</v>
      </c>
    </row>
    <row r="25147" spans="1:6" x14ac:dyDescent="0.35">
      <c r="A25147" s="14">
        <v>43543</v>
      </c>
      <c r="B25147" s="15">
        <v>0.14583333333333334</v>
      </c>
      <c r="C25147">
        <v>0</v>
      </c>
      <c r="D25147">
        <v>10.105700000000001</v>
      </c>
      <c r="E25147">
        <v>21.349</v>
      </c>
      <c r="F25147" s="13">
        <f t="shared" si="392"/>
        <v>43543.145833333336</v>
      </c>
    </row>
    <row r="25148" spans="1:6" x14ac:dyDescent="0.35">
      <c r="A25148" s="14">
        <v>43543</v>
      </c>
      <c r="B25148" s="15">
        <v>0.15277777777777776</v>
      </c>
      <c r="C25148">
        <v>0</v>
      </c>
      <c r="D25148">
        <v>10.105700000000001</v>
      </c>
      <c r="E25148">
        <v>21.347999999999999</v>
      </c>
      <c r="F25148" s="13">
        <f t="shared" si="392"/>
        <v>43543.152777777781</v>
      </c>
    </row>
    <row r="25149" spans="1:6" x14ac:dyDescent="0.35">
      <c r="A25149" s="14">
        <v>43543</v>
      </c>
      <c r="B25149" s="15">
        <v>0.15972222222222224</v>
      </c>
      <c r="C25149">
        <v>0</v>
      </c>
      <c r="D25149">
        <v>10.1066</v>
      </c>
      <c r="E25149">
        <v>21.346</v>
      </c>
      <c r="F25149" s="13">
        <f t="shared" si="392"/>
        <v>43543.159722222219</v>
      </c>
    </row>
    <row r="25150" spans="1:6" x14ac:dyDescent="0.35">
      <c r="A25150" s="14">
        <v>43543</v>
      </c>
      <c r="B25150" s="15">
        <v>0.16666666666666666</v>
      </c>
      <c r="C25150">
        <v>0</v>
      </c>
      <c r="D25150">
        <v>10.1058</v>
      </c>
      <c r="E25150">
        <v>21.344999999999999</v>
      </c>
      <c r="F25150" s="13">
        <f t="shared" si="392"/>
        <v>43543.166666666664</v>
      </c>
    </row>
    <row r="25151" spans="1:6" x14ac:dyDescent="0.35">
      <c r="A25151" s="14">
        <v>43543</v>
      </c>
      <c r="B25151" s="15">
        <v>0.17361111111111113</v>
      </c>
      <c r="C25151">
        <v>0</v>
      </c>
      <c r="D25151">
        <v>10.106299999999999</v>
      </c>
      <c r="E25151">
        <v>21.343</v>
      </c>
      <c r="F25151" s="13">
        <f t="shared" si="392"/>
        <v>43543.173611111109</v>
      </c>
    </row>
    <row r="25152" spans="1:6" x14ac:dyDescent="0.35">
      <c r="A25152" s="14">
        <v>43543</v>
      </c>
      <c r="B25152" s="15">
        <v>0.18055555555555555</v>
      </c>
      <c r="C25152">
        <v>0</v>
      </c>
      <c r="D25152">
        <v>10.105600000000001</v>
      </c>
      <c r="E25152">
        <v>21.341999999999999</v>
      </c>
      <c r="F25152" s="13">
        <f t="shared" si="392"/>
        <v>43543.180555555555</v>
      </c>
    </row>
    <row r="25153" spans="1:6" x14ac:dyDescent="0.35">
      <c r="A25153" s="14">
        <v>43543</v>
      </c>
      <c r="B25153" s="15">
        <v>0.1875</v>
      </c>
      <c r="C25153">
        <v>0</v>
      </c>
      <c r="D25153">
        <v>10.1068</v>
      </c>
      <c r="E25153">
        <v>21.341000000000001</v>
      </c>
      <c r="F25153" s="13">
        <f t="shared" si="392"/>
        <v>43543.1875</v>
      </c>
    </row>
    <row r="25154" spans="1:6" x14ac:dyDescent="0.35">
      <c r="A25154" s="14">
        <v>43543</v>
      </c>
      <c r="B25154" s="15">
        <v>0.19444444444444445</v>
      </c>
      <c r="C25154">
        <v>0</v>
      </c>
      <c r="D25154">
        <v>10.107200000000001</v>
      </c>
      <c r="E25154">
        <v>21.338999999999999</v>
      </c>
      <c r="F25154" s="13">
        <f t="shared" si="392"/>
        <v>43543.194444444445</v>
      </c>
    </row>
    <row r="25155" spans="1:6" x14ac:dyDescent="0.35">
      <c r="A25155" s="14">
        <v>43543</v>
      </c>
      <c r="B25155" s="15">
        <v>0.20138888888888887</v>
      </c>
      <c r="C25155">
        <v>0</v>
      </c>
      <c r="D25155">
        <v>10.1083</v>
      </c>
      <c r="E25155">
        <v>21.338000000000001</v>
      </c>
      <c r="F25155" s="13">
        <f t="shared" si="392"/>
        <v>43543.201388888891</v>
      </c>
    </row>
    <row r="25156" spans="1:6" x14ac:dyDescent="0.35">
      <c r="A25156" s="14">
        <v>43543</v>
      </c>
      <c r="B25156" s="15">
        <v>0.20833333333333334</v>
      </c>
      <c r="C25156">
        <v>0</v>
      </c>
      <c r="D25156">
        <v>10.108700000000001</v>
      </c>
      <c r="E25156">
        <v>21.335999999999999</v>
      </c>
      <c r="F25156" s="13">
        <f t="shared" si="392"/>
        <v>43543.208333333336</v>
      </c>
    </row>
    <row r="25157" spans="1:6" x14ac:dyDescent="0.35">
      <c r="A25157" s="14">
        <v>43543</v>
      </c>
      <c r="B25157" s="15">
        <v>0.21527777777777779</v>
      </c>
      <c r="C25157">
        <v>0</v>
      </c>
      <c r="D25157">
        <v>10.1098</v>
      </c>
      <c r="E25157">
        <v>21.335000000000001</v>
      </c>
      <c r="F25157" s="13">
        <f t="shared" si="392"/>
        <v>43543.215277777781</v>
      </c>
    </row>
    <row r="25158" spans="1:6" x14ac:dyDescent="0.35">
      <c r="A25158" s="14">
        <v>43543</v>
      </c>
      <c r="B25158" s="15">
        <v>0.22222222222222221</v>
      </c>
      <c r="C25158">
        <v>0</v>
      </c>
      <c r="D25158">
        <v>10.111800000000001</v>
      </c>
      <c r="E25158">
        <v>21.334</v>
      </c>
      <c r="F25158" s="13">
        <f t="shared" si="392"/>
        <v>43543.222222222219</v>
      </c>
    </row>
    <row r="25159" spans="1:6" x14ac:dyDescent="0.35">
      <c r="A25159" s="14">
        <v>43543</v>
      </c>
      <c r="B25159" s="15">
        <v>0.22916666666666666</v>
      </c>
      <c r="C25159">
        <v>0</v>
      </c>
      <c r="D25159">
        <v>10.1134</v>
      </c>
      <c r="E25159">
        <v>21.332000000000001</v>
      </c>
      <c r="F25159" s="13">
        <f t="shared" si="392"/>
        <v>43543.229166666664</v>
      </c>
    </row>
    <row r="25160" spans="1:6" x14ac:dyDescent="0.35">
      <c r="A25160" s="14">
        <v>43543</v>
      </c>
      <c r="B25160" s="15">
        <v>0.23611111111111113</v>
      </c>
      <c r="C25160">
        <v>0</v>
      </c>
      <c r="D25160">
        <v>10.114000000000001</v>
      </c>
      <c r="E25160">
        <v>21.331</v>
      </c>
      <c r="F25160" s="13">
        <f t="shared" si="392"/>
        <v>43543.236111111109</v>
      </c>
    </row>
    <row r="25161" spans="1:6" x14ac:dyDescent="0.35">
      <c r="A25161" s="14">
        <v>43543</v>
      </c>
      <c r="B25161" s="15">
        <v>0.24305555555555555</v>
      </c>
      <c r="C25161">
        <v>0</v>
      </c>
      <c r="D25161">
        <v>10.114699999999999</v>
      </c>
      <c r="E25161">
        <v>21.327999999999999</v>
      </c>
      <c r="F25161" s="13">
        <f t="shared" si="392"/>
        <v>43543.243055555555</v>
      </c>
    </row>
    <row r="25162" spans="1:6" x14ac:dyDescent="0.35">
      <c r="A25162" s="14">
        <v>43543</v>
      </c>
      <c r="B25162" s="15">
        <v>0.25</v>
      </c>
      <c r="C25162">
        <v>0</v>
      </c>
      <c r="D25162">
        <v>10.116</v>
      </c>
      <c r="E25162">
        <v>21.326000000000001</v>
      </c>
      <c r="F25162" s="13">
        <f t="shared" si="392"/>
        <v>43543.25</v>
      </c>
    </row>
    <row r="25163" spans="1:6" x14ac:dyDescent="0.35">
      <c r="A25163" s="14">
        <v>43543</v>
      </c>
      <c r="B25163" s="15">
        <v>0.25694444444444448</v>
      </c>
      <c r="C25163">
        <v>0</v>
      </c>
      <c r="D25163">
        <v>10.117699999999999</v>
      </c>
      <c r="E25163">
        <v>21.323</v>
      </c>
      <c r="F25163" s="13">
        <f t="shared" si="392"/>
        <v>43543.256944444445</v>
      </c>
    </row>
    <row r="25164" spans="1:6" x14ac:dyDescent="0.35">
      <c r="A25164" s="14">
        <v>43543</v>
      </c>
      <c r="B25164" s="15">
        <v>0.2638888888888889</v>
      </c>
      <c r="C25164">
        <v>0</v>
      </c>
      <c r="D25164">
        <v>10.1196</v>
      </c>
      <c r="E25164">
        <v>21.321000000000002</v>
      </c>
      <c r="F25164" s="13">
        <f t="shared" si="392"/>
        <v>43543.263888888891</v>
      </c>
    </row>
    <row r="25165" spans="1:6" x14ac:dyDescent="0.35">
      <c r="A25165" s="14">
        <v>43543</v>
      </c>
      <c r="B25165" s="15">
        <v>0.27083333333333331</v>
      </c>
      <c r="C25165">
        <v>0</v>
      </c>
      <c r="D25165">
        <v>10.1204</v>
      </c>
      <c r="E25165">
        <v>21.32</v>
      </c>
      <c r="F25165" s="13">
        <f t="shared" si="392"/>
        <v>43543.270833333336</v>
      </c>
    </row>
    <row r="25166" spans="1:6" x14ac:dyDescent="0.35">
      <c r="A25166" s="14">
        <v>43543</v>
      </c>
      <c r="B25166" s="15">
        <v>0.27777777777777779</v>
      </c>
      <c r="C25166">
        <v>0</v>
      </c>
      <c r="D25166">
        <v>10.1225</v>
      </c>
      <c r="E25166">
        <v>21.318000000000001</v>
      </c>
      <c r="F25166" s="13">
        <f t="shared" ref="F25166:F25229" si="393">A25166+B25166</f>
        <v>43543.277777777781</v>
      </c>
    </row>
    <row r="25167" spans="1:6" x14ac:dyDescent="0.35">
      <c r="A25167" s="14">
        <v>43543</v>
      </c>
      <c r="B25167" s="15">
        <v>0.28472222222222221</v>
      </c>
      <c r="C25167">
        <v>0</v>
      </c>
      <c r="D25167">
        <v>10.124599999999999</v>
      </c>
      <c r="E25167">
        <v>21.317</v>
      </c>
      <c r="F25167" s="13">
        <f t="shared" si="393"/>
        <v>43543.284722222219</v>
      </c>
    </row>
    <row r="25168" spans="1:6" x14ac:dyDescent="0.35">
      <c r="A25168" s="14">
        <v>43543</v>
      </c>
      <c r="B25168" s="15">
        <v>0.29166666666666669</v>
      </c>
      <c r="C25168">
        <v>0</v>
      </c>
      <c r="D25168">
        <v>10.125500000000001</v>
      </c>
      <c r="E25168">
        <v>21.317</v>
      </c>
      <c r="F25168" s="13">
        <f t="shared" si="393"/>
        <v>43543.291666666664</v>
      </c>
    </row>
    <row r="25169" spans="1:6" x14ac:dyDescent="0.35">
      <c r="A25169" s="14">
        <v>43543</v>
      </c>
      <c r="B25169" s="15">
        <v>0.2986111111111111</v>
      </c>
      <c r="C25169">
        <v>0</v>
      </c>
      <c r="D25169">
        <v>10.1259</v>
      </c>
      <c r="E25169">
        <v>21.317</v>
      </c>
      <c r="F25169" s="13">
        <f t="shared" si="393"/>
        <v>43543.298611111109</v>
      </c>
    </row>
    <row r="25170" spans="1:6" x14ac:dyDescent="0.35">
      <c r="A25170" s="14">
        <v>43543</v>
      </c>
      <c r="B25170" s="15">
        <v>0.30555555555555552</v>
      </c>
      <c r="C25170">
        <v>0</v>
      </c>
      <c r="D25170">
        <v>10.1271</v>
      </c>
      <c r="E25170">
        <v>21.317</v>
      </c>
      <c r="F25170" s="13">
        <f t="shared" si="393"/>
        <v>43543.305555555555</v>
      </c>
    </row>
    <row r="25171" spans="1:6" x14ac:dyDescent="0.35">
      <c r="A25171" s="14">
        <v>43543</v>
      </c>
      <c r="B25171" s="15">
        <v>0.3125</v>
      </c>
      <c r="C25171">
        <v>0</v>
      </c>
      <c r="D25171">
        <v>10.1287</v>
      </c>
      <c r="E25171">
        <v>21.317</v>
      </c>
      <c r="F25171" s="13">
        <f t="shared" si="393"/>
        <v>43543.3125</v>
      </c>
    </row>
    <row r="25172" spans="1:6" x14ac:dyDescent="0.35">
      <c r="A25172" s="14">
        <v>43543</v>
      </c>
      <c r="B25172" s="15">
        <v>0.31944444444444448</v>
      </c>
      <c r="C25172">
        <v>0</v>
      </c>
      <c r="D25172">
        <v>10.129899999999999</v>
      </c>
      <c r="E25172">
        <v>21.317</v>
      </c>
      <c r="F25172" s="13">
        <f t="shared" si="393"/>
        <v>43543.319444444445</v>
      </c>
    </row>
    <row r="25173" spans="1:6" x14ac:dyDescent="0.35">
      <c r="A25173" s="14">
        <v>43543</v>
      </c>
      <c r="B25173" s="15">
        <v>0.3263888888888889</v>
      </c>
      <c r="C25173">
        <v>0</v>
      </c>
      <c r="D25173">
        <v>10.132199999999999</v>
      </c>
      <c r="E25173">
        <v>21.318000000000001</v>
      </c>
      <c r="F25173" s="13">
        <f t="shared" si="393"/>
        <v>43543.326388888891</v>
      </c>
    </row>
    <row r="25174" spans="1:6" x14ac:dyDescent="0.35">
      <c r="A25174" s="14">
        <v>43543</v>
      </c>
      <c r="B25174" s="15">
        <v>0.33333333333333331</v>
      </c>
      <c r="C25174">
        <v>0</v>
      </c>
      <c r="D25174">
        <v>10.1327</v>
      </c>
      <c r="E25174">
        <v>21.318999999999999</v>
      </c>
      <c r="F25174" s="13">
        <f t="shared" si="393"/>
        <v>43543.333333333336</v>
      </c>
    </row>
    <row r="25175" spans="1:6" x14ac:dyDescent="0.35">
      <c r="A25175" s="14">
        <v>43543</v>
      </c>
      <c r="B25175" s="15">
        <v>0.34027777777777773</v>
      </c>
      <c r="C25175">
        <v>0</v>
      </c>
      <c r="D25175">
        <v>10.133900000000001</v>
      </c>
      <c r="E25175">
        <v>21.32</v>
      </c>
      <c r="F25175" s="13">
        <f t="shared" si="393"/>
        <v>43543.340277777781</v>
      </c>
    </row>
    <row r="25176" spans="1:6" x14ac:dyDescent="0.35">
      <c r="A25176" s="14">
        <v>43543</v>
      </c>
      <c r="B25176" s="15">
        <v>0.34722222222222227</v>
      </c>
      <c r="C25176">
        <v>0</v>
      </c>
      <c r="D25176">
        <v>10.1347</v>
      </c>
      <c r="E25176">
        <v>21.321000000000002</v>
      </c>
      <c r="F25176" s="13">
        <f t="shared" si="393"/>
        <v>43543.347222222219</v>
      </c>
    </row>
    <row r="25177" spans="1:6" x14ac:dyDescent="0.35">
      <c r="A25177" s="14">
        <v>43543</v>
      </c>
      <c r="B25177" s="15">
        <v>0.35416666666666669</v>
      </c>
      <c r="C25177">
        <v>0</v>
      </c>
      <c r="D25177">
        <v>10.1341</v>
      </c>
      <c r="E25177">
        <v>21.323</v>
      </c>
      <c r="F25177" s="13">
        <f t="shared" si="393"/>
        <v>43543.354166666664</v>
      </c>
    </row>
    <row r="25178" spans="1:6" x14ac:dyDescent="0.35">
      <c r="A25178" s="14">
        <v>43543</v>
      </c>
      <c r="B25178" s="15">
        <v>0.3611111111111111</v>
      </c>
      <c r="C25178">
        <v>0</v>
      </c>
      <c r="D25178">
        <v>10.1357</v>
      </c>
      <c r="E25178">
        <v>21.326000000000001</v>
      </c>
      <c r="F25178" s="13">
        <f t="shared" si="393"/>
        <v>43543.361111111109</v>
      </c>
    </row>
    <row r="25179" spans="1:6" x14ac:dyDescent="0.35">
      <c r="A25179" s="14">
        <v>43543</v>
      </c>
      <c r="B25179" s="15">
        <v>0.36805555555555558</v>
      </c>
      <c r="C25179">
        <v>0</v>
      </c>
      <c r="D25179">
        <v>10.136900000000001</v>
      </c>
      <c r="E25179">
        <v>21.329000000000001</v>
      </c>
      <c r="F25179" s="13">
        <f t="shared" si="393"/>
        <v>43543.368055555555</v>
      </c>
    </row>
    <row r="25180" spans="1:6" x14ac:dyDescent="0.35">
      <c r="A25180" s="14">
        <v>43543</v>
      </c>
      <c r="B25180" s="15">
        <v>0.375</v>
      </c>
      <c r="C25180">
        <v>0</v>
      </c>
      <c r="D25180">
        <v>10.1378</v>
      </c>
      <c r="E25180">
        <v>21.332999999999998</v>
      </c>
      <c r="F25180" s="13">
        <f t="shared" si="393"/>
        <v>43543.375</v>
      </c>
    </row>
    <row r="25181" spans="1:6" x14ac:dyDescent="0.35">
      <c r="A25181" s="14">
        <v>43543</v>
      </c>
      <c r="B25181" s="15">
        <v>0.38194444444444442</v>
      </c>
      <c r="C25181">
        <v>0</v>
      </c>
      <c r="D25181">
        <v>10.137600000000001</v>
      </c>
      <c r="E25181">
        <v>21.337</v>
      </c>
      <c r="F25181" s="13">
        <f t="shared" si="393"/>
        <v>43543.381944444445</v>
      </c>
    </row>
    <row r="25182" spans="1:6" x14ac:dyDescent="0.35">
      <c r="A25182" s="14">
        <v>43543</v>
      </c>
      <c r="B25182" s="15">
        <v>0.3888888888888889</v>
      </c>
      <c r="C25182">
        <v>0</v>
      </c>
      <c r="D25182">
        <v>10.1395</v>
      </c>
      <c r="E25182">
        <v>21.341000000000001</v>
      </c>
      <c r="F25182" s="13">
        <f t="shared" si="393"/>
        <v>43543.388888888891</v>
      </c>
    </row>
    <row r="25183" spans="1:6" x14ac:dyDescent="0.35">
      <c r="A25183" s="14">
        <v>43543</v>
      </c>
      <c r="B25183" s="15">
        <v>0.39583333333333331</v>
      </c>
      <c r="C25183">
        <v>0</v>
      </c>
      <c r="D25183">
        <v>10.1395</v>
      </c>
      <c r="E25183">
        <v>21.344999999999999</v>
      </c>
      <c r="F25183" s="13">
        <f t="shared" si="393"/>
        <v>43543.395833333336</v>
      </c>
    </row>
    <row r="25184" spans="1:6" x14ac:dyDescent="0.35">
      <c r="A25184" s="14">
        <v>43543</v>
      </c>
      <c r="B25184" s="15">
        <v>0.40277777777777773</v>
      </c>
      <c r="C25184">
        <v>0</v>
      </c>
      <c r="D25184">
        <v>10.1387</v>
      </c>
      <c r="E25184">
        <v>21.349</v>
      </c>
      <c r="F25184" s="13">
        <f t="shared" si="393"/>
        <v>43543.402777777781</v>
      </c>
    </row>
    <row r="25185" spans="1:6" x14ac:dyDescent="0.35">
      <c r="A25185" s="14">
        <v>43543</v>
      </c>
      <c r="B25185" s="15">
        <v>0.40972222222222227</v>
      </c>
      <c r="C25185">
        <v>0</v>
      </c>
      <c r="D25185">
        <v>10.1388</v>
      </c>
      <c r="E25185">
        <v>21.353000000000002</v>
      </c>
      <c r="F25185" s="13">
        <f t="shared" si="393"/>
        <v>43543.409722222219</v>
      </c>
    </row>
    <row r="25186" spans="1:6" x14ac:dyDescent="0.35">
      <c r="A25186" s="14">
        <v>43543</v>
      </c>
      <c r="B25186" s="15">
        <v>0.41666666666666669</v>
      </c>
      <c r="C25186">
        <v>0</v>
      </c>
      <c r="D25186">
        <v>10.1381</v>
      </c>
      <c r="E25186">
        <v>21.358000000000001</v>
      </c>
      <c r="F25186" s="13">
        <f t="shared" si="393"/>
        <v>43543.416666666664</v>
      </c>
    </row>
    <row r="25187" spans="1:6" x14ac:dyDescent="0.35">
      <c r="A25187" s="14">
        <v>43543</v>
      </c>
      <c r="B25187" s="15">
        <v>0.4236111111111111</v>
      </c>
      <c r="C25187">
        <v>0</v>
      </c>
      <c r="D25187">
        <v>10.1393</v>
      </c>
      <c r="E25187">
        <v>21.363</v>
      </c>
      <c r="F25187" s="13">
        <f t="shared" si="393"/>
        <v>43543.423611111109</v>
      </c>
    </row>
    <row r="25188" spans="1:6" x14ac:dyDescent="0.35">
      <c r="A25188" s="14">
        <v>43543</v>
      </c>
      <c r="B25188" s="15">
        <v>0.43055555555555558</v>
      </c>
      <c r="C25188">
        <v>0</v>
      </c>
      <c r="D25188">
        <v>10.138299999999999</v>
      </c>
      <c r="E25188">
        <v>21.367000000000001</v>
      </c>
      <c r="F25188" s="13">
        <f t="shared" si="393"/>
        <v>43543.430555555555</v>
      </c>
    </row>
    <row r="25189" spans="1:6" x14ac:dyDescent="0.35">
      <c r="A25189" s="14">
        <v>43543</v>
      </c>
      <c r="B25189" s="15">
        <v>0.4375</v>
      </c>
      <c r="C25189">
        <v>0</v>
      </c>
      <c r="D25189">
        <v>10.1378</v>
      </c>
      <c r="E25189">
        <v>21.370999999999999</v>
      </c>
      <c r="F25189" s="13">
        <f t="shared" si="393"/>
        <v>43543.4375</v>
      </c>
    </row>
    <row r="25190" spans="1:6" x14ac:dyDescent="0.35">
      <c r="A25190" s="14">
        <v>43543</v>
      </c>
      <c r="B25190" s="15">
        <v>0.44444444444444442</v>
      </c>
      <c r="C25190">
        <v>0</v>
      </c>
      <c r="D25190">
        <v>10.1373</v>
      </c>
      <c r="E25190">
        <v>21.373999999999999</v>
      </c>
      <c r="F25190" s="13">
        <f t="shared" si="393"/>
        <v>43543.444444444445</v>
      </c>
    </row>
    <row r="25191" spans="1:6" x14ac:dyDescent="0.35">
      <c r="A25191" s="14">
        <v>43543</v>
      </c>
      <c r="B25191" s="15">
        <v>0.4513888888888889</v>
      </c>
      <c r="C25191">
        <v>0</v>
      </c>
      <c r="D25191">
        <v>10.136900000000001</v>
      </c>
      <c r="E25191">
        <v>21.376999999999999</v>
      </c>
      <c r="F25191" s="13">
        <f t="shared" si="393"/>
        <v>43543.451388888891</v>
      </c>
    </row>
    <row r="25192" spans="1:6" x14ac:dyDescent="0.35">
      <c r="A25192" s="14">
        <v>43543</v>
      </c>
      <c r="B25192" s="15">
        <v>0.45833333333333331</v>
      </c>
      <c r="C25192">
        <v>0</v>
      </c>
      <c r="D25192">
        <v>10.135999999999999</v>
      </c>
      <c r="E25192">
        <v>21.38</v>
      </c>
      <c r="F25192" s="13">
        <f t="shared" si="393"/>
        <v>43543.458333333336</v>
      </c>
    </row>
    <row r="25193" spans="1:6" x14ac:dyDescent="0.35">
      <c r="A25193" s="14">
        <v>43543</v>
      </c>
      <c r="B25193" s="15">
        <v>0.46527777777777773</v>
      </c>
      <c r="C25193">
        <v>0</v>
      </c>
      <c r="D25193">
        <v>10.133599999999999</v>
      </c>
      <c r="E25193">
        <v>21.382000000000001</v>
      </c>
      <c r="F25193" s="13">
        <f t="shared" si="393"/>
        <v>43543.465277777781</v>
      </c>
    </row>
    <row r="25194" spans="1:6" x14ac:dyDescent="0.35">
      <c r="A25194" s="14">
        <v>43543</v>
      </c>
      <c r="B25194" s="15">
        <v>0.47222222222222227</v>
      </c>
      <c r="C25194">
        <v>0</v>
      </c>
      <c r="D25194">
        <v>10.132999999999999</v>
      </c>
      <c r="E25194">
        <v>21.385000000000002</v>
      </c>
      <c r="F25194" s="13">
        <f t="shared" si="393"/>
        <v>43543.472222222219</v>
      </c>
    </row>
    <row r="25195" spans="1:6" x14ac:dyDescent="0.35">
      <c r="A25195" s="14">
        <v>43543</v>
      </c>
      <c r="B25195" s="15">
        <v>0.47916666666666669</v>
      </c>
      <c r="C25195">
        <v>0</v>
      </c>
      <c r="D25195">
        <v>10.131600000000001</v>
      </c>
      <c r="E25195">
        <v>21.388000000000002</v>
      </c>
      <c r="F25195" s="13">
        <f t="shared" si="393"/>
        <v>43543.479166666664</v>
      </c>
    </row>
    <row r="25196" spans="1:6" x14ac:dyDescent="0.35">
      <c r="A25196" s="14">
        <v>43543</v>
      </c>
      <c r="B25196" s="15">
        <v>0.4861111111111111</v>
      </c>
      <c r="C25196">
        <v>0</v>
      </c>
      <c r="D25196">
        <v>10.130000000000001</v>
      </c>
      <c r="E25196">
        <v>21.391999999999999</v>
      </c>
      <c r="F25196" s="13">
        <f t="shared" si="393"/>
        <v>43543.486111111109</v>
      </c>
    </row>
    <row r="25197" spans="1:6" x14ac:dyDescent="0.35">
      <c r="A25197" s="14">
        <v>43543</v>
      </c>
      <c r="B25197" s="15">
        <v>0.49305555555555558</v>
      </c>
      <c r="C25197">
        <v>0</v>
      </c>
      <c r="D25197">
        <v>10.128399999999999</v>
      </c>
      <c r="E25197">
        <v>21.395</v>
      </c>
      <c r="F25197" s="13">
        <f t="shared" si="393"/>
        <v>43543.493055555555</v>
      </c>
    </row>
    <row r="25198" spans="1:6" x14ac:dyDescent="0.35">
      <c r="A25198" s="14">
        <v>43543</v>
      </c>
      <c r="B25198" s="15">
        <v>0.5</v>
      </c>
      <c r="C25198">
        <v>0</v>
      </c>
      <c r="D25198">
        <v>10.127700000000001</v>
      </c>
      <c r="E25198">
        <v>21.399000000000001</v>
      </c>
      <c r="F25198" s="13">
        <f t="shared" si="393"/>
        <v>43543.5</v>
      </c>
    </row>
    <row r="25199" spans="1:6" x14ac:dyDescent="0.35">
      <c r="A25199" s="14">
        <v>43543</v>
      </c>
      <c r="B25199" s="15">
        <v>0.50694444444444442</v>
      </c>
      <c r="C25199">
        <v>0</v>
      </c>
      <c r="D25199">
        <v>10.1272</v>
      </c>
      <c r="E25199">
        <v>21.402000000000001</v>
      </c>
      <c r="F25199" s="13">
        <f t="shared" si="393"/>
        <v>43543.506944444445</v>
      </c>
    </row>
    <row r="25200" spans="1:6" x14ac:dyDescent="0.35">
      <c r="A25200" s="14">
        <v>43543</v>
      </c>
      <c r="B25200" s="15">
        <v>0.51388888888888895</v>
      </c>
      <c r="C25200">
        <v>0</v>
      </c>
      <c r="D25200">
        <v>10.126099999999999</v>
      </c>
      <c r="E25200">
        <v>21.405000000000001</v>
      </c>
      <c r="F25200" s="13">
        <f t="shared" si="393"/>
        <v>43543.513888888891</v>
      </c>
    </row>
    <row r="25201" spans="1:6" x14ac:dyDescent="0.35">
      <c r="A25201" s="14">
        <v>43543</v>
      </c>
      <c r="B25201" s="15">
        <v>0.52083333333333337</v>
      </c>
      <c r="C25201">
        <v>0</v>
      </c>
      <c r="D25201">
        <v>10.126099999999999</v>
      </c>
      <c r="E25201">
        <v>21.407</v>
      </c>
      <c r="F25201" s="13">
        <f t="shared" si="393"/>
        <v>43543.520833333336</v>
      </c>
    </row>
    <row r="25202" spans="1:6" x14ac:dyDescent="0.35">
      <c r="A25202" s="14">
        <v>43543</v>
      </c>
      <c r="B25202" s="15">
        <v>0.52777777777777779</v>
      </c>
      <c r="C25202">
        <v>0</v>
      </c>
      <c r="D25202">
        <v>10.1251</v>
      </c>
      <c r="E25202">
        <v>21.411000000000001</v>
      </c>
      <c r="F25202" s="13">
        <f t="shared" si="393"/>
        <v>43543.527777777781</v>
      </c>
    </row>
    <row r="25203" spans="1:6" x14ac:dyDescent="0.35">
      <c r="A25203" s="14">
        <v>43543</v>
      </c>
      <c r="B25203" s="15">
        <v>0.53472222222222221</v>
      </c>
      <c r="C25203">
        <v>0</v>
      </c>
      <c r="D25203">
        <v>10.1241</v>
      </c>
      <c r="E25203">
        <v>21.413</v>
      </c>
      <c r="F25203" s="13">
        <f t="shared" si="393"/>
        <v>43543.534722222219</v>
      </c>
    </row>
    <row r="25204" spans="1:6" x14ac:dyDescent="0.35">
      <c r="A25204" s="14">
        <v>43543</v>
      </c>
      <c r="B25204" s="15">
        <v>0.54166666666666663</v>
      </c>
      <c r="C25204">
        <v>0</v>
      </c>
      <c r="D25204">
        <v>10.1227</v>
      </c>
      <c r="E25204">
        <v>21.414999999999999</v>
      </c>
      <c r="F25204" s="13">
        <f t="shared" si="393"/>
        <v>43543.541666666664</v>
      </c>
    </row>
    <row r="25205" spans="1:6" x14ac:dyDescent="0.35">
      <c r="A25205" s="14">
        <v>43543</v>
      </c>
      <c r="B25205" s="15">
        <v>0.54861111111111105</v>
      </c>
      <c r="C25205">
        <v>0</v>
      </c>
      <c r="D25205">
        <v>10.120900000000001</v>
      </c>
      <c r="E25205">
        <v>21.417000000000002</v>
      </c>
      <c r="F25205" s="13">
        <f t="shared" si="393"/>
        <v>43543.548611111109</v>
      </c>
    </row>
    <row r="25206" spans="1:6" x14ac:dyDescent="0.35">
      <c r="A25206" s="14">
        <v>43543</v>
      </c>
      <c r="B25206" s="15">
        <v>0.55555555555555558</v>
      </c>
      <c r="C25206">
        <v>0</v>
      </c>
      <c r="D25206">
        <v>10.1204</v>
      </c>
      <c r="E25206">
        <v>21.419</v>
      </c>
      <c r="F25206" s="13">
        <f t="shared" si="393"/>
        <v>43543.555555555555</v>
      </c>
    </row>
    <row r="25207" spans="1:6" x14ac:dyDescent="0.35">
      <c r="A25207" s="14">
        <v>43543</v>
      </c>
      <c r="B25207" s="15">
        <v>0.5625</v>
      </c>
      <c r="C25207">
        <v>0</v>
      </c>
      <c r="D25207">
        <v>10.1195</v>
      </c>
      <c r="E25207">
        <v>21.420999999999999</v>
      </c>
      <c r="F25207" s="13">
        <f t="shared" si="393"/>
        <v>43543.5625</v>
      </c>
    </row>
    <row r="25208" spans="1:6" x14ac:dyDescent="0.35">
      <c r="A25208" s="14">
        <v>43543</v>
      </c>
      <c r="B25208" s="15">
        <v>0.56944444444444442</v>
      </c>
      <c r="C25208">
        <v>0</v>
      </c>
      <c r="D25208">
        <v>10.1174</v>
      </c>
      <c r="E25208">
        <v>21.422000000000001</v>
      </c>
      <c r="F25208" s="13">
        <f t="shared" si="393"/>
        <v>43543.569444444445</v>
      </c>
    </row>
    <row r="25209" spans="1:6" x14ac:dyDescent="0.35">
      <c r="A25209" s="14">
        <v>43543</v>
      </c>
      <c r="B25209" s="15">
        <v>0.57638888888888895</v>
      </c>
      <c r="C25209">
        <v>0</v>
      </c>
      <c r="D25209">
        <v>10.1167</v>
      </c>
      <c r="E25209">
        <v>21.422999999999998</v>
      </c>
      <c r="F25209" s="13">
        <f t="shared" si="393"/>
        <v>43543.576388888891</v>
      </c>
    </row>
    <row r="25210" spans="1:6" x14ac:dyDescent="0.35">
      <c r="A25210" s="14">
        <v>43543</v>
      </c>
      <c r="B25210" s="15">
        <v>0.58333333333333337</v>
      </c>
      <c r="C25210">
        <v>0</v>
      </c>
      <c r="D25210">
        <v>10.1151</v>
      </c>
      <c r="E25210">
        <v>21.423999999999999</v>
      </c>
      <c r="F25210" s="13">
        <f t="shared" si="393"/>
        <v>43543.583333333336</v>
      </c>
    </row>
    <row r="25211" spans="1:6" x14ac:dyDescent="0.35">
      <c r="A25211" s="14">
        <v>43543</v>
      </c>
      <c r="B25211" s="15">
        <v>0.59027777777777779</v>
      </c>
      <c r="C25211">
        <v>0</v>
      </c>
      <c r="D25211">
        <v>10.1152</v>
      </c>
      <c r="E25211">
        <v>21.425000000000001</v>
      </c>
      <c r="F25211" s="13">
        <f t="shared" si="393"/>
        <v>43543.590277777781</v>
      </c>
    </row>
    <row r="25212" spans="1:6" x14ac:dyDescent="0.35">
      <c r="A25212" s="14">
        <v>43543</v>
      </c>
      <c r="B25212" s="15">
        <v>0.59722222222222221</v>
      </c>
      <c r="C25212">
        <v>0</v>
      </c>
      <c r="D25212">
        <v>10.1135</v>
      </c>
      <c r="E25212">
        <v>21.425000000000001</v>
      </c>
      <c r="F25212" s="13">
        <f t="shared" si="393"/>
        <v>43543.597222222219</v>
      </c>
    </row>
    <row r="25213" spans="1:6" x14ac:dyDescent="0.35">
      <c r="A25213" s="14">
        <v>43543</v>
      </c>
      <c r="B25213" s="15">
        <v>0.60416666666666663</v>
      </c>
      <c r="C25213">
        <v>0</v>
      </c>
      <c r="D25213">
        <v>10.1126</v>
      </c>
      <c r="E25213">
        <v>21.425000000000001</v>
      </c>
      <c r="F25213" s="13">
        <f t="shared" si="393"/>
        <v>43543.604166666664</v>
      </c>
    </row>
    <row r="25214" spans="1:6" x14ac:dyDescent="0.35">
      <c r="A25214" s="14">
        <v>43543</v>
      </c>
      <c r="B25214" s="15">
        <v>0.61111111111111105</v>
      </c>
      <c r="C25214">
        <v>0</v>
      </c>
      <c r="D25214">
        <v>10.1111</v>
      </c>
      <c r="E25214">
        <v>21.423999999999999</v>
      </c>
      <c r="F25214" s="13">
        <f t="shared" si="393"/>
        <v>43543.611111111109</v>
      </c>
    </row>
    <row r="25215" spans="1:6" x14ac:dyDescent="0.35">
      <c r="A25215" s="14">
        <v>43543</v>
      </c>
      <c r="B25215" s="15">
        <v>0.61805555555555558</v>
      </c>
      <c r="C25215">
        <v>0</v>
      </c>
      <c r="D25215">
        <v>10.1112</v>
      </c>
      <c r="E25215">
        <v>21.422999999999998</v>
      </c>
      <c r="F25215" s="13">
        <f t="shared" si="393"/>
        <v>43543.618055555555</v>
      </c>
    </row>
    <row r="25216" spans="1:6" x14ac:dyDescent="0.35">
      <c r="A25216" s="14">
        <v>43543</v>
      </c>
      <c r="B25216" s="15">
        <v>0.625</v>
      </c>
      <c r="C25216">
        <v>0</v>
      </c>
      <c r="D25216">
        <v>10.1114</v>
      </c>
      <c r="E25216">
        <v>21.422000000000001</v>
      </c>
      <c r="F25216" s="13">
        <f t="shared" si="393"/>
        <v>43543.625</v>
      </c>
    </row>
    <row r="25217" spans="1:6" x14ac:dyDescent="0.35">
      <c r="A25217" s="14">
        <v>43543</v>
      </c>
      <c r="B25217" s="15">
        <v>0.63194444444444442</v>
      </c>
      <c r="C25217">
        <v>0</v>
      </c>
      <c r="D25217">
        <v>10.1111</v>
      </c>
      <c r="E25217">
        <v>21.420999999999999</v>
      </c>
      <c r="F25217" s="13">
        <f t="shared" si="393"/>
        <v>43543.631944444445</v>
      </c>
    </row>
    <row r="25218" spans="1:6" x14ac:dyDescent="0.35">
      <c r="A25218" s="14">
        <v>43543</v>
      </c>
      <c r="B25218" s="15">
        <v>0.63888888888888895</v>
      </c>
      <c r="C25218">
        <v>0</v>
      </c>
      <c r="D25218">
        <v>10.1106</v>
      </c>
      <c r="E25218">
        <v>21.419</v>
      </c>
      <c r="F25218" s="13">
        <f t="shared" si="393"/>
        <v>43543.638888888891</v>
      </c>
    </row>
    <row r="25219" spans="1:6" x14ac:dyDescent="0.35">
      <c r="A25219" s="14">
        <v>43543</v>
      </c>
      <c r="B25219" s="15">
        <v>0.64583333333333337</v>
      </c>
      <c r="C25219">
        <v>0</v>
      </c>
      <c r="D25219">
        <v>10.110799999999999</v>
      </c>
      <c r="E25219">
        <v>21.416</v>
      </c>
      <c r="F25219" s="13">
        <f t="shared" si="393"/>
        <v>43543.645833333336</v>
      </c>
    </row>
    <row r="25220" spans="1:6" x14ac:dyDescent="0.35">
      <c r="A25220" s="14">
        <v>43543</v>
      </c>
      <c r="B25220" s="15">
        <v>0.65277777777777779</v>
      </c>
      <c r="C25220">
        <v>0</v>
      </c>
      <c r="D25220">
        <v>10.1114</v>
      </c>
      <c r="E25220">
        <v>21.411999999999999</v>
      </c>
      <c r="F25220" s="13">
        <f t="shared" si="393"/>
        <v>43543.652777777781</v>
      </c>
    </row>
    <row r="25221" spans="1:6" x14ac:dyDescent="0.35">
      <c r="A25221" s="14">
        <v>43543</v>
      </c>
      <c r="B25221" s="15">
        <v>0.65972222222222221</v>
      </c>
      <c r="C25221">
        <v>0</v>
      </c>
      <c r="D25221">
        <v>10.112399999999999</v>
      </c>
      <c r="E25221">
        <v>21.41</v>
      </c>
      <c r="F25221" s="13">
        <f t="shared" si="393"/>
        <v>43543.659722222219</v>
      </c>
    </row>
    <row r="25222" spans="1:6" x14ac:dyDescent="0.35">
      <c r="A25222" s="14">
        <v>43543</v>
      </c>
      <c r="B25222" s="15">
        <v>0.66666666666666663</v>
      </c>
      <c r="C25222">
        <v>0</v>
      </c>
      <c r="D25222">
        <v>10.112299999999999</v>
      </c>
      <c r="E25222">
        <v>21.407</v>
      </c>
      <c r="F25222" s="13">
        <f t="shared" si="393"/>
        <v>43543.666666666664</v>
      </c>
    </row>
    <row r="25223" spans="1:6" x14ac:dyDescent="0.35">
      <c r="A25223" s="14">
        <v>43543</v>
      </c>
      <c r="B25223" s="15">
        <v>0.67361111111111116</v>
      </c>
      <c r="C25223">
        <v>0</v>
      </c>
      <c r="D25223">
        <v>10.111499999999999</v>
      </c>
      <c r="E25223">
        <v>21.405000000000001</v>
      </c>
      <c r="F25223" s="13">
        <f t="shared" si="393"/>
        <v>43543.673611111109</v>
      </c>
    </row>
    <row r="25224" spans="1:6" x14ac:dyDescent="0.35">
      <c r="A25224" s="14">
        <v>43543</v>
      </c>
      <c r="B25224" s="15">
        <v>0.68055555555555547</v>
      </c>
      <c r="C25224">
        <v>0</v>
      </c>
      <c r="D25224">
        <v>10.112299999999999</v>
      </c>
      <c r="E25224">
        <v>21.402000000000001</v>
      </c>
      <c r="F25224" s="13">
        <f t="shared" si="393"/>
        <v>43543.680555555555</v>
      </c>
    </row>
    <row r="25225" spans="1:6" x14ac:dyDescent="0.35">
      <c r="A25225" s="14">
        <v>43543</v>
      </c>
      <c r="B25225" s="15">
        <v>0.6875</v>
      </c>
      <c r="C25225">
        <v>0</v>
      </c>
      <c r="D25225">
        <v>10.1128</v>
      </c>
      <c r="E25225">
        <v>21.399000000000001</v>
      </c>
      <c r="F25225" s="13">
        <f t="shared" si="393"/>
        <v>43543.6875</v>
      </c>
    </row>
    <row r="25226" spans="1:6" x14ac:dyDescent="0.35">
      <c r="A25226" s="14">
        <v>43543</v>
      </c>
      <c r="B25226" s="15">
        <v>0.69444444444444453</v>
      </c>
      <c r="C25226">
        <v>0</v>
      </c>
      <c r="D25226">
        <v>10.1126</v>
      </c>
      <c r="E25226">
        <v>21.393999999999998</v>
      </c>
      <c r="F25226" s="13">
        <f t="shared" si="393"/>
        <v>43543.694444444445</v>
      </c>
    </row>
    <row r="25227" spans="1:6" x14ac:dyDescent="0.35">
      <c r="A25227" s="14">
        <v>43543</v>
      </c>
      <c r="B25227" s="15">
        <v>0.70138888888888884</v>
      </c>
      <c r="C25227">
        <v>0</v>
      </c>
      <c r="D25227">
        <v>10.112500000000001</v>
      </c>
      <c r="E25227">
        <v>21.390999999999998</v>
      </c>
      <c r="F25227" s="13">
        <f t="shared" si="393"/>
        <v>43543.701388888891</v>
      </c>
    </row>
    <row r="25228" spans="1:6" x14ac:dyDescent="0.35">
      <c r="A25228" s="14">
        <v>43543</v>
      </c>
      <c r="B25228" s="15">
        <v>0.70833333333333337</v>
      </c>
      <c r="C25228">
        <v>0</v>
      </c>
      <c r="D25228">
        <v>10.113099999999999</v>
      </c>
      <c r="E25228">
        <v>21.387</v>
      </c>
      <c r="F25228" s="13">
        <f t="shared" si="393"/>
        <v>43543.708333333336</v>
      </c>
    </row>
    <row r="25229" spans="1:6" x14ac:dyDescent="0.35">
      <c r="A25229" s="14">
        <v>43543</v>
      </c>
      <c r="B25229" s="15">
        <v>0.71527777777777779</v>
      </c>
      <c r="C25229">
        <v>0</v>
      </c>
      <c r="D25229">
        <v>10.114599999999999</v>
      </c>
      <c r="E25229">
        <v>21.384</v>
      </c>
      <c r="F25229" s="13">
        <f t="shared" si="393"/>
        <v>43543.715277777781</v>
      </c>
    </row>
    <row r="25230" spans="1:6" x14ac:dyDescent="0.35">
      <c r="A25230" s="14">
        <v>43543</v>
      </c>
      <c r="B25230" s="15">
        <v>0.72222222222222221</v>
      </c>
      <c r="C25230">
        <v>0</v>
      </c>
      <c r="D25230">
        <v>10.115</v>
      </c>
      <c r="E25230">
        <v>21.38</v>
      </c>
      <c r="F25230" s="13">
        <f t="shared" ref="F25230:F25293" si="394">A25230+B25230</f>
        <v>43543.722222222219</v>
      </c>
    </row>
    <row r="25231" spans="1:6" x14ac:dyDescent="0.35">
      <c r="A25231" s="14">
        <v>43543</v>
      </c>
      <c r="B25231" s="15">
        <v>0.72916666666666663</v>
      </c>
      <c r="C25231">
        <v>0</v>
      </c>
      <c r="D25231">
        <v>10.1153</v>
      </c>
      <c r="E25231">
        <v>21.378</v>
      </c>
      <c r="F25231" s="13">
        <f t="shared" si="394"/>
        <v>43543.729166666664</v>
      </c>
    </row>
    <row r="25232" spans="1:6" x14ac:dyDescent="0.35">
      <c r="A25232" s="14">
        <v>43543</v>
      </c>
      <c r="B25232" s="15">
        <v>0.73611111111111116</v>
      </c>
      <c r="C25232">
        <v>0</v>
      </c>
      <c r="D25232">
        <v>10.116400000000001</v>
      </c>
      <c r="E25232">
        <v>21.373999999999999</v>
      </c>
      <c r="F25232" s="13">
        <f t="shared" si="394"/>
        <v>43543.736111111109</v>
      </c>
    </row>
    <row r="25233" spans="1:6" x14ac:dyDescent="0.35">
      <c r="A25233" s="14">
        <v>43543</v>
      </c>
      <c r="B25233" s="15">
        <v>0.74305555555555547</v>
      </c>
      <c r="C25233">
        <v>0</v>
      </c>
      <c r="D25233">
        <v>10.116899999999999</v>
      </c>
      <c r="E25233">
        <v>21.372</v>
      </c>
      <c r="F25233" s="13">
        <f t="shared" si="394"/>
        <v>43543.743055555555</v>
      </c>
    </row>
    <row r="25234" spans="1:6" x14ac:dyDescent="0.35">
      <c r="A25234" s="14">
        <v>43543</v>
      </c>
      <c r="B25234" s="15">
        <v>0.75</v>
      </c>
      <c r="C25234">
        <v>0</v>
      </c>
      <c r="D25234">
        <v>10.117599999999999</v>
      </c>
      <c r="E25234">
        <v>21.367999999999999</v>
      </c>
      <c r="F25234" s="13">
        <f t="shared" si="394"/>
        <v>43543.75</v>
      </c>
    </row>
    <row r="25235" spans="1:6" x14ac:dyDescent="0.35">
      <c r="A25235" s="14">
        <v>43543</v>
      </c>
      <c r="B25235" s="15">
        <v>0.75694444444444453</v>
      </c>
      <c r="C25235">
        <v>0</v>
      </c>
      <c r="D25235">
        <v>10.118399999999999</v>
      </c>
      <c r="E25235">
        <v>21.366</v>
      </c>
      <c r="F25235" s="13">
        <f t="shared" si="394"/>
        <v>43543.756944444445</v>
      </c>
    </row>
    <row r="25236" spans="1:6" x14ac:dyDescent="0.35">
      <c r="A25236" s="14">
        <v>43543</v>
      </c>
      <c r="B25236" s="15">
        <v>0.76388888888888884</v>
      </c>
      <c r="C25236">
        <v>0</v>
      </c>
      <c r="D25236">
        <v>10.119300000000001</v>
      </c>
      <c r="E25236">
        <v>21.363</v>
      </c>
      <c r="F25236" s="13">
        <f t="shared" si="394"/>
        <v>43543.763888888891</v>
      </c>
    </row>
    <row r="25237" spans="1:6" x14ac:dyDescent="0.35">
      <c r="A25237" s="14">
        <v>43543</v>
      </c>
      <c r="B25237" s="15">
        <v>0.77083333333333337</v>
      </c>
      <c r="C25237">
        <v>0</v>
      </c>
      <c r="D25237">
        <v>10.1195</v>
      </c>
      <c r="E25237">
        <v>21.361000000000001</v>
      </c>
      <c r="F25237" s="13">
        <f t="shared" si="394"/>
        <v>43543.770833333336</v>
      </c>
    </row>
    <row r="25238" spans="1:6" x14ac:dyDescent="0.35">
      <c r="A25238" s="14">
        <v>43543</v>
      </c>
      <c r="B25238" s="15">
        <v>0.77777777777777779</v>
      </c>
      <c r="C25238">
        <v>0</v>
      </c>
      <c r="D25238">
        <v>10.1221</v>
      </c>
      <c r="E25238">
        <v>21.358000000000001</v>
      </c>
      <c r="F25238" s="13">
        <f t="shared" si="394"/>
        <v>43543.777777777781</v>
      </c>
    </row>
    <row r="25239" spans="1:6" x14ac:dyDescent="0.35">
      <c r="A25239" s="14">
        <v>43543</v>
      </c>
      <c r="B25239" s="15">
        <v>0.78472222222222221</v>
      </c>
      <c r="C25239">
        <v>0</v>
      </c>
      <c r="D25239">
        <v>10.1228</v>
      </c>
      <c r="E25239">
        <v>21.355</v>
      </c>
      <c r="F25239" s="13">
        <f t="shared" si="394"/>
        <v>43543.784722222219</v>
      </c>
    </row>
    <row r="25240" spans="1:6" x14ac:dyDescent="0.35">
      <c r="A25240" s="14">
        <v>43543</v>
      </c>
      <c r="B25240" s="15">
        <v>0.79166666666666663</v>
      </c>
      <c r="C25240">
        <v>0</v>
      </c>
      <c r="D25240">
        <v>10.123200000000001</v>
      </c>
      <c r="E25240">
        <v>21.353000000000002</v>
      </c>
      <c r="F25240" s="13">
        <f t="shared" si="394"/>
        <v>43543.791666666664</v>
      </c>
    </row>
    <row r="25241" spans="1:6" x14ac:dyDescent="0.35">
      <c r="A25241" s="14">
        <v>43543</v>
      </c>
      <c r="B25241" s="15">
        <v>0.79861111111111116</v>
      </c>
      <c r="C25241">
        <v>0</v>
      </c>
      <c r="D25241">
        <v>10.124499999999999</v>
      </c>
      <c r="E25241">
        <v>21.350999999999999</v>
      </c>
      <c r="F25241" s="13">
        <f t="shared" si="394"/>
        <v>43543.798611111109</v>
      </c>
    </row>
    <row r="25242" spans="1:6" x14ac:dyDescent="0.35">
      <c r="A25242" s="14">
        <v>43543</v>
      </c>
      <c r="B25242" s="15">
        <v>0.80555555555555547</v>
      </c>
      <c r="C25242">
        <v>0</v>
      </c>
      <c r="D25242">
        <v>10.126899999999999</v>
      </c>
      <c r="E25242">
        <v>21.347999999999999</v>
      </c>
      <c r="F25242" s="13">
        <f t="shared" si="394"/>
        <v>43543.805555555555</v>
      </c>
    </row>
    <row r="25243" spans="1:6" x14ac:dyDescent="0.35">
      <c r="A25243" s="14">
        <v>43543</v>
      </c>
      <c r="B25243" s="15">
        <v>0.8125</v>
      </c>
      <c r="C25243">
        <v>0</v>
      </c>
      <c r="D25243">
        <v>10.128</v>
      </c>
      <c r="E25243">
        <v>21.346</v>
      </c>
      <c r="F25243" s="13">
        <f t="shared" si="394"/>
        <v>43543.8125</v>
      </c>
    </row>
    <row r="25244" spans="1:6" x14ac:dyDescent="0.35">
      <c r="A25244" s="14">
        <v>43543</v>
      </c>
      <c r="B25244" s="15">
        <v>0.81944444444444453</v>
      </c>
      <c r="C25244">
        <v>0</v>
      </c>
      <c r="D25244">
        <v>10.1281</v>
      </c>
      <c r="E25244">
        <v>21.343</v>
      </c>
      <c r="F25244" s="13">
        <f t="shared" si="394"/>
        <v>43543.819444444445</v>
      </c>
    </row>
    <row r="25245" spans="1:6" x14ac:dyDescent="0.35">
      <c r="A25245" s="14">
        <v>43543</v>
      </c>
      <c r="B25245" s="15">
        <v>0.82638888888888884</v>
      </c>
      <c r="C25245">
        <v>0</v>
      </c>
      <c r="D25245">
        <v>10.129300000000001</v>
      </c>
      <c r="E25245">
        <v>21.341000000000001</v>
      </c>
      <c r="F25245" s="13">
        <f t="shared" si="394"/>
        <v>43543.826388888891</v>
      </c>
    </row>
    <row r="25246" spans="1:6" x14ac:dyDescent="0.35">
      <c r="A25246" s="14">
        <v>43543</v>
      </c>
      <c r="B25246" s="15">
        <v>0.83333333333333337</v>
      </c>
      <c r="C25246">
        <v>0</v>
      </c>
      <c r="D25246">
        <v>10.1311</v>
      </c>
      <c r="E25246">
        <v>21.338999999999999</v>
      </c>
      <c r="F25246" s="13">
        <f t="shared" si="394"/>
        <v>43543.833333333336</v>
      </c>
    </row>
    <row r="25247" spans="1:6" x14ac:dyDescent="0.35">
      <c r="A25247" s="14">
        <v>43543</v>
      </c>
      <c r="B25247" s="15">
        <v>0.84027777777777779</v>
      </c>
      <c r="C25247">
        <v>0</v>
      </c>
      <c r="D25247">
        <v>10.1313</v>
      </c>
      <c r="E25247">
        <v>21.335999999999999</v>
      </c>
      <c r="F25247" s="13">
        <f t="shared" si="394"/>
        <v>43543.840277777781</v>
      </c>
    </row>
    <row r="25248" spans="1:6" x14ac:dyDescent="0.35">
      <c r="A25248" s="14">
        <v>43543</v>
      </c>
      <c r="B25248" s="15">
        <v>0.84722222222222221</v>
      </c>
      <c r="C25248">
        <v>0</v>
      </c>
      <c r="D25248">
        <v>10.1313</v>
      </c>
      <c r="E25248">
        <v>21.334</v>
      </c>
      <c r="F25248" s="13">
        <f t="shared" si="394"/>
        <v>43543.847222222219</v>
      </c>
    </row>
    <row r="25249" spans="1:6" x14ac:dyDescent="0.35">
      <c r="A25249" s="14">
        <v>43543</v>
      </c>
      <c r="B25249" s="15">
        <v>0.85416666666666663</v>
      </c>
      <c r="C25249">
        <v>0</v>
      </c>
      <c r="D25249">
        <v>10.1328</v>
      </c>
      <c r="E25249">
        <v>21.331</v>
      </c>
      <c r="F25249" s="13">
        <f t="shared" si="394"/>
        <v>43543.854166666664</v>
      </c>
    </row>
    <row r="25250" spans="1:6" x14ac:dyDescent="0.35">
      <c r="A25250" s="14">
        <v>43543</v>
      </c>
      <c r="B25250" s="15">
        <v>0.86111111111111116</v>
      </c>
      <c r="C25250">
        <v>0</v>
      </c>
      <c r="D25250">
        <v>10.1328</v>
      </c>
      <c r="E25250">
        <v>21.329000000000001</v>
      </c>
      <c r="F25250" s="13">
        <f t="shared" si="394"/>
        <v>43543.861111111109</v>
      </c>
    </row>
    <row r="25251" spans="1:6" x14ac:dyDescent="0.35">
      <c r="A25251" s="14">
        <v>43543</v>
      </c>
      <c r="B25251" s="15">
        <v>0.86805555555555547</v>
      </c>
      <c r="C25251">
        <v>0</v>
      </c>
      <c r="D25251">
        <v>10.1334</v>
      </c>
      <c r="E25251">
        <v>21.326000000000001</v>
      </c>
      <c r="F25251" s="13">
        <f t="shared" si="394"/>
        <v>43543.868055555555</v>
      </c>
    </row>
    <row r="25252" spans="1:6" x14ac:dyDescent="0.35">
      <c r="A25252" s="14">
        <v>43543</v>
      </c>
      <c r="B25252" s="15">
        <v>0.875</v>
      </c>
      <c r="C25252">
        <v>0</v>
      </c>
      <c r="D25252">
        <v>10.1341</v>
      </c>
      <c r="E25252">
        <v>21.324000000000002</v>
      </c>
      <c r="F25252" s="13">
        <f t="shared" si="394"/>
        <v>43543.875</v>
      </c>
    </row>
    <row r="25253" spans="1:6" x14ac:dyDescent="0.35">
      <c r="A25253" s="14">
        <v>43543</v>
      </c>
      <c r="B25253" s="15">
        <v>0.88194444444444453</v>
      </c>
      <c r="C25253">
        <v>0</v>
      </c>
      <c r="D25253">
        <v>10.1357</v>
      </c>
      <c r="E25253">
        <v>21.321999999999999</v>
      </c>
      <c r="F25253" s="13">
        <f t="shared" si="394"/>
        <v>43543.881944444445</v>
      </c>
    </row>
    <row r="25254" spans="1:6" x14ac:dyDescent="0.35">
      <c r="A25254" s="14">
        <v>43543</v>
      </c>
      <c r="B25254" s="15">
        <v>0.88888888888888884</v>
      </c>
      <c r="C25254">
        <v>0</v>
      </c>
      <c r="D25254">
        <v>10.136799999999999</v>
      </c>
      <c r="E25254">
        <v>21.32</v>
      </c>
      <c r="F25254" s="13">
        <f t="shared" si="394"/>
        <v>43543.888888888891</v>
      </c>
    </row>
    <row r="25255" spans="1:6" x14ac:dyDescent="0.35">
      <c r="A25255" s="14">
        <v>43543</v>
      </c>
      <c r="B25255" s="15">
        <v>0.89583333333333337</v>
      </c>
      <c r="C25255">
        <v>0</v>
      </c>
      <c r="D25255">
        <v>10.1373</v>
      </c>
      <c r="E25255">
        <v>21.317</v>
      </c>
      <c r="F25255" s="13">
        <f t="shared" si="394"/>
        <v>43543.895833333336</v>
      </c>
    </row>
    <row r="25256" spans="1:6" x14ac:dyDescent="0.35">
      <c r="A25256" s="14">
        <v>43543</v>
      </c>
      <c r="B25256" s="15">
        <v>0.90277777777777779</v>
      </c>
      <c r="C25256">
        <v>0</v>
      </c>
      <c r="D25256">
        <v>10.1372</v>
      </c>
      <c r="E25256">
        <v>21.315000000000001</v>
      </c>
      <c r="F25256" s="13">
        <f t="shared" si="394"/>
        <v>43543.902777777781</v>
      </c>
    </row>
    <row r="25257" spans="1:6" x14ac:dyDescent="0.35">
      <c r="A25257" s="14">
        <v>43543</v>
      </c>
      <c r="B25257" s="15">
        <v>0.90972222222222221</v>
      </c>
      <c r="C25257">
        <v>0</v>
      </c>
      <c r="D25257">
        <v>10.1373</v>
      </c>
      <c r="E25257">
        <v>21.312000000000001</v>
      </c>
      <c r="F25257" s="13">
        <f t="shared" si="394"/>
        <v>43543.909722222219</v>
      </c>
    </row>
    <row r="25258" spans="1:6" x14ac:dyDescent="0.35">
      <c r="A25258" s="14">
        <v>43543</v>
      </c>
      <c r="B25258" s="15">
        <v>0.91666666666666663</v>
      </c>
      <c r="C25258">
        <v>0</v>
      </c>
      <c r="D25258">
        <v>10.136900000000001</v>
      </c>
      <c r="E25258">
        <v>21.31</v>
      </c>
      <c r="F25258" s="13">
        <f t="shared" si="394"/>
        <v>43543.916666666664</v>
      </c>
    </row>
    <row r="25259" spans="1:6" x14ac:dyDescent="0.35">
      <c r="A25259" s="14">
        <v>43543</v>
      </c>
      <c r="B25259" s="15">
        <v>0.92361111111111116</v>
      </c>
      <c r="C25259">
        <v>0</v>
      </c>
      <c r="D25259">
        <v>10.136900000000001</v>
      </c>
      <c r="E25259">
        <v>21.308</v>
      </c>
      <c r="F25259" s="13">
        <f t="shared" si="394"/>
        <v>43543.923611111109</v>
      </c>
    </row>
    <row r="25260" spans="1:6" x14ac:dyDescent="0.35">
      <c r="A25260" s="14">
        <v>43543</v>
      </c>
      <c r="B25260" s="15">
        <v>0.93055555555555547</v>
      </c>
      <c r="C25260">
        <v>0</v>
      </c>
      <c r="D25260">
        <v>10.1366</v>
      </c>
      <c r="E25260">
        <v>21.306999999999999</v>
      </c>
      <c r="F25260" s="13">
        <f t="shared" si="394"/>
        <v>43543.930555555555</v>
      </c>
    </row>
    <row r="25261" spans="1:6" x14ac:dyDescent="0.35">
      <c r="A25261" s="14">
        <v>43543</v>
      </c>
      <c r="B25261" s="15">
        <v>0.9375</v>
      </c>
      <c r="C25261">
        <v>0</v>
      </c>
      <c r="D25261">
        <v>10.136200000000001</v>
      </c>
      <c r="E25261">
        <v>21.305</v>
      </c>
      <c r="F25261" s="13">
        <f t="shared" si="394"/>
        <v>43543.9375</v>
      </c>
    </row>
    <row r="25262" spans="1:6" x14ac:dyDescent="0.35">
      <c r="A25262" s="14">
        <v>43543</v>
      </c>
      <c r="B25262" s="15">
        <v>0.94444444444444453</v>
      </c>
      <c r="C25262">
        <v>0</v>
      </c>
      <c r="D25262">
        <v>10.135199999999999</v>
      </c>
      <c r="E25262">
        <v>21.303000000000001</v>
      </c>
      <c r="F25262" s="13">
        <f t="shared" si="394"/>
        <v>43543.944444444445</v>
      </c>
    </row>
    <row r="25263" spans="1:6" x14ac:dyDescent="0.35">
      <c r="A25263" s="14">
        <v>43543</v>
      </c>
      <c r="B25263" s="15">
        <v>0.95138888888888884</v>
      </c>
      <c r="C25263">
        <v>0</v>
      </c>
      <c r="D25263">
        <v>10.1343</v>
      </c>
      <c r="E25263">
        <v>21.302</v>
      </c>
      <c r="F25263" s="13">
        <f t="shared" si="394"/>
        <v>43543.951388888891</v>
      </c>
    </row>
    <row r="25264" spans="1:6" x14ac:dyDescent="0.35">
      <c r="A25264" s="14">
        <v>43543</v>
      </c>
      <c r="B25264" s="15">
        <v>0.95833333333333337</v>
      </c>
      <c r="C25264">
        <v>0</v>
      </c>
      <c r="D25264">
        <v>10.132899999999999</v>
      </c>
      <c r="E25264">
        <v>21.300999999999998</v>
      </c>
      <c r="F25264" s="13">
        <f t="shared" si="394"/>
        <v>43543.958333333336</v>
      </c>
    </row>
    <row r="25265" spans="1:6" x14ac:dyDescent="0.35">
      <c r="A25265" s="14">
        <v>43543</v>
      </c>
      <c r="B25265" s="15">
        <v>0.96527777777777779</v>
      </c>
      <c r="C25265">
        <v>0</v>
      </c>
      <c r="D25265">
        <v>10.1332</v>
      </c>
      <c r="E25265">
        <v>21.298999999999999</v>
      </c>
      <c r="F25265" s="13">
        <f t="shared" si="394"/>
        <v>43543.965277777781</v>
      </c>
    </row>
    <row r="25266" spans="1:6" x14ac:dyDescent="0.35">
      <c r="A25266" s="14">
        <v>43543</v>
      </c>
      <c r="B25266" s="15">
        <v>0.97222222222222221</v>
      </c>
      <c r="C25266">
        <v>0</v>
      </c>
      <c r="D25266">
        <v>10.1325</v>
      </c>
      <c r="E25266">
        <v>21.297999999999998</v>
      </c>
      <c r="F25266" s="13">
        <f t="shared" si="394"/>
        <v>43543.972222222219</v>
      </c>
    </row>
    <row r="25267" spans="1:6" x14ac:dyDescent="0.35">
      <c r="A25267" s="14">
        <v>43543</v>
      </c>
      <c r="B25267" s="15">
        <v>0.97916666666666663</v>
      </c>
      <c r="C25267">
        <v>0</v>
      </c>
      <c r="D25267">
        <v>10.130800000000001</v>
      </c>
      <c r="E25267">
        <v>21.297000000000001</v>
      </c>
      <c r="F25267" s="13">
        <f t="shared" si="394"/>
        <v>43543.979166666664</v>
      </c>
    </row>
    <row r="25268" spans="1:6" x14ac:dyDescent="0.35">
      <c r="A25268" s="14">
        <v>43543</v>
      </c>
      <c r="B25268" s="15">
        <v>0.98611111111111116</v>
      </c>
      <c r="C25268">
        <v>0</v>
      </c>
      <c r="D25268">
        <v>10.130100000000001</v>
      </c>
      <c r="E25268">
        <v>21.295999999999999</v>
      </c>
      <c r="F25268" s="13">
        <f t="shared" si="394"/>
        <v>43543.986111111109</v>
      </c>
    </row>
    <row r="25269" spans="1:6" x14ac:dyDescent="0.35">
      <c r="A25269" s="14">
        <v>43543</v>
      </c>
      <c r="B25269" s="15">
        <v>0.99305555555555547</v>
      </c>
      <c r="C25269">
        <v>0</v>
      </c>
      <c r="D25269">
        <v>10.129200000000001</v>
      </c>
      <c r="E25269">
        <v>21.294</v>
      </c>
      <c r="F25269" s="13">
        <f t="shared" si="394"/>
        <v>43543.993055555555</v>
      </c>
    </row>
    <row r="25270" spans="1:6" x14ac:dyDescent="0.35">
      <c r="A25270" s="14">
        <v>43544</v>
      </c>
      <c r="B25270" s="15">
        <v>0</v>
      </c>
      <c r="C25270">
        <v>0</v>
      </c>
      <c r="D25270">
        <v>10.127599999999999</v>
      </c>
      <c r="E25270">
        <v>21.292999999999999</v>
      </c>
      <c r="F25270" s="13">
        <f t="shared" si="394"/>
        <v>43544</v>
      </c>
    </row>
    <row r="25271" spans="1:6" x14ac:dyDescent="0.35">
      <c r="A25271" s="14">
        <v>43544</v>
      </c>
      <c r="B25271" s="15">
        <v>6.9444444444444441E-3</v>
      </c>
      <c r="C25271">
        <v>0</v>
      </c>
      <c r="D25271">
        <v>10.1265</v>
      </c>
      <c r="E25271">
        <v>21.291</v>
      </c>
      <c r="F25271" s="13">
        <f t="shared" si="394"/>
        <v>43544.006944444445</v>
      </c>
    </row>
    <row r="25272" spans="1:6" x14ac:dyDescent="0.35">
      <c r="A25272" s="14">
        <v>43544</v>
      </c>
      <c r="B25272" s="15">
        <v>1.3888888888888888E-2</v>
      </c>
      <c r="C25272">
        <v>0</v>
      </c>
      <c r="D25272">
        <v>10.1241</v>
      </c>
      <c r="E25272">
        <v>21.29</v>
      </c>
      <c r="F25272" s="13">
        <f t="shared" si="394"/>
        <v>43544.013888888891</v>
      </c>
    </row>
    <row r="25273" spans="1:6" x14ac:dyDescent="0.35">
      <c r="A25273" s="14">
        <v>43544</v>
      </c>
      <c r="B25273" s="15">
        <v>2.0833333333333332E-2</v>
      </c>
      <c r="C25273">
        <v>0</v>
      </c>
      <c r="D25273">
        <v>10.1221</v>
      </c>
      <c r="E25273">
        <v>21.288</v>
      </c>
      <c r="F25273" s="13">
        <f t="shared" si="394"/>
        <v>43544.020833333336</v>
      </c>
    </row>
    <row r="25274" spans="1:6" x14ac:dyDescent="0.35">
      <c r="A25274" s="14">
        <v>43544</v>
      </c>
      <c r="B25274" s="15">
        <v>2.7777777777777776E-2</v>
      </c>
      <c r="C25274">
        <v>0</v>
      </c>
      <c r="D25274">
        <v>10.121700000000001</v>
      </c>
      <c r="E25274">
        <v>21.286999999999999</v>
      </c>
      <c r="F25274" s="13">
        <f t="shared" si="394"/>
        <v>43544.027777777781</v>
      </c>
    </row>
    <row r="25275" spans="1:6" x14ac:dyDescent="0.35">
      <c r="A25275" s="14">
        <v>43544</v>
      </c>
      <c r="B25275" s="15">
        <v>3.4722222222222224E-2</v>
      </c>
      <c r="C25275">
        <v>0</v>
      </c>
      <c r="D25275">
        <v>10.1203</v>
      </c>
      <c r="E25275">
        <v>21.286000000000001</v>
      </c>
      <c r="F25275" s="13">
        <f t="shared" si="394"/>
        <v>43544.034722222219</v>
      </c>
    </row>
    <row r="25276" spans="1:6" x14ac:dyDescent="0.35">
      <c r="A25276" s="14">
        <v>43544</v>
      </c>
      <c r="B25276" s="15">
        <v>4.1666666666666664E-2</v>
      </c>
      <c r="C25276">
        <v>0</v>
      </c>
      <c r="D25276">
        <v>10.119199999999999</v>
      </c>
      <c r="E25276">
        <v>21.283999999999999</v>
      </c>
      <c r="F25276" s="13">
        <f t="shared" si="394"/>
        <v>43544.041666666664</v>
      </c>
    </row>
    <row r="25277" spans="1:6" x14ac:dyDescent="0.35">
      <c r="A25277" s="14">
        <v>43544</v>
      </c>
      <c r="B25277" s="15">
        <v>4.8611111111111112E-2</v>
      </c>
      <c r="C25277">
        <v>0</v>
      </c>
      <c r="D25277">
        <v>10.117699999999999</v>
      </c>
      <c r="E25277">
        <v>21.283000000000001</v>
      </c>
      <c r="F25277" s="13">
        <f t="shared" si="394"/>
        <v>43544.048611111109</v>
      </c>
    </row>
    <row r="25278" spans="1:6" x14ac:dyDescent="0.35">
      <c r="A25278" s="14">
        <v>43544</v>
      </c>
      <c r="B25278" s="15">
        <v>5.5555555555555552E-2</v>
      </c>
      <c r="C25278">
        <v>0</v>
      </c>
      <c r="D25278">
        <v>10.117000000000001</v>
      </c>
      <c r="E25278">
        <v>21.282</v>
      </c>
      <c r="F25278" s="13">
        <f t="shared" si="394"/>
        <v>43544.055555555555</v>
      </c>
    </row>
    <row r="25279" spans="1:6" x14ac:dyDescent="0.35">
      <c r="A25279" s="14">
        <v>43544</v>
      </c>
      <c r="B25279" s="15">
        <v>6.25E-2</v>
      </c>
      <c r="C25279">
        <v>0</v>
      </c>
      <c r="D25279">
        <v>10.1153</v>
      </c>
      <c r="E25279">
        <v>21.282</v>
      </c>
      <c r="F25279" s="13">
        <f t="shared" si="394"/>
        <v>43544.0625</v>
      </c>
    </row>
    <row r="25280" spans="1:6" x14ac:dyDescent="0.35">
      <c r="A25280" s="14">
        <v>43544</v>
      </c>
      <c r="B25280" s="15">
        <v>6.9444444444444434E-2</v>
      </c>
      <c r="C25280">
        <v>0</v>
      </c>
      <c r="D25280">
        <v>10.114100000000001</v>
      </c>
      <c r="E25280">
        <v>21.282</v>
      </c>
      <c r="F25280" s="13">
        <f t="shared" si="394"/>
        <v>43544.069444444445</v>
      </c>
    </row>
    <row r="25281" spans="1:6" x14ac:dyDescent="0.35">
      <c r="A25281" s="14">
        <v>43544</v>
      </c>
      <c r="B25281" s="15">
        <v>7.6388888888888895E-2</v>
      </c>
      <c r="C25281">
        <v>0</v>
      </c>
      <c r="D25281">
        <v>10.113300000000001</v>
      </c>
      <c r="E25281">
        <v>21.280999999999999</v>
      </c>
      <c r="F25281" s="13">
        <f t="shared" si="394"/>
        <v>43544.076388888891</v>
      </c>
    </row>
    <row r="25282" spans="1:6" x14ac:dyDescent="0.35">
      <c r="A25282" s="14">
        <v>43544</v>
      </c>
      <c r="B25282" s="15">
        <v>8.3333333333333329E-2</v>
      </c>
      <c r="C25282">
        <v>0</v>
      </c>
      <c r="D25282">
        <v>10.112</v>
      </c>
      <c r="E25282">
        <v>21.280999999999999</v>
      </c>
      <c r="F25282" s="13">
        <f t="shared" si="394"/>
        <v>43544.083333333336</v>
      </c>
    </row>
    <row r="25283" spans="1:6" x14ac:dyDescent="0.35">
      <c r="A25283" s="14">
        <v>43544</v>
      </c>
      <c r="B25283" s="15">
        <v>9.0277777777777776E-2</v>
      </c>
      <c r="C25283">
        <v>0</v>
      </c>
      <c r="D25283">
        <v>10.1111</v>
      </c>
      <c r="E25283">
        <v>21.280999999999999</v>
      </c>
      <c r="F25283" s="13">
        <f t="shared" si="394"/>
        <v>43544.090277777781</v>
      </c>
    </row>
    <row r="25284" spans="1:6" x14ac:dyDescent="0.35">
      <c r="A25284" s="14">
        <v>43544</v>
      </c>
      <c r="B25284" s="15">
        <v>9.7222222222222224E-2</v>
      </c>
      <c r="C25284">
        <v>0</v>
      </c>
      <c r="D25284">
        <v>10.1111</v>
      </c>
      <c r="E25284">
        <v>21.282</v>
      </c>
      <c r="F25284" s="13">
        <f t="shared" si="394"/>
        <v>43544.097222222219</v>
      </c>
    </row>
    <row r="25285" spans="1:6" x14ac:dyDescent="0.35">
      <c r="A25285" s="14">
        <v>43544</v>
      </c>
      <c r="B25285" s="15">
        <v>0.10416666666666667</v>
      </c>
      <c r="C25285">
        <v>0</v>
      </c>
      <c r="D25285">
        <v>10.1105</v>
      </c>
      <c r="E25285">
        <v>21.280999999999999</v>
      </c>
      <c r="F25285" s="13">
        <f t="shared" si="394"/>
        <v>43544.104166666664</v>
      </c>
    </row>
    <row r="25286" spans="1:6" x14ac:dyDescent="0.35">
      <c r="A25286" s="14">
        <v>43544</v>
      </c>
      <c r="B25286" s="15">
        <v>0.1111111111111111</v>
      </c>
      <c r="C25286">
        <v>0</v>
      </c>
      <c r="D25286">
        <v>10.1105</v>
      </c>
      <c r="E25286">
        <v>21.280999999999999</v>
      </c>
      <c r="F25286" s="13">
        <f t="shared" si="394"/>
        <v>43544.111111111109</v>
      </c>
    </row>
    <row r="25287" spans="1:6" x14ac:dyDescent="0.35">
      <c r="A25287" s="14">
        <v>43544</v>
      </c>
      <c r="B25287" s="15">
        <v>0.11805555555555557</v>
      </c>
      <c r="C25287">
        <v>0</v>
      </c>
      <c r="D25287">
        <v>10.110099999999999</v>
      </c>
      <c r="E25287">
        <v>21.280999999999999</v>
      </c>
      <c r="F25287" s="13">
        <f t="shared" si="394"/>
        <v>43544.118055555555</v>
      </c>
    </row>
    <row r="25288" spans="1:6" x14ac:dyDescent="0.35">
      <c r="A25288" s="14">
        <v>43544</v>
      </c>
      <c r="B25288" s="15">
        <v>0.125</v>
      </c>
      <c r="C25288">
        <v>0</v>
      </c>
      <c r="D25288">
        <v>10.1099</v>
      </c>
      <c r="E25288">
        <v>21.28</v>
      </c>
      <c r="F25288" s="13">
        <f t="shared" si="394"/>
        <v>43544.125</v>
      </c>
    </row>
    <row r="25289" spans="1:6" x14ac:dyDescent="0.35">
      <c r="A25289" s="14">
        <v>43544</v>
      </c>
      <c r="B25289" s="15">
        <v>0.13194444444444445</v>
      </c>
      <c r="C25289">
        <v>0</v>
      </c>
      <c r="D25289">
        <v>10.1099</v>
      </c>
      <c r="E25289">
        <v>21.28</v>
      </c>
      <c r="F25289" s="13">
        <f t="shared" si="394"/>
        <v>43544.131944444445</v>
      </c>
    </row>
    <row r="25290" spans="1:6" x14ac:dyDescent="0.35">
      <c r="A25290" s="14">
        <v>43544</v>
      </c>
      <c r="B25290" s="15">
        <v>0.1388888888888889</v>
      </c>
      <c r="C25290">
        <v>0</v>
      </c>
      <c r="D25290">
        <v>10.1105</v>
      </c>
      <c r="E25290">
        <v>21.28</v>
      </c>
      <c r="F25290" s="13">
        <f t="shared" si="394"/>
        <v>43544.138888888891</v>
      </c>
    </row>
    <row r="25291" spans="1:6" x14ac:dyDescent="0.35">
      <c r="A25291" s="14">
        <v>43544</v>
      </c>
      <c r="B25291" s="15">
        <v>0.14583333333333334</v>
      </c>
      <c r="C25291">
        <v>0</v>
      </c>
      <c r="D25291">
        <v>10.11</v>
      </c>
      <c r="E25291">
        <v>21.28</v>
      </c>
      <c r="F25291" s="13">
        <f t="shared" si="394"/>
        <v>43544.145833333336</v>
      </c>
    </row>
    <row r="25292" spans="1:6" x14ac:dyDescent="0.35">
      <c r="A25292" s="14">
        <v>43544</v>
      </c>
      <c r="B25292" s="15">
        <v>0.15277777777777776</v>
      </c>
      <c r="C25292">
        <v>0</v>
      </c>
      <c r="D25292">
        <v>10.1107</v>
      </c>
      <c r="E25292">
        <v>21.28</v>
      </c>
      <c r="F25292" s="13">
        <f t="shared" si="394"/>
        <v>43544.152777777781</v>
      </c>
    </row>
    <row r="25293" spans="1:6" x14ac:dyDescent="0.35">
      <c r="A25293" s="14">
        <v>43544</v>
      </c>
      <c r="B25293" s="15">
        <v>0.15972222222222224</v>
      </c>
      <c r="C25293">
        <v>0</v>
      </c>
      <c r="D25293">
        <v>10.1119</v>
      </c>
      <c r="E25293">
        <v>21.279</v>
      </c>
      <c r="F25293" s="13">
        <f t="shared" si="394"/>
        <v>43544.159722222219</v>
      </c>
    </row>
    <row r="25294" spans="1:6" x14ac:dyDescent="0.35">
      <c r="A25294" s="14">
        <v>43544</v>
      </c>
      <c r="B25294" s="15">
        <v>0.16666666666666666</v>
      </c>
      <c r="C25294">
        <v>0</v>
      </c>
      <c r="D25294">
        <v>10.1126</v>
      </c>
      <c r="E25294">
        <v>21.279</v>
      </c>
      <c r="F25294" s="13">
        <f t="shared" ref="F25294:F25357" si="395">A25294+B25294</f>
        <v>43544.166666666664</v>
      </c>
    </row>
    <row r="25295" spans="1:6" x14ac:dyDescent="0.35">
      <c r="A25295" s="14">
        <v>43544</v>
      </c>
      <c r="B25295" s="15">
        <v>0.17361111111111113</v>
      </c>
      <c r="C25295">
        <v>0</v>
      </c>
      <c r="D25295">
        <v>10.113300000000001</v>
      </c>
      <c r="E25295">
        <v>21.277999999999999</v>
      </c>
      <c r="F25295" s="13">
        <f t="shared" si="395"/>
        <v>43544.173611111109</v>
      </c>
    </row>
    <row r="25296" spans="1:6" x14ac:dyDescent="0.35">
      <c r="A25296" s="14">
        <v>43544</v>
      </c>
      <c r="B25296" s="15">
        <v>0.18055555555555555</v>
      </c>
      <c r="C25296">
        <v>0</v>
      </c>
      <c r="D25296">
        <v>10.1129</v>
      </c>
      <c r="E25296">
        <v>21.277999999999999</v>
      </c>
      <c r="F25296" s="13">
        <f t="shared" si="395"/>
        <v>43544.180555555555</v>
      </c>
    </row>
    <row r="25297" spans="1:6" x14ac:dyDescent="0.35">
      <c r="A25297" s="14">
        <v>43544</v>
      </c>
      <c r="B25297" s="15">
        <v>0.1875</v>
      </c>
      <c r="C25297">
        <v>0</v>
      </c>
      <c r="D25297">
        <v>10.113899999999999</v>
      </c>
      <c r="E25297">
        <v>21.277999999999999</v>
      </c>
      <c r="F25297" s="13">
        <f t="shared" si="395"/>
        <v>43544.1875</v>
      </c>
    </row>
    <row r="25298" spans="1:6" x14ac:dyDescent="0.35">
      <c r="A25298" s="14">
        <v>43544</v>
      </c>
      <c r="B25298" s="15">
        <v>0.19444444444444445</v>
      </c>
      <c r="C25298">
        <v>0</v>
      </c>
      <c r="D25298">
        <v>10.1145</v>
      </c>
      <c r="E25298">
        <v>21.277000000000001</v>
      </c>
      <c r="F25298" s="13">
        <f t="shared" si="395"/>
        <v>43544.194444444445</v>
      </c>
    </row>
    <row r="25299" spans="1:6" x14ac:dyDescent="0.35">
      <c r="A25299" s="14">
        <v>43544</v>
      </c>
      <c r="B25299" s="15">
        <v>0.20138888888888887</v>
      </c>
      <c r="C25299">
        <v>0</v>
      </c>
      <c r="D25299">
        <v>10.1157</v>
      </c>
      <c r="E25299">
        <v>21.276</v>
      </c>
      <c r="F25299" s="13">
        <f t="shared" si="395"/>
        <v>43544.201388888891</v>
      </c>
    </row>
    <row r="25300" spans="1:6" x14ac:dyDescent="0.35">
      <c r="A25300" s="14">
        <v>43544</v>
      </c>
      <c r="B25300" s="15">
        <v>0.20833333333333334</v>
      </c>
      <c r="C25300">
        <v>0</v>
      </c>
      <c r="D25300">
        <v>10.116</v>
      </c>
      <c r="E25300">
        <v>21.274999999999999</v>
      </c>
      <c r="F25300" s="13">
        <f t="shared" si="395"/>
        <v>43544.208333333336</v>
      </c>
    </row>
    <row r="25301" spans="1:6" x14ac:dyDescent="0.35">
      <c r="A25301" s="14">
        <v>43544</v>
      </c>
      <c r="B25301" s="15">
        <v>0.21527777777777779</v>
      </c>
      <c r="C25301">
        <v>0</v>
      </c>
      <c r="D25301">
        <v>10.1168</v>
      </c>
      <c r="E25301">
        <v>21.274999999999999</v>
      </c>
      <c r="F25301" s="13">
        <f t="shared" si="395"/>
        <v>43544.215277777781</v>
      </c>
    </row>
    <row r="25302" spans="1:6" x14ac:dyDescent="0.35">
      <c r="A25302" s="14">
        <v>43544</v>
      </c>
      <c r="B25302" s="15">
        <v>0.22222222222222221</v>
      </c>
      <c r="C25302">
        <v>0</v>
      </c>
      <c r="D25302">
        <v>10.1181</v>
      </c>
      <c r="E25302">
        <v>21.274000000000001</v>
      </c>
      <c r="F25302" s="13">
        <f t="shared" si="395"/>
        <v>43544.222222222219</v>
      </c>
    </row>
    <row r="25303" spans="1:6" x14ac:dyDescent="0.35">
      <c r="A25303" s="14">
        <v>43544</v>
      </c>
      <c r="B25303" s="15">
        <v>0.22916666666666666</v>
      </c>
      <c r="C25303">
        <v>0</v>
      </c>
      <c r="D25303">
        <v>10.118</v>
      </c>
      <c r="E25303">
        <v>21.273</v>
      </c>
      <c r="F25303" s="13">
        <f t="shared" si="395"/>
        <v>43544.229166666664</v>
      </c>
    </row>
    <row r="25304" spans="1:6" x14ac:dyDescent="0.35">
      <c r="A25304" s="14">
        <v>43544</v>
      </c>
      <c r="B25304" s="15">
        <v>0.23611111111111113</v>
      </c>
      <c r="C25304">
        <v>0</v>
      </c>
      <c r="D25304">
        <v>10.1195</v>
      </c>
      <c r="E25304">
        <v>21.273</v>
      </c>
      <c r="F25304" s="13">
        <f t="shared" si="395"/>
        <v>43544.236111111109</v>
      </c>
    </row>
    <row r="25305" spans="1:6" x14ac:dyDescent="0.35">
      <c r="A25305" s="14">
        <v>43544</v>
      </c>
      <c r="B25305" s="15">
        <v>0.24305555555555555</v>
      </c>
      <c r="C25305">
        <v>0</v>
      </c>
      <c r="D25305">
        <v>10.1203</v>
      </c>
      <c r="E25305">
        <v>21.271999999999998</v>
      </c>
      <c r="F25305" s="13">
        <f t="shared" si="395"/>
        <v>43544.243055555555</v>
      </c>
    </row>
    <row r="25306" spans="1:6" x14ac:dyDescent="0.35">
      <c r="A25306" s="14">
        <v>43544</v>
      </c>
      <c r="B25306" s="15">
        <v>0.25</v>
      </c>
      <c r="C25306">
        <v>0</v>
      </c>
      <c r="D25306">
        <v>10.121600000000001</v>
      </c>
      <c r="E25306">
        <v>21.271000000000001</v>
      </c>
      <c r="F25306" s="13">
        <f t="shared" si="395"/>
        <v>43544.25</v>
      </c>
    </row>
    <row r="25307" spans="1:6" x14ac:dyDescent="0.35">
      <c r="A25307" s="14">
        <v>43544</v>
      </c>
      <c r="B25307" s="15">
        <v>0.25694444444444448</v>
      </c>
      <c r="C25307">
        <v>0</v>
      </c>
      <c r="D25307">
        <v>10.1241</v>
      </c>
      <c r="E25307">
        <v>21.271000000000001</v>
      </c>
      <c r="F25307" s="13">
        <f t="shared" si="395"/>
        <v>43544.256944444445</v>
      </c>
    </row>
    <row r="25308" spans="1:6" x14ac:dyDescent="0.35">
      <c r="A25308" s="14">
        <v>43544</v>
      </c>
      <c r="B25308" s="15">
        <v>0.2638888888888889</v>
      </c>
      <c r="C25308">
        <v>0</v>
      </c>
      <c r="D25308">
        <v>10.1249</v>
      </c>
      <c r="E25308">
        <v>21.27</v>
      </c>
      <c r="F25308" s="13">
        <f t="shared" si="395"/>
        <v>43544.263888888891</v>
      </c>
    </row>
    <row r="25309" spans="1:6" x14ac:dyDescent="0.35">
      <c r="A25309" s="14">
        <v>43544</v>
      </c>
      <c r="B25309" s="15">
        <v>0.27083333333333331</v>
      </c>
      <c r="C25309">
        <v>0</v>
      </c>
      <c r="D25309">
        <v>10.126099999999999</v>
      </c>
      <c r="E25309">
        <v>21.27</v>
      </c>
      <c r="F25309" s="13">
        <f t="shared" si="395"/>
        <v>43544.270833333336</v>
      </c>
    </row>
    <row r="25310" spans="1:6" x14ac:dyDescent="0.35">
      <c r="A25310" s="14">
        <v>43544</v>
      </c>
      <c r="B25310" s="15">
        <v>0.27777777777777779</v>
      </c>
      <c r="C25310">
        <v>0</v>
      </c>
      <c r="D25310">
        <v>10.1267</v>
      </c>
      <c r="E25310">
        <v>21.268999999999998</v>
      </c>
      <c r="F25310" s="13">
        <f t="shared" si="395"/>
        <v>43544.277777777781</v>
      </c>
    </row>
    <row r="25311" spans="1:6" x14ac:dyDescent="0.35">
      <c r="A25311" s="14">
        <v>43544</v>
      </c>
      <c r="B25311" s="15">
        <v>0.28472222222222221</v>
      </c>
      <c r="C25311">
        <v>0</v>
      </c>
      <c r="D25311">
        <v>10.127800000000001</v>
      </c>
      <c r="E25311">
        <v>21.268999999999998</v>
      </c>
      <c r="F25311" s="13">
        <f t="shared" si="395"/>
        <v>43544.284722222219</v>
      </c>
    </row>
    <row r="25312" spans="1:6" x14ac:dyDescent="0.35">
      <c r="A25312" s="14">
        <v>43544</v>
      </c>
      <c r="B25312" s="15">
        <v>0.29166666666666669</v>
      </c>
      <c r="C25312">
        <v>0</v>
      </c>
      <c r="D25312">
        <v>10.128299999999999</v>
      </c>
      <c r="E25312">
        <v>21.268999999999998</v>
      </c>
      <c r="F25312" s="13">
        <f t="shared" si="395"/>
        <v>43544.291666666664</v>
      </c>
    </row>
    <row r="25313" spans="1:6" x14ac:dyDescent="0.35">
      <c r="A25313" s="14">
        <v>43544</v>
      </c>
      <c r="B25313" s="15">
        <v>0.2986111111111111</v>
      </c>
      <c r="C25313">
        <v>0</v>
      </c>
      <c r="D25313">
        <v>10.129799999999999</v>
      </c>
      <c r="E25313">
        <v>21.268999999999998</v>
      </c>
      <c r="F25313" s="13">
        <f t="shared" si="395"/>
        <v>43544.298611111109</v>
      </c>
    </row>
    <row r="25314" spans="1:6" x14ac:dyDescent="0.35">
      <c r="A25314" s="14">
        <v>43544</v>
      </c>
      <c r="B25314" s="15">
        <v>0.30555555555555552</v>
      </c>
      <c r="C25314">
        <v>0</v>
      </c>
      <c r="D25314">
        <v>10.1313</v>
      </c>
      <c r="E25314">
        <v>21.268999999999998</v>
      </c>
      <c r="F25314" s="13">
        <f t="shared" si="395"/>
        <v>43544.305555555555</v>
      </c>
    </row>
    <row r="25315" spans="1:6" x14ac:dyDescent="0.35">
      <c r="A25315" s="14">
        <v>43544</v>
      </c>
      <c r="B25315" s="15">
        <v>0.3125</v>
      </c>
      <c r="C25315">
        <v>0</v>
      </c>
      <c r="D25315">
        <v>10.1333</v>
      </c>
      <c r="E25315">
        <v>21.271000000000001</v>
      </c>
      <c r="F25315" s="13">
        <f t="shared" si="395"/>
        <v>43544.3125</v>
      </c>
    </row>
    <row r="25316" spans="1:6" x14ac:dyDescent="0.35">
      <c r="A25316" s="14">
        <v>43544</v>
      </c>
      <c r="B25316" s="15">
        <v>0.31944444444444448</v>
      </c>
      <c r="C25316">
        <v>0</v>
      </c>
      <c r="D25316">
        <v>10.1333</v>
      </c>
      <c r="E25316">
        <v>21.271999999999998</v>
      </c>
      <c r="F25316" s="13">
        <f t="shared" si="395"/>
        <v>43544.319444444445</v>
      </c>
    </row>
    <row r="25317" spans="1:6" x14ac:dyDescent="0.35">
      <c r="A25317" s="14">
        <v>43544</v>
      </c>
      <c r="B25317" s="15">
        <v>0.3263888888888889</v>
      </c>
      <c r="C25317">
        <v>0</v>
      </c>
      <c r="D25317">
        <v>10.1349</v>
      </c>
      <c r="E25317">
        <v>21.273</v>
      </c>
      <c r="F25317" s="13">
        <f t="shared" si="395"/>
        <v>43544.326388888891</v>
      </c>
    </row>
    <row r="25318" spans="1:6" x14ac:dyDescent="0.35">
      <c r="A25318" s="14">
        <v>43544</v>
      </c>
      <c r="B25318" s="15">
        <v>0.33333333333333331</v>
      </c>
      <c r="C25318">
        <v>0</v>
      </c>
      <c r="D25318">
        <v>10.136799999999999</v>
      </c>
      <c r="E25318">
        <v>21.274999999999999</v>
      </c>
      <c r="F25318" s="13">
        <f t="shared" si="395"/>
        <v>43544.333333333336</v>
      </c>
    </row>
    <row r="25319" spans="1:6" x14ac:dyDescent="0.35">
      <c r="A25319" s="14">
        <v>43544</v>
      </c>
      <c r="B25319" s="15">
        <v>0.34027777777777773</v>
      </c>
      <c r="C25319">
        <v>0</v>
      </c>
      <c r="D25319">
        <v>10.137600000000001</v>
      </c>
      <c r="E25319">
        <v>21.277000000000001</v>
      </c>
      <c r="F25319" s="13">
        <f t="shared" si="395"/>
        <v>43544.340277777781</v>
      </c>
    </row>
    <row r="25320" spans="1:6" x14ac:dyDescent="0.35">
      <c r="A25320" s="14">
        <v>43544</v>
      </c>
      <c r="B25320" s="15">
        <v>0.34722222222222227</v>
      </c>
      <c r="C25320">
        <v>0</v>
      </c>
      <c r="D25320">
        <v>10.1386</v>
      </c>
      <c r="E25320">
        <v>21.277999999999999</v>
      </c>
      <c r="F25320" s="13">
        <f t="shared" si="395"/>
        <v>43544.347222222219</v>
      </c>
    </row>
    <row r="25321" spans="1:6" x14ac:dyDescent="0.35">
      <c r="A25321" s="14">
        <v>43544</v>
      </c>
      <c r="B25321" s="15">
        <v>0.35416666666666669</v>
      </c>
      <c r="C25321">
        <v>0</v>
      </c>
      <c r="D25321">
        <v>10.1393</v>
      </c>
      <c r="E25321">
        <v>21.280999999999999</v>
      </c>
      <c r="F25321" s="13">
        <f t="shared" si="395"/>
        <v>43544.354166666664</v>
      </c>
    </row>
    <row r="25322" spans="1:6" x14ac:dyDescent="0.35">
      <c r="A25322" s="14">
        <v>43544</v>
      </c>
      <c r="B25322" s="15">
        <v>0.3611111111111111</v>
      </c>
      <c r="C25322">
        <v>0</v>
      </c>
      <c r="D25322">
        <v>10.139900000000001</v>
      </c>
      <c r="E25322">
        <v>21.282</v>
      </c>
      <c r="F25322" s="13">
        <f t="shared" si="395"/>
        <v>43544.361111111109</v>
      </c>
    </row>
    <row r="25323" spans="1:6" x14ac:dyDescent="0.35">
      <c r="A25323" s="14">
        <v>43544</v>
      </c>
      <c r="B25323" s="15">
        <v>0.36805555555555558</v>
      </c>
      <c r="C25323">
        <v>0</v>
      </c>
      <c r="D25323">
        <v>10.140700000000001</v>
      </c>
      <c r="E25323">
        <v>21.285</v>
      </c>
      <c r="F25323" s="13">
        <f t="shared" si="395"/>
        <v>43544.368055555555</v>
      </c>
    </row>
    <row r="25324" spans="1:6" x14ac:dyDescent="0.35">
      <c r="A25324" s="14">
        <v>43544</v>
      </c>
      <c r="B25324" s="15">
        <v>0.375</v>
      </c>
      <c r="C25324">
        <v>0</v>
      </c>
      <c r="D25324">
        <v>10.140599999999999</v>
      </c>
      <c r="E25324">
        <v>21.286999999999999</v>
      </c>
      <c r="F25324" s="13">
        <f t="shared" si="395"/>
        <v>43544.375</v>
      </c>
    </row>
    <row r="25325" spans="1:6" x14ac:dyDescent="0.35">
      <c r="A25325" s="14">
        <v>43544</v>
      </c>
      <c r="B25325" s="15">
        <v>0.38194444444444442</v>
      </c>
      <c r="C25325">
        <v>0</v>
      </c>
      <c r="D25325">
        <v>10.1412</v>
      </c>
      <c r="E25325">
        <v>21.289000000000001</v>
      </c>
      <c r="F25325" s="13">
        <f t="shared" si="395"/>
        <v>43544.381944444445</v>
      </c>
    </row>
    <row r="25326" spans="1:6" x14ac:dyDescent="0.35">
      <c r="A25326" s="14">
        <v>43544</v>
      </c>
      <c r="B25326" s="15">
        <v>0.3888888888888889</v>
      </c>
      <c r="C25326">
        <v>0</v>
      </c>
      <c r="D25326">
        <v>10.1409</v>
      </c>
      <c r="E25326">
        <v>21.292000000000002</v>
      </c>
      <c r="F25326" s="13">
        <f t="shared" si="395"/>
        <v>43544.388888888891</v>
      </c>
    </row>
    <row r="25327" spans="1:6" x14ac:dyDescent="0.35">
      <c r="A25327" s="14">
        <v>43544</v>
      </c>
      <c r="B25327" s="15">
        <v>0.39583333333333331</v>
      </c>
      <c r="C25327">
        <v>0</v>
      </c>
      <c r="D25327">
        <v>10.141299999999999</v>
      </c>
      <c r="E25327">
        <v>21.295000000000002</v>
      </c>
      <c r="F25327" s="13">
        <f t="shared" si="395"/>
        <v>43544.395833333336</v>
      </c>
    </row>
    <row r="25328" spans="1:6" x14ac:dyDescent="0.35">
      <c r="A25328" s="14">
        <v>43544</v>
      </c>
      <c r="B25328" s="15">
        <v>0.40277777777777773</v>
      </c>
      <c r="C25328">
        <v>0</v>
      </c>
      <c r="D25328">
        <v>10.141500000000001</v>
      </c>
      <c r="E25328">
        <v>21.297999999999998</v>
      </c>
      <c r="F25328" s="13">
        <f t="shared" si="395"/>
        <v>43544.402777777781</v>
      </c>
    </row>
    <row r="25329" spans="1:6" x14ac:dyDescent="0.35">
      <c r="A25329" s="14">
        <v>43544</v>
      </c>
      <c r="B25329" s="15">
        <v>0.40972222222222227</v>
      </c>
      <c r="C25329">
        <v>0</v>
      </c>
      <c r="D25329">
        <v>10.141500000000001</v>
      </c>
      <c r="E25329">
        <v>21.300999999999998</v>
      </c>
      <c r="F25329" s="13">
        <f t="shared" si="395"/>
        <v>43544.409722222219</v>
      </c>
    </row>
    <row r="25330" spans="1:6" x14ac:dyDescent="0.35">
      <c r="A25330" s="14">
        <v>43544</v>
      </c>
      <c r="B25330" s="15">
        <v>0.41666666666666669</v>
      </c>
      <c r="C25330">
        <v>0</v>
      </c>
      <c r="D25330">
        <v>10.140599999999999</v>
      </c>
      <c r="E25330">
        <v>21.305</v>
      </c>
      <c r="F25330" s="13">
        <f t="shared" si="395"/>
        <v>43544.416666666664</v>
      </c>
    </row>
    <row r="25331" spans="1:6" x14ac:dyDescent="0.35">
      <c r="A25331" s="14">
        <v>43544</v>
      </c>
      <c r="B25331" s="15">
        <v>0.4236111111111111</v>
      </c>
      <c r="C25331">
        <v>0</v>
      </c>
      <c r="D25331">
        <v>10.140499999999999</v>
      </c>
      <c r="E25331">
        <v>21.309000000000001</v>
      </c>
      <c r="F25331" s="13">
        <f t="shared" si="395"/>
        <v>43544.423611111109</v>
      </c>
    </row>
    <row r="25332" spans="1:6" x14ac:dyDescent="0.35">
      <c r="A25332" s="14">
        <v>43544</v>
      </c>
      <c r="B25332" s="15">
        <v>0.43055555555555558</v>
      </c>
      <c r="C25332">
        <v>0</v>
      </c>
      <c r="D25332">
        <v>10.1389</v>
      </c>
      <c r="E25332">
        <v>21.314</v>
      </c>
      <c r="F25332" s="13">
        <f t="shared" si="395"/>
        <v>43544.430555555555</v>
      </c>
    </row>
    <row r="25333" spans="1:6" x14ac:dyDescent="0.35">
      <c r="A25333" s="14">
        <v>43544</v>
      </c>
      <c r="B25333" s="15">
        <v>0.4375</v>
      </c>
      <c r="C25333">
        <v>0</v>
      </c>
      <c r="D25333">
        <v>10.137700000000001</v>
      </c>
      <c r="E25333">
        <v>21.318000000000001</v>
      </c>
      <c r="F25333" s="13">
        <f t="shared" si="395"/>
        <v>43544.4375</v>
      </c>
    </row>
    <row r="25334" spans="1:6" x14ac:dyDescent="0.35">
      <c r="A25334" s="14">
        <v>43544</v>
      </c>
      <c r="B25334" s="15">
        <v>0.44444444444444442</v>
      </c>
      <c r="C25334">
        <v>0</v>
      </c>
      <c r="D25334">
        <v>10.136799999999999</v>
      </c>
      <c r="E25334">
        <v>21.321999999999999</v>
      </c>
      <c r="F25334" s="13">
        <f t="shared" si="395"/>
        <v>43544.444444444445</v>
      </c>
    </row>
    <row r="25335" spans="1:6" x14ac:dyDescent="0.35">
      <c r="A25335" s="14">
        <v>43544</v>
      </c>
      <c r="B25335" s="15">
        <v>0.4513888888888889</v>
      </c>
      <c r="C25335">
        <v>0</v>
      </c>
      <c r="D25335">
        <v>10.136100000000001</v>
      </c>
      <c r="E25335">
        <v>21.326000000000001</v>
      </c>
      <c r="F25335" s="13">
        <f t="shared" si="395"/>
        <v>43544.451388888891</v>
      </c>
    </row>
    <row r="25336" spans="1:6" x14ac:dyDescent="0.35">
      <c r="A25336" s="14">
        <v>43544</v>
      </c>
      <c r="B25336" s="15">
        <v>0.45833333333333331</v>
      </c>
      <c r="C25336">
        <v>0</v>
      </c>
      <c r="D25336">
        <v>10.1351</v>
      </c>
      <c r="E25336">
        <v>21.329000000000001</v>
      </c>
      <c r="F25336" s="13">
        <f t="shared" si="395"/>
        <v>43544.458333333336</v>
      </c>
    </row>
    <row r="25337" spans="1:6" x14ac:dyDescent="0.35">
      <c r="A25337" s="14">
        <v>43544</v>
      </c>
      <c r="B25337" s="15">
        <v>0.46527777777777773</v>
      </c>
      <c r="C25337">
        <v>0</v>
      </c>
      <c r="D25337">
        <v>10.1332</v>
      </c>
      <c r="E25337">
        <v>21.332999999999998</v>
      </c>
      <c r="F25337" s="13">
        <f t="shared" si="395"/>
        <v>43544.465277777781</v>
      </c>
    </row>
    <row r="25338" spans="1:6" x14ac:dyDescent="0.35">
      <c r="A25338" s="14">
        <v>43544</v>
      </c>
      <c r="B25338" s="15">
        <v>0.47222222222222227</v>
      </c>
      <c r="C25338">
        <v>0</v>
      </c>
      <c r="D25338">
        <v>10.131600000000001</v>
      </c>
      <c r="E25338">
        <v>21.335999999999999</v>
      </c>
      <c r="F25338" s="13">
        <f t="shared" si="395"/>
        <v>43544.472222222219</v>
      </c>
    </row>
    <row r="25339" spans="1:6" x14ac:dyDescent="0.35">
      <c r="A25339" s="14">
        <v>43544</v>
      </c>
      <c r="B25339" s="15">
        <v>0.47916666666666669</v>
      </c>
      <c r="C25339">
        <v>0</v>
      </c>
      <c r="D25339">
        <v>10.130699999999999</v>
      </c>
      <c r="E25339">
        <v>21.338999999999999</v>
      </c>
      <c r="F25339" s="13">
        <f t="shared" si="395"/>
        <v>43544.479166666664</v>
      </c>
    </row>
    <row r="25340" spans="1:6" x14ac:dyDescent="0.35">
      <c r="A25340" s="14">
        <v>43544</v>
      </c>
      <c r="B25340" s="15">
        <v>0.4861111111111111</v>
      </c>
      <c r="C25340">
        <v>0</v>
      </c>
      <c r="D25340">
        <v>10.129300000000001</v>
      </c>
      <c r="E25340">
        <v>21.343</v>
      </c>
      <c r="F25340" s="13">
        <f t="shared" si="395"/>
        <v>43544.486111111109</v>
      </c>
    </row>
    <row r="25341" spans="1:6" x14ac:dyDescent="0.35">
      <c r="A25341" s="14">
        <v>43544</v>
      </c>
      <c r="B25341" s="15">
        <v>0.49305555555555558</v>
      </c>
      <c r="C25341">
        <v>0</v>
      </c>
      <c r="D25341">
        <v>10.126799999999999</v>
      </c>
      <c r="E25341">
        <v>21.347000000000001</v>
      </c>
      <c r="F25341" s="13">
        <f t="shared" si="395"/>
        <v>43544.493055555555</v>
      </c>
    </row>
    <row r="25342" spans="1:6" x14ac:dyDescent="0.35">
      <c r="A25342" s="14">
        <v>43544</v>
      </c>
      <c r="B25342" s="15">
        <v>0.5</v>
      </c>
      <c r="C25342">
        <v>0</v>
      </c>
      <c r="D25342">
        <v>10.1251</v>
      </c>
      <c r="E25342">
        <v>21.350999999999999</v>
      </c>
      <c r="F25342" s="13">
        <f t="shared" si="395"/>
        <v>43544.5</v>
      </c>
    </row>
    <row r="25343" spans="1:6" x14ac:dyDescent="0.35">
      <c r="A25343" s="14">
        <v>43544</v>
      </c>
      <c r="B25343" s="15">
        <v>0.50694444444444442</v>
      </c>
      <c r="C25343">
        <v>0</v>
      </c>
      <c r="D25343">
        <v>10.1233</v>
      </c>
      <c r="E25343">
        <v>21.353999999999999</v>
      </c>
      <c r="F25343" s="13">
        <f t="shared" si="395"/>
        <v>43544.506944444445</v>
      </c>
    </row>
    <row r="25344" spans="1:6" x14ac:dyDescent="0.35">
      <c r="A25344" s="14">
        <v>43544</v>
      </c>
      <c r="B25344" s="15">
        <v>0.51388888888888895</v>
      </c>
      <c r="C25344">
        <v>0</v>
      </c>
      <c r="D25344">
        <v>10.1225</v>
      </c>
      <c r="E25344">
        <v>21.359000000000002</v>
      </c>
      <c r="F25344" s="13">
        <f t="shared" si="395"/>
        <v>43544.513888888891</v>
      </c>
    </row>
    <row r="25345" spans="1:6" x14ac:dyDescent="0.35">
      <c r="A25345" s="14">
        <v>43544</v>
      </c>
      <c r="B25345" s="15">
        <v>0.52083333333333337</v>
      </c>
      <c r="C25345">
        <v>0</v>
      </c>
      <c r="D25345">
        <v>10.121</v>
      </c>
      <c r="E25345">
        <v>21.363</v>
      </c>
      <c r="F25345" s="13">
        <f t="shared" si="395"/>
        <v>43544.520833333336</v>
      </c>
    </row>
    <row r="25346" spans="1:6" x14ac:dyDescent="0.35">
      <c r="A25346" s="14">
        <v>43544</v>
      </c>
      <c r="B25346" s="15">
        <v>0.52777777777777779</v>
      </c>
      <c r="C25346">
        <v>0</v>
      </c>
      <c r="D25346">
        <v>10.119899999999999</v>
      </c>
      <c r="E25346">
        <v>21.366</v>
      </c>
      <c r="F25346" s="13">
        <f t="shared" si="395"/>
        <v>43544.527777777781</v>
      </c>
    </row>
    <row r="25347" spans="1:6" x14ac:dyDescent="0.35">
      <c r="A25347" s="14">
        <v>43544</v>
      </c>
      <c r="B25347" s="15">
        <v>0.53472222222222221</v>
      </c>
      <c r="C25347">
        <v>0</v>
      </c>
      <c r="D25347">
        <v>10.1189</v>
      </c>
      <c r="E25347">
        <v>21.37</v>
      </c>
      <c r="F25347" s="13">
        <f t="shared" si="395"/>
        <v>43544.534722222219</v>
      </c>
    </row>
    <row r="25348" spans="1:6" x14ac:dyDescent="0.35">
      <c r="A25348" s="14">
        <v>43544</v>
      </c>
      <c r="B25348" s="15">
        <v>0.54166666666666663</v>
      </c>
      <c r="C25348">
        <v>0</v>
      </c>
      <c r="D25348">
        <v>10.1182</v>
      </c>
      <c r="E25348">
        <v>21.373000000000001</v>
      </c>
      <c r="F25348" s="13">
        <f t="shared" si="395"/>
        <v>43544.541666666664</v>
      </c>
    </row>
    <row r="25349" spans="1:6" x14ac:dyDescent="0.35">
      <c r="A25349" s="14">
        <v>43544</v>
      </c>
      <c r="B25349" s="15">
        <v>0.54861111111111105</v>
      </c>
      <c r="C25349">
        <v>0</v>
      </c>
      <c r="D25349">
        <v>10.117599999999999</v>
      </c>
      <c r="E25349">
        <v>21.376000000000001</v>
      </c>
      <c r="F25349" s="13">
        <f t="shared" si="395"/>
        <v>43544.548611111109</v>
      </c>
    </row>
    <row r="25350" spans="1:6" x14ac:dyDescent="0.35">
      <c r="A25350" s="14">
        <v>43544</v>
      </c>
      <c r="B25350" s="15">
        <v>0.55555555555555558</v>
      </c>
      <c r="C25350">
        <v>0</v>
      </c>
      <c r="D25350">
        <v>10.1158</v>
      </c>
      <c r="E25350">
        <v>21.379000000000001</v>
      </c>
      <c r="F25350" s="13">
        <f t="shared" si="395"/>
        <v>43544.555555555555</v>
      </c>
    </row>
    <row r="25351" spans="1:6" x14ac:dyDescent="0.35">
      <c r="A25351" s="14">
        <v>43544</v>
      </c>
      <c r="B25351" s="15">
        <v>0.5625</v>
      </c>
      <c r="C25351">
        <v>0</v>
      </c>
      <c r="D25351">
        <v>10.1137</v>
      </c>
      <c r="E25351">
        <v>21.381</v>
      </c>
      <c r="F25351" s="13">
        <f t="shared" si="395"/>
        <v>43544.5625</v>
      </c>
    </row>
    <row r="25352" spans="1:6" x14ac:dyDescent="0.35">
      <c r="A25352" s="14">
        <v>43544</v>
      </c>
      <c r="B25352" s="15">
        <v>0.56944444444444442</v>
      </c>
      <c r="C25352">
        <v>0</v>
      </c>
      <c r="D25352">
        <v>10.1136</v>
      </c>
      <c r="E25352">
        <v>21.382999999999999</v>
      </c>
      <c r="F25352" s="13">
        <f t="shared" si="395"/>
        <v>43544.569444444445</v>
      </c>
    </row>
    <row r="25353" spans="1:6" x14ac:dyDescent="0.35">
      <c r="A25353" s="14">
        <v>43544</v>
      </c>
      <c r="B25353" s="15">
        <v>0.57638888888888895</v>
      </c>
      <c r="C25353">
        <v>0</v>
      </c>
      <c r="D25353">
        <v>10.112299999999999</v>
      </c>
      <c r="E25353">
        <v>21.385999999999999</v>
      </c>
      <c r="F25353" s="13">
        <f t="shared" si="395"/>
        <v>43544.576388888891</v>
      </c>
    </row>
    <row r="25354" spans="1:6" x14ac:dyDescent="0.35">
      <c r="A25354" s="14">
        <v>43544</v>
      </c>
      <c r="B25354" s="15">
        <v>0.58333333333333337</v>
      </c>
      <c r="C25354">
        <v>0</v>
      </c>
      <c r="D25354">
        <v>10.111599999999999</v>
      </c>
      <c r="E25354">
        <v>21.387</v>
      </c>
      <c r="F25354" s="13">
        <f t="shared" si="395"/>
        <v>43544.583333333336</v>
      </c>
    </row>
    <row r="25355" spans="1:6" x14ac:dyDescent="0.35">
      <c r="A25355" s="14">
        <v>43544</v>
      </c>
      <c r="B25355" s="15">
        <v>0.59027777777777779</v>
      </c>
      <c r="C25355">
        <v>0</v>
      </c>
      <c r="D25355">
        <v>10.111000000000001</v>
      </c>
      <c r="E25355">
        <v>21.388000000000002</v>
      </c>
      <c r="F25355" s="13">
        <f t="shared" si="395"/>
        <v>43544.590277777781</v>
      </c>
    </row>
    <row r="25356" spans="1:6" x14ac:dyDescent="0.35">
      <c r="A25356" s="14">
        <v>43544</v>
      </c>
      <c r="B25356" s="15">
        <v>0.59722222222222221</v>
      </c>
      <c r="C25356">
        <v>0</v>
      </c>
      <c r="D25356">
        <v>10.109400000000001</v>
      </c>
      <c r="E25356">
        <v>21.39</v>
      </c>
      <c r="F25356" s="13">
        <f t="shared" si="395"/>
        <v>43544.597222222219</v>
      </c>
    </row>
    <row r="25357" spans="1:6" x14ac:dyDescent="0.35">
      <c r="A25357" s="14">
        <v>43544</v>
      </c>
      <c r="B25357" s="15">
        <v>0.60416666666666663</v>
      </c>
      <c r="C25357">
        <v>0</v>
      </c>
      <c r="D25357">
        <v>10.108000000000001</v>
      </c>
      <c r="E25357">
        <v>21.390999999999998</v>
      </c>
      <c r="F25357" s="13">
        <f t="shared" si="395"/>
        <v>43544.604166666664</v>
      </c>
    </row>
    <row r="25358" spans="1:6" x14ac:dyDescent="0.35">
      <c r="A25358" s="14">
        <v>43544</v>
      </c>
      <c r="B25358" s="15">
        <v>0.61111111111111105</v>
      </c>
      <c r="C25358">
        <v>0</v>
      </c>
      <c r="D25358">
        <v>10.106</v>
      </c>
      <c r="E25358">
        <v>21.391999999999999</v>
      </c>
      <c r="F25358" s="13">
        <f t="shared" ref="F25358:F25421" si="396">A25358+B25358</f>
        <v>43544.611111111109</v>
      </c>
    </row>
    <row r="25359" spans="1:6" x14ac:dyDescent="0.35">
      <c r="A25359" s="14">
        <v>43544</v>
      </c>
      <c r="B25359" s="15">
        <v>0.61805555555555558</v>
      </c>
      <c r="C25359">
        <v>0</v>
      </c>
      <c r="D25359">
        <v>10.105499999999999</v>
      </c>
      <c r="E25359">
        <v>21.393000000000001</v>
      </c>
      <c r="F25359" s="13">
        <f t="shared" si="396"/>
        <v>43544.618055555555</v>
      </c>
    </row>
    <row r="25360" spans="1:6" x14ac:dyDescent="0.35">
      <c r="A25360" s="14">
        <v>43544</v>
      </c>
      <c r="B25360" s="15">
        <v>0.625</v>
      </c>
      <c r="C25360">
        <v>0</v>
      </c>
      <c r="D25360">
        <v>10.1028</v>
      </c>
      <c r="E25360">
        <v>21.393999999999998</v>
      </c>
      <c r="F25360" s="13">
        <f t="shared" si="396"/>
        <v>43544.625</v>
      </c>
    </row>
    <row r="25361" spans="1:6" x14ac:dyDescent="0.35">
      <c r="A25361" s="14">
        <v>43544</v>
      </c>
      <c r="B25361" s="15">
        <v>0.63194444444444442</v>
      </c>
      <c r="C25361">
        <v>0</v>
      </c>
      <c r="D25361">
        <v>10.106</v>
      </c>
      <c r="E25361">
        <v>21.395</v>
      </c>
      <c r="F25361" s="13">
        <f t="shared" si="396"/>
        <v>43544.631944444445</v>
      </c>
    </row>
    <row r="25362" spans="1:6" x14ac:dyDescent="0.35">
      <c r="A25362" s="14">
        <v>43544</v>
      </c>
      <c r="B25362" s="15">
        <v>0.63888888888888895</v>
      </c>
      <c r="C25362">
        <v>0</v>
      </c>
      <c r="D25362">
        <v>10.106</v>
      </c>
      <c r="E25362">
        <v>21.395</v>
      </c>
      <c r="F25362" s="13">
        <f t="shared" si="396"/>
        <v>43544.638888888891</v>
      </c>
    </row>
    <row r="25363" spans="1:6" x14ac:dyDescent="0.35">
      <c r="A25363" s="14">
        <v>43544</v>
      </c>
      <c r="B25363" s="15">
        <v>0.64583333333333337</v>
      </c>
      <c r="C25363">
        <v>0</v>
      </c>
      <c r="D25363">
        <v>10.1061</v>
      </c>
      <c r="E25363">
        <v>21.396000000000001</v>
      </c>
      <c r="F25363" s="13">
        <f t="shared" si="396"/>
        <v>43544.645833333336</v>
      </c>
    </row>
    <row r="25364" spans="1:6" x14ac:dyDescent="0.35">
      <c r="A25364" s="14">
        <v>43544</v>
      </c>
      <c r="B25364" s="15">
        <v>0.65277777777777779</v>
      </c>
      <c r="C25364">
        <v>0</v>
      </c>
      <c r="D25364">
        <v>10.106299999999999</v>
      </c>
      <c r="E25364">
        <v>21.396000000000001</v>
      </c>
      <c r="F25364" s="13">
        <f t="shared" si="396"/>
        <v>43544.652777777781</v>
      </c>
    </row>
    <row r="25365" spans="1:6" x14ac:dyDescent="0.35">
      <c r="A25365" s="14">
        <v>43544</v>
      </c>
      <c r="B25365" s="15">
        <v>0.65972222222222221</v>
      </c>
      <c r="C25365">
        <v>0</v>
      </c>
      <c r="D25365">
        <v>10.1067</v>
      </c>
      <c r="E25365">
        <v>21.396999999999998</v>
      </c>
      <c r="F25365" s="13">
        <f t="shared" si="396"/>
        <v>43544.659722222219</v>
      </c>
    </row>
    <row r="25366" spans="1:6" x14ac:dyDescent="0.35">
      <c r="A25366" s="14">
        <v>43544</v>
      </c>
      <c r="B25366" s="15">
        <v>0.66666666666666663</v>
      </c>
      <c r="C25366">
        <v>0</v>
      </c>
      <c r="D25366">
        <v>10.1067</v>
      </c>
      <c r="E25366">
        <v>21.396999999999998</v>
      </c>
      <c r="F25366" s="13">
        <f t="shared" si="396"/>
        <v>43544.666666666664</v>
      </c>
    </row>
    <row r="25367" spans="1:6" x14ac:dyDescent="0.35">
      <c r="A25367" s="14">
        <v>43544</v>
      </c>
      <c r="B25367" s="15">
        <v>0.67361111111111116</v>
      </c>
      <c r="C25367">
        <v>0</v>
      </c>
      <c r="D25367">
        <v>10.106999999999999</v>
      </c>
      <c r="E25367">
        <v>21.396999999999998</v>
      </c>
      <c r="F25367" s="13">
        <f t="shared" si="396"/>
        <v>43544.673611111109</v>
      </c>
    </row>
    <row r="25368" spans="1:6" x14ac:dyDescent="0.35">
      <c r="A25368" s="14">
        <v>43544</v>
      </c>
      <c r="B25368" s="15">
        <v>0.68055555555555547</v>
      </c>
      <c r="C25368">
        <v>0</v>
      </c>
      <c r="D25368">
        <v>10.1074</v>
      </c>
      <c r="E25368">
        <v>21.396999999999998</v>
      </c>
      <c r="F25368" s="13">
        <f t="shared" si="396"/>
        <v>43544.680555555555</v>
      </c>
    </row>
    <row r="25369" spans="1:6" x14ac:dyDescent="0.35">
      <c r="A25369" s="14">
        <v>43544</v>
      </c>
      <c r="B25369" s="15">
        <v>0.6875</v>
      </c>
      <c r="C25369">
        <v>0</v>
      </c>
      <c r="D25369">
        <v>10.1081</v>
      </c>
      <c r="E25369">
        <v>21.398</v>
      </c>
      <c r="F25369" s="13">
        <f t="shared" si="396"/>
        <v>43544.6875</v>
      </c>
    </row>
    <row r="25370" spans="1:6" x14ac:dyDescent="0.35">
      <c r="A25370" s="14">
        <v>43544</v>
      </c>
      <c r="B25370" s="15">
        <v>0.69444444444444453</v>
      </c>
      <c r="C25370">
        <v>0</v>
      </c>
      <c r="D25370">
        <v>10.107699999999999</v>
      </c>
      <c r="E25370">
        <v>21.398</v>
      </c>
      <c r="F25370" s="13">
        <f t="shared" si="396"/>
        <v>43544.694444444445</v>
      </c>
    </row>
    <row r="25371" spans="1:6" x14ac:dyDescent="0.35">
      <c r="A25371" s="14">
        <v>43544</v>
      </c>
      <c r="B25371" s="15">
        <v>0.70138888888888884</v>
      </c>
      <c r="C25371">
        <v>0</v>
      </c>
      <c r="D25371">
        <v>10.108599999999999</v>
      </c>
      <c r="E25371">
        <v>21.398</v>
      </c>
      <c r="F25371" s="13">
        <f t="shared" si="396"/>
        <v>43544.701388888891</v>
      </c>
    </row>
    <row r="25372" spans="1:6" x14ac:dyDescent="0.35">
      <c r="A25372" s="14">
        <v>43544</v>
      </c>
      <c r="B25372" s="15">
        <v>0.70833333333333337</v>
      </c>
      <c r="C25372">
        <v>0</v>
      </c>
      <c r="D25372">
        <v>10.1096</v>
      </c>
      <c r="E25372">
        <v>21.399000000000001</v>
      </c>
      <c r="F25372" s="13">
        <f t="shared" si="396"/>
        <v>43544.708333333336</v>
      </c>
    </row>
    <row r="25373" spans="1:6" x14ac:dyDescent="0.35">
      <c r="A25373" s="14">
        <v>43544</v>
      </c>
      <c r="B25373" s="15">
        <v>0.71527777777777779</v>
      </c>
      <c r="C25373">
        <v>0</v>
      </c>
      <c r="D25373">
        <v>10.1104</v>
      </c>
      <c r="E25373">
        <v>21.399000000000001</v>
      </c>
      <c r="F25373" s="13">
        <f t="shared" si="396"/>
        <v>43544.715277777781</v>
      </c>
    </row>
    <row r="25374" spans="1:6" x14ac:dyDescent="0.35">
      <c r="A25374" s="14">
        <v>43544</v>
      </c>
      <c r="B25374" s="15">
        <v>0.72222222222222221</v>
      </c>
      <c r="C25374">
        <v>0</v>
      </c>
      <c r="D25374">
        <v>10.111700000000001</v>
      </c>
      <c r="E25374">
        <v>21.399000000000001</v>
      </c>
      <c r="F25374" s="13">
        <f t="shared" si="396"/>
        <v>43544.722222222219</v>
      </c>
    </row>
    <row r="25375" spans="1:6" x14ac:dyDescent="0.35">
      <c r="A25375" s="14">
        <v>43544</v>
      </c>
      <c r="B25375" s="15">
        <v>0.72916666666666663</v>
      </c>
      <c r="C25375">
        <v>0</v>
      </c>
      <c r="D25375">
        <v>10.113099999999999</v>
      </c>
      <c r="E25375">
        <v>21.398</v>
      </c>
      <c r="F25375" s="13">
        <f t="shared" si="396"/>
        <v>43544.729166666664</v>
      </c>
    </row>
    <row r="25376" spans="1:6" x14ac:dyDescent="0.35">
      <c r="A25376" s="14">
        <v>43544</v>
      </c>
      <c r="B25376" s="15">
        <v>0.73611111111111116</v>
      </c>
      <c r="C25376">
        <v>0</v>
      </c>
      <c r="D25376">
        <v>10.114599999999999</v>
      </c>
      <c r="E25376">
        <v>21.398</v>
      </c>
      <c r="F25376" s="13">
        <f t="shared" si="396"/>
        <v>43544.736111111109</v>
      </c>
    </row>
    <row r="25377" spans="1:6" x14ac:dyDescent="0.35">
      <c r="A25377" s="14">
        <v>43544</v>
      </c>
      <c r="B25377" s="15">
        <v>0.74305555555555547</v>
      </c>
      <c r="C25377">
        <v>0</v>
      </c>
      <c r="D25377">
        <v>10.1157</v>
      </c>
      <c r="E25377">
        <v>21.398</v>
      </c>
      <c r="F25377" s="13">
        <f t="shared" si="396"/>
        <v>43544.743055555555</v>
      </c>
    </row>
    <row r="25378" spans="1:6" x14ac:dyDescent="0.35">
      <c r="A25378" s="14">
        <v>43544</v>
      </c>
      <c r="B25378" s="15">
        <v>0.75</v>
      </c>
      <c r="C25378">
        <v>0</v>
      </c>
      <c r="D25378">
        <v>10.116</v>
      </c>
      <c r="E25378">
        <v>21.396000000000001</v>
      </c>
      <c r="F25378" s="13">
        <f t="shared" si="396"/>
        <v>43544.75</v>
      </c>
    </row>
    <row r="25379" spans="1:6" x14ac:dyDescent="0.35">
      <c r="A25379" s="14">
        <v>43544</v>
      </c>
      <c r="B25379" s="15">
        <v>0.75694444444444453</v>
      </c>
      <c r="C25379">
        <v>0</v>
      </c>
      <c r="D25379">
        <v>10.117599999999999</v>
      </c>
      <c r="E25379">
        <v>21.396000000000001</v>
      </c>
      <c r="F25379" s="13">
        <f t="shared" si="396"/>
        <v>43544.756944444445</v>
      </c>
    </row>
    <row r="25380" spans="1:6" x14ac:dyDescent="0.35">
      <c r="A25380" s="14">
        <v>43544</v>
      </c>
      <c r="B25380" s="15">
        <v>0.76388888888888884</v>
      </c>
      <c r="C25380">
        <v>0</v>
      </c>
      <c r="D25380">
        <v>10.1191</v>
      </c>
      <c r="E25380">
        <v>21.395</v>
      </c>
      <c r="F25380" s="13">
        <f t="shared" si="396"/>
        <v>43544.763888888891</v>
      </c>
    </row>
    <row r="25381" spans="1:6" x14ac:dyDescent="0.35">
      <c r="A25381" s="14">
        <v>43544</v>
      </c>
      <c r="B25381" s="15">
        <v>0.77083333333333337</v>
      </c>
      <c r="C25381">
        <v>0</v>
      </c>
      <c r="D25381">
        <v>10.120100000000001</v>
      </c>
      <c r="E25381">
        <v>21.393000000000001</v>
      </c>
      <c r="F25381" s="13">
        <f t="shared" si="396"/>
        <v>43544.770833333336</v>
      </c>
    </row>
    <row r="25382" spans="1:6" x14ac:dyDescent="0.35">
      <c r="A25382" s="14">
        <v>43544</v>
      </c>
      <c r="B25382" s="15">
        <v>0.77777777777777779</v>
      </c>
      <c r="C25382">
        <v>0</v>
      </c>
      <c r="D25382">
        <v>10.122</v>
      </c>
      <c r="E25382">
        <v>21.391999999999999</v>
      </c>
      <c r="F25382" s="13">
        <f t="shared" si="396"/>
        <v>43544.777777777781</v>
      </c>
    </row>
    <row r="25383" spans="1:6" x14ac:dyDescent="0.35">
      <c r="A25383" s="14">
        <v>43544</v>
      </c>
      <c r="B25383" s="15">
        <v>0.78472222222222221</v>
      </c>
      <c r="C25383">
        <v>0</v>
      </c>
      <c r="D25383">
        <v>10.123200000000001</v>
      </c>
      <c r="E25383">
        <v>21.39</v>
      </c>
      <c r="F25383" s="13">
        <f t="shared" si="396"/>
        <v>43544.784722222219</v>
      </c>
    </row>
    <row r="25384" spans="1:6" x14ac:dyDescent="0.35">
      <c r="A25384" s="14">
        <v>43544</v>
      </c>
      <c r="B25384" s="15">
        <v>0.79166666666666663</v>
      </c>
      <c r="C25384">
        <v>0</v>
      </c>
      <c r="D25384">
        <v>10.124499999999999</v>
      </c>
      <c r="E25384">
        <v>21.388000000000002</v>
      </c>
      <c r="F25384" s="13">
        <f t="shared" si="396"/>
        <v>43544.791666666664</v>
      </c>
    </row>
    <row r="25385" spans="1:6" x14ac:dyDescent="0.35">
      <c r="A25385" s="14">
        <v>43544</v>
      </c>
      <c r="B25385" s="15">
        <v>0.79861111111111116</v>
      </c>
      <c r="C25385">
        <v>0</v>
      </c>
      <c r="D25385">
        <v>10.123200000000001</v>
      </c>
      <c r="E25385">
        <v>21.385999999999999</v>
      </c>
      <c r="F25385" s="13">
        <f t="shared" si="396"/>
        <v>43544.798611111109</v>
      </c>
    </row>
    <row r="25386" spans="1:6" x14ac:dyDescent="0.35">
      <c r="A25386" s="14">
        <v>43544</v>
      </c>
      <c r="B25386" s="15">
        <v>0.80555555555555547</v>
      </c>
      <c r="C25386">
        <v>0</v>
      </c>
      <c r="D25386">
        <v>10.125999999999999</v>
      </c>
      <c r="E25386">
        <v>21.384</v>
      </c>
      <c r="F25386" s="13">
        <f t="shared" si="396"/>
        <v>43544.805555555555</v>
      </c>
    </row>
    <row r="25387" spans="1:6" x14ac:dyDescent="0.35">
      <c r="A25387" s="14">
        <v>43544</v>
      </c>
      <c r="B25387" s="15">
        <v>0.8125</v>
      </c>
      <c r="C25387">
        <v>0</v>
      </c>
      <c r="D25387">
        <v>10.1273</v>
      </c>
      <c r="E25387">
        <v>21.382000000000001</v>
      </c>
      <c r="F25387" s="13">
        <f t="shared" si="396"/>
        <v>43544.8125</v>
      </c>
    </row>
    <row r="25388" spans="1:6" x14ac:dyDescent="0.35">
      <c r="A25388" s="14">
        <v>43544</v>
      </c>
      <c r="B25388" s="15">
        <v>0.81944444444444453</v>
      </c>
      <c r="C25388">
        <v>0</v>
      </c>
      <c r="D25388">
        <v>10.129200000000001</v>
      </c>
      <c r="E25388">
        <v>21.38</v>
      </c>
      <c r="F25388" s="13">
        <f t="shared" si="396"/>
        <v>43544.819444444445</v>
      </c>
    </row>
    <row r="25389" spans="1:6" x14ac:dyDescent="0.35">
      <c r="A25389" s="14">
        <v>43544</v>
      </c>
      <c r="B25389" s="15">
        <v>0.82638888888888884</v>
      </c>
      <c r="C25389">
        <v>0</v>
      </c>
      <c r="D25389">
        <v>10.129300000000001</v>
      </c>
      <c r="E25389">
        <v>21.376999999999999</v>
      </c>
      <c r="F25389" s="13">
        <f t="shared" si="396"/>
        <v>43544.826388888891</v>
      </c>
    </row>
    <row r="25390" spans="1:6" x14ac:dyDescent="0.35">
      <c r="A25390" s="14">
        <v>43544</v>
      </c>
      <c r="B25390" s="15">
        <v>0.83333333333333337</v>
      </c>
      <c r="C25390">
        <v>0</v>
      </c>
      <c r="D25390">
        <v>10.130100000000001</v>
      </c>
      <c r="E25390">
        <v>21.376000000000001</v>
      </c>
      <c r="F25390" s="13">
        <f t="shared" si="396"/>
        <v>43544.833333333336</v>
      </c>
    </row>
    <row r="25391" spans="1:6" x14ac:dyDescent="0.35">
      <c r="A25391" s="14">
        <v>43544</v>
      </c>
      <c r="B25391" s="15">
        <v>0.84027777777777779</v>
      </c>
      <c r="C25391">
        <v>0</v>
      </c>
      <c r="D25391">
        <v>10.130100000000001</v>
      </c>
      <c r="E25391">
        <v>21.373000000000001</v>
      </c>
      <c r="F25391" s="13">
        <f t="shared" si="396"/>
        <v>43544.840277777781</v>
      </c>
    </row>
    <row r="25392" spans="1:6" x14ac:dyDescent="0.35">
      <c r="A25392" s="14">
        <v>43544</v>
      </c>
      <c r="B25392" s="15">
        <v>0.84722222222222221</v>
      </c>
      <c r="C25392">
        <v>0</v>
      </c>
      <c r="D25392">
        <v>10.1305</v>
      </c>
      <c r="E25392">
        <v>21.370999999999999</v>
      </c>
      <c r="F25392" s="13">
        <f t="shared" si="396"/>
        <v>43544.847222222219</v>
      </c>
    </row>
    <row r="25393" spans="1:6" x14ac:dyDescent="0.35">
      <c r="A25393" s="14">
        <v>43544</v>
      </c>
      <c r="B25393" s="15">
        <v>0.85416666666666663</v>
      </c>
      <c r="C25393">
        <v>0</v>
      </c>
      <c r="D25393">
        <v>10.1303</v>
      </c>
      <c r="E25393">
        <v>21.369</v>
      </c>
      <c r="F25393" s="13">
        <f t="shared" si="396"/>
        <v>43544.854166666664</v>
      </c>
    </row>
    <row r="25394" spans="1:6" x14ac:dyDescent="0.35">
      <c r="A25394" s="14">
        <v>43544</v>
      </c>
      <c r="B25394" s="15">
        <v>0.86111111111111116</v>
      </c>
      <c r="C25394">
        <v>0</v>
      </c>
      <c r="D25394">
        <v>10.130699999999999</v>
      </c>
      <c r="E25394">
        <v>21.367000000000001</v>
      </c>
      <c r="F25394" s="13">
        <f t="shared" si="396"/>
        <v>43544.861111111109</v>
      </c>
    </row>
    <row r="25395" spans="1:6" x14ac:dyDescent="0.35">
      <c r="A25395" s="14">
        <v>43544</v>
      </c>
      <c r="B25395" s="15">
        <v>0.86805555555555547</v>
      </c>
      <c r="C25395">
        <v>0</v>
      </c>
      <c r="D25395">
        <v>10.132199999999999</v>
      </c>
      <c r="E25395">
        <v>21.364000000000001</v>
      </c>
      <c r="F25395" s="13">
        <f t="shared" si="396"/>
        <v>43544.868055555555</v>
      </c>
    </row>
    <row r="25396" spans="1:6" x14ac:dyDescent="0.35">
      <c r="A25396" s="14">
        <v>43544</v>
      </c>
      <c r="B25396" s="15">
        <v>0.875</v>
      </c>
      <c r="C25396">
        <v>0</v>
      </c>
      <c r="D25396">
        <v>10.132999999999999</v>
      </c>
      <c r="E25396">
        <v>21.361000000000001</v>
      </c>
      <c r="F25396" s="13">
        <f t="shared" si="396"/>
        <v>43544.875</v>
      </c>
    </row>
    <row r="25397" spans="1:6" x14ac:dyDescent="0.35">
      <c r="A25397" s="14">
        <v>43544</v>
      </c>
      <c r="B25397" s="15">
        <v>0.88194444444444453</v>
      </c>
      <c r="C25397">
        <v>0</v>
      </c>
      <c r="D25397">
        <v>10.134</v>
      </c>
      <c r="E25397">
        <v>21.359000000000002</v>
      </c>
      <c r="F25397" s="13">
        <f t="shared" si="396"/>
        <v>43544.881944444445</v>
      </c>
    </row>
    <row r="25398" spans="1:6" x14ac:dyDescent="0.35">
      <c r="A25398" s="14">
        <v>43544</v>
      </c>
      <c r="B25398" s="15">
        <v>0.88888888888888884</v>
      </c>
      <c r="C25398">
        <v>0</v>
      </c>
      <c r="D25398">
        <v>10.1341</v>
      </c>
      <c r="E25398">
        <v>21.356999999999999</v>
      </c>
      <c r="F25398" s="13">
        <f t="shared" si="396"/>
        <v>43544.888888888891</v>
      </c>
    </row>
    <row r="25399" spans="1:6" x14ac:dyDescent="0.35">
      <c r="A25399" s="14">
        <v>43544</v>
      </c>
      <c r="B25399" s="15">
        <v>0.89583333333333337</v>
      </c>
      <c r="C25399">
        <v>0</v>
      </c>
      <c r="D25399">
        <v>10.133599999999999</v>
      </c>
      <c r="E25399">
        <v>21.355</v>
      </c>
      <c r="F25399" s="13">
        <f t="shared" si="396"/>
        <v>43544.895833333336</v>
      </c>
    </row>
    <row r="25400" spans="1:6" x14ac:dyDescent="0.35">
      <c r="A25400" s="14">
        <v>43544</v>
      </c>
      <c r="B25400" s="15">
        <v>0.90277777777777779</v>
      </c>
      <c r="C25400">
        <v>0</v>
      </c>
      <c r="D25400">
        <v>10.132899999999999</v>
      </c>
      <c r="E25400">
        <v>21.353000000000002</v>
      </c>
      <c r="F25400" s="13">
        <f t="shared" si="396"/>
        <v>43544.902777777781</v>
      </c>
    </row>
    <row r="25401" spans="1:6" x14ac:dyDescent="0.35">
      <c r="A25401" s="14">
        <v>43544</v>
      </c>
      <c r="B25401" s="15">
        <v>0.90972222222222221</v>
      </c>
      <c r="C25401">
        <v>0</v>
      </c>
      <c r="D25401">
        <v>10.1333</v>
      </c>
      <c r="E25401">
        <v>21.350999999999999</v>
      </c>
      <c r="F25401" s="13">
        <f t="shared" si="396"/>
        <v>43544.909722222219</v>
      </c>
    </row>
    <row r="25402" spans="1:6" x14ac:dyDescent="0.35">
      <c r="A25402" s="14">
        <v>43544</v>
      </c>
      <c r="B25402" s="15">
        <v>0.91666666666666663</v>
      </c>
      <c r="C25402">
        <v>0</v>
      </c>
      <c r="D25402">
        <v>10.1332</v>
      </c>
      <c r="E25402">
        <v>21.35</v>
      </c>
      <c r="F25402" s="13">
        <f t="shared" si="396"/>
        <v>43544.916666666664</v>
      </c>
    </row>
    <row r="25403" spans="1:6" x14ac:dyDescent="0.35">
      <c r="A25403" s="14">
        <v>43544</v>
      </c>
      <c r="B25403" s="15">
        <v>0.92361111111111116</v>
      </c>
      <c r="C25403">
        <v>0</v>
      </c>
      <c r="D25403">
        <v>10.132099999999999</v>
      </c>
      <c r="E25403">
        <v>21.347999999999999</v>
      </c>
      <c r="F25403" s="13">
        <f t="shared" si="396"/>
        <v>43544.923611111109</v>
      </c>
    </row>
    <row r="25404" spans="1:6" x14ac:dyDescent="0.35">
      <c r="A25404" s="14">
        <v>43544</v>
      </c>
      <c r="B25404" s="15">
        <v>0.93055555555555547</v>
      </c>
      <c r="C25404">
        <v>0</v>
      </c>
      <c r="D25404">
        <v>10.131500000000001</v>
      </c>
      <c r="E25404">
        <v>21.346</v>
      </c>
      <c r="F25404" s="13">
        <f t="shared" si="396"/>
        <v>43544.930555555555</v>
      </c>
    </row>
    <row r="25405" spans="1:6" x14ac:dyDescent="0.35">
      <c r="A25405" s="14">
        <v>43544</v>
      </c>
      <c r="B25405" s="15">
        <v>0.9375</v>
      </c>
      <c r="C25405">
        <v>0</v>
      </c>
      <c r="D25405">
        <v>10.131399999999999</v>
      </c>
      <c r="E25405">
        <v>21.344000000000001</v>
      </c>
      <c r="F25405" s="13">
        <f t="shared" si="396"/>
        <v>43544.9375</v>
      </c>
    </row>
    <row r="25406" spans="1:6" x14ac:dyDescent="0.35">
      <c r="A25406" s="14">
        <v>43544</v>
      </c>
      <c r="B25406" s="15">
        <v>0.94444444444444453</v>
      </c>
      <c r="C25406">
        <v>0</v>
      </c>
      <c r="D25406">
        <v>10.1304</v>
      </c>
      <c r="E25406">
        <v>21.341999999999999</v>
      </c>
      <c r="F25406" s="13">
        <f t="shared" si="396"/>
        <v>43544.944444444445</v>
      </c>
    </row>
    <row r="25407" spans="1:6" x14ac:dyDescent="0.35">
      <c r="A25407" s="14">
        <v>43544</v>
      </c>
      <c r="B25407" s="15">
        <v>0.95138888888888884</v>
      </c>
      <c r="C25407">
        <v>0</v>
      </c>
      <c r="D25407">
        <v>10.1297</v>
      </c>
      <c r="E25407">
        <v>21.34</v>
      </c>
      <c r="F25407" s="13">
        <f t="shared" si="396"/>
        <v>43544.951388888891</v>
      </c>
    </row>
    <row r="25408" spans="1:6" x14ac:dyDescent="0.35">
      <c r="A25408" s="14">
        <v>43544</v>
      </c>
      <c r="B25408" s="15">
        <v>0.95833333333333337</v>
      </c>
      <c r="C25408">
        <v>0</v>
      </c>
      <c r="D25408">
        <v>10.130699999999999</v>
      </c>
      <c r="E25408">
        <v>21.338000000000001</v>
      </c>
      <c r="F25408" s="13">
        <f t="shared" si="396"/>
        <v>43544.958333333336</v>
      </c>
    </row>
    <row r="25409" spans="1:6" x14ac:dyDescent="0.35">
      <c r="A25409" s="14">
        <v>43544</v>
      </c>
      <c r="B25409" s="15">
        <v>0.96527777777777779</v>
      </c>
      <c r="C25409">
        <v>0</v>
      </c>
      <c r="D25409">
        <v>10.130699999999999</v>
      </c>
      <c r="E25409">
        <v>21.335000000000001</v>
      </c>
      <c r="F25409" s="13">
        <f t="shared" si="396"/>
        <v>43544.965277777781</v>
      </c>
    </row>
    <row r="25410" spans="1:6" x14ac:dyDescent="0.35">
      <c r="A25410" s="14">
        <v>43544</v>
      </c>
      <c r="B25410" s="15">
        <v>0.97222222222222221</v>
      </c>
      <c r="C25410">
        <v>0</v>
      </c>
      <c r="D25410">
        <v>10.1304</v>
      </c>
      <c r="E25410">
        <v>21.332999999999998</v>
      </c>
      <c r="F25410" s="13">
        <f t="shared" si="396"/>
        <v>43544.972222222219</v>
      </c>
    </row>
    <row r="25411" spans="1:6" x14ac:dyDescent="0.35">
      <c r="A25411" s="14">
        <v>43544</v>
      </c>
      <c r="B25411" s="15">
        <v>0.97916666666666663</v>
      </c>
      <c r="C25411">
        <v>0</v>
      </c>
      <c r="D25411">
        <v>10.1296</v>
      </c>
      <c r="E25411">
        <v>21.332000000000001</v>
      </c>
      <c r="F25411" s="13">
        <f t="shared" si="396"/>
        <v>43544.979166666664</v>
      </c>
    </row>
    <row r="25412" spans="1:6" x14ac:dyDescent="0.35">
      <c r="A25412" s="14">
        <v>43544</v>
      </c>
      <c r="B25412" s="15">
        <v>0.98611111111111116</v>
      </c>
      <c r="C25412">
        <v>0</v>
      </c>
      <c r="D25412">
        <v>10.128</v>
      </c>
      <c r="E25412">
        <v>21.33</v>
      </c>
      <c r="F25412" s="13">
        <f t="shared" si="396"/>
        <v>43544.986111111109</v>
      </c>
    </row>
    <row r="25413" spans="1:6" x14ac:dyDescent="0.35">
      <c r="A25413" s="14">
        <v>43544</v>
      </c>
      <c r="B25413" s="15">
        <v>0.99305555555555547</v>
      </c>
      <c r="C25413">
        <v>0</v>
      </c>
      <c r="D25413">
        <v>10.1266</v>
      </c>
      <c r="E25413">
        <v>21.327999999999999</v>
      </c>
      <c r="F25413" s="13">
        <f t="shared" si="396"/>
        <v>43544.993055555555</v>
      </c>
    </row>
    <row r="25414" spans="1:6" x14ac:dyDescent="0.35">
      <c r="A25414" s="14">
        <v>43545</v>
      </c>
      <c r="B25414" s="15">
        <v>0</v>
      </c>
      <c r="C25414">
        <v>0</v>
      </c>
      <c r="D25414">
        <v>10.1256</v>
      </c>
      <c r="E25414">
        <v>21.326000000000001</v>
      </c>
      <c r="F25414" s="13">
        <f t="shared" si="396"/>
        <v>43545</v>
      </c>
    </row>
    <row r="25415" spans="1:6" x14ac:dyDescent="0.35">
      <c r="A25415" s="14">
        <v>43545</v>
      </c>
      <c r="B25415" s="15">
        <v>6.9444444444444441E-3</v>
      </c>
      <c r="C25415">
        <v>0</v>
      </c>
      <c r="D25415">
        <v>10.1251</v>
      </c>
      <c r="E25415">
        <v>21.324999999999999</v>
      </c>
      <c r="F25415" s="13">
        <f t="shared" si="396"/>
        <v>43545.006944444445</v>
      </c>
    </row>
    <row r="25416" spans="1:6" x14ac:dyDescent="0.35">
      <c r="A25416" s="14">
        <v>43545</v>
      </c>
      <c r="B25416" s="15">
        <v>1.3888888888888888E-2</v>
      </c>
      <c r="C25416">
        <v>0</v>
      </c>
      <c r="D25416">
        <v>10.1236</v>
      </c>
      <c r="E25416">
        <v>21.324000000000002</v>
      </c>
      <c r="F25416" s="13">
        <f t="shared" si="396"/>
        <v>43545.013888888891</v>
      </c>
    </row>
    <row r="25417" spans="1:6" x14ac:dyDescent="0.35">
      <c r="A25417" s="14">
        <v>43545</v>
      </c>
      <c r="B25417" s="15">
        <v>2.0833333333333332E-2</v>
      </c>
      <c r="C25417">
        <v>0</v>
      </c>
      <c r="D25417">
        <v>10.1221</v>
      </c>
      <c r="E25417">
        <v>21.323</v>
      </c>
      <c r="F25417" s="13">
        <f t="shared" si="396"/>
        <v>43545.020833333336</v>
      </c>
    </row>
    <row r="25418" spans="1:6" x14ac:dyDescent="0.35">
      <c r="A25418" s="14">
        <v>43545</v>
      </c>
      <c r="B25418" s="15">
        <v>2.7777777777777776E-2</v>
      </c>
      <c r="C25418">
        <v>0</v>
      </c>
      <c r="D25418">
        <v>10.122199999999999</v>
      </c>
      <c r="E25418">
        <v>21.323</v>
      </c>
      <c r="F25418" s="13">
        <f t="shared" si="396"/>
        <v>43545.027777777781</v>
      </c>
    </row>
    <row r="25419" spans="1:6" x14ac:dyDescent="0.35">
      <c r="A25419" s="14">
        <v>43545</v>
      </c>
      <c r="B25419" s="15">
        <v>3.4722222222222224E-2</v>
      </c>
      <c r="C25419">
        <v>0</v>
      </c>
      <c r="D25419">
        <v>10.120799999999999</v>
      </c>
      <c r="E25419">
        <v>21.321000000000002</v>
      </c>
      <c r="F25419" s="13">
        <f t="shared" si="396"/>
        <v>43545.034722222219</v>
      </c>
    </row>
    <row r="25420" spans="1:6" x14ac:dyDescent="0.35">
      <c r="A25420" s="14">
        <v>43545</v>
      </c>
      <c r="B25420" s="15">
        <v>4.1666666666666664E-2</v>
      </c>
      <c r="C25420">
        <v>0</v>
      </c>
      <c r="D25420">
        <v>10.119999999999999</v>
      </c>
      <c r="E25420">
        <v>21.32</v>
      </c>
      <c r="F25420" s="13">
        <f t="shared" si="396"/>
        <v>43545.041666666664</v>
      </c>
    </row>
    <row r="25421" spans="1:6" x14ac:dyDescent="0.35">
      <c r="A25421" s="14">
        <v>43545</v>
      </c>
      <c r="B25421" s="15">
        <v>4.8611111111111112E-2</v>
      </c>
      <c r="C25421">
        <v>0</v>
      </c>
      <c r="D25421">
        <v>10.119199999999999</v>
      </c>
      <c r="E25421">
        <v>21.318999999999999</v>
      </c>
      <c r="F25421" s="13">
        <f t="shared" si="396"/>
        <v>43545.048611111109</v>
      </c>
    </row>
    <row r="25422" spans="1:6" x14ac:dyDescent="0.35">
      <c r="A25422" s="14">
        <v>43545</v>
      </c>
      <c r="B25422" s="15">
        <v>5.5555555555555552E-2</v>
      </c>
      <c r="C25422">
        <v>0</v>
      </c>
      <c r="D25422">
        <v>10.119</v>
      </c>
      <c r="E25422">
        <v>21.318000000000001</v>
      </c>
      <c r="F25422" s="13">
        <f t="shared" ref="F25422:F25485" si="397">A25422+B25422</f>
        <v>43545.055555555555</v>
      </c>
    </row>
    <row r="25423" spans="1:6" x14ac:dyDescent="0.35">
      <c r="A25423" s="14">
        <v>43545</v>
      </c>
      <c r="B25423" s="15">
        <v>6.25E-2</v>
      </c>
      <c r="C25423">
        <v>0</v>
      </c>
      <c r="D25423">
        <v>10.1182</v>
      </c>
      <c r="E25423">
        <v>21.317</v>
      </c>
      <c r="F25423" s="13">
        <f t="shared" si="397"/>
        <v>43545.0625</v>
      </c>
    </row>
    <row r="25424" spans="1:6" x14ac:dyDescent="0.35">
      <c r="A25424" s="14">
        <v>43545</v>
      </c>
      <c r="B25424" s="15">
        <v>6.9444444444444434E-2</v>
      </c>
      <c r="C25424">
        <v>0</v>
      </c>
      <c r="D25424">
        <v>10.1182</v>
      </c>
      <c r="E25424">
        <v>21.315999999999999</v>
      </c>
      <c r="F25424" s="13">
        <f t="shared" si="397"/>
        <v>43545.069444444445</v>
      </c>
    </row>
    <row r="25425" spans="1:6" x14ac:dyDescent="0.35">
      <c r="A25425" s="14">
        <v>43545</v>
      </c>
      <c r="B25425" s="15">
        <v>7.6388888888888895E-2</v>
      </c>
      <c r="C25425">
        <v>0</v>
      </c>
      <c r="D25425">
        <v>10.117599999999999</v>
      </c>
      <c r="E25425">
        <v>21.317</v>
      </c>
      <c r="F25425" s="13">
        <f t="shared" si="397"/>
        <v>43545.076388888891</v>
      </c>
    </row>
    <row r="25426" spans="1:6" x14ac:dyDescent="0.35">
      <c r="A25426" s="14">
        <v>43545</v>
      </c>
      <c r="B25426" s="15">
        <v>8.3333333333333329E-2</v>
      </c>
      <c r="C25426">
        <v>0</v>
      </c>
      <c r="D25426">
        <v>10.117699999999999</v>
      </c>
      <c r="E25426">
        <v>21.315999999999999</v>
      </c>
      <c r="F25426" s="13">
        <f t="shared" si="397"/>
        <v>43545.083333333336</v>
      </c>
    </row>
    <row r="25427" spans="1:6" x14ac:dyDescent="0.35">
      <c r="A25427" s="14">
        <v>43545</v>
      </c>
      <c r="B25427" s="15">
        <v>9.0277777777777776E-2</v>
      </c>
      <c r="C25427">
        <v>0</v>
      </c>
      <c r="D25427">
        <v>10.117000000000001</v>
      </c>
      <c r="E25427">
        <v>21.317</v>
      </c>
      <c r="F25427" s="13">
        <f t="shared" si="397"/>
        <v>43545.090277777781</v>
      </c>
    </row>
    <row r="25428" spans="1:6" x14ac:dyDescent="0.35">
      <c r="A25428" s="14">
        <v>43545</v>
      </c>
      <c r="B25428" s="15">
        <v>9.7222222222222224E-2</v>
      </c>
      <c r="C25428">
        <v>0</v>
      </c>
      <c r="D25428">
        <v>10.1158</v>
      </c>
      <c r="E25428">
        <v>21.317</v>
      </c>
      <c r="F25428" s="13">
        <f t="shared" si="397"/>
        <v>43545.097222222219</v>
      </c>
    </row>
    <row r="25429" spans="1:6" x14ac:dyDescent="0.35">
      <c r="A25429" s="14">
        <v>43545</v>
      </c>
      <c r="B25429" s="15">
        <v>0.10416666666666667</v>
      </c>
      <c r="C25429">
        <v>0</v>
      </c>
      <c r="D25429">
        <v>10.1159</v>
      </c>
      <c r="E25429">
        <v>21.317</v>
      </c>
      <c r="F25429" s="13">
        <f t="shared" si="397"/>
        <v>43545.104166666664</v>
      </c>
    </row>
    <row r="25430" spans="1:6" x14ac:dyDescent="0.35">
      <c r="A25430" s="14">
        <v>43545</v>
      </c>
      <c r="B25430" s="15">
        <v>0.1111111111111111</v>
      </c>
      <c r="C25430">
        <v>0</v>
      </c>
      <c r="D25430">
        <v>10.116199999999999</v>
      </c>
      <c r="E25430">
        <v>21.318000000000001</v>
      </c>
      <c r="F25430" s="13">
        <f t="shared" si="397"/>
        <v>43545.111111111109</v>
      </c>
    </row>
    <row r="25431" spans="1:6" x14ac:dyDescent="0.35">
      <c r="A25431" s="14">
        <v>43545</v>
      </c>
      <c r="B25431" s="15">
        <v>0.11805555555555557</v>
      </c>
      <c r="C25431">
        <v>0</v>
      </c>
      <c r="D25431">
        <v>10.1167</v>
      </c>
      <c r="E25431">
        <v>21.318000000000001</v>
      </c>
      <c r="F25431" s="13">
        <f t="shared" si="397"/>
        <v>43545.118055555555</v>
      </c>
    </row>
    <row r="25432" spans="1:6" x14ac:dyDescent="0.35">
      <c r="A25432" s="14">
        <v>43545</v>
      </c>
      <c r="B25432" s="15">
        <v>0.125</v>
      </c>
      <c r="C25432">
        <v>0</v>
      </c>
      <c r="D25432">
        <v>10.1174</v>
      </c>
      <c r="E25432">
        <v>21.318999999999999</v>
      </c>
      <c r="F25432" s="13">
        <f t="shared" si="397"/>
        <v>43545.125</v>
      </c>
    </row>
    <row r="25433" spans="1:6" x14ac:dyDescent="0.35">
      <c r="A25433" s="14">
        <v>43545</v>
      </c>
      <c r="B25433" s="15">
        <v>0.13194444444444445</v>
      </c>
      <c r="C25433">
        <v>0</v>
      </c>
      <c r="D25433">
        <v>10.1172</v>
      </c>
      <c r="E25433">
        <v>21.318999999999999</v>
      </c>
      <c r="F25433" s="13">
        <f t="shared" si="397"/>
        <v>43545.131944444445</v>
      </c>
    </row>
    <row r="25434" spans="1:6" x14ac:dyDescent="0.35">
      <c r="A25434" s="14">
        <v>43545</v>
      </c>
      <c r="B25434" s="15">
        <v>0.1388888888888889</v>
      </c>
      <c r="C25434">
        <v>0</v>
      </c>
      <c r="D25434">
        <v>10.1174</v>
      </c>
      <c r="E25434">
        <v>21.32</v>
      </c>
      <c r="F25434" s="13">
        <f t="shared" si="397"/>
        <v>43545.138888888891</v>
      </c>
    </row>
    <row r="25435" spans="1:6" x14ac:dyDescent="0.35">
      <c r="A25435" s="14">
        <v>43545</v>
      </c>
      <c r="B25435" s="15">
        <v>0.14583333333333334</v>
      </c>
      <c r="C25435">
        <v>0</v>
      </c>
      <c r="D25435">
        <v>10.1172</v>
      </c>
      <c r="E25435">
        <v>21.32</v>
      </c>
      <c r="F25435" s="13">
        <f t="shared" si="397"/>
        <v>43545.145833333336</v>
      </c>
    </row>
    <row r="25436" spans="1:6" x14ac:dyDescent="0.35">
      <c r="A25436" s="14">
        <v>43545</v>
      </c>
      <c r="B25436" s="15">
        <v>0.15277777777777776</v>
      </c>
      <c r="C25436">
        <v>0</v>
      </c>
      <c r="D25436">
        <v>10.1182</v>
      </c>
      <c r="E25436">
        <v>21.321000000000002</v>
      </c>
      <c r="F25436" s="13">
        <f t="shared" si="397"/>
        <v>43545.152777777781</v>
      </c>
    </row>
    <row r="25437" spans="1:6" x14ac:dyDescent="0.35">
      <c r="A25437" s="14">
        <v>43545</v>
      </c>
      <c r="B25437" s="15">
        <v>0.15972222222222224</v>
      </c>
      <c r="C25437">
        <v>0</v>
      </c>
      <c r="D25437">
        <v>10.119300000000001</v>
      </c>
      <c r="E25437">
        <v>21.321000000000002</v>
      </c>
      <c r="F25437" s="13">
        <f t="shared" si="397"/>
        <v>43545.159722222219</v>
      </c>
    </row>
    <row r="25438" spans="1:6" x14ac:dyDescent="0.35">
      <c r="A25438" s="14">
        <v>43545</v>
      </c>
      <c r="B25438" s="15">
        <v>0.16666666666666666</v>
      </c>
      <c r="C25438">
        <v>0</v>
      </c>
      <c r="D25438">
        <v>10.118499999999999</v>
      </c>
      <c r="E25438">
        <v>21.321999999999999</v>
      </c>
      <c r="F25438" s="13">
        <f t="shared" si="397"/>
        <v>43545.166666666664</v>
      </c>
    </row>
    <row r="25439" spans="1:6" x14ac:dyDescent="0.35">
      <c r="A25439" s="14">
        <v>43545</v>
      </c>
      <c r="B25439" s="15">
        <v>0.17361111111111113</v>
      </c>
      <c r="C25439">
        <v>0</v>
      </c>
      <c r="D25439">
        <v>10.118</v>
      </c>
      <c r="E25439">
        <v>21.323</v>
      </c>
      <c r="F25439" s="13">
        <f t="shared" si="397"/>
        <v>43545.173611111109</v>
      </c>
    </row>
    <row r="25440" spans="1:6" x14ac:dyDescent="0.35">
      <c r="A25440" s="14">
        <v>43545</v>
      </c>
      <c r="B25440" s="15">
        <v>0.18055555555555555</v>
      </c>
      <c r="C25440">
        <v>0</v>
      </c>
      <c r="D25440">
        <v>10.1181</v>
      </c>
      <c r="E25440">
        <v>21.323</v>
      </c>
      <c r="F25440" s="13">
        <f t="shared" si="397"/>
        <v>43545.180555555555</v>
      </c>
    </row>
    <row r="25441" spans="1:6" x14ac:dyDescent="0.35">
      <c r="A25441" s="14">
        <v>43545</v>
      </c>
      <c r="B25441" s="15">
        <v>0.1875</v>
      </c>
      <c r="C25441">
        <v>0</v>
      </c>
      <c r="D25441">
        <v>10.1196</v>
      </c>
      <c r="E25441">
        <v>21.323</v>
      </c>
      <c r="F25441" s="13">
        <f t="shared" si="397"/>
        <v>43545.1875</v>
      </c>
    </row>
    <row r="25442" spans="1:6" x14ac:dyDescent="0.35">
      <c r="A25442" s="14">
        <v>43545</v>
      </c>
      <c r="B25442" s="15">
        <v>0.19444444444444445</v>
      </c>
      <c r="C25442">
        <v>0</v>
      </c>
      <c r="D25442">
        <v>10.120699999999999</v>
      </c>
      <c r="E25442">
        <v>21.324000000000002</v>
      </c>
      <c r="F25442" s="13">
        <f t="shared" si="397"/>
        <v>43545.194444444445</v>
      </c>
    </row>
    <row r="25443" spans="1:6" x14ac:dyDescent="0.35">
      <c r="A25443" s="14">
        <v>43545</v>
      </c>
      <c r="B25443" s="15">
        <v>0.20138888888888887</v>
      </c>
      <c r="C25443">
        <v>0</v>
      </c>
      <c r="D25443">
        <v>10.121499999999999</v>
      </c>
      <c r="E25443">
        <v>21.324000000000002</v>
      </c>
      <c r="F25443" s="13">
        <f t="shared" si="397"/>
        <v>43545.201388888891</v>
      </c>
    </row>
    <row r="25444" spans="1:6" x14ac:dyDescent="0.35">
      <c r="A25444" s="14">
        <v>43545</v>
      </c>
      <c r="B25444" s="15">
        <v>0.20833333333333334</v>
      </c>
      <c r="C25444">
        <v>0</v>
      </c>
      <c r="D25444">
        <v>10.123699999999999</v>
      </c>
      <c r="E25444">
        <v>21.324000000000002</v>
      </c>
      <c r="F25444" s="13">
        <f t="shared" si="397"/>
        <v>43545.208333333336</v>
      </c>
    </row>
    <row r="25445" spans="1:6" x14ac:dyDescent="0.35">
      <c r="A25445" s="14">
        <v>43545</v>
      </c>
      <c r="B25445" s="15">
        <v>0.21527777777777779</v>
      </c>
      <c r="C25445">
        <v>0</v>
      </c>
      <c r="D25445">
        <v>10.1236</v>
      </c>
      <c r="E25445">
        <v>21.324999999999999</v>
      </c>
      <c r="F25445" s="13">
        <f t="shared" si="397"/>
        <v>43545.215277777781</v>
      </c>
    </row>
    <row r="25446" spans="1:6" x14ac:dyDescent="0.35">
      <c r="A25446" s="14">
        <v>43545</v>
      </c>
      <c r="B25446" s="15">
        <v>0.22222222222222221</v>
      </c>
      <c r="C25446">
        <v>0</v>
      </c>
      <c r="D25446">
        <v>10.1248</v>
      </c>
      <c r="E25446">
        <v>21.326000000000001</v>
      </c>
      <c r="F25446" s="13">
        <f t="shared" si="397"/>
        <v>43545.222222222219</v>
      </c>
    </row>
    <row r="25447" spans="1:6" x14ac:dyDescent="0.35">
      <c r="A25447" s="14">
        <v>43545</v>
      </c>
      <c r="B25447" s="15">
        <v>0.22916666666666666</v>
      </c>
      <c r="C25447">
        <v>0</v>
      </c>
      <c r="D25447">
        <v>10.125400000000001</v>
      </c>
      <c r="E25447">
        <v>21.326000000000001</v>
      </c>
      <c r="F25447" s="13">
        <f t="shared" si="397"/>
        <v>43545.229166666664</v>
      </c>
    </row>
    <row r="25448" spans="1:6" x14ac:dyDescent="0.35">
      <c r="A25448" s="14">
        <v>43545</v>
      </c>
      <c r="B25448" s="15">
        <v>0.23611111111111113</v>
      </c>
      <c r="C25448">
        <v>0</v>
      </c>
      <c r="D25448">
        <v>10.127000000000001</v>
      </c>
      <c r="E25448">
        <v>21.327000000000002</v>
      </c>
      <c r="F25448" s="13">
        <f t="shared" si="397"/>
        <v>43545.236111111109</v>
      </c>
    </row>
    <row r="25449" spans="1:6" x14ac:dyDescent="0.35">
      <c r="A25449" s="14">
        <v>43545</v>
      </c>
      <c r="B25449" s="15">
        <v>0.24305555555555555</v>
      </c>
      <c r="C25449">
        <v>0</v>
      </c>
      <c r="D25449">
        <v>10.128</v>
      </c>
      <c r="E25449">
        <v>21.327000000000002</v>
      </c>
      <c r="F25449" s="13">
        <f t="shared" si="397"/>
        <v>43545.243055555555</v>
      </c>
    </row>
    <row r="25450" spans="1:6" x14ac:dyDescent="0.35">
      <c r="A25450" s="14">
        <v>43545</v>
      </c>
      <c r="B25450" s="15">
        <v>0.25</v>
      </c>
      <c r="C25450">
        <v>0</v>
      </c>
      <c r="D25450">
        <v>10.1297</v>
      </c>
      <c r="E25450">
        <v>21.327999999999999</v>
      </c>
      <c r="F25450" s="13">
        <f t="shared" si="397"/>
        <v>43545.25</v>
      </c>
    </row>
    <row r="25451" spans="1:6" x14ac:dyDescent="0.35">
      <c r="A25451" s="14">
        <v>43545</v>
      </c>
      <c r="B25451" s="15">
        <v>0.25694444444444448</v>
      </c>
      <c r="C25451">
        <v>0</v>
      </c>
      <c r="D25451">
        <v>10.1312</v>
      </c>
      <c r="E25451">
        <v>21.327999999999999</v>
      </c>
      <c r="F25451" s="13">
        <f t="shared" si="397"/>
        <v>43545.256944444445</v>
      </c>
    </row>
    <row r="25452" spans="1:6" x14ac:dyDescent="0.35">
      <c r="A25452" s="14">
        <v>43545</v>
      </c>
      <c r="B25452" s="15">
        <v>0.2638888888888889</v>
      </c>
      <c r="C25452">
        <v>0</v>
      </c>
      <c r="D25452">
        <v>10.131399999999999</v>
      </c>
      <c r="E25452">
        <v>21.329000000000001</v>
      </c>
      <c r="F25452" s="13">
        <f t="shared" si="397"/>
        <v>43545.263888888891</v>
      </c>
    </row>
    <row r="25453" spans="1:6" x14ac:dyDescent="0.35">
      <c r="A25453" s="14">
        <v>43545</v>
      </c>
      <c r="B25453" s="15">
        <v>0.27083333333333331</v>
      </c>
      <c r="C25453">
        <v>0</v>
      </c>
      <c r="D25453">
        <v>10.134600000000001</v>
      </c>
      <c r="E25453">
        <v>21.329000000000001</v>
      </c>
      <c r="F25453" s="13">
        <f t="shared" si="397"/>
        <v>43545.270833333336</v>
      </c>
    </row>
    <row r="25454" spans="1:6" x14ac:dyDescent="0.35">
      <c r="A25454" s="14">
        <v>43545</v>
      </c>
      <c r="B25454" s="15">
        <v>0.27777777777777779</v>
      </c>
      <c r="C25454">
        <v>0</v>
      </c>
      <c r="D25454">
        <v>10.135300000000001</v>
      </c>
      <c r="E25454">
        <v>21.33</v>
      </c>
      <c r="F25454" s="13">
        <f t="shared" si="397"/>
        <v>43545.277777777781</v>
      </c>
    </row>
    <row r="25455" spans="1:6" x14ac:dyDescent="0.35">
      <c r="A25455" s="14">
        <v>43545</v>
      </c>
      <c r="B25455" s="15">
        <v>0.28472222222222221</v>
      </c>
      <c r="C25455">
        <v>0</v>
      </c>
      <c r="D25455">
        <v>10.1374</v>
      </c>
      <c r="E25455">
        <v>21.331</v>
      </c>
      <c r="F25455" s="13">
        <f t="shared" si="397"/>
        <v>43545.284722222219</v>
      </c>
    </row>
    <row r="25456" spans="1:6" x14ac:dyDescent="0.35">
      <c r="A25456" s="14">
        <v>43545</v>
      </c>
      <c r="B25456" s="15">
        <v>0.29166666666666669</v>
      </c>
      <c r="C25456">
        <v>0</v>
      </c>
      <c r="D25456">
        <v>10.138999999999999</v>
      </c>
      <c r="E25456">
        <v>21.331</v>
      </c>
      <c r="F25456" s="13">
        <f t="shared" si="397"/>
        <v>43545.291666666664</v>
      </c>
    </row>
    <row r="25457" spans="1:6" x14ac:dyDescent="0.35">
      <c r="A25457" s="14">
        <v>43545</v>
      </c>
      <c r="B25457" s="15">
        <v>0.2986111111111111</v>
      </c>
      <c r="C25457">
        <v>0</v>
      </c>
      <c r="D25457">
        <v>10.1396</v>
      </c>
      <c r="E25457">
        <v>21.332000000000001</v>
      </c>
      <c r="F25457" s="13">
        <f t="shared" si="397"/>
        <v>43545.298611111109</v>
      </c>
    </row>
    <row r="25458" spans="1:6" x14ac:dyDescent="0.35">
      <c r="A25458" s="14">
        <v>43545</v>
      </c>
      <c r="B25458" s="15">
        <v>0.30555555555555552</v>
      </c>
      <c r="C25458">
        <v>0</v>
      </c>
      <c r="D25458">
        <v>10.140499999999999</v>
      </c>
      <c r="E25458">
        <v>21.334</v>
      </c>
      <c r="F25458" s="13">
        <f t="shared" si="397"/>
        <v>43545.305555555555</v>
      </c>
    </row>
    <row r="25459" spans="1:6" x14ac:dyDescent="0.35">
      <c r="A25459" s="14">
        <v>43545</v>
      </c>
      <c r="B25459" s="15">
        <v>0.3125</v>
      </c>
      <c r="C25459">
        <v>0</v>
      </c>
      <c r="D25459">
        <v>10.142099999999999</v>
      </c>
      <c r="E25459">
        <v>21.335000000000001</v>
      </c>
      <c r="F25459" s="13">
        <f t="shared" si="397"/>
        <v>43545.3125</v>
      </c>
    </row>
    <row r="25460" spans="1:6" x14ac:dyDescent="0.35">
      <c r="A25460" s="14">
        <v>43545</v>
      </c>
      <c r="B25460" s="15">
        <v>0.31944444444444448</v>
      </c>
      <c r="C25460">
        <v>0</v>
      </c>
      <c r="D25460">
        <v>10.142099999999999</v>
      </c>
      <c r="E25460">
        <v>21.335999999999999</v>
      </c>
      <c r="F25460" s="13">
        <f t="shared" si="397"/>
        <v>43545.319444444445</v>
      </c>
    </row>
    <row r="25461" spans="1:6" x14ac:dyDescent="0.35">
      <c r="A25461" s="14">
        <v>43545</v>
      </c>
      <c r="B25461" s="15">
        <v>0.3263888888888889</v>
      </c>
      <c r="C25461">
        <v>0</v>
      </c>
      <c r="D25461">
        <v>10.1434</v>
      </c>
      <c r="E25461">
        <v>21.337</v>
      </c>
      <c r="F25461" s="13">
        <f t="shared" si="397"/>
        <v>43545.326388888891</v>
      </c>
    </row>
    <row r="25462" spans="1:6" x14ac:dyDescent="0.35">
      <c r="A25462" s="14">
        <v>43545</v>
      </c>
      <c r="B25462" s="15">
        <v>0.33333333333333331</v>
      </c>
      <c r="C25462">
        <v>0</v>
      </c>
      <c r="D25462">
        <v>10.143800000000001</v>
      </c>
      <c r="E25462">
        <v>21.338999999999999</v>
      </c>
      <c r="F25462" s="13">
        <f t="shared" si="397"/>
        <v>43545.333333333336</v>
      </c>
    </row>
    <row r="25463" spans="1:6" x14ac:dyDescent="0.35">
      <c r="A25463" s="14">
        <v>43545</v>
      </c>
      <c r="B25463" s="15">
        <v>0.34027777777777773</v>
      </c>
      <c r="C25463">
        <v>0</v>
      </c>
      <c r="D25463">
        <v>10.1449</v>
      </c>
      <c r="E25463">
        <v>21.341000000000001</v>
      </c>
      <c r="F25463" s="13">
        <f t="shared" si="397"/>
        <v>43545.340277777781</v>
      </c>
    </row>
    <row r="25464" spans="1:6" x14ac:dyDescent="0.35">
      <c r="A25464" s="14">
        <v>43545</v>
      </c>
      <c r="B25464" s="15">
        <v>0.34722222222222227</v>
      </c>
      <c r="C25464">
        <v>0</v>
      </c>
      <c r="D25464">
        <v>10.1457</v>
      </c>
      <c r="E25464">
        <v>21.343</v>
      </c>
      <c r="F25464" s="13">
        <f t="shared" si="397"/>
        <v>43545.347222222219</v>
      </c>
    </row>
    <row r="25465" spans="1:6" x14ac:dyDescent="0.35">
      <c r="A25465" s="14">
        <v>43545</v>
      </c>
      <c r="B25465" s="15">
        <v>0.35416666666666669</v>
      </c>
      <c r="C25465">
        <v>0</v>
      </c>
      <c r="D25465">
        <v>10.145799999999999</v>
      </c>
      <c r="E25465">
        <v>21.346</v>
      </c>
      <c r="F25465" s="13">
        <f t="shared" si="397"/>
        <v>43545.354166666664</v>
      </c>
    </row>
    <row r="25466" spans="1:6" x14ac:dyDescent="0.35">
      <c r="A25466" s="14">
        <v>43545</v>
      </c>
      <c r="B25466" s="15">
        <v>0.3611111111111111</v>
      </c>
      <c r="C25466">
        <v>0</v>
      </c>
      <c r="D25466">
        <v>10.1456</v>
      </c>
      <c r="E25466">
        <v>21.349</v>
      </c>
      <c r="F25466" s="13">
        <f t="shared" si="397"/>
        <v>43545.361111111109</v>
      </c>
    </row>
    <row r="25467" spans="1:6" x14ac:dyDescent="0.35">
      <c r="A25467" s="14">
        <v>43545</v>
      </c>
      <c r="B25467" s="15">
        <v>0.36805555555555558</v>
      </c>
      <c r="C25467">
        <v>0</v>
      </c>
      <c r="D25467">
        <v>10.1462</v>
      </c>
      <c r="E25467">
        <v>21.352</v>
      </c>
      <c r="F25467" s="13">
        <f t="shared" si="397"/>
        <v>43545.368055555555</v>
      </c>
    </row>
    <row r="25468" spans="1:6" x14ac:dyDescent="0.35">
      <c r="A25468" s="14">
        <v>43545</v>
      </c>
      <c r="B25468" s="15">
        <v>0.375</v>
      </c>
      <c r="C25468">
        <v>0</v>
      </c>
      <c r="D25468">
        <v>10.147</v>
      </c>
      <c r="E25468">
        <v>21.355</v>
      </c>
      <c r="F25468" s="13">
        <f t="shared" si="397"/>
        <v>43545.375</v>
      </c>
    </row>
    <row r="25469" spans="1:6" x14ac:dyDescent="0.35">
      <c r="A25469" s="14">
        <v>43545</v>
      </c>
      <c r="B25469" s="15">
        <v>0.38194444444444442</v>
      </c>
      <c r="C25469">
        <v>0</v>
      </c>
      <c r="D25469">
        <v>10.146000000000001</v>
      </c>
      <c r="E25469">
        <v>21.359000000000002</v>
      </c>
      <c r="F25469" s="13">
        <f t="shared" si="397"/>
        <v>43545.381944444445</v>
      </c>
    </row>
    <row r="25470" spans="1:6" x14ac:dyDescent="0.35">
      <c r="A25470" s="14">
        <v>43545</v>
      </c>
      <c r="B25470" s="15">
        <v>0.3888888888888889</v>
      </c>
      <c r="C25470">
        <v>0</v>
      </c>
      <c r="D25470">
        <v>10.146800000000001</v>
      </c>
      <c r="E25470">
        <v>21.363</v>
      </c>
      <c r="F25470" s="13">
        <f t="shared" si="397"/>
        <v>43545.388888888891</v>
      </c>
    </row>
    <row r="25471" spans="1:6" x14ac:dyDescent="0.35">
      <c r="A25471" s="14">
        <v>43545</v>
      </c>
      <c r="B25471" s="15">
        <v>0.39583333333333331</v>
      </c>
      <c r="C25471">
        <v>0</v>
      </c>
      <c r="D25471">
        <v>10.1469</v>
      </c>
      <c r="E25471">
        <v>21.367000000000001</v>
      </c>
      <c r="F25471" s="13">
        <f t="shared" si="397"/>
        <v>43545.395833333336</v>
      </c>
    </row>
    <row r="25472" spans="1:6" x14ac:dyDescent="0.35">
      <c r="A25472" s="14">
        <v>43545</v>
      </c>
      <c r="B25472" s="15">
        <v>0.40277777777777773</v>
      </c>
      <c r="C25472">
        <v>0</v>
      </c>
      <c r="D25472">
        <v>10.1456</v>
      </c>
      <c r="E25472">
        <v>21.372</v>
      </c>
      <c r="F25472" s="13">
        <f t="shared" si="397"/>
        <v>43545.402777777781</v>
      </c>
    </row>
    <row r="25473" spans="1:6" x14ac:dyDescent="0.35">
      <c r="A25473" s="14">
        <v>43545</v>
      </c>
      <c r="B25473" s="15">
        <v>0.40972222222222227</v>
      </c>
      <c r="C25473">
        <v>0</v>
      </c>
      <c r="D25473">
        <v>10.144299999999999</v>
      </c>
      <c r="E25473">
        <v>21.376000000000001</v>
      </c>
      <c r="F25473" s="13">
        <f t="shared" si="397"/>
        <v>43545.409722222219</v>
      </c>
    </row>
    <row r="25474" spans="1:6" x14ac:dyDescent="0.35">
      <c r="A25474" s="14">
        <v>43545</v>
      </c>
      <c r="B25474" s="15">
        <v>0.41666666666666669</v>
      </c>
      <c r="C25474">
        <v>0</v>
      </c>
      <c r="D25474">
        <v>10.1433</v>
      </c>
      <c r="E25474">
        <v>21.381</v>
      </c>
      <c r="F25474" s="13">
        <f t="shared" si="397"/>
        <v>43545.416666666664</v>
      </c>
    </row>
    <row r="25475" spans="1:6" x14ac:dyDescent="0.35">
      <c r="A25475" s="14">
        <v>43545</v>
      </c>
      <c r="B25475" s="15">
        <v>0.4236111111111111</v>
      </c>
      <c r="C25475">
        <v>0</v>
      </c>
      <c r="D25475">
        <v>10.142099999999999</v>
      </c>
      <c r="E25475">
        <v>21.385999999999999</v>
      </c>
      <c r="F25475" s="13">
        <f t="shared" si="397"/>
        <v>43545.423611111109</v>
      </c>
    </row>
    <row r="25476" spans="1:6" x14ac:dyDescent="0.35">
      <c r="A25476" s="14">
        <v>43545</v>
      </c>
      <c r="B25476" s="15">
        <v>0.43055555555555558</v>
      </c>
      <c r="C25476">
        <v>0</v>
      </c>
      <c r="D25476">
        <v>10.1412</v>
      </c>
      <c r="E25476">
        <v>21.391999999999999</v>
      </c>
      <c r="F25476" s="13">
        <f t="shared" si="397"/>
        <v>43545.430555555555</v>
      </c>
    </row>
    <row r="25477" spans="1:6" x14ac:dyDescent="0.35">
      <c r="A25477" s="14">
        <v>43545</v>
      </c>
      <c r="B25477" s="15">
        <v>0.4375</v>
      </c>
      <c r="C25477">
        <v>0</v>
      </c>
      <c r="D25477">
        <v>10.1395</v>
      </c>
      <c r="E25477">
        <v>21.398</v>
      </c>
      <c r="F25477" s="13">
        <f t="shared" si="397"/>
        <v>43545.4375</v>
      </c>
    </row>
    <row r="25478" spans="1:6" x14ac:dyDescent="0.35">
      <c r="A25478" s="14">
        <v>43545</v>
      </c>
      <c r="B25478" s="15">
        <v>0.44444444444444442</v>
      </c>
      <c r="C25478">
        <v>0</v>
      </c>
      <c r="D25478">
        <v>10.1374</v>
      </c>
      <c r="E25478">
        <v>21.405000000000001</v>
      </c>
      <c r="F25478" s="13">
        <f t="shared" si="397"/>
        <v>43545.444444444445</v>
      </c>
    </row>
    <row r="25479" spans="1:6" x14ac:dyDescent="0.35">
      <c r="A25479" s="14">
        <v>43545</v>
      </c>
      <c r="B25479" s="15">
        <v>0.4513888888888889</v>
      </c>
      <c r="C25479">
        <v>0</v>
      </c>
      <c r="D25479">
        <v>10.1364</v>
      </c>
      <c r="E25479">
        <v>21.411999999999999</v>
      </c>
      <c r="F25479" s="13">
        <f t="shared" si="397"/>
        <v>43545.451388888891</v>
      </c>
    </row>
    <row r="25480" spans="1:6" x14ac:dyDescent="0.35">
      <c r="A25480" s="14">
        <v>43545</v>
      </c>
      <c r="B25480" s="15">
        <v>0.45833333333333331</v>
      </c>
      <c r="C25480">
        <v>0</v>
      </c>
      <c r="D25480">
        <v>10.134600000000001</v>
      </c>
      <c r="E25480">
        <v>21.417999999999999</v>
      </c>
      <c r="F25480" s="13">
        <f t="shared" si="397"/>
        <v>43545.458333333336</v>
      </c>
    </row>
    <row r="25481" spans="1:6" x14ac:dyDescent="0.35">
      <c r="A25481" s="14">
        <v>43545</v>
      </c>
      <c r="B25481" s="15">
        <v>0.46527777777777773</v>
      </c>
      <c r="C25481">
        <v>0</v>
      </c>
      <c r="D25481">
        <v>10.132999999999999</v>
      </c>
      <c r="E25481">
        <v>21.425999999999998</v>
      </c>
      <c r="F25481" s="13">
        <f t="shared" si="397"/>
        <v>43545.465277777781</v>
      </c>
    </row>
    <row r="25482" spans="1:6" x14ac:dyDescent="0.35">
      <c r="A25482" s="14">
        <v>43545</v>
      </c>
      <c r="B25482" s="15">
        <v>0.47222222222222227</v>
      </c>
      <c r="C25482">
        <v>0</v>
      </c>
      <c r="D25482">
        <v>10.132999999999999</v>
      </c>
      <c r="E25482">
        <v>21.433</v>
      </c>
      <c r="F25482" s="13">
        <f t="shared" si="397"/>
        <v>43545.472222222219</v>
      </c>
    </row>
    <row r="25483" spans="1:6" x14ac:dyDescent="0.35">
      <c r="A25483" s="14">
        <v>43545</v>
      </c>
      <c r="B25483" s="15">
        <v>0.47916666666666669</v>
      </c>
      <c r="C25483">
        <v>0</v>
      </c>
      <c r="D25483">
        <v>10.133699999999999</v>
      </c>
      <c r="E25483">
        <v>21.44</v>
      </c>
      <c r="F25483" s="13">
        <f t="shared" si="397"/>
        <v>43545.479166666664</v>
      </c>
    </row>
    <row r="25484" spans="1:6" x14ac:dyDescent="0.35">
      <c r="A25484" s="14">
        <v>43545</v>
      </c>
      <c r="B25484" s="15">
        <v>0.4861111111111111</v>
      </c>
      <c r="C25484">
        <v>0</v>
      </c>
      <c r="D25484">
        <v>10.132199999999999</v>
      </c>
      <c r="E25484">
        <v>21.446000000000002</v>
      </c>
      <c r="F25484" s="13">
        <f t="shared" si="397"/>
        <v>43545.486111111109</v>
      </c>
    </row>
    <row r="25485" spans="1:6" x14ac:dyDescent="0.35">
      <c r="A25485" s="14">
        <v>43545</v>
      </c>
      <c r="B25485" s="15">
        <v>0.49305555555555558</v>
      </c>
      <c r="C25485">
        <v>0</v>
      </c>
      <c r="D25485">
        <v>10.1302</v>
      </c>
      <c r="E25485">
        <v>21.451000000000001</v>
      </c>
      <c r="F25485" s="13">
        <f t="shared" si="397"/>
        <v>43545.493055555555</v>
      </c>
    </row>
    <row r="25486" spans="1:6" x14ac:dyDescent="0.35">
      <c r="A25486" s="14">
        <v>43545</v>
      </c>
      <c r="B25486" s="15">
        <v>0.5</v>
      </c>
      <c r="C25486">
        <v>0</v>
      </c>
      <c r="D25486">
        <v>10.129099999999999</v>
      </c>
      <c r="E25486">
        <v>21.454999999999998</v>
      </c>
      <c r="F25486" s="13">
        <f t="shared" ref="F25486:F25549" si="398">A25486+B25486</f>
        <v>43545.5</v>
      </c>
    </row>
    <row r="25487" spans="1:6" x14ac:dyDescent="0.35">
      <c r="A25487" s="14">
        <v>43545</v>
      </c>
      <c r="B25487" s="15">
        <v>0.50694444444444442</v>
      </c>
      <c r="C25487">
        <v>0</v>
      </c>
      <c r="D25487">
        <v>10.126799999999999</v>
      </c>
      <c r="E25487">
        <v>21.459</v>
      </c>
      <c r="F25487" s="13">
        <f t="shared" si="398"/>
        <v>43545.506944444445</v>
      </c>
    </row>
    <row r="25488" spans="1:6" x14ac:dyDescent="0.35">
      <c r="A25488" s="14">
        <v>43545</v>
      </c>
      <c r="B25488" s="15">
        <v>0.51388888888888895</v>
      </c>
      <c r="C25488">
        <v>0</v>
      </c>
      <c r="D25488">
        <v>10.1249</v>
      </c>
      <c r="E25488">
        <v>21.463999999999999</v>
      </c>
      <c r="F25488" s="13">
        <f t="shared" si="398"/>
        <v>43545.513888888891</v>
      </c>
    </row>
    <row r="25489" spans="1:6" x14ac:dyDescent="0.35">
      <c r="A25489" s="14">
        <v>43545</v>
      </c>
      <c r="B25489" s="15">
        <v>0.52083333333333337</v>
      </c>
      <c r="C25489">
        <v>0</v>
      </c>
      <c r="D25489">
        <v>10.1228</v>
      </c>
      <c r="E25489">
        <v>21.468</v>
      </c>
      <c r="F25489" s="13">
        <f t="shared" si="398"/>
        <v>43545.520833333336</v>
      </c>
    </row>
    <row r="25490" spans="1:6" x14ac:dyDescent="0.35">
      <c r="A25490" s="14">
        <v>43545</v>
      </c>
      <c r="B25490" s="15">
        <v>0.52777777777777779</v>
      </c>
      <c r="C25490">
        <v>0</v>
      </c>
      <c r="D25490">
        <v>10.1203</v>
      </c>
      <c r="E25490">
        <v>21.474</v>
      </c>
      <c r="F25490" s="13">
        <f t="shared" si="398"/>
        <v>43545.527777777781</v>
      </c>
    </row>
    <row r="25491" spans="1:6" x14ac:dyDescent="0.35">
      <c r="A25491" s="14">
        <v>43545</v>
      </c>
      <c r="B25491" s="15">
        <v>0.53472222222222221</v>
      </c>
      <c r="C25491">
        <v>0</v>
      </c>
      <c r="D25491">
        <v>10.118499999999999</v>
      </c>
      <c r="E25491">
        <v>21.481000000000002</v>
      </c>
      <c r="F25491" s="13">
        <f t="shared" si="398"/>
        <v>43545.534722222219</v>
      </c>
    </row>
    <row r="25492" spans="1:6" x14ac:dyDescent="0.35">
      <c r="A25492" s="14">
        <v>43545</v>
      </c>
      <c r="B25492" s="15">
        <v>0.54166666666666663</v>
      </c>
      <c r="C25492">
        <v>0</v>
      </c>
      <c r="D25492">
        <v>10.1166</v>
      </c>
      <c r="E25492">
        <v>21.488</v>
      </c>
      <c r="F25492" s="13">
        <f t="shared" si="398"/>
        <v>43545.541666666664</v>
      </c>
    </row>
    <row r="25493" spans="1:6" x14ac:dyDescent="0.35">
      <c r="A25493" s="14">
        <v>43545</v>
      </c>
      <c r="B25493" s="15">
        <v>0.54861111111111105</v>
      </c>
      <c r="C25493">
        <v>0</v>
      </c>
      <c r="D25493">
        <v>10.1167</v>
      </c>
      <c r="E25493">
        <v>21.492999999999999</v>
      </c>
      <c r="F25493" s="13">
        <f t="shared" si="398"/>
        <v>43545.548611111109</v>
      </c>
    </row>
    <row r="25494" spans="1:6" x14ac:dyDescent="0.35">
      <c r="A25494" s="14">
        <v>43545</v>
      </c>
      <c r="B25494" s="15">
        <v>0.55555555555555558</v>
      </c>
      <c r="C25494">
        <v>0</v>
      </c>
      <c r="D25494">
        <v>10.1151</v>
      </c>
      <c r="E25494">
        <v>21.495999999999999</v>
      </c>
      <c r="F25494" s="13">
        <f t="shared" si="398"/>
        <v>43545.555555555555</v>
      </c>
    </row>
    <row r="25495" spans="1:6" x14ac:dyDescent="0.35">
      <c r="A25495" s="14">
        <v>43545</v>
      </c>
      <c r="B25495" s="15">
        <v>0.5625</v>
      </c>
      <c r="C25495">
        <v>0</v>
      </c>
      <c r="D25495">
        <v>10.1142</v>
      </c>
      <c r="E25495">
        <v>21.498999999999999</v>
      </c>
      <c r="F25495" s="13">
        <f t="shared" si="398"/>
        <v>43545.5625</v>
      </c>
    </row>
    <row r="25496" spans="1:6" x14ac:dyDescent="0.35">
      <c r="A25496" s="14">
        <v>43545</v>
      </c>
      <c r="B25496" s="15">
        <v>0.56944444444444442</v>
      </c>
      <c r="C25496">
        <v>0</v>
      </c>
      <c r="D25496">
        <v>10.113</v>
      </c>
      <c r="E25496">
        <v>21.501000000000001</v>
      </c>
      <c r="F25496" s="13">
        <f t="shared" si="398"/>
        <v>43545.569444444445</v>
      </c>
    </row>
    <row r="25497" spans="1:6" x14ac:dyDescent="0.35">
      <c r="A25497" s="14">
        <v>43545</v>
      </c>
      <c r="B25497" s="15">
        <v>0.57638888888888895</v>
      </c>
      <c r="C25497">
        <v>0</v>
      </c>
      <c r="D25497">
        <v>10.111000000000001</v>
      </c>
      <c r="E25497">
        <v>21.501000000000001</v>
      </c>
      <c r="F25497" s="13">
        <f t="shared" si="398"/>
        <v>43545.576388888891</v>
      </c>
    </row>
    <row r="25498" spans="1:6" x14ac:dyDescent="0.35">
      <c r="A25498" s="14">
        <v>43545</v>
      </c>
      <c r="B25498" s="15">
        <v>0.58333333333333337</v>
      </c>
      <c r="C25498">
        <v>0</v>
      </c>
      <c r="D25498">
        <v>10.112</v>
      </c>
      <c r="E25498">
        <v>21.501999999999999</v>
      </c>
      <c r="F25498" s="13">
        <f t="shared" si="398"/>
        <v>43545.583333333336</v>
      </c>
    </row>
    <row r="25499" spans="1:6" x14ac:dyDescent="0.35">
      <c r="A25499" s="14">
        <v>43545</v>
      </c>
      <c r="B25499" s="15">
        <v>0.59027777777777779</v>
      </c>
      <c r="C25499">
        <v>0</v>
      </c>
      <c r="D25499">
        <v>10.1107</v>
      </c>
      <c r="E25499">
        <v>21.503</v>
      </c>
      <c r="F25499" s="13">
        <f t="shared" si="398"/>
        <v>43545.590277777781</v>
      </c>
    </row>
    <row r="25500" spans="1:6" x14ac:dyDescent="0.35">
      <c r="A25500" s="14">
        <v>43545</v>
      </c>
      <c r="B25500" s="15">
        <v>0.59722222222222221</v>
      </c>
      <c r="C25500">
        <v>0</v>
      </c>
      <c r="D25500">
        <v>10.107799999999999</v>
      </c>
      <c r="E25500">
        <v>21.503</v>
      </c>
      <c r="F25500" s="13">
        <f t="shared" si="398"/>
        <v>43545.597222222219</v>
      </c>
    </row>
    <row r="25501" spans="1:6" x14ac:dyDescent="0.35">
      <c r="A25501" s="14">
        <v>43545</v>
      </c>
      <c r="B25501" s="15">
        <v>0.60416666666666663</v>
      </c>
      <c r="C25501">
        <v>0</v>
      </c>
      <c r="D25501">
        <v>10.106299999999999</v>
      </c>
      <c r="E25501">
        <v>21.504000000000001</v>
      </c>
      <c r="F25501" s="13">
        <f t="shared" si="398"/>
        <v>43545.604166666664</v>
      </c>
    </row>
    <row r="25502" spans="1:6" x14ac:dyDescent="0.35">
      <c r="A25502" s="14">
        <v>43545</v>
      </c>
      <c r="B25502" s="15">
        <v>0.61111111111111105</v>
      </c>
      <c r="C25502">
        <v>0</v>
      </c>
      <c r="D25502">
        <v>10.1061</v>
      </c>
      <c r="E25502">
        <v>21.504999999999999</v>
      </c>
      <c r="F25502" s="13">
        <f t="shared" si="398"/>
        <v>43545.611111111109</v>
      </c>
    </row>
    <row r="25503" spans="1:6" x14ac:dyDescent="0.35">
      <c r="A25503" s="14">
        <v>43545</v>
      </c>
      <c r="B25503" s="15">
        <v>0.61805555555555558</v>
      </c>
      <c r="C25503">
        <v>0</v>
      </c>
      <c r="D25503">
        <v>10.105700000000001</v>
      </c>
      <c r="E25503">
        <v>21.504999999999999</v>
      </c>
      <c r="F25503" s="13">
        <f t="shared" si="398"/>
        <v>43545.618055555555</v>
      </c>
    </row>
    <row r="25504" spans="1:6" x14ac:dyDescent="0.35">
      <c r="A25504" s="14">
        <v>43545</v>
      </c>
      <c r="B25504" s="15">
        <v>0.625</v>
      </c>
      <c r="C25504">
        <v>0</v>
      </c>
      <c r="D25504">
        <v>10.105700000000001</v>
      </c>
      <c r="E25504">
        <v>21.506</v>
      </c>
      <c r="F25504" s="13">
        <f t="shared" si="398"/>
        <v>43545.625</v>
      </c>
    </row>
    <row r="25505" spans="1:6" x14ac:dyDescent="0.35">
      <c r="A25505" s="14">
        <v>43545</v>
      </c>
      <c r="B25505" s="15">
        <v>0.63194444444444442</v>
      </c>
      <c r="C25505">
        <v>0</v>
      </c>
      <c r="D25505">
        <v>10.105499999999999</v>
      </c>
      <c r="E25505">
        <v>21.506</v>
      </c>
      <c r="F25505" s="13">
        <f t="shared" si="398"/>
        <v>43545.631944444445</v>
      </c>
    </row>
    <row r="25506" spans="1:6" x14ac:dyDescent="0.35">
      <c r="A25506" s="14">
        <v>43545</v>
      </c>
      <c r="B25506" s="15">
        <v>0.63888888888888895</v>
      </c>
      <c r="C25506">
        <v>0</v>
      </c>
      <c r="D25506">
        <v>10.105600000000001</v>
      </c>
      <c r="E25506">
        <v>21.507000000000001</v>
      </c>
      <c r="F25506" s="13">
        <f t="shared" si="398"/>
        <v>43545.638888888891</v>
      </c>
    </row>
    <row r="25507" spans="1:6" x14ac:dyDescent="0.35">
      <c r="A25507" s="14">
        <v>43545</v>
      </c>
      <c r="B25507" s="15">
        <v>0.64583333333333337</v>
      </c>
      <c r="C25507">
        <v>0</v>
      </c>
      <c r="D25507">
        <v>10.106999999999999</v>
      </c>
      <c r="E25507">
        <v>21.507000000000001</v>
      </c>
      <c r="F25507" s="13">
        <f t="shared" si="398"/>
        <v>43545.645833333336</v>
      </c>
    </row>
    <row r="25508" spans="1:6" x14ac:dyDescent="0.35">
      <c r="A25508" s="14">
        <v>43545</v>
      </c>
      <c r="B25508" s="15">
        <v>0.65277777777777779</v>
      </c>
      <c r="C25508">
        <v>0</v>
      </c>
      <c r="D25508">
        <v>10.108000000000001</v>
      </c>
      <c r="E25508">
        <v>21.507999999999999</v>
      </c>
      <c r="F25508" s="13">
        <f t="shared" si="398"/>
        <v>43545.652777777781</v>
      </c>
    </row>
    <row r="25509" spans="1:6" x14ac:dyDescent="0.35">
      <c r="A25509" s="14">
        <v>43545</v>
      </c>
      <c r="B25509" s="15">
        <v>0.65972222222222221</v>
      </c>
      <c r="C25509">
        <v>0</v>
      </c>
      <c r="D25509">
        <v>10.107699999999999</v>
      </c>
      <c r="E25509">
        <v>21.507000000000001</v>
      </c>
      <c r="F25509" s="13">
        <f t="shared" si="398"/>
        <v>43545.659722222219</v>
      </c>
    </row>
    <row r="25510" spans="1:6" x14ac:dyDescent="0.35">
      <c r="A25510" s="14">
        <v>43545</v>
      </c>
      <c r="B25510" s="15">
        <v>0.66666666666666663</v>
      </c>
      <c r="C25510">
        <v>0</v>
      </c>
      <c r="D25510">
        <v>10.1076</v>
      </c>
      <c r="E25510">
        <v>21.507000000000001</v>
      </c>
      <c r="F25510" s="13">
        <f t="shared" si="398"/>
        <v>43545.666666666664</v>
      </c>
    </row>
    <row r="25511" spans="1:6" x14ac:dyDescent="0.35">
      <c r="A25511" s="14">
        <v>43545</v>
      </c>
      <c r="B25511" s="15">
        <v>0.67361111111111116</v>
      </c>
      <c r="C25511">
        <v>0</v>
      </c>
      <c r="D25511">
        <v>10.1073</v>
      </c>
      <c r="E25511">
        <v>21.506</v>
      </c>
      <c r="F25511" s="13">
        <f t="shared" si="398"/>
        <v>43545.673611111109</v>
      </c>
    </row>
    <row r="25512" spans="1:6" x14ac:dyDescent="0.35">
      <c r="A25512" s="14">
        <v>43545</v>
      </c>
      <c r="B25512" s="15">
        <v>0.68055555555555547</v>
      </c>
      <c r="C25512">
        <v>0</v>
      </c>
      <c r="D25512">
        <v>10.1081</v>
      </c>
      <c r="E25512">
        <v>21.504999999999999</v>
      </c>
      <c r="F25512" s="13">
        <f t="shared" si="398"/>
        <v>43545.680555555555</v>
      </c>
    </row>
    <row r="25513" spans="1:6" x14ac:dyDescent="0.35">
      <c r="A25513" s="14">
        <v>43545</v>
      </c>
      <c r="B25513" s="15">
        <v>0.6875</v>
      </c>
      <c r="C25513">
        <v>0</v>
      </c>
      <c r="D25513">
        <v>10.1076</v>
      </c>
      <c r="E25513">
        <v>21.503</v>
      </c>
      <c r="F25513" s="13">
        <f t="shared" si="398"/>
        <v>43545.6875</v>
      </c>
    </row>
    <row r="25514" spans="1:6" x14ac:dyDescent="0.35">
      <c r="A25514" s="14">
        <v>43545</v>
      </c>
      <c r="B25514" s="15">
        <v>0.69444444444444453</v>
      </c>
      <c r="C25514">
        <v>0</v>
      </c>
      <c r="D25514">
        <v>10.1083</v>
      </c>
      <c r="E25514">
        <v>21.501000000000001</v>
      </c>
      <c r="F25514" s="13">
        <f t="shared" si="398"/>
        <v>43545.694444444445</v>
      </c>
    </row>
    <row r="25515" spans="1:6" x14ac:dyDescent="0.35">
      <c r="A25515" s="14">
        <v>43545</v>
      </c>
      <c r="B25515" s="15">
        <v>0.70138888888888884</v>
      </c>
      <c r="C25515">
        <v>0</v>
      </c>
      <c r="D25515">
        <v>10.1091</v>
      </c>
      <c r="E25515">
        <v>21.498999999999999</v>
      </c>
      <c r="F25515" s="13">
        <f t="shared" si="398"/>
        <v>43545.701388888891</v>
      </c>
    </row>
    <row r="25516" spans="1:6" x14ac:dyDescent="0.35">
      <c r="A25516" s="14">
        <v>43545</v>
      </c>
      <c r="B25516" s="15">
        <v>0.70833333333333337</v>
      </c>
      <c r="C25516">
        <v>0</v>
      </c>
      <c r="D25516">
        <v>10.1096</v>
      </c>
      <c r="E25516">
        <v>21.498000000000001</v>
      </c>
      <c r="F25516" s="13">
        <f t="shared" si="398"/>
        <v>43545.708333333336</v>
      </c>
    </row>
    <row r="25517" spans="1:6" x14ac:dyDescent="0.35">
      <c r="A25517" s="14">
        <v>43545</v>
      </c>
      <c r="B25517" s="15">
        <v>0.71527777777777779</v>
      </c>
      <c r="C25517">
        <v>0</v>
      </c>
      <c r="D25517">
        <v>10.1122</v>
      </c>
      <c r="E25517">
        <v>21.495999999999999</v>
      </c>
      <c r="F25517" s="13">
        <f t="shared" si="398"/>
        <v>43545.715277777781</v>
      </c>
    </row>
    <row r="25518" spans="1:6" x14ac:dyDescent="0.35">
      <c r="A25518" s="14">
        <v>43545</v>
      </c>
      <c r="B25518" s="15">
        <v>0.72222222222222221</v>
      </c>
      <c r="C25518">
        <v>0</v>
      </c>
      <c r="D25518">
        <v>10.111700000000001</v>
      </c>
      <c r="E25518">
        <v>21.495000000000001</v>
      </c>
      <c r="F25518" s="13">
        <f t="shared" si="398"/>
        <v>43545.722222222219</v>
      </c>
    </row>
    <row r="25519" spans="1:6" x14ac:dyDescent="0.35">
      <c r="A25519" s="14">
        <v>43545</v>
      </c>
      <c r="B25519" s="15">
        <v>0.72916666666666663</v>
      </c>
      <c r="C25519">
        <v>0</v>
      </c>
      <c r="D25519">
        <v>10.1128</v>
      </c>
      <c r="E25519">
        <v>21.492999999999999</v>
      </c>
      <c r="F25519" s="13">
        <f t="shared" si="398"/>
        <v>43545.729166666664</v>
      </c>
    </row>
    <row r="25520" spans="1:6" x14ac:dyDescent="0.35">
      <c r="A25520" s="14">
        <v>43545</v>
      </c>
      <c r="B25520" s="15">
        <v>0.73611111111111116</v>
      </c>
      <c r="C25520">
        <v>0</v>
      </c>
      <c r="D25520">
        <v>10.113</v>
      </c>
      <c r="E25520">
        <v>21.492000000000001</v>
      </c>
      <c r="F25520" s="13">
        <f t="shared" si="398"/>
        <v>43545.736111111109</v>
      </c>
    </row>
    <row r="25521" spans="1:6" x14ac:dyDescent="0.35">
      <c r="A25521" s="14">
        <v>43545</v>
      </c>
      <c r="B25521" s="15">
        <v>0.74305555555555547</v>
      </c>
      <c r="C25521">
        <v>0</v>
      </c>
      <c r="D25521">
        <v>10.113</v>
      </c>
      <c r="E25521">
        <v>21.49</v>
      </c>
      <c r="F25521" s="13">
        <f t="shared" si="398"/>
        <v>43545.743055555555</v>
      </c>
    </row>
    <row r="25522" spans="1:6" x14ac:dyDescent="0.35">
      <c r="A25522" s="14">
        <v>43545</v>
      </c>
      <c r="B25522" s="15">
        <v>0.75</v>
      </c>
      <c r="C25522">
        <v>0</v>
      </c>
      <c r="D25522">
        <v>10.1144</v>
      </c>
      <c r="E25522">
        <v>21.488</v>
      </c>
      <c r="F25522" s="13">
        <f t="shared" si="398"/>
        <v>43545.75</v>
      </c>
    </row>
    <row r="25523" spans="1:6" x14ac:dyDescent="0.35">
      <c r="A25523" s="14">
        <v>43545</v>
      </c>
      <c r="B25523" s="15">
        <v>0.75694444444444453</v>
      </c>
      <c r="C25523">
        <v>0</v>
      </c>
      <c r="D25523">
        <v>10.1165</v>
      </c>
      <c r="E25523">
        <v>21.486999999999998</v>
      </c>
      <c r="F25523" s="13">
        <f t="shared" si="398"/>
        <v>43545.756944444445</v>
      </c>
    </row>
    <row r="25524" spans="1:6" x14ac:dyDescent="0.35">
      <c r="A25524" s="14">
        <v>43545</v>
      </c>
      <c r="B25524" s="15">
        <v>0.76388888888888884</v>
      </c>
      <c r="C25524">
        <v>0</v>
      </c>
      <c r="D25524">
        <v>10.118399999999999</v>
      </c>
      <c r="E25524">
        <v>21.486000000000001</v>
      </c>
      <c r="F25524" s="13">
        <f t="shared" si="398"/>
        <v>43545.763888888891</v>
      </c>
    </row>
    <row r="25525" spans="1:6" x14ac:dyDescent="0.35">
      <c r="A25525" s="14">
        <v>43545</v>
      </c>
      <c r="B25525" s="15">
        <v>0.77083333333333337</v>
      </c>
      <c r="C25525">
        <v>0</v>
      </c>
      <c r="D25525">
        <v>10.1188</v>
      </c>
      <c r="E25525">
        <v>21.484999999999999</v>
      </c>
      <c r="F25525" s="13">
        <f t="shared" si="398"/>
        <v>43545.770833333336</v>
      </c>
    </row>
    <row r="25526" spans="1:6" x14ac:dyDescent="0.35">
      <c r="A25526" s="14">
        <v>43545</v>
      </c>
      <c r="B25526" s="15">
        <v>0.77777777777777779</v>
      </c>
      <c r="C25526">
        <v>0</v>
      </c>
      <c r="D25526">
        <v>10.1204</v>
      </c>
      <c r="E25526">
        <v>21.484000000000002</v>
      </c>
      <c r="F25526" s="13">
        <f t="shared" si="398"/>
        <v>43545.777777777781</v>
      </c>
    </row>
    <row r="25527" spans="1:6" x14ac:dyDescent="0.35">
      <c r="A25527" s="14">
        <v>43545</v>
      </c>
      <c r="B25527" s="15">
        <v>0.78472222222222221</v>
      </c>
      <c r="C25527">
        <v>0</v>
      </c>
      <c r="D25527">
        <v>10.1211</v>
      </c>
      <c r="E25527">
        <v>21.483000000000001</v>
      </c>
      <c r="F25527" s="13">
        <f t="shared" si="398"/>
        <v>43545.784722222219</v>
      </c>
    </row>
    <row r="25528" spans="1:6" x14ac:dyDescent="0.35">
      <c r="A25528" s="14">
        <v>43545</v>
      </c>
      <c r="B25528" s="15">
        <v>0.79166666666666663</v>
      </c>
      <c r="C25528">
        <v>0</v>
      </c>
      <c r="D25528">
        <v>10.1233</v>
      </c>
      <c r="E25528">
        <v>21.481999999999999</v>
      </c>
      <c r="F25528" s="13">
        <f t="shared" si="398"/>
        <v>43545.791666666664</v>
      </c>
    </row>
    <row r="25529" spans="1:6" x14ac:dyDescent="0.35">
      <c r="A25529" s="14">
        <v>43545</v>
      </c>
      <c r="B25529" s="15">
        <v>0.79861111111111116</v>
      </c>
      <c r="C25529">
        <v>0</v>
      </c>
      <c r="D25529">
        <v>10.1257</v>
      </c>
      <c r="E25529">
        <v>21.481000000000002</v>
      </c>
      <c r="F25529" s="13">
        <f t="shared" si="398"/>
        <v>43545.798611111109</v>
      </c>
    </row>
    <row r="25530" spans="1:6" x14ac:dyDescent="0.35">
      <c r="A25530" s="14">
        <v>43545</v>
      </c>
      <c r="B25530" s="15">
        <v>0.80555555555555547</v>
      </c>
      <c r="C25530">
        <v>0</v>
      </c>
      <c r="D25530">
        <v>10.1256</v>
      </c>
      <c r="E25530">
        <v>21.48</v>
      </c>
      <c r="F25530" s="13">
        <f t="shared" si="398"/>
        <v>43545.805555555555</v>
      </c>
    </row>
    <row r="25531" spans="1:6" x14ac:dyDescent="0.35">
      <c r="A25531" s="14">
        <v>43545</v>
      </c>
      <c r="B25531" s="15">
        <v>0.8125</v>
      </c>
      <c r="C25531">
        <v>0</v>
      </c>
      <c r="D25531">
        <v>10.1274</v>
      </c>
      <c r="E25531">
        <v>21.478999999999999</v>
      </c>
      <c r="F25531" s="13">
        <f t="shared" si="398"/>
        <v>43545.8125</v>
      </c>
    </row>
    <row r="25532" spans="1:6" x14ac:dyDescent="0.35">
      <c r="A25532" s="14">
        <v>43545</v>
      </c>
      <c r="B25532" s="15">
        <v>0.81944444444444453</v>
      </c>
      <c r="C25532">
        <v>0</v>
      </c>
      <c r="D25532">
        <v>10.129300000000001</v>
      </c>
      <c r="E25532">
        <v>21.478000000000002</v>
      </c>
      <c r="F25532" s="13">
        <f t="shared" si="398"/>
        <v>43545.819444444445</v>
      </c>
    </row>
    <row r="25533" spans="1:6" x14ac:dyDescent="0.35">
      <c r="A25533" s="14">
        <v>43545</v>
      </c>
      <c r="B25533" s="15">
        <v>0.82638888888888884</v>
      </c>
      <c r="C25533">
        <v>0</v>
      </c>
      <c r="D25533">
        <v>10.129200000000001</v>
      </c>
      <c r="E25533">
        <v>21.477</v>
      </c>
      <c r="F25533" s="13">
        <f t="shared" si="398"/>
        <v>43545.826388888891</v>
      </c>
    </row>
    <row r="25534" spans="1:6" x14ac:dyDescent="0.35">
      <c r="A25534" s="14">
        <v>43545</v>
      </c>
      <c r="B25534" s="15">
        <v>0.83333333333333337</v>
      </c>
      <c r="C25534">
        <v>0</v>
      </c>
      <c r="D25534">
        <v>10.129899999999999</v>
      </c>
      <c r="E25534">
        <v>21.475999999999999</v>
      </c>
      <c r="F25534" s="13">
        <f t="shared" si="398"/>
        <v>43545.833333333336</v>
      </c>
    </row>
    <row r="25535" spans="1:6" x14ac:dyDescent="0.35">
      <c r="A25535" s="14">
        <v>43545</v>
      </c>
      <c r="B25535" s="15">
        <v>0.84027777777777779</v>
      </c>
      <c r="C25535">
        <v>0</v>
      </c>
      <c r="D25535">
        <v>10.130000000000001</v>
      </c>
      <c r="E25535">
        <v>21.475000000000001</v>
      </c>
      <c r="F25535" s="13">
        <f t="shared" si="398"/>
        <v>43545.840277777781</v>
      </c>
    </row>
    <row r="25536" spans="1:6" x14ac:dyDescent="0.35">
      <c r="A25536" s="14">
        <v>43545</v>
      </c>
      <c r="B25536" s="15">
        <v>0.84722222222222221</v>
      </c>
      <c r="C25536">
        <v>0</v>
      </c>
      <c r="D25536">
        <v>10.131</v>
      </c>
      <c r="E25536">
        <v>21.474</v>
      </c>
      <c r="F25536" s="13">
        <f t="shared" si="398"/>
        <v>43545.847222222219</v>
      </c>
    </row>
    <row r="25537" spans="1:6" x14ac:dyDescent="0.35">
      <c r="A25537" s="14">
        <v>43545</v>
      </c>
      <c r="B25537" s="15">
        <v>0.85416666666666663</v>
      </c>
      <c r="C25537">
        <v>0</v>
      </c>
      <c r="D25537">
        <v>10.1327</v>
      </c>
      <c r="E25537">
        <v>21.472999999999999</v>
      </c>
      <c r="F25537" s="13">
        <f t="shared" si="398"/>
        <v>43545.854166666664</v>
      </c>
    </row>
    <row r="25538" spans="1:6" x14ac:dyDescent="0.35">
      <c r="A25538" s="14">
        <v>43545</v>
      </c>
      <c r="B25538" s="15">
        <v>0.86111111111111116</v>
      </c>
      <c r="C25538">
        <v>0</v>
      </c>
      <c r="D25538">
        <v>10.1341</v>
      </c>
      <c r="E25538">
        <v>21.471</v>
      </c>
      <c r="F25538" s="13">
        <f t="shared" si="398"/>
        <v>43545.861111111109</v>
      </c>
    </row>
    <row r="25539" spans="1:6" x14ac:dyDescent="0.35">
      <c r="A25539" s="14">
        <v>43545</v>
      </c>
      <c r="B25539" s="15">
        <v>0.86805555555555547</v>
      </c>
      <c r="C25539">
        <v>0</v>
      </c>
      <c r="D25539">
        <v>10.1351</v>
      </c>
      <c r="E25539">
        <v>21.47</v>
      </c>
      <c r="F25539" s="13">
        <f t="shared" si="398"/>
        <v>43545.868055555555</v>
      </c>
    </row>
    <row r="25540" spans="1:6" x14ac:dyDescent="0.35">
      <c r="A25540" s="14">
        <v>43545</v>
      </c>
      <c r="B25540" s="15">
        <v>0.875</v>
      </c>
      <c r="C25540">
        <v>0</v>
      </c>
      <c r="D25540">
        <v>10.136799999999999</v>
      </c>
      <c r="E25540">
        <v>21.469000000000001</v>
      </c>
      <c r="F25540" s="13">
        <f t="shared" si="398"/>
        <v>43545.875</v>
      </c>
    </row>
    <row r="25541" spans="1:6" x14ac:dyDescent="0.35">
      <c r="A25541" s="14">
        <v>43545</v>
      </c>
      <c r="B25541" s="15">
        <v>0.88194444444444453</v>
      </c>
      <c r="C25541">
        <v>0</v>
      </c>
      <c r="D25541">
        <v>10.1388</v>
      </c>
      <c r="E25541">
        <v>21.468</v>
      </c>
      <c r="F25541" s="13">
        <f t="shared" si="398"/>
        <v>43545.881944444445</v>
      </c>
    </row>
    <row r="25542" spans="1:6" x14ac:dyDescent="0.35">
      <c r="A25542" s="14">
        <v>43545</v>
      </c>
      <c r="B25542" s="15">
        <v>0.88888888888888884</v>
      </c>
      <c r="C25542">
        <v>0</v>
      </c>
      <c r="D25542">
        <v>10.1386</v>
      </c>
      <c r="E25542">
        <v>21.466000000000001</v>
      </c>
      <c r="F25542" s="13">
        <f t="shared" si="398"/>
        <v>43545.888888888891</v>
      </c>
    </row>
    <row r="25543" spans="1:6" x14ac:dyDescent="0.35">
      <c r="A25543" s="14">
        <v>43545</v>
      </c>
      <c r="B25543" s="15">
        <v>0.89583333333333337</v>
      </c>
      <c r="C25543">
        <v>0</v>
      </c>
      <c r="D25543">
        <v>10.139099999999999</v>
      </c>
      <c r="E25543">
        <v>21.465</v>
      </c>
      <c r="F25543" s="13">
        <f t="shared" si="398"/>
        <v>43545.895833333336</v>
      </c>
    </row>
    <row r="25544" spans="1:6" x14ac:dyDescent="0.35">
      <c r="A25544" s="14">
        <v>43545</v>
      </c>
      <c r="B25544" s="15">
        <v>0.90277777777777779</v>
      </c>
      <c r="C25544">
        <v>0</v>
      </c>
      <c r="D25544">
        <v>10.1403</v>
      </c>
      <c r="E25544">
        <v>21.463999999999999</v>
      </c>
      <c r="F25544" s="13">
        <f t="shared" si="398"/>
        <v>43545.902777777781</v>
      </c>
    </row>
    <row r="25545" spans="1:6" x14ac:dyDescent="0.35">
      <c r="A25545" s="14">
        <v>43545</v>
      </c>
      <c r="B25545" s="15">
        <v>0.90972222222222221</v>
      </c>
      <c r="C25545">
        <v>0</v>
      </c>
      <c r="D25545">
        <v>10.140499999999999</v>
      </c>
      <c r="E25545">
        <v>21.462</v>
      </c>
      <c r="F25545" s="13">
        <f t="shared" si="398"/>
        <v>43545.909722222219</v>
      </c>
    </row>
    <row r="25546" spans="1:6" x14ac:dyDescent="0.35">
      <c r="A25546" s="14">
        <v>43545</v>
      </c>
      <c r="B25546" s="15">
        <v>0.91666666666666663</v>
      </c>
      <c r="C25546">
        <v>0</v>
      </c>
      <c r="D25546">
        <v>10.1416</v>
      </c>
      <c r="E25546">
        <v>21.460999999999999</v>
      </c>
      <c r="F25546" s="13">
        <f t="shared" si="398"/>
        <v>43545.916666666664</v>
      </c>
    </row>
    <row r="25547" spans="1:6" x14ac:dyDescent="0.35">
      <c r="A25547" s="14">
        <v>43545</v>
      </c>
      <c r="B25547" s="15">
        <v>0.92361111111111116</v>
      </c>
      <c r="C25547">
        <v>0</v>
      </c>
      <c r="D25547">
        <v>10.1418</v>
      </c>
      <c r="E25547">
        <v>21.46</v>
      </c>
      <c r="F25547" s="13">
        <f t="shared" si="398"/>
        <v>43545.923611111109</v>
      </c>
    </row>
    <row r="25548" spans="1:6" x14ac:dyDescent="0.35">
      <c r="A25548" s="14">
        <v>43545</v>
      </c>
      <c r="B25548" s="15">
        <v>0.93055555555555547</v>
      </c>
      <c r="C25548">
        <v>0</v>
      </c>
      <c r="D25548">
        <v>10.1417</v>
      </c>
      <c r="E25548">
        <v>21.457999999999998</v>
      </c>
      <c r="F25548" s="13">
        <f t="shared" si="398"/>
        <v>43545.930555555555</v>
      </c>
    </row>
    <row r="25549" spans="1:6" x14ac:dyDescent="0.35">
      <c r="A25549" s="14">
        <v>43545</v>
      </c>
      <c r="B25549" s="15">
        <v>0.9375</v>
      </c>
      <c r="C25549">
        <v>0</v>
      </c>
      <c r="D25549">
        <v>10.1402</v>
      </c>
      <c r="E25549">
        <v>21.457000000000001</v>
      </c>
      <c r="F25549" s="13">
        <f t="shared" si="398"/>
        <v>43545.9375</v>
      </c>
    </row>
    <row r="25550" spans="1:6" x14ac:dyDescent="0.35">
      <c r="A25550" s="14">
        <v>43545</v>
      </c>
      <c r="B25550" s="15">
        <v>0.94444444444444453</v>
      </c>
      <c r="C25550">
        <v>0</v>
      </c>
      <c r="D25550">
        <v>10.139900000000001</v>
      </c>
      <c r="E25550">
        <v>21.456</v>
      </c>
      <c r="F25550" s="13">
        <f t="shared" ref="F25550:F25613" si="399">A25550+B25550</f>
        <v>43545.944444444445</v>
      </c>
    </row>
    <row r="25551" spans="1:6" x14ac:dyDescent="0.35">
      <c r="A25551" s="14">
        <v>43545</v>
      </c>
      <c r="B25551" s="15">
        <v>0.95138888888888884</v>
      </c>
      <c r="C25551">
        <v>0</v>
      </c>
      <c r="D25551">
        <v>10.138999999999999</v>
      </c>
      <c r="E25551">
        <v>21.454000000000001</v>
      </c>
      <c r="F25551" s="13">
        <f t="shared" si="399"/>
        <v>43545.951388888891</v>
      </c>
    </row>
    <row r="25552" spans="1:6" x14ac:dyDescent="0.35">
      <c r="A25552" s="14">
        <v>43545</v>
      </c>
      <c r="B25552" s="15">
        <v>0.95833333333333337</v>
      </c>
      <c r="C25552">
        <v>0</v>
      </c>
      <c r="D25552">
        <v>10.139099999999999</v>
      </c>
      <c r="E25552">
        <v>21.452999999999999</v>
      </c>
      <c r="F25552" s="13">
        <f t="shared" si="399"/>
        <v>43545.958333333336</v>
      </c>
    </row>
    <row r="25553" spans="1:6" x14ac:dyDescent="0.35">
      <c r="A25553" s="14">
        <v>43545</v>
      </c>
      <c r="B25553" s="15">
        <v>0.96527777777777779</v>
      </c>
      <c r="C25553">
        <v>0</v>
      </c>
      <c r="D25553">
        <v>10.1381</v>
      </c>
      <c r="E25553">
        <v>21.452000000000002</v>
      </c>
      <c r="F25553" s="13">
        <f t="shared" si="399"/>
        <v>43545.965277777781</v>
      </c>
    </row>
    <row r="25554" spans="1:6" x14ac:dyDescent="0.35">
      <c r="A25554" s="14">
        <v>43545</v>
      </c>
      <c r="B25554" s="15">
        <v>0.97222222222222221</v>
      </c>
      <c r="C25554">
        <v>0</v>
      </c>
      <c r="D25554">
        <v>10.1378</v>
      </c>
      <c r="E25554">
        <v>21.45</v>
      </c>
      <c r="F25554" s="13">
        <f t="shared" si="399"/>
        <v>43545.972222222219</v>
      </c>
    </row>
    <row r="25555" spans="1:6" x14ac:dyDescent="0.35">
      <c r="A25555" s="14">
        <v>43545</v>
      </c>
      <c r="B25555" s="15">
        <v>0.97916666666666663</v>
      </c>
      <c r="C25555">
        <v>0</v>
      </c>
      <c r="D25555">
        <v>10.1366</v>
      </c>
      <c r="E25555">
        <v>21.446999999999999</v>
      </c>
      <c r="F25555" s="13">
        <f t="shared" si="399"/>
        <v>43545.979166666664</v>
      </c>
    </row>
    <row r="25556" spans="1:6" x14ac:dyDescent="0.35">
      <c r="A25556" s="14">
        <v>43545</v>
      </c>
      <c r="B25556" s="15">
        <v>0.98611111111111116</v>
      </c>
      <c r="C25556">
        <v>0</v>
      </c>
      <c r="D25556">
        <v>10.137</v>
      </c>
      <c r="E25556">
        <v>21.446000000000002</v>
      </c>
      <c r="F25556" s="13">
        <f t="shared" si="399"/>
        <v>43545.986111111109</v>
      </c>
    </row>
    <row r="25557" spans="1:6" x14ac:dyDescent="0.35">
      <c r="A25557" s="14">
        <v>43545</v>
      </c>
      <c r="B25557" s="15">
        <v>0.99305555555555547</v>
      </c>
      <c r="C25557">
        <v>0</v>
      </c>
      <c r="D25557">
        <v>10.135300000000001</v>
      </c>
      <c r="E25557">
        <v>21.443000000000001</v>
      </c>
      <c r="F25557" s="13">
        <f t="shared" si="399"/>
        <v>43545.993055555555</v>
      </c>
    </row>
    <row r="25558" spans="1:6" x14ac:dyDescent="0.35">
      <c r="A25558" s="14">
        <v>43546</v>
      </c>
      <c r="B25558" s="15">
        <v>0</v>
      </c>
      <c r="C25558">
        <v>0</v>
      </c>
      <c r="D25558">
        <v>10.133900000000001</v>
      </c>
      <c r="E25558">
        <v>21.440999999999999</v>
      </c>
      <c r="F25558" s="13">
        <f t="shared" si="399"/>
        <v>43546</v>
      </c>
    </row>
    <row r="25559" spans="1:6" x14ac:dyDescent="0.35">
      <c r="A25559" s="14">
        <v>43546</v>
      </c>
      <c r="B25559" s="15">
        <v>6.9444444444444441E-3</v>
      </c>
      <c r="C25559">
        <v>0</v>
      </c>
      <c r="D25559">
        <v>10.134499999999999</v>
      </c>
      <c r="E25559">
        <v>21.439</v>
      </c>
      <c r="F25559" s="13">
        <f t="shared" si="399"/>
        <v>43546.006944444445</v>
      </c>
    </row>
    <row r="25560" spans="1:6" x14ac:dyDescent="0.35">
      <c r="A25560" s="14">
        <v>43546</v>
      </c>
      <c r="B25560" s="15">
        <v>1.3888888888888888E-2</v>
      </c>
      <c r="C25560">
        <v>0</v>
      </c>
      <c r="D25560">
        <v>10.1341</v>
      </c>
      <c r="E25560">
        <v>21.437000000000001</v>
      </c>
      <c r="F25560" s="13">
        <f t="shared" si="399"/>
        <v>43546.013888888891</v>
      </c>
    </row>
    <row r="25561" spans="1:6" x14ac:dyDescent="0.35">
      <c r="A25561" s="14">
        <v>43546</v>
      </c>
      <c r="B25561" s="15">
        <v>2.0833333333333332E-2</v>
      </c>
      <c r="C25561">
        <v>0</v>
      </c>
      <c r="D25561">
        <v>10.1341</v>
      </c>
      <c r="E25561">
        <v>21.434999999999999</v>
      </c>
      <c r="F25561" s="13">
        <f t="shared" si="399"/>
        <v>43546.020833333336</v>
      </c>
    </row>
    <row r="25562" spans="1:6" x14ac:dyDescent="0.35">
      <c r="A25562" s="14">
        <v>43546</v>
      </c>
      <c r="B25562" s="15">
        <v>2.7777777777777776E-2</v>
      </c>
      <c r="C25562">
        <v>0</v>
      </c>
      <c r="D25562">
        <v>10.1348</v>
      </c>
      <c r="E25562">
        <v>21.433</v>
      </c>
      <c r="F25562" s="13">
        <f t="shared" si="399"/>
        <v>43546.027777777781</v>
      </c>
    </row>
    <row r="25563" spans="1:6" x14ac:dyDescent="0.35">
      <c r="A25563" s="14">
        <v>43546</v>
      </c>
      <c r="B25563" s="15">
        <v>3.4722222222222224E-2</v>
      </c>
      <c r="C25563">
        <v>0</v>
      </c>
      <c r="D25563">
        <v>10.1342</v>
      </c>
      <c r="E25563">
        <v>21.431000000000001</v>
      </c>
      <c r="F25563" s="13">
        <f t="shared" si="399"/>
        <v>43546.034722222219</v>
      </c>
    </row>
    <row r="25564" spans="1:6" x14ac:dyDescent="0.35">
      <c r="A25564" s="14">
        <v>43546</v>
      </c>
      <c r="B25564" s="15">
        <v>4.1666666666666664E-2</v>
      </c>
      <c r="C25564">
        <v>0</v>
      </c>
      <c r="D25564">
        <v>10.1332</v>
      </c>
      <c r="E25564">
        <v>21.428000000000001</v>
      </c>
      <c r="F25564" s="13">
        <f t="shared" si="399"/>
        <v>43546.041666666664</v>
      </c>
    </row>
    <row r="25565" spans="1:6" x14ac:dyDescent="0.35">
      <c r="A25565" s="14">
        <v>43546</v>
      </c>
      <c r="B25565" s="15">
        <v>4.8611111111111112E-2</v>
      </c>
      <c r="C25565">
        <v>0</v>
      </c>
      <c r="D25565">
        <v>10.132400000000001</v>
      </c>
      <c r="E25565">
        <v>21.425999999999998</v>
      </c>
      <c r="F25565" s="13">
        <f t="shared" si="399"/>
        <v>43546.048611111109</v>
      </c>
    </row>
    <row r="25566" spans="1:6" x14ac:dyDescent="0.35">
      <c r="A25566" s="14">
        <v>43546</v>
      </c>
      <c r="B25566" s="15">
        <v>5.5555555555555552E-2</v>
      </c>
      <c r="C25566">
        <v>0</v>
      </c>
      <c r="D25566">
        <v>10.1319</v>
      </c>
      <c r="E25566">
        <v>21.425000000000001</v>
      </c>
      <c r="F25566" s="13">
        <f t="shared" si="399"/>
        <v>43546.055555555555</v>
      </c>
    </row>
    <row r="25567" spans="1:6" x14ac:dyDescent="0.35">
      <c r="A25567" s="14">
        <v>43546</v>
      </c>
      <c r="B25567" s="15">
        <v>6.25E-2</v>
      </c>
      <c r="C25567">
        <v>0</v>
      </c>
      <c r="D25567">
        <v>10.1317</v>
      </c>
      <c r="E25567">
        <v>21.422999999999998</v>
      </c>
      <c r="F25567" s="13">
        <f t="shared" si="399"/>
        <v>43546.0625</v>
      </c>
    </row>
    <row r="25568" spans="1:6" x14ac:dyDescent="0.35">
      <c r="A25568" s="14">
        <v>43546</v>
      </c>
      <c r="B25568" s="15">
        <v>6.9444444444444434E-2</v>
      </c>
      <c r="C25568">
        <v>0</v>
      </c>
      <c r="D25568">
        <v>10.1311</v>
      </c>
      <c r="E25568">
        <v>21.420999999999999</v>
      </c>
      <c r="F25568" s="13">
        <f t="shared" si="399"/>
        <v>43546.069444444445</v>
      </c>
    </row>
    <row r="25569" spans="1:6" x14ac:dyDescent="0.35">
      <c r="A25569" s="14">
        <v>43546</v>
      </c>
      <c r="B25569" s="15">
        <v>7.6388888888888895E-2</v>
      </c>
      <c r="C25569">
        <v>0</v>
      </c>
      <c r="D25569">
        <v>10.1302</v>
      </c>
      <c r="E25569">
        <v>21.42</v>
      </c>
      <c r="F25569" s="13">
        <f t="shared" si="399"/>
        <v>43546.076388888891</v>
      </c>
    </row>
    <row r="25570" spans="1:6" x14ac:dyDescent="0.35">
      <c r="A25570" s="14">
        <v>43546</v>
      </c>
      <c r="B25570" s="15">
        <v>8.3333333333333329E-2</v>
      </c>
      <c r="C25570">
        <v>0</v>
      </c>
      <c r="D25570">
        <v>10.1305</v>
      </c>
      <c r="E25570">
        <v>21.417999999999999</v>
      </c>
      <c r="F25570" s="13">
        <f t="shared" si="399"/>
        <v>43546.083333333336</v>
      </c>
    </row>
    <row r="25571" spans="1:6" x14ac:dyDescent="0.35">
      <c r="A25571" s="14">
        <v>43546</v>
      </c>
      <c r="B25571" s="15">
        <v>9.0277777777777776E-2</v>
      </c>
      <c r="C25571">
        <v>0</v>
      </c>
      <c r="D25571">
        <v>10.1297</v>
      </c>
      <c r="E25571">
        <v>21.416</v>
      </c>
      <c r="F25571" s="13">
        <f t="shared" si="399"/>
        <v>43546.090277777781</v>
      </c>
    </row>
    <row r="25572" spans="1:6" x14ac:dyDescent="0.35">
      <c r="A25572" s="14">
        <v>43546</v>
      </c>
      <c r="B25572" s="15">
        <v>9.7222222222222224E-2</v>
      </c>
      <c r="C25572">
        <v>0</v>
      </c>
      <c r="D25572">
        <v>10.130800000000001</v>
      </c>
      <c r="E25572">
        <v>21.414999999999999</v>
      </c>
      <c r="F25572" s="13">
        <f t="shared" si="399"/>
        <v>43546.097222222219</v>
      </c>
    </row>
    <row r="25573" spans="1:6" x14ac:dyDescent="0.35">
      <c r="A25573" s="14">
        <v>43546</v>
      </c>
      <c r="B25573" s="15">
        <v>0.10416666666666667</v>
      </c>
      <c r="C25573">
        <v>0</v>
      </c>
      <c r="D25573">
        <v>10.131</v>
      </c>
      <c r="E25573">
        <v>21.413</v>
      </c>
      <c r="F25573" s="13">
        <f t="shared" si="399"/>
        <v>43546.104166666664</v>
      </c>
    </row>
    <row r="25574" spans="1:6" x14ac:dyDescent="0.35">
      <c r="A25574" s="14">
        <v>43546</v>
      </c>
      <c r="B25574" s="15">
        <v>0.1111111111111111</v>
      </c>
      <c r="C25574">
        <v>0</v>
      </c>
      <c r="D25574">
        <v>10.131</v>
      </c>
      <c r="E25574">
        <v>21.411000000000001</v>
      </c>
      <c r="F25574" s="13">
        <f t="shared" si="399"/>
        <v>43546.111111111109</v>
      </c>
    </row>
    <row r="25575" spans="1:6" x14ac:dyDescent="0.35">
      <c r="A25575" s="14">
        <v>43546</v>
      </c>
      <c r="B25575" s="15">
        <v>0.11805555555555557</v>
      </c>
      <c r="C25575">
        <v>0</v>
      </c>
      <c r="D25575">
        <v>10.130699999999999</v>
      </c>
      <c r="E25575">
        <v>21.41</v>
      </c>
      <c r="F25575" s="13">
        <f t="shared" si="399"/>
        <v>43546.118055555555</v>
      </c>
    </row>
    <row r="25576" spans="1:6" x14ac:dyDescent="0.35">
      <c r="A25576" s="14">
        <v>43546</v>
      </c>
      <c r="B25576" s="15">
        <v>0.125</v>
      </c>
      <c r="C25576">
        <v>0</v>
      </c>
      <c r="D25576">
        <v>10.130599999999999</v>
      </c>
      <c r="E25576">
        <v>21.408000000000001</v>
      </c>
      <c r="F25576" s="13">
        <f t="shared" si="399"/>
        <v>43546.125</v>
      </c>
    </row>
    <row r="25577" spans="1:6" x14ac:dyDescent="0.35">
      <c r="A25577" s="14">
        <v>43546</v>
      </c>
      <c r="B25577" s="15">
        <v>0.13194444444444445</v>
      </c>
      <c r="C25577">
        <v>0</v>
      </c>
      <c r="D25577">
        <v>10.129899999999999</v>
      </c>
      <c r="E25577">
        <v>21.407</v>
      </c>
      <c r="F25577" s="13">
        <f t="shared" si="399"/>
        <v>43546.131944444445</v>
      </c>
    </row>
    <row r="25578" spans="1:6" x14ac:dyDescent="0.35">
      <c r="A25578" s="14">
        <v>43546</v>
      </c>
      <c r="B25578" s="15">
        <v>0.1388888888888889</v>
      </c>
      <c r="C25578">
        <v>0</v>
      </c>
      <c r="D25578">
        <v>10.1303</v>
      </c>
      <c r="E25578">
        <v>21.405000000000001</v>
      </c>
      <c r="F25578" s="13">
        <f t="shared" si="399"/>
        <v>43546.138888888891</v>
      </c>
    </row>
    <row r="25579" spans="1:6" x14ac:dyDescent="0.35">
      <c r="A25579" s="14">
        <v>43546</v>
      </c>
      <c r="B25579" s="15">
        <v>0.14583333333333334</v>
      </c>
      <c r="C25579">
        <v>0</v>
      </c>
      <c r="D25579">
        <v>10.129899999999999</v>
      </c>
      <c r="E25579">
        <v>21.404</v>
      </c>
      <c r="F25579" s="13">
        <f t="shared" si="399"/>
        <v>43546.145833333336</v>
      </c>
    </row>
    <row r="25580" spans="1:6" x14ac:dyDescent="0.35">
      <c r="A25580" s="14">
        <v>43546</v>
      </c>
      <c r="B25580" s="15">
        <v>0.15277777777777776</v>
      </c>
      <c r="C25580">
        <v>0</v>
      </c>
      <c r="D25580">
        <v>10.1305</v>
      </c>
      <c r="E25580">
        <v>21.402999999999999</v>
      </c>
      <c r="F25580" s="13">
        <f t="shared" si="399"/>
        <v>43546.152777777781</v>
      </c>
    </row>
    <row r="25581" spans="1:6" x14ac:dyDescent="0.35">
      <c r="A25581" s="14">
        <v>43546</v>
      </c>
      <c r="B25581" s="15">
        <v>0.15972222222222224</v>
      </c>
      <c r="C25581">
        <v>0</v>
      </c>
      <c r="D25581">
        <v>10.129300000000001</v>
      </c>
      <c r="E25581">
        <v>21.401</v>
      </c>
      <c r="F25581" s="13">
        <f t="shared" si="399"/>
        <v>43546.159722222219</v>
      </c>
    </row>
    <row r="25582" spans="1:6" x14ac:dyDescent="0.35">
      <c r="A25582" s="14">
        <v>43546</v>
      </c>
      <c r="B25582" s="15">
        <v>0.16666666666666666</v>
      </c>
      <c r="C25582">
        <v>0</v>
      </c>
      <c r="D25582">
        <v>10.1288</v>
      </c>
      <c r="E25582">
        <v>21.4</v>
      </c>
      <c r="F25582" s="13">
        <f t="shared" si="399"/>
        <v>43546.166666666664</v>
      </c>
    </row>
    <row r="25583" spans="1:6" x14ac:dyDescent="0.35">
      <c r="A25583" s="14">
        <v>43546</v>
      </c>
      <c r="B25583" s="15">
        <v>0.17361111111111113</v>
      </c>
      <c r="C25583">
        <v>0</v>
      </c>
      <c r="D25583">
        <v>10.129799999999999</v>
      </c>
      <c r="E25583">
        <v>21.399000000000001</v>
      </c>
      <c r="F25583" s="13">
        <f t="shared" si="399"/>
        <v>43546.173611111109</v>
      </c>
    </row>
    <row r="25584" spans="1:6" x14ac:dyDescent="0.35">
      <c r="A25584" s="14">
        <v>43546</v>
      </c>
      <c r="B25584" s="15">
        <v>0.18055555555555555</v>
      </c>
      <c r="C25584">
        <v>0</v>
      </c>
      <c r="D25584">
        <v>10.1297</v>
      </c>
      <c r="E25584">
        <v>21.398</v>
      </c>
      <c r="F25584" s="13">
        <f t="shared" si="399"/>
        <v>43546.180555555555</v>
      </c>
    </row>
    <row r="25585" spans="1:6" x14ac:dyDescent="0.35">
      <c r="A25585" s="14">
        <v>43546</v>
      </c>
      <c r="B25585" s="15">
        <v>0.1875</v>
      </c>
      <c r="C25585">
        <v>0</v>
      </c>
      <c r="D25585">
        <v>10.130599999999999</v>
      </c>
      <c r="E25585">
        <v>21.396999999999998</v>
      </c>
      <c r="F25585" s="13">
        <f t="shared" si="399"/>
        <v>43546.1875</v>
      </c>
    </row>
    <row r="25586" spans="1:6" x14ac:dyDescent="0.35">
      <c r="A25586" s="14">
        <v>43546</v>
      </c>
      <c r="B25586" s="15">
        <v>0.19444444444444445</v>
      </c>
      <c r="C25586">
        <v>0</v>
      </c>
      <c r="D25586">
        <v>10.131399999999999</v>
      </c>
      <c r="E25586">
        <v>21.396000000000001</v>
      </c>
      <c r="F25586" s="13">
        <f t="shared" si="399"/>
        <v>43546.194444444445</v>
      </c>
    </row>
    <row r="25587" spans="1:6" x14ac:dyDescent="0.35">
      <c r="A25587" s="14">
        <v>43546</v>
      </c>
      <c r="B25587" s="15">
        <v>0.20138888888888887</v>
      </c>
      <c r="C25587">
        <v>0</v>
      </c>
      <c r="D25587">
        <v>10.1302</v>
      </c>
      <c r="E25587">
        <v>21.395</v>
      </c>
      <c r="F25587" s="13">
        <f t="shared" si="399"/>
        <v>43546.201388888891</v>
      </c>
    </row>
    <row r="25588" spans="1:6" x14ac:dyDescent="0.35">
      <c r="A25588" s="14">
        <v>43546</v>
      </c>
      <c r="B25588" s="15">
        <v>0.20833333333333334</v>
      </c>
      <c r="C25588">
        <v>0</v>
      </c>
      <c r="D25588">
        <v>10.1319</v>
      </c>
      <c r="E25588">
        <v>21.393999999999998</v>
      </c>
      <c r="F25588" s="13">
        <f t="shared" si="399"/>
        <v>43546.208333333336</v>
      </c>
    </row>
    <row r="25589" spans="1:6" x14ac:dyDescent="0.35">
      <c r="A25589" s="14">
        <v>43546</v>
      </c>
      <c r="B25589" s="15">
        <v>0.21527777777777779</v>
      </c>
      <c r="C25589">
        <v>0</v>
      </c>
      <c r="D25589">
        <v>10.132199999999999</v>
      </c>
      <c r="E25589">
        <v>21.393000000000001</v>
      </c>
      <c r="F25589" s="13">
        <f t="shared" si="399"/>
        <v>43546.215277777781</v>
      </c>
    </row>
    <row r="25590" spans="1:6" x14ac:dyDescent="0.35">
      <c r="A25590" s="14">
        <v>43546</v>
      </c>
      <c r="B25590" s="15">
        <v>0.22222222222222221</v>
      </c>
      <c r="C25590">
        <v>0</v>
      </c>
      <c r="D25590">
        <v>10.1328</v>
      </c>
      <c r="E25590">
        <v>21.391999999999999</v>
      </c>
      <c r="F25590" s="13">
        <f t="shared" si="399"/>
        <v>43546.222222222219</v>
      </c>
    </row>
    <row r="25591" spans="1:6" x14ac:dyDescent="0.35">
      <c r="A25591" s="14">
        <v>43546</v>
      </c>
      <c r="B25591" s="15">
        <v>0.22916666666666666</v>
      </c>
      <c r="C25591">
        <v>0</v>
      </c>
      <c r="D25591">
        <v>10.1341</v>
      </c>
      <c r="E25591">
        <v>21.390999999999998</v>
      </c>
      <c r="F25591" s="13">
        <f t="shared" si="399"/>
        <v>43546.229166666664</v>
      </c>
    </row>
    <row r="25592" spans="1:6" x14ac:dyDescent="0.35">
      <c r="A25592" s="14">
        <v>43546</v>
      </c>
      <c r="B25592" s="15">
        <v>0.23611111111111113</v>
      </c>
      <c r="C25592">
        <v>0</v>
      </c>
      <c r="D25592">
        <v>10.1348</v>
      </c>
      <c r="E25592">
        <v>21.39</v>
      </c>
      <c r="F25592" s="13">
        <f t="shared" si="399"/>
        <v>43546.236111111109</v>
      </c>
    </row>
    <row r="25593" spans="1:6" x14ac:dyDescent="0.35">
      <c r="A25593" s="14">
        <v>43546</v>
      </c>
      <c r="B25593" s="15">
        <v>0.24305555555555555</v>
      </c>
      <c r="C25593">
        <v>0</v>
      </c>
      <c r="D25593">
        <v>10.1348</v>
      </c>
      <c r="E25593">
        <v>21.388999999999999</v>
      </c>
      <c r="F25593" s="13">
        <f t="shared" si="399"/>
        <v>43546.243055555555</v>
      </c>
    </row>
    <row r="25594" spans="1:6" x14ac:dyDescent="0.35">
      <c r="A25594" s="14">
        <v>43546</v>
      </c>
      <c r="B25594" s="15">
        <v>0.25</v>
      </c>
      <c r="C25594">
        <v>0</v>
      </c>
      <c r="D25594">
        <v>10.135300000000001</v>
      </c>
      <c r="E25594">
        <v>21.388000000000002</v>
      </c>
      <c r="F25594" s="13">
        <f t="shared" si="399"/>
        <v>43546.25</v>
      </c>
    </row>
    <row r="25595" spans="1:6" x14ac:dyDescent="0.35">
      <c r="A25595" s="14">
        <v>43546</v>
      </c>
      <c r="B25595" s="15">
        <v>0.25694444444444448</v>
      </c>
      <c r="C25595">
        <v>0</v>
      </c>
      <c r="D25595">
        <v>10.135999999999999</v>
      </c>
      <c r="E25595">
        <v>21.385999999999999</v>
      </c>
      <c r="F25595" s="13">
        <f t="shared" si="399"/>
        <v>43546.256944444445</v>
      </c>
    </row>
    <row r="25596" spans="1:6" x14ac:dyDescent="0.35">
      <c r="A25596" s="14">
        <v>43546</v>
      </c>
      <c r="B25596" s="15">
        <v>0.2638888888888889</v>
      </c>
      <c r="C25596">
        <v>0</v>
      </c>
      <c r="D25596">
        <v>10.137</v>
      </c>
      <c r="E25596">
        <v>21.384</v>
      </c>
      <c r="F25596" s="13">
        <f t="shared" si="399"/>
        <v>43546.263888888891</v>
      </c>
    </row>
    <row r="25597" spans="1:6" x14ac:dyDescent="0.35">
      <c r="A25597" s="14">
        <v>43546</v>
      </c>
      <c r="B25597" s="15">
        <v>0.27083333333333331</v>
      </c>
      <c r="C25597">
        <v>0</v>
      </c>
      <c r="D25597">
        <v>10.136900000000001</v>
      </c>
      <c r="E25597">
        <v>21.382999999999999</v>
      </c>
      <c r="F25597" s="13">
        <f t="shared" si="399"/>
        <v>43546.270833333336</v>
      </c>
    </row>
    <row r="25598" spans="1:6" x14ac:dyDescent="0.35">
      <c r="A25598" s="14">
        <v>43546</v>
      </c>
      <c r="B25598" s="15">
        <v>0.27777777777777779</v>
      </c>
      <c r="C25598">
        <v>0</v>
      </c>
      <c r="D25598">
        <v>10.138999999999999</v>
      </c>
      <c r="E25598">
        <v>21.382999999999999</v>
      </c>
      <c r="F25598" s="13">
        <f t="shared" si="399"/>
        <v>43546.277777777781</v>
      </c>
    </row>
    <row r="25599" spans="1:6" x14ac:dyDescent="0.35">
      <c r="A25599" s="14">
        <v>43546</v>
      </c>
      <c r="B25599" s="15">
        <v>0.28472222222222221</v>
      </c>
      <c r="C25599">
        <v>0</v>
      </c>
      <c r="D25599">
        <v>10.1401</v>
      </c>
      <c r="E25599">
        <v>21.382000000000001</v>
      </c>
      <c r="F25599" s="13">
        <f t="shared" si="399"/>
        <v>43546.284722222219</v>
      </c>
    </row>
    <row r="25600" spans="1:6" x14ac:dyDescent="0.35">
      <c r="A25600" s="14">
        <v>43546</v>
      </c>
      <c r="B25600" s="15">
        <v>0.29166666666666669</v>
      </c>
      <c r="C25600">
        <v>0</v>
      </c>
      <c r="D25600">
        <v>10.1411</v>
      </c>
      <c r="E25600">
        <v>21.382000000000001</v>
      </c>
      <c r="F25600" s="13">
        <f t="shared" si="399"/>
        <v>43546.291666666664</v>
      </c>
    </row>
    <row r="25601" spans="1:6" x14ac:dyDescent="0.35">
      <c r="A25601" s="14">
        <v>43546</v>
      </c>
      <c r="B25601" s="15">
        <v>0.2986111111111111</v>
      </c>
      <c r="C25601">
        <v>0</v>
      </c>
      <c r="D25601">
        <v>10.142300000000001</v>
      </c>
      <c r="E25601">
        <v>21.381</v>
      </c>
      <c r="F25601" s="13">
        <f t="shared" si="399"/>
        <v>43546.298611111109</v>
      </c>
    </row>
    <row r="25602" spans="1:6" x14ac:dyDescent="0.35">
      <c r="A25602" s="14">
        <v>43546</v>
      </c>
      <c r="B25602" s="15">
        <v>0.30555555555555552</v>
      </c>
      <c r="C25602">
        <v>0</v>
      </c>
      <c r="D25602">
        <v>10.144</v>
      </c>
      <c r="E25602">
        <v>21.382000000000001</v>
      </c>
      <c r="F25602" s="13">
        <f t="shared" si="399"/>
        <v>43546.305555555555</v>
      </c>
    </row>
    <row r="25603" spans="1:6" x14ac:dyDescent="0.35">
      <c r="A25603" s="14">
        <v>43546</v>
      </c>
      <c r="B25603" s="15">
        <v>0.3125</v>
      </c>
      <c r="C25603">
        <v>0</v>
      </c>
      <c r="D25603">
        <v>10.143599999999999</v>
      </c>
      <c r="E25603">
        <v>21.382000000000001</v>
      </c>
      <c r="F25603" s="13">
        <f t="shared" si="399"/>
        <v>43546.3125</v>
      </c>
    </row>
    <row r="25604" spans="1:6" x14ac:dyDescent="0.35">
      <c r="A25604" s="14">
        <v>43546</v>
      </c>
      <c r="B25604" s="15">
        <v>0.31944444444444448</v>
      </c>
      <c r="C25604">
        <v>0</v>
      </c>
      <c r="D25604">
        <v>10.144500000000001</v>
      </c>
      <c r="E25604">
        <v>21.382000000000001</v>
      </c>
      <c r="F25604" s="13">
        <f t="shared" si="399"/>
        <v>43546.319444444445</v>
      </c>
    </row>
    <row r="25605" spans="1:6" x14ac:dyDescent="0.35">
      <c r="A25605" s="14">
        <v>43546</v>
      </c>
      <c r="B25605" s="15">
        <v>0.3263888888888889</v>
      </c>
      <c r="C25605">
        <v>0</v>
      </c>
      <c r="D25605">
        <v>10.1447</v>
      </c>
      <c r="E25605">
        <v>21.382999999999999</v>
      </c>
      <c r="F25605" s="13">
        <f t="shared" si="399"/>
        <v>43546.326388888891</v>
      </c>
    </row>
    <row r="25606" spans="1:6" x14ac:dyDescent="0.35">
      <c r="A25606" s="14">
        <v>43546</v>
      </c>
      <c r="B25606" s="15">
        <v>0.33333333333333331</v>
      </c>
      <c r="C25606">
        <v>0</v>
      </c>
      <c r="D25606">
        <v>10.145300000000001</v>
      </c>
      <c r="E25606">
        <v>21.385000000000002</v>
      </c>
      <c r="F25606" s="13">
        <f t="shared" si="399"/>
        <v>43546.333333333336</v>
      </c>
    </row>
    <row r="25607" spans="1:6" x14ac:dyDescent="0.35">
      <c r="A25607" s="14">
        <v>43546</v>
      </c>
      <c r="B25607" s="15">
        <v>0.34027777777777773</v>
      </c>
      <c r="C25607">
        <v>0</v>
      </c>
      <c r="D25607">
        <v>10.147500000000001</v>
      </c>
      <c r="E25607">
        <v>21.385999999999999</v>
      </c>
      <c r="F25607" s="13">
        <f t="shared" si="399"/>
        <v>43546.340277777781</v>
      </c>
    </row>
    <row r="25608" spans="1:6" x14ac:dyDescent="0.35">
      <c r="A25608" s="14">
        <v>43546</v>
      </c>
      <c r="B25608" s="15">
        <v>0.34722222222222227</v>
      </c>
      <c r="C25608">
        <v>0</v>
      </c>
      <c r="D25608">
        <v>10.1485</v>
      </c>
      <c r="E25608">
        <v>21.387</v>
      </c>
      <c r="F25608" s="13">
        <f t="shared" si="399"/>
        <v>43546.347222222219</v>
      </c>
    </row>
    <row r="25609" spans="1:6" x14ac:dyDescent="0.35">
      <c r="A25609" s="14">
        <v>43546</v>
      </c>
      <c r="B25609" s="15">
        <v>0.35416666666666669</v>
      </c>
      <c r="C25609">
        <v>0</v>
      </c>
      <c r="D25609">
        <v>10.147</v>
      </c>
      <c r="E25609">
        <v>21.388999999999999</v>
      </c>
      <c r="F25609" s="13">
        <f t="shared" si="399"/>
        <v>43546.354166666664</v>
      </c>
    </row>
    <row r="25610" spans="1:6" x14ac:dyDescent="0.35">
      <c r="A25610" s="14">
        <v>43546</v>
      </c>
      <c r="B25610" s="15">
        <v>0.3611111111111111</v>
      </c>
      <c r="C25610">
        <v>0</v>
      </c>
      <c r="D25610">
        <v>10.1464</v>
      </c>
      <c r="E25610">
        <v>21.39</v>
      </c>
      <c r="F25610" s="13">
        <f t="shared" si="399"/>
        <v>43546.361111111109</v>
      </c>
    </row>
    <row r="25611" spans="1:6" x14ac:dyDescent="0.35">
      <c r="A25611" s="14">
        <v>43546</v>
      </c>
      <c r="B25611" s="15">
        <v>0.36805555555555558</v>
      </c>
      <c r="C25611">
        <v>0</v>
      </c>
      <c r="D25611">
        <v>10.147</v>
      </c>
      <c r="E25611">
        <v>21.393000000000001</v>
      </c>
      <c r="F25611" s="13">
        <f t="shared" si="399"/>
        <v>43546.368055555555</v>
      </c>
    </row>
    <row r="25612" spans="1:6" x14ac:dyDescent="0.35">
      <c r="A25612" s="14">
        <v>43546</v>
      </c>
      <c r="B25612" s="15">
        <v>0.375</v>
      </c>
      <c r="C25612">
        <v>0</v>
      </c>
      <c r="D25612">
        <v>10.1479</v>
      </c>
      <c r="E25612">
        <v>21.395</v>
      </c>
      <c r="F25612" s="13">
        <f t="shared" si="399"/>
        <v>43546.375</v>
      </c>
    </row>
    <row r="25613" spans="1:6" x14ac:dyDescent="0.35">
      <c r="A25613" s="14">
        <v>43546</v>
      </c>
      <c r="B25613" s="15">
        <v>0.38194444444444442</v>
      </c>
      <c r="C25613">
        <v>0</v>
      </c>
      <c r="D25613">
        <v>10.147600000000001</v>
      </c>
      <c r="E25613">
        <v>21.396999999999998</v>
      </c>
      <c r="F25613" s="13">
        <f t="shared" si="399"/>
        <v>43546.381944444445</v>
      </c>
    </row>
    <row r="25614" spans="1:6" x14ac:dyDescent="0.35">
      <c r="A25614" s="14">
        <v>43546</v>
      </c>
      <c r="B25614" s="15">
        <v>0.3888888888888889</v>
      </c>
      <c r="C25614">
        <v>0</v>
      </c>
      <c r="D25614">
        <v>10.1477</v>
      </c>
      <c r="E25614">
        <v>21.4</v>
      </c>
      <c r="F25614" s="13">
        <f t="shared" ref="F25614:F25677" si="400">A25614+B25614</f>
        <v>43546.388888888891</v>
      </c>
    </row>
    <row r="25615" spans="1:6" x14ac:dyDescent="0.35">
      <c r="A25615" s="14">
        <v>43546</v>
      </c>
      <c r="B25615" s="15">
        <v>0.39583333333333331</v>
      </c>
      <c r="C25615">
        <v>0</v>
      </c>
      <c r="D25615">
        <v>10.1473</v>
      </c>
      <c r="E25615">
        <v>21.404</v>
      </c>
      <c r="F25615" s="13">
        <f t="shared" si="400"/>
        <v>43546.395833333336</v>
      </c>
    </row>
    <row r="25616" spans="1:6" x14ac:dyDescent="0.35">
      <c r="A25616" s="14">
        <v>43546</v>
      </c>
      <c r="B25616" s="15">
        <v>0.40277777777777773</v>
      </c>
      <c r="C25616">
        <v>0</v>
      </c>
      <c r="D25616">
        <v>10.146100000000001</v>
      </c>
      <c r="E25616">
        <v>21.407</v>
      </c>
      <c r="F25616" s="13">
        <f t="shared" si="400"/>
        <v>43546.402777777781</v>
      </c>
    </row>
    <row r="25617" spans="1:6" x14ac:dyDescent="0.35">
      <c r="A25617" s="14">
        <v>43546</v>
      </c>
      <c r="B25617" s="15">
        <v>0.40972222222222227</v>
      </c>
      <c r="C25617">
        <v>0</v>
      </c>
      <c r="D25617">
        <v>10.145799999999999</v>
      </c>
      <c r="E25617">
        <v>21.41</v>
      </c>
      <c r="F25617" s="13">
        <f t="shared" si="400"/>
        <v>43546.409722222219</v>
      </c>
    </row>
    <row r="25618" spans="1:6" x14ac:dyDescent="0.35">
      <c r="A25618" s="14">
        <v>43546</v>
      </c>
      <c r="B25618" s="15">
        <v>0.41666666666666669</v>
      </c>
      <c r="C25618">
        <v>0</v>
      </c>
      <c r="D25618">
        <v>10.144500000000001</v>
      </c>
      <c r="E25618">
        <v>21.414000000000001</v>
      </c>
      <c r="F25618" s="13">
        <f t="shared" si="400"/>
        <v>43546.416666666664</v>
      </c>
    </row>
    <row r="25619" spans="1:6" x14ac:dyDescent="0.35">
      <c r="A25619" s="14">
        <v>43546</v>
      </c>
      <c r="B25619" s="15">
        <v>0.4236111111111111</v>
      </c>
      <c r="C25619">
        <v>0</v>
      </c>
      <c r="D25619">
        <v>10.1435</v>
      </c>
      <c r="E25619">
        <v>21.419</v>
      </c>
      <c r="F25619" s="13">
        <f t="shared" si="400"/>
        <v>43546.423611111109</v>
      </c>
    </row>
    <row r="25620" spans="1:6" x14ac:dyDescent="0.35">
      <c r="A25620" s="14">
        <v>43546</v>
      </c>
      <c r="B25620" s="15">
        <v>0.43055555555555558</v>
      </c>
      <c r="C25620">
        <v>0</v>
      </c>
      <c r="D25620">
        <v>10.1435</v>
      </c>
      <c r="E25620">
        <v>21.422999999999998</v>
      </c>
      <c r="F25620" s="13">
        <f t="shared" si="400"/>
        <v>43546.430555555555</v>
      </c>
    </row>
    <row r="25621" spans="1:6" x14ac:dyDescent="0.35">
      <c r="A25621" s="14">
        <v>43546</v>
      </c>
      <c r="B25621" s="15">
        <v>0.4375</v>
      </c>
      <c r="C25621">
        <v>0</v>
      </c>
      <c r="D25621">
        <v>10.1416</v>
      </c>
      <c r="E25621">
        <v>21.428000000000001</v>
      </c>
      <c r="F25621" s="13">
        <f t="shared" si="400"/>
        <v>43546.4375</v>
      </c>
    </row>
    <row r="25622" spans="1:6" x14ac:dyDescent="0.35">
      <c r="A25622" s="14">
        <v>43546</v>
      </c>
      <c r="B25622" s="15">
        <v>0.44444444444444442</v>
      </c>
      <c r="C25622">
        <v>0</v>
      </c>
      <c r="D25622">
        <v>10.141999999999999</v>
      </c>
      <c r="E25622">
        <v>21.434000000000001</v>
      </c>
      <c r="F25622" s="13">
        <f t="shared" si="400"/>
        <v>43546.444444444445</v>
      </c>
    </row>
    <row r="25623" spans="1:6" x14ac:dyDescent="0.35">
      <c r="A25623" s="14">
        <v>43546</v>
      </c>
      <c r="B25623" s="15">
        <v>0.4513888888888889</v>
      </c>
      <c r="C25623">
        <v>0</v>
      </c>
      <c r="D25623">
        <v>10.139900000000001</v>
      </c>
      <c r="E25623">
        <v>21.439</v>
      </c>
      <c r="F25623" s="13">
        <f t="shared" si="400"/>
        <v>43546.451388888891</v>
      </c>
    </row>
    <row r="25624" spans="1:6" x14ac:dyDescent="0.35">
      <c r="A25624" s="14">
        <v>43546</v>
      </c>
      <c r="B25624" s="15">
        <v>0.45833333333333331</v>
      </c>
      <c r="C25624">
        <v>0</v>
      </c>
      <c r="D25624">
        <v>10.136799999999999</v>
      </c>
      <c r="E25624">
        <v>21.445</v>
      </c>
      <c r="F25624" s="13">
        <f t="shared" si="400"/>
        <v>43546.458333333336</v>
      </c>
    </row>
    <row r="25625" spans="1:6" x14ac:dyDescent="0.35">
      <c r="A25625" s="14">
        <v>43546</v>
      </c>
      <c r="B25625" s="15">
        <v>0.46527777777777773</v>
      </c>
      <c r="C25625">
        <v>0</v>
      </c>
      <c r="D25625">
        <v>10.1378</v>
      </c>
      <c r="E25625">
        <v>21.452000000000002</v>
      </c>
      <c r="F25625" s="13">
        <f t="shared" si="400"/>
        <v>43546.465277777781</v>
      </c>
    </row>
    <row r="25626" spans="1:6" x14ac:dyDescent="0.35">
      <c r="A25626" s="14">
        <v>43546</v>
      </c>
      <c r="B25626" s="15">
        <v>0.47222222222222227</v>
      </c>
      <c r="C25626">
        <v>0</v>
      </c>
      <c r="D25626">
        <v>10.1364</v>
      </c>
      <c r="E25626">
        <v>21.457999999999998</v>
      </c>
      <c r="F25626" s="13">
        <f t="shared" si="400"/>
        <v>43546.472222222219</v>
      </c>
    </row>
    <row r="25627" spans="1:6" x14ac:dyDescent="0.35">
      <c r="A25627" s="14">
        <v>43546</v>
      </c>
      <c r="B25627" s="15">
        <v>0.47916666666666669</v>
      </c>
      <c r="C25627">
        <v>0</v>
      </c>
      <c r="D25627">
        <v>10.1349</v>
      </c>
      <c r="E25627">
        <v>21.465</v>
      </c>
      <c r="F25627" s="13">
        <f t="shared" si="400"/>
        <v>43546.479166666664</v>
      </c>
    </row>
    <row r="25628" spans="1:6" x14ac:dyDescent="0.35">
      <c r="A25628" s="14">
        <v>43546</v>
      </c>
      <c r="B25628" s="15">
        <v>0.4861111111111111</v>
      </c>
      <c r="C25628">
        <v>0</v>
      </c>
      <c r="D25628">
        <v>10.1334</v>
      </c>
      <c r="E25628">
        <v>21.472999999999999</v>
      </c>
      <c r="F25628" s="13">
        <f t="shared" si="400"/>
        <v>43546.486111111109</v>
      </c>
    </row>
    <row r="25629" spans="1:6" x14ac:dyDescent="0.35">
      <c r="A25629" s="14">
        <v>43546</v>
      </c>
      <c r="B25629" s="15">
        <v>0.49305555555555558</v>
      </c>
      <c r="C25629">
        <v>0</v>
      </c>
      <c r="D25629">
        <v>10.1326</v>
      </c>
      <c r="E25629">
        <v>21.48</v>
      </c>
      <c r="F25629" s="13">
        <f t="shared" si="400"/>
        <v>43546.493055555555</v>
      </c>
    </row>
    <row r="25630" spans="1:6" x14ac:dyDescent="0.35">
      <c r="A25630" s="14">
        <v>43546</v>
      </c>
      <c r="B25630" s="15">
        <v>0.5</v>
      </c>
      <c r="C25630">
        <v>0</v>
      </c>
      <c r="D25630">
        <v>10.1309</v>
      </c>
      <c r="E25630">
        <v>21.488</v>
      </c>
      <c r="F25630" s="13">
        <f t="shared" si="400"/>
        <v>43546.5</v>
      </c>
    </row>
    <row r="25631" spans="1:6" x14ac:dyDescent="0.35">
      <c r="A25631" s="14">
        <v>43546</v>
      </c>
      <c r="B25631" s="15">
        <v>0.50694444444444442</v>
      </c>
      <c r="C25631">
        <v>0</v>
      </c>
      <c r="D25631">
        <v>10.1296</v>
      </c>
      <c r="E25631">
        <v>21.495000000000001</v>
      </c>
      <c r="F25631" s="13">
        <f t="shared" si="400"/>
        <v>43546.506944444445</v>
      </c>
    </row>
    <row r="25632" spans="1:6" x14ac:dyDescent="0.35">
      <c r="A25632" s="14">
        <v>43546</v>
      </c>
      <c r="B25632" s="15">
        <v>0.51388888888888895</v>
      </c>
      <c r="C25632">
        <v>0</v>
      </c>
      <c r="D25632">
        <v>10.1282</v>
      </c>
      <c r="E25632">
        <v>21.5</v>
      </c>
      <c r="F25632" s="13">
        <f t="shared" si="400"/>
        <v>43546.513888888891</v>
      </c>
    </row>
    <row r="25633" spans="1:6" x14ac:dyDescent="0.35">
      <c r="A25633" s="14">
        <v>43546</v>
      </c>
      <c r="B25633" s="15">
        <v>0.52083333333333337</v>
      </c>
      <c r="C25633">
        <v>0</v>
      </c>
      <c r="D25633">
        <v>10.126099999999999</v>
      </c>
      <c r="E25633">
        <v>21.506</v>
      </c>
      <c r="F25633" s="13">
        <f t="shared" si="400"/>
        <v>43546.520833333336</v>
      </c>
    </row>
    <row r="25634" spans="1:6" x14ac:dyDescent="0.35">
      <c r="A25634" s="14">
        <v>43546</v>
      </c>
      <c r="B25634" s="15">
        <v>0.52777777777777779</v>
      </c>
      <c r="C25634">
        <v>0</v>
      </c>
      <c r="D25634">
        <v>10.124000000000001</v>
      </c>
      <c r="E25634">
        <v>21.512</v>
      </c>
      <c r="F25634" s="13">
        <f t="shared" si="400"/>
        <v>43546.527777777781</v>
      </c>
    </row>
    <row r="25635" spans="1:6" x14ac:dyDescent="0.35">
      <c r="A25635" s="14">
        <v>43546</v>
      </c>
      <c r="B25635" s="15">
        <v>0.53472222222222221</v>
      </c>
      <c r="C25635">
        <v>0</v>
      </c>
      <c r="D25635">
        <v>10.123799999999999</v>
      </c>
      <c r="E25635">
        <v>21.518000000000001</v>
      </c>
      <c r="F25635" s="13">
        <f t="shared" si="400"/>
        <v>43546.534722222219</v>
      </c>
    </row>
    <row r="25636" spans="1:6" x14ac:dyDescent="0.35">
      <c r="A25636" s="14">
        <v>43546</v>
      </c>
      <c r="B25636" s="15">
        <v>0.54166666666666663</v>
      </c>
      <c r="C25636">
        <v>0</v>
      </c>
      <c r="D25636">
        <v>10.123699999999999</v>
      </c>
      <c r="E25636">
        <v>21.523</v>
      </c>
      <c r="F25636" s="13">
        <f t="shared" si="400"/>
        <v>43546.541666666664</v>
      </c>
    </row>
    <row r="25637" spans="1:6" x14ac:dyDescent="0.35">
      <c r="A25637" s="14">
        <v>43546</v>
      </c>
      <c r="B25637" s="15">
        <v>0.54861111111111105</v>
      </c>
      <c r="C25637">
        <v>0</v>
      </c>
      <c r="D25637">
        <v>10.1221</v>
      </c>
      <c r="E25637">
        <v>21.529</v>
      </c>
      <c r="F25637" s="13">
        <f t="shared" si="400"/>
        <v>43546.548611111109</v>
      </c>
    </row>
    <row r="25638" spans="1:6" x14ac:dyDescent="0.35">
      <c r="A25638" s="14">
        <v>43546</v>
      </c>
      <c r="B25638" s="15">
        <v>0.55555555555555558</v>
      </c>
      <c r="C25638">
        <v>0</v>
      </c>
      <c r="D25638">
        <v>10.120100000000001</v>
      </c>
      <c r="E25638">
        <v>21.533999999999999</v>
      </c>
      <c r="F25638" s="13">
        <f t="shared" si="400"/>
        <v>43546.555555555555</v>
      </c>
    </row>
    <row r="25639" spans="1:6" x14ac:dyDescent="0.35">
      <c r="A25639" s="14">
        <v>43546</v>
      </c>
      <c r="B25639" s="15">
        <v>0.5625</v>
      </c>
      <c r="C25639">
        <v>0</v>
      </c>
      <c r="D25639">
        <v>10.1198</v>
      </c>
      <c r="E25639">
        <v>21.539000000000001</v>
      </c>
      <c r="F25639" s="13">
        <f t="shared" si="400"/>
        <v>43546.5625</v>
      </c>
    </row>
    <row r="25640" spans="1:6" x14ac:dyDescent="0.35">
      <c r="A25640" s="14">
        <v>43546</v>
      </c>
      <c r="B25640" s="15">
        <v>0.56944444444444442</v>
      </c>
      <c r="C25640">
        <v>0</v>
      </c>
      <c r="D25640">
        <v>10.118399999999999</v>
      </c>
      <c r="E25640">
        <v>21.542999999999999</v>
      </c>
      <c r="F25640" s="13">
        <f t="shared" si="400"/>
        <v>43546.569444444445</v>
      </c>
    </row>
    <row r="25641" spans="1:6" x14ac:dyDescent="0.35">
      <c r="A25641" s="14">
        <v>43546</v>
      </c>
      <c r="B25641" s="15">
        <v>0.57638888888888895</v>
      </c>
      <c r="C25641">
        <v>0</v>
      </c>
      <c r="D25641">
        <v>10.1189</v>
      </c>
      <c r="E25641">
        <v>21.545999999999999</v>
      </c>
      <c r="F25641" s="13">
        <f t="shared" si="400"/>
        <v>43546.576388888891</v>
      </c>
    </row>
    <row r="25642" spans="1:6" x14ac:dyDescent="0.35">
      <c r="A25642" s="14">
        <v>43546</v>
      </c>
      <c r="B25642" s="15">
        <v>0.58333333333333337</v>
      </c>
      <c r="C25642">
        <v>0</v>
      </c>
      <c r="D25642">
        <v>10.118499999999999</v>
      </c>
      <c r="E25642">
        <v>21.55</v>
      </c>
      <c r="F25642" s="13">
        <f t="shared" si="400"/>
        <v>43546.583333333336</v>
      </c>
    </row>
    <row r="25643" spans="1:6" x14ac:dyDescent="0.35">
      <c r="A25643" s="14">
        <v>43546</v>
      </c>
      <c r="B25643" s="15">
        <v>0.59027777777777779</v>
      </c>
      <c r="C25643">
        <v>0</v>
      </c>
      <c r="D25643">
        <v>10.1166</v>
      </c>
      <c r="E25643">
        <v>21.552</v>
      </c>
      <c r="F25643" s="13">
        <f t="shared" si="400"/>
        <v>43546.590277777781</v>
      </c>
    </row>
    <row r="25644" spans="1:6" x14ac:dyDescent="0.35">
      <c r="A25644" s="14">
        <v>43546</v>
      </c>
      <c r="B25644" s="15">
        <v>0.59722222222222221</v>
      </c>
      <c r="C25644">
        <v>0</v>
      </c>
      <c r="D25644">
        <v>10.116199999999999</v>
      </c>
      <c r="E25644">
        <v>21.555</v>
      </c>
      <c r="F25644" s="13">
        <f t="shared" si="400"/>
        <v>43546.597222222219</v>
      </c>
    </row>
    <row r="25645" spans="1:6" x14ac:dyDescent="0.35">
      <c r="A25645" s="14">
        <v>43546</v>
      </c>
      <c r="B25645" s="15">
        <v>0.60416666666666663</v>
      </c>
      <c r="C25645">
        <v>0</v>
      </c>
      <c r="D25645">
        <v>10.116400000000001</v>
      </c>
      <c r="E25645">
        <v>21.556999999999999</v>
      </c>
      <c r="F25645" s="13">
        <f t="shared" si="400"/>
        <v>43546.604166666664</v>
      </c>
    </row>
    <row r="25646" spans="1:6" x14ac:dyDescent="0.35">
      <c r="A25646" s="14">
        <v>43546</v>
      </c>
      <c r="B25646" s="15">
        <v>0.61111111111111105</v>
      </c>
      <c r="C25646">
        <v>0</v>
      </c>
      <c r="D25646">
        <v>10.1157</v>
      </c>
      <c r="E25646">
        <v>21.559000000000001</v>
      </c>
      <c r="F25646" s="13">
        <f t="shared" si="400"/>
        <v>43546.611111111109</v>
      </c>
    </row>
    <row r="25647" spans="1:6" x14ac:dyDescent="0.35">
      <c r="A25647" s="14">
        <v>43546</v>
      </c>
      <c r="B25647" s="15">
        <v>0.61805555555555558</v>
      </c>
      <c r="C25647">
        <v>0</v>
      </c>
      <c r="D25647">
        <v>10.115399999999999</v>
      </c>
      <c r="E25647">
        <v>21.561</v>
      </c>
      <c r="F25647" s="13">
        <f t="shared" si="400"/>
        <v>43546.618055555555</v>
      </c>
    </row>
    <row r="25648" spans="1:6" x14ac:dyDescent="0.35">
      <c r="A25648" s="14">
        <v>43546</v>
      </c>
      <c r="B25648" s="15">
        <v>0.625</v>
      </c>
      <c r="C25648">
        <v>0</v>
      </c>
      <c r="D25648">
        <v>10.113899999999999</v>
      </c>
      <c r="E25648">
        <v>21.562000000000001</v>
      </c>
      <c r="F25648" s="13">
        <f t="shared" si="400"/>
        <v>43546.625</v>
      </c>
    </row>
    <row r="25649" spans="1:6" x14ac:dyDescent="0.35">
      <c r="A25649" s="14">
        <v>43546</v>
      </c>
      <c r="B25649" s="15">
        <v>0.63194444444444442</v>
      </c>
      <c r="C25649">
        <v>0</v>
      </c>
      <c r="D25649">
        <v>10.113099999999999</v>
      </c>
      <c r="E25649">
        <v>21.562000000000001</v>
      </c>
      <c r="F25649" s="13">
        <f t="shared" si="400"/>
        <v>43546.631944444445</v>
      </c>
    </row>
    <row r="25650" spans="1:6" x14ac:dyDescent="0.35">
      <c r="A25650" s="14">
        <v>43546</v>
      </c>
      <c r="B25650" s="15">
        <v>0.63888888888888895</v>
      </c>
      <c r="C25650">
        <v>0</v>
      </c>
      <c r="D25650">
        <v>10.112399999999999</v>
      </c>
      <c r="E25650">
        <v>21.562999999999999</v>
      </c>
      <c r="F25650" s="13">
        <f t="shared" si="400"/>
        <v>43546.638888888891</v>
      </c>
    </row>
    <row r="25651" spans="1:6" x14ac:dyDescent="0.35">
      <c r="A25651" s="14">
        <v>43546</v>
      </c>
      <c r="B25651" s="15">
        <v>0.64583333333333337</v>
      </c>
      <c r="C25651">
        <v>0</v>
      </c>
      <c r="D25651">
        <v>10.1119</v>
      </c>
      <c r="E25651">
        <v>21.564</v>
      </c>
      <c r="F25651" s="13">
        <f t="shared" si="400"/>
        <v>43546.645833333336</v>
      </c>
    </row>
    <row r="25652" spans="1:6" x14ac:dyDescent="0.35">
      <c r="A25652" s="14">
        <v>43546</v>
      </c>
      <c r="B25652" s="15">
        <v>0.65277777777777779</v>
      </c>
      <c r="C25652">
        <v>0</v>
      </c>
      <c r="D25652">
        <v>10.112399999999999</v>
      </c>
      <c r="E25652">
        <v>21.565000000000001</v>
      </c>
      <c r="F25652" s="13">
        <f t="shared" si="400"/>
        <v>43546.652777777781</v>
      </c>
    </row>
    <row r="25653" spans="1:6" x14ac:dyDescent="0.35">
      <c r="A25653" s="14">
        <v>43546</v>
      </c>
      <c r="B25653" s="15">
        <v>0.65972222222222221</v>
      </c>
      <c r="C25653">
        <v>0</v>
      </c>
      <c r="D25653">
        <v>10.1129</v>
      </c>
      <c r="E25653">
        <v>21.565999999999999</v>
      </c>
      <c r="F25653" s="13">
        <f t="shared" si="400"/>
        <v>43546.659722222219</v>
      </c>
    </row>
    <row r="25654" spans="1:6" x14ac:dyDescent="0.35">
      <c r="A25654" s="14">
        <v>43546</v>
      </c>
      <c r="B25654" s="15">
        <v>0.66666666666666663</v>
      </c>
      <c r="C25654">
        <v>0</v>
      </c>
      <c r="D25654">
        <v>10.1134</v>
      </c>
      <c r="E25654">
        <v>21.567</v>
      </c>
      <c r="F25654" s="13">
        <f t="shared" si="400"/>
        <v>43546.666666666664</v>
      </c>
    </row>
    <row r="25655" spans="1:6" x14ac:dyDescent="0.35">
      <c r="A25655" s="14">
        <v>43546</v>
      </c>
      <c r="B25655" s="15">
        <v>0.67361111111111116</v>
      </c>
      <c r="C25655">
        <v>0</v>
      </c>
      <c r="D25655">
        <v>10.1143</v>
      </c>
      <c r="E25655">
        <v>21.567</v>
      </c>
      <c r="F25655" s="13">
        <f t="shared" si="400"/>
        <v>43546.673611111109</v>
      </c>
    </row>
    <row r="25656" spans="1:6" x14ac:dyDescent="0.35">
      <c r="A25656" s="14">
        <v>43546</v>
      </c>
      <c r="B25656" s="15">
        <v>0.68055555555555547</v>
      </c>
      <c r="C25656">
        <v>0</v>
      </c>
      <c r="D25656">
        <v>10.113799999999999</v>
      </c>
      <c r="E25656">
        <v>21.567</v>
      </c>
      <c r="F25656" s="13">
        <f t="shared" si="400"/>
        <v>43546.680555555555</v>
      </c>
    </row>
    <row r="25657" spans="1:6" x14ac:dyDescent="0.35">
      <c r="A25657" s="14">
        <v>43546</v>
      </c>
      <c r="B25657" s="15">
        <v>0.6875</v>
      </c>
      <c r="C25657">
        <v>0</v>
      </c>
      <c r="D25657">
        <v>10.113200000000001</v>
      </c>
      <c r="E25657">
        <v>21.567</v>
      </c>
      <c r="F25657" s="13">
        <f t="shared" si="400"/>
        <v>43546.6875</v>
      </c>
    </row>
    <row r="25658" spans="1:6" x14ac:dyDescent="0.35">
      <c r="A25658" s="14">
        <v>43546</v>
      </c>
      <c r="B25658" s="15">
        <v>0.69444444444444453</v>
      </c>
      <c r="C25658">
        <v>0</v>
      </c>
      <c r="D25658">
        <v>10.113200000000001</v>
      </c>
      <c r="E25658">
        <v>21.565999999999999</v>
      </c>
      <c r="F25658" s="13">
        <f t="shared" si="400"/>
        <v>43546.694444444445</v>
      </c>
    </row>
    <row r="25659" spans="1:6" x14ac:dyDescent="0.35">
      <c r="A25659" s="14">
        <v>43546</v>
      </c>
      <c r="B25659" s="15">
        <v>0.70138888888888884</v>
      </c>
      <c r="C25659">
        <v>0</v>
      </c>
      <c r="D25659">
        <v>10.1144</v>
      </c>
      <c r="E25659">
        <v>21.564</v>
      </c>
      <c r="F25659" s="13">
        <f t="shared" si="400"/>
        <v>43546.701388888891</v>
      </c>
    </row>
    <row r="25660" spans="1:6" x14ac:dyDescent="0.35">
      <c r="A25660" s="14">
        <v>43546</v>
      </c>
      <c r="B25660" s="15">
        <v>0.70833333333333337</v>
      </c>
      <c r="C25660">
        <v>0</v>
      </c>
      <c r="D25660">
        <v>10.1143</v>
      </c>
      <c r="E25660">
        <v>21.562999999999999</v>
      </c>
      <c r="F25660" s="13">
        <f t="shared" si="400"/>
        <v>43546.708333333336</v>
      </c>
    </row>
    <row r="25661" spans="1:6" x14ac:dyDescent="0.35">
      <c r="A25661" s="14">
        <v>43546</v>
      </c>
      <c r="B25661" s="15">
        <v>0.71527777777777779</v>
      </c>
      <c r="C25661">
        <v>0</v>
      </c>
      <c r="D25661">
        <v>10.114800000000001</v>
      </c>
      <c r="E25661">
        <v>21.562000000000001</v>
      </c>
      <c r="F25661" s="13">
        <f t="shared" si="400"/>
        <v>43546.715277777781</v>
      </c>
    </row>
    <row r="25662" spans="1:6" x14ac:dyDescent="0.35">
      <c r="A25662" s="14">
        <v>43546</v>
      </c>
      <c r="B25662" s="15">
        <v>0.72222222222222221</v>
      </c>
      <c r="C25662">
        <v>0</v>
      </c>
      <c r="D25662">
        <v>10.116199999999999</v>
      </c>
      <c r="E25662">
        <v>21.56</v>
      </c>
      <c r="F25662" s="13">
        <f t="shared" si="400"/>
        <v>43546.722222222219</v>
      </c>
    </row>
    <row r="25663" spans="1:6" x14ac:dyDescent="0.35">
      <c r="A25663" s="14">
        <v>43546</v>
      </c>
      <c r="B25663" s="15">
        <v>0.72916666666666663</v>
      </c>
      <c r="C25663">
        <v>0</v>
      </c>
      <c r="D25663">
        <v>10.116400000000001</v>
      </c>
      <c r="E25663">
        <v>21.559000000000001</v>
      </c>
      <c r="F25663" s="13">
        <f t="shared" si="400"/>
        <v>43546.729166666664</v>
      </c>
    </row>
    <row r="25664" spans="1:6" x14ac:dyDescent="0.35">
      <c r="A25664" s="14">
        <v>43546</v>
      </c>
      <c r="B25664" s="15">
        <v>0.73611111111111116</v>
      </c>
      <c r="C25664">
        <v>0</v>
      </c>
      <c r="D25664">
        <v>10.118399999999999</v>
      </c>
      <c r="E25664">
        <v>21.556999999999999</v>
      </c>
      <c r="F25664" s="13">
        <f t="shared" si="400"/>
        <v>43546.736111111109</v>
      </c>
    </row>
    <row r="25665" spans="1:6" x14ac:dyDescent="0.35">
      <c r="A25665" s="14">
        <v>43546</v>
      </c>
      <c r="B25665" s="15">
        <v>0.74305555555555547</v>
      </c>
      <c r="C25665">
        <v>0</v>
      </c>
      <c r="D25665">
        <v>10.1203</v>
      </c>
      <c r="E25665">
        <v>21.555</v>
      </c>
      <c r="F25665" s="13">
        <f t="shared" si="400"/>
        <v>43546.743055555555</v>
      </c>
    </row>
    <row r="25666" spans="1:6" x14ac:dyDescent="0.35">
      <c r="A25666" s="14">
        <v>43546</v>
      </c>
      <c r="B25666" s="15">
        <v>0.75</v>
      </c>
      <c r="C25666">
        <v>0</v>
      </c>
      <c r="D25666">
        <v>10.1213</v>
      </c>
      <c r="E25666">
        <v>21.553000000000001</v>
      </c>
      <c r="F25666" s="13">
        <f t="shared" si="400"/>
        <v>43546.75</v>
      </c>
    </row>
    <row r="25667" spans="1:6" x14ac:dyDescent="0.35">
      <c r="A25667" s="14">
        <v>43546</v>
      </c>
      <c r="B25667" s="15">
        <v>0.75694444444444453</v>
      </c>
      <c r="C25667">
        <v>0</v>
      </c>
      <c r="D25667">
        <v>10.1226</v>
      </c>
      <c r="E25667">
        <v>21.550999999999998</v>
      </c>
      <c r="F25667" s="13">
        <f t="shared" si="400"/>
        <v>43546.756944444445</v>
      </c>
    </row>
    <row r="25668" spans="1:6" x14ac:dyDescent="0.35">
      <c r="A25668" s="14">
        <v>43546</v>
      </c>
      <c r="B25668" s="15">
        <v>0.76388888888888884</v>
      </c>
      <c r="C25668">
        <v>0</v>
      </c>
      <c r="D25668">
        <v>10.123699999999999</v>
      </c>
      <c r="E25668">
        <v>21.548999999999999</v>
      </c>
      <c r="F25668" s="13">
        <f t="shared" si="400"/>
        <v>43546.763888888891</v>
      </c>
    </row>
    <row r="25669" spans="1:6" x14ac:dyDescent="0.35">
      <c r="A25669" s="14">
        <v>43546</v>
      </c>
      <c r="B25669" s="15">
        <v>0.77083333333333337</v>
      </c>
      <c r="C25669">
        <v>0</v>
      </c>
      <c r="D25669">
        <v>10.126300000000001</v>
      </c>
      <c r="E25669">
        <v>21.547999999999998</v>
      </c>
      <c r="F25669" s="13">
        <f t="shared" si="400"/>
        <v>43546.770833333336</v>
      </c>
    </row>
    <row r="25670" spans="1:6" x14ac:dyDescent="0.35">
      <c r="A25670" s="14">
        <v>43546</v>
      </c>
      <c r="B25670" s="15">
        <v>0.77777777777777779</v>
      </c>
      <c r="C25670">
        <v>0</v>
      </c>
      <c r="D25670">
        <v>10.1279</v>
      </c>
      <c r="E25670">
        <v>21.545999999999999</v>
      </c>
      <c r="F25670" s="13">
        <f t="shared" si="400"/>
        <v>43546.777777777781</v>
      </c>
    </row>
    <row r="25671" spans="1:6" x14ac:dyDescent="0.35">
      <c r="A25671" s="14">
        <v>43546</v>
      </c>
      <c r="B25671" s="15">
        <v>0.78472222222222221</v>
      </c>
      <c r="C25671">
        <v>0</v>
      </c>
      <c r="D25671">
        <v>10.1309</v>
      </c>
      <c r="E25671">
        <v>21.545000000000002</v>
      </c>
      <c r="F25671" s="13">
        <f t="shared" si="400"/>
        <v>43546.784722222219</v>
      </c>
    </row>
    <row r="25672" spans="1:6" x14ac:dyDescent="0.35">
      <c r="A25672" s="14">
        <v>43546</v>
      </c>
      <c r="B25672" s="15">
        <v>0.79166666666666663</v>
      </c>
      <c r="C25672">
        <v>0</v>
      </c>
      <c r="D25672">
        <v>10.1333</v>
      </c>
      <c r="E25672">
        <v>21.542999999999999</v>
      </c>
      <c r="F25672" s="13">
        <f t="shared" si="400"/>
        <v>43546.791666666664</v>
      </c>
    </row>
    <row r="25673" spans="1:6" x14ac:dyDescent="0.35">
      <c r="A25673" s="14">
        <v>43546</v>
      </c>
      <c r="B25673" s="15">
        <v>0.79861111111111116</v>
      </c>
      <c r="C25673">
        <v>0</v>
      </c>
      <c r="D25673">
        <v>10.1343</v>
      </c>
      <c r="E25673">
        <v>21.541</v>
      </c>
      <c r="F25673" s="13">
        <f t="shared" si="400"/>
        <v>43546.798611111109</v>
      </c>
    </row>
    <row r="25674" spans="1:6" x14ac:dyDescent="0.35">
      <c r="A25674" s="14">
        <v>43546</v>
      </c>
      <c r="B25674" s="15">
        <v>0.80555555555555547</v>
      </c>
      <c r="C25674">
        <v>0</v>
      </c>
      <c r="D25674">
        <v>10.138</v>
      </c>
      <c r="E25674">
        <v>21.54</v>
      </c>
      <c r="F25674" s="13">
        <f t="shared" si="400"/>
        <v>43546.805555555555</v>
      </c>
    </row>
    <row r="25675" spans="1:6" x14ac:dyDescent="0.35">
      <c r="A25675" s="14">
        <v>43546</v>
      </c>
      <c r="B25675" s="15">
        <v>0.8125</v>
      </c>
      <c r="C25675">
        <v>0</v>
      </c>
      <c r="D25675">
        <v>10.139799999999999</v>
      </c>
      <c r="E25675">
        <v>21.538</v>
      </c>
      <c r="F25675" s="13">
        <f t="shared" si="400"/>
        <v>43546.8125</v>
      </c>
    </row>
    <row r="25676" spans="1:6" x14ac:dyDescent="0.35">
      <c r="A25676" s="14">
        <v>43546</v>
      </c>
      <c r="B25676" s="15">
        <v>0.81944444444444453</v>
      </c>
      <c r="C25676">
        <v>0</v>
      </c>
      <c r="D25676">
        <v>10.1411</v>
      </c>
      <c r="E25676">
        <v>21.535</v>
      </c>
      <c r="F25676" s="13">
        <f t="shared" si="400"/>
        <v>43546.819444444445</v>
      </c>
    </row>
    <row r="25677" spans="1:6" x14ac:dyDescent="0.35">
      <c r="A25677" s="14">
        <v>43546</v>
      </c>
      <c r="B25677" s="15">
        <v>0.82638888888888884</v>
      </c>
      <c r="C25677">
        <v>0</v>
      </c>
      <c r="D25677">
        <v>10.1416</v>
      </c>
      <c r="E25677">
        <v>21.533000000000001</v>
      </c>
      <c r="F25677" s="13">
        <f t="shared" si="400"/>
        <v>43546.826388888891</v>
      </c>
    </row>
    <row r="25678" spans="1:6" x14ac:dyDescent="0.35">
      <c r="A25678" s="14">
        <v>43546</v>
      </c>
      <c r="B25678" s="15">
        <v>0.83333333333333337</v>
      </c>
      <c r="C25678">
        <v>0</v>
      </c>
      <c r="D25678">
        <v>10.144399999999999</v>
      </c>
      <c r="E25678">
        <v>21.530999999999999</v>
      </c>
      <c r="F25678" s="13">
        <f t="shared" ref="F25678:F25741" si="401">A25678+B25678</f>
        <v>43546.833333333336</v>
      </c>
    </row>
    <row r="25679" spans="1:6" x14ac:dyDescent="0.35">
      <c r="A25679" s="14">
        <v>43546</v>
      </c>
      <c r="B25679" s="15">
        <v>0.84027777777777779</v>
      </c>
      <c r="C25679">
        <v>0</v>
      </c>
      <c r="D25679">
        <v>10.146100000000001</v>
      </c>
      <c r="E25679">
        <v>21.529</v>
      </c>
      <c r="F25679" s="13">
        <f t="shared" si="401"/>
        <v>43546.840277777781</v>
      </c>
    </row>
    <row r="25680" spans="1:6" x14ac:dyDescent="0.35">
      <c r="A25680" s="14">
        <v>43546</v>
      </c>
      <c r="B25680" s="15">
        <v>0.84722222222222221</v>
      </c>
      <c r="C25680">
        <v>0</v>
      </c>
      <c r="D25680">
        <v>10.1471</v>
      </c>
      <c r="E25680">
        <v>21.526</v>
      </c>
      <c r="F25680" s="13">
        <f t="shared" si="401"/>
        <v>43546.847222222219</v>
      </c>
    </row>
    <row r="25681" spans="1:6" x14ac:dyDescent="0.35">
      <c r="A25681" s="14">
        <v>43546</v>
      </c>
      <c r="B25681" s="15">
        <v>0.85416666666666663</v>
      </c>
      <c r="C25681">
        <v>0</v>
      </c>
      <c r="D25681">
        <v>10.148400000000001</v>
      </c>
      <c r="E25681">
        <v>21.523</v>
      </c>
      <c r="F25681" s="13">
        <f t="shared" si="401"/>
        <v>43546.854166666664</v>
      </c>
    </row>
    <row r="25682" spans="1:6" x14ac:dyDescent="0.35">
      <c r="A25682" s="14">
        <v>43546</v>
      </c>
      <c r="B25682" s="15">
        <v>0.86111111111111116</v>
      </c>
      <c r="C25682">
        <v>0</v>
      </c>
      <c r="D25682">
        <v>10.1494</v>
      </c>
      <c r="E25682">
        <v>21.52</v>
      </c>
      <c r="F25682" s="13">
        <f t="shared" si="401"/>
        <v>43546.861111111109</v>
      </c>
    </row>
    <row r="25683" spans="1:6" x14ac:dyDescent="0.35">
      <c r="A25683" s="14">
        <v>43546</v>
      </c>
      <c r="B25683" s="15">
        <v>0.86805555555555547</v>
      </c>
      <c r="C25683">
        <v>0</v>
      </c>
      <c r="D25683">
        <v>10.1495</v>
      </c>
      <c r="E25683">
        <v>21.516999999999999</v>
      </c>
      <c r="F25683" s="13">
        <f t="shared" si="401"/>
        <v>43546.868055555555</v>
      </c>
    </row>
    <row r="25684" spans="1:6" x14ac:dyDescent="0.35">
      <c r="A25684" s="14">
        <v>43546</v>
      </c>
      <c r="B25684" s="15">
        <v>0.875</v>
      </c>
      <c r="C25684">
        <v>0</v>
      </c>
      <c r="D25684">
        <v>10.1502</v>
      </c>
      <c r="E25684">
        <v>21.513000000000002</v>
      </c>
      <c r="F25684" s="13">
        <f t="shared" si="401"/>
        <v>43546.875</v>
      </c>
    </row>
    <row r="25685" spans="1:6" x14ac:dyDescent="0.35">
      <c r="A25685" s="14">
        <v>43546</v>
      </c>
      <c r="B25685" s="15">
        <v>0.88194444444444453</v>
      </c>
      <c r="C25685">
        <v>0</v>
      </c>
      <c r="D25685">
        <v>10.151</v>
      </c>
      <c r="E25685">
        <v>21.51</v>
      </c>
      <c r="F25685" s="13">
        <f t="shared" si="401"/>
        <v>43546.881944444445</v>
      </c>
    </row>
    <row r="25686" spans="1:6" x14ac:dyDescent="0.35">
      <c r="A25686" s="14">
        <v>43546</v>
      </c>
      <c r="B25686" s="15">
        <v>0.88888888888888884</v>
      </c>
      <c r="C25686">
        <v>0</v>
      </c>
      <c r="D25686">
        <v>10.1525</v>
      </c>
      <c r="E25686">
        <v>21.506</v>
      </c>
      <c r="F25686" s="13">
        <f t="shared" si="401"/>
        <v>43546.888888888891</v>
      </c>
    </row>
    <row r="25687" spans="1:6" x14ac:dyDescent="0.35">
      <c r="A25687" s="14">
        <v>43546</v>
      </c>
      <c r="B25687" s="15">
        <v>0.89583333333333337</v>
      </c>
      <c r="C25687">
        <v>0</v>
      </c>
      <c r="D25687">
        <v>10.1525</v>
      </c>
      <c r="E25687">
        <v>21.501999999999999</v>
      </c>
      <c r="F25687" s="13">
        <f t="shared" si="401"/>
        <v>43546.895833333336</v>
      </c>
    </row>
    <row r="25688" spans="1:6" x14ac:dyDescent="0.35">
      <c r="A25688" s="14">
        <v>43546</v>
      </c>
      <c r="B25688" s="15">
        <v>0.90277777777777779</v>
      </c>
      <c r="C25688">
        <v>0</v>
      </c>
      <c r="D25688">
        <v>10.1532</v>
      </c>
      <c r="E25688">
        <v>21.498999999999999</v>
      </c>
      <c r="F25688" s="13">
        <f t="shared" si="401"/>
        <v>43546.902777777781</v>
      </c>
    </row>
    <row r="25689" spans="1:6" x14ac:dyDescent="0.35">
      <c r="A25689" s="14">
        <v>43546</v>
      </c>
      <c r="B25689" s="15">
        <v>0.90972222222222221</v>
      </c>
      <c r="C25689">
        <v>0</v>
      </c>
      <c r="D25689">
        <v>10.151899999999999</v>
      </c>
      <c r="E25689">
        <v>21.495999999999999</v>
      </c>
      <c r="F25689" s="13">
        <f t="shared" si="401"/>
        <v>43546.909722222219</v>
      </c>
    </row>
    <row r="25690" spans="1:6" x14ac:dyDescent="0.35">
      <c r="A25690" s="14">
        <v>43546</v>
      </c>
      <c r="B25690" s="15">
        <v>0.91666666666666663</v>
      </c>
      <c r="C25690">
        <v>0</v>
      </c>
      <c r="D25690">
        <v>10.1523</v>
      </c>
      <c r="E25690">
        <v>21.492999999999999</v>
      </c>
      <c r="F25690" s="13">
        <f t="shared" si="401"/>
        <v>43546.916666666664</v>
      </c>
    </row>
    <row r="25691" spans="1:6" x14ac:dyDescent="0.35">
      <c r="A25691" s="14">
        <v>43546</v>
      </c>
      <c r="B25691" s="15">
        <v>0.92361111111111116</v>
      </c>
      <c r="C25691">
        <v>0</v>
      </c>
      <c r="D25691">
        <v>10.151899999999999</v>
      </c>
      <c r="E25691">
        <v>21.489000000000001</v>
      </c>
      <c r="F25691" s="13">
        <f t="shared" si="401"/>
        <v>43546.923611111109</v>
      </c>
    </row>
    <row r="25692" spans="1:6" x14ac:dyDescent="0.35">
      <c r="A25692" s="14">
        <v>43546</v>
      </c>
      <c r="B25692" s="15">
        <v>0.93055555555555547</v>
      </c>
      <c r="C25692">
        <v>0</v>
      </c>
      <c r="D25692">
        <v>10.1511</v>
      </c>
      <c r="E25692">
        <v>21.486000000000001</v>
      </c>
      <c r="F25692" s="13">
        <f t="shared" si="401"/>
        <v>43546.930555555555</v>
      </c>
    </row>
    <row r="25693" spans="1:6" x14ac:dyDescent="0.35">
      <c r="A25693" s="14">
        <v>43546</v>
      </c>
      <c r="B25693" s="15">
        <v>0.9375</v>
      </c>
      <c r="C25693">
        <v>0</v>
      </c>
      <c r="D25693">
        <v>10.151300000000001</v>
      </c>
      <c r="E25693">
        <v>21.483000000000001</v>
      </c>
      <c r="F25693" s="13">
        <f t="shared" si="401"/>
        <v>43546.9375</v>
      </c>
    </row>
    <row r="25694" spans="1:6" x14ac:dyDescent="0.35">
      <c r="A25694" s="14">
        <v>43546</v>
      </c>
      <c r="B25694" s="15">
        <v>0.94444444444444453</v>
      </c>
      <c r="C25694">
        <v>0</v>
      </c>
      <c r="D25694">
        <v>10.152100000000001</v>
      </c>
      <c r="E25694">
        <v>21.481000000000002</v>
      </c>
      <c r="F25694" s="13">
        <f t="shared" si="401"/>
        <v>43546.944444444445</v>
      </c>
    </row>
    <row r="25695" spans="1:6" x14ac:dyDescent="0.35">
      <c r="A25695" s="14">
        <v>43546</v>
      </c>
      <c r="B25695" s="15">
        <v>0.95138888888888884</v>
      </c>
      <c r="C25695">
        <v>0</v>
      </c>
      <c r="D25695">
        <v>10.1523</v>
      </c>
      <c r="E25695">
        <v>21.477</v>
      </c>
      <c r="F25695" s="13">
        <f t="shared" si="401"/>
        <v>43546.951388888891</v>
      </c>
    </row>
    <row r="25696" spans="1:6" x14ac:dyDescent="0.35">
      <c r="A25696" s="14">
        <v>43546</v>
      </c>
      <c r="B25696" s="15">
        <v>0.95833333333333337</v>
      </c>
      <c r="C25696">
        <v>0</v>
      </c>
      <c r="D25696">
        <v>10.1518</v>
      </c>
      <c r="E25696">
        <v>21.475000000000001</v>
      </c>
      <c r="F25696" s="13">
        <f t="shared" si="401"/>
        <v>43546.958333333336</v>
      </c>
    </row>
    <row r="25697" spans="1:6" x14ac:dyDescent="0.35">
      <c r="A25697" s="14">
        <v>43546</v>
      </c>
      <c r="B25697" s="15">
        <v>0.96527777777777779</v>
      </c>
      <c r="C25697">
        <v>0</v>
      </c>
      <c r="D25697">
        <v>10.1496</v>
      </c>
      <c r="E25697">
        <v>21.472000000000001</v>
      </c>
      <c r="F25697" s="13">
        <f t="shared" si="401"/>
        <v>43546.965277777781</v>
      </c>
    </row>
    <row r="25698" spans="1:6" x14ac:dyDescent="0.35">
      <c r="A25698" s="14">
        <v>43546</v>
      </c>
      <c r="B25698" s="15">
        <v>0.97222222222222221</v>
      </c>
      <c r="C25698">
        <v>0</v>
      </c>
      <c r="D25698">
        <v>10.1486</v>
      </c>
      <c r="E25698">
        <v>21.469000000000001</v>
      </c>
      <c r="F25698" s="13">
        <f t="shared" si="401"/>
        <v>43546.972222222219</v>
      </c>
    </row>
    <row r="25699" spans="1:6" x14ac:dyDescent="0.35">
      <c r="A25699" s="14">
        <v>43546</v>
      </c>
      <c r="B25699" s="15">
        <v>0.97916666666666663</v>
      </c>
      <c r="C25699">
        <v>0</v>
      </c>
      <c r="D25699">
        <v>10.147399999999999</v>
      </c>
      <c r="E25699">
        <v>21.466999999999999</v>
      </c>
      <c r="F25699" s="13">
        <f t="shared" si="401"/>
        <v>43546.979166666664</v>
      </c>
    </row>
    <row r="25700" spans="1:6" x14ac:dyDescent="0.35">
      <c r="A25700" s="14">
        <v>43546</v>
      </c>
      <c r="B25700" s="15">
        <v>0.98611111111111116</v>
      </c>
      <c r="C25700">
        <v>0</v>
      </c>
      <c r="D25700">
        <v>10.147500000000001</v>
      </c>
      <c r="E25700">
        <v>21.463999999999999</v>
      </c>
      <c r="F25700" s="13">
        <f t="shared" si="401"/>
        <v>43546.986111111109</v>
      </c>
    </row>
    <row r="25701" spans="1:6" x14ac:dyDescent="0.35">
      <c r="A25701" s="14">
        <v>43546</v>
      </c>
      <c r="B25701" s="15">
        <v>0.99305555555555547</v>
      </c>
      <c r="C25701">
        <v>0</v>
      </c>
      <c r="D25701">
        <v>10.1469</v>
      </c>
      <c r="E25701">
        <v>21.460999999999999</v>
      </c>
      <c r="F25701" s="13">
        <f t="shared" si="401"/>
        <v>43546.993055555555</v>
      </c>
    </row>
    <row r="25702" spans="1:6" x14ac:dyDescent="0.35">
      <c r="A25702" s="14">
        <v>43547</v>
      </c>
      <c r="B25702" s="15">
        <v>0</v>
      </c>
      <c r="C25702">
        <v>0</v>
      </c>
      <c r="D25702">
        <v>10.1463</v>
      </c>
      <c r="E25702">
        <v>21.459</v>
      </c>
      <c r="F25702" s="13">
        <f t="shared" si="401"/>
        <v>43547</v>
      </c>
    </row>
    <row r="25703" spans="1:6" x14ac:dyDescent="0.35">
      <c r="A25703" s="14">
        <v>43547</v>
      </c>
      <c r="B25703" s="15">
        <v>6.9444444444444441E-3</v>
      </c>
      <c r="C25703">
        <v>0</v>
      </c>
      <c r="D25703">
        <v>10.144500000000001</v>
      </c>
      <c r="E25703">
        <v>21.456</v>
      </c>
      <c r="F25703" s="13">
        <f t="shared" si="401"/>
        <v>43547.006944444445</v>
      </c>
    </row>
    <row r="25704" spans="1:6" x14ac:dyDescent="0.35">
      <c r="A25704" s="14">
        <v>43547</v>
      </c>
      <c r="B25704" s="15">
        <v>1.3888888888888888E-2</v>
      </c>
      <c r="C25704">
        <v>0</v>
      </c>
      <c r="D25704">
        <v>10.143000000000001</v>
      </c>
      <c r="E25704">
        <v>21.454000000000001</v>
      </c>
      <c r="F25704" s="13">
        <f t="shared" si="401"/>
        <v>43547.013888888891</v>
      </c>
    </row>
    <row r="25705" spans="1:6" x14ac:dyDescent="0.35">
      <c r="A25705" s="14">
        <v>43547</v>
      </c>
      <c r="B25705" s="15">
        <v>2.0833333333333332E-2</v>
      </c>
      <c r="C25705">
        <v>0</v>
      </c>
      <c r="D25705">
        <v>10.141</v>
      </c>
      <c r="E25705">
        <v>21.451000000000001</v>
      </c>
      <c r="F25705" s="13">
        <f t="shared" si="401"/>
        <v>43547.020833333336</v>
      </c>
    </row>
    <row r="25706" spans="1:6" x14ac:dyDescent="0.35">
      <c r="A25706" s="14">
        <v>43547</v>
      </c>
      <c r="B25706" s="15">
        <v>2.7777777777777776E-2</v>
      </c>
      <c r="C25706">
        <v>0</v>
      </c>
      <c r="D25706">
        <v>10.140499999999999</v>
      </c>
      <c r="E25706">
        <v>21.449000000000002</v>
      </c>
      <c r="F25706" s="13">
        <f t="shared" si="401"/>
        <v>43547.027777777781</v>
      </c>
    </row>
    <row r="25707" spans="1:6" x14ac:dyDescent="0.35">
      <c r="A25707" s="14">
        <v>43547</v>
      </c>
      <c r="B25707" s="15">
        <v>3.4722222222222224E-2</v>
      </c>
      <c r="C25707">
        <v>0</v>
      </c>
      <c r="D25707">
        <v>10.138299999999999</v>
      </c>
      <c r="E25707">
        <v>21.446000000000002</v>
      </c>
      <c r="F25707" s="13">
        <f t="shared" si="401"/>
        <v>43547.034722222219</v>
      </c>
    </row>
    <row r="25708" spans="1:6" x14ac:dyDescent="0.35">
      <c r="A25708" s="14">
        <v>43547</v>
      </c>
      <c r="B25708" s="15">
        <v>4.1666666666666664E-2</v>
      </c>
      <c r="C25708">
        <v>0</v>
      </c>
      <c r="D25708">
        <v>10.136900000000001</v>
      </c>
      <c r="E25708">
        <v>21.443999999999999</v>
      </c>
      <c r="F25708" s="13">
        <f t="shared" si="401"/>
        <v>43547.041666666664</v>
      </c>
    </row>
    <row r="25709" spans="1:6" x14ac:dyDescent="0.35">
      <c r="A25709" s="14">
        <v>43547</v>
      </c>
      <c r="B25709" s="15">
        <v>4.8611111111111112E-2</v>
      </c>
      <c r="C25709">
        <v>0</v>
      </c>
      <c r="D25709">
        <v>10.1349</v>
      </c>
      <c r="E25709">
        <v>21.440999999999999</v>
      </c>
      <c r="F25709" s="13">
        <f t="shared" si="401"/>
        <v>43547.048611111109</v>
      </c>
    </row>
    <row r="25710" spans="1:6" x14ac:dyDescent="0.35">
      <c r="A25710" s="14">
        <v>43547</v>
      </c>
      <c r="B25710" s="15">
        <v>5.5555555555555552E-2</v>
      </c>
      <c r="C25710">
        <v>0</v>
      </c>
      <c r="D25710">
        <v>10.1333</v>
      </c>
      <c r="E25710">
        <v>21.439</v>
      </c>
      <c r="F25710" s="13">
        <f t="shared" si="401"/>
        <v>43547.055555555555</v>
      </c>
    </row>
    <row r="25711" spans="1:6" x14ac:dyDescent="0.35">
      <c r="A25711" s="14">
        <v>43547</v>
      </c>
      <c r="B25711" s="15">
        <v>6.25E-2</v>
      </c>
      <c r="C25711">
        <v>0</v>
      </c>
      <c r="D25711">
        <v>10.1327</v>
      </c>
      <c r="E25711">
        <v>21.437000000000001</v>
      </c>
      <c r="F25711" s="13">
        <f t="shared" si="401"/>
        <v>43547.0625</v>
      </c>
    </row>
    <row r="25712" spans="1:6" x14ac:dyDescent="0.35">
      <c r="A25712" s="14">
        <v>43547</v>
      </c>
      <c r="B25712" s="15">
        <v>6.9444444444444434E-2</v>
      </c>
      <c r="C25712">
        <v>0</v>
      </c>
      <c r="D25712">
        <v>10.132400000000001</v>
      </c>
      <c r="E25712">
        <v>21.434000000000001</v>
      </c>
      <c r="F25712" s="13">
        <f t="shared" si="401"/>
        <v>43547.069444444445</v>
      </c>
    </row>
    <row r="25713" spans="1:6" x14ac:dyDescent="0.35">
      <c r="A25713" s="14">
        <v>43547</v>
      </c>
      <c r="B25713" s="15">
        <v>7.6388888888888895E-2</v>
      </c>
      <c r="C25713">
        <v>0</v>
      </c>
      <c r="D25713">
        <v>10.133100000000001</v>
      </c>
      <c r="E25713">
        <v>21.431999999999999</v>
      </c>
      <c r="F25713" s="13">
        <f t="shared" si="401"/>
        <v>43547.076388888891</v>
      </c>
    </row>
    <row r="25714" spans="1:6" x14ac:dyDescent="0.35">
      <c r="A25714" s="14">
        <v>43547</v>
      </c>
      <c r="B25714" s="15">
        <v>8.3333333333333329E-2</v>
      </c>
      <c r="C25714">
        <v>0</v>
      </c>
      <c r="D25714">
        <v>10.1312</v>
      </c>
      <c r="E25714">
        <v>21.43</v>
      </c>
      <c r="F25714" s="13">
        <f t="shared" si="401"/>
        <v>43547.083333333336</v>
      </c>
    </row>
    <row r="25715" spans="1:6" x14ac:dyDescent="0.35">
      <c r="A25715" s="14">
        <v>43547</v>
      </c>
      <c r="B25715" s="15">
        <v>9.0277777777777776E-2</v>
      </c>
      <c r="C25715">
        <v>0</v>
      </c>
      <c r="D25715">
        <v>10.1304</v>
      </c>
      <c r="E25715">
        <v>21.428000000000001</v>
      </c>
      <c r="F25715" s="13">
        <f t="shared" si="401"/>
        <v>43547.090277777781</v>
      </c>
    </row>
    <row r="25716" spans="1:6" x14ac:dyDescent="0.35">
      <c r="A25716" s="14">
        <v>43547</v>
      </c>
      <c r="B25716" s="15">
        <v>9.7222222222222224E-2</v>
      </c>
      <c r="C25716">
        <v>0</v>
      </c>
      <c r="D25716">
        <v>10.129200000000001</v>
      </c>
      <c r="E25716">
        <v>21.425000000000001</v>
      </c>
      <c r="F25716" s="13">
        <f t="shared" si="401"/>
        <v>43547.097222222219</v>
      </c>
    </row>
    <row r="25717" spans="1:6" x14ac:dyDescent="0.35">
      <c r="A25717" s="14">
        <v>43547</v>
      </c>
      <c r="B25717" s="15">
        <v>0.10416666666666667</v>
      </c>
      <c r="C25717">
        <v>0</v>
      </c>
      <c r="D25717">
        <v>10.129200000000001</v>
      </c>
      <c r="E25717">
        <v>21.422000000000001</v>
      </c>
      <c r="F25717" s="13">
        <f t="shared" si="401"/>
        <v>43547.104166666664</v>
      </c>
    </row>
    <row r="25718" spans="1:6" x14ac:dyDescent="0.35">
      <c r="A25718" s="14">
        <v>43547</v>
      </c>
      <c r="B25718" s="15">
        <v>0.1111111111111111</v>
      </c>
      <c r="C25718">
        <v>0</v>
      </c>
      <c r="D25718">
        <v>10.1289</v>
      </c>
      <c r="E25718">
        <v>21.42</v>
      </c>
      <c r="F25718" s="13">
        <f t="shared" si="401"/>
        <v>43547.111111111109</v>
      </c>
    </row>
    <row r="25719" spans="1:6" x14ac:dyDescent="0.35">
      <c r="A25719" s="14">
        <v>43547</v>
      </c>
      <c r="B25719" s="15">
        <v>0.11805555555555557</v>
      </c>
      <c r="C25719">
        <v>0</v>
      </c>
      <c r="D25719">
        <v>10.129</v>
      </c>
      <c r="E25719">
        <v>21.417000000000002</v>
      </c>
      <c r="F25719" s="13">
        <f t="shared" si="401"/>
        <v>43547.118055555555</v>
      </c>
    </row>
    <row r="25720" spans="1:6" x14ac:dyDescent="0.35">
      <c r="A25720" s="14">
        <v>43547</v>
      </c>
      <c r="B25720" s="15">
        <v>0.125</v>
      </c>
      <c r="C25720">
        <v>0</v>
      </c>
      <c r="D25720">
        <v>10.129099999999999</v>
      </c>
      <c r="E25720">
        <v>21.414999999999999</v>
      </c>
      <c r="F25720" s="13">
        <f t="shared" si="401"/>
        <v>43547.125</v>
      </c>
    </row>
    <row r="25721" spans="1:6" x14ac:dyDescent="0.35">
      <c r="A25721" s="14">
        <v>43547</v>
      </c>
      <c r="B25721" s="15">
        <v>0.13194444444444445</v>
      </c>
      <c r="C25721">
        <v>0</v>
      </c>
      <c r="D25721">
        <v>10.129</v>
      </c>
      <c r="E25721">
        <v>21.413</v>
      </c>
      <c r="F25721" s="13">
        <f t="shared" si="401"/>
        <v>43547.131944444445</v>
      </c>
    </row>
    <row r="25722" spans="1:6" x14ac:dyDescent="0.35">
      <c r="A25722" s="14">
        <v>43547</v>
      </c>
      <c r="B25722" s="15">
        <v>0.1388888888888889</v>
      </c>
      <c r="C25722">
        <v>0</v>
      </c>
      <c r="D25722">
        <v>10.129</v>
      </c>
      <c r="E25722">
        <v>21.41</v>
      </c>
      <c r="F25722" s="13">
        <f t="shared" si="401"/>
        <v>43547.138888888891</v>
      </c>
    </row>
    <row r="25723" spans="1:6" x14ac:dyDescent="0.35">
      <c r="A25723" s="14">
        <v>43547</v>
      </c>
      <c r="B25723" s="15">
        <v>0.14583333333333334</v>
      </c>
      <c r="C25723">
        <v>0</v>
      </c>
      <c r="D25723">
        <v>10.129099999999999</v>
      </c>
      <c r="E25723">
        <v>21.408999999999999</v>
      </c>
      <c r="F25723" s="13">
        <f t="shared" si="401"/>
        <v>43547.145833333336</v>
      </c>
    </row>
    <row r="25724" spans="1:6" x14ac:dyDescent="0.35">
      <c r="A25724" s="14">
        <v>43547</v>
      </c>
      <c r="B25724" s="15">
        <v>0.15277777777777776</v>
      </c>
      <c r="C25724">
        <v>0</v>
      </c>
      <c r="D25724">
        <v>10.128399999999999</v>
      </c>
      <c r="E25724">
        <v>21.405999999999999</v>
      </c>
      <c r="F25724" s="13">
        <f t="shared" si="401"/>
        <v>43547.152777777781</v>
      </c>
    </row>
    <row r="25725" spans="1:6" x14ac:dyDescent="0.35">
      <c r="A25725" s="14">
        <v>43547</v>
      </c>
      <c r="B25725" s="15">
        <v>0.15972222222222224</v>
      </c>
      <c r="C25725">
        <v>0</v>
      </c>
      <c r="D25725">
        <v>10.1287</v>
      </c>
      <c r="E25725">
        <v>21.404</v>
      </c>
      <c r="F25725" s="13">
        <f t="shared" si="401"/>
        <v>43547.159722222219</v>
      </c>
    </row>
    <row r="25726" spans="1:6" x14ac:dyDescent="0.35">
      <c r="A25726" s="14">
        <v>43547</v>
      </c>
      <c r="B25726" s="15">
        <v>0.16666666666666666</v>
      </c>
      <c r="C25726">
        <v>0</v>
      </c>
      <c r="D25726">
        <v>10.128399999999999</v>
      </c>
      <c r="E25726">
        <v>21.401</v>
      </c>
      <c r="F25726" s="13">
        <f t="shared" si="401"/>
        <v>43547.166666666664</v>
      </c>
    </row>
    <row r="25727" spans="1:6" x14ac:dyDescent="0.35">
      <c r="A25727" s="14">
        <v>43547</v>
      </c>
      <c r="B25727" s="15">
        <v>0.17361111111111113</v>
      </c>
      <c r="C25727">
        <v>0</v>
      </c>
      <c r="D25727">
        <v>10.128399999999999</v>
      </c>
      <c r="E25727">
        <v>21.399000000000001</v>
      </c>
      <c r="F25727" s="13">
        <f t="shared" si="401"/>
        <v>43547.173611111109</v>
      </c>
    </row>
    <row r="25728" spans="1:6" x14ac:dyDescent="0.35">
      <c r="A25728" s="14">
        <v>43547</v>
      </c>
      <c r="B25728" s="15">
        <v>0.18055555555555555</v>
      </c>
      <c r="C25728">
        <v>0</v>
      </c>
      <c r="D25728">
        <v>10.129799999999999</v>
      </c>
      <c r="E25728">
        <v>21.396000000000001</v>
      </c>
      <c r="F25728" s="13">
        <f t="shared" si="401"/>
        <v>43547.180555555555</v>
      </c>
    </row>
    <row r="25729" spans="1:6" x14ac:dyDescent="0.35">
      <c r="A25729" s="14">
        <v>43547</v>
      </c>
      <c r="B25729" s="15">
        <v>0.1875</v>
      </c>
      <c r="C25729">
        <v>0</v>
      </c>
      <c r="D25729">
        <v>10.131399999999999</v>
      </c>
      <c r="E25729">
        <v>21.393000000000001</v>
      </c>
      <c r="F25729" s="13">
        <f t="shared" si="401"/>
        <v>43547.1875</v>
      </c>
    </row>
    <row r="25730" spans="1:6" x14ac:dyDescent="0.35">
      <c r="A25730" s="14">
        <v>43547</v>
      </c>
      <c r="B25730" s="15">
        <v>0.19444444444444445</v>
      </c>
      <c r="C25730">
        <v>0</v>
      </c>
      <c r="D25730">
        <v>10.1319</v>
      </c>
      <c r="E25730">
        <v>21.39</v>
      </c>
      <c r="F25730" s="13">
        <f t="shared" si="401"/>
        <v>43547.194444444445</v>
      </c>
    </row>
    <row r="25731" spans="1:6" x14ac:dyDescent="0.35">
      <c r="A25731" s="14">
        <v>43547</v>
      </c>
      <c r="B25731" s="15">
        <v>0.20138888888888887</v>
      </c>
      <c r="C25731">
        <v>0</v>
      </c>
      <c r="D25731">
        <v>10.1317</v>
      </c>
      <c r="E25731">
        <v>21.387</v>
      </c>
      <c r="F25731" s="13">
        <f t="shared" si="401"/>
        <v>43547.201388888891</v>
      </c>
    </row>
    <row r="25732" spans="1:6" x14ac:dyDescent="0.35">
      <c r="A25732" s="14">
        <v>43547</v>
      </c>
      <c r="B25732" s="15">
        <v>0.20833333333333334</v>
      </c>
      <c r="C25732">
        <v>0</v>
      </c>
      <c r="D25732">
        <v>10.132099999999999</v>
      </c>
      <c r="E25732">
        <v>21.384</v>
      </c>
      <c r="F25732" s="13">
        <f t="shared" si="401"/>
        <v>43547.208333333336</v>
      </c>
    </row>
    <row r="25733" spans="1:6" x14ac:dyDescent="0.35">
      <c r="A25733" s="14">
        <v>43547</v>
      </c>
      <c r="B25733" s="15">
        <v>0.21527777777777779</v>
      </c>
      <c r="C25733">
        <v>0</v>
      </c>
      <c r="D25733">
        <v>10.133699999999999</v>
      </c>
      <c r="E25733">
        <v>21.381</v>
      </c>
      <c r="F25733" s="13">
        <f t="shared" si="401"/>
        <v>43547.215277777781</v>
      </c>
    </row>
    <row r="25734" spans="1:6" x14ac:dyDescent="0.35">
      <c r="A25734" s="14">
        <v>43547</v>
      </c>
      <c r="B25734" s="15">
        <v>0.22222222222222221</v>
      </c>
      <c r="C25734">
        <v>0</v>
      </c>
      <c r="D25734">
        <v>10.133699999999999</v>
      </c>
      <c r="E25734">
        <v>21.378</v>
      </c>
      <c r="F25734" s="13">
        <f t="shared" si="401"/>
        <v>43547.222222222219</v>
      </c>
    </row>
    <row r="25735" spans="1:6" x14ac:dyDescent="0.35">
      <c r="A25735" s="14">
        <v>43547</v>
      </c>
      <c r="B25735" s="15">
        <v>0.22916666666666666</v>
      </c>
      <c r="C25735">
        <v>0</v>
      </c>
      <c r="D25735">
        <v>10.1341</v>
      </c>
      <c r="E25735">
        <v>21.375</v>
      </c>
      <c r="F25735" s="13">
        <f t="shared" si="401"/>
        <v>43547.229166666664</v>
      </c>
    </row>
    <row r="25736" spans="1:6" x14ac:dyDescent="0.35">
      <c r="A25736" s="14">
        <v>43547</v>
      </c>
      <c r="B25736" s="15">
        <v>0.23611111111111113</v>
      </c>
      <c r="C25736">
        <v>0</v>
      </c>
      <c r="D25736">
        <v>10.135300000000001</v>
      </c>
      <c r="E25736">
        <v>21.372</v>
      </c>
      <c r="F25736" s="13">
        <f t="shared" si="401"/>
        <v>43547.236111111109</v>
      </c>
    </row>
    <row r="25737" spans="1:6" x14ac:dyDescent="0.35">
      <c r="A25737" s="14">
        <v>43547</v>
      </c>
      <c r="B25737" s="15">
        <v>0.24305555555555555</v>
      </c>
      <c r="C25737">
        <v>0</v>
      </c>
      <c r="D25737">
        <v>10.1371</v>
      </c>
      <c r="E25737">
        <v>21.367999999999999</v>
      </c>
      <c r="F25737" s="13">
        <f t="shared" si="401"/>
        <v>43547.243055555555</v>
      </c>
    </row>
    <row r="25738" spans="1:6" x14ac:dyDescent="0.35">
      <c r="A25738" s="14">
        <v>43547</v>
      </c>
      <c r="B25738" s="15">
        <v>0.25</v>
      </c>
      <c r="C25738">
        <v>0</v>
      </c>
      <c r="D25738">
        <v>10.138299999999999</v>
      </c>
      <c r="E25738">
        <v>21.364000000000001</v>
      </c>
      <c r="F25738" s="13">
        <f t="shared" si="401"/>
        <v>43547.25</v>
      </c>
    </row>
    <row r="25739" spans="1:6" x14ac:dyDescent="0.35">
      <c r="A25739" s="14">
        <v>43547</v>
      </c>
      <c r="B25739" s="15">
        <v>0.25694444444444448</v>
      </c>
      <c r="C25739">
        <v>0</v>
      </c>
      <c r="D25739">
        <v>10.139699999999999</v>
      </c>
      <c r="E25739">
        <v>21.36</v>
      </c>
      <c r="F25739" s="13">
        <f t="shared" si="401"/>
        <v>43547.256944444445</v>
      </c>
    </row>
    <row r="25740" spans="1:6" x14ac:dyDescent="0.35">
      <c r="A25740" s="14">
        <v>43547</v>
      </c>
      <c r="B25740" s="15">
        <v>0.2638888888888889</v>
      </c>
      <c r="C25740">
        <v>0</v>
      </c>
      <c r="D25740">
        <v>10.139799999999999</v>
      </c>
      <c r="E25740">
        <v>21.356000000000002</v>
      </c>
      <c r="F25740" s="13">
        <f t="shared" si="401"/>
        <v>43547.263888888891</v>
      </c>
    </row>
    <row r="25741" spans="1:6" x14ac:dyDescent="0.35">
      <c r="A25741" s="14">
        <v>43547</v>
      </c>
      <c r="B25741" s="15">
        <v>0.27083333333333331</v>
      </c>
      <c r="C25741">
        <v>0</v>
      </c>
      <c r="D25741">
        <v>10.1402</v>
      </c>
      <c r="E25741">
        <v>21.353000000000002</v>
      </c>
      <c r="F25741" s="13">
        <f t="shared" si="401"/>
        <v>43547.270833333336</v>
      </c>
    </row>
    <row r="25742" spans="1:6" x14ac:dyDescent="0.35">
      <c r="A25742" s="14">
        <v>43547</v>
      </c>
      <c r="B25742" s="15">
        <v>0.27777777777777779</v>
      </c>
      <c r="C25742">
        <v>0</v>
      </c>
      <c r="D25742">
        <v>10.1416</v>
      </c>
      <c r="E25742">
        <v>21.35</v>
      </c>
      <c r="F25742" s="13">
        <f t="shared" ref="F25742:F25805" si="402">A25742+B25742</f>
        <v>43547.277777777781</v>
      </c>
    </row>
    <row r="25743" spans="1:6" x14ac:dyDescent="0.35">
      <c r="A25743" s="14">
        <v>43547</v>
      </c>
      <c r="B25743" s="15">
        <v>0.28472222222222221</v>
      </c>
      <c r="C25743">
        <v>0</v>
      </c>
      <c r="D25743">
        <v>10.143000000000001</v>
      </c>
      <c r="E25743">
        <v>21.346</v>
      </c>
      <c r="F25743" s="13">
        <f t="shared" si="402"/>
        <v>43547.284722222219</v>
      </c>
    </row>
    <row r="25744" spans="1:6" x14ac:dyDescent="0.35">
      <c r="A25744" s="14">
        <v>43547</v>
      </c>
      <c r="B25744" s="15">
        <v>0.29166666666666669</v>
      </c>
      <c r="C25744">
        <v>0</v>
      </c>
      <c r="D25744">
        <v>10.142899999999999</v>
      </c>
      <c r="E25744">
        <v>21.343</v>
      </c>
      <c r="F25744" s="13">
        <f t="shared" si="402"/>
        <v>43547.291666666664</v>
      </c>
    </row>
    <row r="25745" spans="1:6" x14ac:dyDescent="0.35">
      <c r="A25745" s="14">
        <v>43547</v>
      </c>
      <c r="B25745" s="15">
        <v>0.2986111111111111</v>
      </c>
      <c r="C25745">
        <v>0</v>
      </c>
      <c r="D25745">
        <v>10.1456</v>
      </c>
      <c r="E25745">
        <v>21.34</v>
      </c>
      <c r="F25745" s="13">
        <f t="shared" si="402"/>
        <v>43547.298611111109</v>
      </c>
    </row>
    <row r="25746" spans="1:6" x14ac:dyDescent="0.35">
      <c r="A25746" s="14">
        <v>43547</v>
      </c>
      <c r="B25746" s="15">
        <v>0.30555555555555552</v>
      </c>
      <c r="C25746">
        <v>0</v>
      </c>
      <c r="D25746">
        <v>10.1469</v>
      </c>
      <c r="E25746">
        <v>21.338000000000001</v>
      </c>
      <c r="F25746" s="13">
        <f t="shared" si="402"/>
        <v>43547.305555555555</v>
      </c>
    </row>
    <row r="25747" spans="1:6" x14ac:dyDescent="0.35">
      <c r="A25747" s="14">
        <v>43547</v>
      </c>
      <c r="B25747" s="15">
        <v>0.3125</v>
      </c>
      <c r="C25747">
        <v>0</v>
      </c>
      <c r="D25747">
        <v>10.1472</v>
      </c>
      <c r="E25747">
        <v>21.335000000000001</v>
      </c>
      <c r="F25747" s="13">
        <f t="shared" si="402"/>
        <v>43547.3125</v>
      </c>
    </row>
    <row r="25748" spans="1:6" x14ac:dyDescent="0.35">
      <c r="A25748" s="14">
        <v>43547</v>
      </c>
      <c r="B25748" s="15">
        <v>0.31944444444444448</v>
      </c>
      <c r="C25748">
        <v>0</v>
      </c>
      <c r="D25748">
        <v>10.1494</v>
      </c>
      <c r="E25748">
        <v>21.334</v>
      </c>
      <c r="F25748" s="13">
        <f t="shared" si="402"/>
        <v>43547.319444444445</v>
      </c>
    </row>
    <row r="25749" spans="1:6" x14ac:dyDescent="0.35">
      <c r="A25749" s="14">
        <v>43547</v>
      </c>
      <c r="B25749" s="15">
        <v>0.3263888888888889</v>
      </c>
      <c r="C25749">
        <v>0</v>
      </c>
      <c r="D25749">
        <v>10.15</v>
      </c>
      <c r="E25749">
        <v>21.332999999999998</v>
      </c>
      <c r="F25749" s="13">
        <f t="shared" si="402"/>
        <v>43547.326388888891</v>
      </c>
    </row>
    <row r="25750" spans="1:6" x14ac:dyDescent="0.35">
      <c r="A25750" s="14">
        <v>43547</v>
      </c>
      <c r="B25750" s="15">
        <v>0.33333333333333331</v>
      </c>
      <c r="C25750">
        <v>0</v>
      </c>
      <c r="D25750">
        <v>10.1508</v>
      </c>
      <c r="E25750">
        <v>21.332999999999998</v>
      </c>
      <c r="F25750" s="13">
        <f t="shared" si="402"/>
        <v>43547.333333333336</v>
      </c>
    </row>
    <row r="25751" spans="1:6" x14ac:dyDescent="0.35">
      <c r="A25751" s="14">
        <v>43547</v>
      </c>
      <c r="B25751" s="15">
        <v>0.34027777777777773</v>
      </c>
      <c r="C25751">
        <v>0</v>
      </c>
      <c r="D25751">
        <v>10.151899999999999</v>
      </c>
      <c r="E25751">
        <v>21.332999999999998</v>
      </c>
      <c r="F25751" s="13">
        <f t="shared" si="402"/>
        <v>43547.340277777781</v>
      </c>
    </row>
    <row r="25752" spans="1:6" x14ac:dyDescent="0.35">
      <c r="A25752" s="14">
        <v>43547</v>
      </c>
      <c r="B25752" s="15">
        <v>0.34722222222222227</v>
      </c>
      <c r="C25752">
        <v>0</v>
      </c>
      <c r="D25752">
        <v>10.153499999999999</v>
      </c>
      <c r="E25752">
        <v>21.334</v>
      </c>
      <c r="F25752" s="13">
        <f t="shared" si="402"/>
        <v>43547.347222222219</v>
      </c>
    </row>
    <row r="25753" spans="1:6" x14ac:dyDescent="0.35">
      <c r="A25753" s="14">
        <v>43547</v>
      </c>
      <c r="B25753" s="15">
        <v>0.35416666666666669</v>
      </c>
      <c r="C25753">
        <v>0</v>
      </c>
      <c r="D25753">
        <v>10.153499999999999</v>
      </c>
      <c r="E25753">
        <v>21.335000000000001</v>
      </c>
      <c r="F25753" s="13">
        <f t="shared" si="402"/>
        <v>43547.354166666664</v>
      </c>
    </row>
    <row r="25754" spans="1:6" x14ac:dyDescent="0.35">
      <c r="A25754" s="14">
        <v>43547</v>
      </c>
      <c r="B25754" s="15">
        <v>0.3611111111111111</v>
      </c>
      <c r="C25754">
        <v>0</v>
      </c>
      <c r="D25754">
        <v>10.152900000000001</v>
      </c>
      <c r="E25754">
        <v>21.335999999999999</v>
      </c>
      <c r="F25754" s="13">
        <f t="shared" si="402"/>
        <v>43547.361111111109</v>
      </c>
    </row>
    <row r="25755" spans="1:6" x14ac:dyDescent="0.35">
      <c r="A25755" s="14">
        <v>43547</v>
      </c>
      <c r="B25755" s="15">
        <v>0.36805555555555558</v>
      </c>
      <c r="C25755">
        <v>0</v>
      </c>
      <c r="D25755">
        <v>10.1534</v>
      </c>
      <c r="E25755">
        <v>21.337</v>
      </c>
      <c r="F25755" s="13">
        <f t="shared" si="402"/>
        <v>43547.368055555555</v>
      </c>
    </row>
    <row r="25756" spans="1:6" x14ac:dyDescent="0.35">
      <c r="A25756" s="14">
        <v>43547</v>
      </c>
      <c r="B25756" s="15">
        <v>0.375</v>
      </c>
      <c r="C25756">
        <v>0</v>
      </c>
      <c r="D25756">
        <v>10.154</v>
      </c>
      <c r="E25756">
        <v>21.34</v>
      </c>
      <c r="F25756" s="13">
        <f t="shared" si="402"/>
        <v>43547.375</v>
      </c>
    </row>
    <row r="25757" spans="1:6" x14ac:dyDescent="0.35">
      <c r="A25757" s="14">
        <v>43547</v>
      </c>
      <c r="B25757" s="15">
        <v>0.38194444444444442</v>
      </c>
      <c r="C25757">
        <v>0</v>
      </c>
      <c r="D25757">
        <v>10.154299999999999</v>
      </c>
      <c r="E25757">
        <v>21.341999999999999</v>
      </c>
      <c r="F25757" s="13">
        <f t="shared" si="402"/>
        <v>43547.381944444445</v>
      </c>
    </row>
    <row r="25758" spans="1:6" x14ac:dyDescent="0.35">
      <c r="A25758" s="14">
        <v>43547</v>
      </c>
      <c r="B25758" s="15">
        <v>0.3888888888888889</v>
      </c>
      <c r="C25758">
        <v>0</v>
      </c>
      <c r="D25758">
        <v>10.1539</v>
      </c>
      <c r="E25758">
        <v>21.344999999999999</v>
      </c>
      <c r="F25758" s="13">
        <f t="shared" si="402"/>
        <v>43547.388888888891</v>
      </c>
    </row>
    <row r="25759" spans="1:6" x14ac:dyDescent="0.35">
      <c r="A25759" s="14">
        <v>43547</v>
      </c>
      <c r="B25759" s="15">
        <v>0.39583333333333331</v>
      </c>
      <c r="C25759">
        <v>0</v>
      </c>
      <c r="D25759">
        <v>10.152699999999999</v>
      </c>
      <c r="E25759">
        <v>21.347999999999999</v>
      </c>
      <c r="F25759" s="13">
        <f t="shared" si="402"/>
        <v>43547.395833333336</v>
      </c>
    </row>
    <row r="25760" spans="1:6" x14ac:dyDescent="0.35">
      <c r="A25760" s="14">
        <v>43547</v>
      </c>
      <c r="B25760" s="15">
        <v>0.40277777777777773</v>
      </c>
      <c r="C25760">
        <v>0</v>
      </c>
      <c r="D25760">
        <v>10.145300000000001</v>
      </c>
      <c r="E25760">
        <v>21.350999999999999</v>
      </c>
      <c r="F25760" s="13">
        <f t="shared" si="402"/>
        <v>43547.402777777781</v>
      </c>
    </row>
    <row r="25761" spans="1:6" x14ac:dyDescent="0.35">
      <c r="A25761" s="14">
        <v>43547</v>
      </c>
      <c r="B25761" s="15">
        <v>0.40972222222222227</v>
      </c>
      <c r="C25761">
        <v>0</v>
      </c>
      <c r="D25761">
        <v>10.145</v>
      </c>
      <c r="E25761">
        <v>21.355</v>
      </c>
      <c r="F25761" s="13">
        <f t="shared" si="402"/>
        <v>43547.409722222219</v>
      </c>
    </row>
    <row r="25762" spans="1:6" x14ac:dyDescent="0.35">
      <c r="A25762" s="14">
        <v>43547</v>
      </c>
      <c r="B25762" s="15">
        <v>0.41666666666666669</v>
      </c>
      <c r="C25762">
        <v>0</v>
      </c>
      <c r="D25762">
        <v>10.1447</v>
      </c>
      <c r="E25762">
        <v>21.359000000000002</v>
      </c>
      <c r="F25762" s="13">
        <f t="shared" si="402"/>
        <v>43547.416666666664</v>
      </c>
    </row>
    <row r="25763" spans="1:6" x14ac:dyDescent="0.35">
      <c r="A25763" s="14">
        <v>43547</v>
      </c>
      <c r="B25763" s="15">
        <v>0.4236111111111111</v>
      </c>
      <c r="C25763">
        <v>0</v>
      </c>
      <c r="D25763">
        <v>10.144299999999999</v>
      </c>
      <c r="E25763">
        <v>21.361000000000001</v>
      </c>
      <c r="F25763" s="13">
        <f t="shared" si="402"/>
        <v>43547.423611111109</v>
      </c>
    </row>
    <row r="25764" spans="1:6" x14ac:dyDescent="0.35">
      <c r="A25764" s="14">
        <v>43547</v>
      </c>
      <c r="B25764" s="15">
        <v>0.43055555555555558</v>
      </c>
      <c r="C25764">
        <v>0</v>
      </c>
      <c r="D25764">
        <v>10.144399999999999</v>
      </c>
      <c r="E25764">
        <v>21.364999999999998</v>
      </c>
      <c r="F25764" s="13">
        <f t="shared" si="402"/>
        <v>43547.430555555555</v>
      </c>
    </row>
    <row r="25765" spans="1:6" x14ac:dyDescent="0.35">
      <c r="A25765" s="14">
        <v>43547</v>
      </c>
      <c r="B25765" s="15">
        <v>0.4375</v>
      </c>
      <c r="C25765">
        <v>0</v>
      </c>
      <c r="D25765">
        <v>10.1431</v>
      </c>
      <c r="E25765">
        <v>21.369</v>
      </c>
      <c r="F25765" s="13">
        <f t="shared" si="402"/>
        <v>43547.4375</v>
      </c>
    </row>
    <row r="25766" spans="1:6" x14ac:dyDescent="0.35">
      <c r="A25766" s="14">
        <v>43547</v>
      </c>
      <c r="B25766" s="15">
        <v>0.44444444444444442</v>
      </c>
      <c r="C25766">
        <v>0</v>
      </c>
      <c r="D25766">
        <v>10.1424</v>
      </c>
      <c r="E25766">
        <v>21.373999999999999</v>
      </c>
      <c r="F25766" s="13">
        <f t="shared" si="402"/>
        <v>43547.444444444445</v>
      </c>
    </row>
    <row r="25767" spans="1:6" x14ac:dyDescent="0.35">
      <c r="A25767" s="14">
        <v>43547</v>
      </c>
      <c r="B25767" s="15">
        <v>0.4513888888888889</v>
      </c>
      <c r="C25767">
        <v>0</v>
      </c>
      <c r="D25767">
        <v>10.1412</v>
      </c>
      <c r="E25767">
        <v>21.379000000000001</v>
      </c>
      <c r="F25767" s="13">
        <f t="shared" si="402"/>
        <v>43547.451388888891</v>
      </c>
    </row>
    <row r="25768" spans="1:6" x14ac:dyDescent="0.35">
      <c r="A25768" s="14">
        <v>43547</v>
      </c>
      <c r="B25768" s="15">
        <v>0.45833333333333331</v>
      </c>
      <c r="C25768">
        <v>0</v>
      </c>
      <c r="D25768">
        <v>10.1389</v>
      </c>
      <c r="E25768">
        <v>21.385000000000002</v>
      </c>
      <c r="F25768" s="13">
        <f t="shared" si="402"/>
        <v>43547.458333333336</v>
      </c>
    </row>
    <row r="25769" spans="1:6" x14ac:dyDescent="0.35">
      <c r="A25769" s="14">
        <v>43547</v>
      </c>
      <c r="B25769" s="15">
        <v>0.46527777777777773</v>
      </c>
      <c r="C25769">
        <v>0</v>
      </c>
      <c r="D25769">
        <v>10.137700000000001</v>
      </c>
      <c r="E25769">
        <v>21.390999999999998</v>
      </c>
      <c r="F25769" s="13">
        <f t="shared" si="402"/>
        <v>43547.465277777781</v>
      </c>
    </row>
    <row r="25770" spans="1:6" x14ac:dyDescent="0.35">
      <c r="A25770" s="14">
        <v>43547</v>
      </c>
      <c r="B25770" s="15">
        <v>0.47222222222222227</v>
      </c>
      <c r="C25770">
        <v>0</v>
      </c>
      <c r="D25770">
        <v>10.136699999999999</v>
      </c>
      <c r="E25770">
        <v>21.399000000000001</v>
      </c>
      <c r="F25770" s="13">
        <f t="shared" si="402"/>
        <v>43547.472222222219</v>
      </c>
    </row>
    <row r="25771" spans="1:6" x14ac:dyDescent="0.35">
      <c r="A25771" s="14">
        <v>43547</v>
      </c>
      <c r="B25771" s="15">
        <v>0.47916666666666669</v>
      </c>
      <c r="C25771">
        <v>0</v>
      </c>
      <c r="D25771">
        <v>10.136100000000001</v>
      </c>
      <c r="E25771">
        <v>21.405999999999999</v>
      </c>
      <c r="F25771" s="13">
        <f t="shared" si="402"/>
        <v>43547.479166666664</v>
      </c>
    </row>
    <row r="25772" spans="1:6" x14ac:dyDescent="0.35">
      <c r="A25772" s="14">
        <v>43547</v>
      </c>
      <c r="B25772" s="15">
        <v>0.4861111111111111</v>
      </c>
      <c r="C25772">
        <v>0</v>
      </c>
      <c r="D25772">
        <v>10.133800000000001</v>
      </c>
      <c r="E25772">
        <v>21.414000000000001</v>
      </c>
      <c r="F25772" s="13">
        <f t="shared" si="402"/>
        <v>43547.486111111109</v>
      </c>
    </row>
    <row r="25773" spans="1:6" x14ac:dyDescent="0.35">
      <c r="A25773" s="14">
        <v>43547</v>
      </c>
      <c r="B25773" s="15">
        <v>0.49305555555555558</v>
      </c>
      <c r="C25773">
        <v>0</v>
      </c>
      <c r="D25773">
        <v>10.1317</v>
      </c>
      <c r="E25773">
        <v>21.422999999999998</v>
      </c>
      <c r="F25773" s="13">
        <f t="shared" si="402"/>
        <v>43547.493055555555</v>
      </c>
    </row>
    <row r="25774" spans="1:6" x14ac:dyDescent="0.35">
      <c r="A25774" s="14">
        <v>43547</v>
      </c>
      <c r="B25774" s="15">
        <v>0.5</v>
      </c>
      <c r="C25774">
        <v>0</v>
      </c>
      <c r="D25774">
        <v>10.130699999999999</v>
      </c>
      <c r="E25774">
        <v>21.434000000000001</v>
      </c>
      <c r="F25774" s="13">
        <f t="shared" si="402"/>
        <v>43547.5</v>
      </c>
    </row>
    <row r="25775" spans="1:6" x14ac:dyDescent="0.35">
      <c r="A25775" s="14">
        <v>43547</v>
      </c>
      <c r="B25775" s="15">
        <v>0.50694444444444442</v>
      </c>
      <c r="C25775">
        <v>0</v>
      </c>
      <c r="D25775">
        <v>10.1273</v>
      </c>
      <c r="E25775">
        <v>21.443999999999999</v>
      </c>
      <c r="F25775" s="13">
        <f t="shared" si="402"/>
        <v>43547.506944444445</v>
      </c>
    </row>
    <row r="25776" spans="1:6" x14ac:dyDescent="0.35">
      <c r="A25776" s="14">
        <v>43547</v>
      </c>
      <c r="B25776" s="15">
        <v>0.51388888888888895</v>
      </c>
      <c r="C25776">
        <v>0</v>
      </c>
      <c r="D25776">
        <v>10.125999999999999</v>
      </c>
      <c r="E25776">
        <v>21.452999999999999</v>
      </c>
      <c r="F25776" s="13">
        <f t="shared" si="402"/>
        <v>43547.513888888891</v>
      </c>
    </row>
    <row r="25777" spans="1:6" x14ac:dyDescent="0.35">
      <c r="A25777" s="14">
        <v>43547</v>
      </c>
      <c r="B25777" s="15">
        <v>0.52083333333333337</v>
      </c>
      <c r="C25777">
        <v>0</v>
      </c>
      <c r="D25777">
        <v>10.125999999999999</v>
      </c>
      <c r="E25777">
        <v>21.46</v>
      </c>
      <c r="F25777" s="13">
        <f t="shared" si="402"/>
        <v>43547.520833333336</v>
      </c>
    </row>
    <row r="25778" spans="1:6" x14ac:dyDescent="0.35">
      <c r="A25778" s="14">
        <v>43547</v>
      </c>
      <c r="B25778" s="15">
        <v>0.52777777777777779</v>
      </c>
      <c r="C25778">
        <v>0</v>
      </c>
      <c r="D25778">
        <v>10.123799999999999</v>
      </c>
      <c r="E25778">
        <v>21.466000000000001</v>
      </c>
      <c r="F25778" s="13">
        <f t="shared" si="402"/>
        <v>43547.527777777781</v>
      </c>
    </row>
    <row r="25779" spans="1:6" x14ac:dyDescent="0.35">
      <c r="A25779" s="14">
        <v>43547</v>
      </c>
      <c r="B25779" s="15">
        <v>0.53472222222222221</v>
      </c>
      <c r="C25779">
        <v>0</v>
      </c>
      <c r="D25779">
        <v>10.1233</v>
      </c>
      <c r="E25779">
        <v>21.471</v>
      </c>
      <c r="F25779" s="13">
        <f t="shared" si="402"/>
        <v>43547.534722222219</v>
      </c>
    </row>
    <row r="25780" spans="1:6" x14ac:dyDescent="0.35">
      <c r="A25780" s="14">
        <v>43547</v>
      </c>
      <c r="B25780" s="15">
        <v>0.54166666666666663</v>
      </c>
      <c r="C25780">
        <v>0</v>
      </c>
      <c r="D25780">
        <v>10.120799999999999</v>
      </c>
      <c r="E25780">
        <v>21.472999999999999</v>
      </c>
      <c r="F25780" s="13">
        <f t="shared" si="402"/>
        <v>43547.541666666664</v>
      </c>
    </row>
    <row r="25781" spans="1:6" x14ac:dyDescent="0.35">
      <c r="A25781" s="14">
        <v>43547</v>
      </c>
      <c r="B25781" s="15">
        <v>0.54861111111111105</v>
      </c>
      <c r="C25781">
        <v>0</v>
      </c>
      <c r="D25781">
        <v>10.1172</v>
      </c>
      <c r="E25781">
        <v>21.477</v>
      </c>
      <c r="F25781" s="13">
        <f t="shared" si="402"/>
        <v>43547.548611111109</v>
      </c>
    </row>
    <row r="25782" spans="1:6" x14ac:dyDescent="0.35">
      <c r="A25782" s="14">
        <v>43547</v>
      </c>
      <c r="B25782" s="15">
        <v>0.55555555555555558</v>
      </c>
      <c r="C25782">
        <v>0</v>
      </c>
      <c r="D25782">
        <v>10.117000000000001</v>
      </c>
      <c r="E25782">
        <v>21.481000000000002</v>
      </c>
      <c r="F25782" s="13">
        <f t="shared" si="402"/>
        <v>43547.555555555555</v>
      </c>
    </row>
    <row r="25783" spans="1:6" x14ac:dyDescent="0.35">
      <c r="A25783" s="14">
        <v>43547</v>
      </c>
      <c r="B25783" s="15">
        <v>0.5625</v>
      </c>
      <c r="C25783">
        <v>0</v>
      </c>
      <c r="D25783">
        <v>10.1151</v>
      </c>
      <c r="E25783">
        <v>21.484000000000002</v>
      </c>
      <c r="F25783" s="13">
        <f t="shared" si="402"/>
        <v>43547.5625</v>
      </c>
    </row>
    <row r="25784" spans="1:6" x14ac:dyDescent="0.35">
      <c r="A25784" s="14">
        <v>43547</v>
      </c>
      <c r="B25784" s="15">
        <v>0.56944444444444442</v>
      </c>
      <c r="C25784">
        <v>0</v>
      </c>
      <c r="D25784">
        <v>10.1128</v>
      </c>
      <c r="E25784">
        <v>21.486999999999998</v>
      </c>
      <c r="F25784" s="13">
        <f t="shared" si="402"/>
        <v>43547.569444444445</v>
      </c>
    </row>
    <row r="25785" spans="1:6" x14ac:dyDescent="0.35">
      <c r="A25785" s="14">
        <v>43547</v>
      </c>
      <c r="B25785" s="15">
        <v>0.57638888888888895</v>
      </c>
      <c r="C25785">
        <v>0</v>
      </c>
      <c r="D25785">
        <v>10.1136</v>
      </c>
      <c r="E25785">
        <v>21.491</v>
      </c>
      <c r="F25785" s="13">
        <f t="shared" si="402"/>
        <v>43547.576388888891</v>
      </c>
    </row>
    <row r="25786" spans="1:6" x14ac:dyDescent="0.35">
      <c r="A25786" s="14">
        <v>43547</v>
      </c>
      <c r="B25786" s="15">
        <v>0.58333333333333337</v>
      </c>
      <c r="C25786">
        <v>0</v>
      </c>
      <c r="D25786">
        <v>10.1119</v>
      </c>
      <c r="E25786">
        <v>21.492999999999999</v>
      </c>
      <c r="F25786" s="13">
        <f t="shared" si="402"/>
        <v>43547.583333333336</v>
      </c>
    </row>
    <row r="25787" spans="1:6" x14ac:dyDescent="0.35">
      <c r="A25787" s="14">
        <v>43547</v>
      </c>
      <c r="B25787" s="15">
        <v>0.59027777777777779</v>
      </c>
      <c r="C25787">
        <v>0</v>
      </c>
      <c r="D25787">
        <v>10.109500000000001</v>
      </c>
      <c r="E25787">
        <v>21.494</v>
      </c>
      <c r="F25787" s="13">
        <f t="shared" si="402"/>
        <v>43547.590277777781</v>
      </c>
    </row>
    <row r="25788" spans="1:6" x14ac:dyDescent="0.35">
      <c r="A25788" s="14">
        <v>43547</v>
      </c>
      <c r="B25788" s="15">
        <v>0.59722222222222221</v>
      </c>
      <c r="C25788">
        <v>0</v>
      </c>
      <c r="D25788">
        <v>10.1104</v>
      </c>
      <c r="E25788">
        <v>21.495999999999999</v>
      </c>
      <c r="F25788" s="13">
        <f t="shared" si="402"/>
        <v>43547.597222222219</v>
      </c>
    </row>
    <row r="25789" spans="1:6" x14ac:dyDescent="0.35">
      <c r="A25789" s="14">
        <v>43547</v>
      </c>
      <c r="B25789" s="15">
        <v>0.60416666666666663</v>
      </c>
      <c r="C25789">
        <v>0</v>
      </c>
      <c r="D25789">
        <v>10.1091</v>
      </c>
      <c r="E25789">
        <v>21.497</v>
      </c>
      <c r="F25789" s="13">
        <f t="shared" si="402"/>
        <v>43547.604166666664</v>
      </c>
    </row>
    <row r="25790" spans="1:6" x14ac:dyDescent="0.35">
      <c r="A25790" s="14">
        <v>43547</v>
      </c>
      <c r="B25790" s="15">
        <v>0.61111111111111105</v>
      </c>
      <c r="C25790">
        <v>0</v>
      </c>
      <c r="D25790">
        <v>10.1084</v>
      </c>
      <c r="E25790">
        <v>21.497</v>
      </c>
      <c r="F25790" s="13">
        <f t="shared" si="402"/>
        <v>43547.611111111109</v>
      </c>
    </row>
    <row r="25791" spans="1:6" x14ac:dyDescent="0.35">
      <c r="A25791" s="14">
        <v>43547</v>
      </c>
      <c r="B25791" s="15">
        <v>0.61805555555555558</v>
      </c>
      <c r="C25791">
        <v>0</v>
      </c>
      <c r="D25791">
        <v>10.1084</v>
      </c>
      <c r="E25791">
        <v>21.498000000000001</v>
      </c>
      <c r="F25791" s="13">
        <f t="shared" si="402"/>
        <v>43547.618055555555</v>
      </c>
    </row>
    <row r="25792" spans="1:6" x14ac:dyDescent="0.35">
      <c r="A25792" s="14">
        <v>43547</v>
      </c>
      <c r="B25792" s="15">
        <v>0.625</v>
      </c>
      <c r="C25792">
        <v>0</v>
      </c>
      <c r="D25792">
        <v>10.1073</v>
      </c>
      <c r="E25792">
        <v>21.498000000000001</v>
      </c>
      <c r="F25792" s="13">
        <f t="shared" si="402"/>
        <v>43547.625</v>
      </c>
    </row>
    <row r="25793" spans="1:6" x14ac:dyDescent="0.35">
      <c r="A25793" s="14">
        <v>43547</v>
      </c>
      <c r="B25793" s="15">
        <v>0.63194444444444442</v>
      </c>
      <c r="C25793">
        <v>0</v>
      </c>
      <c r="D25793">
        <v>10.107200000000001</v>
      </c>
      <c r="E25793">
        <v>21.498000000000001</v>
      </c>
      <c r="F25793" s="13">
        <f t="shared" si="402"/>
        <v>43547.631944444445</v>
      </c>
    </row>
    <row r="25794" spans="1:6" x14ac:dyDescent="0.35">
      <c r="A25794" s="14">
        <v>43547</v>
      </c>
      <c r="B25794" s="15">
        <v>0.63888888888888895</v>
      </c>
      <c r="C25794">
        <v>0</v>
      </c>
      <c r="D25794">
        <v>10.106299999999999</v>
      </c>
      <c r="E25794">
        <v>21.498000000000001</v>
      </c>
      <c r="F25794" s="13">
        <f t="shared" si="402"/>
        <v>43547.638888888891</v>
      </c>
    </row>
    <row r="25795" spans="1:6" x14ac:dyDescent="0.35">
      <c r="A25795" s="14">
        <v>43547</v>
      </c>
      <c r="B25795" s="15">
        <v>0.64583333333333337</v>
      </c>
      <c r="C25795">
        <v>0</v>
      </c>
      <c r="D25795">
        <v>10.1065</v>
      </c>
      <c r="E25795">
        <v>21.498000000000001</v>
      </c>
      <c r="F25795" s="13">
        <f t="shared" si="402"/>
        <v>43547.645833333336</v>
      </c>
    </row>
    <row r="25796" spans="1:6" x14ac:dyDescent="0.35">
      <c r="A25796" s="14">
        <v>43547</v>
      </c>
      <c r="B25796" s="15">
        <v>0.65277777777777779</v>
      </c>
      <c r="C25796">
        <v>0</v>
      </c>
      <c r="D25796">
        <v>10.106299999999999</v>
      </c>
      <c r="E25796">
        <v>21.498000000000001</v>
      </c>
      <c r="F25796" s="13">
        <f t="shared" si="402"/>
        <v>43547.652777777781</v>
      </c>
    </row>
    <row r="25797" spans="1:6" x14ac:dyDescent="0.35">
      <c r="A25797" s="14">
        <v>43547</v>
      </c>
      <c r="B25797" s="15">
        <v>0.65972222222222221</v>
      </c>
      <c r="C25797">
        <v>0</v>
      </c>
      <c r="D25797">
        <v>10.1068</v>
      </c>
      <c r="E25797">
        <v>21.498000000000001</v>
      </c>
      <c r="F25797" s="13">
        <f t="shared" si="402"/>
        <v>43547.659722222219</v>
      </c>
    </row>
    <row r="25798" spans="1:6" x14ac:dyDescent="0.35">
      <c r="A25798" s="14">
        <v>43547</v>
      </c>
      <c r="B25798" s="15">
        <v>0.66666666666666663</v>
      </c>
      <c r="C25798">
        <v>0</v>
      </c>
      <c r="D25798">
        <v>10.107200000000001</v>
      </c>
      <c r="E25798">
        <v>21.497</v>
      </c>
      <c r="F25798" s="13">
        <f t="shared" si="402"/>
        <v>43547.666666666664</v>
      </c>
    </row>
    <row r="25799" spans="1:6" x14ac:dyDescent="0.35">
      <c r="A25799" s="14">
        <v>43547</v>
      </c>
      <c r="B25799" s="15">
        <v>0.67361111111111116</v>
      </c>
      <c r="C25799">
        <v>0</v>
      </c>
      <c r="D25799">
        <v>10.1069</v>
      </c>
      <c r="E25799">
        <v>21.497</v>
      </c>
      <c r="F25799" s="13">
        <f t="shared" si="402"/>
        <v>43547.673611111109</v>
      </c>
    </row>
    <row r="25800" spans="1:6" x14ac:dyDescent="0.35">
      <c r="A25800" s="14">
        <v>43547</v>
      </c>
      <c r="B25800" s="15">
        <v>0.68055555555555547</v>
      </c>
      <c r="C25800">
        <v>0</v>
      </c>
      <c r="D25800">
        <v>10.108000000000001</v>
      </c>
      <c r="E25800">
        <v>21.495999999999999</v>
      </c>
      <c r="F25800" s="13">
        <f t="shared" si="402"/>
        <v>43547.680555555555</v>
      </c>
    </row>
    <row r="25801" spans="1:6" x14ac:dyDescent="0.35">
      <c r="A25801" s="14">
        <v>43547</v>
      </c>
      <c r="B25801" s="15">
        <v>0.6875</v>
      </c>
      <c r="C25801">
        <v>0</v>
      </c>
      <c r="D25801">
        <v>10.1081</v>
      </c>
      <c r="E25801">
        <v>21.495000000000001</v>
      </c>
      <c r="F25801" s="13">
        <f t="shared" si="402"/>
        <v>43547.6875</v>
      </c>
    </row>
    <row r="25802" spans="1:6" x14ac:dyDescent="0.35">
      <c r="A25802" s="14">
        <v>43547</v>
      </c>
      <c r="B25802" s="15">
        <v>0.69444444444444453</v>
      </c>
      <c r="C25802">
        <v>0</v>
      </c>
      <c r="D25802">
        <v>10.1084</v>
      </c>
      <c r="E25802">
        <v>21.492999999999999</v>
      </c>
      <c r="F25802" s="13">
        <f t="shared" si="402"/>
        <v>43547.694444444445</v>
      </c>
    </row>
    <row r="25803" spans="1:6" x14ac:dyDescent="0.35">
      <c r="A25803" s="14">
        <v>43547</v>
      </c>
      <c r="B25803" s="15">
        <v>0.70138888888888884</v>
      </c>
      <c r="C25803">
        <v>0</v>
      </c>
      <c r="D25803">
        <v>10.108499999999999</v>
      </c>
      <c r="E25803">
        <v>21.492999999999999</v>
      </c>
      <c r="F25803" s="13">
        <f t="shared" si="402"/>
        <v>43547.701388888891</v>
      </c>
    </row>
    <row r="25804" spans="1:6" x14ac:dyDescent="0.35">
      <c r="A25804" s="14">
        <v>43547</v>
      </c>
      <c r="B25804" s="15">
        <v>0.70833333333333337</v>
      </c>
      <c r="C25804">
        <v>0</v>
      </c>
      <c r="D25804">
        <v>10.1096</v>
      </c>
      <c r="E25804">
        <v>21.491</v>
      </c>
      <c r="F25804" s="13">
        <f t="shared" si="402"/>
        <v>43547.708333333336</v>
      </c>
    </row>
    <row r="25805" spans="1:6" x14ac:dyDescent="0.35">
      <c r="A25805" s="14">
        <v>43547</v>
      </c>
      <c r="B25805" s="15">
        <v>0.71527777777777779</v>
      </c>
      <c r="C25805">
        <v>0</v>
      </c>
      <c r="D25805">
        <v>10.1105</v>
      </c>
      <c r="E25805">
        <v>21.49</v>
      </c>
      <c r="F25805" s="13">
        <f t="shared" si="402"/>
        <v>43547.715277777781</v>
      </c>
    </row>
    <row r="25806" spans="1:6" x14ac:dyDescent="0.35">
      <c r="A25806" s="14">
        <v>43547</v>
      </c>
      <c r="B25806" s="15">
        <v>0.72222222222222221</v>
      </c>
      <c r="C25806">
        <v>0</v>
      </c>
      <c r="D25806">
        <v>10.1113</v>
      </c>
      <c r="E25806">
        <v>21.489000000000001</v>
      </c>
      <c r="F25806" s="13">
        <f t="shared" ref="F25806:F25869" si="403">A25806+B25806</f>
        <v>43547.722222222219</v>
      </c>
    </row>
    <row r="25807" spans="1:6" x14ac:dyDescent="0.35">
      <c r="A25807" s="14">
        <v>43547</v>
      </c>
      <c r="B25807" s="15">
        <v>0.72916666666666663</v>
      </c>
      <c r="C25807">
        <v>0</v>
      </c>
      <c r="D25807">
        <v>10.1128</v>
      </c>
      <c r="E25807">
        <v>21.486999999999998</v>
      </c>
      <c r="F25807" s="13">
        <f t="shared" si="403"/>
        <v>43547.729166666664</v>
      </c>
    </row>
    <row r="25808" spans="1:6" x14ac:dyDescent="0.35">
      <c r="A25808" s="14">
        <v>43547</v>
      </c>
      <c r="B25808" s="15">
        <v>0.73611111111111116</v>
      </c>
      <c r="C25808">
        <v>0</v>
      </c>
      <c r="D25808">
        <v>10.1134</v>
      </c>
      <c r="E25808">
        <v>21.484999999999999</v>
      </c>
      <c r="F25808" s="13">
        <f t="shared" si="403"/>
        <v>43547.736111111109</v>
      </c>
    </row>
    <row r="25809" spans="1:6" x14ac:dyDescent="0.35">
      <c r="A25809" s="14">
        <v>43547</v>
      </c>
      <c r="B25809" s="15">
        <v>0.74305555555555547</v>
      </c>
      <c r="C25809">
        <v>0</v>
      </c>
      <c r="D25809">
        <v>10.114000000000001</v>
      </c>
      <c r="E25809">
        <v>21.483000000000001</v>
      </c>
      <c r="F25809" s="13">
        <f t="shared" si="403"/>
        <v>43547.743055555555</v>
      </c>
    </row>
    <row r="25810" spans="1:6" x14ac:dyDescent="0.35">
      <c r="A25810" s="14">
        <v>43547</v>
      </c>
      <c r="B25810" s="15">
        <v>0.75</v>
      </c>
      <c r="C25810">
        <v>0</v>
      </c>
      <c r="D25810">
        <v>10.116</v>
      </c>
      <c r="E25810">
        <v>21.481000000000002</v>
      </c>
      <c r="F25810" s="13">
        <f t="shared" si="403"/>
        <v>43547.75</v>
      </c>
    </row>
    <row r="25811" spans="1:6" x14ac:dyDescent="0.35">
      <c r="A25811" s="14">
        <v>43547</v>
      </c>
      <c r="B25811" s="15">
        <v>0.75694444444444453</v>
      </c>
      <c r="C25811">
        <v>0</v>
      </c>
      <c r="D25811">
        <v>10.117000000000001</v>
      </c>
      <c r="E25811">
        <v>21.478999999999999</v>
      </c>
      <c r="F25811" s="13">
        <f t="shared" si="403"/>
        <v>43547.756944444445</v>
      </c>
    </row>
    <row r="25812" spans="1:6" x14ac:dyDescent="0.35">
      <c r="A25812" s="14">
        <v>43547</v>
      </c>
      <c r="B25812" s="15">
        <v>0.76388888888888884</v>
      </c>
      <c r="C25812">
        <v>0</v>
      </c>
      <c r="D25812">
        <v>10.118399999999999</v>
      </c>
      <c r="E25812">
        <v>21.477</v>
      </c>
      <c r="F25812" s="13">
        <f t="shared" si="403"/>
        <v>43547.763888888891</v>
      </c>
    </row>
    <row r="25813" spans="1:6" x14ac:dyDescent="0.35">
      <c r="A25813" s="14">
        <v>43547</v>
      </c>
      <c r="B25813" s="15">
        <v>0.77083333333333337</v>
      </c>
      <c r="C25813">
        <v>0</v>
      </c>
      <c r="D25813">
        <v>10.119400000000001</v>
      </c>
      <c r="E25813">
        <v>21.474</v>
      </c>
      <c r="F25813" s="13">
        <f t="shared" si="403"/>
        <v>43547.770833333336</v>
      </c>
    </row>
    <row r="25814" spans="1:6" x14ac:dyDescent="0.35">
      <c r="A25814" s="14">
        <v>43547</v>
      </c>
      <c r="B25814" s="15">
        <v>0.77777777777777779</v>
      </c>
      <c r="C25814">
        <v>0</v>
      </c>
      <c r="D25814">
        <v>10.119899999999999</v>
      </c>
      <c r="E25814">
        <v>21.472000000000001</v>
      </c>
      <c r="F25814" s="13">
        <f t="shared" si="403"/>
        <v>43547.777777777781</v>
      </c>
    </row>
    <row r="25815" spans="1:6" x14ac:dyDescent="0.35">
      <c r="A25815" s="14">
        <v>43547</v>
      </c>
      <c r="B25815" s="15">
        <v>0.78472222222222221</v>
      </c>
      <c r="C25815">
        <v>0</v>
      </c>
      <c r="D25815">
        <v>10.1219</v>
      </c>
      <c r="E25815">
        <v>21.47</v>
      </c>
      <c r="F25815" s="13">
        <f t="shared" si="403"/>
        <v>43547.784722222219</v>
      </c>
    </row>
    <row r="25816" spans="1:6" x14ac:dyDescent="0.35">
      <c r="A25816" s="14">
        <v>43547</v>
      </c>
      <c r="B25816" s="15">
        <v>0.79166666666666663</v>
      </c>
      <c r="C25816">
        <v>0</v>
      </c>
      <c r="D25816">
        <v>10.123799999999999</v>
      </c>
      <c r="E25816">
        <v>21.466999999999999</v>
      </c>
      <c r="F25816" s="13">
        <f t="shared" si="403"/>
        <v>43547.791666666664</v>
      </c>
    </row>
    <row r="25817" spans="1:6" x14ac:dyDescent="0.35">
      <c r="A25817" s="14">
        <v>43547</v>
      </c>
      <c r="B25817" s="15">
        <v>0.79861111111111116</v>
      </c>
      <c r="C25817">
        <v>0</v>
      </c>
      <c r="D25817">
        <v>10.125</v>
      </c>
      <c r="E25817">
        <v>21.463999999999999</v>
      </c>
      <c r="F25817" s="13">
        <f t="shared" si="403"/>
        <v>43547.798611111109</v>
      </c>
    </row>
    <row r="25818" spans="1:6" x14ac:dyDescent="0.35">
      <c r="A25818" s="14">
        <v>43547</v>
      </c>
      <c r="B25818" s="15">
        <v>0.80555555555555547</v>
      </c>
      <c r="C25818">
        <v>0</v>
      </c>
      <c r="D25818">
        <v>10.1258</v>
      </c>
      <c r="E25818">
        <v>21.462</v>
      </c>
      <c r="F25818" s="13">
        <f t="shared" si="403"/>
        <v>43547.805555555555</v>
      </c>
    </row>
    <row r="25819" spans="1:6" x14ac:dyDescent="0.35">
      <c r="A25819" s="14">
        <v>43547</v>
      </c>
      <c r="B25819" s="15">
        <v>0.8125</v>
      </c>
      <c r="C25819">
        <v>0</v>
      </c>
      <c r="D25819">
        <v>10.1281</v>
      </c>
      <c r="E25819">
        <v>21.459</v>
      </c>
      <c r="F25819" s="13">
        <f t="shared" si="403"/>
        <v>43547.8125</v>
      </c>
    </row>
    <row r="25820" spans="1:6" x14ac:dyDescent="0.35">
      <c r="A25820" s="14">
        <v>43547</v>
      </c>
      <c r="B25820" s="15">
        <v>0.81944444444444453</v>
      </c>
      <c r="C25820">
        <v>0</v>
      </c>
      <c r="D25820">
        <v>10.129799999999999</v>
      </c>
      <c r="E25820">
        <v>21.457000000000001</v>
      </c>
      <c r="F25820" s="13">
        <f t="shared" si="403"/>
        <v>43547.819444444445</v>
      </c>
    </row>
    <row r="25821" spans="1:6" x14ac:dyDescent="0.35">
      <c r="A25821" s="14">
        <v>43547</v>
      </c>
      <c r="B25821" s="15">
        <v>0.82638888888888884</v>
      </c>
      <c r="C25821">
        <v>0</v>
      </c>
      <c r="D25821">
        <v>10.130800000000001</v>
      </c>
      <c r="E25821">
        <v>21.454000000000001</v>
      </c>
      <c r="F25821" s="13">
        <f t="shared" si="403"/>
        <v>43547.826388888891</v>
      </c>
    </row>
    <row r="25822" spans="1:6" x14ac:dyDescent="0.35">
      <c r="A25822" s="14">
        <v>43547</v>
      </c>
      <c r="B25822" s="15">
        <v>0.83333333333333337</v>
      </c>
      <c r="C25822">
        <v>0</v>
      </c>
      <c r="D25822">
        <v>10.1317</v>
      </c>
      <c r="E25822">
        <v>21.451000000000001</v>
      </c>
      <c r="F25822" s="13">
        <f t="shared" si="403"/>
        <v>43547.833333333336</v>
      </c>
    </row>
    <row r="25823" spans="1:6" x14ac:dyDescent="0.35">
      <c r="A25823" s="14">
        <v>43547</v>
      </c>
      <c r="B25823" s="15">
        <v>0.84027777777777779</v>
      </c>
      <c r="C25823">
        <v>0</v>
      </c>
      <c r="D25823">
        <v>10.1332</v>
      </c>
      <c r="E25823">
        <v>21.448</v>
      </c>
      <c r="F25823" s="13">
        <f t="shared" si="403"/>
        <v>43547.840277777781</v>
      </c>
    </row>
    <row r="25824" spans="1:6" x14ac:dyDescent="0.35">
      <c r="A25824" s="14">
        <v>43547</v>
      </c>
      <c r="B25824" s="15">
        <v>0.84722222222222221</v>
      </c>
      <c r="C25824">
        <v>0</v>
      </c>
      <c r="D25824">
        <v>10.135300000000001</v>
      </c>
      <c r="E25824">
        <v>21.446000000000002</v>
      </c>
      <c r="F25824" s="13">
        <f t="shared" si="403"/>
        <v>43547.847222222219</v>
      </c>
    </row>
    <row r="25825" spans="1:6" x14ac:dyDescent="0.35">
      <c r="A25825" s="14">
        <v>43547</v>
      </c>
      <c r="B25825" s="15">
        <v>0.85416666666666663</v>
      </c>
      <c r="C25825">
        <v>0</v>
      </c>
      <c r="D25825">
        <v>10.1365</v>
      </c>
      <c r="E25825">
        <v>21.443000000000001</v>
      </c>
      <c r="F25825" s="13">
        <f t="shared" si="403"/>
        <v>43547.854166666664</v>
      </c>
    </row>
    <row r="25826" spans="1:6" x14ac:dyDescent="0.35">
      <c r="A25826" s="14">
        <v>43547</v>
      </c>
      <c r="B25826" s="15">
        <v>0.86111111111111116</v>
      </c>
      <c r="C25826">
        <v>0</v>
      </c>
      <c r="D25826">
        <v>10.1374</v>
      </c>
      <c r="E25826">
        <v>21.44</v>
      </c>
      <c r="F25826" s="13">
        <f t="shared" si="403"/>
        <v>43547.861111111109</v>
      </c>
    </row>
    <row r="25827" spans="1:6" x14ac:dyDescent="0.35">
      <c r="A25827" s="14">
        <v>43547</v>
      </c>
      <c r="B25827" s="15">
        <v>0.86805555555555547</v>
      </c>
      <c r="C25827">
        <v>0</v>
      </c>
      <c r="D25827">
        <v>10.1379</v>
      </c>
      <c r="E25827">
        <v>21.437999999999999</v>
      </c>
      <c r="F25827" s="13">
        <f t="shared" si="403"/>
        <v>43547.868055555555</v>
      </c>
    </row>
    <row r="25828" spans="1:6" x14ac:dyDescent="0.35">
      <c r="A25828" s="14">
        <v>43547</v>
      </c>
      <c r="B25828" s="15">
        <v>0.875</v>
      </c>
      <c r="C25828">
        <v>0</v>
      </c>
      <c r="D25828">
        <v>10.1393</v>
      </c>
      <c r="E25828">
        <v>21.434999999999999</v>
      </c>
      <c r="F25828" s="13">
        <f t="shared" si="403"/>
        <v>43547.875</v>
      </c>
    </row>
    <row r="25829" spans="1:6" x14ac:dyDescent="0.35">
      <c r="A25829" s="14">
        <v>43547</v>
      </c>
      <c r="B25829" s="15">
        <v>0.88194444444444453</v>
      </c>
      <c r="C25829">
        <v>0</v>
      </c>
      <c r="D25829">
        <v>10.1403</v>
      </c>
      <c r="E25829">
        <v>21.431999999999999</v>
      </c>
      <c r="F25829" s="13">
        <f t="shared" si="403"/>
        <v>43547.881944444445</v>
      </c>
    </row>
    <row r="25830" spans="1:6" x14ac:dyDescent="0.35">
      <c r="A25830" s="14">
        <v>43547</v>
      </c>
      <c r="B25830" s="15">
        <v>0.88888888888888884</v>
      </c>
      <c r="C25830">
        <v>0</v>
      </c>
      <c r="D25830">
        <v>10.1401</v>
      </c>
      <c r="E25830">
        <v>21.43</v>
      </c>
      <c r="F25830" s="13">
        <f t="shared" si="403"/>
        <v>43547.888888888891</v>
      </c>
    </row>
    <row r="25831" spans="1:6" x14ac:dyDescent="0.35">
      <c r="A25831" s="14">
        <v>43547</v>
      </c>
      <c r="B25831" s="15">
        <v>0.89583333333333337</v>
      </c>
      <c r="C25831">
        <v>0</v>
      </c>
      <c r="D25831">
        <v>10.141299999999999</v>
      </c>
      <c r="E25831">
        <v>21.427</v>
      </c>
      <c r="F25831" s="13">
        <f t="shared" si="403"/>
        <v>43547.895833333336</v>
      </c>
    </row>
    <row r="25832" spans="1:6" x14ac:dyDescent="0.35">
      <c r="A25832" s="14">
        <v>43547</v>
      </c>
      <c r="B25832" s="15">
        <v>0.90277777777777779</v>
      </c>
      <c r="C25832">
        <v>0</v>
      </c>
      <c r="D25832">
        <v>10.1418</v>
      </c>
      <c r="E25832">
        <v>21.423999999999999</v>
      </c>
      <c r="F25832" s="13">
        <f t="shared" si="403"/>
        <v>43547.902777777781</v>
      </c>
    </row>
    <row r="25833" spans="1:6" x14ac:dyDescent="0.35">
      <c r="A25833" s="14">
        <v>43547</v>
      </c>
      <c r="B25833" s="15">
        <v>0.90972222222222221</v>
      </c>
      <c r="C25833">
        <v>0</v>
      </c>
      <c r="D25833">
        <v>10.1411</v>
      </c>
      <c r="E25833">
        <v>21.420999999999999</v>
      </c>
      <c r="F25833" s="13">
        <f t="shared" si="403"/>
        <v>43547.909722222219</v>
      </c>
    </row>
    <row r="25834" spans="1:6" x14ac:dyDescent="0.35">
      <c r="A25834" s="14">
        <v>43547</v>
      </c>
      <c r="B25834" s="15">
        <v>0.91666666666666663</v>
      </c>
      <c r="C25834">
        <v>0</v>
      </c>
      <c r="D25834">
        <v>10.1412</v>
      </c>
      <c r="E25834">
        <v>21.417999999999999</v>
      </c>
      <c r="F25834" s="13">
        <f t="shared" si="403"/>
        <v>43547.916666666664</v>
      </c>
    </row>
    <row r="25835" spans="1:6" x14ac:dyDescent="0.35">
      <c r="A25835" s="14">
        <v>43547</v>
      </c>
      <c r="B25835" s="15">
        <v>0.92361111111111116</v>
      </c>
      <c r="C25835">
        <v>0</v>
      </c>
      <c r="D25835">
        <v>10.141999999999999</v>
      </c>
      <c r="E25835">
        <v>21.414999999999999</v>
      </c>
      <c r="F25835" s="13">
        <f t="shared" si="403"/>
        <v>43547.923611111109</v>
      </c>
    </row>
    <row r="25836" spans="1:6" x14ac:dyDescent="0.35">
      <c r="A25836" s="14">
        <v>43547</v>
      </c>
      <c r="B25836" s="15">
        <v>0.93055555555555547</v>
      </c>
      <c r="C25836">
        <v>0</v>
      </c>
      <c r="D25836">
        <v>10.141999999999999</v>
      </c>
      <c r="E25836">
        <v>21.411999999999999</v>
      </c>
      <c r="F25836" s="13">
        <f t="shared" si="403"/>
        <v>43547.930555555555</v>
      </c>
    </row>
    <row r="25837" spans="1:6" x14ac:dyDescent="0.35">
      <c r="A25837" s="14">
        <v>43547</v>
      </c>
      <c r="B25837" s="15">
        <v>0.9375</v>
      </c>
      <c r="C25837">
        <v>0</v>
      </c>
      <c r="D25837">
        <v>10.141999999999999</v>
      </c>
      <c r="E25837">
        <v>21.41</v>
      </c>
      <c r="F25837" s="13">
        <f t="shared" si="403"/>
        <v>43547.9375</v>
      </c>
    </row>
    <row r="25838" spans="1:6" x14ac:dyDescent="0.35">
      <c r="A25838" s="14">
        <v>43547</v>
      </c>
      <c r="B25838" s="15">
        <v>0.94444444444444453</v>
      </c>
      <c r="C25838">
        <v>0</v>
      </c>
      <c r="D25838">
        <v>10.142200000000001</v>
      </c>
      <c r="E25838">
        <v>21.407</v>
      </c>
      <c r="F25838" s="13">
        <f t="shared" si="403"/>
        <v>43547.944444444445</v>
      </c>
    </row>
    <row r="25839" spans="1:6" x14ac:dyDescent="0.35">
      <c r="A25839" s="14">
        <v>43547</v>
      </c>
      <c r="B25839" s="15">
        <v>0.95138888888888884</v>
      </c>
      <c r="C25839">
        <v>0</v>
      </c>
      <c r="D25839">
        <v>10.141400000000001</v>
      </c>
      <c r="E25839">
        <v>21.405000000000001</v>
      </c>
      <c r="F25839" s="13">
        <f t="shared" si="403"/>
        <v>43547.951388888891</v>
      </c>
    </row>
    <row r="25840" spans="1:6" x14ac:dyDescent="0.35">
      <c r="A25840" s="14">
        <v>43547</v>
      </c>
      <c r="B25840" s="15">
        <v>0.95833333333333337</v>
      </c>
      <c r="C25840">
        <v>0</v>
      </c>
      <c r="D25840">
        <v>10.139699999999999</v>
      </c>
      <c r="E25840">
        <v>21.402999999999999</v>
      </c>
      <c r="F25840" s="13">
        <f t="shared" si="403"/>
        <v>43547.958333333336</v>
      </c>
    </row>
    <row r="25841" spans="1:6" x14ac:dyDescent="0.35">
      <c r="A25841" s="14">
        <v>43547</v>
      </c>
      <c r="B25841" s="15">
        <v>0.96527777777777779</v>
      </c>
      <c r="C25841">
        <v>0</v>
      </c>
      <c r="D25841">
        <v>10.138400000000001</v>
      </c>
      <c r="E25841">
        <v>21.4</v>
      </c>
      <c r="F25841" s="13">
        <f t="shared" si="403"/>
        <v>43547.965277777781</v>
      </c>
    </row>
    <row r="25842" spans="1:6" x14ac:dyDescent="0.35">
      <c r="A25842" s="14">
        <v>43547</v>
      </c>
      <c r="B25842" s="15">
        <v>0.97222222222222221</v>
      </c>
      <c r="C25842">
        <v>0</v>
      </c>
      <c r="D25842">
        <v>10.1373</v>
      </c>
      <c r="E25842">
        <v>21.398</v>
      </c>
      <c r="F25842" s="13">
        <f t="shared" si="403"/>
        <v>43547.972222222219</v>
      </c>
    </row>
    <row r="25843" spans="1:6" x14ac:dyDescent="0.35">
      <c r="A25843" s="14">
        <v>43547</v>
      </c>
      <c r="B25843" s="15">
        <v>0.97916666666666663</v>
      </c>
      <c r="C25843">
        <v>0</v>
      </c>
      <c r="D25843">
        <v>10.1363</v>
      </c>
      <c r="E25843">
        <v>21.396000000000001</v>
      </c>
      <c r="F25843" s="13">
        <f t="shared" si="403"/>
        <v>43547.979166666664</v>
      </c>
    </row>
    <row r="25844" spans="1:6" x14ac:dyDescent="0.35">
      <c r="A25844" s="14">
        <v>43547</v>
      </c>
      <c r="B25844" s="15">
        <v>0.98611111111111116</v>
      </c>
      <c r="C25844">
        <v>0</v>
      </c>
      <c r="D25844">
        <v>10.1356</v>
      </c>
      <c r="E25844">
        <v>21.393999999999998</v>
      </c>
      <c r="F25844" s="13">
        <f t="shared" si="403"/>
        <v>43547.986111111109</v>
      </c>
    </row>
    <row r="25845" spans="1:6" x14ac:dyDescent="0.35">
      <c r="A25845" s="14">
        <v>43547</v>
      </c>
      <c r="B25845" s="15">
        <v>0.99305555555555547</v>
      </c>
      <c r="C25845">
        <v>0</v>
      </c>
      <c r="D25845">
        <v>10.134399999999999</v>
      </c>
      <c r="E25845">
        <v>21.393000000000001</v>
      </c>
      <c r="F25845" s="13">
        <f t="shared" si="403"/>
        <v>43547.993055555555</v>
      </c>
    </row>
    <row r="25846" spans="1:6" x14ac:dyDescent="0.35">
      <c r="A25846" s="14">
        <v>43548</v>
      </c>
      <c r="B25846" s="15">
        <v>0</v>
      </c>
      <c r="C25846">
        <v>0</v>
      </c>
      <c r="D25846">
        <v>10.133699999999999</v>
      </c>
      <c r="E25846">
        <v>21.390999999999998</v>
      </c>
      <c r="F25846" s="13">
        <f t="shared" si="403"/>
        <v>43548</v>
      </c>
    </row>
    <row r="25847" spans="1:6" x14ac:dyDescent="0.35">
      <c r="A25847" s="14">
        <v>43548</v>
      </c>
      <c r="B25847" s="15">
        <v>6.9444444444444441E-3</v>
      </c>
      <c r="C25847">
        <v>0</v>
      </c>
      <c r="D25847">
        <v>10.1313</v>
      </c>
      <c r="E25847">
        <v>21.388999999999999</v>
      </c>
      <c r="F25847" s="13">
        <f t="shared" si="403"/>
        <v>43548.006944444445</v>
      </c>
    </row>
    <row r="25848" spans="1:6" x14ac:dyDescent="0.35">
      <c r="A25848" s="14">
        <v>43548</v>
      </c>
      <c r="B25848" s="15">
        <v>1.3888888888888888E-2</v>
      </c>
      <c r="C25848">
        <v>0</v>
      </c>
      <c r="D25848">
        <v>10.1296</v>
      </c>
      <c r="E25848">
        <v>21.387</v>
      </c>
      <c r="F25848" s="13">
        <f t="shared" si="403"/>
        <v>43548.013888888891</v>
      </c>
    </row>
    <row r="25849" spans="1:6" x14ac:dyDescent="0.35">
      <c r="A25849" s="14">
        <v>43548</v>
      </c>
      <c r="B25849" s="15">
        <v>2.0833333333333332E-2</v>
      </c>
      <c r="C25849">
        <v>0</v>
      </c>
      <c r="D25849">
        <v>10.1289</v>
      </c>
      <c r="E25849">
        <v>21.385000000000002</v>
      </c>
      <c r="F25849" s="13">
        <f t="shared" si="403"/>
        <v>43548.020833333336</v>
      </c>
    </row>
    <row r="25850" spans="1:6" x14ac:dyDescent="0.35">
      <c r="A25850" s="14">
        <v>43548</v>
      </c>
      <c r="B25850" s="15">
        <v>2.7777777777777776E-2</v>
      </c>
      <c r="C25850">
        <v>0</v>
      </c>
      <c r="D25850">
        <v>10.1273</v>
      </c>
      <c r="E25850">
        <v>21.384</v>
      </c>
      <c r="F25850" s="13">
        <f t="shared" si="403"/>
        <v>43548.027777777781</v>
      </c>
    </row>
    <row r="25851" spans="1:6" x14ac:dyDescent="0.35">
      <c r="A25851" s="14">
        <v>43548</v>
      </c>
      <c r="B25851" s="15">
        <v>3.4722222222222224E-2</v>
      </c>
      <c r="C25851">
        <v>0</v>
      </c>
      <c r="D25851">
        <v>10.1266</v>
      </c>
      <c r="E25851">
        <v>21.381</v>
      </c>
      <c r="F25851" s="13">
        <f t="shared" si="403"/>
        <v>43548.034722222219</v>
      </c>
    </row>
    <row r="25852" spans="1:6" x14ac:dyDescent="0.35">
      <c r="A25852" s="14">
        <v>43548</v>
      </c>
      <c r="B25852" s="15">
        <v>4.1666666666666664E-2</v>
      </c>
      <c r="C25852">
        <v>0</v>
      </c>
      <c r="D25852">
        <v>10.1258</v>
      </c>
      <c r="E25852">
        <v>21.38</v>
      </c>
      <c r="F25852" s="13">
        <f t="shared" si="403"/>
        <v>43548.041666666664</v>
      </c>
    </row>
    <row r="25853" spans="1:6" x14ac:dyDescent="0.35">
      <c r="A25853" s="14">
        <v>43548</v>
      </c>
      <c r="B25853" s="15">
        <v>4.8611111111111112E-2</v>
      </c>
      <c r="C25853">
        <v>0</v>
      </c>
      <c r="D25853">
        <v>10.1249</v>
      </c>
      <c r="E25853">
        <v>21.378</v>
      </c>
      <c r="F25853" s="13">
        <f t="shared" si="403"/>
        <v>43548.048611111109</v>
      </c>
    </row>
    <row r="25854" spans="1:6" x14ac:dyDescent="0.35">
      <c r="A25854" s="14">
        <v>43548</v>
      </c>
      <c r="B25854" s="15">
        <v>5.5555555555555552E-2</v>
      </c>
      <c r="C25854">
        <v>0</v>
      </c>
      <c r="D25854">
        <v>10.1244</v>
      </c>
      <c r="E25854">
        <v>21.376000000000001</v>
      </c>
      <c r="F25854" s="13">
        <f t="shared" si="403"/>
        <v>43548.055555555555</v>
      </c>
    </row>
    <row r="25855" spans="1:6" x14ac:dyDescent="0.35">
      <c r="A25855" s="14">
        <v>43548</v>
      </c>
      <c r="B25855" s="15">
        <v>6.25E-2</v>
      </c>
      <c r="C25855">
        <v>0</v>
      </c>
      <c r="D25855">
        <v>10.123699999999999</v>
      </c>
      <c r="E25855">
        <v>21.373999999999999</v>
      </c>
      <c r="F25855" s="13">
        <f t="shared" si="403"/>
        <v>43548.0625</v>
      </c>
    </row>
    <row r="25856" spans="1:6" x14ac:dyDescent="0.35">
      <c r="A25856" s="14">
        <v>43548</v>
      </c>
      <c r="B25856" s="15">
        <v>6.9444444444444434E-2</v>
      </c>
      <c r="C25856">
        <v>0</v>
      </c>
      <c r="D25856">
        <v>10.123100000000001</v>
      </c>
      <c r="E25856">
        <v>21.370999999999999</v>
      </c>
      <c r="F25856" s="13">
        <f t="shared" si="403"/>
        <v>43548.069444444445</v>
      </c>
    </row>
    <row r="25857" spans="1:6" x14ac:dyDescent="0.35">
      <c r="A25857" s="14">
        <v>43548</v>
      </c>
      <c r="B25857" s="15">
        <v>7.6388888888888895E-2</v>
      </c>
      <c r="C25857">
        <v>0</v>
      </c>
      <c r="D25857">
        <v>10.122400000000001</v>
      </c>
      <c r="E25857">
        <v>21.369</v>
      </c>
      <c r="F25857" s="13">
        <f t="shared" si="403"/>
        <v>43548.076388888891</v>
      </c>
    </row>
    <row r="25858" spans="1:6" x14ac:dyDescent="0.35">
      <c r="A25858" s="14">
        <v>43548</v>
      </c>
      <c r="B25858" s="15">
        <v>8.3333333333333329E-2</v>
      </c>
      <c r="C25858">
        <v>0</v>
      </c>
      <c r="D25858">
        <v>10.1218</v>
      </c>
      <c r="E25858">
        <v>21.366</v>
      </c>
      <c r="F25858" s="13">
        <f t="shared" si="403"/>
        <v>43548.083333333336</v>
      </c>
    </row>
    <row r="25859" spans="1:6" x14ac:dyDescent="0.35">
      <c r="A25859" s="14">
        <v>43548</v>
      </c>
      <c r="B25859" s="15">
        <v>9.0277777777777776E-2</v>
      </c>
      <c r="C25859">
        <v>0</v>
      </c>
      <c r="D25859">
        <v>10.120799999999999</v>
      </c>
      <c r="E25859">
        <v>21.363</v>
      </c>
      <c r="F25859" s="13">
        <f t="shared" si="403"/>
        <v>43548.090277777781</v>
      </c>
    </row>
    <row r="25860" spans="1:6" x14ac:dyDescent="0.35">
      <c r="A25860" s="14">
        <v>43548</v>
      </c>
      <c r="B25860" s="15">
        <v>9.7222222222222224E-2</v>
      </c>
      <c r="C25860">
        <v>0</v>
      </c>
      <c r="D25860">
        <v>10.1204</v>
      </c>
      <c r="E25860">
        <v>21.361000000000001</v>
      </c>
      <c r="F25860" s="13">
        <f t="shared" si="403"/>
        <v>43548.097222222219</v>
      </c>
    </row>
    <row r="25861" spans="1:6" x14ac:dyDescent="0.35">
      <c r="A25861" s="14">
        <v>43548</v>
      </c>
      <c r="B25861" s="15">
        <v>0.10416666666666667</v>
      </c>
      <c r="C25861">
        <v>0</v>
      </c>
      <c r="D25861">
        <v>10.119400000000001</v>
      </c>
      <c r="E25861">
        <v>21.359000000000002</v>
      </c>
      <c r="F25861" s="13">
        <f t="shared" si="403"/>
        <v>43548.104166666664</v>
      </c>
    </row>
    <row r="25862" spans="1:6" x14ac:dyDescent="0.35">
      <c r="A25862" s="14">
        <v>43548</v>
      </c>
      <c r="B25862" s="15">
        <v>0.1111111111111111</v>
      </c>
      <c r="C25862">
        <v>0</v>
      </c>
      <c r="D25862">
        <v>10.119899999999999</v>
      </c>
      <c r="E25862">
        <v>21.356999999999999</v>
      </c>
      <c r="F25862" s="13">
        <f t="shared" si="403"/>
        <v>43548.111111111109</v>
      </c>
    </row>
    <row r="25863" spans="1:6" x14ac:dyDescent="0.35">
      <c r="A25863" s="14">
        <v>43548</v>
      </c>
      <c r="B25863" s="15">
        <v>0.11805555555555557</v>
      </c>
      <c r="C25863">
        <v>0</v>
      </c>
      <c r="D25863">
        <v>10.1197</v>
      </c>
      <c r="E25863">
        <v>21.355</v>
      </c>
      <c r="F25863" s="13">
        <f t="shared" si="403"/>
        <v>43548.118055555555</v>
      </c>
    </row>
    <row r="25864" spans="1:6" x14ac:dyDescent="0.35">
      <c r="A25864" s="14">
        <v>43548</v>
      </c>
      <c r="B25864" s="15">
        <v>0.125</v>
      </c>
      <c r="C25864">
        <v>0</v>
      </c>
      <c r="D25864">
        <v>10.119199999999999</v>
      </c>
      <c r="E25864">
        <v>21.353000000000002</v>
      </c>
      <c r="F25864" s="13">
        <f t="shared" si="403"/>
        <v>43548.125</v>
      </c>
    </row>
    <row r="25865" spans="1:6" x14ac:dyDescent="0.35">
      <c r="A25865" s="14">
        <v>43548</v>
      </c>
      <c r="B25865" s="15">
        <v>0.13194444444444445</v>
      </c>
      <c r="C25865">
        <v>0</v>
      </c>
      <c r="D25865">
        <v>10.1195</v>
      </c>
      <c r="E25865">
        <v>21.350999999999999</v>
      </c>
      <c r="F25865" s="13">
        <f t="shared" si="403"/>
        <v>43548.131944444445</v>
      </c>
    </row>
    <row r="25866" spans="1:6" x14ac:dyDescent="0.35">
      <c r="A25866" s="14">
        <v>43548</v>
      </c>
      <c r="B25866" s="15">
        <v>0.1388888888888889</v>
      </c>
      <c r="C25866">
        <v>0</v>
      </c>
      <c r="D25866">
        <v>10.1203</v>
      </c>
      <c r="E25866">
        <v>21.349</v>
      </c>
      <c r="F25866" s="13">
        <f t="shared" si="403"/>
        <v>43548.138888888891</v>
      </c>
    </row>
    <row r="25867" spans="1:6" x14ac:dyDescent="0.35">
      <c r="A25867" s="14">
        <v>43548</v>
      </c>
      <c r="B25867" s="15">
        <v>0.14583333333333334</v>
      </c>
      <c r="C25867">
        <v>0</v>
      </c>
      <c r="D25867">
        <v>10.119899999999999</v>
      </c>
      <c r="E25867">
        <v>21.346</v>
      </c>
      <c r="F25867" s="13">
        <f t="shared" si="403"/>
        <v>43548.145833333336</v>
      </c>
    </row>
    <row r="25868" spans="1:6" x14ac:dyDescent="0.35">
      <c r="A25868" s="14">
        <v>43548</v>
      </c>
      <c r="B25868" s="15">
        <v>0.15277777777777776</v>
      </c>
      <c r="C25868">
        <v>0</v>
      </c>
      <c r="D25868">
        <v>10.119899999999999</v>
      </c>
      <c r="E25868">
        <v>21.344999999999999</v>
      </c>
      <c r="F25868" s="13">
        <f t="shared" si="403"/>
        <v>43548.152777777781</v>
      </c>
    </row>
    <row r="25869" spans="1:6" x14ac:dyDescent="0.35">
      <c r="A25869" s="14">
        <v>43548</v>
      </c>
      <c r="B25869" s="15">
        <v>0.15972222222222224</v>
      </c>
      <c r="C25869">
        <v>0</v>
      </c>
      <c r="D25869">
        <v>10.1204</v>
      </c>
      <c r="E25869">
        <v>21.341999999999999</v>
      </c>
      <c r="F25869" s="13">
        <f t="shared" si="403"/>
        <v>43548.159722222219</v>
      </c>
    </row>
    <row r="25870" spans="1:6" x14ac:dyDescent="0.35">
      <c r="A25870" s="14">
        <v>43548</v>
      </c>
      <c r="B25870" s="15">
        <v>0.16666666666666666</v>
      </c>
      <c r="C25870">
        <v>0</v>
      </c>
      <c r="D25870">
        <v>10.120900000000001</v>
      </c>
      <c r="E25870">
        <v>21.341000000000001</v>
      </c>
      <c r="F25870" s="13">
        <f t="shared" ref="F25870:F25933" si="404">A25870+B25870</f>
        <v>43548.166666666664</v>
      </c>
    </row>
    <row r="25871" spans="1:6" x14ac:dyDescent="0.35">
      <c r="A25871" s="14">
        <v>43548</v>
      </c>
      <c r="B25871" s="15">
        <v>0.17361111111111113</v>
      </c>
      <c r="C25871">
        <v>0</v>
      </c>
      <c r="D25871">
        <v>10.1218</v>
      </c>
      <c r="E25871">
        <v>21.338999999999999</v>
      </c>
      <c r="F25871" s="13">
        <f t="shared" si="404"/>
        <v>43548.173611111109</v>
      </c>
    </row>
    <row r="25872" spans="1:6" x14ac:dyDescent="0.35">
      <c r="A25872" s="14">
        <v>43548</v>
      </c>
      <c r="B25872" s="15">
        <v>0.18055555555555555</v>
      </c>
      <c r="C25872">
        <v>0</v>
      </c>
      <c r="D25872">
        <v>10.1219</v>
      </c>
      <c r="E25872">
        <v>21.335999999999999</v>
      </c>
      <c r="F25872" s="13">
        <f t="shared" si="404"/>
        <v>43548.180555555555</v>
      </c>
    </row>
    <row r="25873" spans="1:6" x14ac:dyDescent="0.35">
      <c r="A25873" s="14">
        <v>43548</v>
      </c>
      <c r="B25873" s="15">
        <v>0.1875</v>
      </c>
      <c r="C25873">
        <v>0</v>
      </c>
      <c r="D25873">
        <v>10.1235</v>
      </c>
      <c r="E25873">
        <v>21.334</v>
      </c>
      <c r="F25873" s="13">
        <f t="shared" si="404"/>
        <v>43548.1875</v>
      </c>
    </row>
    <row r="25874" spans="1:6" x14ac:dyDescent="0.35">
      <c r="A25874" s="14">
        <v>43548</v>
      </c>
      <c r="B25874" s="15">
        <v>0.19444444444444445</v>
      </c>
      <c r="C25874">
        <v>0</v>
      </c>
      <c r="D25874">
        <v>10.124000000000001</v>
      </c>
      <c r="E25874">
        <v>21.332000000000001</v>
      </c>
      <c r="F25874" s="13">
        <f t="shared" si="404"/>
        <v>43548.194444444445</v>
      </c>
    </row>
    <row r="25875" spans="1:6" x14ac:dyDescent="0.35">
      <c r="A25875" s="14">
        <v>43548</v>
      </c>
      <c r="B25875" s="15">
        <v>0.20138888888888887</v>
      </c>
      <c r="C25875">
        <v>0</v>
      </c>
      <c r="D25875">
        <v>10.1244</v>
      </c>
      <c r="E25875">
        <v>21.329000000000001</v>
      </c>
      <c r="F25875" s="13">
        <f t="shared" si="404"/>
        <v>43548.201388888891</v>
      </c>
    </row>
    <row r="25876" spans="1:6" x14ac:dyDescent="0.35">
      <c r="A25876" s="14">
        <v>43548</v>
      </c>
      <c r="B25876" s="15">
        <v>0.20833333333333334</v>
      </c>
      <c r="C25876">
        <v>0</v>
      </c>
      <c r="D25876">
        <v>10.1251</v>
      </c>
      <c r="E25876">
        <v>21.327999999999999</v>
      </c>
      <c r="F25876" s="13">
        <f t="shared" si="404"/>
        <v>43548.208333333336</v>
      </c>
    </row>
    <row r="25877" spans="1:6" x14ac:dyDescent="0.35">
      <c r="A25877" s="14">
        <v>43548</v>
      </c>
      <c r="B25877" s="15">
        <v>0.21527777777777779</v>
      </c>
      <c r="C25877">
        <v>0</v>
      </c>
      <c r="D25877">
        <v>10.128399999999999</v>
      </c>
      <c r="E25877">
        <v>21.326000000000001</v>
      </c>
      <c r="F25877" s="13">
        <f t="shared" si="404"/>
        <v>43548.215277777781</v>
      </c>
    </row>
    <row r="25878" spans="1:6" x14ac:dyDescent="0.35">
      <c r="A25878" s="14">
        <v>43548</v>
      </c>
      <c r="B25878" s="15">
        <v>0.22222222222222221</v>
      </c>
      <c r="C25878">
        <v>0</v>
      </c>
      <c r="D25878">
        <v>10.129899999999999</v>
      </c>
      <c r="E25878">
        <v>21.323</v>
      </c>
      <c r="F25878" s="13">
        <f t="shared" si="404"/>
        <v>43548.222222222219</v>
      </c>
    </row>
    <row r="25879" spans="1:6" x14ac:dyDescent="0.35">
      <c r="A25879" s="14">
        <v>43548</v>
      </c>
      <c r="B25879" s="15">
        <v>0.22916666666666666</v>
      </c>
      <c r="C25879">
        <v>0</v>
      </c>
      <c r="D25879">
        <v>10.131399999999999</v>
      </c>
      <c r="E25879">
        <v>21.321000000000002</v>
      </c>
      <c r="F25879" s="13">
        <f t="shared" si="404"/>
        <v>43548.229166666664</v>
      </c>
    </row>
    <row r="25880" spans="1:6" x14ac:dyDescent="0.35">
      <c r="A25880" s="14">
        <v>43548</v>
      </c>
      <c r="B25880" s="15">
        <v>0.23611111111111113</v>
      </c>
      <c r="C25880">
        <v>0</v>
      </c>
      <c r="D25880">
        <v>10.1327</v>
      </c>
      <c r="E25880">
        <v>21.318999999999999</v>
      </c>
      <c r="F25880" s="13">
        <f t="shared" si="404"/>
        <v>43548.236111111109</v>
      </c>
    </row>
    <row r="25881" spans="1:6" x14ac:dyDescent="0.35">
      <c r="A25881" s="14">
        <v>43548</v>
      </c>
      <c r="B25881" s="15">
        <v>0.24305555555555555</v>
      </c>
      <c r="C25881">
        <v>0</v>
      </c>
      <c r="D25881">
        <v>10.1355</v>
      </c>
      <c r="E25881">
        <v>21.317</v>
      </c>
      <c r="F25881" s="13">
        <f t="shared" si="404"/>
        <v>43548.243055555555</v>
      </c>
    </row>
    <row r="25882" spans="1:6" x14ac:dyDescent="0.35">
      <c r="A25882" s="14">
        <v>43548</v>
      </c>
      <c r="B25882" s="15">
        <v>0.25</v>
      </c>
      <c r="C25882">
        <v>0</v>
      </c>
      <c r="D25882">
        <v>10.133699999999999</v>
      </c>
      <c r="E25882">
        <v>21.314</v>
      </c>
      <c r="F25882" s="13">
        <f t="shared" si="404"/>
        <v>43548.25</v>
      </c>
    </row>
    <row r="25883" spans="1:6" x14ac:dyDescent="0.35">
      <c r="A25883" s="14">
        <v>43548</v>
      </c>
      <c r="B25883" s="15">
        <v>0.25694444444444448</v>
      </c>
      <c r="C25883">
        <v>0</v>
      </c>
      <c r="D25883">
        <v>10.1334</v>
      </c>
      <c r="E25883">
        <v>21.31</v>
      </c>
      <c r="F25883" s="13">
        <f t="shared" si="404"/>
        <v>43548.256944444445</v>
      </c>
    </row>
    <row r="25884" spans="1:6" x14ac:dyDescent="0.35">
      <c r="A25884" s="14">
        <v>43548</v>
      </c>
      <c r="B25884" s="15">
        <v>0.2638888888888889</v>
      </c>
      <c r="C25884">
        <v>0</v>
      </c>
      <c r="D25884">
        <v>10.1349</v>
      </c>
      <c r="E25884">
        <v>21.305</v>
      </c>
      <c r="F25884" s="13">
        <f t="shared" si="404"/>
        <v>43548.263888888891</v>
      </c>
    </row>
    <row r="25885" spans="1:6" x14ac:dyDescent="0.35">
      <c r="A25885" s="14">
        <v>43548</v>
      </c>
      <c r="B25885" s="15">
        <v>0.27083333333333331</v>
      </c>
      <c r="C25885">
        <v>0</v>
      </c>
      <c r="D25885">
        <v>10.136200000000001</v>
      </c>
      <c r="E25885">
        <v>21.3</v>
      </c>
      <c r="F25885" s="13">
        <f t="shared" si="404"/>
        <v>43548.270833333336</v>
      </c>
    </row>
    <row r="25886" spans="1:6" x14ac:dyDescent="0.35">
      <c r="A25886" s="14">
        <v>43548</v>
      </c>
      <c r="B25886" s="15">
        <v>0.27777777777777779</v>
      </c>
      <c r="C25886">
        <v>0</v>
      </c>
      <c r="D25886">
        <v>10.1373</v>
      </c>
      <c r="E25886">
        <v>21.295000000000002</v>
      </c>
      <c r="F25886" s="13">
        <f t="shared" si="404"/>
        <v>43548.277777777781</v>
      </c>
    </row>
    <row r="25887" spans="1:6" x14ac:dyDescent="0.35">
      <c r="A25887" s="14">
        <v>43548</v>
      </c>
      <c r="B25887" s="15">
        <v>0.28472222222222221</v>
      </c>
      <c r="C25887">
        <v>0</v>
      </c>
      <c r="D25887">
        <v>10.1373</v>
      </c>
      <c r="E25887">
        <v>21.288</v>
      </c>
      <c r="F25887" s="13">
        <f t="shared" si="404"/>
        <v>43548.284722222219</v>
      </c>
    </row>
    <row r="25888" spans="1:6" x14ac:dyDescent="0.35">
      <c r="A25888" s="14">
        <v>43548</v>
      </c>
      <c r="B25888" s="15">
        <v>0.29166666666666669</v>
      </c>
      <c r="C25888">
        <v>0</v>
      </c>
      <c r="D25888">
        <v>10.1408</v>
      </c>
      <c r="E25888">
        <v>21.282</v>
      </c>
      <c r="F25888" s="13">
        <f t="shared" si="404"/>
        <v>43548.291666666664</v>
      </c>
    </row>
    <row r="25889" spans="1:6" x14ac:dyDescent="0.35">
      <c r="A25889" s="14">
        <v>43548</v>
      </c>
      <c r="B25889" s="15">
        <v>0.2986111111111111</v>
      </c>
      <c r="C25889">
        <v>0</v>
      </c>
      <c r="D25889">
        <v>10.143000000000001</v>
      </c>
      <c r="E25889">
        <v>21.276</v>
      </c>
      <c r="F25889" s="13">
        <f t="shared" si="404"/>
        <v>43548.298611111109</v>
      </c>
    </row>
    <row r="25890" spans="1:6" x14ac:dyDescent="0.35">
      <c r="A25890" s="14">
        <v>43548</v>
      </c>
      <c r="B25890" s="15">
        <v>0.30555555555555552</v>
      </c>
      <c r="C25890">
        <v>0</v>
      </c>
      <c r="D25890">
        <v>10.144500000000001</v>
      </c>
      <c r="E25890">
        <v>21.27</v>
      </c>
      <c r="F25890" s="13">
        <f t="shared" si="404"/>
        <v>43548.305555555555</v>
      </c>
    </row>
    <row r="25891" spans="1:6" x14ac:dyDescent="0.35">
      <c r="A25891" s="14">
        <v>43548</v>
      </c>
      <c r="B25891" s="15">
        <v>0.3125</v>
      </c>
      <c r="C25891">
        <v>0</v>
      </c>
      <c r="D25891">
        <v>10.144500000000001</v>
      </c>
      <c r="E25891">
        <v>21.263999999999999</v>
      </c>
      <c r="F25891" s="13">
        <f t="shared" si="404"/>
        <v>43548.3125</v>
      </c>
    </row>
    <row r="25892" spans="1:6" x14ac:dyDescent="0.35">
      <c r="A25892" s="14">
        <v>43548</v>
      </c>
      <c r="B25892" s="15">
        <v>0.31944444444444448</v>
      </c>
      <c r="C25892">
        <v>0</v>
      </c>
      <c r="D25892">
        <v>10.145200000000001</v>
      </c>
      <c r="E25892">
        <v>21.26</v>
      </c>
      <c r="F25892" s="13">
        <f t="shared" si="404"/>
        <v>43548.319444444445</v>
      </c>
    </row>
    <row r="25893" spans="1:6" x14ac:dyDescent="0.35">
      <c r="A25893" s="14">
        <v>43548</v>
      </c>
      <c r="B25893" s="15">
        <v>0.3263888888888889</v>
      </c>
      <c r="C25893">
        <v>0</v>
      </c>
      <c r="D25893">
        <v>10.1471</v>
      </c>
      <c r="E25893">
        <v>21.256</v>
      </c>
      <c r="F25893" s="13">
        <f t="shared" si="404"/>
        <v>43548.326388888891</v>
      </c>
    </row>
    <row r="25894" spans="1:6" x14ac:dyDescent="0.35">
      <c r="A25894" s="14">
        <v>43548</v>
      </c>
      <c r="B25894" s="15">
        <v>0.33333333333333331</v>
      </c>
      <c r="C25894">
        <v>0</v>
      </c>
      <c r="D25894">
        <v>10.1488</v>
      </c>
      <c r="E25894">
        <v>21.251999999999999</v>
      </c>
      <c r="F25894" s="13">
        <f t="shared" si="404"/>
        <v>43548.333333333336</v>
      </c>
    </row>
    <row r="25895" spans="1:6" x14ac:dyDescent="0.35">
      <c r="A25895" s="14">
        <v>43548</v>
      </c>
      <c r="B25895" s="15">
        <v>0.34027777777777773</v>
      </c>
      <c r="C25895">
        <v>0</v>
      </c>
      <c r="D25895">
        <v>10.1485</v>
      </c>
      <c r="E25895">
        <v>21.25</v>
      </c>
      <c r="F25895" s="13">
        <f t="shared" si="404"/>
        <v>43548.340277777781</v>
      </c>
    </row>
    <row r="25896" spans="1:6" x14ac:dyDescent="0.35">
      <c r="A25896" s="14">
        <v>43548</v>
      </c>
      <c r="B25896" s="15">
        <v>0.34722222222222227</v>
      </c>
      <c r="C25896">
        <v>0</v>
      </c>
      <c r="D25896">
        <v>10.148400000000001</v>
      </c>
      <c r="E25896">
        <v>21.245000000000001</v>
      </c>
      <c r="F25896" s="13">
        <f t="shared" si="404"/>
        <v>43548.347222222219</v>
      </c>
    </row>
    <row r="25897" spans="1:6" x14ac:dyDescent="0.35">
      <c r="A25897" s="14">
        <v>43548</v>
      </c>
      <c r="B25897" s="15">
        <v>0.35416666666666669</v>
      </c>
      <c r="C25897">
        <v>0</v>
      </c>
      <c r="D25897">
        <v>10.1486</v>
      </c>
      <c r="E25897">
        <v>21.241</v>
      </c>
      <c r="F25897" s="13">
        <f t="shared" si="404"/>
        <v>43548.354166666664</v>
      </c>
    </row>
    <row r="25898" spans="1:6" x14ac:dyDescent="0.35">
      <c r="A25898" s="14">
        <v>43548</v>
      </c>
      <c r="B25898" s="15">
        <v>0.3611111111111111</v>
      </c>
      <c r="C25898">
        <v>0</v>
      </c>
      <c r="D25898">
        <v>10.1473</v>
      </c>
      <c r="E25898">
        <v>21.238</v>
      </c>
      <c r="F25898" s="13">
        <f t="shared" si="404"/>
        <v>43548.361111111109</v>
      </c>
    </row>
    <row r="25899" spans="1:6" x14ac:dyDescent="0.35">
      <c r="A25899" s="14">
        <v>43548</v>
      </c>
      <c r="B25899" s="15">
        <v>0.36805555555555558</v>
      </c>
      <c r="C25899">
        <v>0</v>
      </c>
      <c r="D25899">
        <v>10.1496</v>
      </c>
      <c r="E25899">
        <v>21.234000000000002</v>
      </c>
      <c r="F25899" s="13">
        <f t="shared" si="404"/>
        <v>43548.368055555555</v>
      </c>
    </row>
    <row r="25900" spans="1:6" x14ac:dyDescent="0.35">
      <c r="A25900" s="14">
        <v>43548</v>
      </c>
      <c r="B25900" s="15">
        <v>0.375</v>
      </c>
      <c r="C25900">
        <v>0</v>
      </c>
      <c r="D25900">
        <v>10.148999999999999</v>
      </c>
      <c r="E25900">
        <v>21.23</v>
      </c>
      <c r="F25900" s="13">
        <f t="shared" si="404"/>
        <v>43548.375</v>
      </c>
    </row>
    <row r="25901" spans="1:6" x14ac:dyDescent="0.35">
      <c r="A25901" s="14">
        <v>43548</v>
      </c>
      <c r="B25901" s="15">
        <v>0.38194444444444442</v>
      </c>
      <c r="C25901">
        <v>0</v>
      </c>
      <c r="D25901">
        <v>10.1485</v>
      </c>
      <c r="E25901">
        <v>21.225000000000001</v>
      </c>
      <c r="F25901" s="13">
        <f t="shared" si="404"/>
        <v>43548.381944444445</v>
      </c>
    </row>
    <row r="25902" spans="1:6" x14ac:dyDescent="0.35">
      <c r="A25902" s="14">
        <v>43548</v>
      </c>
      <c r="B25902" s="15">
        <v>0.3888888888888889</v>
      </c>
      <c r="C25902">
        <v>0</v>
      </c>
      <c r="D25902">
        <v>10.1495</v>
      </c>
      <c r="E25902">
        <v>21.221</v>
      </c>
      <c r="F25902" s="13">
        <f t="shared" si="404"/>
        <v>43548.388888888891</v>
      </c>
    </row>
    <row r="25903" spans="1:6" x14ac:dyDescent="0.35">
      <c r="A25903" s="14">
        <v>43548</v>
      </c>
      <c r="B25903" s="15">
        <v>0.39583333333333331</v>
      </c>
      <c r="C25903">
        <v>0</v>
      </c>
      <c r="D25903">
        <v>10.1488</v>
      </c>
      <c r="E25903">
        <v>21.218</v>
      </c>
      <c r="F25903" s="13">
        <f t="shared" si="404"/>
        <v>43548.395833333336</v>
      </c>
    </row>
    <row r="25904" spans="1:6" x14ac:dyDescent="0.35">
      <c r="A25904" s="14">
        <v>43548</v>
      </c>
      <c r="B25904" s="15">
        <v>0.40277777777777773</v>
      </c>
      <c r="C25904">
        <v>0</v>
      </c>
      <c r="D25904">
        <v>10.1479</v>
      </c>
      <c r="E25904">
        <v>21.215</v>
      </c>
      <c r="F25904" s="13">
        <f t="shared" si="404"/>
        <v>43548.402777777781</v>
      </c>
    </row>
    <row r="25905" spans="1:6" x14ac:dyDescent="0.35">
      <c r="A25905" s="14">
        <v>43548</v>
      </c>
      <c r="B25905" s="15">
        <v>0.40972222222222227</v>
      </c>
      <c r="C25905">
        <v>0</v>
      </c>
      <c r="D25905">
        <v>10.1463</v>
      </c>
      <c r="E25905">
        <v>21.212</v>
      </c>
      <c r="F25905" s="13">
        <f t="shared" si="404"/>
        <v>43548.409722222219</v>
      </c>
    </row>
    <row r="25906" spans="1:6" x14ac:dyDescent="0.35">
      <c r="A25906" s="14">
        <v>43548</v>
      </c>
      <c r="B25906" s="15">
        <v>0.41666666666666669</v>
      </c>
      <c r="C25906">
        <v>0</v>
      </c>
      <c r="D25906">
        <v>10.1455</v>
      </c>
      <c r="E25906">
        <v>21.21</v>
      </c>
      <c r="F25906" s="13">
        <f t="shared" si="404"/>
        <v>43548.416666666664</v>
      </c>
    </row>
    <row r="25907" spans="1:6" x14ac:dyDescent="0.35">
      <c r="A25907" s="14">
        <v>43548</v>
      </c>
      <c r="B25907" s="15">
        <v>0.4236111111111111</v>
      </c>
      <c r="C25907">
        <v>0</v>
      </c>
      <c r="D25907">
        <v>10.1448</v>
      </c>
      <c r="E25907">
        <v>21.207999999999998</v>
      </c>
      <c r="F25907" s="13">
        <f t="shared" si="404"/>
        <v>43548.423611111109</v>
      </c>
    </row>
    <row r="25908" spans="1:6" x14ac:dyDescent="0.35">
      <c r="A25908" s="14">
        <v>43548</v>
      </c>
      <c r="B25908" s="15">
        <v>0.43055555555555558</v>
      </c>
      <c r="C25908">
        <v>0</v>
      </c>
      <c r="D25908">
        <v>10.144</v>
      </c>
      <c r="E25908">
        <v>21.206</v>
      </c>
      <c r="F25908" s="13">
        <f t="shared" si="404"/>
        <v>43548.430555555555</v>
      </c>
    </row>
    <row r="25909" spans="1:6" x14ac:dyDescent="0.35">
      <c r="A25909" s="14">
        <v>43548</v>
      </c>
      <c r="B25909" s="15">
        <v>0.4375</v>
      </c>
      <c r="C25909">
        <v>0</v>
      </c>
      <c r="D25909">
        <v>10.1434</v>
      </c>
      <c r="E25909">
        <v>21.204999999999998</v>
      </c>
      <c r="F25909" s="13">
        <f t="shared" si="404"/>
        <v>43548.4375</v>
      </c>
    </row>
    <row r="25910" spans="1:6" x14ac:dyDescent="0.35">
      <c r="A25910" s="14">
        <v>43548</v>
      </c>
      <c r="B25910" s="15">
        <v>0.44444444444444442</v>
      </c>
      <c r="C25910">
        <v>0</v>
      </c>
      <c r="D25910">
        <v>10.1424</v>
      </c>
      <c r="E25910">
        <v>21.204000000000001</v>
      </c>
      <c r="F25910" s="13">
        <f t="shared" si="404"/>
        <v>43548.444444444445</v>
      </c>
    </row>
    <row r="25911" spans="1:6" x14ac:dyDescent="0.35">
      <c r="A25911" s="14">
        <v>43548</v>
      </c>
      <c r="B25911" s="15">
        <v>0.4513888888888889</v>
      </c>
      <c r="C25911">
        <v>0</v>
      </c>
      <c r="D25911">
        <v>10.142099999999999</v>
      </c>
      <c r="E25911">
        <v>21.202999999999999</v>
      </c>
      <c r="F25911" s="13">
        <f t="shared" si="404"/>
        <v>43548.451388888891</v>
      </c>
    </row>
    <row r="25912" spans="1:6" x14ac:dyDescent="0.35">
      <c r="A25912" s="14">
        <v>43548</v>
      </c>
      <c r="B25912" s="15">
        <v>0.45833333333333331</v>
      </c>
      <c r="C25912">
        <v>0</v>
      </c>
      <c r="D25912">
        <v>10.139699999999999</v>
      </c>
      <c r="E25912">
        <v>21.202999999999999</v>
      </c>
      <c r="F25912" s="13">
        <f t="shared" si="404"/>
        <v>43548.458333333336</v>
      </c>
    </row>
    <row r="25913" spans="1:6" x14ac:dyDescent="0.35">
      <c r="A25913" s="14">
        <v>43548</v>
      </c>
      <c r="B25913" s="15">
        <v>0.46527777777777773</v>
      </c>
      <c r="C25913">
        <v>0</v>
      </c>
      <c r="D25913">
        <v>10.138299999999999</v>
      </c>
      <c r="E25913">
        <v>21.202000000000002</v>
      </c>
      <c r="F25913" s="13">
        <f t="shared" si="404"/>
        <v>43548.465277777781</v>
      </c>
    </row>
    <row r="25914" spans="1:6" x14ac:dyDescent="0.35">
      <c r="A25914" s="14">
        <v>43548</v>
      </c>
      <c r="B25914" s="15">
        <v>0.47222222222222227</v>
      </c>
      <c r="C25914">
        <v>0</v>
      </c>
      <c r="D25914">
        <v>10.1365</v>
      </c>
      <c r="E25914">
        <v>21.202999999999999</v>
      </c>
      <c r="F25914" s="13">
        <f t="shared" si="404"/>
        <v>43548.472222222219</v>
      </c>
    </row>
    <row r="25915" spans="1:6" x14ac:dyDescent="0.35">
      <c r="A25915" s="14">
        <v>43548</v>
      </c>
      <c r="B25915" s="15">
        <v>0.47916666666666669</v>
      </c>
      <c r="C25915">
        <v>0</v>
      </c>
      <c r="D25915">
        <v>10.134399999999999</v>
      </c>
      <c r="E25915">
        <v>21.204000000000001</v>
      </c>
      <c r="F25915" s="13">
        <f t="shared" si="404"/>
        <v>43548.479166666664</v>
      </c>
    </row>
    <row r="25916" spans="1:6" x14ac:dyDescent="0.35">
      <c r="A25916" s="14">
        <v>43548</v>
      </c>
      <c r="B25916" s="15">
        <v>0.4861111111111111</v>
      </c>
      <c r="C25916">
        <v>0</v>
      </c>
      <c r="D25916">
        <v>10.1343</v>
      </c>
      <c r="E25916">
        <v>21.204000000000001</v>
      </c>
      <c r="F25916" s="13">
        <f t="shared" si="404"/>
        <v>43548.486111111109</v>
      </c>
    </row>
    <row r="25917" spans="1:6" x14ac:dyDescent="0.35">
      <c r="A25917" s="14">
        <v>43548</v>
      </c>
      <c r="B25917" s="15">
        <v>0.49305555555555558</v>
      </c>
      <c r="C25917">
        <v>0</v>
      </c>
      <c r="D25917">
        <v>10.132400000000001</v>
      </c>
      <c r="E25917">
        <v>21.206</v>
      </c>
      <c r="F25917" s="13">
        <f t="shared" si="404"/>
        <v>43548.493055555555</v>
      </c>
    </row>
    <row r="25918" spans="1:6" x14ac:dyDescent="0.35">
      <c r="A25918" s="14">
        <v>43548</v>
      </c>
      <c r="B25918" s="15">
        <v>0.5</v>
      </c>
      <c r="C25918">
        <v>0</v>
      </c>
      <c r="D25918">
        <v>10.1309</v>
      </c>
      <c r="E25918">
        <v>21.207000000000001</v>
      </c>
      <c r="F25918" s="13">
        <f t="shared" si="404"/>
        <v>43548.5</v>
      </c>
    </row>
    <row r="25919" spans="1:6" x14ac:dyDescent="0.35">
      <c r="A25919" s="14">
        <v>43548</v>
      </c>
      <c r="B25919" s="15">
        <v>0.50694444444444442</v>
      </c>
      <c r="C25919">
        <v>0</v>
      </c>
      <c r="D25919">
        <v>10.1289</v>
      </c>
      <c r="E25919">
        <v>21.21</v>
      </c>
      <c r="F25919" s="13">
        <f t="shared" si="404"/>
        <v>43548.506944444445</v>
      </c>
    </row>
    <row r="25920" spans="1:6" x14ac:dyDescent="0.35">
      <c r="A25920" s="14">
        <v>43548</v>
      </c>
      <c r="B25920" s="15">
        <v>0.51388888888888895</v>
      </c>
      <c r="C25920">
        <v>0</v>
      </c>
      <c r="D25920">
        <v>10.126099999999999</v>
      </c>
      <c r="E25920">
        <v>21.213000000000001</v>
      </c>
      <c r="F25920" s="13">
        <f t="shared" si="404"/>
        <v>43548.513888888891</v>
      </c>
    </row>
    <row r="25921" spans="1:6" x14ac:dyDescent="0.35">
      <c r="A25921" s="14">
        <v>43548</v>
      </c>
      <c r="B25921" s="15">
        <v>0.52083333333333337</v>
      </c>
      <c r="C25921">
        <v>0</v>
      </c>
      <c r="D25921">
        <v>10.124000000000001</v>
      </c>
      <c r="E25921">
        <v>21.216000000000001</v>
      </c>
      <c r="F25921" s="13">
        <f t="shared" si="404"/>
        <v>43548.520833333336</v>
      </c>
    </row>
    <row r="25922" spans="1:6" x14ac:dyDescent="0.35">
      <c r="A25922" s="14">
        <v>43548</v>
      </c>
      <c r="B25922" s="15">
        <v>0.52777777777777779</v>
      </c>
      <c r="C25922">
        <v>0</v>
      </c>
      <c r="D25922">
        <v>10.1212</v>
      </c>
      <c r="E25922">
        <v>21.221</v>
      </c>
      <c r="F25922" s="13">
        <f t="shared" si="404"/>
        <v>43548.527777777781</v>
      </c>
    </row>
    <row r="25923" spans="1:6" x14ac:dyDescent="0.35">
      <c r="A25923" s="14">
        <v>43548</v>
      </c>
      <c r="B25923" s="15">
        <v>0.53472222222222221</v>
      </c>
      <c r="C25923">
        <v>0</v>
      </c>
      <c r="D25923">
        <v>10.119300000000001</v>
      </c>
      <c r="E25923">
        <v>21.225999999999999</v>
      </c>
      <c r="F25923" s="13">
        <f t="shared" si="404"/>
        <v>43548.534722222219</v>
      </c>
    </row>
    <row r="25924" spans="1:6" x14ac:dyDescent="0.35">
      <c r="A25924" s="14">
        <v>43548</v>
      </c>
      <c r="B25924" s="15">
        <v>0.54166666666666663</v>
      </c>
      <c r="C25924">
        <v>0</v>
      </c>
      <c r="D25924">
        <v>10.1181</v>
      </c>
      <c r="E25924">
        <v>21.231999999999999</v>
      </c>
      <c r="F25924" s="13">
        <f t="shared" si="404"/>
        <v>43548.541666666664</v>
      </c>
    </row>
    <row r="25925" spans="1:6" x14ac:dyDescent="0.35">
      <c r="A25925" s="14">
        <v>43548</v>
      </c>
      <c r="B25925" s="15">
        <v>0.54861111111111105</v>
      </c>
      <c r="C25925">
        <v>0</v>
      </c>
      <c r="D25925">
        <v>10.115500000000001</v>
      </c>
      <c r="E25925">
        <v>21.238</v>
      </c>
      <c r="F25925" s="13">
        <f t="shared" si="404"/>
        <v>43548.548611111109</v>
      </c>
    </row>
    <row r="25926" spans="1:6" x14ac:dyDescent="0.35">
      <c r="A25926" s="14">
        <v>43548</v>
      </c>
      <c r="B25926" s="15">
        <v>0.55555555555555558</v>
      </c>
      <c r="C25926">
        <v>0</v>
      </c>
      <c r="D25926">
        <v>10.113</v>
      </c>
      <c r="E25926">
        <v>21.245000000000001</v>
      </c>
      <c r="F25926" s="13">
        <f t="shared" si="404"/>
        <v>43548.555555555555</v>
      </c>
    </row>
    <row r="25927" spans="1:6" x14ac:dyDescent="0.35">
      <c r="A25927" s="14">
        <v>43548</v>
      </c>
      <c r="B25927" s="15">
        <v>0.5625</v>
      </c>
      <c r="C25927">
        <v>0</v>
      </c>
      <c r="D25927">
        <v>10.110900000000001</v>
      </c>
      <c r="E25927">
        <v>21.251999999999999</v>
      </c>
      <c r="F25927" s="13">
        <f t="shared" si="404"/>
        <v>43548.5625</v>
      </c>
    </row>
    <row r="25928" spans="1:6" x14ac:dyDescent="0.35">
      <c r="A25928" s="14">
        <v>43548</v>
      </c>
      <c r="B25928" s="15">
        <v>0.56944444444444442</v>
      </c>
      <c r="C25928">
        <v>0</v>
      </c>
      <c r="D25928">
        <v>10.1105</v>
      </c>
      <c r="E25928">
        <v>21.257999999999999</v>
      </c>
      <c r="F25928" s="13">
        <f t="shared" si="404"/>
        <v>43548.569444444445</v>
      </c>
    </row>
    <row r="25929" spans="1:6" x14ac:dyDescent="0.35">
      <c r="A25929" s="14">
        <v>43548</v>
      </c>
      <c r="B25929" s="15">
        <v>0.57638888888888895</v>
      </c>
      <c r="C25929">
        <v>0</v>
      </c>
      <c r="D25929">
        <v>10.108599999999999</v>
      </c>
      <c r="E25929">
        <v>21.265000000000001</v>
      </c>
      <c r="F25929" s="13">
        <f t="shared" si="404"/>
        <v>43548.576388888891</v>
      </c>
    </row>
    <row r="25930" spans="1:6" x14ac:dyDescent="0.35">
      <c r="A25930" s="14">
        <v>43548</v>
      </c>
      <c r="B25930" s="15">
        <v>0.58333333333333337</v>
      </c>
      <c r="C25930">
        <v>0</v>
      </c>
      <c r="D25930">
        <v>10.107799999999999</v>
      </c>
      <c r="E25930">
        <v>21.271999999999998</v>
      </c>
      <c r="F25930" s="13">
        <f t="shared" si="404"/>
        <v>43548.583333333336</v>
      </c>
    </row>
    <row r="25931" spans="1:6" x14ac:dyDescent="0.35">
      <c r="A25931" s="14">
        <v>43548</v>
      </c>
      <c r="B25931" s="15">
        <v>0.59027777777777779</v>
      </c>
      <c r="C25931">
        <v>0</v>
      </c>
      <c r="D25931">
        <v>10.1082</v>
      </c>
      <c r="E25931">
        <v>21.276</v>
      </c>
      <c r="F25931" s="13">
        <f t="shared" si="404"/>
        <v>43548.590277777781</v>
      </c>
    </row>
    <row r="25932" spans="1:6" x14ac:dyDescent="0.35">
      <c r="A25932" s="14">
        <v>43548</v>
      </c>
      <c r="B25932" s="15">
        <v>0.59722222222222221</v>
      </c>
      <c r="C25932">
        <v>0</v>
      </c>
      <c r="D25932">
        <v>10.1067</v>
      </c>
      <c r="E25932">
        <v>21.280999999999999</v>
      </c>
      <c r="F25932" s="13">
        <f t="shared" si="404"/>
        <v>43548.597222222219</v>
      </c>
    </row>
    <row r="25933" spans="1:6" x14ac:dyDescent="0.35">
      <c r="A25933" s="14">
        <v>43548</v>
      </c>
      <c r="B25933" s="15">
        <v>0.60416666666666663</v>
      </c>
      <c r="C25933">
        <v>0</v>
      </c>
      <c r="D25933">
        <v>10.105600000000001</v>
      </c>
      <c r="E25933">
        <v>21.285</v>
      </c>
      <c r="F25933" s="13">
        <f t="shared" si="404"/>
        <v>43548.604166666664</v>
      </c>
    </row>
    <row r="25934" spans="1:6" x14ac:dyDescent="0.35">
      <c r="A25934" s="14">
        <v>43548</v>
      </c>
      <c r="B25934" s="15">
        <v>0.61111111111111105</v>
      </c>
      <c r="C25934">
        <v>0</v>
      </c>
      <c r="D25934">
        <v>10.1051</v>
      </c>
      <c r="E25934">
        <v>21.288</v>
      </c>
      <c r="F25934" s="13">
        <f t="shared" ref="F25934:F25997" si="405">A25934+B25934</f>
        <v>43548.611111111109</v>
      </c>
    </row>
    <row r="25935" spans="1:6" x14ac:dyDescent="0.35">
      <c r="A25935" s="14">
        <v>43548</v>
      </c>
      <c r="B25935" s="15">
        <v>0.61805555555555558</v>
      </c>
      <c r="C25935">
        <v>0</v>
      </c>
      <c r="D25935">
        <v>10.104200000000001</v>
      </c>
      <c r="E25935">
        <v>21.292000000000002</v>
      </c>
      <c r="F25935" s="13">
        <f t="shared" si="405"/>
        <v>43548.618055555555</v>
      </c>
    </row>
    <row r="25936" spans="1:6" x14ac:dyDescent="0.35">
      <c r="A25936" s="14">
        <v>43548</v>
      </c>
      <c r="B25936" s="15">
        <v>0.625</v>
      </c>
      <c r="C25936">
        <v>0</v>
      </c>
      <c r="D25936">
        <v>10.1023</v>
      </c>
      <c r="E25936">
        <v>21.294</v>
      </c>
      <c r="F25936" s="13">
        <f t="shared" si="405"/>
        <v>43548.625</v>
      </c>
    </row>
    <row r="25937" spans="1:6" x14ac:dyDescent="0.35">
      <c r="A25937" s="14">
        <v>43548</v>
      </c>
      <c r="B25937" s="15">
        <v>0.63194444444444442</v>
      </c>
      <c r="C25937">
        <v>0</v>
      </c>
      <c r="D25937">
        <v>10.101900000000001</v>
      </c>
      <c r="E25937">
        <v>21.295999999999999</v>
      </c>
      <c r="F25937" s="13">
        <f t="shared" si="405"/>
        <v>43548.631944444445</v>
      </c>
    </row>
    <row r="25938" spans="1:6" x14ac:dyDescent="0.35">
      <c r="A25938" s="14">
        <v>43548</v>
      </c>
      <c r="B25938" s="15">
        <v>0.63888888888888895</v>
      </c>
      <c r="C25938">
        <v>0</v>
      </c>
      <c r="D25938">
        <v>10.101900000000001</v>
      </c>
      <c r="E25938">
        <v>21.297999999999998</v>
      </c>
      <c r="F25938" s="13">
        <f t="shared" si="405"/>
        <v>43548.638888888891</v>
      </c>
    </row>
    <row r="25939" spans="1:6" x14ac:dyDescent="0.35">
      <c r="A25939" s="14">
        <v>43548</v>
      </c>
      <c r="B25939" s="15">
        <v>0.64583333333333337</v>
      </c>
      <c r="C25939">
        <v>0</v>
      </c>
      <c r="D25939">
        <v>10.1015</v>
      </c>
      <c r="E25939">
        <v>21.298999999999999</v>
      </c>
      <c r="F25939" s="13">
        <f t="shared" si="405"/>
        <v>43548.645833333336</v>
      </c>
    </row>
    <row r="25940" spans="1:6" x14ac:dyDescent="0.35">
      <c r="A25940" s="14">
        <v>43548</v>
      </c>
      <c r="B25940" s="15">
        <v>0.65277777777777779</v>
      </c>
      <c r="C25940">
        <v>0</v>
      </c>
      <c r="D25940">
        <v>10.101599999999999</v>
      </c>
      <c r="E25940">
        <v>21.300999999999998</v>
      </c>
      <c r="F25940" s="13">
        <f t="shared" si="405"/>
        <v>43548.652777777781</v>
      </c>
    </row>
    <row r="25941" spans="1:6" x14ac:dyDescent="0.35">
      <c r="A25941" s="14">
        <v>43548</v>
      </c>
      <c r="B25941" s="15">
        <v>0.65972222222222221</v>
      </c>
      <c r="C25941">
        <v>0</v>
      </c>
      <c r="D25941">
        <v>10.1014</v>
      </c>
      <c r="E25941">
        <v>21.303000000000001</v>
      </c>
      <c r="F25941" s="13">
        <f t="shared" si="405"/>
        <v>43548.659722222219</v>
      </c>
    </row>
    <row r="25942" spans="1:6" x14ac:dyDescent="0.35">
      <c r="A25942" s="14">
        <v>43548</v>
      </c>
      <c r="B25942" s="15">
        <v>0.66666666666666663</v>
      </c>
      <c r="C25942">
        <v>0</v>
      </c>
      <c r="D25942">
        <v>10.1005</v>
      </c>
      <c r="E25942">
        <v>21.305</v>
      </c>
      <c r="F25942" s="13">
        <f t="shared" si="405"/>
        <v>43548.666666666664</v>
      </c>
    </row>
    <row r="25943" spans="1:6" x14ac:dyDescent="0.35">
      <c r="A25943" s="14">
        <v>43548</v>
      </c>
      <c r="B25943" s="15">
        <v>0.67361111111111116</v>
      </c>
      <c r="C25943">
        <v>0</v>
      </c>
      <c r="D25943">
        <v>10.0998</v>
      </c>
      <c r="E25943">
        <v>21.306000000000001</v>
      </c>
      <c r="F25943" s="13">
        <f t="shared" si="405"/>
        <v>43548.673611111109</v>
      </c>
    </row>
    <row r="25944" spans="1:6" x14ac:dyDescent="0.35">
      <c r="A25944" s="14">
        <v>43548</v>
      </c>
      <c r="B25944" s="15">
        <v>0.68055555555555547</v>
      </c>
      <c r="C25944">
        <v>0</v>
      </c>
      <c r="D25944">
        <v>10.1005</v>
      </c>
      <c r="E25944">
        <v>21.308</v>
      </c>
      <c r="F25944" s="13">
        <f t="shared" si="405"/>
        <v>43548.680555555555</v>
      </c>
    </row>
    <row r="25945" spans="1:6" x14ac:dyDescent="0.35">
      <c r="A25945" s="14">
        <v>43548</v>
      </c>
      <c r="B25945" s="15">
        <v>0.6875</v>
      </c>
      <c r="C25945">
        <v>0</v>
      </c>
      <c r="D25945">
        <v>10.1007</v>
      </c>
      <c r="E25945">
        <v>21.309000000000001</v>
      </c>
      <c r="F25945" s="13">
        <f t="shared" si="405"/>
        <v>43548.6875</v>
      </c>
    </row>
    <row r="25946" spans="1:6" x14ac:dyDescent="0.35">
      <c r="A25946" s="14">
        <v>43548</v>
      </c>
      <c r="B25946" s="15">
        <v>0.69444444444444453</v>
      </c>
      <c r="C25946">
        <v>0</v>
      </c>
      <c r="D25946">
        <v>10.1022</v>
      </c>
      <c r="E25946">
        <v>21.31</v>
      </c>
      <c r="F25946" s="13">
        <f t="shared" si="405"/>
        <v>43548.694444444445</v>
      </c>
    </row>
    <row r="25947" spans="1:6" x14ac:dyDescent="0.35">
      <c r="A25947" s="14">
        <v>43548</v>
      </c>
      <c r="B25947" s="15">
        <v>0.70138888888888884</v>
      </c>
      <c r="C25947">
        <v>0</v>
      </c>
      <c r="D25947">
        <v>10.104100000000001</v>
      </c>
      <c r="E25947">
        <v>21.311</v>
      </c>
      <c r="F25947" s="13">
        <f t="shared" si="405"/>
        <v>43548.701388888891</v>
      </c>
    </row>
    <row r="25948" spans="1:6" x14ac:dyDescent="0.35">
      <c r="A25948" s="14">
        <v>43548</v>
      </c>
      <c r="B25948" s="15">
        <v>0.70833333333333337</v>
      </c>
      <c r="C25948">
        <v>0</v>
      </c>
      <c r="D25948">
        <v>10.1059</v>
      </c>
      <c r="E25948">
        <v>21.311</v>
      </c>
      <c r="F25948" s="13">
        <f t="shared" si="405"/>
        <v>43548.708333333336</v>
      </c>
    </row>
    <row r="25949" spans="1:6" x14ac:dyDescent="0.35">
      <c r="A25949" s="14">
        <v>43548</v>
      </c>
      <c r="B25949" s="15">
        <v>0.71527777777777779</v>
      </c>
      <c r="C25949">
        <v>0</v>
      </c>
      <c r="D25949">
        <v>10.106400000000001</v>
      </c>
      <c r="E25949">
        <v>21.312999999999999</v>
      </c>
      <c r="F25949" s="13">
        <f t="shared" si="405"/>
        <v>43548.715277777781</v>
      </c>
    </row>
    <row r="25950" spans="1:6" x14ac:dyDescent="0.35">
      <c r="A25950" s="14">
        <v>43548</v>
      </c>
      <c r="B25950" s="15">
        <v>0.72222222222222221</v>
      </c>
      <c r="C25950">
        <v>0</v>
      </c>
      <c r="D25950">
        <v>10.108599999999999</v>
      </c>
      <c r="E25950">
        <v>21.314</v>
      </c>
      <c r="F25950" s="13">
        <f t="shared" si="405"/>
        <v>43548.722222222219</v>
      </c>
    </row>
    <row r="25951" spans="1:6" x14ac:dyDescent="0.35">
      <c r="A25951" s="14">
        <v>43548</v>
      </c>
      <c r="B25951" s="15">
        <v>0.72916666666666663</v>
      </c>
      <c r="C25951">
        <v>0</v>
      </c>
      <c r="D25951">
        <v>10.1091</v>
      </c>
      <c r="E25951">
        <v>21.314</v>
      </c>
      <c r="F25951" s="13">
        <f t="shared" si="405"/>
        <v>43548.729166666664</v>
      </c>
    </row>
    <row r="25952" spans="1:6" x14ac:dyDescent="0.35">
      <c r="A25952" s="14">
        <v>43548</v>
      </c>
      <c r="B25952" s="15">
        <v>0.73611111111111116</v>
      </c>
      <c r="C25952">
        <v>0</v>
      </c>
      <c r="D25952">
        <v>10.1099</v>
      </c>
      <c r="E25952">
        <v>21.315999999999999</v>
      </c>
      <c r="F25952" s="13">
        <f t="shared" si="405"/>
        <v>43548.736111111109</v>
      </c>
    </row>
    <row r="25953" spans="1:6" x14ac:dyDescent="0.35">
      <c r="A25953" s="14">
        <v>43548</v>
      </c>
      <c r="B25953" s="15">
        <v>0.74305555555555547</v>
      </c>
      <c r="C25953">
        <v>0</v>
      </c>
      <c r="D25953">
        <v>10.1099</v>
      </c>
      <c r="E25953">
        <v>21.315999999999999</v>
      </c>
      <c r="F25953" s="13">
        <f t="shared" si="405"/>
        <v>43548.743055555555</v>
      </c>
    </row>
    <row r="25954" spans="1:6" x14ac:dyDescent="0.35">
      <c r="A25954" s="14">
        <v>43548</v>
      </c>
      <c r="B25954" s="15">
        <v>0.75</v>
      </c>
      <c r="C25954">
        <v>0</v>
      </c>
      <c r="D25954">
        <v>10.1114</v>
      </c>
      <c r="E25954">
        <v>21.315999999999999</v>
      </c>
      <c r="F25954" s="13">
        <f t="shared" si="405"/>
        <v>43548.75</v>
      </c>
    </row>
    <row r="25955" spans="1:6" x14ac:dyDescent="0.35">
      <c r="A25955" s="14">
        <v>43548</v>
      </c>
      <c r="B25955" s="15">
        <v>0.75694444444444453</v>
      </c>
      <c r="C25955">
        <v>0</v>
      </c>
      <c r="D25955">
        <v>10.112</v>
      </c>
      <c r="E25955">
        <v>21.315999999999999</v>
      </c>
      <c r="F25955" s="13">
        <f t="shared" si="405"/>
        <v>43548.756944444445</v>
      </c>
    </row>
    <row r="25956" spans="1:6" x14ac:dyDescent="0.35">
      <c r="A25956" s="14">
        <v>43548</v>
      </c>
      <c r="B25956" s="15">
        <v>0.76388888888888884</v>
      </c>
      <c r="C25956">
        <v>0</v>
      </c>
      <c r="D25956">
        <v>10.111800000000001</v>
      </c>
      <c r="E25956">
        <v>21.315000000000001</v>
      </c>
      <c r="F25956" s="13">
        <f t="shared" si="405"/>
        <v>43548.763888888891</v>
      </c>
    </row>
    <row r="25957" spans="1:6" x14ac:dyDescent="0.35">
      <c r="A25957" s="14">
        <v>43548</v>
      </c>
      <c r="B25957" s="15">
        <v>0.77083333333333337</v>
      </c>
      <c r="C25957">
        <v>0</v>
      </c>
      <c r="D25957">
        <v>10.112399999999999</v>
      </c>
      <c r="E25957">
        <v>21.315000000000001</v>
      </c>
      <c r="F25957" s="13">
        <f t="shared" si="405"/>
        <v>43548.770833333336</v>
      </c>
    </row>
    <row r="25958" spans="1:6" x14ac:dyDescent="0.35">
      <c r="A25958" s="14">
        <v>43548</v>
      </c>
      <c r="B25958" s="15">
        <v>0.77777777777777779</v>
      </c>
      <c r="C25958">
        <v>0</v>
      </c>
      <c r="D25958">
        <v>10.1136</v>
      </c>
      <c r="E25958">
        <v>21.315999999999999</v>
      </c>
      <c r="F25958" s="13">
        <f t="shared" si="405"/>
        <v>43548.777777777781</v>
      </c>
    </row>
    <row r="25959" spans="1:6" x14ac:dyDescent="0.35">
      <c r="A25959" s="14">
        <v>43548</v>
      </c>
      <c r="B25959" s="15">
        <v>0.78472222222222221</v>
      </c>
      <c r="C25959">
        <v>0</v>
      </c>
      <c r="D25959">
        <v>10.1143</v>
      </c>
      <c r="E25959">
        <v>21.315000000000001</v>
      </c>
      <c r="F25959" s="13">
        <f t="shared" si="405"/>
        <v>43548.784722222219</v>
      </c>
    </row>
    <row r="25960" spans="1:6" x14ac:dyDescent="0.35">
      <c r="A25960" s="14">
        <v>43548</v>
      </c>
      <c r="B25960" s="15">
        <v>0.79166666666666663</v>
      </c>
      <c r="C25960">
        <v>0</v>
      </c>
      <c r="D25960">
        <v>10.1159</v>
      </c>
      <c r="E25960">
        <v>21.315000000000001</v>
      </c>
      <c r="F25960" s="13">
        <f t="shared" si="405"/>
        <v>43548.791666666664</v>
      </c>
    </row>
    <row r="25961" spans="1:6" x14ac:dyDescent="0.35">
      <c r="A25961" s="14">
        <v>43548</v>
      </c>
      <c r="B25961" s="15">
        <v>0.79861111111111116</v>
      </c>
      <c r="C25961">
        <v>0</v>
      </c>
      <c r="D25961">
        <v>10.1158</v>
      </c>
      <c r="E25961">
        <v>21.314</v>
      </c>
      <c r="F25961" s="13">
        <f t="shared" si="405"/>
        <v>43548.798611111109</v>
      </c>
    </row>
    <row r="25962" spans="1:6" x14ac:dyDescent="0.35">
      <c r="A25962" s="14">
        <v>43548</v>
      </c>
      <c r="B25962" s="15">
        <v>0.80555555555555547</v>
      </c>
      <c r="C25962">
        <v>0</v>
      </c>
      <c r="D25962">
        <v>10.117100000000001</v>
      </c>
      <c r="E25962">
        <v>21.312999999999999</v>
      </c>
      <c r="F25962" s="13">
        <f t="shared" si="405"/>
        <v>43548.805555555555</v>
      </c>
    </row>
    <row r="25963" spans="1:6" x14ac:dyDescent="0.35">
      <c r="A25963" s="14">
        <v>43548</v>
      </c>
      <c r="B25963" s="15">
        <v>0.8125</v>
      </c>
      <c r="C25963">
        <v>0</v>
      </c>
      <c r="D25963">
        <v>10.1181</v>
      </c>
      <c r="E25963">
        <v>21.314</v>
      </c>
      <c r="F25963" s="13">
        <f t="shared" si="405"/>
        <v>43548.8125</v>
      </c>
    </row>
    <row r="25964" spans="1:6" x14ac:dyDescent="0.35">
      <c r="A25964" s="14">
        <v>43548</v>
      </c>
      <c r="B25964" s="15">
        <v>0.81944444444444453</v>
      </c>
      <c r="C25964">
        <v>0</v>
      </c>
      <c r="D25964">
        <v>10.118499999999999</v>
      </c>
      <c r="E25964">
        <v>21.314</v>
      </c>
      <c r="F25964" s="13">
        <f t="shared" si="405"/>
        <v>43548.819444444445</v>
      </c>
    </row>
    <row r="25965" spans="1:6" x14ac:dyDescent="0.35">
      <c r="A25965" s="14">
        <v>43548</v>
      </c>
      <c r="B25965" s="15">
        <v>0.82638888888888884</v>
      </c>
      <c r="C25965">
        <v>0</v>
      </c>
      <c r="D25965">
        <v>10.1195</v>
      </c>
      <c r="E25965">
        <v>21.314</v>
      </c>
      <c r="F25965" s="13">
        <f t="shared" si="405"/>
        <v>43548.826388888891</v>
      </c>
    </row>
    <row r="25966" spans="1:6" x14ac:dyDescent="0.35">
      <c r="A25966" s="14">
        <v>43548</v>
      </c>
      <c r="B25966" s="15">
        <v>0.83333333333333337</v>
      </c>
      <c r="C25966">
        <v>0</v>
      </c>
      <c r="D25966">
        <v>10.1206</v>
      </c>
      <c r="E25966">
        <v>21.314</v>
      </c>
      <c r="F25966" s="13">
        <f t="shared" si="405"/>
        <v>43548.833333333336</v>
      </c>
    </row>
    <row r="25967" spans="1:6" x14ac:dyDescent="0.35">
      <c r="A25967" s="14">
        <v>43548</v>
      </c>
      <c r="B25967" s="15">
        <v>0.84027777777777779</v>
      </c>
      <c r="C25967">
        <v>0</v>
      </c>
      <c r="D25967">
        <v>10.1213</v>
      </c>
      <c r="E25967">
        <v>21.312999999999999</v>
      </c>
      <c r="F25967" s="13">
        <f t="shared" si="405"/>
        <v>43548.840277777781</v>
      </c>
    </row>
    <row r="25968" spans="1:6" x14ac:dyDescent="0.35">
      <c r="A25968" s="14">
        <v>43548</v>
      </c>
      <c r="B25968" s="15">
        <v>0.84722222222222221</v>
      </c>
      <c r="C25968">
        <v>0</v>
      </c>
      <c r="D25968">
        <v>10.121600000000001</v>
      </c>
      <c r="E25968">
        <v>21.312999999999999</v>
      </c>
      <c r="F25968" s="13">
        <f t="shared" si="405"/>
        <v>43548.847222222219</v>
      </c>
    </row>
    <row r="25969" spans="1:6" x14ac:dyDescent="0.35">
      <c r="A25969" s="14">
        <v>43548</v>
      </c>
      <c r="B25969" s="15">
        <v>0.85416666666666663</v>
      </c>
      <c r="C25969">
        <v>0</v>
      </c>
      <c r="D25969">
        <v>10.1225</v>
      </c>
      <c r="E25969">
        <v>21.314</v>
      </c>
      <c r="F25969" s="13">
        <f t="shared" si="405"/>
        <v>43548.854166666664</v>
      </c>
    </row>
    <row r="25970" spans="1:6" x14ac:dyDescent="0.35">
      <c r="A25970" s="14">
        <v>43548</v>
      </c>
      <c r="B25970" s="15">
        <v>0.86111111111111116</v>
      </c>
      <c r="C25970">
        <v>0</v>
      </c>
      <c r="D25970">
        <v>10.1234</v>
      </c>
      <c r="E25970">
        <v>21.314</v>
      </c>
      <c r="F25970" s="13">
        <f t="shared" si="405"/>
        <v>43548.861111111109</v>
      </c>
    </row>
    <row r="25971" spans="1:6" x14ac:dyDescent="0.35">
      <c r="A25971" s="14">
        <v>43548</v>
      </c>
      <c r="B25971" s="15">
        <v>0.86805555555555547</v>
      </c>
      <c r="C25971">
        <v>0</v>
      </c>
      <c r="D25971">
        <v>10.1235</v>
      </c>
      <c r="E25971">
        <v>21.314</v>
      </c>
      <c r="F25971" s="13">
        <f t="shared" si="405"/>
        <v>43548.868055555555</v>
      </c>
    </row>
    <row r="25972" spans="1:6" x14ac:dyDescent="0.35">
      <c r="A25972" s="14">
        <v>43548</v>
      </c>
      <c r="B25972" s="15">
        <v>0.875</v>
      </c>
      <c r="C25972">
        <v>0</v>
      </c>
      <c r="D25972">
        <v>10.1243</v>
      </c>
      <c r="E25972">
        <v>21.314</v>
      </c>
      <c r="F25972" s="13">
        <f t="shared" si="405"/>
        <v>43548.875</v>
      </c>
    </row>
    <row r="25973" spans="1:6" x14ac:dyDescent="0.35">
      <c r="A25973" s="14">
        <v>43548</v>
      </c>
      <c r="B25973" s="15">
        <v>0.88194444444444453</v>
      </c>
      <c r="C25973">
        <v>0</v>
      </c>
      <c r="D25973">
        <v>10.1242</v>
      </c>
      <c r="E25973">
        <v>21.314</v>
      </c>
      <c r="F25973" s="13">
        <f t="shared" si="405"/>
        <v>43548.881944444445</v>
      </c>
    </row>
    <row r="25974" spans="1:6" x14ac:dyDescent="0.35">
      <c r="A25974" s="14">
        <v>43548</v>
      </c>
      <c r="B25974" s="15">
        <v>0.88888888888888884</v>
      </c>
      <c r="C25974">
        <v>0</v>
      </c>
      <c r="D25974">
        <v>10.1242</v>
      </c>
      <c r="E25974">
        <v>21.314</v>
      </c>
      <c r="F25974" s="13">
        <f t="shared" si="405"/>
        <v>43548.888888888891</v>
      </c>
    </row>
    <row r="25975" spans="1:6" x14ac:dyDescent="0.35">
      <c r="A25975" s="14">
        <v>43548</v>
      </c>
      <c r="B25975" s="15">
        <v>0.89583333333333337</v>
      </c>
      <c r="C25975">
        <v>0</v>
      </c>
      <c r="D25975">
        <v>10.1248</v>
      </c>
      <c r="E25975">
        <v>21.314</v>
      </c>
      <c r="F25975" s="13">
        <f t="shared" si="405"/>
        <v>43548.895833333336</v>
      </c>
    </row>
    <row r="25976" spans="1:6" x14ac:dyDescent="0.35">
      <c r="A25976" s="14">
        <v>43548</v>
      </c>
      <c r="B25976" s="15">
        <v>0.90277777777777779</v>
      </c>
      <c r="C25976">
        <v>0</v>
      </c>
      <c r="D25976">
        <v>10.125299999999999</v>
      </c>
      <c r="E25976">
        <v>21.314</v>
      </c>
      <c r="F25976" s="13">
        <f t="shared" si="405"/>
        <v>43548.902777777781</v>
      </c>
    </row>
    <row r="25977" spans="1:6" x14ac:dyDescent="0.35">
      <c r="A25977" s="14">
        <v>43548</v>
      </c>
      <c r="B25977" s="15">
        <v>0.90972222222222221</v>
      </c>
      <c r="C25977">
        <v>0</v>
      </c>
      <c r="D25977">
        <v>10.1264</v>
      </c>
      <c r="E25977">
        <v>21.314</v>
      </c>
      <c r="F25977" s="13">
        <f t="shared" si="405"/>
        <v>43548.909722222219</v>
      </c>
    </row>
    <row r="25978" spans="1:6" x14ac:dyDescent="0.35">
      <c r="A25978" s="14">
        <v>43548</v>
      </c>
      <c r="B25978" s="15">
        <v>0.91666666666666663</v>
      </c>
      <c r="C25978">
        <v>0</v>
      </c>
      <c r="D25978">
        <v>10.126799999999999</v>
      </c>
      <c r="E25978">
        <v>21.314</v>
      </c>
      <c r="F25978" s="13">
        <f t="shared" si="405"/>
        <v>43548.916666666664</v>
      </c>
    </row>
    <row r="25979" spans="1:6" x14ac:dyDescent="0.35">
      <c r="A25979" s="14">
        <v>43548</v>
      </c>
      <c r="B25979" s="15">
        <v>0.92361111111111116</v>
      </c>
      <c r="C25979">
        <v>0</v>
      </c>
      <c r="D25979">
        <v>10.1273</v>
      </c>
      <c r="E25979">
        <v>21.314</v>
      </c>
      <c r="F25979" s="13">
        <f t="shared" si="405"/>
        <v>43548.923611111109</v>
      </c>
    </row>
    <row r="25980" spans="1:6" x14ac:dyDescent="0.35">
      <c r="A25980" s="14">
        <v>43548</v>
      </c>
      <c r="B25980" s="15">
        <v>0.93055555555555547</v>
      </c>
      <c r="C25980">
        <v>0</v>
      </c>
      <c r="D25980">
        <v>10.128299999999999</v>
      </c>
      <c r="E25980">
        <v>21.314</v>
      </c>
      <c r="F25980" s="13">
        <f t="shared" si="405"/>
        <v>43548.930555555555</v>
      </c>
    </row>
    <row r="25981" spans="1:6" x14ac:dyDescent="0.35">
      <c r="A25981" s="14">
        <v>43548</v>
      </c>
      <c r="B25981" s="15">
        <v>0.9375</v>
      </c>
      <c r="C25981">
        <v>0</v>
      </c>
      <c r="D25981">
        <v>10.128399999999999</v>
      </c>
      <c r="E25981">
        <v>21.312999999999999</v>
      </c>
      <c r="F25981" s="13">
        <f t="shared" si="405"/>
        <v>43548.9375</v>
      </c>
    </row>
    <row r="25982" spans="1:6" x14ac:dyDescent="0.35">
      <c r="A25982" s="14">
        <v>43548</v>
      </c>
      <c r="B25982" s="15">
        <v>0.94444444444444453</v>
      </c>
      <c r="C25982">
        <v>0</v>
      </c>
      <c r="D25982">
        <v>10.127599999999999</v>
      </c>
      <c r="E25982">
        <v>21.312999999999999</v>
      </c>
      <c r="F25982" s="13">
        <f t="shared" si="405"/>
        <v>43548.944444444445</v>
      </c>
    </row>
    <row r="25983" spans="1:6" x14ac:dyDescent="0.35">
      <c r="A25983" s="14">
        <v>43548</v>
      </c>
      <c r="B25983" s="15">
        <v>0.95138888888888884</v>
      </c>
      <c r="C25983">
        <v>0</v>
      </c>
      <c r="D25983">
        <v>10.1264</v>
      </c>
      <c r="E25983">
        <v>21.312999999999999</v>
      </c>
      <c r="F25983" s="13">
        <f t="shared" si="405"/>
        <v>43548.951388888891</v>
      </c>
    </row>
    <row r="25984" spans="1:6" x14ac:dyDescent="0.35">
      <c r="A25984" s="14">
        <v>43548</v>
      </c>
      <c r="B25984" s="15">
        <v>0.95833333333333337</v>
      </c>
      <c r="C25984">
        <v>0</v>
      </c>
      <c r="D25984">
        <v>10.125999999999999</v>
      </c>
      <c r="E25984">
        <v>21.312999999999999</v>
      </c>
      <c r="F25984" s="13">
        <f t="shared" si="405"/>
        <v>43548.958333333336</v>
      </c>
    </row>
    <row r="25985" spans="1:6" x14ac:dyDescent="0.35">
      <c r="A25985" s="14">
        <v>43548</v>
      </c>
      <c r="B25985" s="15">
        <v>0.96527777777777779</v>
      </c>
      <c r="C25985">
        <v>0</v>
      </c>
      <c r="D25985">
        <v>10.1251</v>
      </c>
      <c r="E25985">
        <v>21.312000000000001</v>
      </c>
      <c r="F25985" s="13">
        <f t="shared" si="405"/>
        <v>43548.965277777781</v>
      </c>
    </row>
    <row r="25986" spans="1:6" x14ac:dyDescent="0.35">
      <c r="A25986" s="14">
        <v>43548</v>
      </c>
      <c r="B25986" s="15">
        <v>0.97222222222222221</v>
      </c>
      <c r="C25986">
        <v>0</v>
      </c>
      <c r="D25986">
        <v>10.1244</v>
      </c>
      <c r="E25986">
        <v>21.312000000000001</v>
      </c>
      <c r="F25986" s="13">
        <f t="shared" si="405"/>
        <v>43548.972222222219</v>
      </c>
    </row>
    <row r="25987" spans="1:6" x14ac:dyDescent="0.35">
      <c r="A25987" s="14">
        <v>43548</v>
      </c>
      <c r="B25987" s="15">
        <v>0.97916666666666663</v>
      </c>
      <c r="C25987">
        <v>0</v>
      </c>
      <c r="D25987">
        <v>10.1234</v>
      </c>
      <c r="E25987">
        <v>21.311</v>
      </c>
      <c r="F25987" s="13">
        <f t="shared" si="405"/>
        <v>43548.979166666664</v>
      </c>
    </row>
    <row r="25988" spans="1:6" x14ac:dyDescent="0.35">
      <c r="A25988" s="14">
        <v>43548</v>
      </c>
      <c r="B25988" s="15">
        <v>0.98611111111111116</v>
      </c>
      <c r="C25988">
        <v>0</v>
      </c>
      <c r="D25988">
        <v>10.1226</v>
      </c>
      <c r="E25988">
        <v>21.31</v>
      </c>
      <c r="F25988" s="13">
        <f t="shared" si="405"/>
        <v>43548.986111111109</v>
      </c>
    </row>
    <row r="25989" spans="1:6" x14ac:dyDescent="0.35">
      <c r="A25989" s="14">
        <v>43548</v>
      </c>
      <c r="B25989" s="15">
        <v>0.99305555555555547</v>
      </c>
      <c r="C25989">
        <v>0</v>
      </c>
      <c r="D25989">
        <v>10.1213</v>
      </c>
      <c r="E25989">
        <v>21.309000000000001</v>
      </c>
      <c r="F25989" s="13">
        <f t="shared" si="405"/>
        <v>43548.993055555555</v>
      </c>
    </row>
    <row r="25990" spans="1:6" x14ac:dyDescent="0.35">
      <c r="A25990" s="14">
        <v>43549</v>
      </c>
      <c r="B25990" s="15">
        <v>0</v>
      </c>
      <c r="C25990">
        <v>0</v>
      </c>
      <c r="D25990">
        <v>10.121</v>
      </c>
      <c r="E25990">
        <v>21.308</v>
      </c>
      <c r="F25990" s="13">
        <f t="shared" si="405"/>
        <v>43549</v>
      </c>
    </row>
    <row r="25991" spans="1:6" x14ac:dyDescent="0.35">
      <c r="A25991" s="14">
        <v>43549</v>
      </c>
      <c r="B25991" s="15">
        <v>6.9444444444444441E-3</v>
      </c>
      <c r="C25991">
        <v>0</v>
      </c>
      <c r="D25991">
        <v>10.1203</v>
      </c>
      <c r="E25991">
        <v>21.306000000000001</v>
      </c>
      <c r="F25991" s="13">
        <f t="shared" si="405"/>
        <v>43549.006944444445</v>
      </c>
    </row>
    <row r="25992" spans="1:6" x14ac:dyDescent="0.35">
      <c r="A25992" s="14">
        <v>43549</v>
      </c>
      <c r="B25992" s="15">
        <v>1.3888888888888888E-2</v>
      </c>
      <c r="C25992">
        <v>0</v>
      </c>
      <c r="D25992">
        <v>10.1183</v>
      </c>
      <c r="E25992">
        <v>21.303999999999998</v>
      </c>
      <c r="F25992" s="13">
        <f t="shared" si="405"/>
        <v>43549.013888888891</v>
      </c>
    </row>
    <row r="25993" spans="1:6" x14ac:dyDescent="0.35">
      <c r="A25993" s="14">
        <v>43549</v>
      </c>
      <c r="B25993" s="15">
        <v>2.0833333333333332E-2</v>
      </c>
      <c r="C25993">
        <v>0</v>
      </c>
      <c r="D25993">
        <v>10.117699999999999</v>
      </c>
      <c r="E25993">
        <v>21.302</v>
      </c>
      <c r="F25993" s="13">
        <f t="shared" si="405"/>
        <v>43549.020833333336</v>
      </c>
    </row>
    <row r="25994" spans="1:6" x14ac:dyDescent="0.35">
      <c r="A25994" s="14">
        <v>43549</v>
      </c>
      <c r="B25994" s="15">
        <v>2.7777777777777776E-2</v>
      </c>
      <c r="C25994">
        <v>0</v>
      </c>
      <c r="D25994">
        <v>10.1158</v>
      </c>
      <c r="E25994">
        <v>21.300999999999998</v>
      </c>
      <c r="F25994" s="13">
        <f t="shared" si="405"/>
        <v>43549.027777777781</v>
      </c>
    </row>
    <row r="25995" spans="1:6" x14ac:dyDescent="0.35">
      <c r="A25995" s="14">
        <v>43549</v>
      </c>
      <c r="B25995" s="15">
        <v>3.4722222222222224E-2</v>
      </c>
      <c r="C25995">
        <v>0</v>
      </c>
      <c r="D25995">
        <v>10.114800000000001</v>
      </c>
      <c r="E25995">
        <v>21.298999999999999</v>
      </c>
      <c r="F25995" s="13">
        <f t="shared" si="405"/>
        <v>43549.034722222219</v>
      </c>
    </row>
    <row r="25996" spans="1:6" x14ac:dyDescent="0.35">
      <c r="A25996" s="14">
        <v>43549</v>
      </c>
      <c r="B25996" s="15">
        <v>4.1666666666666664E-2</v>
      </c>
      <c r="C25996">
        <v>0</v>
      </c>
      <c r="D25996">
        <v>10.113200000000001</v>
      </c>
      <c r="E25996">
        <v>21.295999999999999</v>
      </c>
      <c r="F25996" s="13">
        <f t="shared" si="405"/>
        <v>43549.041666666664</v>
      </c>
    </row>
    <row r="25997" spans="1:6" x14ac:dyDescent="0.35">
      <c r="A25997" s="14">
        <v>43549</v>
      </c>
      <c r="B25997" s="15">
        <v>4.8611111111111112E-2</v>
      </c>
      <c r="C25997">
        <v>0</v>
      </c>
      <c r="D25997">
        <v>10.111599999999999</v>
      </c>
      <c r="E25997">
        <v>21.292999999999999</v>
      </c>
      <c r="F25997" s="13">
        <f t="shared" si="405"/>
        <v>43549.048611111109</v>
      </c>
    </row>
    <row r="25998" spans="1:6" x14ac:dyDescent="0.35">
      <c r="A25998" s="14">
        <v>43549</v>
      </c>
      <c r="B25998" s="15">
        <v>5.5555555555555552E-2</v>
      </c>
      <c r="C25998">
        <v>0</v>
      </c>
      <c r="D25998">
        <v>10.1096</v>
      </c>
      <c r="E25998">
        <v>21.29</v>
      </c>
      <c r="F25998" s="13">
        <f t="shared" ref="F25998:F26061" si="406">A25998+B25998</f>
        <v>43549.055555555555</v>
      </c>
    </row>
    <row r="25999" spans="1:6" x14ac:dyDescent="0.35">
      <c r="A25999" s="14">
        <v>43549</v>
      </c>
      <c r="B25999" s="15">
        <v>6.25E-2</v>
      </c>
      <c r="C25999">
        <v>0</v>
      </c>
      <c r="D25999">
        <v>10.1084</v>
      </c>
      <c r="E25999">
        <v>21.286999999999999</v>
      </c>
      <c r="F25999" s="13">
        <f t="shared" si="406"/>
        <v>43549.0625</v>
      </c>
    </row>
    <row r="26000" spans="1:6" x14ac:dyDescent="0.35">
      <c r="A26000" s="14">
        <v>43549</v>
      </c>
      <c r="B26000" s="15">
        <v>6.9444444444444434E-2</v>
      </c>
      <c r="C26000">
        <v>0</v>
      </c>
      <c r="D26000">
        <v>10.107699999999999</v>
      </c>
      <c r="E26000">
        <v>21.283999999999999</v>
      </c>
      <c r="F26000" s="13">
        <f t="shared" si="406"/>
        <v>43549.069444444445</v>
      </c>
    </row>
    <row r="26001" spans="1:6" x14ac:dyDescent="0.35">
      <c r="A26001" s="14">
        <v>43549</v>
      </c>
      <c r="B26001" s="15">
        <v>7.6388888888888895E-2</v>
      </c>
      <c r="C26001">
        <v>0</v>
      </c>
      <c r="D26001">
        <v>10.1076</v>
      </c>
      <c r="E26001">
        <v>21.280999999999999</v>
      </c>
      <c r="F26001" s="13">
        <f t="shared" si="406"/>
        <v>43549.076388888891</v>
      </c>
    </row>
    <row r="26002" spans="1:6" x14ac:dyDescent="0.35">
      <c r="A26002" s="14">
        <v>43549</v>
      </c>
      <c r="B26002" s="15">
        <v>8.3333333333333329E-2</v>
      </c>
      <c r="C26002">
        <v>0</v>
      </c>
      <c r="D26002">
        <v>10.1069</v>
      </c>
      <c r="E26002">
        <v>21.277999999999999</v>
      </c>
      <c r="F26002" s="13">
        <f t="shared" si="406"/>
        <v>43549.083333333336</v>
      </c>
    </row>
    <row r="26003" spans="1:6" x14ac:dyDescent="0.35">
      <c r="A26003" s="14">
        <v>43549</v>
      </c>
      <c r="B26003" s="15">
        <v>9.0277777777777776E-2</v>
      </c>
      <c r="C26003">
        <v>0</v>
      </c>
      <c r="D26003">
        <v>10.105600000000001</v>
      </c>
      <c r="E26003">
        <v>21.274999999999999</v>
      </c>
      <c r="F26003" s="13">
        <f t="shared" si="406"/>
        <v>43549.090277777781</v>
      </c>
    </row>
    <row r="26004" spans="1:6" x14ac:dyDescent="0.35">
      <c r="A26004" s="14">
        <v>43549</v>
      </c>
      <c r="B26004" s="15">
        <v>9.7222222222222224E-2</v>
      </c>
      <c r="C26004">
        <v>0</v>
      </c>
      <c r="D26004">
        <v>10.1052</v>
      </c>
      <c r="E26004">
        <v>21.273</v>
      </c>
      <c r="F26004" s="13">
        <f t="shared" si="406"/>
        <v>43549.097222222219</v>
      </c>
    </row>
    <row r="26005" spans="1:6" x14ac:dyDescent="0.35">
      <c r="A26005" s="14">
        <v>43549</v>
      </c>
      <c r="B26005" s="15">
        <v>0.10416666666666667</v>
      </c>
      <c r="C26005">
        <v>0</v>
      </c>
      <c r="D26005">
        <v>10.1045</v>
      </c>
      <c r="E26005">
        <v>21.27</v>
      </c>
      <c r="F26005" s="13">
        <f t="shared" si="406"/>
        <v>43549.104166666664</v>
      </c>
    </row>
    <row r="26006" spans="1:6" x14ac:dyDescent="0.35">
      <c r="A26006" s="14">
        <v>43549</v>
      </c>
      <c r="B26006" s="15">
        <v>0.1111111111111111</v>
      </c>
      <c r="C26006">
        <v>0</v>
      </c>
      <c r="D26006">
        <v>10.1045</v>
      </c>
      <c r="E26006">
        <v>21.268000000000001</v>
      </c>
      <c r="F26006" s="13">
        <f t="shared" si="406"/>
        <v>43549.111111111109</v>
      </c>
    </row>
    <row r="26007" spans="1:6" x14ac:dyDescent="0.35">
      <c r="A26007" s="14">
        <v>43549</v>
      </c>
      <c r="B26007" s="15">
        <v>0.11805555555555557</v>
      </c>
      <c r="C26007">
        <v>0</v>
      </c>
      <c r="D26007">
        <v>10.1038</v>
      </c>
      <c r="E26007">
        <v>21.265999999999998</v>
      </c>
      <c r="F26007" s="13">
        <f t="shared" si="406"/>
        <v>43549.118055555555</v>
      </c>
    </row>
    <row r="26008" spans="1:6" x14ac:dyDescent="0.35">
      <c r="A26008" s="14">
        <v>43549</v>
      </c>
      <c r="B26008" s="15">
        <v>0.125</v>
      </c>
      <c r="C26008">
        <v>0</v>
      </c>
      <c r="D26008">
        <v>10.102399999999999</v>
      </c>
      <c r="E26008">
        <v>21.263999999999999</v>
      </c>
      <c r="F26008" s="13">
        <f t="shared" si="406"/>
        <v>43549.125</v>
      </c>
    </row>
    <row r="26009" spans="1:6" x14ac:dyDescent="0.35">
      <c r="A26009" s="14">
        <v>43549</v>
      </c>
      <c r="B26009" s="15">
        <v>0.13194444444444445</v>
      </c>
      <c r="C26009">
        <v>0</v>
      </c>
      <c r="D26009">
        <v>10.1021</v>
      </c>
      <c r="E26009">
        <v>21.262</v>
      </c>
      <c r="F26009" s="13">
        <f t="shared" si="406"/>
        <v>43549.131944444445</v>
      </c>
    </row>
    <row r="26010" spans="1:6" x14ac:dyDescent="0.35">
      <c r="A26010" s="14">
        <v>43549</v>
      </c>
      <c r="B26010" s="15">
        <v>0.1388888888888889</v>
      </c>
      <c r="C26010">
        <v>0</v>
      </c>
      <c r="D26010">
        <v>10.101800000000001</v>
      </c>
      <c r="E26010">
        <v>21.259</v>
      </c>
      <c r="F26010" s="13">
        <f t="shared" si="406"/>
        <v>43549.138888888891</v>
      </c>
    </row>
    <row r="26011" spans="1:6" x14ac:dyDescent="0.35">
      <c r="A26011" s="14">
        <v>43549</v>
      </c>
      <c r="B26011" s="15">
        <v>0.14583333333333334</v>
      </c>
      <c r="C26011">
        <v>0</v>
      </c>
      <c r="D26011">
        <v>10.102</v>
      </c>
      <c r="E26011">
        <v>21.257999999999999</v>
      </c>
      <c r="F26011" s="13">
        <f t="shared" si="406"/>
        <v>43549.145833333336</v>
      </c>
    </row>
    <row r="26012" spans="1:6" x14ac:dyDescent="0.35">
      <c r="A26012" s="14">
        <v>43549</v>
      </c>
      <c r="B26012" s="15">
        <v>0.15277777777777776</v>
      </c>
      <c r="C26012">
        <v>0</v>
      </c>
      <c r="D26012">
        <v>10.1015</v>
      </c>
      <c r="E26012">
        <v>21.256</v>
      </c>
      <c r="F26012" s="13">
        <f t="shared" si="406"/>
        <v>43549.152777777781</v>
      </c>
    </row>
    <row r="26013" spans="1:6" x14ac:dyDescent="0.35">
      <c r="A26013" s="14">
        <v>43549</v>
      </c>
      <c r="B26013" s="15">
        <v>0.15972222222222224</v>
      </c>
      <c r="C26013">
        <v>0</v>
      </c>
      <c r="D26013">
        <v>10.1015</v>
      </c>
      <c r="E26013">
        <v>21.254000000000001</v>
      </c>
      <c r="F26013" s="13">
        <f t="shared" si="406"/>
        <v>43549.159722222219</v>
      </c>
    </row>
    <row r="26014" spans="1:6" x14ac:dyDescent="0.35">
      <c r="A26014" s="14">
        <v>43549</v>
      </c>
      <c r="B26014" s="15">
        <v>0.16666666666666666</v>
      </c>
      <c r="C26014">
        <v>0</v>
      </c>
      <c r="D26014">
        <v>10.101699999999999</v>
      </c>
      <c r="E26014">
        <v>21.253</v>
      </c>
      <c r="F26014" s="13">
        <f t="shared" si="406"/>
        <v>43549.166666666664</v>
      </c>
    </row>
    <row r="26015" spans="1:6" x14ac:dyDescent="0.35">
      <c r="A26015" s="14">
        <v>43549</v>
      </c>
      <c r="B26015" s="15">
        <v>0.17361111111111113</v>
      </c>
      <c r="C26015">
        <v>0</v>
      </c>
      <c r="D26015">
        <v>10.100899999999999</v>
      </c>
      <c r="E26015">
        <v>21.251999999999999</v>
      </c>
      <c r="F26015" s="13">
        <f t="shared" si="406"/>
        <v>43549.173611111109</v>
      </c>
    </row>
    <row r="26016" spans="1:6" x14ac:dyDescent="0.35">
      <c r="A26016" s="14">
        <v>43549</v>
      </c>
      <c r="B26016" s="15">
        <v>0.18055555555555555</v>
      </c>
      <c r="C26016">
        <v>0</v>
      </c>
      <c r="D26016">
        <v>10.1013</v>
      </c>
      <c r="E26016">
        <v>21.251000000000001</v>
      </c>
      <c r="F26016" s="13">
        <f t="shared" si="406"/>
        <v>43549.180555555555</v>
      </c>
    </row>
    <row r="26017" spans="1:6" x14ac:dyDescent="0.35">
      <c r="A26017" s="14">
        <v>43549</v>
      </c>
      <c r="B26017" s="15">
        <v>0.1875</v>
      </c>
      <c r="C26017">
        <v>0</v>
      </c>
      <c r="D26017">
        <v>10.101699999999999</v>
      </c>
      <c r="E26017">
        <v>21.25</v>
      </c>
      <c r="F26017" s="13">
        <f t="shared" si="406"/>
        <v>43549.1875</v>
      </c>
    </row>
    <row r="26018" spans="1:6" x14ac:dyDescent="0.35">
      <c r="A26018" s="14">
        <v>43549</v>
      </c>
      <c r="B26018" s="15">
        <v>0.19444444444444445</v>
      </c>
      <c r="C26018">
        <v>0</v>
      </c>
      <c r="D26018">
        <v>10.1022</v>
      </c>
      <c r="E26018">
        <v>21.248999999999999</v>
      </c>
      <c r="F26018" s="13">
        <f t="shared" si="406"/>
        <v>43549.194444444445</v>
      </c>
    </row>
    <row r="26019" spans="1:6" x14ac:dyDescent="0.35">
      <c r="A26019" s="14">
        <v>43549</v>
      </c>
      <c r="B26019" s="15">
        <v>0.20138888888888887</v>
      </c>
      <c r="C26019">
        <v>0</v>
      </c>
      <c r="D26019">
        <v>10.1023</v>
      </c>
      <c r="E26019">
        <v>21.248000000000001</v>
      </c>
      <c r="F26019" s="13">
        <f t="shared" si="406"/>
        <v>43549.201388888891</v>
      </c>
    </row>
    <row r="26020" spans="1:6" x14ac:dyDescent="0.35">
      <c r="A26020" s="14">
        <v>43549</v>
      </c>
      <c r="B26020" s="15">
        <v>0.20833333333333334</v>
      </c>
      <c r="C26020">
        <v>0</v>
      </c>
      <c r="D26020">
        <v>10.1015</v>
      </c>
      <c r="E26020">
        <v>21.248000000000001</v>
      </c>
      <c r="F26020" s="13">
        <f t="shared" si="406"/>
        <v>43549.208333333336</v>
      </c>
    </row>
    <row r="26021" spans="1:6" x14ac:dyDescent="0.35">
      <c r="A26021" s="14">
        <v>43549</v>
      </c>
      <c r="B26021" s="15">
        <v>0.21527777777777779</v>
      </c>
      <c r="C26021">
        <v>0</v>
      </c>
      <c r="D26021">
        <v>10.103400000000001</v>
      </c>
      <c r="E26021">
        <v>21.247</v>
      </c>
      <c r="F26021" s="13">
        <f t="shared" si="406"/>
        <v>43549.215277777781</v>
      </c>
    </row>
    <row r="26022" spans="1:6" x14ac:dyDescent="0.35">
      <c r="A26022" s="14">
        <v>43549</v>
      </c>
      <c r="B26022" s="15">
        <v>0.22222222222222221</v>
      </c>
      <c r="C26022">
        <v>0</v>
      </c>
      <c r="D26022">
        <v>10.1037</v>
      </c>
      <c r="E26022">
        <v>21.245999999999999</v>
      </c>
      <c r="F26022" s="13">
        <f t="shared" si="406"/>
        <v>43549.222222222219</v>
      </c>
    </row>
    <row r="26023" spans="1:6" x14ac:dyDescent="0.35">
      <c r="A26023" s="14">
        <v>43549</v>
      </c>
      <c r="B26023" s="15">
        <v>0.22916666666666666</v>
      </c>
      <c r="C26023">
        <v>0</v>
      </c>
      <c r="D26023">
        <v>10.104200000000001</v>
      </c>
      <c r="E26023">
        <v>21.245000000000001</v>
      </c>
      <c r="F26023" s="13">
        <f t="shared" si="406"/>
        <v>43549.229166666664</v>
      </c>
    </row>
    <row r="26024" spans="1:6" x14ac:dyDescent="0.35">
      <c r="A26024" s="14">
        <v>43549</v>
      </c>
      <c r="B26024" s="15">
        <v>0.23611111111111113</v>
      </c>
      <c r="C26024">
        <v>0</v>
      </c>
      <c r="D26024">
        <v>10.105</v>
      </c>
      <c r="E26024">
        <v>21.245000000000001</v>
      </c>
      <c r="F26024" s="13">
        <f t="shared" si="406"/>
        <v>43549.236111111109</v>
      </c>
    </row>
    <row r="26025" spans="1:6" x14ac:dyDescent="0.35">
      <c r="A26025" s="14">
        <v>43549</v>
      </c>
      <c r="B26025" s="15">
        <v>0.24305555555555555</v>
      </c>
      <c r="C26025">
        <v>0</v>
      </c>
      <c r="D26025">
        <v>10.1061</v>
      </c>
      <c r="E26025">
        <v>21.245000000000001</v>
      </c>
      <c r="F26025" s="13">
        <f t="shared" si="406"/>
        <v>43549.243055555555</v>
      </c>
    </row>
    <row r="26026" spans="1:6" x14ac:dyDescent="0.35">
      <c r="A26026" s="14">
        <v>43549</v>
      </c>
      <c r="B26026" s="15">
        <v>0.25</v>
      </c>
      <c r="C26026">
        <v>0</v>
      </c>
      <c r="D26026">
        <v>10.1066</v>
      </c>
      <c r="E26026">
        <v>21.244</v>
      </c>
      <c r="F26026" s="13">
        <f t="shared" si="406"/>
        <v>43549.25</v>
      </c>
    </row>
    <row r="26027" spans="1:6" x14ac:dyDescent="0.35">
      <c r="A26027" s="14">
        <v>43549</v>
      </c>
      <c r="B26027" s="15">
        <v>0.25694444444444448</v>
      </c>
      <c r="C26027">
        <v>0</v>
      </c>
      <c r="D26027">
        <v>10.1084</v>
      </c>
      <c r="E26027">
        <v>21.244</v>
      </c>
      <c r="F26027" s="13">
        <f t="shared" si="406"/>
        <v>43549.256944444445</v>
      </c>
    </row>
    <row r="26028" spans="1:6" x14ac:dyDescent="0.35">
      <c r="A26028" s="14">
        <v>43549</v>
      </c>
      <c r="B26028" s="15">
        <v>0.2638888888888889</v>
      </c>
      <c r="C26028">
        <v>0</v>
      </c>
      <c r="D26028">
        <v>10.1097</v>
      </c>
      <c r="E26028">
        <v>21.242000000000001</v>
      </c>
      <c r="F26028" s="13">
        <f t="shared" si="406"/>
        <v>43549.263888888891</v>
      </c>
    </row>
    <row r="26029" spans="1:6" x14ac:dyDescent="0.35">
      <c r="A26029" s="14">
        <v>43549</v>
      </c>
      <c r="B26029" s="15">
        <v>0.27083333333333331</v>
      </c>
      <c r="C26029">
        <v>0</v>
      </c>
      <c r="D26029">
        <v>10.1113</v>
      </c>
      <c r="E26029">
        <v>21.242000000000001</v>
      </c>
      <c r="F26029" s="13">
        <f t="shared" si="406"/>
        <v>43549.270833333336</v>
      </c>
    </row>
    <row r="26030" spans="1:6" x14ac:dyDescent="0.35">
      <c r="A26030" s="14">
        <v>43549</v>
      </c>
      <c r="B26030" s="15">
        <v>0.27777777777777779</v>
      </c>
      <c r="C26030">
        <v>0</v>
      </c>
      <c r="D26030">
        <v>10.111800000000001</v>
      </c>
      <c r="E26030">
        <v>21.241</v>
      </c>
      <c r="F26030" s="13">
        <f t="shared" si="406"/>
        <v>43549.277777777781</v>
      </c>
    </row>
    <row r="26031" spans="1:6" x14ac:dyDescent="0.35">
      <c r="A26031" s="14">
        <v>43549</v>
      </c>
      <c r="B26031" s="15">
        <v>0.28472222222222221</v>
      </c>
      <c r="C26031">
        <v>0</v>
      </c>
      <c r="D26031">
        <v>10.1128</v>
      </c>
      <c r="E26031">
        <v>21.24</v>
      </c>
      <c r="F26031" s="13">
        <f t="shared" si="406"/>
        <v>43549.284722222219</v>
      </c>
    </row>
    <row r="26032" spans="1:6" x14ac:dyDescent="0.35">
      <c r="A26032" s="14">
        <v>43549</v>
      </c>
      <c r="B26032" s="15">
        <v>0.29166666666666669</v>
      </c>
      <c r="C26032">
        <v>0</v>
      </c>
      <c r="D26032">
        <v>10.1145</v>
      </c>
      <c r="E26032">
        <v>21.239000000000001</v>
      </c>
      <c r="F26032" s="13">
        <f t="shared" si="406"/>
        <v>43549.291666666664</v>
      </c>
    </row>
    <row r="26033" spans="1:6" x14ac:dyDescent="0.35">
      <c r="A26033" s="14">
        <v>43549</v>
      </c>
      <c r="B26033" s="15">
        <v>0.2986111111111111</v>
      </c>
      <c r="C26033">
        <v>0</v>
      </c>
      <c r="D26033">
        <v>10.115399999999999</v>
      </c>
      <c r="E26033">
        <v>21.238</v>
      </c>
      <c r="F26033" s="13">
        <f t="shared" si="406"/>
        <v>43549.298611111109</v>
      </c>
    </row>
    <row r="26034" spans="1:6" x14ac:dyDescent="0.35">
      <c r="A26034" s="14">
        <v>43549</v>
      </c>
      <c r="B26034" s="15">
        <v>0.30555555555555552</v>
      </c>
      <c r="C26034">
        <v>0</v>
      </c>
      <c r="D26034">
        <v>10.115600000000001</v>
      </c>
      <c r="E26034">
        <v>21.236000000000001</v>
      </c>
      <c r="F26034" s="13">
        <f t="shared" si="406"/>
        <v>43549.305555555555</v>
      </c>
    </row>
    <row r="26035" spans="1:6" x14ac:dyDescent="0.35">
      <c r="A26035" s="14">
        <v>43549</v>
      </c>
      <c r="B26035" s="15">
        <v>0.3125</v>
      </c>
      <c r="C26035">
        <v>0</v>
      </c>
      <c r="D26035">
        <v>10.1166</v>
      </c>
      <c r="E26035">
        <v>21.236000000000001</v>
      </c>
      <c r="F26035" s="13">
        <f t="shared" si="406"/>
        <v>43549.3125</v>
      </c>
    </row>
    <row r="26036" spans="1:6" x14ac:dyDescent="0.35">
      <c r="A26036" s="14">
        <v>43549</v>
      </c>
      <c r="B26036" s="15">
        <v>0.31944444444444448</v>
      </c>
      <c r="C26036">
        <v>0</v>
      </c>
      <c r="D26036">
        <v>10.118</v>
      </c>
      <c r="E26036">
        <v>21.234999999999999</v>
      </c>
      <c r="F26036" s="13">
        <f t="shared" si="406"/>
        <v>43549.319444444445</v>
      </c>
    </row>
    <row r="26037" spans="1:6" x14ac:dyDescent="0.35">
      <c r="A26037" s="14">
        <v>43549</v>
      </c>
      <c r="B26037" s="15">
        <v>0.3263888888888889</v>
      </c>
      <c r="C26037">
        <v>0</v>
      </c>
      <c r="D26037">
        <v>10.1188</v>
      </c>
      <c r="E26037">
        <v>21.234999999999999</v>
      </c>
      <c r="F26037" s="13">
        <f t="shared" si="406"/>
        <v>43549.326388888891</v>
      </c>
    </row>
    <row r="26038" spans="1:6" x14ac:dyDescent="0.35">
      <c r="A26038" s="14">
        <v>43549</v>
      </c>
      <c r="B26038" s="15">
        <v>0.33333333333333331</v>
      </c>
      <c r="C26038">
        <v>0</v>
      </c>
      <c r="D26038">
        <v>10.1198</v>
      </c>
      <c r="E26038">
        <v>21.236000000000001</v>
      </c>
      <c r="F26038" s="13">
        <f t="shared" si="406"/>
        <v>43549.333333333336</v>
      </c>
    </row>
    <row r="26039" spans="1:6" x14ac:dyDescent="0.35">
      <c r="A26039" s="14">
        <v>43549</v>
      </c>
      <c r="B26039" s="15">
        <v>0.34027777777777773</v>
      </c>
      <c r="C26039">
        <v>0</v>
      </c>
      <c r="D26039">
        <v>10.1206</v>
      </c>
      <c r="E26039">
        <v>21.236999999999998</v>
      </c>
      <c r="F26039" s="13">
        <f t="shared" si="406"/>
        <v>43549.340277777781</v>
      </c>
    </row>
    <row r="26040" spans="1:6" x14ac:dyDescent="0.35">
      <c r="A26040" s="14">
        <v>43549</v>
      </c>
      <c r="B26040" s="15">
        <v>0.34722222222222227</v>
      </c>
      <c r="C26040">
        <v>0</v>
      </c>
      <c r="D26040">
        <v>10.1205</v>
      </c>
      <c r="E26040">
        <v>21.236999999999998</v>
      </c>
      <c r="F26040" s="13">
        <f t="shared" si="406"/>
        <v>43549.347222222219</v>
      </c>
    </row>
    <row r="26041" spans="1:6" x14ac:dyDescent="0.35">
      <c r="A26041" s="14">
        <v>43549</v>
      </c>
      <c r="B26041" s="15">
        <v>0.35416666666666669</v>
      </c>
      <c r="C26041">
        <v>0</v>
      </c>
      <c r="D26041">
        <v>10.122199999999999</v>
      </c>
      <c r="E26041">
        <v>21.239000000000001</v>
      </c>
      <c r="F26041" s="13">
        <f t="shared" si="406"/>
        <v>43549.354166666664</v>
      </c>
    </row>
    <row r="26042" spans="1:6" x14ac:dyDescent="0.35">
      <c r="A26042" s="14">
        <v>43549</v>
      </c>
      <c r="B26042" s="15">
        <v>0.3611111111111111</v>
      </c>
      <c r="C26042">
        <v>0</v>
      </c>
      <c r="D26042">
        <v>10.1227</v>
      </c>
      <c r="E26042">
        <v>21.24</v>
      </c>
      <c r="F26042" s="13">
        <f t="shared" si="406"/>
        <v>43549.361111111109</v>
      </c>
    </row>
    <row r="26043" spans="1:6" x14ac:dyDescent="0.35">
      <c r="A26043" s="14">
        <v>43549</v>
      </c>
      <c r="B26043" s="15">
        <v>0.36805555555555558</v>
      </c>
      <c r="C26043">
        <v>0</v>
      </c>
      <c r="D26043">
        <v>10.1229</v>
      </c>
      <c r="E26043">
        <v>21.241</v>
      </c>
      <c r="F26043" s="13">
        <f t="shared" si="406"/>
        <v>43549.368055555555</v>
      </c>
    </row>
    <row r="26044" spans="1:6" x14ac:dyDescent="0.35">
      <c r="A26044" s="14">
        <v>43549</v>
      </c>
      <c r="B26044" s="15">
        <v>0.375</v>
      </c>
      <c r="C26044">
        <v>0</v>
      </c>
      <c r="D26044">
        <v>10.1228</v>
      </c>
      <c r="E26044">
        <v>21.242000000000001</v>
      </c>
      <c r="F26044" s="13">
        <f t="shared" si="406"/>
        <v>43549.375</v>
      </c>
    </row>
    <row r="26045" spans="1:6" x14ac:dyDescent="0.35">
      <c r="A26045" s="14">
        <v>43549</v>
      </c>
      <c r="B26045" s="15">
        <v>0.38194444444444442</v>
      </c>
      <c r="C26045">
        <v>0</v>
      </c>
      <c r="D26045">
        <v>10.123100000000001</v>
      </c>
      <c r="E26045">
        <v>21.242999999999999</v>
      </c>
      <c r="F26045" s="13">
        <f t="shared" si="406"/>
        <v>43549.381944444445</v>
      </c>
    </row>
    <row r="26046" spans="1:6" x14ac:dyDescent="0.35">
      <c r="A26046" s="14">
        <v>43549</v>
      </c>
      <c r="B26046" s="15">
        <v>0.3888888888888889</v>
      </c>
      <c r="C26046">
        <v>0</v>
      </c>
      <c r="D26046">
        <v>10.123200000000001</v>
      </c>
      <c r="E26046">
        <v>21.242999999999999</v>
      </c>
      <c r="F26046" s="13">
        <f t="shared" si="406"/>
        <v>43549.388888888891</v>
      </c>
    </row>
    <row r="26047" spans="1:6" x14ac:dyDescent="0.35">
      <c r="A26047" s="14">
        <v>43549</v>
      </c>
      <c r="B26047" s="15">
        <v>0.39583333333333331</v>
      </c>
      <c r="C26047">
        <v>0</v>
      </c>
      <c r="D26047">
        <v>10.1218</v>
      </c>
      <c r="E26047">
        <v>21.245000000000001</v>
      </c>
      <c r="F26047" s="13">
        <f t="shared" si="406"/>
        <v>43549.395833333336</v>
      </c>
    </row>
    <row r="26048" spans="1:6" x14ac:dyDescent="0.35">
      <c r="A26048" s="14">
        <v>43549</v>
      </c>
      <c r="B26048" s="15">
        <v>0.40277777777777773</v>
      </c>
      <c r="C26048">
        <v>0</v>
      </c>
      <c r="D26048">
        <v>10.1214</v>
      </c>
      <c r="E26048">
        <v>21.245999999999999</v>
      </c>
      <c r="F26048" s="13">
        <f t="shared" si="406"/>
        <v>43549.402777777781</v>
      </c>
    </row>
    <row r="26049" spans="1:6" x14ac:dyDescent="0.35">
      <c r="A26049" s="14">
        <v>43549</v>
      </c>
      <c r="B26049" s="15">
        <v>0.40972222222222227</v>
      </c>
      <c r="C26049">
        <v>0</v>
      </c>
      <c r="D26049">
        <v>10.1251</v>
      </c>
      <c r="E26049">
        <v>21.247</v>
      </c>
      <c r="F26049" s="13">
        <f t="shared" si="406"/>
        <v>43549.409722222219</v>
      </c>
    </row>
    <row r="26050" spans="1:6" x14ac:dyDescent="0.35">
      <c r="A26050" s="14">
        <v>43549</v>
      </c>
      <c r="B26050" s="15">
        <v>0.41666666666666669</v>
      </c>
      <c r="C26050">
        <v>0</v>
      </c>
      <c r="D26050">
        <v>10.1264</v>
      </c>
      <c r="E26050">
        <v>21.248999999999999</v>
      </c>
      <c r="F26050" s="13">
        <f t="shared" si="406"/>
        <v>43549.416666666664</v>
      </c>
    </row>
    <row r="26051" spans="1:6" x14ac:dyDescent="0.35">
      <c r="A26051" s="14">
        <v>43549</v>
      </c>
      <c r="B26051" s="15">
        <v>0.4236111111111111</v>
      </c>
      <c r="C26051">
        <v>0</v>
      </c>
      <c r="D26051">
        <v>10.124599999999999</v>
      </c>
      <c r="E26051">
        <v>21.251999999999999</v>
      </c>
      <c r="F26051" s="13">
        <f t="shared" si="406"/>
        <v>43549.423611111109</v>
      </c>
    </row>
    <row r="26052" spans="1:6" x14ac:dyDescent="0.35">
      <c r="A26052" s="14">
        <v>43549</v>
      </c>
      <c r="B26052" s="15">
        <v>0.43055555555555558</v>
      </c>
      <c r="C26052">
        <v>0</v>
      </c>
      <c r="D26052">
        <v>10.1248</v>
      </c>
      <c r="E26052">
        <v>21.254999999999999</v>
      </c>
      <c r="F26052" s="13">
        <f t="shared" si="406"/>
        <v>43549.430555555555</v>
      </c>
    </row>
    <row r="26053" spans="1:6" x14ac:dyDescent="0.35">
      <c r="A26053" s="14">
        <v>43549</v>
      </c>
      <c r="B26053" s="15">
        <v>0.4375</v>
      </c>
      <c r="C26053">
        <v>0</v>
      </c>
      <c r="D26053">
        <v>10.122</v>
      </c>
      <c r="E26053">
        <v>21.257000000000001</v>
      </c>
      <c r="F26053" s="13">
        <f t="shared" si="406"/>
        <v>43549.4375</v>
      </c>
    </row>
    <row r="26054" spans="1:6" x14ac:dyDescent="0.35">
      <c r="A26054" s="14">
        <v>43549</v>
      </c>
      <c r="B26054" s="15">
        <v>0.44444444444444442</v>
      </c>
      <c r="C26054">
        <v>0</v>
      </c>
      <c r="D26054">
        <v>10.1218</v>
      </c>
      <c r="E26054">
        <v>21.26</v>
      </c>
      <c r="F26054" s="13">
        <f t="shared" si="406"/>
        <v>43549.444444444445</v>
      </c>
    </row>
    <row r="26055" spans="1:6" x14ac:dyDescent="0.35">
      <c r="A26055" s="14">
        <v>43549</v>
      </c>
      <c r="B26055" s="15">
        <v>0.4513888888888889</v>
      </c>
      <c r="C26055">
        <v>0</v>
      </c>
      <c r="D26055">
        <v>10.121499999999999</v>
      </c>
      <c r="E26055">
        <v>21.262</v>
      </c>
      <c r="F26055" s="13">
        <f t="shared" si="406"/>
        <v>43549.451388888891</v>
      </c>
    </row>
    <row r="26056" spans="1:6" x14ac:dyDescent="0.35">
      <c r="A26056" s="14">
        <v>43549</v>
      </c>
      <c r="B26056" s="15">
        <v>0.45833333333333331</v>
      </c>
      <c r="C26056">
        <v>0</v>
      </c>
      <c r="D26056">
        <v>10.1221</v>
      </c>
      <c r="E26056">
        <v>21.263999999999999</v>
      </c>
      <c r="F26056" s="13">
        <f t="shared" si="406"/>
        <v>43549.458333333336</v>
      </c>
    </row>
    <row r="26057" spans="1:6" x14ac:dyDescent="0.35">
      <c r="A26057" s="14">
        <v>43549</v>
      </c>
      <c r="B26057" s="15">
        <v>0.46527777777777773</v>
      </c>
      <c r="C26057">
        <v>0</v>
      </c>
      <c r="D26057">
        <v>10.1204</v>
      </c>
      <c r="E26057">
        <v>21.265999999999998</v>
      </c>
      <c r="F26057" s="13">
        <f t="shared" si="406"/>
        <v>43549.465277777781</v>
      </c>
    </row>
    <row r="26058" spans="1:6" x14ac:dyDescent="0.35">
      <c r="A26058" s="14">
        <v>43549</v>
      </c>
      <c r="B26058" s="15">
        <v>0.47222222222222227</v>
      </c>
      <c r="C26058">
        <v>0</v>
      </c>
      <c r="D26058">
        <v>10.118399999999999</v>
      </c>
      <c r="E26058">
        <v>21.268999999999998</v>
      </c>
      <c r="F26058" s="13">
        <f t="shared" si="406"/>
        <v>43549.472222222219</v>
      </c>
    </row>
    <row r="26059" spans="1:6" x14ac:dyDescent="0.35">
      <c r="A26059" s="14">
        <v>43549</v>
      </c>
      <c r="B26059" s="15">
        <v>0.47916666666666669</v>
      </c>
      <c r="C26059">
        <v>0</v>
      </c>
      <c r="D26059">
        <v>10.1167</v>
      </c>
      <c r="E26059">
        <v>21.271000000000001</v>
      </c>
      <c r="F26059" s="13">
        <f t="shared" si="406"/>
        <v>43549.479166666664</v>
      </c>
    </row>
    <row r="26060" spans="1:6" x14ac:dyDescent="0.35">
      <c r="A26060" s="14">
        <v>43549</v>
      </c>
      <c r="B26060" s="15">
        <v>0.4861111111111111</v>
      </c>
      <c r="C26060">
        <v>0</v>
      </c>
      <c r="D26060">
        <v>10.114599999999999</v>
      </c>
      <c r="E26060">
        <v>21.273</v>
      </c>
      <c r="F26060" s="13">
        <f t="shared" si="406"/>
        <v>43549.486111111109</v>
      </c>
    </row>
    <row r="26061" spans="1:6" x14ac:dyDescent="0.35">
      <c r="A26061" s="14">
        <v>43549</v>
      </c>
      <c r="B26061" s="15">
        <v>0.49305555555555558</v>
      </c>
      <c r="C26061">
        <v>0</v>
      </c>
      <c r="D26061">
        <v>10.112</v>
      </c>
      <c r="E26061">
        <v>21.277000000000001</v>
      </c>
      <c r="F26061" s="13">
        <f t="shared" si="406"/>
        <v>43549.493055555555</v>
      </c>
    </row>
    <row r="26062" spans="1:6" x14ac:dyDescent="0.35">
      <c r="A26062" s="14">
        <v>43549</v>
      </c>
      <c r="B26062" s="15">
        <v>0.5</v>
      </c>
      <c r="C26062">
        <v>0</v>
      </c>
      <c r="D26062">
        <v>10.111800000000001</v>
      </c>
      <c r="E26062">
        <v>21.28</v>
      </c>
      <c r="F26062" s="13">
        <f t="shared" ref="F26062:F26125" si="407">A26062+B26062</f>
        <v>43549.5</v>
      </c>
    </row>
    <row r="26063" spans="1:6" x14ac:dyDescent="0.35">
      <c r="A26063" s="14">
        <v>43549</v>
      </c>
      <c r="B26063" s="15">
        <v>0.50694444444444442</v>
      </c>
      <c r="C26063">
        <v>0</v>
      </c>
      <c r="D26063">
        <v>10.1098</v>
      </c>
      <c r="E26063">
        <v>21.282</v>
      </c>
      <c r="F26063" s="13">
        <f t="shared" si="407"/>
        <v>43549.506944444445</v>
      </c>
    </row>
    <row r="26064" spans="1:6" x14ac:dyDescent="0.35">
      <c r="A26064" s="14">
        <v>43549</v>
      </c>
      <c r="B26064" s="15">
        <v>0.51388888888888895</v>
      </c>
      <c r="C26064">
        <v>0</v>
      </c>
      <c r="D26064">
        <v>10.108499999999999</v>
      </c>
      <c r="E26064">
        <v>21.285</v>
      </c>
      <c r="F26064" s="13">
        <f t="shared" si="407"/>
        <v>43549.513888888891</v>
      </c>
    </row>
    <row r="26065" spans="1:6" x14ac:dyDescent="0.35">
      <c r="A26065" s="14">
        <v>43549</v>
      </c>
      <c r="B26065" s="15">
        <v>0.52083333333333337</v>
      </c>
      <c r="C26065">
        <v>0</v>
      </c>
      <c r="D26065">
        <v>10.1067</v>
      </c>
      <c r="E26065">
        <v>21.288</v>
      </c>
      <c r="F26065" s="13">
        <f t="shared" si="407"/>
        <v>43549.520833333336</v>
      </c>
    </row>
    <row r="26066" spans="1:6" x14ac:dyDescent="0.35">
      <c r="A26066" s="14">
        <v>43549</v>
      </c>
      <c r="B26066" s="15">
        <v>0.52777777777777779</v>
      </c>
      <c r="C26066">
        <v>0</v>
      </c>
      <c r="D26066">
        <v>10.1051</v>
      </c>
      <c r="E26066">
        <v>21.291</v>
      </c>
      <c r="F26066" s="13">
        <f t="shared" si="407"/>
        <v>43549.527777777781</v>
      </c>
    </row>
    <row r="26067" spans="1:6" x14ac:dyDescent="0.35">
      <c r="A26067" s="14">
        <v>43549</v>
      </c>
      <c r="B26067" s="15">
        <v>0.53472222222222221</v>
      </c>
      <c r="C26067">
        <v>0</v>
      </c>
      <c r="D26067">
        <v>10.103400000000001</v>
      </c>
      <c r="E26067">
        <v>21.294</v>
      </c>
      <c r="F26067" s="13">
        <f t="shared" si="407"/>
        <v>43549.534722222219</v>
      </c>
    </row>
    <row r="26068" spans="1:6" x14ac:dyDescent="0.35">
      <c r="A26068" s="14">
        <v>43549</v>
      </c>
      <c r="B26068" s="15">
        <v>0.54166666666666663</v>
      </c>
      <c r="C26068">
        <v>0</v>
      </c>
      <c r="D26068">
        <v>10.101800000000001</v>
      </c>
      <c r="E26068">
        <v>21.297999999999998</v>
      </c>
      <c r="F26068" s="13">
        <f t="shared" si="407"/>
        <v>43549.541666666664</v>
      </c>
    </row>
    <row r="26069" spans="1:6" x14ac:dyDescent="0.35">
      <c r="A26069" s="14">
        <v>43549</v>
      </c>
      <c r="B26069" s="15">
        <v>0.54861111111111105</v>
      </c>
      <c r="C26069">
        <v>0</v>
      </c>
      <c r="D26069">
        <v>10.1004</v>
      </c>
      <c r="E26069">
        <v>21.300999999999998</v>
      </c>
      <c r="F26069" s="13">
        <f t="shared" si="407"/>
        <v>43549.548611111109</v>
      </c>
    </row>
    <row r="26070" spans="1:6" x14ac:dyDescent="0.35">
      <c r="A26070" s="14">
        <v>43549</v>
      </c>
      <c r="B26070" s="15">
        <v>0.55555555555555558</v>
      </c>
      <c r="C26070">
        <v>0</v>
      </c>
      <c r="D26070">
        <v>10.099399999999999</v>
      </c>
      <c r="E26070">
        <v>21.303999999999998</v>
      </c>
      <c r="F26070" s="13">
        <f t="shared" si="407"/>
        <v>43549.555555555555</v>
      </c>
    </row>
    <row r="26071" spans="1:6" x14ac:dyDescent="0.35">
      <c r="A26071" s="14">
        <v>43549</v>
      </c>
      <c r="B26071" s="15">
        <v>0.5625</v>
      </c>
      <c r="C26071">
        <v>0</v>
      </c>
      <c r="D26071">
        <v>10.0985</v>
      </c>
      <c r="E26071">
        <v>21.308</v>
      </c>
      <c r="F26071" s="13">
        <f t="shared" si="407"/>
        <v>43549.5625</v>
      </c>
    </row>
    <row r="26072" spans="1:6" x14ac:dyDescent="0.35">
      <c r="A26072" s="14">
        <v>43549</v>
      </c>
      <c r="B26072" s="15">
        <v>0.56944444444444442</v>
      </c>
      <c r="C26072">
        <v>0</v>
      </c>
      <c r="D26072">
        <v>10.097799999999999</v>
      </c>
      <c r="E26072">
        <v>21.312999999999999</v>
      </c>
      <c r="F26072" s="13">
        <f t="shared" si="407"/>
        <v>43549.569444444445</v>
      </c>
    </row>
    <row r="26073" spans="1:6" x14ac:dyDescent="0.35">
      <c r="A26073" s="14">
        <v>43549</v>
      </c>
      <c r="B26073" s="15">
        <v>0.57638888888888895</v>
      </c>
      <c r="C26073">
        <v>0</v>
      </c>
      <c r="D26073">
        <v>10.0976</v>
      </c>
      <c r="E26073">
        <v>21.317</v>
      </c>
      <c r="F26073" s="13">
        <f t="shared" si="407"/>
        <v>43549.576388888891</v>
      </c>
    </row>
    <row r="26074" spans="1:6" x14ac:dyDescent="0.35">
      <c r="A26074" s="14">
        <v>43549</v>
      </c>
      <c r="B26074" s="15">
        <v>0.58333333333333337</v>
      </c>
      <c r="C26074">
        <v>0</v>
      </c>
      <c r="D26074">
        <v>10.0976</v>
      </c>
      <c r="E26074">
        <v>21.321000000000002</v>
      </c>
      <c r="F26074" s="13">
        <f t="shared" si="407"/>
        <v>43549.583333333336</v>
      </c>
    </row>
    <row r="26075" spans="1:6" x14ac:dyDescent="0.35">
      <c r="A26075" s="14">
        <v>43549</v>
      </c>
      <c r="B26075" s="15">
        <v>0.59027777777777779</v>
      </c>
      <c r="C26075">
        <v>0</v>
      </c>
      <c r="D26075">
        <v>10.097799999999999</v>
      </c>
      <c r="E26075">
        <v>21.324999999999999</v>
      </c>
      <c r="F26075" s="13">
        <f t="shared" si="407"/>
        <v>43549.590277777781</v>
      </c>
    </row>
    <row r="26076" spans="1:6" x14ac:dyDescent="0.35">
      <c r="A26076" s="14">
        <v>43549</v>
      </c>
      <c r="B26076" s="15">
        <v>0.59722222222222221</v>
      </c>
      <c r="C26076">
        <v>0</v>
      </c>
      <c r="D26076">
        <v>10.0962</v>
      </c>
      <c r="E26076">
        <v>21.329000000000001</v>
      </c>
      <c r="F26076" s="13">
        <f t="shared" si="407"/>
        <v>43549.597222222219</v>
      </c>
    </row>
    <row r="26077" spans="1:6" x14ac:dyDescent="0.35">
      <c r="A26077" s="14">
        <v>43549</v>
      </c>
      <c r="B26077" s="15">
        <v>0.60416666666666663</v>
      </c>
      <c r="C26077">
        <v>0</v>
      </c>
      <c r="D26077">
        <v>10.0953</v>
      </c>
      <c r="E26077">
        <v>21.332999999999998</v>
      </c>
      <c r="F26077" s="13">
        <f t="shared" si="407"/>
        <v>43549.604166666664</v>
      </c>
    </row>
    <row r="26078" spans="1:6" x14ac:dyDescent="0.35">
      <c r="A26078" s="14">
        <v>43549</v>
      </c>
      <c r="B26078" s="15">
        <v>0.61111111111111105</v>
      </c>
      <c r="C26078">
        <v>0</v>
      </c>
      <c r="D26078">
        <v>10.095000000000001</v>
      </c>
      <c r="E26078">
        <v>21.337</v>
      </c>
      <c r="F26078" s="13">
        <f t="shared" si="407"/>
        <v>43549.611111111109</v>
      </c>
    </row>
    <row r="26079" spans="1:6" x14ac:dyDescent="0.35">
      <c r="A26079" s="14">
        <v>43549</v>
      </c>
      <c r="B26079" s="15">
        <v>0.61805555555555558</v>
      </c>
      <c r="C26079">
        <v>0</v>
      </c>
      <c r="D26079">
        <v>10.0944</v>
      </c>
      <c r="E26079">
        <v>21.34</v>
      </c>
      <c r="F26079" s="13">
        <f t="shared" si="407"/>
        <v>43549.618055555555</v>
      </c>
    </row>
    <row r="26080" spans="1:6" x14ac:dyDescent="0.35">
      <c r="A26080" s="14">
        <v>43549</v>
      </c>
      <c r="B26080" s="15">
        <v>0.625</v>
      </c>
      <c r="C26080">
        <v>0</v>
      </c>
      <c r="D26080">
        <v>10.0943</v>
      </c>
      <c r="E26080">
        <v>21.344000000000001</v>
      </c>
      <c r="F26080" s="13">
        <f t="shared" si="407"/>
        <v>43549.625</v>
      </c>
    </row>
    <row r="26081" spans="1:6" x14ac:dyDescent="0.35">
      <c r="A26081" s="14">
        <v>43549</v>
      </c>
      <c r="B26081" s="15">
        <v>0.63194444444444442</v>
      </c>
      <c r="C26081">
        <v>0</v>
      </c>
      <c r="D26081">
        <v>10.0922</v>
      </c>
      <c r="E26081">
        <v>21.347000000000001</v>
      </c>
      <c r="F26081" s="13">
        <f t="shared" si="407"/>
        <v>43549.631944444445</v>
      </c>
    </row>
    <row r="26082" spans="1:6" x14ac:dyDescent="0.35">
      <c r="A26082" s="14">
        <v>43549</v>
      </c>
      <c r="B26082" s="15">
        <v>0.63888888888888895</v>
      </c>
      <c r="C26082">
        <v>0</v>
      </c>
      <c r="D26082">
        <v>10.0924</v>
      </c>
      <c r="E26082">
        <v>21.350999999999999</v>
      </c>
      <c r="F26082" s="13">
        <f t="shared" si="407"/>
        <v>43549.638888888891</v>
      </c>
    </row>
    <row r="26083" spans="1:6" x14ac:dyDescent="0.35">
      <c r="A26083" s="14">
        <v>43549</v>
      </c>
      <c r="B26083" s="15">
        <v>0.64583333333333337</v>
      </c>
      <c r="C26083">
        <v>0</v>
      </c>
      <c r="D26083">
        <v>10.0923</v>
      </c>
      <c r="E26083">
        <v>21.353999999999999</v>
      </c>
      <c r="F26083" s="13">
        <f t="shared" si="407"/>
        <v>43549.645833333336</v>
      </c>
    </row>
    <row r="26084" spans="1:6" x14ac:dyDescent="0.35">
      <c r="A26084" s="14">
        <v>43549</v>
      </c>
      <c r="B26084" s="15">
        <v>0.65277777777777779</v>
      </c>
      <c r="C26084">
        <v>0</v>
      </c>
      <c r="D26084">
        <v>10.0932</v>
      </c>
      <c r="E26084">
        <v>21.356999999999999</v>
      </c>
      <c r="F26084" s="13">
        <f t="shared" si="407"/>
        <v>43549.652777777781</v>
      </c>
    </row>
    <row r="26085" spans="1:6" x14ac:dyDescent="0.35">
      <c r="A26085" s="14">
        <v>43549</v>
      </c>
      <c r="B26085" s="15">
        <v>0.65972222222222221</v>
      </c>
      <c r="C26085">
        <v>0</v>
      </c>
      <c r="D26085">
        <v>10.0939</v>
      </c>
      <c r="E26085">
        <v>21.36</v>
      </c>
      <c r="F26085" s="13">
        <f t="shared" si="407"/>
        <v>43549.659722222219</v>
      </c>
    </row>
    <row r="26086" spans="1:6" x14ac:dyDescent="0.35">
      <c r="A26086" s="14">
        <v>43549</v>
      </c>
      <c r="B26086" s="15">
        <v>0.66666666666666663</v>
      </c>
      <c r="C26086">
        <v>0</v>
      </c>
      <c r="D26086">
        <v>10.094099999999999</v>
      </c>
      <c r="E26086">
        <v>21.364000000000001</v>
      </c>
      <c r="F26086" s="13">
        <f t="shared" si="407"/>
        <v>43549.666666666664</v>
      </c>
    </row>
    <row r="26087" spans="1:6" x14ac:dyDescent="0.35">
      <c r="A26087" s="14">
        <v>43549</v>
      </c>
      <c r="B26087" s="15">
        <v>0.67361111111111116</v>
      </c>
      <c r="C26087">
        <v>0</v>
      </c>
      <c r="D26087">
        <v>10.094799999999999</v>
      </c>
      <c r="E26087">
        <v>21.367000000000001</v>
      </c>
      <c r="F26087" s="13">
        <f t="shared" si="407"/>
        <v>43549.673611111109</v>
      </c>
    </row>
    <row r="26088" spans="1:6" x14ac:dyDescent="0.35">
      <c r="A26088" s="14">
        <v>43549</v>
      </c>
      <c r="B26088" s="15">
        <v>0.68055555555555547</v>
      </c>
      <c r="C26088">
        <v>0</v>
      </c>
      <c r="D26088">
        <v>10.094900000000001</v>
      </c>
      <c r="E26088">
        <v>21.37</v>
      </c>
      <c r="F26088" s="13">
        <f t="shared" si="407"/>
        <v>43549.680555555555</v>
      </c>
    </row>
    <row r="26089" spans="1:6" x14ac:dyDescent="0.35">
      <c r="A26089" s="14">
        <v>43549</v>
      </c>
      <c r="B26089" s="15">
        <v>0.6875</v>
      </c>
      <c r="C26089">
        <v>0</v>
      </c>
      <c r="D26089">
        <v>10.094799999999999</v>
      </c>
      <c r="E26089">
        <v>21.372</v>
      </c>
      <c r="F26089" s="13">
        <f t="shared" si="407"/>
        <v>43549.6875</v>
      </c>
    </row>
    <row r="26090" spans="1:6" x14ac:dyDescent="0.35">
      <c r="A26090" s="14">
        <v>43549</v>
      </c>
      <c r="B26090" s="15">
        <v>0.69444444444444453</v>
      </c>
      <c r="C26090">
        <v>0</v>
      </c>
      <c r="D26090">
        <v>10.094099999999999</v>
      </c>
      <c r="E26090">
        <v>21.375</v>
      </c>
      <c r="F26090" s="13">
        <f t="shared" si="407"/>
        <v>43549.694444444445</v>
      </c>
    </row>
    <row r="26091" spans="1:6" x14ac:dyDescent="0.35">
      <c r="A26091" s="14">
        <v>43549</v>
      </c>
      <c r="B26091" s="15">
        <v>0.70138888888888884</v>
      </c>
      <c r="C26091">
        <v>0</v>
      </c>
      <c r="D26091">
        <v>10.0944</v>
      </c>
      <c r="E26091">
        <v>21.376999999999999</v>
      </c>
      <c r="F26091" s="13">
        <f t="shared" si="407"/>
        <v>43549.701388888891</v>
      </c>
    </row>
    <row r="26092" spans="1:6" x14ac:dyDescent="0.35">
      <c r="A26092" s="14">
        <v>43549</v>
      </c>
      <c r="B26092" s="15">
        <v>0.70833333333333337</v>
      </c>
      <c r="C26092">
        <v>0</v>
      </c>
      <c r="D26092">
        <v>10.0953</v>
      </c>
      <c r="E26092">
        <v>21.379000000000001</v>
      </c>
      <c r="F26092" s="13">
        <f t="shared" si="407"/>
        <v>43549.708333333336</v>
      </c>
    </row>
    <row r="26093" spans="1:6" x14ac:dyDescent="0.35">
      <c r="A26093" s="14">
        <v>43549</v>
      </c>
      <c r="B26093" s="15">
        <v>0.71527777777777779</v>
      </c>
      <c r="C26093">
        <v>0</v>
      </c>
      <c r="D26093">
        <v>10.095700000000001</v>
      </c>
      <c r="E26093">
        <v>21.38</v>
      </c>
      <c r="F26093" s="13">
        <f t="shared" si="407"/>
        <v>43549.715277777781</v>
      </c>
    </row>
    <row r="26094" spans="1:6" x14ac:dyDescent="0.35">
      <c r="A26094" s="14">
        <v>43549</v>
      </c>
      <c r="B26094" s="15">
        <v>0.72222222222222221</v>
      </c>
      <c r="C26094">
        <v>0</v>
      </c>
      <c r="D26094">
        <v>10.097099999999999</v>
      </c>
      <c r="E26094">
        <v>21.382999999999999</v>
      </c>
      <c r="F26094" s="13">
        <f t="shared" si="407"/>
        <v>43549.722222222219</v>
      </c>
    </row>
    <row r="26095" spans="1:6" x14ac:dyDescent="0.35">
      <c r="A26095" s="14">
        <v>43549</v>
      </c>
      <c r="B26095" s="15">
        <v>0.72916666666666663</v>
      </c>
      <c r="C26095">
        <v>0</v>
      </c>
      <c r="D26095">
        <v>10.098699999999999</v>
      </c>
      <c r="E26095">
        <v>21.384</v>
      </c>
      <c r="F26095" s="13">
        <f t="shared" si="407"/>
        <v>43549.729166666664</v>
      </c>
    </row>
    <row r="26096" spans="1:6" x14ac:dyDescent="0.35">
      <c r="A26096" s="14">
        <v>43549</v>
      </c>
      <c r="B26096" s="15">
        <v>0.73611111111111116</v>
      </c>
      <c r="C26096">
        <v>0</v>
      </c>
      <c r="D26096">
        <v>10.0991</v>
      </c>
      <c r="E26096">
        <v>21.385000000000002</v>
      </c>
      <c r="F26096" s="13">
        <f t="shared" si="407"/>
        <v>43549.736111111109</v>
      </c>
    </row>
    <row r="26097" spans="1:6" x14ac:dyDescent="0.35">
      <c r="A26097" s="14">
        <v>43549</v>
      </c>
      <c r="B26097" s="15">
        <v>0.74305555555555547</v>
      </c>
      <c r="C26097">
        <v>0</v>
      </c>
      <c r="D26097">
        <v>10.100899999999999</v>
      </c>
      <c r="E26097">
        <v>21.385999999999999</v>
      </c>
      <c r="F26097" s="13">
        <f t="shared" si="407"/>
        <v>43549.743055555555</v>
      </c>
    </row>
    <row r="26098" spans="1:6" x14ac:dyDescent="0.35">
      <c r="A26098" s="14">
        <v>43549</v>
      </c>
      <c r="B26098" s="15">
        <v>0.75</v>
      </c>
      <c r="C26098">
        <v>0</v>
      </c>
      <c r="D26098">
        <v>10.101599999999999</v>
      </c>
      <c r="E26098">
        <v>21.387</v>
      </c>
      <c r="F26098" s="13">
        <f t="shared" si="407"/>
        <v>43549.75</v>
      </c>
    </row>
    <row r="26099" spans="1:6" x14ac:dyDescent="0.35">
      <c r="A26099" s="14">
        <v>43549</v>
      </c>
      <c r="B26099" s="15">
        <v>0.75694444444444453</v>
      </c>
      <c r="C26099">
        <v>0</v>
      </c>
      <c r="D26099">
        <v>10.1023</v>
      </c>
      <c r="E26099">
        <v>21.388000000000002</v>
      </c>
      <c r="F26099" s="13">
        <f t="shared" si="407"/>
        <v>43549.756944444445</v>
      </c>
    </row>
    <row r="26100" spans="1:6" x14ac:dyDescent="0.35">
      <c r="A26100" s="14">
        <v>43549</v>
      </c>
      <c r="B26100" s="15">
        <v>0.76388888888888884</v>
      </c>
      <c r="C26100">
        <v>0</v>
      </c>
      <c r="D26100">
        <v>10.1027</v>
      </c>
      <c r="E26100">
        <v>21.388999999999999</v>
      </c>
      <c r="F26100" s="13">
        <f t="shared" si="407"/>
        <v>43549.763888888891</v>
      </c>
    </row>
    <row r="26101" spans="1:6" x14ac:dyDescent="0.35">
      <c r="A26101" s="14">
        <v>43549</v>
      </c>
      <c r="B26101" s="15">
        <v>0.77083333333333337</v>
      </c>
      <c r="C26101">
        <v>0</v>
      </c>
      <c r="D26101">
        <v>10.1037</v>
      </c>
      <c r="E26101">
        <v>21.388999999999999</v>
      </c>
      <c r="F26101" s="13">
        <f t="shared" si="407"/>
        <v>43549.770833333336</v>
      </c>
    </row>
    <row r="26102" spans="1:6" x14ac:dyDescent="0.35">
      <c r="A26102" s="14">
        <v>43549</v>
      </c>
      <c r="B26102" s="15">
        <v>0.77777777777777779</v>
      </c>
      <c r="C26102">
        <v>0</v>
      </c>
      <c r="D26102">
        <v>10.104900000000001</v>
      </c>
      <c r="E26102">
        <v>21.388999999999999</v>
      </c>
      <c r="F26102" s="13">
        <f t="shared" si="407"/>
        <v>43549.777777777781</v>
      </c>
    </row>
    <row r="26103" spans="1:6" x14ac:dyDescent="0.35">
      <c r="A26103" s="14">
        <v>43549</v>
      </c>
      <c r="B26103" s="15">
        <v>0.78472222222222221</v>
      </c>
      <c r="C26103">
        <v>0</v>
      </c>
      <c r="D26103">
        <v>10.1059</v>
      </c>
      <c r="E26103">
        <v>21.388999999999999</v>
      </c>
      <c r="F26103" s="13">
        <f t="shared" si="407"/>
        <v>43549.784722222219</v>
      </c>
    </row>
    <row r="26104" spans="1:6" x14ac:dyDescent="0.35">
      <c r="A26104" s="14">
        <v>43549</v>
      </c>
      <c r="B26104" s="15">
        <v>0.79166666666666663</v>
      </c>
      <c r="C26104">
        <v>0</v>
      </c>
      <c r="D26104">
        <v>10.1065</v>
      </c>
      <c r="E26104">
        <v>21.388000000000002</v>
      </c>
      <c r="F26104" s="13">
        <f t="shared" si="407"/>
        <v>43549.791666666664</v>
      </c>
    </row>
    <row r="26105" spans="1:6" x14ac:dyDescent="0.35">
      <c r="A26105" s="14">
        <v>43549</v>
      </c>
      <c r="B26105" s="15">
        <v>0.79861111111111116</v>
      </c>
      <c r="C26105">
        <v>0</v>
      </c>
      <c r="D26105">
        <v>10.107799999999999</v>
      </c>
      <c r="E26105">
        <v>21.388000000000002</v>
      </c>
      <c r="F26105" s="13">
        <f t="shared" si="407"/>
        <v>43549.798611111109</v>
      </c>
    </row>
    <row r="26106" spans="1:6" x14ac:dyDescent="0.35">
      <c r="A26106" s="14">
        <v>43549</v>
      </c>
      <c r="B26106" s="15">
        <v>0.80555555555555547</v>
      </c>
      <c r="C26106">
        <v>0</v>
      </c>
      <c r="D26106">
        <v>10.108499999999999</v>
      </c>
      <c r="E26106">
        <v>21.388000000000002</v>
      </c>
      <c r="F26106" s="13">
        <f t="shared" si="407"/>
        <v>43549.805555555555</v>
      </c>
    </row>
    <row r="26107" spans="1:6" x14ac:dyDescent="0.35">
      <c r="A26107" s="14">
        <v>43549</v>
      </c>
      <c r="B26107" s="15">
        <v>0.8125</v>
      </c>
      <c r="C26107">
        <v>0</v>
      </c>
      <c r="D26107">
        <v>10.1097</v>
      </c>
      <c r="E26107">
        <v>21.387</v>
      </c>
      <c r="F26107" s="13">
        <f t="shared" si="407"/>
        <v>43549.8125</v>
      </c>
    </row>
    <row r="26108" spans="1:6" x14ac:dyDescent="0.35">
      <c r="A26108" s="14">
        <v>43549</v>
      </c>
      <c r="B26108" s="15">
        <v>0.81944444444444453</v>
      </c>
      <c r="C26108">
        <v>0</v>
      </c>
      <c r="D26108">
        <v>10.110799999999999</v>
      </c>
      <c r="E26108">
        <v>21.387</v>
      </c>
      <c r="F26108" s="13">
        <f t="shared" si="407"/>
        <v>43549.819444444445</v>
      </c>
    </row>
    <row r="26109" spans="1:6" x14ac:dyDescent="0.35">
      <c r="A26109" s="14">
        <v>43549</v>
      </c>
      <c r="B26109" s="15">
        <v>0.82638888888888884</v>
      </c>
      <c r="C26109">
        <v>0</v>
      </c>
      <c r="D26109">
        <v>10.112500000000001</v>
      </c>
      <c r="E26109">
        <v>21.385999999999999</v>
      </c>
      <c r="F26109" s="13">
        <f t="shared" si="407"/>
        <v>43549.826388888891</v>
      </c>
    </row>
    <row r="26110" spans="1:6" x14ac:dyDescent="0.35">
      <c r="A26110" s="14">
        <v>43549</v>
      </c>
      <c r="B26110" s="15">
        <v>0.83333333333333337</v>
      </c>
      <c r="C26110">
        <v>0</v>
      </c>
      <c r="D26110">
        <v>10.1137</v>
      </c>
      <c r="E26110">
        <v>21.385999999999999</v>
      </c>
      <c r="F26110" s="13">
        <f t="shared" si="407"/>
        <v>43549.833333333336</v>
      </c>
    </row>
    <row r="26111" spans="1:6" x14ac:dyDescent="0.35">
      <c r="A26111" s="14">
        <v>43549</v>
      </c>
      <c r="B26111" s="15">
        <v>0.84027777777777779</v>
      </c>
      <c r="C26111">
        <v>0</v>
      </c>
      <c r="D26111">
        <v>10.113799999999999</v>
      </c>
      <c r="E26111">
        <v>21.385000000000002</v>
      </c>
      <c r="F26111" s="13">
        <f t="shared" si="407"/>
        <v>43549.840277777781</v>
      </c>
    </row>
    <row r="26112" spans="1:6" x14ac:dyDescent="0.35">
      <c r="A26112" s="14">
        <v>43549</v>
      </c>
      <c r="B26112" s="15">
        <v>0.84722222222222221</v>
      </c>
      <c r="C26112">
        <v>0</v>
      </c>
      <c r="D26112">
        <v>10.113099999999999</v>
      </c>
      <c r="E26112">
        <v>21.384</v>
      </c>
      <c r="F26112" s="13">
        <f t="shared" si="407"/>
        <v>43549.847222222219</v>
      </c>
    </row>
    <row r="26113" spans="1:6" x14ac:dyDescent="0.35">
      <c r="A26113" s="14">
        <v>43549</v>
      </c>
      <c r="B26113" s="15">
        <v>0.85416666666666663</v>
      </c>
      <c r="C26113">
        <v>0</v>
      </c>
      <c r="D26113">
        <v>10.1136</v>
      </c>
      <c r="E26113">
        <v>21.384</v>
      </c>
      <c r="F26113" s="13">
        <f t="shared" si="407"/>
        <v>43549.854166666664</v>
      </c>
    </row>
    <row r="26114" spans="1:6" x14ac:dyDescent="0.35">
      <c r="A26114" s="14">
        <v>43549</v>
      </c>
      <c r="B26114" s="15">
        <v>0.86111111111111116</v>
      </c>
      <c r="C26114">
        <v>0</v>
      </c>
      <c r="D26114">
        <v>10.1151</v>
      </c>
      <c r="E26114">
        <v>21.382999999999999</v>
      </c>
      <c r="F26114" s="13">
        <f t="shared" si="407"/>
        <v>43549.861111111109</v>
      </c>
    </row>
    <row r="26115" spans="1:6" x14ac:dyDescent="0.35">
      <c r="A26115" s="14">
        <v>43549</v>
      </c>
      <c r="B26115" s="15">
        <v>0.86805555555555547</v>
      </c>
      <c r="C26115">
        <v>0</v>
      </c>
      <c r="D26115">
        <v>10.114599999999999</v>
      </c>
      <c r="E26115">
        <v>21.382000000000001</v>
      </c>
      <c r="F26115" s="13">
        <f t="shared" si="407"/>
        <v>43549.868055555555</v>
      </c>
    </row>
    <row r="26116" spans="1:6" x14ac:dyDescent="0.35">
      <c r="A26116" s="14">
        <v>43549</v>
      </c>
      <c r="B26116" s="15">
        <v>0.875</v>
      </c>
      <c r="C26116">
        <v>0</v>
      </c>
      <c r="D26116">
        <v>10.117900000000001</v>
      </c>
      <c r="E26116">
        <v>21.381</v>
      </c>
      <c r="F26116" s="13">
        <f t="shared" si="407"/>
        <v>43549.875</v>
      </c>
    </row>
    <row r="26117" spans="1:6" x14ac:dyDescent="0.35">
      <c r="A26117" s="14">
        <v>43549</v>
      </c>
      <c r="B26117" s="15">
        <v>0.88194444444444453</v>
      </c>
      <c r="C26117">
        <v>0</v>
      </c>
      <c r="D26117">
        <v>10.118399999999999</v>
      </c>
      <c r="E26117">
        <v>21.381</v>
      </c>
      <c r="F26117" s="13">
        <f t="shared" si="407"/>
        <v>43549.881944444445</v>
      </c>
    </row>
    <row r="26118" spans="1:6" x14ac:dyDescent="0.35">
      <c r="A26118" s="14">
        <v>43549</v>
      </c>
      <c r="B26118" s="15">
        <v>0.88888888888888884</v>
      </c>
      <c r="C26118">
        <v>0</v>
      </c>
      <c r="D26118">
        <v>10.1191</v>
      </c>
      <c r="E26118">
        <v>21.38</v>
      </c>
      <c r="F26118" s="13">
        <f t="shared" si="407"/>
        <v>43549.888888888891</v>
      </c>
    </row>
    <row r="26119" spans="1:6" x14ac:dyDescent="0.35">
      <c r="A26119" s="14">
        <v>43549</v>
      </c>
      <c r="B26119" s="15">
        <v>0.89583333333333337</v>
      </c>
      <c r="C26119">
        <v>0</v>
      </c>
      <c r="D26119">
        <v>10.119999999999999</v>
      </c>
      <c r="E26119">
        <v>21.379000000000001</v>
      </c>
      <c r="F26119" s="13">
        <f t="shared" si="407"/>
        <v>43549.895833333336</v>
      </c>
    </row>
    <row r="26120" spans="1:6" x14ac:dyDescent="0.35">
      <c r="A26120" s="14">
        <v>43549</v>
      </c>
      <c r="B26120" s="15">
        <v>0.90277777777777779</v>
      </c>
      <c r="C26120">
        <v>0</v>
      </c>
      <c r="D26120">
        <v>10.1197</v>
      </c>
      <c r="E26120">
        <v>21.378</v>
      </c>
      <c r="F26120" s="13">
        <f t="shared" si="407"/>
        <v>43549.902777777781</v>
      </c>
    </row>
    <row r="26121" spans="1:6" x14ac:dyDescent="0.35">
      <c r="A26121" s="14">
        <v>43549</v>
      </c>
      <c r="B26121" s="15">
        <v>0.90972222222222221</v>
      </c>
      <c r="C26121">
        <v>0</v>
      </c>
      <c r="D26121">
        <v>10.1196</v>
      </c>
      <c r="E26121">
        <v>21.376000000000001</v>
      </c>
      <c r="F26121" s="13">
        <f t="shared" si="407"/>
        <v>43549.909722222219</v>
      </c>
    </row>
    <row r="26122" spans="1:6" x14ac:dyDescent="0.35">
      <c r="A26122" s="14">
        <v>43549</v>
      </c>
      <c r="B26122" s="15">
        <v>0.91666666666666663</v>
      </c>
      <c r="C26122">
        <v>0</v>
      </c>
      <c r="D26122">
        <v>10.1204</v>
      </c>
      <c r="E26122">
        <v>21.373999999999999</v>
      </c>
      <c r="F26122" s="13">
        <f t="shared" si="407"/>
        <v>43549.916666666664</v>
      </c>
    </row>
    <row r="26123" spans="1:6" x14ac:dyDescent="0.35">
      <c r="A26123" s="14">
        <v>43549</v>
      </c>
      <c r="B26123" s="15">
        <v>0.92361111111111116</v>
      </c>
      <c r="C26123">
        <v>0</v>
      </c>
      <c r="D26123">
        <v>10.119899999999999</v>
      </c>
      <c r="E26123">
        <v>21.372</v>
      </c>
      <c r="F26123" s="13">
        <f t="shared" si="407"/>
        <v>43549.923611111109</v>
      </c>
    </row>
    <row r="26124" spans="1:6" x14ac:dyDescent="0.35">
      <c r="A26124" s="14">
        <v>43549</v>
      </c>
      <c r="B26124" s="15">
        <v>0.93055555555555547</v>
      </c>
      <c r="C26124">
        <v>0</v>
      </c>
      <c r="D26124">
        <v>10.1212</v>
      </c>
      <c r="E26124">
        <v>21.37</v>
      </c>
      <c r="F26124" s="13">
        <f t="shared" si="407"/>
        <v>43549.930555555555</v>
      </c>
    </row>
    <row r="26125" spans="1:6" x14ac:dyDescent="0.35">
      <c r="A26125" s="14">
        <v>43549</v>
      </c>
      <c r="B26125" s="15">
        <v>0.9375</v>
      </c>
      <c r="C26125">
        <v>0</v>
      </c>
      <c r="D26125">
        <v>10.120200000000001</v>
      </c>
      <c r="E26125">
        <v>21.367000000000001</v>
      </c>
      <c r="F26125" s="13">
        <f t="shared" si="407"/>
        <v>43549.9375</v>
      </c>
    </row>
    <row r="26126" spans="1:6" x14ac:dyDescent="0.35">
      <c r="A26126" s="14">
        <v>43549</v>
      </c>
      <c r="B26126" s="15">
        <v>0.94444444444444453</v>
      </c>
      <c r="C26126">
        <v>0</v>
      </c>
      <c r="D26126">
        <v>10.119300000000001</v>
      </c>
      <c r="E26126">
        <v>21.364000000000001</v>
      </c>
      <c r="F26126" s="13">
        <f t="shared" ref="F26126:F26189" si="408">A26126+B26126</f>
        <v>43549.944444444445</v>
      </c>
    </row>
    <row r="26127" spans="1:6" x14ac:dyDescent="0.35">
      <c r="A26127" s="14">
        <v>43549</v>
      </c>
      <c r="B26127" s="15">
        <v>0.95138888888888884</v>
      </c>
      <c r="C26127">
        <v>0</v>
      </c>
      <c r="D26127">
        <v>10.118</v>
      </c>
      <c r="E26127">
        <v>21.361000000000001</v>
      </c>
      <c r="F26127" s="13">
        <f t="shared" si="408"/>
        <v>43549.951388888891</v>
      </c>
    </row>
    <row r="26128" spans="1:6" x14ac:dyDescent="0.35">
      <c r="A26128" s="14">
        <v>43549</v>
      </c>
      <c r="B26128" s="15">
        <v>0.95833333333333337</v>
      </c>
      <c r="C26128">
        <v>0</v>
      </c>
      <c r="D26128">
        <v>10.118</v>
      </c>
      <c r="E26128">
        <v>21.359000000000002</v>
      </c>
      <c r="F26128" s="13">
        <f t="shared" si="408"/>
        <v>43549.958333333336</v>
      </c>
    </row>
    <row r="26129" spans="1:6" x14ac:dyDescent="0.35">
      <c r="A26129" s="14">
        <v>43549</v>
      </c>
      <c r="B26129" s="15">
        <v>0.96527777777777779</v>
      </c>
      <c r="C26129">
        <v>0</v>
      </c>
      <c r="D26129">
        <v>10.1172</v>
      </c>
      <c r="E26129">
        <v>21.356000000000002</v>
      </c>
      <c r="F26129" s="13">
        <f t="shared" si="408"/>
        <v>43549.965277777781</v>
      </c>
    </row>
    <row r="26130" spans="1:6" x14ac:dyDescent="0.35">
      <c r="A26130" s="14">
        <v>43549</v>
      </c>
      <c r="B26130" s="15">
        <v>0.97222222222222221</v>
      </c>
      <c r="C26130">
        <v>0</v>
      </c>
      <c r="D26130">
        <v>10.1165</v>
      </c>
      <c r="E26130">
        <v>21.353000000000002</v>
      </c>
      <c r="F26130" s="13">
        <f t="shared" si="408"/>
        <v>43549.972222222219</v>
      </c>
    </row>
    <row r="26131" spans="1:6" x14ac:dyDescent="0.35">
      <c r="A26131" s="14">
        <v>43549</v>
      </c>
      <c r="B26131" s="15">
        <v>0.97916666666666663</v>
      </c>
      <c r="C26131">
        <v>0</v>
      </c>
      <c r="D26131">
        <v>10.1152</v>
      </c>
      <c r="E26131">
        <v>21.350999999999999</v>
      </c>
      <c r="F26131" s="13">
        <f t="shared" si="408"/>
        <v>43549.979166666664</v>
      </c>
    </row>
    <row r="26132" spans="1:6" x14ac:dyDescent="0.35">
      <c r="A26132" s="14">
        <v>43549</v>
      </c>
      <c r="B26132" s="15">
        <v>0.98611111111111116</v>
      </c>
      <c r="C26132">
        <v>0</v>
      </c>
      <c r="D26132">
        <v>10.114699999999999</v>
      </c>
      <c r="E26132">
        <v>21.349</v>
      </c>
      <c r="F26132" s="13">
        <f t="shared" si="408"/>
        <v>43549.986111111109</v>
      </c>
    </row>
    <row r="26133" spans="1:6" x14ac:dyDescent="0.35">
      <c r="A26133" s="14">
        <v>43549</v>
      </c>
      <c r="B26133" s="15">
        <v>0.99305555555555547</v>
      </c>
      <c r="C26133">
        <v>0</v>
      </c>
      <c r="D26133">
        <v>10.113899999999999</v>
      </c>
      <c r="E26133">
        <v>21.347000000000001</v>
      </c>
      <c r="F26133" s="13">
        <f t="shared" si="408"/>
        <v>43549.993055555555</v>
      </c>
    </row>
    <row r="26134" spans="1:6" x14ac:dyDescent="0.35">
      <c r="A26134" s="14">
        <v>43550</v>
      </c>
      <c r="B26134" s="15">
        <v>0</v>
      </c>
      <c r="C26134">
        <v>0</v>
      </c>
      <c r="D26134">
        <v>10.1127</v>
      </c>
      <c r="E26134">
        <v>21.344999999999999</v>
      </c>
      <c r="F26134" s="13">
        <f t="shared" si="408"/>
        <v>43550</v>
      </c>
    </row>
    <row r="26135" spans="1:6" x14ac:dyDescent="0.35">
      <c r="A26135" s="14">
        <v>43550</v>
      </c>
      <c r="B26135" s="15">
        <v>6.9444444444444441E-3</v>
      </c>
      <c r="C26135">
        <v>0</v>
      </c>
      <c r="D26135">
        <v>10.1114</v>
      </c>
      <c r="E26135">
        <v>21.341999999999999</v>
      </c>
      <c r="F26135" s="13">
        <f t="shared" si="408"/>
        <v>43550.006944444445</v>
      </c>
    </row>
    <row r="26136" spans="1:6" x14ac:dyDescent="0.35">
      <c r="A26136" s="14">
        <v>43550</v>
      </c>
      <c r="B26136" s="15">
        <v>1.3888888888888888E-2</v>
      </c>
      <c r="C26136">
        <v>0</v>
      </c>
      <c r="D26136">
        <v>10.1098</v>
      </c>
      <c r="E26136">
        <v>21.341000000000001</v>
      </c>
      <c r="F26136" s="13">
        <f t="shared" si="408"/>
        <v>43550.013888888891</v>
      </c>
    </row>
    <row r="26137" spans="1:6" x14ac:dyDescent="0.35">
      <c r="A26137" s="14">
        <v>43550</v>
      </c>
      <c r="B26137" s="15">
        <v>2.0833333333333332E-2</v>
      </c>
      <c r="C26137">
        <v>0</v>
      </c>
      <c r="D26137">
        <v>10.1081</v>
      </c>
      <c r="E26137">
        <v>21.338999999999999</v>
      </c>
      <c r="F26137" s="13">
        <f t="shared" si="408"/>
        <v>43550.020833333336</v>
      </c>
    </row>
    <row r="26138" spans="1:6" x14ac:dyDescent="0.35">
      <c r="A26138" s="14">
        <v>43550</v>
      </c>
      <c r="B26138" s="15">
        <v>2.7777777777777776E-2</v>
      </c>
      <c r="C26138">
        <v>0</v>
      </c>
      <c r="D26138">
        <v>10.1059</v>
      </c>
      <c r="E26138">
        <v>21.337</v>
      </c>
      <c r="F26138" s="13">
        <f t="shared" si="408"/>
        <v>43550.027777777781</v>
      </c>
    </row>
    <row r="26139" spans="1:6" x14ac:dyDescent="0.35">
      <c r="A26139" s="14">
        <v>43550</v>
      </c>
      <c r="B26139" s="15">
        <v>3.4722222222222224E-2</v>
      </c>
      <c r="C26139">
        <v>0</v>
      </c>
      <c r="D26139">
        <v>10.104900000000001</v>
      </c>
      <c r="E26139">
        <v>21.335999999999999</v>
      </c>
      <c r="F26139" s="13">
        <f t="shared" si="408"/>
        <v>43550.034722222219</v>
      </c>
    </row>
    <row r="26140" spans="1:6" x14ac:dyDescent="0.35">
      <c r="A26140" s="14">
        <v>43550</v>
      </c>
      <c r="B26140" s="15">
        <v>4.1666666666666664E-2</v>
      </c>
      <c r="C26140">
        <v>0</v>
      </c>
      <c r="D26140">
        <v>10.102399999999999</v>
      </c>
      <c r="E26140">
        <v>21.334</v>
      </c>
      <c r="F26140" s="13">
        <f t="shared" si="408"/>
        <v>43550.041666666664</v>
      </c>
    </row>
    <row r="26141" spans="1:6" x14ac:dyDescent="0.35">
      <c r="A26141" s="14">
        <v>43550</v>
      </c>
      <c r="B26141" s="15">
        <v>4.8611111111111112E-2</v>
      </c>
      <c r="C26141">
        <v>0</v>
      </c>
      <c r="D26141">
        <v>10.1007</v>
      </c>
      <c r="E26141">
        <v>21.332000000000001</v>
      </c>
      <c r="F26141" s="13">
        <f t="shared" si="408"/>
        <v>43550.048611111109</v>
      </c>
    </row>
    <row r="26142" spans="1:6" x14ac:dyDescent="0.35">
      <c r="A26142" s="14">
        <v>43550</v>
      </c>
      <c r="B26142" s="15">
        <v>5.5555555555555552E-2</v>
      </c>
      <c r="C26142">
        <v>0</v>
      </c>
      <c r="D26142">
        <v>10.100199999999999</v>
      </c>
      <c r="E26142">
        <v>21.33</v>
      </c>
      <c r="F26142" s="13">
        <f t="shared" si="408"/>
        <v>43550.055555555555</v>
      </c>
    </row>
    <row r="26143" spans="1:6" x14ac:dyDescent="0.35">
      <c r="A26143" s="14">
        <v>43550</v>
      </c>
      <c r="B26143" s="15">
        <v>6.25E-2</v>
      </c>
      <c r="C26143">
        <v>0</v>
      </c>
      <c r="D26143">
        <v>10.099299999999999</v>
      </c>
      <c r="E26143">
        <v>21.327999999999999</v>
      </c>
      <c r="F26143" s="13">
        <f t="shared" si="408"/>
        <v>43550.0625</v>
      </c>
    </row>
    <row r="26144" spans="1:6" x14ac:dyDescent="0.35">
      <c r="A26144" s="14">
        <v>43550</v>
      </c>
      <c r="B26144" s="15">
        <v>6.9444444444444434E-2</v>
      </c>
      <c r="C26144">
        <v>0</v>
      </c>
      <c r="D26144">
        <v>10.099500000000001</v>
      </c>
      <c r="E26144">
        <v>21.326000000000001</v>
      </c>
      <c r="F26144" s="13">
        <f t="shared" si="408"/>
        <v>43550.069444444445</v>
      </c>
    </row>
    <row r="26145" spans="1:6" x14ac:dyDescent="0.35">
      <c r="A26145" s="14">
        <v>43550</v>
      </c>
      <c r="B26145" s="15">
        <v>7.6388888888888895E-2</v>
      </c>
      <c r="C26145">
        <v>0</v>
      </c>
      <c r="D26145">
        <v>10.1008</v>
      </c>
      <c r="E26145">
        <v>21.324999999999999</v>
      </c>
      <c r="F26145" s="13">
        <f t="shared" si="408"/>
        <v>43550.076388888891</v>
      </c>
    </row>
    <row r="26146" spans="1:6" x14ac:dyDescent="0.35">
      <c r="A26146" s="14">
        <v>43550</v>
      </c>
      <c r="B26146" s="15">
        <v>8.3333333333333329E-2</v>
      </c>
      <c r="C26146">
        <v>0</v>
      </c>
      <c r="D26146">
        <v>10.0992</v>
      </c>
      <c r="E26146">
        <v>21.324000000000002</v>
      </c>
      <c r="F26146" s="13">
        <f t="shared" si="408"/>
        <v>43550.083333333336</v>
      </c>
    </row>
    <row r="26147" spans="1:6" x14ac:dyDescent="0.35">
      <c r="A26147" s="14">
        <v>43550</v>
      </c>
      <c r="B26147" s="15">
        <v>9.0277777777777776E-2</v>
      </c>
      <c r="C26147">
        <v>0</v>
      </c>
      <c r="D26147">
        <v>10.0998</v>
      </c>
      <c r="E26147">
        <v>21.321999999999999</v>
      </c>
      <c r="F26147" s="13">
        <f t="shared" si="408"/>
        <v>43550.090277777781</v>
      </c>
    </row>
    <row r="26148" spans="1:6" x14ac:dyDescent="0.35">
      <c r="A26148" s="14">
        <v>43550</v>
      </c>
      <c r="B26148" s="15">
        <v>9.7222222222222224E-2</v>
      </c>
      <c r="C26148">
        <v>0</v>
      </c>
      <c r="D26148">
        <v>10.098599999999999</v>
      </c>
      <c r="E26148">
        <v>21.321000000000002</v>
      </c>
      <c r="F26148" s="13">
        <f t="shared" si="408"/>
        <v>43550.097222222219</v>
      </c>
    </row>
    <row r="26149" spans="1:6" x14ac:dyDescent="0.35">
      <c r="A26149" s="14">
        <v>43550</v>
      </c>
      <c r="B26149" s="15">
        <v>0.10416666666666667</v>
      </c>
      <c r="C26149">
        <v>0</v>
      </c>
      <c r="D26149">
        <v>10.0984</v>
      </c>
      <c r="E26149">
        <v>21.318999999999999</v>
      </c>
      <c r="F26149" s="13">
        <f t="shared" si="408"/>
        <v>43550.104166666664</v>
      </c>
    </row>
    <row r="26150" spans="1:6" x14ac:dyDescent="0.35">
      <c r="A26150" s="14">
        <v>43550</v>
      </c>
      <c r="B26150" s="15">
        <v>0.1111111111111111</v>
      </c>
      <c r="C26150">
        <v>0</v>
      </c>
      <c r="D26150">
        <v>10.0983</v>
      </c>
      <c r="E26150">
        <v>21.318000000000001</v>
      </c>
      <c r="F26150" s="13">
        <f t="shared" si="408"/>
        <v>43550.111111111109</v>
      </c>
    </row>
    <row r="26151" spans="1:6" x14ac:dyDescent="0.35">
      <c r="A26151" s="14">
        <v>43550</v>
      </c>
      <c r="B26151" s="15">
        <v>0.11805555555555557</v>
      </c>
      <c r="C26151">
        <v>0</v>
      </c>
      <c r="D26151">
        <v>10.0991</v>
      </c>
      <c r="E26151">
        <v>21.315999999999999</v>
      </c>
      <c r="F26151" s="13">
        <f t="shared" si="408"/>
        <v>43550.118055555555</v>
      </c>
    </row>
    <row r="26152" spans="1:6" x14ac:dyDescent="0.35">
      <c r="A26152" s="14">
        <v>43550</v>
      </c>
      <c r="B26152" s="15">
        <v>0.125</v>
      </c>
      <c r="C26152">
        <v>0</v>
      </c>
      <c r="D26152">
        <v>10.098599999999999</v>
      </c>
      <c r="E26152">
        <v>21.315000000000001</v>
      </c>
      <c r="F26152" s="13">
        <f t="shared" si="408"/>
        <v>43550.125</v>
      </c>
    </row>
    <row r="26153" spans="1:6" x14ac:dyDescent="0.35">
      <c r="A26153" s="14">
        <v>43550</v>
      </c>
      <c r="B26153" s="15">
        <v>0.13194444444444445</v>
      </c>
      <c r="C26153">
        <v>0</v>
      </c>
      <c r="D26153">
        <v>10.0974</v>
      </c>
      <c r="E26153">
        <v>21.312999999999999</v>
      </c>
      <c r="F26153" s="13">
        <f t="shared" si="408"/>
        <v>43550.131944444445</v>
      </c>
    </row>
    <row r="26154" spans="1:6" x14ac:dyDescent="0.35">
      <c r="A26154" s="14">
        <v>43550</v>
      </c>
      <c r="B26154" s="15">
        <v>0.1388888888888889</v>
      </c>
      <c r="C26154">
        <v>0</v>
      </c>
      <c r="D26154">
        <v>10.0974</v>
      </c>
      <c r="E26154">
        <v>21.311</v>
      </c>
      <c r="F26154" s="13">
        <f t="shared" si="408"/>
        <v>43550.138888888891</v>
      </c>
    </row>
    <row r="26155" spans="1:6" x14ac:dyDescent="0.35">
      <c r="A26155" s="14">
        <v>43550</v>
      </c>
      <c r="B26155" s="15">
        <v>0.14583333333333334</v>
      </c>
      <c r="C26155">
        <v>0</v>
      </c>
      <c r="D26155">
        <v>10.0975</v>
      </c>
      <c r="E26155">
        <v>21.31</v>
      </c>
      <c r="F26155" s="13">
        <f t="shared" si="408"/>
        <v>43550.145833333336</v>
      </c>
    </row>
    <row r="26156" spans="1:6" x14ac:dyDescent="0.35">
      <c r="A26156" s="14">
        <v>43550</v>
      </c>
      <c r="B26156" s="15">
        <v>0.15277777777777776</v>
      </c>
      <c r="C26156">
        <v>0</v>
      </c>
      <c r="D26156">
        <v>10.098800000000001</v>
      </c>
      <c r="E26156">
        <v>21.309000000000001</v>
      </c>
      <c r="F26156" s="13">
        <f t="shared" si="408"/>
        <v>43550.152777777781</v>
      </c>
    </row>
    <row r="26157" spans="1:6" x14ac:dyDescent="0.35">
      <c r="A26157" s="14">
        <v>43550</v>
      </c>
      <c r="B26157" s="15">
        <v>0.15972222222222224</v>
      </c>
      <c r="C26157">
        <v>0</v>
      </c>
      <c r="D26157">
        <v>10.099</v>
      </c>
      <c r="E26157">
        <v>21.306999999999999</v>
      </c>
      <c r="F26157" s="13">
        <f t="shared" si="408"/>
        <v>43550.159722222219</v>
      </c>
    </row>
    <row r="26158" spans="1:6" x14ac:dyDescent="0.35">
      <c r="A26158" s="14">
        <v>43550</v>
      </c>
      <c r="B26158" s="15">
        <v>0.16666666666666666</v>
      </c>
      <c r="C26158">
        <v>0</v>
      </c>
      <c r="D26158">
        <v>10.0998</v>
      </c>
      <c r="E26158">
        <v>21.305</v>
      </c>
      <c r="F26158" s="13">
        <f t="shared" si="408"/>
        <v>43550.166666666664</v>
      </c>
    </row>
    <row r="26159" spans="1:6" x14ac:dyDescent="0.35">
      <c r="A26159" s="14">
        <v>43550</v>
      </c>
      <c r="B26159" s="15">
        <v>0.17361111111111113</v>
      </c>
      <c r="C26159">
        <v>0</v>
      </c>
      <c r="D26159">
        <v>10.101000000000001</v>
      </c>
      <c r="E26159">
        <v>21.303999999999998</v>
      </c>
      <c r="F26159" s="13">
        <f t="shared" si="408"/>
        <v>43550.173611111109</v>
      </c>
    </row>
    <row r="26160" spans="1:6" x14ac:dyDescent="0.35">
      <c r="A26160" s="14">
        <v>43550</v>
      </c>
      <c r="B26160" s="15">
        <v>0.18055555555555555</v>
      </c>
      <c r="C26160">
        <v>0</v>
      </c>
      <c r="D26160">
        <v>10.102</v>
      </c>
      <c r="E26160">
        <v>21.303000000000001</v>
      </c>
      <c r="F26160" s="13">
        <f t="shared" si="408"/>
        <v>43550.180555555555</v>
      </c>
    </row>
    <row r="26161" spans="1:6" x14ac:dyDescent="0.35">
      <c r="A26161" s="14">
        <v>43550</v>
      </c>
      <c r="B26161" s="15">
        <v>0.1875</v>
      </c>
      <c r="C26161">
        <v>0</v>
      </c>
      <c r="D26161">
        <v>10.102499999999999</v>
      </c>
      <c r="E26161">
        <v>21.302</v>
      </c>
      <c r="F26161" s="13">
        <f t="shared" si="408"/>
        <v>43550.1875</v>
      </c>
    </row>
    <row r="26162" spans="1:6" x14ac:dyDescent="0.35">
      <c r="A26162" s="14">
        <v>43550</v>
      </c>
      <c r="B26162" s="15">
        <v>0.19444444444444445</v>
      </c>
      <c r="C26162">
        <v>0</v>
      </c>
      <c r="D26162">
        <v>10.1027</v>
      </c>
      <c r="E26162">
        <v>21.300999999999998</v>
      </c>
      <c r="F26162" s="13">
        <f t="shared" si="408"/>
        <v>43550.194444444445</v>
      </c>
    </row>
    <row r="26163" spans="1:6" x14ac:dyDescent="0.35">
      <c r="A26163" s="14">
        <v>43550</v>
      </c>
      <c r="B26163" s="15">
        <v>0.20138888888888887</v>
      </c>
      <c r="C26163">
        <v>0</v>
      </c>
      <c r="D26163">
        <v>10.103899999999999</v>
      </c>
      <c r="E26163">
        <v>21.3</v>
      </c>
      <c r="F26163" s="13">
        <f t="shared" si="408"/>
        <v>43550.201388888891</v>
      </c>
    </row>
    <row r="26164" spans="1:6" x14ac:dyDescent="0.35">
      <c r="A26164" s="14">
        <v>43550</v>
      </c>
      <c r="B26164" s="15">
        <v>0.20833333333333334</v>
      </c>
      <c r="C26164">
        <v>0</v>
      </c>
      <c r="D26164">
        <v>10.103999999999999</v>
      </c>
      <c r="E26164">
        <v>21.298999999999999</v>
      </c>
      <c r="F26164" s="13">
        <f t="shared" si="408"/>
        <v>43550.208333333336</v>
      </c>
    </row>
    <row r="26165" spans="1:6" x14ac:dyDescent="0.35">
      <c r="A26165" s="14">
        <v>43550</v>
      </c>
      <c r="B26165" s="15">
        <v>0.21527777777777779</v>
      </c>
      <c r="C26165">
        <v>0</v>
      </c>
      <c r="D26165">
        <v>10.1051</v>
      </c>
      <c r="E26165">
        <v>21.297999999999998</v>
      </c>
      <c r="F26165" s="13">
        <f t="shared" si="408"/>
        <v>43550.215277777781</v>
      </c>
    </row>
    <row r="26166" spans="1:6" x14ac:dyDescent="0.35">
      <c r="A26166" s="14">
        <v>43550</v>
      </c>
      <c r="B26166" s="15">
        <v>0.22222222222222221</v>
      </c>
      <c r="C26166">
        <v>0</v>
      </c>
      <c r="D26166">
        <v>10.106199999999999</v>
      </c>
      <c r="E26166">
        <v>21.297000000000001</v>
      </c>
      <c r="F26166" s="13">
        <f t="shared" si="408"/>
        <v>43550.222222222219</v>
      </c>
    </row>
    <row r="26167" spans="1:6" x14ac:dyDescent="0.35">
      <c r="A26167" s="14">
        <v>43550</v>
      </c>
      <c r="B26167" s="15">
        <v>0.22916666666666666</v>
      </c>
      <c r="C26167">
        <v>0</v>
      </c>
      <c r="D26167">
        <v>10.1065</v>
      </c>
      <c r="E26167">
        <v>21.295999999999999</v>
      </c>
      <c r="F26167" s="13">
        <f t="shared" si="408"/>
        <v>43550.229166666664</v>
      </c>
    </row>
    <row r="26168" spans="1:6" x14ac:dyDescent="0.35">
      <c r="A26168" s="14">
        <v>43550</v>
      </c>
      <c r="B26168" s="15">
        <v>0.23611111111111113</v>
      </c>
      <c r="C26168">
        <v>0</v>
      </c>
      <c r="D26168">
        <v>10.1075</v>
      </c>
      <c r="E26168">
        <v>21.295000000000002</v>
      </c>
      <c r="F26168" s="13">
        <f t="shared" si="408"/>
        <v>43550.236111111109</v>
      </c>
    </row>
    <row r="26169" spans="1:6" x14ac:dyDescent="0.35">
      <c r="A26169" s="14">
        <v>43550</v>
      </c>
      <c r="B26169" s="15">
        <v>0.24305555555555555</v>
      </c>
      <c r="C26169">
        <v>0</v>
      </c>
      <c r="D26169">
        <v>10.1084</v>
      </c>
      <c r="E26169">
        <v>21.294</v>
      </c>
      <c r="F26169" s="13">
        <f t="shared" si="408"/>
        <v>43550.243055555555</v>
      </c>
    </row>
    <row r="26170" spans="1:6" x14ac:dyDescent="0.35">
      <c r="A26170" s="14">
        <v>43550</v>
      </c>
      <c r="B26170" s="15">
        <v>0.25</v>
      </c>
      <c r="C26170">
        <v>0</v>
      </c>
      <c r="D26170">
        <v>10.109400000000001</v>
      </c>
      <c r="E26170">
        <v>21.294</v>
      </c>
      <c r="F26170" s="13">
        <f t="shared" si="408"/>
        <v>43550.25</v>
      </c>
    </row>
    <row r="26171" spans="1:6" x14ac:dyDescent="0.35">
      <c r="A26171" s="14">
        <v>43550</v>
      </c>
      <c r="B26171" s="15">
        <v>0.25694444444444448</v>
      </c>
      <c r="C26171">
        <v>0</v>
      </c>
      <c r="D26171">
        <v>10.1111</v>
      </c>
      <c r="E26171">
        <v>21.292999999999999</v>
      </c>
      <c r="F26171" s="13">
        <f t="shared" si="408"/>
        <v>43550.256944444445</v>
      </c>
    </row>
    <row r="26172" spans="1:6" x14ac:dyDescent="0.35">
      <c r="A26172" s="14">
        <v>43550</v>
      </c>
      <c r="B26172" s="15">
        <v>0.2638888888888889</v>
      </c>
      <c r="C26172">
        <v>0</v>
      </c>
      <c r="D26172">
        <v>10.112</v>
      </c>
      <c r="E26172">
        <v>21.292999999999999</v>
      </c>
      <c r="F26172" s="13">
        <f t="shared" si="408"/>
        <v>43550.263888888891</v>
      </c>
    </row>
    <row r="26173" spans="1:6" x14ac:dyDescent="0.35">
      <c r="A26173" s="14">
        <v>43550</v>
      </c>
      <c r="B26173" s="15">
        <v>0.27083333333333331</v>
      </c>
      <c r="C26173">
        <v>0</v>
      </c>
      <c r="D26173">
        <v>10.1129</v>
      </c>
      <c r="E26173">
        <v>21.292000000000002</v>
      </c>
      <c r="F26173" s="13">
        <f t="shared" si="408"/>
        <v>43550.270833333336</v>
      </c>
    </row>
    <row r="26174" spans="1:6" x14ac:dyDescent="0.35">
      <c r="A26174" s="14">
        <v>43550</v>
      </c>
      <c r="B26174" s="15">
        <v>0.27777777777777779</v>
      </c>
      <c r="C26174">
        <v>0</v>
      </c>
      <c r="D26174">
        <v>10.1143</v>
      </c>
      <c r="E26174">
        <v>21.292000000000002</v>
      </c>
      <c r="F26174" s="13">
        <f t="shared" si="408"/>
        <v>43550.277777777781</v>
      </c>
    </row>
    <row r="26175" spans="1:6" x14ac:dyDescent="0.35">
      <c r="A26175" s="14">
        <v>43550</v>
      </c>
      <c r="B26175" s="15">
        <v>0.28472222222222221</v>
      </c>
      <c r="C26175">
        <v>0</v>
      </c>
      <c r="D26175">
        <v>10.115399999999999</v>
      </c>
      <c r="E26175">
        <v>21.291</v>
      </c>
      <c r="F26175" s="13">
        <f t="shared" si="408"/>
        <v>43550.284722222219</v>
      </c>
    </row>
    <row r="26176" spans="1:6" x14ac:dyDescent="0.35">
      <c r="A26176" s="14">
        <v>43550</v>
      </c>
      <c r="B26176" s="15">
        <v>0.29166666666666669</v>
      </c>
      <c r="C26176">
        <v>0</v>
      </c>
      <c r="D26176">
        <v>10.116300000000001</v>
      </c>
      <c r="E26176">
        <v>21.291</v>
      </c>
      <c r="F26176" s="13">
        <f t="shared" si="408"/>
        <v>43550.291666666664</v>
      </c>
    </row>
    <row r="26177" spans="1:6" x14ac:dyDescent="0.35">
      <c r="A26177" s="14">
        <v>43550</v>
      </c>
      <c r="B26177" s="15">
        <v>0.2986111111111111</v>
      </c>
      <c r="C26177">
        <v>0</v>
      </c>
      <c r="D26177">
        <v>10.1183</v>
      </c>
      <c r="E26177">
        <v>21.291</v>
      </c>
      <c r="F26177" s="13">
        <f t="shared" si="408"/>
        <v>43550.298611111109</v>
      </c>
    </row>
    <row r="26178" spans="1:6" x14ac:dyDescent="0.35">
      <c r="A26178" s="14">
        <v>43550</v>
      </c>
      <c r="B26178" s="15">
        <v>0.30555555555555552</v>
      </c>
      <c r="C26178">
        <v>0</v>
      </c>
      <c r="D26178">
        <v>10.119300000000001</v>
      </c>
      <c r="E26178">
        <v>21.291</v>
      </c>
      <c r="F26178" s="13">
        <f t="shared" si="408"/>
        <v>43550.305555555555</v>
      </c>
    </row>
    <row r="26179" spans="1:6" x14ac:dyDescent="0.35">
      <c r="A26179" s="14">
        <v>43550</v>
      </c>
      <c r="B26179" s="15">
        <v>0.3125</v>
      </c>
      <c r="C26179">
        <v>0</v>
      </c>
      <c r="D26179">
        <v>10.120200000000001</v>
      </c>
      <c r="E26179">
        <v>21.291</v>
      </c>
      <c r="F26179" s="13">
        <f t="shared" si="408"/>
        <v>43550.3125</v>
      </c>
    </row>
    <row r="26180" spans="1:6" x14ac:dyDescent="0.35">
      <c r="A26180" s="14">
        <v>43550</v>
      </c>
      <c r="B26180" s="15">
        <v>0.31944444444444448</v>
      </c>
      <c r="C26180">
        <v>0</v>
      </c>
      <c r="D26180">
        <v>10.1211</v>
      </c>
      <c r="E26180">
        <v>21.291</v>
      </c>
      <c r="F26180" s="13">
        <f t="shared" si="408"/>
        <v>43550.319444444445</v>
      </c>
    </row>
    <row r="26181" spans="1:6" x14ac:dyDescent="0.35">
      <c r="A26181" s="14">
        <v>43550</v>
      </c>
      <c r="B26181" s="15">
        <v>0.3263888888888889</v>
      </c>
      <c r="C26181">
        <v>0</v>
      </c>
      <c r="D26181">
        <v>10.121600000000001</v>
      </c>
      <c r="E26181">
        <v>21.292000000000002</v>
      </c>
      <c r="F26181" s="13">
        <f t="shared" si="408"/>
        <v>43550.326388888891</v>
      </c>
    </row>
    <row r="26182" spans="1:6" x14ac:dyDescent="0.35">
      <c r="A26182" s="14">
        <v>43550</v>
      </c>
      <c r="B26182" s="15">
        <v>0.33333333333333331</v>
      </c>
      <c r="C26182">
        <v>0</v>
      </c>
      <c r="D26182">
        <v>10.122400000000001</v>
      </c>
      <c r="E26182">
        <v>21.292000000000002</v>
      </c>
      <c r="F26182" s="13">
        <f t="shared" si="408"/>
        <v>43550.333333333336</v>
      </c>
    </row>
    <row r="26183" spans="1:6" x14ac:dyDescent="0.35">
      <c r="A26183" s="14">
        <v>43550</v>
      </c>
      <c r="B26183" s="15">
        <v>0.34027777777777773</v>
      </c>
      <c r="C26183">
        <v>0</v>
      </c>
      <c r="D26183">
        <v>10.1228</v>
      </c>
      <c r="E26183">
        <v>21.292999999999999</v>
      </c>
      <c r="F26183" s="13">
        <f t="shared" si="408"/>
        <v>43550.340277777781</v>
      </c>
    </row>
    <row r="26184" spans="1:6" x14ac:dyDescent="0.35">
      <c r="A26184" s="14">
        <v>43550</v>
      </c>
      <c r="B26184" s="15">
        <v>0.34722222222222227</v>
      </c>
      <c r="C26184">
        <v>0</v>
      </c>
      <c r="D26184">
        <v>10.1235</v>
      </c>
      <c r="E26184">
        <v>21.294</v>
      </c>
      <c r="F26184" s="13">
        <f t="shared" si="408"/>
        <v>43550.347222222219</v>
      </c>
    </row>
    <row r="26185" spans="1:6" x14ac:dyDescent="0.35">
      <c r="A26185" s="14">
        <v>43550</v>
      </c>
      <c r="B26185" s="15">
        <v>0.35416666666666669</v>
      </c>
      <c r="C26185">
        <v>0</v>
      </c>
      <c r="D26185">
        <v>10.123799999999999</v>
      </c>
      <c r="E26185">
        <v>21.295999999999999</v>
      </c>
      <c r="F26185" s="13">
        <f t="shared" si="408"/>
        <v>43550.354166666664</v>
      </c>
    </row>
    <row r="26186" spans="1:6" x14ac:dyDescent="0.35">
      <c r="A26186" s="14">
        <v>43550</v>
      </c>
      <c r="B26186" s="15">
        <v>0.3611111111111111</v>
      </c>
      <c r="C26186">
        <v>0</v>
      </c>
      <c r="D26186">
        <v>10.1236</v>
      </c>
      <c r="E26186">
        <v>21.297000000000001</v>
      </c>
      <c r="F26186" s="13">
        <f t="shared" si="408"/>
        <v>43550.361111111109</v>
      </c>
    </row>
    <row r="26187" spans="1:6" x14ac:dyDescent="0.35">
      <c r="A26187" s="14">
        <v>43550</v>
      </c>
      <c r="B26187" s="15">
        <v>0.36805555555555558</v>
      </c>
      <c r="C26187">
        <v>0</v>
      </c>
      <c r="D26187">
        <v>10.124000000000001</v>
      </c>
      <c r="E26187">
        <v>21.298999999999999</v>
      </c>
      <c r="F26187" s="13">
        <f t="shared" si="408"/>
        <v>43550.368055555555</v>
      </c>
    </row>
    <row r="26188" spans="1:6" x14ac:dyDescent="0.35">
      <c r="A26188" s="14">
        <v>43550</v>
      </c>
      <c r="B26188" s="15">
        <v>0.375</v>
      </c>
      <c r="C26188">
        <v>0</v>
      </c>
      <c r="D26188">
        <v>10.1236</v>
      </c>
      <c r="E26188">
        <v>21.300999999999998</v>
      </c>
      <c r="F26188" s="13">
        <f t="shared" si="408"/>
        <v>43550.375</v>
      </c>
    </row>
    <row r="26189" spans="1:6" x14ac:dyDescent="0.35">
      <c r="A26189" s="14">
        <v>43550</v>
      </c>
      <c r="B26189" s="15">
        <v>0.38194444444444442</v>
      </c>
      <c r="C26189">
        <v>0</v>
      </c>
      <c r="D26189">
        <v>10.1236</v>
      </c>
      <c r="E26189">
        <v>21.303000000000001</v>
      </c>
      <c r="F26189" s="13">
        <f t="shared" si="408"/>
        <v>43550.381944444445</v>
      </c>
    </row>
    <row r="26190" spans="1:6" x14ac:dyDescent="0.35">
      <c r="A26190" s="14">
        <v>43550</v>
      </c>
      <c r="B26190" s="15">
        <v>0.3888888888888889</v>
      </c>
      <c r="C26190">
        <v>0</v>
      </c>
      <c r="D26190">
        <v>10.1228</v>
      </c>
      <c r="E26190">
        <v>21.306999999999999</v>
      </c>
      <c r="F26190" s="13">
        <f t="shared" ref="F26190:F26253" si="409">A26190+B26190</f>
        <v>43550.388888888891</v>
      </c>
    </row>
    <row r="26191" spans="1:6" x14ac:dyDescent="0.35">
      <c r="A26191" s="14">
        <v>43550</v>
      </c>
      <c r="B26191" s="15">
        <v>0.39583333333333331</v>
      </c>
      <c r="C26191">
        <v>0</v>
      </c>
      <c r="D26191">
        <v>10.1218</v>
      </c>
      <c r="E26191">
        <v>21.31</v>
      </c>
      <c r="F26191" s="13">
        <f t="shared" si="409"/>
        <v>43550.395833333336</v>
      </c>
    </row>
    <row r="26192" spans="1:6" x14ac:dyDescent="0.35">
      <c r="A26192" s="14">
        <v>43550</v>
      </c>
      <c r="B26192" s="15">
        <v>0.40277777777777773</v>
      </c>
      <c r="C26192">
        <v>0</v>
      </c>
      <c r="D26192">
        <v>10.1228</v>
      </c>
      <c r="E26192">
        <v>21.312999999999999</v>
      </c>
      <c r="F26192" s="13">
        <f t="shared" si="409"/>
        <v>43550.402777777781</v>
      </c>
    </row>
    <row r="26193" spans="1:6" x14ac:dyDescent="0.35">
      <c r="A26193" s="14">
        <v>43550</v>
      </c>
      <c r="B26193" s="15">
        <v>0.40972222222222227</v>
      </c>
      <c r="C26193">
        <v>0</v>
      </c>
      <c r="D26193">
        <v>10.1219</v>
      </c>
      <c r="E26193">
        <v>21.318000000000001</v>
      </c>
      <c r="F26193" s="13">
        <f t="shared" si="409"/>
        <v>43550.409722222219</v>
      </c>
    </row>
    <row r="26194" spans="1:6" x14ac:dyDescent="0.35">
      <c r="A26194" s="14">
        <v>43550</v>
      </c>
      <c r="B26194" s="15">
        <v>0.41666666666666669</v>
      </c>
      <c r="C26194">
        <v>0</v>
      </c>
      <c r="D26194">
        <v>10.120900000000001</v>
      </c>
      <c r="E26194">
        <v>21.321999999999999</v>
      </c>
      <c r="F26194" s="13">
        <f t="shared" si="409"/>
        <v>43550.416666666664</v>
      </c>
    </row>
    <row r="26195" spans="1:6" x14ac:dyDescent="0.35">
      <c r="A26195" s="14">
        <v>43550</v>
      </c>
      <c r="B26195" s="15">
        <v>0.4236111111111111</v>
      </c>
      <c r="C26195">
        <v>0</v>
      </c>
      <c r="D26195">
        <v>10.1205</v>
      </c>
      <c r="E26195">
        <v>21.326000000000001</v>
      </c>
      <c r="F26195" s="13">
        <f t="shared" si="409"/>
        <v>43550.423611111109</v>
      </c>
    </row>
    <row r="26196" spans="1:6" x14ac:dyDescent="0.35">
      <c r="A26196" s="14">
        <v>43550</v>
      </c>
      <c r="B26196" s="15">
        <v>0.43055555555555558</v>
      </c>
      <c r="C26196">
        <v>0</v>
      </c>
      <c r="D26196">
        <v>10.119400000000001</v>
      </c>
      <c r="E26196">
        <v>21.331</v>
      </c>
      <c r="F26196" s="13">
        <f t="shared" si="409"/>
        <v>43550.430555555555</v>
      </c>
    </row>
    <row r="26197" spans="1:6" x14ac:dyDescent="0.35">
      <c r="A26197" s="14">
        <v>43550</v>
      </c>
      <c r="B26197" s="15">
        <v>0.4375</v>
      </c>
      <c r="C26197">
        <v>0</v>
      </c>
      <c r="D26197">
        <v>10.117900000000001</v>
      </c>
      <c r="E26197">
        <v>21.335999999999999</v>
      </c>
      <c r="F26197" s="13">
        <f t="shared" si="409"/>
        <v>43550.4375</v>
      </c>
    </row>
    <row r="26198" spans="1:6" x14ac:dyDescent="0.35">
      <c r="A26198" s="14">
        <v>43550</v>
      </c>
      <c r="B26198" s="15">
        <v>0.44444444444444442</v>
      </c>
      <c r="C26198">
        <v>0</v>
      </c>
      <c r="D26198">
        <v>10.1174</v>
      </c>
      <c r="E26198">
        <v>21.341000000000001</v>
      </c>
      <c r="F26198" s="13">
        <f t="shared" si="409"/>
        <v>43550.444444444445</v>
      </c>
    </row>
    <row r="26199" spans="1:6" x14ac:dyDescent="0.35">
      <c r="A26199" s="14">
        <v>43550</v>
      </c>
      <c r="B26199" s="15">
        <v>0.4513888888888889</v>
      </c>
      <c r="C26199">
        <v>0</v>
      </c>
      <c r="D26199">
        <v>10.1158</v>
      </c>
      <c r="E26199">
        <v>21.347000000000001</v>
      </c>
      <c r="F26199" s="13">
        <f t="shared" si="409"/>
        <v>43550.451388888891</v>
      </c>
    </row>
    <row r="26200" spans="1:6" x14ac:dyDescent="0.35">
      <c r="A26200" s="14">
        <v>43550</v>
      </c>
      <c r="B26200" s="15">
        <v>0.45833333333333331</v>
      </c>
      <c r="C26200">
        <v>0</v>
      </c>
      <c r="D26200">
        <v>10.1149</v>
      </c>
      <c r="E26200">
        <v>21.352</v>
      </c>
      <c r="F26200" s="13">
        <f t="shared" si="409"/>
        <v>43550.458333333336</v>
      </c>
    </row>
    <row r="26201" spans="1:6" x14ac:dyDescent="0.35">
      <c r="A26201" s="14">
        <v>43550</v>
      </c>
      <c r="B26201" s="15">
        <v>0.46527777777777773</v>
      </c>
      <c r="C26201">
        <v>0</v>
      </c>
      <c r="D26201">
        <v>10.1134</v>
      </c>
      <c r="E26201">
        <v>21.358000000000001</v>
      </c>
      <c r="F26201" s="13">
        <f t="shared" si="409"/>
        <v>43550.465277777781</v>
      </c>
    </row>
    <row r="26202" spans="1:6" x14ac:dyDescent="0.35">
      <c r="A26202" s="14">
        <v>43550</v>
      </c>
      <c r="B26202" s="15">
        <v>0.47222222222222227</v>
      </c>
      <c r="C26202">
        <v>0</v>
      </c>
      <c r="D26202">
        <v>10.111599999999999</v>
      </c>
      <c r="E26202">
        <v>21.364000000000001</v>
      </c>
      <c r="F26202" s="13">
        <f t="shared" si="409"/>
        <v>43550.472222222219</v>
      </c>
    </row>
    <row r="26203" spans="1:6" x14ac:dyDescent="0.35">
      <c r="A26203" s="14">
        <v>43550</v>
      </c>
      <c r="B26203" s="15">
        <v>0.47916666666666669</v>
      </c>
      <c r="C26203">
        <v>0</v>
      </c>
      <c r="D26203">
        <v>10.1097</v>
      </c>
      <c r="E26203">
        <v>21.370999999999999</v>
      </c>
      <c r="F26203" s="13">
        <f t="shared" si="409"/>
        <v>43550.479166666664</v>
      </c>
    </row>
    <row r="26204" spans="1:6" x14ac:dyDescent="0.35">
      <c r="A26204" s="14">
        <v>43550</v>
      </c>
      <c r="B26204" s="15">
        <v>0.4861111111111111</v>
      </c>
      <c r="C26204">
        <v>0</v>
      </c>
      <c r="D26204">
        <v>10.1081</v>
      </c>
      <c r="E26204">
        <v>21.378</v>
      </c>
      <c r="F26204" s="13">
        <f t="shared" si="409"/>
        <v>43550.486111111109</v>
      </c>
    </row>
    <row r="26205" spans="1:6" x14ac:dyDescent="0.35">
      <c r="A26205" s="14">
        <v>43550</v>
      </c>
      <c r="B26205" s="15">
        <v>0.49305555555555558</v>
      </c>
      <c r="C26205">
        <v>0</v>
      </c>
      <c r="D26205">
        <v>10.1061</v>
      </c>
      <c r="E26205">
        <v>21.384</v>
      </c>
      <c r="F26205" s="13">
        <f t="shared" si="409"/>
        <v>43550.493055555555</v>
      </c>
    </row>
    <row r="26206" spans="1:6" x14ac:dyDescent="0.35">
      <c r="A26206" s="14">
        <v>43550</v>
      </c>
      <c r="B26206" s="15">
        <v>0.5</v>
      </c>
      <c r="C26206">
        <v>0</v>
      </c>
      <c r="D26206">
        <v>10.1046</v>
      </c>
      <c r="E26206">
        <v>21.390999999999998</v>
      </c>
      <c r="F26206" s="13">
        <f t="shared" si="409"/>
        <v>43550.5</v>
      </c>
    </row>
    <row r="26207" spans="1:6" x14ac:dyDescent="0.35">
      <c r="A26207" s="14">
        <v>43550</v>
      </c>
      <c r="B26207" s="15">
        <v>0.50694444444444442</v>
      </c>
      <c r="C26207">
        <v>0</v>
      </c>
      <c r="D26207">
        <v>10.1035</v>
      </c>
      <c r="E26207">
        <v>21.399000000000001</v>
      </c>
      <c r="F26207" s="13">
        <f t="shared" si="409"/>
        <v>43550.506944444445</v>
      </c>
    </row>
    <row r="26208" spans="1:6" x14ac:dyDescent="0.35">
      <c r="A26208" s="14">
        <v>43550</v>
      </c>
      <c r="B26208" s="15">
        <v>0.51388888888888895</v>
      </c>
      <c r="C26208">
        <v>0</v>
      </c>
      <c r="D26208">
        <v>10.101900000000001</v>
      </c>
      <c r="E26208">
        <v>21.407</v>
      </c>
      <c r="F26208" s="13">
        <f t="shared" si="409"/>
        <v>43550.513888888891</v>
      </c>
    </row>
    <row r="26209" spans="1:6" x14ac:dyDescent="0.35">
      <c r="A26209" s="14">
        <v>43550</v>
      </c>
      <c r="B26209" s="15">
        <v>0.52083333333333337</v>
      </c>
      <c r="C26209">
        <v>0</v>
      </c>
      <c r="D26209">
        <v>10.100199999999999</v>
      </c>
      <c r="E26209">
        <v>21.416</v>
      </c>
      <c r="F26209" s="13">
        <f t="shared" si="409"/>
        <v>43550.520833333336</v>
      </c>
    </row>
    <row r="26210" spans="1:6" x14ac:dyDescent="0.35">
      <c r="A26210" s="14">
        <v>43550</v>
      </c>
      <c r="B26210" s="15">
        <v>0.52777777777777779</v>
      </c>
      <c r="C26210">
        <v>0</v>
      </c>
      <c r="D26210">
        <v>10.099</v>
      </c>
      <c r="E26210">
        <v>21.425000000000001</v>
      </c>
      <c r="F26210" s="13">
        <f t="shared" si="409"/>
        <v>43550.527777777781</v>
      </c>
    </row>
    <row r="26211" spans="1:6" x14ac:dyDescent="0.35">
      <c r="A26211" s="14">
        <v>43550</v>
      </c>
      <c r="B26211" s="15">
        <v>0.53472222222222221</v>
      </c>
      <c r="C26211">
        <v>0</v>
      </c>
      <c r="D26211">
        <v>10.096500000000001</v>
      </c>
      <c r="E26211">
        <v>21.434999999999999</v>
      </c>
      <c r="F26211" s="13">
        <f t="shared" si="409"/>
        <v>43550.534722222219</v>
      </c>
    </row>
    <row r="26212" spans="1:6" x14ac:dyDescent="0.35">
      <c r="A26212" s="14">
        <v>43550</v>
      </c>
      <c r="B26212" s="15">
        <v>0.54166666666666663</v>
      </c>
      <c r="C26212">
        <v>0</v>
      </c>
      <c r="D26212">
        <v>10.0952</v>
      </c>
      <c r="E26212">
        <v>21.446000000000002</v>
      </c>
      <c r="F26212" s="13">
        <f t="shared" si="409"/>
        <v>43550.541666666664</v>
      </c>
    </row>
    <row r="26213" spans="1:6" x14ac:dyDescent="0.35">
      <c r="A26213" s="14">
        <v>43550</v>
      </c>
      <c r="B26213" s="15">
        <v>0.54861111111111105</v>
      </c>
      <c r="C26213">
        <v>0</v>
      </c>
      <c r="D26213">
        <v>10.0928</v>
      </c>
      <c r="E26213">
        <v>21.457000000000001</v>
      </c>
      <c r="F26213" s="13">
        <f t="shared" si="409"/>
        <v>43550.548611111109</v>
      </c>
    </row>
    <row r="26214" spans="1:6" x14ac:dyDescent="0.35">
      <c r="A26214" s="14">
        <v>43550</v>
      </c>
      <c r="B26214" s="15">
        <v>0.55555555555555558</v>
      </c>
      <c r="C26214">
        <v>0</v>
      </c>
      <c r="D26214">
        <v>10.090999999999999</v>
      </c>
      <c r="E26214">
        <v>21.468</v>
      </c>
      <c r="F26214" s="13">
        <f t="shared" si="409"/>
        <v>43550.555555555555</v>
      </c>
    </row>
    <row r="26215" spans="1:6" x14ac:dyDescent="0.35">
      <c r="A26215" s="14">
        <v>43550</v>
      </c>
      <c r="B26215" s="15">
        <v>0.5625</v>
      </c>
      <c r="C26215">
        <v>0</v>
      </c>
      <c r="D26215">
        <v>10.0898</v>
      </c>
      <c r="E26215">
        <v>21.478999999999999</v>
      </c>
      <c r="F26215" s="13">
        <f t="shared" si="409"/>
        <v>43550.5625</v>
      </c>
    </row>
    <row r="26216" spans="1:6" x14ac:dyDescent="0.35">
      <c r="A26216" s="14">
        <v>43550</v>
      </c>
      <c r="B26216" s="15">
        <v>0.56944444444444442</v>
      </c>
      <c r="C26216">
        <v>0</v>
      </c>
      <c r="D26216">
        <v>10.087400000000001</v>
      </c>
      <c r="E26216">
        <v>21.489000000000001</v>
      </c>
      <c r="F26216" s="13">
        <f t="shared" si="409"/>
        <v>43550.569444444445</v>
      </c>
    </row>
    <row r="26217" spans="1:6" x14ac:dyDescent="0.35">
      <c r="A26217" s="14">
        <v>43550</v>
      </c>
      <c r="B26217" s="15">
        <v>0.57638888888888895</v>
      </c>
      <c r="C26217">
        <v>0</v>
      </c>
      <c r="D26217">
        <v>10.088200000000001</v>
      </c>
      <c r="E26217">
        <v>21.498999999999999</v>
      </c>
      <c r="F26217" s="13">
        <f t="shared" si="409"/>
        <v>43550.576388888891</v>
      </c>
    </row>
    <row r="26218" spans="1:6" x14ac:dyDescent="0.35">
      <c r="A26218" s="14">
        <v>43550</v>
      </c>
      <c r="B26218" s="15">
        <v>0.58333333333333337</v>
      </c>
      <c r="C26218">
        <v>0</v>
      </c>
      <c r="D26218">
        <v>10.0885</v>
      </c>
      <c r="E26218">
        <v>21.509</v>
      </c>
      <c r="F26218" s="13">
        <f t="shared" si="409"/>
        <v>43550.583333333336</v>
      </c>
    </row>
    <row r="26219" spans="1:6" x14ac:dyDescent="0.35">
      <c r="A26219" s="14">
        <v>43550</v>
      </c>
      <c r="B26219" s="15">
        <v>0.59027777777777779</v>
      </c>
      <c r="C26219">
        <v>0</v>
      </c>
      <c r="D26219">
        <v>10.086399999999999</v>
      </c>
      <c r="E26219">
        <v>21.518000000000001</v>
      </c>
      <c r="F26219" s="13">
        <f t="shared" si="409"/>
        <v>43550.590277777781</v>
      </c>
    </row>
    <row r="26220" spans="1:6" x14ac:dyDescent="0.35">
      <c r="A26220" s="14">
        <v>43550</v>
      </c>
      <c r="B26220" s="15">
        <v>0.59722222222222221</v>
      </c>
      <c r="C26220">
        <v>0</v>
      </c>
      <c r="D26220">
        <v>10.086399999999999</v>
      </c>
      <c r="E26220">
        <v>21.526</v>
      </c>
      <c r="F26220" s="13">
        <f t="shared" si="409"/>
        <v>43550.597222222219</v>
      </c>
    </row>
    <row r="26221" spans="1:6" x14ac:dyDescent="0.35">
      <c r="A26221" s="14">
        <v>43550</v>
      </c>
      <c r="B26221" s="15">
        <v>0.60416666666666663</v>
      </c>
      <c r="C26221">
        <v>0</v>
      </c>
      <c r="D26221">
        <v>10.0861</v>
      </c>
      <c r="E26221">
        <v>21.533999999999999</v>
      </c>
      <c r="F26221" s="13">
        <f t="shared" si="409"/>
        <v>43550.604166666664</v>
      </c>
    </row>
    <row r="26222" spans="1:6" x14ac:dyDescent="0.35">
      <c r="A26222" s="14">
        <v>43550</v>
      </c>
      <c r="B26222" s="15">
        <v>0.61111111111111105</v>
      </c>
      <c r="C26222">
        <v>0</v>
      </c>
      <c r="D26222">
        <v>10.0844</v>
      </c>
      <c r="E26222">
        <v>21.541</v>
      </c>
      <c r="F26222" s="13">
        <f t="shared" si="409"/>
        <v>43550.611111111109</v>
      </c>
    </row>
    <row r="26223" spans="1:6" x14ac:dyDescent="0.35">
      <c r="A26223" s="14">
        <v>43550</v>
      </c>
      <c r="B26223" s="15">
        <v>0.61805555555555558</v>
      </c>
      <c r="C26223">
        <v>0</v>
      </c>
      <c r="D26223">
        <v>10.0829</v>
      </c>
      <c r="E26223">
        <v>21.547000000000001</v>
      </c>
      <c r="F26223" s="13">
        <f t="shared" si="409"/>
        <v>43550.618055555555</v>
      </c>
    </row>
    <row r="26224" spans="1:6" x14ac:dyDescent="0.35">
      <c r="A26224" s="14">
        <v>43550</v>
      </c>
      <c r="B26224" s="15">
        <v>0.625</v>
      </c>
      <c r="C26224">
        <v>0</v>
      </c>
      <c r="D26224">
        <v>10.082599999999999</v>
      </c>
      <c r="E26224">
        <v>21.553000000000001</v>
      </c>
      <c r="F26224" s="13">
        <f t="shared" si="409"/>
        <v>43550.625</v>
      </c>
    </row>
    <row r="26225" spans="1:6" x14ac:dyDescent="0.35">
      <c r="A26225" s="14">
        <v>43550</v>
      </c>
      <c r="B26225" s="15">
        <v>0.63194444444444442</v>
      </c>
      <c r="C26225">
        <v>0</v>
      </c>
      <c r="D26225">
        <v>10.0817</v>
      </c>
      <c r="E26225">
        <v>21.559000000000001</v>
      </c>
      <c r="F26225" s="13">
        <f t="shared" si="409"/>
        <v>43550.631944444445</v>
      </c>
    </row>
    <row r="26226" spans="1:6" x14ac:dyDescent="0.35">
      <c r="A26226" s="14">
        <v>43550</v>
      </c>
      <c r="B26226" s="15">
        <v>0.63888888888888895</v>
      </c>
      <c r="C26226">
        <v>0</v>
      </c>
      <c r="D26226">
        <v>10.0815</v>
      </c>
      <c r="E26226">
        <v>21.562999999999999</v>
      </c>
      <c r="F26226" s="13">
        <f t="shared" si="409"/>
        <v>43550.638888888891</v>
      </c>
    </row>
    <row r="26227" spans="1:6" x14ac:dyDescent="0.35">
      <c r="A26227" s="14">
        <v>43550</v>
      </c>
      <c r="B26227" s="15">
        <v>0.64583333333333337</v>
      </c>
      <c r="C26227">
        <v>0</v>
      </c>
      <c r="D26227">
        <v>10.082599999999999</v>
      </c>
      <c r="E26227">
        <v>21.567</v>
      </c>
      <c r="F26227" s="13">
        <f t="shared" si="409"/>
        <v>43550.645833333336</v>
      </c>
    </row>
    <row r="26228" spans="1:6" x14ac:dyDescent="0.35">
      <c r="A26228" s="14">
        <v>43550</v>
      </c>
      <c r="B26228" s="15">
        <v>0.65277777777777779</v>
      </c>
      <c r="C26228">
        <v>0</v>
      </c>
      <c r="D26228">
        <v>10.083</v>
      </c>
      <c r="E26228">
        <v>21.57</v>
      </c>
      <c r="F26228" s="13">
        <f t="shared" si="409"/>
        <v>43550.652777777781</v>
      </c>
    </row>
    <row r="26229" spans="1:6" x14ac:dyDescent="0.35">
      <c r="A26229" s="14">
        <v>43550</v>
      </c>
      <c r="B26229" s="15">
        <v>0.65972222222222221</v>
      </c>
      <c r="C26229">
        <v>0</v>
      </c>
      <c r="D26229">
        <v>10.082000000000001</v>
      </c>
      <c r="E26229">
        <v>21.571999999999999</v>
      </c>
      <c r="F26229" s="13">
        <f t="shared" si="409"/>
        <v>43550.659722222219</v>
      </c>
    </row>
    <row r="26230" spans="1:6" x14ac:dyDescent="0.35">
      <c r="A26230" s="14">
        <v>43550</v>
      </c>
      <c r="B26230" s="15">
        <v>0.66666666666666663</v>
      </c>
      <c r="C26230">
        <v>0</v>
      </c>
      <c r="D26230">
        <v>10.0825</v>
      </c>
      <c r="E26230">
        <v>21.574000000000002</v>
      </c>
      <c r="F26230" s="13">
        <f t="shared" si="409"/>
        <v>43550.666666666664</v>
      </c>
    </row>
    <row r="26231" spans="1:6" x14ac:dyDescent="0.35">
      <c r="A26231" s="14">
        <v>43550</v>
      </c>
      <c r="B26231" s="15">
        <v>0.67361111111111116</v>
      </c>
      <c r="C26231">
        <v>0</v>
      </c>
      <c r="D26231">
        <v>10.0837</v>
      </c>
      <c r="E26231">
        <v>21.576000000000001</v>
      </c>
      <c r="F26231" s="13">
        <f t="shared" si="409"/>
        <v>43550.673611111109</v>
      </c>
    </row>
    <row r="26232" spans="1:6" x14ac:dyDescent="0.35">
      <c r="A26232" s="14">
        <v>43550</v>
      </c>
      <c r="B26232" s="15">
        <v>0.68055555555555547</v>
      </c>
      <c r="C26232">
        <v>0</v>
      </c>
      <c r="D26232">
        <v>10.0853</v>
      </c>
      <c r="E26232">
        <v>21.577000000000002</v>
      </c>
      <c r="F26232" s="13">
        <f t="shared" si="409"/>
        <v>43550.680555555555</v>
      </c>
    </row>
    <row r="26233" spans="1:6" x14ac:dyDescent="0.35">
      <c r="A26233" s="14">
        <v>43550</v>
      </c>
      <c r="B26233" s="15">
        <v>0.6875</v>
      </c>
      <c r="C26233">
        <v>0</v>
      </c>
      <c r="D26233">
        <v>10.084899999999999</v>
      </c>
      <c r="E26233">
        <v>21.577999999999999</v>
      </c>
      <c r="F26233" s="13">
        <f t="shared" si="409"/>
        <v>43550.6875</v>
      </c>
    </row>
    <row r="26234" spans="1:6" x14ac:dyDescent="0.35">
      <c r="A26234" s="14">
        <v>43550</v>
      </c>
      <c r="B26234" s="15">
        <v>0.69444444444444453</v>
      </c>
      <c r="C26234">
        <v>0</v>
      </c>
      <c r="D26234">
        <v>10.085599999999999</v>
      </c>
      <c r="E26234">
        <v>21.579000000000001</v>
      </c>
      <c r="F26234" s="13">
        <f t="shared" si="409"/>
        <v>43550.694444444445</v>
      </c>
    </row>
    <row r="26235" spans="1:6" x14ac:dyDescent="0.35">
      <c r="A26235" s="14">
        <v>43550</v>
      </c>
      <c r="B26235" s="15">
        <v>0.70138888888888884</v>
      </c>
      <c r="C26235">
        <v>0</v>
      </c>
      <c r="D26235">
        <v>10.0868</v>
      </c>
      <c r="E26235">
        <v>21.579000000000001</v>
      </c>
      <c r="F26235" s="13">
        <f t="shared" si="409"/>
        <v>43550.701388888891</v>
      </c>
    </row>
    <row r="26236" spans="1:6" x14ac:dyDescent="0.35">
      <c r="A26236" s="14">
        <v>43550</v>
      </c>
      <c r="B26236" s="15">
        <v>0.70833333333333337</v>
      </c>
      <c r="C26236">
        <v>0</v>
      </c>
      <c r="D26236">
        <v>10.088100000000001</v>
      </c>
      <c r="E26236">
        <v>21.579000000000001</v>
      </c>
      <c r="F26236" s="13">
        <f t="shared" si="409"/>
        <v>43550.708333333336</v>
      </c>
    </row>
    <row r="26237" spans="1:6" x14ac:dyDescent="0.35">
      <c r="A26237" s="14">
        <v>43550</v>
      </c>
      <c r="B26237" s="15">
        <v>0.71527777777777779</v>
      </c>
      <c r="C26237">
        <v>0</v>
      </c>
      <c r="D26237">
        <v>10.089399999999999</v>
      </c>
      <c r="E26237">
        <v>21.579000000000001</v>
      </c>
      <c r="F26237" s="13">
        <f t="shared" si="409"/>
        <v>43550.715277777781</v>
      </c>
    </row>
    <row r="26238" spans="1:6" x14ac:dyDescent="0.35">
      <c r="A26238" s="14">
        <v>43550</v>
      </c>
      <c r="B26238" s="15">
        <v>0.72222222222222221</v>
      </c>
      <c r="C26238">
        <v>0</v>
      </c>
      <c r="D26238">
        <v>10.092599999999999</v>
      </c>
      <c r="E26238">
        <v>21.579000000000001</v>
      </c>
      <c r="F26238" s="13">
        <f t="shared" si="409"/>
        <v>43550.722222222219</v>
      </c>
    </row>
    <row r="26239" spans="1:6" x14ac:dyDescent="0.35">
      <c r="A26239" s="14">
        <v>43550</v>
      </c>
      <c r="B26239" s="15">
        <v>0.72916666666666663</v>
      </c>
      <c r="C26239">
        <v>0</v>
      </c>
      <c r="D26239">
        <v>10.094200000000001</v>
      </c>
      <c r="E26239">
        <v>21.579000000000001</v>
      </c>
      <c r="F26239" s="13">
        <f t="shared" si="409"/>
        <v>43550.729166666664</v>
      </c>
    </row>
    <row r="26240" spans="1:6" x14ac:dyDescent="0.35">
      <c r="A26240" s="14">
        <v>43550</v>
      </c>
      <c r="B26240" s="15">
        <v>0.73611111111111116</v>
      </c>
      <c r="C26240">
        <v>0</v>
      </c>
      <c r="D26240">
        <v>10.094799999999999</v>
      </c>
      <c r="E26240">
        <v>21.579000000000001</v>
      </c>
      <c r="F26240" s="13">
        <f t="shared" si="409"/>
        <v>43550.736111111109</v>
      </c>
    </row>
    <row r="26241" spans="1:6" x14ac:dyDescent="0.35">
      <c r="A26241" s="14">
        <v>43550</v>
      </c>
      <c r="B26241" s="15">
        <v>0.74305555555555547</v>
      </c>
      <c r="C26241">
        <v>0</v>
      </c>
      <c r="D26241">
        <v>10.0976</v>
      </c>
      <c r="E26241">
        <v>21.577999999999999</v>
      </c>
      <c r="F26241" s="13">
        <f t="shared" si="409"/>
        <v>43550.743055555555</v>
      </c>
    </row>
    <row r="26242" spans="1:6" x14ac:dyDescent="0.35">
      <c r="A26242" s="14">
        <v>43550</v>
      </c>
      <c r="B26242" s="15">
        <v>0.75</v>
      </c>
      <c r="C26242">
        <v>0</v>
      </c>
      <c r="D26242">
        <v>10.0992</v>
      </c>
      <c r="E26242">
        <v>21.577000000000002</v>
      </c>
      <c r="F26242" s="13">
        <f t="shared" si="409"/>
        <v>43550.75</v>
      </c>
    </row>
    <row r="26243" spans="1:6" x14ac:dyDescent="0.35">
      <c r="A26243" s="14">
        <v>43550</v>
      </c>
      <c r="B26243" s="15">
        <v>0.75694444444444453</v>
      </c>
      <c r="C26243">
        <v>0</v>
      </c>
      <c r="D26243">
        <v>10.1006</v>
      </c>
      <c r="E26243">
        <v>21.576000000000001</v>
      </c>
      <c r="F26243" s="13">
        <f t="shared" si="409"/>
        <v>43550.756944444445</v>
      </c>
    </row>
    <row r="26244" spans="1:6" x14ac:dyDescent="0.35">
      <c r="A26244" s="14">
        <v>43550</v>
      </c>
      <c r="B26244" s="15">
        <v>0.76388888888888884</v>
      </c>
      <c r="C26244">
        <v>0</v>
      </c>
      <c r="D26244">
        <v>10.1031</v>
      </c>
      <c r="E26244">
        <v>21.574999999999999</v>
      </c>
      <c r="F26244" s="13">
        <f t="shared" si="409"/>
        <v>43550.763888888891</v>
      </c>
    </row>
    <row r="26245" spans="1:6" x14ac:dyDescent="0.35">
      <c r="A26245" s="14">
        <v>43550</v>
      </c>
      <c r="B26245" s="15">
        <v>0.77083333333333337</v>
      </c>
      <c r="C26245">
        <v>0</v>
      </c>
      <c r="D26245">
        <v>10.105</v>
      </c>
      <c r="E26245">
        <v>21.573</v>
      </c>
      <c r="F26245" s="13">
        <f t="shared" si="409"/>
        <v>43550.770833333336</v>
      </c>
    </row>
    <row r="26246" spans="1:6" x14ac:dyDescent="0.35">
      <c r="A26246" s="14">
        <v>43550</v>
      </c>
      <c r="B26246" s="15">
        <v>0.77777777777777779</v>
      </c>
      <c r="C26246">
        <v>0</v>
      </c>
      <c r="D26246">
        <v>10.105600000000001</v>
      </c>
      <c r="E26246">
        <v>21.571999999999999</v>
      </c>
      <c r="F26246" s="13">
        <f t="shared" si="409"/>
        <v>43550.777777777781</v>
      </c>
    </row>
    <row r="26247" spans="1:6" x14ac:dyDescent="0.35">
      <c r="A26247" s="14">
        <v>43550</v>
      </c>
      <c r="B26247" s="15">
        <v>0.78472222222222221</v>
      </c>
      <c r="C26247">
        <v>0</v>
      </c>
      <c r="D26247">
        <v>10.1068</v>
      </c>
      <c r="E26247">
        <v>21.571000000000002</v>
      </c>
      <c r="F26247" s="13">
        <f t="shared" si="409"/>
        <v>43550.784722222219</v>
      </c>
    </row>
    <row r="26248" spans="1:6" x14ac:dyDescent="0.35">
      <c r="A26248" s="14">
        <v>43550</v>
      </c>
      <c r="B26248" s="15">
        <v>0.79166666666666663</v>
      </c>
      <c r="C26248">
        <v>0</v>
      </c>
      <c r="D26248">
        <v>10.1084</v>
      </c>
      <c r="E26248">
        <v>21.568999999999999</v>
      </c>
      <c r="F26248" s="13">
        <f t="shared" si="409"/>
        <v>43550.791666666664</v>
      </c>
    </row>
    <row r="26249" spans="1:6" x14ac:dyDescent="0.35">
      <c r="A26249" s="14">
        <v>43550</v>
      </c>
      <c r="B26249" s="15">
        <v>0.79861111111111116</v>
      </c>
      <c r="C26249">
        <v>0</v>
      </c>
      <c r="D26249">
        <v>10.110799999999999</v>
      </c>
      <c r="E26249">
        <v>21.568000000000001</v>
      </c>
      <c r="F26249" s="13">
        <f t="shared" si="409"/>
        <v>43550.798611111109</v>
      </c>
    </row>
    <row r="26250" spans="1:6" x14ac:dyDescent="0.35">
      <c r="A26250" s="14">
        <v>43550</v>
      </c>
      <c r="B26250" s="15">
        <v>0.80555555555555547</v>
      </c>
      <c r="C26250">
        <v>0</v>
      </c>
      <c r="D26250">
        <v>10.1114</v>
      </c>
      <c r="E26250">
        <v>21.567</v>
      </c>
      <c r="F26250" s="13">
        <f t="shared" si="409"/>
        <v>43550.805555555555</v>
      </c>
    </row>
    <row r="26251" spans="1:6" x14ac:dyDescent="0.35">
      <c r="A26251" s="14">
        <v>43550</v>
      </c>
      <c r="B26251" s="15">
        <v>0.8125</v>
      </c>
      <c r="C26251">
        <v>0</v>
      </c>
      <c r="D26251">
        <v>10.112</v>
      </c>
      <c r="E26251">
        <v>21.565000000000001</v>
      </c>
      <c r="F26251" s="13">
        <f t="shared" si="409"/>
        <v>43550.8125</v>
      </c>
    </row>
    <row r="26252" spans="1:6" x14ac:dyDescent="0.35">
      <c r="A26252" s="14">
        <v>43550</v>
      </c>
      <c r="B26252" s="15">
        <v>0.81944444444444453</v>
      </c>
      <c r="C26252">
        <v>0</v>
      </c>
      <c r="D26252">
        <v>10.113099999999999</v>
      </c>
      <c r="E26252">
        <v>21.562999999999999</v>
      </c>
      <c r="F26252" s="13">
        <f t="shared" si="409"/>
        <v>43550.819444444445</v>
      </c>
    </row>
    <row r="26253" spans="1:6" x14ac:dyDescent="0.35">
      <c r="A26253" s="14">
        <v>43550</v>
      </c>
      <c r="B26253" s="15">
        <v>0.82638888888888884</v>
      </c>
      <c r="C26253">
        <v>0</v>
      </c>
      <c r="D26253">
        <v>10.1142</v>
      </c>
      <c r="E26253">
        <v>21.562000000000001</v>
      </c>
      <c r="F26253" s="13">
        <f t="shared" si="409"/>
        <v>43550.826388888891</v>
      </c>
    </row>
    <row r="26254" spans="1:6" x14ac:dyDescent="0.35">
      <c r="A26254" s="14">
        <v>43550</v>
      </c>
      <c r="B26254" s="15">
        <v>0.83333333333333337</v>
      </c>
      <c r="C26254">
        <v>0</v>
      </c>
      <c r="D26254">
        <v>10.115</v>
      </c>
      <c r="E26254">
        <v>21.56</v>
      </c>
      <c r="F26254" s="13">
        <f t="shared" ref="F26254:F26317" si="410">A26254+B26254</f>
        <v>43550.833333333336</v>
      </c>
    </row>
    <row r="26255" spans="1:6" x14ac:dyDescent="0.35">
      <c r="A26255" s="14">
        <v>43550</v>
      </c>
      <c r="B26255" s="15">
        <v>0.84027777777777779</v>
      </c>
      <c r="C26255">
        <v>0</v>
      </c>
      <c r="D26255">
        <v>10.115600000000001</v>
      </c>
      <c r="E26255">
        <v>21.558</v>
      </c>
      <c r="F26255" s="13">
        <f t="shared" si="410"/>
        <v>43550.840277777781</v>
      </c>
    </row>
    <row r="26256" spans="1:6" x14ac:dyDescent="0.35">
      <c r="A26256" s="14">
        <v>43550</v>
      </c>
      <c r="B26256" s="15">
        <v>0.84722222222222221</v>
      </c>
      <c r="C26256">
        <v>0</v>
      </c>
      <c r="D26256">
        <v>10.115500000000001</v>
      </c>
      <c r="E26256">
        <v>21.556000000000001</v>
      </c>
      <c r="F26256" s="13">
        <f t="shared" si="410"/>
        <v>43550.847222222219</v>
      </c>
    </row>
    <row r="26257" spans="1:6" x14ac:dyDescent="0.35">
      <c r="A26257" s="14">
        <v>43550</v>
      </c>
      <c r="B26257" s="15">
        <v>0.85416666666666663</v>
      </c>
      <c r="C26257">
        <v>0</v>
      </c>
      <c r="D26257">
        <v>10.116899999999999</v>
      </c>
      <c r="E26257">
        <v>21.553999999999998</v>
      </c>
      <c r="F26257" s="13">
        <f t="shared" si="410"/>
        <v>43550.854166666664</v>
      </c>
    </row>
    <row r="26258" spans="1:6" x14ac:dyDescent="0.35">
      <c r="A26258" s="14">
        <v>43550</v>
      </c>
      <c r="B26258" s="15">
        <v>0.86111111111111116</v>
      </c>
      <c r="C26258">
        <v>0</v>
      </c>
      <c r="D26258">
        <v>10.118499999999999</v>
      </c>
      <c r="E26258">
        <v>21.553000000000001</v>
      </c>
      <c r="F26258" s="13">
        <f t="shared" si="410"/>
        <v>43550.861111111109</v>
      </c>
    </row>
    <row r="26259" spans="1:6" x14ac:dyDescent="0.35">
      <c r="A26259" s="14">
        <v>43550</v>
      </c>
      <c r="B26259" s="15">
        <v>0.86805555555555547</v>
      </c>
      <c r="C26259">
        <v>0</v>
      </c>
      <c r="D26259">
        <v>10.1191</v>
      </c>
      <c r="E26259">
        <v>21.550999999999998</v>
      </c>
      <c r="F26259" s="13">
        <f t="shared" si="410"/>
        <v>43550.868055555555</v>
      </c>
    </row>
    <row r="26260" spans="1:6" x14ac:dyDescent="0.35">
      <c r="A26260" s="14">
        <v>43550</v>
      </c>
      <c r="B26260" s="15">
        <v>0.875</v>
      </c>
      <c r="C26260">
        <v>0</v>
      </c>
      <c r="D26260">
        <v>10.1203</v>
      </c>
      <c r="E26260">
        <v>21.548999999999999</v>
      </c>
      <c r="F26260" s="13">
        <f t="shared" si="410"/>
        <v>43550.875</v>
      </c>
    </row>
    <row r="26261" spans="1:6" x14ac:dyDescent="0.35">
      <c r="A26261" s="14">
        <v>43550</v>
      </c>
      <c r="B26261" s="15">
        <v>0.88194444444444453</v>
      </c>
      <c r="C26261">
        <v>0</v>
      </c>
      <c r="D26261">
        <v>10.120100000000001</v>
      </c>
      <c r="E26261">
        <v>21.547000000000001</v>
      </c>
      <c r="F26261" s="13">
        <f t="shared" si="410"/>
        <v>43550.881944444445</v>
      </c>
    </row>
    <row r="26262" spans="1:6" x14ac:dyDescent="0.35">
      <c r="A26262" s="14">
        <v>43550</v>
      </c>
      <c r="B26262" s="15">
        <v>0.88888888888888884</v>
      </c>
      <c r="C26262">
        <v>0</v>
      </c>
      <c r="D26262">
        <v>10.119400000000001</v>
      </c>
      <c r="E26262">
        <v>21.544</v>
      </c>
      <c r="F26262" s="13">
        <f t="shared" si="410"/>
        <v>43550.888888888891</v>
      </c>
    </row>
    <row r="26263" spans="1:6" x14ac:dyDescent="0.35">
      <c r="A26263" s="14">
        <v>43550</v>
      </c>
      <c r="B26263" s="15">
        <v>0.89583333333333337</v>
      </c>
      <c r="C26263">
        <v>0</v>
      </c>
      <c r="D26263">
        <v>10.119999999999999</v>
      </c>
      <c r="E26263">
        <v>21.542000000000002</v>
      </c>
      <c r="F26263" s="13">
        <f t="shared" si="410"/>
        <v>43550.895833333336</v>
      </c>
    </row>
    <row r="26264" spans="1:6" x14ac:dyDescent="0.35">
      <c r="A26264" s="14">
        <v>43550</v>
      </c>
      <c r="B26264" s="15">
        <v>0.90277777777777779</v>
      </c>
      <c r="C26264">
        <v>0</v>
      </c>
      <c r="D26264">
        <v>10.1191</v>
      </c>
      <c r="E26264">
        <v>21.54</v>
      </c>
      <c r="F26264" s="13">
        <f t="shared" si="410"/>
        <v>43550.902777777781</v>
      </c>
    </row>
    <row r="26265" spans="1:6" x14ac:dyDescent="0.35">
      <c r="A26265" s="14">
        <v>43550</v>
      </c>
      <c r="B26265" s="15">
        <v>0.90972222222222221</v>
      </c>
      <c r="C26265">
        <v>0</v>
      </c>
      <c r="D26265">
        <v>10.1191</v>
      </c>
      <c r="E26265">
        <v>21.538</v>
      </c>
      <c r="F26265" s="13">
        <f t="shared" si="410"/>
        <v>43550.909722222219</v>
      </c>
    </row>
    <row r="26266" spans="1:6" x14ac:dyDescent="0.35">
      <c r="A26266" s="14">
        <v>43550</v>
      </c>
      <c r="B26266" s="15">
        <v>0.91666666666666663</v>
      </c>
      <c r="C26266">
        <v>0</v>
      </c>
      <c r="D26266">
        <v>10.119400000000001</v>
      </c>
      <c r="E26266">
        <v>21.536000000000001</v>
      </c>
      <c r="F26266" s="13">
        <f t="shared" si="410"/>
        <v>43550.916666666664</v>
      </c>
    </row>
    <row r="26267" spans="1:6" x14ac:dyDescent="0.35">
      <c r="A26267" s="14">
        <v>43550</v>
      </c>
      <c r="B26267" s="15">
        <v>0.92361111111111116</v>
      </c>
      <c r="C26267">
        <v>0</v>
      </c>
      <c r="D26267">
        <v>10.1197</v>
      </c>
      <c r="E26267">
        <v>21.533000000000001</v>
      </c>
      <c r="F26267" s="13">
        <f t="shared" si="410"/>
        <v>43550.923611111109</v>
      </c>
    </row>
    <row r="26268" spans="1:6" x14ac:dyDescent="0.35">
      <c r="A26268" s="14">
        <v>43550</v>
      </c>
      <c r="B26268" s="15">
        <v>0.93055555555555547</v>
      </c>
      <c r="C26268">
        <v>0</v>
      </c>
      <c r="D26268">
        <v>10.119899999999999</v>
      </c>
      <c r="E26268">
        <v>21.530999999999999</v>
      </c>
      <c r="F26268" s="13">
        <f t="shared" si="410"/>
        <v>43550.930555555555</v>
      </c>
    </row>
    <row r="26269" spans="1:6" x14ac:dyDescent="0.35">
      <c r="A26269" s="14">
        <v>43550</v>
      </c>
      <c r="B26269" s="15">
        <v>0.9375</v>
      </c>
      <c r="C26269">
        <v>0</v>
      </c>
      <c r="D26269">
        <v>10.1188</v>
      </c>
      <c r="E26269">
        <v>21.529</v>
      </c>
      <c r="F26269" s="13">
        <f t="shared" si="410"/>
        <v>43550.9375</v>
      </c>
    </row>
    <row r="26270" spans="1:6" x14ac:dyDescent="0.35">
      <c r="A26270" s="14">
        <v>43550</v>
      </c>
      <c r="B26270" s="15">
        <v>0.94444444444444453</v>
      </c>
      <c r="C26270">
        <v>0</v>
      </c>
      <c r="D26270">
        <v>10.118</v>
      </c>
      <c r="E26270">
        <v>21.527000000000001</v>
      </c>
      <c r="F26270" s="13">
        <f t="shared" si="410"/>
        <v>43550.944444444445</v>
      </c>
    </row>
    <row r="26271" spans="1:6" x14ac:dyDescent="0.35">
      <c r="A26271" s="14">
        <v>43550</v>
      </c>
      <c r="B26271" s="15">
        <v>0.95138888888888884</v>
      </c>
      <c r="C26271">
        <v>0</v>
      </c>
      <c r="D26271">
        <v>10.119</v>
      </c>
      <c r="E26271">
        <v>21.524000000000001</v>
      </c>
      <c r="F26271" s="13">
        <f t="shared" si="410"/>
        <v>43550.951388888891</v>
      </c>
    </row>
    <row r="26272" spans="1:6" x14ac:dyDescent="0.35">
      <c r="A26272" s="14">
        <v>43550</v>
      </c>
      <c r="B26272" s="15">
        <v>0.95833333333333337</v>
      </c>
      <c r="C26272">
        <v>0</v>
      </c>
      <c r="D26272">
        <v>10.1189</v>
      </c>
      <c r="E26272">
        <v>21.521999999999998</v>
      </c>
      <c r="F26272" s="13">
        <f t="shared" si="410"/>
        <v>43550.958333333336</v>
      </c>
    </row>
    <row r="26273" spans="1:6" x14ac:dyDescent="0.35">
      <c r="A26273" s="14">
        <v>43550</v>
      </c>
      <c r="B26273" s="15">
        <v>0.96527777777777779</v>
      </c>
      <c r="C26273">
        <v>0</v>
      </c>
      <c r="D26273">
        <v>10.1173</v>
      </c>
      <c r="E26273">
        <v>21.518999999999998</v>
      </c>
      <c r="F26273" s="13">
        <f t="shared" si="410"/>
        <v>43550.965277777781</v>
      </c>
    </row>
    <row r="26274" spans="1:6" x14ac:dyDescent="0.35">
      <c r="A26274" s="14">
        <v>43550</v>
      </c>
      <c r="B26274" s="15">
        <v>0.97222222222222221</v>
      </c>
      <c r="C26274">
        <v>0</v>
      </c>
      <c r="D26274">
        <v>10.116300000000001</v>
      </c>
      <c r="E26274">
        <v>21.516999999999999</v>
      </c>
      <c r="F26274" s="13">
        <f t="shared" si="410"/>
        <v>43550.972222222219</v>
      </c>
    </row>
    <row r="26275" spans="1:6" x14ac:dyDescent="0.35">
      <c r="A26275" s="14">
        <v>43550</v>
      </c>
      <c r="B26275" s="15">
        <v>0.97916666666666663</v>
      </c>
      <c r="C26275">
        <v>0</v>
      </c>
      <c r="D26275">
        <v>10.1158</v>
      </c>
      <c r="E26275">
        <v>21.513999999999999</v>
      </c>
      <c r="F26275" s="13">
        <f t="shared" si="410"/>
        <v>43550.979166666664</v>
      </c>
    </row>
    <row r="26276" spans="1:6" x14ac:dyDescent="0.35">
      <c r="A26276" s="14">
        <v>43550</v>
      </c>
      <c r="B26276" s="15">
        <v>0.98611111111111116</v>
      </c>
      <c r="C26276">
        <v>0</v>
      </c>
      <c r="D26276">
        <v>10.114599999999999</v>
      </c>
      <c r="E26276">
        <v>21.512</v>
      </c>
      <c r="F26276" s="13">
        <f t="shared" si="410"/>
        <v>43550.986111111109</v>
      </c>
    </row>
    <row r="26277" spans="1:6" x14ac:dyDescent="0.35">
      <c r="A26277" s="14">
        <v>43550</v>
      </c>
      <c r="B26277" s="15">
        <v>0.99305555555555547</v>
      </c>
      <c r="C26277">
        <v>0</v>
      </c>
      <c r="D26277">
        <v>10.113899999999999</v>
      </c>
      <c r="E26277">
        <v>21.51</v>
      </c>
      <c r="F26277" s="13">
        <f t="shared" si="410"/>
        <v>43550.993055555555</v>
      </c>
    </row>
    <row r="26278" spans="1:6" x14ac:dyDescent="0.35">
      <c r="A26278" s="14">
        <v>43551</v>
      </c>
      <c r="B26278" s="15">
        <v>0</v>
      </c>
      <c r="C26278">
        <v>0</v>
      </c>
      <c r="D26278">
        <v>10.113799999999999</v>
      </c>
      <c r="E26278">
        <v>21.507000000000001</v>
      </c>
      <c r="F26278" s="13">
        <f t="shared" si="410"/>
        <v>43551</v>
      </c>
    </row>
    <row r="26279" spans="1:6" x14ac:dyDescent="0.35">
      <c r="A26279" s="14">
        <v>43551</v>
      </c>
      <c r="B26279" s="15">
        <v>6.9444444444444441E-3</v>
      </c>
      <c r="C26279">
        <v>0</v>
      </c>
      <c r="D26279">
        <v>10.113300000000001</v>
      </c>
      <c r="E26279">
        <v>21.504999999999999</v>
      </c>
      <c r="F26279" s="13">
        <f t="shared" si="410"/>
        <v>43551.006944444445</v>
      </c>
    </row>
    <row r="26280" spans="1:6" x14ac:dyDescent="0.35">
      <c r="A26280" s="14">
        <v>43551</v>
      </c>
      <c r="B26280" s="15">
        <v>1.3888888888888888E-2</v>
      </c>
      <c r="C26280">
        <v>0</v>
      </c>
      <c r="D26280">
        <v>10.1126</v>
      </c>
      <c r="E26280">
        <v>21.501999999999999</v>
      </c>
      <c r="F26280" s="13">
        <f t="shared" si="410"/>
        <v>43551.013888888891</v>
      </c>
    </row>
    <row r="26281" spans="1:6" x14ac:dyDescent="0.35">
      <c r="A26281" s="14">
        <v>43551</v>
      </c>
      <c r="B26281" s="15">
        <v>2.0833333333333332E-2</v>
      </c>
      <c r="C26281">
        <v>0</v>
      </c>
      <c r="D26281">
        <v>10.1122</v>
      </c>
      <c r="E26281">
        <v>21.5</v>
      </c>
      <c r="F26281" s="13">
        <f t="shared" si="410"/>
        <v>43551.020833333336</v>
      </c>
    </row>
    <row r="26282" spans="1:6" x14ac:dyDescent="0.35">
      <c r="A26282" s="14">
        <v>43551</v>
      </c>
      <c r="B26282" s="15">
        <v>2.7777777777777776E-2</v>
      </c>
      <c r="C26282">
        <v>0</v>
      </c>
      <c r="D26282">
        <v>10.110799999999999</v>
      </c>
      <c r="E26282">
        <v>21.498000000000001</v>
      </c>
      <c r="F26282" s="13">
        <f t="shared" si="410"/>
        <v>43551.027777777781</v>
      </c>
    </row>
    <row r="26283" spans="1:6" x14ac:dyDescent="0.35">
      <c r="A26283" s="14">
        <v>43551</v>
      </c>
      <c r="B26283" s="15">
        <v>3.4722222222222224E-2</v>
      </c>
      <c r="C26283">
        <v>0</v>
      </c>
      <c r="D26283">
        <v>10.1098</v>
      </c>
      <c r="E26283">
        <v>21.495000000000001</v>
      </c>
      <c r="F26283" s="13">
        <f t="shared" si="410"/>
        <v>43551.034722222219</v>
      </c>
    </row>
    <row r="26284" spans="1:6" x14ac:dyDescent="0.35">
      <c r="A26284" s="14">
        <v>43551</v>
      </c>
      <c r="B26284" s="15">
        <v>4.1666666666666664E-2</v>
      </c>
      <c r="C26284">
        <v>0</v>
      </c>
      <c r="D26284">
        <v>10.108599999999999</v>
      </c>
      <c r="E26284">
        <v>21.492999999999999</v>
      </c>
      <c r="F26284" s="13">
        <f t="shared" si="410"/>
        <v>43551.041666666664</v>
      </c>
    </row>
    <row r="26285" spans="1:6" x14ac:dyDescent="0.35">
      <c r="A26285" s="14">
        <v>43551</v>
      </c>
      <c r="B26285" s="15">
        <v>4.8611111111111112E-2</v>
      </c>
      <c r="C26285">
        <v>0</v>
      </c>
      <c r="D26285">
        <v>10.1083</v>
      </c>
      <c r="E26285">
        <v>21.491</v>
      </c>
      <c r="F26285" s="13">
        <f t="shared" si="410"/>
        <v>43551.048611111109</v>
      </c>
    </row>
    <row r="26286" spans="1:6" x14ac:dyDescent="0.35">
      <c r="A26286" s="14">
        <v>43551</v>
      </c>
      <c r="B26286" s="15">
        <v>5.5555555555555552E-2</v>
      </c>
      <c r="C26286">
        <v>0</v>
      </c>
      <c r="D26286">
        <v>10.1076</v>
      </c>
      <c r="E26286">
        <v>21.488</v>
      </c>
      <c r="F26286" s="13">
        <f t="shared" si="410"/>
        <v>43551.055555555555</v>
      </c>
    </row>
    <row r="26287" spans="1:6" x14ac:dyDescent="0.35">
      <c r="A26287" s="14">
        <v>43551</v>
      </c>
      <c r="B26287" s="15">
        <v>6.25E-2</v>
      </c>
      <c r="C26287">
        <v>0</v>
      </c>
      <c r="D26287">
        <v>10.106299999999999</v>
      </c>
      <c r="E26287">
        <v>21.486000000000001</v>
      </c>
      <c r="F26287" s="13">
        <f t="shared" si="410"/>
        <v>43551.0625</v>
      </c>
    </row>
    <row r="26288" spans="1:6" x14ac:dyDescent="0.35">
      <c r="A26288" s="14">
        <v>43551</v>
      </c>
      <c r="B26288" s="15">
        <v>6.9444444444444434E-2</v>
      </c>
      <c r="C26288">
        <v>0</v>
      </c>
      <c r="D26288">
        <v>10.105</v>
      </c>
      <c r="E26288">
        <v>21.484000000000002</v>
      </c>
      <c r="F26288" s="13">
        <f t="shared" si="410"/>
        <v>43551.069444444445</v>
      </c>
    </row>
    <row r="26289" spans="1:6" x14ac:dyDescent="0.35">
      <c r="A26289" s="14">
        <v>43551</v>
      </c>
      <c r="B26289" s="15">
        <v>7.6388888888888895E-2</v>
      </c>
      <c r="C26289">
        <v>0</v>
      </c>
      <c r="D26289">
        <v>10.103999999999999</v>
      </c>
      <c r="E26289">
        <v>21.481999999999999</v>
      </c>
      <c r="F26289" s="13">
        <f t="shared" si="410"/>
        <v>43551.076388888891</v>
      </c>
    </row>
    <row r="26290" spans="1:6" x14ac:dyDescent="0.35">
      <c r="A26290" s="14">
        <v>43551</v>
      </c>
      <c r="B26290" s="15">
        <v>8.3333333333333329E-2</v>
      </c>
      <c r="C26290">
        <v>0</v>
      </c>
      <c r="D26290">
        <v>10.1037</v>
      </c>
      <c r="E26290">
        <v>21.48</v>
      </c>
      <c r="F26290" s="13">
        <f t="shared" si="410"/>
        <v>43551.083333333336</v>
      </c>
    </row>
    <row r="26291" spans="1:6" x14ac:dyDescent="0.35">
      <c r="A26291" s="14">
        <v>43551</v>
      </c>
      <c r="B26291" s="15">
        <v>9.0277777777777776E-2</v>
      </c>
      <c r="C26291">
        <v>0</v>
      </c>
      <c r="D26291">
        <v>10.103899999999999</v>
      </c>
      <c r="E26291">
        <v>21.478000000000002</v>
      </c>
      <c r="F26291" s="13">
        <f t="shared" si="410"/>
        <v>43551.090277777781</v>
      </c>
    </row>
    <row r="26292" spans="1:6" x14ac:dyDescent="0.35">
      <c r="A26292" s="14">
        <v>43551</v>
      </c>
      <c r="B26292" s="15">
        <v>9.7222222222222224E-2</v>
      </c>
      <c r="C26292">
        <v>0</v>
      </c>
      <c r="D26292">
        <v>10.104799999999999</v>
      </c>
      <c r="E26292">
        <v>21.475999999999999</v>
      </c>
      <c r="F26292" s="13">
        <f t="shared" si="410"/>
        <v>43551.097222222219</v>
      </c>
    </row>
    <row r="26293" spans="1:6" x14ac:dyDescent="0.35">
      <c r="A26293" s="14">
        <v>43551</v>
      </c>
      <c r="B26293" s="15">
        <v>0.10416666666666667</v>
      </c>
      <c r="C26293">
        <v>0</v>
      </c>
      <c r="D26293">
        <v>10.1043</v>
      </c>
      <c r="E26293">
        <v>21.474</v>
      </c>
      <c r="F26293" s="13">
        <f t="shared" si="410"/>
        <v>43551.104166666664</v>
      </c>
    </row>
    <row r="26294" spans="1:6" x14ac:dyDescent="0.35">
      <c r="A26294" s="14">
        <v>43551</v>
      </c>
      <c r="B26294" s="15">
        <v>0.1111111111111111</v>
      </c>
      <c r="C26294">
        <v>0</v>
      </c>
      <c r="D26294">
        <v>10.103400000000001</v>
      </c>
      <c r="E26294">
        <v>21.471</v>
      </c>
      <c r="F26294" s="13">
        <f t="shared" si="410"/>
        <v>43551.111111111109</v>
      </c>
    </row>
    <row r="26295" spans="1:6" x14ac:dyDescent="0.35">
      <c r="A26295" s="14">
        <v>43551</v>
      </c>
      <c r="B26295" s="15">
        <v>0.11805555555555557</v>
      </c>
      <c r="C26295">
        <v>0</v>
      </c>
      <c r="D26295">
        <v>10.1045</v>
      </c>
      <c r="E26295">
        <v>21.47</v>
      </c>
      <c r="F26295" s="13">
        <f t="shared" si="410"/>
        <v>43551.118055555555</v>
      </c>
    </row>
    <row r="26296" spans="1:6" x14ac:dyDescent="0.35">
      <c r="A26296" s="14">
        <v>43551</v>
      </c>
      <c r="B26296" s="15">
        <v>0.125</v>
      </c>
      <c r="C26296">
        <v>0</v>
      </c>
      <c r="D26296">
        <v>10.1045</v>
      </c>
      <c r="E26296">
        <v>21.466999999999999</v>
      </c>
      <c r="F26296" s="13">
        <f t="shared" si="410"/>
        <v>43551.125</v>
      </c>
    </row>
    <row r="26297" spans="1:6" x14ac:dyDescent="0.35">
      <c r="A26297" s="14">
        <v>43551</v>
      </c>
      <c r="B26297" s="15">
        <v>0.13194444444444445</v>
      </c>
      <c r="C26297">
        <v>0</v>
      </c>
      <c r="D26297">
        <v>10.104200000000001</v>
      </c>
      <c r="E26297">
        <v>21.465</v>
      </c>
      <c r="F26297" s="13">
        <f t="shared" si="410"/>
        <v>43551.131944444445</v>
      </c>
    </row>
    <row r="26298" spans="1:6" x14ac:dyDescent="0.35">
      <c r="A26298" s="14">
        <v>43551</v>
      </c>
      <c r="B26298" s="15">
        <v>0.1388888888888889</v>
      </c>
      <c r="C26298">
        <v>0</v>
      </c>
      <c r="D26298">
        <v>10.1036</v>
      </c>
      <c r="E26298">
        <v>21.463000000000001</v>
      </c>
      <c r="F26298" s="13">
        <f t="shared" si="410"/>
        <v>43551.138888888891</v>
      </c>
    </row>
    <row r="26299" spans="1:6" x14ac:dyDescent="0.35">
      <c r="A26299" s="14">
        <v>43551</v>
      </c>
      <c r="B26299" s="15">
        <v>0.14583333333333334</v>
      </c>
      <c r="C26299">
        <v>0</v>
      </c>
      <c r="D26299">
        <v>10.1031</v>
      </c>
      <c r="E26299">
        <v>21.460999999999999</v>
      </c>
      <c r="F26299" s="13">
        <f t="shared" si="410"/>
        <v>43551.145833333336</v>
      </c>
    </row>
    <row r="26300" spans="1:6" x14ac:dyDescent="0.35">
      <c r="A26300" s="14">
        <v>43551</v>
      </c>
      <c r="B26300" s="15">
        <v>0.15277777777777776</v>
      </c>
      <c r="C26300">
        <v>0</v>
      </c>
      <c r="D26300">
        <v>10.103999999999999</v>
      </c>
      <c r="E26300">
        <v>21.459</v>
      </c>
      <c r="F26300" s="13">
        <f t="shared" si="410"/>
        <v>43551.152777777781</v>
      </c>
    </row>
    <row r="26301" spans="1:6" x14ac:dyDescent="0.35">
      <c r="A26301" s="14">
        <v>43551</v>
      </c>
      <c r="B26301" s="15">
        <v>0.15972222222222224</v>
      </c>
      <c r="C26301">
        <v>0</v>
      </c>
      <c r="D26301">
        <v>10.105399999999999</v>
      </c>
      <c r="E26301">
        <v>21.457000000000001</v>
      </c>
      <c r="F26301" s="13">
        <f t="shared" si="410"/>
        <v>43551.159722222219</v>
      </c>
    </row>
    <row r="26302" spans="1:6" x14ac:dyDescent="0.35">
      <c r="A26302" s="14">
        <v>43551</v>
      </c>
      <c r="B26302" s="15">
        <v>0.16666666666666666</v>
      </c>
      <c r="C26302">
        <v>0</v>
      </c>
      <c r="D26302">
        <v>10.1053</v>
      </c>
      <c r="E26302">
        <v>21.454999999999998</v>
      </c>
      <c r="F26302" s="13">
        <f t="shared" si="410"/>
        <v>43551.166666666664</v>
      </c>
    </row>
    <row r="26303" spans="1:6" x14ac:dyDescent="0.35">
      <c r="A26303" s="14">
        <v>43551</v>
      </c>
      <c r="B26303" s="15">
        <v>0.17361111111111113</v>
      </c>
      <c r="C26303">
        <v>0</v>
      </c>
      <c r="D26303">
        <v>10.106299999999999</v>
      </c>
      <c r="E26303">
        <v>21.452999999999999</v>
      </c>
      <c r="F26303" s="13">
        <f t="shared" si="410"/>
        <v>43551.173611111109</v>
      </c>
    </row>
    <row r="26304" spans="1:6" x14ac:dyDescent="0.35">
      <c r="A26304" s="14">
        <v>43551</v>
      </c>
      <c r="B26304" s="15">
        <v>0.18055555555555555</v>
      </c>
      <c r="C26304">
        <v>0</v>
      </c>
      <c r="D26304">
        <v>10.1066</v>
      </c>
      <c r="E26304">
        <v>21.45</v>
      </c>
      <c r="F26304" s="13">
        <f t="shared" si="410"/>
        <v>43551.180555555555</v>
      </c>
    </row>
    <row r="26305" spans="1:6" x14ac:dyDescent="0.35">
      <c r="A26305" s="14">
        <v>43551</v>
      </c>
      <c r="B26305" s="15">
        <v>0.1875</v>
      </c>
      <c r="C26305">
        <v>0</v>
      </c>
      <c r="D26305">
        <v>10.106299999999999</v>
      </c>
      <c r="E26305">
        <v>21.449000000000002</v>
      </c>
      <c r="F26305" s="13">
        <f t="shared" si="410"/>
        <v>43551.1875</v>
      </c>
    </row>
    <row r="26306" spans="1:6" x14ac:dyDescent="0.35">
      <c r="A26306" s="14">
        <v>43551</v>
      </c>
      <c r="B26306" s="15">
        <v>0.19444444444444445</v>
      </c>
      <c r="C26306">
        <v>0</v>
      </c>
      <c r="D26306">
        <v>10.106199999999999</v>
      </c>
      <c r="E26306">
        <v>21.446000000000002</v>
      </c>
      <c r="F26306" s="13">
        <f t="shared" si="410"/>
        <v>43551.194444444445</v>
      </c>
    </row>
    <row r="26307" spans="1:6" x14ac:dyDescent="0.35">
      <c r="A26307" s="14">
        <v>43551</v>
      </c>
      <c r="B26307" s="15">
        <v>0.20138888888888887</v>
      </c>
      <c r="C26307">
        <v>0</v>
      </c>
      <c r="D26307">
        <v>10.107699999999999</v>
      </c>
      <c r="E26307">
        <v>21.443999999999999</v>
      </c>
      <c r="F26307" s="13">
        <f t="shared" si="410"/>
        <v>43551.201388888891</v>
      </c>
    </row>
    <row r="26308" spans="1:6" x14ac:dyDescent="0.35">
      <c r="A26308" s="14">
        <v>43551</v>
      </c>
      <c r="B26308" s="15">
        <v>0.20833333333333334</v>
      </c>
      <c r="C26308">
        <v>0</v>
      </c>
      <c r="D26308">
        <v>10.107799999999999</v>
      </c>
      <c r="E26308">
        <v>21.443000000000001</v>
      </c>
      <c r="F26308" s="13">
        <f t="shared" si="410"/>
        <v>43551.208333333336</v>
      </c>
    </row>
    <row r="26309" spans="1:6" x14ac:dyDescent="0.35">
      <c r="A26309" s="14">
        <v>43551</v>
      </c>
      <c r="B26309" s="15">
        <v>0.21527777777777779</v>
      </c>
      <c r="C26309">
        <v>0</v>
      </c>
      <c r="D26309">
        <v>10.1069</v>
      </c>
      <c r="E26309">
        <v>21.44</v>
      </c>
      <c r="F26309" s="13">
        <f t="shared" si="410"/>
        <v>43551.215277777781</v>
      </c>
    </row>
    <row r="26310" spans="1:6" x14ac:dyDescent="0.35">
      <c r="A26310" s="14">
        <v>43551</v>
      </c>
      <c r="B26310" s="15">
        <v>0.22222222222222221</v>
      </c>
      <c r="C26310">
        <v>0</v>
      </c>
      <c r="D26310">
        <v>10.109299999999999</v>
      </c>
      <c r="E26310">
        <v>21.437000000000001</v>
      </c>
      <c r="F26310" s="13">
        <f t="shared" si="410"/>
        <v>43551.222222222219</v>
      </c>
    </row>
    <row r="26311" spans="1:6" x14ac:dyDescent="0.35">
      <c r="A26311" s="14">
        <v>43551</v>
      </c>
      <c r="B26311" s="15">
        <v>0.22916666666666666</v>
      </c>
      <c r="C26311">
        <v>0</v>
      </c>
      <c r="D26311">
        <v>10.1096</v>
      </c>
      <c r="E26311">
        <v>21.436</v>
      </c>
      <c r="F26311" s="13">
        <f t="shared" si="410"/>
        <v>43551.229166666664</v>
      </c>
    </row>
    <row r="26312" spans="1:6" x14ac:dyDescent="0.35">
      <c r="A26312" s="14">
        <v>43551</v>
      </c>
      <c r="B26312" s="15">
        <v>0.23611111111111113</v>
      </c>
      <c r="C26312">
        <v>0</v>
      </c>
      <c r="D26312">
        <v>10.1119</v>
      </c>
      <c r="E26312">
        <v>21.433</v>
      </c>
      <c r="F26312" s="13">
        <f t="shared" si="410"/>
        <v>43551.236111111109</v>
      </c>
    </row>
    <row r="26313" spans="1:6" x14ac:dyDescent="0.35">
      <c r="A26313" s="14">
        <v>43551</v>
      </c>
      <c r="B26313" s="15">
        <v>0.24305555555555555</v>
      </c>
      <c r="C26313">
        <v>0</v>
      </c>
      <c r="D26313">
        <v>10.1126</v>
      </c>
      <c r="E26313">
        <v>21.43</v>
      </c>
      <c r="F26313" s="13">
        <f t="shared" si="410"/>
        <v>43551.243055555555</v>
      </c>
    </row>
    <row r="26314" spans="1:6" x14ac:dyDescent="0.35">
      <c r="A26314" s="14">
        <v>43551</v>
      </c>
      <c r="B26314" s="15">
        <v>0.25</v>
      </c>
      <c r="C26314">
        <v>0</v>
      </c>
      <c r="D26314">
        <v>10.1142</v>
      </c>
      <c r="E26314">
        <v>21.427</v>
      </c>
      <c r="F26314" s="13">
        <f t="shared" si="410"/>
        <v>43551.25</v>
      </c>
    </row>
    <row r="26315" spans="1:6" x14ac:dyDescent="0.35">
      <c r="A26315" s="14">
        <v>43551</v>
      </c>
      <c r="B26315" s="15">
        <v>0.25694444444444448</v>
      </c>
      <c r="C26315">
        <v>0</v>
      </c>
      <c r="D26315">
        <v>10.1157</v>
      </c>
      <c r="E26315">
        <v>21.423999999999999</v>
      </c>
      <c r="F26315" s="13">
        <f t="shared" si="410"/>
        <v>43551.256944444445</v>
      </c>
    </row>
    <row r="26316" spans="1:6" x14ac:dyDescent="0.35">
      <c r="A26316" s="14">
        <v>43551</v>
      </c>
      <c r="B26316" s="15">
        <v>0.2638888888888889</v>
      </c>
      <c r="C26316">
        <v>0</v>
      </c>
      <c r="D26316">
        <v>10.117000000000001</v>
      </c>
      <c r="E26316">
        <v>21.420999999999999</v>
      </c>
      <c r="F26316" s="13">
        <f t="shared" si="410"/>
        <v>43551.263888888891</v>
      </c>
    </row>
    <row r="26317" spans="1:6" x14ac:dyDescent="0.35">
      <c r="A26317" s="14">
        <v>43551</v>
      </c>
      <c r="B26317" s="15">
        <v>0.27083333333333331</v>
      </c>
      <c r="C26317">
        <v>0</v>
      </c>
      <c r="D26317">
        <v>10.1195</v>
      </c>
      <c r="E26317">
        <v>21.419</v>
      </c>
      <c r="F26317" s="13">
        <f t="shared" si="410"/>
        <v>43551.270833333336</v>
      </c>
    </row>
    <row r="26318" spans="1:6" x14ac:dyDescent="0.35">
      <c r="A26318" s="14">
        <v>43551</v>
      </c>
      <c r="B26318" s="15">
        <v>0.27777777777777779</v>
      </c>
      <c r="C26318">
        <v>0</v>
      </c>
      <c r="D26318">
        <v>10.120699999999999</v>
      </c>
      <c r="E26318">
        <v>21.416</v>
      </c>
      <c r="F26318" s="13">
        <f t="shared" ref="F26318:F26381" si="411">A26318+B26318</f>
        <v>43551.277777777781</v>
      </c>
    </row>
    <row r="26319" spans="1:6" x14ac:dyDescent="0.35">
      <c r="A26319" s="14">
        <v>43551</v>
      </c>
      <c r="B26319" s="15">
        <v>0.28472222222222221</v>
      </c>
      <c r="C26319">
        <v>0</v>
      </c>
      <c r="D26319">
        <v>10.1228</v>
      </c>
      <c r="E26319">
        <v>21.413</v>
      </c>
      <c r="F26319" s="13">
        <f t="shared" si="411"/>
        <v>43551.284722222219</v>
      </c>
    </row>
    <row r="26320" spans="1:6" x14ac:dyDescent="0.35">
      <c r="A26320" s="14">
        <v>43551</v>
      </c>
      <c r="B26320" s="15">
        <v>0.29166666666666669</v>
      </c>
      <c r="C26320">
        <v>0</v>
      </c>
      <c r="D26320">
        <v>10.1236</v>
      </c>
      <c r="E26320">
        <v>21.411000000000001</v>
      </c>
      <c r="F26320" s="13">
        <f t="shared" si="411"/>
        <v>43551.291666666664</v>
      </c>
    </row>
    <row r="26321" spans="1:6" x14ac:dyDescent="0.35">
      <c r="A26321" s="14">
        <v>43551</v>
      </c>
      <c r="B26321" s="15">
        <v>0.2986111111111111</v>
      </c>
      <c r="C26321">
        <v>0</v>
      </c>
      <c r="D26321">
        <v>10.1248</v>
      </c>
      <c r="E26321">
        <v>21.408999999999999</v>
      </c>
      <c r="F26321" s="13">
        <f t="shared" si="411"/>
        <v>43551.298611111109</v>
      </c>
    </row>
    <row r="26322" spans="1:6" x14ac:dyDescent="0.35">
      <c r="A26322" s="14">
        <v>43551</v>
      </c>
      <c r="B26322" s="15">
        <v>0.30555555555555552</v>
      </c>
      <c r="C26322">
        <v>0</v>
      </c>
      <c r="D26322">
        <v>10.125299999999999</v>
      </c>
      <c r="E26322">
        <v>21.407</v>
      </c>
      <c r="F26322" s="13">
        <f t="shared" si="411"/>
        <v>43551.305555555555</v>
      </c>
    </row>
    <row r="26323" spans="1:6" x14ac:dyDescent="0.35">
      <c r="A26323" s="14">
        <v>43551</v>
      </c>
      <c r="B26323" s="15">
        <v>0.3125</v>
      </c>
      <c r="C26323">
        <v>0</v>
      </c>
      <c r="D26323">
        <v>10.126099999999999</v>
      </c>
      <c r="E26323">
        <v>21.405000000000001</v>
      </c>
      <c r="F26323" s="13">
        <f t="shared" si="411"/>
        <v>43551.3125</v>
      </c>
    </row>
    <row r="26324" spans="1:6" x14ac:dyDescent="0.35">
      <c r="A26324" s="14">
        <v>43551</v>
      </c>
      <c r="B26324" s="15">
        <v>0.31944444444444448</v>
      </c>
      <c r="C26324">
        <v>0</v>
      </c>
      <c r="D26324">
        <v>10.1266</v>
      </c>
      <c r="E26324">
        <v>21.404</v>
      </c>
      <c r="F26324" s="13">
        <f t="shared" si="411"/>
        <v>43551.319444444445</v>
      </c>
    </row>
    <row r="26325" spans="1:6" x14ac:dyDescent="0.35">
      <c r="A26325" s="14">
        <v>43551</v>
      </c>
      <c r="B26325" s="15">
        <v>0.3263888888888889</v>
      </c>
      <c r="C26325">
        <v>0</v>
      </c>
      <c r="D26325">
        <v>10.127599999999999</v>
      </c>
      <c r="E26325">
        <v>21.404</v>
      </c>
      <c r="F26325" s="13">
        <f t="shared" si="411"/>
        <v>43551.326388888891</v>
      </c>
    </row>
    <row r="26326" spans="1:6" x14ac:dyDescent="0.35">
      <c r="A26326" s="14">
        <v>43551</v>
      </c>
      <c r="B26326" s="15">
        <v>0.33333333333333331</v>
      </c>
      <c r="C26326">
        <v>0</v>
      </c>
      <c r="D26326">
        <v>10.1282</v>
      </c>
      <c r="E26326">
        <v>21.402999999999999</v>
      </c>
      <c r="F26326" s="13">
        <f t="shared" si="411"/>
        <v>43551.333333333336</v>
      </c>
    </row>
    <row r="26327" spans="1:6" x14ac:dyDescent="0.35">
      <c r="A26327" s="14">
        <v>43551</v>
      </c>
      <c r="B26327" s="15">
        <v>0.34027777777777773</v>
      </c>
      <c r="C26327">
        <v>0</v>
      </c>
      <c r="D26327">
        <v>10.1287</v>
      </c>
      <c r="E26327">
        <v>21.402999999999999</v>
      </c>
      <c r="F26327" s="13">
        <f t="shared" si="411"/>
        <v>43551.340277777781</v>
      </c>
    </row>
    <row r="26328" spans="1:6" x14ac:dyDescent="0.35">
      <c r="A26328" s="14">
        <v>43551</v>
      </c>
      <c r="B26328" s="15">
        <v>0.34722222222222227</v>
      </c>
      <c r="C26328">
        <v>0</v>
      </c>
      <c r="D26328">
        <v>10.129300000000001</v>
      </c>
      <c r="E26328">
        <v>21.402999999999999</v>
      </c>
      <c r="F26328" s="13">
        <f t="shared" si="411"/>
        <v>43551.347222222219</v>
      </c>
    </row>
    <row r="26329" spans="1:6" x14ac:dyDescent="0.35">
      <c r="A26329" s="14">
        <v>43551</v>
      </c>
      <c r="B26329" s="15">
        <v>0.35416666666666669</v>
      </c>
      <c r="C26329">
        <v>0</v>
      </c>
      <c r="D26329">
        <v>10.129300000000001</v>
      </c>
      <c r="E26329">
        <v>21.402999999999999</v>
      </c>
      <c r="F26329" s="13">
        <f t="shared" si="411"/>
        <v>43551.354166666664</v>
      </c>
    </row>
    <row r="26330" spans="1:6" x14ac:dyDescent="0.35">
      <c r="A26330" s="14">
        <v>43551</v>
      </c>
      <c r="B26330" s="15">
        <v>0.3611111111111111</v>
      </c>
      <c r="C26330">
        <v>0</v>
      </c>
      <c r="D26330">
        <v>10.1303</v>
      </c>
      <c r="E26330">
        <v>21.402000000000001</v>
      </c>
      <c r="F26330" s="13">
        <f t="shared" si="411"/>
        <v>43551.361111111109</v>
      </c>
    </row>
    <row r="26331" spans="1:6" x14ac:dyDescent="0.35">
      <c r="A26331" s="14">
        <v>43551</v>
      </c>
      <c r="B26331" s="15">
        <v>0.36805555555555558</v>
      </c>
      <c r="C26331">
        <v>0</v>
      </c>
      <c r="D26331">
        <v>10.1312</v>
      </c>
      <c r="E26331">
        <v>21.402000000000001</v>
      </c>
      <c r="F26331" s="13">
        <f t="shared" si="411"/>
        <v>43551.368055555555</v>
      </c>
    </row>
    <row r="26332" spans="1:6" x14ac:dyDescent="0.35">
      <c r="A26332" s="14">
        <v>43551</v>
      </c>
      <c r="B26332" s="15">
        <v>0.375</v>
      </c>
      <c r="C26332">
        <v>0</v>
      </c>
      <c r="D26332">
        <v>10.132199999999999</v>
      </c>
      <c r="E26332">
        <v>21.401</v>
      </c>
      <c r="F26332" s="13">
        <f t="shared" si="411"/>
        <v>43551.375</v>
      </c>
    </row>
    <row r="26333" spans="1:6" x14ac:dyDescent="0.35">
      <c r="A26333" s="14">
        <v>43551</v>
      </c>
      <c r="B26333" s="15">
        <v>0.38194444444444442</v>
      </c>
      <c r="C26333">
        <v>0</v>
      </c>
      <c r="D26333">
        <v>10.1317</v>
      </c>
      <c r="E26333">
        <v>21.401</v>
      </c>
      <c r="F26333" s="13">
        <f t="shared" si="411"/>
        <v>43551.381944444445</v>
      </c>
    </row>
    <row r="26334" spans="1:6" x14ac:dyDescent="0.35">
      <c r="A26334" s="14">
        <v>43551</v>
      </c>
      <c r="B26334" s="15">
        <v>0.3888888888888889</v>
      </c>
      <c r="C26334">
        <v>0</v>
      </c>
      <c r="D26334">
        <v>10.130599999999999</v>
      </c>
      <c r="E26334">
        <v>21.401</v>
      </c>
      <c r="F26334" s="13">
        <f t="shared" si="411"/>
        <v>43551.388888888891</v>
      </c>
    </row>
    <row r="26335" spans="1:6" x14ac:dyDescent="0.35">
      <c r="A26335" s="14">
        <v>43551</v>
      </c>
      <c r="B26335" s="15">
        <v>0.39583333333333331</v>
      </c>
      <c r="C26335">
        <v>0</v>
      </c>
      <c r="D26335">
        <v>10.1305</v>
      </c>
      <c r="E26335">
        <v>21.4</v>
      </c>
      <c r="F26335" s="13">
        <f t="shared" si="411"/>
        <v>43551.395833333336</v>
      </c>
    </row>
    <row r="26336" spans="1:6" x14ac:dyDescent="0.35">
      <c r="A26336" s="14">
        <v>43551</v>
      </c>
      <c r="B26336" s="15">
        <v>0.40277777777777773</v>
      </c>
      <c r="C26336">
        <v>0</v>
      </c>
      <c r="D26336">
        <v>10.130100000000001</v>
      </c>
      <c r="E26336">
        <v>21.401</v>
      </c>
      <c r="F26336" s="13">
        <f t="shared" si="411"/>
        <v>43551.402777777781</v>
      </c>
    </row>
    <row r="26337" spans="1:6" x14ac:dyDescent="0.35">
      <c r="A26337" s="14">
        <v>43551</v>
      </c>
      <c r="B26337" s="15">
        <v>0.40972222222222227</v>
      </c>
      <c r="C26337">
        <v>0</v>
      </c>
      <c r="D26337">
        <v>10.1297</v>
      </c>
      <c r="E26337">
        <v>21.401</v>
      </c>
      <c r="F26337" s="13">
        <f t="shared" si="411"/>
        <v>43551.409722222219</v>
      </c>
    </row>
    <row r="26338" spans="1:6" x14ac:dyDescent="0.35">
      <c r="A26338" s="14">
        <v>43551</v>
      </c>
      <c r="B26338" s="15">
        <v>0.41666666666666669</v>
      </c>
      <c r="C26338">
        <v>0</v>
      </c>
      <c r="D26338">
        <v>10.1287</v>
      </c>
      <c r="E26338">
        <v>21.402999999999999</v>
      </c>
      <c r="F26338" s="13">
        <f t="shared" si="411"/>
        <v>43551.416666666664</v>
      </c>
    </row>
    <row r="26339" spans="1:6" x14ac:dyDescent="0.35">
      <c r="A26339" s="14">
        <v>43551</v>
      </c>
      <c r="B26339" s="15">
        <v>0.4236111111111111</v>
      </c>
      <c r="C26339">
        <v>0</v>
      </c>
      <c r="D26339">
        <v>10.127700000000001</v>
      </c>
      <c r="E26339">
        <v>21.404</v>
      </c>
      <c r="F26339" s="13">
        <f t="shared" si="411"/>
        <v>43551.423611111109</v>
      </c>
    </row>
    <row r="26340" spans="1:6" x14ac:dyDescent="0.35">
      <c r="A26340" s="14">
        <v>43551</v>
      </c>
      <c r="B26340" s="15">
        <v>0.43055555555555558</v>
      </c>
      <c r="C26340">
        <v>0</v>
      </c>
      <c r="D26340">
        <v>10.126300000000001</v>
      </c>
      <c r="E26340">
        <v>21.407</v>
      </c>
      <c r="F26340" s="13">
        <f t="shared" si="411"/>
        <v>43551.430555555555</v>
      </c>
    </row>
    <row r="26341" spans="1:6" x14ac:dyDescent="0.35">
      <c r="A26341" s="14">
        <v>43551</v>
      </c>
      <c r="B26341" s="15">
        <v>0.4375</v>
      </c>
      <c r="C26341">
        <v>0</v>
      </c>
      <c r="D26341">
        <v>10.126300000000001</v>
      </c>
      <c r="E26341">
        <v>21.41</v>
      </c>
      <c r="F26341" s="13">
        <f t="shared" si="411"/>
        <v>43551.4375</v>
      </c>
    </row>
    <row r="26342" spans="1:6" x14ac:dyDescent="0.35">
      <c r="A26342" s="14">
        <v>43551</v>
      </c>
      <c r="B26342" s="15">
        <v>0.44444444444444442</v>
      </c>
      <c r="C26342">
        <v>0</v>
      </c>
      <c r="D26342">
        <v>10.1244</v>
      </c>
      <c r="E26342">
        <v>21.413</v>
      </c>
      <c r="F26342" s="13">
        <f t="shared" si="411"/>
        <v>43551.444444444445</v>
      </c>
    </row>
    <row r="26343" spans="1:6" x14ac:dyDescent="0.35">
      <c r="A26343" s="14">
        <v>43551</v>
      </c>
      <c r="B26343" s="15">
        <v>0.4513888888888889</v>
      </c>
      <c r="C26343">
        <v>0</v>
      </c>
      <c r="D26343">
        <v>10.123699999999999</v>
      </c>
      <c r="E26343">
        <v>21.417000000000002</v>
      </c>
      <c r="F26343" s="13">
        <f t="shared" si="411"/>
        <v>43551.451388888891</v>
      </c>
    </row>
    <row r="26344" spans="1:6" x14ac:dyDescent="0.35">
      <c r="A26344" s="14">
        <v>43551</v>
      </c>
      <c r="B26344" s="15">
        <v>0.45833333333333331</v>
      </c>
      <c r="C26344">
        <v>0</v>
      </c>
      <c r="D26344">
        <v>10.123100000000001</v>
      </c>
      <c r="E26344">
        <v>21.420999999999999</v>
      </c>
      <c r="F26344" s="13">
        <f t="shared" si="411"/>
        <v>43551.458333333336</v>
      </c>
    </row>
    <row r="26345" spans="1:6" x14ac:dyDescent="0.35">
      <c r="A26345" s="14">
        <v>43551</v>
      </c>
      <c r="B26345" s="15">
        <v>0.46527777777777773</v>
      </c>
      <c r="C26345">
        <v>0</v>
      </c>
      <c r="D26345">
        <v>10.121600000000001</v>
      </c>
      <c r="E26345">
        <v>21.425999999999998</v>
      </c>
      <c r="F26345" s="13">
        <f t="shared" si="411"/>
        <v>43551.465277777781</v>
      </c>
    </row>
    <row r="26346" spans="1:6" x14ac:dyDescent="0.35">
      <c r="A26346" s="14">
        <v>43551</v>
      </c>
      <c r="B26346" s="15">
        <v>0.47222222222222227</v>
      </c>
      <c r="C26346">
        <v>0</v>
      </c>
      <c r="D26346">
        <v>10.1213</v>
      </c>
      <c r="E26346">
        <v>21.431999999999999</v>
      </c>
      <c r="F26346" s="13">
        <f t="shared" si="411"/>
        <v>43551.472222222219</v>
      </c>
    </row>
    <row r="26347" spans="1:6" x14ac:dyDescent="0.35">
      <c r="A26347" s="14">
        <v>43551</v>
      </c>
      <c r="B26347" s="15">
        <v>0.47916666666666669</v>
      </c>
      <c r="C26347">
        <v>0</v>
      </c>
      <c r="D26347">
        <v>10.121</v>
      </c>
      <c r="E26347">
        <v>21.437000000000001</v>
      </c>
      <c r="F26347" s="13">
        <f t="shared" si="411"/>
        <v>43551.479166666664</v>
      </c>
    </row>
    <row r="26348" spans="1:6" x14ac:dyDescent="0.35">
      <c r="A26348" s="14">
        <v>43551</v>
      </c>
      <c r="B26348" s="15">
        <v>0.4861111111111111</v>
      </c>
      <c r="C26348">
        <v>0</v>
      </c>
      <c r="D26348">
        <v>10.1189</v>
      </c>
      <c r="E26348">
        <v>21.442</v>
      </c>
      <c r="F26348" s="13">
        <f t="shared" si="411"/>
        <v>43551.486111111109</v>
      </c>
    </row>
    <row r="26349" spans="1:6" x14ac:dyDescent="0.35">
      <c r="A26349" s="14">
        <v>43551</v>
      </c>
      <c r="B26349" s="15">
        <v>0.49305555555555558</v>
      </c>
      <c r="C26349">
        <v>0</v>
      </c>
      <c r="D26349">
        <v>10.1183</v>
      </c>
      <c r="E26349">
        <v>21.448</v>
      </c>
      <c r="F26349" s="13">
        <f t="shared" si="411"/>
        <v>43551.493055555555</v>
      </c>
    </row>
    <row r="26350" spans="1:6" x14ac:dyDescent="0.35">
      <c r="A26350" s="14">
        <v>43551</v>
      </c>
      <c r="B26350" s="15">
        <v>0.5</v>
      </c>
      <c r="C26350">
        <v>0</v>
      </c>
      <c r="D26350">
        <v>10.118</v>
      </c>
      <c r="E26350">
        <v>21.454000000000001</v>
      </c>
      <c r="F26350" s="13">
        <f t="shared" si="411"/>
        <v>43551.5</v>
      </c>
    </row>
    <row r="26351" spans="1:6" x14ac:dyDescent="0.35">
      <c r="A26351" s="14">
        <v>43551</v>
      </c>
      <c r="B26351" s="15">
        <v>0.50694444444444442</v>
      </c>
      <c r="C26351">
        <v>0</v>
      </c>
      <c r="D26351">
        <v>10.1174</v>
      </c>
      <c r="E26351">
        <v>21.46</v>
      </c>
      <c r="F26351" s="13">
        <f t="shared" si="411"/>
        <v>43551.506944444445</v>
      </c>
    </row>
    <row r="26352" spans="1:6" x14ac:dyDescent="0.35">
      <c r="A26352" s="14">
        <v>43551</v>
      </c>
      <c r="B26352" s="15">
        <v>0.51388888888888895</v>
      </c>
      <c r="C26352">
        <v>0</v>
      </c>
      <c r="D26352">
        <v>10.1165</v>
      </c>
      <c r="E26352">
        <v>21.466999999999999</v>
      </c>
      <c r="F26352" s="13">
        <f t="shared" si="411"/>
        <v>43551.513888888891</v>
      </c>
    </row>
    <row r="26353" spans="1:6" x14ac:dyDescent="0.35">
      <c r="A26353" s="14">
        <v>43551</v>
      </c>
      <c r="B26353" s="15">
        <v>0.52083333333333337</v>
      </c>
      <c r="C26353">
        <v>0</v>
      </c>
      <c r="D26353">
        <v>10.115600000000001</v>
      </c>
      <c r="E26353">
        <v>21.472000000000001</v>
      </c>
      <c r="F26353" s="13">
        <f t="shared" si="411"/>
        <v>43551.520833333336</v>
      </c>
    </row>
    <row r="26354" spans="1:6" x14ac:dyDescent="0.35">
      <c r="A26354" s="14">
        <v>43551</v>
      </c>
      <c r="B26354" s="15">
        <v>0.52777777777777779</v>
      </c>
      <c r="C26354">
        <v>0</v>
      </c>
      <c r="D26354">
        <v>10.1149</v>
      </c>
      <c r="E26354">
        <v>21.478000000000002</v>
      </c>
      <c r="F26354" s="13">
        <f t="shared" si="411"/>
        <v>43551.527777777781</v>
      </c>
    </row>
    <row r="26355" spans="1:6" x14ac:dyDescent="0.35">
      <c r="A26355" s="14">
        <v>43551</v>
      </c>
      <c r="B26355" s="15">
        <v>0.53472222222222221</v>
      </c>
      <c r="C26355">
        <v>0</v>
      </c>
      <c r="D26355">
        <v>10.1135</v>
      </c>
      <c r="E26355">
        <v>21.483000000000001</v>
      </c>
      <c r="F26355" s="13">
        <f t="shared" si="411"/>
        <v>43551.534722222219</v>
      </c>
    </row>
    <row r="26356" spans="1:6" x14ac:dyDescent="0.35">
      <c r="A26356" s="14">
        <v>43551</v>
      </c>
      <c r="B26356" s="15">
        <v>0.54166666666666663</v>
      </c>
      <c r="C26356">
        <v>0</v>
      </c>
      <c r="D26356">
        <v>10.111000000000001</v>
      </c>
      <c r="E26356">
        <v>21.486999999999998</v>
      </c>
      <c r="F26356" s="13">
        <f t="shared" si="411"/>
        <v>43551.541666666664</v>
      </c>
    </row>
    <row r="26357" spans="1:6" x14ac:dyDescent="0.35">
      <c r="A26357" s="14">
        <v>43551</v>
      </c>
      <c r="B26357" s="15">
        <v>0.54861111111111105</v>
      </c>
      <c r="C26357">
        <v>0</v>
      </c>
      <c r="D26357">
        <v>10.1083</v>
      </c>
      <c r="E26357">
        <v>21.491</v>
      </c>
      <c r="F26357" s="13">
        <f t="shared" si="411"/>
        <v>43551.548611111109</v>
      </c>
    </row>
    <row r="26358" spans="1:6" x14ac:dyDescent="0.35">
      <c r="A26358" s="14">
        <v>43551</v>
      </c>
      <c r="B26358" s="15">
        <v>0.55555555555555558</v>
      </c>
      <c r="C26358">
        <v>0</v>
      </c>
      <c r="D26358">
        <v>10.1061</v>
      </c>
      <c r="E26358">
        <v>21.495000000000001</v>
      </c>
      <c r="F26358" s="13">
        <f t="shared" si="411"/>
        <v>43551.555555555555</v>
      </c>
    </row>
    <row r="26359" spans="1:6" x14ac:dyDescent="0.35">
      <c r="A26359" s="14">
        <v>43551</v>
      </c>
      <c r="B26359" s="15">
        <v>0.5625</v>
      </c>
      <c r="C26359">
        <v>0</v>
      </c>
      <c r="D26359">
        <v>10.105</v>
      </c>
      <c r="E26359">
        <v>21.498000000000001</v>
      </c>
      <c r="F26359" s="13">
        <f t="shared" si="411"/>
        <v>43551.5625</v>
      </c>
    </row>
    <row r="26360" spans="1:6" x14ac:dyDescent="0.35">
      <c r="A26360" s="14">
        <v>43551</v>
      </c>
      <c r="B26360" s="15">
        <v>0.56944444444444442</v>
      </c>
      <c r="C26360">
        <v>0</v>
      </c>
      <c r="D26360">
        <v>10.1037</v>
      </c>
      <c r="E26360">
        <v>21.501999999999999</v>
      </c>
      <c r="F26360" s="13">
        <f t="shared" si="411"/>
        <v>43551.569444444445</v>
      </c>
    </row>
    <row r="26361" spans="1:6" x14ac:dyDescent="0.35">
      <c r="A26361" s="14">
        <v>43551</v>
      </c>
      <c r="B26361" s="15">
        <v>0.57638888888888895</v>
      </c>
      <c r="C26361">
        <v>0</v>
      </c>
      <c r="D26361">
        <v>10.1021</v>
      </c>
      <c r="E26361">
        <v>21.504999999999999</v>
      </c>
      <c r="F26361" s="13">
        <f t="shared" si="411"/>
        <v>43551.576388888891</v>
      </c>
    </row>
    <row r="26362" spans="1:6" x14ac:dyDescent="0.35">
      <c r="A26362" s="14">
        <v>43551</v>
      </c>
      <c r="B26362" s="15">
        <v>0.58333333333333337</v>
      </c>
      <c r="C26362">
        <v>0</v>
      </c>
      <c r="D26362">
        <v>10.1014</v>
      </c>
      <c r="E26362">
        <v>21.509</v>
      </c>
      <c r="F26362" s="13">
        <f t="shared" si="411"/>
        <v>43551.583333333336</v>
      </c>
    </row>
    <row r="26363" spans="1:6" x14ac:dyDescent="0.35">
      <c r="A26363" s="14">
        <v>43551</v>
      </c>
      <c r="B26363" s="15">
        <v>0.59027777777777779</v>
      </c>
      <c r="C26363">
        <v>0</v>
      </c>
      <c r="D26363">
        <v>10.0992</v>
      </c>
      <c r="E26363">
        <v>21.512</v>
      </c>
      <c r="F26363" s="13">
        <f t="shared" si="411"/>
        <v>43551.590277777781</v>
      </c>
    </row>
    <row r="26364" spans="1:6" x14ac:dyDescent="0.35">
      <c r="A26364" s="14">
        <v>43551</v>
      </c>
      <c r="B26364" s="15">
        <v>0.59722222222222221</v>
      </c>
      <c r="C26364">
        <v>0</v>
      </c>
      <c r="D26364">
        <v>10.0983</v>
      </c>
      <c r="E26364">
        <v>21.515000000000001</v>
      </c>
      <c r="F26364" s="13">
        <f t="shared" si="411"/>
        <v>43551.597222222219</v>
      </c>
    </row>
    <row r="26365" spans="1:6" x14ac:dyDescent="0.35">
      <c r="A26365" s="14">
        <v>43551</v>
      </c>
      <c r="B26365" s="15">
        <v>0.60416666666666663</v>
      </c>
      <c r="C26365">
        <v>0</v>
      </c>
      <c r="D26365">
        <v>10.097300000000001</v>
      </c>
      <c r="E26365">
        <v>21.518000000000001</v>
      </c>
      <c r="F26365" s="13">
        <f t="shared" si="411"/>
        <v>43551.604166666664</v>
      </c>
    </row>
    <row r="26366" spans="1:6" x14ac:dyDescent="0.35">
      <c r="A26366" s="14">
        <v>43551</v>
      </c>
      <c r="B26366" s="15">
        <v>0.61111111111111105</v>
      </c>
      <c r="C26366">
        <v>0</v>
      </c>
      <c r="D26366">
        <v>10.095800000000001</v>
      </c>
      <c r="E26366">
        <v>21.52</v>
      </c>
      <c r="F26366" s="13">
        <f t="shared" si="411"/>
        <v>43551.611111111109</v>
      </c>
    </row>
    <row r="26367" spans="1:6" x14ac:dyDescent="0.35">
      <c r="A26367" s="14">
        <v>43551</v>
      </c>
      <c r="B26367" s="15">
        <v>0.61805555555555558</v>
      </c>
      <c r="C26367">
        <v>0</v>
      </c>
      <c r="D26367">
        <v>10.093</v>
      </c>
      <c r="E26367">
        <v>21.523</v>
      </c>
      <c r="F26367" s="13">
        <f t="shared" si="411"/>
        <v>43551.618055555555</v>
      </c>
    </row>
    <row r="26368" spans="1:6" x14ac:dyDescent="0.35">
      <c r="A26368" s="14">
        <v>43551</v>
      </c>
      <c r="B26368" s="15">
        <v>0.625</v>
      </c>
      <c r="C26368">
        <v>0</v>
      </c>
      <c r="D26368">
        <v>10.0967</v>
      </c>
      <c r="E26368">
        <v>21.524999999999999</v>
      </c>
      <c r="F26368" s="13">
        <f t="shared" si="411"/>
        <v>43551.625</v>
      </c>
    </row>
    <row r="26369" spans="1:6" x14ac:dyDescent="0.35">
      <c r="A26369" s="14">
        <v>43551</v>
      </c>
      <c r="B26369" s="15">
        <v>0.63194444444444442</v>
      </c>
      <c r="C26369">
        <v>0</v>
      </c>
      <c r="D26369">
        <v>10.0969</v>
      </c>
      <c r="E26369">
        <v>21.527000000000001</v>
      </c>
      <c r="F26369" s="13">
        <f t="shared" si="411"/>
        <v>43551.631944444445</v>
      </c>
    </row>
    <row r="26370" spans="1:6" x14ac:dyDescent="0.35">
      <c r="A26370" s="14">
        <v>43551</v>
      </c>
      <c r="B26370" s="15">
        <v>0.63888888888888895</v>
      </c>
      <c r="C26370">
        <v>0</v>
      </c>
      <c r="D26370">
        <v>10.0961</v>
      </c>
      <c r="E26370">
        <v>21.527999999999999</v>
      </c>
      <c r="F26370" s="13">
        <f t="shared" si="411"/>
        <v>43551.638888888891</v>
      </c>
    </row>
    <row r="26371" spans="1:6" x14ac:dyDescent="0.35">
      <c r="A26371" s="14">
        <v>43551</v>
      </c>
      <c r="B26371" s="15">
        <v>0.64583333333333337</v>
      </c>
      <c r="C26371">
        <v>0</v>
      </c>
      <c r="D26371">
        <v>10.095499999999999</v>
      </c>
      <c r="E26371">
        <v>21.53</v>
      </c>
      <c r="F26371" s="13">
        <f t="shared" si="411"/>
        <v>43551.645833333336</v>
      </c>
    </row>
    <row r="26372" spans="1:6" x14ac:dyDescent="0.35">
      <c r="A26372" s="14">
        <v>43551</v>
      </c>
      <c r="B26372" s="15">
        <v>0.65277777777777779</v>
      </c>
      <c r="C26372">
        <v>0</v>
      </c>
      <c r="D26372">
        <v>10.095499999999999</v>
      </c>
      <c r="E26372">
        <v>21.530999999999999</v>
      </c>
      <c r="F26372" s="13">
        <f t="shared" si="411"/>
        <v>43551.652777777781</v>
      </c>
    </row>
    <row r="26373" spans="1:6" x14ac:dyDescent="0.35">
      <c r="A26373" s="14">
        <v>43551</v>
      </c>
      <c r="B26373" s="15">
        <v>0.65972222222222221</v>
      </c>
      <c r="C26373">
        <v>0</v>
      </c>
      <c r="D26373">
        <v>10.0952</v>
      </c>
      <c r="E26373">
        <v>21.532</v>
      </c>
      <c r="F26373" s="13">
        <f t="shared" si="411"/>
        <v>43551.659722222219</v>
      </c>
    </row>
    <row r="26374" spans="1:6" x14ac:dyDescent="0.35">
      <c r="A26374" s="14">
        <v>43551</v>
      </c>
      <c r="B26374" s="15">
        <v>0.66666666666666663</v>
      </c>
      <c r="C26374">
        <v>0</v>
      </c>
      <c r="D26374">
        <v>10.0953</v>
      </c>
      <c r="E26374">
        <v>21.532</v>
      </c>
      <c r="F26374" s="13">
        <f t="shared" si="411"/>
        <v>43551.666666666664</v>
      </c>
    </row>
    <row r="26375" spans="1:6" x14ac:dyDescent="0.35">
      <c r="A26375" s="14">
        <v>43551</v>
      </c>
      <c r="B26375" s="15">
        <v>0.67361111111111116</v>
      </c>
      <c r="C26375">
        <v>0</v>
      </c>
      <c r="D26375">
        <v>10.095000000000001</v>
      </c>
      <c r="E26375">
        <v>21.532</v>
      </c>
      <c r="F26375" s="13">
        <f t="shared" si="411"/>
        <v>43551.673611111109</v>
      </c>
    </row>
    <row r="26376" spans="1:6" x14ac:dyDescent="0.35">
      <c r="A26376" s="14">
        <v>43551</v>
      </c>
      <c r="B26376" s="15">
        <v>0.68055555555555547</v>
      </c>
      <c r="C26376">
        <v>0</v>
      </c>
      <c r="D26376">
        <v>10.0944</v>
      </c>
      <c r="E26376">
        <v>21.533000000000001</v>
      </c>
      <c r="F26376" s="13">
        <f t="shared" si="411"/>
        <v>43551.680555555555</v>
      </c>
    </row>
    <row r="26377" spans="1:6" x14ac:dyDescent="0.35">
      <c r="A26377" s="14">
        <v>43551</v>
      </c>
      <c r="B26377" s="15">
        <v>0.6875</v>
      </c>
      <c r="C26377">
        <v>0</v>
      </c>
      <c r="D26377">
        <v>10.0952</v>
      </c>
      <c r="E26377">
        <v>21.533000000000001</v>
      </c>
      <c r="F26377" s="13">
        <f t="shared" si="411"/>
        <v>43551.6875</v>
      </c>
    </row>
    <row r="26378" spans="1:6" x14ac:dyDescent="0.35">
      <c r="A26378" s="14">
        <v>43551</v>
      </c>
      <c r="B26378" s="15">
        <v>0.69444444444444453</v>
      </c>
      <c r="C26378">
        <v>0</v>
      </c>
      <c r="D26378">
        <v>10.099</v>
      </c>
      <c r="E26378">
        <v>21.533000000000001</v>
      </c>
      <c r="F26378" s="13">
        <f t="shared" si="411"/>
        <v>43551.694444444445</v>
      </c>
    </row>
    <row r="26379" spans="1:6" x14ac:dyDescent="0.35">
      <c r="A26379" s="14">
        <v>43551</v>
      </c>
      <c r="B26379" s="15">
        <v>0.70138888888888884</v>
      </c>
      <c r="C26379">
        <v>0</v>
      </c>
      <c r="D26379">
        <v>10.099600000000001</v>
      </c>
      <c r="E26379">
        <v>21.533999999999999</v>
      </c>
      <c r="F26379" s="13">
        <f t="shared" si="411"/>
        <v>43551.701388888891</v>
      </c>
    </row>
    <row r="26380" spans="1:6" x14ac:dyDescent="0.35">
      <c r="A26380" s="14">
        <v>43551</v>
      </c>
      <c r="B26380" s="15">
        <v>0.70833333333333337</v>
      </c>
      <c r="C26380">
        <v>0</v>
      </c>
      <c r="D26380">
        <v>10.100300000000001</v>
      </c>
      <c r="E26380">
        <v>21.532</v>
      </c>
      <c r="F26380" s="13">
        <f t="shared" si="411"/>
        <v>43551.708333333336</v>
      </c>
    </row>
    <row r="26381" spans="1:6" x14ac:dyDescent="0.35">
      <c r="A26381" s="14">
        <v>43551</v>
      </c>
      <c r="B26381" s="15">
        <v>0.71527777777777779</v>
      </c>
      <c r="C26381">
        <v>0</v>
      </c>
      <c r="D26381">
        <v>10.1007</v>
      </c>
      <c r="E26381">
        <v>21.532</v>
      </c>
      <c r="F26381" s="13">
        <f t="shared" si="411"/>
        <v>43551.715277777781</v>
      </c>
    </row>
    <row r="26382" spans="1:6" x14ac:dyDescent="0.35">
      <c r="A26382" s="14">
        <v>43551</v>
      </c>
      <c r="B26382" s="15">
        <v>0.72222222222222221</v>
      </c>
      <c r="C26382">
        <v>0</v>
      </c>
      <c r="D26382">
        <v>10.1023</v>
      </c>
      <c r="E26382">
        <v>21.532</v>
      </c>
      <c r="F26382" s="13">
        <f t="shared" ref="F26382:F26445" si="412">A26382+B26382</f>
        <v>43551.722222222219</v>
      </c>
    </row>
    <row r="26383" spans="1:6" x14ac:dyDescent="0.35">
      <c r="A26383" s="14">
        <v>43551</v>
      </c>
      <c r="B26383" s="15">
        <v>0.72916666666666663</v>
      </c>
      <c r="C26383">
        <v>0</v>
      </c>
      <c r="D26383">
        <v>10.102600000000001</v>
      </c>
      <c r="E26383">
        <v>21.530999999999999</v>
      </c>
      <c r="F26383" s="13">
        <f t="shared" si="412"/>
        <v>43551.729166666664</v>
      </c>
    </row>
    <row r="26384" spans="1:6" x14ac:dyDescent="0.35">
      <c r="A26384" s="14">
        <v>43551</v>
      </c>
      <c r="B26384" s="15">
        <v>0.73611111111111116</v>
      </c>
      <c r="C26384">
        <v>0</v>
      </c>
      <c r="D26384">
        <v>10.105</v>
      </c>
      <c r="E26384">
        <v>21.53</v>
      </c>
      <c r="F26384" s="13">
        <f t="shared" si="412"/>
        <v>43551.736111111109</v>
      </c>
    </row>
    <row r="26385" spans="1:6" x14ac:dyDescent="0.35">
      <c r="A26385" s="14">
        <v>43551</v>
      </c>
      <c r="B26385" s="15">
        <v>0.74305555555555547</v>
      </c>
      <c r="C26385">
        <v>0</v>
      </c>
      <c r="D26385">
        <v>10.106</v>
      </c>
      <c r="E26385">
        <v>21.529</v>
      </c>
      <c r="F26385" s="13">
        <f t="shared" si="412"/>
        <v>43551.743055555555</v>
      </c>
    </row>
    <row r="26386" spans="1:6" x14ac:dyDescent="0.35">
      <c r="A26386" s="14">
        <v>43551</v>
      </c>
      <c r="B26386" s="15">
        <v>0.75</v>
      </c>
      <c r="C26386">
        <v>0</v>
      </c>
      <c r="D26386">
        <v>10.107699999999999</v>
      </c>
      <c r="E26386">
        <v>21.527999999999999</v>
      </c>
      <c r="F26386" s="13">
        <f t="shared" si="412"/>
        <v>43551.75</v>
      </c>
    </row>
    <row r="26387" spans="1:6" x14ac:dyDescent="0.35">
      <c r="A26387" s="14">
        <v>43551</v>
      </c>
      <c r="B26387" s="15">
        <v>0.75694444444444453</v>
      </c>
      <c r="C26387">
        <v>0</v>
      </c>
      <c r="D26387">
        <v>10.1088</v>
      </c>
      <c r="E26387">
        <v>21.526</v>
      </c>
      <c r="F26387" s="13">
        <f t="shared" si="412"/>
        <v>43551.756944444445</v>
      </c>
    </row>
    <row r="26388" spans="1:6" x14ac:dyDescent="0.35">
      <c r="A26388" s="14">
        <v>43551</v>
      </c>
      <c r="B26388" s="15">
        <v>0.76388888888888884</v>
      </c>
      <c r="C26388">
        <v>0</v>
      </c>
      <c r="D26388">
        <v>10.110900000000001</v>
      </c>
      <c r="E26388">
        <v>21.526</v>
      </c>
      <c r="F26388" s="13">
        <f t="shared" si="412"/>
        <v>43551.763888888891</v>
      </c>
    </row>
    <row r="26389" spans="1:6" x14ac:dyDescent="0.35">
      <c r="A26389" s="14">
        <v>43551</v>
      </c>
      <c r="B26389" s="15">
        <v>0.77083333333333337</v>
      </c>
      <c r="C26389">
        <v>0</v>
      </c>
      <c r="D26389">
        <v>10.1119</v>
      </c>
      <c r="E26389">
        <v>21.524000000000001</v>
      </c>
      <c r="F26389" s="13">
        <f t="shared" si="412"/>
        <v>43551.770833333336</v>
      </c>
    </row>
    <row r="26390" spans="1:6" x14ac:dyDescent="0.35">
      <c r="A26390" s="14">
        <v>43551</v>
      </c>
      <c r="B26390" s="15">
        <v>0.77777777777777779</v>
      </c>
      <c r="C26390">
        <v>0</v>
      </c>
      <c r="D26390">
        <v>10.1136</v>
      </c>
      <c r="E26390">
        <v>21.523</v>
      </c>
      <c r="F26390" s="13">
        <f t="shared" si="412"/>
        <v>43551.777777777781</v>
      </c>
    </row>
    <row r="26391" spans="1:6" x14ac:dyDescent="0.35">
      <c r="A26391" s="14">
        <v>43551</v>
      </c>
      <c r="B26391" s="15">
        <v>0.78472222222222221</v>
      </c>
      <c r="C26391">
        <v>0</v>
      </c>
      <c r="D26391">
        <v>10.1151</v>
      </c>
      <c r="E26391">
        <v>21.521999999999998</v>
      </c>
      <c r="F26391" s="13">
        <f t="shared" si="412"/>
        <v>43551.784722222219</v>
      </c>
    </row>
    <row r="26392" spans="1:6" x14ac:dyDescent="0.35">
      <c r="A26392" s="14">
        <v>43551</v>
      </c>
      <c r="B26392" s="15">
        <v>0.79166666666666663</v>
      </c>
      <c r="C26392">
        <v>0</v>
      </c>
      <c r="D26392">
        <v>10.1157</v>
      </c>
      <c r="E26392">
        <v>21.52</v>
      </c>
      <c r="F26392" s="13">
        <f t="shared" si="412"/>
        <v>43551.791666666664</v>
      </c>
    </row>
    <row r="26393" spans="1:6" x14ac:dyDescent="0.35">
      <c r="A26393" s="14">
        <v>43551</v>
      </c>
      <c r="B26393" s="15">
        <v>0.79861111111111116</v>
      </c>
      <c r="C26393">
        <v>0</v>
      </c>
      <c r="D26393">
        <v>10.1157</v>
      </c>
      <c r="E26393">
        <v>21.518000000000001</v>
      </c>
      <c r="F26393" s="13">
        <f t="shared" si="412"/>
        <v>43551.798611111109</v>
      </c>
    </row>
    <row r="26394" spans="1:6" x14ac:dyDescent="0.35">
      <c r="A26394" s="14">
        <v>43551</v>
      </c>
      <c r="B26394" s="15">
        <v>0.80555555555555547</v>
      </c>
      <c r="C26394">
        <v>0</v>
      </c>
      <c r="D26394">
        <v>10.117699999999999</v>
      </c>
      <c r="E26394">
        <v>21.516999999999999</v>
      </c>
      <c r="F26394" s="13">
        <f t="shared" si="412"/>
        <v>43551.805555555555</v>
      </c>
    </row>
    <row r="26395" spans="1:6" x14ac:dyDescent="0.35">
      <c r="A26395" s="14">
        <v>43551</v>
      </c>
      <c r="B26395" s="15">
        <v>0.8125</v>
      </c>
      <c r="C26395">
        <v>0</v>
      </c>
      <c r="D26395">
        <v>10.117900000000001</v>
      </c>
      <c r="E26395">
        <v>21.515000000000001</v>
      </c>
      <c r="F26395" s="13">
        <f t="shared" si="412"/>
        <v>43551.8125</v>
      </c>
    </row>
    <row r="26396" spans="1:6" x14ac:dyDescent="0.35">
      <c r="A26396" s="14">
        <v>43551</v>
      </c>
      <c r="B26396" s="15">
        <v>0.81944444444444453</v>
      </c>
      <c r="C26396">
        <v>0</v>
      </c>
      <c r="D26396">
        <v>10.118499999999999</v>
      </c>
      <c r="E26396">
        <v>21.513000000000002</v>
      </c>
      <c r="F26396" s="13">
        <f t="shared" si="412"/>
        <v>43551.819444444445</v>
      </c>
    </row>
    <row r="26397" spans="1:6" x14ac:dyDescent="0.35">
      <c r="A26397" s="14">
        <v>43551</v>
      </c>
      <c r="B26397" s="15">
        <v>0.82638888888888884</v>
      </c>
      <c r="C26397">
        <v>0</v>
      </c>
      <c r="D26397">
        <v>10.118499999999999</v>
      </c>
      <c r="E26397">
        <v>21.512</v>
      </c>
      <c r="F26397" s="13">
        <f t="shared" si="412"/>
        <v>43551.826388888891</v>
      </c>
    </row>
    <row r="26398" spans="1:6" x14ac:dyDescent="0.35">
      <c r="A26398" s="14">
        <v>43551</v>
      </c>
      <c r="B26398" s="15">
        <v>0.83333333333333337</v>
      </c>
      <c r="C26398">
        <v>0</v>
      </c>
      <c r="D26398">
        <v>10.119</v>
      </c>
      <c r="E26398">
        <v>21.51</v>
      </c>
      <c r="F26398" s="13">
        <f t="shared" si="412"/>
        <v>43551.833333333336</v>
      </c>
    </row>
    <row r="26399" spans="1:6" x14ac:dyDescent="0.35">
      <c r="A26399" s="14">
        <v>43551</v>
      </c>
      <c r="B26399" s="15">
        <v>0.84027777777777779</v>
      </c>
      <c r="C26399">
        <v>0</v>
      </c>
      <c r="D26399">
        <v>10.1198</v>
      </c>
      <c r="E26399">
        <v>21.507999999999999</v>
      </c>
      <c r="F26399" s="13">
        <f t="shared" si="412"/>
        <v>43551.840277777781</v>
      </c>
    </row>
    <row r="26400" spans="1:6" x14ac:dyDescent="0.35">
      <c r="A26400" s="14">
        <v>43551</v>
      </c>
      <c r="B26400" s="15">
        <v>0.84722222222222221</v>
      </c>
      <c r="C26400">
        <v>0</v>
      </c>
      <c r="D26400">
        <v>10.120200000000001</v>
      </c>
      <c r="E26400">
        <v>21.507000000000001</v>
      </c>
      <c r="F26400" s="13">
        <f t="shared" si="412"/>
        <v>43551.847222222219</v>
      </c>
    </row>
    <row r="26401" spans="1:6" x14ac:dyDescent="0.35">
      <c r="A26401" s="14">
        <v>43551</v>
      </c>
      <c r="B26401" s="15">
        <v>0.85416666666666663</v>
      </c>
      <c r="C26401">
        <v>0</v>
      </c>
      <c r="D26401">
        <v>10.1204</v>
      </c>
      <c r="E26401">
        <v>21.504999999999999</v>
      </c>
      <c r="F26401" s="13">
        <f t="shared" si="412"/>
        <v>43551.854166666664</v>
      </c>
    </row>
    <row r="26402" spans="1:6" x14ac:dyDescent="0.35">
      <c r="A26402" s="14">
        <v>43551</v>
      </c>
      <c r="B26402" s="15">
        <v>0.86111111111111116</v>
      </c>
      <c r="C26402">
        <v>0</v>
      </c>
      <c r="D26402">
        <v>10.120200000000001</v>
      </c>
      <c r="E26402">
        <v>21.504000000000001</v>
      </c>
      <c r="F26402" s="13">
        <f t="shared" si="412"/>
        <v>43551.861111111109</v>
      </c>
    </row>
    <row r="26403" spans="1:6" x14ac:dyDescent="0.35">
      <c r="A26403" s="14">
        <v>43551</v>
      </c>
      <c r="B26403" s="15">
        <v>0.86805555555555547</v>
      </c>
      <c r="C26403">
        <v>0</v>
      </c>
      <c r="D26403">
        <v>10.1203</v>
      </c>
      <c r="E26403">
        <v>21.501999999999999</v>
      </c>
      <c r="F26403" s="13">
        <f t="shared" si="412"/>
        <v>43551.868055555555</v>
      </c>
    </row>
    <row r="26404" spans="1:6" x14ac:dyDescent="0.35">
      <c r="A26404" s="14">
        <v>43551</v>
      </c>
      <c r="B26404" s="15">
        <v>0.875</v>
      </c>
      <c r="C26404">
        <v>0</v>
      </c>
      <c r="D26404">
        <v>10.119999999999999</v>
      </c>
      <c r="E26404">
        <v>21.5</v>
      </c>
      <c r="F26404" s="13">
        <f t="shared" si="412"/>
        <v>43551.875</v>
      </c>
    </row>
    <row r="26405" spans="1:6" x14ac:dyDescent="0.35">
      <c r="A26405" s="14">
        <v>43551</v>
      </c>
      <c r="B26405" s="15">
        <v>0.88194444444444453</v>
      </c>
      <c r="C26405">
        <v>0</v>
      </c>
      <c r="D26405">
        <v>10.120699999999999</v>
      </c>
      <c r="E26405">
        <v>21.498000000000001</v>
      </c>
      <c r="F26405" s="13">
        <f t="shared" si="412"/>
        <v>43551.881944444445</v>
      </c>
    </row>
    <row r="26406" spans="1:6" x14ac:dyDescent="0.35">
      <c r="A26406" s="14">
        <v>43551</v>
      </c>
      <c r="B26406" s="15">
        <v>0.88888888888888884</v>
      </c>
      <c r="C26406">
        <v>0</v>
      </c>
      <c r="D26406">
        <v>10.119999999999999</v>
      </c>
      <c r="E26406">
        <v>21.495999999999999</v>
      </c>
      <c r="F26406" s="13">
        <f t="shared" si="412"/>
        <v>43551.888888888891</v>
      </c>
    </row>
    <row r="26407" spans="1:6" x14ac:dyDescent="0.35">
      <c r="A26407" s="14">
        <v>43551</v>
      </c>
      <c r="B26407" s="15">
        <v>0.89583333333333337</v>
      </c>
      <c r="C26407">
        <v>0</v>
      </c>
      <c r="D26407">
        <v>10.1206</v>
      </c>
      <c r="E26407">
        <v>21.494</v>
      </c>
      <c r="F26407" s="13">
        <f t="shared" si="412"/>
        <v>43551.895833333336</v>
      </c>
    </row>
    <row r="26408" spans="1:6" x14ac:dyDescent="0.35">
      <c r="A26408" s="14">
        <v>43551</v>
      </c>
      <c r="B26408" s="15">
        <v>0.90277777777777779</v>
      </c>
      <c r="C26408">
        <v>0</v>
      </c>
      <c r="D26408">
        <v>10.120799999999999</v>
      </c>
      <c r="E26408">
        <v>21.492000000000001</v>
      </c>
      <c r="F26408" s="13">
        <f t="shared" si="412"/>
        <v>43551.902777777781</v>
      </c>
    </row>
    <row r="26409" spans="1:6" x14ac:dyDescent="0.35">
      <c r="A26409" s="14">
        <v>43551</v>
      </c>
      <c r="B26409" s="15">
        <v>0.90972222222222221</v>
      </c>
      <c r="C26409">
        <v>0</v>
      </c>
      <c r="D26409">
        <v>10.121</v>
      </c>
      <c r="E26409">
        <v>21.489000000000001</v>
      </c>
      <c r="F26409" s="13">
        <f t="shared" si="412"/>
        <v>43551.909722222219</v>
      </c>
    </row>
    <row r="26410" spans="1:6" x14ac:dyDescent="0.35">
      <c r="A26410" s="14">
        <v>43551</v>
      </c>
      <c r="B26410" s="15">
        <v>0.91666666666666663</v>
      </c>
      <c r="C26410">
        <v>0</v>
      </c>
      <c r="D26410">
        <v>10.1211</v>
      </c>
      <c r="E26410">
        <v>21.486000000000001</v>
      </c>
      <c r="F26410" s="13">
        <f t="shared" si="412"/>
        <v>43551.916666666664</v>
      </c>
    </row>
    <row r="26411" spans="1:6" x14ac:dyDescent="0.35">
      <c r="A26411" s="14">
        <v>43551</v>
      </c>
      <c r="B26411" s="15">
        <v>0.92361111111111116</v>
      </c>
      <c r="C26411">
        <v>0</v>
      </c>
      <c r="D26411">
        <v>10.122299999999999</v>
      </c>
      <c r="E26411">
        <v>21.483000000000001</v>
      </c>
      <c r="F26411" s="13">
        <f t="shared" si="412"/>
        <v>43551.923611111109</v>
      </c>
    </row>
    <row r="26412" spans="1:6" x14ac:dyDescent="0.35">
      <c r="A26412" s="14">
        <v>43551</v>
      </c>
      <c r="B26412" s="15">
        <v>0.93055555555555547</v>
      </c>
      <c r="C26412">
        <v>0</v>
      </c>
      <c r="D26412">
        <v>10.1226</v>
      </c>
      <c r="E26412">
        <v>21.48</v>
      </c>
      <c r="F26412" s="13">
        <f t="shared" si="412"/>
        <v>43551.930555555555</v>
      </c>
    </row>
    <row r="26413" spans="1:6" x14ac:dyDescent="0.35">
      <c r="A26413" s="14">
        <v>43551</v>
      </c>
      <c r="B26413" s="15">
        <v>0.9375</v>
      </c>
      <c r="C26413">
        <v>0</v>
      </c>
      <c r="D26413">
        <v>10.122199999999999</v>
      </c>
      <c r="E26413">
        <v>21.475999999999999</v>
      </c>
      <c r="F26413" s="13">
        <f t="shared" si="412"/>
        <v>43551.9375</v>
      </c>
    </row>
    <row r="26414" spans="1:6" x14ac:dyDescent="0.35">
      <c r="A26414" s="14">
        <v>43551</v>
      </c>
      <c r="B26414" s="15">
        <v>0.94444444444444453</v>
      </c>
      <c r="C26414">
        <v>0</v>
      </c>
      <c r="D26414">
        <v>10.122400000000001</v>
      </c>
      <c r="E26414">
        <v>21.472999999999999</v>
      </c>
      <c r="F26414" s="13">
        <f t="shared" si="412"/>
        <v>43551.944444444445</v>
      </c>
    </row>
    <row r="26415" spans="1:6" x14ac:dyDescent="0.35">
      <c r="A26415" s="14">
        <v>43551</v>
      </c>
      <c r="B26415" s="15">
        <v>0.95138888888888884</v>
      </c>
      <c r="C26415">
        <v>0</v>
      </c>
      <c r="D26415">
        <v>10.122</v>
      </c>
      <c r="E26415">
        <v>21.469000000000001</v>
      </c>
      <c r="F26415" s="13">
        <f t="shared" si="412"/>
        <v>43551.951388888891</v>
      </c>
    </row>
    <row r="26416" spans="1:6" x14ac:dyDescent="0.35">
      <c r="A26416" s="14">
        <v>43551</v>
      </c>
      <c r="B26416" s="15">
        <v>0.95833333333333337</v>
      </c>
      <c r="C26416">
        <v>0</v>
      </c>
      <c r="D26416">
        <v>10.1229</v>
      </c>
      <c r="E26416">
        <v>21.463999999999999</v>
      </c>
      <c r="F26416" s="13">
        <f t="shared" si="412"/>
        <v>43551.958333333336</v>
      </c>
    </row>
    <row r="26417" spans="1:6" x14ac:dyDescent="0.35">
      <c r="A26417" s="14">
        <v>43551</v>
      </c>
      <c r="B26417" s="15">
        <v>0.96527777777777779</v>
      </c>
      <c r="C26417">
        <v>0</v>
      </c>
      <c r="D26417">
        <v>10.1227</v>
      </c>
      <c r="E26417">
        <v>21.46</v>
      </c>
      <c r="F26417" s="13">
        <f t="shared" si="412"/>
        <v>43551.965277777781</v>
      </c>
    </row>
    <row r="26418" spans="1:6" x14ac:dyDescent="0.35">
      <c r="A26418" s="14">
        <v>43551</v>
      </c>
      <c r="B26418" s="15">
        <v>0.97222222222222221</v>
      </c>
      <c r="C26418">
        <v>0</v>
      </c>
      <c r="D26418">
        <v>10.122</v>
      </c>
      <c r="E26418">
        <v>21.454999999999998</v>
      </c>
      <c r="F26418" s="13">
        <f t="shared" si="412"/>
        <v>43551.972222222219</v>
      </c>
    </row>
    <row r="26419" spans="1:6" x14ac:dyDescent="0.35">
      <c r="A26419" s="14">
        <v>43551</v>
      </c>
      <c r="B26419" s="15">
        <v>0.97916666666666663</v>
      </c>
      <c r="C26419">
        <v>0</v>
      </c>
      <c r="D26419">
        <v>10.121</v>
      </c>
      <c r="E26419">
        <v>21.451000000000001</v>
      </c>
      <c r="F26419" s="13">
        <f t="shared" si="412"/>
        <v>43551.979166666664</v>
      </c>
    </row>
    <row r="26420" spans="1:6" x14ac:dyDescent="0.35">
      <c r="A26420" s="14">
        <v>43551</v>
      </c>
      <c r="B26420" s="15">
        <v>0.98611111111111116</v>
      </c>
      <c r="C26420">
        <v>0</v>
      </c>
      <c r="D26420">
        <v>10.119899999999999</v>
      </c>
      <c r="E26420">
        <v>21.446000000000002</v>
      </c>
      <c r="F26420" s="13">
        <f t="shared" si="412"/>
        <v>43551.986111111109</v>
      </c>
    </row>
    <row r="26421" spans="1:6" x14ac:dyDescent="0.35">
      <c r="A26421" s="14">
        <v>43551</v>
      </c>
      <c r="B26421" s="15">
        <v>0.99305555555555547</v>
      </c>
      <c r="C26421">
        <v>0</v>
      </c>
      <c r="D26421">
        <v>10.1195</v>
      </c>
      <c r="E26421">
        <v>21.442</v>
      </c>
      <c r="F26421" s="13">
        <f t="shared" si="412"/>
        <v>43551.993055555555</v>
      </c>
    </row>
    <row r="26422" spans="1:6" x14ac:dyDescent="0.35">
      <c r="A26422" s="14">
        <v>43552</v>
      </c>
      <c r="B26422" s="15">
        <v>0</v>
      </c>
      <c r="C26422">
        <v>0</v>
      </c>
      <c r="D26422">
        <v>10.119400000000001</v>
      </c>
      <c r="E26422">
        <v>21.437999999999999</v>
      </c>
      <c r="F26422" s="13">
        <f t="shared" si="412"/>
        <v>43552</v>
      </c>
    </row>
    <row r="26423" spans="1:6" x14ac:dyDescent="0.35">
      <c r="A26423" s="14">
        <v>43552</v>
      </c>
      <c r="B26423" s="15">
        <v>6.9444444444444441E-3</v>
      </c>
      <c r="C26423">
        <v>0</v>
      </c>
      <c r="D26423">
        <v>10.1175</v>
      </c>
      <c r="E26423">
        <v>21.431999999999999</v>
      </c>
      <c r="F26423" s="13">
        <f t="shared" si="412"/>
        <v>43552.006944444445</v>
      </c>
    </row>
    <row r="26424" spans="1:6" x14ac:dyDescent="0.35">
      <c r="A26424" s="14">
        <v>43552</v>
      </c>
      <c r="B26424" s="15">
        <v>1.3888888888888888E-2</v>
      </c>
      <c r="C26424">
        <v>0</v>
      </c>
      <c r="D26424">
        <v>10.1172</v>
      </c>
      <c r="E26424">
        <v>21.428000000000001</v>
      </c>
      <c r="F26424" s="13">
        <f t="shared" si="412"/>
        <v>43552.013888888891</v>
      </c>
    </row>
    <row r="26425" spans="1:6" x14ac:dyDescent="0.35">
      <c r="A26425" s="14">
        <v>43552</v>
      </c>
      <c r="B26425" s="15">
        <v>2.0833333333333332E-2</v>
      </c>
      <c r="C26425">
        <v>0</v>
      </c>
      <c r="D26425">
        <v>10.116300000000001</v>
      </c>
      <c r="E26425">
        <v>21.422999999999998</v>
      </c>
      <c r="F26425" s="13">
        <f t="shared" si="412"/>
        <v>43552.020833333336</v>
      </c>
    </row>
    <row r="26426" spans="1:6" x14ac:dyDescent="0.35">
      <c r="A26426" s="14">
        <v>43552</v>
      </c>
      <c r="B26426" s="15">
        <v>2.7777777777777776E-2</v>
      </c>
      <c r="C26426">
        <v>0</v>
      </c>
      <c r="D26426">
        <v>10.115500000000001</v>
      </c>
      <c r="E26426">
        <v>21.417999999999999</v>
      </c>
      <c r="F26426" s="13">
        <f t="shared" si="412"/>
        <v>43552.027777777781</v>
      </c>
    </row>
    <row r="26427" spans="1:6" x14ac:dyDescent="0.35">
      <c r="A26427" s="14">
        <v>43552</v>
      </c>
      <c r="B26427" s="15">
        <v>3.4722222222222224E-2</v>
      </c>
      <c r="C26427">
        <v>0</v>
      </c>
      <c r="D26427">
        <v>10.1143</v>
      </c>
      <c r="E26427">
        <v>21.413</v>
      </c>
      <c r="F26427" s="13">
        <f t="shared" si="412"/>
        <v>43552.034722222219</v>
      </c>
    </row>
    <row r="26428" spans="1:6" x14ac:dyDescent="0.35">
      <c r="A26428" s="14">
        <v>43552</v>
      </c>
      <c r="B26428" s="15">
        <v>4.1666666666666664E-2</v>
      </c>
      <c r="C26428">
        <v>0</v>
      </c>
      <c r="D26428">
        <v>10.114100000000001</v>
      </c>
      <c r="E26428">
        <v>21.407</v>
      </c>
      <c r="F26428" s="13">
        <f t="shared" si="412"/>
        <v>43552.041666666664</v>
      </c>
    </row>
    <row r="26429" spans="1:6" x14ac:dyDescent="0.35">
      <c r="A26429" s="14">
        <v>43552</v>
      </c>
      <c r="B26429" s="15">
        <v>4.8611111111111112E-2</v>
      </c>
      <c r="C26429">
        <v>0</v>
      </c>
      <c r="D26429">
        <v>10.1126</v>
      </c>
      <c r="E26429">
        <v>21.402000000000001</v>
      </c>
      <c r="F26429" s="13">
        <f t="shared" si="412"/>
        <v>43552.048611111109</v>
      </c>
    </row>
    <row r="26430" spans="1:6" x14ac:dyDescent="0.35">
      <c r="A26430" s="14">
        <v>43552</v>
      </c>
      <c r="B26430" s="15">
        <v>5.5555555555555552E-2</v>
      </c>
      <c r="C26430">
        <v>0</v>
      </c>
      <c r="D26430">
        <v>10.113799999999999</v>
      </c>
      <c r="E26430">
        <v>21.396999999999998</v>
      </c>
      <c r="F26430" s="13">
        <f t="shared" si="412"/>
        <v>43552.055555555555</v>
      </c>
    </row>
    <row r="26431" spans="1:6" x14ac:dyDescent="0.35">
      <c r="A26431" s="14">
        <v>43552</v>
      </c>
      <c r="B26431" s="15">
        <v>6.25E-2</v>
      </c>
      <c r="C26431">
        <v>0</v>
      </c>
      <c r="D26431">
        <v>10.112399999999999</v>
      </c>
      <c r="E26431">
        <v>21.390999999999998</v>
      </c>
      <c r="F26431" s="13">
        <f t="shared" si="412"/>
        <v>43552.0625</v>
      </c>
    </row>
    <row r="26432" spans="1:6" x14ac:dyDescent="0.35">
      <c r="A26432" s="14">
        <v>43552</v>
      </c>
      <c r="B26432" s="15">
        <v>6.9444444444444434E-2</v>
      </c>
      <c r="C26432">
        <v>0</v>
      </c>
      <c r="D26432">
        <v>10.112</v>
      </c>
      <c r="E26432">
        <v>21.385999999999999</v>
      </c>
      <c r="F26432" s="13">
        <f t="shared" si="412"/>
        <v>43552.069444444445</v>
      </c>
    </row>
    <row r="26433" spans="1:6" x14ac:dyDescent="0.35">
      <c r="A26433" s="14">
        <v>43552</v>
      </c>
      <c r="B26433" s="15">
        <v>7.6388888888888895E-2</v>
      </c>
      <c r="C26433">
        <v>0</v>
      </c>
      <c r="D26433">
        <v>10.1121</v>
      </c>
      <c r="E26433">
        <v>21.38</v>
      </c>
      <c r="F26433" s="13">
        <f t="shared" si="412"/>
        <v>43552.076388888891</v>
      </c>
    </row>
    <row r="26434" spans="1:6" x14ac:dyDescent="0.35">
      <c r="A26434" s="14">
        <v>43552</v>
      </c>
      <c r="B26434" s="15">
        <v>8.3333333333333329E-2</v>
      </c>
      <c r="C26434">
        <v>0</v>
      </c>
      <c r="D26434">
        <v>10.110799999999999</v>
      </c>
      <c r="E26434">
        <v>21.373999999999999</v>
      </c>
      <c r="F26434" s="13">
        <f t="shared" si="412"/>
        <v>43552.083333333336</v>
      </c>
    </row>
    <row r="26435" spans="1:6" x14ac:dyDescent="0.35">
      <c r="A26435" s="14">
        <v>43552</v>
      </c>
      <c r="B26435" s="15">
        <v>9.0277777777777776E-2</v>
      </c>
      <c r="C26435">
        <v>0</v>
      </c>
      <c r="D26435">
        <v>10.110200000000001</v>
      </c>
      <c r="E26435">
        <v>21.37</v>
      </c>
      <c r="F26435" s="13">
        <f t="shared" si="412"/>
        <v>43552.090277777781</v>
      </c>
    </row>
    <row r="26436" spans="1:6" x14ac:dyDescent="0.35">
      <c r="A26436" s="14">
        <v>43552</v>
      </c>
      <c r="B26436" s="15">
        <v>9.7222222222222224E-2</v>
      </c>
      <c r="C26436">
        <v>0</v>
      </c>
      <c r="D26436">
        <v>10.1096</v>
      </c>
      <c r="E26436">
        <v>21.364999999999998</v>
      </c>
      <c r="F26436" s="13">
        <f t="shared" si="412"/>
        <v>43552.097222222219</v>
      </c>
    </row>
    <row r="26437" spans="1:6" x14ac:dyDescent="0.35">
      <c r="A26437" s="14">
        <v>43552</v>
      </c>
      <c r="B26437" s="15">
        <v>0.10416666666666667</v>
      </c>
      <c r="C26437">
        <v>0</v>
      </c>
      <c r="D26437">
        <v>10.1091</v>
      </c>
      <c r="E26437">
        <v>21.36</v>
      </c>
      <c r="F26437" s="13">
        <f t="shared" si="412"/>
        <v>43552.104166666664</v>
      </c>
    </row>
    <row r="26438" spans="1:6" x14ac:dyDescent="0.35">
      <c r="A26438" s="14">
        <v>43552</v>
      </c>
      <c r="B26438" s="15">
        <v>0.1111111111111111</v>
      </c>
      <c r="C26438">
        <v>0</v>
      </c>
      <c r="D26438">
        <v>10.110099999999999</v>
      </c>
      <c r="E26438">
        <v>21.355</v>
      </c>
      <c r="F26438" s="13">
        <f t="shared" si="412"/>
        <v>43552.111111111109</v>
      </c>
    </row>
    <row r="26439" spans="1:6" x14ac:dyDescent="0.35">
      <c r="A26439" s="14">
        <v>43552</v>
      </c>
      <c r="B26439" s="15">
        <v>0.11805555555555557</v>
      </c>
      <c r="C26439">
        <v>0</v>
      </c>
      <c r="D26439">
        <v>10.111000000000001</v>
      </c>
      <c r="E26439">
        <v>21.35</v>
      </c>
      <c r="F26439" s="13">
        <f t="shared" si="412"/>
        <v>43552.118055555555</v>
      </c>
    </row>
    <row r="26440" spans="1:6" x14ac:dyDescent="0.35">
      <c r="A26440" s="14">
        <v>43552</v>
      </c>
      <c r="B26440" s="15">
        <v>0.125</v>
      </c>
      <c r="C26440">
        <v>0</v>
      </c>
      <c r="D26440">
        <v>10.111000000000001</v>
      </c>
      <c r="E26440">
        <v>21.344999999999999</v>
      </c>
      <c r="F26440" s="13">
        <f t="shared" si="412"/>
        <v>43552.125</v>
      </c>
    </row>
    <row r="26441" spans="1:6" x14ac:dyDescent="0.35">
      <c r="A26441" s="14">
        <v>43552</v>
      </c>
      <c r="B26441" s="15">
        <v>0.13194444444444445</v>
      </c>
      <c r="C26441">
        <v>0</v>
      </c>
      <c r="D26441">
        <v>10.1114</v>
      </c>
      <c r="E26441">
        <v>21.34</v>
      </c>
      <c r="F26441" s="13">
        <f t="shared" si="412"/>
        <v>43552.131944444445</v>
      </c>
    </row>
    <row r="26442" spans="1:6" x14ac:dyDescent="0.35">
      <c r="A26442" s="14">
        <v>43552</v>
      </c>
      <c r="B26442" s="15">
        <v>0.1388888888888889</v>
      </c>
      <c r="C26442">
        <v>0</v>
      </c>
      <c r="D26442">
        <v>10.1105</v>
      </c>
      <c r="E26442">
        <v>21.335999999999999</v>
      </c>
      <c r="F26442" s="13">
        <f t="shared" si="412"/>
        <v>43552.138888888891</v>
      </c>
    </row>
    <row r="26443" spans="1:6" x14ac:dyDescent="0.35">
      <c r="A26443" s="14">
        <v>43552</v>
      </c>
      <c r="B26443" s="15">
        <v>0.14583333333333334</v>
      </c>
      <c r="C26443">
        <v>0</v>
      </c>
      <c r="D26443">
        <v>10.110799999999999</v>
      </c>
      <c r="E26443">
        <v>21.331</v>
      </c>
      <c r="F26443" s="13">
        <f t="shared" si="412"/>
        <v>43552.145833333336</v>
      </c>
    </row>
    <row r="26444" spans="1:6" x14ac:dyDescent="0.35">
      <c r="A26444" s="14">
        <v>43552</v>
      </c>
      <c r="B26444" s="15">
        <v>0.15277777777777776</v>
      </c>
      <c r="C26444">
        <v>0</v>
      </c>
      <c r="D26444">
        <v>10.1119</v>
      </c>
      <c r="E26444">
        <v>21.327000000000002</v>
      </c>
      <c r="F26444" s="13">
        <f t="shared" si="412"/>
        <v>43552.152777777781</v>
      </c>
    </row>
    <row r="26445" spans="1:6" x14ac:dyDescent="0.35">
      <c r="A26445" s="14">
        <v>43552</v>
      </c>
      <c r="B26445" s="15">
        <v>0.15972222222222224</v>
      </c>
      <c r="C26445">
        <v>0</v>
      </c>
      <c r="D26445">
        <v>10.113099999999999</v>
      </c>
      <c r="E26445">
        <v>21.323</v>
      </c>
      <c r="F26445" s="13">
        <f t="shared" si="412"/>
        <v>43552.159722222219</v>
      </c>
    </row>
    <row r="26446" spans="1:6" x14ac:dyDescent="0.35">
      <c r="A26446" s="14">
        <v>43552</v>
      </c>
      <c r="B26446" s="15">
        <v>0.16666666666666666</v>
      </c>
      <c r="C26446">
        <v>0</v>
      </c>
      <c r="D26446">
        <v>10.1135</v>
      </c>
      <c r="E26446">
        <v>21.32</v>
      </c>
      <c r="F26446" s="13">
        <f t="shared" ref="F26446:F26509" si="413">A26446+B26446</f>
        <v>43552.166666666664</v>
      </c>
    </row>
    <row r="26447" spans="1:6" x14ac:dyDescent="0.35">
      <c r="A26447" s="14">
        <v>43552</v>
      </c>
      <c r="B26447" s="15">
        <v>0.17361111111111113</v>
      </c>
      <c r="C26447">
        <v>0</v>
      </c>
      <c r="D26447">
        <v>10.1143</v>
      </c>
      <c r="E26447">
        <v>21.317</v>
      </c>
      <c r="F26447" s="13">
        <f t="shared" si="413"/>
        <v>43552.173611111109</v>
      </c>
    </row>
    <row r="26448" spans="1:6" x14ac:dyDescent="0.35">
      <c r="A26448" s="14">
        <v>43552</v>
      </c>
      <c r="B26448" s="15">
        <v>0.18055555555555555</v>
      </c>
      <c r="C26448">
        <v>0</v>
      </c>
      <c r="D26448">
        <v>10.1143</v>
      </c>
      <c r="E26448">
        <v>21.312999999999999</v>
      </c>
      <c r="F26448" s="13">
        <f t="shared" si="413"/>
        <v>43552.180555555555</v>
      </c>
    </row>
    <row r="26449" spans="1:6" x14ac:dyDescent="0.35">
      <c r="A26449" s="14">
        <v>43552</v>
      </c>
      <c r="B26449" s="15">
        <v>0.1875</v>
      </c>
      <c r="C26449">
        <v>0</v>
      </c>
      <c r="D26449">
        <v>10.1152</v>
      </c>
      <c r="E26449">
        <v>21.31</v>
      </c>
      <c r="F26449" s="13">
        <f t="shared" si="413"/>
        <v>43552.1875</v>
      </c>
    </row>
    <row r="26450" spans="1:6" x14ac:dyDescent="0.35">
      <c r="A26450" s="14">
        <v>43552</v>
      </c>
      <c r="B26450" s="15">
        <v>0.19444444444444445</v>
      </c>
      <c r="C26450">
        <v>0</v>
      </c>
      <c r="D26450">
        <v>10.1172</v>
      </c>
      <c r="E26450">
        <v>21.306999999999999</v>
      </c>
      <c r="F26450" s="13">
        <f t="shared" si="413"/>
        <v>43552.194444444445</v>
      </c>
    </row>
    <row r="26451" spans="1:6" x14ac:dyDescent="0.35">
      <c r="A26451" s="14">
        <v>43552</v>
      </c>
      <c r="B26451" s="15">
        <v>0.20138888888888887</v>
      </c>
      <c r="C26451">
        <v>0</v>
      </c>
      <c r="D26451">
        <v>10.116199999999999</v>
      </c>
      <c r="E26451">
        <v>21.303999999999998</v>
      </c>
      <c r="F26451" s="13">
        <f t="shared" si="413"/>
        <v>43552.201388888891</v>
      </c>
    </row>
    <row r="26452" spans="1:6" x14ac:dyDescent="0.35">
      <c r="A26452" s="14">
        <v>43552</v>
      </c>
      <c r="B26452" s="15">
        <v>0.20833333333333334</v>
      </c>
      <c r="C26452">
        <v>0</v>
      </c>
      <c r="D26452">
        <v>10.1182</v>
      </c>
      <c r="E26452">
        <v>21.303000000000001</v>
      </c>
      <c r="F26452" s="13">
        <f t="shared" si="413"/>
        <v>43552.208333333336</v>
      </c>
    </row>
    <row r="26453" spans="1:6" x14ac:dyDescent="0.35">
      <c r="A26453" s="14">
        <v>43552</v>
      </c>
      <c r="B26453" s="15">
        <v>0.21527777777777779</v>
      </c>
      <c r="C26453">
        <v>0</v>
      </c>
      <c r="D26453">
        <v>10.119</v>
      </c>
      <c r="E26453">
        <v>21.300999999999998</v>
      </c>
      <c r="F26453" s="13">
        <f t="shared" si="413"/>
        <v>43552.215277777781</v>
      </c>
    </row>
    <row r="26454" spans="1:6" x14ac:dyDescent="0.35">
      <c r="A26454" s="14">
        <v>43552</v>
      </c>
      <c r="B26454" s="15">
        <v>0.22222222222222221</v>
      </c>
      <c r="C26454">
        <v>0</v>
      </c>
      <c r="D26454">
        <v>10.119899999999999</v>
      </c>
      <c r="E26454">
        <v>21.3</v>
      </c>
      <c r="F26454" s="13">
        <f t="shared" si="413"/>
        <v>43552.222222222219</v>
      </c>
    </row>
    <row r="26455" spans="1:6" x14ac:dyDescent="0.35">
      <c r="A26455" s="14">
        <v>43552</v>
      </c>
      <c r="B26455" s="15">
        <v>0.22916666666666666</v>
      </c>
      <c r="C26455">
        <v>0</v>
      </c>
      <c r="D26455">
        <v>10.120699999999999</v>
      </c>
      <c r="E26455">
        <v>21.3</v>
      </c>
      <c r="F26455" s="13">
        <f t="shared" si="413"/>
        <v>43552.229166666664</v>
      </c>
    </row>
    <row r="26456" spans="1:6" x14ac:dyDescent="0.35">
      <c r="A26456" s="14">
        <v>43552</v>
      </c>
      <c r="B26456" s="15">
        <v>0.23611111111111113</v>
      </c>
      <c r="C26456">
        <v>0</v>
      </c>
      <c r="D26456">
        <v>10.122199999999999</v>
      </c>
      <c r="E26456">
        <v>21.298999999999999</v>
      </c>
      <c r="F26456" s="13">
        <f t="shared" si="413"/>
        <v>43552.236111111109</v>
      </c>
    </row>
    <row r="26457" spans="1:6" x14ac:dyDescent="0.35">
      <c r="A26457" s="14">
        <v>43552</v>
      </c>
      <c r="B26457" s="15">
        <v>0.24305555555555555</v>
      </c>
      <c r="C26457">
        <v>0</v>
      </c>
      <c r="D26457">
        <v>10.1242</v>
      </c>
      <c r="E26457">
        <v>21.298999999999999</v>
      </c>
      <c r="F26457" s="13">
        <f t="shared" si="413"/>
        <v>43552.243055555555</v>
      </c>
    </row>
    <row r="26458" spans="1:6" x14ac:dyDescent="0.35">
      <c r="A26458" s="14">
        <v>43552</v>
      </c>
      <c r="B26458" s="15">
        <v>0.25</v>
      </c>
      <c r="C26458">
        <v>0</v>
      </c>
      <c r="D26458">
        <v>10.125</v>
      </c>
      <c r="E26458">
        <v>21.298999999999999</v>
      </c>
      <c r="F26458" s="13">
        <f t="shared" si="413"/>
        <v>43552.25</v>
      </c>
    </row>
    <row r="26459" spans="1:6" x14ac:dyDescent="0.35">
      <c r="A26459" s="14">
        <v>43552</v>
      </c>
      <c r="B26459" s="15">
        <v>0.25694444444444448</v>
      </c>
      <c r="C26459">
        <v>0</v>
      </c>
      <c r="D26459">
        <v>10.127000000000001</v>
      </c>
      <c r="E26459">
        <v>21.298999999999999</v>
      </c>
      <c r="F26459" s="13">
        <f t="shared" si="413"/>
        <v>43552.256944444445</v>
      </c>
    </row>
    <row r="26460" spans="1:6" x14ac:dyDescent="0.35">
      <c r="A26460" s="14">
        <v>43552</v>
      </c>
      <c r="B26460" s="15">
        <v>0.2638888888888889</v>
      </c>
      <c r="C26460">
        <v>0</v>
      </c>
      <c r="D26460">
        <v>10.1294</v>
      </c>
      <c r="E26460">
        <v>21.298999999999999</v>
      </c>
      <c r="F26460" s="13">
        <f t="shared" si="413"/>
        <v>43552.263888888891</v>
      </c>
    </row>
    <row r="26461" spans="1:6" x14ac:dyDescent="0.35">
      <c r="A26461" s="14">
        <v>43552</v>
      </c>
      <c r="B26461" s="15">
        <v>0.27083333333333331</v>
      </c>
      <c r="C26461">
        <v>0</v>
      </c>
      <c r="D26461">
        <v>10.130100000000001</v>
      </c>
      <c r="E26461">
        <v>21.3</v>
      </c>
      <c r="F26461" s="13">
        <f t="shared" si="413"/>
        <v>43552.270833333336</v>
      </c>
    </row>
    <row r="26462" spans="1:6" x14ac:dyDescent="0.35">
      <c r="A26462" s="14">
        <v>43552</v>
      </c>
      <c r="B26462" s="15">
        <v>0.27777777777777779</v>
      </c>
      <c r="C26462">
        <v>0</v>
      </c>
      <c r="D26462">
        <v>10.1318</v>
      </c>
      <c r="E26462">
        <v>21.300999999999998</v>
      </c>
      <c r="F26462" s="13">
        <f t="shared" si="413"/>
        <v>43552.277777777781</v>
      </c>
    </row>
    <row r="26463" spans="1:6" x14ac:dyDescent="0.35">
      <c r="A26463" s="14">
        <v>43552</v>
      </c>
      <c r="B26463" s="15">
        <v>0.28472222222222221</v>
      </c>
      <c r="C26463">
        <v>0</v>
      </c>
      <c r="D26463">
        <v>10.1332</v>
      </c>
      <c r="E26463">
        <v>21.302</v>
      </c>
      <c r="F26463" s="13">
        <f t="shared" si="413"/>
        <v>43552.284722222219</v>
      </c>
    </row>
    <row r="26464" spans="1:6" x14ac:dyDescent="0.35">
      <c r="A26464" s="14">
        <v>43552</v>
      </c>
      <c r="B26464" s="15">
        <v>0.29166666666666669</v>
      </c>
      <c r="C26464">
        <v>0</v>
      </c>
      <c r="D26464">
        <v>10.1333</v>
      </c>
      <c r="E26464">
        <v>21.303999999999998</v>
      </c>
      <c r="F26464" s="13">
        <f t="shared" si="413"/>
        <v>43552.291666666664</v>
      </c>
    </row>
    <row r="26465" spans="1:6" x14ac:dyDescent="0.35">
      <c r="A26465" s="14">
        <v>43552</v>
      </c>
      <c r="B26465" s="15">
        <v>0.2986111111111111</v>
      </c>
      <c r="C26465">
        <v>0</v>
      </c>
      <c r="D26465">
        <v>10.1348</v>
      </c>
      <c r="E26465">
        <v>21.305</v>
      </c>
      <c r="F26465" s="13">
        <f t="shared" si="413"/>
        <v>43552.298611111109</v>
      </c>
    </row>
    <row r="26466" spans="1:6" x14ac:dyDescent="0.35">
      <c r="A26466" s="14">
        <v>43552</v>
      </c>
      <c r="B26466" s="15">
        <v>0.30555555555555552</v>
      </c>
      <c r="C26466">
        <v>0</v>
      </c>
      <c r="D26466">
        <v>10.136100000000001</v>
      </c>
      <c r="E26466">
        <v>21.305</v>
      </c>
      <c r="F26466" s="13">
        <f t="shared" si="413"/>
        <v>43552.305555555555</v>
      </c>
    </row>
    <row r="26467" spans="1:6" x14ac:dyDescent="0.35">
      <c r="A26467" s="14">
        <v>43552</v>
      </c>
      <c r="B26467" s="15">
        <v>0.3125</v>
      </c>
      <c r="C26467">
        <v>0</v>
      </c>
      <c r="D26467">
        <v>10.136900000000001</v>
      </c>
      <c r="E26467">
        <v>21.306999999999999</v>
      </c>
      <c r="F26467" s="13">
        <f t="shared" si="413"/>
        <v>43552.3125</v>
      </c>
    </row>
    <row r="26468" spans="1:6" x14ac:dyDescent="0.35">
      <c r="A26468" s="14">
        <v>43552</v>
      </c>
      <c r="B26468" s="15">
        <v>0.31944444444444448</v>
      </c>
      <c r="C26468">
        <v>0</v>
      </c>
      <c r="D26468">
        <v>10.137499999999999</v>
      </c>
      <c r="E26468">
        <v>21.308</v>
      </c>
      <c r="F26468" s="13">
        <f t="shared" si="413"/>
        <v>43552.319444444445</v>
      </c>
    </row>
    <row r="26469" spans="1:6" x14ac:dyDescent="0.35">
      <c r="A26469" s="14">
        <v>43552</v>
      </c>
      <c r="B26469" s="15">
        <v>0.3263888888888889</v>
      </c>
      <c r="C26469">
        <v>0</v>
      </c>
      <c r="D26469">
        <v>10.138299999999999</v>
      </c>
      <c r="E26469">
        <v>21.31</v>
      </c>
      <c r="F26469" s="13">
        <f t="shared" si="413"/>
        <v>43552.326388888891</v>
      </c>
    </row>
    <row r="26470" spans="1:6" x14ac:dyDescent="0.35">
      <c r="A26470" s="14">
        <v>43552</v>
      </c>
      <c r="B26470" s="15">
        <v>0.33333333333333331</v>
      </c>
      <c r="C26470">
        <v>0</v>
      </c>
      <c r="D26470">
        <v>10.138999999999999</v>
      </c>
      <c r="E26470">
        <v>21.312000000000001</v>
      </c>
      <c r="F26470" s="13">
        <f t="shared" si="413"/>
        <v>43552.333333333336</v>
      </c>
    </row>
    <row r="26471" spans="1:6" x14ac:dyDescent="0.35">
      <c r="A26471" s="14">
        <v>43552</v>
      </c>
      <c r="B26471" s="15">
        <v>0.34027777777777773</v>
      </c>
      <c r="C26471">
        <v>0</v>
      </c>
      <c r="D26471">
        <v>10.1388</v>
      </c>
      <c r="E26471">
        <v>21.315000000000001</v>
      </c>
      <c r="F26471" s="13">
        <f t="shared" si="413"/>
        <v>43552.340277777781</v>
      </c>
    </row>
    <row r="26472" spans="1:6" x14ac:dyDescent="0.35">
      <c r="A26472" s="14">
        <v>43552</v>
      </c>
      <c r="B26472" s="15">
        <v>0.34722222222222227</v>
      </c>
      <c r="C26472">
        <v>0</v>
      </c>
      <c r="D26472">
        <v>10.1394</v>
      </c>
      <c r="E26472">
        <v>21.317</v>
      </c>
      <c r="F26472" s="13">
        <f t="shared" si="413"/>
        <v>43552.347222222219</v>
      </c>
    </row>
    <row r="26473" spans="1:6" x14ac:dyDescent="0.35">
      <c r="A26473" s="14">
        <v>43552</v>
      </c>
      <c r="B26473" s="15">
        <v>0.35416666666666669</v>
      </c>
      <c r="C26473">
        <v>0</v>
      </c>
      <c r="D26473">
        <v>10.1404</v>
      </c>
      <c r="E26473">
        <v>21.321000000000002</v>
      </c>
      <c r="F26473" s="13">
        <f t="shared" si="413"/>
        <v>43552.354166666664</v>
      </c>
    </row>
    <row r="26474" spans="1:6" x14ac:dyDescent="0.35">
      <c r="A26474" s="14">
        <v>43552</v>
      </c>
      <c r="B26474" s="15">
        <v>0.3611111111111111</v>
      </c>
      <c r="C26474">
        <v>0</v>
      </c>
      <c r="D26474">
        <v>10.139099999999999</v>
      </c>
      <c r="E26474">
        <v>21.324999999999999</v>
      </c>
      <c r="F26474" s="13">
        <f t="shared" si="413"/>
        <v>43552.361111111109</v>
      </c>
    </row>
    <row r="26475" spans="1:6" x14ac:dyDescent="0.35">
      <c r="A26475" s="14">
        <v>43552</v>
      </c>
      <c r="B26475" s="15">
        <v>0.36805555555555558</v>
      </c>
      <c r="C26475">
        <v>0</v>
      </c>
      <c r="D26475">
        <v>10.138999999999999</v>
      </c>
      <c r="E26475">
        <v>21.327999999999999</v>
      </c>
      <c r="F26475" s="13">
        <f t="shared" si="413"/>
        <v>43552.368055555555</v>
      </c>
    </row>
    <row r="26476" spans="1:6" x14ac:dyDescent="0.35">
      <c r="A26476" s="14">
        <v>43552</v>
      </c>
      <c r="B26476" s="15">
        <v>0.375</v>
      </c>
      <c r="C26476">
        <v>0</v>
      </c>
      <c r="D26476">
        <v>10.138400000000001</v>
      </c>
      <c r="E26476">
        <v>21.33</v>
      </c>
      <c r="F26476" s="13">
        <f t="shared" si="413"/>
        <v>43552.375</v>
      </c>
    </row>
    <row r="26477" spans="1:6" x14ac:dyDescent="0.35">
      <c r="A26477" s="14">
        <v>43552</v>
      </c>
      <c r="B26477" s="15">
        <v>0.38194444444444442</v>
      </c>
      <c r="C26477">
        <v>0</v>
      </c>
      <c r="D26477">
        <v>10.138400000000001</v>
      </c>
      <c r="E26477">
        <v>21.332999999999998</v>
      </c>
      <c r="F26477" s="13">
        <f t="shared" si="413"/>
        <v>43552.381944444445</v>
      </c>
    </row>
    <row r="26478" spans="1:6" x14ac:dyDescent="0.35">
      <c r="A26478" s="14">
        <v>43552</v>
      </c>
      <c r="B26478" s="15">
        <v>0.3888888888888889</v>
      </c>
      <c r="C26478">
        <v>0</v>
      </c>
      <c r="D26478">
        <v>10.1371</v>
      </c>
      <c r="E26478">
        <v>21.337</v>
      </c>
      <c r="F26478" s="13">
        <f t="shared" si="413"/>
        <v>43552.388888888891</v>
      </c>
    </row>
    <row r="26479" spans="1:6" x14ac:dyDescent="0.35">
      <c r="A26479" s="14">
        <v>43552</v>
      </c>
      <c r="B26479" s="15">
        <v>0.39583333333333331</v>
      </c>
      <c r="C26479">
        <v>0</v>
      </c>
      <c r="D26479">
        <v>10.1365</v>
      </c>
      <c r="E26479">
        <v>21.341000000000001</v>
      </c>
      <c r="F26479" s="13">
        <f t="shared" si="413"/>
        <v>43552.395833333336</v>
      </c>
    </row>
    <row r="26480" spans="1:6" x14ac:dyDescent="0.35">
      <c r="A26480" s="14">
        <v>43552</v>
      </c>
      <c r="B26480" s="15">
        <v>0.40277777777777773</v>
      </c>
      <c r="C26480">
        <v>0</v>
      </c>
      <c r="D26480">
        <v>10.1366</v>
      </c>
      <c r="E26480">
        <v>21.344999999999999</v>
      </c>
      <c r="F26480" s="13">
        <f t="shared" si="413"/>
        <v>43552.402777777781</v>
      </c>
    </row>
    <row r="26481" spans="1:6" x14ac:dyDescent="0.35">
      <c r="A26481" s="14">
        <v>43552</v>
      </c>
      <c r="B26481" s="15">
        <v>0.40972222222222227</v>
      </c>
      <c r="C26481">
        <v>0</v>
      </c>
      <c r="D26481">
        <v>10.135999999999999</v>
      </c>
      <c r="E26481">
        <v>21.349</v>
      </c>
      <c r="F26481" s="13">
        <f t="shared" si="413"/>
        <v>43552.409722222219</v>
      </c>
    </row>
    <row r="26482" spans="1:6" x14ac:dyDescent="0.35">
      <c r="A26482" s="14">
        <v>43552</v>
      </c>
      <c r="B26482" s="15">
        <v>0.41666666666666669</v>
      </c>
      <c r="C26482">
        <v>0</v>
      </c>
      <c r="D26482">
        <v>10.135300000000001</v>
      </c>
      <c r="E26482">
        <v>21.353000000000002</v>
      </c>
      <c r="F26482" s="13">
        <f t="shared" si="413"/>
        <v>43552.416666666664</v>
      </c>
    </row>
    <row r="26483" spans="1:6" x14ac:dyDescent="0.35">
      <c r="A26483" s="14">
        <v>43552</v>
      </c>
      <c r="B26483" s="15">
        <v>0.4236111111111111</v>
      </c>
      <c r="C26483">
        <v>0</v>
      </c>
      <c r="D26483">
        <v>10.1327</v>
      </c>
      <c r="E26483">
        <v>21.356999999999999</v>
      </c>
      <c r="F26483" s="13">
        <f t="shared" si="413"/>
        <v>43552.423611111109</v>
      </c>
    </row>
    <row r="26484" spans="1:6" x14ac:dyDescent="0.35">
      <c r="A26484" s="14">
        <v>43552</v>
      </c>
      <c r="B26484" s="15">
        <v>0.43055555555555558</v>
      </c>
      <c r="C26484">
        <v>0</v>
      </c>
      <c r="D26484">
        <v>10.131500000000001</v>
      </c>
      <c r="E26484">
        <v>21.361999999999998</v>
      </c>
      <c r="F26484" s="13">
        <f t="shared" si="413"/>
        <v>43552.430555555555</v>
      </c>
    </row>
    <row r="26485" spans="1:6" x14ac:dyDescent="0.35">
      <c r="A26485" s="14">
        <v>43552</v>
      </c>
      <c r="B26485" s="15">
        <v>0.4375</v>
      </c>
      <c r="C26485">
        <v>0</v>
      </c>
      <c r="D26485">
        <v>10.130000000000001</v>
      </c>
      <c r="E26485">
        <v>21.366</v>
      </c>
      <c r="F26485" s="13">
        <f t="shared" si="413"/>
        <v>43552.4375</v>
      </c>
    </row>
    <row r="26486" spans="1:6" x14ac:dyDescent="0.35">
      <c r="A26486" s="14">
        <v>43552</v>
      </c>
      <c r="B26486" s="15">
        <v>0.44444444444444442</v>
      </c>
      <c r="C26486">
        <v>0</v>
      </c>
      <c r="D26486">
        <v>10.1287</v>
      </c>
      <c r="E26486">
        <v>21.372</v>
      </c>
      <c r="F26486" s="13">
        <f t="shared" si="413"/>
        <v>43552.444444444445</v>
      </c>
    </row>
    <row r="26487" spans="1:6" x14ac:dyDescent="0.35">
      <c r="A26487" s="14">
        <v>43552</v>
      </c>
      <c r="B26487" s="15">
        <v>0.4513888888888889</v>
      </c>
      <c r="C26487">
        <v>0</v>
      </c>
      <c r="D26487">
        <v>10.1287</v>
      </c>
      <c r="E26487">
        <v>21.378</v>
      </c>
      <c r="F26487" s="13">
        <f t="shared" si="413"/>
        <v>43552.451388888891</v>
      </c>
    </row>
    <row r="26488" spans="1:6" x14ac:dyDescent="0.35">
      <c r="A26488" s="14">
        <v>43552</v>
      </c>
      <c r="B26488" s="15">
        <v>0.45833333333333331</v>
      </c>
      <c r="C26488">
        <v>0</v>
      </c>
      <c r="D26488">
        <v>10.1264</v>
      </c>
      <c r="E26488">
        <v>21.385000000000002</v>
      </c>
      <c r="F26488" s="13">
        <f t="shared" si="413"/>
        <v>43552.458333333336</v>
      </c>
    </row>
    <row r="26489" spans="1:6" x14ac:dyDescent="0.35">
      <c r="A26489" s="14">
        <v>43552</v>
      </c>
      <c r="B26489" s="15">
        <v>0.46527777777777773</v>
      </c>
      <c r="C26489">
        <v>0</v>
      </c>
      <c r="D26489">
        <v>10.1251</v>
      </c>
      <c r="E26489">
        <v>21.393000000000001</v>
      </c>
      <c r="F26489" s="13">
        <f t="shared" si="413"/>
        <v>43552.465277777781</v>
      </c>
    </row>
    <row r="26490" spans="1:6" x14ac:dyDescent="0.35">
      <c r="A26490" s="14">
        <v>43552</v>
      </c>
      <c r="B26490" s="15">
        <v>0.47222222222222227</v>
      </c>
      <c r="C26490">
        <v>0</v>
      </c>
      <c r="D26490">
        <v>10.1221</v>
      </c>
      <c r="E26490">
        <v>21.401</v>
      </c>
      <c r="F26490" s="13">
        <f t="shared" si="413"/>
        <v>43552.472222222219</v>
      </c>
    </row>
    <row r="26491" spans="1:6" x14ac:dyDescent="0.35">
      <c r="A26491" s="14">
        <v>43552</v>
      </c>
      <c r="B26491" s="15">
        <v>0.47916666666666669</v>
      </c>
      <c r="C26491">
        <v>0</v>
      </c>
      <c r="D26491">
        <v>10.120900000000001</v>
      </c>
      <c r="E26491">
        <v>21.411000000000001</v>
      </c>
      <c r="F26491" s="13">
        <f t="shared" si="413"/>
        <v>43552.479166666664</v>
      </c>
    </row>
    <row r="26492" spans="1:6" x14ac:dyDescent="0.35">
      <c r="A26492" s="14">
        <v>43552</v>
      </c>
      <c r="B26492" s="15">
        <v>0.4861111111111111</v>
      </c>
      <c r="C26492">
        <v>0</v>
      </c>
      <c r="D26492">
        <v>10.118499999999999</v>
      </c>
      <c r="E26492">
        <v>21.422000000000001</v>
      </c>
      <c r="F26492" s="13">
        <f t="shared" si="413"/>
        <v>43552.486111111109</v>
      </c>
    </row>
    <row r="26493" spans="1:6" x14ac:dyDescent="0.35">
      <c r="A26493" s="14">
        <v>43552</v>
      </c>
      <c r="B26493" s="15">
        <v>0.49305555555555558</v>
      </c>
      <c r="C26493">
        <v>0</v>
      </c>
      <c r="D26493">
        <v>10.115500000000001</v>
      </c>
      <c r="E26493">
        <v>21.433</v>
      </c>
      <c r="F26493" s="13">
        <f t="shared" si="413"/>
        <v>43552.493055555555</v>
      </c>
    </row>
    <row r="26494" spans="1:6" x14ac:dyDescent="0.35">
      <c r="A26494" s="14">
        <v>43552</v>
      </c>
      <c r="B26494" s="15">
        <v>0.5</v>
      </c>
      <c r="C26494">
        <v>0</v>
      </c>
      <c r="D26494">
        <v>10.114599999999999</v>
      </c>
      <c r="E26494">
        <v>21.445</v>
      </c>
      <c r="F26494" s="13">
        <f t="shared" si="413"/>
        <v>43552.5</v>
      </c>
    </row>
    <row r="26495" spans="1:6" x14ac:dyDescent="0.35">
      <c r="A26495" s="14">
        <v>43552</v>
      </c>
      <c r="B26495" s="15">
        <v>0.50694444444444442</v>
      </c>
      <c r="C26495">
        <v>0</v>
      </c>
      <c r="D26495">
        <v>10.112</v>
      </c>
      <c r="E26495">
        <v>21.454999999999998</v>
      </c>
      <c r="F26495" s="13">
        <f t="shared" si="413"/>
        <v>43552.506944444445</v>
      </c>
    </row>
    <row r="26496" spans="1:6" x14ac:dyDescent="0.35">
      <c r="A26496" s="14">
        <v>43552</v>
      </c>
      <c r="B26496" s="15">
        <v>0.51388888888888895</v>
      </c>
      <c r="C26496">
        <v>0</v>
      </c>
      <c r="D26496">
        <v>10.111599999999999</v>
      </c>
      <c r="E26496">
        <v>21.466999999999999</v>
      </c>
      <c r="F26496" s="13">
        <f t="shared" si="413"/>
        <v>43552.513888888891</v>
      </c>
    </row>
    <row r="26497" spans="1:6" x14ac:dyDescent="0.35">
      <c r="A26497" s="14">
        <v>43552</v>
      </c>
      <c r="B26497" s="15">
        <v>0.52083333333333337</v>
      </c>
      <c r="C26497">
        <v>0</v>
      </c>
      <c r="D26497">
        <v>10.110200000000001</v>
      </c>
      <c r="E26497">
        <v>21.478000000000002</v>
      </c>
      <c r="F26497" s="13">
        <f t="shared" si="413"/>
        <v>43552.520833333336</v>
      </c>
    </row>
    <row r="26498" spans="1:6" x14ac:dyDescent="0.35">
      <c r="A26498" s="14">
        <v>43552</v>
      </c>
      <c r="B26498" s="15">
        <v>0.52777777777777779</v>
      </c>
      <c r="C26498">
        <v>0</v>
      </c>
      <c r="D26498">
        <v>10.1081</v>
      </c>
      <c r="E26498">
        <v>21.489000000000001</v>
      </c>
      <c r="F26498" s="13">
        <f t="shared" si="413"/>
        <v>43552.527777777781</v>
      </c>
    </row>
    <row r="26499" spans="1:6" x14ac:dyDescent="0.35">
      <c r="A26499" s="14">
        <v>43552</v>
      </c>
      <c r="B26499" s="15">
        <v>0.53472222222222221</v>
      </c>
      <c r="C26499">
        <v>0</v>
      </c>
      <c r="D26499">
        <v>10.1065</v>
      </c>
      <c r="E26499">
        <v>21.501999999999999</v>
      </c>
      <c r="F26499" s="13">
        <f t="shared" si="413"/>
        <v>43552.534722222219</v>
      </c>
    </row>
    <row r="26500" spans="1:6" x14ac:dyDescent="0.35">
      <c r="A26500" s="14">
        <v>43552</v>
      </c>
      <c r="B26500" s="15">
        <v>0.54166666666666663</v>
      </c>
      <c r="C26500">
        <v>0</v>
      </c>
      <c r="D26500">
        <v>10.1038</v>
      </c>
      <c r="E26500">
        <v>21.513999999999999</v>
      </c>
      <c r="F26500" s="13">
        <f t="shared" si="413"/>
        <v>43552.541666666664</v>
      </c>
    </row>
    <row r="26501" spans="1:6" x14ac:dyDescent="0.35">
      <c r="A26501" s="14">
        <v>43552</v>
      </c>
      <c r="B26501" s="15">
        <v>0.54861111111111105</v>
      </c>
      <c r="C26501">
        <v>0</v>
      </c>
      <c r="D26501">
        <v>10.1045</v>
      </c>
      <c r="E26501">
        <v>21.527000000000001</v>
      </c>
      <c r="F26501" s="13">
        <f t="shared" si="413"/>
        <v>43552.548611111109</v>
      </c>
    </row>
    <row r="26502" spans="1:6" x14ac:dyDescent="0.35">
      <c r="A26502" s="14">
        <v>43552</v>
      </c>
      <c r="B26502" s="15">
        <v>0.55555555555555558</v>
      </c>
      <c r="C26502">
        <v>0</v>
      </c>
      <c r="D26502">
        <v>10.1029</v>
      </c>
      <c r="E26502">
        <v>21.539000000000001</v>
      </c>
      <c r="F26502" s="13">
        <f t="shared" si="413"/>
        <v>43552.555555555555</v>
      </c>
    </row>
    <row r="26503" spans="1:6" x14ac:dyDescent="0.35">
      <c r="A26503" s="14">
        <v>43552</v>
      </c>
      <c r="B26503" s="15">
        <v>0.5625</v>
      </c>
      <c r="C26503">
        <v>0</v>
      </c>
      <c r="D26503">
        <v>10.101699999999999</v>
      </c>
      <c r="E26503">
        <v>21.55</v>
      </c>
      <c r="F26503" s="13">
        <f t="shared" si="413"/>
        <v>43552.5625</v>
      </c>
    </row>
    <row r="26504" spans="1:6" x14ac:dyDescent="0.35">
      <c r="A26504" s="14">
        <v>43552</v>
      </c>
      <c r="B26504" s="15">
        <v>0.56944444444444442</v>
      </c>
      <c r="C26504">
        <v>0</v>
      </c>
      <c r="D26504">
        <v>10.101599999999999</v>
      </c>
      <c r="E26504">
        <v>21.559000000000001</v>
      </c>
      <c r="F26504" s="13">
        <f t="shared" si="413"/>
        <v>43552.569444444445</v>
      </c>
    </row>
    <row r="26505" spans="1:6" x14ac:dyDescent="0.35">
      <c r="A26505" s="14">
        <v>43552</v>
      </c>
      <c r="B26505" s="15">
        <v>0.57638888888888895</v>
      </c>
      <c r="C26505">
        <v>0</v>
      </c>
      <c r="D26505">
        <v>10.0998</v>
      </c>
      <c r="E26505">
        <v>21.568000000000001</v>
      </c>
      <c r="F26505" s="13">
        <f t="shared" si="413"/>
        <v>43552.576388888891</v>
      </c>
    </row>
    <row r="26506" spans="1:6" x14ac:dyDescent="0.35">
      <c r="A26506" s="14">
        <v>43552</v>
      </c>
      <c r="B26506" s="15">
        <v>0.58333333333333337</v>
      </c>
      <c r="C26506">
        <v>0</v>
      </c>
      <c r="D26506">
        <v>10.097899999999999</v>
      </c>
      <c r="E26506">
        <v>21.577000000000002</v>
      </c>
      <c r="F26506" s="13">
        <f t="shared" si="413"/>
        <v>43552.583333333336</v>
      </c>
    </row>
    <row r="26507" spans="1:6" x14ac:dyDescent="0.35">
      <c r="A26507" s="14">
        <v>43552</v>
      </c>
      <c r="B26507" s="15">
        <v>0.59027777777777779</v>
      </c>
      <c r="C26507">
        <v>0</v>
      </c>
      <c r="D26507">
        <v>10.0982</v>
      </c>
      <c r="E26507">
        <v>21.584</v>
      </c>
      <c r="F26507" s="13">
        <f t="shared" si="413"/>
        <v>43552.590277777781</v>
      </c>
    </row>
    <row r="26508" spans="1:6" x14ac:dyDescent="0.35">
      <c r="A26508" s="14">
        <v>43552</v>
      </c>
      <c r="B26508" s="15">
        <v>0.59722222222222221</v>
      </c>
      <c r="C26508">
        <v>0</v>
      </c>
      <c r="D26508">
        <v>10.097200000000001</v>
      </c>
      <c r="E26508">
        <v>21.591000000000001</v>
      </c>
      <c r="F26508" s="13">
        <f t="shared" si="413"/>
        <v>43552.597222222219</v>
      </c>
    </row>
    <row r="26509" spans="1:6" x14ac:dyDescent="0.35">
      <c r="A26509" s="14">
        <v>43552</v>
      </c>
      <c r="B26509" s="15">
        <v>0.60416666666666663</v>
      </c>
      <c r="C26509">
        <v>0</v>
      </c>
      <c r="D26509">
        <v>10.097099999999999</v>
      </c>
      <c r="E26509">
        <v>21.599</v>
      </c>
      <c r="F26509" s="13">
        <f t="shared" si="413"/>
        <v>43552.604166666664</v>
      </c>
    </row>
    <row r="26510" spans="1:6" x14ac:dyDescent="0.35">
      <c r="A26510" s="14">
        <v>43552</v>
      </c>
      <c r="B26510" s="15">
        <v>0.61111111111111105</v>
      </c>
      <c r="C26510">
        <v>0</v>
      </c>
      <c r="D26510">
        <v>10.0969</v>
      </c>
      <c r="E26510">
        <v>21.603999999999999</v>
      </c>
      <c r="F26510" s="13">
        <f t="shared" ref="F26510:F26573" si="414">A26510+B26510</f>
        <v>43552.611111111109</v>
      </c>
    </row>
    <row r="26511" spans="1:6" x14ac:dyDescent="0.35">
      <c r="A26511" s="14">
        <v>43552</v>
      </c>
      <c r="B26511" s="15">
        <v>0.61805555555555558</v>
      </c>
      <c r="C26511">
        <v>0</v>
      </c>
      <c r="D26511">
        <v>10.096399999999999</v>
      </c>
      <c r="E26511">
        <v>21.609000000000002</v>
      </c>
      <c r="F26511" s="13">
        <f t="shared" si="414"/>
        <v>43552.618055555555</v>
      </c>
    </row>
    <row r="26512" spans="1:6" x14ac:dyDescent="0.35">
      <c r="A26512" s="14">
        <v>43552</v>
      </c>
      <c r="B26512" s="15">
        <v>0.625</v>
      </c>
      <c r="C26512">
        <v>0</v>
      </c>
      <c r="D26512">
        <v>10.096500000000001</v>
      </c>
      <c r="E26512">
        <v>21.613</v>
      </c>
      <c r="F26512" s="13">
        <f t="shared" si="414"/>
        <v>43552.625</v>
      </c>
    </row>
    <row r="26513" spans="1:6" x14ac:dyDescent="0.35">
      <c r="A26513" s="14">
        <v>43552</v>
      </c>
      <c r="B26513" s="15">
        <v>0.63194444444444442</v>
      </c>
      <c r="C26513">
        <v>0</v>
      </c>
      <c r="D26513">
        <v>10.0961</v>
      </c>
      <c r="E26513">
        <v>21.616</v>
      </c>
      <c r="F26513" s="13">
        <f t="shared" si="414"/>
        <v>43552.631944444445</v>
      </c>
    </row>
    <row r="26514" spans="1:6" x14ac:dyDescent="0.35">
      <c r="A26514" s="14">
        <v>43552</v>
      </c>
      <c r="B26514" s="15">
        <v>0.63888888888888895</v>
      </c>
      <c r="C26514">
        <v>0</v>
      </c>
      <c r="D26514">
        <v>10.0966</v>
      </c>
      <c r="E26514">
        <v>21.619</v>
      </c>
      <c r="F26514" s="13">
        <f t="shared" si="414"/>
        <v>43552.638888888891</v>
      </c>
    </row>
    <row r="26515" spans="1:6" x14ac:dyDescent="0.35">
      <c r="A26515" s="14">
        <v>43552</v>
      </c>
      <c r="B26515" s="15">
        <v>0.64583333333333337</v>
      </c>
      <c r="C26515">
        <v>0</v>
      </c>
      <c r="D26515">
        <v>10.096500000000001</v>
      </c>
      <c r="E26515">
        <v>21.622</v>
      </c>
      <c r="F26515" s="13">
        <f t="shared" si="414"/>
        <v>43552.645833333336</v>
      </c>
    </row>
    <row r="26516" spans="1:6" x14ac:dyDescent="0.35">
      <c r="A26516" s="14">
        <v>43552</v>
      </c>
      <c r="B26516" s="15">
        <v>0.65277777777777779</v>
      </c>
      <c r="C26516">
        <v>0</v>
      </c>
      <c r="D26516">
        <v>10.0992</v>
      </c>
      <c r="E26516">
        <v>21.623999999999999</v>
      </c>
      <c r="F26516" s="13">
        <f t="shared" si="414"/>
        <v>43552.652777777781</v>
      </c>
    </row>
    <row r="26517" spans="1:6" x14ac:dyDescent="0.35">
      <c r="A26517" s="14">
        <v>43552</v>
      </c>
      <c r="B26517" s="15">
        <v>0.65972222222222221</v>
      </c>
      <c r="C26517">
        <v>0</v>
      </c>
      <c r="D26517">
        <v>10.1004</v>
      </c>
      <c r="E26517">
        <v>21.626000000000001</v>
      </c>
      <c r="F26517" s="13">
        <f t="shared" si="414"/>
        <v>43552.659722222219</v>
      </c>
    </row>
    <row r="26518" spans="1:6" x14ac:dyDescent="0.35">
      <c r="A26518" s="14">
        <v>43552</v>
      </c>
      <c r="B26518" s="15">
        <v>0.66666666666666663</v>
      </c>
      <c r="C26518">
        <v>0</v>
      </c>
      <c r="D26518">
        <v>10.099600000000001</v>
      </c>
      <c r="E26518">
        <v>21.628</v>
      </c>
      <c r="F26518" s="13">
        <f t="shared" si="414"/>
        <v>43552.666666666664</v>
      </c>
    </row>
    <row r="26519" spans="1:6" x14ac:dyDescent="0.35">
      <c r="A26519" s="14">
        <v>43552</v>
      </c>
      <c r="B26519" s="15">
        <v>0.67361111111111116</v>
      </c>
      <c r="C26519">
        <v>0</v>
      </c>
      <c r="D26519">
        <v>10.099399999999999</v>
      </c>
      <c r="E26519">
        <v>21.629000000000001</v>
      </c>
      <c r="F26519" s="13">
        <f t="shared" si="414"/>
        <v>43552.673611111109</v>
      </c>
    </row>
    <row r="26520" spans="1:6" x14ac:dyDescent="0.35">
      <c r="A26520" s="14">
        <v>43552</v>
      </c>
      <c r="B26520" s="15">
        <v>0.68055555555555547</v>
      </c>
      <c r="C26520">
        <v>0</v>
      </c>
      <c r="D26520">
        <v>10.102399999999999</v>
      </c>
      <c r="E26520">
        <v>21.63</v>
      </c>
      <c r="F26520" s="13">
        <f t="shared" si="414"/>
        <v>43552.680555555555</v>
      </c>
    </row>
    <row r="26521" spans="1:6" x14ac:dyDescent="0.35">
      <c r="A26521" s="14">
        <v>43552</v>
      </c>
      <c r="B26521" s="15">
        <v>0.6875</v>
      </c>
      <c r="C26521">
        <v>0</v>
      </c>
      <c r="D26521">
        <v>10.103400000000001</v>
      </c>
      <c r="E26521">
        <v>21.631</v>
      </c>
      <c r="F26521" s="13">
        <f t="shared" si="414"/>
        <v>43552.6875</v>
      </c>
    </row>
    <row r="26522" spans="1:6" x14ac:dyDescent="0.35">
      <c r="A26522" s="14">
        <v>43552</v>
      </c>
      <c r="B26522" s="15">
        <v>0.69444444444444453</v>
      </c>
      <c r="C26522">
        <v>0</v>
      </c>
      <c r="D26522">
        <v>10.104200000000001</v>
      </c>
      <c r="E26522">
        <v>21.632000000000001</v>
      </c>
      <c r="F26522" s="13">
        <f t="shared" si="414"/>
        <v>43552.694444444445</v>
      </c>
    </row>
    <row r="26523" spans="1:6" x14ac:dyDescent="0.35">
      <c r="A26523" s="14">
        <v>43552</v>
      </c>
      <c r="B26523" s="15">
        <v>0.70138888888888884</v>
      </c>
      <c r="C26523">
        <v>0</v>
      </c>
      <c r="D26523">
        <v>10.105</v>
      </c>
      <c r="E26523">
        <v>21.632000000000001</v>
      </c>
      <c r="F26523" s="13">
        <f t="shared" si="414"/>
        <v>43552.701388888891</v>
      </c>
    </row>
    <row r="26524" spans="1:6" x14ac:dyDescent="0.35">
      <c r="A26524" s="14">
        <v>43552</v>
      </c>
      <c r="B26524" s="15">
        <v>0.70833333333333337</v>
      </c>
      <c r="C26524">
        <v>0</v>
      </c>
      <c r="D26524">
        <v>10.1065</v>
      </c>
      <c r="E26524">
        <v>21.632000000000001</v>
      </c>
      <c r="F26524" s="13">
        <f t="shared" si="414"/>
        <v>43552.708333333336</v>
      </c>
    </row>
    <row r="26525" spans="1:6" x14ac:dyDescent="0.35">
      <c r="A26525" s="14">
        <v>43552</v>
      </c>
      <c r="B26525" s="15">
        <v>0.71527777777777779</v>
      </c>
      <c r="C26525">
        <v>0</v>
      </c>
      <c r="D26525">
        <v>10.108000000000001</v>
      </c>
      <c r="E26525">
        <v>21.632000000000001</v>
      </c>
      <c r="F26525" s="13">
        <f t="shared" si="414"/>
        <v>43552.715277777781</v>
      </c>
    </row>
    <row r="26526" spans="1:6" x14ac:dyDescent="0.35">
      <c r="A26526" s="14">
        <v>43552</v>
      </c>
      <c r="B26526" s="15">
        <v>0.72222222222222221</v>
      </c>
      <c r="C26526">
        <v>0</v>
      </c>
      <c r="D26526">
        <v>10.1104</v>
      </c>
      <c r="E26526">
        <v>21.631</v>
      </c>
      <c r="F26526" s="13">
        <f t="shared" si="414"/>
        <v>43552.722222222219</v>
      </c>
    </row>
    <row r="26527" spans="1:6" x14ac:dyDescent="0.35">
      <c r="A26527" s="14">
        <v>43552</v>
      </c>
      <c r="B26527" s="15">
        <v>0.72916666666666663</v>
      </c>
      <c r="C26527">
        <v>0</v>
      </c>
      <c r="D26527">
        <v>10.112500000000001</v>
      </c>
      <c r="E26527">
        <v>21.631</v>
      </c>
      <c r="F26527" s="13">
        <f t="shared" si="414"/>
        <v>43552.729166666664</v>
      </c>
    </row>
    <row r="26528" spans="1:6" x14ac:dyDescent="0.35">
      <c r="A26528" s="14">
        <v>43552</v>
      </c>
      <c r="B26528" s="15">
        <v>0.73611111111111116</v>
      </c>
      <c r="C26528">
        <v>0</v>
      </c>
      <c r="D26528">
        <v>10.115500000000001</v>
      </c>
      <c r="E26528">
        <v>21.629000000000001</v>
      </c>
      <c r="F26528" s="13">
        <f t="shared" si="414"/>
        <v>43552.736111111109</v>
      </c>
    </row>
    <row r="26529" spans="1:6" x14ac:dyDescent="0.35">
      <c r="A26529" s="14">
        <v>43552</v>
      </c>
      <c r="B26529" s="15">
        <v>0.74305555555555547</v>
      </c>
      <c r="C26529">
        <v>0</v>
      </c>
      <c r="D26529">
        <v>10.1174</v>
      </c>
      <c r="E26529">
        <v>21.629000000000001</v>
      </c>
      <c r="F26529" s="13">
        <f t="shared" si="414"/>
        <v>43552.743055555555</v>
      </c>
    </row>
    <row r="26530" spans="1:6" x14ac:dyDescent="0.35">
      <c r="A26530" s="14">
        <v>43552</v>
      </c>
      <c r="B26530" s="15">
        <v>0.75</v>
      </c>
      <c r="C26530">
        <v>0</v>
      </c>
      <c r="D26530">
        <v>10.119</v>
      </c>
      <c r="E26530">
        <v>21.626999999999999</v>
      </c>
      <c r="F26530" s="13">
        <f t="shared" si="414"/>
        <v>43552.75</v>
      </c>
    </row>
    <row r="26531" spans="1:6" x14ac:dyDescent="0.35">
      <c r="A26531" s="14">
        <v>43552</v>
      </c>
      <c r="B26531" s="15">
        <v>0.75694444444444453</v>
      </c>
      <c r="C26531">
        <v>0</v>
      </c>
      <c r="D26531">
        <v>10.119999999999999</v>
      </c>
      <c r="E26531">
        <v>21.626000000000001</v>
      </c>
      <c r="F26531" s="13">
        <f t="shared" si="414"/>
        <v>43552.756944444445</v>
      </c>
    </row>
    <row r="26532" spans="1:6" x14ac:dyDescent="0.35">
      <c r="A26532" s="14">
        <v>43552</v>
      </c>
      <c r="B26532" s="15">
        <v>0.76388888888888884</v>
      </c>
      <c r="C26532">
        <v>0</v>
      </c>
      <c r="D26532">
        <v>10.1212</v>
      </c>
      <c r="E26532">
        <v>21.623999999999999</v>
      </c>
      <c r="F26532" s="13">
        <f t="shared" si="414"/>
        <v>43552.763888888891</v>
      </c>
    </row>
    <row r="26533" spans="1:6" x14ac:dyDescent="0.35">
      <c r="A26533" s="14">
        <v>43552</v>
      </c>
      <c r="B26533" s="15">
        <v>0.77083333333333337</v>
      </c>
      <c r="C26533">
        <v>0</v>
      </c>
      <c r="D26533">
        <v>10.123100000000001</v>
      </c>
      <c r="E26533">
        <v>21.622</v>
      </c>
      <c r="F26533" s="13">
        <f t="shared" si="414"/>
        <v>43552.770833333336</v>
      </c>
    </row>
    <row r="26534" spans="1:6" x14ac:dyDescent="0.35">
      <c r="A26534" s="14">
        <v>43552</v>
      </c>
      <c r="B26534" s="15">
        <v>0.77777777777777779</v>
      </c>
      <c r="C26534">
        <v>0</v>
      </c>
      <c r="D26534">
        <v>10.125</v>
      </c>
      <c r="E26534">
        <v>21.62</v>
      </c>
      <c r="F26534" s="13">
        <f t="shared" si="414"/>
        <v>43552.777777777781</v>
      </c>
    </row>
    <row r="26535" spans="1:6" x14ac:dyDescent="0.35">
      <c r="A26535" s="14">
        <v>43552</v>
      </c>
      <c r="B26535" s="15">
        <v>0.78472222222222221</v>
      </c>
      <c r="C26535">
        <v>0</v>
      </c>
      <c r="D26535">
        <v>10.1273</v>
      </c>
      <c r="E26535">
        <v>21.617000000000001</v>
      </c>
      <c r="F26535" s="13">
        <f t="shared" si="414"/>
        <v>43552.784722222219</v>
      </c>
    </row>
    <row r="26536" spans="1:6" x14ac:dyDescent="0.35">
      <c r="A26536" s="14">
        <v>43552</v>
      </c>
      <c r="B26536" s="15">
        <v>0.79166666666666663</v>
      </c>
      <c r="C26536">
        <v>0</v>
      </c>
      <c r="D26536">
        <v>10.129</v>
      </c>
      <c r="E26536">
        <v>21.614999999999998</v>
      </c>
      <c r="F26536" s="13">
        <f t="shared" si="414"/>
        <v>43552.791666666664</v>
      </c>
    </row>
    <row r="26537" spans="1:6" x14ac:dyDescent="0.35">
      <c r="A26537" s="14">
        <v>43552</v>
      </c>
      <c r="B26537" s="15">
        <v>0.79861111111111116</v>
      </c>
      <c r="C26537">
        <v>0</v>
      </c>
      <c r="D26537">
        <v>10.1303</v>
      </c>
      <c r="E26537">
        <v>21.613</v>
      </c>
      <c r="F26537" s="13">
        <f t="shared" si="414"/>
        <v>43552.798611111109</v>
      </c>
    </row>
    <row r="26538" spans="1:6" x14ac:dyDescent="0.35">
      <c r="A26538" s="14">
        <v>43552</v>
      </c>
      <c r="B26538" s="15">
        <v>0.80555555555555547</v>
      </c>
      <c r="C26538">
        <v>0</v>
      </c>
      <c r="D26538">
        <v>10.132</v>
      </c>
      <c r="E26538">
        <v>21.61</v>
      </c>
      <c r="F26538" s="13">
        <f t="shared" si="414"/>
        <v>43552.805555555555</v>
      </c>
    </row>
    <row r="26539" spans="1:6" x14ac:dyDescent="0.35">
      <c r="A26539" s="14">
        <v>43552</v>
      </c>
      <c r="B26539" s="15">
        <v>0.8125</v>
      </c>
      <c r="C26539">
        <v>0</v>
      </c>
      <c r="D26539">
        <v>10.1334</v>
      </c>
      <c r="E26539">
        <v>21.608000000000001</v>
      </c>
      <c r="F26539" s="13">
        <f t="shared" si="414"/>
        <v>43552.8125</v>
      </c>
    </row>
    <row r="26540" spans="1:6" x14ac:dyDescent="0.35">
      <c r="A26540" s="14">
        <v>43552</v>
      </c>
      <c r="B26540" s="15">
        <v>0.81944444444444453</v>
      </c>
      <c r="C26540">
        <v>0</v>
      </c>
      <c r="D26540">
        <v>10.1342</v>
      </c>
      <c r="E26540">
        <v>21.605</v>
      </c>
      <c r="F26540" s="13">
        <f t="shared" si="414"/>
        <v>43552.819444444445</v>
      </c>
    </row>
    <row r="26541" spans="1:6" x14ac:dyDescent="0.35">
      <c r="A26541" s="14">
        <v>43552</v>
      </c>
      <c r="B26541" s="15">
        <v>0.82638888888888884</v>
      </c>
      <c r="C26541">
        <v>0</v>
      </c>
      <c r="D26541">
        <v>10.1357</v>
      </c>
      <c r="E26541">
        <v>21.603000000000002</v>
      </c>
      <c r="F26541" s="13">
        <f t="shared" si="414"/>
        <v>43552.826388888891</v>
      </c>
    </row>
    <row r="26542" spans="1:6" x14ac:dyDescent="0.35">
      <c r="A26542" s="14">
        <v>43552</v>
      </c>
      <c r="B26542" s="15">
        <v>0.83333333333333337</v>
      </c>
      <c r="C26542">
        <v>0</v>
      </c>
      <c r="D26542">
        <v>10.136799999999999</v>
      </c>
      <c r="E26542">
        <v>21.6</v>
      </c>
      <c r="F26542" s="13">
        <f t="shared" si="414"/>
        <v>43552.833333333336</v>
      </c>
    </row>
    <row r="26543" spans="1:6" x14ac:dyDescent="0.35">
      <c r="A26543" s="14">
        <v>43552</v>
      </c>
      <c r="B26543" s="15">
        <v>0.84027777777777779</v>
      </c>
      <c r="C26543">
        <v>0</v>
      </c>
      <c r="D26543">
        <v>10.1372</v>
      </c>
      <c r="E26543">
        <v>21.597000000000001</v>
      </c>
      <c r="F26543" s="13">
        <f t="shared" si="414"/>
        <v>43552.840277777781</v>
      </c>
    </row>
    <row r="26544" spans="1:6" x14ac:dyDescent="0.35">
      <c r="A26544" s="14">
        <v>43552</v>
      </c>
      <c r="B26544" s="15">
        <v>0.84722222222222221</v>
      </c>
      <c r="C26544">
        <v>0</v>
      </c>
      <c r="D26544">
        <v>10.139099999999999</v>
      </c>
      <c r="E26544">
        <v>21.594999999999999</v>
      </c>
      <c r="F26544" s="13">
        <f t="shared" si="414"/>
        <v>43552.847222222219</v>
      </c>
    </row>
    <row r="26545" spans="1:6" x14ac:dyDescent="0.35">
      <c r="A26545" s="14">
        <v>43552</v>
      </c>
      <c r="B26545" s="15">
        <v>0.85416666666666663</v>
      </c>
      <c r="C26545">
        <v>0</v>
      </c>
      <c r="D26545">
        <v>10.139699999999999</v>
      </c>
      <c r="E26545">
        <v>21.593</v>
      </c>
      <c r="F26545" s="13">
        <f t="shared" si="414"/>
        <v>43552.854166666664</v>
      </c>
    </row>
    <row r="26546" spans="1:6" x14ac:dyDescent="0.35">
      <c r="A26546" s="14">
        <v>43552</v>
      </c>
      <c r="B26546" s="15">
        <v>0.86111111111111116</v>
      </c>
      <c r="C26546">
        <v>0</v>
      </c>
      <c r="D26546">
        <v>10.1418</v>
      </c>
      <c r="E26546">
        <v>21.59</v>
      </c>
      <c r="F26546" s="13">
        <f t="shared" si="414"/>
        <v>43552.861111111109</v>
      </c>
    </row>
    <row r="26547" spans="1:6" x14ac:dyDescent="0.35">
      <c r="A26547" s="14">
        <v>43552</v>
      </c>
      <c r="B26547" s="15">
        <v>0.86805555555555547</v>
      </c>
      <c r="C26547">
        <v>0</v>
      </c>
      <c r="D26547">
        <v>10.1418</v>
      </c>
      <c r="E26547">
        <v>21.587</v>
      </c>
      <c r="F26547" s="13">
        <f t="shared" si="414"/>
        <v>43552.868055555555</v>
      </c>
    </row>
    <row r="26548" spans="1:6" x14ac:dyDescent="0.35">
      <c r="A26548" s="14">
        <v>43552</v>
      </c>
      <c r="B26548" s="15">
        <v>0.875</v>
      </c>
      <c r="C26548">
        <v>0</v>
      </c>
      <c r="D26548">
        <v>10.1425</v>
      </c>
      <c r="E26548">
        <v>21.585000000000001</v>
      </c>
      <c r="F26548" s="13">
        <f t="shared" si="414"/>
        <v>43552.875</v>
      </c>
    </row>
    <row r="26549" spans="1:6" x14ac:dyDescent="0.35">
      <c r="A26549" s="14">
        <v>43552</v>
      </c>
      <c r="B26549" s="15">
        <v>0.88194444444444453</v>
      </c>
      <c r="C26549">
        <v>0</v>
      </c>
      <c r="D26549">
        <v>10.143000000000001</v>
      </c>
      <c r="E26549">
        <v>21.582000000000001</v>
      </c>
      <c r="F26549" s="13">
        <f t="shared" si="414"/>
        <v>43552.881944444445</v>
      </c>
    </row>
    <row r="26550" spans="1:6" x14ac:dyDescent="0.35">
      <c r="A26550" s="14">
        <v>43552</v>
      </c>
      <c r="B26550" s="15">
        <v>0.88888888888888884</v>
      </c>
      <c r="C26550">
        <v>0</v>
      </c>
      <c r="D26550">
        <v>10.1447</v>
      </c>
      <c r="E26550">
        <v>21.581</v>
      </c>
      <c r="F26550" s="13">
        <f t="shared" si="414"/>
        <v>43552.888888888891</v>
      </c>
    </row>
    <row r="26551" spans="1:6" x14ac:dyDescent="0.35">
      <c r="A26551" s="14">
        <v>43552</v>
      </c>
      <c r="B26551" s="15">
        <v>0.89583333333333337</v>
      </c>
      <c r="C26551">
        <v>0</v>
      </c>
      <c r="D26551">
        <v>10.144399999999999</v>
      </c>
      <c r="E26551">
        <v>21.577000000000002</v>
      </c>
      <c r="F26551" s="13">
        <f t="shared" si="414"/>
        <v>43552.895833333336</v>
      </c>
    </row>
    <row r="26552" spans="1:6" x14ac:dyDescent="0.35">
      <c r="A26552" s="14">
        <v>43552</v>
      </c>
      <c r="B26552" s="15">
        <v>0.90277777777777779</v>
      </c>
      <c r="C26552">
        <v>0</v>
      </c>
      <c r="D26552">
        <v>10.144600000000001</v>
      </c>
      <c r="E26552">
        <v>21.576000000000001</v>
      </c>
      <c r="F26552" s="13">
        <f t="shared" si="414"/>
        <v>43552.902777777781</v>
      </c>
    </row>
    <row r="26553" spans="1:6" x14ac:dyDescent="0.35">
      <c r="A26553" s="14">
        <v>43552</v>
      </c>
      <c r="B26553" s="15">
        <v>0.90972222222222221</v>
      </c>
      <c r="C26553">
        <v>0</v>
      </c>
      <c r="D26553">
        <v>10.145799999999999</v>
      </c>
      <c r="E26553">
        <v>21.573</v>
      </c>
      <c r="F26553" s="13">
        <f t="shared" si="414"/>
        <v>43552.909722222219</v>
      </c>
    </row>
    <row r="26554" spans="1:6" x14ac:dyDescent="0.35">
      <c r="A26554" s="14">
        <v>43552</v>
      </c>
      <c r="B26554" s="15">
        <v>0.91666666666666663</v>
      </c>
      <c r="C26554">
        <v>0</v>
      </c>
      <c r="D26554">
        <v>10.145799999999999</v>
      </c>
      <c r="E26554">
        <v>21.571000000000002</v>
      </c>
      <c r="F26554" s="13">
        <f t="shared" si="414"/>
        <v>43552.916666666664</v>
      </c>
    </row>
    <row r="26555" spans="1:6" x14ac:dyDescent="0.35">
      <c r="A26555" s="14">
        <v>43552</v>
      </c>
      <c r="B26555" s="15">
        <v>0.92361111111111116</v>
      </c>
      <c r="C26555">
        <v>0</v>
      </c>
      <c r="D26555">
        <v>10.145899999999999</v>
      </c>
      <c r="E26555">
        <v>21.568999999999999</v>
      </c>
      <c r="F26555" s="13">
        <f t="shared" si="414"/>
        <v>43552.923611111109</v>
      </c>
    </row>
    <row r="26556" spans="1:6" x14ac:dyDescent="0.35">
      <c r="A26556" s="14">
        <v>43552</v>
      </c>
      <c r="B26556" s="15">
        <v>0.93055555555555547</v>
      </c>
      <c r="C26556">
        <v>0</v>
      </c>
      <c r="D26556">
        <v>10.1487</v>
      </c>
      <c r="E26556">
        <v>21.565999999999999</v>
      </c>
      <c r="F26556" s="13">
        <f t="shared" si="414"/>
        <v>43552.930555555555</v>
      </c>
    </row>
    <row r="26557" spans="1:6" x14ac:dyDescent="0.35">
      <c r="A26557" s="14">
        <v>43552</v>
      </c>
      <c r="B26557" s="15">
        <v>0.9375</v>
      </c>
      <c r="C26557">
        <v>0</v>
      </c>
      <c r="D26557">
        <v>10.145799999999999</v>
      </c>
      <c r="E26557">
        <v>21.564</v>
      </c>
      <c r="F26557" s="13">
        <f t="shared" si="414"/>
        <v>43552.9375</v>
      </c>
    </row>
    <row r="26558" spans="1:6" x14ac:dyDescent="0.35">
      <c r="A26558" s="14">
        <v>43552</v>
      </c>
      <c r="B26558" s="15">
        <v>0.94444444444444453</v>
      </c>
      <c r="C26558">
        <v>0</v>
      </c>
      <c r="D26558">
        <v>10.1455</v>
      </c>
      <c r="E26558">
        <v>21.561</v>
      </c>
      <c r="F26558" s="13">
        <f t="shared" si="414"/>
        <v>43552.944444444445</v>
      </c>
    </row>
    <row r="26559" spans="1:6" x14ac:dyDescent="0.35">
      <c r="A26559" s="14">
        <v>43552</v>
      </c>
      <c r="B26559" s="15">
        <v>0.95138888888888884</v>
      </c>
      <c r="C26559">
        <v>0</v>
      </c>
      <c r="D26559">
        <v>10.144600000000001</v>
      </c>
      <c r="E26559">
        <v>21.559000000000001</v>
      </c>
      <c r="F26559" s="13">
        <f t="shared" si="414"/>
        <v>43552.951388888891</v>
      </c>
    </row>
    <row r="26560" spans="1:6" x14ac:dyDescent="0.35">
      <c r="A26560" s="14">
        <v>43552</v>
      </c>
      <c r="B26560" s="15">
        <v>0.95833333333333337</v>
      </c>
      <c r="C26560">
        <v>0</v>
      </c>
      <c r="D26560">
        <v>10.142799999999999</v>
      </c>
      <c r="E26560">
        <v>21.558</v>
      </c>
      <c r="F26560" s="13">
        <f t="shared" si="414"/>
        <v>43552.958333333336</v>
      </c>
    </row>
    <row r="26561" spans="1:6" x14ac:dyDescent="0.35">
      <c r="A26561" s="14">
        <v>43552</v>
      </c>
      <c r="B26561" s="15">
        <v>0.96527777777777779</v>
      </c>
      <c r="C26561">
        <v>0</v>
      </c>
      <c r="D26561">
        <v>10.143700000000001</v>
      </c>
      <c r="E26561">
        <v>21.556000000000001</v>
      </c>
      <c r="F26561" s="13">
        <f t="shared" si="414"/>
        <v>43552.965277777781</v>
      </c>
    </row>
    <row r="26562" spans="1:6" x14ac:dyDescent="0.35">
      <c r="A26562" s="14">
        <v>43552</v>
      </c>
      <c r="B26562" s="15">
        <v>0.97222222222222221</v>
      </c>
      <c r="C26562">
        <v>0</v>
      </c>
      <c r="D26562">
        <v>10.142200000000001</v>
      </c>
      <c r="E26562">
        <v>21.553999999999998</v>
      </c>
      <c r="F26562" s="13">
        <f t="shared" si="414"/>
        <v>43552.972222222219</v>
      </c>
    </row>
    <row r="26563" spans="1:6" x14ac:dyDescent="0.35">
      <c r="A26563" s="14">
        <v>43552</v>
      </c>
      <c r="B26563" s="15">
        <v>0.97916666666666663</v>
      </c>
      <c r="C26563">
        <v>0</v>
      </c>
      <c r="D26563">
        <v>10.141299999999999</v>
      </c>
      <c r="E26563">
        <v>21.552</v>
      </c>
      <c r="F26563" s="13">
        <f t="shared" si="414"/>
        <v>43552.979166666664</v>
      </c>
    </row>
    <row r="26564" spans="1:6" x14ac:dyDescent="0.35">
      <c r="A26564" s="14">
        <v>43552</v>
      </c>
      <c r="B26564" s="15">
        <v>0.98611111111111116</v>
      </c>
      <c r="C26564">
        <v>0</v>
      </c>
      <c r="D26564">
        <v>10.139699999999999</v>
      </c>
      <c r="E26564">
        <v>21.550999999999998</v>
      </c>
      <c r="F26564" s="13">
        <f t="shared" si="414"/>
        <v>43552.986111111109</v>
      </c>
    </row>
    <row r="26565" spans="1:6" x14ac:dyDescent="0.35">
      <c r="A26565" s="14">
        <v>43552</v>
      </c>
      <c r="B26565" s="15">
        <v>0.99305555555555547</v>
      </c>
      <c r="C26565">
        <v>0</v>
      </c>
      <c r="D26565">
        <v>10.1389</v>
      </c>
      <c r="E26565">
        <v>21.547999999999998</v>
      </c>
      <c r="F26565" s="13">
        <f t="shared" si="414"/>
        <v>43552.993055555555</v>
      </c>
    </row>
    <row r="26566" spans="1:6" x14ac:dyDescent="0.35">
      <c r="A26566" s="14">
        <v>43553</v>
      </c>
      <c r="B26566" s="15">
        <v>0</v>
      </c>
      <c r="C26566">
        <v>0</v>
      </c>
      <c r="D26566">
        <v>10.138500000000001</v>
      </c>
      <c r="E26566">
        <v>21.545999999999999</v>
      </c>
      <c r="F26566" s="13">
        <f t="shared" si="414"/>
        <v>43553</v>
      </c>
    </row>
    <row r="26567" spans="1:6" x14ac:dyDescent="0.35">
      <c r="A26567" s="14">
        <v>43553</v>
      </c>
      <c r="B26567" s="15">
        <v>6.9444444444444441E-3</v>
      </c>
      <c r="C26567">
        <v>0</v>
      </c>
      <c r="D26567">
        <v>10.1381</v>
      </c>
      <c r="E26567">
        <v>21.544</v>
      </c>
      <c r="F26567" s="13">
        <f t="shared" si="414"/>
        <v>43553.006944444445</v>
      </c>
    </row>
    <row r="26568" spans="1:6" x14ac:dyDescent="0.35">
      <c r="A26568" s="14">
        <v>43553</v>
      </c>
      <c r="B26568" s="15">
        <v>1.3888888888888888E-2</v>
      </c>
      <c r="C26568">
        <v>0</v>
      </c>
      <c r="D26568">
        <v>10.1411</v>
      </c>
      <c r="E26568">
        <v>21.542999999999999</v>
      </c>
      <c r="F26568" s="13">
        <f t="shared" si="414"/>
        <v>43553.013888888891</v>
      </c>
    </row>
    <row r="26569" spans="1:6" x14ac:dyDescent="0.35">
      <c r="A26569" s="14">
        <v>43553</v>
      </c>
      <c r="B26569" s="15">
        <v>2.0833333333333332E-2</v>
      </c>
      <c r="C26569">
        <v>0</v>
      </c>
      <c r="D26569">
        <v>10.14</v>
      </c>
      <c r="E26569">
        <v>21.54</v>
      </c>
      <c r="F26569" s="13">
        <f t="shared" si="414"/>
        <v>43553.020833333336</v>
      </c>
    </row>
    <row r="26570" spans="1:6" x14ac:dyDescent="0.35">
      <c r="A26570" s="14">
        <v>43553</v>
      </c>
      <c r="B26570" s="15">
        <v>2.7777777777777776E-2</v>
      </c>
      <c r="C26570">
        <v>0</v>
      </c>
      <c r="D26570">
        <v>10.139699999999999</v>
      </c>
      <c r="E26570">
        <v>21.538</v>
      </c>
      <c r="F26570" s="13">
        <f t="shared" si="414"/>
        <v>43553.027777777781</v>
      </c>
    </row>
    <row r="26571" spans="1:6" x14ac:dyDescent="0.35">
      <c r="A26571" s="14">
        <v>43553</v>
      </c>
      <c r="B26571" s="15">
        <v>3.4722222222222224E-2</v>
      </c>
      <c r="C26571">
        <v>0</v>
      </c>
      <c r="D26571">
        <v>10.138500000000001</v>
      </c>
      <c r="E26571">
        <v>21.535</v>
      </c>
      <c r="F26571" s="13">
        <f t="shared" si="414"/>
        <v>43553.034722222219</v>
      </c>
    </row>
    <row r="26572" spans="1:6" x14ac:dyDescent="0.35">
      <c r="A26572" s="14">
        <v>43553</v>
      </c>
      <c r="B26572" s="15">
        <v>4.1666666666666664E-2</v>
      </c>
      <c r="C26572">
        <v>0</v>
      </c>
      <c r="D26572">
        <v>10.136699999999999</v>
      </c>
      <c r="E26572">
        <v>21.532</v>
      </c>
      <c r="F26572" s="13">
        <f t="shared" si="414"/>
        <v>43553.041666666664</v>
      </c>
    </row>
    <row r="26573" spans="1:6" x14ac:dyDescent="0.35">
      <c r="A26573" s="14">
        <v>43553</v>
      </c>
      <c r="B26573" s="15">
        <v>4.8611111111111112E-2</v>
      </c>
      <c r="C26573">
        <v>0</v>
      </c>
      <c r="D26573">
        <v>10.1327</v>
      </c>
      <c r="E26573">
        <v>21.529</v>
      </c>
      <c r="F26573" s="13">
        <f t="shared" si="414"/>
        <v>43553.048611111109</v>
      </c>
    </row>
    <row r="26574" spans="1:6" x14ac:dyDescent="0.35">
      <c r="A26574" s="14">
        <v>43553</v>
      </c>
      <c r="B26574" s="15">
        <v>5.5555555555555552E-2</v>
      </c>
      <c r="C26574">
        <v>0</v>
      </c>
      <c r="D26574">
        <v>10.136100000000001</v>
      </c>
      <c r="E26574">
        <v>21.524999999999999</v>
      </c>
      <c r="F26574" s="13">
        <f t="shared" ref="F26574:F26637" si="415">A26574+B26574</f>
        <v>43553.055555555555</v>
      </c>
    </row>
    <row r="26575" spans="1:6" x14ac:dyDescent="0.35">
      <c r="A26575" s="14">
        <v>43553</v>
      </c>
      <c r="B26575" s="15">
        <v>6.25E-2</v>
      </c>
      <c r="C26575">
        <v>0</v>
      </c>
      <c r="D26575">
        <v>10.134399999999999</v>
      </c>
      <c r="E26575">
        <v>21.521000000000001</v>
      </c>
      <c r="F26575" s="13">
        <f t="shared" si="415"/>
        <v>43553.0625</v>
      </c>
    </row>
    <row r="26576" spans="1:6" x14ac:dyDescent="0.35">
      <c r="A26576" s="14">
        <v>43553</v>
      </c>
      <c r="B26576" s="15">
        <v>6.9444444444444434E-2</v>
      </c>
      <c r="C26576">
        <v>0</v>
      </c>
      <c r="D26576">
        <v>10.132</v>
      </c>
      <c r="E26576">
        <v>21.518999999999998</v>
      </c>
      <c r="F26576" s="13">
        <f t="shared" si="415"/>
        <v>43553.069444444445</v>
      </c>
    </row>
    <row r="26577" spans="1:6" x14ac:dyDescent="0.35">
      <c r="A26577" s="14">
        <v>43553</v>
      </c>
      <c r="B26577" s="15">
        <v>7.6388888888888895E-2</v>
      </c>
      <c r="C26577">
        <v>0</v>
      </c>
      <c r="D26577">
        <v>10.1295</v>
      </c>
      <c r="E26577">
        <v>21.515000000000001</v>
      </c>
      <c r="F26577" s="13">
        <f t="shared" si="415"/>
        <v>43553.076388888891</v>
      </c>
    </row>
    <row r="26578" spans="1:6" x14ac:dyDescent="0.35">
      <c r="A26578" s="14">
        <v>43553</v>
      </c>
      <c r="B26578" s="15">
        <v>8.3333333333333329E-2</v>
      </c>
      <c r="C26578">
        <v>0</v>
      </c>
      <c r="D26578">
        <v>10.1289</v>
      </c>
      <c r="E26578">
        <v>21.512</v>
      </c>
      <c r="F26578" s="13">
        <f t="shared" si="415"/>
        <v>43553.083333333336</v>
      </c>
    </row>
    <row r="26579" spans="1:6" x14ac:dyDescent="0.35">
      <c r="A26579" s="14">
        <v>43553</v>
      </c>
      <c r="B26579" s="15">
        <v>9.0277777777777776E-2</v>
      </c>
      <c r="C26579">
        <v>0</v>
      </c>
      <c r="D26579">
        <v>10.130699999999999</v>
      </c>
      <c r="E26579">
        <v>21.509</v>
      </c>
      <c r="F26579" s="13">
        <f t="shared" si="415"/>
        <v>43553.090277777781</v>
      </c>
    </row>
    <row r="26580" spans="1:6" x14ac:dyDescent="0.35">
      <c r="A26580" s="14">
        <v>43553</v>
      </c>
      <c r="B26580" s="15">
        <v>9.7222222222222224E-2</v>
      </c>
      <c r="C26580">
        <v>0</v>
      </c>
      <c r="D26580">
        <v>10.130800000000001</v>
      </c>
      <c r="E26580">
        <v>21.504999999999999</v>
      </c>
      <c r="F26580" s="13">
        <f t="shared" si="415"/>
        <v>43553.097222222219</v>
      </c>
    </row>
    <row r="26581" spans="1:6" x14ac:dyDescent="0.35">
      <c r="A26581" s="14">
        <v>43553</v>
      </c>
      <c r="B26581" s="15">
        <v>0.10416666666666667</v>
      </c>
      <c r="C26581">
        <v>0</v>
      </c>
      <c r="D26581">
        <v>10.129799999999999</v>
      </c>
      <c r="E26581">
        <v>21.501000000000001</v>
      </c>
      <c r="F26581" s="13">
        <f t="shared" si="415"/>
        <v>43553.104166666664</v>
      </c>
    </row>
    <row r="26582" spans="1:6" x14ac:dyDescent="0.35">
      <c r="A26582" s="14">
        <v>43553</v>
      </c>
      <c r="B26582" s="15">
        <v>0.1111111111111111</v>
      </c>
      <c r="C26582">
        <v>0</v>
      </c>
      <c r="D26582">
        <v>10.130100000000001</v>
      </c>
      <c r="E26582">
        <v>21.498000000000001</v>
      </c>
      <c r="F26582" s="13">
        <f t="shared" si="415"/>
        <v>43553.111111111109</v>
      </c>
    </row>
    <row r="26583" spans="1:6" x14ac:dyDescent="0.35">
      <c r="A26583" s="14">
        <v>43553</v>
      </c>
      <c r="B26583" s="15">
        <v>0.11805555555555557</v>
      </c>
      <c r="C26583">
        <v>0</v>
      </c>
      <c r="D26583">
        <v>10.1282</v>
      </c>
      <c r="E26583">
        <v>21.494</v>
      </c>
      <c r="F26583" s="13">
        <f t="shared" si="415"/>
        <v>43553.118055555555</v>
      </c>
    </row>
    <row r="26584" spans="1:6" x14ac:dyDescent="0.35">
      <c r="A26584" s="14">
        <v>43553</v>
      </c>
      <c r="B26584" s="15">
        <v>0.125</v>
      </c>
      <c r="C26584">
        <v>0</v>
      </c>
      <c r="D26584">
        <v>10.1271</v>
      </c>
      <c r="E26584">
        <v>21.489000000000001</v>
      </c>
      <c r="F26584" s="13">
        <f t="shared" si="415"/>
        <v>43553.125</v>
      </c>
    </row>
    <row r="26585" spans="1:6" x14ac:dyDescent="0.35">
      <c r="A26585" s="14">
        <v>43553</v>
      </c>
      <c r="B26585" s="15">
        <v>0.13194444444444445</v>
      </c>
      <c r="C26585">
        <v>0</v>
      </c>
      <c r="D26585">
        <v>10.125999999999999</v>
      </c>
      <c r="E26585">
        <v>21.486000000000001</v>
      </c>
      <c r="F26585" s="13">
        <f t="shared" si="415"/>
        <v>43553.131944444445</v>
      </c>
    </row>
    <row r="26586" spans="1:6" x14ac:dyDescent="0.35">
      <c r="A26586" s="14">
        <v>43553</v>
      </c>
      <c r="B26586" s="15">
        <v>0.1388888888888889</v>
      </c>
      <c r="C26586">
        <v>0</v>
      </c>
      <c r="D26586">
        <v>10.126300000000001</v>
      </c>
      <c r="E26586">
        <v>21.481999999999999</v>
      </c>
      <c r="F26586" s="13">
        <f t="shared" si="415"/>
        <v>43553.138888888891</v>
      </c>
    </row>
    <row r="26587" spans="1:6" x14ac:dyDescent="0.35">
      <c r="A26587" s="14">
        <v>43553</v>
      </c>
      <c r="B26587" s="15">
        <v>0.14583333333333334</v>
      </c>
      <c r="C26587">
        <v>0</v>
      </c>
      <c r="D26587">
        <v>10.1275</v>
      </c>
      <c r="E26587">
        <v>21.478000000000002</v>
      </c>
      <c r="F26587" s="13">
        <f t="shared" si="415"/>
        <v>43553.145833333336</v>
      </c>
    </row>
    <row r="26588" spans="1:6" x14ac:dyDescent="0.35">
      <c r="A26588" s="14">
        <v>43553</v>
      </c>
      <c r="B26588" s="15">
        <v>0.15277777777777776</v>
      </c>
      <c r="C26588">
        <v>0</v>
      </c>
      <c r="D26588">
        <v>10.127599999999999</v>
      </c>
      <c r="E26588">
        <v>21.475000000000001</v>
      </c>
      <c r="F26588" s="13">
        <f t="shared" si="415"/>
        <v>43553.152777777781</v>
      </c>
    </row>
    <row r="26589" spans="1:6" x14ac:dyDescent="0.35">
      <c r="A26589" s="14">
        <v>43553</v>
      </c>
      <c r="B26589" s="15">
        <v>0.15972222222222224</v>
      </c>
      <c r="C26589">
        <v>0</v>
      </c>
      <c r="D26589">
        <v>10.126899999999999</v>
      </c>
      <c r="E26589">
        <v>21.471</v>
      </c>
      <c r="F26589" s="13">
        <f t="shared" si="415"/>
        <v>43553.159722222219</v>
      </c>
    </row>
    <row r="26590" spans="1:6" x14ac:dyDescent="0.35">
      <c r="A26590" s="14">
        <v>43553</v>
      </c>
      <c r="B26590" s="15">
        <v>0.16666666666666666</v>
      </c>
      <c r="C26590">
        <v>0</v>
      </c>
      <c r="D26590">
        <v>10.126799999999999</v>
      </c>
      <c r="E26590">
        <v>21.469000000000001</v>
      </c>
      <c r="F26590" s="13">
        <f t="shared" si="415"/>
        <v>43553.166666666664</v>
      </c>
    </row>
    <row r="26591" spans="1:6" x14ac:dyDescent="0.35">
      <c r="A26591" s="14">
        <v>43553</v>
      </c>
      <c r="B26591" s="15">
        <v>0.17361111111111113</v>
      </c>
      <c r="C26591">
        <v>0</v>
      </c>
      <c r="D26591">
        <v>10.1289</v>
      </c>
      <c r="E26591">
        <v>21.465</v>
      </c>
      <c r="F26591" s="13">
        <f t="shared" si="415"/>
        <v>43553.173611111109</v>
      </c>
    </row>
    <row r="26592" spans="1:6" x14ac:dyDescent="0.35">
      <c r="A26592" s="14">
        <v>43553</v>
      </c>
      <c r="B26592" s="15">
        <v>0.18055555555555555</v>
      </c>
      <c r="C26592">
        <v>0</v>
      </c>
      <c r="D26592">
        <v>10.134600000000001</v>
      </c>
      <c r="E26592">
        <v>21.460999999999999</v>
      </c>
      <c r="F26592" s="13">
        <f t="shared" si="415"/>
        <v>43553.180555555555</v>
      </c>
    </row>
    <row r="26593" spans="1:6" x14ac:dyDescent="0.35">
      <c r="A26593" s="14">
        <v>43553</v>
      </c>
      <c r="B26593" s="15">
        <v>0.1875</v>
      </c>
      <c r="C26593">
        <v>0</v>
      </c>
      <c r="D26593">
        <v>10.142099999999999</v>
      </c>
      <c r="E26593">
        <v>21.457000000000001</v>
      </c>
      <c r="F26593" s="13">
        <f t="shared" si="415"/>
        <v>43553.1875</v>
      </c>
    </row>
    <row r="26594" spans="1:6" x14ac:dyDescent="0.35">
      <c r="A26594" s="14">
        <v>43553</v>
      </c>
      <c r="B26594" s="15">
        <v>0.19444444444444445</v>
      </c>
      <c r="C26594">
        <v>0</v>
      </c>
      <c r="D26594">
        <v>10.148999999999999</v>
      </c>
      <c r="E26594">
        <v>21.452999999999999</v>
      </c>
      <c r="F26594" s="13">
        <f t="shared" si="415"/>
        <v>43553.194444444445</v>
      </c>
    </row>
    <row r="26595" spans="1:6" x14ac:dyDescent="0.35">
      <c r="A26595" s="14">
        <v>43553</v>
      </c>
      <c r="B26595" s="15">
        <v>0.20138888888888887</v>
      </c>
      <c r="C26595">
        <v>0</v>
      </c>
      <c r="D26595">
        <v>10.145799999999999</v>
      </c>
      <c r="E26595">
        <v>21.448</v>
      </c>
      <c r="F26595" s="13">
        <f t="shared" si="415"/>
        <v>43553.201388888891</v>
      </c>
    </row>
    <row r="26596" spans="1:6" x14ac:dyDescent="0.35">
      <c r="A26596" s="14">
        <v>43553</v>
      </c>
      <c r="B26596" s="15">
        <v>0.20833333333333334</v>
      </c>
      <c r="C26596">
        <v>0</v>
      </c>
      <c r="D26596">
        <v>10.145300000000001</v>
      </c>
      <c r="E26596">
        <v>21.443000000000001</v>
      </c>
      <c r="F26596" s="13">
        <f t="shared" si="415"/>
        <v>43553.208333333336</v>
      </c>
    </row>
    <row r="26597" spans="1:6" x14ac:dyDescent="0.35">
      <c r="A26597" s="14">
        <v>43553</v>
      </c>
      <c r="B26597" s="15">
        <v>0.21527777777777779</v>
      </c>
      <c r="C26597">
        <v>0</v>
      </c>
      <c r="D26597">
        <v>10.1409</v>
      </c>
      <c r="E26597">
        <v>21.439</v>
      </c>
      <c r="F26597" s="13">
        <f t="shared" si="415"/>
        <v>43553.215277777781</v>
      </c>
    </row>
    <row r="26598" spans="1:6" x14ac:dyDescent="0.35">
      <c r="A26598" s="14">
        <v>43553</v>
      </c>
      <c r="B26598" s="15">
        <v>0.22222222222222221</v>
      </c>
      <c r="C26598">
        <v>0</v>
      </c>
      <c r="D26598">
        <v>10.1387</v>
      </c>
      <c r="E26598">
        <v>21.434999999999999</v>
      </c>
      <c r="F26598" s="13">
        <f t="shared" si="415"/>
        <v>43553.222222222219</v>
      </c>
    </row>
    <row r="26599" spans="1:6" x14ac:dyDescent="0.35">
      <c r="A26599" s="14">
        <v>43553</v>
      </c>
      <c r="B26599" s="15">
        <v>0.22916666666666666</v>
      </c>
      <c r="C26599">
        <v>0</v>
      </c>
      <c r="D26599">
        <v>10.1381</v>
      </c>
      <c r="E26599">
        <v>21.431000000000001</v>
      </c>
      <c r="F26599" s="13">
        <f t="shared" si="415"/>
        <v>43553.229166666664</v>
      </c>
    </row>
    <row r="26600" spans="1:6" x14ac:dyDescent="0.35">
      <c r="A26600" s="14">
        <v>43553</v>
      </c>
      <c r="B26600" s="15">
        <v>0.23611111111111113</v>
      </c>
      <c r="C26600">
        <v>0</v>
      </c>
      <c r="D26600">
        <v>10.1387</v>
      </c>
      <c r="E26600">
        <v>21.427</v>
      </c>
      <c r="F26600" s="13">
        <f t="shared" si="415"/>
        <v>43553.236111111109</v>
      </c>
    </row>
    <row r="26601" spans="1:6" x14ac:dyDescent="0.35">
      <c r="A26601" s="14">
        <v>43553</v>
      </c>
      <c r="B26601" s="15">
        <v>0.24305555555555555</v>
      </c>
      <c r="C26601">
        <v>0</v>
      </c>
      <c r="D26601">
        <v>10.1409</v>
      </c>
      <c r="E26601">
        <v>21.422000000000001</v>
      </c>
      <c r="F26601" s="13">
        <f t="shared" si="415"/>
        <v>43553.243055555555</v>
      </c>
    </row>
    <row r="26602" spans="1:6" x14ac:dyDescent="0.35">
      <c r="A26602" s="14">
        <v>43553</v>
      </c>
      <c r="B26602" s="15">
        <v>0.25</v>
      </c>
      <c r="C26602">
        <v>0</v>
      </c>
      <c r="D26602">
        <v>10.1417</v>
      </c>
      <c r="E26602">
        <v>21.417999999999999</v>
      </c>
      <c r="F26602" s="13">
        <f t="shared" si="415"/>
        <v>43553.25</v>
      </c>
    </row>
    <row r="26603" spans="1:6" x14ac:dyDescent="0.35">
      <c r="A26603" s="14">
        <v>43553</v>
      </c>
      <c r="B26603" s="15">
        <v>0.25694444444444448</v>
      </c>
      <c r="C26603">
        <v>0</v>
      </c>
      <c r="D26603">
        <v>10.142300000000001</v>
      </c>
      <c r="E26603">
        <v>21.414000000000001</v>
      </c>
      <c r="F26603" s="13">
        <f t="shared" si="415"/>
        <v>43553.256944444445</v>
      </c>
    </row>
    <row r="26604" spans="1:6" x14ac:dyDescent="0.35">
      <c r="A26604" s="14">
        <v>43553</v>
      </c>
      <c r="B26604" s="15">
        <v>0.2638888888888889</v>
      </c>
      <c r="C26604">
        <v>0</v>
      </c>
      <c r="D26604">
        <v>10.141299999999999</v>
      </c>
      <c r="E26604">
        <v>21.408999999999999</v>
      </c>
      <c r="F26604" s="13">
        <f t="shared" si="415"/>
        <v>43553.263888888891</v>
      </c>
    </row>
    <row r="26605" spans="1:6" x14ac:dyDescent="0.35">
      <c r="A26605" s="14">
        <v>43553</v>
      </c>
      <c r="B26605" s="15">
        <v>0.27083333333333331</v>
      </c>
      <c r="C26605">
        <v>0</v>
      </c>
      <c r="D26605">
        <v>10.145899999999999</v>
      </c>
      <c r="E26605">
        <v>21.405999999999999</v>
      </c>
      <c r="F26605" s="13">
        <f t="shared" si="415"/>
        <v>43553.270833333336</v>
      </c>
    </row>
    <row r="26606" spans="1:6" x14ac:dyDescent="0.35">
      <c r="A26606" s="14">
        <v>43553</v>
      </c>
      <c r="B26606" s="15">
        <v>0.27777777777777779</v>
      </c>
      <c r="C26606">
        <v>0</v>
      </c>
      <c r="D26606">
        <v>10.148099999999999</v>
      </c>
      <c r="E26606">
        <v>21.402000000000001</v>
      </c>
      <c r="F26606" s="13">
        <f t="shared" si="415"/>
        <v>43553.277777777781</v>
      </c>
    </row>
    <row r="26607" spans="1:6" x14ac:dyDescent="0.35">
      <c r="A26607" s="14">
        <v>43553</v>
      </c>
      <c r="B26607" s="15">
        <v>0.28472222222222221</v>
      </c>
      <c r="C26607">
        <v>0</v>
      </c>
      <c r="D26607">
        <v>10.149100000000001</v>
      </c>
      <c r="E26607">
        <v>21.396999999999998</v>
      </c>
      <c r="F26607" s="13">
        <f t="shared" si="415"/>
        <v>43553.284722222219</v>
      </c>
    </row>
    <row r="26608" spans="1:6" x14ac:dyDescent="0.35">
      <c r="A26608" s="14">
        <v>43553</v>
      </c>
      <c r="B26608" s="15">
        <v>0.29166666666666669</v>
      </c>
      <c r="C26608">
        <v>0</v>
      </c>
      <c r="D26608">
        <v>10.1511</v>
      </c>
      <c r="E26608">
        <v>21.393000000000001</v>
      </c>
      <c r="F26608" s="13">
        <f t="shared" si="415"/>
        <v>43553.291666666664</v>
      </c>
    </row>
    <row r="26609" spans="1:6" x14ac:dyDescent="0.35">
      <c r="A26609" s="14">
        <v>43553</v>
      </c>
      <c r="B26609" s="15">
        <v>0.2986111111111111</v>
      </c>
      <c r="C26609">
        <v>0</v>
      </c>
      <c r="D26609">
        <v>10.150399999999999</v>
      </c>
      <c r="E26609">
        <v>21.388000000000002</v>
      </c>
      <c r="F26609" s="13">
        <f t="shared" si="415"/>
        <v>43553.298611111109</v>
      </c>
    </row>
    <row r="26610" spans="1:6" x14ac:dyDescent="0.35">
      <c r="A26610" s="14">
        <v>43553</v>
      </c>
      <c r="B26610" s="15">
        <v>0.30555555555555552</v>
      </c>
      <c r="C26610">
        <v>0</v>
      </c>
      <c r="D26610">
        <v>10.150499999999999</v>
      </c>
      <c r="E26610">
        <v>21.385000000000002</v>
      </c>
      <c r="F26610" s="13">
        <f t="shared" si="415"/>
        <v>43553.305555555555</v>
      </c>
    </row>
    <row r="26611" spans="1:6" x14ac:dyDescent="0.35">
      <c r="A26611" s="14">
        <v>43553</v>
      </c>
      <c r="B26611" s="15">
        <v>0.3125</v>
      </c>
      <c r="C26611">
        <v>0</v>
      </c>
      <c r="D26611">
        <v>10.150399999999999</v>
      </c>
      <c r="E26611">
        <v>21.381</v>
      </c>
      <c r="F26611" s="13">
        <f t="shared" si="415"/>
        <v>43553.3125</v>
      </c>
    </row>
    <row r="26612" spans="1:6" x14ac:dyDescent="0.35">
      <c r="A26612" s="14">
        <v>43553</v>
      </c>
      <c r="B26612" s="15">
        <v>0.31944444444444448</v>
      </c>
      <c r="C26612">
        <v>0</v>
      </c>
      <c r="D26612">
        <v>10.1502</v>
      </c>
      <c r="E26612">
        <v>21.376999999999999</v>
      </c>
      <c r="F26612" s="13">
        <f t="shared" si="415"/>
        <v>43553.319444444445</v>
      </c>
    </row>
    <row r="26613" spans="1:6" x14ac:dyDescent="0.35">
      <c r="A26613" s="14">
        <v>43553</v>
      </c>
      <c r="B26613" s="15">
        <v>0.3263888888888889</v>
      </c>
      <c r="C26613">
        <v>0</v>
      </c>
      <c r="D26613">
        <v>10.150700000000001</v>
      </c>
      <c r="E26613">
        <v>21.373999999999999</v>
      </c>
      <c r="F26613" s="13">
        <f t="shared" si="415"/>
        <v>43553.326388888891</v>
      </c>
    </row>
    <row r="26614" spans="1:6" x14ac:dyDescent="0.35">
      <c r="A26614" s="14">
        <v>43553</v>
      </c>
      <c r="B26614" s="15">
        <v>0.33333333333333331</v>
      </c>
      <c r="C26614">
        <v>0</v>
      </c>
      <c r="D26614">
        <v>10.152900000000001</v>
      </c>
      <c r="E26614">
        <v>21.37</v>
      </c>
      <c r="F26614" s="13">
        <f t="shared" si="415"/>
        <v>43553.333333333336</v>
      </c>
    </row>
    <row r="26615" spans="1:6" x14ac:dyDescent="0.35">
      <c r="A26615" s="14">
        <v>43553</v>
      </c>
      <c r="B26615" s="15">
        <v>0.34027777777777773</v>
      </c>
      <c r="C26615">
        <v>0</v>
      </c>
      <c r="D26615">
        <v>10.1563</v>
      </c>
      <c r="E26615">
        <v>21.366</v>
      </c>
      <c r="F26615" s="13">
        <f t="shared" si="415"/>
        <v>43553.340277777781</v>
      </c>
    </row>
    <row r="26616" spans="1:6" x14ac:dyDescent="0.35">
      <c r="A26616" s="14">
        <v>43553</v>
      </c>
      <c r="B26616" s="15">
        <v>0.34722222222222227</v>
      </c>
      <c r="C26616">
        <v>0</v>
      </c>
      <c r="D26616">
        <v>10.157999999999999</v>
      </c>
      <c r="E26616">
        <v>21.363</v>
      </c>
      <c r="F26616" s="13">
        <f t="shared" si="415"/>
        <v>43553.347222222219</v>
      </c>
    </row>
    <row r="26617" spans="1:6" x14ac:dyDescent="0.35">
      <c r="A26617" s="14">
        <v>43553</v>
      </c>
      <c r="B26617" s="15">
        <v>0.35416666666666669</v>
      </c>
      <c r="C26617">
        <v>0</v>
      </c>
      <c r="D26617">
        <v>10.159000000000001</v>
      </c>
      <c r="E26617">
        <v>21.36</v>
      </c>
      <c r="F26617" s="13">
        <f t="shared" si="415"/>
        <v>43553.354166666664</v>
      </c>
    </row>
    <row r="26618" spans="1:6" x14ac:dyDescent="0.35">
      <c r="A26618" s="14">
        <v>43553</v>
      </c>
      <c r="B26618" s="15">
        <v>0.3611111111111111</v>
      </c>
      <c r="C26618">
        <v>0</v>
      </c>
      <c r="D26618">
        <v>10.16</v>
      </c>
      <c r="E26618">
        <v>21.356000000000002</v>
      </c>
      <c r="F26618" s="13">
        <f t="shared" si="415"/>
        <v>43553.361111111109</v>
      </c>
    </row>
    <row r="26619" spans="1:6" x14ac:dyDescent="0.35">
      <c r="A26619" s="14">
        <v>43553</v>
      </c>
      <c r="B26619" s="15">
        <v>0.36805555555555558</v>
      </c>
      <c r="C26619">
        <v>0</v>
      </c>
      <c r="D26619">
        <v>10.158899999999999</v>
      </c>
      <c r="E26619">
        <v>21.353999999999999</v>
      </c>
      <c r="F26619" s="13">
        <f t="shared" si="415"/>
        <v>43553.368055555555</v>
      </c>
    </row>
    <row r="26620" spans="1:6" x14ac:dyDescent="0.35">
      <c r="A26620" s="14">
        <v>43553</v>
      </c>
      <c r="B26620" s="15">
        <v>0.375</v>
      </c>
      <c r="C26620">
        <v>0</v>
      </c>
      <c r="D26620">
        <v>10.1568</v>
      </c>
      <c r="E26620">
        <v>21.350999999999999</v>
      </c>
      <c r="F26620" s="13">
        <f t="shared" si="415"/>
        <v>43553.375</v>
      </c>
    </row>
    <row r="26621" spans="1:6" x14ac:dyDescent="0.35">
      <c r="A26621" s="14">
        <v>43553</v>
      </c>
      <c r="B26621" s="15">
        <v>0.38194444444444442</v>
      </c>
      <c r="C26621">
        <v>0</v>
      </c>
      <c r="D26621">
        <v>10.1555</v>
      </c>
      <c r="E26621">
        <v>21.347999999999999</v>
      </c>
      <c r="F26621" s="13">
        <f t="shared" si="415"/>
        <v>43553.381944444445</v>
      </c>
    </row>
    <row r="26622" spans="1:6" x14ac:dyDescent="0.35">
      <c r="A26622" s="14">
        <v>43553</v>
      </c>
      <c r="B26622" s="15">
        <v>0.3888888888888889</v>
      </c>
      <c r="C26622">
        <v>0</v>
      </c>
      <c r="D26622">
        <v>10.1548</v>
      </c>
      <c r="E26622">
        <v>21.346</v>
      </c>
      <c r="F26622" s="13">
        <f t="shared" si="415"/>
        <v>43553.388888888891</v>
      </c>
    </row>
    <row r="26623" spans="1:6" x14ac:dyDescent="0.35">
      <c r="A26623" s="14">
        <v>43553</v>
      </c>
      <c r="B26623" s="15">
        <v>0.39583333333333331</v>
      </c>
      <c r="C26623">
        <v>0</v>
      </c>
      <c r="D26623">
        <v>10.1546</v>
      </c>
      <c r="E26623">
        <v>21.343</v>
      </c>
      <c r="F26623" s="13">
        <f t="shared" si="415"/>
        <v>43553.395833333336</v>
      </c>
    </row>
    <row r="26624" spans="1:6" x14ac:dyDescent="0.35">
      <c r="A26624" s="14">
        <v>43553</v>
      </c>
      <c r="B26624" s="15">
        <v>0.40277777777777773</v>
      </c>
      <c r="C26624">
        <v>0</v>
      </c>
      <c r="D26624">
        <v>10.1533</v>
      </c>
      <c r="E26624">
        <v>21.34</v>
      </c>
      <c r="F26624" s="13">
        <f t="shared" si="415"/>
        <v>43553.402777777781</v>
      </c>
    </row>
    <row r="26625" spans="1:6" x14ac:dyDescent="0.35">
      <c r="A26625" s="14">
        <v>43553</v>
      </c>
      <c r="B26625" s="15">
        <v>0.40972222222222227</v>
      </c>
      <c r="C26625">
        <v>0</v>
      </c>
      <c r="D26625">
        <v>10.1533</v>
      </c>
      <c r="E26625">
        <v>21.338999999999999</v>
      </c>
      <c r="F26625" s="13">
        <f t="shared" si="415"/>
        <v>43553.409722222219</v>
      </c>
    </row>
    <row r="26626" spans="1:6" x14ac:dyDescent="0.35">
      <c r="A26626" s="14">
        <v>43553</v>
      </c>
      <c r="B26626" s="15">
        <v>0.41666666666666669</v>
      </c>
      <c r="C26626">
        <v>0</v>
      </c>
      <c r="D26626">
        <v>10.152799999999999</v>
      </c>
      <c r="E26626">
        <v>21.337</v>
      </c>
      <c r="F26626" s="13">
        <f t="shared" si="415"/>
        <v>43553.416666666664</v>
      </c>
    </row>
    <row r="26627" spans="1:6" x14ac:dyDescent="0.35">
      <c r="A26627" s="14">
        <v>43553</v>
      </c>
      <c r="B26627" s="15">
        <v>0.4236111111111111</v>
      </c>
      <c r="C26627">
        <v>0</v>
      </c>
      <c r="D26627">
        <v>10.151300000000001</v>
      </c>
      <c r="E26627">
        <v>21.334</v>
      </c>
      <c r="F26627" s="13">
        <f t="shared" si="415"/>
        <v>43553.423611111109</v>
      </c>
    </row>
    <row r="26628" spans="1:6" x14ac:dyDescent="0.35">
      <c r="A26628" s="14">
        <v>43553</v>
      </c>
      <c r="B26628" s="15">
        <v>0.43055555555555558</v>
      </c>
      <c r="C26628">
        <v>0</v>
      </c>
      <c r="D26628">
        <v>10.151</v>
      </c>
      <c r="E26628">
        <v>21.332000000000001</v>
      </c>
      <c r="F26628" s="13">
        <f t="shared" si="415"/>
        <v>43553.430555555555</v>
      </c>
    </row>
    <row r="26629" spans="1:6" x14ac:dyDescent="0.35">
      <c r="A26629" s="14">
        <v>43553</v>
      </c>
      <c r="B26629" s="15">
        <v>0.4375</v>
      </c>
      <c r="C26629">
        <v>0</v>
      </c>
      <c r="D26629">
        <v>10.150499999999999</v>
      </c>
      <c r="E26629">
        <v>21.331</v>
      </c>
      <c r="F26629" s="13">
        <f t="shared" si="415"/>
        <v>43553.4375</v>
      </c>
    </row>
    <row r="26630" spans="1:6" x14ac:dyDescent="0.35">
      <c r="A26630" s="14">
        <v>43553</v>
      </c>
      <c r="B26630" s="15">
        <v>0.44444444444444442</v>
      </c>
      <c r="C26630">
        <v>0</v>
      </c>
      <c r="D26630">
        <v>10.148400000000001</v>
      </c>
      <c r="E26630">
        <v>21.327999999999999</v>
      </c>
      <c r="F26630" s="13">
        <f t="shared" si="415"/>
        <v>43553.444444444445</v>
      </c>
    </row>
    <row r="26631" spans="1:6" x14ac:dyDescent="0.35">
      <c r="A26631" s="14">
        <v>43553</v>
      </c>
      <c r="B26631" s="15">
        <v>0.4513888888888889</v>
      </c>
      <c r="C26631">
        <v>0</v>
      </c>
      <c r="D26631">
        <v>10.1471</v>
      </c>
      <c r="E26631">
        <v>21.327000000000002</v>
      </c>
      <c r="F26631" s="13">
        <f t="shared" si="415"/>
        <v>43553.451388888891</v>
      </c>
    </row>
    <row r="26632" spans="1:6" x14ac:dyDescent="0.35">
      <c r="A26632" s="14">
        <v>43553</v>
      </c>
      <c r="B26632" s="15">
        <v>0.45833333333333331</v>
      </c>
      <c r="C26632">
        <v>0</v>
      </c>
      <c r="D26632">
        <v>10.145799999999999</v>
      </c>
      <c r="E26632">
        <v>21.324999999999999</v>
      </c>
      <c r="F26632" s="13">
        <f t="shared" si="415"/>
        <v>43553.458333333336</v>
      </c>
    </row>
    <row r="26633" spans="1:6" x14ac:dyDescent="0.35">
      <c r="A26633" s="14">
        <v>43553</v>
      </c>
      <c r="B26633" s="15">
        <v>0.46527777777777773</v>
      </c>
      <c r="C26633">
        <v>0</v>
      </c>
      <c r="D26633">
        <v>10.1433</v>
      </c>
      <c r="E26633">
        <v>21.324000000000002</v>
      </c>
      <c r="F26633" s="13">
        <f t="shared" si="415"/>
        <v>43553.465277777781</v>
      </c>
    </row>
    <row r="26634" spans="1:6" x14ac:dyDescent="0.35">
      <c r="A26634" s="14">
        <v>43553</v>
      </c>
      <c r="B26634" s="15">
        <v>0.47222222222222227</v>
      </c>
      <c r="C26634">
        <v>0</v>
      </c>
      <c r="D26634">
        <v>10.141299999999999</v>
      </c>
      <c r="E26634">
        <v>21.323</v>
      </c>
      <c r="F26634" s="13">
        <f t="shared" si="415"/>
        <v>43553.472222222219</v>
      </c>
    </row>
    <row r="26635" spans="1:6" x14ac:dyDescent="0.35">
      <c r="A26635" s="14">
        <v>43553</v>
      </c>
      <c r="B26635" s="15">
        <v>0.47916666666666669</v>
      </c>
      <c r="C26635">
        <v>0</v>
      </c>
      <c r="D26635">
        <v>10.1387</v>
      </c>
      <c r="E26635">
        <v>21.323</v>
      </c>
      <c r="F26635" s="13">
        <f t="shared" si="415"/>
        <v>43553.479166666664</v>
      </c>
    </row>
    <row r="26636" spans="1:6" x14ac:dyDescent="0.35">
      <c r="A26636" s="14">
        <v>43553</v>
      </c>
      <c r="B26636" s="15">
        <v>0.4861111111111111</v>
      </c>
      <c r="C26636">
        <v>0</v>
      </c>
      <c r="D26636">
        <v>10.137</v>
      </c>
      <c r="E26636">
        <v>21.323</v>
      </c>
      <c r="F26636" s="13">
        <f t="shared" si="415"/>
        <v>43553.486111111109</v>
      </c>
    </row>
    <row r="26637" spans="1:6" x14ac:dyDescent="0.35">
      <c r="A26637" s="14">
        <v>43553</v>
      </c>
      <c r="B26637" s="15">
        <v>0.49305555555555558</v>
      </c>
      <c r="C26637">
        <v>0</v>
      </c>
      <c r="D26637">
        <v>10.135999999999999</v>
      </c>
      <c r="E26637">
        <v>21.323</v>
      </c>
      <c r="F26637" s="13">
        <f t="shared" si="415"/>
        <v>43553.493055555555</v>
      </c>
    </row>
    <row r="26638" spans="1:6" x14ac:dyDescent="0.35">
      <c r="A26638" s="14">
        <v>43553</v>
      </c>
      <c r="B26638" s="15">
        <v>0.5</v>
      </c>
      <c r="C26638">
        <v>0</v>
      </c>
      <c r="D26638">
        <v>10.134600000000001</v>
      </c>
      <c r="E26638">
        <v>21.324000000000002</v>
      </c>
      <c r="F26638" s="13">
        <f t="shared" ref="F26638:F26701" si="416">A26638+B26638</f>
        <v>43553.5</v>
      </c>
    </row>
    <row r="26639" spans="1:6" x14ac:dyDescent="0.35">
      <c r="A26639" s="14">
        <v>43553</v>
      </c>
      <c r="B26639" s="15">
        <v>0.50694444444444442</v>
      </c>
      <c r="C26639">
        <v>0</v>
      </c>
      <c r="D26639">
        <v>10.1327</v>
      </c>
      <c r="E26639">
        <v>21.324999999999999</v>
      </c>
      <c r="F26639" s="13">
        <f t="shared" si="416"/>
        <v>43553.506944444445</v>
      </c>
    </row>
    <row r="26640" spans="1:6" x14ac:dyDescent="0.35">
      <c r="A26640" s="14">
        <v>43553</v>
      </c>
      <c r="B26640" s="15">
        <v>0.51388888888888895</v>
      </c>
      <c r="C26640">
        <v>0</v>
      </c>
      <c r="D26640">
        <v>10.1304</v>
      </c>
      <c r="E26640">
        <v>21.326000000000001</v>
      </c>
      <c r="F26640" s="13">
        <f t="shared" si="416"/>
        <v>43553.513888888891</v>
      </c>
    </row>
    <row r="26641" spans="1:6" x14ac:dyDescent="0.35">
      <c r="A26641" s="14">
        <v>43553</v>
      </c>
      <c r="B26641" s="15">
        <v>0.52083333333333337</v>
      </c>
      <c r="C26641">
        <v>0</v>
      </c>
      <c r="D26641">
        <v>10.129</v>
      </c>
      <c r="E26641">
        <v>21.327000000000002</v>
      </c>
      <c r="F26641" s="13">
        <f t="shared" si="416"/>
        <v>43553.520833333336</v>
      </c>
    </row>
    <row r="26642" spans="1:6" x14ac:dyDescent="0.35">
      <c r="A26642" s="14">
        <v>43553</v>
      </c>
      <c r="B26642" s="15">
        <v>0.52777777777777779</v>
      </c>
      <c r="C26642">
        <v>0</v>
      </c>
      <c r="D26642">
        <v>10.1265</v>
      </c>
      <c r="E26642">
        <v>21.327999999999999</v>
      </c>
      <c r="F26642" s="13">
        <f t="shared" si="416"/>
        <v>43553.527777777781</v>
      </c>
    </row>
    <row r="26643" spans="1:6" x14ac:dyDescent="0.35">
      <c r="A26643" s="14">
        <v>43553</v>
      </c>
      <c r="B26643" s="15">
        <v>0.53472222222222221</v>
      </c>
      <c r="C26643">
        <v>0</v>
      </c>
      <c r="D26643">
        <v>10.1249</v>
      </c>
      <c r="E26643">
        <v>21.329000000000001</v>
      </c>
      <c r="F26643" s="13">
        <f t="shared" si="416"/>
        <v>43553.534722222219</v>
      </c>
    </row>
    <row r="26644" spans="1:6" x14ac:dyDescent="0.35">
      <c r="A26644" s="14">
        <v>43553</v>
      </c>
      <c r="B26644" s="15">
        <v>0.54166666666666663</v>
      </c>
      <c r="C26644">
        <v>0</v>
      </c>
      <c r="D26644">
        <v>10.123200000000001</v>
      </c>
      <c r="E26644">
        <v>21.329000000000001</v>
      </c>
      <c r="F26644" s="13">
        <f t="shared" si="416"/>
        <v>43553.541666666664</v>
      </c>
    </row>
    <row r="26645" spans="1:6" x14ac:dyDescent="0.35">
      <c r="A26645" s="14">
        <v>43553</v>
      </c>
      <c r="B26645" s="15">
        <v>0.54861111111111105</v>
      </c>
      <c r="C26645">
        <v>0</v>
      </c>
      <c r="D26645">
        <v>10.1242</v>
      </c>
      <c r="E26645">
        <v>21.329000000000001</v>
      </c>
      <c r="F26645" s="13">
        <f t="shared" si="416"/>
        <v>43553.548611111109</v>
      </c>
    </row>
    <row r="26646" spans="1:6" x14ac:dyDescent="0.35">
      <c r="A26646" s="14">
        <v>43553</v>
      </c>
      <c r="B26646" s="15">
        <v>0.55555555555555558</v>
      </c>
      <c r="C26646">
        <v>0</v>
      </c>
      <c r="D26646">
        <v>10.1213</v>
      </c>
      <c r="E26646">
        <v>21.33</v>
      </c>
      <c r="F26646" s="13">
        <f t="shared" si="416"/>
        <v>43553.555555555555</v>
      </c>
    </row>
    <row r="26647" spans="1:6" x14ac:dyDescent="0.35">
      <c r="A26647" s="14">
        <v>43553</v>
      </c>
      <c r="B26647" s="15">
        <v>0.5625</v>
      </c>
      <c r="C26647">
        <v>0</v>
      </c>
      <c r="D26647">
        <v>10.119899999999999</v>
      </c>
      <c r="E26647">
        <v>21.33</v>
      </c>
      <c r="F26647" s="13">
        <f t="shared" si="416"/>
        <v>43553.5625</v>
      </c>
    </row>
    <row r="26648" spans="1:6" x14ac:dyDescent="0.35">
      <c r="A26648" s="14">
        <v>43553</v>
      </c>
      <c r="B26648" s="15">
        <v>0.56944444444444442</v>
      </c>
      <c r="C26648">
        <v>0</v>
      </c>
      <c r="D26648">
        <v>10.1187</v>
      </c>
      <c r="E26648">
        <v>21.33</v>
      </c>
      <c r="F26648" s="13">
        <f t="shared" si="416"/>
        <v>43553.569444444445</v>
      </c>
    </row>
    <row r="26649" spans="1:6" x14ac:dyDescent="0.35">
      <c r="A26649" s="14">
        <v>43553</v>
      </c>
      <c r="B26649" s="15">
        <v>0.57638888888888895</v>
      </c>
      <c r="C26649">
        <v>0</v>
      </c>
      <c r="D26649">
        <v>10.117900000000001</v>
      </c>
      <c r="E26649">
        <v>21.331</v>
      </c>
      <c r="F26649" s="13">
        <f t="shared" si="416"/>
        <v>43553.576388888891</v>
      </c>
    </row>
    <row r="26650" spans="1:6" x14ac:dyDescent="0.35">
      <c r="A26650" s="14">
        <v>43553</v>
      </c>
      <c r="B26650" s="15">
        <v>0.58333333333333337</v>
      </c>
      <c r="C26650">
        <v>0</v>
      </c>
      <c r="D26650">
        <v>10.1172</v>
      </c>
      <c r="E26650">
        <v>21.331</v>
      </c>
      <c r="F26650" s="13">
        <f t="shared" si="416"/>
        <v>43553.583333333336</v>
      </c>
    </row>
    <row r="26651" spans="1:6" x14ac:dyDescent="0.35">
      <c r="A26651" s="14">
        <v>43553</v>
      </c>
      <c r="B26651" s="15">
        <v>0.59027777777777779</v>
      </c>
      <c r="C26651">
        <v>0</v>
      </c>
      <c r="D26651">
        <v>10.117699999999999</v>
      </c>
      <c r="E26651">
        <v>21.331</v>
      </c>
      <c r="F26651" s="13">
        <f t="shared" si="416"/>
        <v>43553.590277777781</v>
      </c>
    </row>
    <row r="26652" spans="1:6" x14ac:dyDescent="0.35">
      <c r="A26652" s="14">
        <v>43553</v>
      </c>
      <c r="B26652" s="15">
        <v>0.59722222222222221</v>
      </c>
      <c r="C26652">
        <v>0</v>
      </c>
      <c r="D26652">
        <v>10.117000000000001</v>
      </c>
      <c r="E26652">
        <v>21.331</v>
      </c>
      <c r="F26652" s="13">
        <f t="shared" si="416"/>
        <v>43553.597222222219</v>
      </c>
    </row>
    <row r="26653" spans="1:6" x14ac:dyDescent="0.35">
      <c r="A26653" s="14">
        <v>43553</v>
      </c>
      <c r="B26653" s="15">
        <v>0.60416666666666663</v>
      </c>
      <c r="C26653">
        <v>0</v>
      </c>
      <c r="D26653">
        <v>10.115399999999999</v>
      </c>
      <c r="E26653">
        <v>21.332000000000001</v>
      </c>
      <c r="F26653" s="13">
        <f t="shared" si="416"/>
        <v>43553.604166666664</v>
      </c>
    </row>
    <row r="26654" spans="1:6" x14ac:dyDescent="0.35">
      <c r="A26654" s="14">
        <v>43553</v>
      </c>
      <c r="B26654" s="15">
        <v>0.61111111111111105</v>
      </c>
      <c r="C26654">
        <v>0</v>
      </c>
      <c r="D26654">
        <v>10.1149</v>
      </c>
      <c r="E26654">
        <v>21.332000000000001</v>
      </c>
      <c r="F26654" s="13">
        <f t="shared" si="416"/>
        <v>43553.611111111109</v>
      </c>
    </row>
    <row r="26655" spans="1:6" x14ac:dyDescent="0.35">
      <c r="A26655" s="14">
        <v>43553</v>
      </c>
      <c r="B26655" s="15">
        <v>0.61805555555555558</v>
      </c>
      <c r="C26655">
        <v>0</v>
      </c>
      <c r="D26655">
        <v>10.1143</v>
      </c>
      <c r="E26655">
        <v>21.332999999999998</v>
      </c>
      <c r="F26655" s="13">
        <f t="shared" si="416"/>
        <v>43553.618055555555</v>
      </c>
    </row>
    <row r="26656" spans="1:6" x14ac:dyDescent="0.35">
      <c r="A26656" s="14">
        <v>43553</v>
      </c>
      <c r="B26656" s="15">
        <v>0.625</v>
      </c>
      <c r="C26656">
        <v>0</v>
      </c>
      <c r="D26656">
        <v>10.1129</v>
      </c>
      <c r="E26656">
        <v>21.332999999999998</v>
      </c>
      <c r="F26656" s="13">
        <f t="shared" si="416"/>
        <v>43553.625</v>
      </c>
    </row>
    <row r="26657" spans="1:6" x14ac:dyDescent="0.35">
      <c r="A26657" s="14">
        <v>43553</v>
      </c>
      <c r="B26657" s="15">
        <v>0.63194444444444442</v>
      </c>
      <c r="C26657">
        <v>0</v>
      </c>
      <c r="D26657">
        <v>10.1122</v>
      </c>
      <c r="E26657">
        <v>21.332999999999998</v>
      </c>
      <c r="F26657" s="13">
        <f t="shared" si="416"/>
        <v>43553.631944444445</v>
      </c>
    </row>
    <row r="26658" spans="1:6" x14ac:dyDescent="0.35">
      <c r="A26658" s="14">
        <v>43553</v>
      </c>
      <c r="B26658" s="15">
        <v>0.63888888888888895</v>
      </c>
      <c r="C26658">
        <v>0</v>
      </c>
      <c r="D26658">
        <v>10.111499999999999</v>
      </c>
      <c r="E26658">
        <v>21.332999999999998</v>
      </c>
      <c r="F26658" s="13">
        <f t="shared" si="416"/>
        <v>43553.638888888891</v>
      </c>
    </row>
    <row r="26659" spans="1:6" x14ac:dyDescent="0.35">
      <c r="A26659" s="14">
        <v>43553</v>
      </c>
      <c r="B26659" s="15">
        <v>0.64583333333333337</v>
      </c>
      <c r="C26659">
        <v>0</v>
      </c>
      <c r="D26659">
        <v>10.111700000000001</v>
      </c>
      <c r="E26659">
        <v>21.334</v>
      </c>
      <c r="F26659" s="13">
        <f t="shared" si="416"/>
        <v>43553.645833333336</v>
      </c>
    </row>
    <row r="26660" spans="1:6" x14ac:dyDescent="0.35">
      <c r="A26660" s="14">
        <v>43553</v>
      </c>
      <c r="B26660" s="15">
        <v>0.65277777777777779</v>
      </c>
      <c r="C26660">
        <v>0</v>
      </c>
      <c r="D26660">
        <v>10.111000000000001</v>
      </c>
      <c r="E26660">
        <v>21.334</v>
      </c>
      <c r="F26660" s="13">
        <f t="shared" si="416"/>
        <v>43553.652777777781</v>
      </c>
    </row>
    <row r="26661" spans="1:6" x14ac:dyDescent="0.35">
      <c r="A26661" s="14">
        <v>43553</v>
      </c>
      <c r="B26661" s="15">
        <v>0.65972222222222221</v>
      </c>
      <c r="C26661">
        <v>0</v>
      </c>
      <c r="D26661">
        <v>10.110900000000001</v>
      </c>
      <c r="E26661">
        <v>21.332999999999998</v>
      </c>
      <c r="F26661" s="13">
        <f t="shared" si="416"/>
        <v>43553.659722222219</v>
      </c>
    </row>
    <row r="26662" spans="1:6" x14ac:dyDescent="0.35">
      <c r="A26662" s="14">
        <v>43553</v>
      </c>
      <c r="B26662" s="15">
        <v>0.66666666666666663</v>
      </c>
      <c r="C26662">
        <v>0</v>
      </c>
      <c r="D26662">
        <v>10.1104</v>
      </c>
      <c r="E26662">
        <v>21.332999999999998</v>
      </c>
      <c r="F26662" s="13">
        <f t="shared" si="416"/>
        <v>43553.666666666664</v>
      </c>
    </row>
    <row r="26663" spans="1:6" x14ac:dyDescent="0.35">
      <c r="A26663" s="14">
        <v>43553</v>
      </c>
      <c r="B26663" s="15">
        <v>0.67361111111111116</v>
      </c>
      <c r="C26663">
        <v>0</v>
      </c>
      <c r="D26663">
        <v>10.1107</v>
      </c>
      <c r="E26663">
        <v>21.332999999999998</v>
      </c>
      <c r="F26663" s="13">
        <f t="shared" si="416"/>
        <v>43553.673611111109</v>
      </c>
    </row>
    <row r="26664" spans="1:6" x14ac:dyDescent="0.35">
      <c r="A26664" s="14">
        <v>43553</v>
      </c>
      <c r="B26664" s="15">
        <v>0.68055555555555547</v>
      </c>
      <c r="C26664">
        <v>0</v>
      </c>
      <c r="D26664">
        <v>10.1119</v>
      </c>
      <c r="E26664">
        <v>21.332999999999998</v>
      </c>
      <c r="F26664" s="13">
        <f t="shared" si="416"/>
        <v>43553.680555555555</v>
      </c>
    </row>
    <row r="26665" spans="1:6" x14ac:dyDescent="0.35">
      <c r="A26665" s="14">
        <v>43553</v>
      </c>
      <c r="B26665" s="15">
        <v>0.6875</v>
      </c>
      <c r="C26665">
        <v>0</v>
      </c>
      <c r="D26665">
        <v>10.1128</v>
      </c>
      <c r="E26665">
        <v>21.332999999999998</v>
      </c>
      <c r="F26665" s="13">
        <f t="shared" si="416"/>
        <v>43553.6875</v>
      </c>
    </row>
    <row r="26666" spans="1:6" x14ac:dyDescent="0.35">
      <c r="A26666" s="14">
        <v>43553</v>
      </c>
      <c r="B26666" s="15">
        <v>0.69444444444444453</v>
      </c>
      <c r="C26666">
        <v>0</v>
      </c>
      <c r="D26666">
        <v>10.1151</v>
      </c>
      <c r="E26666">
        <v>21.332999999999998</v>
      </c>
      <c r="F26666" s="13">
        <f t="shared" si="416"/>
        <v>43553.694444444445</v>
      </c>
    </row>
    <row r="26667" spans="1:6" x14ac:dyDescent="0.35">
      <c r="A26667" s="14">
        <v>43553</v>
      </c>
      <c r="B26667" s="15">
        <v>0.70138888888888884</v>
      </c>
      <c r="C26667">
        <v>0</v>
      </c>
      <c r="D26667">
        <v>10.116</v>
      </c>
      <c r="E26667">
        <v>21.332000000000001</v>
      </c>
      <c r="F26667" s="13">
        <f t="shared" si="416"/>
        <v>43553.701388888891</v>
      </c>
    </row>
    <row r="26668" spans="1:6" x14ac:dyDescent="0.35">
      <c r="A26668" s="14">
        <v>43553</v>
      </c>
      <c r="B26668" s="15">
        <v>0.70833333333333337</v>
      </c>
      <c r="C26668">
        <v>0</v>
      </c>
      <c r="D26668">
        <v>10.117900000000001</v>
      </c>
      <c r="E26668">
        <v>21.332000000000001</v>
      </c>
      <c r="F26668" s="13">
        <f t="shared" si="416"/>
        <v>43553.708333333336</v>
      </c>
    </row>
    <row r="26669" spans="1:6" x14ac:dyDescent="0.35">
      <c r="A26669" s="14">
        <v>43553</v>
      </c>
      <c r="B26669" s="15">
        <v>0.71527777777777779</v>
      </c>
      <c r="C26669">
        <v>0</v>
      </c>
      <c r="D26669">
        <v>10.1205</v>
      </c>
      <c r="E26669">
        <v>21.331</v>
      </c>
      <c r="F26669" s="13">
        <f t="shared" si="416"/>
        <v>43553.715277777781</v>
      </c>
    </row>
    <row r="26670" spans="1:6" x14ac:dyDescent="0.35">
      <c r="A26670" s="14">
        <v>43553</v>
      </c>
      <c r="B26670" s="15">
        <v>0.72222222222222221</v>
      </c>
      <c r="C26670">
        <v>0</v>
      </c>
      <c r="D26670">
        <v>10.120799999999999</v>
      </c>
      <c r="E26670">
        <v>21.331</v>
      </c>
      <c r="F26670" s="13">
        <f t="shared" si="416"/>
        <v>43553.722222222219</v>
      </c>
    </row>
    <row r="26671" spans="1:6" x14ac:dyDescent="0.35">
      <c r="A26671" s="14">
        <v>43553</v>
      </c>
      <c r="B26671" s="15">
        <v>0.72916666666666663</v>
      </c>
      <c r="C26671">
        <v>0</v>
      </c>
      <c r="D26671">
        <v>10.1221</v>
      </c>
      <c r="E26671">
        <v>21.33</v>
      </c>
      <c r="F26671" s="13">
        <f t="shared" si="416"/>
        <v>43553.729166666664</v>
      </c>
    </row>
    <row r="26672" spans="1:6" x14ac:dyDescent="0.35">
      <c r="A26672" s="14">
        <v>43553</v>
      </c>
      <c r="B26672" s="15">
        <v>0.73611111111111116</v>
      </c>
      <c r="C26672">
        <v>0</v>
      </c>
      <c r="D26672">
        <v>10.1241</v>
      </c>
      <c r="E26672">
        <v>21.33</v>
      </c>
      <c r="F26672" s="13">
        <f t="shared" si="416"/>
        <v>43553.736111111109</v>
      </c>
    </row>
    <row r="26673" spans="1:6" x14ac:dyDescent="0.35">
      <c r="A26673" s="14">
        <v>43553</v>
      </c>
      <c r="B26673" s="15">
        <v>0.74305555555555547</v>
      </c>
      <c r="C26673">
        <v>0</v>
      </c>
      <c r="D26673">
        <v>10.125500000000001</v>
      </c>
      <c r="E26673">
        <v>21.329000000000001</v>
      </c>
      <c r="F26673" s="13">
        <f t="shared" si="416"/>
        <v>43553.743055555555</v>
      </c>
    </row>
    <row r="26674" spans="1:6" x14ac:dyDescent="0.35">
      <c r="A26674" s="14">
        <v>43553</v>
      </c>
      <c r="B26674" s="15">
        <v>0.75</v>
      </c>
      <c r="C26674">
        <v>0</v>
      </c>
      <c r="D26674">
        <v>10.1259</v>
      </c>
      <c r="E26674">
        <v>21.327999999999999</v>
      </c>
      <c r="F26674" s="13">
        <f t="shared" si="416"/>
        <v>43553.75</v>
      </c>
    </row>
    <row r="26675" spans="1:6" x14ac:dyDescent="0.35">
      <c r="A26675" s="14">
        <v>43553</v>
      </c>
      <c r="B26675" s="15">
        <v>0.75694444444444453</v>
      </c>
      <c r="C26675">
        <v>0</v>
      </c>
      <c r="D26675">
        <v>10.1273</v>
      </c>
      <c r="E26675">
        <v>21.327000000000002</v>
      </c>
      <c r="F26675" s="13">
        <f t="shared" si="416"/>
        <v>43553.756944444445</v>
      </c>
    </row>
    <row r="26676" spans="1:6" x14ac:dyDescent="0.35">
      <c r="A26676" s="14">
        <v>43553</v>
      </c>
      <c r="B26676" s="15">
        <v>0.76388888888888884</v>
      </c>
      <c r="C26676">
        <v>0</v>
      </c>
      <c r="D26676">
        <v>10.128299999999999</v>
      </c>
      <c r="E26676">
        <v>21.327000000000002</v>
      </c>
      <c r="F26676" s="13">
        <f t="shared" si="416"/>
        <v>43553.763888888891</v>
      </c>
    </row>
    <row r="26677" spans="1:6" x14ac:dyDescent="0.35">
      <c r="A26677" s="14">
        <v>43553</v>
      </c>
      <c r="B26677" s="15">
        <v>0.77083333333333337</v>
      </c>
      <c r="C26677">
        <v>0</v>
      </c>
      <c r="D26677">
        <v>10.1289</v>
      </c>
      <c r="E26677">
        <v>21.326000000000001</v>
      </c>
      <c r="F26677" s="13">
        <f t="shared" si="416"/>
        <v>43553.770833333336</v>
      </c>
    </row>
    <row r="26678" spans="1:6" x14ac:dyDescent="0.35">
      <c r="A26678" s="14">
        <v>43553</v>
      </c>
      <c r="B26678" s="15">
        <v>0.77777777777777779</v>
      </c>
      <c r="C26678">
        <v>0</v>
      </c>
      <c r="D26678">
        <v>10.1296</v>
      </c>
      <c r="E26678">
        <v>21.324999999999999</v>
      </c>
      <c r="F26678" s="13">
        <f t="shared" si="416"/>
        <v>43553.777777777781</v>
      </c>
    </row>
    <row r="26679" spans="1:6" x14ac:dyDescent="0.35">
      <c r="A26679" s="14">
        <v>43553</v>
      </c>
      <c r="B26679" s="15">
        <v>0.78472222222222221</v>
      </c>
      <c r="C26679">
        <v>0</v>
      </c>
      <c r="D26679">
        <v>10.1303</v>
      </c>
      <c r="E26679">
        <v>21.324999999999999</v>
      </c>
      <c r="F26679" s="13">
        <f t="shared" si="416"/>
        <v>43553.784722222219</v>
      </c>
    </row>
    <row r="26680" spans="1:6" x14ac:dyDescent="0.35">
      <c r="A26680" s="14">
        <v>43553</v>
      </c>
      <c r="B26680" s="15">
        <v>0.79166666666666663</v>
      </c>
      <c r="C26680">
        <v>0</v>
      </c>
      <c r="D26680">
        <v>10.133900000000001</v>
      </c>
      <c r="E26680">
        <v>21.324999999999999</v>
      </c>
      <c r="F26680" s="13">
        <f t="shared" si="416"/>
        <v>43553.791666666664</v>
      </c>
    </row>
    <row r="26681" spans="1:6" x14ac:dyDescent="0.35">
      <c r="A26681" s="14">
        <v>43553</v>
      </c>
      <c r="B26681" s="15">
        <v>0.79861111111111116</v>
      </c>
      <c r="C26681">
        <v>0</v>
      </c>
      <c r="D26681">
        <v>10.1366</v>
      </c>
      <c r="E26681">
        <v>21.324000000000002</v>
      </c>
      <c r="F26681" s="13">
        <f t="shared" si="416"/>
        <v>43553.798611111109</v>
      </c>
    </row>
    <row r="26682" spans="1:6" x14ac:dyDescent="0.35">
      <c r="A26682" s="14">
        <v>43553</v>
      </c>
      <c r="B26682" s="15">
        <v>0.80555555555555547</v>
      </c>
      <c r="C26682">
        <v>0</v>
      </c>
      <c r="D26682">
        <v>10.1371</v>
      </c>
      <c r="E26682">
        <v>21.323</v>
      </c>
      <c r="F26682" s="13">
        <f t="shared" si="416"/>
        <v>43553.805555555555</v>
      </c>
    </row>
    <row r="26683" spans="1:6" x14ac:dyDescent="0.35">
      <c r="A26683" s="14">
        <v>43553</v>
      </c>
      <c r="B26683" s="15">
        <v>0.8125</v>
      </c>
      <c r="C26683">
        <v>0</v>
      </c>
      <c r="D26683">
        <v>10.139799999999999</v>
      </c>
      <c r="E26683">
        <v>21.321999999999999</v>
      </c>
      <c r="F26683" s="13">
        <f t="shared" si="416"/>
        <v>43553.8125</v>
      </c>
    </row>
    <row r="26684" spans="1:6" x14ac:dyDescent="0.35">
      <c r="A26684" s="14">
        <v>43553</v>
      </c>
      <c r="B26684" s="15">
        <v>0.81944444444444453</v>
      </c>
      <c r="C26684">
        <v>0</v>
      </c>
      <c r="D26684">
        <v>10.1419</v>
      </c>
      <c r="E26684">
        <v>21.32</v>
      </c>
      <c r="F26684" s="13">
        <f t="shared" si="416"/>
        <v>43553.819444444445</v>
      </c>
    </row>
    <row r="26685" spans="1:6" x14ac:dyDescent="0.35">
      <c r="A26685" s="14">
        <v>43553</v>
      </c>
      <c r="B26685" s="15">
        <v>0.82638888888888884</v>
      </c>
      <c r="C26685">
        <v>0</v>
      </c>
      <c r="D26685">
        <v>10.1416</v>
      </c>
      <c r="E26685">
        <v>21.318000000000001</v>
      </c>
      <c r="F26685" s="13">
        <f t="shared" si="416"/>
        <v>43553.826388888891</v>
      </c>
    </row>
    <row r="26686" spans="1:6" x14ac:dyDescent="0.35">
      <c r="A26686" s="14">
        <v>43553</v>
      </c>
      <c r="B26686" s="15">
        <v>0.83333333333333337</v>
      </c>
      <c r="C26686">
        <v>0</v>
      </c>
      <c r="D26686">
        <v>10.1409</v>
      </c>
      <c r="E26686">
        <v>21.317</v>
      </c>
      <c r="F26686" s="13">
        <f t="shared" si="416"/>
        <v>43553.833333333336</v>
      </c>
    </row>
    <row r="26687" spans="1:6" x14ac:dyDescent="0.35">
      <c r="A26687" s="14">
        <v>43553</v>
      </c>
      <c r="B26687" s="15">
        <v>0.84027777777777779</v>
      </c>
      <c r="C26687">
        <v>0</v>
      </c>
      <c r="D26687">
        <v>10.1412</v>
      </c>
      <c r="E26687">
        <v>21.315000000000001</v>
      </c>
      <c r="F26687" s="13">
        <f t="shared" si="416"/>
        <v>43553.840277777781</v>
      </c>
    </row>
    <row r="26688" spans="1:6" x14ac:dyDescent="0.35">
      <c r="A26688" s="14">
        <v>43553</v>
      </c>
      <c r="B26688" s="15">
        <v>0.84722222222222221</v>
      </c>
      <c r="C26688">
        <v>0</v>
      </c>
      <c r="D26688">
        <v>10.1408</v>
      </c>
      <c r="E26688">
        <v>21.314</v>
      </c>
      <c r="F26688" s="13">
        <f t="shared" si="416"/>
        <v>43553.847222222219</v>
      </c>
    </row>
    <row r="26689" spans="1:6" x14ac:dyDescent="0.35">
      <c r="A26689" s="14">
        <v>43553</v>
      </c>
      <c r="B26689" s="15">
        <v>0.85416666666666663</v>
      </c>
      <c r="C26689">
        <v>0</v>
      </c>
      <c r="D26689">
        <v>10.141</v>
      </c>
      <c r="E26689">
        <v>21.312000000000001</v>
      </c>
      <c r="F26689" s="13">
        <f t="shared" si="416"/>
        <v>43553.854166666664</v>
      </c>
    </row>
    <row r="26690" spans="1:6" x14ac:dyDescent="0.35">
      <c r="A26690" s="14">
        <v>43553</v>
      </c>
      <c r="B26690" s="15">
        <v>0.86111111111111116</v>
      </c>
      <c r="C26690">
        <v>0</v>
      </c>
      <c r="D26690">
        <v>10.1409</v>
      </c>
      <c r="E26690">
        <v>21.31</v>
      </c>
      <c r="F26690" s="13">
        <f t="shared" si="416"/>
        <v>43553.861111111109</v>
      </c>
    </row>
    <row r="26691" spans="1:6" x14ac:dyDescent="0.35">
      <c r="A26691" s="14">
        <v>43553</v>
      </c>
      <c r="B26691" s="15">
        <v>0.86805555555555547</v>
      </c>
      <c r="C26691">
        <v>0</v>
      </c>
      <c r="D26691">
        <v>10.1408</v>
      </c>
      <c r="E26691">
        <v>21.309000000000001</v>
      </c>
      <c r="F26691" s="13">
        <f t="shared" si="416"/>
        <v>43553.868055555555</v>
      </c>
    </row>
    <row r="26692" spans="1:6" x14ac:dyDescent="0.35">
      <c r="A26692" s="14">
        <v>43553</v>
      </c>
      <c r="B26692" s="15">
        <v>0.875</v>
      </c>
      <c r="C26692">
        <v>0</v>
      </c>
      <c r="D26692">
        <v>10.1408</v>
      </c>
      <c r="E26692">
        <v>21.306999999999999</v>
      </c>
      <c r="F26692" s="13">
        <f t="shared" si="416"/>
        <v>43553.875</v>
      </c>
    </row>
    <row r="26693" spans="1:6" x14ac:dyDescent="0.35">
      <c r="A26693" s="14">
        <v>43553</v>
      </c>
      <c r="B26693" s="15">
        <v>0.88194444444444453</v>
      </c>
      <c r="C26693">
        <v>0</v>
      </c>
      <c r="D26693">
        <v>10.141400000000001</v>
      </c>
      <c r="E26693">
        <v>21.305</v>
      </c>
      <c r="F26693" s="13">
        <f t="shared" si="416"/>
        <v>43553.881944444445</v>
      </c>
    </row>
    <row r="26694" spans="1:6" x14ac:dyDescent="0.35">
      <c r="A26694" s="14">
        <v>43553</v>
      </c>
      <c r="B26694" s="15">
        <v>0.88888888888888884</v>
      </c>
      <c r="C26694">
        <v>0</v>
      </c>
      <c r="D26694">
        <v>10.141400000000001</v>
      </c>
      <c r="E26694">
        <v>21.303999999999998</v>
      </c>
      <c r="F26694" s="13">
        <f t="shared" si="416"/>
        <v>43553.888888888891</v>
      </c>
    </row>
    <row r="26695" spans="1:6" x14ac:dyDescent="0.35">
      <c r="A26695" s="14">
        <v>43553</v>
      </c>
      <c r="B26695" s="15">
        <v>0.89583333333333337</v>
      </c>
      <c r="C26695">
        <v>0</v>
      </c>
      <c r="D26695">
        <v>10.1409</v>
      </c>
      <c r="E26695">
        <v>21.302</v>
      </c>
      <c r="F26695" s="13">
        <f t="shared" si="416"/>
        <v>43553.895833333336</v>
      </c>
    </row>
    <row r="26696" spans="1:6" x14ac:dyDescent="0.35">
      <c r="A26696" s="14">
        <v>43553</v>
      </c>
      <c r="B26696" s="15">
        <v>0.90277777777777779</v>
      </c>
      <c r="C26696">
        <v>0</v>
      </c>
      <c r="D26696">
        <v>10.1402</v>
      </c>
      <c r="E26696">
        <v>21.3</v>
      </c>
      <c r="F26696" s="13">
        <f t="shared" si="416"/>
        <v>43553.902777777781</v>
      </c>
    </row>
    <row r="26697" spans="1:6" x14ac:dyDescent="0.35">
      <c r="A26697" s="14">
        <v>43553</v>
      </c>
      <c r="B26697" s="15">
        <v>0.90972222222222221</v>
      </c>
      <c r="C26697">
        <v>0</v>
      </c>
      <c r="D26697">
        <v>10.140700000000001</v>
      </c>
      <c r="E26697">
        <v>21.297999999999998</v>
      </c>
      <c r="F26697" s="13">
        <f t="shared" si="416"/>
        <v>43553.909722222219</v>
      </c>
    </row>
    <row r="26698" spans="1:6" x14ac:dyDescent="0.35">
      <c r="A26698" s="14">
        <v>43553</v>
      </c>
      <c r="B26698" s="15">
        <v>0.91666666666666663</v>
      </c>
      <c r="C26698">
        <v>0</v>
      </c>
      <c r="D26698">
        <v>10.139699999999999</v>
      </c>
      <c r="E26698">
        <v>21.297000000000001</v>
      </c>
      <c r="F26698" s="13">
        <f t="shared" si="416"/>
        <v>43553.916666666664</v>
      </c>
    </row>
    <row r="26699" spans="1:6" x14ac:dyDescent="0.35">
      <c r="A26699" s="14">
        <v>43553</v>
      </c>
      <c r="B26699" s="15">
        <v>0.92361111111111116</v>
      </c>
      <c r="C26699">
        <v>0</v>
      </c>
      <c r="D26699">
        <v>10.1404</v>
      </c>
      <c r="E26699">
        <v>21.294</v>
      </c>
      <c r="F26699" s="13">
        <f t="shared" si="416"/>
        <v>43553.923611111109</v>
      </c>
    </row>
    <row r="26700" spans="1:6" x14ac:dyDescent="0.35">
      <c r="A26700" s="14">
        <v>43553</v>
      </c>
      <c r="B26700" s="15">
        <v>0.93055555555555547</v>
      </c>
      <c r="C26700">
        <v>0</v>
      </c>
      <c r="D26700">
        <v>10.140700000000001</v>
      </c>
      <c r="E26700">
        <v>21.292999999999999</v>
      </c>
      <c r="F26700" s="13">
        <f t="shared" si="416"/>
        <v>43553.930555555555</v>
      </c>
    </row>
    <row r="26701" spans="1:6" x14ac:dyDescent="0.35">
      <c r="A26701" s="14">
        <v>43553</v>
      </c>
      <c r="B26701" s="15">
        <v>0.9375</v>
      </c>
      <c r="C26701">
        <v>0</v>
      </c>
      <c r="D26701">
        <v>10.1401</v>
      </c>
      <c r="E26701">
        <v>21.291</v>
      </c>
      <c r="F26701" s="13">
        <f t="shared" si="416"/>
        <v>43553.9375</v>
      </c>
    </row>
    <row r="26702" spans="1:6" x14ac:dyDescent="0.35">
      <c r="A26702" s="14">
        <v>43553</v>
      </c>
      <c r="B26702" s="15">
        <v>0.94444444444444453</v>
      </c>
      <c r="C26702">
        <v>0</v>
      </c>
      <c r="D26702">
        <v>10.139699999999999</v>
      </c>
      <c r="E26702">
        <v>21.288</v>
      </c>
      <c r="F26702" s="13">
        <f t="shared" ref="F26702:F26765" si="417">A26702+B26702</f>
        <v>43553.944444444445</v>
      </c>
    </row>
    <row r="26703" spans="1:6" x14ac:dyDescent="0.35">
      <c r="A26703" s="14">
        <v>43553</v>
      </c>
      <c r="B26703" s="15">
        <v>0.95138888888888884</v>
      </c>
      <c r="C26703">
        <v>0</v>
      </c>
      <c r="D26703">
        <v>10.1387</v>
      </c>
      <c r="E26703">
        <v>21.286000000000001</v>
      </c>
      <c r="F26703" s="13">
        <f t="shared" si="417"/>
        <v>43553.951388888891</v>
      </c>
    </row>
    <row r="26704" spans="1:6" x14ac:dyDescent="0.35">
      <c r="A26704" s="14">
        <v>43553</v>
      </c>
      <c r="B26704" s="15">
        <v>0.95833333333333337</v>
      </c>
      <c r="C26704">
        <v>0</v>
      </c>
      <c r="D26704">
        <v>10.1381</v>
      </c>
      <c r="E26704">
        <v>21.283999999999999</v>
      </c>
      <c r="F26704" s="13">
        <f t="shared" si="417"/>
        <v>43553.958333333336</v>
      </c>
    </row>
    <row r="26705" spans="1:6" x14ac:dyDescent="0.35">
      <c r="A26705" s="14">
        <v>43553</v>
      </c>
      <c r="B26705" s="15">
        <v>0.96527777777777779</v>
      </c>
      <c r="C26705">
        <v>0</v>
      </c>
      <c r="D26705">
        <v>10.1365</v>
      </c>
      <c r="E26705">
        <v>21.280999999999999</v>
      </c>
      <c r="F26705" s="13">
        <f t="shared" si="417"/>
        <v>43553.965277777781</v>
      </c>
    </row>
    <row r="26706" spans="1:6" x14ac:dyDescent="0.35">
      <c r="A26706" s="14">
        <v>43553</v>
      </c>
      <c r="B26706" s="15">
        <v>0.97222222222222221</v>
      </c>
      <c r="C26706">
        <v>0</v>
      </c>
      <c r="D26706">
        <v>10.135</v>
      </c>
      <c r="E26706">
        <v>21.279</v>
      </c>
      <c r="F26706" s="13">
        <f t="shared" si="417"/>
        <v>43553.972222222219</v>
      </c>
    </row>
    <row r="26707" spans="1:6" x14ac:dyDescent="0.35">
      <c r="A26707" s="14">
        <v>43553</v>
      </c>
      <c r="B26707" s="15">
        <v>0.97916666666666663</v>
      </c>
      <c r="C26707">
        <v>0</v>
      </c>
      <c r="D26707">
        <v>10.133599999999999</v>
      </c>
      <c r="E26707">
        <v>21.277000000000001</v>
      </c>
      <c r="F26707" s="13">
        <f t="shared" si="417"/>
        <v>43553.979166666664</v>
      </c>
    </row>
    <row r="26708" spans="1:6" x14ac:dyDescent="0.35">
      <c r="A26708" s="14">
        <v>43553</v>
      </c>
      <c r="B26708" s="15">
        <v>0.98611111111111116</v>
      </c>
      <c r="C26708">
        <v>0</v>
      </c>
      <c r="D26708">
        <v>10.130699999999999</v>
      </c>
      <c r="E26708">
        <v>21.274999999999999</v>
      </c>
      <c r="F26708" s="13">
        <f t="shared" si="417"/>
        <v>43553.986111111109</v>
      </c>
    </row>
    <row r="26709" spans="1:6" x14ac:dyDescent="0.35">
      <c r="A26709" s="14">
        <v>43553</v>
      </c>
      <c r="B26709" s="15">
        <v>0.99305555555555547</v>
      </c>
      <c r="C26709">
        <v>0</v>
      </c>
      <c r="D26709">
        <v>10.1297</v>
      </c>
      <c r="E26709">
        <v>21.273</v>
      </c>
      <c r="F26709" s="13">
        <f t="shared" si="417"/>
        <v>43553.993055555555</v>
      </c>
    </row>
    <row r="26710" spans="1:6" x14ac:dyDescent="0.35">
      <c r="A26710" s="14">
        <v>43554</v>
      </c>
      <c r="B26710" s="15">
        <v>0</v>
      </c>
      <c r="C26710">
        <v>0</v>
      </c>
      <c r="D26710">
        <v>10.1282</v>
      </c>
      <c r="E26710">
        <v>21.27</v>
      </c>
      <c r="F26710" s="13">
        <f t="shared" si="417"/>
        <v>43554</v>
      </c>
    </row>
    <row r="26711" spans="1:6" x14ac:dyDescent="0.35">
      <c r="A26711" s="14">
        <v>43554</v>
      </c>
      <c r="B26711" s="15">
        <v>6.9444444444444441E-3</v>
      </c>
      <c r="C26711">
        <v>0</v>
      </c>
      <c r="D26711">
        <v>10.1265</v>
      </c>
      <c r="E26711">
        <v>21.268000000000001</v>
      </c>
      <c r="F26711" s="13">
        <f t="shared" si="417"/>
        <v>43554.006944444445</v>
      </c>
    </row>
    <row r="26712" spans="1:6" x14ac:dyDescent="0.35">
      <c r="A26712" s="14">
        <v>43554</v>
      </c>
      <c r="B26712" s="15">
        <v>1.3888888888888888E-2</v>
      </c>
      <c r="C26712">
        <v>0</v>
      </c>
      <c r="D26712">
        <v>10.1244</v>
      </c>
      <c r="E26712">
        <v>21.265000000000001</v>
      </c>
      <c r="F26712" s="13">
        <f t="shared" si="417"/>
        <v>43554.013888888891</v>
      </c>
    </row>
    <row r="26713" spans="1:6" x14ac:dyDescent="0.35">
      <c r="A26713" s="14">
        <v>43554</v>
      </c>
      <c r="B26713" s="15">
        <v>2.0833333333333332E-2</v>
      </c>
      <c r="C26713">
        <v>0</v>
      </c>
      <c r="D26713">
        <v>10.1228</v>
      </c>
      <c r="E26713">
        <v>21.262</v>
      </c>
      <c r="F26713" s="13">
        <f t="shared" si="417"/>
        <v>43554.020833333336</v>
      </c>
    </row>
    <row r="26714" spans="1:6" x14ac:dyDescent="0.35">
      <c r="A26714" s="14">
        <v>43554</v>
      </c>
      <c r="B26714" s="15">
        <v>2.7777777777777776E-2</v>
      </c>
      <c r="C26714">
        <v>0</v>
      </c>
      <c r="D26714">
        <v>10.1218</v>
      </c>
      <c r="E26714">
        <v>21.26</v>
      </c>
      <c r="F26714" s="13">
        <f t="shared" si="417"/>
        <v>43554.027777777781</v>
      </c>
    </row>
    <row r="26715" spans="1:6" x14ac:dyDescent="0.35">
      <c r="A26715" s="14">
        <v>43554</v>
      </c>
      <c r="B26715" s="15">
        <v>3.4722222222222224E-2</v>
      </c>
      <c r="C26715">
        <v>0</v>
      </c>
      <c r="D26715">
        <v>10.121</v>
      </c>
      <c r="E26715">
        <v>21.257000000000001</v>
      </c>
      <c r="F26715" s="13">
        <f t="shared" si="417"/>
        <v>43554.034722222219</v>
      </c>
    </row>
    <row r="26716" spans="1:6" x14ac:dyDescent="0.35">
      <c r="A26716" s="14">
        <v>43554</v>
      </c>
      <c r="B26716" s="15">
        <v>4.1666666666666664E-2</v>
      </c>
      <c r="C26716">
        <v>0</v>
      </c>
      <c r="D26716">
        <v>10.1197</v>
      </c>
      <c r="E26716">
        <v>21.254000000000001</v>
      </c>
      <c r="F26716" s="13">
        <f t="shared" si="417"/>
        <v>43554.041666666664</v>
      </c>
    </row>
    <row r="26717" spans="1:6" x14ac:dyDescent="0.35">
      <c r="A26717" s="14">
        <v>43554</v>
      </c>
      <c r="B26717" s="15">
        <v>4.8611111111111112E-2</v>
      </c>
      <c r="C26717">
        <v>0</v>
      </c>
      <c r="D26717">
        <v>10.118</v>
      </c>
      <c r="E26717">
        <v>21.251999999999999</v>
      </c>
      <c r="F26717" s="13">
        <f t="shared" si="417"/>
        <v>43554.048611111109</v>
      </c>
    </row>
    <row r="26718" spans="1:6" x14ac:dyDescent="0.35">
      <c r="A26718" s="14">
        <v>43554</v>
      </c>
      <c r="B26718" s="15">
        <v>5.5555555555555552E-2</v>
      </c>
      <c r="C26718">
        <v>0</v>
      </c>
      <c r="D26718">
        <v>10.1158</v>
      </c>
      <c r="E26718">
        <v>21.248999999999999</v>
      </c>
      <c r="F26718" s="13">
        <f t="shared" si="417"/>
        <v>43554.055555555555</v>
      </c>
    </row>
    <row r="26719" spans="1:6" x14ac:dyDescent="0.35">
      <c r="A26719" s="14">
        <v>43554</v>
      </c>
      <c r="B26719" s="15">
        <v>6.25E-2</v>
      </c>
      <c r="C26719">
        <v>0</v>
      </c>
      <c r="D26719">
        <v>10.1151</v>
      </c>
      <c r="E26719">
        <v>21.247</v>
      </c>
      <c r="F26719" s="13">
        <f t="shared" si="417"/>
        <v>43554.0625</v>
      </c>
    </row>
    <row r="26720" spans="1:6" x14ac:dyDescent="0.35">
      <c r="A26720" s="14">
        <v>43554</v>
      </c>
      <c r="B26720" s="15">
        <v>6.9444444444444434E-2</v>
      </c>
      <c r="C26720">
        <v>0</v>
      </c>
      <c r="D26720">
        <v>10.114800000000001</v>
      </c>
      <c r="E26720">
        <v>21.245000000000001</v>
      </c>
      <c r="F26720" s="13">
        <f t="shared" si="417"/>
        <v>43554.069444444445</v>
      </c>
    </row>
    <row r="26721" spans="1:6" x14ac:dyDescent="0.35">
      <c r="A26721" s="14">
        <v>43554</v>
      </c>
      <c r="B26721" s="15">
        <v>7.6388888888888895E-2</v>
      </c>
      <c r="C26721">
        <v>0</v>
      </c>
      <c r="D26721">
        <v>10.114599999999999</v>
      </c>
      <c r="E26721">
        <v>21.242000000000001</v>
      </c>
      <c r="F26721" s="13">
        <f t="shared" si="417"/>
        <v>43554.076388888891</v>
      </c>
    </row>
    <row r="26722" spans="1:6" x14ac:dyDescent="0.35">
      <c r="A26722" s="14">
        <v>43554</v>
      </c>
      <c r="B26722" s="15">
        <v>8.3333333333333329E-2</v>
      </c>
      <c r="C26722">
        <v>0</v>
      </c>
      <c r="D26722">
        <v>10.113899999999999</v>
      </c>
      <c r="E26722">
        <v>21.241</v>
      </c>
      <c r="F26722" s="13">
        <f t="shared" si="417"/>
        <v>43554.083333333336</v>
      </c>
    </row>
    <row r="26723" spans="1:6" x14ac:dyDescent="0.35">
      <c r="A26723" s="14">
        <v>43554</v>
      </c>
      <c r="B26723" s="15">
        <v>9.0277777777777776E-2</v>
      </c>
      <c r="C26723">
        <v>0</v>
      </c>
      <c r="D26723">
        <v>10.1135</v>
      </c>
      <c r="E26723">
        <v>21.239000000000001</v>
      </c>
      <c r="F26723" s="13">
        <f t="shared" si="417"/>
        <v>43554.090277777781</v>
      </c>
    </row>
    <row r="26724" spans="1:6" x14ac:dyDescent="0.35">
      <c r="A26724" s="14">
        <v>43554</v>
      </c>
      <c r="B26724" s="15">
        <v>9.7222222222222224E-2</v>
      </c>
      <c r="C26724">
        <v>0</v>
      </c>
      <c r="D26724">
        <v>10.1134</v>
      </c>
      <c r="E26724">
        <v>21.238</v>
      </c>
      <c r="F26724" s="13">
        <f t="shared" si="417"/>
        <v>43554.097222222219</v>
      </c>
    </row>
    <row r="26725" spans="1:6" x14ac:dyDescent="0.35">
      <c r="A26725" s="14">
        <v>43554</v>
      </c>
      <c r="B26725" s="15">
        <v>0.10416666666666667</v>
      </c>
      <c r="C26725">
        <v>0</v>
      </c>
      <c r="D26725">
        <v>10.1128</v>
      </c>
      <c r="E26725">
        <v>21.236000000000001</v>
      </c>
      <c r="F26725" s="13">
        <f t="shared" si="417"/>
        <v>43554.104166666664</v>
      </c>
    </row>
    <row r="26726" spans="1:6" x14ac:dyDescent="0.35">
      <c r="A26726" s="14">
        <v>43554</v>
      </c>
      <c r="B26726" s="15">
        <v>0.1111111111111111</v>
      </c>
      <c r="C26726">
        <v>0</v>
      </c>
      <c r="D26726">
        <v>10.113200000000001</v>
      </c>
      <c r="E26726">
        <v>21.236000000000001</v>
      </c>
      <c r="F26726" s="13">
        <f t="shared" si="417"/>
        <v>43554.111111111109</v>
      </c>
    </row>
    <row r="26727" spans="1:6" x14ac:dyDescent="0.35">
      <c r="A26727" s="14">
        <v>43554</v>
      </c>
      <c r="B26727" s="15">
        <v>0.11805555555555557</v>
      </c>
      <c r="C26727">
        <v>0</v>
      </c>
      <c r="D26727">
        <v>10.111800000000001</v>
      </c>
      <c r="E26727">
        <v>21.233000000000001</v>
      </c>
      <c r="F26727" s="13">
        <f t="shared" si="417"/>
        <v>43554.118055555555</v>
      </c>
    </row>
    <row r="26728" spans="1:6" x14ac:dyDescent="0.35">
      <c r="A26728" s="14">
        <v>43554</v>
      </c>
      <c r="B26728" s="15">
        <v>0.125</v>
      </c>
      <c r="C26728">
        <v>0</v>
      </c>
      <c r="D26728">
        <v>10.1126</v>
      </c>
      <c r="E26728">
        <v>21.233000000000001</v>
      </c>
      <c r="F26728" s="13">
        <f t="shared" si="417"/>
        <v>43554.125</v>
      </c>
    </row>
    <row r="26729" spans="1:6" x14ac:dyDescent="0.35">
      <c r="A26729" s="14">
        <v>43554</v>
      </c>
      <c r="B26729" s="15">
        <v>0.13194444444444445</v>
      </c>
      <c r="C26729">
        <v>0</v>
      </c>
      <c r="D26729">
        <v>10.1142</v>
      </c>
      <c r="E26729">
        <v>21.231000000000002</v>
      </c>
      <c r="F26729" s="13">
        <f t="shared" si="417"/>
        <v>43554.131944444445</v>
      </c>
    </row>
    <row r="26730" spans="1:6" x14ac:dyDescent="0.35">
      <c r="A26730" s="14">
        <v>43554</v>
      </c>
      <c r="B26730" s="15">
        <v>0.1388888888888889</v>
      </c>
      <c r="C26730">
        <v>0</v>
      </c>
      <c r="D26730">
        <v>10.1142</v>
      </c>
      <c r="E26730">
        <v>21.23</v>
      </c>
      <c r="F26730" s="13">
        <f t="shared" si="417"/>
        <v>43554.138888888891</v>
      </c>
    </row>
    <row r="26731" spans="1:6" x14ac:dyDescent="0.35">
      <c r="A26731" s="14">
        <v>43554</v>
      </c>
      <c r="B26731" s="15">
        <v>0.14583333333333334</v>
      </c>
      <c r="C26731">
        <v>0</v>
      </c>
      <c r="D26731">
        <v>10.114599999999999</v>
      </c>
      <c r="E26731">
        <v>21.228999999999999</v>
      </c>
      <c r="F26731" s="13">
        <f t="shared" si="417"/>
        <v>43554.145833333336</v>
      </c>
    </row>
    <row r="26732" spans="1:6" x14ac:dyDescent="0.35">
      <c r="A26732" s="14">
        <v>43554</v>
      </c>
      <c r="B26732" s="15">
        <v>0.15277777777777776</v>
      </c>
      <c r="C26732">
        <v>0</v>
      </c>
      <c r="D26732">
        <v>10.1136</v>
      </c>
      <c r="E26732">
        <v>21.227</v>
      </c>
      <c r="F26732" s="13">
        <f t="shared" si="417"/>
        <v>43554.152777777781</v>
      </c>
    </row>
    <row r="26733" spans="1:6" x14ac:dyDescent="0.35">
      <c r="A26733" s="14">
        <v>43554</v>
      </c>
      <c r="B26733" s="15">
        <v>0.15972222222222224</v>
      </c>
      <c r="C26733">
        <v>0</v>
      </c>
      <c r="D26733">
        <v>10.1158</v>
      </c>
      <c r="E26733">
        <v>21.225999999999999</v>
      </c>
      <c r="F26733" s="13">
        <f t="shared" si="417"/>
        <v>43554.159722222219</v>
      </c>
    </row>
    <row r="26734" spans="1:6" x14ac:dyDescent="0.35">
      <c r="A26734" s="14">
        <v>43554</v>
      </c>
      <c r="B26734" s="15">
        <v>0.16666666666666666</v>
      </c>
      <c r="C26734">
        <v>0</v>
      </c>
      <c r="D26734">
        <v>10.1167</v>
      </c>
      <c r="E26734">
        <v>21.224</v>
      </c>
      <c r="F26734" s="13">
        <f t="shared" si="417"/>
        <v>43554.166666666664</v>
      </c>
    </row>
    <row r="26735" spans="1:6" x14ac:dyDescent="0.35">
      <c r="A26735" s="14">
        <v>43554</v>
      </c>
      <c r="B26735" s="15">
        <v>0.17361111111111113</v>
      </c>
      <c r="C26735">
        <v>0</v>
      </c>
      <c r="D26735">
        <v>10.118499999999999</v>
      </c>
      <c r="E26735">
        <v>21.222000000000001</v>
      </c>
      <c r="F26735" s="13">
        <f t="shared" si="417"/>
        <v>43554.173611111109</v>
      </c>
    </row>
    <row r="26736" spans="1:6" x14ac:dyDescent="0.35">
      <c r="A26736" s="14">
        <v>43554</v>
      </c>
      <c r="B26736" s="15">
        <v>0.18055555555555555</v>
      </c>
      <c r="C26736">
        <v>0</v>
      </c>
      <c r="D26736">
        <v>10.119400000000001</v>
      </c>
      <c r="E26736">
        <v>21.221</v>
      </c>
      <c r="F26736" s="13">
        <f t="shared" si="417"/>
        <v>43554.180555555555</v>
      </c>
    </row>
    <row r="26737" spans="1:6" x14ac:dyDescent="0.35">
      <c r="A26737" s="14">
        <v>43554</v>
      </c>
      <c r="B26737" s="15">
        <v>0.1875</v>
      </c>
      <c r="C26737">
        <v>0</v>
      </c>
      <c r="D26737">
        <v>10.1212</v>
      </c>
      <c r="E26737">
        <v>21.219000000000001</v>
      </c>
      <c r="F26737" s="13">
        <f t="shared" si="417"/>
        <v>43554.1875</v>
      </c>
    </row>
    <row r="26738" spans="1:6" x14ac:dyDescent="0.35">
      <c r="A26738" s="14">
        <v>43554</v>
      </c>
      <c r="B26738" s="15">
        <v>0.19444444444444445</v>
      </c>
      <c r="C26738">
        <v>0</v>
      </c>
      <c r="D26738">
        <v>10.1218</v>
      </c>
      <c r="E26738">
        <v>21.218</v>
      </c>
      <c r="F26738" s="13">
        <f t="shared" si="417"/>
        <v>43554.194444444445</v>
      </c>
    </row>
    <row r="26739" spans="1:6" x14ac:dyDescent="0.35">
      <c r="A26739" s="14">
        <v>43554</v>
      </c>
      <c r="B26739" s="15">
        <v>0.20138888888888887</v>
      </c>
      <c r="C26739">
        <v>0</v>
      </c>
      <c r="D26739">
        <v>10.1229</v>
      </c>
      <c r="E26739">
        <v>21.216999999999999</v>
      </c>
      <c r="F26739" s="13">
        <f t="shared" si="417"/>
        <v>43554.201388888891</v>
      </c>
    </row>
    <row r="26740" spans="1:6" x14ac:dyDescent="0.35">
      <c r="A26740" s="14">
        <v>43554</v>
      </c>
      <c r="B26740" s="15">
        <v>0.20833333333333334</v>
      </c>
      <c r="C26740">
        <v>0</v>
      </c>
      <c r="D26740">
        <v>10.1243</v>
      </c>
      <c r="E26740">
        <v>21.216000000000001</v>
      </c>
      <c r="F26740" s="13">
        <f t="shared" si="417"/>
        <v>43554.208333333336</v>
      </c>
    </row>
    <row r="26741" spans="1:6" x14ac:dyDescent="0.35">
      <c r="A26741" s="14">
        <v>43554</v>
      </c>
      <c r="B26741" s="15">
        <v>0.21527777777777779</v>
      </c>
      <c r="C26741">
        <v>0</v>
      </c>
      <c r="D26741">
        <v>10.1259</v>
      </c>
      <c r="E26741">
        <v>21.213999999999999</v>
      </c>
      <c r="F26741" s="13">
        <f t="shared" si="417"/>
        <v>43554.215277777781</v>
      </c>
    </row>
    <row r="26742" spans="1:6" x14ac:dyDescent="0.35">
      <c r="A26742" s="14">
        <v>43554</v>
      </c>
      <c r="B26742" s="15">
        <v>0.22222222222222221</v>
      </c>
      <c r="C26742">
        <v>0</v>
      </c>
      <c r="D26742">
        <v>10.1274</v>
      </c>
      <c r="E26742">
        <v>21.213999999999999</v>
      </c>
      <c r="F26742" s="13">
        <f t="shared" si="417"/>
        <v>43554.222222222219</v>
      </c>
    </row>
    <row r="26743" spans="1:6" x14ac:dyDescent="0.35">
      <c r="A26743" s="14">
        <v>43554</v>
      </c>
      <c r="B26743" s="15">
        <v>0.22916666666666666</v>
      </c>
      <c r="C26743">
        <v>0</v>
      </c>
      <c r="D26743">
        <v>10.128399999999999</v>
      </c>
      <c r="E26743">
        <v>21.212</v>
      </c>
      <c r="F26743" s="13">
        <f t="shared" si="417"/>
        <v>43554.229166666664</v>
      </c>
    </row>
    <row r="26744" spans="1:6" x14ac:dyDescent="0.35">
      <c r="A26744" s="14">
        <v>43554</v>
      </c>
      <c r="B26744" s="15">
        <v>0.23611111111111113</v>
      </c>
      <c r="C26744">
        <v>0</v>
      </c>
      <c r="D26744">
        <v>10.128399999999999</v>
      </c>
      <c r="E26744">
        <v>21.210999999999999</v>
      </c>
      <c r="F26744" s="13">
        <f t="shared" si="417"/>
        <v>43554.236111111109</v>
      </c>
    </row>
    <row r="26745" spans="1:6" x14ac:dyDescent="0.35">
      <c r="A26745" s="14">
        <v>43554</v>
      </c>
      <c r="B26745" s="15">
        <v>0.24305555555555555</v>
      </c>
      <c r="C26745">
        <v>0</v>
      </c>
      <c r="D26745">
        <v>10.1287</v>
      </c>
      <c r="E26745">
        <v>21.21</v>
      </c>
      <c r="F26745" s="13">
        <f t="shared" si="417"/>
        <v>43554.243055555555</v>
      </c>
    </row>
    <row r="26746" spans="1:6" x14ac:dyDescent="0.35">
      <c r="A26746" s="14">
        <v>43554</v>
      </c>
      <c r="B26746" s="15">
        <v>0.25</v>
      </c>
      <c r="C26746">
        <v>0</v>
      </c>
      <c r="D26746">
        <v>10.1294</v>
      </c>
      <c r="E26746">
        <v>21.207999999999998</v>
      </c>
      <c r="F26746" s="13">
        <f t="shared" si="417"/>
        <v>43554.25</v>
      </c>
    </row>
    <row r="26747" spans="1:6" x14ac:dyDescent="0.35">
      <c r="A26747" s="14">
        <v>43554</v>
      </c>
      <c r="B26747" s="15">
        <v>0.25694444444444448</v>
      </c>
      <c r="C26747">
        <v>0</v>
      </c>
      <c r="D26747">
        <v>10.1294</v>
      </c>
      <c r="E26747">
        <v>21.207000000000001</v>
      </c>
      <c r="F26747" s="13">
        <f t="shared" si="417"/>
        <v>43554.256944444445</v>
      </c>
    </row>
    <row r="26748" spans="1:6" x14ac:dyDescent="0.35">
      <c r="A26748" s="14">
        <v>43554</v>
      </c>
      <c r="B26748" s="15">
        <v>0.2638888888888889</v>
      </c>
      <c r="C26748">
        <v>0</v>
      </c>
      <c r="D26748">
        <v>10.129899999999999</v>
      </c>
      <c r="E26748">
        <v>21.204000000000001</v>
      </c>
      <c r="F26748" s="13">
        <f t="shared" si="417"/>
        <v>43554.263888888891</v>
      </c>
    </row>
    <row r="26749" spans="1:6" x14ac:dyDescent="0.35">
      <c r="A26749" s="14">
        <v>43554</v>
      </c>
      <c r="B26749" s="15">
        <v>0.27083333333333331</v>
      </c>
      <c r="C26749">
        <v>0</v>
      </c>
      <c r="D26749">
        <v>10.131600000000001</v>
      </c>
      <c r="E26749">
        <v>21.202000000000002</v>
      </c>
      <c r="F26749" s="13">
        <f t="shared" si="417"/>
        <v>43554.270833333336</v>
      </c>
    </row>
    <row r="26750" spans="1:6" x14ac:dyDescent="0.35">
      <c r="A26750" s="14">
        <v>43554</v>
      </c>
      <c r="B26750" s="15">
        <v>0.27777777777777779</v>
      </c>
      <c r="C26750">
        <v>0</v>
      </c>
      <c r="D26750">
        <v>10.132999999999999</v>
      </c>
      <c r="E26750">
        <v>21.199000000000002</v>
      </c>
      <c r="F26750" s="13">
        <f t="shared" si="417"/>
        <v>43554.277777777781</v>
      </c>
    </row>
    <row r="26751" spans="1:6" x14ac:dyDescent="0.35">
      <c r="A26751" s="14">
        <v>43554</v>
      </c>
      <c r="B26751" s="15">
        <v>0.28472222222222221</v>
      </c>
      <c r="C26751">
        <v>0</v>
      </c>
      <c r="D26751">
        <v>10.133599999999999</v>
      </c>
      <c r="E26751">
        <v>21.198</v>
      </c>
      <c r="F26751" s="13">
        <f t="shared" si="417"/>
        <v>43554.284722222219</v>
      </c>
    </row>
    <row r="26752" spans="1:6" x14ac:dyDescent="0.35">
      <c r="A26752" s="14">
        <v>43554</v>
      </c>
      <c r="B26752" s="15">
        <v>0.29166666666666669</v>
      </c>
      <c r="C26752">
        <v>0</v>
      </c>
      <c r="D26752">
        <v>10.1347</v>
      </c>
      <c r="E26752">
        <v>21.195</v>
      </c>
      <c r="F26752" s="13">
        <f t="shared" si="417"/>
        <v>43554.291666666664</v>
      </c>
    </row>
    <row r="26753" spans="1:6" x14ac:dyDescent="0.35">
      <c r="A26753" s="14">
        <v>43554</v>
      </c>
      <c r="B26753" s="15">
        <v>0.2986111111111111</v>
      </c>
      <c r="C26753">
        <v>0</v>
      </c>
      <c r="D26753">
        <v>10.138400000000001</v>
      </c>
      <c r="E26753">
        <v>21.193000000000001</v>
      </c>
      <c r="F26753" s="13">
        <f t="shared" si="417"/>
        <v>43554.298611111109</v>
      </c>
    </row>
    <row r="26754" spans="1:6" x14ac:dyDescent="0.35">
      <c r="A26754" s="14">
        <v>43554</v>
      </c>
      <c r="B26754" s="15">
        <v>0.30555555555555552</v>
      </c>
      <c r="C26754">
        <v>0</v>
      </c>
      <c r="D26754">
        <v>10.141</v>
      </c>
      <c r="E26754">
        <v>21.190999999999999</v>
      </c>
      <c r="F26754" s="13">
        <f t="shared" si="417"/>
        <v>43554.305555555555</v>
      </c>
    </row>
    <row r="26755" spans="1:6" x14ac:dyDescent="0.35">
      <c r="A26755" s="14">
        <v>43554</v>
      </c>
      <c r="B26755" s="15">
        <v>0.3125</v>
      </c>
      <c r="C26755">
        <v>0</v>
      </c>
      <c r="D26755">
        <v>10.1416</v>
      </c>
      <c r="E26755">
        <v>21.187999999999999</v>
      </c>
      <c r="F26755" s="13">
        <f t="shared" si="417"/>
        <v>43554.3125</v>
      </c>
    </row>
    <row r="26756" spans="1:6" x14ac:dyDescent="0.35">
      <c r="A26756" s="14">
        <v>43554</v>
      </c>
      <c r="B26756" s="15">
        <v>0.31944444444444448</v>
      </c>
      <c r="C26756">
        <v>0</v>
      </c>
      <c r="D26756">
        <v>10.1433</v>
      </c>
      <c r="E26756">
        <v>21.186</v>
      </c>
      <c r="F26756" s="13">
        <f t="shared" si="417"/>
        <v>43554.319444444445</v>
      </c>
    </row>
    <row r="26757" spans="1:6" x14ac:dyDescent="0.35">
      <c r="A26757" s="14">
        <v>43554</v>
      </c>
      <c r="B26757" s="15">
        <v>0.3263888888888889</v>
      </c>
      <c r="C26757">
        <v>0</v>
      </c>
      <c r="D26757">
        <v>10.143599999999999</v>
      </c>
      <c r="E26757">
        <v>21.184999999999999</v>
      </c>
      <c r="F26757" s="13">
        <f t="shared" si="417"/>
        <v>43554.326388888891</v>
      </c>
    </row>
    <row r="26758" spans="1:6" x14ac:dyDescent="0.35">
      <c r="A26758" s="14">
        <v>43554</v>
      </c>
      <c r="B26758" s="15">
        <v>0.33333333333333331</v>
      </c>
      <c r="C26758">
        <v>0</v>
      </c>
      <c r="D26758">
        <v>10.145099999999999</v>
      </c>
      <c r="E26758">
        <v>21.183</v>
      </c>
      <c r="F26758" s="13">
        <f t="shared" si="417"/>
        <v>43554.333333333336</v>
      </c>
    </row>
    <row r="26759" spans="1:6" x14ac:dyDescent="0.35">
      <c r="A26759" s="14">
        <v>43554</v>
      </c>
      <c r="B26759" s="15">
        <v>0.34027777777777773</v>
      </c>
      <c r="C26759">
        <v>0</v>
      </c>
      <c r="D26759">
        <v>10.145200000000001</v>
      </c>
      <c r="E26759">
        <v>21.181999999999999</v>
      </c>
      <c r="F26759" s="13">
        <f t="shared" si="417"/>
        <v>43554.340277777781</v>
      </c>
    </row>
    <row r="26760" spans="1:6" x14ac:dyDescent="0.35">
      <c r="A26760" s="14">
        <v>43554</v>
      </c>
      <c r="B26760" s="15">
        <v>0.34722222222222227</v>
      </c>
      <c r="C26760">
        <v>0</v>
      </c>
      <c r="D26760">
        <v>10.1442</v>
      </c>
      <c r="E26760">
        <v>21.181000000000001</v>
      </c>
      <c r="F26760" s="13">
        <f t="shared" si="417"/>
        <v>43554.347222222219</v>
      </c>
    </row>
    <row r="26761" spans="1:6" x14ac:dyDescent="0.35">
      <c r="A26761" s="14">
        <v>43554</v>
      </c>
      <c r="B26761" s="15">
        <v>0.35416666666666669</v>
      </c>
      <c r="C26761">
        <v>0</v>
      </c>
      <c r="D26761">
        <v>10.1434</v>
      </c>
      <c r="E26761">
        <v>21.18</v>
      </c>
      <c r="F26761" s="13">
        <f t="shared" si="417"/>
        <v>43554.354166666664</v>
      </c>
    </row>
    <row r="26762" spans="1:6" x14ac:dyDescent="0.35">
      <c r="A26762" s="14">
        <v>43554</v>
      </c>
      <c r="B26762" s="15">
        <v>0.3611111111111111</v>
      </c>
      <c r="C26762">
        <v>0</v>
      </c>
      <c r="D26762">
        <v>10.1432</v>
      </c>
      <c r="E26762">
        <v>21.18</v>
      </c>
      <c r="F26762" s="13">
        <f t="shared" si="417"/>
        <v>43554.361111111109</v>
      </c>
    </row>
    <row r="26763" spans="1:6" x14ac:dyDescent="0.35">
      <c r="A26763" s="14">
        <v>43554</v>
      </c>
      <c r="B26763" s="15">
        <v>0.36805555555555558</v>
      </c>
      <c r="C26763">
        <v>0</v>
      </c>
      <c r="D26763">
        <v>10.1434</v>
      </c>
      <c r="E26763">
        <v>21.178999999999998</v>
      </c>
      <c r="F26763" s="13">
        <f t="shared" si="417"/>
        <v>43554.368055555555</v>
      </c>
    </row>
    <row r="26764" spans="1:6" x14ac:dyDescent="0.35">
      <c r="A26764" s="14">
        <v>43554</v>
      </c>
      <c r="B26764" s="15">
        <v>0.375</v>
      </c>
      <c r="C26764">
        <v>0</v>
      </c>
      <c r="D26764">
        <v>10.142799999999999</v>
      </c>
      <c r="E26764">
        <v>21.18</v>
      </c>
      <c r="F26764" s="13">
        <f t="shared" si="417"/>
        <v>43554.375</v>
      </c>
    </row>
    <row r="26765" spans="1:6" x14ac:dyDescent="0.35">
      <c r="A26765" s="14">
        <v>43554</v>
      </c>
      <c r="B26765" s="15">
        <v>0.38194444444444442</v>
      </c>
      <c r="C26765">
        <v>0</v>
      </c>
      <c r="D26765">
        <v>10.142799999999999</v>
      </c>
      <c r="E26765">
        <v>21.181000000000001</v>
      </c>
      <c r="F26765" s="13">
        <f t="shared" si="417"/>
        <v>43554.381944444445</v>
      </c>
    </row>
    <row r="26766" spans="1:6" x14ac:dyDescent="0.35">
      <c r="A26766" s="14">
        <v>43554</v>
      </c>
      <c r="B26766" s="15">
        <v>0.3888888888888889</v>
      </c>
      <c r="C26766">
        <v>0</v>
      </c>
      <c r="D26766">
        <v>10.1425</v>
      </c>
      <c r="E26766">
        <v>21.181999999999999</v>
      </c>
      <c r="F26766" s="13">
        <f t="shared" ref="F26766:F26829" si="418">A26766+B26766</f>
        <v>43554.388888888891</v>
      </c>
    </row>
    <row r="26767" spans="1:6" x14ac:dyDescent="0.35">
      <c r="A26767" s="14">
        <v>43554</v>
      </c>
      <c r="B26767" s="15">
        <v>0.39583333333333331</v>
      </c>
      <c r="C26767">
        <v>0</v>
      </c>
      <c r="D26767">
        <v>10.1425</v>
      </c>
      <c r="E26767">
        <v>21.181999999999999</v>
      </c>
      <c r="F26767" s="13">
        <f t="shared" si="418"/>
        <v>43554.395833333336</v>
      </c>
    </row>
    <row r="26768" spans="1:6" x14ac:dyDescent="0.35">
      <c r="A26768" s="14">
        <v>43554</v>
      </c>
      <c r="B26768" s="15">
        <v>0.40277777777777773</v>
      </c>
      <c r="C26768">
        <v>0</v>
      </c>
      <c r="D26768">
        <v>10.1426</v>
      </c>
      <c r="E26768">
        <v>21.183</v>
      </c>
      <c r="F26768" s="13">
        <f t="shared" si="418"/>
        <v>43554.402777777781</v>
      </c>
    </row>
    <row r="26769" spans="1:6" x14ac:dyDescent="0.35">
      <c r="A26769" s="14">
        <v>43554</v>
      </c>
      <c r="B26769" s="15">
        <v>0.40972222222222227</v>
      </c>
      <c r="C26769">
        <v>0</v>
      </c>
      <c r="D26769">
        <v>10.1427</v>
      </c>
      <c r="E26769">
        <v>21.184000000000001</v>
      </c>
      <c r="F26769" s="13">
        <f t="shared" si="418"/>
        <v>43554.409722222219</v>
      </c>
    </row>
    <row r="26770" spans="1:6" x14ac:dyDescent="0.35">
      <c r="A26770" s="14">
        <v>43554</v>
      </c>
      <c r="B26770" s="15">
        <v>0.41666666666666669</v>
      </c>
      <c r="C26770">
        <v>0</v>
      </c>
      <c r="D26770">
        <v>10.1425</v>
      </c>
      <c r="E26770">
        <v>21.184000000000001</v>
      </c>
      <c r="F26770" s="13">
        <f t="shared" si="418"/>
        <v>43554.416666666664</v>
      </c>
    </row>
    <row r="26771" spans="1:6" x14ac:dyDescent="0.35">
      <c r="A26771" s="14">
        <v>43554</v>
      </c>
      <c r="B26771" s="15">
        <v>0.4236111111111111</v>
      </c>
      <c r="C26771">
        <v>0</v>
      </c>
      <c r="D26771">
        <v>10.141500000000001</v>
      </c>
      <c r="E26771">
        <v>21.184999999999999</v>
      </c>
      <c r="F26771" s="13">
        <f t="shared" si="418"/>
        <v>43554.423611111109</v>
      </c>
    </row>
    <row r="26772" spans="1:6" x14ac:dyDescent="0.35">
      <c r="A26772" s="14">
        <v>43554</v>
      </c>
      <c r="B26772" s="15">
        <v>0.43055555555555558</v>
      </c>
      <c r="C26772">
        <v>0</v>
      </c>
      <c r="D26772">
        <v>10.1409</v>
      </c>
      <c r="E26772">
        <v>21.186</v>
      </c>
      <c r="F26772" s="13">
        <f t="shared" si="418"/>
        <v>43554.430555555555</v>
      </c>
    </row>
    <row r="26773" spans="1:6" x14ac:dyDescent="0.35">
      <c r="A26773" s="14">
        <v>43554</v>
      </c>
      <c r="B26773" s="15">
        <v>0.4375</v>
      </c>
      <c r="C26773">
        <v>0</v>
      </c>
      <c r="D26773">
        <v>10.138400000000001</v>
      </c>
      <c r="E26773">
        <v>21.186</v>
      </c>
      <c r="F26773" s="13">
        <f t="shared" si="418"/>
        <v>43554.4375</v>
      </c>
    </row>
    <row r="26774" spans="1:6" x14ac:dyDescent="0.35">
      <c r="A26774" s="14">
        <v>43554</v>
      </c>
      <c r="B26774" s="15">
        <v>0.44444444444444442</v>
      </c>
      <c r="C26774">
        <v>0</v>
      </c>
      <c r="D26774">
        <v>10.137600000000001</v>
      </c>
      <c r="E26774">
        <v>21.187000000000001</v>
      </c>
      <c r="F26774" s="13">
        <f t="shared" si="418"/>
        <v>43554.444444444445</v>
      </c>
    </row>
    <row r="26775" spans="1:6" x14ac:dyDescent="0.35">
      <c r="A26775" s="14">
        <v>43554</v>
      </c>
      <c r="B26775" s="15">
        <v>0.4513888888888889</v>
      </c>
      <c r="C26775">
        <v>0</v>
      </c>
      <c r="D26775">
        <v>10.1372</v>
      </c>
      <c r="E26775">
        <v>21.187000000000001</v>
      </c>
      <c r="F26775" s="13">
        <f t="shared" si="418"/>
        <v>43554.451388888891</v>
      </c>
    </row>
    <row r="26776" spans="1:6" x14ac:dyDescent="0.35">
      <c r="A26776" s="14">
        <v>43554</v>
      </c>
      <c r="B26776" s="15">
        <v>0.45833333333333331</v>
      </c>
      <c r="C26776">
        <v>0</v>
      </c>
      <c r="D26776">
        <v>10.1349</v>
      </c>
      <c r="E26776">
        <v>21.187999999999999</v>
      </c>
      <c r="F26776" s="13">
        <f t="shared" si="418"/>
        <v>43554.458333333336</v>
      </c>
    </row>
    <row r="26777" spans="1:6" x14ac:dyDescent="0.35">
      <c r="A26777" s="14">
        <v>43554</v>
      </c>
      <c r="B26777" s="15">
        <v>0.46527777777777773</v>
      </c>
      <c r="C26777">
        <v>0</v>
      </c>
      <c r="D26777">
        <v>10.1327</v>
      </c>
      <c r="E26777">
        <v>21.187999999999999</v>
      </c>
      <c r="F26777" s="13">
        <f t="shared" si="418"/>
        <v>43554.465277777781</v>
      </c>
    </row>
    <row r="26778" spans="1:6" x14ac:dyDescent="0.35">
      <c r="A26778" s="14">
        <v>43554</v>
      </c>
      <c r="B26778" s="15">
        <v>0.47222222222222227</v>
      </c>
      <c r="C26778">
        <v>0</v>
      </c>
      <c r="D26778">
        <v>10.131600000000001</v>
      </c>
      <c r="E26778">
        <v>21.189</v>
      </c>
      <c r="F26778" s="13">
        <f t="shared" si="418"/>
        <v>43554.472222222219</v>
      </c>
    </row>
    <row r="26779" spans="1:6" x14ac:dyDescent="0.35">
      <c r="A26779" s="14">
        <v>43554</v>
      </c>
      <c r="B26779" s="15">
        <v>0.47916666666666669</v>
      </c>
      <c r="C26779">
        <v>0</v>
      </c>
      <c r="D26779">
        <v>10.130100000000001</v>
      </c>
      <c r="E26779">
        <v>21.189</v>
      </c>
      <c r="F26779" s="13">
        <f t="shared" si="418"/>
        <v>43554.479166666664</v>
      </c>
    </row>
    <row r="26780" spans="1:6" x14ac:dyDescent="0.35">
      <c r="A26780" s="14">
        <v>43554</v>
      </c>
      <c r="B26780" s="15">
        <v>0.4861111111111111</v>
      </c>
      <c r="C26780">
        <v>0</v>
      </c>
      <c r="D26780">
        <v>10.127700000000001</v>
      </c>
      <c r="E26780">
        <v>21.19</v>
      </c>
      <c r="F26780" s="13">
        <f t="shared" si="418"/>
        <v>43554.486111111109</v>
      </c>
    </row>
    <row r="26781" spans="1:6" x14ac:dyDescent="0.35">
      <c r="A26781" s="14">
        <v>43554</v>
      </c>
      <c r="B26781" s="15">
        <v>0.49305555555555558</v>
      </c>
      <c r="C26781">
        <v>0</v>
      </c>
      <c r="D26781">
        <v>10.1257</v>
      </c>
      <c r="E26781">
        <v>21.190999999999999</v>
      </c>
      <c r="F26781" s="13">
        <f t="shared" si="418"/>
        <v>43554.493055555555</v>
      </c>
    </row>
    <row r="26782" spans="1:6" x14ac:dyDescent="0.35">
      <c r="A26782" s="14">
        <v>43554</v>
      </c>
      <c r="B26782" s="15">
        <v>0.5</v>
      </c>
      <c r="C26782">
        <v>0</v>
      </c>
      <c r="D26782">
        <v>10.1236</v>
      </c>
      <c r="E26782">
        <v>21.192</v>
      </c>
      <c r="F26782" s="13">
        <f t="shared" si="418"/>
        <v>43554.5</v>
      </c>
    </row>
    <row r="26783" spans="1:6" x14ac:dyDescent="0.35">
      <c r="A26783" s="14">
        <v>43554</v>
      </c>
      <c r="B26783" s="15">
        <v>0.50694444444444442</v>
      </c>
      <c r="C26783">
        <v>0</v>
      </c>
      <c r="D26783">
        <v>10.1205</v>
      </c>
      <c r="E26783">
        <v>21.193999999999999</v>
      </c>
      <c r="F26783" s="13">
        <f t="shared" si="418"/>
        <v>43554.506944444445</v>
      </c>
    </row>
    <row r="26784" spans="1:6" x14ac:dyDescent="0.35">
      <c r="A26784" s="14">
        <v>43554</v>
      </c>
      <c r="B26784" s="15">
        <v>0.51388888888888895</v>
      </c>
      <c r="C26784">
        <v>0</v>
      </c>
      <c r="D26784">
        <v>10.118600000000001</v>
      </c>
      <c r="E26784">
        <v>21.196000000000002</v>
      </c>
      <c r="F26784" s="13">
        <f t="shared" si="418"/>
        <v>43554.513888888891</v>
      </c>
    </row>
    <row r="26785" spans="1:6" x14ac:dyDescent="0.35">
      <c r="A26785" s="14">
        <v>43554</v>
      </c>
      <c r="B26785" s="15">
        <v>0.52083333333333337</v>
      </c>
      <c r="C26785">
        <v>0</v>
      </c>
      <c r="D26785">
        <v>10.116300000000001</v>
      </c>
      <c r="E26785">
        <v>21.199000000000002</v>
      </c>
      <c r="F26785" s="13">
        <f t="shared" si="418"/>
        <v>43554.520833333336</v>
      </c>
    </row>
    <row r="26786" spans="1:6" x14ac:dyDescent="0.35">
      <c r="A26786" s="14">
        <v>43554</v>
      </c>
      <c r="B26786" s="15">
        <v>0.52777777777777779</v>
      </c>
      <c r="C26786">
        <v>0</v>
      </c>
      <c r="D26786">
        <v>10.113899999999999</v>
      </c>
      <c r="E26786">
        <v>21.2</v>
      </c>
      <c r="F26786" s="13">
        <f t="shared" si="418"/>
        <v>43554.527777777781</v>
      </c>
    </row>
    <row r="26787" spans="1:6" x14ac:dyDescent="0.35">
      <c r="A26787" s="14">
        <v>43554</v>
      </c>
      <c r="B26787" s="15">
        <v>0.53472222222222221</v>
      </c>
      <c r="C26787">
        <v>0</v>
      </c>
      <c r="D26787">
        <v>10.110300000000001</v>
      </c>
      <c r="E26787">
        <v>21.204000000000001</v>
      </c>
      <c r="F26787" s="13">
        <f t="shared" si="418"/>
        <v>43554.534722222219</v>
      </c>
    </row>
    <row r="26788" spans="1:6" x14ac:dyDescent="0.35">
      <c r="A26788" s="14">
        <v>43554</v>
      </c>
      <c r="B26788" s="15">
        <v>0.54166666666666663</v>
      </c>
      <c r="C26788">
        <v>0</v>
      </c>
      <c r="D26788">
        <v>10.108700000000001</v>
      </c>
      <c r="E26788">
        <v>21.206</v>
      </c>
      <c r="F26788" s="13">
        <f t="shared" si="418"/>
        <v>43554.541666666664</v>
      </c>
    </row>
    <row r="26789" spans="1:6" x14ac:dyDescent="0.35">
      <c r="A26789" s="14">
        <v>43554</v>
      </c>
      <c r="B26789" s="15">
        <v>0.54861111111111105</v>
      </c>
      <c r="C26789">
        <v>0</v>
      </c>
      <c r="D26789">
        <v>10.106</v>
      </c>
      <c r="E26789">
        <v>21.207999999999998</v>
      </c>
      <c r="F26789" s="13">
        <f t="shared" si="418"/>
        <v>43554.548611111109</v>
      </c>
    </row>
    <row r="26790" spans="1:6" x14ac:dyDescent="0.35">
      <c r="A26790" s="14">
        <v>43554</v>
      </c>
      <c r="B26790" s="15">
        <v>0.55555555555555558</v>
      </c>
      <c r="C26790">
        <v>0</v>
      </c>
      <c r="D26790">
        <v>10.1035</v>
      </c>
      <c r="E26790">
        <v>21.212</v>
      </c>
      <c r="F26790" s="13">
        <f t="shared" si="418"/>
        <v>43554.555555555555</v>
      </c>
    </row>
    <row r="26791" spans="1:6" x14ac:dyDescent="0.35">
      <c r="A26791" s="14">
        <v>43554</v>
      </c>
      <c r="B26791" s="15">
        <v>0.5625</v>
      </c>
      <c r="C26791">
        <v>0</v>
      </c>
      <c r="D26791">
        <v>10.1022</v>
      </c>
      <c r="E26791">
        <v>21.215</v>
      </c>
      <c r="F26791" s="13">
        <f t="shared" si="418"/>
        <v>43554.5625</v>
      </c>
    </row>
    <row r="26792" spans="1:6" x14ac:dyDescent="0.35">
      <c r="A26792" s="14">
        <v>43554</v>
      </c>
      <c r="B26792" s="15">
        <v>0.56944444444444442</v>
      </c>
      <c r="C26792">
        <v>0</v>
      </c>
      <c r="D26792">
        <v>10.101699999999999</v>
      </c>
      <c r="E26792">
        <v>21.219000000000001</v>
      </c>
      <c r="F26792" s="13">
        <f t="shared" si="418"/>
        <v>43554.569444444445</v>
      </c>
    </row>
    <row r="26793" spans="1:6" x14ac:dyDescent="0.35">
      <c r="A26793" s="14">
        <v>43554</v>
      </c>
      <c r="B26793" s="15">
        <v>0.57638888888888895</v>
      </c>
      <c r="C26793">
        <v>0</v>
      </c>
      <c r="D26793">
        <v>10.099399999999999</v>
      </c>
      <c r="E26793">
        <v>21.222999999999999</v>
      </c>
      <c r="F26793" s="13">
        <f t="shared" si="418"/>
        <v>43554.576388888891</v>
      </c>
    </row>
    <row r="26794" spans="1:6" x14ac:dyDescent="0.35">
      <c r="A26794" s="14">
        <v>43554</v>
      </c>
      <c r="B26794" s="15">
        <v>0.58333333333333337</v>
      </c>
      <c r="C26794">
        <v>0</v>
      </c>
      <c r="D26794">
        <v>10.097799999999999</v>
      </c>
      <c r="E26794">
        <v>21.227</v>
      </c>
      <c r="F26794" s="13">
        <f t="shared" si="418"/>
        <v>43554.583333333336</v>
      </c>
    </row>
    <row r="26795" spans="1:6" x14ac:dyDescent="0.35">
      <c r="A26795" s="14">
        <v>43554</v>
      </c>
      <c r="B26795" s="15">
        <v>0.59027777777777779</v>
      </c>
      <c r="C26795">
        <v>0</v>
      </c>
      <c r="D26795">
        <v>10.0954</v>
      </c>
      <c r="E26795">
        <v>21.231000000000002</v>
      </c>
      <c r="F26795" s="13">
        <f t="shared" si="418"/>
        <v>43554.590277777781</v>
      </c>
    </row>
    <row r="26796" spans="1:6" x14ac:dyDescent="0.35">
      <c r="A26796" s="14">
        <v>43554</v>
      </c>
      <c r="B26796" s="15">
        <v>0.59722222222222221</v>
      </c>
      <c r="C26796">
        <v>0</v>
      </c>
      <c r="D26796">
        <v>10.0946</v>
      </c>
      <c r="E26796">
        <v>21.236000000000001</v>
      </c>
      <c r="F26796" s="13">
        <f t="shared" si="418"/>
        <v>43554.597222222219</v>
      </c>
    </row>
    <row r="26797" spans="1:6" x14ac:dyDescent="0.35">
      <c r="A26797" s="14">
        <v>43554</v>
      </c>
      <c r="B26797" s="15">
        <v>0.60416666666666663</v>
      </c>
      <c r="C26797">
        <v>0</v>
      </c>
      <c r="D26797">
        <v>10.093999999999999</v>
      </c>
      <c r="E26797">
        <v>21.24</v>
      </c>
      <c r="F26797" s="13">
        <f t="shared" si="418"/>
        <v>43554.604166666664</v>
      </c>
    </row>
    <row r="26798" spans="1:6" x14ac:dyDescent="0.35">
      <c r="A26798" s="14">
        <v>43554</v>
      </c>
      <c r="B26798" s="15">
        <v>0.61111111111111105</v>
      </c>
      <c r="C26798">
        <v>0</v>
      </c>
      <c r="D26798">
        <v>10.0929</v>
      </c>
      <c r="E26798">
        <v>21.245000000000001</v>
      </c>
      <c r="F26798" s="13">
        <f t="shared" si="418"/>
        <v>43554.611111111109</v>
      </c>
    </row>
    <row r="26799" spans="1:6" x14ac:dyDescent="0.35">
      <c r="A26799" s="14">
        <v>43554</v>
      </c>
      <c r="B26799" s="15">
        <v>0.61805555555555558</v>
      </c>
      <c r="C26799">
        <v>0</v>
      </c>
      <c r="D26799">
        <v>10.092000000000001</v>
      </c>
      <c r="E26799">
        <v>21.248999999999999</v>
      </c>
      <c r="F26799" s="13">
        <f t="shared" si="418"/>
        <v>43554.618055555555</v>
      </c>
    </row>
    <row r="26800" spans="1:6" x14ac:dyDescent="0.35">
      <c r="A26800" s="14">
        <v>43554</v>
      </c>
      <c r="B26800" s="15">
        <v>0.625</v>
      </c>
      <c r="C26800">
        <v>0</v>
      </c>
      <c r="D26800">
        <v>10.0924</v>
      </c>
      <c r="E26800">
        <v>21.253</v>
      </c>
      <c r="F26800" s="13">
        <f t="shared" si="418"/>
        <v>43554.625</v>
      </c>
    </row>
    <row r="26801" spans="1:6" x14ac:dyDescent="0.35">
      <c r="A26801" s="14">
        <v>43554</v>
      </c>
      <c r="B26801" s="15">
        <v>0.63194444444444442</v>
      </c>
      <c r="C26801">
        <v>0</v>
      </c>
      <c r="D26801">
        <v>10.0923</v>
      </c>
      <c r="E26801">
        <v>21.257000000000001</v>
      </c>
      <c r="F26801" s="13">
        <f t="shared" si="418"/>
        <v>43554.631944444445</v>
      </c>
    </row>
    <row r="26802" spans="1:6" x14ac:dyDescent="0.35">
      <c r="A26802" s="14">
        <v>43554</v>
      </c>
      <c r="B26802" s="15">
        <v>0.63888888888888895</v>
      </c>
      <c r="C26802">
        <v>0</v>
      </c>
      <c r="D26802">
        <v>10.092000000000001</v>
      </c>
      <c r="E26802">
        <v>21.260999999999999</v>
      </c>
      <c r="F26802" s="13">
        <f t="shared" si="418"/>
        <v>43554.638888888891</v>
      </c>
    </row>
    <row r="26803" spans="1:6" x14ac:dyDescent="0.35">
      <c r="A26803" s="14">
        <v>43554</v>
      </c>
      <c r="B26803" s="15">
        <v>0.64583333333333337</v>
      </c>
      <c r="C26803">
        <v>0</v>
      </c>
      <c r="D26803">
        <v>10.0915</v>
      </c>
      <c r="E26803">
        <v>21.263999999999999</v>
      </c>
      <c r="F26803" s="13">
        <f t="shared" si="418"/>
        <v>43554.645833333336</v>
      </c>
    </row>
    <row r="26804" spans="1:6" x14ac:dyDescent="0.35">
      <c r="A26804" s="14">
        <v>43554</v>
      </c>
      <c r="B26804" s="15">
        <v>0.65277777777777779</v>
      </c>
      <c r="C26804">
        <v>0</v>
      </c>
      <c r="D26804">
        <v>10.0915</v>
      </c>
      <c r="E26804">
        <v>21.266999999999999</v>
      </c>
      <c r="F26804" s="13">
        <f t="shared" si="418"/>
        <v>43554.652777777781</v>
      </c>
    </row>
    <row r="26805" spans="1:6" x14ac:dyDescent="0.35">
      <c r="A26805" s="14">
        <v>43554</v>
      </c>
      <c r="B26805" s="15">
        <v>0.65972222222222221</v>
      </c>
      <c r="C26805">
        <v>0</v>
      </c>
      <c r="D26805">
        <v>10.0901</v>
      </c>
      <c r="E26805">
        <v>21.27</v>
      </c>
      <c r="F26805" s="13">
        <f t="shared" si="418"/>
        <v>43554.659722222219</v>
      </c>
    </row>
    <row r="26806" spans="1:6" x14ac:dyDescent="0.35">
      <c r="A26806" s="14">
        <v>43554</v>
      </c>
      <c r="B26806" s="15">
        <v>0.66666666666666663</v>
      </c>
      <c r="C26806">
        <v>0</v>
      </c>
      <c r="D26806">
        <v>10.089600000000001</v>
      </c>
      <c r="E26806">
        <v>21.273</v>
      </c>
      <c r="F26806" s="13">
        <f t="shared" si="418"/>
        <v>43554.666666666664</v>
      </c>
    </row>
    <row r="26807" spans="1:6" x14ac:dyDescent="0.35">
      <c r="A26807" s="14">
        <v>43554</v>
      </c>
      <c r="B26807" s="15">
        <v>0.67361111111111116</v>
      </c>
      <c r="C26807">
        <v>0</v>
      </c>
      <c r="D26807">
        <v>10.089700000000001</v>
      </c>
      <c r="E26807">
        <v>21.276</v>
      </c>
      <c r="F26807" s="13">
        <f t="shared" si="418"/>
        <v>43554.673611111109</v>
      </c>
    </row>
    <row r="26808" spans="1:6" x14ac:dyDescent="0.35">
      <c r="A26808" s="14">
        <v>43554</v>
      </c>
      <c r="B26808" s="15">
        <v>0.68055555555555547</v>
      </c>
      <c r="C26808">
        <v>0</v>
      </c>
      <c r="D26808">
        <v>10.09</v>
      </c>
      <c r="E26808">
        <v>21.279</v>
      </c>
      <c r="F26808" s="13">
        <f t="shared" si="418"/>
        <v>43554.680555555555</v>
      </c>
    </row>
    <row r="26809" spans="1:6" x14ac:dyDescent="0.35">
      <c r="A26809" s="14">
        <v>43554</v>
      </c>
      <c r="B26809" s="15">
        <v>0.6875</v>
      </c>
      <c r="C26809">
        <v>0</v>
      </c>
      <c r="D26809">
        <v>10.0899</v>
      </c>
      <c r="E26809">
        <v>21.282</v>
      </c>
      <c r="F26809" s="13">
        <f t="shared" si="418"/>
        <v>43554.6875</v>
      </c>
    </row>
    <row r="26810" spans="1:6" x14ac:dyDescent="0.35">
      <c r="A26810" s="14">
        <v>43554</v>
      </c>
      <c r="B26810" s="15">
        <v>0.69444444444444453</v>
      </c>
      <c r="C26810">
        <v>0</v>
      </c>
      <c r="D26810">
        <v>10.0901</v>
      </c>
      <c r="E26810">
        <v>21.285</v>
      </c>
      <c r="F26810" s="13">
        <f t="shared" si="418"/>
        <v>43554.694444444445</v>
      </c>
    </row>
    <row r="26811" spans="1:6" x14ac:dyDescent="0.35">
      <c r="A26811" s="14">
        <v>43554</v>
      </c>
      <c r="B26811" s="15">
        <v>0.70138888888888884</v>
      </c>
      <c r="C26811">
        <v>0</v>
      </c>
      <c r="D26811">
        <v>10.0951</v>
      </c>
      <c r="E26811">
        <v>21.286999999999999</v>
      </c>
      <c r="F26811" s="13">
        <f t="shared" si="418"/>
        <v>43554.701388888891</v>
      </c>
    </row>
    <row r="26812" spans="1:6" x14ac:dyDescent="0.35">
      <c r="A26812" s="14">
        <v>43554</v>
      </c>
      <c r="B26812" s="15">
        <v>0.70833333333333337</v>
      </c>
      <c r="C26812">
        <v>0</v>
      </c>
      <c r="D26812">
        <v>10.0961</v>
      </c>
      <c r="E26812">
        <v>21.29</v>
      </c>
      <c r="F26812" s="13">
        <f t="shared" si="418"/>
        <v>43554.708333333336</v>
      </c>
    </row>
    <row r="26813" spans="1:6" x14ac:dyDescent="0.35">
      <c r="A26813" s="14">
        <v>43554</v>
      </c>
      <c r="B26813" s="15">
        <v>0.71527777777777779</v>
      </c>
      <c r="C26813">
        <v>0</v>
      </c>
      <c r="D26813">
        <v>10.097799999999999</v>
      </c>
      <c r="E26813">
        <v>21.292999999999999</v>
      </c>
      <c r="F26813" s="13">
        <f t="shared" si="418"/>
        <v>43554.715277777781</v>
      </c>
    </row>
    <row r="26814" spans="1:6" x14ac:dyDescent="0.35">
      <c r="A26814" s="14">
        <v>43554</v>
      </c>
      <c r="B26814" s="15">
        <v>0.72222222222222221</v>
      </c>
      <c r="C26814">
        <v>0</v>
      </c>
      <c r="D26814">
        <v>10.0992</v>
      </c>
      <c r="E26814">
        <v>21.294</v>
      </c>
      <c r="F26814" s="13">
        <f t="shared" si="418"/>
        <v>43554.722222222219</v>
      </c>
    </row>
    <row r="26815" spans="1:6" x14ac:dyDescent="0.35">
      <c r="A26815" s="14">
        <v>43554</v>
      </c>
      <c r="B26815" s="15">
        <v>0.72916666666666663</v>
      </c>
      <c r="C26815">
        <v>0</v>
      </c>
      <c r="D26815">
        <v>10.1007</v>
      </c>
      <c r="E26815">
        <v>21.297000000000001</v>
      </c>
      <c r="F26815" s="13">
        <f t="shared" si="418"/>
        <v>43554.729166666664</v>
      </c>
    </row>
    <row r="26816" spans="1:6" x14ac:dyDescent="0.35">
      <c r="A26816" s="14">
        <v>43554</v>
      </c>
      <c r="B26816" s="15">
        <v>0.73611111111111116</v>
      </c>
      <c r="C26816">
        <v>0</v>
      </c>
      <c r="D26816">
        <v>10.101100000000001</v>
      </c>
      <c r="E26816">
        <v>21.297999999999998</v>
      </c>
      <c r="F26816" s="13">
        <f t="shared" si="418"/>
        <v>43554.736111111109</v>
      </c>
    </row>
    <row r="26817" spans="1:6" x14ac:dyDescent="0.35">
      <c r="A26817" s="14">
        <v>43554</v>
      </c>
      <c r="B26817" s="15">
        <v>0.74305555555555547</v>
      </c>
      <c r="C26817">
        <v>0</v>
      </c>
      <c r="D26817">
        <v>10.101800000000001</v>
      </c>
      <c r="E26817">
        <v>21.3</v>
      </c>
      <c r="F26817" s="13">
        <f t="shared" si="418"/>
        <v>43554.743055555555</v>
      </c>
    </row>
    <row r="26818" spans="1:6" x14ac:dyDescent="0.35">
      <c r="A26818" s="14">
        <v>43554</v>
      </c>
      <c r="B26818" s="15">
        <v>0.75</v>
      </c>
      <c r="C26818">
        <v>0</v>
      </c>
      <c r="D26818">
        <v>10.102600000000001</v>
      </c>
      <c r="E26818">
        <v>21.300999999999998</v>
      </c>
      <c r="F26818" s="13">
        <f t="shared" si="418"/>
        <v>43554.75</v>
      </c>
    </row>
    <row r="26819" spans="1:6" x14ac:dyDescent="0.35">
      <c r="A26819" s="14">
        <v>43554</v>
      </c>
      <c r="B26819" s="15">
        <v>0.75694444444444453</v>
      </c>
      <c r="C26819">
        <v>0</v>
      </c>
      <c r="D26819">
        <v>10.1036</v>
      </c>
      <c r="E26819">
        <v>21.302</v>
      </c>
      <c r="F26819" s="13">
        <f t="shared" si="418"/>
        <v>43554.756944444445</v>
      </c>
    </row>
    <row r="26820" spans="1:6" x14ac:dyDescent="0.35">
      <c r="A26820" s="14">
        <v>43554</v>
      </c>
      <c r="B26820" s="15">
        <v>0.76388888888888884</v>
      </c>
      <c r="C26820">
        <v>0</v>
      </c>
      <c r="D26820">
        <v>10.105700000000001</v>
      </c>
      <c r="E26820">
        <v>21.302</v>
      </c>
      <c r="F26820" s="13">
        <f t="shared" si="418"/>
        <v>43554.763888888891</v>
      </c>
    </row>
    <row r="26821" spans="1:6" x14ac:dyDescent="0.35">
      <c r="A26821" s="14">
        <v>43554</v>
      </c>
      <c r="B26821" s="15">
        <v>0.77083333333333337</v>
      </c>
      <c r="C26821">
        <v>0</v>
      </c>
      <c r="D26821">
        <v>10.1076</v>
      </c>
      <c r="E26821">
        <v>21.302</v>
      </c>
      <c r="F26821" s="13">
        <f t="shared" si="418"/>
        <v>43554.770833333336</v>
      </c>
    </row>
    <row r="26822" spans="1:6" x14ac:dyDescent="0.35">
      <c r="A26822" s="14">
        <v>43554</v>
      </c>
      <c r="B26822" s="15">
        <v>0.77777777777777779</v>
      </c>
      <c r="C26822">
        <v>0</v>
      </c>
      <c r="D26822">
        <v>10.108000000000001</v>
      </c>
      <c r="E26822">
        <v>21.302</v>
      </c>
      <c r="F26822" s="13">
        <f t="shared" si="418"/>
        <v>43554.777777777781</v>
      </c>
    </row>
    <row r="26823" spans="1:6" x14ac:dyDescent="0.35">
      <c r="A26823" s="14">
        <v>43554</v>
      </c>
      <c r="B26823" s="15">
        <v>0.78472222222222221</v>
      </c>
      <c r="C26823">
        <v>0</v>
      </c>
      <c r="D26823">
        <v>10.110200000000001</v>
      </c>
      <c r="E26823">
        <v>21.300999999999998</v>
      </c>
      <c r="F26823" s="13">
        <f t="shared" si="418"/>
        <v>43554.784722222219</v>
      </c>
    </row>
    <row r="26824" spans="1:6" x14ac:dyDescent="0.35">
      <c r="A26824" s="14">
        <v>43554</v>
      </c>
      <c r="B26824" s="15">
        <v>0.79166666666666663</v>
      </c>
      <c r="C26824">
        <v>0</v>
      </c>
      <c r="D26824">
        <v>10.1114</v>
      </c>
      <c r="E26824">
        <v>21.300999999999998</v>
      </c>
      <c r="F26824" s="13">
        <f t="shared" si="418"/>
        <v>43554.791666666664</v>
      </c>
    </row>
    <row r="26825" spans="1:6" x14ac:dyDescent="0.35">
      <c r="A26825" s="14">
        <v>43554</v>
      </c>
      <c r="B26825" s="15">
        <v>0.79861111111111116</v>
      </c>
      <c r="C26825">
        <v>0</v>
      </c>
      <c r="D26825">
        <v>10.113200000000001</v>
      </c>
      <c r="E26825">
        <v>21.3</v>
      </c>
      <c r="F26825" s="13">
        <f t="shared" si="418"/>
        <v>43554.798611111109</v>
      </c>
    </row>
    <row r="26826" spans="1:6" x14ac:dyDescent="0.35">
      <c r="A26826" s="14">
        <v>43554</v>
      </c>
      <c r="B26826" s="15">
        <v>0.80555555555555547</v>
      </c>
      <c r="C26826">
        <v>0</v>
      </c>
      <c r="D26826">
        <v>10.113799999999999</v>
      </c>
      <c r="E26826">
        <v>21.298999999999999</v>
      </c>
      <c r="F26826" s="13">
        <f t="shared" si="418"/>
        <v>43554.805555555555</v>
      </c>
    </row>
    <row r="26827" spans="1:6" x14ac:dyDescent="0.35">
      <c r="A26827" s="14">
        <v>43554</v>
      </c>
      <c r="B26827" s="15">
        <v>0.8125</v>
      </c>
      <c r="C26827">
        <v>0</v>
      </c>
      <c r="D26827">
        <v>10.1159</v>
      </c>
      <c r="E26827">
        <v>21.298999999999999</v>
      </c>
      <c r="F26827" s="13">
        <f t="shared" si="418"/>
        <v>43554.8125</v>
      </c>
    </row>
    <row r="26828" spans="1:6" x14ac:dyDescent="0.35">
      <c r="A26828" s="14">
        <v>43554</v>
      </c>
      <c r="B26828" s="15">
        <v>0.81944444444444453</v>
      </c>
      <c r="C26828">
        <v>0</v>
      </c>
      <c r="D26828">
        <v>10.117900000000001</v>
      </c>
      <c r="E26828">
        <v>21.297999999999998</v>
      </c>
      <c r="F26828" s="13">
        <f t="shared" si="418"/>
        <v>43554.819444444445</v>
      </c>
    </row>
    <row r="26829" spans="1:6" x14ac:dyDescent="0.35">
      <c r="A26829" s="14">
        <v>43554</v>
      </c>
      <c r="B26829" s="15">
        <v>0.82638888888888884</v>
      </c>
      <c r="C26829">
        <v>0</v>
      </c>
      <c r="D26829">
        <v>10.1198</v>
      </c>
      <c r="E26829">
        <v>21.297999999999998</v>
      </c>
      <c r="F26829" s="13">
        <f t="shared" si="418"/>
        <v>43554.826388888891</v>
      </c>
    </row>
    <row r="26830" spans="1:6" x14ac:dyDescent="0.35">
      <c r="A26830" s="14">
        <v>43554</v>
      </c>
      <c r="B26830" s="15">
        <v>0.83333333333333337</v>
      </c>
      <c r="C26830">
        <v>0</v>
      </c>
      <c r="D26830">
        <v>10.120900000000001</v>
      </c>
      <c r="E26830">
        <v>21.297999999999998</v>
      </c>
      <c r="F26830" s="13">
        <f t="shared" ref="F26830:F26893" si="419">A26830+B26830</f>
        <v>43554.833333333336</v>
      </c>
    </row>
    <row r="26831" spans="1:6" x14ac:dyDescent="0.35">
      <c r="A26831" s="14">
        <v>43554</v>
      </c>
      <c r="B26831" s="15">
        <v>0.84027777777777779</v>
      </c>
      <c r="C26831">
        <v>0</v>
      </c>
      <c r="D26831">
        <v>10.121700000000001</v>
      </c>
      <c r="E26831">
        <v>21.297000000000001</v>
      </c>
      <c r="F26831" s="13">
        <f t="shared" si="419"/>
        <v>43554.840277777781</v>
      </c>
    </row>
    <row r="26832" spans="1:6" x14ac:dyDescent="0.35">
      <c r="A26832" s="14">
        <v>43554</v>
      </c>
      <c r="B26832" s="15">
        <v>0.84722222222222221</v>
      </c>
      <c r="C26832">
        <v>0</v>
      </c>
      <c r="D26832">
        <v>10.1228</v>
      </c>
      <c r="E26832">
        <v>21.297000000000001</v>
      </c>
      <c r="F26832" s="13">
        <f t="shared" si="419"/>
        <v>43554.847222222219</v>
      </c>
    </row>
    <row r="26833" spans="1:6" x14ac:dyDescent="0.35">
      <c r="A26833" s="14">
        <v>43554</v>
      </c>
      <c r="B26833" s="15">
        <v>0.85416666666666663</v>
      </c>
      <c r="C26833">
        <v>0</v>
      </c>
      <c r="D26833">
        <v>10.1241</v>
      </c>
      <c r="E26833">
        <v>21.297000000000001</v>
      </c>
      <c r="F26833" s="13">
        <f t="shared" si="419"/>
        <v>43554.854166666664</v>
      </c>
    </row>
    <row r="26834" spans="1:6" x14ac:dyDescent="0.35">
      <c r="A26834" s="14">
        <v>43554</v>
      </c>
      <c r="B26834" s="15">
        <v>0.86111111111111116</v>
      </c>
      <c r="C26834">
        <v>0</v>
      </c>
      <c r="D26834">
        <v>10.1259</v>
      </c>
      <c r="E26834">
        <v>21.297000000000001</v>
      </c>
      <c r="F26834" s="13">
        <f t="shared" si="419"/>
        <v>43554.861111111109</v>
      </c>
    </row>
    <row r="26835" spans="1:6" x14ac:dyDescent="0.35">
      <c r="A26835" s="14">
        <v>43554</v>
      </c>
      <c r="B26835" s="15">
        <v>0.86805555555555547</v>
      </c>
      <c r="C26835">
        <v>0</v>
      </c>
      <c r="D26835">
        <v>10.128</v>
      </c>
      <c r="E26835">
        <v>21.297000000000001</v>
      </c>
      <c r="F26835" s="13">
        <f t="shared" si="419"/>
        <v>43554.868055555555</v>
      </c>
    </row>
    <row r="26836" spans="1:6" x14ac:dyDescent="0.35">
      <c r="A26836" s="14">
        <v>43554</v>
      </c>
      <c r="B26836" s="15">
        <v>0.875</v>
      </c>
      <c r="C26836">
        <v>0</v>
      </c>
      <c r="D26836">
        <v>10.130599999999999</v>
      </c>
      <c r="E26836">
        <v>21.295999999999999</v>
      </c>
      <c r="F26836" s="13">
        <f t="shared" si="419"/>
        <v>43554.875</v>
      </c>
    </row>
    <row r="26837" spans="1:6" x14ac:dyDescent="0.35">
      <c r="A26837" s="14">
        <v>43554</v>
      </c>
      <c r="B26837" s="15">
        <v>0.88194444444444453</v>
      </c>
      <c r="C26837">
        <v>0</v>
      </c>
      <c r="D26837">
        <v>10.1343</v>
      </c>
      <c r="E26837">
        <v>21.295999999999999</v>
      </c>
      <c r="F26837" s="13">
        <f t="shared" si="419"/>
        <v>43554.881944444445</v>
      </c>
    </row>
    <row r="26838" spans="1:6" x14ac:dyDescent="0.35">
      <c r="A26838" s="14">
        <v>43554</v>
      </c>
      <c r="B26838" s="15">
        <v>0.88888888888888884</v>
      </c>
      <c r="C26838">
        <v>0</v>
      </c>
      <c r="D26838">
        <v>10.129300000000001</v>
      </c>
      <c r="E26838">
        <v>21.295000000000002</v>
      </c>
      <c r="F26838" s="13">
        <f t="shared" si="419"/>
        <v>43554.888888888891</v>
      </c>
    </row>
    <row r="26839" spans="1:6" x14ac:dyDescent="0.35">
      <c r="A26839" s="14">
        <v>43554</v>
      </c>
      <c r="B26839" s="15">
        <v>0.89583333333333337</v>
      </c>
      <c r="C26839">
        <v>0</v>
      </c>
      <c r="D26839">
        <v>10.1289</v>
      </c>
      <c r="E26839">
        <v>21.295000000000002</v>
      </c>
      <c r="F26839" s="13">
        <f t="shared" si="419"/>
        <v>43554.895833333336</v>
      </c>
    </row>
    <row r="26840" spans="1:6" x14ac:dyDescent="0.35">
      <c r="A26840" s="14">
        <v>43554</v>
      </c>
      <c r="B26840" s="15">
        <v>0.90277777777777779</v>
      </c>
      <c r="C26840">
        <v>0</v>
      </c>
      <c r="D26840">
        <v>10.1288</v>
      </c>
      <c r="E26840">
        <v>21.295999999999999</v>
      </c>
      <c r="F26840" s="13">
        <f t="shared" si="419"/>
        <v>43554.902777777781</v>
      </c>
    </row>
    <row r="26841" spans="1:6" x14ac:dyDescent="0.35">
      <c r="A26841" s="14">
        <v>43554</v>
      </c>
      <c r="B26841" s="15">
        <v>0.90972222222222221</v>
      </c>
      <c r="C26841">
        <v>0</v>
      </c>
      <c r="D26841">
        <v>10.1286</v>
      </c>
      <c r="E26841">
        <v>21.295999999999999</v>
      </c>
      <c r="F26841" s="13">
        <f t="shared" si="419"/>
        <v>43554.909722222219</v>
      </c>
    </row>
    <row r="26842" spans="1:6" x14ac:dyDescent="0.35">
      <c r="A26842" s="14">
        <v>43554</v>
      </c>
      <c r="B26842" s="15">
        <v>0.91666666666666663</v>
      </c>
      <c r="C26842">
        <v>0</v>
      </c>
      <c r="D26842">
        <v>10.1279</v>
      </c>
      <c r="E26842">
        <v>21.295000000000002</v>
      </c>
      <c r="F26842" s="13">
        <f t="shared" si="419"/>
        <v>43554.916666666664</v>
      </c>
    </row>
    <row r="26843" spans="1:6" x14ac:dyDescent="0.35">
      <c r="A26843" s="14">
        <v>43554</v>
      </c>
      <c r="B26843" s="15">
        <v>0.92361111111111116</v>
      </c>
      <c r="C26843">
        <v>0</v>
      </c>
      <c r="D26843">
        <v>10.1264</v>
      </c>
      <c r="E26843">
        <v>21.294</v>
      </c>
      <c r="F26843" s="13">
        <f t="shared" si="419"/>
        <v>43554.923611111109</v>
      </c>
    </row>
    <row r="26844" spans="1:6" x14ac:dyDescent="0.35">
      <c r="A26844" s="14">
        <v>43554</v>
      </c>
      <c r="B26844" s="15">
        <v>0.93055555555555547</v>
      </c>
      <c r="C26844">
        <v>0</v>
      </c>
      <c r="D26844">
        <v>10.1257</v>
      </c>
      <c r="E26844">
        <v>21.294</v>
      </c>
      <c r="F26844" s="13">
        <f t="shared" si="419"/>
        <v>43554.930555555555</v>
      </c>
    </row>
    <row r="26845" spans="1:6" x14ac:dyDescent="0.35">
      <c r="A26845" s="14">
        <v>43554</v>
      </c>
      <c r="B26845" s="15">
        <v>0.9375</v>
      </c>
      <c r="C26845">
        <v>0</v>
      </c>
      <c r="D26845">
        <v>10.126200000000001</v>
      </c>
      <c r="E26845">
        <v>21.294</v>
      </c>
      <c r="F26845" s="13">
        <f t="shared" si="419"/>
        <v>43554.9375</v>
      </c>
    </row>
    <row r="26846" spans="1:6" x14ac:dyDescent="0.35">
      <c r="A26846" s="14">
        <v>43554</v>
      </c>
      <c r="B26846" s="15">
        <v>0.94444444444444453</v>
      </c>
      <c r="C26846">
        <v>0</v>
      </c>
      <c r="D26846">
        <v>10.125400000000001</v>
      </c>
      <c r="E26846">
        <v>21.294</v>
      </c>
      <c r="F26846" s="13">
        <f t="shared" si="419"/>
        <v>43554.944444444445</v>
      </c>
    </row>
    <row r="26847" spans="1:6" x14ac:dyDescent="0.35">
      <c r="A26847" s="14">
        <v>43554</v>
      </c>
      <c r="B26847" s="15">
        <v>0.95138888888888884</v>
      </c>
      <c r="C26847">
        <v>0</v>
      </c>
      <c r="D26847">
        <v>10.1227</v>
      </c>
      <c r="E26847">
        <v>21.292999999999999</v>
      </c>
      <c r="F26847" s="13">
        <f t="shared" si="419"/>
        <v>43554.951388888891</v>
      </c>
    </row>
    <row r="26848" spans="1:6" x14ac:dyDescent="0.35">
      <c r="A26848" s="14">
        <v>43554</v>
      </c>
      <c r="B26848" s="15">
        <v>0.95833333333333337</v>
      </c>
      <c r="C26848">
        <v>0</v>
      </c>
      <c r="D26848">
        <v>10.1221</v>
      </c>
      <c r="E26848">
        <v>21.292999999999999</v>
      </c>
      <c r="F26848" s="13">
        <f t="shared" si="419"/>
        <v>43554.958333333336</v>
      </c>
    </row>
    <row r="26849" spans="1:6" x14ac:dyDescent="0.35">
      <c r="A26849" s="14">
        <v>43554</v>
      </c>
      <c r="B26849" s="15">
        <v>0.96527777777777779</v>
      </c>
      <c r="C26849">
        <v>0</v>
      </c>
      <c r="D26849">
        <v>10.121</v>
      </c>
      <c r="E26849">
        <v>21.292000000000002</v>
      </c>
      <c r="F26849" s="13">
        <f t="shared" si="419"/>
        <v>43554.965277777781</v>
      </c>
    </row>
    <row r="26850" spans="1:6" x14ac:dyDescent="0.35">
      <c r="A26850" s="14">
        <v>43554</v>
      </c>
      <c r="B26850" s="15">
        <v>0.97222222222222221</v>
      </c>
      <c r="C26850">
        <v>0</v>
      </c>
      <c r="D26850">
        <v>10.1203</v>
      </c>
      <c r="E26850">
        <v>21.291</v>
      </c>
      <c r="F26850" s="13">
        <f t="shared" si="419"/>
        <v>43554.972222222219</v>
      </c>
    </row>
    <row r="26851" spans="1:6" x14ac:dyDescent="0.35">
      <c r="A26851" s="14">
        <v>43554</v>
      </c>
      <c r="B26851" s="15">
        <v>0.97916666666666663</v>
      </c>
      <c r="C26851">
        <v>0</v>
      </c>
      <c r="D26851">
        <v>10.119300000000001</v>
      </c>
      <c r="E26851">
        <v>21.291</v>
      </c>
      <c r="F26851" s="13">
        <f t="shared" si="419"/>
        <v>43554.979166666664</v>
      </c>
    </row>
    <row r="26852" spans="1:6" x14ac:dyDescent="0.35">
      <c r="A26852" s="14">
        <v>43554</v>
      </c>
      <c r="B26852" s="15">
        <v>0.98611111111111116</v>
      </c>
      <c r="C26852">
        <v>0</v>
      </c>
      <c r="D26852">
        <v>10.118600000000001</v>
      </c>
      <c r="E26852">
        <v>21.291</v>
      </c>
      <c r="F26852" s="13">
        <f t="shared" si="419"/>
        <v>43554.986111111109</v>
      </c>
    </row>
    <row r="26853" spans="1:6" x14ac:dyDescent="0.35">
      <c r="A26853" s="14">
        <v>43554</v>
      </c>
      <c r="B26853" s="15">
        <v>0.99305555555555547</v>
      </c>
      <c r="C26853">
        <v>0</v>
      </c>
      <c r="D26853">
        <v>10.1174</v>
      </c>
      <c r="E26853">
        <v>21.29</v>
      </c>
      <c r="F26853" s="13">
        <f t="shared" si="419"/>
        <v>43554.993055555555</v>
      </c>
    </row>
    <row r="26854" spans="1:6" x14ac:dyDescent="0.35">
      <c r="A26854" s="14">
        <v>43555</v>
      </c>
      <c r="B26854" s="15">
        <v>0</v>
      </c>
      <c r="C26854">
        <v>0</v>
      </c>
      <c r="D26854">
        <v>10.1175</v>
      </c>
      <c r="E26854">
        <v>21.29</v>
      </c>
      <c r="F26854" s="13">
        <f t="shared" si="419"/>
        <v>43555</v>
      </c>
    </row>
    <row r="26855" spans="1:6" x14ac:dyDescent="0.35">
      <c r="A26855" s="14">
        <v>43555</v>
      </c>
      <c r="B26855" s="15">
        <v>6.9444444444444441E-3</v>
      </c>
      <c r="C26855">
        <v>0</v>
      </c>
      <c r="D26855">
        <v>10.116300000000001</v>
      </c>
      <c r="E26855">
        <v>21.289000000000001</v>
      </c>
      <c r="F26855" s="13">
        <f t="shared" si="419"/>
        <v>43555.006944444445</v>
      </c>
    </row>
    <row r="26856" spans="1:6" x14ac:dyDescent="0.35">
      <c r="A26856" s="14">
        <v>43555</v>
      </c>
      <c r="B26856" s="15">
        <v>1.3888888888888888E-2</v>
      </c>
      <c r="C26856">
        <v>0</v>
      </c>
      <c r="D26856">
        <v>10.1149</v>
      </c>
      <c r="E26856">
        <v>21.289000000000001</v>
      </c>
      <c r="F26856" s="13">
        <f t="shared" si="419"/>
        <v>43555.013888888891</v>
      </c>
    </row>
    <row r="26857" spans="1:6" x14ac:dyDescent="0.35">
      <c r="A26857" s="14">
        <v>43555</v>
      </c>
      <c r="B26857" s="15">
        <v>2.0833333333333332E-2</v>
      </c>
      <c r="C26857">
        <v>0</v>
      </c>
      <c r="D26857">
        <v>10.114599999999999</v>
      </c>
      <c r="E26857">
        <v>21.289000000000001</v>
      </c>
      <c r="F26857" s="13">
        <f t="shared" si="419"/>
        <v>43555.020833333336</v>
      </c>
    </row>
    <row r="26858" spans="1:6" x14ac:dyDescent="0.35">
      <c r="A26858" s="14">
        <v>43555</v>
      </c>
      <c r="B26858" s="15">
        <v>2.7777777777777776E-2</v>
      </c>
      <c r="C26858">
        <v>0</v>
      </c>
      <c r="D26858">
        <v>10.113</v>
      </c>
      <c r="E26858">
        <v>21.289000000000001</v>
      </c>
      <c r="F26858" s="13">
        <f t="shared" si="419"/>
        <v>43555.027777777781</v>
      </c>
    </row>
    <row r="26859" spans="1:6" x14ac:dyDescent="0.35">
      <c r="A26859" s="14">
        <v>43555</v>
      </c>
      <c r="B26859" s="15">
        <v>3.4722222222222224E-2</v>
      </c>
      <c r="C26859">
        <v>0</v>
      </c>
      <c r="D26859">
        <v>10.1104</v>
      </c>
      <c r="E26859">
        <v>21.288</v>
      </c>
      <c r="F26859" s="13">
        <f t="shared" si="419"/>
        <v>43555.034722222219</v>
      </c>
    </row>
    <row r="26860" spans="1:6" x14ac:dyDescent="0.35">
      <c r="A26860" s="14">
        <v>43555</v>
      </c>
      <c r="B26860" s="15">
        <v>4.1666666666666664E-2</v>
      </c>
      <c r="C26860">
        <v>0</v>
      </c>
      <c r="D26860">
        <v>10.109299999999999</v>
      </c>
      <c r="E26860">
        <v>21.288</v>
      </c>
      <c r="F26860" s="13">
        <f t="shared" si="419"/>
        <v>43555.041666666664</v>
      </c>
    </row>
    <row r="26861" spans="1:6" x14ac:dyDescent="0.35">
      <c r="A26861" s="14">
        <v>43555</v>
      </c>
      <c r="B26861" s="15">
        <v>4.8611111111111112E-2</v>
      </c>
      <c r="C26861">
        <v>0</v>
      </c>
      <c r="D26861">
        <v>10.108700000000001</v>
      </c>
      <c r="E26861">
        <v>21.288</v>
      </c>
      <c r="F26861" s="13">
        <f t="shared" si="419"/>
        <v>43555.048611111109</v>
      </c>
    </row>
    <row r="26862" spans="1:6" x14ac:dyDescent="0.35">
      <c r="A26862" s="14">
        <v>43555</v>
      </c>
      <c r="B26862" s="15">
        <v>5.5555555555555552E-2</v>
      </c>
      <c r="C26862">
        <v>0</v>
      </c>
      <c r="D26862">
        <v>10.1092</v>
      </c>
      <c r="E26862">
        <v>21.288</v>
      </c>
      <c r="F26862" s="13">
        <f t="shared" si="419"/>
        <v>43555.055555555555</v>
      </c>
    </row>
    <row r="26863" spans="1:6" x14ac:dyDescent="0.35">
      <c r="A26863" s="14">
        <v>43555</v>
      </c>
      <c r="B26863" s="15">
        <v>6.25E-2</v>
      </c>
      <c r="C26863">
        <v>0</v>
      </c>
      <c r="D26863">
        <v>10.1096</v>
      </c>
      <c r="E26863">
        <v>21.286999999999999</v>
      </c>
      <c r="F26863" s="13">
        <f t="shared" si="419"/>
        <v>43555.0625</v>
      </c>
    </row>
    <row r="26864" spans="1:6" x14ac:dyDescent="0.35">
      <c r="A26864" s="14">
        <v>43555</v>
      </c>
      <c r="B26864" s="15">
        <v>6.9444444444444434E-2</v>
      </c>
      <c r="C26864">
        <v>0</v>
      </c>
      <c r="D26864">
        <v>10.1083</v>
      </c>
      <c r="E26864">
        <v>21.286999999999999</v>
      </c>
      <c r="F26864" s="13">
        <f t="shared" si="419"/>
        <v>43555.069444444445</v>
      </c>
    </row>
    <row r="26865" spans="1:6" x14ac:dyDescent="0.35">
      <c r="A26865" s="14">
        <v>43555</v>
      </c>
      <c r="B26865" s="15">
        <v>7.6388888888888895E-2</v>
      </c>
      <c r="C26865">
        <v>0</v>
      </c>
      <c r="D26865">
        <v>10.1075</v>
      </c>
      <c r="E26865">
        <v>21.286000000000001</v>
      </c>
      <c r="F26865" s="13">
        <f t="shared" si="419"/>
        <v>43555.076388888891</v>
      </c>
    </row>
    <row r="26866" spans="1:6" x14ac:dyDescent="0.35">
      <c r="A26866" s="14">
        <v>43555</v>
      </c>
      <c r="B26866" s="15">
        <v>8.3333333333333329E-2</v>
      </c>
      <c r="C26866">
        <v>0</v>
      </c>
      <c r="D26866">
        <v>10.1073</v>
      </c>
      <c r="E26866">
        <v>21.286000000000001</v>
      </c>
      <c r="F26866" s="13">
        <f t="shared" si="419"/>
        <v>43555.083333333336</v>
      </c>
    </row>
    <row r="26867" spans="1:6" x14ac:dyDescent="0.35">
      <c r="A26867" s="14">
        <v>43555</v>
      </c>
      <c r="B26867" s="15">
        <v>9.0277777777777776E-2</v>
      </c>
      <c r="C26867">
        <v>0</v>
      </c>
      <c r="D26867">
        <v>10.1067</v>
      </c>
      <c r="E26867">
        <v>21.286000000000001</v>
      </c>
      <c r="F26867" s="13">
        <f t="shared" si="419"/>
        <v>43555.090277777781</v>
      </c>
    </row>
    <row r="26868" spans="1:6" x14ac:dyDescent="0.35">
      <c r="A26868" s="14">
        <v>43555</v>
      </c>
      <c r="B26868" s="15">
        <v>9.7222222222222224E-2</v>
      </c>
      <c r="C26868">
        <v>0</v>
      </c>
      <c r="D26868">
        <v>10.1065</v>
      </c>
      <c r="E26868">
        <v>21.286000000000001</v>
      </c>
      <c r="F26868" s="13">
        <f t="shared" si="419"/>
        <v>43555.097222222219</v>
      </c>
    </row>
    <row r="26869" spans="1:6" x14ac:dyDescent="0.35">
      <c r="A26869" s="14">
        <v>43555</v>
      </c>
      <c r="B26869" s="15">
        <v>0.10416666666666667</v>
      </c>
      <c r="C26869">
        <v>0</v>
      </c>
      <c r="D26869">
        <v>10.1068</v>
      </c>
      <c r="E26869">
        <v>21.285</v>
      </c>
      <c r="F26869" s="13">
        <f t="shared" si="419"/>
        <v>43555.104166666664</v>
      </c>
    </row>
    <row r="26870" spans="1:6" x14ac:dyDescent="0.35">
      <c r="A26870" s="14">
        <v>43555</v>
      </c>
      <c r="B26870" s="15">
        <v>0.1111111111111111</v>
      </c>
      <c r="C26870">
        <v>0</v>
      </c>
      <c r="D26870">
        <v>10.106400000000001</v>
      </c>
      <c r="E26870">
        <v>21.286000000000001</v>
      </c>
      <c r="F26870" s="13">
        <f t="shared" si="419"/>
        <v>43555.111111111109</v>
      </c>
    </row>
    <row r="26871" spans="1:6" x14ac:dyDescent="0.35">
      <c r="A26871" s="14">
        <v>43555</v>
      </c>
      <c r="B26871" s="15">
        <v>0.11805555555555557</v>
      </c>
      <c r="C26871">
        <v>0</v>
      </c>
      <c r="D26871">
        <v>10.106400000000001</v>
      </c>
      <c r="E26871">
        <v>21.285</v>
      </c>
      <c r="F26871" s="13">
        <f t="shared" si="419"/>
        <v>43555.118055555555</v>
      </c>
    </row>
    <row r="26872" spans="1:6" x14ac:dyDescent="0.35">
      <c r="A26872" s="14">
        <v>43555</v>
      </c>
      <c r="B26872" s="15">
        <v>0.125</v>
      </c>
      <c r="C26872">
        <v>0</v>
      </c>
      <c r="D26872">
        <v>10.1069</v>
      </c>
      <c r="E26872">
        <v>21.286000000000001</v>
      </c>
      <c r="F26872" s="13">
        <f t="shared" si="419"/>
        <v>43555.125</v>
      </c>
    </row>
    <row r="26873" spans="1:6" x14ac:dyDescent="0.35">
      <c r="A26873" s="14">
        <v>43555</v>
      </c>
      <c r="B26873" s="15">
        <v>0.13194444444444445</v>
      </c>
      <c r="C26873">
        <v>0</v>
      </c>
      <c r="D26873">
        <v>10.106999999999999</v>
      </c>
      <c r="E26873">
        <v>21.285</v>
      </c>
      <c r="F26873" s="13">
        <f t="shared" si="419"/>
        <v>43555.131944444445</v>
      </c>
    </row>
    <row r="26874" spans="1:6" x14ac:dyDescent="0.35">
      <c r="A26874" s="14">
        <v>43555</v>
      </c>
      <c r="B26874" s="15">
        <v>0.1388888888888889</v>
      </c>
      <c r="C26874">
        <v>0</v>
      </c>
      <c r="D26874">
        <v>10.1065</v>
      </c>
      <c r="E26874">
        <v>21.286000000000001</v>
      </c>
      <c r="F26874" s="13">
        <f t="shared" si="419"/>
        <v>43555.138888888891</v>
      </c>
    </row>
    <row r="26875" spans="1:6" x14ac:dyDescent="0.35">
      <c r="A26875" s="14">
        <v>43555</v>
      </c>
      <c r="B26875" s="15">
        <v>0.14583333333333334</v>
      </c>
      <c r="C26875">
        <v>0</v>
      </c>
      <c r="D26875">
        <v>10.1065</v>
      </c>
      <c r="E26875">
        <v>21.286999999999999</v>
      </c>
      <c r="F26875" s="13">
        <f t="shared" si="419"/>
        <v>43555.145833333336</v>
      </c>
    </row>
    <row r="26876" spans="1:6" x14ac:dyDescent="0.35">
      <c r="A26876" s="14">
        <v>43555</v>
      </c>
      <c r="B26876" s="15">
        <v>0.15277777777777776</v>
      </c>
      <c r="C26876">
        <v>0</v>
      </c>
      <c r="D26876">
        <v>10.1069</v>
      </c>
      <c r="E26876">
        <v>21.286999999999999</v>
      </c>
      <c r="F26876" s="13">
        <f t="shared" si="419"/>
        <v>43555.152777777781</v>
      </c>
    </row>
    <row r="26877" spans="1:6" x14ac:dyDescent="0.35">
      <c r="A26877" s="14">
        <v>43555</v>
      </c>
      <c r="B26877" s="15">
        <v>0.15972222222222224</v>
      </c>
      <c r="C26877">
        <v>0</v>
      </c>
      <c r="D26877">
        <v>10.1073</v>
      </c>
      <c r="E26877">
        <v>21.286999999999999</v>
      </c>
      <c r="F26877" s="13">
        <f t="shared" si="419"/>
        <v>43555.159722222219</v>
      </c>
    </row>
    <row r="26878" spans="1:6" x14ac:dyDescent="0.35">
      <c r="A26878" s="14">
        <v>43555</v>
      </c>
      <c r="B26878" s="15">
        <v>0.16666666666666666</v>
      </c>
      <c r="C26878">
        <v>0</v>
      </c>
      <c r="D26878">
        <v>10.1084</v>
      </c>
      <c r="E26878">
        <v>21.286999999999999</v>
      </c>
      <c r="F26878" s="13">
        <f t="shared" si="419"/>
        <v>43555.166666666664</v>
      </c>
    </row>
    <row r="26879" spans="1:6" x14ac:dyDescent="0.35">
      <c r="A26879" s="14">
        <v>43555</v>
      </c>
      <c r="B26879" s="15">
        <v>0.17361111111111113</v>
      </c>
      <c r="C26879">
        <v>0</v>
      </c>
      <c r="D26879">
        <v>10.1088</v>
      </c>
      <c r="E26879">
        <v>21.288</v>
      </c>
      <c r="F26879" s="13">
        <f t="shared" si="419"/>
        <v>43555.173611111109</v>
      </c>
    </row>
    <row r="26880" spans="1:6" x14ac:dyDescent="0.35">
      <c r="A26880" s="14">
        <v>43555</v>
      </c>
      <c r="B26880" s="15">
        <v>0.18055555555555555</v>
      </c>
      <c r="C26880">
        <v>0</v>
      </c>
      <c r="D26880">
        <v>10.1099</v>
      </c>
      <c r="E26880">
        <v>21.288</v>
      </c>
      <c r="F26880" s="13">
        <f t="shared" si="419"/>
        <v>43555.180555555555</v>
      </c>
    </row>
    <row r="26881" spans="1:6" x14ac:dyDescent="0.35">
      <c r="A26881" s="14">
        <v>43555</v>
      </c>
      <c r="B26881" s="15">
        <v>0.1875</v>
      </c>
      <c r="C26881">
        <v>0</v>
      </c>
      <c r="D26881">
        <v>10.1097</v>
      </c>
      <c r="E26881">
        <v>21.288</v>
      </c>
      <c r="F26881" s="13">
        <f t="shared" si="419"/>
        <v>43555.1875</v>
      </c>
    </row>
    <row r="26882" spans="1:6" x14ac:dyDescent="0.35">
      <c r="A26882" s="14">
        <v>43555</v>
      </c>
      <c r="B26882" s="15">
        <v>0.19444444444444445</v>
      </c>
      <c r="C26882">
        <v>0</v>
      </c>
      <c r="D26882">
        <v>10.111800000000001</v>
      </c>
      <c r="E26882">
        <v>21.289000000000001</v>
      </c>
      <c r="F26882" s="13">
        <f t="shared" si="419"/>
        <v>43555.194444444445</v>
      </c>
    </row>
    <row r="26883" spans="1:6" x14ac:dyDescent="0.35">
      <c r="A26883" s="14">
        <v>43555</v>
      </c>
      <c r="B26883" s="15">
        <v>0.20138888888888887</v>
      </c>
      <c r="C26883">
        <v>0</v>
      </c>
      <c r="D26883">
        <v>10.1128</v>
      </c>
      <c r="E26883">
        <v>21.288</v>
      </c>
      <c r="F26883" s="13">
        <f t="shared" si="419"/>
        <v>43555.201388888891</v>
      </c>
    </row>
    <row r="26884" spans="1:6" x14ac:dyDescent="0.35">
      <c r="A26884" s="14">
        <v>43555</v>
      </c>
      <c r="B26884" s="15">
        <v>0.20833333333333334</v>
      </c>
      <c r="C26884">
        <v>0</v>
      </c>
      <c r="D26884">
        <v>10.1145</v>
      </c>
      <c r="E26884">
        <v>21.289000000000001</v>
      </c>
      <c r="F26884" s="13">
        <f t="shared" si="419"/>
        <v>43555.208333333336</v>
      </c>
    </row>
    <row r="26885" spans="1:6" x14ac:dyDescent="0.35">
      <c r="A26885" s="14">
        <v>43555</v>
      </c>
      <c r="B26885" s="15">
        <v>0.21527777777777779</v>
      </c>
      <c r="C26885">
        <v>0</v>
      </c>
      <c r="D26885">
        <v>10.114800000000001</v>
      </c>
      <c r="E26885">
        <v>21.289000000000001</v>
      </c>
      <c r="F26885" s="13">
        <f t="shared" si="419"/>
        <v>43555.215277777781</v>
      </c>
    </row>
    <row r="26886" spans="1:6" x14ac:dyDescent="0.35">
      <c r="A26886" s="14">
        <v>43555</v>
      </c>
      <c r="B26886" s="15">
        <v>0.22222222222222221</v>
      </c>
      <c r="C26886">
        <v>0</v>
      </c>
      <c r="D26886">
        <v>10.115500000000001</v>
      </c>
      <c r="E26886">
        <v>21.289000000000001</v>
      </c>
      <c r="F26886" s="13">
        <f t="shared" si="419"/>
        <v>43555.222222222219</v>
      </c>
    </row>
    <row r="26887" spans="1:6" x14ac:dyDescent="0.35">
      <c r="A26887" s="14">
        <v>43555</v>
      </c>
      <c r="B26887" s="15">
        <v>0.22916666666666666</v>
      </c>
      <c r="C26887">
        <v>0</v>
      </c>
      <c r="D26887">
        <v>10.116099999999999</v>
      </c>
      <c r="E26887">
        <v>21.29</v>
      </c>
      <c r="F26887" s="13">
        <f t="shared" si="419"/>
        <v>43555.229166666664</v>
      </c>
    </row>
    <row r="26888" spans="1:6" x14ac:dyDescent="0.35">
      <c r="A26888" s="14">
        <v>43555</v>
      </c>
      <c r="B26888" s="15">
        <v>0.23611111111111113</v>
      </c>
      <c r="C26888">
        <v>0</v>
      </c>
      <c r="D26888">
        <v>10.1168</v>
      </c>
      <c r="E26888">
        <v>21.29</v>
      </c>
      <c r="F26888" s="13">
        <f t="shared" si="419"/>
        <v>43555.236111111109</v>
      </c>
    </row>
    <row r="26889" spans="1:6" x14ac:dyDescent="0.35">
      <c r="A26889" s="14">
        <v>43555</v>
      </c>
      <c r="B26889" s="15">
        <v>0.24305555555555555</v>
      </c>
      <c r="C26889">
        <v>0</v>
      </c>
      <c r="D26889">
        <v>10.117800000000001</v>
      </c>
      <c r="E26889">
        <v>21.289000000000001</v>
      </c>
      <c r="F26889" s="13">
        <f t="shared" si="419"/>
        <v>43555.243055555555</v>
      </c>
    </row>
    <row r="26890" spans="1:6" x14ac:dyDescent="0.35">
      <c r="A26890" s="14">
        <v>43555</v>
      </c>
      <c r="B26890" s="15">
        <v>0.25</v>
      </c>
      <c r="C26890">
        <v>0</v>
      </c>
      <c r="D26890">
        <v>10.1191</v>
      </c>
      <c r="E26890">
        <v>21.29</v>
      </c>
      <c r="F26890" s="13">
        <f t="shared" si="419"/>
        <v>43555.25</v>
      </c>
    </row>
    <row r="26891" spans="1:6" x14ac:dyDescent="0.35">
      <c r="A26891" s="14">
        <v>43555</v>
      </c>
      <c r="B26891" s="15">
        <v>0.25694444444444448</v>
      </c>
      <c r="C26891">
        <v>0</v>
      </c>
      <c r="D26891">
        <v>10.119899999999999</v>
      </c>
      <c r="E26891">
        <v>21.291</v>
      </c>
      <c r="F26891" s="13">
        <f t="shared" si="419"/>
        <v>43555.256944444445</v>
      </c>
    </row>
    <row r="26892" spans="1:6" x14ac:dyDescent="0.35">
      <c r="A26892" s="14">
        <v>43555</v>
      </c>
      <c r="B26892" s="15">
        <v>0.2638888888888889</v>
      </c>
      <c r="C26892">
        <v>0</v>
      </c>
      <c r="D26892">
        <v>10.121499999999999</v>
      </c>
      <c r="E26892">
        <v>21.29</v>
      </c>
      <c r="F26892" s="13">
        <f t="shared" si="419"/>
        <v>43555.263888888891</v>
      </c>
    </row>
    <row r="26893" spans="1:6" x14ac:dyDescent="0.35">
      <c r="A26893" s="14">
        <v>43555</v>
      </c>
      <c r="B26893" s="15">
        <v>0.27083333333333331</v>
      </c>
      <c r="C26893">
        <v>0</v>
      </c>
      <c r="D26893">
        <v>10.1234</v>
      </c>
      <c r="E26893">
        <v>21.29</v>
      </c>
      <c r="F26893" s="13">
        <f t="shared" si="419"/>
        <v>43555.270833333336</v>
      </c>
    </row>
    <row r="26894" spans="1:6" x14ac:dyDescent="0.35">
      <c r="A26894" s="14">
        <v>43555</v>
      </c>
      <c r="B26894" s="15">
        <v>0.27777777777777779</v>
      </c>
      <c r="C26894">
        <v>0</v>
      </c>
      <c r="D26894">
        <v>10.1249</v>
      </c>
      <c r="E26894">
        <v>21.291</v>
      </c>
      <c r="F26894" s="13">
        <f t="shared" ref="F26894:F26957" si="420">A26894+B26894</f>
        <v>43555.277777777781</v>
      </c>
    </row>
    <row r="26895" spans="1:6" x14ac:dyDescent="0.35">
      <c r="A26895" s="14">
        <v>43555</v>
      </c>
      <c r="B26895" s="15">
        <v>0.28472222222222221</v>
      </c>
      <c r="C26895">
        <v>0</v>
      </c>
      <c r="D26895">
        <v>10.126099999999999</v>
      </c>
      <c r="E26895">
        <v>21.291</v>
      </c>
      <c r="F26895" s="13">
        <f t="shared" si="420"/>
        <v>43555.284722222219</v>
      </c>
    </row>
    <row r="26896" spans="1:6" x14ac:dyDescent="0.35">
      <c r="A26896" s="14">
        <v>43555</v>
      </c>
      <c r="B26896" s="15">
        <v>0.29166666666666669</v>
      </c>
      <c r="C26896">
        <v>0</v>
      </c>
      <c r="D26896">
        <v>10.1281</v>
      </c>
      <c r="E26896">
        <v>21.292999999999999</v>
      </c>
      <c r="F26896" s="13">
        <f t="shared" si="420"/>
        <v>43555.291666666664</v>
      </c>
    </row>
    <row r="26897" spans="1:6" x14ac:dyDescent="0.35">
      <c r="A26897" s="14">
        <v>43555</v>
      </c>
      <c r="B26897" s="15">
        <v>0.2986111111111111</v>
      </c>
      <c r="C26897">
        <v>0</v>
      </c>
      <c r="D26897">
        <v>10.129099999999999</v>
      </c>
      <c r="E26897">
        <v>21.294</v>
      </c>
      <c r="F26897" s="13">
        <f t="shared" si="420"/>
        <v>43555.298611111109</v>
      </c>
    </row>
    <row r="26898" spans="1:6" x14ac:dyDescent="0.35">
      <c r="A26898" s="14">
        <v>43555</v>
      </c>
      <c r="B26898" s="15">
        <v>0.30555555555555552</v>
      </c>
      <c r="C26898">
        <v>0</v>
      </c>
      <c r="D26898">
        <v>10.131500000000001</v>
      </c>
      <c r="E26898">
        <v>21.295000000000002</v>
      </c>
      <c r="F26898" s="13">
        <f t="shared" si="420"/>
        <v>43555.305555555555</v>
      </c>
    </row>
    <row r="26899" spans="1:6" x14ac:dyDescent="0.35">
      <c r="A26899" s="14">
        <v>43555</v>
      </c>
      <c r="B26899" s="15">
        <v>0.3125</v>
      </c>
      <c r="C26899">
        <v>0</v>
      </c>
      <c r="D26899">
        <v>10.133100000000001</v>
      </c>
      <c r="E26899">
        <v>21.295999999999999</v>
      </c>
      <c r="F26899" s="13">
        <f t="shared" si="420"/>
        <v>43555.3125</v>
      </c>
    </row>
    <row r="26900" spans="1:6" x14ac:dyDescent="0.35">
      <c r="A26900" s="14">
        <v>43555</v>
      </c>
      <c r="B26900" s="15">
        <v>0.31944444444444448</v>
      </c>
      <c r="C26900">
        <v>0</v>
      </c>
      <c r="D26900">
        <v>10.134600000000001</v>
      </c>
      <c r="E26900">
        <v>21.295999999999999</v>
      </c>
      <c r="F26900" s="13">
        <f t="shared" si="420"/>
        <v>43555.319444444445</v>
      </c>
    </row>
    <row r="26901" spans="1:6" x14ac:dyDescent="0.35">
      <c r="A26901" s="14">
        <v>43555</v>
      </c>
      <c r="B26901" s="15">
        <v>0.3263888888888889</v>
      </c>
      <c r="C26901">
        <v>0</v>
      </c>
      <c r="D26901">
        <v>10.136799999999999</v>
      </c>
      <c r="E26901">
        <v>21.297999999999998</v>
      </c>
      <c r="F26901" s="13">
        <f t="shared" si="420"/>
        <v>43555.326388888891</v>
      </c>
    </row>
    <row r="26902" spans="1:6" x14ac:dyDescent="0.35">
      <c r="A26902" s="14">
        <v>43555</v>
      </c>
      <c r="B26902" s="15">
        <v>0.33333333333333331</v>
      </c>
      <c r="C26902">
        <v>0</v>
      </c>
      <c r="D26902">
        <v>10.138</v>
      </c>
      <c r="E26902">
        <v>21.298999999999999</v>
      </c>
      <c r="F26902" s="13">
        <f t="shared" si="420"/>
        <v>43555.333333333336</v>
      </c>
    </row>
    <row r="26903" spans="1:6" x14ac:dyDescent="0.35">
      <c r="A26903" s="14">
        <v>43555</v>
      </c>
      <c r="B26903" s="15">
        <v>0.34027777777777773</v>
      </c>
      <c r="C26903">
        <v>0</v>
      </c>
      <c r="D26903">
        <v>10.1389</v>
      </c>
      <c r="E26903">
        <v>21.3</v>
      </c>
      <c r="F26903" s="13">
        <f t="shared" si="420"/>
        <v>43555.340277777781</v>
      </c>
    </row>
    <row r="26904" spans="1:6" x14ac:dyDescent="0.35">
      <c r="A26904" s="14">
        <v>43555</v>
      </c>
      <c r="B26904" s="15">
        <v>0.34722222222222227</v>
      </c>
      <c r="C26904">
        <v>0</v>
      </c>
      <c r="D26904">
        <v>10.1401</v>
      </c>
      <c r="E26904">
        <v>21.302</v>
      </c>
      <c r="F26904" s="13">
        <f t="shared" si="420"/>
        <v>43555.347222222219</v>
      </c>
    </row>
    <row r="26905" spans="1:6" x14ac:dyDescent="0.35">
      <c r="A26905" s="14">
        <v>43555</v>
      </c>
      <c r="B26905" s="15">
        <v>0.35416666666666669</v>
      </c>
      <c r="C26905">
        <v>0</v>
      </c>
      <c r="D26905">
        <v>10.1408</v>
      </c>
      <c r="E26905">
        <v>21.303999999999998</v>
      </c>
      <c r="F26905" s="13">
        <f t="shared" si="420"/>
        <v>43555.354166666664</v>
      </c>
    </row>
    <row r="26906" spans="1:6" x14ac:dyDescent="0.35">
      <c r="A26906" s="14">
        <v>43555</v>
      </c>
      <c r="B26906" s="15">
        <v>0.3611111111111111</v>
      </c>
      <c r="C26906">
        <v>0</v>
      </c>
      <c r="D26906">
        <v>10.1408</v>
      </c>
      <c r="E26906">
        <v>21.306999999999999</v>
      </c>
      <c r="F26906" s="13">
        <f t="shared" si="420"/>
        <v>43555.361111111109</v>
      </c>
    </row>
    <row r="26907" spans="1:6" x14ac:dyDescent="0.35">
      <c r="A26907" s="14">
        <v>43555</v>
      </c>
      <c r="B26907" s="15">
        <v>0.36805555555555558</v>
      </c>
      <c r="C26907">
        <v>0</v>
      </c>
      <c r="D26907">
        <v>10.1416</v>
      </c>
      <c r="E26907">
        <v>21.309000000000001</v>
      </c>
      <c r="F26907" s="13">
        <f t="shared" si="420"/>
        <v>43555.368055555555</v>
      </c>
    </row>
    <row r="26908" spans="1:6" x14ac:dyDescent="0.35">
      <c r="A26908" s="14">
        <v>43555</v>
      </c>
      <c r="B26908" s="15">
        <v>0.375</v>
      </c>
      <c r="C26908">
        <v>0</v>
      </c>
      <c r="D26908">
        <v>10.142200000000001</v>
      </c>
      <c r="E26908">
        <v>21.312000000000001</v>
      </c>
      <c r="F26908" s="13">
        <f t="shared" si="420"/>
        <v>43555.375</v>
      </c>
    </row>
    <row r="26909" spans="1:6" x14ac:dyDescent="0.35">
      <c r="A26909" s="14">
        <v>43555</v>
      </c>
      <c r="B26909" s="15">
        <v>0.38194444444444442</v>
      </c>
      <c r="C26909">
        <v>0</v>
      </c>
      <c r="D26909">
        <v>10.1418</v>
      </c>
      <c r="E26909">
        <v>21.315000000000001</v>
      </c>
      <c r="F26909" s="13">
        <f t="shared" si="420"/>
        <v>43555.381944444445</v>
      </c>
    </row>
    <row r="26910" spans="1:6" x14ac:dyDescent="0.35">
      <c r="A26910" s="14">
        <v>43555</v>
      </c>
      <c r="B26910" s="15">
        <v>0.3888888888888889</v>
      </c>
      <c r="C26910">
        <v>0</v>
      </c>
      <c r="D26910">
        <v>10.1409</v>
      </c>
      <c r="E26910">
        <v>21.318000000000001</v>
      </c>
      <c r="F26910" s="13">
        <f t="shared" si="420"/>
        <v>43555.388888888891</v>
      </c>
    </row>
    <row r="26911" spans="1:6" x14ac:dyDescent="0.35">
      <c r="A26911" s="14">
        <v>43555</v>
      </c>
      <c r="B26911" s="15">
        <v>0.39583333333333331</v>
      </c>
      <c r="C26911">
        <v>0</v>
      </c>
      <c r="D26911">
        <v>10.1401</v>
      </c>
      <c r="E26911">
        <v>21.321999999999999</v>
      </c>
      <c r="F26911" s="13">
        <f t="shared" si="420"/>
        <v>43555.395833333336</v>
      </c>
    </row>
    <row r="26912" spans="1:6" x14ac:dyDescent="0.35">
      <c r="A26912" s="14">
        <v>43555</v>
      </c>
      <c r="B26912" s="15">
        <v>0.40277777777777773</v>
      </c>
      <c r="C26912">
        <v>0</v>
      </c>
      <c r="D26912">
        <v>10.1401</v>
      </c>
      <c r="E26912">
        <v>21.326000000000001</v>
      </c>
      <c r="F26912" s="13">
        <f t="shared" si="420"/>
        <v>43555.402777777781</v>
      </c>
    </row>
    <row r="26913" spans="1:6" x14ac:dyDescent="0.35">
      <c r="A26913" s="14">
        <v>43555</v>
      </c>
      <c r="B26913" s="15">
        <v>0.40972222222222227</v>
      </c>
      <c r="C26913">
        <v>0</v>
      </c>
      <c r="D26913">
        <v>10.1395</v>
      </c>
      <c r="E26913">
        <v>21.33</v>
      </c>
      <c r="F26913" s="13">
        <f t="shared" si="420"/>
        <v>43555.409722222219</v>
      </c>
    </row>
    <row r="26914" spans="1:6" x14ac:dyDescent="0.35">
      <c r="A26914" s="14">
        <v>43555</v>
      </c>
      <c r="B26914" s="15">
        <v>0.41666666666666669</v>
      </c>
      <c r="C26914">
        <v>0</v>
      </c>
      <c r="D26914">
        <v>10.1387</v>
      </c>
      <c r="E26914">
        <v>21.335000000000001</v>
      </c>
      <c r="F26914" s="13">
        <f t="shared" si="420"/>
        <v>43555.416666666664</v>
      </c>
    </row>
    <row r="26915" spans="1:6" x14ac:dyDescent="0.35">
      <c r="A26915" s="14">
        <v>43555</v>
      </c>
      <c r="B26915" s="15">
        <v>0.4236111111111111</v>
      </c>
      <c r="C26915">
        <v>0</v>
      </c>
      <c r="D26915">
        <v>10.1378</v>
      </c>
      <c r="E26915">
        <v>21.338999999999999</v>
      </c>
      <c r="F26915" s="13">
        <f t="shared" si="420"/>
        <v>43555.423611111109</v>
      </c>
    </row>
    <row r="26916" spans="1:6" x14ac:dyDescent="0.35">
      <c r="A26916" s="14">
        <v>43555</v>
      </c>
      <c r="B26916" s="15">
        <v>0.43055555555555558</v>
      </c>
      <c r="C26916">
        <v>0</v>
      </c>
      <c r="D26916">
        <v>10.135400000000001</v>
      </c>
      <c r="E26916">
        <v>21.343</v>
      </c>
      <c r="F26916" s="13">
        <f t="shared" si="420"/>
        <v>43555.430555555555</v>
      </c>
    </row>
    <row r="26917" spans="1:6" x14ac:dyDescent="0.35">
      <c r="A26917" s="14">
        <v>43555</v>
      </c>
      <c r="B26917" s="15">
        <v>0.4375</v>
      </c>
      <c r="C26917">
        <v>0</v>
      </c>
      <c r="D26917">
        <v>10.1343</v>
      </c>
      <c r="E26917">
        <v>21.349</v>
      </c>
      <c r="F26917" s="13">
        <f t="shared" si="420"/>
        <v>43555.4375</v>
      </c>
    </row>
    <row r="26918" spans="1:6" x14ac:dyDescent="0.35">
      <c r="A26918" s="14">
        <v>43555</v>
      </c>
      <c r="B26918" s="15">
        <v>0.44444444444444442</v>
      </c>
      <c r="C26918">
        <v>0</v>
      </c>
      <c r="D26918">
        <v>10.1333</v>
      </c>
      <c r="E26918">
        <v>21.355</v>
      </c>
      <c r="F26918" s="13">
        <f t="shared" si="420"/>
        <v>43555.444444444445</v>
      </c>
    </row>
    <row r="26919" spans="1:6" x14ac:dyDescent="0.35">
      <c r="A26919" s="14">
        <v>43555</v>
      </c>
      <c r="B26919" s="15">
        <v>0.4513888888888889</v>
      </c>
      <c r="C26919">
        <v>0</v>
      </c>
      <c r="D26919">
        <v>10.1312</v>
      </c>
      <c r="E26919">
        <v>21.361999999999998</v>
      </c>
      <c r="F26919" s="13">
        <f t="shared" si="420"/>
        <v>43555.451388888891</v>
      </c>
    </row>
    <row r="26920" spans="1:6" x14ac:dyDescent="0.35">
      <c r="A26920" s="14">
        <v>43555</v>
      </c>
      <c r="B26920" s="15">
        <v>0.45833333333333331</v>
      </c>
      <c r="C26920">
        <v>0</v>
      </c>
      <c r="D26920">
        <v>10.1304</v>
      </c>
      <c r="E26920">
        <v>21.367999999999999</v>
      </c>
      <c r="F26920" s="13">
        <f t="shared" si="420"/>
        <v>43555.458333333336</v>
      </c>
    </row>
    <row r="26921" spans="1:6" x14ac:dyDescent="0.35">
      <c r="A26921" s="14">
        <v>43555</v>
      </c>
      <c r="B26921" s="15">
        <v>0.46527777777777773</v>
      </c>
      <c r="C26921">
        <v>0</v>
      </c>
      <c r="D26921">
        <v>10.128500000000001</v>
      </c>
      <c r="E26921">
        <v>21.375</v>
      </c>
      <c r="F26921" s="13">
        <f t="shared" si="420"/>
        <v>43555.465277777781</v>
      </c>
    </row>
    <row r="26922" spans="1:6" x14ac:dyDescent="0.35">
      <c r="A26922" s="14">
        <v>43555</v>
      </c>
      <c r="B26922" s="15">
        <v>0.47222222222222227</v>
      </c>
      <c r="C26922">
        <v>0</v>
      </c>
      <c r="D26922">
        <v>10.1265</v>
      </c>
      <c r="E26922">
        <v>21.381</v>
      </c>
      <c r="F26922" s="13">
        <f t="shared" si="420"/>
        <v>43555.472222222219</v>
      </c>
    </row>
    <row r="26923" spans="1:6" x14ac:dyDescent="0.35">
      <c r="A26923" s="14">
        <v>43555</v>
      </c>
      <c r="B26923" s="15">
        <v>0.47916666666666669</v>
      </c>
      <c r="C26923">
        <v>0</v>
      </c>
      <c r="D26923">
        <v>10.1242</v>
      </c>
      <c r="E26923">
        <v>21.387</v>
      </c>
      <c r="F26923" s="13">
        <f t="shared" si="420"/>
        <v>43555.479166666664</v>
      </c>
    </row>
    <row r="26924" spans="1:6" x14ac:dyDescent="0.35">
      <c r="A26924" s="14">
        <v>43555</v>
      </c>
      <c r="B26924" s="15">
        <v>0.4861111111111111</v>
      </c>
      <c r="C26924">
        <v>0</v>
      </c>
      <c r="D26924">
        <v>10.122400000000001</v>
      </c>
      <c r="E26924">
        <v>21.393000000000001</v>
      </c>
      <c r="F26924" s="13">
        <f t="shared" si="420"/>
        <v>43555.486111111109</v>
      </c>
    </row>
    <row r="26925" spans="1:6" x14ac:dyDescent="0.35">
      <c r="A26925" s="14">
        <v>43555</v>
      </c>
      <c r="B26925" s="15">
        <v>0.49305555555555558</v>
      </c>
      <c r="C26925">
        <v>0</v>
      </c>
      <c r="D26925">
        <v>10.1191</v>
      </c>
      <c r="E26925">
        <v>21.4</v>
      </c>
      <c r="F26925" s="13">
        <f t="shared" si="420"/>
        <v>43555.493055555555</v>
      </c>
    </row>
    <row r="26926" spans="1:6" x14ac:dyDescent="0.35">
      <c r="A26926" s="14">
        <v>43555</v>
      </c>
      <c r="B26926" s="15">
        <v>0.5</v>
      </c>
      <c r="C26926">
        <v>0</v>
      </c>
      <c r="D26926">
        <v>10.116899999999999</v>
      </c>
      <c r="E26926">
        <v>21.408000000000001</v>
      </c>
      <c r="F26926" s="13">
        <f t="shared" si="420"/>
        <v>43555.5</v>
      </c>
    </row>
    <row r="26927" spans="1:6" x14ac:dyDescent="0.35">
      <c r="A26927" s="14">
        <v>43555</v>
      </c>
      <c r="B26927" s="15">
        <v>0.50694444444444442</v>
      </c>
      <c r="C26927">
        <v>0</v>
      </c>
      <c r="D26927">
        <v>10.1144</v>
      </c>
      <c r="E26927">
        <v>21.416</v>
      </c>
      <c r="F26927" s="13">
        <f t="shared" si="420"/>
        <v>43555.506944444445</v>
      </c>
    </row>
    <row r="26928" spans="1:6" x14ac:dyDescent="0.35">
      <c r="A26928" s="14">
        <v>43555</v>
      </c>
      <c r="B26928" s="15">
        <v>0.51388888888888895</v>
      </c>
      <c r="C26928">
        <v>0</v>
      </c>
      <c r="D26928">
        <v>10.1127</v>
      </c>
      <c r="E26928">
        <v>21.425000000000001</v>
      </c>
      <c r="F26928" s="13">
        <f t="shared" si="420"/>
        <v>43555.513888888891</v>
      </c>
    </row>
    <row r="26929" spans="1:6" x14ac:dyDescent="0.35">
      <c r="A26929" s="14">
        <v>43555</v>
      </c>
      <c r="B26929" s="15">
        <v>0.52083333333333337</v>
      </c>
      <c r="C26929">
        <v>0</v>
      </c>
      <c r="D26929">
        <v>10.1112</v>
      </c>
      <c r="E26929">
        <v>21.434000000000001</v>
      </c>
      <c r="F26929" s="13">
        <f t="shared" si="420"/>
        <v>43555.520833333336</v>
      </c>
    </row>
    <row r="26930" spans="1:6" x14ac:dyDescent="0.35">
      <c r="A26930" s="14">
        <v>43555</v>
      </c>
      <c r="B26930" s="15">
        <v>0.52777777777777779</v>
      </c>
      <c r="C26930">
        <v>0</v>
      </c>
      <c r="D26930">
        <v>10.1096</v>
      </c>
      <c r="E26930">
        <v>21.443000000000001</v>
      </c>
      <c r="F26930" s="13">
        <f t="shared" si="420"/>
        <v>43555.527777777781</v>
      </c>
    </row>
    <row r="26931" spans="1:6" x14ac:dyDescent="0.35">
      <c r="A26931" s="14">
        <v>43555</v>
      </c>
      <c r="B26931" s="15">
        <v>0.53472222222222221</v>
      </c>
      <c r="C26931">
        <v>0</v>
      </c>
      <c r="D26931">
        <v>10.107900000000001</v>
      </c>
      <c r="E26931">
        <v>21.452999999999999</v>
      </c>
      <c r="F26931" s="13">
        <f t="shared" si="420"/>
        <v>43555.534722222219</v>
      </c>
    </row>
    <row r="26932" spans="1:6" x14ac:dyDescent="0.35">
      <c r="A26932" s="14">
        <v>43555</v>
      </c>
      <c r="B26932" s="15">
        <v>0.54166666666666663</v>
      </c>
      <c r="C26932">
        <v>0</v>
      </c>
      <c r="D26932">
        <v>10.1059</v>
      </c>
      <c r="E26932">
        <v>21.463999999999999</v>
      </c>
      <c r="F26932" s="13">
        <f t="shared" si="420"/>
        <v>43555.541666666664</v>
      </c>
    </row>
    <row r="26933" spans="1:6" x14ac:dyDescent="0.35">
      <c r="A26933" s="14">
        <v>43555</v>
      </c>
      <c r="B26933" s="15">
        <v>0.54861111111111105</v>
      </c>
      <c r="C26933">
        <v>0</v>
      </c>
      <c r="D26933">
        <v>10.104699999999999</v>
      </c>
      <c r="E26933">
        <v>21.472999999999999</v>
      </c>
      <c r="F26933" s="13">
        <f t="shared" si="420"/>
        <v>43555.548611111109</v>
      </c>
    </row>
    <row r="26934" spans="1:6" x14ac:dyDescent="0.35">
      <c r="A26934" s="14">
        <v>43555</v>
      </c>
      <c r="B26934" s="15">
        <v>0.55555555555555558</v>
      </c>
      <c r="C26934">
        <v>0</v>
      </c>
      <c r="D26934">
        <v>10.1036</v>
      </c>
      <c r="E26934">
        <v>21.481000000000002</v>
      </c>
      <c r="F26934" s="13">
        <f t="shared" si="420"/>
        <v>43555.555555555555</v>
      </c>
    </row>
    <row r="26935" spans="1:6" x14ac:dyDescent="0.35">
      <c r="A26935" s="14">
        <v>43555</v>
      </c>
      <c r="B26935" s="15">
        <v>0.5625</v>
      </c>
      <c r="C26935">
        <v>0</v>
      </c>
      <c r="D26935">
        <v>10.102</v>
      </c>
      <c r="E26935">
        <v>21.49</v>
      </c>
      <c r="F26935" s="13">
        <f t="shared" si="420"/>
        <v>43555.5625</v>
      </c>
    </row>
    <row r="26936" spans="1:6" x14ac:dyDescent="0.35">
      <c r="A26936" s="14">
        <v>43555</v>
      </c>
      <c r="B26936" s="15">
        <v>0.56944444444444442</v>
      </c>
      <c r="C26936">
        <v>0</v>
      </c>
      <c r="D26936">
        <v>10.0992</v>
      </c>
      <c r="E26936">
        <v>21.497</v>
      </c>
      <c r="F26936" s="13">
        <f t="shared" si="420"/>
        <v>43555.569444444445</v>
      </c>
    </row>
    <row r="26937" spans="1:6" x14ac:dyDescent="0.35">
      <c r="A26937" s="14">
        <v>43555</v>
      </c>
      <c r="B26937" s="15">
        <v>0.57638888888888895</v>
      </c>
      <c r="C26937">
        <v>0</v>
      </c>
      <c r="D26937">
        <v>10.098100000000001</v>
      </c>
      <c r="E26937">
        <v>21.503</v>
      </c>
      <c r="F26937" s="13">
        <f t="shared" si="420"/>
        <v>43555.576388888891</v>
      </c>
    </row>
    <row r="26938" spans="1:6" x14ac:dyDescent="0.35">
      <c r="A26938" s="14">
        <v>43555</v>
      </c>
      <c r="B26938" s="15">
        <v>0.58333333333333337</v>
      </c>
      <c r="C26938">
        <v>0</v>
      </c>
      <c r="D26938">
        <v>10.097099999999999</v>
      </c>
      <c r="E26938">
        <v>21.51</v>
      </c>
      <c r="F26938" s="13">
        <f t="shared" si="420"/>
        <v>43555.583333333336</v>
      </c>
    </row>
    <row r="26939" spans="1:6" x14ac:dyDescent="0.35">
      <c r="A26939" s="14">
        <v>43555</v>
      </c>
      <c r="B26939" s="15">
        <v>0.59027777777777779</v>
      </c>
      <c r="C26939">
        <v>0</v>
      </c>
      <c r="D26939">
        <v>10.098800000000001</v>
      </c>
      <c r="E26939">
        <v>21.515999999999998</v>
      </c>
      <c r="F26939" s="13">
        <f t="shared" si="420"/>
        <v>43555.590277777781</v>
      </c>
    </row>
    <row r="26940" spans="1:6" x14ac:dyDescent="0.35">
      <c r="A26940" s="14">
        <v>43555</v>
      </c>
      <c r="B26940" s="15">
        <v>0.59722222222222221</v>
      </c>
      <c r="C26940">
        <v>0</v>
      </c>
      <c r="D26940">
        <v>10.099</v>
      </c>
      <c r="E26940">
        <v>21.521999999999998</v>
      </c>
      <c r="F26940" s="13">
        <f t="shared" si="420"/>
        <v>43555.597222222219</v>
      </c>
    </row>
    <row r="26941" spans="1:6" x14ac:dyDescent="0.35">
      <c r="A26941" s="14">
        <v>43555</v>
      </c>
      <c r="B26941" s="15">
        <v>0.60416666666666663</v>
      </c>
      <c r="C26941">
        <v>0</v>
      </c>
      <c r="D26941">
        <v>10.0974</v>
      </c>
      <c r="E26941">
        <v>21.527000000000001</v>
      </c>
      <c r="F26941" s="13">
        <f t="shared" si="420"/>
        <v>43555.604166666664</v>
      </c>
    </row>
    <row r="26942" spans="1:6" x14ac:dyDescent="0.35">
      <c r="A26942" s="14">
        <v>43555</v>
      </c>
      <c r="B26942" s="15">
        <v>0.61111111111111105</v>
      </c>
      <c r="C26942">
        <v>0</v>
      </c>
      <c r="D26942">
        <v>10.0959</v>
      </c>
      <c r="E26942">
        <v>21.530999999999999</v>
      </c>
      <c r="F26942" s="13">
        <f t="shared" si="420"/>
        <v>43555.611111111109</v>
      </c>
    </row>
    <row r="26943" spans="1:6" x14ac:dyDescent="0.35">
      <c r="A26943" s="14">
        <v>43555</v>
      </c>
      <c r="B26943" s="15">
        <v>0.61805555555555558</v>
      </c>
      <c r="C26943">
        <v>0</v>
      </c>
      <c r="D26943">
        <v>10.0952</v>
      </c>
      <c r="E26943">
        <v>21.535</v>
      </c>
      <c r="F26943" s="13">
        <f t="shared" si="420"/>
        <v>43555.618055555555</v>
      </c>
    </row>
    <row r="26944" spans="1:6" x14ac:dyDescent="0.35">
      <c r="A26944" s="14">
        <v>43555</v>
      </c>
      <c r="B26944" s="15">
        <v>0.625</v>
      </c>
      <c r="C26944">
        <v>0</v>
      </c>
      <c r="D26944">
        <v>10.0952</v>
      </c>
      <c r="E26944">
        <v>21.54</v>
      </c>
      <c r="F26944" s="13">
        <f t="shared" si="420"/>
        <v>43555.625</v>
      </c>
    </row>
    <row r="26945" spans="1:6" x14ac:dyDescent="0.35">
      <c r="A26945" s="14">
        <v>43555</v>
      </c>
      <c r="B26945" s="15">
        <v>0.63194444444444442</v>
      </c>
      <c r="C26945">
        <v>0</v>
      </c>
      <c r="D26945">
        <v>10.094900000000001</v>
      </c>
      <c r="E26945">
        <v>21.544</v>
      </c>
      <c r="F26945" s="13">
        <f t="shared" si="420"/>
        <v>43555.631944444445</v>
      </c>
    </row>
    <row r="26946" spans="1:6" x14ac:dyDescent="0.35">
      <c r="A26946" s="14">
        <v>43555</v>
      </c>
      <c r="B26946" s="15">
        <v>0.63888888888888895</v>
      </c>
      <c r="C26946">
        <v>0</v>
      </c>
      <c r="D26946">
        <v>10.0951</v>
      </c>
      <c r="E26946">
        <v>21.547999999999998</v>
      </c>
      <c r="F26946" s="13">
        <f t="shared" si="420"/>
        <v>43555.638888888891</v>
      </c>
    </row>
    <row r="26947" spans="1:6" x14ac:dyDescent="0.35">
      <c r="A26947" s="14">
        <v>43555</v>
      </c>
      <c r="B26947" s="15">
        <v>0.64583333333333337</v>
      </c>
      <c r="C26947">
        <v>0</v>
      </c>
      <c r="D26947">
        <v>10.095599999999999</v>
      </c>
      <c r="E26947">
        <v>21.550999999999998</v>
      </c>
      <c r="F26947" s="13">
        <f t="shared" si="420"/>
        <v>43555.645833333336</v>
      </c>
    </row>
    <row r="26948" spans="1:6" x14ac:dyDescent="0.35">
      <c r="A26948" s="14">
        <v>43555</v>
      </c>
      <c r="B26948" s="15">
        <v>0.65277777777777779</v>
      </c>
      <c r="C26948">
        <v>0</v>
      </c>
      <c r="D26948">
        <v>10.094900000000001</v>
      </c>
      <c r="E26948">
        <v>21.553000000000001</v>
      </c>
      <c r="F26948" s="13">
        <f t="shared" si="420"/>
        <v>43555.652777777781</v>
      </c>
    </row>
    <row r="26949" spans="1:6" x14ac:dyDescent="0.35">
      <c r="A26949" s="14">
        <v>43555</v>
      </c>
      <c r="B26949" s="15">
        <v>0.65972222222222221</v>
      </c>
      <c r="C26949">
        <v>0</v>
      </c>
      <c r="D26949">
        <v>10.0952</v>
      </c>
      <c r="E26949">
        <v>21.556000000000001</v>
      </c>
      <c r="F26949" s="13">
        <f t="shared" si="420"/>
        <v>43555.659722222219</v>
      </c>
    </row>
    <row r="26950" spans="1:6" x14ac:dyDescent="0.35">
      <c r="A26950" s="14">
        <v>43555</v>
      </c>
      <c r="B26950" s="15">
        <v>0.66666666666666663</v>
      </c>
      <c r="C26950">
        <v>0</v>
      </c>
      <c r="D26950">
        <v>10.094200000000001</v>
      </c>
      <c r="E26950">
        <v>21.558</v>
      </c>
      <c r="F26950" s="13">
        <f t="shared" si="420"/>
        <v>43555.666666666664</v>
      </c>
    </row>
    <row r="26951" spans="1:6" x14ac:dyDescent="0.35">
      <c r="A26951" s="14">
        <v>43555</v>
      </c>
      <c r="B26951" s="15">
        <v>0.67361111111111116</v>
      </c>
      <c r="C26951">
        <v>0</v>
      </c>
      <c r="D26951">
        <v>10.094200000000001</v>
      </c>
      <c r="E26951">
        <v>21.559000000000001</v>
      </c>
      <c r="F26951" s="13">
        <f t="shared" si="420"/>
        <v>43555.673611111109</v>
      </c>
    </row>
    <row r="26952" spans="1:6" x14ac:dyDescent="0.35">
      <c r="A26952" s="14">
        <v>43555</v>
      </c>
      <c r="B26952" s="15">
        <v>0.68055555555555547</v>
      </c>
      <c r="C26952">
        <v>0</v>
      </c>
      <c r="D26952">
        <v>10.095000000000001</v>
      </c>
      <c r="E26952">
        <v>21.561</v>
      </c>
      <c r="F26952" s="13">
        <f t="shared" si="420"/>
        <v>43555.680555555555</v>
      </c>
    </row>
    <row r="26953" spans="1:6" x14ac:dyDescent="0.35">
      <c r="A26953" s="14">
        <v>43555</v>
      </c>
      <c r="B26953" s="15">
        <v>0.6875</v>
      </c>
      <c r="C26953">
        <v>0</v>
      </c>
      <c r="D26953">
        <v>10.095499999999999</v>
      </c>
      <c r="E26953">
        <v>21.562000000000001</v>
      </c>
      <c r="F26953" s="13">
        <f t="shared" si="420"/>
        <v>43555.6875</v>
      </c>
    </row>
    <row r="26954" spans="1:6" x14ac:dyDescent="0.35">
      <c r="A26954" s="14">
        <v>43555</v>
      </c>
      <c r="B26954" s="15">
        <v>0.69444444444444453</v>
      </c>
      <c r="C26954">
        <v>0</v>
      </c>
      <c r="D26954">
        <v>10.0959</v>
      </c>
      <c r="E26954">
        <v>21.562999999999999</v>
      </c>
      <c r="F26954" s="13">
        <f t="shared" si="420"/>
        <v>43555.694444444445</v>
      </c>
    </row>
    <row r="26955" spans="1:6" x14ac:dyDescent="0.35">
      <c r="A26955" s="14">
        <v>43555</v>
      </c>
      <c r="B26955" s="15">
        <v>0.70138888888888884</v>
      </c>
      <c r="C26955">
        <v>0</v>
      </c>
      <c r="D26955">
        <v>10.097799999999999</v>
      </c>
      <c r="E26955">
        <v>21.564</v>
      </c>
      <c r="F26955" s="13">
        <f t="shared" si="420"/>
        <v>43555.701388888891</v>
      </c>
    </row>
    <row r="26956" spans="1:6" x14ac:dyDescent="0.35">
      <c r="A26956" s="14">
        <v>43555</v>
      </c>
      <c r="B26956" s="15">
        <v>0.70833333333333337</v>
      </c>
      <c r="C26956">
        <v>0</v>
      </c>
      <c r="D26956">
        <v>10.0985</v>
      </c>
      <c r="E26956">
        <v>21.565000000000001</v>
      </c>
      <c r="F26956" s="13">
        <f t="shared" si="420"/>
        <v>43555.708333333336</v>
      </c>
    </row>
    <row r="26957" spans="1:6" x14ac:dyDescent="0.35">
      <c r="A26957" s="14">
        <v>43555</v>
      </c>
      <c r="B26957" s="15">
        <v>0.71527777777777779</v>
      </c>
      <c r="C26957">
        <v>0</v>
      </c>
      <c r="D26957">
        <v>10.0992</v>
      </c>
      <c r="E26957">
        <v>21.565000000000001</v>
      </c>
      <c r="F26957" s="13">
        <f t="shared" si="420"/>
        <v>43555.715277777781</v>
      </c>
    </row>
    <row r="26958" spans="1:6" x14ac:dyDescent="0.35">
      <c r="A26958" s="14">
        <v>43555</v>
      </c>
      <c r="B26958" s="15">
        <v>0.72222222222222221</v>
      </c>
      <c r="C26958">
        <v>0</v>
      </c>
      <c r="D26958">
        <v>10.1004</v>
      </c>
      <c r="E26958">
        <v>21.565000000000001</v>
      </c>
      <c r="F26958" s="13">
        <f t="shared" ref="F26958:F27021" si="421">A26958+B26958</f>
        <v>43555.722222222219</v>
      </c>
    </row>
    <row r="26959" spans="1:6" x14ac:dyDescent="0.35">
      <c r="A26959" s="14">
        <v>43555</v>
      </c>
      <c r="B26959" s="15">
        <v>0.72916666666666663</v>
      </c>
      <c r="C26959">
        <v>0</v>
      </c>
      <c r="D26959">
        <v>10.1006</v>
      </c>
      <c r="E26959">
        <v>21.565000000000001</v>
      </c>
      <c r="F26959" s="13">
        <f t="shared" si="421"/>
        <v>43555.729166666664</v>
      </c>
    </row>
    <row r="26960" spans="1:6" x14ac:dyDescent="0.35">
      <c r="A26960" s="14">
        <v>43555</v>
      </c>
      <c r="B26960" s="15">
        <v>0.73611111111111116</v>
      </c>
      <c r="C26960">
        <v>0</v>
      </c>
      <c r="D26960">
        <v>10.101800000000001</v>
      </c>
      <c r="E26960">
        <v>21.565000000000001</v>
      </c>
      <c r="F26960" s="13">
        <f t="shared" si="421"/>
        <v>43555.736111111109</v>
      </c>
    </row>
    <row r="26961" spans="1:6" x14ac:dyDescent="0.35">
      <c r="A26961" s="14">
        <v>43555</v>
      </c>
      <c r="B26961" s="15">
        <v>0.74305555555555547</v>
      </c>
      <c r="C26961">
        <v>0</v>
      </c>
      <c r="D26961">
        <v>10.103400000000001</v>
      </c>
      <c r="E26961">
        <v>21.565999999999999</v>
      </c>
      <c r="F26961" s="13">
        <f t="shared" si="421"/>
        <v>43555.743055555555</v>
      </c>
    </row>
    <row r="26962" spans="1:6" x14ac:dyDescent="0.35">
      <c r="A26962" s="14">
        <v>43555</v>
      </c>
      <c r="B26962" s="15">
        <v>0.75</v>
      </c>
      <c r="C26962">
        <v>0</v>
      </c>
      <c r="D26962">
        <v>10.1046</v>
      </c>
      <c r="E26962">
        <v>21.565000000000001</v>
      </c>
      <c r="F26962" s="13">
        <f t="shared" si="421"/>
        <v>43555.75</v>
      </c>
    </row>
    <row r="26963" spans="1:6" x14ac:dyDescent="0.35">
      <c r="A26963" s="14">
        <v>43555</v>
      </c>
      <c r="B26963" s="15">
        <v>0.75694444444444453</v>
      </c>
      <c r="C26963">
        <v>0</v>
      </c>
      <c r="D26963">
        <v>10.1051</v>
      </c>
      <c r="E26963">
        <v>21.565000000000001</v>
      </c>
      <c r="F26963" s="13">
        <f t="shared" si="421"/>
        <v>43555.756944444445</v>
      </c>
    </row>
    <row r="26964" spans="1:6" x14ac:dyDescent="0.35">
      <c r="A26964" s="14">
        <v>43555</v>
      </c>
      <c r="B26964" s="15">
        <v>0.76388888888888884</v>
      </c>
      <c r="C26964">
        <v>0</v>
      </c>
      <c r="D26964">
        <v>10.1061</v>
      </c>
      <c r="E26964">
        <v>21.564</v>
      </c>
      <c r="F26964" s="13">
        <f t="shared" si="421"/>
        <v>43555.763888888891</v>
      </c>
    </row>
    <row r="26965" spans="1:6" x14ac:dyDescent="0.35">
      <c r="A26965" s="14">
        <v>43555</v>
      </c>
      <c r="B26965" s="15">
        <v>0.77083333333333337</v>
      </c>
      <c r="C26965">
        <v>0</v>
      </c>
      <c r="D26965">
        <v>10.106999999999999</v>
      </c>
      <c r="E26965">
        <v>21.562999999999999</v>
      </c>
      <c r="F26965" s="13">
        <f t="shared" si="421"/>
        <v>43555.770833333336</v>
      </c>
    </row>
    <row r="26966" spans="1:6" x14ac:dyDescent="0.35">
      <c r="A26966" s="14">
        <v>43555</v>
      </c>
      <c r="B26966" s="15">
        <v>0.77777777777777779</v>
      </c>
      <c r="C26966">
        <v>0</v>
      </c>
      <c r="D26966">
        <v>10.1104</v>
      </c>
      <c r="E26966">
        <v>21.562000000000001</v>
      </c>
      <c r="F26966" s="13">
        <f t="shared" si="421"/>
        <v>43555.777777777781</v>
      </c>
    </row>
    <row r="26967" spans="1:6" x14ac:dyDescent="0.35">
      <c r="A26967" s="14">
        <v>43555</v>
      </c>
      <c r="B26967" s="15">
        <v>0.78472222222222221</v>
      </c>
      <c r="C26967">
        <v>0</v>
      </c>
      <c r="D26967">
        <v>10.1113</v>
      </c>
      <c r="E26967">
        <v>21.561</v>
      </c>
      <c r="F26967" s="13">
        <f t="shared" si="421"/>
        <v>43555.784722222219</v>
      </c>
    </row>
    <row r="26968" spans="1:6" x14ac:dyDescent="0.35">
      <c r="A26968" s="14">
        <v>43555</v>
      </c>
      <c r="B26968" s="15">
        <v>0.79166666666666663</v>
      </c>
      <c r="C26968">
        <v>0</v>
      </c>
      <c r="D26968">
        <v>10.113200000000001</v>
      </c>
      <c r="E26968">
        <v>21.56</v>
      </c>
      <c r="F26968" s="13">
        <f t="shared" si="421"/>
        <v>43555.791666666664</v>
      </c>
    </row>
    <row r="26969" spans="1:6" x14ac:dyDescent="0.35">
      <c r="A26969" s="14">
        <v>43555</v>
      </c>
      <c r="B26969" s="15">
        <v>0.79861111111111116</v>
      </c>
      <c r="C26969">
        <v>0</v>
      </c>
      <c r="D26969">
        <v>10.115500000000001</v>
      </c>
      <c r="E26969">
        <v>21.559000000000001</v>
      </c>
      <c r="F26969" s="13">
        <f t="shared" si="421"/>
        <v>43555.798611111109</v>
      </c>
    </row>
    <row r="26970" spans="1:6" x14ac:dyDescent="0.35">
      <c r="A26970" s="14">
        <v>43555</v>
      </c>
      <c r="B26970" s="15">
        <v>0.80555555555555547</v>
      </c>
      <c r="C26970">
        <v>0</v>
      </c>
      <c r="D26970">
        <v>10.1174</v>
      </c>
      <c r="E26970">
        <v>21.558</v>
      </c>
      <c r="F26970" s="13">
        <f t="shared" si="421"/>
        <v>43555.805555555555</v>
      </c>
    </row>
    <row r="26971" spans="1:6" x14ac:dyDescent="0.35">
      <c r="A26971" s="14">
        <v>43555</v>
      </c>
      <c r="B26971" s="15">
        <v>0.8125</v>
      </c>
      <c r="C26971">
        <v>0</v>
      </c>
      <c r="D26971">
        <v>10.1187</v>
      </c>
      <c r="E26971">
        <v>21.556999999999999</v>
      </c>
      <c r="F26971" s="13">
        <f t="shared" si="421"/>
        <v>43555.8125</v>
      </c>
    </row>
    <row r="26972" spans="1:6" x14ac:dyDescent="0.35">
      <c r="A26972" s="14">
        <v>43555</v>
      </c>
      <c r="B26972" s="15">
        <v>0.81944444444444453</v>
      </c>
      <c r="C26972">
        <v>0</v>
      </c>
      <c r="D26972">
        <v>10.1197</v>
      </c>
      <c r="E26972">
        <v>21.556000000000001</v>
      </c>
      <c r="F26972" s="13">
        <f t="shared" si="421"/>
        <v>43555.819444444445</v>
      </c>
    </row>
    <row r="26973" spans="1:6" x14ac:dyDescent="0.35">
      <c r="A26973" s="14">
        <v>43555</v>
      </c>
      <c r="B26973" s="15">
        <v>0.82638888888888884</v>
      </c>
      <c r="C26973">
        <v>0</v>
      </c>
      <c r="D26973">
        <v>10.122400000000001</v>
      </c>
      <c r="E26973">
        <v>21.555</v>
      </c>
      <c r="F26973" s="13">
        <f t="shared" si="421"/>
        <v>43555.826388888891</v>
      </c>
    </row>
    <row r="26974" spans="1:6" x14ac:dyDescent="0.35">
      <c r="A26974" s="14">
        <v>43555</v>
      </c>
      <c r="B26974" s="15">
        <v>0.83333333333333337</v>
      </c>
      <c r="C26974">
        <v>0</v>
      </c>
      <c r="D26974">
        <v>10.124700000000001</v>
      </c>
      <c r="E26974">
        <v>21.553999999999998</v>
      </c>
      <c r="F26974" s="13">
        <f t="shared" si="421"/>
        <v>43555.833333333336</v>
      </c>
    </row>
    <row r="26975" spans="1:6" x14ac:dyDescent="0.35">
      <c r="A26975" s="14">
        <v>43555</v>
      </c>
      <c r="B26975" s="15">
        <v>0.84027777777777779</v>
      </c>
      <c r="C26975">
        <v>0</v>
      </c>
      <c r="D26975">
        <v>10.1259</v>
      </c>
      <c r="E26975">
        <v>21.552</v>
      </c>
      <c r="F26975" s="13">
        <f t="shared" si="421"/>
        <v>43555.840277777781</v>
      </c>
    </row>
    <row r="26976" spans="1:6" x14ac:dyDescent="0.35">
      <c r="A26976" s="14">
        <v>43555</v>
      </c>
      <c r="B26976" s="15">
        <v>0.84722222222222221</v>
      </c>
      <c r="C26976">
        <v>0</v>
      </c>
      <c r="D26976">
        <v>10.1271</v>
      </c>
      <c r="E26976">
        <v>21.550999999999998</v>
      </c>
      <c r="F26976" s="13">
        <f t="shared" si="421"/>
        <v>43555.847222222219</v>
      </c>
    </row>
    <row r="26977" spans="1:6" x14ac:dyDescent="0.35">
      <c r="A26977" s="14">
        <v>43555</v>
      </c>
      <c r="B26977" s="15">
        <v>0.85416666666666663</v>
      </c>
      <c r="C26977">
        <v>0</v>
      </c>
      <c r="D26977">
        <v>10.1281</v>
      </c>
      <c r="E26977">
        <v>21.548999999999999</v>
      </c>
      <c r="F26977" s="13">
        <f t="shared" si="421"/>
        <v>43555.854166666664</v>
      </c>
    </row>
    <row r="26978" spans="1:6" x14ac:dyDescent="0.35">
      <c r="A26978" s="14">
        <v>43555</v>
      </c>
      <c r="B26978" s="15">
        <v>0.86111111111111116</v>
      </c>
      <c r="C26978">
        <v>0</v>
      </c>
      <c r="D26978">
        <v>10.129899999999999</v>
      </c>
      <c r="E26978">
        <v>21.547999999999998</v>
      </c>
      <c r="F26978" s="13">
        <f t="shared" si="421"/>
        <v>43555.861111111109</v>
      </c>
    </row>
    <row r="26979" spans="1:6" x14ac:dyDescent="0.35">
      <c r="A26979" s="14">
        <v>43555</v>
      </c>
      <c r="B26979" s="15">
        <v>0.86805555555555547</v>
      </c>
      <c r="C26979">
        <v>0</v>
      </c>
      <c r="D26979">
        <v>10.1326</v>
      </c>
      <c r="E26979">
        <v>21.547000000000001</v>
      </c>
      <c r="F26979" s="13">
        <f t="shared" si="421"/>
        <v>43555.868055555555</v>
      </c>
    </row>
    <row r="26980" spans="1:6" x14ac:dyDescent="0.35">
      <c r="A26980" s="14">
        <v>43555</v>
      </c>
      <c r="B26980" s="15">
        <v>0.875</v>
      </c>
      <c r="C26980">
        <v>0</v>
      </c>
      <c r="D26980">
        <v>10.133599999999999</v>
      </c>
      <c r="E26980">
        <v>21.545000000000002</v>
      </c>
      <c r="F26980" s="13">
        <f t="shared" si="421"/>
        <v>43555.875</v>
      </c>
    </row>
    <row r="26981" spans="1:6" x14ac:dyDescent="0.35">
      <c r="A26981" s="14">
        <v>43555</v>
      </c>
      <c r="B26981" s="15">
        <v>0.88194444444444453</v>
      </c>
      <c r="C26981">
        <v>0</v>
      </c>
      <c r="D26981">
        <v>10.133599999999999</v>
      </c>
      <c r="E26981">
        <v>21.544</v>
      </c>
      <c r="F26981" s="13">
        <f t="shared" si="421"/>
        <v>43555.881944444445</v>
      </c>
    </row>
    <row r="26982" spans="1:6" x14ac:dyDescent="0.35">
      <c r="A26982" s="14">
        <v>43555</v>
      </c>
      <c r="B26982" s="15">
        <v>0.88888888888888884</v>
      </c>
      <c r="C26982">
        <v>0</v>
      </c>
      <c r="D26982">
        <v>10.133900000000001</v>
      </c>
      <c r="E26982">
        <v>21.542000000000002</v>
      </c>
      <c r="F26982" s="13">
        <f t="shared" si="421"/>
        <v>43555.888888888891</v>
      </c>
    </row>
    <row r="26983" spans="1:6" x14ac:dyDescent="0.35">
      <c r="A26983" s="14">
        <v>43555</v>
      </c>
      <c r="B26983" s="15">
        <v>0.89583333333333337</v>
      </c>
      <c r="C26983">
        <v>0</v>
      </c>
      <c r="D26983">
        <v>10.134499999999999</v>
      </c>
      <c r="E26983">
        <v>21.54</v>
      </c>
      <c r="F26983" s="13">
        <f t="shared" si="421"/>
        <v>43555.895833333336</v>
      </c>
    </row>
    <row r="26984" spans="1:6" x14ac:dyDescent="0.35">
      <c r="A26984" s="14">
        <v>43555</v>
      </c>
      <c r="B26984" s="15">
        <v>0.90277777777777779</v>
      </c>
      <c r="C26984">
        <v>0</v>
      </c>
      <c r="D26984">
        <v>10.1341</v>
      </c>
      <c r="E26984">
        <v>21.538</v>
      </c>
      <c r="F26984" s="13">
        <f t="shared" si="421"/>
        <v>43555.902777777781</v>
      </c>
    </row>
    <row r="26985" spans="1:6" x14ac:dyDescent="0.35">
      <c r="A26985" s="14">
        <v>43555</v>
      </c>
      <c r="B26985" s="15">
        <v>0.90972222222222221</v>
      </c>
      <c r="C26985">
        <v>0</v>
      </c>
      <c r="D26985">
        <v>10.1327</v>
      </c>
      <c r="E26985">
        <v>21.536000000000001</v>
      </c>
      <c r="F26985" s="13">
        <f t="shared" si="421"/>
        <v>43555.909722222219</v>
      </c>
    </row>
    <row r="26986" spans="1:6" x14ac:dyDescent="0.35">
      <c r="A26986" s="14">
        <v>43555</v>
      </c>
      <c r="B26986" s="15">
        <v>0.91666666666666663</v>
      </c>
      <c r="C26986">
        <v>0</v>
      </c>
      <c r="D26986">
        <v>10.1332</v>
      </c>
      <c r="E26986">
        <v>21.533999999999999</v>
      </c>
      <c r="F26986" s="13">
        <f t="shared" si="421"/>
        <v>43555.916666666664</v>
      </c>
    </row>
    <row r="26987" spans="1:6" x14ac:dyDescent="0.35">
      <c r="A26987" s="14">
        <v>43555</v>
      </c>
      <c r="B26987" s="15">
        <v>0.92361111111111116</v>
      </c>
      <c r="C26987">
        <v>0</v>
      </c>
      <c r="D26987">
        <v>10.133100000000001</v>
      </c>
      <c r="E26987">
        <v>21.532</v>
      </c>
      <c r="F26987" s="13">
        <f t="shared" si="421"/>
        <v>43555.923611111109</v>
      </c>
    </row>
    <row r="26988" spans="1:6" x14ac:dyDescent="0.35">
      <c r="A26988" s="14">
        <v>43555</v>
      </c>
      <c r="B26988" s="15">
        <v>0.93055555555555547</v>
      </c>
      <c r="C26988">
        <v>0</v>
      </c>
      <c r="D26988">
        <v>10.133900000000001</v>
      </c>
      <c r="E26988">
        <v>21.53</v>
      </c>
      <c r="F26988" s="13">
        <f t="shared" si="421"/>
        <v>43555.930555555555</v>
      </c>
    </row>
    <row r="26989" spans="1:6" x14ac:dyDescent="0.35">
      <c r="A26989" s="14">
        <v>43555</v>
      </c>
      <c r="B26989" s="15">
        <v>0.9375</v>
      </c>
      <c r="C26989">
        <v>0</v>
      </c>
      <c r="D26989">
        <v>10.133900000000001</v>
      </c>
      <c r="E26989">
        <v>21.527000000000001</v>
      </c>
      <c r="F26989" s="13">
        <f t="shared" si="421"/>
        <v>43555.9375</v>
      </c>
    </row>
    <row r="26990" spans="1:6" x14ac:dyDescent="0.35">
      <c r="A26990" s="14">
        <v>43555</v>
      </c>
      <c r="B26990" s="15">
        <v>0.94444444444444453</v>
      </c>
      <c r="C26990">
        <v>0</v>
      </c>
      <c r="D26990">
        <v>10.133699999999999</v>
      </c>
      <c r="E26990">
        <v>21.526</v>
      </c>
      <c r="F26990" s="13">
        <f t="shared" si="421"/>
        <v>43555.944444444445</v>
      </c>
    </row>
    <row r="26991" spans="1:6" x14ac:dyDescent="0.35">
      <c r="A26991" s="14">
        <v>43555</v>
      </c>
      <c r="B26991" s="15">
        <v>0.95138888888888884</v>
      </c>
      <c r="C26991">
        <v>0</v>
      </c>
      <c r="D26991">
        <v>10.1335</v>
      </c>
      <c r="E26991">
        <v>21.524000000000001</v>
      </c>
      <c r="F26991" s="13">
        <f t="shared" si="421"/>
        <v>43555.951388888891</v>
      </c>
    </row>
    <row r="26992" spans="1:6" x14ac:dyDescent="0.35">
      <c r="A26992" s="14">
        <v>43555</v>
      </c>
      <c r="B26992" s="15">
        <v>0.95833333333333337</v>
      </c>
      <c r="C26992">
        <v>0</v>
      </c>
      <c r="D26992">
        <v>10.1328</v>
      </c>
      <c r="E26992">
        <v>21.521999999999998</v>
      </c>
      <c r="F26992" s="13">
        <f t="shared" si="421"/>
        <v>43555.958333333336</v>
      </c>
    </row>
    <row r="26993" spans="1:6" x14ac:dyDescent="0.35">
      <c r="A26993" s="14">
        <v>43555</v>
      </c>
      <c r="B26993" s="15">
        <v>0.96527777777777779</v>
      </c>
      <c r="C26993">
        <v>0</v>
      </c>
      <c r="D26993">
        <v>10.1325</v>
      </c>
      <c r="E26993">
        <v>21.52</v>
      </c>
      <c r="F26993" s="13">
        <f t="shared" si="421"/>
        <v>43555.965277777781</v>
      </c>
    </row>
    <row r="26994" spans="1:6" x14ac:dyDescent="0.35">
      <c r="A26994" s="14">
        <v>43555</v>
      </c>
      <c r="B26994" s="15">
        <v>0.97222222222222221</v>
      </c>
      <c r="C26994">
        <v>0</v>
      </c>
      <c r="D26994">
        <v>10.131600000000001</v>
      </c>
      <c r="E26994">
        <v>21.518000000000001</v>
      </c>
      <c r="F26994" s="13">
        <f t="shared" si="421"/>
        <v>43555.972222222219</v>
      </c>
    </row>
    <row r="26995" spans="1:6" x14ac:dyDescent="0.35">
      <c r="A26995" s="14">
        <v>43555</v>
      </c>
      <c r="B26995" s="15">
        <v>0.97916666666666663</v>
      </c>
      <c r="C26995">
        <v>0</v>
      </c>
      <c r="D26995">
        <v>10.1295</v>
      </c>
      <c r="E26995">
        <v>21.516999999999999</v>
      </c>
      <c r="F26995" s="13">
        <f t="shared" si="421"/>
        <v>43555.979166666664</v>
      </c>
    </row>
    <row r="26996" spans="1:6" x14ac:dyDescent="0.35">
      <c r="A26996" s="14">
        <v>43555</v>
      </c>
      <c r="B26996" s="15">
        <v>0.98611111111111116</v>
      </c>
      <c r="C26996">
        <v>0</v>
      </c>
      <c r="D26996">
        <v>10.1287</v>
      </c>
      <c r="E26996">
        <v>21.515000000000001</v>
      </c>
      <c r="F26996" s="13">
        <f t="shared" si="421"/>
        <v>43555.986111111109</v>
      </c>
    </row>
    <row r="26997" spans="1:6" x14ac:dyDescent="0.35">
      <c r="A26997" s="14">
        <v>43555</v>
      </c>
      <c r="B26997" s="15">
        <v>0.99305555555555547</v>
      </c>
      <c r="C26997">
        <v>0</v>
      </c>
      <c r="D26997">
        <v>10.128</v>
      </c>
      <c r="E26997">
        <v>21.513000000000002</v>
      </c>
      <c r="F26997" s="13">
        <f t="shared" si="421"/>
        <v>43555.993055555555</v>
      </c>
    </row>
    <row r="26998" spans="1:6" x14ac:dyDescent="0.35">
      <c r="A26998" s="14">
        <v>43556</v>
      </c>
      <c r="B26998" s="15">
        <v>0</v>
      </c>
      <c r="C26998">
        <v>0</v>
      </c>
      <c r="D26998">
        <v>10.126799999999999</v>
      </c>
      <c r="E26998">
        <v>21.510999999999999</v>
      </c>
      <c r="F26998" s="13">
        <f t="shared" si="421"/>
        <v>43556</v>
      </c>
    </row>
    <row r="26999" spans="1:6" x14ac:dyDescent="0.35">
      <c r="A26999" s="14">
        <v>43556</v>
      </c>
      <c r="B26999" s="15">
        <v>6.9444444444444441E-3</v>
      </c>
      <c r="C26999">
        <v>0</v>
      </c>
      <c r="D26999">
        <v>10.126300000000001</v>
      </c>
      <c r="E26999">
        <v>21.509</v>
      </c>
      <c r="F26999" s="13">
        <f t="shared" si="421"/>
        <v>43556.006944444445</v>
      </c>
    </row>
    <row r="27000" spans="1:6" x14ac:dyDescent="0.35">
      <c r="A27000" s="14">
        <v>43556</v>
      </c>
      <c r="B27000" s="15">
        <v>1.3888888888888888E-2</v>
      </c>
      <c r="C27000">
        <v>0</v>
      </c>
      <c r="D27000">
        <v>10.125299999999999</v>
      </c>
      <c r="E27000">
        <v>21.507999999999999</v>
      </c>
      <c r="F27000" s="13">
        <f t="shared" si="421"/>
        <v>43556.013888888891</v>
      </c>
    </row>
    <row r="27001" spans="1:6" x14ac:dyDescent="0.35">
      <c r="A27001" s="14">
        <v>43556</v>
      </c>
      <c r="B27001" s="15">
        <v>2.0833333333333332E-2</v>
      </c>
      <c r="C27001">
        <v>0</v>
      </c>
      <c r="D27001">
        <v>10.1251</v>
      </c>
      <c r="E27001">
        <v>21.506</v>
      </c>
      <c r="F27001" s="13">
        <f t="shared" si="421"/>
        <v>43556.020833333336</v>
      </c>
    </row>
    <row r="27002" spans="1:6" x14ac:dyDescent="0.35">
      <c r="A27002" s="14">
        <v>43556</v>
      </c>
      <c r="B27002" s="15">
        <v>2.7777777777777776E-2</v>
      </c>
      <c r="C27002">
        <v>0</v>
      </c>
      <c r="D27002">
        <v>10.1242</v>
      </c>
      <c r="E27002">
        <v>21.504000000000001</v>
      </c>
      <c r="F27002" s="13">
        <f t="shared" si="421"/>
        <v>43556.027777777781</v>
      </c>
    </row>
    <row r="27003" spans="1:6" x14ac:dyDescent="0.35">
      <c r="A27003" s="14">
        <v>43556</v>
      </c>
      <c r="B27003" s="15">
        <v>3.4722222222222224E-2</v>
      </c>
      <c r="C27003">
        <v>0</v>
      </c>
      <c r="D27003">
        <v>10.1228</v>
      </c>
      <c r="E27003">
        <v>21.501999999999999</v>
      </c>
      <c r="F27003" s="13">
        <f t="shared" si="421"/>
        <v>43556.034722222219</v>
      </c>
    </row>
    <row r="27004" spans="1:6" x14ac:dyDescent="0.35">
      <c r="A27004" s="14">
        <v>43556</v>
      </c>
      <c r="B27004" s="15">
        <v>4.1666666666666664E-2</v>
      </c>
      <c r="C27004">
        <v>0</v>
      </c>
      <c r="D27004">
        <v>10.1219</v>
      </c>
      <c r="E27004">
        <v>21.5</v>
      </c>
      <c r="F27004" s="13">
        <f t="shared" si="421"/>
        <v>43556.041666666664</v>
      </c>
    </row>
    <row r="27005" spans="1:6" x14ac:dyDescent="0.35">
      <c r="A27005" s="14">
        <v>43556</v>
      </c>
      <c r="B27005" s="15">
        <v>4.8611111111111112E-2</v>
      </c>
      <c r="C27005">
        <v>0</v>
      </c>
      <c r="D27005">
        <v>10.120699999999999</v>
      </c>
      <c r="E27005">
        <v>21.498000000000001</v>
      </c>
      <c r="F27005" s="13">
        <f t="shared" si="421"/>
        <v>43556.048611111109</v>
      </c>
    </row>
    <row r="27006" spans="1:6" x14ac:dyDescent="0.35">
      <c r="A27006" s="14">
        <v>43556</v>
      </c>
      <c r="B27006" s="15">
        <v>5.5555555555555552E-2</v>
      </c>
      <c r="C27006">
        <v>0</v>
      </c>
      <c r="D27006">
        <v>10.120100000000001</v>
      </c>
      <c r="E27006">
        <v>21.495999999999999</v>
      </c>
      <c r="F27006" s="13">
        <f t="shared" si="421"/>
        <v>43556.055555555555</v>
      </c>
    </row>
    <row r="27007" spans="1:6" x14ac:dyDescent="0.35">
      <c r="A27007" s="14">
        <v>43556</v>
      </c>
      <c r="B27007" s="15">
        <v>6.25E-2</v>
      </c>
      <c r="C27007">
        <v>0</v>
      </c>
      <c r="D27007">
        <v>10.117699999999999</v>
      </c>
      <c r="E27007">
        <v>21.492999999999999</v>
      </c>
      <c r="F27007" s="13">
        <f t="shared" si="421"/>
        <v>43556.0625</v>
      </c>
    </row>
    <row r="27008" spans="1:6" x14ac:dyDescent="0.35">
      <c r="A27008" s="14">
        <v>43556</v>
      </c>
      <c r="B27008" s="15">
        <v>6.9444444444444434E-2</v>
      </c>
      <c r="C27008">
        <v>0</v>
      </c>
      <c r="D27008">
        <v>10.1175</v>
      </c>
      <c r="E27008">
        <v>21.49</v>
      </c>
      <c r="F27008" s="13">
        <f t="shared" si="421"/>
        <v>43556.069444444445</v>
      </c>
    </row>
    <row r="27009" spans="1:6" x14ac:dyDescent="0.35">
      <c r="A27009" s="14">
        <v>43556</v>
      </c>
      <c r="B27009" s="15">
        <v>7.6388888888888895E-2</v>
      </c>
      <c r="C27009">
        <v>0</v>
      </c>
      <c r="D27009">
        <v>10.1166</v>
      </c>
      <c r="E27009">
        <v>21.486999999999998</v>
      </c>
      <c r="F27009" s="13">
        <f t="shared" si="421"/>
        <v>43556.076388888891</v>
      </c>
    </row>
    <row r="27010" spans="1:6" x14ac:dyDescent="0.35">
      <c r="A27010" s="14">
        <v>43556</v>
      </c>
      <c r="B27010" s="15">
        <v>8.3333333333333329E-2</v>
      </c>
      <c r="C27010">
        <v>0</v>
      </c>
      <c r="D27010">
        <v>10.1159</v>
      </c>
      <c r="E27010">
        <v>21.484000000000002</v>
      </c>
      <c r="F27010" s="13">
        <f t="shared" si="421"/>
        <v>43556.083333333336</v>
      </c>
    </row>
    <row r="27011" spans="1:6" x14ac:dyDescent="0.35">
      <c r="A27011" s="14">
        <v>43556</v>
      </c>
      <c r="B27011" s="15">
        <v>9.0277777777777776E-2</v>
      </c>
      <c r="C27011">
        <v>0</v>
      </c>
      <c r="D27011">
        <v>10.115500000000001</v>
      </c>
      <c r="E27011">
        <v>21.48</v>
      </c>
      <c r="F27011" s="13">
        <f t="shared" si="421"/>
        <v>43556.090277777781</v>
      </c>
    </row>
    <row r="27012" spans="1:6" x14ac:dyDescent="0.35">
      <c r="A27012" s="14">
        <v>43556</v>
      </c>
      <c r="B27012" s="15">
        <v>9.7222222222222224E-2</v>
      </c>
      <c r="C27012">
        <v>0</v>
      </c>
      <c r="D27012">
        <v>10.115399999999999</v>
      </c>
      <c r="E27012">
        <v>21.475999999999999</v>
      </c>
      <c r="F27012" s="13">
        <f t="shared" si="421"/>
        <v>43556.097222222219</v>
      </c>
    </row>
    <row r="27013" spans="1:6" x14ac:dyDescent="0.35">
      <c r="A27013" s="14">
        <v>43556</v>
      </c>
      <c r="B27013" s="15">
        <v>0.10416666666666667</v>
      </c>
      <c r="C27013">
        <v>0</v>
      </c>
      <c r="D27013">
        <v>10.1151</v>
      </c>
      <c r="E27013">
        <v>21.472000000000001</v>
      </c>
      <c r="F27013" s="13">
        <f t="shared" si="421"/>
        <v>43556.104166666664</v>
      </c>
    </row>
    <row r="27014" spans="1:6" x14ac:dyDescent="0.35">
      <c r="A27014" s="14">
        <v>43556</v>
      </c>
      <c r="B27014" s="15">
        <v>0.1111111111111111</v>
      </c>
      <c r="C27014">
        <v>0</v>
      </c>
      <c r="D27014">
        <v>10.114699999999999</v>
      </c>
      <c r="E27014">
        <v>21.469000000000001</v>
      </c>
      <c r="F27014" s="13">
        <f t="shared" si="421"/>
        <v>43556.111111111109</v>
      </c>
    </row>
    <row r="27015" spans="1:6" x14ac:dyDescent="0.35">
      <c r="A27015" s="14">
        <v>43556</v>
      </c>
      <c r="B27015" s="15">
        <v>0.11805555555555557</v>
      </c>
      <c r="C27015">
        <v>0</v>
      </c>
      <c r="D27015">
        <v>10.1145</v>
      </c>
      <c r="E27015">
        <v>21.463999999999999</v>
      </c>
      <c r="F27015" s="13">
        <f t="shared" si="421"/>
        <v>43556.118055555555</v>
      </c>
    </row>
    <row r="27016" spans="1:6" x14ac:dyDescent="0.35">
      <c r="A27016" s="14">
        <v>43556</v>
      </c>
      <c r="B27016" s="15">
        <v>0.125</v>
      </c>
      <c r="C27016">
        <v>0</v>
      </c>
      <c r="D27016">
        <v>10.1152</v>
      </c>
      <c r="E27016">
        <v>21.46</v>
      </c>
      <c r="F27016" s="13">
        <f t="shared" si="421"/>
        <v>43556.125</v>
      </c>
    </row>
    <row r="27017" spans="1:6" x14ac:dyDescent="0.35">
      <c r="A27017" s="14">
        <v>43556</v>
      </c>
      <c r="B27017" s="15">
        <v>0.13194444444444445</v>
      </c>
      <c r="C27017">
        <v>0</v>
      </c>
      <c r="D27017">
        <v>10.114599999999999</v>
      </c>
      <c r="E27017">
        <v>21.456</v>
      </c>
      <c r="F27017" s="13">
        <f t="shared" si="421"/>
        <v>43556.131944444445</v>
      </c>
    </row>
    <row r="27018" spans="1:6" x14ac:dyDescent="0.35">
      <c r="A27018" s="14">
        <v>43556</v>
      </c>
      <c r="B27018" s="15">
        <v>0.1388888888888889</v>
      </c>
      <c r="C27018">
        <v>0</v>
      </c>
      <c r="D27018">
        <v>10.1166</v>
      </c>
      <c r="E27018">
        <v>21.452000000000002</v>
      </c>
      <c r="F27018" s="13">
        <f t="shared" si="421"/>
        <v>43556.138888888891</v>
      </c>
    </row>
    <row r="27019" spans="1:6" x14ac:dyDescent="0.35">
      <c r="A27019" s="14">
        <v>43556</v>
      </c>
      <c r="B27019" s="15">
        <v>0.14583333333333334</v>
      </c>
      <c r="C27019">
        <v>0</v>
      </c>
      <c r="D27019">
        <v>10.1168</v>
      </c>
      <c r="E27019">
        <v>21.446999999999999</v>
      </c>
      <c r="F27019" s="13">
        <f t="shared" si="421"/>
        <v>43556.145833333336</v>
      </c>
    </row>
    <row r="27020" spans="1:6" x14ac:dyDescent="0.35">
      <c r="A27020" s="14">
        <v>43556</v>
      </c>
      <c r="B27020" s="15">
        <v>0.15277777777777776</v>
      </c>
      <c r="C27020">
        <v>0</v>
      </c>
      <c r="D27020">
        <v>10.1181</v>
      </c>
      <c r="E27020">
        <v>21.443000000000001</v>
      </c>
      <c r="F27020" s="13">
        <f t="shared" si="421"/>
        <v>43556.152777777781</v>
      </c>
    </row>
    <row r="27021" spans="1:6" x14ac:dyDescent="0.35">
      <c r="A27021" s="14">
        <v>43556</v>
      </c>
      <c r="B27021" s="15">
        <v>0.15972222222222224</v>
      </c>
      <c r="C27021">
        <v>0</v>
      </c>
      <c r="D27021">
        <v>10.118499999999999</v>
      </c>
      <c r="E27021">
        <v>21.439</v>
      </c>
      <c r="F27021" s="13">
        <f t="shared" si="421"/>
        <v>43556.159722222219</v>
      </c>
    </row>
    <row r="27022" spans="1:6" x14ac:dyDescent="0.35">
      <c r="A27022" s="14">
        <v>43556</v>
      </c>
      <c r="B27022" s="15">
        <v>0.16666666666666666</v>
      </c>
      <c r="C27022">
        <v>0</v>
      </c>
      <c r="D27022">
        <v>10.119899999999999</v>
      </c>
      <c r="E27022">
        <v>21.434999999999999</v>
      </c>
      <c r="F27022" s="13">
        <f t="shared" ref="F27022:F27085" si="422">A27022+B27022</f>
        <v>43556.166666666664</v>
      </c>
    </row>
    <row r="27023" spans="1:6" x14ac:dyDescent="0.35">
      <c r="A27023" s="14">
        <v>43556</v>
      </c>
      <c r="B27023" s="15">
        <v>0.17361111111111113</v>
      </c>
      <c r="C27023">
        <v>0</v>
      </c>
      <c r="D27023">
        <v>10.121700000000001</v>
      </c>
      <c r="E27023">
        <v>21.431000000000001</v>
      </c>
      <c r="F27023" s="13">
        <f t="shared" si="422"/>
        <v>43556.173611111109</v>
      </c>
    </row>
    <row r="27024" spans="1:6" x14ac:dyDescent="0.35">
      <c r="A27024" s="14">
        <v>43556</v>
      </c>
      <c r="B27024" s="15">
        <v>0.18055555555555555</v>
      </c>
      <c r="C27024">
        <v>0</v>
      </c>
      <c r="D27024">
        <v>10.1219</v>
      </c>
      <c r="E27024">
        <v>21.427</v>
      </c>
      <c r="F27024" s="13">
        <f t="shared" si="422"/>
        <v>43556.180555555555</v>
      </c>
    </row>
    <row r="27025" spans="1:6" x14ac:dyDescent="0.35">
      <c r="A27025" s="14">
        <v>43556</v>
      </c>
      <c r="B27025" s="15">
        <v>0.1875</v>
      </c>
      <c r="C27025">
        <v>0</v>
      </c>
      <c r="D27025">
        <v>10.122999999999999</v>
      </c>
      <c r="E27025">
        <v>21.422999999999998</v>
      </c>
      <c r="F27025" s="13">
        <f t="shared" si="422"/>
        <v>43556.1875</v>
      </c>
    </row>
    <row r="27026" spans="1:6" x14ac:dyDescent="0.35">
      <c r="A27026" s="14">
        <v>43556</v>
      </c>
      <c r="B27026" s="15">
        <v>0.19444444444444445</v>
      </c>
      <c r="C27026">
        <v>0</v>
      </c>
      <c r="D27026">
        <v>10.1241</v>
      </c>
      <c r="E27026">
        <v>21.419</v>
      </c>
      <c r="F27026" s="13">
        <f t="shared" si="422"/>
        <v>43556.194444444445</v>
      </c>
    </row>
    <row r="27027" spans="1:6" x14ac:dyDescent="0.35">
      <c r="A27027" s="14">
        <v>43556</v>
      </c>
      <c r="B27027" s="15">
        <v>0.20138888888888887</v>
      </c>
      <c r="C27027">
        <v>0</v>
      </c>
      <c r="D27027">
        <v>10.1249</v>
      </c>
      <c r="E27027">
        <v>21.414999999999999</v>
      </c>
      <c r="F27027" s="13">
        <f t="shared" si="422"/>
        <v>43556.201388888891</v>
      </c>
    </row>
    <row r="27028" spans="1:6" x14ac:dyDescent="0.35">
      <c r="A27028" s="14">
        <v>43556</v>
      </c>
      <c r="B27028" s="15">
        <v>0.20833333333333334</v>
      </c>
      <c r="C27028">
        <v>0</v>
      </c>
      <c r="D27028">
        <v>10.125400000000001</v>
      </c>
      <c r="E27028">
        <v>21.411999999999999</v>
      </c>
      <c r="F27028" s="13">
        <f t="shared" si="422"/>
        <v>43556.208333333336</v>
      </c>
    </row>
    <row r="27029" spans="1:6" x14ac:dyDescent="0.35">
      <c r="A27029" s="14">
        <v>43556</v>
      </c>
      <c r="B27029" s="15">
        <v>0.21527777777777779</v>
      </c>
      <c r="C27029">
        <v>0</v>
      </c>
      <c r="D27029">
        <v>10.1259</v>
      </c>
      <c r="E27029">
        <v>21.408000000000001</v>
      </c>
      <c r="F27029" s="13">
        <f t="shared" si="422"/>
        <v>43556.215277777781</v>
      </c>
    </row>
    <row r="27030" spans="1:6" x14ac:dyDescent="0.35">
      <c r="A27030" s="14">
        <v>43556</v>
      </c>
      <c r="B27030" s="15">
        <v>0.22222222222222221</v>
      </c>
      <c r="C27030">
        <v>0</v>
      </c>
      <c r="D27030">
        <v>10.1275</v>
      </c>
      <c r="E27030">
        <v>21.404</v>
      </c>
      <c r="F27030" s="13">
        <f t="shared" si="422"/>
        <v>43556.222222222219</v>
      </c>
    </row>
    <row r="27031" spans="1:6" x14ac:dyDescent="0.35">
      <c r="A27031" s="14">
        <v>43556</v>
      </c>
      <c r="B27031" s="15">
        <v>0.22916666666666666</v>
      </c>
      <c r="C27031">
        <v>0</v>
      </c>
      <c r="D27031">
        <v>10.1275</v>
      </c>
      <c r="E27031">
        <v>21.4</v>
      </c>
      <c r="F27031" s="13">
        <f t="shared" si="422"/>
        <v>43556.229166666664</v>
      </c>
    </row>
    <row r="27032" spans="1:6" x14ac:dyDescent="0.35">
      <c r="A27032" s="14">
        <v>43556</v>
      </c>
      <c r="B27032" s="15">
        <v>0.23611111111111113</v>
      </c>
      <c r="C27032">
        <v>0</v>
      </c>
      <c r="D27032">
        <v>10.1274</v>
      </c>
      <c r="E27032">
        <v>21.396000000000001</v>
      </c>
      <c r="F27032" s="13">
        <f t="shared" si="422"/>
        <v>43556.236111111109</v>
      </c>
    </row>
    <row r="27033" spans="1:6" x14ac:dyDescent="0.35">
      <c r="A27033" s="14">
        <v>43556</v>
      </c>
      <c r="B27033" s="15">
        <v>0.24305555555555555</v>
      </c>
      <c r="C27033">
        <v>0</v>
      </c>
      <c r="D27033">
        <v>10.1287</v>
      </c>
      <c r="E27033">
        <v>21.390999999999998</v>
      </c>
      <c r="F27033" s="13">
        <f t="shared" si="422"/>
        <v>43556.243055555555</v>
      </c>
    </row>
    <row r="27034" spans="1:6" x14ac:dyDescent="0.35">
      <c r="A27034" s="14">
        <v>43556</v>
      </c>
      <c r="B27034" s="15">
        <v>0.25</v>
      </c>
      <c r="C27034">
        <v>0</v>
      </c>
      <c r="D27034">
        <v>10.130599999999999</v>
      </c>
      <c r="E27034">
        <v>21.385999999999999</v>
      </c>
      <c r="F27034" s="13">
        <f t="shared" si="422"/>
        <v>43556.25</v>
      </c>
    </row>
    <row r="27035" spans="1:6" x14ac:dyDescent="0.35">
      <c r="A27035" s="14">
        <v>43556</v>
      </c>
      <c r="B27035" s="15">
        <v>0.25694444444444448</v>
      </c>
      <c r="C27035">
        <v>0</v>
      </c>
      <c r="D27035">
        <v>10.133100000000001</v>
      </c>
      <c r="E27035">
        <v>21.382000000000001</v>
      </c>
      <c r="F27035" s="13">
        <f t="shared" si="422"/>
        <v>43556.256944444445</v>
      </c>
    </row>
    <row r="27036" spans="1:6" x14ac:dyDescent="0.35">
      <c r="A27036" s="14">
        <v>43556</v>
      </c>
      <c r="B27036" s="15">
        <v>0.2638888888888889</v>
      </c>
      <c r="C27036">
        <v>0</v>
      </c>
      <c r="D27036">
        <v>10.1351</v>
      </c>
      <c r="E27036">
        <v>21.376000000000001</v>
      </c>
      <c r="F27036" s="13">
        <f t="shared" si="422"/>
        <v>43556.263888888891</v>
      </c>
    </row>
    <row r="27037" spans="1:6" x14ac:dyDescent="0.35">
      <c r="A27037" s="14">
        <v>43556</v>
      </c>
      <c r="B27037" s="15">
        <v>0.27083333333333331</v>
      </c>
      <c r="C27037">
        <v>0</v>
      </c>
      <c r="D27037">
        <v>10.135400000000001</v>
      </c>
      <c r="E27037">
        <v>21.370999999999999</v>
      </c>
      <c r="F27037" s="13">
        <f t="shared" si="422"/>
        <v>43556.270833333336</v>
      </c>
    </row>
    <row r="27038" spans="1:6" x14ac:dyDescent="0.35">
      <c r="A27038" s="14">
        <v>43556</v>
      </c>
      <c r="B27038" s="15">
        <v>0.27777777777777779</v>
      </c>
      <c r="C27038">
        <v>0</v>
      </c>
      <c r="D27038">
        <v>10.1374</v>
      </c>
      <c r="E27038">
        <v>21.366</v>
      </c>
      <c r="F27038" s="13">
        <f t="shared" si="422"/>
        <v>43556.277777777781</v>
      </c>
    </row>
    <row r="27039" spans="1:6" x14ac:dyDescent="0.35">
      <c r="A27039" s="14">
        <v>43556</v>
      </c>
      <c r="B27039" s="15">
        <v>0.28472222222222221</v>
      </c>
      <c r="C27039">
        <v>0</v>
      </c>
      <c r="D27039">
        <v>10.1389</v>
      </c>
      <c r="E27039">
        <v>21.361999999999998</v>
      </c>
      <c r="F27039" s="13">
        <f t="shared" si="422"/>
        <v>43556.284722222219</v>
      </c>
    </row>
    <row r="27040" spans="1:6" x14ac:dyDescent="0.35">
      <c r="A27040" s="14">
        <v>43556</v>
      </c>
      <c r="B27040" s="15">
        <v>0.29166666666666669</v>
      </c>
      <c r="C27040">
        <v>0</v>
      </c>
      <c r="D27040">
        <v>10.1395</v>
      </c>
      <c r="E27040">
        <v>21.359000000000002</v>
      </c>
      <c r="F27040" s="13">
        <f t="shared" si="422"/>
        <v>43556.291666666664</v>
      </c>
    </row>
    <row r="27041" spans="1:6" x14ac:dyDescent="0.35">
      <c r="A27041" s="14">
        <v>43556</v>
      </c>
      <c r="B27041" s="15">
        <v>0.2986111111111111</v>
      </c>
      <c r="C27041">
        <v>0</v>
      </c>
      <c r="D27041">
        <v>10.139699999999999</v>
      </c>
      <c r="E27041">
        <v>21.356999999999999</v>
      </c>
      <c r="F27041" s="13">
        <f t="shared" si="422"/>
        <v>43556.298611111109</v>
      </c>
    </row>
    <row r="27042" spans="1:6" x14ac:dyDescent="0.35">
      <c r="A27042" s="14">
        <v>43556</v>
      </c>
      <c r="B27042" s="15">
        <v>0.30555555555555552</v>
      </c>
      <c r="C27042">
        <v>0</v>
      </c>
      <c r="D27042">
        <v>10.141500000000001</v>
      </c>
      <c r="E27042">
        <v>21.356000000000002</v>
      </c>
      <c r="F27042" s="13">
        <f t="shared" si="422"/>
        <v>43556.305555555555</v>
      </c>
    </row>
    <row r="27043" spans="1:6" x14ac:dyDescent="0.35">
      <c r="A27043" s="14">
        <v>43556</v>
      </c>
      <c r="B27043" s="15">
        <v>0.3125</v>
      </c>
      <c r="C27043">
        <v>0</v>
      </c>
      <c r="D27043">
        <v>10.1431</v>
      </c>
      <c r="E27043">
        <v>21.355</v>
      </c>
      <c r="F27043" s="13">
        <f t="shared" si="422"/>
        <v>43556.3125</v>
      </c>
    </row>
    <row r="27044" spans="1:6" x14ac:dyDescent="0.35">
      <c r="A27044" s="14">
        <v>43556</v>
      </c>
      <c r="B27044" s="15">
        <v>0.31944444444444448</v>
      </c>
      <c r="C27044">
        <v>0</v>
      </c>
      <c r="D27044">
        <v>10.145</v>
      </c>
      <c r="E27044">
        <v>21.355</v>
      </c>
      <c r="F27044" s="13">
        <f t="shared" si="422"/>
        <v>43556.319444444445</v>
      </c>
    </row>
    <row r="27045" spans="1:6" x14ac:dyDescent="0.35">
      <c r="A27045" s="14">
        <v>43556</v>
      </c>
      <c r="B27045" s="15">
        <v>0.3263888888888889</v>
      </c>
      <c r="C27045">
        <v>0</v>
      </c>
      <c r="D27045">
        <v>10.146800000000001</v>
      </c>
      <c r="E27045">
        <v>21.356000000000002</v>
      </c>
      <c r="F27045" s="13">
        <f t="shared" si="422"/>
        <v>43556.326388888891</v>
      </c>
    </row>
    <row r="27046" spans="1:6" x14ac:dyDescent="0.35">
      <c r="A27046" s="14">
        <v>43556</v>
      </c>
      <c r="B27046" s="15">
        <v>0.33333333333333331</v>
      </c>
      <c r="C27046">
        <v>0</v>
      </c>
      <c r="D27046">
        <v>10.147399999999999</v>
      </c>
      <c r="E27046">
        <v>21.358000000000001</v>
      </c>
      <c r="F27046" s="13">
        <f t="shared" si="422"/>
        <v>43556.333333333336</v>
      </c>
    </row>
    <row r="27047" spans="1:6" x14ac:dyDescent="0.35">
      <c r="A27047" s="14">
        <v>43556</v>
      </c>
      <c r="B27047" s="15">
        <v>0.34027777777777773</v>
      </c>
      <c r="C27047">
        <v>0</v>
      </c>
      <c r="D27047">
        <v>10.1493</v>
      </c>
      <c r="E27047">
        <v>21.36</v>
      </c>
      <c r="F27047" s="13">
        <f t="shared" si="422"/>
        <v>43556.340277777781</v>
      </c>
    </row>
    <row r="27048" spans="1:6" x14ac:dyDescent="0.35">
      <c r="A27048" s="14">
        <v>43556</v>
      </c>
      <c r="B27048" s="15">
        <v>0.34722222222222227</v>
      </c>
      <c r="C27048">
        <v>0</v>
      </c>
      <c r="D27048">
        <v>10.149900000000001</v>
      </c>
      <c r="E27048">
        <v>21.363</v>
      </c>
      <c r="F27048" s="13">
        <f t="shared" si="422"/>
        <v>43556.347222222219</v>
      </c>
    </row>
    <row r="27049" spans="1:6" x14ac:dyDescent="0.35">
      <c r="A27049" s="14">
        <v>43556</v>
      </c>
      <c r="B27049" s="15">
        <v>0.35416666666666669</v>
      </c>
      <c r="C27049">
        <v>0</v>
      </c>
      <c r="D27049">
        <v>10.153</v>
      </c>
      <c r="E27049">
        <v>21.364000000000001</v>
      </c>
      <c r="F27049" s="13">
        <f t="shared" si="422"/>
        <v>43556.354166666664</v>
      </c>
    </row>
    <row r="27050" spans="1:6" x14ac:dyDescent="0.35">
      <c r="A27050" s="14">
        <v>43556</v>
      </c>
      <c r="B27050" s="15">
        <v>0.3611111111111111</v>
      </c>
      <c r="C27050">
        <v>0</v>
      </c>
      <c r="D27050">
        <v>10.1526</v>
      </c>
      <c r="E27050">
        <v>21.367000000000001</v>
      </c>
      <c r="F27050" s="13">
        <f t="shared" si="422"/>
        <v>43556.361111111109</v>
      </c>
    </row>
    <row r="27051" spans="1:6" x14ac:dyDescent="0.35">
      <c r="A27051" s="14">
        <v>43556</v>
      </c>
      <c r="B27051" s="15">
        <v>0.36805555555555558</v>
      </c>
      <c r="C27051">
        <v>0</v>
      </c>
      <c r="D27051">
        <v>10.1532</v>
      </c>
      <c r="E27051">
        <v>21.37</v>
      </c>
      <c r="F27051" s="13">
        <f t="shared" si="422"/>
        <v>43556.368055555555</v>
      </c>
    </row>
    <row r="27052" spans="1:6" x14ac:dyDescent="0.35">
      <c r="A27052" s="14">
        <v>43556</v>
      </c>
      <c r="B27052" s="15">
        <v>0.375</v>
      </c>
      <c r="C27052">
        <v>0</v>
      </c>
      <c r="D27052">
        <v>10.152699999999999</v>
      </c>
      <c r="E27052">
        <v>21.373999999999999</v>
      </c>
      <c r="F27052" s="13">
        <f t="shared" si="422"/>
        <v>43556.375</v>
      </c>
    </row>
    <row r="27053" spans="1:6" x14ac:dyDescent="0.35">
      <c r="A27053" s="14">
        <v>43556</v>
      </c>
      <c r="B27053" s="15">
        <v>0.38194444444444442</v>
      </c>
      <c r="C27053">
        <v>0</v>
      </c>
      <c r="D27053">
        <v>10.1516</v>
      </c>
      <c r="E27053">
        <v>21.376000000000001</v>
      </c>
      <c r="F27053" s="13">
        <f t="shared" si="422"/>
        <v>43556.381944444445</v>
      </c>
    </row>
    <row r="27054" spans="1:6" x14ac:dyDescent="0.35">
      <c r="A27054" s="14">
        <v>43556</v>
      </c>
      <c r="B27054" s="15">
        <v>0.3888888888888889</v>
      </c>
      <c r="C27054">
        <v>0</v>
      </c>
      <c r="D27054">
        <v>10.149699999999999</v>
      </c>
      <c r="E27054">
        <v>21.38</v>
      </c>
      <c r="F27054" s="13">
        <f t="shared" si="422"/>
        <v>43556.388888888891</v>
      </c>
    </row>
    <row r="27055" spans="1:6" x14ac:dyDescent="0.35">
      <c r="A27055" s="14">
        <v>43556</v>
      </c>
      <c r="B27055" s="15">
        <v>0.39583333333333331</v>
      </c>
      <c r="C27055">
        <v>0</v>
      </c>
      <c r="D27055">
        <v>10.1496</v>
      </c>
      <c r="E27055">
        <v>21.384</v>
      </c>
      <c r="F27055" s="13">
        <f t="shared" si="422"/>
        <v>43556.395833333336</v>
      </c>
    </row>
    <row r="27056" spans="1:6" x14ac:dyDescent="0.35">
      <c r="A27056" s="14">
        <v>43556</v>
      </c>
      <c r="B27056" s="15">
        <v>0.40277777777777773</v>
      </c>
      <c r="C27056">
        <v>0</v>
      </c>
      <c r="D27056">
        <v>10.1486</v>
      </c>
      <c r="E27056">
        <v>21.387</v>
      </c>
      <c r="F27056" s="13">
        <f t="shared" si="422"/>
        <v>43556.402777777781</v>
      </c>
    </row>
    <row r="27057" spans="1:6" x14ac:dyDescent="0.35">
      <c r="A27057" s="14">
        <v>43556</v>
      </c>
      <c r="B27057" s="15">
        <v>0.40972222222222227</v>
      </c>
      <c r="C27057">
        <v>0</v>
      </c>
      <c r="D27057">
        <v>10.150399999999999</v>
      </c>
      <c r="E27057">
        <v>21.393999999999998</v>
      </c>
      <c r="F27057" s="13">
        <f t="shared" si="422"/>
        <v>43556.409722222219</v>
      </c>
    </row>
    <row r="27058" spans="1:6" x14ac:dyDescent="0.35">
      <c r="A27058" s="14">
        <v>43556</v>
      </c>
      <c r="B27058" s="15">
        <v>0.41666666666666669</v>
      </c>
      <c r="C27058">
        <v>0</v>
      </c>
      <c r="D27058">
        <v>10.149900000000001</v>
      </c>
      <c r="E27058">
        <v>21.4</v>
      </c>
      <c r="F27058" s="13">
        <f t="shared" si="422"/>
        <v>43556.416666666664</v>
      </c>
    </row>
    <row r="27059" spans="1:6" x14ac:dyDescent="0.35">
      <c r="A27059" s="14">
        <v>43556</v>
      </c>
      <c r="B27059" s="15">
        <v>0.4236111111111111</v>
      </c>
      <c r="C27059">
        <v>0</v>
      </c>
      <c r="D27059">
        <v>10.1486</v>
      </c>
      <c r="E27059">
        <v>21.405000000000001</v>
      </c>
      <c r="F27059" s="13">
        <f t="shared" si="422"/>
        <v>43556.423611111109</v>
      </c>
    </row>
    <row r="27060" spans="1:6" x14ac:dyDescent="0.35">
      <c r="A27060" s="14">
        <v>43556</v>
      </c>
      <c r="B27060" s="15">
        <v>0.43055555555555558</v>
      </c>
      <c r="C27060">
        <v>0</v>
      </c>
      <c r="D27060">
        <v>10.146800000000001</v>
      </c>
      <c r="E27060">
        <v>21.411999999999999</v>
      </c>
      <c r="F27060" s="13">
        <f t="shared" si="422"/>
        <v>43556.430555555555</v>
      </c>
    </row>
    <row r="27061" spans="1:6" x14ac:dyDescent="0.35">
      <c r="A27061" s="14">
        <v>43556</v>
      </c>
      <c r="B27061" s="15">
        <v>0.4375</v>
      </c>
      <c r="C27061">
        <v>0</v>
      </c>
      <c r="D27061">
        <v>10.146000000000001</v>
      </c>
      <c r="E27061">
        <v>21.417999999999999</v>
      </c>
      <c r="F27061" s="13">
        <f t="shared" si="422"/>
        <v>43556.4375</v>
      </c>
    </row>
    <row r="27062" spans="1:6" x14ac:dyDescent="0.35">
      <c r="A27062" s="14">
        <v>43556</v>
      </c>
      <c r="B27062" s="15">
        <v>0.44444444444444442</v>
      </c>
      <c r="C27062">
        <v>0</v>
      </c>
      <c r="D27062">
        <v>10.1462</v>
      </c>
      <c r="E27062">
        <v>21.425999999999998</v>
      </c>
      <c r="F27062" s="13">
        <f t="shared" si="422"/>
        <v>43556.444444444445</v>
      </c>
    </row>
    <row r="27063" spans="1:6" x14ac:dyDescent="0.35">
      <c r="A27063" s="14">
        <v>43556</v>
      </c>
      <c r="B27063" s="15">
        <v>0.4513888888888889</v>
      </c>
      <c r="C27063">
        <v>0</v>
      </c>
      <c r="D27063">
        <v>10.143700000000001</v>
      </c>
      <c r="E27063">
        <v>21.434000000000001</v>
      </c>
      <c r="F27063" s="13">
        <f t="shared" si="422"/>
        <v>43556.451388888891</v>
      </c>
    </row>
    <row r="27064" spans="1:6" x14ac:dyDescent="0.35">
      <c r="A27064" s="14">
        <v>43556</v>
      </c>
      <c r="B27064" s="15">
        <v>0.45833333333333331</v>
      </c>
      <c r="C27064">
        <v>0</v>
      </c>
      <c r="D27064">
        <v>10.1431</v>
      </c>
      <c r="E27064">
        <v>21.440999999999999</v>
      </c>
      <c r="F27064" s="13">
        <f t="shared" si="422"/>
        <v>43556.458333333336</v>
      </c>
    </row>
    <row r="27065" spans="1:6" x14ac:dyDescent="0.35">
      <c r="A27065" s="14">
        <v>43556</v>
      </c>
      <c r="B27065" s="15">
        <v>0.46527777777777773</v>
      </c>
      <c r="C27065">
        <v>0</v>
      </c>
      <c r="D27065">
        <v>10.1412</v>
      </c>
      <c r="E27065">
        <v>21.448</v>
      </c>
      <c r="F27065" s="13">
        <f t="shared" si="422"/>
        <v>43556.465277777781</v>
      </c>
    </row>
    <row r="27066" spans="1:6" x14ac:dyDescent="0.35">
      <c r="A27066" s="14">
        <v>43556</v>
      </c>
      <c r="B27066" s="15">
        <v>0.47222222222222227</v>
      </c>
      <c r="C27066">
        <v>0</v>
      </c>
      <c r="D27066">
        <v>10.140700000000001</v>
      </c>
      <c r="E27066">
        <v>21.456</v>
      </c>
      <c r="F27066" s="13">
        <f t="shared" si="422"/>
        <v>43556.472222222219</v>
      </c>
    </row>
    <row r="27067" spans="1:6" x14ac:dyDescent="0.35">
      <c r="A27067" s="14">
        <v>43556</v>
      </c>
      <c r="B27067" s="15">
        <v>0.47916666666666669</v>
      </c>
      <c r="C27067">
        <v>0</v>
      </c>
      <c r="D27067">
        <v>10.1394</v>
      </c>
      <c r="E27067">
        <v>21.463000000000001</v>
      </c>
      <c r="F27067" s="13">
        <f t="shared" si="422"/>
        <v>43556.479166666664</v>
      </c>
    </row>
    <row r="27068" spans="1:6" x14ac:dyDescent="0.35">
      <c r="A27068" s="14">
        <v>43556</v>
      </c>
      <c r="B27068" s="15">
        <v>0.4861111111111111</v>
      </c>
      <c r="C27068">
        <v>0</v>
      </c>
      <c r="D27068">
        <v>10.1378</v>
      </c>
      <c r="E27068">
        <v>21.471</v>
      </c>
      <c r="F27068" s="13">
        <f t="shared" si="422"/>
        <v>43556.486111111109</v>
      </c>
    </row>
    <row r="27069" spans="1:6" x14ac:dyDescent="0.35">
      <c r="A27069" s="14">
        <v>43556</v>
      </c>
      <c r="B27069" s="15">
        <v>0.49305555555555558</v>
      </c>
      <c r="C27069">
        <v>0</v>
      </c>
      <c r="D27069">
        <v>10.1348</v>
      </c>
      <c r="E27069">
        <v>21.478000000000002</v>
      </c>
      <c r="F27069" s="13">
        <f t="shared" si="422"/>
        <v>43556.493055555555</v>
      </c>
    </row>
    <row r="27070" spans="1:6" x14ac:dyDescent="0.35">
      <c r="A27070" s="14">
        <v>43556</v>
      </c>
      <c r="B27070" s="15">
        <v>0.5</v>
      </c>
      <c r="C27070">
        <v>0</v>
      </c>
      <c r="D27070">
        <v>10.1319</v>
      </c>
      <c r="E27070">
        <v>21.484999999999999</v>
      </c>
      <c r="F27070" s="13">
        <f t="shared" si="422"/>
        <v>43556.5</v>
      </c>
    </row>
    <row r="27071" spans="1:6" x14ac:dyDescent="0.35">
      <c r="A27071" s="14">
        <v>43556</v>
      </c>
      <c r="B27071" s="15">
        <v>0.50694444444444442</v>
      </c>
      <c r="C27071">
        <v>0</v>
      </c>
      <c r="D27071">
        <v>10.1312</v>
      </c>
      <c r="E27071">
        <v>21.494</v>
      </c>
      <c r="F27071" s="13">
        <f t="shared" si="422"/>
        <v>43556.506944444445</v>
      </c>
    </row>
    <row r="27072" spans="1:6" x14ac:dyDescent="0.35">
      <c r="A27072" s="14">
        <v>43556</v>
      </c>
      <c r="B27072" s="15">
        <v>0.51388888888888895</v>
      </c>
      <c r="C27072">
        <v>0</v>
      </c>
      <c r="D27072">
        <v>10.1288</v>
      </c>
      <c r="E27072">
        <v>21.504000000000001</v>
      </c>
      <c r="F27072" s="13">
        <f t="shared" si="422"/>
        <v>43556.513888888891</v>
      </c>
    </row>
    <row r="27073" spans="1:6" x14ac:dyDescent="0.35">
      <c r="A27073" s="14">
        <v>43556</v>
      </c>
      <c r="B27073" s="15">
        <v>0.52083333333333337</v>
      </c>
      <c r="C27073">
        <v>0</v>
      </c>
      <c r="D27073">
        <v>10.126799999999999</v>
      </c>
      <c r="E27073">
        <v>21.518999999999998</v>
      </c>
      <c r="F27073" s="13">
        <f t="shared" si="422"/>
        <v>43556.520833333336</v>
      </c>
    </row>
    <row r="27074" spans="1:6" x14ac:dyDescent="0.35">
      <c r="A27074" s="14">
        <v>43556</v>
      </c>
      <c r="B27074" s="15">
        <v>0.52777777777777779</v>
      </c>
      <c r="C27074">
        <v>0</v>
      </c>
      <c r="D27074">
        <v>10.1252</v>
      </c>
      <c r="E27074">
        <v>21.533999999999999</v>
      </c>
      <c r="F27074" s="13">
        <f t="shared" si="422"/>
        <v>43556.527777777781</v>
      </c>
    </row>
    <row r="27075" spans="1:6" x14ac:dyDescent="0.35">
      <c r="A27075" s="14">
        <v>43556</v>
      </c>
      <c r="B27075" s="15">
        <v>0.53472222222222221</v>
      </c>
      <c r="C27075">
        <v>0</v>
      </c>
      <c r="D27075">
        <v>10.1241</v>
      </c>
      <c r="E27075">
        <v>21.547000000000001</v>
      </c>
      <c r="F27075" s="13">
        <f t="shared" si="422"/>
        <v>43556.534722222219</v>
      </c>
    </row>
    <row r="27076" spans="1:6" x14ac:dyDescent="0.35">
      <c r="A27076" s="14">
        <v>43556</v>
      </c>
      <c r="B27076" s="15">
        <v>0.54166666666666663</v>
      </c>
      <c r="C27076">
        <v>0</v>
      </c>
      <c r="D27076">
        <v>10.124499999999999</v>
      </c>
      <c r="E27076">
        <v>21.559000000000001</v>
      </c>
      <c r="F27076" s="13">
        <f t="shared" si="422"/>
        <v>43556.541666666664</v>
      </c>
    </row>
    <row r="27077" spans="1:6" x14ac:dyDescent="0.35">
      <c r="A27077" s="14">
        <v>43556</v>
      </c>
      <c r="B27077" s="15">
        <v>0.54861111111111105</v>
      </c>
      <c r="C27077">
        <v>0</v>
      </c>
      <c r="D27077">
        <v>10.1233</v>
      </c>
      <c r="E27077">
        <v>21.568999999999999</v>
      </c>
      <c r="F27077" s="13">
        <f t="shared" si="422"/>
        <v>43556.548611111109</v>
      </c>
    </row>
    <row r="27078" spans="1:6" x14ac:dyDescent="0.35">
      <c r="A27078" s="14">
        <v>43556</v>
      </c>
      <c r="B27078" s="15">
        <v>0.55555555555555558</v>
      </c>
      <c r="C27078">
        <v>0</v>
      </c>
      <c r="D27078">
        <v>10.1219</v>
      </c>
      <c r="E27078">
        <v>21.577999999999999</v>
      </c>
      <c r="F27078" s="13">
        <f t="shared" si="422"/>
        <v>43556.555555555555</v>
      </c>
    </row>
    <row r="27079" spans="1:6" x14ac:dyDescent="0.35">
      <c r="A27079" s="14">
        <v>43556</v>
      </c>
      <c r="B27079" s="15">
        <v>0.5625</v>
      </c>
      <c r="C27079">
        <v>0</v>
      </c>
      <c r="D27079">
        <v>10.122299999999999</v>
      </c>
      <c r="E27079">
        <v>21.588000000000001</v>
      </c>
      <c r="F27079" s="13">
        <f t="shared" si="422"/>
        <v>43556.5625</v>
      </c>
    </row>
    <row r="27080" spans="1:6" x14ac:dyDescent="0.35">
      <c r="A27080" s="14">
        <v>43556</v>
      </c>
      <c r="B27080" s="15">
        <v>0.56944444444444442</v>
      </c>
      <c r="C27080">
        <v>0</v>
      </c>
      <c r="D27080">
        <v>10.122299999999999</v>
      </c>
      <c r="E27080">
        <v>21.597000000000001</v>
      </c>
      <c r="F27080" s="13">
        <f t="shared" si="422"/>
        <v>43556.569444444445</v>
      </c>
    </row>
    <row r="27081" spans="1:6" x14ac:dyDescent="0.35">
      <c r="A27081" s="14">
        <v>43556</v>
      </c>
      <c r="B27081" s="15">
        <v>0.57638888888888895</v>
      </c>
      <c r="C27081">
        <v>0</v>
      </c>
      <c r="D27081">
        <v>10.121499999999999</v>
      </c>
      <c r="E27081">
        <v>21.605</v>
      </c>
      <c r="F27081" s="13">
        <f t="shared" si="422"/>
        <v>43556.576388888891</v>
      </c>
    </row>
    <row r="27082" spans="1:6" x14ac:dyDescent="0.35">
      <c r="A27082" s="14">
        <v>43556</v>
      </c>
      <c r="B27082" s="15">
        <v>0.58333333333333337</v>
      </c>
      <c r="C27082">
        <v>0</v>
      </c>
      <c r="D27082">
        <v>10.1189</v>
      </c>
      <c r="E27082">
        <v>21.611000000000001</v>
      </c>
      <c r="F27082" s="13">
        <f t="shared" si="422"/>
        <v>43556.583333333336</v>
      </c>
    </row>
    <row r="27083" spans="1:6" x14ac:dyDescent="0.35">
      <c r="A27083" s="14">
        <v>43556</v>
      </c>
      <c r="B27083" s="15">
        <v>0.59027777777777779</v>
      </c>
      <c r="C27083">
        <v>0</v>
      </c>
      <c r="D27083">
        <v>10.1188</v>
      </c>
      <c r="E27083">
        <v>21.617999999999999</v>
      </c>
      <c r="F27083" s="13">
        <f t="shared" si="422"/>
        <v>43556.590277777781</v>
      </c>
    </row>
    <row r="27084" spans="1:6" x14ac:dyDescent="0.35">
      <c r="A27084" s="14">
        <v>43556</v>
      </c>
      <c r="B27084" s="15">
        <v>0.59722222222222221</v>
      </c>
      <c r="C27084">
        <v>0</v>
      </c>
      <c r="D27084">
        <v>10.117900000000001</v>
      </c>
      <c r="E27084">
        <v>21.623999999999999</v>
      </c>
      <c r="F27084" s="13">
        <f t="shared" si="422"/>
        <v>43556.597222222219</v>
      </c>
    </row>
    <row r="27085" spans="1:6" x14ac:dyDescent="0.35">
      <c r="A27085" s="14">
        <v>43556</v>
      </c>
      <c r="B27085" s="15">
        <v>0.60416666666666663</v>
      </c>
      <c r="C27085">
        <v>0</v>
      </c>
      <c r="D27085">
        <v>10.116199999999999</v>
      </c>
      <c r="E27085">
        <v>21.629000000000001</v>
      </c>
      <c r="F27085" s="13">
        <f t="shared" si="422"/>
        <v>43556.604166666664</v>
      </c>
    </row>
    <row r="27086" spans="1:6" x14ac:dyDescent="0.35">
      <c r="A27086" s="14">
        <v>43556</v>
      </c>
      <c r="B27086" s="15">
        <v>0.61111111111111105</v>
      </c>
      <c r="C27086">
        <v>0</v>
      </c>
      <c r="D27086">
        <v>10.116300000000001</v>
      </c>
      <c r="E27086">
        <v>21.634</v>
      </c>
      <c r="F27086" s="13">
        <f t="shared" ref="F27086:F27149" si="423">A27086+B27086</f>
        <v>43556.611111111109</v>
      </c>
    </row>
    <row r="27087" spans="1:6" x14ac:dyDescent="0.35">
      <c r="A27087" s="14">
        <v>43556</v>
      </c>
      <c r="B27087" s="15">
        <v>0.61805555555555558</v>
      </c>
      <c r="C27087">
        <v>0</v>
      </c>
      <c r="D27087">
        <v>10.116199999999999</v>
      </c>
      <c r="E27087">
        <v>21.638000000000002</v>
      </c>
      <c r="F27087" s="13">
        <f t="shared" si="423"/>
        <v>43556.618055555555</v>
      </c>
    </row>
    <row r="27088" spans="1:6" x14ac:dyDescent="0.35">
      <c r="A27088" s="14">
        <v>43556</v>
      </c>
      <c r="B27088" s="15">
        <v>0.625</v>
      </c>
      <c r="C27088">
        <v>0</v>
      </c>
      <c r="D27088">
        <v>10.1149</v>
      </c>
      <c r="E27088">
        <v>21.641999999999999</v>
      </c>
      <c r="F27088" s="13">
        <f t="shared" si="423"/>
        <v>43556.625</v>
      </c>
    </row>
    <row r="27089" spans="1:6" x14ac:dyDescent="0.35">
      <c r="A27089" s="14">
        <v>43556</v>
      </c>
      <c r="B27089" s="15">
        <v>0.63194444444444442</v>
      </c>
      <c r="C27089">
        <v>0</v>
      </c>
      <c r="D27089">
        <v>10.115399999999999</v>
      </c>
      <c r="E27089">
        <v>21.646000000000001</v>
      </c>
      <c r="F27089" s="13">
        <f t="shared" si="423"/>
        <v>43556.631944444445</v>
      </c>
    </row>
    <row r="27090" spans="1:6" x14ac:dyDescent="0.35">
      <c r="A27090" s="14">
        <v>43556</v>
      </c>
      <c r="B27090" s="15">
        <v>0.63888888888888895</v>
      </c>
      <c r="C27090">
        <v>0</v>
      </c>
      <c r="D27090">
        <v>10.1153</v>
      </c>
      <c r="E27090">
        <v>21.65</v>
      </c>
      <c r="F27090" s="13">
        <f t="shared" si="423"/>
        <v>43556.638888888891</v>
      </c>
    </row>
    <row r="27091" spans="1:6" x14ac:dyDescent="0.35">
      <c r="A27091" s="14">
        <v>43556</v>
      </c>
      <c r="B27091" s="15">
        <v>0.64583333333333337</v>
      </c>
      <c r="C27091">
        <v>0</v>
      </c>
      <c r="D27091">
        <v>10.1145</v>
      </c>
      <c r="E27091">
        <v>21.652999999999999</v>
      </c>
      <c r="F27091" s="13">
        <f t="shared" si="423"/>
        <v>43556.645833333336</v>
      </c>
    </row>
    <row r="27092" spans="1:6" x14ac:dyDescent="0.35">
      <c r="A27092" s="14">
        <v>43556</v>
      </c>
      <c r="B27092" s="15">
        <v>0.65277777777777779</v>
      </c>
      <c r="C27092">
        <v>0</v>
      </c>
      <c r="D27092">
        <v>10.1134</v>
      </c>
      <c r="E27092">
        <v>21.655999999999999</v>
      </c>
      <c r="F27092" s="13">
        <f t="shared" si="423"/>
        <v>43556.652777777781</v>
      </c>
    </row>
    <row r="27093" spans="1:6" x14ac:dyDescent="0.35">
      <c r="A27093" s="14">
        <v>43556</v>
      </c>
      <c r="B27093" s="15">
        <v>0.65972222222222221</v>
      </c>
      <c r="C27093">
        <v>0</v>
      </c>
      <c r="D27093">
        <v>10.1137</v>
      </c>
      <c r="E27093">
        <v>21.658999999999999</v>
      </c>
      <c r="F27093" s="13">
        <f t="shared" si="423"/>
        <v>43556.659722222219</v>
      </c>
    </row>
    <row r="27094" spans="1:6" x14ac:dyDescent="0.35">
      <c r="A27094" s="14">
        <v>43556</v>
      </c>
      <c r="B27094" s="15">
        <v>0.66666666666666663</v>
      </c>
      <c r="C27094">
        <v>0</v>
      </c>
      <c r="D27094">
        <v>10.115</v>
      </c>
      <c r="E27094">
        <v>21.661000000000001</v>
      </c>
      <c r="F27094" s="13">
        <f t="shared" si="423"/>
        <v>43556.666666666664</v>
      </c>
    </row>
    <row r="27095" spans="1:6" x14ac:dyDescent="0.35">
      <c r="A27095" s="14">
        <v>43556</v>
      </c>
      <c r="B27095" s="15">
        <v>0.67361111111111116</v>
      </c>
      <c r="C27095">
        <v>0</v>
      </c>
      <c r="D27095">
        <v>10.1145</v>
      </c>
      <c r="E27095">
        <v>21.663</v>
      </c>
      <c r="F27095" s="13">
        <f t="shared" si="423"/>
        <v>43556.673611111109</v>
      </c>
    </row>
    <row r="27096" spans="1:6" x14ac:dyDescent="0.35">
      <c r="A27096" s="14">
        <v>43556</v>
      </c>
      <c r="B27096" s="15">
        <v>0.68055555555555547</v>
      </c>
      <c r="C27096">
        <v>0</v>
      </c>
      <c r="D27096">
        <v>10.1143</v>
      </c>
      <c r="E27096">
        <v>21.664999999999999</v>
      </c>
      <c r="F27096" s="13">
        <f t="shared" si="423"/>
        <v>43556.680555555555</v>
      </c>
    </row>
    <row r="27097" spans="1:6" x14ac:dyDescent="0.35">
      <c r="A27097" s="14">
        <v>43556</v>
      </c>
      <c r="B27097" s="15">
        <v>0.6875</v>
      </c>
      <c r="C27097">
        <v>0</v>
      </c>
      <c r="D27097">
        <v>10.115</v>
      </c>
      <c r="E27097">
        <v>21.667000000000002</v>
      </c>
      <c r="F27097" s="13">
        <f t="shared" si="423"/>
        <v>43556.6875</v>
      </c>
    </row>
    <row r="27098" spans="1:6" x14ac:dyDescent="0.35">
      <c r="A27098" s="14">
        <v>43556</v>
      </c>
      <c r="B27098" s="15">
        <v>0.69444444444444453</v>
      </c>
      <c r="C27098">
        <v>0</v>
      </c>
      <c r="D27098">
        <v>10.116899999999999</v>
      </c>
      <c r="E27098">
        <v>21.667999999999999</v>
      </c>
      <c r="F27098" s="13">
        <f t="shared" si="423"/>
        <v>43556.694444444445</v>
      </c>
    </row>
    <row r="27099" spans="1:6" x14ac:dyDescent="0.35">
      <c r="A27099" s="14">
        <v>43556</v>
      </c>
      <c r="B27099" s="15">
        <v>0.70138888888888884</v>
      </c>
      <c r="C27099">
        <v>0</v>
      </c>
      <c r="D27099">
        <v>10.117800000000001</v>
      </c>
      <c r="E27099">
        <v>21.669</v>
      </c>
      <c r="F27099" s="13">
        <f t="shared" si="423"/>
        <v>43556.701388888891</v>
      </c>
    </row>
    <row r="27100" spans="1:6" x14ac:dyDescent="0.35">
      <c r="A27100" s="14">
        <v>43556</v>
      </c>
      <c r="B27100" s="15">
        <v>0.70833333333333337</v>
      </c>
      <c r="C27100">
        <v>0</v>
      </c>
      <c r="D27100">
        <v>10.119199999999999</v>
      </c>
      <c r="E27100">
        <v>21.67</v>
      </c>
      <c r="F27100" s="13">
        <f t="shared" si="423"/>
        <v>43556.708333333336</v>
      </c>
    </row>
    <row r="27101" spans="1:6" x14ac:dyDescent="0.35">
      <c r="A27101" s="14">
        <v>43556</v>
      </c>
      <c r="B27101" s="15">
        <v>0.71527777777777779</v>
      </c>
      <c r="C27101">
        <v>0</v>
      </c>
      <c r="D27101">
        <v>10.120699999999999</v>
      </c>
      <c r="E27101">
        <v>21.670999999999999</v>
      </c>
      <c r="F27101" s="13">
        <f t="shared" si="423"/>
        <v>43556.715277777781</v>
      </c>
    </row>
    <row r="27102" spans="1:6" x14ac:dyDescent="0.35">
      <c r="A27102" s="14">
        <v>43556</v>
      </c>
      <c r="B27102" s="15">
        <v>0.72222222222222221</v>
      </c>
      <c r="C27102">
        <v>0</v>
      </c>
      <c r="D27102">
        <v>10.122199999999999</v>
      </c>
      <c r="E27102">
        <v>21.670999999999999</v>
      </c>
      <c r="F27102" s="13">
        <f t="shared" si="423"/>
        <v>43556.722222222219</v>
      </c>
    </row>
    <row r="27103" spans="1:6" x14ac:dyDescent="0.35">
      <c r="A27103" s="14">
        <v>43556</v>
      </c>
      <c r="B27103" s="15">
        <v>0.72916666666666663</v>
      </c>
      <c r="C27103">
        <v>0</v>
      </c>
      <c r="D27103">
        <v>10.125299999999999</v>
      </c>
      <c r="E27103">
        <v>21.672000000000001</v>
      </c>
      <c r="F27103" s="13">
        <f t="shared" si="423"/>
        <v>43556.729166666664</v>
      </c>
    </row>
    <row r="27104" spans="1:6" x14ac:dyDescent="0.35">
      <c r="A27104" s="14">
        <v>43556</v>
      </c>
      <c r="B27104" s="15">
        <v>0.73611111111111116</v>
      </c>
      <c r="C27104">
        <v>0</v>
      </c>
      <c r="D27104">
        <v>10.1281</v>
      </c>
      <c r="E27104">
        <v>21.672000000000001</v>
      </c>
      <c r="F27104" s="13">
        <f t="shared" si="423"/>
        <v>43556.736111111109</v>
      </c>
    </row>
    <row r="27105" spans="1:6" x14ac:dyDescent="0.35">
      <c r="A27105" s="14">
        <v>43556</v>
      </c>
      <c r="B27105" s="15">
        <v>0.74305555555555547</v>
      </c>
      <c r="C27105">
        <v>0</v>
      </c>
      <c r="D27105">
        <v>10.129899999999999</v>
      </c>
      <c r="E27105">
        <v>21.672000000000001</v>
      </c>
      <c r="F27105" s="13">
        <f t="shared" si="423"/>
        <v>43556.743055555555</v>
      </c>
    </row>
    <row r="27106" spans="1:6" x14ac:dyDescent="0.35">
      <c r="A27106" s="14">
        <v>43556</v>
      </c>
      <c r="B27106" s="15">
        <v>0.75</v>
      </c>
      <c r="C27106">
        <v>0</v>
      </c>
      <c r="D27106">
        <v>10.1309</v>
      </c>
      <c r="E27106">
        <v>21.672000000000001</v>
      </c>
      <c r="F27106" s="13">
        <f t="shared" si="423"/>
        <v>43556.75</v>
      </c>
    </row>
    <row r="27107" spans="1:6" x14ac:dyDescent="0.35">
      <c r="A27107" s="14">
        <v>43556</v>
      </c>
      <c r="B27107" s="15">
        <v>0.75694444444444453</v>
      </c>
      <c r="C27107">
        <v>0</v>
      </c>
      <c r="D27107">
        <v>10.131500000000001</v>
      </c>
      <c r="E27107">
        <v>21.670999999999999</v>
      </c>
      <c r="F27107" s="13">
        <f t="shared" si="423"/>
        <v>43556.756944444445</v>
      </c>
    </row>
    <row r="27108" spans="1:6" x14ac:dyDescent="0.35">
      <c r="A27108" s="14">
        <v>43556</v>
      </c>
      <c r="B27108" s="15">
        <v>0.76388888888888884</v>
      </c>
      <c r="C27108">
        <v>0</v>
      </c>
      <c r="D27108">
        <v>10.132999999999999</v>
      </c>
      <c r="E27108">
        <v>21.670999999999999</v>
      </c>
      <c r="F27108" s="13">
        <f t="shared" si="423"/>
        <v>43556.763888888891</v>
      </c>
    </row>
    <row r="27109" spans="1:6" x14ac:dyDescent="0.35">
      <c r="A27109" s="14">
        <v>43556</v>
      </c>
      <c r="B27109" s="15">
        <v>0.77083333333333337</v>
      </c>
      <c r="C27109">
        <v>0</v>
      </c>
      <c r="D27109">
        <v>10.1347</v>
      </c>
      <c r="E27109">
        <v>21.67</v>
      </c>
      <c r="F27109" s="13">
        <f t="shared" si="423"/>
        <v>43556.770833333336</v>
      </c>
    </row>
    <row r="27110" spans="1:6" x14ac:dyDescent="0.35">
      <c r="A27110" s="14">
        <v>43556</v>
      </c>
      <c r="B27110" s="15">
        <v>0.77777777777777779</v>
      </c>
      <c r="C27110">
        <v>0</v>
      </c>
      <c r="D27110">
        <v>10.136699999999999</v>
      </c>
      <c r="E27110">
        <v>21.669</v>
      </c>
      <c r="F27110" s="13">
        <f t="shared" si="423"/>
        <v>43556.777777777781</v>
      </c>
    </row>
    <row r="27111" spans="1:6" x14ac:dyDescent="0.35">
      <c r="A27111" s="14">
        <v>43556</v>
      </c>
      <c r="B27111" s="15">
        <v>0.78472222222222221</v>
      </c>
      <c r="C27111">
        <v>0</v>
      </c>
      <c r="D27111">
        <v>10.138</v>
      </c>
      <c r="E27111">
        <v>21.667999999999999</v>
      </c>
      <c r="F27111" s="13">
        <f t="shared" si="423"/>
        <v>43556.784722222219</v>
      </c>
    </row>
    <row r="27112" spans="1:6" x14ac:dyDescent="0.35">
      <c r="A27112" s="14">
        <v>43556</v>
      </c>
      <c r="B27112" s="15">
        <v>0.79166666666666663</v>
      </c>
      <c r="C27112">
        <v>0</v>
      </c>
      <c r="D27112">
        <v>10.139099999999999</v>
      </c>
      <c r="E27112">
        <v>21.667999999999999</v>
      </c>
      <c r="F27112" s="13">
        <f t="shared" si="423"/>
        <v>43556.791666666664</v>
      </c>
    </row>
    <row r="27113" spans="1:6" x14ac:dyDescent="0.35">
      <c r="A27113" s="14">
        <v>43556</v>
      </c>
      <c r="B27113" s="15">
        <v>0.79861111111111116</v>
      </c>
      <c r="C27113">
        <v>0</v>
      </c>
      <c r="D27113">
        <v>10.1408</v>
      </c>
      <c r="E27113">
        <v>21.666</v>
      </c>
      <c r="F27113" s="13">
        <f t="shared" si="423"/>
        <v>43556.798611111109</v>
      </c>
    </row>
    <row r="27114" spans="1:6" x14ac:dyDescent="0.35">
      <c r="A27114" s="14">
        <v>43556</v>
      </c>
      <c r="B27114" s="15">
        <v>0.80555555555555547</v>
      </c>
      <c r="C27114">
        <v>0</v>
      </c>
      <c r="D27114">
        <v>10.141500000000001</v>
      </c>
      <c r="E27114">
        <v>21.664999999999999</v>
      </c>
      <c r="F27114" s="13">
        <f t="shared" si="423"/>
        <v>43556.805555555555</v>
      </c>
    </row>
    <row r="27115" spans="1:6" x14ac:dyDescent="0.35">
      <c r="A27115" s="14">
        <v>43556</v>
      </c>
      <c r="B27115" s="15">
        <v>0.8125</v>
      </c>
      <c r="C27115">
        <v>0</v>
      </c>
      <c r="D27115">
        <v>10.143800000000001</v>
      </c>
      <c r="E27115">
        <v>21.664000000000001</v>
      </c>
      <c r="F27115" s="13">
        <f t="shared" si="423"/>
        <v>43556.8125</v>
      </c>
    </row>
    <row r="27116" spans="1:6" x14ac:dyDescent="0.35">
      <c r="A27116" s="14">
        <v>43556</v>
      </c>
      <c r="B27116" s="15">
        <v>0.81944444444444453</v>
      </c>
      <c r="C27116">
        <v>0</v>
      </c>
      <c r="D27116">
        <v>10.1449</v>
      </c>
      <c r="E27116">
        <v>21.663</v>
      </c>
      <c r="F27116" s="13">
        <f t="shared" si="423"/>
        <v>43556.819444444445</v>
      </c>
    </row>
    <row r="27117" spans="1:6" x14ac:dyDescent="0.35">
      <c r="A27117" s="14">
        <v>43556</v>
      </c>
      <c r="B27117" s="15">
        <v>0.82638888888888884</v>
      </c>
      <c r="C27117">
        <v>0</v>
      </c>
      <c r="D27117">
        <v>10.1462</v>
      </c>
      <c r="E27117">
        <v>21.661000000000001</v>
      </c>
      <c r="F27117" s="13">
        <f t="shared" si="423"/>
        <v>43556.826388888891</v>
      </c>
    </row>
    <row r="27118" spans="1:6" x14ac:dyDescent="0.35">
      <c r="A27118" s="14">
        <v>43556</v>
      </c>
      <c r="B27118" s="15">
        <v>0.83333333333333337</v>
      </c>
      <c r="C27118">
        <v>0</v>
      </c>
      <c r="D27118">
        <v>10.148099999999999</v>
      </c>
      <c r="E27118">
        <v>21.658999999999999</v>
      </c>
      <c r="F27118" s="13">
        <f t="shared" si="423"/>
        <v>43556.833333333336</v>
      </c>
    </row>
    <row r="27119" spans="1:6" x14ac:dyDescent="0.35">
      <c r="A27119" s="14">
        <v>43556</v>
      </c>
      <c r="B27119" s="15">
        <v>0.84027777777777779</v>
      </c>
      <c r="C27119">
        <v>0</v>
      </c>
      <c r="D27119">
        <v>10.149699999999999</v>
      </c>
      <c r="E27119">
        <v>21.657</v>
      </c>
      <c r="F27119" s="13">
        <f t="shared" si="423"/>
        <v>43556.840277777781</v>
      </c>
    </row>
    <row r="27120" spans="1:6" x14ac:dyDescent="0.35">
      <c r="A27120" s="14">
        <v>43556</v>
      </c>
      <c r="B27120" s="15">
        <v>0.84722222222222221</v>
      </c>
      <c r="C27120">
        <v>0</v>
      </c>
      <c r="D27120">
        <v>10.151199999999999</v>
      </c>
      <c r="E27120">
        <v>21.655999999999999</v>
      </c>
      <c r="F27120" s="13">
        <f t="shared" si="423"/>
        <v>43556.847222222219</v>
      </c>
    </row>
    <row r="27121" spans="1:6" x14ac:dyDescent="0.35">
      <c r="A27121" s="14">
        <v>43556</v>
      </c>
      <c r="B27121" s="15">
        <v>0.85416666666666663</v>
      </c>
      <c r="C27121">
        <v>0</v>
      </c>
      <c r="D27121">
        <v>10.151899999999999</v>
      </c>
      <c r="E27121">
        <v>21.655000000000001</v>
      </c>
      <c r="F27121" s="13">
        <f t="shared" si="423"/>
        <v>43556.854166666664</v>
      </c>
    </row>
    <row r="27122" spans="1:6" x14ac:dyDescent="0.35">
      <c r="A27122" s="14">
        <v>43556</v>
      </c>
      <c r="B27122" s="15">
        <v>0.86111111111111116</v>
      </c>
      <c r="C27122">
        <v>0</v>
      </c>
      <c r="D27122">
        <v>10.154199999999999</v>
      </c>
      <c r="E27122">
        <v>21.652999999999999</v>
      </c>
      <c r="F27122" s="13">
        <f t="shared" si="423"/>
        <v>43556.861111111109</v>
      </c>
    </row>
    <row r="27123" spans="1:6" x14ac:dyDescent="0.35">
      <c r="A27123" s="14">
        <v>43556</v>
      </c>
      <c r="B27123" s="15">
        <v>0.86805555555555547</v>
      </c>
      <c r="C27123">
        <v>0</v>
      </c>
      <c r="D27123">
        <v>10.1549</v>
      </c>
      <c r="E27123">
        <v>21.651</v>
      </c>
      <c r="F27123" s="13">
        <f t="shared" si="423"/>
        <v>43556.868055555555</v>
      </c>
    </row>
    <row r="27124" spans="1:6" x14ac:dyDescent="0.35">
      <c r="A27124" s="14">
        <v>43556</v>
      </c>
      <c r="B27124" s="15">
        <v>0.875</v>
      </c>
      <c r="C27124">
        <v>0</v>
      </c>
      <c r="D27124">
        <v>10.156499999999999</v>
      </c>
      <c r="E27124">
        <v>21.649000000000001</v>
      </c>
      <c r="F27124" s="13">
        <f t="shared" si="423"/>
        <v>43556.875</v>
      </c>
    </row>
    <row r="27125" spans="1:6" x14ac:dyDescent="0.35">
      <c r="A27125" s="14">
        <v>43556</v>
      </c>
      <c r="B27125" s="15">
        <v>0.88194444444444453</v>
      </c>
      <c r="C27125">
        <v>0</v>
      </c>
      <c r="D27125">
        <v>10.157999999999999</v>
      </c>
      <c r="E27125">
        <v>21.646999999999998</v>
      </c>
      <c r="F27125" s="13">
        <f t="shared" si="423"/>
        <v>43556.881944444445</v>
      </c>
    </row>
    <row r="27126" spans="1:6" x14ac:dyDescent="0.35">
      <c r="A27126" s="14">
        <v>43556</v>
      </c>
      <c r="B27126" s="15">
        <v>0.88888888888888884</v>
      </c>
      <c r="C27126">
        <v>0</v>
      </c>
      <c r="D27126">
        <v>10.1593</v>
      </c>
      <c r="E27126">
        <v>21.646000000000001</v>
      </c>
      <c r="F27126" s="13">
        <f t="shared" si="423"/>
        <v>43556.888888888891</v>
      </c>
    </row>
    <row r="27127" spans="1:6" x14ac:dyDescent="0.35">
      <c r="A27127" s="14">
        <v>43556</v>
      </c>
      <c r="B27127" s="15">
        <v>0.89583333333333337</v>
      </c>
      <c r="C27127">
        <v>0</v>
      </c>
      <c r="D27127">
        <v>10.160500000000001</v>
      </c>
      <c r="E27127">
        <v>21.643999999999998</v>
      </c>
      <c r="F27127" s="13">
        <f t="shared" si="423"/>
        <v>43556.895833333336</v>
      </c>
    </row>
    <row r="27128" spans="1:6" x14ac:dyDescent="0.35">
      <c r="A27128" s="14">
        <v>43556</v>
      </c>
      <c r="B27128" s="15">
        <v>0.90277777777777779</v>
      </c>
      <c r="C27128">
        <v>0</v>
      </c>
      <c r="D27128">
        <v>10.161799999999999</v>
      </c>
      <c r="E27128">
        <v>21.641999999999999</v>
      </c>
      <c r="F27128" s="13">
        <f t="shared" si="423"/>
        <v>43556.902777777781</v>
      </c>
    </row>
    <row r="27129" spans="1:6" x14ac:dyDescent="0.35">
      <c r="A27129" s="14">
        <v>43556</v>
      </c>
      <c r="B27129" s="15">
        <v>0.90972222222222221</v>
      </c>
      <c r="C27129">
        <v>0</v>
      </c>
      <c r="D27129">
        <v>10.161199999999999</v>
      </c>
      <c r="E27129">
        <v>21.640999999999998</v>
      </c>
      <c r="F27129" s="13">
        <f t="shared" si="423"/>
        <v>43556.909722222219</v>
      </c>
    </row>
    <row r="27130" spans="1:6" x14ac:dyDescent="0.35">
      <c r="A27130" s="14">
        <v>43556</v>
      </c>
      <c r="B27130" s="15">
        <v>0.91666666666666663</v>
      </c>
      <c r="C27130">
        <v>0</v>
      </c>
      <c r="D27130">
        <v>10.161899999999999</v>
      </c>
      <c r="E27130">
        <v>21.638999999999999</v>
      </c>
      <c r="F27130" s="13">
        <f t="shared" si="423"/>
        <v>43556.916666666664</v>
      </c>
    </row>
    <row r="27131" spans="1:6" x14ac:dyDescent="0.35">
      <c r="A27131" s="14">
        <v>43556</v>
      </c>
      <c r="B27131" s="15">
        <v>0.92361111111111116</v>
      </c>
      <c r="C27131">
        <v>0</v>
      </c>
      <c r="D27131">
        <v>10.1625</v>
      </c>
      <c r="E27131">
        <v>21.637</v>
      </c>
      <c r="F27131" s="13">
        <f t="shared" si="423"/>
        <v>43556.923611111109</v>
      </c>
    </row>
    <row r="27132" spans="1:6" x14ac:dyDescent="0.35">
      <c r="A27132" s="14">
        <v>43556</v>
      </c>
      <c r="B27132" s="15">
        <v>0.93055555555555547</v>
      </c>
      <c r="C27132">
        <v>0</v>
      </c>
      <c r="D27132">
        <v>10.1615</v>
      </c>
      <c r="E27132">
        <v>21.635999999999999</v>
      </c>
      <c r="F27132" s="13">
        <f t="shared" si="423"/>
        <v>43556.930555555555</v>
      </c>
    </row>
    <row r="27133" spans="1:6" x14ac:dyDescent="0.35">
      <c r="A27133" s="14">
        <v>43556</v>
      </c>
      <c r="B27133" s="15">
        <v>0.9375</v>
      </c>
      <c r="C27133">
        <v>0</v>
      </c>
      <c r="D27133">
        <v>10.161799999999999</v>
      </c>
      <c r="E27133">
        <v>21.635000000000002</v>
      </c>
      <c r="F27133" s="13">
        <f t="shared" si="423"/>
        <v>43556.9375</v>
      </c>
    </row>
    <row r="27134" spans="1:6" x14ac:dyDescent="0.35">
      <c r="A27134" s="14">
        <v>43556</v>
      </c>
      <c r="B27134" s="15">
        <v>0.94444444444444453</v>
      </c>
      <c r="C27134">
        <v>0</v>
      </c>
      <c r="D27134">
        <v>10.161899999999999</v>
      </c>
      <c r="E27134">
        <v>21.632999999999999</v>
      </c>
      <c r="F27134" s="13">
        <f t="shared" si="423"/>
        <v>43556.944444444445</v>
      </c>
    </row>
    <row r="27135" spans="1:6" x14ac:dyDescent="0.35">
      <c r="A27135" s="14">
        <v>43556</v>
      </c>
      <c r="B27135" s="15">
        <v>0.95138888888888884</v>
      </c>
      <c r="C27135">
        <v>0</v>
      </c>
      <c r="D27135">
        <v>10.161</v>
      </c>
      <c r="E27135">
        <v>21.631</v>
      </c>
      <c r="F27135" s="13">
        <f t="shared" si="423"/>
        <v>43556.951388888891</v>
      </c>
    </row>
    <row r="27136" spans="1:6" x14ac:dyDescent="0.35">
      <c r="A27136" s="14">
        <v>43556</v>
      </c>
      <c r="B27136" s="15">
        <v>0.95833333333333337</v>
      </c>
      <c r="C27136">
        <v>0</v>
      </c>
      <c r="D27136">
        <v>10.1594</v>
      </c>
      <c r="E27136">
        <v>21.63</v>
      </c>
      <c r="F27136" s="13">
        <f t="shared" si="423"/>
        <v>43556.958333333336</v>
      </c>
    </row>
    <row r="27137" spans="1:6" x14ac:dyDescent="0.35">
      <c r="A27137" s="14">
        <v>43556</v>
      </c>
      <c r="B27137" s="15">
        <v>0.96527777777777779</v>
      </c>
      <c r="C27137">
        <v>0</v>
      </c>
      <c r="D27137">
        <v>10.1585</v>
      </c>
      <c r="E27137">
        <v>21.628</v>
      </c>
      <c r="F27137" s="13">
        <f t="shared" si="423"/>
        <v>43556.965277777781</v>
      </c>
    </row>
    <row r="27138" spans="1:6" x14ac:dyDescent="0.35">
      <c r="A27138" s="14">
        <v>43556</v>
      </c>
      <c r="B27138" s="15">
        <v>0.97222222222222221</v>
      </c>
      <c r="C27138">
        <v>0</v>
      </c>
      <c r="D27138">
        <v>10.1579</v>
      </c>
      <c r="E27138">
        <v>21.626999999999999</v>
      </c>
      <c r="F27138" s="13">
        <f t="shared" si="423"/>
        <v>43556.972222222219</v>
      </c>
    </row>
    <row r="27139" spans="1:6" x14ac:dyDescent="0.35">
      <c r="A27139" s="14">
        <v>43556</v>
      </c>
      <c r="B27139" s="15">
        <v>0.97916666666666663</v>
      </c>
      <c r="C27139">
        <v>0</v>
      </c>
      <c r="D27139">
        <v>10.1562</v>
      </c>
      <c r="E27139">
        <v>21.626000000000001</v>
      </c>
      <c r="F27139" s="13">
        <f t="shared" si="423"/>
        <v>43556.979166666664</v>
      </c>
    </row>
    <row r="27140" spans="1:6" x14ac:dyDescent="0.35">
      <c r="A27140" s="14">
        <v>43556</v>
      </c>
      <c r="B27140" s="15">
        <v>0.98611111111111116</v>
      </c>
      <c r="C27140">
        <v>0</v>
      </c>
      <c r="D27140">
        <v>10.155099999999999</v>
      </c>
      <c r="E27140">
        <v>21.623999999999999</v>
      </c>
      <c r="F27140" s="13">
        <f t="shared" si="423"/>
        <v>43556.986111111109</v>
      </c>
    </row>
    <row r="27141" spans="1:6" x14ac:dyDescent="0.35">
      <c r="A27141" s="14">
        <v>43556</v>
      </c>
      <c r="B27141" s="15">
        <v>0.99305555555555547</v>
      </c>
      <c r="C27141">
        <v>0</v>
      </c>
      <c r="D27141">
        <v>10.1539</v>
      </c>
      <c r="E27141">
        <v>21.622</v>
      </c>
      <c r="F27141" s="13">
        <f t="shared" si="423"/>
        <v>43556.993055555555</v>
      </c>
    </row>
    <row r="27142" spans="1:6" x14ac:dyDescent="0.35">
      <c r="A27142" s="14">
        <v>43557</v>
      </c>
      <c r="B27142" s="15">
        <v>0</v>
      </c>
      <c r="C27142">
        <v>0</v>
      </c>
      <c r="D27142">
        <v>10.152699999999999</v>
      </c>
      <c r="E27142">
        <v>21.620999999999999</v>
      </c>
      <c r="F27142" s="13">
        <f t="shared" si="423"/>
        <v>43557</v>
      </c>
    </row>
    <row r="27143" spans="1:6" x14ac:dyDescent="0.35">
      <c r="A27143" s="14">
        <v>43557</v>
      </c>
      <c r="B27143" s="15">
        <v>6.9444444444444441E-3</v>
      </c>
      <c r="C27143">
        <v>0</v>
      </c>
      <c r="D27143">
        <v>10.153499999999999</v>
      </c>
      <c r="E27143">
        <v>21.62</v>
      </c>
      <c r="F27143" s="13">
        <f t="shared" si="423"/>
        <v>43557.006944444445</v>
      </c>
    </row>
    <row r="27144" spans="1:6" x14ac:dyDescent="0.35">
      <c r="A27144" s="14">
        <v>43557</v>
      </c>
      <c r="B27144" s="15">
        <v>1.3888888888888888E-2</v>
      </c>
      <c r="C27144">
        <v>0</v>
      </c>
      <c r="D27144">
        <v>10.1517</v>
      </c>
      <c r="E27144">
        <v>21.617999999999999</v>
      </c>
      <c r="F27144" s="13">
        <f t="shared" si="423"/>
        <v>43557.013888888891</v>
      </c>
    </row>
    <row r="27145" spans="1:6" x14ac:dyDescent="0.35">
      <c r="A27145" s="14">
        <v>43557</v>
      </c>
      <c r="B27145" s="15">
        <v>2.0833333333333332E-2</v>
      </c>
      <c r="C27145">
        <v>0</v>
      </c>
      <c r="D27145">
        <v>10.150600000000001</v>
      </c>
      <c r="E27145">
        <v>21.616</v>
      </c>
      <c r="F27145" s="13">
        <f t="shared" si="423"/>
        <v>43557.020833333336</v>
      </c>
    </row>
    <row r="27146" spans="1:6" x14ac:dyDescent="0.35">
      <c r="A27146" s="14">
        <v>43557</v>
      </c>
      <c r="B27146" s="15">
        <v>2.7777777777777776E-2</v>
      </c>
      <c r="C27146">
        <v>0</v>
      </c>
      <c r="D27146">
        <v>10.149699999999999</v>
      </c>
      <c r="E27146">
        <v>21.614999999999998</v>
      </c>
      <c r="F27146" s="13">
        <f t="shared" si="423"/>
        <v>43557.027777777781</v>
      </c>
    </row>
    <row r="27147" spans="1:6" x14ac:dyDescent="0.35">
      <c r="A27147" s="14">
        <v>43557</v>
      </c>
      <c r="B27147" s="15">
        <v>3.4722222222222224E-2</v>
      </c>
      <c r="C27147">
        <v>0</v>
      </c>
      <c r="D27147">
        <v>10.1479</v>
      </c>
      <c r="E27147">
        <v>21.614000000000001</v>
      </c>
      <c r="F27147" s="13">
        <f t="shared" si="423"/>
        <v>43557.034722222219</v>
      </c>
    </row>
    <row r="27148" spans="1:6" x14ac:dyDescent="0.35">
      <c r="A27148" s="14">
        <v>43557</v>
      </c>
      <c r="B27148" s="15">
        <v>4.1666666666666664E-2</v>
      </c>
      <c r="C27148">
        <v>0</v>
      </c>
      <c r="D27148">
        <v>10.147</v>
      </c>
      <c r="E27148">
        <v>21.611999999999998</v>
      </c>
      <c r="F27148" s="13">
        <f t="shared" si="423"/>
        <v>43557.041666666664</v>
      </c>
    </row>
    <row r="27149" spans="1:6" x14ac:dyDescent="0.35">
      <c r="A27149" s="14">
        <v>43557</v>
      </c>
      <c r="B27149" s="15">
        <v>4.8611111111111112E-2</v>
      </c>
      <c r="C27149">
        <v>0</v>
      </c>
      <c r="D27149">
        <v>10.1457</v>
      </c>
      <c r="E27149">
        <v>21.611000000000001</v>
      </c>
      <c r="F27149" s="13">
        <f t="shared" si="423"/>
        <v>43557.048611111109</v>
      </c>
    </row>
    <row r="27150" spans="1:6" x14ac:dyDescent="0.35">
      <c r="A27150" s="14">
        <v>43557</v>
      </c>
      <c r="B27150" s="15">
        <v>5.5555555555555552E-2</v>
      </c>
      <c r="C27150">
        <v>0</v>
      </c>
      <c r="D27150">
        <v>10.1442</v>
      </c>
      <c r="E27150">
        <v>21.609000000000002</v>
      </c>
      <c r="F27150" s="13">
        <f t="shared" ref="F27150:F27213" si="424">A27150+B27150</f>
        <v>43557.055555555555</v>
      </c>
    </row>
    <row r="27151" spans="1:6" x14ac:dyDescent="0.35">
      <c r="A27151" s="14">
        <v>43557</v>
      </c>
      <c r="B27151" s="15">
        <v>6.25E-2</v>
      </c>
      <c r="C27151">
        <v>0</v>
      </c>
      <c r="D27151">
        <v>10.1435</v>
      </c>
      <c r="E27151">
        <v>21.608000000000001</v>
      </c>
      <c r="F27151" s="13">
        <f t="shared" si="424"/>
        <v>43557.0625</v>
      </c>
    </row>
    <row r="27152" spans="1:6" x14ac:dyDescent="0.35">
      <c r="A27152" s="14">
        <v>43557</v>
      </c>
      <c r="B27152" s="15">
        <v>6.9444444444444434E-2</v>
      </c>
      <c r="C27152">
        <v>0</v>
      </c>
      <c r="D27152">
        <v>10.142200000000001</v>
      </c>
      <c r="E27152">
        <v>21.606000000000002</v>
      </c>
      <c r="F27152" s="13">
        <f t="shared" si="424"/>
        <v>43557.069444444445</v>
      </c>
    </row>
    <row r="27153" spans="1:6" x14ac:dyDescent="0.35">
      <c r="A27153" s="14">
        <v>43557</v>
      </c>
      <c r="B27153" s="15">
        <v>7.6388888888888895E-2</v>
      </c>
      <c r="C27153">
        <v>0</v>
      </c>
      <c r="D27153">
        <v>10.141299999999999</v>
      </c>
      <c r="E27153">
        <v>21.605</v>
      </c>
      <c r="F27153" s="13">
        <f t="shared" si="424"/>
        <v>43557.076388888891</v>
      </c>
    </row>
    <row r="27154" spans="1:6" x14ac:dyDescent="0.35">
      <c r="A27154" s="14">
        <v>43557</v>
      </c>
      <c r="B27154" s="15">
        <v>8.3333333333333329E-2</v>
      </c>
      <c r="C27154">
        <v>0</v>
      </c>
      <c r="D27154">
        <v>10.1404</v>
      </c>
      <c r="E27154">
        <v>21.603999999999999</v>
      </c>
      <c r="F27154" s="13">
        <f t="shared" si="424"/>
        <v>43557.083333333336</v>
      </c>
    </row>
    <row r="27155" spans="1:6" x14ac:dyDescent="0.35">
      <c r="A27155" s="14">
        <v>43557</v>
      </c>
      <c r="B27155" s="15">
        <v>9.0277777777777776E-2</v>
      </c>
      <c r="C27155">
        <v>0</v>
      </c>
      <c r="D27155">
        <v>10.1394</v>
      </c>
      <c r="E27155">
        <v>21.603000000000002</v>
      </c>
      <c r="F27155" s="13">
        <f t="shared" si="424"/>
        <v>43557.090277777781</v>
      </c>
    </row>
    <row r="27156" spans="1:6" x14ac:dyDescent="0.35">
      <c r="A27156" s="14">
        <v>43557</v>
      </c>
      <c r="B27156" s="15">
        <v>9.7222222222222224E-2</v>
      </c>
      <c r="C27156">
        <v>0</v>
      </c>
      <c r="D27156">
        <v>10.139699999999999</v>
      </c>
      <c r="E27156">
        <v>21.600999999999999</v>
      </c>
      <c r="F27156" s="13">
        <f t="shared" si="424"/>
        <v>43557.097222222219</v>
      </c>
    </row>
    <row r="27157" spans="1:6" x14ac:dyDescent="0.35">
      <c r="A27157" s="14">
        <v>43557</v>
      </c>
      <c r="B27157" s="15">
        <v>0.10416666666666667</v>
      </c>
      <c r="C27157">
        <v>0</v>
      </c>
      <c r="D27157">
        <v>10.138999999999999</v>
      </c>
      <c r="E27157">
        <v>21.6</v>
      </c>
      <c r="F27157" s="13">
        <f t="shared" si="424"/>
        <v>43557.104166666664</v>
      </c>
    </row>
    <row r="27158" spans="1:6" x14ac:dyDescent="0.35">
      <c r="A27158" s="14">
        <v>43557</v>
      </c>
      <c r="B27158" s="15">
        <v>0.1111111111111111</v>
      </c>
      <c r="C27158">
        <v>0</v>
      </c>
      <c r="D27158">
        <v>10.138</v>
      </c>
      <c r="E27158">
        <v>21.597999999999999</v>
      </c>
      <c r="F27158" s="13">
        <f t="shared" si="424"/>
        <v>43557.111111111109</v>
      </c>
    </row>
    <row r="27159" spans="1:6" x14ac:dyDescent="0.35">
      <c r="A27159" s="14">
        <v>43557</v>
      </c>
      <c r="B27159" s="15">
        <v>0.11805555555555557</v>
      </c>
      <c r="C27159">
        <v>0</v>
      </c>
      <c r="D27159">
        <v>10.138199999999999</v>
      </c>
      <c r="E27159">
        <v>21.597000000000001</v>
      </c>
      <c r="F27159" s="13">
        <f t="shared" si="424"/>
        <v>43557.118055555555</v>
      </c>
    </row>
    <row r="27160" spans="1:6" x14ac:dyDescent="0.35">
      <c r="A27160" s="14">
        <v>43557</v>
      </c>
      <c r="B27160" s="15">
        <v>0.125</v>
      </c>
      <c r="C27160">
        <v>0</v>
      </c>
      <c r="D27160">
        <v>10.137700000000001</v>
      </c>
      <c r="E27160">
        <v>21.596</v>
      </c>
      <c r="F27160" s="13">
        <f t="shared" si="424"/>
        <v>43557.125</v>
      </c>
    </row>
    <row r="27161" spans="1:6" x14ac:dyDescent="0.35">
      <c r="A27161" s="14">
        <v>43557</v>
      </c>
      <c r="B27161" s="15">
        <v>0.13194444444444445</v>
      </c>
      <c r="C27161">
        <v>0</v>
      </c>
      <c r="D27161">
        <v>10.1364</v>
      </c>
      <c r="E27161">
        <v>21.594999999999999</v>
      </c>
      <c r="F27161" s="13">
        <f t="shared" si="424"/>
        <v>43557.131944444445</v>
      </c>
    </row>
    <row r="27162" spans="1:6" x14ac:dyDescent="0.35">
      <c r="A27162" s="14">
        <v>43557</v>
      </c>
      <c r="B27162" s="15">
        <v>0.1388888888888889</v>
      </c>
      <c r="C27162">
        <v>0</v>
      </c>
      <c r="D27162">
        <v>10.1355</v>
      </c>
      <c r="E27162">
        <v>21.594000000000001</v>
      </c>
      <c r="F27162" s="13">
        <f t="shared" si="424"/>
        <v>43557.138888888891</v>
      </c>
    </row>
    <row r="27163" spans="1:6" x14ac:dyDescent="0.35">
      <c r="A27163" s="14">
        <v>43557</v>
      </c>
      <c r="B27163" s="15">
        <v>0.14583333333333334</v>
      </c>
      <c r="C27163">
        <v>0</v>
      </c>
      <c r="D27163">
        <v>10.1357</v>
      </c>
      <c r="E27163">
        <v>21.593</v>
      </c>
      <c r="F27163" s="13">
        <f t="shared" si="424"/>
        <v>43557.145833333336</v>
      </c>
    </row>
    <row r="27164" spans="1:6" x14ac:dyDescent="0.35">
      <c r="A27164" s="14">
        <v>43557</v>
      </c>
      <c r="B27164" s="15">
        <v>0.15277777777777776</v>
      </c>
      <c r="C27164">
        <v>0</v>
      </c>
      <c r="D27164">
        <v>10.136200000000001</v>
      </c>
      <c r="E27164">
        <v>21.591000000000001</v>
      </c>
      <c r="F27164" s="13">
        <f t="shared" si="424"/>
        <v>43557.152777777781</v>
      </c>
    </row>
    <row r="27165" spans="1:6" x14ac:dyDescent="0.35">
      <c r="A27165" s="14">
        <v>43557</v>
      </c>
      <c r="B27165" s="15">
        <v>0.15972222222222224</v>
      </c>
      <c r="C27165">
        <v>0</v>
      </c>
      <c r="D27165">
        <v>10.136799999999999</v>
      </c>
      <c r="E27165">
        <v>21.59</v>
      </c>
      <c r="F27165" s="13">
        <f t="shared" si="424"/>
        <v>43557.159722222219</v>
      </c>
    </row>
    <row r="27166" spans="1:6" x14ac:dyDescent="0.35">
      <c r="A27166" s="14">
        <v>43557</v>
      </c>
      <c r="B27166" s="15">
        <v>0.16666666666666666</v>
      </c>
      <c r="C27166">
        <v>0</v>
      </c>
      <c r="D27166">
        <v>10.137</v>
      </c>
      <c r="E27166">
        <v>21.588999999999999</v>
      </c>
      <c r="F27166" s="13">
        <f t="shared" si="424"/>
        <v>43557.166666666664</v>
      </c>
    </row>
    <row r="27167" spans="1:6" x14ac:dyDescent="0.35">
      <c r="A27167" s="14">
        <v>43557</v>
      </c>
      <c r="B27167" s="15">
        <v>0.17361111111111113</v>
      </c>
      <c r="C27167">
        <v>0</v>
      </c>
      <c r="D27167">
        <v>10.138199999999999</v>
      </c>
      <c r="E27167">
        <v>21.587</v>
      </c>
      <c r="F27167" s="13">
        <f t="shared" si="424"/>
        <v>43557.173611111109</v>
      </c>
    </row>
    <row r="27168" spans="1:6" x14ac:dyDescent="0.35">
      <c r="A27168" s="14">
        <v>43557</v>
      </c>
      <c r="B27168" s="15">
        <v>0.18055555555555555</v>
      </c>
      <c r="C27168">
        <v>0</v>
      </c>
      <c r="D27168">
        <v>10.1393</v>
      </c>
      <c r="E27168">
        <v>21.585999999999999</v>
      </c>
      <c r="F27168" s="13">
        <f t="shared" si="424"/>
        <v>43557.180555555555</v>
      </c>
    </row>
    <row r="27169" spans="1:6" x14ac:dyDescent="0.35">
      <c r="A27169" s="14">
        <v>43557</v>
      </c>
      <c r="B27169" s="15">
        <v>0.1875</v>
      </c>
      <c r="C27169">
        <v>0</v>
      </c>
      <c r="D27169">
        <v>10.139099999999999</v>
      </c>
      <c r="E27169">
        <v>21.585000000000001</v>
      </c>
      <c r="F27169" s="13">
        <f t="shared" si="424"/>
        <v>43557.1875</v>
      </c>
    </row>
    <row r="27170" spans="1:6" x14ac:dyDescent="0.35">
      <c r="A27170" s="14">
        <v>43557</v>
      </c>
      <c r="B27170" s="15">
        <v>0.19444444444444445</v>
      </c>
      <c r="C27170">
        <v>0</v>
      </c>
      <c r="D27170">
        <v>10.1401</v>
      </c>
      <c r="E27170">
        <v>21.584</v>
      </c>
      <c r="F27170" s="13">
        <f t="shared" si="424"/>
        <v>43557.194444444445</v>
      </c>
    </row>
    <row r="27171" spans="1:6" x14ac:dyDescent="0.35">
      <c r="A27171" s="14">
        <v>43557</v>
      </c>
      <c r="B27171" s="15">
        <v>0.20138888888888887</v>
      </c>
      <c r="C27171">
        <v>0</v>
      </c>
      <c r="D27171">
        <v>10.1412</v>
      </c>
      <c r="E27171">
        <v>21.582999999999998</v>
      </c>
      <c r="F27171" s="13">
        <f t="shared" si="424"/>
        <v>43557.201388888891</v>
      </c>
    </row>
    <row r="27172" spans="1:6" x14ac:dyDescent="0.35">
      <c r="A27172" s="14">
        <v>43557</v>
      </c>
      <c r="B27172" s="15">
        <v>0.20833333333333334</v>
      </c>
      <c r="C27172">
        <v>0</v>
      </c>
      <c r="D27172">
        <v>10.1416</v>
      </c>
      <c r="E27172">
        <v>21.582000000000001</v>
      </c>
      <c r="F27172" s="13">
        <f t="shared" si="424"/>
        <v>43557.208333333336</v>
      </c>
    </row>
    <row r="27173" spans="1:6" x14ac:dyDescent="0.35">
      <c r="A27173" s="14">
        <v>43557</v>
      </c>
      <c r="B27173" s="15">
        <v>0.21527777777777779</v>
      </c>
      <c r="C27173">
        <v>0</v>
      </c>
      <c r="D27173">
        <v>10.1418</v>
      </c>
      <c r="E27173">
        <v>21.58</v>
      </c>
      <c r="F27173" s="13">
        <f t="shared" si="424"/>
        <v>43557.215277777781</v>
      </c>
    </row>
    <row r="27174" spans="1:6" x14ac:dyDescent="0.35">
      <c r="A27174" s="14">
        <v>43557</v>
      </c>
      <c r="B27174" s="15">
        <v>0.22222222222222221</v>
      </c>
      <c r="C27174">
        <v>0</v>
      </c>
      <c r="D27174">
        <v>10.1419</v>
      </c>
      <c r="E27174">
        <v>21.579000000000001</v>
      </c>
      <c r="F27174" s="13">
        <f t="shared" si="424"/>
        <v>43557.222222222219</v>
      </c>
    </row>
    <row r="27175" spans="1:6" x14ac:dyDescent="0.35">
      <c r="A27175" s="14">
        <v>43557</v>
      </c>
      <c r="B27175" s="15">
        <v>0.22916666666666666</v>
      </c>
      <c r="C27175">
        <v>0</v>
      </c>
      <c r="D27175">
        <v>10.142899999999999</v>
      </c>
      <c r="E27175">
        <v>21.577000000000002</v>
      </c>
      <c r="F27175" s="13">
        <f t="shared" si="424"/>
        <v>43557.229166666664</v>
      </c>
    </row>
    <row r="27176" spans="1:6" x14ac:dyDescent="0.35">
      <c r="A27176" s="14">
        <v>43557</v>
      </c>
      <c r="B27176" s="15">
        <v>0.23611111111111113</v>
      </c>
      <c r="C27176">
        <v>0</v>
      </c>
      <c r="D27176">
        <v>10.143599999999999</v>
      </c>
      <c r="E27176">
        <v>21.574999999999999</v>
      </c>
      <c r="F27176" s="13">
        <f t="shared" si="424"/>
        <v>43557.236111111109</v>
      </c>
    </row>
    <row r="27177" spans="1:6" x14ac:dyDescent="0.35">
      <c r="A27177" s="14">
        <v>43557</v>
      </c>
      <c r="B27177" s="15">
        <v>0.24305555555555555</v>
      </c>
      <c r="C27177">
        <v>0</v>
      </c>
      <c r="D27177">
        <v>10.145</v>
      </c>
      <c r="E27177">
        <v>21.573</v>
      </c>
      <c r="F27177" s="13">
        <f t="shared" si="424"/>
        <v>43557.243055555555</v>
      </c>
    </row>
    <row r="27178" spans="1:6" x14ac:dyDescent="0.35">
      <c r="A27178" s="14">
        <v>43557</v>
      </c>
      <c r="B27178" s="15">
        <v>0.25</v>
      </c>
      <c r="C27178">
        <v>0</v>
      </c>
      <c r="D27178">
        <v>10.1457</v>
      </c>
      <c r="E27178">
        <v>21.571999999999999</v>
      </c>
      <c r="F27178" s="13">
        <f t="shared" si="424"/>
        <v>43557.25</v>
      </c>
    </row>
    <row r="27179" spans="1:6" x14ac:dyDescent="0.35">
      <c r="A27179" s="14">
        <v>43557</v>
      </c>
      <c r="B27179" s="15">
        <v>0.25694444444444448</v>
      </c>
      <c r="C27179">
        <v>0</v>
      </c>
      <c r="D27179">
        <v>10.146000000000001</v>
      </c>
      <c r="E27179">
        <v>21.568999999999999</v>
      </c>
      <c r="F27179" s="13">
        <f t="shared" si="424"/>
        <v>43557.256944444445</v>
      </c>
    </row>
    <row r="27180" spans="1:6" x14ac:dyDescent="0.35">
      <c r="A27180" s="14">
        <v>43557</v>
      </c>
      <c r="B27180" s="15">
        <v>0.2638888888888889</v>
      </c>
      <c r="C27180">
        <v>0</v>
      </c>
      <c r="D27180">
        <v>10.1478</v>
      </c>
      <c r="E27180">
        <v>21.565999999999999</v>
      </c>
      <c r="F27180" s="13">
        <f t="shared" si="424"/>
        <v>43557.263888888891</v>
      </c>
    </row>
    <row r="27181" spans="1:6" x14ac:dyDescent="0.35">
      <c r="A27181" s="14">
        <v>43557</v>
      </c>
      <c r="B27181" s="15">
        <v>0.27083333333333331</v>
      </c>
      <c r="C27181">
        <v>0</v>
      </c>
      <c r="D27181">
        <v>10.148899999999999</v>
      </c>
      <c r="E27181">
        <v>21.564</v>
      </c>
      <c r="F27181" s="13">
        <f t="shared" si="424"/>
        <v>43557.270833333336</v>
      </c>
    </row>
    <row r="27182" spans="1:6" x14ac:dyDescent="0.35">
      <c r="A27182" s="14">
        <v>43557</v>
      </c>
      <c r="B27182" s="15">
        <v>0.27777777777777779</v>
      </c>
      <c r="C27182">
        <v>0</v>
      </c>
      <c r="D27182">
        <v>10.150499999999999</v>
      </c>
      <c r="E27182">
        <v>21.561</v>
      </c>
      <c r="F27182" s="13">
        <f t="shared" si="424"/>
        <v>43557.277777777781</v>
      </c>
    </row>
    <row r="27183" spans="1:6" x14ac:dyDescent="0.35">
      <c r="A27183" s="14">
        <v>43557</v>
      </c>
      <c r="B27183" s="15">
        <v>0.28472222222222221</v>
      </c>
      <c r="C27183">
        <v>0</v>
      </c>
      <c r="D27183">
        <v>10.152200000000001</v>
      </c>
      <c r="E27183">
        <v>21.559000000000001</v>
      </c>
      <c r="F27183" s="13">
        <f t="shared" si="424"/>
        <v>43557.284722222219</v>
      </c>
    </row>
    <row r="27184" spans="1:6" x14ac:dyDescent="0.35">
      <c r="A27184" s="14">
        <v>43557</v>
      </c>
      <c r="B27184" s="15">
        <v>0.29166666666666669</v>
      </c>
      <c r="C27184">
        <v>0</v>
      </c>
      <c r="D27184">
        <v>10.153</v>
      </c>
      <c r="E27184">
        <v>21.556999999999999</v>
      </c>
      <c r="F27184" s="13">
        <f t="shared" si="424"/>
        <v>43557.291666666664</v>
      </c>
    </row>
    <row r="27185" spans="1:6" x14ac:dyDescent="0.35">
      <c r="A27185" s="14">
        <v>43557</v>
      </c>
      <c r="B27185" s="15">
        <v>0.2986111111111111</v>
      </c>
      <c r="C27185">
        <v>0</v>
      </c>
      <c r="D27185">
        <v>10.1541</v>
      </c>
      <c r="E27185">
        <v>21.555</v>
      </c>
      <c r="F27185" s="13">
        <f t="shared" si="424"/>
        <v>43557.298611111109</v>
      </c>
    </row>
    <row r="27186" spans="1:6" x14ac:dyDescent="0.35">
      <c r="A27186" s="14">
        <v>43557</v>
      </c>
      <c r="B27186" s="15">
        <v>0.30555555555555552</v>
      </c>
      <c r="C27186">
        <v>0</v>
      </c>
      <c r="D27186">
        <v>10.155799999999999</v>
      </c>
      <c r="E27186">
        <v>21.553999999999998</v>
      </c>
      <c r="F27186" s="13">
        <f t="shared" si="424"/>
        <v>43557.305555555555</v>
      </c>
    </row>
    <row r="27187" spans="1:6" x14ac:dyDescent="0.35">
      <c r="A27187" s="14">
        <v>43557</v>
      </c>
      <c r="B27187" s="15">
        <v>0.3125</v>
      </c>
      <c r="C27187">
        <v>0</v>
      </c>
      <c r="D27187">
        <v>10.1572</v>
      </c>
      <c r="E27187">
        <v>21.553000000000001</v>
      </c>
      <c r="F27187" s="13">
        <f t="shared" si="424"/>
        <v>43557.3125</v>
      </c>
    </row>
    <row r="27188" spans="1:6" x14ac:dyDescent="0.35">
      <c r="A27188" s="14">
        <v>43557</v>
      </c>
      <c r="B27188" s="15">
        <v>0.31944444444444448</v>
      </c>
      <c r="C27188">
        <v>0</v>
      </c>
      <c r="D27188">
        <v>10.1577</v>
      </c>
      <c r="E27188">
        <v>21.552</v>
      </c>
      <c r="F27188" s="13">
        <f t="shared" si="424"/>
        <v>43557.319444444445</v>
      </c>
    </row>
    <row r="27189" spans="1:6" x14ac:dyDescent="0.35">
      <c r="A27189" s="14">
        <v>43557</v>
      </c>
      <c r="B27189" s="15">
        <v>0.3263888888888889</v>
      </c>
      <c r="C27189">
        <v>0</v>
      </c>
      <c r="D27189">
        <v>10.159000000000001</v>
      </c>
      <c r="E27189">
        <v>21.552</v>
      </c>
      <c r="F27189" s="13">
        <f t="shared" si="424"/>
        <v>43557.326388888891</v>
      </c>
    </row>
    <row r="27190" spans="1:6" x14ac:dyDescent="0.35">
      <c r="A27190" s="14">
        <v>43557</v>
      </c>
      <c r="B27190" s="15">
        <v>0.33333333333333331</v>
      </c>
      <c r="C27190">
        <v>0</v>
      </c>
      <c r="D27190">
        <v>10.159700000000001</v>
      </c>
      <c r="E27190">
        <v>21.552</v>
      </c>
      <c r="F27190" s="13">
        <f t="shared" si="424"/>
        <v>43557.333333333336</v>
      </c>
    </row>
    <row r="27191" spans="1:6" x14ac:dyDescent="0.35">
      <c r="A27191" s="14">
        <v>43557</v>
      </c>
      <c r="B27191" s="15">
        <v>0.34027777777777773</v>
      </c>
      <c r="C27191">
        <v>0</v>
      </c>
      <c r="D27191">
        <v>10.158799999999999</v>
      </c>
      <c r="E27191">
        <v>21.553000000000001</v>
      </c>
      <c r="F27191" s="13">
        <f t="shared" si="424"/>
        <v>43557.340277777781</v>
      </c>
    </row>
    <row r="27192" spans="1:6" x14ac:dyDescent="0.35">
      <c r="A27192" s="14">
        <v>43557</v>
      </c>
      <c r="B27192" s="15">
        <v>0.34722222222222227</v>
      </c>
      <c r="C27192">
        <v>0</v>
      </c>
      <c r="D27192">
        <v>10.1599</v>
      </c>
      <c r="E27192">
        <v>21.553000000000001</v>
      </c>
      <c r="F27192" s="13">
        <f t="shared" si="424"/>
        <v>43557.347222222219</v>
      </c>
    </row>
    <row r="27193" spans="1:6" x14ac:dyDescent="0.35">
      <c r="A27193" s="14">
        <v>43557</v>
      </c>
      <c r="B27193" s="15">
        <v>0.35416666666666669</v>
      </c>
      <c r="C27193">
        <v>0</v>
      </c>
      <c r="D27193">
        <v>10.1592</v>
      </c>
      <c r="E27193">
        <v>21.555</v>
      </c>
      <c r="F27193" s="13">
        <f t="shared" si="424"/>
        <v>43557.354166666664</v>
      </c>
    </row>
    <row r="27194" spans="1:6" x14ac:dyDescent="0.35">
      <c r="A27194" s="14">
        <v>43557</v>
      </c>
      <c r="B27194" s="15">
        <v>0.3611111111111111</v>
      </c>
      <c r="C27194">
        <v>0</v>
      </c>
      <c r="D27194">
        <v>10.160600000000001</v>
      </c>
      <c r="E27194">
        <v>21.556999999999999</v>
      </c>
      <c r="F27194" s="13">
        <f t="shared" si="424"/>
        <v>43557.361111111109</v>
      </c>
    </row>
    <row r="27195" spans="1:6" x14ac:dyDescent="0.35">
      <c r="A27195" s="14">
        <v>43557</v>
      </c>
      <c r="B27195" s="15">
        <v>0.36805555555555558</v>
      </c>
      <c r="C27195">
        <v>0</v>
      </c>
      <c r="D27195">
        <v>10.160500000000001</v>
      </c>
      <c r="E27195">
        <v>21.559000000000001</v>
      </c>
      <c r="F27195" s="13">
        <f t="shared" si="424"/>
        <v>43557.368055555555</v>
      </c>
    </row>
    <row r="27196" spans="1:6" x14ac:dyDescent="0.35">
      <c r="A27196" s="14">
        <v>43557</v>
      </c>
      <c r="B27196" s="15">
        <v>0.375</v>
      </c>
      <c r="C27196">
        <v>0</v>
      </c>
      <c r="D27196">
        <v>10.164300000000001</v>
      </c>
      <c r="E27196">
        <v>21.561</v>
      </c>
      <c r="F27196" s="13">
        <f t="shared" si="424"/>
        <v>43557.375</v>
      </c>
    </row>
    <row r="27197" spans="1:6" x14ac:dyDescent="0.35">
      <c r="A27197" s="14">
        <v>43557</v>
      </c>
      <c r="B27197" s="15">
        <v>0.38194444444444442</v>
      </c>
      <c r="C27197">
        <v>0</v>
      </c>
      <c r="D27197">
        <v>10.1646</v>
      </c>
      <c r="E27197">
        <v>21.564</v>
      </c>
      <c r="F27197" s="13">
        <f t="shared" si="424"/>
        <v>43557.381944444445</v>
      </c>
    </row>
    <row r="27198" spans="1:6" x14ac:dyDescent="0.35">
      <c r="A27198" s="14">
        <v>43557</v>
      </c>
      <c r="B27198" s="15">
        <v>0.3888888888888889</v>
      </c>
      <c r="C27198">
        <v>0</v>
      </c>
      <c r="D27198">
        <v>10.164999999999999</v>
      </c>
      <c r="E27198">
        <v>21.565999999999999</v>
      </c>
      <c r="F27198" s="13">
        <f t="shared" si="424"/>
        <v>43557.388888888891</v>
      </c>
    </row>
    <row r="27199" spans="1:6" x14ac:dyDescent="0.35">
      <c r="A27199" s="14">
        <v>43557</v>
      </c>
      <c r="B27199" s="15">
        <v>0.39583333333333331</v>
      </c>
      <c r="C27199">
        <v>0</v>
      </c>
      <c r="D27199">
        <v>10.1638</v>
      </c>
      <c r="E27199">
        <v>21.568999999999999</v>
      </c>
      <c r="F27199" s="13">
        <f t="shared" si="424"/>
        <v>43557.395833333336</v>
      </c>
    </row>
    <row r="27200" spans="1:6" x14ac:dyDescent="0.35">
      <c r="A27200" s="14">
        <v>43557</v>
      </c>
      <c r="B27200" s="15">
        <v>0.40277777777777773</v>
      </c>
      <c r="C27200">
        <v>0</v>
      </c>
      <c r="D27200">
        <v>10.164099999999999</v>
      </c>
      <c r="E27200">
        <v>21.573</v>
      </c>
      <c r="F27200" s="13">
        <f t="shared" si="424"/>
        <v>43557.402777777781</v>
      </c>
    </row>
    <row r="27201" spans="1:6" x14ac:dyDescent="0.35">
      <c r="A27201" s="14">
        <v>43557</v>
      </c>
      <c r="B27201" s="15">
        <v>0.40972222222222227</v>
      </c>
      <c r="C27201">
        <v>0</v>
      </c>
      <c r="D27201">
        <v>10.1632</v>
      </c>
      <c r="E27201">
        <v>21.576000000000001</v>
      </c>
      <c r="F27201" s="13">
        <f t="shared" si="424"/>
        <v>43557.409722222219</v>
      </c>
    </row>
    <row r="27202" spans="1:6" x14ac:dyDescent="0.35">
      <c r="A27202" s="14">
        <v>43557</v>
      </c>
      <c r="B27202" s="15">
        <v>0.41666666666666669</v>
      </c>
      <c r="C27202">
        <v>0</v>
      </c>
      <c r="D27202">
        <v>10.162800000000001</v>
      </c>
      <c r="E27202">
        <v>21.58</v>
      </c>
      <c r="F27202" s="13">
        <f t="shared" si="424"/>
        <v>43557.416666666664</v>
      </c>
    </row>
    <row r="27203" spans="1:6" x14ac:dyDescent="0.35">
      <c r="A27203" s="14">
        <v>43557</v>
      </c>
      <c r="B27203" s="15">
        <v>0.4236111111111111</v>
      </c>
      <c r="C27203">
        <v>0</v>
      </c>
      <c r="D27203">
        <v>10.162000000000001</v>
      </c>
      <c r="E27203">
        <v>21.585000000000001</v>
      </c>
      <c r="F27203" s="13">
        <f t="shared" si="424"/>
        <v>43557.423611111109</v>
      </c>
    </row>
    <row r="27204" spans="1:6" x14ac:dyDescent="0.35">
      <c r="A27204" s="14">
        <v>43557</v>
      </c>
      <c r="B27204" s="15">
        <v>0.43055555555555558</v>
      </c>
      <c r="C27204">
        <v>0</v>
      </c>
      <c r="D27204">
        <v>10.161099999999999</v>
      </c>
      <c r="E27204">
        <v>21.59</v>
      </c>
      <c r="F27204" s="13">
        <f t="shared" si="424"/>
        <v>43557.430555555555</v>
      </c>
    </row>
    <row r="27205" spans="1:6" x14ac:dyDescent="0.35">
      <c r="A27205" s="14">
        <v>43557</v>
      </c>
      <c r="B27205" s="15">
        <v>0.4375</v>
      </c>
      <c r="C27205">
        <v>0</v>
      </c>
      <c r="D27205">
        <v>10.1602</v>
      </c>
      <c r="E27205">
        <v>21.596</v>
      </c>
      <c r="F27205" s="13">
        <f t="shared" si="424"/>
        <v>43557.4375</v>
      </c>
    </row>
    <row r="27206" spans="1:6" x14ac:dyDescent="0.35">
      <c r="A27206" s="14">
        <v>43557</v>
      </c>
      <c r="B27206" s="15">
        <v>0.44444444444444442</v>
      </c>
      <c r="C27206">
        <v>0</v>
      </c>
      <c r="D27206">
        <v>10.1593</v>
      </c>
      <c r="E27206">
        <v>21.602</v>
      </c>
      <c r="F27206" s="13">
        <f t="shared" si="424"/>
        <v>43557.444444444445</v>
      </c>
    </row>
    <row r="27207" spans="1:6" x14ac:dyDescent="0.35">
      <c r="A27207" s="14">
        <v>43557</v>
      </c>
      <c r="B27207" s="15">
        <v>0.4513888888888889</v>
      </c>
      <c r="C27207">
        <v>0</v>
      </c>
      <c r="D27207">
        <v>10.158200000000001</v>
      </c>
      <c r="E27207">
        <v>21.609000000000002</v>
      </c>
      <c r="F27207" s="13">
        <f t="shared" si="424"/>
        <v>43557.451388888891</v>
      </c>
    </row>
    <row r="27208" spans="1:6" x14ac:dyDescent="0.35">
      <c r="A27208" s="14">
        <v>43557</v>
      </c>
      <c r="B27208" s="15">
        <v>0.45833333333333331</v>
      </c>
      <c r="C27208">
        <v>0</v>
      </c>
      <c r="D27208">
        <v>10.1569</v>
      </c>
      <c r="E27208">
        <v>21.614999999999998</v>
      </c>
      <c r="F27208" s="13">
        <f t="shared" si="424"/>
        <v>43557.458333333336</v>
      </c>
    </row>
    <row r="27209" spans="1:6" x14ac:dyDescent="0.35">
      <c r="A27209" s="14">
        <v>43557</v>
      </c>
      <c r="B27209" s="15">
        <v>0.46527777777777773</v>
      </c>
      <c r="C27209">
        <v>0</v>
      </c>
      <c r="D27209">
        <v>10.1563</v>
      </c>
      <c r="E27209">
        <v>21.623000000000001</v>
      </c>
      <c r="F27209" s="13">
        <f t="shared" si="424"/>
        <v>43557.465277777781</v>
      </c>
    </row>
    <row r="27210" spans="1:6" x14ac:dyDescent="0.35">
      <c r="A27210" s="14">
        <v>43557</v>
      </c>
      <c r="B27210" s="15">
        <v>0.47222222222222227</v>
      </c>
      <c r="C27210">
        <v>0</v>
      </c>
      <c r="D27210">
        <v>10.1555</v>
      </c>
      <c r="E27210">
        <v>21.63</v>
      </c>
      <c r="F27210" s="13">
        <f t="shared" si="424"/>
        <v>43557.472222222219</v>
      </c>
    </row>
    <row r="27211" spans="1:6" x14ac:dyDescent="0.35">
      <c r="A27211" s="14">
        <v>43557</v>
      </c>
      <c r="B27211" s="15">
        <v>0.47916666666666669</v>
      </c>
      <c r="C27211">
        <v>0</v>
      </c>
      <c r="D27211">
        <v>10.152900000000001</v>
      </c>
      <c r="E27211">
        <v>21.638999999999999</v>
      </c>
      <c r="F27211" s="13">
        <f t="shared" si="424"/>
        <v>43557.479166666664</v>
      </c>
    </row>
    <row r="27212" spans="1:6" x14ac:dyDescent="0.35">
      <c r="A27212" s="14">
        <v>43557</v>
      </c>
      <c r="B27212" s="15">
        <v>0.4861111111111111</v>
      </c>
      <c r="C27212">
        <v>0</v>
      </c>
      <c r="D27212">
        <v>10.1502</v>
      </c>
      <c r="E27212">
        <v>21.648</v>
      </c>
      <c r="F27212" s="13">
        <f t="shared" si="424"/>
        <v>43557.486111111109</v>
      </c>
    </row>
    <row r="27213" spans="1:6" x14ac:dyDescent="0.35">
      <c r="A27213" s="14">
        <v>43557</v>
      </c>
      <c r="B27213" s="15">
        <v>0.49305555555555558</v>
      </c>
      <c r="C27213">
        <v>0</v>
      </c>
      <c r="D27213">
        <v>10.152100000000001</v>
      </c>
      <c r="E27213">
        <v>21.658000000000001</v>
      </c>
      <c r="F27213" s="13">
        <f t="shared" si="424"/>
        <v>43557.493055555555</v>
      </c>
    </row>
    <row r="27214" spans="1:6" x14ac:dyDescent="0.35">
      <c r="A27214" s="14">
        <v>43557</v>
      </c>
      <c r="B27214" s="15">
        <v>0.5</v>
      </c>
      <c r="C27214">
        <v>0</v>
      </c>
      <c r="D27214">
        <v>10.1488</v>
      </c>
      <c r="E27214">
        <v>21.667000000000002</v>
      </c>
      <c r="F27214" s="13">
        <f t="shared" ref="F27214:F27277" si="425">A27214+B27214</f>
        <v>43557.5</v>
      </c>
    </row>
    <row r="27215" spans="1:6" x14ac:dyDescent="0.35">
      <c r="A27215" s="14">
        <v>43557</v>
      </c>
      <c r="B27215" s="15">
        <v>0.50694444444444442</v>
      </c>
      <c r="C27215">
        <v>0</v>
      </c>
      <c r="D27215">
        <v>10.1477</v>
      </c>
      <c r="E27215">
        <v>21.677</v>
      </c>
      <c r="F27215" s="13">
        <f t="shared" si="425"/>
        <v>43557.506944444445</v>
      </c>
    </row>
    <row r="27216" spans="1:6" x14ac:dyDescent="0.35">
      <c r="A27216" s="14">
        <v>43557</v>
      </c>
      <c r="B27216" s="15">
        <v>0.51388888888888895</v>
      </c>
      <c r="C27216">
        <v>0</v>
      </c>
      <c r="D27216">
        <v>10.147</v>
      </c>
      <c r="E27216">
        <v>21.687000000000001</v>
      </c>
      <c r="F27216" s="13">
        <f t="shared" si="425"/>
        <v>43557.513888888891</v>
      </c>
    </row>
    <row r="27217" spans="1:6" x14ac:dyDescent="0.35">
      <c r="A27217" s="14">
        <v>43557</v>
      </c>
      <c r="B27217" s="15">
        <v>0.52083333333333337</v>
      </c>
      <c r="C27217">
        <v>0</v>
      </c>
      <c r="D27217">
        <v>10.145</v>
      </c>
      <c r="E27217">
        <v>21.696999999999999</v>
      </c>
      <c r="F27217" s="13">
        <f t="shared" si="425"/>
        <v>43557.520833333336</v>
      </c>
    </row>
    <row r="27218" spans="1:6" x14ac:dyDescent="0.35">
      <c r="A27218" s="14">
        <v>43557</v>
      </c>
      <c r="B27218" s="15">
        <v>0.52777777777777779</v>
      </c>
      <c r="C27218">
        <v>0</v>
      </c>
      <c r="D27218">
        <v>10.145899999999999</v>
      </c>
      <c r="E27218">
        <v>21.707000000000001</v>
      </c>
      <c r="F27218" s="13">
        <f t="shared" si="425"/>
        <v>43557.527777777781</v>
      </c>
    </row>
    <row r="27219" spans="1:6" x14ac:dyDescent="0.35">
      <c r="A27219" s="14">
        <v>43557</v>
      </c>
      <c r="B27219" s="15">
        <v>0.53472222222222221</v>
      </c>
      <c r="C27219">
        <v>0</v>
      </c>
      <c r="D27219">
        <v>10.145300000000001</v>
      </c>
      <c r="E27219">
        <v>21.716000000000001</v>
      </c>
      <c r="F27219" s="13">
        <f t="shared" si="425"/>
        <v>43557.534722222219</v>
      </c>
    </row>
    <row r="27220" spans="1:6" x14ac:dyDescent="0.35">
      <c r="A27220" s="14">
        <v>43557</v>
      </c>
      <c r="B27220" s="15">
        <v>0.54166666666666663</v>
      </c>
      <c r="C27220">
        <v>0</v>
      </c>
      <c r="D27220">
        <v>10.145099999999999</v>
      </c>
      <c r="E27220">
        <v>21.725000000000001</v>
      </c>
      <c r="F27220" s="13">
        <f t="shared" si="425"/>
        <v>43557.541666666664</v>
      </c>
    </row>
    <row r="27221" spans="1:6" x14ac:dyDescent="0.35">
      <c r="A27221" s="14">
        <v>43557</v>
      </c>
      <c r="B27221" s="15">
        <v>0.54861111111111105</v>
      </c>
      <c r="C27221">
        <v>0</v>
      </c>
      <c r="D27221">
        <v>10.144399999999999</v>
      </c>
      <c r="E27221">
        <v>21.733000000000001</v>
      </c>
      <c r="F27221" s="13">
        <f t="shared" si="425"/>
        <v>43557.548611111109</v>
      </c>
    </row>
    <row r="27222" spans="1:6" x14ac:dyDescent="0.35">
      <c r="A27222" s="14">
        <v>43557</v>
      </c>
      <c r="B27222" s="15">
        <v>0.55555555555555558</v>
      </c>
      <c r="C27222">
        <v>0</v>
      </c>
      <c r="D27222">
        <v>10.145200000000001</v>
      </c>
      <c r="E27222">
        <v>21.742999999999999</v>
      </c>
      <c r="F27222" s="13">
        <f t="shared" si="425"/>
        <v>43557.555555555555</v>
      </c>
    </row>
    <row r="27223" spans="1:6" x14ac:dyDescent="0.35">
      <c r="A27223" s="14">
        <v>43557</v>
      </c>
      <c r="B27223" s="15">
        <v>0.5625</v>
      </c>
      <c r="C27223">
        <v>0</v>
      </c>
      <c r="D27223">
        <v>10.144500000000001</v>
      </c>
      <c r="E27223">
        <v>21.751999999999999</v>
      </c>
      <c r="F27223" s="13">
        <f t="shared" si="425"/>
        <v>43557.5625</v>
      </c>
    </row>
    <row r="27224" spans="1:6" x14ac:dyDescent="0.35">
      <c r="A27224" s="14">
        <v>43557</v>
      </c>
      <c r="B27224" s="15">
        <v>0.56944444444444442</v>
      </c>
      <c r="C27224">
        <v>0</v>
      </c>
      <c r="D27224">
        <v>10.1427</v>
      </c>
      <c r="E27224">
        <v>21.759</v>
      </c>
      <c r="F27224" s="13">
        <f t="shared" si="425"/>
        <v>43557.569444444445</v>
      </c>
    </row>
    <row r="27225" spans="1:6" x14ac:dyDescent="0.35">
      <c r="A27225" s="14">
        <v>43557</v>
      </c>
      <c r="B27225" s="15">
        <v>0.57638888888888895</v>
      </c>
      <c r="C27225">
        <v>0</v>
      </c>
      <c r="D27225">
        <v>10.140700000000001</v>
      </c>
      <c r="E27225">
        <v>21.765999999999998</v>
      </c>
      <c r="F27225" s="13">
        <f t="shared" si="425"/>
        <v>43557.576388888891</v>
      </c>
    </row>
    <row r="27226" spans="1:6" x14ac:dyDescent="0.35">
      <c r="A27226" s="14">
        <v>43557</v>
      </c>
      <c r="B27226" s="15">
        <v>0.58333333333333337</v>
      </c>
      <c r="C27226">
        <v>0</v>
      </c>
      <c r="D27226">
        <v>10.1381</v>
      </c>
      <c r="E27226">
        <v>21.771000000000001</v>
      </c>
      <c r="F27226" s="13">
        <f t="shared" si="425"/>
        <v>43557.583333333336</v>
      </c>
    </row>
    <row r="27227" spans="1:6" x14ac:dyDescent="0.35">
      <c r="A27227" s="14">
        <v>43557</v>
      </c>
      <c r="B27227" s="15">
        <v>0.59027777777777779</v>
      </c>
      <c r="C27227">
        <v>0</v>
      </c>
      <c r="D27227">
        <v>10.1378</v>
      </c>
      <c r="E27227">
        <v>21.774000000000001</v>
      </c>
      <c r="F27227" s="13">
        <f t="shared" si="425"/>
        <v>43557.590277777781</v>
      </c>
    </row>
    <row r="27228" spans="1:6" x14ac:dyDescent="0.35">
      <c r="A27228" s="14">
        <v>43557</v>
      </c>
      <c r="B27228" s="15">
        <v>0.59722222222222221</v>
      </c>
      <c r="C27228">
        <v>0</v>
      </c>
      <c r="D27228">
        <v>10.137700000000001</v>
      </c>
      <c r="E27228">
        <v>21.777000000000001</v>
      </c>
      <c r="F27228" s="13">
        <f t="shared" si="425"/>
        <v>43557.597222222219</v>
      </c>
    </row>
    <row r="27229" spans="1:6" x14ac:dyDescent="0.35">
      <c r="A27229" s="14">
        <v>43557</v>
      </c>
      <c r="B27229" s="15">
        <v>0.60416666666666663</v>
      </c>
      <c r="C27229">
        <v>0</v>
      </c>
      <c r="D27229">
        <v>10.1363</v>
      </c>
      <c r="E27229">
        <v>21.780999999999999</v>
      </c>
      <c r="F27229" s="13">
        <f t="shared" si="425"/>
        <v>43557.604166666664</v>
      </c>
    </row>
    <row r="27230" spans="1:6" x14ac:dyDescent="0.35">
      <c r="A27230" s="14">
        <v>43557</v>
      </c>
      <c r="B27230" s="15">
        <v>0.61111111111111105</v>
      </c>
      <c r="C27230">
        <v>0</v>
      </c>
      <c r="D27230">
        <v>10.1366</v>
      </c>
      <c r="E27230">
        <v>21.783000000000001</v>
      </c>
      <c r="F27230" s="13">
        <f t="shared" si="425"/>
        <v>43557.611111111109</v>
      </c>
    </row>
    <row r="27231" spans="1:6" x14ac:dyDescent="0.35">
      <c r="A27231" s="14">
        <v>43557</v>
      </c>
      <c r="B27231" s="15">
        <v>0.61805555555555558</v>
      </c>
      <c r="C27231">
        <v>0</v>
      </c>
      <c r="D27231">
        <v>10.1349</v>
      </c>
      <c r="E27231">
        <v>21.786000000000001</v>
      </c>
      <c r="F27231" s="13">
        <f t="shared" si="425"/>
        <v>43557.618055555555</v>
      </c>
    </row>
    <row r="27232" spans="1:6" x14ac:dyDescent="0.35">
      <c r="A27232" s="14">
        <v>43557</v>
      </c>
      <c r="B27232" s="15">
        <v>0.625</v>
      </c>
      <c r="C27232">
        <v>0</v>
      </c>
      <c r="D27232">
        <v>10.1325</v>
      </c>
      <c r="E27232">
        <v>21.789000000000001</v>
      </c>
      <c r="F27232" s="13">
        <f t="shared" si="425"/>
        <v>43557.625</v>
      </c>
    </row>
    <row r="27233" spans="1:6" x14ac:dyDescent="0.35">
      <c r="A27233" s="14">
        <v>43557</v>
      </c>
      <c r="B27233" s="15">
        <v>0.63194444444444442</v>
      </c>
      <c r="C27233">
        <v>0</v>
      </c>
      <c r="D27233">
        <v>10.132099999999999</v>
      </c>
      <c r="E27233">
        <v>21.791</v>
      </c>
      <c r="F27233" s="13">
        <f t="shared" si="425"/>
        <v>43557.631944444445</v>
      </c>
    </row>
    <row r="27234" spans="1:6" x14ac:dyDescent="0.35">
      <c r="A27234" s="14">
        <v>43557</v>
      </c>
      <c r="B27234" s="15">
        <v>0.63888888888888895</v>
      </c>
      <c r="C27234">
        <v>0</v>
      </c>
      <c r="D27234">
        <v>10.1328</v>
      </c>
      <c r="E27234">
        <v>21.792999999999999</v>
      </c>
      <c r="F27234" s="13">
        <f t="shared" si="425"/>
        <v>43557.638888888891</v>
      </c>
    </row>
    <row r="27235" spans="1:6" x14ac:dyDescent="0.35">
      <c r="A27235" s="14">
        <v>43557</v>
      </c>
      <c r="B27235" s="15">
        <v>0.64583333333333337</v>
      </c>
      <c r="C27235">
        <v>0</v>
      </c>
      <c r="D27235">
        <v>10.1327</v>
      </c>
      <c r="E27235">
        <v>21.794</v>
      </c>
      <c r="F27235" s="13">
        <f t="shared" si="425"/>
        <v>43557.645833333336</v>
      </c>
    </row>
    <row r="27236" spans="1:6" x14ac:dyDescent="0.35">
      <c r="A27236" s="14">
        <v>43557</v>
      </c>
      <c r="B27236" s="15">
        <v>0.65277777777777779</v>
      </c>
      <c r="C27236">
        <v>0</v>
      </c>
      <c r="D27236">
        <v>10.1325</v>
      </c>
      <c r="E27236">
        <v>21.795000000000002</v>
      </c>
      <c r="F27236" s="13">
        <f t="shared" si="425"/>
        <v>43557.652777777781</v>
      </c>
    </row>
    <row r="27237" spans="1:6" x14ac:dyDescent="0.35">
      <c r="A27237" s="14">
        <v>43557</v>
      </c>
      <c r="B27237" s="15">
        <v>0.65972222222222221</v>
      </c>
      <c r="C27237">
        <v>0</v>
      </c>
      <c r="D27237">
        <v>10.1319</v>
      </c>
      <c r="E27237">
        <v>21.795999999999999</v>
      </c>
      <c r="F27237" s="13">
        <f t="shared" si="425"/>
        <v>43557.659722222219</v>
      </c>
    </row>
    <row r="27238" spans="1:6" x14ac:dyDescent="0.35">
      <c r="A27238" s="14">
        <v>43557</v>
      </c>
      <c r="B27238" s="15">
        <v>0.66666666666666663</v>
      </c>
      <c r="C27238">
        <v>0</v>
      </c>
      <c r="D27238">
        <v>10.1326</v>
      </c>
      <c r="E27238">
        <v>21.795999999999999</v>
      </c>
      <c r="F27238" s="13">
        <f t="shared" si="425"/>
        <v>43557.666666666664</v>
      </c>
    </row>
    <row r="27239" spans="1:6" x14ac:dyDescent="0.35">
      <c r="A27239" s="14">
        <v>43557</v>
      </c>
      <c r="B27239" s="15">
        <v>0.67361111111111116</v>
      </c>
      <c r="C27239">
        <v>0</v>
      </c>
      <c r="D27239">
        <v>10.1328</v>
      </c>
      <c r="E27239">
        <v>21.795999999999999</v>
      </c>
      <c r="F27239" s="13">
        <f t="shared" si="425"/>
        <v>43557.673611111109</v>
      </c>
    </row>
    <row r="27240" spans="1:6" x14ac:dyDescent="0.35">
      <c r="A27240" s="14">
        <v>43557</v>
      </c>
      <c r="B27240" s="15">
        <v>0.68055555555555547</v>
      </c>
      <c r="C27240">
        <v>0</v>
      </c>
      <c r="D27240">
        <v>10.1334</v>
      </c>
      <c r="E27240">
        <v>21.795999999999999</v>
      </c>
      <c r="F27240" s="13">
        <f t="shared" si="425"/>
        <v>43557.680555555555</v>
      </c>
    </row>
    <row r="27241" spans="1:6" x14ac:dyDescent="0.35">
      <c r="A27241" s="14">
        <v>43557</v>
      </c>
      <c r="B27241" s="15">
        <v>0.6875</v>
      </c>
      <c r="C27241">
        <v>0</v>
      </c>
      <c r="D27241">
        <v>10.133100000000001</v>
      </c>
      <c r="E27241">
        <v>21.797000000000001</v>
      </c>
      <c r="F27241" s="13">
        <f t="shared" si="425"/>
        <v>43557.6875</v>
      </c>
    </row>
    <row r="27242" spans="1:6" x14ac:dyDescent="0.35">
      <c r="A27242" s="14">
        <v>43557</v>
      </c>
      <c r="B27242" s="15">
        <v>0.69444444444444453</v>
      </c>
      <c r="C27242">
        <v>0</v>
      </c>
      <c r="D27242">
        <v>10.134399999999999</v>
      </c>
      <c r="E27242">
        <v>21.797000000000001</v>
      </c>
      <c r="F27242" s="13">
        <f t="shared" si="425"/>
        <v>43557.694444444445</v>
      </c>
    </row>
    <row r="27243" spans="1:6" x14ac:dyDescent="0.35">
      <c r="A27243" s="14">
        <v>43557</v>
      </c>
      <c r="B27243" s="15">
        <v>0.70138888888888884</v>
      </c>
      <c r="C27243">
        <v>0</v>
      </c>
      <c r="D27243">
        <v>10.134600000000001</v>
      </c>
      <c r="E27243">
        <v>21.795999999999999</v>
      </c>
      <c r="F27243" s="13">
        <f t="shared" si="425"/>
        <v>43557.701388888891</v>
      </c>
    </row>
    <row r="27244" spans="1:6" x14ac:dyDescent="0.35">
      <c r="A27244" s="14">
        <v>43557</v>
      </c>
      <c r="B27244" s="15">
        <v>0.70833333333333337</v>
      </c>
      <c r="C27244">
        <v>0</v>
      </c>
      <c r="D27244">
        <v>10.135899999999999</v>
      </c>
      <c r="E27244">
        <v>21.795999999999999</v>
      </c>
      <c r="F27244" s="13">
        <f t="shared" si="425"/>
        <v>43557.708333333336</v>
      </c>
    </row>
    <row r="27245" spans="1:6" x14ac:dyDescent="0.35">
      <c r="A27245" s="14">
        <v>43557</v>
      </c>
      <c r="B27245" s="15">
        <v>0.71527777777777779</v>
      </c>
      <c r="C27245">
        <v>0</v>
      </c>
      <c r="D27245">
        <v>10.1379</v>
      </c>
      <c r="E27245">
        <v>21.795999999999999</v>
      </c>
      <c r="F27245" s="13">
        <f t="shared" si="425"/>
        <v>43557.715277777781</v>
      </c>
    </row>
    <row r="27246" spans="1:6" x14ac:dyDescent="0.35">
      <c r="A27246" s="14">
        <v>43557</v>
      </c>
      <c r="B27246" s="15">
        <v>0.72222222222222221</v>
      </c>
      <c r="C27246">
        <v>0</v>
      </c>
      <c r="D27246">
        <v>10.1394</v>
      </c>
      <c r="E27246">
        <v>21.795000000000002</v>
      </c>
      <c r="F27246" s="13">
        <f t="shared" si="425"/>
        <v>43557.722222222219</v>
      </c>
    </row>
    <row r="27247" spans="1:6" x14ac:dyDescent="0.35">
      <c r="A27247" s="14">
        <v>43557</v>
      </c>
      <c r="B27247" s="15">
        <v>0.72916666666666663</v>
      </c>
      <c r="C27247">
        <v>0</v>
      </c>
      <c r="D27247">
        <v>10.1412</v>
      </c>
      <c r="E27247">
        <v>21.794</v>
      </c>
      <c r="F27247" s="13">
        <f t="shared" si="425"/>
        <v>43557.729166666664</v>
      </c>
    </row>
    <row r="27248" spans="1:6" x14ac:dyDescent="0.35">
      <c r="A27248" s="14">
        <v>43557</v>
      </c>
      <c r="B27248" s="15">
        <v>0.73611111111111116</v>
      </c>
      <c r="C27248">
        <v>0</v>
      </c>
      <c r="D27248">
        <v>10.1425</v>
      </c>
      <c r="E27248">
        <v>21.792999999999999</v>
      </c>
      <c r="F27248" s="13">
        <f t="shared" si="425"/>
        <v>43557.736111111109</v>
      </c>
    </row>
    <row r="27249" spans="1:6" x14ac:dyDescent="0.35">
      <c r="A27249" s="14">
        <v>43557</v>
      </c>
      <c r="B27249" s="15">
        <v>0.74305555555555547</v>
      </c>
      <c r="C27249">
        <v>0</v>
      </c>
      <c r="D27249">
        <v>10.144399999999999</v>
      </c>
      <c r="E27249">
        <v>21.792000000000002</v>
      </c>
      <c r="F27249" s="13">
        <f t="shared" si="425"/>
        <v>43557.743055555555</v>
      </c>
    </row>
    <row r="27250" spans="1:6" x14ac:dyDescent="0.35">
      <c r="A27250" s="14">
        <v>43557</v>
      </c>
      <c r="B27250" s="15">
        <v>0.75</v>
      </c>
      <c r="C27250">
        <v>0</v>
      </c>
      <c r="D27250">
        <v>10.1485</v>
      </c>
      <c r="E27250">
        <v>21.79</v>
      </c>
      <c r="F27250" s="13">
        <f t="shared" si="425"/>
        <v>43557.75</v>
      </c>
    </row>
    <row r="27251" spans="1:6" x14ac:dyDescent="0.35">
      <c r="A27251" s="14">
        <v>43557</v>
      </c>
      <c r="B27251" s="15">
        <v>0.75694444444444453</v>
      </c>
      <c r="C27251">
        <v>0</v>
      </c>
      <c r="D27251">
        <v>10.1495</v>
      </c>
      <c r="E27251">
        <v>21.789000000000001</v>
      </c>
      <c r="F27251" s="13">
        <f t="shared" si="425"/>
        <v>43557.756944444445</v>
      </c>
    </row>
    <row r="27252" spans="1:6" x14ac:dyDescent="0.35">
      <c r="A27252" s="14">
        <v>43557</v>
      </c>
      <c r="B27252" s="15">
        <v>0.76388888888888884</v>
      </c>
      <c r="C27252">
        <v>0</v>
      </c>
      <c r="D27252">
        <v>10.151400000000001</v>
      </c>
      <c r="E27252">
        <v>21.788</v>
      </c>
      <c r="F27252" s="13">
        <f t="shared" si="425"/>
        <v>43557.763888888891</v>
      </c>
    </row>
    <row r="27253" spans="1:6" x14ac:dyDescent="0.35">
      <c r="A27253" s="14">
        <v>43557</v>
      </c>
      <c r="B27253" s="15">
        <v>0.77083333333333337</v>
      </c>
      <c r="C27253">
        <v>0</v>
      </c>
      <c r="D27253">
        <v>10.153600000000001</v>
      </c>
      <c r="E27253">
        <v>21.786000000000001</v>
      </c>
      <c r="F27253" s="13">
        <f t="shared" si="425"/>
        <v>43557.770833333336</v>
      </c>
    </row>
    <row r="27254" spans="1:6" x14ac:dyDescent="0.35">
      <c r="A27254" s="14">
        <v>43557</v>
      </c>
      <c r="B27254" s="15">
        <v>0.77777777777777779</v>
      </c>
      <c r="C27254">
        <v>0</v>
      </c>
      <c r="D27254">
        <v>10.155200000000001</v>
      </c>
      <c r="E27254">
        <v>21.783999999999999</v>
      </c>
      <c r="F27254" s="13">
        <f t="shared" si="425"/>
        <v>43557.777777777781</v>
      </c>
    </row>
    <row r="27255" spans="1:6" x14ac:dyDescent="0.35">
      <c r="A27255" s="14">
        <v>43557</v>
      </c>
      <c r="B27255" s="15">
        <v>0.78472222222222221</v>
      </c>
      <c r="C27255">
        <v>0</v>
      </c>
      <c r="D27255">
        <v>10.157400000000001</v>
      </c>
      <c r="E27255">
        <v>21.782</v>
      </c>
      <c r="F27255" s="13">
        <f t="shared" si="425"/>
        <v>43557.784722222219</v>
      </c>
    </row>
    <row r="27256" spans="1:6" x14ac:dyDescent="0.35">
      <c r="A27256" s="14">
        <v>43557</v>
      </c>
      <c r="B27256" s="15">
        <v>0.79166666666666663</v>
      </c>
      <c r="C27256">
        <v>0</v>
      </c>
      <c r="D27256">
        <v>10.159700000000001</v>
      </c>
      <c r="E27256">
        <v>21.780999999999999</v>
      </c>
      <c r="F27256" s="13">
        <f t="shared" si="425"/>
        <v>43557.791666666664</v>
      </c>
    </row>
    <row r="27257" spans="1:6" x14ac:dyDescent="0.35">
      <c r="A27257" s="14">
        <v>43557</v>
      </c>
      <c r="B27257" s="15">
        <v>0.79861111111111116</v>
      </c>
      <c r="C27257">
        <v>0</v>
      </c>
      <c r="D27257">
        <v>10.1609</v>
      </c>
      <c r="E27257">
        <v>21.779</v>
      </c>
      <c r="F27257" s="13">
        <f t="shared" si="425"/>
        <v>43557.798611111109</v>
      </c>
    </row>
    <row r="27258" spans="1:6" x14ac:dyDescent="0.35">
      <c r="A27258" s="14">
        <v>43557</v>
      </c>
      <c r="B27258" s="15">
        <v>0.80555555555555547</v>
      </c>
      <c r="C27258">
        <v>0</v>
      </c>
      <c r="D27258">
        <v>10.161799999999999</v>
      </c>
      <c r="E27258">
        <v>21.776</v>
      </c>
      <c r="F27258" s="13">
        <f t="shared" si="425"/>
        <v>43557.805555555555</v>
      </c>
    </row>
    <row r="27259" spans="1:6" x14ac:dyDescent="0.35">
      <c r="A27259" s="14">
        <v>43557</v>
      </c>
      <c r="B27259" s="15">
        <v>0.8125</v>
      </c>
      <c r="C27259">
        <v>0</v>
      </c>
      <c r="D27259">
        <v>10.1638</v>
      </c>
      <c r="E27259">
        <v>21.774000000000001</v>
      </c>
      <c r="F27259" s="13">
        <f t="shared" si="425"/>
        <v>43557.8125</v>
      </c>
    </row>
    <row r="27260" spans="1:6" x14ac:dyDescent="0.35">
      <c r="A27260" s="14">
        <v>43557</v>
      </c>
      <c r="B27260" s="15">
        <v>0.81944444444444453</v>
      </c>
      <c r="C27260">
        <v>0</v>
      </c>
      <c r="D27260">
        <v>10.1622</v>
      </c>
      <c r="E27260">
        <v>21.771999999999998</v>
      </c>
      <c r="F27260" s="13">
        <f t="shared" si="425"/>
        <v>43557.819444444445</v>
      </c>
    </row>
    <row r="27261" spans="1:6" x14ac:dyDescent="0.35">
      <c r="A27261" s="14">
        <v>43557</v>
      </c>
      <c r="B27261" s="15">
        <v>0.82638888888888884</v>
      </c>
      <c r="C27261">
        <v>0</v>
      </c>
      <c r="D27261">
        <v>10.1638</v>
      </c>
      <c r="E27261">
        <v>21.77</v>
      </c>
      <c r="F27261" s="13">
        <f t="shared" si="425"/>
        <v>43557.826388888891</v>
      </c>
    </row>
    <row r="27262" spans="1:6" x14ac:dyDescent="0.35">
      <c r="A27262" s="14">
        <v>43557</v>
      </c>
      <c r="B27262" s="15">
        <v>0.83333333333333337</v>
      </c>
      <c r="C27262">
        <v>0</v>
      </c>
      <c r="D27262">
        <v>10.1647</v>
      </c>
      <c r="E27262">
        <v>21.768000000000001</v>
      </c>
      <c r="F27262" s="13">
        <f t="shared" si="425"/>
        <v>43557.833333333336</v>
      </c>
    </row>
    <row r="27263" spans="1:6" x14ac:dyDescent="0.35">
      <c r="A27263" s="14">
        <v>43557</v>
      </c>
      <c r="B27263" s="15">
        <v>0.84027777777777779</v>
      </c>
      <c r="C27263">
        <v>0</v>
      </c>
      <c r="D27263">
        <v>10.166700000000001</v>
      </c>
      <c r="E27263">
        <v>21.765000000000001</v>
      </c>
      <c r="F27263" s="13">
        <f t="shared" si="425"/>
        <v>43557.840277777781</v>
      </c>
    </row>
    <row r="27264" spans="1:6" x14ac:dyDescent="0.35">
      <c r="A27264" s="14">
        <v>43557</v>
      </c>
      <c r="B27264" s="15">
        <v>0.84722222222222221</v>
      </c>
      <c r="C27264">
        <v>0</v>
      </c>
      <c r="D27264">
        <v>10.168200000000001</v>
      </c>
      <c r="E27264">
        <v>21.763000000000002</v>
      </c>
      <c r="F27264" s="13">
        <f t="shared" si="425"/>
        <v>43557.847222222219</v>
      </c>
    </row>
    <row r="27265" spans="1:6" x14ac:dyDescent="0.35">
      <c r="A27265" s="14">
        <v>43557</v>
      </c>
      <c r="B27265" s="15">
        <v>0.85416666666666663</v>
      </c>
      <c r="C27265">
        <v>0</v>
      </c>
      <c r="D27265">
        <v>10.168799999999999</v>
      </c>
      <c r="E27265">
        <v>21.76</v>
      </c>
      <c r="F27265" s="13">
        <f t="shared" si="425"/>
        <v>43557.854166666664</v>
      </c>
    </row>
    <row r="27266" spans="1:6" x14ac:dyDescent="0.35">
      <c r="A27266" s="14">
        <v>43557</v>
      </c>
      <c r="B27266" s="15">
        <v>0.86111111111111116</v>
      </c>
      <c r="C27266">
        <v>0</v>
      </c>
      <c r="D27266">
        <v>10.1701</v>
      </c>
      <c r="E27266">
        <v>21.757999999999999</v>
      </c>
      <c r="F27266" s="13">
        <f t="shared" si="425"/>
        <v>43557.861111111109</v>
      </c>
    </row>
    <row r="27267" spans="1:6" x14ac:dyDescent="0.35">
      <c r="A27267" s="14">
        <v>43557</v>
      </c>
      <c r="B27267" s="15">
        <v>0.86805555555555547</v>
      </c>
      <c r="C27267">
        <v>0</v>
      </c>
      <c r="D27267">
        <v>10.172599999999999</v>
      </c>
      <c r="E27267">
        <v>21.756</v>
      </c>
      <c r="F27267" s="13">
        <f t="shared" si="425"/>
        <v>43557.868055555555</v>
      </c>
    </row>
    <row r="27268" spans="1:6" x14ac:dyDescent="0.35">
      <c r="A27268" s="14">
        <v>43557</v>
      </c>
      <c r="B27268" s="15">
        <v>0.875</v>
      </c>
      <c r="C27268">
        <v>0</v>
      </c>
      <c r="D27268">
        <v>10.175000000000001</v>
      </c>
      <c r="E27268">
        <v>21.754000000000001</v>
      </c>
      <c r="F27268" s="13">
        <f t="shared" si="425"/>
        <v>43557.875</v>
      </c>
    </row>
    <row r="27269" spans="1:6" x14ac:dyDescent="0.35">
      <c r="A27269" s="14">
        <v>43557</v>
      </c>
      <c r="B27269" s="15">
        <v>0.88194444444444453</v>
      </c>
      <c r="C27269">
        <v>0</v>
      </c>
      <c r="D27269">
        <v>10.176</v>
      </c>
      <c r="E27269">
        <v>21.751000000000001</v>
      </c>
      <c r="F27269" s="13">
        <f t="shared" si="425"/>
        <v>43557.881944444445</v>
      </c>
    </row>
    <row r="27270" spans="1:6" x14ac:dyDescent="0.35">
      <c r="A27270" s="14">
        <v>43557</v>
      </c>
      <c r="B27270" s="15">
        <v>0.88888888888888884</v>
      </c>
      <c r="C27270">
        <v>0</v>
      </c>
      <c r="D27270">
        <v>10.1767</v>
      </c>
      <c r="E27270">
        <v>21.748999999999999</v>
      </c>
      <c r="F27270" s="13">
        <f t="shared" si="425"/>
        <v>43557.888888888891</v>
      </c>
    </row>
    <row r="27271" spans="1:6" x14ac:dyDescent="0.35">
      <c r="A27271" s="14">
        <v>43557</v>
      </c>
      <c r="B27271" s="15">
        <v>0.89583333333333337</v>
      </c>
      <c r="C27271">
        <v>0</v>
      </c>
      <c r="D27271">
        <v>10.176399999999999</v>
      </c>
      <c r="E27271">
        <v>21.747</v>
      </c>
      <c r="F27271" s="13">
        <f t="shared" si="425"/>
        <v>43557.895833333336</v>
      </c>
    </row>
    <row r="27272" spans="1:6" x14ac:dyDescent="0.35">
      <c r="A27272" s="14">
        <v>43557</v>
      </c>
      <c r="B27272" s="15">
        <v>0.90277777777777779</v>
      </c>
      <c r="C27272">
        <v>0</v>
      </c>
      <c r="D27272">
        <v>10.1769</v>
      </c>
      <c r="E27272">
        <v>21.744</v>
      </c>
      <c r="F27272" s="13">
        <f t="shared" si="425"/>
        <v>43557.902777777781</v>
      </c>
    </row>
    <row r="27273" spans="1:6" x14ac:dyDescent="0.35">
      <c r="A27273" s="14">
        <v>43557</v>
      </c>
      <c r="B27273" s="15">
        <v>0.90972222222222221</v>
      </c>
      <c r="C27273">
        <v>0</v>
      </c>
      <c r="D27273">
        <v>10.1761</v>
      </c>
      <c r="E27273">
        <v>21.742000000000001</v>
      </c>
      <c r="F27273" s="13">
        <f t="shared" si="425"/>
        <v>43557.909722222219</v>
      </c>
    </row>
    <row r="27274" spans="1:6" x14ac:dyDescent="0.35">
      <c r="A27274" s="14">
        <v>43557</v>
      </c>
      <c r="B27274" s="15">
        <v>0.91666666666666663</v>
      </c>
      <c r="C27274">
        <v>0</v>
      </c>
      <c r="D27274">
        <v>10.175700000000001</v>
      </c>
      <c r="E27274">
        <v>21.741</v>
      </c>
      <c r="F27274" s="13">
        <f t="shared" si="425"/>
        <v>43557.916666666664</v>
      </c>
    </row>
    <row r="27275" spans="1:6" x14ac:dyDescent="0.35">
      <c r="A27275" s="14">
        <v>43557</v>
      </c>
      <c r="B27275" s="15">
        <v>0.92361111111111116</v>
      </c>
      <c r="C27275">
        <v>0</v>
      </c>
      <c r="D27275">
        <v>10.177300000000001</v>
      </c>
      <c r="E27275">
        <v>21.738</v>
      </c>
      <c r="F27275" s="13">
        <f t="shared" si="425"/>
        <v>43557.923611111109</v>
      </c>
    </row>
    <row r="27276" spans="1:6" x14ac:dyDescent="0.35">
      <c r="A27276" s="14">
        <v>43557</v>
      </c>
      <c r="B27276" s="15">
        <v>0.93055555555555547</v>
      </c>
      <c r="C27276">
        <v>0</v>
      </c>
      <c r="D27276">
        <v>10.175800000000001</v>
      </c>
      <c r="E27276">
        <v>21.736000000000001</v>
      </c>
      <c r="F27276" s="13">
        <f t="shared" si="425"/>
        <v>43557.930555555555</v>
      </c>
    </row>
    <row r="27277" spans="1:6" x14ac:dyDescent="0.35">
      <c r="A27277" s="14">
        <v>43557</v>
      </c>
      <c r="B27277" s="15">
        <v>0.9375</v>
      </c>
      <c r="C27277">
        <v>0</v>
      </c>
      <c r="D27277">
        <v>10.1747</v>
      </c>
      <c r="E27277">
        <v>21.734000000000002</v>
      </c>
      <c r="F27277" s="13">
        <f t="shared" si="425"/>
        <v>43557.9375</v>
      </c>
    </row>
    <row r="27278" spans="1:6" x14ac:dyDescent="0.35">
      <c r="A27278" s="14">
        <v>43557</v>
      </c>
      <c r="B27278" s="15">
        <v>0.94444444444444453</v>
      </c>
      <c r="C27278">
        <v>0</v>
      </c>
      <c r="D27278">
        <v>10.1746</v>
      </c>
      <c r="E27278">
        <v>21.731999999999999</v>
      </c>
      <c r="F27278" s="13">
        <f t="shared" ref="F27278:F27341" si="426">A27278+B27278</f>
        <v>43557.944444444445</v>
      </c>
    </row>
    <row r="27279" spans="1:6" x14ac:dyDescent="0.35">
      <c r="A27279" s="14">
        <v>43557</v>
      </c>
      <c r="B27279" s="15">
        <v>0.95138888888888884</v>
      </c>
      <c r="C27279">
        <v>0</v>
      </c>
      <c r="D27279">
        <v>10.1746</v>
      </c>
      <c r="E27279">
        <v>21.73</v>
      </c>
      <c r="F27279" s="13">
        <f t="shared" si="426"/>
        <v>43557.951388888891</v>
      </c>
    </row>
    <row r="27280" spans="1:6" x14ac:dyDescent="0.35">
      <c r="A27280" s="14">
        <v>43557</v>
      </c>
      <c r="B27280" s="15">
        <v>0.95833333333333337</v>
      </c>
      <c r="C27280">
        <v>0</v>
      </c>
      <c r="D27280">
        <v>10.1736</v>
      </c>
      <c r="E27280">
        <v>21.728000000000002</v>
      </c>
      <c r="F27280" s="13">
        <f t="shared" si="426"/>
        <v>43557.958333333336</v>
      </c>
    </row>
    <row r="27281" spans="1:6" x14ac:dyDescent="0.35">
      <c r="A27281" s="14">
        <v>43557</v>
      </c>
      <c r="B27281" s="15">
        <v>0.96527777777777779</v>
      </c>
      <c r="C27281">
        <v>0</v>
      </c>
      <c r="D27281">
        <v>10.173299999999999</v>
      </c>
      <c r="E27281">
        <v>21.725999999999999</v>
      </c>
      <c r="F27281" s="13">
        <f t="shared" si="426"/>
        <v>43557.965277777781</v>
      </c>
    </row>
    <row r="27282" spans="1:6" x14ac:dyDescent="0.35">
      <c r="A27282" s="14">
        <v>43557</v>
      </c>
      <c r="B27282" s="15">
        <v>0.97222222222222221</v>
      </c>
      <c r="C27282">
        <v>0</v>
      </c>
      <c r="D27282">
        <v>10.1717</v>
      </c>
      <c r="E27282">
        <v>21.725000000000001</v>
      </c>
      <c r="F27282" s="13">
        <f t="shared" si="426"/>
        <v>43557.972222222219</v>
      </c>
    </row>
    <row r="27283" spans="1:6" x14ac:dyDescent="0.35">
      <c r="A27283" s="14">
        <v>43557</v>
      </c>
      <c r="B27283" s="15">
        <v>0.97916666666666663</v>
      </c>
      <c r="C27283">
        <v>0</v>
      </c>
      <c r="D27283">
        <v>10.170999999999999</v>
      </c>
      <c r="E27283">
        <v>21.722999999999999</v>
      </c>
      <c r="F27283" s="13">
        <f t="shared" si="426"/>
        <v>43557.979166666664</v>
      </c>
    </row>
    <row r="27284" spans="1:6" x14ac:dyDescent="0.35">
      <c r="A27284" s="14">
        <v>43557</v>
      </c>
      <c r="B27284" s="15">
        <v>0.98611111111111116</v>
      </c>
      <c r="C27284">
        <v>0</v>
      </c>
      <c r="D27284">
        <v>10.1708</v>
      </c>
      <c r="E27284">
        <v>21.72</v>
      </c>
      <c r="F27284" s="13">
        <f t="shared" si="426"/>
        <v>43557.986111111109</v>
      </c>
    </row>
    <row r="27285" spans="1:6" x14ac:dyDescent="0.35">
      <c r="A27285" s="14">
        <v>43557</v>
      </c>
      <c r="B27285" s="15">
        <v>0.99305555555555547</v>
      </c>
      <c r="C27285">
        <v>0</v>
      </c>
      <c r="D27285">
        <v>10.168900000000001</v>
      </c>
      <c r="E27285">
        <v>21.719000000000001</v>
      </c>
      <c r="F27285" s="13">
        <f t="shared" si="426"/>
        <v>43557.993055555555</v>
      </c>
    </row>
    <row r="27286" spans="1:6" x14ac:dyDescent="0.35">
      <c r="A27286" s="14">
        <v>43558</v>
      </c>
      <c r="B27286" s="15">
        <v>0</v>
      </c>
      <c r="C27286">
        <v>0</v>
      </c>
      <c r="D27286">
        <v>10.1676</v>
      </c>
      <c r="E27286">
        <v>21.716999999999999</v>
      </c>
      <c r="F27286" s="13">
        <f t="shared" si="426"/>
        <v>43558</v>
      </c>
    </row>
    <row r="27287" spans="1:6" x14ac:dyDescent="0.35">
      <c r="A27287" s="14">
        <v>43558</v>
      </c>
      <c r="B27287" s="15">
        <v>6.9444444444444441E-3</v>
      </c>
      <c r="C27287">
        <v>0</v>
      </c>
      <c r="D27287">
        <v>10.166600000000001</v>
      </c>
      <c r="E27287">
        <v>21.715</v>
      </c>
      <c r="F27287" s="13">
        <f t="shared" si="426"/>
        <v>43558.006944444445</v>
      </c>
    </row>
    <row r="27288" spans="1:6" x14ac:dyDescent="0.35">
      <c r="A27288" s="14">
        <v>43558</v>
      </c>
      <c r="B27288" s="15">
        <v>1.3888888888888888E-2</v>
      </c>
      <c r="C27288">
        <v>0</v>
      </c>
      <c r="D27288">
        <v>10.166</v>
      </c>
      <c r="E27288">
        <v>21.713999999999999</v>
      </c>
      <c r="F27288" s="13">
        <f t="shared" si="426"/>
        <v>43558.013888888891</v>
      </c>
    </row>
    <row r="27289" spans="1:6" x14ac:dyDescent="0.35">
      <c r="A27289" s="14">
        <v>43558</v>
      </c>
      <c r="B27289" s="15">
        <v>2.0833333333333332E-2</v>
      </c>
      <c r="C27289">
        <v>0</v>
      </c>
      <c r="D27289">
        <v>10.164899999999999</v>
      </c>
      <c r="E27289">
        <v>21.710999999999999</v>
      </c>
      <c r="F27289" s="13">
        <f t="shared" si="426"/>
        <v>43558.020833333336</v>
      </c>
    </row>
    <row r="27290" spans="1:6" x14ac:dyDescent="0.35">
      <c r="A27290" s="14">
        <v>43558</v>
      </c>
      <c r="B27290" s="15">
        <v>2.7777777777777776E-2</v>
      </c>
      <c r="C27290">
        <v>0</v>
      </c>
      <c r="D27290">
        <v>10.164999999999999</v>
      </c>
      <c r="E27290">
        <v>21.71</v>
      </c>
      <c r="F27290" s="13">
        <f t="shared" si="426"/>
        <v>43558.027777777781</v>
      </c>
    </row>
    <row r="27291" spans="1:6" x14ac:dyDescent="0.35">
      <c r="A27291" s="14">
        <v>43558</v>
      </c>
      <c r="B27291" s="15">
        <v>3.4722222222222224E-2</v>
      </c>
      <c r="C27291">
        <v>0</v>
      </c>
      <c r="D27291">
        <v>10.162699999999999</v>
      </c>
      <c r="E27291">
        <v>21.709</v>
      </c>
      <c r="F27291" s="13">
        <f t="shared" si="426"/>
        <v>43558.034722222219</v>
      </c>
    </row>
    <row r="27292" spans="1:6" x14ac:dyDescent="0.35">
      <c r="A27292" s="14">
        <v>43558</v>
      </c>
      <c r="B27292" s="15">
        <v>4.1666666666666664E-2</v>
      </c>
      <c r="C27292">
        <v>0</v>
      </c>
      <c r="D27292">
        <v>10.162599999999999</v>
      </c>
      <c r="E27292">
        <v>21.706</v>
      </c>
      <c r="F27292" s="13">
        <f t="shared" si="426"/>
        <v>43558.041666666664</v>
      </c>
    </row>
    <row r="27293" spans="1:6" x14ac:dyDescent="0.35">
      <c r="A27293" s="14">
        <v>43558</v>
      </c>
      <c r="B27293" s="15">
        <v>4.8611111111111112E-2</v>
      </c>
      <c r="C27293">
        <v>0</v>
      </c>
      <c r="D27293">
        <v>10.1616</v>
      </c>
      <c r="E27293">
        <v>21.704000000000001</v>
      </c>
      <c r="F27293" s="13">
        <f t="shared" si="426"/>
        <v>43558.048611111109</v>
      </c>
    </row>
    <row r="27294" spans="1:6" x14ac:dyDescent="0.35">
      <c r="A27294" s="14">
        <v>43558</v>
      </c>
      <c r="B27294" s="15">
        <v>5.5555555555555552E-2</v>
      </c>
      <c r="C27294">
        <v>0</v>
      </c>
      <c r="D27294">
        <v>10.1594</v>
      </c>
      <c r="E27294">
        <v>21.702000000000002</v>
      </c>
      <c r="F27294" s="13">
        <f t="shared" si="426"/>
        <v>43558.055555555555</v>
      </c>
    </row>
    <row r="27295" spans="1:6" x14ac:dyDescent="0.35">
      <c r="A27295" s="14">
        <v>43558</v>
      </c>
      <c r="B27295" s="15">
        <v>6.25E-2</v>
      </c>
      <c r="C27295">
        <v>0</v>
      </c>
      <c r="D27295">
        <v>10.1595</v>
      </c>
      <c r="E27295">
        <v>21.7</v>
      </c>
      <c r="F27295" s="13">
        <f t="shared" si="426"/>
        <v>43558.0625</v>
      </c>
    </row>
    <row r="27296" spans="1:6" x14ac:dyDescent="0.35">
      <c r="A27296" s="14">
        <v>43558</v>
      </c>
      <c r="B27296" s="15">
        <v>6.9444444444444434E-2</v>
      </c>
      <c r="C27296">
        <v>0</v>
      </c>
      <c r="D27296">
        <v>10.1587</v>
      </c>
      <c r="E27296">
        <v>21.698</v>
      </c>
      <c r="F27296" s="13">
        <f t="shared" si="426"/>
        <v>43558.069444444445</v>
      </c>
    </row>
    <row r="27297" spans="1:6" x14ac:dyDescent="0.35">
      <c r="A27297" s="14">
        <v>43558</v>
      </c>
      <c r="B27297" s="15">
        <v>7.6388888888888895E-2</v>
      </c>
      <c r="C27297">
        <v>0</v>
      </c>
      <c r="D27297">
        <v>10.1579</v>
      </c>
      <c r="E27297">
        <v>21.696000000000002</v>
      </c>
      <c r="F27297" s="13">
        <f t="shared" si="426"/>
        <v>43558.076388888891</v>
      </c>
    </row>
    <row r="27298" spans="1:6" x14ac:dyDescent="0.35">
      <c r="A27298" s="14">
        <v>43558</v>
      </c>
      <c r="B27298" s="15">
        <v>8.3333333333333329E-2</v>
      </c>
      <c r="C27298">
        <v>0</v>
      </c>
      <c r="D27298">
        <v>10.1568</v>
      </c>
      <c r="E27298">
        <v>21.693999999999999</v>
      </c>
      <c r="F27298" s="13">
        <f t="shared" si="426"/>
        <v>43558.083333333336</v>
      </c>
    </row>
    <row r="27299" spans="1:6" x14ac:dyDescent="0.35">
      <c r="A27299" s="14">
        <v>43558</v>
      </c>
      <c r="B27299" s="15">
        <v>9.0277777777777776E-2</v>
      </c>
      <c r="C27299">
        <v>0</v>
      </c>
      <c r="D27299">
        <v>10.155900000000001</v>
      </c>
      <c r="E27299">
        <v>21.692</v>
      </c>
      <c r="F27299" s="13">
        <f t="shared" si="426"/>
        <v>43558.090277777781</v>
      </c>
    </row>
    <row r="27300" spans="1:6" x14ac:dyDescent="0.35">
      <c r="A27300" s="14">
        <v>43558</v>
      </c>
      <c r="B27300" s="15">
        <v>9.7222222222222224E-2</v>
      </c>
      <c r="C27300">
        <v>0</v>
      </c>
      <c r="D27300">
        <v>10.1546</v>
      </c>
      <c r="E27300">
        <v>21.69</v>
      </c>
      <c r="F27300" s="13">
        <f t="shared" si="426"/>
        <v>43558.097222222219</v>
      </c>
    </row>
    <row r="27301" spans="1:6" x14ac:dyDescent="0.35">
      <c r="A27301" s="14">
        <v>43558</v>
      </c>
      <c r="B27301" s="15">
        <v>0.10416666666666667</v>
      </c>
      <c r="C27301">
        <v>0</v>
      </c>
      <c r="D27301">
        <v>10.155900000000001</v>
      </c>
      <c r="E27301">
        <v>21.687999999999999</v>
      </c>
      <c r="F27301" s="13">
        <f t="shared" si="426"/>
        <v>43558.104166666664</v>
      </c>
    </row>
    <row r="27302" spans="1:6" x14ac:dyDescent="0.35">
      <c r="A27302" s="14">
        <v>43558</v>
      </c>
      <c r="B27302" s="15">
        <v>0.1111111111111111</v>
      </c>
      <c r="C27302">
        <v>0</v>
      </c>
      <c r="D27302">
        <v>10.156499999999999</v>
      </c>
      <c r="E27302">
        <v>21.686</v>
      </c>
      <c r="F27302" s="13">
        <f t="shared" si="426"/>
        <v>43558.111111111109</v>
      </c>
    </row>
    <row r="27303" spans="1:6" x14ac:dyDescent="0.35">
      <c r="A27303" s="14">
        <v>43558</v>
      </c>
      <c r="B27303" s="15">
        <v>0.11805555555555557</v>
      </c>
      <c r="C27303">
        <v>0</v>
      </c>
      <c r="D27303">
        <v>10.1554</v>
      </c>
      <c r="E27303">
        <v>21.684000000000001</v>
      </c>
      <c r="F27303" s="13">
        <f t="shared" si="426"/>
        <v>43558.118055555555</v>
      </c>
    </row>
    <row r="27304" spans="1:6" x14ac:dyDescent="0.35">
      <c r="A27304" s="14">
        <v>43558</v>
      </c>
      <c r="B27304" s="15">
        <v>0.125</v>
      </c>
      <c r="C27304">
        <v>0</v>
      </c>
      <c r="D27304">
        <v>10.156599999999999</v>
      </c>
      <c r="E27304">
        <v>21.681999999999999</v>
      </c>
      <c r="F27304" s="13">
        <f t="shared" si="426"/>
        <v>43558.125</v>
      </c>
    </row>
    <row r="27305" spans="1:6" x14ac:dyDescent="0.35">
      <c r="A27305" s="14">
        <v>43558</v>
      </c>
      <c r="B27305" s="15">
        <v>0.13194444444444445</v>
      </c>
      <c r="C27305">
        <v>0</v>
      </c>
      <c r="D27305">
        <v>10.157400000000001</v>
      </c>
      <c r="E27305">
        <v>21.678999999999998</v>
      </c>
      <c r="F27305" s="13">
        <f t="shared" si="426"/>
        <v>43558.131944444445</v>
      </c>
    </row>
    <row r="27306" spans="1:6" x14ac:dyDescent="0.35">
      <c r="A27306" s="14">
        <v>43558</v>
      </c>
      <c r="B27306" s="15">
        <v>0.1388888888888889</v>
      </c>
      <c r="C27306">
        <v>0</v>
      </c>
      <c r="D27306">
        <v>10.1562</v>
      </c>
      <c r="E27306">
        <v>21.678000000000001</v>
      </c>
      <c r="F27306" s="13">
        <f t="shared" si="426"/>
        <v>43558.138888888891</v>
      </c>
    </row>
    <row r="27307" spans="1:6" x14ac:dyDescent="0.35">
      <c r="A27307" s="14">
        <v>43558</v>
      </c>
      <c r="B27307" s="15">
        <v>0.14583333333333334</v>
      </c>
      <c r="C27307">
        <v>0</v>
      </c>
      <c r="D27307">
        <v>10.1594</v>
      </c>
      <c r="E27307">
        <v>21.675000000000001</v>
      </c>
      <c r="F27307" s="13">
        <f t="shared" si="426"/>
        <v>43558.145833333336</v>
      </c>
    </row>
    <row r="27308" spans="1:6" x14ac:dyDescent="0.35">
      <c r="A27308" s="14">
        <v>43558</v>
      </c>
      <c r="B27308" s="15">
        <v>0.15277777777777776</v>
      </c>
      <c r="C27308">
        <v>0</v>
      </c>
      <c r="D27308">
        <v>10.1592</v>
      </c>
      <c r="E27308">
        <v>21.672999999999998</v>
      </c>
      <c r="F27308" s="13">
        <f t="shared" si="426"/>
        <v>43558.152777777781</v>
      </c>
    </row>
    <row r="27309" spans="1:6" x14ac:dyDescent="0.35">
      <c r="A27309" s="14">
        <v>43558</v>
      </c>
      <c r="B27309" s="15">
        <v>0.15972222222222224</v>
      </c>
      <c r="C27309">
        <v>0</v>
      </c>
      <c r="D27309">
        <v>10.160600000000001</v>
      </c>
      <c r="E27309">
        <v>21.670999999999999</v>
      </c>
      <c r="F27309" s="13">
        <f t="shared" si="426"/>
        <v>43558.159722222219</v>
      </c>
    </row>
    <row r="27310" spans="1:6" x14ac:dyDescent="0.35">
      <c r="A27310" s="14">
        <v>43558</v>
      </c>
      <c r="B27310" s="15">
        <v>0.16666666666666666</v>
      </c>
      <c r="C27310">
        <v>0</v>
      </c>
      <c r="D27310">
        <v>10.163</v>
      </c>
      <c r="E27310">
        <v>21.669</v>
      </c>
      <c r="F27310" s="13">
        <f t="shared" si="426"/>
        <v>43558.166666666664</v>
      </c>
    </row>
    <row r="27311" spans="1:6" x14ac:dyDescent="0.35">
      <c r="A27311" s="14">
        <v>43558</v>
      </c>
      <c r="B27311" s="15">
        <v>0.17361111111111113</v>
      </c>
      <c r="C27311">
        <v>0</v>
      </c>
      <c r="D27311">
        <v>10.1637</v>
      </c>
      <c r="E27311">
        <v>21.667000000000002</v>
      </c>
      <c r="F27311" s="13">
        <f t="shared" si="426"/>
        <v>43558.173611111109</v>
      </c>
    </row>
    <row r="27312" spans="1:6" x14ac:dyDescent="0.35">
      <c r="A27312" s="14">
        <v>43558</v>
      </c>
      <c r="B27312" s="15">
        <v>0.18055555555555555</v>
      </c>
      <c r="C27312">
        <v>0</v>
      </c>
      <c r="D27312">
        <v>10.1647</v>
      </c>
      <c r="E27312">
        <v>21.664999999999999</v>
      </c>
      <c r="F27312" s="13">
        <f t="shared" si="426"/>
        <v>43558.180555555555</v>
      </c>
    </row>
    <row r="27313" spans="1:6" x14ac:dyDescent="0.35">
      <c r="A27313" s="14">
        <v>43558</v>
      </c>
      <c r="B27313" s="15">
        <v>0.1875</v>
      </c>
      <c r="C27313">
        <v>0</v>
      </c>
      <c r="D27313">
        <v>10.1653</v>
      </c>
      <c r="E27313">
        <v>21.663</v>
      </c>
      <c r="F27313" s="13">
        <f t="shared" si="426"/>
        <v>43558.1875</v>
      </c>
    </row>
    <row r="27314" spans="1:6" x14ac:dyDescent="0.35">
      <c r="A27314" s="14">
        <v>43558</v>
      </c>
      <c r="B27314" s="15">
        <v>0.19444444444444445</v>
      </c>
      <c r="C27314">
        <v>0</v>
      </c>
      <c r="D27314">
        <v>10.1656</v>
      </c>
      <c r="E27314">
        <v>21.661000000000001</v>
      </c>
      <c r="F27314" s="13">
        <f t="shared" si="426"/>
        <v>43558.194444444445</v>
      </c>
    </row>
    <row r="27315" spans="1:6" x14ac:dyDescent="0.35">
      <c r="A27315" s="14">
        <v>43558</v>
      </c>
      <c r="B27315" s="15">
        <v>0.20138888888888887</v>
      </c>
      <c r="C27315">
        <v>0</v>
      </c>
      <c r="D27315">
        <v>10.1661</v>
      </c>
      <c r="E27315">
        <v>21.66</v>
      </c>
      <c r="F27315" s="13">
        <f t="shared" si="426"/>
        <v>43558.201388888891</v>
      </c>
    </row>
    <row r="27316" spans="1:6" x14ac:dyDescent="0.35">
      <c r="A27316" s="14">
        <v>43558</v>
      </c>
      <c r="B27316" s="15">
        <v>0.20833333333333334</v>
      </c>
      <c r="C27316">
        <v>0</v>
      </c>
      <c r="D27316">
        <v>10.1683</v>
      </c>
      <c r="E27316">
        <v>21.658999999999999</v>
      </c>
      <c r="F27316" s="13">
        <f t="shared" si="426"/>
        <v>43558.208333333336</v>
      </c>
    </row>
    <row r="27317" spans="1:6" x14ac:dyDescent="0.35">
      <c r="A27317" s="14">
        <v>43558</v>
      </c>
      <c r="B27317" s="15">
        <v>0.21527777777777779</v>
      </c>
      <c r="C27317">
        <v>0</v>
      </c>
      <c r="D27317">
        <v>10.173400000000001</v>
      </c>
      <c r="E27317">
        <v>21.657</v>
      </c>
      <c r="F27317" s="13">
        <f t="shared" si="426"/>
        <v>43558.215277777781</v>
      </c>
    </row>
    <row r="27318" spans="1:6" x14ac:dyDescent="0.35">
      <c r="A27318" s="14">
        <v>43558</v>
      </c>
      <c r="B27318" s="15">
        <v>0.22222222222222221</v>
      </c>
      <c r="C27318">
        <v>0</v>
      </c>
      <c r="D27318">
        <v>10.173</v>
      </c>
      <c r="E27318">
        <v>21.655999999999999</v>
      </c>
      <c r="F27318" s="13">
        <f t="shared" si="426"/>
        <v>43558.222222222219</v>
      </c>
    </row>
    <row r="27319" spans="1:6" x14ac:dyDescent="0.35">
      <c r="A27319" s="14">
        <v>43558</v>
      </c>
      <c r="B27319" s="15">
        <v>0.22916666666666666</v>
      </c>
      <c r="C27319">
        <v>0</v>
      </c>
      <c r="D27319">
        <v>10.173299999999999</v>
      </c>
      <c r="E27319">
        <v>21.655000000000001</v>
      </c>
      <c r="F27319" s="13">
        <f t="shared" si="426"/>
        <v>43558.229166666664</v>
      </c>
    </row>
    <row r="27320" spans="1:6" x14ac:dyDescent="0.35">
      <c r="A27320" s="14">
        <v>43558</v>
      </c>
      <c r="B27320" s="15">
        <v>0.23611111111111113</v>
      </c>
      <c r="C27320">
        <v>0</v>
      </c>
      <c r="D27320">
        <v>10.174899999999999</v>
      </c>
      <c r="E27320">
        <v>21.652999999999999</v>
      </c>
      <c r="F27320" s="13">
        <f t="shared" si="426"/>
        <v>43558.236111111109</v>
      </c>
    </row>
    <row r="27321" spans="1:6" x14ac:dyDescent="0.35">
      <c r="A27321" s="14">
        <v>43558</v>
      </c>
      <c r="B27321" s="15">
        <v>0.24305555555555555</v>
      </c>
      <c r="C27321">
        <v>0</v>
      </c>
      <c r="D27321">
        <v>10.177</v>
      </c>
      <c r="E27321">
        <v>21.652000000000001</v>
      </c>
      <c r="F27321" s="13">
        <f t="shared" si="426"/>
        <v>43558.243055555555</v>
      </c>
    </row>
    <row r="27322" spans="1:6" x14ac:dyDescent="0.35">
      <c r="A27322" s="14">
        <v>43558</v>
      </c>
      <c r="B27322" s="15">
        <v>0.25</v>
      </c>
      <c r="C27322">
        <v>0</v>
      </c>
      <c r="D27322">
        <v>10.1769</v>
      </c>
      <c r="E27322">
        <v>21.651</v>
      </c>
      <c r="F27322" s="13">
        <f t="shared" si="426"/>
        <v>43558.25</v>
      </c>
    </row>
    <row r="27323" spans="1:6" x14ac:dyDescent="0.35">
      <c r="A27323" s="14">
        <v>43558</v>
      </c>
      <c r="B27323" s="15">
        <v>0.25694444444444448</v>
      </c>
      <c r="C27323">
        <v>0</v>
      </c>
      <c r="D27323">
        <v>10.1775</v>
      </c>
      <c r="E27323">
        <v>21.649000000000001</v>
      </c>
      <c r="F27323" s="13">
        <f t="shared" si="426"/>
        <v>43558.256944444445</v>
      </c>
    </row>
    <row r="27324" spans="1:6" x14ac:dyDescent="0.35">
      <c r="A27324" s="14">
        <v>43558</v>
      </c>
      <c r="B27324" s="15">
        <v>0.2638888888888889</v>
      </c>
      <c r="C27324">
        <v>0</v>
      </c>
      <c r="D27324">
        <v>10.178800000000001</v>
      </c>
      <c r="E27324">
        <v>21.646999999999998</v>
      </c>
      <c r="F27324" s="13">
        <f t="shared" si="426"/>
        <v>43558.263888888891</v>
      </c>
    </row>
    <row r="27325" spans="1:6" x14ac:dyDescent="0.35">
      <c r="A27325" s="14">
        <v>43558</v>
      </c>
      <c r="B27325" s="15">
        <v>0.27083333333333331</v>
      </c>
      <c r="C27325">
        <v>0</v>
      </c>
      <c r="D27325">
        <v>10.1813</v>
      </c>
      <c r="E27325">
        <v>21.646000000000001</v>
      </c>
      <c r="F27325" s="13">
        <f t="shared" si="426"/>
        <v>43558.270833333336</v>
      </c>
    </row>
    <row r="27326" spans="1:6" x14ac:dyDescent="0.35">
      <c r="A27326" s="14">
        <v>43558</v>
      </c>
      <c r="B27326" s="15">
        <v>0.27777777777777779</v>
      </c>
      <c r="C27326">
        <v>0</v>
      </c>
      <c r="D27326">
        <v>10.183999999999999</v>
      </c>
      <c r="E27326">
        <v>21.643999999999998</v>
      </c>
      <c r="F27326" s="13">
        <f t="shared" si="426"/>
        <v>43558.277777777781</v>
      </c>
    </row>
    <row r="27327" spans="1:6" x14ac:dyDescent="0.35">
      <c r="A27327" s="14">
        <v>43558</v>
      </c>
      <c r="B27327" s="15">
        <v>0.28472222222222221</v>
      </c>
      <c r="C27327">
        <v>0</v>
      </c>
      <c r="D27327">
        <v>10.185600000000001</v>
      </c>
      <c r="E27327">
        <v>21.643000000000001</v>
      </c>
      <c r="F27327" s="13">
        <f t="shared" si="426"/>
        <v>43558.284722222219</v>
      </c>
    </row>
    <row r="27328" spans="1:6" x14ac:dyDescent="0.35">
      <c r="A27328" s="14">
        <v>43558</v>
      </c>
      <c r="B27328" s="15">
        <v>0.29166666666666669</v>
      </c>
      <c r="C27328">
        <v>0</v>
      </c>
      <c r="D27328">
        <v>10.1877</v>
      </c>
      <c r="E27328">
        <v>21.640999999999998</v>
      </c>
      <c r="F27328" s="13">
        <f t="shared" si="426"/>
        <v>43558.291666666664</v>
      </c>
    </row>
    <row r="27329" spans="1:6" x14ac:dyDescent="0.35">
      <c r="A27329" s="14">
        <v>43558</v>
      </c>
      <c r="B27329" s="15">
        <v>0.2986111111111111</v>
      </c>
      <c r="C27329">
        <v>0</v>
      </c>
      <c r="D27329">
        <v>10.187900000000001</v>
      </c>
      <c r="E27329">
        <v>21.64</v>
      </c>
      <c r="F27329" s="13">
        <f t="shared" si="426"/>
        <v>43558.298611111109</v>
      </c>
    </row>
    <row r="27330" spans="1:6" x14ac:dyDescent="0.35">
      <c r="A27330" s="14">
        <v>43558</v>
      </c>
      <c r="B27330" s="15">
        <v>0.30555555555555552</v>
      </c>
      <c r="C27330">
        <v>0</v>
      </c>
      <c r="D27330">
        <v>10.189399999999999</v>
      </c>
      <c r="E27330">
        <v>21.638999999999999</v>
      </c>
      <c r="F27330" s="13">
        <f t="shared" si="426"/>
        <v>43558.305555555555</v>
      </c>
    </row>
    <row r="27331" spans="1:6" x14ac:dyDescent="0.35">
      <c r="A27331" s="14">
        <v>43558</v>
      </c>
      <c r="B27331" s="15">
        <v>0.3125</v>
      </c>
      <c r="C27331">
        <v>0</v>
      </c>
      <c r="D27331">
        <v>10.191599999999999</v>
      </c>
      <c r="E27331">
        <v>21.638999999999999</v>
      </c>
      <c r="F27331" s="13">
        <f t="shared" si="426"/>
        <v>43558.3125</v>
      </c>
    </row>
    <row r="27332" spans="1:6" x14ac:dyDescent="0.35">
      <c r="A27332" s="14">
        <v>43558</v>
      </c>
      <c r="B27332" s="15">
        <v>0.31944444444444448</v>
      </c>
      <c r="C27332">
        <v>0</v>
      </c>
      <c r="D27332">
        <v>10.192399999999999</v>
      </c>
      <c r="E27332">
        <v>21.638000000000002</v>
      </c>
      <c r="F27332" s="13">
        <f t="shared" si="426"/>
        <v>43558.319444444445</v>
      </c>
    </row>
    <row r="27333" spans="1:6" x14ac:dyDescent="0.35">
      <c r="A27333" s="14">
        <v>43558</v>
      </c>
      <c r="B27333" s="15">
        <v>0.3263888888888889</v>
      </c>
      <c r="C27333">
        <v>0</v>
      </c>
      <c r="D27333">
        <v>10.1935</v>
      </c>
      <c r="E27333">
        <v>21.638000000000002</v>
      </c>
      <c r="F27333" s="13">
        <f t="shared" si="426"/>
        <v>43558.326388888891</v>
      </c>
    </row>
    <row r="27334" spans="1:6" x14ac:dyDescent="0.35">
      <c r="A27334" s="14">
        <v>43558</v>
      </c>
      <c r="B27334" s="15">
        <v>0.33333333333333331</v>
      </c>
      <c r="C27334">
        <v>0</v>
      </c>
      <c r="D27334">
        <v>10.194800000000001</v>
      </c>
      <c r="E27334">
        <v>21.637</v>
      </c>
      <c r="F27334" s="13">
        <f t="shared" si="426"/>
        <v>43558.333333333336</v>
      </c>
    </row>
    <row r="27335" spans="1:6" x14ac:dyDescent="0.35">
      <c r="A27335" s="14">
        <v>43558</v>
      </c>
      <c r="B27335" s="15">
        <v>0.34027777777777773</v>
      </c>
      <c r="C27335">
        <v>0</v>
      </c>
      <c r="D27335">
        <v>10.194900000000001</v>
      </c>
      <c r="E27335">
        <v>21.638000000000002</v>
      </c>
      <c r="F27335" s="13">
        <f t="shared" si="426"/>
        <v>43558.340277777781</v>
      </c>
    </row>
    <row r="27336" spans="1:6" x14ac:dyDescent="0.35">
      <c r="A27336" s="14">
        <v>43558</v>
      </c>
      <c r="B27336" s="15">
        <v>0.34722222222222227</v>
      </c>
      <c r="C27336">
        <v>0</v>
      </c>
      <c r="D27336">
        <v>10.1943</v>
      </c>
      <c r="E27336">
        <v>21.638999999999999</v>
      </c>
      <c r="F27336" s="13">
        <f t="shared" si="426"/>
        <v>43558.347222222219</v>
      </c>
    </row>
    <row r="27337" spans="1:6" x14ac:dyDescent="0.35">
      <c r="A27337" s="14">
        <v>43558</v>
      </c>
      <c r="B27337" s="15">
        <v>0.35416666666666669</v>
      </c>
      <c r="C27337">
        <v>0</v>
      </c>
      <c r="D27337">
        <v>10.1936</v>
      </c>
      <c r="E27337">
        <v>21.638999999999999</v>
      </c>
      <c r="F27337" s="13">
        <f t="shared" si="426"/>
        <v>43558.354166666664</v>
      </c>
    </row>
    <row r="27338" spans="1:6" x14ac:dyDescent="0.35">
      <c r="A27338" s="14">
        <v>43558</v>
      </c>
      <c r="B27338" s="15">
        <v>0.3611111111111111</v>
      </c>
      <c r="C27338">
        <v>0</v>
      </c>
      <c r="D27338">
        <v>10.1938</v>
      </c>
      <c r="E27338">
        <v>21.64</v>
      </c>
      <c r="F27338" s="13">
        <f t="shared" si="426"/>
        <v>43558.361111111109</v>
      </c>
    </row>
    <row r="27339" spans="1:6" x14ac:dyDescent="0.35">
      <c r="A27339" s="14">
        <v>43558</v>
      </c>
      <c r="B27339" s="15">
        <v>0.36805555555555558</v>
      </c>
      <c r="C27339">
        <v>0</v>
      </c>
      <c r="D27339">
        <v>10.1934</v>
      </c>
      <c r="E27339">
        <v>21.640999999999998</v>
      </c>
      <c r="F27339" s="13">
        <f t="shared" si="426"/>
        <v>43558.368055555555</v>
      </c>
    </row>
    <row r="27340" spans="1:6" x14ac:dyDescent="0.35">
      <c r="A27340" s="14">
        <v>43558</v>
      </c>
      <c r="B27340" s="15">
        <v>0.375</v>
      </c>
      <c r="C27340">
        <v>0</v>
      </c>
      <c r="D27340">
        <v>10.192</v>
      </c>
      <c r="E27340">
        <v>21.643000000000001</v>
      </c>
      <c r="F27340" s="13">
        <f t="shared" si="426"/>
        <v>43558.375</v>
      </c>
    </row>
    <row r="27341" spans="1:6" x14ac:dyDescent="0.35">
      <c r="A27341" s="14">
        <v>43558</v>
      </c>
      <c r="B27341" s="15">
        <v>0.38194444444444442</v>
      </c>
      <c r="C27341">
        <v>0</v>
      </c>
      <c r="D27341">
        <v>10.1922</v>
      </c>
      <c r="E27341">
        <v>21.643999999999998</v>
      </c>
      <c r="F27341" s="13">
        <f t="shared" si="426"/>
        <v>43558.381944444445</v>
      </c>
    </row>
    <row r="27342" spans="1:6" x14ac:dyDescent="0.35">
      <c r="A27342" s="14">
        <v>43558</v>
      </c>
      <c r="B27342" s="15">
        <v>0.3888888888888889</v>
      </c>
      <c r="C27342">
        <v>0</v>
      </c>
      <c r="D27342">
        <v>10.192399999999999</v>
      </c>
      <c r="E27342">
        <v>21.646000000000001</v>
      </c>
      <c r="F27342" s="13">
        <f t="shared" ref="F27342:F27405" si="427">A27342+B27342</f>
        <v>43558.388888888891</v>
      </c>
    </row>
    <row r="27343" spans="1:6" x14ac:dyDescent="0.35">
      <c r="A27343" s="14">
        <v>43558</v>
      </c>
      <c r="B27343" s="15">
        <v>0.39583333333333331</v>
      </c>
      <c r="C27343">
        <v>0</v>
      </c>
      <c r="D27343">
        <v>10.191599999999999</v>
      </c>
      <c r="E27343">
        <v>21.648</v>
      </c>
      <c r="F27343" s="13">
        <f t="shared" si="427"/>
        <v>43558.395833333336</v>
      </c>
    </row>
    <row r="27344" spans="1:6" x14ac:dyDescent="0.35">
      <c r="A27344" s="14">
        <v>43558</v>
      </c>
      <c r="B27344" s="15">
        <v>0.40277777777777773</v>
      </c>
      <c r="C27344">
        <v>0</v>
      </c>
      <c r="D27344">
        <v>10.191599999999999</v>
      </c>
      <c r="E27344">
        <v>21.652000000000001</v>
      </c>
      <c r="F27344" s="13">
        <f t="shared" si="427"/>
        <v>43558.402777777781</v>
      </c>
    </row>
    <row r="27345" spans="1:6" x14ac:dyDescent="0.35">
      <c r="A27345" s="14">
        <v>43558</v>
      </c>
      <c r="B27345" s="15">
        <v>0.40972222222222227</v>
      </c>
      <c r="C27345">
        <v>0</v>
      </c>
      <c r="D27345">
        <v>10.1911</v>
      </c>
      <c r="E27345">
        <v>21.655000000000001</v>
      </c>
      <c r="F27345" s="13">
        <f t="shared" si="427"/>
        <v>43558.409722222219</v>
      </c>
    </row>
    <row r="27346" spans="1:6" x14ac:dyDescent="0.35">
      <c r="A27346" s="14">
        <v>43558</v>
      </c>
      <c r="B27346" s="15">
        <v>0.41666666666666669</v>
      </c>
      <c r="C27346">
        <v>0</v>
      </c>
      <c r="D27346">
        <v>10.192299999999999</v>
      </c>
      <c r="E27346">
        <v>21.658000000000001</v>
      </c>
      <c r="F27346" s="13">
        <f t="shared" si="427"/>
        <v>43558.416666666664</v>
      </c>
    </row>
    <row r="27347" spans="1:6" x14ac:dyDescent="0.35">
      <c r="A27347" s="14">
        <v>43558</v>
      </c>
      <c r="B27347" s="15">
        <v>0.4236111111111111</v>
      </c>
      <c r="C27347">
        <v>0</v>
      </c>
      <c r="D27347">
        <v>10.191599999999999</v>
      </c>
      <c r="E27347">
        <v>21.661999999999999</v>
      </c>
      <c r="F27347" s="13">
        <f t="shared" si="427"/>
        <v>43558.423611111109</v>
      </c>
    </row>
    <row r="27348" spans="1:6" x14ac:dyDescent="0.35">
      <c r="A27348" s="14">
        <v>43558</v>
      </c>
      <c r="B27348" s="15">
        <v>0.43055555555555558</v>
      </c>
      <c r="C27348">
        <v>0</v>
      </c>
      <c r="D27348">
        <v>10.189299999999999</v>
      </c>
      <c r="E27348">
        <v>21.667000000000002</v>
      </c>
      <c r="F27348" s="13">
        <f t="shared" si="427"/>
        <v>43558.430555555555</v>
      </c>
    </row>
    <row r="27349" spans="1:6" x14ac:dyDescent="0.35">
      <c r="A27349" s="14">
        <v>43558</v>
      </c>
      <c r="B27349" s="15">
        <v>0.4375</v>
      </c>
      <c r="C27349">
        <v>0</v>
      </c>
      <c r="D27349">
        <v>10.189299999999999</v>
      </c>
      <c r="E27349">
        <v>21.670999999999999</v>
      </c>
      <c r="F27349" s="13">
        <f t="shared" si="427"/>
        <v>43558.4375</v>
      </c>
    </row>
    <row r="27350" spans="1:6" x14ac:dyDescent="0.35">
      <c r="A27350" s="14">
        <v>43558</v>
      </c>
      <c r="B27350" s="15">
        <v>0.44444444444444442</v>
      </c>
      <c r="C27350">
        <v>0</v>
      </c>
      <c r="D27350">
        <v>10.1884</v>
      </c>
      <c r="E27350">
        <v>21.677</v>
      </c>
      <c r="F27350" s="13">
        <f t="shared" si="427"/>
        <v>43558.444444444445</v>
      </c>
    </row>
    <row r="27351" spans="1:6" x14ac:dyDescent="0.35">
      <c r="A27351" s="14">
        <v>43558</v>
      </c>
      <c r="B27351" s="15">
        <v>0.4513888888888889</v>
      </c>
      <c r="C27351">
        <v>0</v>
      </c>
      <c r="D27351">
        <v>10.1883</v>
      </c>
      <c r="E27351">
        <v>21.683</v>
      </c>
      <c r="F27351" s="13">
        <f t="shared" si="427"/>
        <v>43558.451388888891</v>
      </c>
    </row>
    <row r="27352" spans="1:6" x14ac:dyDescent="0.35">
      <c r="A27352" s="14">
        <v>43558</v>
      </c>
      <c r="B27352" s="15">
        <v>0.45833333333333331</v>
      </c>
      <c r="C27352">
        <v>0</v>
      </c>
      <c r="D27352">
        <v>10.1876</v>
      </c>
      <c r="E27352">
        <v>21.690999999999999</v>
      </c>
      <c r="F27352" s="13">
        <f t="shared" si="427"/>
        <v>43558.458333333336</v>
      </c>
    </row>
    <row r="27353" spans="1:6" x14ac:dyDescent="0.35">
      <c r="A27353" s="14">
        <v>43558</v>
      </c>
      <c r="B27353" s="15">
        <v>0.46527777777777773</v>
      </c>
      <c r="C27353">
        <v>0</v>
      </c>
      <c r="D27353">
        <v>10.1861</v>
      </c>
      <c r="E27353">
        <v>21.699000000000002</v>
      </c>
      <c r="F27353" s="13">
        <f t="shared" si="427"/>
        <v>43558.465277777781</v>
      </c>
    </row>
    <row r="27354" spans="1:6" x14ac:dyDescent="0.35">
      <c r="A27354" s="14">
        <v>43558</v>
      </c>
      <c r="B27354" s="15">
        <v>0.47222222222222227</v>
      </c>
      <c r="C27354">
        <v>0</v>
      </c>
      <c r="D27354">
        <v>10.1851</v>
      </c>
      <c r="E27354">
        <v>21.707000000000001</v>
      </c>
      <c r="F27354" s="13">
        <f t="shared" si="427"/>
        <v>43558.472222222219</v>
      </c>
    </row>
    <row r="27355" spans="1:6" x14ac:dyDescent="0.35">
      <c r="A27355" s="14">
        <v>43558</v>
      </c>
      <c r="B27355" s="15">
        <v>0.47916666666666669</v>
      </c>
      <c r="C27355">
        <v>0</v>
      </c>
      <c r="D27355">
        <v>10.1822</v>
      </c>
      <c r="E27355">
        <v>21.716000000000001</v>
      </c>
      <c r="F27355" s="13">
        <f t="shared" si="427"/>
        <v>43558.479166666664</v>
      </c>
    </row>
    <row r="27356" spans="1:6" x14ac:dyDescent="0.35">
      <c r="A27356" s="14">
        <v>43558</v>
      </c>
      <c r="B27356" s="15">
        <v>0.4861111111111111</v>
      </c>
      <c r="C27356">
        <v>0</v>
      </c>
      <c r="D27356">
        <v>10.1805</v>
      </c>
      <c r="E27356">
        <v>21.725999999999999</v>
      </c>
      <c r="F27356" s="13">
        <f t="shared" si="427"/>
        <v>43558.486111111109</v>
      </c>
    </row>
    <row r="27357" spans="1:6" x14ac:dyDescent="0.35">
      <c r="A27357" s="14">
        <v>43558</v>
      </c>
      <c r="B27357" s="15">
        <v>0.49305555555555558</v>
      </c>
      <c r="C27357">
        <v>0</v>
      </c>
      <c r="D27357">
        <v>10.1792</v>
      </c>
      <c r="E27357">
        <v>21.734999999999999</v>
      </c>
      <c r="F27357" s="13">
        <f t="shared" si="427"/>
        <v>43558.493055555555</v>
      </c>
    </row>
    <row r="27358" spans="1:6" x14ac:dyDescent="0.35">
      <c r="A27358" s="14">
        <v>43558</v>
      </c>
      <c r="B27358" s="15">
        <v>0.5</v>
      </c>
      <c r="C27358">
        <v>0</v>
      </c>
      <c r="D27358">
        <v>10.177</v>
      </c>
      <c r="E27358">
        <v>21.744</v>
      </c>
      <c r="F27358" s="13">
        <f t="shared" si="427"/>
        <v>43558.5</v>
      </c>
    </row>
    <row r="27359" spans="1:6" x14ac:dyDescent="0.35">
      <c r="A27359" s="14">
        <v>43558</v>
      </c>
      <c r="B27359" s="15">
        <v>0.50694444444444442</v>
      </c>
      <c r="C27359">
        <v>0</v>
      </c>
      <c r="D27359">
        <v>10.176600000000001</v>
      </c>
      <c r="E27359">
        <v>21.753</v>
      </c>
      <c r="F27359" s="13">
        <f t="shared" si="427"/>
        <v>43558.506944444445</v>
      </c>
    </row>
    <row r="27360" spans="1:6" x14ac:dyDescent="0.35">
      <c r="A27360" s="14">
        <v>43558</v>
      </c>
      <c r="B27360" s="15">
        <v>0.51388888888888895</v>
      </c>
      <c r="C27360">
        <v>0</v>
      </c>
      <c r="D27360">
        <v>10.1739</v>
      </c>
      <c r="E27360">
        <v>21.763000000000002</v>
      </c>
      <c r="F27360" s="13">
        <f t="shared" si="427"/>
        <v>43558.513888888891</v>
      </c>
    </row>
    <row r="27361" spans="1:6" x14ac:dyDescent="0.35">
      <c r="A27361" s="14">
        <v>43558</v>
      </c>
      <c r="B27361" s="15">
        <v>0.52083333333333337</v>
      </c>
      <c r="C27361">
        <v>0</v>
      </c>
      <c r="D27361">
        <v>10.1731</v>
      </c>
      <c r="E27361">
        <v>21.774000000000001</v>
      </c>
      <c r="F27361" s="13">
        <f t="shared" si="427"/>
        <v>43558.520833333336</v>
      </c>
    </row>
    <row r="27362" spans="1:6" x14ac:dyDescent="0.35">
      <c r="A27362" s="14">
        <v>43558</v>
      </c>
      <c r="B27362" s="15">
        <v>0.52777777777777779</v>
      </c>
      <c r="C27362">
        <v>0</v>
      </c>
      <c r="D27362">
        <v>10.171200000000001</v>
      </c>
      <c r="E27362">
        <v>21.785</v>
      </c>
      <c r="F27362" s="13">
        <f t="shared" si="427"/>
        <v>43558.527777777781</v>
      </c>
    </row>
    <row r="27363" spans="1:6" x14ac:dyDescent="0.35">
      <c r="A27363" s="14">
        <v>43558</v>
      </c>
      <c r="B27363" s="15">
        <v>0.53472222222222221</v>
      </c>
      <c r="C27363">
        <v>0</v>
      </c>
      <c r="D27363">
        <v>10.168699999999999</v>
      </c>
      <c r="E27363">
        <v>21.797000000000001</v>
      </c>
      <c r="F27363" s="13">
        <f t="shared" si="427"/>
        <v>43558.534722222219</v>
      </c>
    </row>
    <row r="27364" spans="1:6" x14ac:dyDescent="0.35">
      <c r="A27364" s="14">
        <v>43558</v>
      </c>
      <c r="B27364" s="15">
        <v>0.54166666666666663</v>
      </c>
      <c r="C27364">
        <v>0</v>
      </c>
      <c r="D27364">
        <v>10.166700000000001</v>
      </c>
      <c r="E27364">
        <v>21.808</v>
      </c>
      <c r="F27364" s="13">
        <f t="shared" si="427"/>
        <v>43558.541666666664</v>
      </c>
    </row>
    <row r="27365" spans="1:6" x14ac:dyDescent="0.35">
      <c r="A27365" s="14">
        <v>43558</v>
      </c>
      <c r="B27365" s="15">
        <v>0.54861111111111105</v>
      </c>
      <c r="C27365">
        <v>0</v>
      </c>
      <c r="D27365">
        <v>10.1663</v>
      </c>
      <c r="E27365">
        <v>21.818999999999999</v>
      </c>
      <c r="F27365" s="13">
        <f t="shared" si="427"/>
        <v>43558.548611111109</v>
      </c>
    </row>
    <row r="27366" spans="1:6" x14ac:dyDescent="0.35">
      <c r="A27366" s="14">
        <v>43558</v>
      </c>
      <c r="B27366" s="15">
        <v>0.55555555555555558</v>
      </c>
      <c r="C27366">
        <v>0</v>
      </c>
      <c r="D27366">
        <v>10.1637</v>
      </c>
      <c r="E27366">
        <v>21.83</v>
      </c>
      <c r="F27366" s="13">
        <f t="shared" si="427"/>
        <v>43558.555555555555</v>
      </c>
    </row>
    <row r="27367" spans="1:6" x14ac:dyDescent="0.35">
      <c r="A27367" s="14">
        <v>43558</v>
      </c>
      <c r="B27367" s="15">
        <v>0.5625</v>
      </c>
      <c r="C27367">
        <v>0</v>
      </c>
      <c r="D27367">
        <v>10.164</v>
      </c>
      <c r="E27367">
        <v>21.84</v>
      </c>
      <c r="F27367" s="13">
        <f t="shared" si="427"/>
        <v>43558.5625</v>
      </c>
    </row>
    <row r="27368" spans="1:6" x14ac:dyDescent="0.35">
      <c r="A27368" s="14">
        <v>43558</v>
      </c>
      <c r="B27368" s="15">
        <v>0.56944444444444442</v>
      </c>
      <c r="C27368">
        <v>0</v>
      </c>
      <c r="D27368">
        <v>10.161099999999999</v>
      </c>
      <c r="E27368">
        <v>21.849</v>
      </c>
      <c r="F27368" s="13">
        <f t="shared" si="427"/>
        <v>43558.569444444445</v>
      </c>
    </row>
    <row r="27369" spans="1:6" x14ac:dyDescent="0.35">
      <c r="A27369" s="14">
        <v>43558</v>
      </c>
      <c r="B27369" s="15">
        <v>0.57638888888888895</v>
      </c>
      <c r="C27369">
        <v>0</v>
      </c>
      <c r="D27369">
        <v>10.161099999999999</v>
      </c>
      <c r="E27369">
        <v>21.856999999999999</v>
      </c>
      <c r="F27369" s="13">
        <f t="shared" si="427"/>
        <v>43558.576388888891</v>
      </c>
    </row>
    <row r="27370" spans="1:6" x14ac:dyDescent="0.35">
      <c r="A27370" s="14">
        <v>43558</v>
      </c>
      <c r="B27370" s="15">
        <v>0.58333333333333337</v>
      </c>
      <c r="C27370">
        <v>0</v>
      </c>
      <c r="D27370">
        <v>10.158899999999999</v>
      </c>
      <c r="E27370">
        <v>21.864999999999998</v>
      </c>
      <c r="F27370" s="13">
        <f t="shared" si="427"/>
        <v>43558.583333333336</v>
      </c>
    </row>
    <row r="27371" spans="1:6" x14ac:dyDescent="0.35">
      <c r="A27371" s="14">
        <v>43558</v>
      </c>
      <c r="B27371" s="15">
        <v>0.59027777777777779</v>
      </c>
      <c r="C27371">
        <v>0</v>
      </c>
      <c r="D27371">
        <v>10.156499999999999</v>
      </c>
      <c r="E27371">
        <v>21.872</v>
      </c>
      <c r="F27371" s="13">
        <f t="shared" si="427"/>
        <v>43558.590277777781</v>
      </c>
    </row>
    <row r="27372" spans="1:6" x14ac:dyDescent="0.35">
      <c r="A27372" s="14">
        <v>43558</v>
      </c>
      <c r="B27372" s="15">
        <v>0.59722222222222221</v>
      </c>
      <c r="C27372">
        <v>0</v>
      </c>
      <c r="D27372">
        <v>10.156000000000001</v>
      </c>
      <c r="E27372">
        <v>21.878</v>
      </c>
      <c r="F27372" s="13">
        <f t="shared" si="427"/>
        <v>43558.597222222219</v>
      </c>
    </row>
    <row r="27373" spans="1:6" x14ac:dyDescent="0.35">
      <c r="A27373" s="14">
        <v>43558</v>
      </c>
      <c r="B27373" s="15">
        <v>0.60416666666666663</v>
      </c>
      <c r="C27373">
        <v>0</v>
      </c>
      <c r="D27373">
        <v>10.1555</v>
      </c>
      <c r="E27373">
        <v>21.884</v>
      </c>
      <c r="F27373" s="13">
        <f t="shared" si="427"/>
        <v>43558.604166666664</v>
      </c>
    </row>
    <row r="27374" spans="1:6" x14ac:dyDescent="0.35">
      <c r="A27374" s="14">
        <v>43558</v>
      </c>
      <c r="B27374" s="15">
        <v>0.61111111111111105</v>
      </c>
      <c r="C27374">
        <v>0</v>
      </c>
      <c r="D27374">
        <v>10.154199999999999</v>
      </c>
      <c r="E27374">
        <v>21.89</v>
      </c>
      <c r="F27374" s="13">
        <f t="shared" si="427"/>
        <v>43558.611111111109</v>
      </c>
    </row>
    <row r="27375" spans="1:6" x14ac:dyDescent="0.35">
      <c r="A27375" s="14">
        <v>43558</v>
      </c>
      <c r="B27375" s="15">
        <v>0.61805555555555558</v>
      </c>
      <c r="C27375">
        <v>0</v>
      </c>
      <c r="D27375">
        <v>10.1534</v>
      </c>
      <c r="E27375">
        <v>21.893999999999998</v>
      </c>
      <c r="F27375" s="13">
        <f t="shared" si="427"/>
        <v>43558.618055555555</v>
      </c>
    </row>
    <row r="27376" spans="1:6" x14ac:dyDescent="0.35">
      <c r="A27376" s="14">
        <v>43558</v>
      </c>
      <c r="B27376" s="15">
        <v>0.625</v>
      </c>
      <c r="C27376">
        <v>0</v>
      </c>
      <c r="D27376">
        <v>10.1534</v>
      </c>
      <c r="E27376">
        <v>21.898</v>
      </c>
      <c r="F27376" s="13">
        <f t="shared" si="427"/>
        <v>43558.625</v>
      </c>
    </row>
    <row r="27377" spans="1:6" x14ac:dyDescent="0.35">
      <c r="A27377" s="14">
        <v>43558</v>
      </c>
      <c r="B27377" s="15">
        <v>0.63194444444444442</v>
      </c>
      <c r="C27377">
        <v>0</v>
      </c>
      <c r="D27377">
        <v>10.1538</v>
      </c>
      <c r="E27377">
        <v>21.901</v>
      </c>
      <c r="F27377" s="13">
        <f t="shared" si="427"/>
        <v>43558.631944444445</v>
      </c>
    </row>
    <row r="27378" spans="1:6" x14ac:dyDescent="0.35">
      <c r="A27378" s="14">
        <v>43558</v>
      </c>
      <c r="B27378" s="15">
        <v>0.63888888888888895</v>
      </c>
      <c r="C27378">
        <v>0</v>
      </c>
      <c r="D27378">
        <v>10.1532</v>
      </c>
      <c r="E27378">
        <v>21.904</v>
      </c>
      <c r="F27378" s="13">
        <f t="shared" si="427"/>
        <v>43558.638888888891</v>
      </c>
    </row>
    <row r="27379" spans="1:6" x14ac:dyDescent="0.35">
      <c r="A27379" s="14">
        <v>43558</v>
      </c>
      <c r="B27379" s="15">
        <v>0.64583333333333337</v>
      </c>
      <c r="C27379">
        <v>0</v>
      </c>
      <c r="D27379">
        <v>10.1531</v>
      </c>
      <c r="E27379">
        <v>21.905999999999999</v>
      </c>
      <c r="F27379" s="13">
        <f t="shared" si="427"/>
        <v>43558.645833333336</v>
      </c>
    </row>
    <row r="27380" spans="1:6" x14ac:dyDescent="0.35">
      <c r="A27380" s="14">
        <v>43558</v>
      </c>
      <c r="B27380" s="15">
        <v>0.65277777777777779</v>
      </c>
      <c r="C27380">
        <v>0</v>
      </c>
      <c r="D27380">
        <v>10.153700000000001</v>
      </c>
      <c r="E27380">
        <v>21.908000000000001</v>
      </c>
      <c r="F27380" s="13">
        <f t="shared" si="427"/>
        <v>43558.652777777781</v>
      </c>
    </row>
    <row r="27381" spans="1:6" x14ac:dyDescent="0.35">
      <c r="A27381" s="14">
        <v>43558</v>
      </c>
      <c r="B27381" s="15">
        <v>0.65972222222222221</v>
      </c>
      <c r="C27381">
        <v>0</v>
      </c>
      <c r="D27381">
        <v>10.1532</v>
      </c>
      <c r="E27381">
        <v>21.908999999999999</v>
      </c>
      <c r="F27381" s="13">
        <f t="shared" si="427"/>
        <v>43558.659722222219</v>
      </c>
    </row>
    <row r="27382" spans="1:6" x14ac:dyDescent="0.35">
      <c r="A27382" s="14">
        <v>43558</v>
      </c>
      <c r="B27382" s="15">
        <v>0.66666666666666663</v>
      </c>
      <c r="C27382">
        <v>0</v>
      </c>
      <c r="D27382">
        <v>10.153700000000001</v>
      </c>
      <c r="E27382">
        <v>21.908999999999999</v>
      </c>
      <c r="F27382" s="13">
        <f t="shared" si="427"/>
        <v>43558.666666666664</v>
      </c>
    </row>
    <row r="27383" spans="1:6" x14ac:dyDescent="0.35">
      <c r="A27383" s="14">
        <v>43558</v>
      </c>
      <c r="B27383" s="15">
        <v>0.67361111111111116</v>
      </c>
      <c r="C27383">
        <v>0</v>
      </c>
      <c r="D27383">
        <v>10.1548</v>
      </c>
      <c r="E27383">
        <v>21.908999999999999</v>
      </c>
      <c r="F27383" s="13">
        <f t="shared" si="427"/>
        <v>43558.673611111109</v>
      </c>
    </row>
    <row r="27384" spans="1:6" x14ac:dyDescent="0.35">
      <c r="A27384" s="14">
        <v>43558</v>
      </c>
      <c r="B27384" s="15">
        <v>0.68055555555555547</v>
      </c>
      <c r="C27384">
        <v>0</v>
      </c>
      <c r="D27384">
        <v>10.1546</v>
      </c>
      <c r="E27384">
        <v>21.908999999999999</v>
      </c>
      <c r="F27384" s="13">
        <f t="shared" si="427"/>
        <v>43558.680555555555</v>
      </c>
    </row>
    <row r="27385" spans="1:6" x14ac:dyDescent="0.35">
      <c r="A27385" s="14">
        <v>43558</v>
      </c>
      <c r="B27385" s="15">
        <v>0.6875</v>
      </c>
      <c r="C27385">
        <v>0</v>
      </c>
      <c r="D27385">
        <v>10.155799999999999</v>
      </c>
      <c r="E27385">
        <v>21.908000000000001</v>
      </c>
      <c r="F27385" s="13">
        <f t="shared" si="427"/>
        <v>43558.6875</v>
      </c>
    </row>
    <row r="27386" spans="1:6" x14ac:dyDescent="0.35">
      <c r="A27386" s="14">
        <v>43558</v>
      </c>
      <c r="B27386" s="15">
        <v>0.69444444444444453</v>
      </c>
      <c r="C27386">
        <v>0</v>
      </c>
      <c r="D27386">
        <v>10.157</v>
      </c>
      <c r="E27386">
        <v>21.907</v>
      </c>
      <c r="F27386" s="13">
        <f t="shared" si="427"/>
        <v>43558.694444444445</v>
      </c>
    </row>
    <row r="27387" spans="1:6" x14ac:dyDescent="0.35">
      <c r="A27387" s="14">
        <v>43558</v>
      </c>
      <c r="B27387" s="15">
        <v>0.70138888888888884</v>
      </c>
      <c r="C27387">
        <v>0</v>
      </c>
      <c r="D27387">
        <v>10.1571</v>
      </c>
      <c r="E27387">
        <v>21.905999999999999</v>
      </c>
      <c r="F27387" s="13">
        <f t="shared" si="427"/>
        <v>43558.701388888891</v>
      </c>
    </row>
    <row r="27388" spans="1:6" x14ac:dyDescent="0.35">
      <c r="A27388" s="14">
        <v>43558</v>
      </c>
      <c r="B27388" s="15">
        <v>0.70833333333333337</v>
      </c>
      <c r="C27388">
        <v>0</v>
      </c>
      <c r="D27388">
        <v>10.1579</v>
      </c>
      <c r="E27388">
        <v>21.904</v>
      </c>
      <c r="F27388" s="13">
        <f t="shared" si="427"/>
        <v>43558.708333333336</v>
      </c>
    </row>
    <row r="27389" spans="1:6" x14ac:dyDescent="0.35">
      <c r="A27389" s="14">
        <v>43558</v>
      </c>
      <c r="B27389" s="15">
        <v>0.71527777777777779</v>
      </c>
      <c r="C27389">
        <v>0</v>
      </c>
      <c r="D27389">
        <v>10.1599</v>
      </c>
      <c r="E27389">
        <v>21.902000000000001</v>
      </c>
      <c r="F27389" s="13">
        <f t="shared" si="427"/>
        <v>43558.715277777781</v>
      </c>
    </row>
    <row r="27390" spans="1:6" x14ac:dyDescent="0.35">
      <c r="A27390" s="14">
        <v>43558</v>
      </c>
      <c r="B27390" s="15">
        <v>0.72222222222222221</v>
      </c>
      <c r="C27390">
        <v>0</v>
      </c>
      <c r="D27390">
        <v>10.161199999999999</v>
      </c>
      <c r="E27390">
        <v>21.9</v>
      </c>
      <c r="F27390" s="13">
        <f t="shared" si="427"/>
        <v>43558.722222222219</v>
      </c>
    </row>
    <row r="27391" spans="1:6" x14ac:dyDescent="0.35">
      <c r="A27391" s="14">
        <v>43558</v>
      </c>
      <c r="B27391" s="15">
        <v>0.72916666666666663</v>
      </c>
      <c r="C27391">
        <v>0</v>
      </c>
      <c r="D27391">
        <v>10.1647</v>
      </c>
      <c r="E27391">
        <v>21.896999999999998</v>
      </c>
      <c r="F27391" s="13">
        <f t="shared" si="427"/>
        <v>43558.729166666664</v>
      </c>
    </row>
    <row r="27392" spans="1:6" x14ac:dyDescent="0.35">
      <c r="A27392" s="14">
        <v>43558</v>
      </c>
      <c r="B27392" s="15">
        <v>0.73611111111111116</v>
      </c>
      <c r="C27392">
        <v>0</v>
      </c>
      <c r="D27392">
        <v>10.165100000000001</v>
      </c>
      <c r="E27392">
        <v>21.895</v>
      </c>
      <c r="F27392" s="13">
        <f t="shared" si="427"/>
        <v>43558.736111111109</v>
      </c>
    </row>
    <row r="27393" spans="1:6" x14ac:dyDescent="0.35">
      <c r="A27393" s="14">
        <v>43558</v>
      </c>
      <c r="B27393" s="15">
        <v>0.74305555555555547</v>
      </c>
      <c r="C27393">
        <v>0</v>
      </c>
      <c r="D27393">
        <v>10.1668</v>
      </c>
      <c r="E27393">
        <v>21.891999999999999</v>
      </c>
      <c r="F27393" s="13">
        <f t="shared" si="427"/>
        <v>43558.743055555555</v>
      </c>
    </row>
    <row r="27394" spans="1:6" x14ac:dyDescent="0.35">
      <c r="A27394" s="14">
        <v>43558</v>
      </c>
      <c r="B27394" s="15">
        <v>0.75</v>
      </c>
      <c r="C27394">
        <v>0</v>
      </c>
      <c r="D27394">
        <v>10.169</v>
      </c>
      <c r="E27394">
        <v>21.89</v>
      </c>
      <c r="F27394" s="13">
        <f t="shared" si="427"/>
        <v>43558.75</v>
      </c>
    </row>
    <row r="27395" spans="1:6" x14ac:dyDescent="0.35">
      <c r="A27395" s="14">
        <v>43558</v>
      </c>
      <c r="B27395" s="15">
        <v>0.75694444444444453</v>
      </c>
      <c r="C27395">
        <v>0</v>
      </c>
      <c r="D27395">
        <v>10.170299999999999</v>
      </c>
      <c r="E27395">
        <v>21.887</v>
      </c>
      <c r="F27395" s="13">
        <f t="shared" si="427"/>
        <v>43558.756944444445</v>
      </c>
    </row>
    <row r="27396" spans="1:6" x14ac:dyDescent="0.35">
      <c r="A27396" s="14">
        <v>43558</v>
      </c>
      <c r="B27396" s="15">
        <v>0.76388888888888884</v>
      </c>
      <c r="C27396">
        <v>0</v>
      </c>
      <c r="D27396">
        <v>10.171799999999999</v>
      </c>
      <c r="E27396">
        <v>21.882999999999999</v>
      </c>
      <c r="F27396" s="13">
        <f t="shared" si="427"/>
        <v>43558.763888888891</v>
      </c>
    </row>
    <row r="27397" spans="1:6" x14ac:dyDescent="0.35">
      <c r="A27397" s="14">
        <v>43558</v>
      </c>
      <c r="B27397" s="15">
        <v>0.77083333333333337</v>
      </c>
      <c r="C27397">
        <v>0</v>
      </c>
      <c r="D27397">
        <v>10.174300000000001</v>
      </c>
      <c r="E27397">
        <v>21.881</v>
      </c>
      <c r="F27397" s="13">
        <f t="shared" si="427"/>
        <v>43558.770833333336</v>
      </c>
    </row>
    <row r="27398" spans="1:6" x14ac:dyDescent="0.35">
      <c r="A27398" s="14">
        <v>43558</v>
      </c>
      <c r="B27398" s="15">
        <v>0.77777777777777779</v>
      </c>
      <c r="C27398">
        <v>0</v>
      </c>
      <c r="D27398">
        <v>10.1745</v>
      </c>
      <c r="E27398">
        <v>21.876999999999999</v>
      </c>
      <c r="F27398" s="13">
        <f t="shared" si="427"/>
        <v>43558.777777777781</v>
      </c>
    </row>
    <row r="27399" spans="1:6" x14ac:dyDescent="0.35">
      <c r="A27399" s="14">
        <v>43558</v>
      </c>
      <c r="B27399" s="15">
        <v>0.78472222222222221</v>
      </c>
      <c r="C27399">
        <v>0</v>
      </c>
      <c r="D27399">
        <v>10.1776</v>
      </c>
      <c r="E27399">
        <v>21.873999999999999</v>
      </c>
      <c r="F27399" s="13">
        <f t="shared" si="427"/>
        <v>43558.784722222219</v>
      </c>
    </row>
    <row r="27400" spans="1:6" x14ac:dyDescent="0.35">
      <c r="A27400" s="14">
        <v>43558</v>
      </c>
      <c r="B27400" s="15">
        <v>0.79166666666666663</v>
      </c>
      <c r="C27400">
        <v>0</v>
      </c>
      <c r="D27400">
        <v>10.1793</v>
      </c>
      <c r="E27400">
        <v>21.87</v>
      </c>
      <c r="F27400" s="13">
        <f t="shared" si="427"/>
        <v>43558.791666666664</v>
      </c>
    </row>
    <row r="27401" spans="1:6" x14ac:dyDescent="0.35">
      <c r="A27401" s="14">
        <v>43558</v>
      </c>
      <c r="B27401" s="15">
        <v>0.79861111111111116</v>
      </c>
      <c r="C27401">
        <v>0</v>
      </c>
      <c r="D27401">
        <v>10.180300000000001</v>
      </c>
      <c r="E27401">
        <v>21.867000000000001</v>
      </c>
      <c r="F27401" s="13">
        <f t="shared" si="427"/>
        <v>43558.798611111109</v>
      </c>
    </row>
    <row r="27402" spans="1:6" x14ac:dyDescent="0.35">
      <c r="A27402" s="14">
        <v>43558</v>
      </c>
      <c r="B27402" s="15">
        <v>0.80555555555555547</v>
      </c>
      <c r="C27402">
        <v>0</v>
      </c>
      <c r="D27402">
        <v>10.181900000000001</v>
      </c>
      <c r="E27402">
        <v>21.863</v>
      </c>
      <c r="F27402" s="13">
        <f t="shared" si="427"/>
        <v>43558.805555555555</v>
      </c>
    </row>
    <row r="27403" spans="1:6" x14ac:dyDescent="0.35">
      <c r="A27403" s="14">
        <v>43558</v>
      </c>
      <c r="B27403" s="15">
        <v>0.8125</v>
      </c>
      <c r="C27403">
        <v>0</v>
      </c>
      <c r="D27403">
        <v>10.1836</v>
      </c>
      <c r="E27403">
        <v>21.859000000000002</v>
      </c>
      <c r="F27403" s="13">
        <f t="shared" si="427"/>
        <v>43558.8125</v>
      </c>
    </row>
    <row r="27404" spans="1:6" x14ac:dyDescent="0.35">
      <c r="A27404" s="14">
        <v>43558</v>
      </c>
      <c r="B27404" s="15">
        <v>0.81944444444444453</v>
      </c>
      <c r="C27404">
        <v>0</v>
      </c>
      <c r="D27404">
        <v>10.184200000000001</v>
      </c>
      <c r="E27404">
        <v>21.856000000000002</v>
      </c>
      <c r="F27404" s="13">
        <f t="shared" si="427"/>
        <v>43558.819444444445</v>
      </c>
    </row>
    <row r="27405" spans="1:6" x14ac:dyDescent="0.35">
      <c r="A27405" s="14">
        <v>43558</v>
      </c>
      <c r="B27405" s="15">
        <v>0.82638888888888884</v>
      </c>
      <c r="C27405">
        <v>0</v>
      </c>
      <c r="D27405">
        <v>10.185600000000001</v>
      </c>
      <c r="E27405">
        <v>21.852</v>
      </c>
      <c r="F27405" s="13">
        <f t="shared" si="427"/>
        <v>43558.826388888891</v>
      </c>
    </row>
    <row r="27406" spans="1:6" x14ac:dyDescent="0.35">
      <c r="A27406" s="14">
        <v>43558</v>
      </c>
      <c r="B27406" s="15">
        <v>0.83333333333333337</v>
      </c>
      <c r="C27406">
        <v>0</v>
      </c>
      <c r="D27406">
        <v>10.1875</v>
      </c>
      <c r="E27406">
        <v>21.847999999999999</v>
      </c>
      <c r="F27406" s="13">
        <f t="shared" ref="F27406:F27469" si="428">A27406+B27406</f>
        <v>43558.833333333336</v>
      </c>
    </row>
    <row r="27407" spans="1:6" x14ac:dyDescent="0.35">
      <c r="A27407" s="14">
        <v>43558</v>
      </c>
      <c r="B27407" s="15">
        <v>0.84027777777777779</v>
      </c>
      <c r="C27407">
        <v>0</v>
      </c>
      <c r="D27407">
        <v>10.188599999999999</v>
      </c>
      <c r="E27407">
        <v>21.844000000000001</v>
      </c>
      <c r="F27407" s="13">
        <f t="shared" si="428"/>
        <v>43558.840277777781</v>
      </c>
    </row>
    <row r="27408" spans="1:6" x14ac:dyDescent="0.35">
      <c r="A27408" s="14">
        <v>43558</v>
      </c>
      <c r="B27408" s="15">
        <v>0.84722222222222221</v>
      </c>
      <c r="C27408">
        <v>0</v>
      </c>
      <c r="D27408">
        <v>10.1897</v>
      </c>
      <c r="E27408">
        <v>21.84</v>
      </c>
      <c r="F27408" s="13">
        <f t="shared" si="428"/>
        <v>43558.847222222219</v>
      </c>
    </row>
    <row r="27409" spans="1:6" x14ac:dyDescent="0.35">
      <c r="A27409" s="14">
        <v>43558</v>
      </c>
      <c r="B27409" s="15">
        <v>0.85416666666666663</v>
      </c>
      <c r="C27409">
        <v>0</v>
      </c>
      <c r="D27409">
        <v>10.1907</v>
      </c>
      <c r="E27409">
        <v>21.835999999999999</v>
      </c>
      <c r="F27409" s="13">
        <f t="shared" si="428"/>
        <v>43558.854166666664</v>
      </c>
    </row>
    <row r="27410" spans="1:6" x14ac:dyDescent="0.35">
      <c r="A27410" s="14">
        <v>43558</v>
      </c>
      <c r="B27410" s="15">
        <v>0.86111111111111116</v>
      </c>
      <c r="C27410">
        <v>0</v>
      </c>
      <c r="D27410">
        <v>10.191599999999999</v>
      </c>
      <c r="E27410">
        <v>21.832000000000001</v>
      </c>
      <c r="F27410" s="13">
        <f t="shared" si="428"/>
        <v>43558.861111111109</v>
      </c>
    </row>
    <row r="27411" spans="1:6" x14ac:dyDescent="0.35">
      <c r="A27411" s="14">
        <v>43558</v>
      </c>
      <c r="B27411" s="15">
        <v>0.86805555555555547</v>
      </c>
      <c r="C27411">
        <v>0</v>
      </c>
      <c r="D27411">
        <v>10.192500000000001</v>
      </c>
      <c r="E27411">
        <v>21.827999999999999</v>
      </c>
      <c r="F27411" s="13">
        <f t="shared" si="428"/>
        <v>43558.868055555555</v>
      </c>
    </row>
    <row r="27412" spans="1:6" x14ac:dyDescent="0.35">
      <c r="A27412" s="14">
        <v>43558</v>
      </c>
      <c r="B27412" s="15">
        <v>0.875</v>
      </c>
      <c r="C27412">
        <v>0</v>
      </c>
      <c r="D27412">
        <v>10.1938</v>
      </c>
      <c r="E27412">
        <v>21.824999999999999</v>
      </c>
      <c r="F27412" s="13">
        <f t="shared" si="428"/>
        <v>43558.875</v>
      </c>
    </row>
    <row r="27413" spans="1:6" x14ac:dyDescent="0.35">
      <c r="A27413" s="14">
        <v>43558</v>
      </c>
      <c r="B27413" s="15">
        <v>0.88194444444444453</v>
      </c>
      <c r="C27413">
        <v>0</v>
      </c>
      <c r="D27413">
        <v>10.194699999999999</v>
      </c>
      <c r="E27413">
        <v>21.821000000000002</v>
      </c>
      <c r="F27413" s="13">
        <f t="shared" si="428"/>
        <v>43558.881944444445</v>
      </c>
    </row>
    <row r="27414" spans="1:6" x14ac:dyDescent="0.35">
      <c r="A27414" s="14">
        <v>43558</v>
      </c>
      <c r="B27414" s="15">
        <v>0.88888888888888884</v>
      </c>
      <c r="C27414">
        <v>0</v>
      </c>
      <c r="D27414">
        <v>10.194800000000001</v>
      </c>
      <c r="E27414">
        <v>21.817</v>
      </c>
      <c r="F27414" s="13">
        <f t="shared" si="428"/>
        <v>43558.888888888891</v>
      </c>
    </row>
    <row r="27415" spans="1:6" x14ac:dyDescent="0.35">
      <c r="A27415" s="14">
        <v>43558</v>
      </c>
      <c r="B27415" s="15">
        <v>0.89583333333333337</v>
      </c>
      <c r="C27415">
        <v>0</v>
      </c>
      <c r="D27415">
        <v>10.195399999999999</v>
      </c>
      <c r="E27415">
        <v>21.814</v>
      </c>
      <c r="F27415" s="13">
        <f t="shared" si="428"/>
        <v>43558.895833333336</v>
      </c>
    </row>
    <row r="27416" spans="1:6" x14ac:dyDescent="0.35">
      <c r="A27416" s="14">
        <v>43558</v>
      </c>
      <c r="B27416" s="15">
        <v>0.90277777777777779</v>
      </c>
      <c r="C27416">
        <v>0</v>
      </c>
      <c r="D27416">
        <v>10.1967</v>
      </c>
      <c r="E27416">
        <v>21.81</v>
      </c>
      <c r="F27416" s="13">
        <f t="shared" si="428"/>
        <v>43558.902777777781</v>
      </c>
    </row>
    <row r="27417" spans="1:6" x14ac:dyDescent="0.35">
      <c r="A27417" s="14">
        <v>43558</v>
      </c>
      <c r="B27417" s="15">
        <v>0.90972222222222221</v>
      </c>
      <c r="C27417">
        <v>0</v>
      </c>
      <c r="D27417">
        <v>10.197100000000001</v>
      </c>
      <c r="E27417">
        <v>21.806999999999999</v>
      </c>
      <c r="F27417" s="13">
        <f t="shared" si="428"/>
        <v>43558.909722222219</v>
      </c>
    </row>
    <row r="27418" spans="1:6" x14ac:dyDescent="0.35">
      <c r="A27418" s="14">
        <v>43558</v>
      </c>
      <c r="B27418" s="15">
        <v>0.91666666666666663</v>
      </c>
      <c r="C27418">
        <v>0</v>
      </c>
      <c r="D27418">
        <v>10.196999999999999</v>
      </c>
      <c r="E27418">
        <v>21.803999999999998</v>
      </c>
      <c r="F27418" s="13">
        <f t="shared" si="428"/>
        <v>43558.916666666664</v>
      </c>
    </row>
    <row r="27419" spans="1:6" x14ac:dyDescent="0.35">
      <c r="A27419" s="14">
        <v>43558</v>
      </c>
      <c r="B27419" s="15">
        <v>0.92361111111111116</v>
      </c>
      <c r="C27419">
        <v>0</v>
      </c>
      <c r="D27419">
        <v>10.1997</v>
      </c>
      <c r="E27419">
        <v>21.8</v>
      </c>
      <c r="F27419" s="13">
        <f t="shared" si="428"/>
        <v>43558.923611111109</v>
      </c>
    </row>
    <row r="27420" spans="1:6" x14ac:dyDescent="0.35">
      <c r="A27420" s="14">
        <v>43558</v>
      </c>
      <c r="B27420" s="15">
        <v>0.93055555555555547</v>
      </c>
      <c r="C27420">
        <v>0</v>
      </c>
      <c r="D27420">
        <v>10.197900000000001</v>
      </c>
      <c r="E27420">
        <v>21.797000000000001</v>
      </c>
      <c r="F27420" s="13">
        <f t="shared" si="428"/>
        <v>43558.930555555555</v>
      </c>
    </row>
    <row r="27421" spans="1:6" x14ac:dyDescent="0.35">
      <c r="A27421" s="14">
        <v>43558</v>
      </c>
      <c r="B27421" s="15">
        <v>0.9375</v>
      </c>
      <c r="C27421">
        <v>0</v>
      </c>
      <c r="D27421">
        <v>10.1965</v>
      </c>
      <c r="E27421">
        <v>21.794</v>
      </c>
      <c r="F27421" s="13">
        <f t="shared" si="428"/>
        <v>43558.9375</v>
      </c>
    </row>
    <row r="27422" spans="1:6" x14ac:dyDescent="0.35">
      <c r="A27422" s="14">
        <v>43558</v>
      </c>
      <c r="B27422" s="15">
        <v>0.94444444444444453</v>
      </c>
      <c r="C27422">
        <v>0</v>
      </c>
      <c r="D27422">
        <v>10.194100000000001</v>
      </c>
      <c r="E27422">
        <v>21.791</v>
      </c>
      <c r="F27422" s="13">
        <f t="shared" si="428"/>
        <v>43558.944444444445</v>
      </c>
    </row>
    <row r="27423" spans="1:6" x14ac:dyDescent="0.35">
      <c r="A27423" s="14">
        <v>43558</v>
      </c>
      <c r="B27423" s="15">
        <v>0.95138888888888884</v>
      </c>
      <c r="C27423">
        <v>0</v>
      </c>
      <c r="D27423">
        <v>10.189299999999999</v>
      </c>
      <c r="E27423">
        <v>21.788</v>
      </c>
      <c r="F27423" s="13">
        <f t="shared" si="428"/>
        <v>43558.951388888891</v>
      </c>
    </row>
    <row r="27424" spans="1:6" x14ac:dyDescent="0.35">
      <c r="A27424" s="14">
        <v>43558</v>
      </c>
      <c r="B27424" s="15">
        <v>0.95833333333333337</v>
      </c>
      <c r="C27424">
        <v>0</v>
      </c>
      <c r="D27424">
        <v>10.1868</v>
      </c>
      <c r="E27424">
        <v>21.785</v>
      </c>
      <c r="F27424" s="13">
        <f t="shared" si="428"/>
        <v>43558.958333333336</v>
      </c>
    </row>
    <row r="27425" spans="1:6" x14ac:dyDescent="0.35">
      <c r="A27425" s="14">
        <v>43558</v>
      </c>
      <c r="B27425" s="15">
        <v>0.96527777777777779</v>
      </c>
      <c r="C27425">
        <v>0</v>
      </c>
      <c r="D27425">
        <v>10.186400000000001</v>
      </c>
      <c r="E27425">
        <v>21.782</v>
      </c>
      <c r="F27425" s="13">
        <f t="shared" si="428"/>
        <v>43558.965277777781</v>
      </c>
    </row>
    <row r="27426" spans="1:6" x14ac:dyDescent="0.35">
      <c r="A27426" s="14">
        <v>43558</v>
      </c>
      <c r="B27426" s="15">
        <v>0.97222222222222221</v>
      </c>
      <c r="C27426">
        <v>0</v>
      </c>
      <c r="D27426">
        <v>10.184799999999999</v>
      </c>
      <c r="E27426">
        <v>21.779</v>
      </c>
      <c r="F27426" s="13">
        <f t="shared" si="428"/>
        <v>43558.972222222219</v>
      </c>
    </row>
    <row r="27427" spans="1:6" x14ac:dyDescent="0.35">
      <c r="A27427" s="14">
        <v>43558</v>
      </c>
      <c r="B27427" s="15">
        <v>0.97916666666666663</v>
      </c>
      <c r="C27427">
        <v>0</v>
      </c>
      <c r="D27427">
        <v>10.184900000000001</v>
      </c>
      <c r="E27427">
        <v>21.777000000000001</v>
      </c>
      <c r="F27427" s="13">
        <f t="shared" si="428"/>
        <v>43558.979166666664</v>
      </c>
    </row>
    <row r="27428" spans="1:6" x14ac:dyDescent="0.35">
      <c r="A27428" s="14">
        <v>43558</v>
      </c>
      <c r="B27428" s="15">
        <v>0.98611111111111116</v>
      </c>
      <c r="C27428">
        <v>0</v>
      </c>
      <c r="D27428">
        <v>10.1843</v>
      </c>
      <c r="E27428">
        <v>21.774999999999999</v>
      </c>
      <c r="F27428" s="13">
        <f t="shared" si="428"/>
        <v>43558.986111111109</v>
      </c>
    </row>
    <row r="27429" spans="1:6" x14ac:dyDescent="0.35">
      <c r="A27429" s="14">
        <v>43558</v>
      </c>
      <c r="B27429" s="15">
        <v>0.99305555555555547</v>
      </c>
      <c r="C27429">
        <v>0</v>
      </c>
      <c r="D27429">
        <v>10.182399999999999</v>
      </c>
      <c r="E27429">
        <v>21.771999999999998</v>
      </c>
      <c r="F27429" s="13">
        <f t="shared" si="428"/>
        <v>43558.993055555555</v>
      </c>
    </row>
    <row r="27430" spans="1:6" x14ac:dyDescent="0.35">
      <c r="A27430" s="14">
        <v>43559</v>
      </c>
      <c r="B27430" s="15">
        <v>0</v>
      </c>
      <c r="C27430">
        <v>0</v>
      </c>
      <c r="D27430">
        <v>10.1806</v>
      </c>
      <c r="E27430">
        <v>21.768999999999998</v>
      </c>
      <c r="F27430" s="13">
        <f t="shared" si="428"/>
        <v>43559</v>
      </c>
    </row>
    <row r="27431" spans="1:6" x14ac:dyDescent="0.35">
      <c r="A27431" s="14">
        <v>43559</v>
      </c>
      <c r="B27431" s="15">
        <v>6.9444444444444441E-3</v>
      </c>
      <c r="C27431">
        <v>0</v>
      </c>
      <c r="D27431">
        <v>10.178800000000001</v>
      </c>
      <c r="E27431">
        <v>21.766999999999999</v>
      </c>
      <c r="F27431" s="13">
        <f t="shared" si="428"/>
        <v>43559.006944444445</v>
      </c>
    </row>
    <row r="27432" spans="1:6" x14ac:dyDescent="0.35">
      <c r="A27432" s="14">
        <v>43559</v>
      </c>
      <c r="B27432" s="15">
        <v>1.3888888888888888E-2</v>
      </c>
      <c r="C27432">
        <v>0</v>
      </c>
      <c r="D27432">
        <v>10.1777</v>
      </c>
      <c r="E27432">
        <v>21.763999999999999</v>
      </c>
      <c r="F27432" s="13">
        <f t="shared" si="428"/>
        <v>43559.013888888891</v>
      </c>
    </row>
    <row r="27433" spans="1:6" x14ac:dyDescent="0.35">
      <c r="A27433" s="14">
        <v>43559</v>
      </c>
      <c r="B27433" s="15">
        <v>2.0833333333333332E-2</v>
      </c>
      <c r="C27433">
        <v>0</v>
      </c>
      <c r="D27433">
        <v>10.177</v>
      </c>
      <c r="E27433">
        <v>21.762</v>
      </c>
      <c r="F27433" s="13">
        <f t="shared" si="428"/>
        <v>43559.020833333336</v>
      </c>
    </row>
    <row r="27434" spans="1:6" x14ac:dyDescent="0.35">
      <c r="A27434" s="14">
        <v>43559</v>
      </c>
      <c r="B27434" s="15">
        <v>2.7777777777777776E-2</v>
      </c>
      <c r="C27434">
        <v>0</v>
      </c>
      <c r="D27434">
        <v>10.1761</v>
      </c>
      <c r="E27434">
        <v>21.759</v>
      </c>
      <c r="F27434" s="13">
        <f t="shared" si="428"/>
        <v>43559.027777777781</v>
      </c>
    </row>
    <row r="27435" spans="1:6" x14ac:dyDescent="0.35">
      <c r="A27435" s="14">
        <v>43559</v>
      </c>
      <c r="B27435" s="15">
        <v>3.4722222222222224E-2</v>
      </c>
      <c r="C27435">
        <v>0</v>
      </c>
      <c r="D27435">
        <v>10.174899999999999</v>
      </c>
      <c r="E27435">
        <v>21.757000000000001</v>
      </c>
      <c r="F27435" s="13">
        <f t="shared" si="428"/>
        <v>43559.034722222219</v>
      </c>
    </row>
    <row r="27436" spans="1:6" x14ac:dyDescent="0.35">
      <c r="A27436" s="14">
        <v>43559</v>
      </c>
      <c r="B27436" s="15">
        <v>4.1666666666666664E-2</v>
      </c>
      <c r="C27436">
        <v>0</v>
      </c>
      <c r="D27436">
        <v>10.172599999999999</v>
      </c>
      <c r="E27436">
        <v>21.754000000000001</v>
      </c>
      <c r="F27436" s="13">
        <f t="shared" si="428"/>
        <v>43559.041666666664</v>
      </c>
    </row>
    <row r="27437" spans="1:6" x14ac:dyDescent="0.35">
      <c r="A27437" s="14">
        <v>43559</v>
      </c>
      <c r="B27437" s="15">
        <v>4.8611111111111112E-2</v>
      </c>
      <c r="C27437">
        <v>0</v>
      </c>
      <c r="D27437">
        <v>10.1713</v>
      </c>
      <c r="E27437">
        <v>21.751999999999999</v>
      </c>
      <c r="F27437" s="13">
        <f t="shared" si="428"/>
        <v>43559.048611111109</v>
      </c>
    </row>
    <row r="27438" spans="1:6" x14ac:dyDescent="0.35">
      <c r="A27438" s="14">
        <v>43559</v>
      </c>
      <c r="B27438" s="15">
        <v>5.5555555555555552E-2</v>
      </c>
      <c r="C27438">
        <v>0</v>
      </c>
      <c r="D27438">
        <v>10.1715</v>
      </c>
      <c r="E27438">
        <v>21.748999999999999</v>
      </c>
      <c r="F27438" s="13">
        <f t="shared" si="428"/>
        <v>43559.055555555555</v>
      </c>
    </row>
    <row r="27439" spans="1:6" x14ac:dyDescent="0.35">
      <c r="A27439" s="14">
        <v>43559</v>
      </c>
      <c r="B27439" s="15">
        <v>6.25E-2</v>
      </c>
      <c r="C27439">
        <v>0</v>
      </c>
      <c r="D27439">
        <v>10.1701</v>
      </c>
      <c r="E27439">
        <v>21.747</v>
      </c>
      <c r="F27439" s="13">
        <f t="shared" si="428"/>
        <v>43559.0625</v>
      </c>
    </row>
    <row r="27440" spans="1:6" x14ac:dyDescent="0.35">
      <c r="A27440" s="14">
        <v>43559</v>
      </c>
      <c r="B27440" s="15">
        <v>6.9444444444444434E-2</v>
      </c>
      <c r="C27440">
        <v>0</v>
      </c>
      <c r="D27440">
        <v>10.1685</v>
      </c>
      <c r="E27440">
        <v>21.744</v>
      </c>
      <c r="F27440" s="13">
        <f t="shared" si="428"/>
        <v>43559.069444444445</v>
      </c>
    </row>
    <row r="27441" spans="1:6" x14ac:dyDescent="0.35">
      <c r="A27441" s="14">
        <v>43559</v>
      </c>
      <c r="B27441" s="15">
        <v>7.6388888888888895E-2</v>
      </c>
      <c r="C27441">
        <v>0</v>
      </c>
      <c r="D27441">
        <v>10.1683</v>
      </c>
      <c r="E27441">
        <v>21.742000000000001</v>
      </c>
      <c r="F27441" s="13">
        <f t="shared" si="428"/>
        <v>43559.076388888891</v>
      </c>
    </row>
    <row r="27442" spans="1:6" x14ac:dyDescent="0.35">
      <c r="A27442" s="14">
        <v>43559</v>
      </c>
      <c r="B27442" s="15">
        <v>8.3333333333333329E-2</v>
      </c>
      <c r="C27442">
        <v>0</v>
      </c>
      <c r="D27442">
        <v>10.1668</v>
      </c>
      <c r="E27442">
        <v>21.739000000000001</v>
      </c>
      <c r="F27442" s="13">
        <f t="shared" si="428"/>
        <v>43559.083333333336</v>
      </c>
    </row>
    <row r="27443" spans="1:6" x14ac:dyDescent="0.35">
      <c r="A27443" s="14">
        <v>43559</v>
      </c>
      <c r="B27443" s="15">
        <v>9.0277777777777776E-2</v>
      </c>
      <c r="C27443">
        <v>0</v>
      </c>
      <c r="D27443">
        <v>10.166399999999999</v>
      </c>
      <c r="E27443">
        <v>21.736999999999998</v>
      </c>
      <c r="F27443" s="13">
        <f t="shared" si="428"/>
        <v>43559.090277777781</v>
      </c>
    </row>
    <row r="27444" spans="1:6" x14ac:dyDescent="0.35">
      <c r="A27444" s="14">
        <v>43559</v>
      </c>
      <c r="B27444" s="15">
        <v>9.7222222222222224E-2</v>
      </c>
      <c r="C27444">
        <v>0</v>
      </c>
      <c r="D27444">
        <v>10.164</v>
      </c>
      <c r="E27444">
        <v>21.734999999999999</v>
      </c>
      <c r="F27444" s="13">
        <f t="shared" si="428"/>
        <v>43559.097222222219</v>
      </c>
    </row>
    <row r="27445" spans="1:6" x14ac:dyDescent="0.35">
      <c r="A27445" s="14">
        <v>43559</v>
      </c>
      <c r="B27445" s="15">
        <v>0.10416666666666667</v>
      </c>
      <c r="C27445">
        <v>0</v>
      </c>
      <c r="D27445">
        <v>10.163500000000001</v>
      </c>
      <c r="E27445">
        <v>21.733000000000001</v>
      </c>
      <c r="F27445" s="13">
        <f t="shared" si="428"/>
        <v>43559.104166666664</v>
      </c>
    </row>
    <row r="27446" spans="1:6" x14ac:dyDescent="0.35">
      <c r="A27446" s="14">
        <v>43559</v>
      </c>
      <c r="B27446" s="15">
        <v>0.1111111111111111</v>
      </c>
      <c r="C27446">
        <v>0</v>
      </c>
      <c r="D27446">
        <v>10.1639</v>
      </c>
      <c r="E27446">
        <v>21.73</v>
      </c>
      <c r="F27446" s="13">
        <f t="shared" si="428"/>
        <v>43559.111111111109</v>
      </c>
    </row>
    <row r="27447" spans="1:6" x14ac:dyDescent="0.35">
      <c r="A27447" s="14">
        <v>43559</v>
      </c>
      <c r="B27447" s="15">
        <v>0.11805555555555557</v>
      </c>
      <c r="C27447">
        <v>0</v>
      </c>
      <c r="D27447">
        <v>10.163600000000001</v>
      </c>
      <c r="E27447">
        <v>21.728000000000002</v>
      </c>
      <c r="F27447" s="13">
        <f t="shared" si="428"/>
        <v>43559.118055555555</v>
      </c>
    </row>
    <row r="27448" spans="1:6" x14ac:dyDescent="0.35">
      <c r="A27448" s="14">
        <v>43559</v>
      </c>
      <c r="B27448" s="15">
        <v>0.125</v>
      </c>
      <c r="C27448">
        <v>0</v>
      </c>
      <c r="D27448">
        <v>10.163600000000001</v>
      </c>
      <c r="E27448">
        <v>21.725999999999999</v>
      </c>
      <c r="F27448" s="13">
        <f t="shared" si="428"/>
        <v>43559.125</v>
      </c>
    </row>
    <row r="27449" spans="1:6" x14ac:dyDescent="0.35">
      <c r="A27449" s="14">
        <v>43559</v>
      </c>
      <c r="B27449" s="15">
        <v>0.13194444444444445</v>
      </c>
      <c r="C27449">
        <v>0</v>
      </c>
      <c r="D27449">
        <v>10.163</v>
      </c>
      <c r="E27449">
        <v>21.722999999999999</v>
      </c>
      <c r="F27449" s="13">
        <f t="shared" si="428"/>
        <v>43559.131944444445</v>
      </c>
    </row>
    <row r="27450" spans="1:6" x14ac:dyDescent="0.35">
      <c r="A27450" s="14">
        <v>43559</v>
      </c>
      <c r="B27450" s="15">
        <v>0.1388888888888889</v>
      </c>
      <c r="C27450">
        <v>0</v>
      </c>
      <c r="D27450">
        <v>10.162599999999999</v>
      </c>
      <c r="E27450">
        <v>21.721</v>
      </c>
      <c r="F27450" s="13">
        <f t="shared" si="428"/>
        <v>43559.138888888891</v>
      </c>
    </row>
    <row r="27451" spans="1:6" x14ac:dyDescent="0.35">
      <c r="A27451" s="14">
        <v>43559</v>
      </c>
      <c r="B27451" s="15">
        <v>0.14583333333333334</v>
      </c>
      <c r="C27451">
        <v>0</v>
      </c>
      <c r="D27451">
        <v>10.1632</v>
      </c>
      <c r="E27451">
        <v>21.718</v>
      </c>
      <c r="F27451" s="13">
        <f t="shared" si="428"/>
        <v>43559.145833333336</v>
      </c>
    </row>
    <row r="27452" spans="1:6" x14ac:dyDescent="0.35">
      <c r="A27452" s="14">
        <v>43559</v>
      </c>
      <c r="B27452" s="15">
        <v>0.15277777777777776</v>
      </c>
      <c r="C27452">
        <v>0</v>
      </c>
      <c r="D27452">
        <v>10.163</v>
      </c>
      <c r="E27452">
        <v>21.716000000000001</v>
      </c>
      <c r="F27452" s="13">
        <f t="shared" si="428"/>
        <v>43559.152777777781</v>
      </c>
    </row>
    <row r="27453" spans="1:6" x14ac:dyDescent="0.35">
      <c r="A27453" s="14">
        <v>43559</v>
      </c>
      <c r="B27453" s="15">
        <v>0.15972222222222224</v>
      </c>
      <c r="C27453">
        <v>0</v>
      </c>
      <c r="D27453">
        <v>10.162100000000001</v>
      </c>
      <c r="E27453">
        <v>21.713999999999999</v>
      </c>
      <c r="F27453" s="13">
        <f t="shared" si="428"/>
        <v>43559.159722222219</v>
      </c>
    </row>
    <row r="27454" spans="1:6" x14ac:dyDescent="0.35">
      <c r="A27454" s="14">
        <v>43559</v>
      </c>
      <c r="B27454" s="15">
        <v>0.16666666666666666</v>
      </c>
      <c r="C27454">
        <v>0</v>
      </c>
      <c r="D27454">
        <v>10.161799999999999</v>
      </c>
      <c r="E27454">
        <v>21.710999999999999</v>
      </c>
      <c r="F27454" s="13">
        <f t="shared" si="428"/>
        <v>43559.166666666664</v>
      </c>
    </row>
    <row r="27455" spans="1:6" x14ac:dyDescent="0.35">
      <c r="A27455" s="14">
        <v>43559</v>
      </c>
      <c r="B27455" s="15">
        <v>0.17361111111111113</v>
      </c>
      <c r="C27455">
        <v>0</v>
      </c>
      <c r="D27455">
        <v>10.1624</v>
      </c>
      <c r="E27455">
        <v>21.709</v>
      </c>
      <c r="F27455" s="13">
        <f t="shared" si="428"/>
        <v>43559.173611111109</v>
      </c>
    </row>
    <row r="27456" spans="1:6" x14ac:dyDescent="0.35">
      <c r="A27456" s="14">
        <v>43559</v>
      </c>
      <c r="B27456" s="15">
        <v>0.18055555555555555</v>
      </c>
      <c r="C27456">
        <v>0</v>
      </c>
      <c r="D27456">
        <v>10.163</v>
      </c>
      <c r="E27456">
        <v>21.706</v>
      </c>
      <c r="F27456" s="13">
        <f t="shared" si="428"/>
        <v>43559.180555555555</v>
      </c>
    </row>
    <row r="27457" spans="1:6" x14ac:dyDescent="0.35">
      <c r="A27457" s="14">
        <v>43559</v>
      </c>
      <c r="B27457" s="15">
        <v>0.1875</v>
      </c>
      <c r="C27457">
        <v>0</v>
      </c>
      <c r="D27457">
        <v>10.164099999999999</v>
      </c>
      <c r="E27457">
        <v>21.704000000000001</v>
      </c>
      <c r="F27457" s="13">
        <f t="shared" si="428"/>
        <v>43559.1875</v>
      </c>
    </row>
    <row r="27458" spans="1:6" x14ac:dyDescent="0.35">
      <c r="A27458" s="14">
        <v>43559</v>
      </c>
      <c r="B27458" s="15">
        <v>0.19444444444444445</v>
      </c>
      <c r="C27458">
        <v>0</v>
      </c>
      <c r="D27458">
        <v>10.1656</v>
      </c>
      <c r="E27458">
        <v>21.702000000000002</v>
      </c>
      <c r="F27458" s="13">
        <f t="shared" si="428"/>
        <v>43559.194444444445</v>
      </c>
    </row>
    <row r="27459" spans="1:6" x14ac:dyDescent="0.35">
      <c r="A27459" s="14">
        <v>43559</v>
      </c>
      <c r="B27459" s="15">
        <v>0.20138888888888887</v>
      </c>
      <c r="C27459">
        <v>0</v>
      </c>
      <c r="D27459">
        <v>10.166600000000001</v>
      </c>
      <c r="E27459">
        <v>21.699000000000002</v>
      </c>
      <c r="F27459" s="13">
        <f t="shared" si="428"/>
        <v>43559.201388888891</v>
      </c>
    </row>
    <row r="27460" spans="1:6" x14ac:dyDescent="0.35">
      <c r="A27460" s="14">
        <v>43559</v>
      </c>
      <c r="B27460" s="15">
        <v>0.20833333333333334</v>
      </c>
      <c r="C27460">
        <v>0</v>
      </c>
      <c r="D27460">
        <v>10.167199999999999</v>
      </c>
      <c r="E27460">
        <v>21.696999999999999</v>
      </c>
      <c r="F27460" s="13">
        <f t="shared" si="428"/>
        <v>43559.208333333336</v>
      </c>
    </row>
    <row r="27461" spans="1:6" x14ac:dyDescent="0.35">
      <c r="A27461" s="14">
        <v>43559</v>
      </c>
      <c r="B27461" s="15">
        <v>0.21527777777777779</v>
      </c>
      <c r="C27461">
        <v>0</v>
      </c>
      <c r="D27461">
        <v>10.1676</v>
      </c>
      <c r="E27461">
        <v>21.696000000000002</v>
      </c>
      <c r="F27461" s="13">
        <f t="shared" si="428"/>
        <v>43559.215277777781</v>
      </c>
    </row>
    <row r="27462" spans="1:6" x14ac:dyDescent="0.35">
      <c r="A27462" s="14">
        <v>43559</v>
      </c>
      <c r="B27462" s="15">
        <v>0.22222222222222221</v>
      </c>
      <c r="C27462">
        <v>0</v>
      </c>
      <c r="D27462">
        <v>10.169</v>
      </c>
      <c r="E27462">
        <v>21.693000000000001</v>
      </c>
      <c r="F27462" s="13">
        <f t="shared" si="428"/>
        <v>43559.222222222219</v>
      </c>
    </row>
    <row r="27463" spans="1:6" x14ac:dyDescent="0.35">
      <c r="A27463" s="14">
        <v>43559</v>
      </c>
      <c r="B27463" s="15">
        <v>0.22916666666666666</v>
      </c>
      <c r="C27463">
        <v>0</v>
      </c>
      <c r="D27463">
        <v>10.1706</v>
      </c>
      <c r="E27463">
        <v>21.692</v>
      </c>
      <c r="F27463" s="13">
        <f t="shared" si="428"/>
        <v>43559.229166666664</v>
      </c>
    </row>
    <row r="27464" spans="1:6" x14ac:dyDescent="0.35">
      <c r="A27464" s="14">
        <v>43559</v>
      </c>
      <c r="B27464" s="15">
        <v>0.23611111111111113</v>
      </c>
      <c r="C27464">
        <v>0</v>
      </c>
      <c r="D27464">
        <v>10.1709</v>
      </c>
      <c r="E27464">
        <v>21.69</v>
      </c>
      <c r="F27464" s="13">
        <f t="shared" si="428"/>
        <v>43559.236111111109</v>
      </c>
    </row>
    <row r="27465" spans="1:6" x14ac:dyDescent="0.35">
      <c r="A27465" s="14">
        <v>43559</v>
      </c>
      <c r="B27465" s="15">
        <v>0.24305555555555555</v>
      </c>
      <c r="C27465">
        <v>0</v>
      </c>
      <c r="D27465">
        <v>10.171200000000001</v>
      </c>
      <c r="E27465">
        <v>21.687000000000001</v>
      </c>
      <c r="F27465" s="13">
        <f t="shared" si="428"/>
        <v>43559.243055555555</v>
      </c>
    </row>
    <row r="27466" spans="1:6" x14ac:dyDescent="0.35">
      <c r="A27466" s="14">
        <v>43559</v>
      </c>
      <c r="B27466" s="15">
        <v>0.25</v>
      </c>
      <c r="C27466">
        <v>0</v>
      </c>
      <c r="D27466">
        <v>10.1731</v>
      </c>
      <c r="E27466">
        <v>21.684999999999999</v>
      </c>
      <c r="F27466" s="13">
        <f t="shared" si="428"/>
        <v>43559.25</v>
      </c>
    </row>
    <row r="27467" spans="1:6" x14ac:dyDescent="0.35">
      <c r="A27467" s="14">
        <v>43559</v>
      </c>
      <c r="B27467" s="15">
        <v>0.25694444444444448</v>
      </c>
      <c r="C27467">
        <v>0</v>
      </c>
      <c r="D27467">
        <v>10.1737</v>
      </c>
      <c r="E27467">
        <v>21.683</v>
      </c>
      <c r="F27467" s="13">
        <f t="shared" si="428"/>
        <v>43559.256944444445</v>
      </c>
    </row>
    <row r="27468" spans="1:6" x14ac:dyDescent="0.35">
      <c r="A27468" s="14">
        <v>43559</v>
      </c>
      <c r="B27468" s="15">
        <v>0.2638888888888889</v>
      </c>
      <c r="C27468">
        <v>0</v>
      </c>
      <c r="D27468">
        <v>10.174799999999999</v>
      </c>
      <c r="E27468">
        <v>21.681000000000001</v>
      </c>
      <c r="F27468" s="13">
        <f t="shared" si="428"/>
        <v>43559.263888888891</v>
      </c>
    </row>
    <row r="27469" spans="1:6" x14ac:dyDescent="0.35">
      <c r="A27469" s="14">
        <v>43559</v>
      </c>
      <c r="B27469" s="15">
        <v>0.27083333333333331</v>
      </c>
      <c r="C27469">
        <v>0</v>
      </c>
      <c r="D27469">
        <v>10.175599999999999</v>
      </c>
      <c r="E27469">
        <v>21.678999999999998</v>
      </c>
      <c r="F27469" s="13">
        <f t="shared" si="428"/>
        <v>43559.270833333336</v>
      </c>
    </row>
    <row r="27470" spans="1:6" x14ac:dyDescent="0.35">
      <c r="A27470" s="14">
        <v>43559</v>
      </c>
      <c r="B27470" s="15">
        <v>0.27777777777777779</v>
      </c>
      <c r="C27470">
        <v>0</v>
      </c>
      <c r="D27470">
        <v>10.176500000000001</v>
      </c>
      <c r="E27470">
        <v>21.677</v>
      </c>
      <c r="F27470" s="13">
        <f t="shared" ref="F27470:F27533" si="429">A27470+B27470</f>
        <v>43559.277777777781</v>
      </c>
    </row>
    <row r="27471" spans="1:6" x14ac:dyDescent="0.35">
      <c r="A27471" s="14">
        <v>43559</v>
      </c>
      <c r="B27471" s="15">
        <v>0.28472222222222221</v>
      </c>
      <c r="C27471">
        <v>0</v>
      </c>
      <c r="D27471">
        <v>10.1782</v>
      </c>
      <c r="E27471">
        <v>21.675999999999998</v>
      </c>
      <c r="F27471" s="13">
        <f t="shared" si="429"/>
        <v>43559.284722222219</v>
      </c>
    </row>
    <row r="27472" spans="1:6" x14ac:dyDescent="0.35">
      <c r="A27472" s="14">
        <v>43559</v>
      </c>
      <c r="B27472" s="15">
        <v>0.29166666666666669</v>
      </c>
      <c r="C27472">
        <v>0</v>
      </c>
      <c r="D27472">
        <v>10.179</v>
      </c>
      <c r="E27472">
        <v>21.675000000000001</v>
      </c>
      <c r="F27472" s="13">
        <f t="shared" si="429"/>
        <v>43559.291666666664</v>
      </c>
    </row>
    <row r="27473" spans="1:6" x14ac:dyDescent="0.35">
      <c r="A27473" s="14">
        <v>43559</v>
      </c>
      <c r="B27473" s="15">
        <v>0.2986111111111111</v>
      </c>
      <c r="C27473">
        <v>0</v>
      </c>
      <c r="D27473">
        <v>10.1808</v>
      </c>
      <c r="E27473">
        <v>21.673999999999999</v>
      </c>
      <c r="F27473" s="13">
        <f t="shared" si="429"/>
        <v>43559.298611111109</v>
      </c>
    </row>
    <row r="27474" spans="1:6" x14ac:dyDescent="0.35">
      <c r="A27474" s="14">
        <v>43559</v>
      </c>
      <c r="B27474" s="15">
        <v>0.30555555555555552</v>
      </c>
      <c r="C27474">
        <v>0</v>
      </c>
      <c r="D27474">
        <v>10.183299999999999</v>
      </c>
      <c r="E27474">
        <v>21.673999999999999</v>
      </c>
      <c r="F27474" s="13">
        <f t="shared" si="429"/>
        <v>43559.305555555555</v>
      </c>
    </row>
    <row r="27475" spans="1:6" x14ac:dyDescent="0.35">
      <c r="A27475" s="14">
        <v>43559</v>
      </c>
      <c r="B27475" s="15">
        <v>0.3125</v>
      </c>
      <c r="C27475">
        <v>0</v>
      </c>
      <c r="D27475">
        <v>10.1837</v>
      </c>
      <c r="E27475">
        <v>21.672999999999998</v>
      </c>
      <c r="F27475" s="13">
        <f t="shared" si="429"/>
        <v>43559.3125</v>
      </c>
    </row>
    <row r="27476" spans="1:6" x14ac:dyDescent="0.35">
      <c r="A27476" s="14">
        <v>43559</v>
      </c>
      <c r="B27476" s="15">
        <v>0.31944444444444448</v>
      </c>
      <c r="C27476">
        <v>0</v>
      </c>
      <c r="D27476">
        <v>10.183999999999999</v>
      </c>
      <c r="E27476">
        <v>21.672000000000001</v>
      </c>
      <c r="F27476" s="13">
        <f t="shared" si="429"/>
        <v>43559.319444444445</v>
      </c>
    </row>
    <row r="27477" spans="1:6" x14ac:dyDescent="0.35">
      <c r="A27477" s="14">
        <v>43559</v>
      </c>
      <c r="B27477" s="15">
        <v>0.3263888888888889</v>
      </c>
      <c r="C27477">
        <v>0</v>
      </c>
      <c r="D27477">
        <v>10.1851</v>
      </c>
      <c r="E27477">
        <v>21.672000000000001</v>
      </c>
      <c r="F27477" s="13">
        <f t="shared" si="429"/>
        <v>43559.326388888891</v>
      </c>
    </row>
    <row r="27478" spans="1:6" x14ac:dyDescent="0.35">
      <c r="A27478" s="14">
        <v>43559</v>
      </c>
      <c r="B27478" s="15">
        <v>0.33333333333333331</v>
      </c>
      <c r="C27478">
        <v>0</v>
      </c>
      <c r="D27478">
        <v>10.1853</v>
      </c>
      <c r="E27478">
        <v>21.670999999999999</v>
      </c>
      <c r="F27478" s="13">
        <f t="shared" si="429"/>
        <v>43559.333333333336</v>
      </c>
    </row>
    <row r="27479" spans="1:6" x14ac:dyDescent="0.35">
      <c r="A27479" s="14">
        <v>43559</v>
      </c>
      <c r="B27479" s="15">
        <v>0.34027777777777773</v>
      </c>
      <c r="C27479">
        <v>0</v>
      </c>
      <c r="D27479">
        <v>10.186400000000001</v>
      </c>
      <c r="E27479">
        <v>21.670999999999999</v>
      </c>
      <c r="F27479" s="13">
        <f t="shared" si="429"/>
        <v>43559.340277777781</v>
      </c>
    </row>
    <row r="27480" spans="1:6" x14ac:dyDescent="0.35">
      <c r="A27480" s="14">
        <v>43559</v>
      </c>
      <c r="B27480" s="15">
        <v>0.34722222222222227</v>
      </c>
      <c r="C27480">
        <v>0</v>
      </c>
      <c r="D27480">
        <v>10.186299999999999</v>
      </c>
      <c r="E27480">
        <v>21.672000000000001</v>
      </c>
      <c r="F27480" s="13">
        <f t="shared" si="429"/>
        <v>43559.347222222219</v>
      </c>
    </row>
    <row r="27481" spans="1:6" x14ac:dyDescent="0.35">
      <c r="A27481" s="14">
        <v>43559</v>
      </c>
      <c r="B27481" s="15">
        <v>0.35416666666666669</v>
      </c>
      <c r="C27481">
        <v>0</v>
      </c>
      <c r="D27481">
        <v>10.1874</v>
      </c>
      <c r="E27481">
        <v>21.672999999999998</v>
      </c>
      <c r="F27481" s="13">
        <f t="shared" si="429"/>
        <v>43559.354166666664</v>
      </c>
    </row>
    <row r="27482" spans="1:6" x14ac:dyDescent="0.35">
      <c r="A27482" s="14">
        <v>43559</v>
      </c>
      <c r="B27482" s="15">
        <v>0.3611111111111111</v>
      </c>
      <c r="C27482">
        <v>0</v>
      </c>
      <c r="D27482">
        <v>10.1891</v>
      </c>
      <c r="E27482">
        <v>21.672999999999998</v>
      </c>
      <c r="F27482" s="13">
        <f t="shared" si="429"/>
        <v>43559.361111111109</v>
      </c>
    </row>
    <row r="27483" spans="1:6" x14ac:dyDescent="0.35">
      <c r="A27483" s="14">
        <v>43559</v>
      </c>
      <c r="B27483" s="15">
        <v>0.36805555555555558</v>
      </c>
      <c r="C27483">
        <v>0</v>
      </c>
      <c r="D27483">
        <v>10.1905</v>
      </c>
      <c r="E27483">
        <v>21.673999999999999</v>
      </c>
      <c r="F27483" s="13">
        <f t="shared" si="429"/>
        <v>43559.368055555555</v>
      </c>
    </row>
    <row r="27484" spans="1:6" x14ac:dyDescent="0.35">
      <c r="A27484" s="14">
        <v>43559</v>
      </c>
      <c r="B27484" s="15">
        <v>0.375</v>
      </c>
      <c r="C27484">
        <v>0</v>
      </c>
      <c r="D27484">
        <v>10.1913</v>
      </c>
      <c r="E27484">
        <v>21.673999999999999</v>
      </c>
      <c r="F27484" s="13">
        <f t="shared" si="429"/>
        <v>43559.375</v>
      </c>
    </row>
    <row r="27485" spans="1:6" x14ac:dyDescent="0.35">
      <c r="A27485" s="14">
        <v>43559</v>
      </c>
      <c r="B27485" s="15">
        <v>0.38194444444444442</v>
      </c>
      <c r="C27485">
        <v>0</v>
      </c>
      <c r="D27485">
        <v>10.191599999999999</v>
      </c>
      <c r="E27485">
        <v>21.673999999999999</v>
      </c>
      <c r="F27485" s="13">
        <f t="shared" si="429"/>
        <v>43559.381944444445</v>
      </c>
    </row>
    <row r="27486" spans="1:6" x14ac:dyDescent="0.35">
      <c r="A27486" s="14">
        <v>43559</v>
      </c>
      <c r="B27486" s="15">
        <v>0.3888888888888889</v>
      </c>
      <c r="C27486">
        <v>0</v>
      </c>
      <c r="D27486">
        <v>10.1906</v>
      </c>
      <c r="E27486">
        <v>21.673999999999999</v>
      </c>
      <c r="F27486" s="13">
        <f t="shared" si="429"/>
        <v>43559.388888888891</v>
      </c>
    </row>
    <row r="27487" spans="1:6" x14ac:dyDescent="0.35">
      <c r="A27487" s="14">
        <v>43559</v>
      </c>
      <c r="B27487" s="15">
        <v>0.39583333333333331</v>
      </c>
      <c r="C27487">
        <v>0</v>
      </c>
      <c r="D27487">
        <v>10.19</v>
      </c>
      <c r="E27487">
        <v>21.675000000000001</v>
      </c>
      <c r="F27487" s="13">
        <f t="shared" si="429"/>
        <v>43559.395833333336</v>
      </c>
    </row>
    <row r="27488" spans="1:6" x14ac:dyDescent="0.35">
      <c r="A27488" s="14">
        <v>43559</v>
      </c>
      <c r="B27488" s="15">
        <v>0.40277777777777773</v>
      </c>
      <c r="C27488">
        <v>0</v>
      </c>
      <c r="D27488">
        <v>10.1899</v>
      </c>
      <c r="E27488">
        <v>21.675999999999998</v>
      </c>
      <c r="F27488" s="13">
        <f t="shared" si="429"/>
        <v>43559.402777777781</v>
      </c>
    </row>
    <row r="27489" spans="1:6" x14ac:dyDescent="0.35">
      <c r="A27489" s="14">
        <v>43559</v>
      </c>
      <c r="B27489" s="15">
        <v>0.40972222222222227</v>
      </c>
      <c r="C27489">
        <v>0</v>
      </c>
      <c r="D27489">
        <v>10.1898</v>
      </c>
      <c r="E27489">
        <v>21.678000000000001</v>
      </c>
      <c r="F27489" s="13">
        <f t="shared" si="429"/>
        <v>43559.409722222219</v>
      </c>
    </row>
    <row r="27490" spans="1:6" x14ac:dyDescent="0.35">
      <c r="A27490" s="14">
        <v>43559</v>
      </c>
      <c r="B27490" s="15">
        <v>0.41666666666666669</v>
      </c>
      <c r="C27490">
        <v>0</v>
      </c>
      <c r="D27490">
        <v>10.1889</v>
      </c>
      <c r="E27490">
        <v>21.68</v>
      </c>
      <c r="F27490" s="13">
        <f t="shared" si="429"/>
        <v>43559.416666666664</v>
      </c>
    </row>
    <row r="27491" spans="1:6" x14ac:dyDescent="0.35">
      <c r="A27491" s="14">
        <v>43559</v>
      </c>
      <c r="B27491" s="15">
        <v>0.4236111111111111</v>
      </c>
      <c r="C27491">
        <v>0</v>
      </c>
      <c r="D27491">
        <v>10.1883</v>
      </c>
      <c r="E27491">
        <v>21.681999999999999</v>
      </c>
      <c r="F27491" s="13">
        <f t="shared" si="429"/>
        <v>43559.423611111109</v>
      </c>
    </row>
    <row r="27492" spans="1:6" x14ac:dyDescent="0.35">
      <c r="A27492" s="14">
        <v>43559</v>
      </c>
      <c r="B27492" s="15">
        <v>0.43055555555555558</v>
      </c>
      <c r="C27492">
        <v>0</v>
      </c>
      <c r="D27492">
        <v>10.1869</v>
      </c>
      <c r="E27492">
        <v>21.684999999999999</v>
      </c>
      <c r="F27492" s="13">
        <f t="shared" si="429"/>
        <v>43559.430555555555</v>
      </c>
    </row>
    <row r="27493" spans="1:6" x14ac:dyDescent="0.35">
      <c r="A27493" s="14">
        <v>43559</v>
      </c>
      <c r="B27493" s="15">
        <v>0.4375</v>
      </c>
      <c r="C27493">
        <v>0</v>
      </c>
      <c r="D27493">
        <v>10.186</v>
      </c>
      <c r="E27493">
        <v>21.687999999999999</v>
      </c>
      <c r="F27493" s="13">
        <f t="shared" si="429"/>
        <v>43559.4375</v>
      </c>
    </row>
    <row r="27494" spans="1:6" x14ac:dyDescent="0.35">
      <c r="A27494" s="14">
        <v>43559</v>
      </c>
      <c r="B27494" s="15">
        <v>0.44444444444444442</v>
      </c>
      <c r="C27494">
        <v>0</v>
      </c>
      <c r="D27494">
        <v>10.184799999999999</v>
      </c>
      <c r="E27494">
        <v>21.693000000000001</v>
      </c>
      <c r="F27494" s="13">
        <f t="shared" si="429"/>
        <v>43559.444444444445</v>
      </c>
    </row>
    <row r="27495" spans="1:6" x14ac:dyDescent="0.35">
      <c r="A27495" s="14">
        <v>43559</v>
      </c>
      <c r="B27495" s="15">
        <v>0.4513888888888889</v>
      </c>
      <c r="C27495">
        <v>0</v>
      </c>
      <c r="D27495">
        <v>10.1853</v>
      </c>
      <c r="E27495">
        <v>21.698</v>
      </c>
      <c r="F27495" s="13">
        <f t="shared" si="429"/>
        <v>43559.451388888891</v>
      </c>
    </row>
    <row r="27496" spans="1:6" x14ac:dyDescent="0.35">
      <c r="A27496" s="14">
        <v>43559</v>
      </c>
      <c r="B27496" s="15">
        <v>0.45833333333333331</v>
      </c>
      <c r="C27496">
        <v>0</v>
      </c>
      <c r="D27496">
        <v>10.183299999999999</v>
      </c>
      <c r="E27496">
        <v>21.702000000000002</v>
      </c>
      <c r="F27496" s="13">
        <f t="shared" si="429"/>
        <v>43559.458333333336</v>
      </c>
    </row>
    <row r="27497" spans="1:6" x14ac:dyDescent="0.35">
      <c r="A27497" s="14">
        <v>43559</v>
      </c>
      <c r="B27497" s="15">
        <v>0.46527777777777773</v>
      </c>
      <c r="C27497">
        <v>0</v>
      </c>
      <c r="D27497">
        <v>10.183</v>
      </c>
      <c r="E27497">
        <v>21.707000000000001</v>
      </c>
      <c r="F27497" s="13">
        <f t="shared" si="429"/>
        <v>43559.465277777781</v>
      </c>
    </row>
    <row r="27498" spans="1:6" x14ac:dyDescent="0.35">
      <c r="A27498" s="14">
        <v>43559</v>
      </c>
      <c r="B27498" s="15">
        <v>0.47222222222222227</v>
      </c>
      <c r="C27498">
        <v>0</v>
      </c>
      <c r="D27498">
        <v>10.180400000000001</v>
      </c>
      <c r="E27498">
        <v>21.710999999999999</v>
      </c>
      <c r="F27498" s="13">
        <f t="shared" si="429"/>
        <v>43559.472222222219</v>
      </c>
    </row>
    <row r="27499" spans="1:6" x14ac:dyDescent="0.35">
      <c r="A27499" s="14">
        <v>43559</v>
      </c>
      <c r="B27499" s="15">
        <v>0.47916666666666669</v>
      </c>
      <c r="C27499">
        <v>0</v>
      </c>
      <c r="D27499">
        <v>10.1791</v>
      </c>
      <c r="E27499">
        <v>21.716000000000001</v>
      </c>
      <c r="F27499" s="13">
        <f t="shared" si="429"/>
        <v>43559.479166666664</v>
      </c>
    </row>
    <row r="27500" spans="1:6" x14ac:dyDescent="0.35">
      <c r="A27500" s="14">
        <v>43559</v>
      </c>
      <c r="B27500" s="15">
        <v>0.4861111111111111</v>
      </c>
      <c r="C27500">
        <v>0</v>
      </c>
      <c r="D27500">
        <v>10.178000000000001</v>
      </c>
      <c r="E27500">
        <v>21.721</v>
      </c>
      <c r="F27500" s="13">
        <f t="shared" si="429"/>
        <v>43559.486111111109</v>
      </c>
    </row>
    <row r="27501" spans="1:6" x14ac:dyDescent="0.35">
      <c r="A27501" s="14">
        <v>43559</v>
      </c>
      <c r="B27501" s="15">
        <v>0.49305555555555558</v>
      </c>
      <c r="C27501">
        <v>0</v>
      </c>
      <c r="D27501">
        <v>10.176399999999999</v>
      </c>
      <c r="E27501">
        <v>21.727</v>
      </c>
      <c r="F27501" s="13">
        <f t="shared" si="429"/>
        <v>43559.493055555555</v>
      </c>
    </row>
    <row r="27502" spans="1:6" x14ac:dyDescent="0.35">
      <c r="A27502" s="14">
        <v>43559</v>
      </c>
      <c r="B27502" s="15">
        <v>0.5</v>
      </c>
      <c r="C27502">
        <v>0</v>
      </c>
      <c r="D27502">
        <v>10.174300000000001</v>
      </c>
      <c r="E27502">
        <v>21.734000000000002</v>
      </c>
      <c r="F27502" s="13">
        <f t="shared" si="429"/>
        <v>43559.5</v>
      </c>
    </row>
    <row r="27503" spans="1:6" x14ac:dyDescent="0.35">
      <c r="A27503" s="14">
        <v>43559</v>
      </c>
      <c r="B27503" s="15">
        <v>0.50694444444444442</v>
      </c>
      <c r="C27503">
        <v>0</v>
      </c>
      <c r="D27503">
        <v>10.1713</v>
      </c>
      <c r="E27503">
        <v>21.741</v>
      </c>
      <c r="F27503" s="13">
        <f t="shared" si="429"/>
        <v>43559.506944444445</v>
      </c>
    </row>
    <row r="27504" spans="1:6" x14ac:dyDescent="0.35">
      <c r="A27504" s="14">
        <v>43559</v>
      </c>
      <c r="B27504" s="15">
        <v>0.51388888888888895</v>
      </c>
      <c r="C27504">
        <v>0</v>
      </c>
      <c r="D27504">
        <v>10.1692</v>
      </c>
      <c r="E27504">
        <v>21.75</v>
      </c>
      <c r="F27504" s="13">
        <f t="shared" si="429"/>
        <v>43559.513888888891</v>
      </c>
    </row>
    <row r="27505" spans="1:6" x14ac:dyDescent="0.35">
      <c r="A27505" s="14">
        <v>43559</v>
      </c>
      <c r="B27505" s="15">
        <v>0.52083333333333337</v>
      </c>
      <c r="C27505">
        <v>0</v>
      </c>
      <c r="D27505">
        <v>10.167199999999999</v>
      </c>
      <c r="E27505">
        <v>21.757999999999999</v>
      </c>
      <c r="F27505" s="13">
        <f t="shared" si="429"/>
        <v>43559.520833333336</v>
      </c>
    </row>
    <row r="27506" spans="1:6" x14ac:dyDescent="0.35">
      <c r="A27506" s="14">
        <v>43559</v>
      </c>
      <c r="B27506" s="15">
        <v>0.52777777777777779</v>
      </c>
      <c r="C27506">
        <v>0</v>
      </c>
      <c r="D27506">
        <v>10.1645</v>
      </c>
      <c r="E27506">
        <v>21.765999999999998</v>
      </c>
      <c r="F27506" s="13">
        <f t="shared" si="429"/>
        <v>43559.527777777781</v>
      </c>
    </row>
    <row r="27507" spans="1:6" x14ac:dyDescent="0.35">
      <c r="A27507" s="14">
        <v>43559</v>
      </c>
      <c r="B27507" s="15">
        <v>0.53472222222222221</v>
      </c>
      <c r="C27507">
        <v>0</v>
      </c>
      <c r="D27507">
        <v>10.1632</v>
      </c>
      <c r="E27507">
        <v>21.773</v>
      </c>
      <c r="F27507" s="13">
        <f t="shared" si="429"/>
        <v>43559.534722222219</v>
      </c>
    </row>
    <row r="27508" spans="1:6" x14ac:dyDescent="0.35">
      <c r="A27508" s="14">
        <v>43559</v>
      </c>
      <c r="B27508" s="15">
        <v>0.54166666666666663</v>
      </c>
      <c r="C27508">
        <v>0</v>
      </c>
      <c r="D27508">
        <v>10.160399999999999</v>
      </c>
      <c r="E27508">
        <v>21.780999999999999</v>
      </c>
      <c r="F27508" s="13">
        <f t="shared" si="429"/>
        <v>43559.541666666664</v>
      </c>
    </row>
    <row r="27509" spans="1:6" x14ac:dyDescent="0.35">
      <c r="A27509" s="14">
        <v>43559</v>
      </c>
      <c r="B27509" s="15">
        <v>0.54861111111111105</v>
      </c>
      <c r="C27509">
        <v>0</v>
      </c>
      <c r="D27509">
        <v>10.1595</v>
      </c>
      <c r="E27509">
        <v>21.786999999999999</v>
      </c>
      <c r="F27509" s="13">
        <f t="shared" si="429"/>
        <v>43559.548611111109</v>
      </c>
    </row>
    <row r="27510" spans="1:6" x14ac:dyDescent="0.35">
      <c r="A27510" s="14">
        <v>43559</v>
      </c>
      <c r="B27510" s="15">
        <v>0.55555555555555558</v>
      </c>
      <c r="C27510">
        <v>0</v>
      </c>
      <c r="D27510">
        <v>10.1576</v>
      </c>
      <c r="E27510">
        <v>21.792999999999999</v>
      </c>
      <c r="F27510" s="13">
        <f t="shared" si="429"/>
        <v>43559.555555555555</v>
      </c>
    </row>
    <row r="27511" spans="1:6" x14ac:dyDescent="0.35">
      <c r="A27511" s="14">
        <v>43559</v>
      </c>
      <c r="B27511" s="15">
        <v>0.5625</v>
      </c>
      <c r="C27511">
        <v>0</v>
      </c>
      <c r="D27511">
        <v>10.1563</v>
      </c>
      <c r="E27511">
        <v>21.8</v>
      </c>
      <c r="F27511" s="13">
        <f t="shared" si="429"/>
        <v>43559.5625</v>
      </c>
    </row>
    <row r="27512" spans="1:6" x14ac:dyDescent="0.35">
      <c r="A27512" s="14">
        <v>43559</v>
      </c>
      <c r="B27512" s="15">
        <v>0.56944444444444442</v>
      </c>
      <c r="C27512">
        <v>0</v>
      </c>
      <c r="D27512">
        <v>10.1533</v>
      </c>
      <c r="E27512">
        <v>21.806000000000001</v>
      </c>
      <c r="F27512" s="13">
        <f t="shared" si="429"/>
        <v>43559.569444444445</v>
      </c>
    </row>
    <row r="27513" spans="1:6" x14ac:dyDescent="0.35">
      <c r="A27513" s="14">
        <v>43559</v>
      </c>
      <c r="B27513" s="15">
        <v>0.57638888888888895</v>
      </c>
      <c r="C27513">
        <v>0</v>
      </c>
      <c r="D27513">
        <v>10.1531</v>
      </c>
      <c r="E27513">
        <v>21.812000000000001</v>
      </c>
      <c r="F27513" s="13">
        <f t="shared" si="429"/>
        <v>43559.576388888891</v>
      </c>
    </row>
    <row r="27514" spans="1:6" x14ac:dyDescent="0.35">
      <c r="A27514" s="14">
        <v>43559</v>
      </c>
      <c r="B27514" s="15">
        <v>0.58333333333333337</v>
      </c>
      <c r="C27514">
        <v>0</v>
      </c>
      <c r="D27514">
        <v>10.1509</v>
      </c>
      <c r="E27514">
        <v>21.818000000000001</v>
      </c>
      <c r="F27514" s="13">
        <f t="shared" si="429"/>
        <v>43559.583333333336</v>
      </c>
    </row>
    <row r="27515" spans="1:6" x14ac:dyDescent="0.35">
      <c r="A27515" s="14">
        <v>43559</v>
      </c>
      <c r="B27515" s="15">
        <v>0.59027777777777779</v>
      </c>
      <c r="C27515">
        <v>0</v>
      </c>
      <c r="D27515">
        <v>10.151300000000001</v>
      </c>
      <c r="E27515">
        <v>21.823</v>
      </c>
      <c r="F27515" s="13">
        <f t="shared" si="429"/>
        <v>43559.590277777781</v>
      </c>
    </row>
    <row r="27516" spans="1:6" x14ac:dyDescent="0.35">
      <c r="A27516" s="14">
        <v>43559</v>
      </c>
      <c r="B27516" s="15">
        <v>0.59722222222222221</v>
      </c>
      <c r="C27516">
        <v>0</v>
      </c>
      <c r="D27516">
        <v>10.1515</v>
      </c>
      <c r="E27516">
        <v>21.827999999999999</v>
      </c>
      <c r="F27516" s="13">
        <f t="shared" si="429"/>
        <v>43559.597222222219</v>
      </c>
    </row>
    <row r="27517" spans="1:6" x14ac:dyDescent="0.35">
      <c r="A27517" s="14">
        <v>43559</v>
      </c>
      <c r="B27517" s="15">
        <v>0.60416666666666663</v>
      </c>
      <c r="C27517">
        <v>0</v>
      </c>
      <c r="D27517">
        <v>10.1502</v>
      </c>
      <c r="E27517">
        <v>21.831</v>
      </c>
      <c r="F27517" s="13">
        <f t="shared" si="429"/>
        <v>43559.604166666664</v>
      </c>
    </row>
    <row r="27518" spans="1:6" x14ac:dyDescent="0.35">
      <c r="A27518" s="14">
        <v>43559</v>
      </c>
      <c r="B27518" s="15">
        <v>0.61111111111111105</v>
      </c>
      <c r="C27518">
        <v>0</v>
      </c>
      <c r="D27518">
        <v>10.149699999999999</v>
      </c>
      <c r="E27518">
        <v>21.834</v>
      </c>
      <c r="F27518" s="13">
        <f t="shared" si="429"/>
        <v>43559.611111111109</v>
      </c>
    </row>
    <row r="27519" spans="1:6" x14ac:dyDescent="0.35">
      <c r="A27519" s="14">
        <v>43559</v>
      </c>
      <c r="B27519" s="15">
        <v>0.61805555555555558</v>
      </c>
      <c r="C27519">
        <v>0</v>
      </c>
      <c r="D27519">
        <v>10.1493</v>
      </c>
      <c r="E27519">
        <v>21.835999999999999</v>
      </c>
      <c r="F27519" s="13">
        <f t="shared" si="429"/>
        <v>43559.618055555555</v>
      </c>
    </row>
    <row r="27520" spans="1:6" x14ac:dyDescent="0.35">
      <c r="A27520" s="14">
        <v>43559</v>
      </c>
      <c r="B27520" s="15">
        <v>0.625</v>
      </c>
      <c r="C27520">
        <v>0</v>
      </c>
      <c r="D27520">
        <v>10.148899999999999</v>
      </c>
      <c r="E27520">
        <v>21.838000000000001</v>
      </c>
      <c r="F27520" s="13">
        <f t="shared" si="429"/>
        <v>43559.625</v>
      </c>
    </row>
    <row r="27521" spans="1:6" x14ac:dyDescent="0.35">
      <c r="A27521" s="14">
        <v>43559</v>
      </c>
      <c r="B27521" s="15">
        <v>0.63194444444444442</v>
      </c>
      <c r="C27521">
        <v>0</v>
      </c>
      <c r="D27521">
        <v>10.1493</v>
      </c>
      <c r="E27521">
        <v>21.841000000000001</v>
      </c>
      <c r="F27521" s="13">
        <f t="shared" si="429"/>
        <v>43559.631944444445</v>
      </c>
    </row>
    <row r="27522" spans="1:6" x14ac:dyDescent="0.35">
      <c r="A27522" s="14">
        <v>43559</v>
      </c>
      <c r="B27522" s="15">
        <v>0.63888888888888895</v>
      </c>
      <c r="C27522">
        <v>0</v>
      </c>
      <c r="D27522">
        <v>10.1488</v>
      </c>
      <c r="E27522">
        <v>21.843</v>
      </c>
      <c r="F27522" s="13">
        <f t="shared" si="429"/>
        <v>43559.638888888891</v>
      </c>
    </row>
    <row r="27523" spans="1:6" x14ac:dyDescent="0.35">
      <c r="A27523" s="14">
        <v>43559</v>
      </c>
      <c r="B27523" s="15">
        <v>0.64583333333333337</v>
      </c>
      <c r="C27523">
        <v>0</v>
      </c>
      <c r="D27523">
        <v>10.148899999999999</v>
      </c>
      <c r="E27523">
        <v>21.844999999999999</v>
      </c>
      <c r="F27523" s="13">
        <f t="shared" si="429"/>
        <v>43559.645833333336</v>
      </c>
    </row>
    <row r="27524" spans="1:6" x14ac:dyDescent="0.35">
      <c r="A27524" s="14">
        <v>43559</v>
      </c>
      <c r="B27524" s="15">
        <v>0.65277777777777779</v>
      </c>
      <c r="C27524">
        <v>0</v>
      </c>
      <c r="D27524">
        <v>10.148</v>
      </c>
      <c r="E27524">
        <v>21.847000000000001</v>
      </c>
      <c r="F27524" s="13">
        <f t="shared" si="429"/>
        <v>43559.652777777781</v>
      </c>
    </row>
    <row r="27525" spans="1:6" x14ac:dyDescent="0.35">
      <c r="A27525" s="14">
        <v>43559</v>
      </c>
      <c r="B27525" s="15">
        <v>0.65972222222222221</v>
      </c>
      <c r="C27525">
        <v>0</v>
      </c>
      <c r="D27525">
        <v>10.147399999999999</v>
      </c>
      <c r="E27525">
        <v>21.847999999999999</v>
      </c>
      <c r="F27525" s="13">
        <f t="shared" si="429"/>
        <v>43559.659722222219</v>
      </c>
    </row>
    <row r="27526" spans="1:6" x14ac:dyDescent="0.35">
      <c r="A27526" s="14">
        <v>43559</v>
      </c>
      <c r="B27526" s="15">
        <v>0.66666666666666663</v>
      </c>
      <c r="C27526">
        <v>0</v>
      </c>
      <c r="D27526">
        <v>10.147399999999999</v>
      </c>
      <c r="E27526">
        <v>21.847999999999999</v>
      </c>
      <c r="F27526" s="13">
        <f t="shared" si="429"/>
        <v>43559.666666666664</v>
      </c>
    </row>
    <row r="27527" spans="1:6" x14ac:dyDescent="0.35">
      <c r="A27527" s="14">
        <v>43559</v>
      </c>
      <c r="B27527" s="15">
        <v>0.67361111111111116</v>
      </c>
      <c r="C27527">
        <v>0</v>
      </c>
      <c r="D27527">
        <v>10.148</v>
      </c>
      <c r="E27527">
        <v>21.849</v>
      </c>
      <c r="F27527" s="13">
        <f t="shared" si="429"/>
        <v>43559.673611111109</v>
      </c>
    </row>
    <row r="27528" spans="1:6" x14ac:dyDescent="0.35">
      <c r="A27528" s="14">
        <v>43559</v>
      </c>
      <c r="B27528" s="15">
        <v>0.68055555555555547</v>
      </c>
      <c r="C27528">
        <v>0</v>
      </c>
      <c r="D27528">
        <v>10.1488</v>
      </c>
      <c r="E27528">
        <v>21.847999999999999</v>
      </c>
      <c r="F27528" s="13">
        <f t="shared" si="429"/>
        <v>43559.680555555555</v>
      </c>
    </row>
    <row r="27529" spans="1:6" x14ac:dyDescent="0.35">
      <c r="A27529" s="14">
        <v>43559</v>
      </c>
      <c r="B27529" s="15">
        <v>0.6875</v>
      </c>
      <c r="C27529">
        <v>0</v>
      </c>
      <c r="D27529">
        <v>10.15</v>
      </c>
      <c r="E27529">
        <v>21.847999999999999</v>
      </c>
      <c r="F27529" s="13">
        <f t="shared" si="429"/>
        <v>43559.6875</v>
      </c>
    </row>
    <row r="27530" spans="1:6" x14ac:dyDescent="0.35">
      <c r="A27530" s="14">
        <v>43559</v>
      </c>
      <c r="B27530" s="15">
        <v>0.69444444444444453</v>
      </c>
      <c r="C27530">
        <v>0</v>
      </c>
      <c r="D27530">
        <v>10.1493</v>
      </c>
      <c r="E27530">
        <v>21.847000000000001</v>
      </c>
      <c r="F27530" s="13">
        <f t="shared" si="429"/>
        <v>43559.694444444445</v>
      </c>
    </row>
    <row r="27531" spans="1:6" x14ac:dyDescent="0.35">
      <c r="A27531" s="14">
        <v>43559</v>
      </c>
      <c r="B27531" s="15">
        <v>0.70138888888888884</v>
      </c>
      <c r="C27531">
        <v>0</v>
      </c>
      <c r="D27531">
        <v>10.1509</v>
      </c>
      <c r="E27531">
        <v>21.846</v>
      </c>
      <c r="F27531" s="13">
        <f t="shared" si="429"/>
        <v>43559.701388888891</v>
      </c>
    </row>
    <row r="27532" spans="1:6" x14ac:dyDescent="0.35">
      <c r="A27532" s="14">
        <v>43559</v>
      </c>
      <c r="B27532" s="15">
        <v>0.70833333333333337</v>
      </c>
      <c r="C27532">
        <v>0</v>
      </c>
      <c r="D27532">
        <v>10.152100000000001</v>
      </c>
      <c r="E27532">
        <v>21.844999999999999</v>
      </c>
      <c r="F27532" s="13">
        <f t="shared" si="429"/>
        <v>43559.708333333336</v>
      </c>
    </row>
    <row r="27533" spans="1:6" x14ac:dyDescent="0.35">
      <c r="A27533" s="14">
        <v>43559</v>
      </c>
      <c r="B27533" s="15">
        <v>0.71527777777777779</v>
      </c>
      <c r="C27533">
        <v>0</v>
      </c>
      <c r="D27533">
        <v>10.153499999999999</v>
      </c>
      <c r="E27533">
        <v>21.844000000000001</v>
      </c>
      <c r="F27533" s="13">
        <f t="shared" si="429"/>
        <v>43559.715277777781</v>
      </c>
    </row>
    <row r="27534" spans="1:6" x14ac:dyDescent="0.35">
      <c r="A27534" s="14">
        <v>43559</v>
      </c>
      <c r="B27534" s="15">
        <v>0.72222222222222221</v>
      </c>
      <c r="C27534">
        <v>0</v>
      </c>
      <c r="D27534">
        <v>10.1554</v>
      </c>
      <c r="E27534">
        <v>21.843</v>
      </c>
      <c r="F27534" s="13">
        <f t="shared" ref="F27534:F27597" si="430">A27534+B27534</f>
        <v>43559.722222222219</v>
      </c>
    </row>
    <row r="27535" spans="1:6" x14ac:dyDescent="0.35">
      <c r="A27535" s="14">
        <v>43559</v>
      </c>
      <c r="B27535" s="15">
        <v>0.72916666666666663</v>
      </c>
      <c r="C27535">
        <v>0</v>
      </c>
      <c r="D27535">
        <v>10.157299999999999</v>
      </c>
      <c r="E27535">
        <v>21.841999999999999</v>
      </c>
      <c r="F27535" s="13">
        <f t="shared" si="430"/>
        <v>43559.729166666664</v>
      </c>
    </row>
    <row r="27536" spans="1:6" x14ac:dyDescent="0.35">
      <c r="A27536" s="14">
        <v>43559</v>
      </c>
      <c r="B27536" s="15">
        <v>0.73611111111111116</v>
      </c>
      <c r="C27536">
        <v>0</v>
      </c>
      <c r="D27536">
        <v>10.157</v>
      </c>
      <c r="E27536">
        <v>21.84</v>
      </c>
      <c r="F27536" s="13">
        <f t="shared" si="430"/>
        <v>43559.736111111109</v>
      </c>
    </row>
    <row r="27537" spans="1:6" x14ac:dyDescent="0.35">
      <c r="A27537" s="14">
        <v>43559</v>
      </c>
      <c r="B27537" s="15">
        <v>0.74305555555555547</v>
      </c>
      <c r="C27537">
        <v>0</v>
      </c>
      <c r="D27537">
        <v>10.1579</v>
      </c>
      <c r="E27537">
        <v>21.838999999999999</v>
      </c>
      <c r="F27537" s="13">
        <f t="shared" si="430"/>
        <v>43559.743055555555</v>
      </c>
    </row>
    <row r="27538" spans="1:6" x14ac:dyDescent="0.35">
      <c r="A27538" s="14">
        <v>43559</v>
      </c>
      <c r="B27538" s="15">
        <v>0.75</v>
      </c>
      <c r="C27538">
        <v>0</v>
      </c>
      <c r="D27538">
        <v>10.1584</v>
      </c>
      <c r="E27538">
        <v>21.837</v>
      </c>
      <c r="F27538" s="13">
        <f t="shared" si="430"/>
        <v>43559.75</v>
      </c>
    </row>
    <row r="27539" spans="1:6" x14ac:dyDescent="0.35">
      <c r="A27539" s="14">
        <v>43559</v>
      </c>
      <c r="B27539" s="15">
        <v>0.75694444444444453</v>
      </c>
      <c r="C27539">
        <v>0</v>
      </c>
      <c r="D27539">
        <v>10.160500000000001</v>
      </c>
      <c r="E27539">
        <v>21.835000000000001</v>
      </c>
      <c r="F27539" s="13">
        <f t="shared" si="430"/>
        <v>43559.756944444445</v>
      </c>
    </row>
    <row r="27540" spans="1:6" x14ac:dyDescent="0.35">
      <c r="A27540" s="14">
        <v>43559</v>
      </c>
      <c r="B27540" s="15">
        <v>0.76388888888888884</v>
      </c>
      <c r="C27540">
        <v>0</v>
      </c>
      <c r="D27540">
        <v>10.161799999999999</v>
      </c>
      <c r="E27540">
        <v>21.832999999999998</v>
      </c>
      <c r="F27540" s="13">
        <f t="shared" si="430"/>
        <v>43559.763888888891</v>
      </c>
    </row>
    <row r="27541" spans="1:6" x14ac:dyDescent="0.35">
      <c r="A27541" s="14">
        <v>43559</v>
      </c>
      <c r="B27541" s="15">
        <v>0.77083333333333337</v>
      </c>
      <c r="C27541">
        <v>0</v>
      </c>
      <c r="D27541">
        <v>10.162800000000001</v>
      </c>
      <c r="E27541">
        <v>21.831</v>
      </c>
      <c r="F27541" s="13">
        <f t="shared" si="430"/>
        <v>43559.770833333336</v>
      </c>
    </row>
    <row r="27542" spans="1:6" x14ac:dyDescent="0.35">
      <c r="A27542" s="14">
        <v>43559</v>
      </c>
      <c r="B27542" s="15">
        <v>0.77777777777777779</v>
      </c>
      <c r="C27542">
        <v>0</v>
      </c>
      <c r="D27542">
        <v>10.163399999999999</v>
      </c>
      <c r="E27542">
        <v>21.829000000000001</v>
      </c>
      <c r="F27542" s="13">
        <f t="shared" si="430"/>
        <v>43559.777777777781</v>
      </c>
    </row>
    <row r="27543" spans="1:6" x14ac:dyDescent="0.35">
      <c r="A27543" s="14">
        <v>43559</v>
      </c>
      <c r="B27543" s="15">
        <v>0.78472222222222221</v>
      </c>
      <c r="C27543">
        <v>0</v>
      </c>
      <c r="D27543">
        <v>10.164199999999999</v>
      </c>
      <c r="E27543">
        <v>21.826000000000001</v>
      </c>
      <c r="F27543" s="13">
        <f t="shared" si="430"/>
        <v>43559.784722222219</v>
      </c>
    </row>
    <row r="27544" spans="1:6" x14ac:dyDescent="0.35">
      <c r="A27544" s="14">
        <v>43559</v>
      </c>
      <c r="B27544" s="15">
        <v>0.79166666666666663</v>
      </c>
      <c r="C27544">
        <v>0</v>
      </c>
      <c r="D27544">
        <v>10.1645</v>
      </c>
      <c r="E27544">
        <v>21.824000000000002</v>
      </c>
      <c r="F27544" s="13">
        <f t="shared" si="430"/>
        <v>43559.791666666664</v>
      </c>
    </row>
    <row r="27545" spans="1:6" x14ac:dyDescent="0.35">
      <c r="A27545" s="14">
        <v>43559</v>
      </c>
      <c r="B27545" s="15">
        <v>0.79861111111111116</v>
      </c>
      <c r="C27545">
        <v>0</v>
      </c>
      <c r="D27545">
        <v>10.166499999999999</v>
      </c>
      <c r="E27545">
        <v>21.821000000000002</v>
      </c>
      <c r="F27545" s="13">
        <f t="shared" si="430"/>
        <v>43559.798611111109</v>
      </c>
    </row>
    <row r="27546" spans="1:6" x14ac:dyDescent="0.35">
      <c r="A27546" s="14">
        <v>43559</v>
      </c>
      <c r="B27546" s="15">
        <v>0.80555555555555547</v>
      </c>
      <c r="C27546">
        <v>0</v>
      </c>
      <c r="D27546">
        <v>10.167899999999999</v>
      </c>
      <c r="E27546">
        <v>21.818999999999999</v>
      </c>
      <c r="F27546" s="13">
        <f t="shared" si="430"/>
        <v>43559.805555555555</v>
      </c>
    </row>
    <row r="27547" spans="1:6" x14ac:dyDescent="0.35">
      <c r="A27547" s="14">
        <v>43559</v>
      </c>
      <c r="B27547" s="15">
        <v>0.8125</v>
      </c>
      <c r="C27547">
        <v>0</v>
      </c>
      <c r="D27547">
        <v>10.167400000000001</v>
      </c>
      <c r="E27547">
        <v>21.815999999999999</v>
      </c>
      <c r="F27547" s="13">
        <f t="shared" si="430"/>
        <v>43559.8125</v>
      </c>
    </row>
    <row r="27548" spans="1:6" x14ac:dyDescent="0.35">
      <c r="A27548" s="14">
        <v>43559</v>
      </c>
      <c r="B27548" s="15">
        <v>0.81944444444444453</v>
      </c>
      <c r="C27548">
        <v>0</v>
      </c>
      <c r="D27548">
        <v>10.1675</v>
      </c>
      <c r="E27548">
        <v>21.814</v>
      </c>
      <c r="F27548" s="13">
        <f t="shared" si="430"/>
        <v>43559.819444444445</v>
      </c>
    </row>
    <row r="27549" spans="1:6" x14ac:dyDescent="0.35">
      <c r="A27549" s="14">
        <v>43559</v>
      </c>
      <c r="B27549" s="15">
        <v>0.82638888888888884</v>
      </c>
      <c r="C27549">
        <v>0</v>
      </c>
      <c r="D27549">
        <v>10.1683</v>
      </c>
      <c r="E27549">
        <v>21.811</v>
      </c>
      <c r="F27549" s="13">
        <f t="shared" si="430"/>
        <v>43559.826388888891</v>
      </c>
    </row>
    <row r="27550" spans="1:6" x14ac:dyDescent="0.35">
      <c r="A27550" s="14">
        <v>43559</v>
      </c>
      <c r="B27550" s="15">
        <v>0.83333333333333337</v>
      </c>
      <c r="C27550">
        <v>0</v>
      </c>
      <c r="D27550">
        <v>10.1709</v>
      </c>
      <c r="E27550">
        <v>21.808</v>
      </c>
      <c r="F27550" s="13">
        <f t="shared" si="430"/>
        <v>43559.833333333336</v>
      </c>
    </row>
    <row r="27551" spans="1:6" x14ac:dyDescent="0.35">
      <c r="A27551" s="14">
        <v>43559</v>
      </c>
      <c r="B27551" s="15">
        <v>0.84027777777777779</v>
      </c>
      <c r="C27551">
        <v>0</v>
      </c>
      <c r="D27551">
        <v>10.171099999999999</v>
      </c>
      <c r="E27551">
        <v>21.806000000000001</v>
      </c>
      <c r="F27551" s="13">
        <f t="shared" si="430"/>
        <v>43559.840277777781</v>
      </c>
    </row>
    <row r="27552" spans="1:6" x14ac:dyDescent="0.35">
      <c r="A27552" s="14">
        <v>43559</v>
      </c>
      <c r="B27552" s="15">
        <v>0.84722222222222221</v>
      </c>
      <c r="C27552">
        <v>0</v>
      </c>
      <c r="D27552">
        <v>10.172499999999999</v>
      </c>
      <c r="E27552">
        <v>21.803999999999998</v>
      </c>
      <c r="F27552" s="13">
        <f t="shared" si="430"/>
        <v>43559.847222222219</v>
      </c>
    </row>
    <row r="27553" spans="1:6" x14ac:dyDescent="0.35">
      <c r="A27553" s="14">
        <v>43559</v>
      </c>
      <c r="B27553" s="15">
        <v>0.85416666666666663</v>
      </c>
      <c r="C27553">
        <v>0</v>
      </c>
      <c r="D27553">
        <v>10.172700000000001</v>
      </c>
      <c r="E27553">
        <v>21.8</v>
      </c>
      <c r="F27553" s="13">
        <f t="shared" si="430"/>
        <v>43559.854166666664</v>
      </c>
    </row>
    <row r="27554" spans="1:6" x14ac:dyDescent="0.35">
      <c r="A27554" s="14">
        <v>43559</v>
      </c>
      <c r="B27554" s="15">
        <v>0.86111111111111116</v>
      </c>
      <c r="C27554">
        <v>0</v>
      </c>
      <c r="D27554">
        <v>10.1714</v>
      </c>
      <c r="E27554">
        <v>21.797000000000001</v>
      </c>
      <c r="F27554" s="13">
        <f t="shared" si="430"/>
        <v>43559.861111111109</v>
      </c>
    </row>
    <row r="27555" spans="1:6" x14ac:dyDescent="0.35">
      <c r="A27555" s="14">
        <v>43559</v>
      </c>
      <c r="B27555" s="15">
        <v>0.86805555555555547</v>
      </c>
      <c r="C27555">
        <v>0</v>
      </c>
      <c r="D27555">
        <v>10.171099999999999</v>
      </c>
      <c r="E27555">
        <v>21.795000000000002</v>
      </c>
      <c r="F27555" s="13">
        <f t="shared" si="430"/>
        <v>43559.868055555555</v>
      </c>
    </row>
    <row r="27556" spans="1:6" x14ac:dyDescent="0.35">
      <c r="A27556" s="14">
        <v>43559</v>
      </c>
      <c r="B27556" s="15">
        <v>0.875</v>
      </c>
      <c r="C27556">
        <v>0</v>
      </c>
      <c r="D27556">
        <v>10.169700000000001</v>
      </c>
      <c r="E27556">
        <v>21.792000000000002</v>
      </c>
      <c r="F27556" s="13">
        <f t="shared" si="430"/>
        <v>43559.875</v>
      </c>
    </row>
    <row r="27557" spans="1:6" x14ac:dyDescent="0.35">
      <c r="A27557" s="14">
        <v>43559</v>
      </c>
      <c r="B27557" s="15">
        <v>0.88194444444444453</v>
      </c>
      <c r="C27557">
        <v>0</v>
      </c>
      <c r="D27557">
        <v>10.172700000000001</v>
      </c>
      <c r="E27557">
        <v>21.788</v>
      </c>
      <c r="F27557" s="13">
        <f t="shared" si="430"/>
        <v>43559.881944444445</v>
      </c>
    </row>
    <row r="27558" spans="1:6" x14ac:dyDescent="0.35">
      <c r="A27558" s="14">
        <v>43559</v>
      </c>
      <c r="B27558" s="15">
        <v>0.88888888888888884</v>
      </c>
      <c r="C27558">
        <v>0</v>
      </c>
      <c r="D27558">
        <v>10.171799999999999</v>
      </c>
      <c r="E27558">
        <v>21.785</v>
      </c>
      <c r="F27558" s="13">
        <f t="shared" si="430"/>
        <v>43559.888888888891</v>
      </c>
    </row>
    <row r="27559" spans="1:6" x14ac:dyDescent="0.35">
      <c r="A27559" s="14">
        <v>43559</v>
      </c>
      <c r="B27559" s="15">
        <v>0.89583333333333337</v>
      </c>
      <c r="C27559">
        <v>0</v>
      </c>
      <c r="D27559">
        <v>10.171200000000001</v>
      </c>
      <c r="E27559">
        <v>21.783000000000001</v>
      </c>
      <c r="F27559" s="13">
        <f t="shared" si="430"/>
        <v>43559.895833333336</v>
      </c>
    </row>
    <row r="27560" spans="1:6" x14ac:dyDescent="0.35">
      <c r="A27560" s="14">
        <v>43559</v>
      </c>
      <c r="B27560" s="15">
        <v>0.90277777777777779</v>
      </c>
      <c r="C27560">
        <v>0</v>
      </c>
      <c r="D27560">
        <v>10.1716</v>
      </c>
      <c r="E27560">
        <v>21.779</v>
      </c>
      <c r="F27560" s="13">
        <f t="shared" si="430"/>
        <v>43559.902777777781</v>
      </c>
    </row>
    <row r="27561" spans="1:6" x14ac:dyDescent="0.35">
      <c r="A27561" s="14">
        <v>43559</v>
      </c>
      <c r="B27561" s="15">
        <v>0.90972222222222221</v>
      </c>
      <c r="C27561">
        <v>0</v>
      </c>
      <c r="D27561">
        <v>10.1706</v>
      </c>
      <c r="E27561">
        <v>21.776</v>
      </c>
      <c r="F27561" s="13">
        <f t="shared" si="430"/>
        <v>43559.909722222219</v>
      </c>
    </row>
    <row r="27562" spans="1:6" x14ac:dyDescent="0.35">
      <c r="A27562" s="14">
        <v>43559</v>
      </c>
      <c r="B27562" s="15">
        <v>0.91666666666666663</v>
      </c>
      <c r="C27562">
        <v>0</v>
      </c>
      <c r="D27562">
        <v>10.1732</v>
      </c>
      <c r="E27562">
        <v>21.774000000000001</v>
      </c>
      <c r="F27562" s="13">
        <f t="shared" si="430"/>
        <v>43559.916666666664</v>
      </c>
    </row>
    <row r="27563" spans="1:6" x14ac:dyDescent="0.35">
      <c r="A27563" s="14">
        <v>43559</v>
      </c>
      <c r="B27563" s="15">
        <v>0.92361111111111116</v>
      </c>
      <c r="C27563">
        <v>0</v>
      </c>
      <c r="D27563">
        <v>10.173</v>
      </c>
      <c r="E27563">
        <v>21.771000000000001</v>
      </c>
      <c r="F27563" s="13">
        <f t="shared" si="430"/>
        <v>43559.923611111109</v>
      </c>
    </row>
    <row r="27564" spans="1:6" x14ac:dyDescent="0.35">
      <c r="A27564" s="14">
        <v>43559</v>
      </c>
      <c r="B27564" s="15">
        <v>0.93055555555555547</v>
      </c>
      <c r="C27564">
        <v>0</v>
      </c>
      <c r="D27564">
        <v>10.1717</v>
      </c>
      <c r="E27564">
        <v>21.768000000000001</v>
      </c>
      <c r="F27564" s="13">
        <f t="shared" si="430"/>
        <v>43559.930555555555</v>
      </c>
    </row>
    <row r="27565" spans="1:6" x14ac:dyDescent="0.35">
      <c r="A27565" s="14">
        <v>43559</v>
      </c>
      <c r="B27565" s="15">
        <v>0.9375</v>
      </c>
      <c r="C27565">
        <v>0</v>
      </c>
      <c r="D27565">
        <v>10.1715</v>
      </c>
      <c r="E27565">
        <v>21.765000000000001</v>
      </c>
      <c r="F27565" s="13">
        <f t="shared" si="430"/>
        <v>43559.9375</v>
      </c>
    </row>
    <row r="27566" spans="1:6" x14ac:dyDescent="0.35">
      <c r="A27566" s="14">
        <v>43559</v>
      </c>
      <c r="B27566" s="15">
        <v>0.94444444444444453</v>
      </c>
      <c r="C27566">
        <v>0</v>
      </c>
      <c r="D27566">
        <v>10.171799999999999</v>
      </c>
      <c r="E27566">
        <v>21.762</v>
      </c>
      <c r="F27566" s="13">
        <f t="shared" si="430"/>
        <v>43559.944444444445</v>
      </c>
    </row>
    <row r="27567" spans="1:6" x14ac:dyDescent="0.35">
      <c r="A27567" s="14">
        <v>43559</v>
      </c>
      <c r="B27567" s="15">
        <v>0.95138888888888884</v>
      </c>
      <c r="C27567">
        <v>0</v>
      </c>
      <c r="D27567">
        <v>10.1706</v>
      </c>
      <c r="E27567">
        <v>21.76</v>
      </c>
      <c r="F27567" s="13">
        <f t="shared" si="430"/>
        <v>43559.951388888891</v>
      </c>
    </row>
    <row r="27568" spans="1:6" x14ac:dyDescent="0.35">
      <c r="A27568" s="14">
        <v>43559</v>
      </c>
      <c r="B27568" s="15">
        <v>0.95833333333333337</v>
      </c>
      <c r="C27568">
        <v>0</v>
      </c>
      <c r="D27568">
        <v>10.1706</v>
      </c>
      <c r="E27568">
        <v>21.757000000000001</v>
      </c>
      <c r="F27568" s="13">
        <f t="shared" si="430"/>
        <v>43559.958333333336</v>
      </c>
    </row>
    <row r="27569" spans="1:6" x14ac:dyDescent="0.35">
      <c r="A27569" s="14">
        <v>43559</v>
      </c>
      <c r="B27569" s="15">
        <v>0.96527777777777779</v>
      </c>
      <c r="C27569">
        <v>0</v>
      </c>
      <c r="D27569">
        <v>10.17</v>
      </c>
      <c r="E27569">
        <v>21.754000000000001</v>
      </c>
      <c r="F27569" s="13">
        <f t="shared" si="430"/>
        <v>43559.965277777781</v>
      </c>
    </row>
    <row r="27570" spans="1:6" x14ac:dyDescent="0.35">
      <c r="A27570" s="14">
        <v>43559</v>
      </c>
      <c r="B27570" s="15">
        <v>0.97222222222222221</v>
      </c>
      <c r="C27570">
        <v>0</v>
      </c>
      <c r="D27570">
        <v>10.169</v>
      </c>
      <c r="E27570">
        <v>21.751999999999999</v>
      </c>
      <c r="F27570" s="13">
        <f t="shared" si="430"/>
        <v>43559.972222222219</v>
      </c>
    </row>
    <row r="27571" spans="1:6" x14ac:dyDescent="0.35">
      <c r="A27571" s="14">
        <v>43559</v>
      </c>
      <c r="B27571" s="15">
        <v>0.97916666666666663</v>
      </c>
      <c r="C27571">
        <v>0</v>
      </c>
      <c r="D27571">
        <v>10.168699999999999</v>
      </c>
      <c r="E27571">
        <v>21.748999999999999</v>
      </c>
      <c r="F27571" s="13">
        <f t="shared" si="430"/>
        <v>43559.979166666664</v>
      </c>
    </row>
    <row r="27572" spans="1:6" x14ac:dyDescent="0.35">
      <c r="A27572" s="14">
        <v>43559</v>
      </c>
      <c r="B27572" s="15">
        <v>0.98611111111111116</v>
      </c>
      <c r="C27572">
        <v>0</v>
      </c>
      <c r="D27572">
        <v>10.167899999999999</v>
      </c>
      <c r="E27572">
        <v>21.747</v>
      </c>
      <c r="F27572" s="13">
        <f t="shared" si="430"/>
        <v>43559.986111111109</v>
      </c>
    </row>
    <row r="27573" spans="1:6" x14ac:dyDescent="0.35">
      <c r="A27573" s="14">
        <v>43559</v>
      </c>
      <c r="B27573" s="15">
        <v>0.99305555555555547</v>
      </c>
      <c r="C27573">
        <v>0</v>
      </c>
      <c r="D27573">
        <v>10.165900000000001</v>
      </c>
      <c r="E27573">
        <v>21.744</v>
      </c>
      <c r="F27573" s="13">
        <f t="shared" si="430"/>
        <v>43559.993055555555</v>
      </c>
    </row>
    <row r="27574" spans="1:6" x14ac:dyDescent="0.35">
      <c r="A27574" s="14">
        <v>43560</v>
      </c>
      <c r="B27574" s="15">
        <v>0</v>
      </c>
      <c r="C27574">
        <v>0</v>
      </c>
      <c r="D27574">
        <v>10.1647</v>
      </c>
      <c r="E27574">
        <v>21.742000000000001</v>
      </c>
      <c r="F27574" s="13">
        <f t="shared" si="430"/>
        <v>43560</v>
      </c>
    </row>
    <row r="27575" spans="1:6" x14ac:dyDescent="0.35">
      <c r="A27575" s="14">
        <v>43560</v>
      </c>
      <c r="B27575" s="15">
        <v>6.9444444444444441E-3</v>
      </c>
      <c r="C27575">
        <v>0</v>
      </c>
      <c r="D27575">
        <v>10.164</v>
      </c>
      <c r="E27575">
        <v>21.739000000000001</v>
      </c>
      <c r="F27575" s="13">
        <f t="shared" si="430"/>
        <v>43560.006944444445</v>
      </c>
    </row>
    <row r="27576" spans="1:6" x14ac:dyDescent="0.35">
      <c r="A27576" s="14">
        <v>43560</v>
      </c>
      <c r="B27576" s="15">
        <v>1.3888888888888888E-2</v>
      </c>
      <c r="C27576">
        <v>0</v>
      </c>
      <c r="D27576">
        <v>10.161799999999999</v>
      </c>
      <c r="E27576">
        <v>21.736999999999998</v>
      </c>
      <c r="F27576" s="13">
        <f t="shared" si="430"/>
        <v>43560.013888888891</v>
      </c>
    </row>
    <row r="27577" spans="1:6" x14ac:dyDescent="0.35">
      <c r="A27577" s="14">
        <v>43560</v>
      </c>
      <c r="B27577" s="15">
        <v>2.0833333333333332E-2</v>
      </c>
      <c r="C27577">
        <v>0</v>
      </c>
      <c r="D27577">
        <v>10.160399999999999</v>
      </c>
      <c r="E27577">
        <v>21.734999999999999</v>
      </c>
      <c r="F27577" s="13">
        <f t="shared" si="430"/>
        <v>43560.020833333336</v>
      </c>
    </row>
    <row r="27578" spans="1:6" x14ac:dyDescent="0.35">
      <c r="A27578" s="14">
        <v>43560</v>
      </c>
      <c r="B27578" s="15">
        <v>2.7777777777777776E-2</v>
      </c>
      <c r="C27578">
        <v>0</v>
      </c>
      <c r="D27578">
        <v>10.16</v>
      </c>
      <c r="E27578">
        <v>21.731999999999999</v>
      </c>
      <c r="F27578" s="13">
        <f t="shared" si="430"/>
        <v>43560.027777777781</v>
      </c>
    </row>
    <row r="27579" spans="1:6" x14ac:dyDescent="0.35">
      <c r="A27579" s="14">
        <v>43560</v>
      </c>
      <c r="B27579" s="15">
        <v>3.4722222222222224E-2</v>
      </c>
      <c r="C27579">
        <v>0</v>
      </c>
      <c r="D27579">
        <v>10.158200000000001</v>
      </c>
      <c r="E27579">
        <v>21.728999999999999</v>
      </c>
      <c r="F27579" s="13">
        <f t="shared" si="430"/>
        <v>43560.034722222219</v>
      </c>
    </row>
    <row r="27580" spans="1:6" x14ac:dyDescent="0.35">
      <c r="A27580" s="14">
        <v>43560</v>
      </c>
      <c r="B27580" s="15">
        <v>4.1666666666666664E-2</v>
      </c>
      <c r="C27580">
        <v>0</v>
      </c>
      <c r="D27580">
        <v>10.1572</v>
      </c>
      <c r="E27580">
        <v>21.727</v>
      </c>
      <c r="F27580" s="13">
        <f t="shared" si="430"/>
        <v>43560.041666666664</v>
      </c>
    </row>
    <row r="27581" spans="1:6" x14ac:dyDescent="0.35">
      <c r="A27581" s="14">
        <v>43560</v>
      </c>
      <c r="B27581" s="15">
        <v>4.8611111111111112E-2</v>
      </c>
      <c r="C27581">
        <v>0</v>
      </c>
      <c r="D27581">
        <v>10.1564</v>
      </c>
      <c r="E27581">
        <v>21.725000000000001</v>
      </c>
      <c r="F27581" s="13">
        <f t="shared" si="430"/>
        <v>43560.048611111109</v>
      </c>
    </row>
    <row r="27582" spans="1:6" x14ac:dyDescent="0.35">
      <c r="A27582" s="14">
        <v>43560</v>
      </c>
      <c r="B27582" s="15">
        <v>5.5555555555555552E-2</v>
      </c>
      <c r="C27582">
        <v>0</v>
      </c>
      <c r="D27582">
        <v>10.1561</v>
      </c>
      <c r="E27582">
        <v>21.722000000000001</v>
      </c>
      <c r="F27582" s="13">
        <f t="shared" si="430"/>
        <v>43560.055555555555</v>
      </c>
    </row>
    <row r="27583" spans="1:6" x14ac:dyDescent="0.35">
      <c r="A27583" s="14">
        <v>43560</v>
      </c>
      <c r="B27583" s="15">
        <v>6.25E-2</v>
      </c>
      <c r="C27583">
        <v>0</v>
      </c>
      <c r="D27583">
        <v>10.154999999999999</v>
      </c>
      <c r="E27583">
        <v>21.719000000000001</v>
      </c>
      <c r="F27583" s="13">
        <f t="shared" si="430"/>
        <v>43560.0625</v>
      </c>
    </row>
    <row r="27584" spans="1:6" x14ac:dyDescent="0.35">
      <c r="A27584" s="14">
        <v>43560</v>
      </c>
      <c r="B27584" s="15">
        <v>6.9444444444444434E-2</v>
      </c>
      <c r="C27584">
        <v>0</v>
      </c>
      <c r="D27584">
        <v>10.154</v>
      </c>
      <c r="E27584">
        <v>21.716999999999999</v>
      </c>
      <c r="F27584" s="13">
        <f t="shared" si="430"/>
        <v>43560.069444444445</v>
      </c>
    </row>
    <row r="27585" spans="1:6" x14ac:dyDescent="0.35">
      <c r="A27585" s="14">
        <v>43560</v>
      </c>
      <c r="B27585" s="15">
        <v>7.6388888888888895E-2</v>
      </c>
      <c r="C27585">
        <v>0</v>
      </c>
      <c r="D27585">
        <v>10.1525</v>
      </c>
      <c r="E27585">
        <v>21.713999999999999</v>
      </c>
      <c r="F27585" s="13">
        <f t="shared" si="430"/>
        <v>43560.076388888891</v>
      </c>
    </row>
    <row r="27586" spans="1:6" x14ac:dyDescent="0.35">
      <c r="A27586" s="14">
        <v>43560</v>
      </c>
      <c r="B27586" s="15">
        <v>8.3333333333333329E-2</v>
      </c>
      <c r="C27586">
        <v>0</v>
      </c>
      <c r="D27586">
        <v>10.1509</v>
      </c>
      <c r="E27586">
        <v>21.710999999999999</v>
      </c>
      <c r="F27586" s="13">
        <f t="shared" si="430"/>
        <v>43560.083333333336</v>
      </c>
    </row>
    <row r="27587" spans="1:6" x14ac:dyDescent="0.35">
      <c r="A27587" s="14">
        <v>43560</v>
      </c>
      <c r="B27587" s="15">
        <v>9.0277777777777776E-2</v>
      </c>
      <c r="C27587">
        <v>0</v>
      </c>
      <c r="D27587">
        <v>10.148999999999999</v>
      </c>
      <c r="E27587">
        <v>21.707999999999998</v>
      </c>
      <c r="F27587" s="13">
        <f t="shared" si="430"/>
        <v>43560.090277777781</v>
      </c>
    </row>
    <row r="27588" spans="1:6" x14ac:dyDescent="0.35">
      <c r="A27588" s="14">
        <v>43560</v>
      </c>
      <c r="B27588" s="15">
        <v>9.7222222222222224E-2</v>
      </c>
      <c r="C27588">
        <v>0</v>
      </c>
      <c r="D27588">
        <v>10.1485</v>
      </c>
      <c r="E27588">
        <v>21.706</v>
      </c>
      <c r="F27588" s="13">
        <f t="shared" si="430"/>
        <v>43560.097222222219</v>
      </c>
    </row>
    <row r="27589" spans="1:6" x14ac:dyDescent="0.35">
      <c r="A27589" s="14">
        <v>43560</v>
      </c>
      <c r="B27589" s="15">
        <v>0.10416666666666667</v>
      </c>
      <c r="C27589">
        <v>0</v>
      </c>
      <c r="D27589">
        <v>10.1473</v>
      </c>
      <c r="E27589">
        <v>21.702000000000002</v>
      </c>
      <c r="F27589" s="13">
        <f t="shared" si="430"/>
        <v>43560.104166666664</v>
      </c>
    </row>
    <row r="27590" spans="1:6" x14ac:dyDescent="0.35">
      <c r="A27590" s="14">
        <v>43560</v>
      </c>
      <c r="B27590" s="15">
        <v>0.1111111111111111</v>
      </c>
      <c r="C27590">
        <v>0</v>
      </c>
      <c r="D27590">
        <v>10.147600000000001</v>
      </c>
      <c r="E27590">
        <v>21.7</v>
      </c>
      <c r="F27590" s="13">
        <f t="shared" si="430"/>
        <v>43560.111111111109</v>
      </c>
    </row>
    <row r="27591" spans="1:6" x14ac:dyDescent="0.35">
      <c r="A27591" s="14">
        <v>43560</v>
      </c>
      <c r="B27591" s="15">
        <v>0.11805555555555557</v>
      </c>
      <c r="C27591">
        <v>0</v>
      </c>
      <c r="D27591">
        <v>10.1465</v>
      </c>
      <c r="E27591">
        <v>21.696999999999999</v>
      </c>
      <c r="F27591" s="13">
        <f t="shared" si="430"/>
        <v>43560.118055555555</v>
      </c>
    </row>
    <row r="27592" spans="1:6" x14ac:dyDescent="0.35">
      <c r="A27592" s="14">
        <v>43560</v>
      </c>
      <c r="B27592" s="15">
        <v>0.125</v>
      </c>
      <c r="C27592">
        <v>0</v>
      </c>
      <c r="D27592">
        <v>10.146000000000001</v>
      </c>
      <c r="E27592">
        <v>21.693999999999999</v>
      </c>
      <c r="F27592" s="13">
        <f t="shared" si="430"/>
        <v>43560.125</v>
      </c>
    </row>
    <row r="27593" spans="1:6" x14ac:dyDescent="0.35">
      <c r="A27593" s="14">
        <v>43560</v>
      </c>
      <c r="B27593" s="15">
        <v>0.13194444444444445</v>
      </c>
      <c r="C27593">
        <v>0</v>
      </c>
      <c r="D27593">
        <v>10.146599999999999</v>
      </c>
      <c r="E27593">
        <v>21.690999999999999</v>
      </c>
      <c r="F27593" s="13">
        <f t="shared" si="430"/>
        <v>43560.131944444445</v>
      </c>
    </row>
    <row r="27594" spans="1:6" x14ac:dyDescent="0.35">
      <c r="A27594" s="14">
        <v>43560</v>
      </c>
      <c r="B27594" s="15">
        <v>0.1388888888888889</v>
      </c>
      <c r="C27594">
        <v>0</v>
      </c>
      <c r="D27594">
        <v>10.145899999999999</v>
      </c>
      <c r="E27594">
        <v>21.689</v>
      </c>
      <c r="F27594" s="13">
        <f t="shared" si="430"/>
        <v>43560.138888888891</v>
      </c>
    </row>
    <row r="27595" spans="1:6" x14ac:dyDescent="0.35">
      <c r="A27595" s="14">
        <v>43560</v>
      </c>
      <c r="B27595" s="15">
        <v>0.14583333333333334</v>
      </c>
      <c r="C27595">
        <v>0</v>
      </c>
      <c r="D27595">
        <v>10.146000000000001</v>
      </c>
      <c r="E27595">
        <v>21.687000000000001</v>
      </c>
      <c r="F27595" s="13">
        <f t="shared" si="430"/>
        <v>43560.145833333336</v>
      </c>
    </row>
    <row r="27596" spans="1:6" x14ac:dyDescent="0.35">
      <c r="A27596" s="14">
        <v>43560</v>
      </c>
      <c r="B27596" s="15">
        <v>0.15277777777777776</v>
      </c>
      <c r="C27596">
        <v>0</v>
      </c>
      <c r="D27596">
        <v>10.147</v>
      </c>
      <c r="E27596">
        <v>21.684000000000001</v>
      </c>
      <c r="F27596" s="13">
        <f t="shared" si="430"/>
        <v>43560.152777777781</v>
      </c>
    </row>
    <row r="27597" spans="1:6" x14ac:dyDescent="0.35">
      <c r="A27597" s="14">
        <v>43560</v>
      </c>
      <c r="B27597" s="15">
        <v>0.15972222222222224</v>
      </c>
      <c r="C27597">
        <v>0</v>
      </c>
      <c r="D27597">
        <v>10.147600000000001</v>
      </c>
      <c r="E27597">
        <v>21.681999999999999</v>
      </c>
      <c r="F27597" s="13">
        <f t="shared" si="430"/>
        <v>43560.159722222219</v>
      </c>
    </row>
    <row r="27598" spans="1:6" x14ac:dyDescent="0.35">
      <c r="A27598" s="14">
        <v>43560</v>
      </c>
      <c r="B27598" s="15">
        <v>0.16666666666666666</v>
      </c>
      <c r="C27598">
        <v>0</v>
      </c>
      <c r="D27598">
        <v>10.1486</v>
      </c>
      <c r="E27598">
        <v>21.68</v>
      </c>
      <c r="F27598" s="13">
        <f t="shared" ref="F27598:F27661" si="431">A27598+B27598</f>
        <v>43560.166666666664</v>
      </c>
    </row>
    <row r="27599" spans="1:6" x14ac:dyDescent="0.35">
      <c r="A27599" s="14">
        <v>43560</v>
      </c>
      <c r="B27599" s="15">
        <v>0.17361111111111113</v>
      </c>
      <c r="C27599">
        <v>0</v>
      </c>
      <c r="D27599">
        <v>10.149900000000001</v>
      </c>
      <c r="E27599">
        <v>21.677</v>
      </c>
      <c r="F27599" s="13">
        <f t="shared" si="431"/>
        <v>43560.173611111109</v>
      </c>
    </row>
    <row r="27600" spans="1:6" x14ac:dyDescent="0.35">
      <c r="A27600" s="14">
        <v>43560</v>
      </c>
      <c r="B27600" s="15">
        <v>0.18055555555555555</v>
      </c>
      <c r="C27600">
        <v>0</v>
      </c>
      <c r="D27600">
        <v>10.148899999999999</v>
      </c>
      <c r="E27600">
        <v>21.675000000000001</v>
      </c>
      <c r="F27600" s="13">
        <f t="shared" si="431"/>
        <v>43560.180555555555</v>
      </c>
    </row>
    <row r="27601" spans="1:6" x14ac:dyDescent="0.35">
      <c r="A27601" s="14">
        <v>43560</v>
      </c>
      <c r="B27601" s="15">
        <v>0.1875</v>
      </c>
      <c r="C27601">
        <v>0</v>
      </c>
      <c r="D27601">
        <v>10.1496</v>
      </c>
      <c r="E27601">
        <v>21.672000000000001</v>
      </c>
      <c r="F27601" s="13">
        <f t="shared" si="431"/>
        <v>43560.1875</v>
      </c>
    </row>
    <row r="27602" spans="1:6" x14ac:dyDescent="0.35">
      <c r="A27602" s="14">
        <v>43560</v>
      </c>
      <c r="B27602" s="15">
        <v>0.19444444444444445</v>
      </c>
      <c r="C27602">
        <v>0</v>
      </c>
      <c r="D27602">
        <v>10.1485</v>
      </c>
      <c r="E27602">
        <v>21.67</v>
      </c>
      <c r="F27602" s="13">
        <f t="shared" si="431"/>
        <v>43560.194444444445</v>
      </c>
    </row>
    <row r="27603" spans="1:6" x14ac:dyDescent="0.35">
      <c r="A27603" s="14">
        <v>43560</v>
      </c>
      <c r="B27603" s="15">
        <v>0.20138888888888887</v>
      </c>
      <c r="C27603">
        <v>0</v>
      </c>
      <c r="D27603">
        <v>10.1486</v>
      </c>
      <c r="E27603">
        <v>21.667999999999999</v>
      </c>
      <c r="F27603" s="13">
        <f t="shared" si="431"/>
        <v>43560.201388888891</v>
      </c>
    </row>
    <row r="27604" spans="1:6" x14ac:dyDescent="0.35">
      <c r="A27604" s="14">
        <v>43560</v>
      </c>
      <c r="B27604" s="15">
        <v>0.20833333333333334</v>
      </c>
      <c r="C27604">
        <v>0</v>
      </c>
      <c r="D27604">
        <v>10.1485</v>
      </c>
      <c r="E27604">
        <v>21.666</v>
      </c>
      <c r="F27604" s="13">
        <f t="shared" si="431"/>
        <v>43560.208333333336</v>
      </c>
    </row>
    <row r="27605" spans="1:6" x14ac:dyDescent="0.35">
      <c r="A27605" s="14">
        <v>43560</v>
      </c>
      <c r="B27605" s="15">
        <v>0.21527777777777779</v>
      </c>
      <c r="C27605">
        <v>0</v>
      </c>
      <c r="D27605">
        <v>10.149800000000001</v>
      </c>
      <c r="E27605">
        <v>21.664000000000001</v>
      </c>
      <c r="F27605" s="13">
        <f t="shared" si="431"/>
        <v>43560.215277777781</v>
      </c>
    </row>
    <row r="27606" spans="1:6" x14ac:dyDescent="0.35">
      <c r="A27606" s="14">
        <v>43560</v>
      </c>
      <c r="B27606" s="15">
        <v>0.22222222222222221</v>
      </c>
      <c r="C27606">
        <v>0</v>
      </c>
      <c r="D27606">
        <v>10.149900000000001</v>
      </c>
      <c r="E27606">
        <v>21.661999999999999</v>
      </c>
      <c r="F27606" s="13">
        <f t="shared" si="431"/>
        <v>43560.222222222219</v>
      </c>
    </row>
    <row r="27607" spans="1:6" x14ac:dyDescent="0.35">
      <c r="A27607" s="14">
        <v>43560</v>
      </c>
      <c r="B27607" s="15">
        <v>0.22916666666666666</v>
      </c>
      <c r="C27607">
        <v>0</v>
      </c>
      <c r="D27607">
        <v>10.1501</v>
      </c>
      <c r="E27607">
        <v>21.658999999999999</v>
      </c>
      <c r="F27607" s="13">
        <f t="shared" si="431"/>
        <v>43560.229166666664</v>
      </c>
    </row>
    <row r="27608" spans="1:6" x14ac:dyDescent="0.35">
      <c r="A27608" s="14">
        <v>43560</v>
      </c>
      <c r="B27608" s="15">
        <v>0.23611111111111113</v>
      </c>
      <c r="C27608">
        <v>0</v>
      </c>
      <c r="D27608">
        <v>10.1509</v>
      </c>
      <c r="E27608">
        <v>21.657</v>
      </c>
      <c r="F27608" s="13">
        <f t="shared" si="431"/>
        <v>43560.236111111109</v>
      </c>
    </row>
    <row r="27609" spans="1:6" x14ac:dyDescent="0.35">
      <c r="A27609" s="14">
        <v>43560</v>
      </c>
      <c r="B27609" s="15">
        <v>0.24305555555555555</v>
      </c>
      <c r="C27609">
        <v>0</v>
      </c>
      <c r="D27609">
        <v>10.151899999999999</v>
      </c>
      <c r="E27609">
        <v>21.655000000000001</v>
      </c>
      <c r="F27609" s="13">
        <f t="shared" si="431"/>
        <v>43560.243055555555</v>
      </c>
    </row>
    <row r="27610" spans="1:6" x14ac:dyDescent="0.35">
      <c r="A27610" s="14">
        <v>43560</v>
      </c>
      <c r="B27610" s="15">
        <v>0.25</v>
      </c>
      <c r="C27610">
        <v>0</v>
      </c>
      <c r="D27610">
        <v>10.1532</v>
      </c>
      <c r="E27610">
        <v>21.652000000000001</v>
      </c>
      <c r="F27610" s="13">
        <f t="shared" si="431"/>
        <v>43560.25</v>
      </c>
    </row>
    <row r="27611" spans="1:6" x14ac:dyDescent="0.35">
      <c r="A27611" s="14">
        <v>43560</v>
      </c>
      <c r="B27611" s="15">
        <v>0.25694444444444448</v>
      </c>
      <c r="C27611">
        <v>0</v>
      </c>
      <c r="D27611">
        <v>10.154199999999999</v>
      </c>
      <c r="E27611">
        <v>21.65</v>
      </c>
      <c r="F27611" s="13">
        <f t="shared" si="431"/>
        <v>43560.256944444445</v>
      </c>
    </row>
    <row r="27612" spans="1:6" x14ac:dyDescent="0.35">
      <c r="A27612" s="14">
        <v>43560</v>
      </c>
      <c r="B27612" s="15">
        <v>0.2638888888888889</v>
      </c>
      <c r="C27612">
        <v>0</v>
      </c>
      <c r="D27612">
        <v>10.1539</v>
      </c>
      <c r="E27612">
        <v>21.648</v>
      </c>
      <c r="F27612" s="13">
        <f t="shared" si="431"/>
        <v>43560.263888888891</v>
      </c>
    </row>
    <row r="27613" spans="1:6" x14ac:dyDescent="0.35">
      <c r="A27613" s="14">
        <v>43560</v>
      </c>
      <c r="B27613" s="15">
        <v>0.27083333333333331</v>
      </c>
      <c r="C27613">
        <v>0</v>
      </c>
      <c r="D27613">
        <v>10.1571</v>
      </c>
      <c r="E27613">
        <v>21.646000000000001</v>
      </c>
      <c r="F27613" s="13">
        <f t="shared" si="431"/>
        <v>43560.270833333336</v>
      </c>
    </row>
    <row r="27614" spans="1:6" x14ac:dyDescent="0.35">
      <c r="A27614" s="14">
        <v>43560</v>
      </c>
      <c r="B27614" s="15">
        <v>0.27777777777777779</v>
      </c>
      <c r="C27614">
        <v>0</v>
      </c>
      <c r="D27614">
        <v>10.1595</v>
      </c>
      <c r="E27614">
        <v>21.643999999999998</v>
      </c>
      <c r="F27614" s="13">
        <f t="shared" si="431"/>
        <v>43560.277777777781</v>
      </c>
    </row>
    <row r="27615" spans="1:6" x14ac:dyDescent="0.35">
      <c r="A27615" s="14">
        <v>43560</v>
      </c>
      <c r="B27615" s="15">
        <v>0.28472222222222221</v>
      </c>
      <c r="C27615">
        <v>0</v>
      </c>
      <c r="D27615">
        <v>10.1585</v>
      </c>
      <c r="E27615">
        <v>21.643000000000001</v>
      </c>
      <c r="F27615" s="13">
        <f t="shared" si="431"/>
        <v>43560.284722222219</v>
      </c>
    </row>
    <row r="27616" spans="1:6" x14ac:dyDescent="0.35">
      <c r="A27616" s="14">
        <v>43560</v>
      </c>
      <c r="B27616" s="15">
        <v>0.29166666666666669</v>
      </c>
      <c r="C27616">
        <v>0</v>
      </c>
      <c r="D27616">
        <v>10.16</v>
      </c>
      <c r="E27616">
        <v>21.640999999999998</v>
      </c>
      <c r="F27616" s="13">
        <f t="shared" si="431"/>
        <v>43560.291666666664</v>
      </c>
    </row>
    <row r="27617" spans="1:6" x14ac:dyDescent="0.35">
      <c r="A27617" s="14">
        <v>43560</v>
      </c>
      <c r="B27617" s="15">
        <v>0.2986111111111111</v>
      </c>
      <c r="C27617">
        <v>0</v>
      </c>
      <c r="D27617">
        <v>10.163</v>
      </c>
      <c r="E27617">
        <v>21.64</v>
      </c>
      <c r="F27617" s="13">
        <f t="shared" si="431"/>
        <v>43560.298611111109</v>
      </c>
    </row>
    <row r="27618" spans="1:6" x14ac:dyDescent="0.35">
      <c r="A27618" s="14">
        <v>43560</v>
      </c>
      <c r="B27618" s="15">
        <v>0.30555555555555552</v>
      </c>
      <c r="C27618">
        <v>0</v>
      </c>
      <c r="D27618">
        <v>10.1648</v>
      </c>
      <c r="E27618">
        <v>21.638999999999999</v>
      </c>
      <c r="F27618" s="13">
        <f t="shared" si="431"/>
        <v>43560.305555555555</v>
      </c>
    </row>
    <row r="27619" spans="1:6" x14ac:dyDescent="0.35">
      <c r="A27619" s="14">
        <v>43560</v>
      </c>
      <c r="B27619" s="15">
        <v>0.3125</v>
      </c>
      <c r="C27619">
        <v>0</v>
      </c>
      <c r="D27619">
        <v>10.167</v>
      </c>
      <c r="E27619">
        <v>21.638000000000002</v>
      </c>
      <c r="F27619" s="13">
        <f t="shared" si="431"/>
        <v>43560.3125</v>
      </c>
    </row>
    <row r="27620" spans="1:6" x14ac:dyDescent="0.35">
      <c r="A27620" s="14">
        <v>43560</v>
      </c>
      <c r="B27620" s="15">
        <v>0.31944444444444448</v>
      </c>
      <c r="C27620">
        <v>0</v>
      </c>
      <c r="D27620">
        <v>10.166399999999999</v>
      </c>
      <c r="E27620">
        <v>21.637</v>
      </c>
      <c r="F27620" s="13">
        <f t="shared" si="431"/>
        <v>43560.319444444445</v>
      </c>
    </row>
    <row r="27621" spans="1:6" x14ac:dyDescent="0.35">
      <c r="A27621" s="14">
        <v>43560</v>
      </c>
      <c r="B27621" s="15">
        <v>0.3263888888888889</v>
      </c>
      <c r="C27621">
        <v>0</v>
      </c>
      <c r="D27621">
        <v>10.1686</v>
      </c>
      <c r="E27621">
        <v>21.635999999999999</v>
      </c>
      <c r="F27621" s="13">
        <f t="shared" si="431"/>
        <v>43560.326388888891</v>
      </c>
    </row>
    <row r="27622" spans="1:6" x14ac:dyDescent="0.35">
      <c r="A27622" s="14">
        <v>43560</v>
      </c>
      <c r="B27622" s="15">
        <v>0.33333333333333331</v>
      </c>
      <c r="C27622">
        <v>0</v>
      </c>
      <c r="D27622">
        <v>10.167999999999999</v>
      </c>
      <c r="E27622">
        <v>21.635000000000002</v>
      </c>
      <c r="F27622" s="13">
        <f t="shared" si="431"/>
        <v>43560.333333333336</v>
      </c>
    </row>
    <row r="27623" spans="1:6" x14ac:dyDescent="0.35">
      <c r="A27623" s="14">
        <v>43560</v>
      </c>
      <c r="B27623" s="15">
        <v>0.34027777777777773</v>
      </c>
      <c r="C27623">
        <v>0</v>
      </c>
      <c r="D27623">
        <v>10.1683</v>
      </c>
      <c r="E27623">
        <v>21.635000000000002</v>
      </c>
      <c r="F27623" s="13">
        <f t="shared" si="431"/>
        <v>43560.340277777781</v>
      </c>
    </row>
    <row r="27624" spans="1:6" x14ac:dyDescent="0.35">
      <c r="A27624" s="14">
        <v>43560</v>
      </c>
      <c r="B27624" s="15">
        <v>0.34722222222222227</v>
      </c>
      <c r="C27624">
        <v>0</v>
      </c>
      <c r="D27624">
        <v>10.170500000000001</v>
      </c>
      <c r="E27624">
        <v>21.635000000000002</v>
      </c>
      <c r="F27624" s="13">
        <f t="shared" si="431"/>
        <v>43560.347222222219</v>
      </c>
    </row>
    <row r="27625" spans="1:6" x14ac:dyDescent="0.35">
      <c r="A27625" s="14">
        <v>43560</v>
      </c>
      <c r="B27625" s="15">
        <v>0.35416666666666669</v>
      </c>
      <c r="C27625">
        <v>0</v>
      </c>
      <c r="D27625">
        <v>10.170199999999999</v>
      </c>
      <c r="E27625">
        <v>21.635000000000002</v>
      </c>
      <c r="F27625" s="13">
        <f t="shared" si="431"/>
        <v>43560.354166666664</v>
      </c>
    </row>
    <row r="27626" spans="1:6" x14ac:dyDescent="0.35">
      <c r="A27626" s="14">
        <v>43560</v>
      </c>
      <c r="B27626" s="15">
        <v>0.3611111111111111</v>
      </c>
      <c r="C27626">
        <v>0</v>
      </c>
      <c r="D27626">
        <v>10.1698</v>
      </c>
      <c r="E27626">
        <v>21.635999999999999</v>
      </c>
      <c r="F27626" s="13">
        <f t="shared" si="431"/>
        <v>43560.361111111109</v>
      </c>
    </row>
    <row r="27627" spans="1:6" x14ac:dyDescent="0.35">
      <c r="A27627" s="14">
        <v>43560</v>
      </c>
      <c r="B27627" s="15">
        <v>0.36805555555555558</v>
      </c>
      <c r="C27627">
        <v>0</v>
      </c>
      <c r="D27627">
        <v>10.171099999999999</v>
      </c>
      <c r="E27627">
        <v>21.635000000000002</v>
      </c>
      <c r="F27627" s="13">
        <f t="shared" si="431"/>
        <v>43560.368055555555</v>
      </c>
    </row>
    <row r="27628" spans="1:6" x14ac:dyDescent="0.35">
      <c r="A27628" s="14">
        <v>43560</v>
      </c>
      <c r="B27628" s="15">
        <v>0.375</v>
      </c>
      <c r="C27628">
        <v>0</v>
      </c>
      <c r="D27628">
        <v>10.171799999999999</v>
      </c>
      <c r="E27628">
        <v>21.635999999999999</v>
      </c>
      <c r="F27628" s="13">
        <f t="shared" si="431"/>
        <v>43560.375</v>
      </c>
    </row>
    <row r="27629" spans="1:6" x14ac:dyDescent="0.35">
      <c r="A27629" s="14">
        <v>43560</v>
      </c>
      <c r="B27629" s="15">
        <v>0.38194444444444442</v>
      </c>
      <c r="C27629">
        <v>0</v>
      </c>
      <c r="D27629">
        <v>10.1713</v>
      </c>
      <c r="E27629">
        <v>21.635999999999999</v>
      </c>
      <c r="F27629" s="13">
        <f t="shared" si="431"/>
        <v>43560.381944444445</v>
      </c>
    </row>
    <row r="27630" spans="1:6" x14ac:dyDescent="0.35">
      <c r="A27630" s="14">
        <v>43560</v>
      </c>
      <c r="B27630" s="15">
        <v>0.3888888888888889</v>
      </c>
      <c r="C27630">
        <v>0</v>
      </c>
      <c r="D27630">
        <v>10.1722</v>
      </c>
      <c r="E27630">
        <v>21.637</v>
      </c>
      <c r="F27630" s="13">
        <f t="shared" si="431"/>
        <v>43560.388888888891</v>
      </c>
    </row>
    <row r="27631" spans="1:6" x14ac:dyDescent="0.35">
      <c r="A27631" s="14">
        <v>43560</v>
      </c>
      <c r="B27631" s="15">
        <v>0.39583333333333331</v>
      </c>
      <c r="C27631">
        <v>0</v>
      </c>
      <c r="D27631">
        <v>10.170299999999999</v>
      </c>
      <c r="E27631">
        <v>21.637</v>
      </c>
      <c r="F27631" s="13">
        <f t="shared" si="431"/>
        <v>43560.395833333336</v>
      </c>
    </row>
    <row r="27632" spans="1:6" x14ac:dyDescent="0.35">
      <c r="A27632" s="14">
        <v>43560</v>
      </c>
      <c r="B27632" s="15">
        <v>0.40277777777777773</v>
      </c>
      <c r="C27632">
        <v>0</v>
      </c>
      <c r="D27632">
        <v>10.170999999999999</v>
      </c>
      <c r="E27632">
        <v>21.638000000000002</v>
      </c>
      <c r="F27632" s="13">
        <f t="shared" si="431"/>
        <v>43560.402777777781</v>
      </c>
    </row>
    <row r="27633" spans="1:6" x14ac:dyDescent="0.35">
      <c r="A27633" s="14">
        <v>43560</v>
      </c>
      <c r="B27633" s="15">
        <v>0.40972222222222227</v>
      </c>
      <c r="C27633">
        <v>0</v>
      </c>
      <c r="D27633">
        <v>10.1707</v>
      </c>
      <c r="E27633">
        <v>21.64</v>
      </c>
      <c r="F27633" s="13">
        <f t="shared" si="431"/>
        <v>43560.409722222219</v>
      </c>
    </row>
    <row r="27634" spans="1:6" x14ac:dyDescent="0.35">
      <c r="A27634" s="14">
        <v>43560</v>
      </c>
      <c r="B27634" s="15">
        <v>0.41666666666666669</v>
      </c>
      <c r="C27634">
        <v>0</v>
      </c>
      <c r="D27634">
        <v>10.17</v>
      </c>
      <c r="E27634">
        <v>21.640999999999998</v>
      </c>
      <c r="F27634" s="13">
        <f t="shared" si="431"/>
        <v>43560.416666666664</v>
      </c>
    </row>
    <row r="27635" spans="1:6" x14ac:dyDescent="0.35">
      <c r="A27635" s="14">
        <v>43560</v>
      </c>
      <c r="B27635" s="15">
        <v>0.4236111111111111</v>
      </c>
      <c r="C27635">
        <v>0</v>
      </c>
      <c r="D27635">
        <v>10.169</v>
      </c>
      <c r="E27635">
        <v>21.641999999999999</v>
      </c>
      <c r="F27635" s="13">
        <f t="shared" si="431"/>
        <v>43560.423611111109</v>
      </c>
    </row>
    <row r="27636" spans="1:6" x14ac:dyDescent="0.35">
      <c r="A27636" s="14">
        <v>43560</v>
      </c>
      <c r="B27636" s="15">
        <v>0.43055555555555558</v>
      </c>
      <c r="C27636">
        <v>0</v>
      </c>
      <c r="D27636">
        <v>10.1691</v>
      </c>
      <c r="E27636">
        <v>21.643999999999998</v>
      </c>
      <c r="F27636" s="13">
        <f t="shared" si="431"/>
        <v>43560.430555555555</v>
      </c>
    </row>
    <row r="27637" spans="1:6" x14ac:dyDescent="0.35">
      <c r="A27637" s="14">
        <v>43560</v>
      </c>
      <c r="B27637" s="15">
        <v>0.4375</v>
      </c>
      <c r="C27637">
        <v>0</v>
      </c>
      <c r="D27637">
        <v>10.168799999999999</v>
      </c>
      <c r="E27637">
        <v>21.646000000000001</v>
      </c>
      <c r="F27637" s="13">
        <f t="shared" si="431"/>
        <v>43560.4375</v>
      </c>
    </row>
    <row r="27638" spans="1:6" x14ac:dyDescent="0.35">
      <c r="A27638" s="14">
        <v>43560</v>
      </c>
      <c r="B27638" s="15">
        <v>0.44444444444444442</v>
      </c>
      <c r="C27638">
        <v>0</v>
      </c>
      <c r="D27638">
        <v>10.1683</v>
      </c>
      <c r="E27638">
        <v>21.646999999999998</v>
      </c>
      <c r="F27638" s="13">
        <f t="shared" si="431"/>
        <v>43560.444444444445</v>
      </c>
    </row>
    <row r="27639" spans="1:6" x14ac:dyDescent="0.35">
      <c r="A27639" s="14">
        <v>43560</v>
      </c>
      <c r="B27639" s="15">
        <v>0.4513888888888889</v>
      </c>
      <c r="C27639">
        <v>0</v>
      </c>
      <c r="D27639">
        <v>10.1661</v>
      </c>
      <c r="E27639">
        <v>21.648</v>
      </c>
      <c r="F27639" s="13">
        <f t="shared" si="431"/>
        <v>43560.451388888891</v>
      </c>
    </row>
    <row r="27640" spans="1:6" x14ac:dyDescent="0.35">
      <c r="A27640" s="14">
        <v>43560</v>
      </c>
      <c r="B27640" s="15">
        <v>0.45833333333333331</v>
      </c>
      <c r="C27640">
        <v>0</v>
      </c>
      <c r="D27640">
        <v>10.166</v>
      </c>
      <c r="E27640">
        <v>21.65</v>
      </c>
      <c r="F27640" s="13">
        <f t="shared" si="431"/>
        <v>43560.458333333336</v>
      </c>
    </row>
    <row r="27641" spans="1:6" x14ac:dyDescent="0.35">
      <c r="A27641" s="14">
        <v>43560</v>
      </c>
      <c r="B27641" s="15">
        <v>0.46527777777777773</v>
      </c>
      <c r="C27641">
        <v>0</v>
      </c>
      <c r="D27641">
        <v>10.1639</v>
      </c>
      <c r="E27641">
        <v>21.651</v>
      </c>
      <c r="F27641" s="13">
        <f t="shared" si="431"/>
        <v>43560.465277777781</v>
      </c>
    </row>
    <row r="27642" spans="1:6" x14ac:dyDescent="0.35">
      <c r="A27642" s="14">
        <v>43560</v>
      </c>
      <c r="B27642" s="15">
        <v>0.47222222222222227</v>
      </c>
      <c r="C27642">
        <v>0</v>
      </c>
      <c r="D27642">
        <v>10.163399999999999</v>
      </c>
      <c r="E27642">
        <v>21.652999999999999</v>
      </c>
      <c r="F27642" s="13">
        <f t="shared" si="431"/>
        <v>43560.472222222219</v>
      </c>
    </row>
    <row r="27643" spans="1:6" x14ac:dyDescent="0.35">
      <c r="A27643" s="14">
        <v>43560</v>
      </c>
      <c r="B27643" s="15">
        <v>0.47916666666666669</v>
      </c>
      <c r="C27643">
        <v>0</v>
      </c>
      <c r="D27643">
        <v>10.1616</v>
      </c>
      <c r="E27643">
        <v>21.655000000000001</v>
      </c>
      <c r="F27643" s="13">
        <f t="shared" si="431"/>
        <v>43560.479166666664</v>
      </c>
    </row>
    <row r="27644" spans="1:6" x14ac:dyDescent="0.35">
      <c r="A27644" s="14">
        <v>43560</v>
      </c>
      <c r="B27644" s="15">
        <v>0.4861111111111111</v>
      </c>
      <c r="C27644">
        <v>0</v>
      </c>
      <c r="D27644">
        <v>10.1615</v>
      </c>
      <c r="E27644">
        <v>21.657</v>
      </c>
      <c r="F27644" s="13">
        <f t="shared" si="431"/>
        <v>43560.486111111109</v>
      </c>
    </row>
    <row r="27645" spans="1:6" x14ac:dyDescent="0.35">
      <c r="A27645" s="14">
        <v>43560</v>
      </c>
      <c r="B27645" s="15">
        <v>0.49305555555555558</v>
      </c>
      <c r="C27645">
        <v>0</v>
      </c>
      <c r="D27645">
        <v>10.159800000000001</v>
      </c>
      <c r="E27645">
        <v>21.66</v>
      </c>
      <c r="F27645" s="13">
        <f t="shared" si="431"/>
        <v>43560.493055555555</v>
      </c>
    </row>
    <row r="27646" spans="1:6" x14ac:dyDescent="0.35">
      <c r="A27646" s="14">
        <v>43560</v>
      </c>
      <c r="B27646" s="15">
        <v>0.5</v>
      </c>
      <c r="C27646">
        <v>0</v>
      </c>
      <c r="D27646">
        <v>10.156700000000001</v>
      </c>
      <c r="E27646">
        <v>21.661999999999999</v>
      </c>
      <c r="F27646" s="13">
        <f t="shared" si="431"/>
        <v>43560.5</v>
      </c>
    </row>
    <row r="27647" spans="1:6" x14ac:dyDescent="0.35">
      <c r="A27647" s="14">
        <v>43560</v>
      </c>
      <c r="B27647" s="15">
        <v>0.50694444444444442</v>
      </c>
      <c r="C27647">
        <v>0</v>
      </c>
      <c r="D27647">
        <v>10.1555</v>
      </c>
      <c r="E27647">
        <v>21.666</v>
      </c>
      <c r="F27647" s="13">
        <f t="shared" si="431"/>
        <v>43560.506944444445</v>
      </c>
    </row>
    <row r="27648" spans="1:6" x14ac:dyDescent="0.35">
      <c r="A27648" s="14">
        <v>43560</v>
      </c>
      <c r="B27648" s="15">
        <v>0.51388888888888895</v>
      </c>
      <c r="C27648">
        <v>0</v>
      </c>
      <c r="D27648">
        <v>10.152900000000001</v>
      </c>
      <c r="E27648">
        <v>21.667999999999999</v>
      </c>
      <c r="F27648" s="13">
        <f t="shared" si="431"/>
        <v>43560.513888888891</v>
      </c>
    </row>
    <row r="27649" spans="1:6" x14ac:dyDescent="0.35">
      <c r="A27649" s="14">
        <v>43560</v>
      </c>
      <c r="B27649" s="15">
        <v>0.52083333333333337</v>
      </c>
      <c r="C27649">
        <v>0</v>
      </c>
      <c r="D27649">
        <v>10.1503</v>
      </c>
      <c r="E27649">
        <v>21.670999999999999</v>
      </c>
      <c r="F27649" s="13">
        <f t="shared" si="431"/>
        <v>43560.520833333336</v>
      </c>
    </row>
    <row r="27650" spans="1:6" x14ac:dyDescent="0.35">
      <c r="A27650" s="14">
        <v>43560</v>
      </c>
      <c r="B27650" s="15">
        <v>0.52777777777777779</v>
      </c>
      <c r="C27650">
        <v>0</v>
      </c>
      <c r="D27650">
        <v>10.1493</v>
      </c>
      <c r="E27650">
        <v>21.673999999999999</v>
      </c>
      <c r="F27650" s="13">
        <f t="shared" si="431"/>
        <v>43560.527777777781</v>
      </c>
    </row>
    <row r="27651" spans="1:6" x14ac:dyDescent="0.35">
      <c r="A27651" s="14">
        <v>43560</v>
      </c>
      <c r="B27651" s="15">
        <v>0.53472222222222221</v>
      </c>
      <c r="C27651">
        <v>0</v>
      </c>
      <c r="D27651">
        <v>10.1479</v>
      </c>
      <c r="E27651">
        <v>21.677</v>
      </c>
      <c r="F27651" s="13">
        <f t="shared" si="431"/>
        <v>43560.534722222219</v>
      </c>
    </row>
    <row r="27652" spans="1:6" x14ac:dyDescent="0.35">
      <c r="A27652" s="14">
        <v>43560</v>
      </c>
      <c r="B27652" s="15">
        <v>0.54166666666666663</v>
      </c>
      <c r="C27652">
        <v>0</v>
      </c>
      <c r="D27652">
        <v>10.146000000000001</v>
      </c>
      <c r="E27652">
        <v>21.681000000000001</v>
      </c>
      <c r="F27652" s="13">
        <f t="shared" si="431"/>
        <v>43560.541666666664</v>
      </c>
    </row>
    <row r="27653" spans="1:6" x14ac:dyDescent="0.35">
      <c r="A27653" s="14">
        <v>43560</v>
      </c>
      <c r="B27653" s="15">
        <v>0.54861111111111105</v>
      </c>
      <c r="C27653">
        <v>0</v>
      </c>
      <c r="D27653">
        <v>10.1441</v>
      </c>
      <c r="E27653">
        <v>21.683</v>
      </c>
      <c r="F27653" s="13">
        <f t="shared" si="431"/>
        <v>43560.548611111109</v>
      </c>
    </row>
    <row r="27654" spans="1:6" x14ac:dyDescent="0.35">
      <c r="A27654" s="14">
        <v>43560</v>
      </c>
      <c r="B27654" s="15">
        <v>0.55555555555555558</v>
      </c>
      <c r="C27654">
        <v>0</v>
      </c>
      <c r="D27654">
        <v>10.1449</v>
      </c>
      <c r="E27654">
        <v>21.686</v>
      </c>
      <c r="F27654" s="13">
        <f t="shared" si="431"/>
        <v>43560.555555555555</v>
      </c>
    </row>
    <row r="27655" spans="1:6" x14ac:dyDescent="0.35">
      <c r="A27655" s="14">
        <v>43560</v>
      </c>
      <c r="B27655" s="15">
        <v>0.5625</v>
      </c>
      <c r="C27655">
        <v>0</v>
      </c>
      <c r="D27655">
        <v>10.143700000000001</v>
      </c>
      <c r="E27655">
        <v>21.689</v>
      </c>
      <c r="F27655" s="13">
        <f t="shared" si="431"/>
        <v>43560.5625</v>
      </c>
    </row>
    <row r="27656" spans="1:6" x14ac:dyDescent="0.35">
      <c r="A27656" s="14">
        <v>43560</v>
      </c>
      <c r="B27656" s="15">
        <v>0.56944444444444442</v>
      </c>
      <c r="C27656">
        <v>0</v>
      </c>
      <c r="D27656">
        <v>10.1434</v>
      </c>
      <c r="E27656">
        <v>21.692</v>
      </c>
      <c r="F27656" s="13">
        <f t="shared" si="431"/>
        <v>43560.569444444445</v>
      </c>
    </row>
    <row r="27657" spans="1:6" x14ac:dyDescent="0.35">
      <c r="A27657" s="14">
        <v>43560</v>
      </c>
      <c r="B27657" s="15">
        <v>0.57638888888888895</v>
      </c>
      <c r="C27657">
        <v>0</v>
      </c>
      <c r="D27657">
        <v>10.1439</v>
      </c>
      <c r="E27657">
        <v>21.692</v>
      </c>
      <c r="F27657" s="13">
        <f t="shared" si="431"/>
        <v>43560.576388888891</v>
      </c>
    </row>
    <row r="27658" spans="1:6" x14ac:dyDescent="0.35">
      <c r="A27658" s="14">
        <v>43560</v>
      </c>
      <c r="B27658" s="15">
        <v>0.58333333333333337</v>
      </c>
      <c r="C27658">
        <v>0</v>
      </c>
      <c r="D27658">
        <v>10.1433</v>
      </c>
      <c r="E27658">
        <v>21.693999999999999</v>
      </c>
      <c r="F27658" s="13">
        <f t="shared" si="431"/>
        <v>43560.583333333336</v>
      </c>
    </row>
    <row r="27659" spans="1:6" x14ac:dyDescent="0.35">
      <c r="A27659" s="14">
        <v>43560</v>
      </c>
      <c r="B27659" s="15">
        <v>0.59027777777777779</v>
      </c>
      <c r="C27659">
        <v>0</v>
      </c>
      <c r="D27659">
        <v>10.141500000000001</v>
      </c>
      <c r="E27659">
        <v>21.695</v>
      </c>
      <c r="F27659" s="13">
        <f t="shared" si="431"/>
        <v>43560.590277777781</v>
      </c>
    </row>
    <row r="27660" spans="1:6" x14ac:dyDescent="0.35">
      <c r="A27660" s="14">
        <v>43560</v>
      </c>
      <c r="B27660" s="15">
        <v>0.59722222222222221</v>
      </c>
      <c r="C27660">
        <v>0</v>
      </c>
      <c r="D27660">
        <v>10.141</v>
      </c>
      <c r="E27660">
        <v>21.696000000000002</v>
      </c>
      <c r="F27660" s="13">
        <f t="shared" si="431"/>
        <v>43560.597222222219</v>
      </c>
    </row>
    <row r="27661" spans="1:6" x14ac:dyDescent="0.35">
      <c r="A27661" s="14">
        <v>43560</v>
      </c>
      <c r="B27661" s="15">
        <v>0.60416666666666663</v>
      </c>
      <c r="C27661">
        <v>0</v>
      </c>
      <c r="D27661">
        <v>10.139699999999999</v>
      </c>
      <c r="E27661">
        <v>21.696999999999999</v>
      </c>
      <c r="F27661" s="13">
        <f t="shared" si="431"/>
        <v>43560.604166666664</v>
      </c>
    </row>
    <row r="27662" spans="1:6" x14ac:dyDescent="0.35">
      <c r="A27662" s="14">
        <v>43560</v>
      </c>
      <c r="B27662" s="15">
        <v>0.61111111111111105</v>
      </c>
      <c r="C27662">
        <v>0</v>
      </c>
      <c r="D27662">
        <v>10.1386</v>
      </c>
      <c r="E27662">
        <v>21.698</v>
      </c>
      <c r="F27662" s="13">
        <f t="shared" ref="F27662:F27725" si="432">A27662+B27662</f>
        <v>43560.611111111109</v>
      </c>
    </row>
    <row r="27663" spans="1:6" x14ac:dyDescent="0.35">
      <c r="A27663" s="14">
        <v>43560</v>
      </c>
      <c r="B27663" s="15">
        <v>0.61805555555555558</v>
      </c>
      <c r="C27663">
        <v>0</v>
      </c>
      <c r="D27663">
        <v>10.1374</v>
      </c>
      <c r="E27663">
        <v>21.699000000000002</v>
      </c>
      <c r="F27663" s="13">
        <f t="shared" si="432"/>
        <v>43560.618055555555</v>
      </c>
    </row>
    <row r="27664" spans="1:6" x14ac:dyDescent="0.35">
      <c r="A27664" s="14">
        <v>43560</v>
      </c>
      <c r="B27664" s="15">
        <v>0.625</v>
      </c>
      <c r="C27664">
        <v>0</v>
      </c>
      <c r="D27664">
        <v>10.1378</v>
      </c>
      <c r="E27664">
        <v>21.7</v>
      </c>
      <c r="F27664" s="13">
        <f t="shared" si="432"/>
        <v>43560.625</v>
      </c>
    </row>
    <row r="27665" spans="1:6" x14ac:dyDescent="0.35">
      <c r="A27665" s="14">
        <v>43560</v>
      </c>
      <c r="B27665" s="15">
        <v>0.63194444444444442</v>
      </c>
      <c r="C27665">
        <v>0</v>
      </c>
      <c r="D27665">
        <v>10.137</v>
      </c>
      <c r="E27665">
        <v>21.701000000000001</v>
      </c>
      <c r="F27665" s="13">
        <f t="shared" si="432"/>
        <v>43560.631944444445</v>
      </c>
    </row>
    <row r="27666" spans="1:6" x14ac:dyDescent="0.35">
      <c r="A27666" s="14">
        <v>43560</v>
      </c>
      <c r="B27666" s="15">
        <v>0.63888888888888895</v>
      </c>
      <c r="C27666">
        <v>0</v>
      </c>
      <c r="D27666">
        <v>10.136200000000001</v>
      </c>
      <c r="E27666">
        <v>21.702000000000002</v>
      </c>
      <c r="F27666" s="13">
        <f t="shared" si="432"/>
        <v>43560.638888888891</v>
      </c>
    </row>
    <row r="27667" spans="1:6" x14ac:dyDescent="0.35">
      <c r="A27667" s="14">
        <v>43560</v>
      </c>
      <c r="B27667" s="15">
        <v>0.64583333333333337</v>
      </c>
      <c r="C27667">
        <v>0</v>
      </c>
      <c r="D27667">
        <v>10.135999999999999</v>
      </c>
      <c r="E27667">
        <v>21.704000000000001</v>
      </c>
      <c r="F27667" s="13">
        <f t="shared" si="432"/>
        <v>43560.645833333336</v>
      </c>
    </row>
    <row r="27668" spans="1:6" x14ac:dyDescent="0.35">
      <c r="A27668" s="14">
        <v>43560</v>
      </c>
      <c r="B27668" s="15">
        <v>0.65277777777777779</v>
      </c>
      <c r="C27668">
        <v>0</v>
      </c>
      <c r="D27668">
        <v>10.1347</v>
      </c>
      <c r="E27668">
        <v>21.704999999999998</v>
      </c>
      <c r="F27668" s="13">
        <f t="shared" si="432"/>
        <v>43560.652777777781</v>
      </c>
    </row>
    <row r="27669" spans="1:6" x14ac:dyDescent="0.35">
      <c r="A27669" s="14">
        <v>43560</v>
      </c>
      <c r="B27669" s="15">
        <v>0.65972222222222221</v>
      </c>
      <c r="C27669">
        <v>0</v>
      </c>
      <c r="D27669">
        <v>10.1355</v>
      </c>
      <c r="E27669">
        <v>21.704999999999998</v>
      </c>
      <c r="F27669" s="13">
        <f t="shared" si="432"/>
        <v>43560.659722222219</v>
      </c>
    </row>
    <row r="27670" spans="1:6" x14ac:dyDescent="0.35">
      <c r="A27670" s="14">
        <v>43560</v>
      </c>
      <c r="B27670" s="15">
        <v>0.66666666666666663</v>
      </c>
      <c r="C27670">
        <v>0</v>
      </c>
      <c r="D27670">
        <v>10.1356</v>
      </c>
      <c r="E27670">
        <v>21.706</v>
      </c>
      <c r="F27670" s="13">
        <f t="shared" si="432"/>
        <v>43560.666666666664</v>
      </c>
    </row>
    <row r="27671" spans="1:6" x14ac:dyDescent="0.35">
      <c r="A27671" s="14">
        <v>43560</v>
      </c>
      <c r="B27671" s="15">
        <v>0.67361111111111116</v>
      </c>
      <c r="C27671">
        <v>0</v>
      </c>
      <c r="D27671">
        <v>10.1366</v>
      </c>
      <c r="E27671">
        <v>21.706</v>
      </c>
      <c r="F27671" s="13">
        <f t="shared" si="432"/>
        <v>43560.673611111109</v>
      </c>
    </row>
    <row r="27672" spans="1:6" x14ac:dyDescent="0.35">
      <c r="A27672" s="14">
        <v>43560</v>
      </c>
      <c r="B27672" s="15">
        <v>0.68055555555555547</v>
      </c>
      <c r="C27672">
        <v>0</v>
      </c>
      <c r="D27672">
        <v>10.1366</v>
      </c>
      <c r="E27672">
        <v>21.704999999999998</v>
      </c>
      <c r="F27672" s="13">
        <f t="shared" si="432"/>
        <v>43560.680555555555</v>
      </c>
    </row>
    <row r="27673" spans="1:6" x14ac:dyDescent="0.35">
      <c r="A27673" s="14">
        <v>43560</v>
      </c>
      <c r="B27673" s="15">
        <v>0.6875</v>
      </c>
      <c r="C27673">
        <v>0</v>
      </c>
      <c r="D27673">
        <v>10.1374</v>
      </c>
      <c r="E27673">
        <v>21.704999999999998</v>
      </c>
      <c r="F27673" s="13">
        <f t="shared" si="432"/>
        <v>43560.6875</v>
      </c>
    </row>
    <row r="27674" spans="1:6" x14ac:dyDescent="0.35">
      <c r="A27674" s="14">
        <v>43560</v>
      </c>
      <c r="B27674" s="15">
        <v>0.69444444444444453</v>
      </c>
      <c r="C27674">
        <v>0</v>
      </c>
      <c r="D27674">
        <v>10.136699999999999</v>
      </c>
      <c r="E27674">
        <v>21.702999999999999</v>
      </c>
      <c r="F27674" s="13">
        <f t="shared" si="432"/>
        <v>43560.694444444445</v>
      </c>
    </row>
    <row r="27675" spans="1:6" x14ac:dyDescent="0.35">
      <c r="A27675" s="14">
        <v>43560</v>
      </c>
      <c r="B27675" s="15">
        <v>0.70138888888888884</v>
      </c>
      <c r="C27675">
        <v>0</v>
      </c>
      <c r="D27675">
        <v>10.1378</v>
      </c>
      <c r="E27675">
        <v>21.702999999999999</v>
      </c>
      <c r="F27675" s="13">
        <f t="shared" si="432"/>
        <v>43560.701388888891</v>
      </c>
    </row>
    <row r="27676" spans="1:6" x14ac:dyDescent="0.35">
      <c r="A27676" s="14">
        <v>43560</v>
      </c>
      <c r="B27676" s="15">
        <v>0.70833333333333337</v>
      </c>
      <c r="C27676">
        <v>0</v>
      </c>
      <c r="D27676">
        <v>10.1389</v>
      </c>
      <c r="E27676">
        <v>21.701000000000001</v>
      </c>
      <c r="F27676" s="13">
        <f t="shared" si="432"/>
        <v>43560.708333333336</v>
      </c>
    </row>
    <row r="27677" spans="1:6" x14ac:dyDescent="0.35">
      <c r="A27677" s="14">
        <v>43560</v>
      </c>
      <c r="B27677" s="15">
        <v>0.71527777777777779</v>
      </c>
      <c r="C27677">
        <v>0</v>
      </c>
      <c r="D27677">
        <v>10.140599999999999</v>
      </c>
      <c r="E27677">
        <v>21.7</v>
      </c>
      <c r="F27677" s="13">
        <f t="shared" si="432"/>
        <v>43560.715277777781</v>
      </c>
    </row>
    <row r="27678" spans="1:6" x14ac:dyDescent="0.35">
      <c r="A27678" s="14">
        <v>43560</v>
      </c>
      <c r="B27678" s="15">
        <v>0.72222222222222221</v>
      </c>
      <c r="C27678">
        <v>0</v>
      </c>
      <c r="D27678">
        <v>10.1427</v>
      </c>
      <c r="E27678">
        <v>21.698</v>
      </c>
      <c r="F27678" s="13">
        <f t="shared" si="432"/>
        <v>43560.722222222219</v>
      </c>
    </row>
    <row r="27679" spans="1:6" x14ac:dyDescent="0.35">
      <c r="A27679" s="14">
        <v>43560</v>
      </c>
      <c r="B27679" s="15">
        <v>0.72916666666666663</v>
      </c>
      <c r="C27679">
        <v>0</v>
      </c>
      <c r="D27679">
        <v>10.1424</v>
      </c>
      <c r="E27679">
        <v>21.696000000000002</v>
      </c>
      <c r="F27679" s="13">
        <f t="shared" si="432"/>
        <v>43560.729166666664</v>
      </c>
    </row>
    <row r="27680" spans="1:6" x14ac:dyDescent="0.35">
      <c r="A27680" s="14">
        <v>43560</v>
      </c>
      <c r="B27680" s="15">
        <v>0.73611111111111116</v>
      </c>
      <c r="C27680">
        <v>0</v>
      </c>
      <c r="D27680">
        <v>10.143800000000001</v>
      </c>
      <c r="E27680">
        <v>21.695</v>
      </c>
      <c r="F27680" s="13">
        <f t="shared" si="432"/>
        <v>43560.736111111109</v>
      </c>
    </row>
    <row r="27681" spans="1:6" x14ac:dyDescent="0.35">
      <c r="A27681" s="14">
        <v>43560</v>
      </c>
      <c r="B27681" s="15">
        <v>0.74305555555555547</v>
      </c>
      <c r="C27681">
        <v>0</v>
      </c>
      <c r="D27681">
        <v>10.1441</v>
      </c>
      <c r="E27681">
        <v>21.693000000000001</v>
      </c>
      <c r="F27681" s="13">
        <f t="shared" si="432"/>
        <v>43560.743055555555</v>
      </c>
    </row>
    <row r="27682" spans="1:6" x14ac:dyDescent="0.35">
      <c r="A27682" s="14">
        <v>43560</v>
      </c>
      <c r="B27682" s="15">
        <v>0.75</v>
      </c>
      <c r="C27682">
        <v>0</v>
      </c>
      <c r="D27682">
        <v>10.1435</v>
      </c>
      <c r="E27682">
        <v>21.69</v>
      </c>
      <c r="F27682" s="13">
        <f t="shared" si="432"/>
        <v>43560.75</v>
      </c>
    </row>
    <row r="27683" spans="1:6" x14ac:dyDescent="0.35">
      <c r="A27683" s="14">
        <v>43560</v>
      </c>
      <c r="B27683" s="15">
        <v>0.75694444444444453</v>
      </c>
      <c r="C27683">
        <v>0</v>
      </c>
      <c r="D27683">
        <v>10.145799999999999</v>
      </c>
      <c r="E27683">
        <v>21.687000000000001</v>
      </c>
      <c r="F27683" s="13">
        <f t="shared" si="432"/>
        <v>43560.756944444445</v>
      </c>
    </row>
    <row r="27684" spans="1:6" x14ac:dyDescent="0.35">
      <c r="A27684" s="14">
        <v>43560</v>
      </c>
      <c r="B27684" s="15">
        <v>0.76388888888888884</v>
      </c>
      <c r="C27684">
        <v>0</v>
      </c>
      <c r="D27684">
        <v>10.1465</v>
      </c>
      <c r="E27684">
        <v>21.683</v>
      </c>
      <c r="F27684" s="13">
        <f t="shared" si="432"/>
        <v>43560.763888888891</v>
      </c>
    </row>
    <row r="27685" spans="1:6" x14ac:dyDescent="0.35">
      <c r="A27685" s="14">
        <v>43560</v>
      </c>
      <c r="B27685" s="15">
        <v>0.77083333333333337</v>
      </c>
      <c r="C27685">
        <v>0</v>
      </c>
      <c r="D27685">
        <v>10.147500000000001</v>
      </c>
      <c r="E27685">
        <v>21.68</v>
      </c>
      <c r="F27685" s="13">
        <f t="shared" si="432"/>
        <v>43560.770833333336</v>
      </c>
    </row>
    <row r="27686" spans="1:6" x14ac:dyDescent="0.35">
      <c r="A27686" s="14">
        <v>43560</v>
      </c>
      <c r="B27686" s="15">
        <v>0.77777777777777779</v>
      </c>
      <c r="C27686">
        <v>0</v>
      </c>
      <c r="D27686">
        <v>10.1493</v>
      </c>
      <c r="E27686">
        <v>21.675999999999998</v>
      </c>
      <c r="F27686" s="13">
        <f t="shared" si="432"/>
        <v>43560.777777777781</v>
      </c>
    </row>
    <row r="27687" spans="1:6" x14ac:dyDescent="0.35">
      <c r="A27687" s="14">
        <v>43560</v>
      </c>
      <c r="B27687" s="15">
        <v>0.78472222222222221</v>
      </c>
      <c r="C27687">
        <v>0</v>
      </c>
      <c r="D27687">
        <v>10.149900000000001</v>
      </c>
      <c r="E27687">
        <v>21.672999999999998</v>
      </c>
      <c r="F27687" s="13">
        <f t="shared" si="432"/>
        <v>43560.784722222219</v>
      </c>
    </row>
    <row r="27688" spans="1:6" x14ac:dyDescent="0.35">
      <c r="A27688" s="14">
        <v>43560</v>
      </c>
      <c r="B27688" s="15">
        <v>0.79166666666666663</v>
      </c>
      <c r="C27688">
        <v>0</v>
      </c>
      <c r="D27688">
        <v>10.1516</v>
      </c>
      <c r="E27688">
        <v>21.669</v>
      </c>
      <c r="F27688" s="13">
        <f t="shared" si="432"/>
        <v>43560.791666666664</v>
      </c>
    </row>
    <row r="27689" spans="1:6" x14ac:dyDescent="0.35">
      <c r="A27689" s="14">
        <v>43560</v>
      </c>
      <c r="B27689" s="15">
        <v>0.79861111111111116</v>
      </c>
      <c r="C27689">
        <v>0</v>
      </c>
      <c r="D27689">
        <v>10.1515</v>
      </c>
      <c r="E27689">
        <v>21.666</v>
      </c>
      <c r="F27689" s="13">
        <f t="shared" si="432"/>
        <v>43560.798611111109</v>
      </c>
    </row>
    <row r="27690" spans="1:6" x14ac:dyDescent="0.35">
      <c r="A27690" s="14">
        <v>43560</v>
      </c>
      <c r="B27690" s="15">
        <v>0.80555555555555547</v>
      </c>
      <c r="C27690">
        <v>0</v>
      </c>
      <c r="D27690">
        <v>10.153700000000001</v>
      </c>
      <c r="E27690">
        <v>21.663</v>
      </c>
      <c r="F27690" s="13">
        <f t="shared" si="432"/>
        <v>43560.805555555555</v>
      </c>
    </row>
    <row r="27691" spans="1:6" x14ac:dyDescent="0.35">
      <c r="A27691" s="14">
        <v>43560</v>
      </c>
      <c r="B27691" s="15">
        <v>0.8125</v>
      </c>
      <c r="C27691">
        <v>0</v>
      </c>
      <c r="D27691">
        <v>10.1553</v>
      </c>
      <c r="E27691">
        <v>21.66</v>
      </c>
      <c r="F27691" s="13">
        <f t="shared" si="432"/>
        <v>43560.8125</v>
      </c>
    </row>
    <row r="27692" spans="1:6" x14ac:dyDescent="0.35">
      <c r="A27692" s="14">
        <v>43560</v>
      </c>
      <c r="B27692" s="15">
        <v>0.81944444444444453</v>
      </c>
      <c r="C27692">
        <v>0</v>
      </c>
      <c r="D27692">
        <v>10.1568</v>
      </c>
      <c r="E27692">
        <v>21.657</v>
      </c>
      <c r="F27692" s="13">
        <f t="shared" si="432"/>
        <v>43560.819444444445</v>
      </c>
    </row>
    <row r="27693" spans="1:6" x14ac:dyDescent="0.35">
      <c r="A27693" s="14">
        <v>43560</v>
      </c>
      <c r="B27693" s="15">
        <v>0.82638888888888884</v>
      </c>
      <c r="C27693">
        <v>0</v>
      </c>
      <c r="D27693">
        <v>10.1576</v>
      </c>
      <c r="E27693">
        <v>21.655000000000001</v>
      </c>
      <c r="F27693" s="13">
        <f t="shared" si="432"/>
        <v>43560.826388888891</v>
      </c>
    </row>
    <row r="27694" spans="1:6" x14ac:dyDescent="0.35">
      <c r="A27694" s="14">
        <v>43560</v>
      </c>
      <c r="B27694" s="15">
        <v>0.83333333333333337</v>
      </c>
      <c r="C27694">
        <v>0</v>
      </c>
      <c r="D27694">
        <v>10.1579</v>
      </c>
      <c r="E27694">
        <v>21.651</v>
      </c>
      <c r="F27694" s="13">
        <f t="shared" si="432"/>
        <v>43560.833333333336</v>
      </c>
    </row>
    <row r="27695" spans="1:6" x14ac:dyDescent="0.35">
      <c r="A27695" s="14">
        <v>43560</v>
      </c>
      <c r="B27695" s="15">
        <v>0.84027777777777779</v>
      </c>
      <c r="C27695">
        <v>0</v>
      </c>
      <c r="D27695">
        <v>10.158300000000001</v>
      </c>
      <c r="E27695">
        <v>21.649000000000001</v>
      </c>
      <c r="F27695" s="13">
        <f t="shared" si="432"/>
        <v>43560.840277777781</v>
      </c>
    </row>
    <row r="27696" spans="1:6" x14ac:dyDescent="0.35">
      <c r="A27696" s="14">
        <v>43560</v>
      </c>
      <c r="B27696" s="15">
        <v>0.84722222222222221</v>
      </c>
      <c r="C27696">
        <v>0</v>
      </c>
      <c r="D27696">
        <v>10.158799999999999</v>
      </c>
      <c r="E27696">
        <v>21.646000000000001</v>
      </c>
      <c r="F27696" s="13">
        <f t="shared" si="432"/>
        <v>43560.847222222219</v>
      </c>
    </row>
    <row r="27697" spans="1:6" x14ac:dyDescent="0.35">
      <c r="A27697" s="14">
        <v>43560</v>
      </c>
      <c r="B27697" s="15">
        <v>0.85416666666666663</v>
      </c>
      <c r="C27697">
        <v>0</v>
      </c>
      <c r="D27697">
        <v>10.160600000000001</v>
      </c>
      <c r="E27697">
        <v>21.643999999999998</v>
      </c>
      <c r="F27697" s="13">
        <f t="shared" si="432"/>
        <v>43560.854166666664</v>
      </c>
    </row>
    <row r="27698" spans="1:6" x14ac:dyDescent="0.35">
      <c r="A27698" s="14">
        <v>43560</v>
      </c>
      <c r="B27698" s="15">
        <v>0.86111111111111116</v>
      </c>
      <c r="C27698">
        <v>0</v>
      </c>
      <c r="D27698">
        <v>10.1615</v>
      </c>
      <c r="E27698">
        <v>21.640999999999998</v>
      </c>
      <c r="F27698" s="13">
        <f t="shared" si="432"/>
        <v>43560.861111111109</v>
      </c>
    </row>
    <row r="27699" spans="1:6" x14ac:dyDescent="0.35">
      <c r="A27699" s="14">
        <v>43560</v>
      </c>
      <c r="B27699" s="15">
        <v>0.86805555555555547</v>
      </c>
      <c r="C27699">
        <v>0</v>
      </c>
      <c r="D27699">
        <v>10.161799999999999</v>
      </c>
      <c r="E27699">
        <v>21.638999999999999</v>
      </c>
      <c r="F27699" s="13">
        <f t="shared" si="432"/>
        <v>43560.868055555555</v>
      </c>
    </row>
    <row r="27700" spans="1:6" x14ac:dyDescent="0.35">
      <c r="A27700" s="14">
        <v>43560</v>
      </c>
      <c r="B27700" s="15">
        <v>0.875</v>
      </c>
      <c r="C27700">
        <v>0</v>
      </c>
      <c r="D27700">
        <v>10.162599999999999</v>
      </c>
      <c r="E27700">
        <v>21.635999999999999</v>
      </c>
      <c r="F27700" s="13">
        <f t="shared" si="432"/>
        <v>43560.875</v>
      </c>
    </row>
    <row r="27701" spans="1:6" x14ac:dyDescent="0.35">
      <c r="A27701" s="14">
        <v>43560</v>
      </c>
      <c r="B27701" s="15">
        <v>0.88194444444444453</v>
      </c>
      <c r="C27701">
        <v>0</v>
      </c>
      <c r="D27701">
        <v>10.1645</v>
      </c>
      <c r="E27701">
        <v>21.632999999999999</v>
      </c>
      <c r="F27701" s="13">
        <f t="shared" si="432"/>
        <v>43560.881944444445</v>
      </c>
    </row>
    <row r="27702" spans="1:6" x14ac:dyDescent="0.35">
      <c r="A27702" s="14">
        <v>43560</v>
      </c>
      <c r="B27702" s="15">
        <v>0.88888888888888884</v>
      </c>
      <c r="C27702">
        <v>0</v>
      </c>
      <c r="D27702">
        <v>10.1661</v>
      </c>
      <c r="E27702">
        <v>21.631</v>
      </c>
      <c r="F27702" s="13">
        <f t="shared" si="432"/>
        <v>43560.888888888891</v>
      </c>
    </row>
    <row r="27703" spans="1:6" x14ac:dyDescent="0.35">
      <c r="A27703" s="14">
        <v>43560</v>
      </c>
      <c r="B27703" s="15">
        <v>0.89583333333333337</v>
      </c>
      <c r="C27703">
        <v>0</v>
      </c>
      <c r="D27703">
        <v>10.1661</v>
      </c>
      <c r="E27703">
        <v>21.628</v>
      </c>
      <c r="F27703" s="13">
        <f t="shared" si="432"/>
        <v>43560.895833333336</v>
      </c>
    </row>
    <row r="27704" spans="1:6" x14ac:dyDescent="0.35">
      <c r="A27704" s="14">
        <v>43560</v>
      </c>
      <c r="B27704" s="15">
        <v>0.90277777777777779</v>
      </c>
      <c r="C27704">
        <v>0</v>
      </c>
      <c r="D27704">
        <v>10.166700000000001</v>
      </c>
      <c r="E27704">
        <v>21.625</v>
      </c>
      <c r="F27704" s="13">
        <f t="shared" si="432"/>
        <v>43560.902777777781</v>
      </c>
    </row>
    <row r="27705" spans="1:6" x14ac:dyDescent="0.35">
      <c r="A27705" s="14">
        <v>43560</v>
      </c>
      <c r="B27705" s="15">
        <v>0.90972222222222221</v>
      </c>
      <c r="C27705">
        <v>0</v>
      </c>
      <c r="D27705">
        <v>10.166600000000001</v>
      </c>
      <c r="E27705">
        <v>21.622</v>
      </c>
      <c r="F27705" s="13">
        <f t="shared" si="432"/>
        <v>43560.909722222219</v>
      </c>
    </row>
    <row r="27706" spans="1:6" x14ac:dyDescent="0.35">
      <c r="A27706" s="14">
        <v>43560</v>
      </c>
      <c r="B27706" s="15">
        <v>0.91666666666666663</v>
      </c>
      <c r="C27706">
        <v>0</v>
      </c>
      <c r="D27706">
        <v>10.166</v>
      </c>
      <c r="E27706">
        <v>21.619</v>
      </c>
      <c r="F27706" s="13">
        <f t="shared" si="432"/>
        <v>43560.916666666664</v>
      </c>
    </row>
    <row r="27707" spans="1:6" x14ac:dyDescent="0.35">
      <c r="A27707" s="14">
        <v>43560</v>
      </c>
      <c r="B27707" s="15">
        <v>0.92361111111111116</v>
      </c>
      <c r="C27707">
        <v>0</v>
      </c>
      <c r="D27707">
        <v>10.165100000000001</v>
      </c>
      <c r="E27707">
        <v>21.616</v>
      </c>
      <c r="F27707" s="13">
        <f t="shared" si="432"/>
        <v>43560.923611111109</v>
      </c>
    </row>
    <row r="27708" spans="1:6" x14ac:dyDescent="0.35">
      <c r="A27708" s="14">
        <v>43560</v>
      </c>
      <c r="B27708" s="15">
        <v>0.93055555555555547</v>
      </c>
      <c r="C27708">
        <v>0</v>
      </c>
      <c r="D27708">
        <v>10.165800000000001</v>
      </c>
      <c r="E27708">
        <v>21.613</v>
      </c>
      <c r="F27708" s="13">
        <f t="shared" si="432"/>
        <v>43560.930555555555</v>
      </c>
    </row>
    <row r="27709" spans="1:6" x14ac:dyDescent="0.35">
      <c r="A27709" s="14">
        <v>43560</v>
      </c>
      <c r="B27709" s="15">
        <v>0.9375</v>
      </c>
      <c r="C27709">
        <v>0</v>
      </c>
      <c r="D27709">
        <v>10.1655</v>
      </c>
      <c r="E27709">
        <v>21.61</v>
      </c>
      <c r="F27709" s="13">
        <f t="shared" si="432"/>
        <v>43560.9375</v>
      </c>
    </row>
    <row r="27710" spans="1:6" x14ac:dyDescent="0.35">
      <c r="A27710" s="14">
        <v>43560</v>
      </c>
      <c r="B27710" s="15">
        <v>0.94444444444444453</v>
      </c>
      <c r="C27710">
        <v>0</v>
      </c>
      <c r="D27710">
        <v>10.1638</v>
      </c>
      <c r="E27710">
        <v>21.606000000000002</v>
      </c>
      <c r="F27710" s="13">
        <f t="shared" si="432"/>
        <v>43560.944444444445</v>
      </c>
    </row>
    <row r="27711" spans="1:6" x14ac:dyDescent="0.35">
      <c r="A27711" s="14">
        <v>43560</v>
      </c>
      <c r="B27711" s="15">
        <v>0.95138888888888884</v>
      </c>
      <c r="C27711">
        <v>0</v>
      </c>
      <c r="D27711">
        <v>10.164099999999999</v>
      </c>
      <c r="E27711">
        <v>21.602</v>
      </c>
      <c r="F27711" s="13">
        <f t="shared" si="432"/>
        <v>43560.951388888891</v>
      </c>
    </row>
    <row r="27712" spans="1:6" x14ac:dyDescent="0.35">
      <c r="A27712" s="14">
        <v>43560</v>
      </c>
      <c r="B27712" s="15">
        <v>0.95833333333333337</v>
      </c>
      <c r="C27712">
        <v>0</v>
      </c>
      <c r="D27712">
        <v>10.162699999999999</v>
      </c>
      <c r="E27712">
        <v>21.599</v>
      </c>
      <c r="F27712" s="13">
        <f t="shared" si="432"/>
        <v>43560.958333333336</v>
      </c>
    </row>
    <row r="27713" spans="1:6" x14ac:dyDescent="0.35">
      <c r="A27713" s="14">
        <v>43560</v>
      </c>
      <c r="B27713" s="15">
        <v>0.96527777777777779</v>
      </c>
      <c r="C27713">
        <v>0</v>
      </c>
      <c r="D27713">
        <v>10.163500000000001</v>
      </c>
      <c r="E27713">
        <v>21.594999999999999</v>
      </c>
      <c r="F27713" s="13">
        <f t="shared" si="432"/>
        <v>43560.965277777781</v>
      </c>
    </row>
    <row r="27714" spans="1:6" x14ac:dyDescent="0.35">
      <c r="A27714" s="14">
        <v>43560</v>
      </c>
      <c r="B27714" s="15">
        <v>0.97222222222222221</v>
      </c>
      <c r="C27714">
        <v>0</v>
      </c>
      <c r="D27714">
        <v>10.1617</v>
      </c>
      <c r="E27714">
        <v>21.591000000000001</v>
      </c>
      <c r="F27714" s="13">
        <f t="shared" si="432"/>
        <v>43560.972222222219</v>
      </c>
    </row>
    <row r="27715" spans="1:6" x14ac:dyDescent="0.35">
      <c r="A27715" s="14">
        <v>43560</v>
      </c>
      <c r="B27715" s="15">
        <v>0.97916666666666663</v>
      </c>
      <c r="C27715">
        <v>0</v>
      </c>
      <c r="D27715">
        <v>10.160399999999999</v>
      </c>
      <c r="E27715">
        <v>21.587</v>
      </c>
      <c r="F27715" s="13">
        <f t="shared" si="432"/>
        <v>43560.979166666664</v>
      </c>
    </row>
    <row r="27716" spans="1:6" x14ac:dyDescent="0.35">
      <c r="A27716" s="14">
        <v>43560</v>
      </c>
      <c r="B27716" s="15">
        <v>0.98611111111111116</v>
      </c>
      <c r="C27716">
        <v>0</v>
      </c>
      <c r="D27716">
        <v>10.158799999999999</v>
      </c>
      <c r="E27716">
        <v>21.582000000000001</v>
      </c>
      <c r="F27716" s="13">
        <f t="shared" si="432"/>
        <v>43560.986111111109</v>
      </c>
    </row>
    <row r="27717" spans="1:6" x14ac:dyDescent="0.35">
      <c r="A27717" s="14">
        <v>43560</v>
      </c>
      <c r="B27717" s="15">
        <v>0.99305555555555547</v>
      </c>
      <c r="C27717">
        <v>0</v>
      </c>
      <c r="D27717">
        <v>10.1591</v>
      </c>
      <c r="E27717">
        <v>21.577000000000002</v>
      </c>
      <c r="F27717" s="13">
        <f t="shared" si="432"/>
        <v>43560.993055555555</v>
      </c>
    </row>
    <row r="27718" spans="1:6" x14ac:dyDescent="0.35">
      <c r="A27718" s="14">
        <v>43561</v>
      </c>
      <c r="B27718" s="15">
        <v>0</v>
      </c>
      <c r="C27718">
        <v>0</v>
      </c>
      <c r="D27718">
        <v>10.1569</v>
      </c>
      <c r="E27718">
        <v>21.571999999999999</v>
      </c>
      <c r="F27718" s="13">
        <f t="shared" si="432"/>
        <v>43561</v>
      </c>
    </row>
    <row r="27719" spans="1:6" x14ac:dyDescent="0.35">
      <c r="A27719" s="14">
        <v>43561</v>
      </c>
      <c r="B27719" s="15">
        <v>6.9444444444444441E-3</v>
      </c>
      <c r="C27719">
        <v>0</v>
      </c>
      <c r="D27719">
        <v>10.1554</v>
      </c>
      <c r="E27719">
        <v>21.567</v>
      </c>
      <c r="F27719" s="13">
        <f t="shared" si="432"/>
        <v>43561.006944444445</v>
      </c>
    </row>
    <row r="27720" spans="1:6" x14ac:dyDescent="0.35">
      <c r="A27720" s="14">
        <v>43561</v>
      </c>
      <c r="B27720" s="15">
        <v>1.3888888888888888E-2</v>
      </c>
      <c r="C27720">
        <v>0</v>
      </c>
      <c r="D27720">
        <v>10.153</v>
      </c>
      <c r="E27720">
        <v>21.562000000000001</v>
      </c>
      <c r="F27720" s="13">
        <f t="shared" si="432"/>
        <v>43561.013888888891</v>
      </c>
    </row>
    <row r="27721" spans="1:6" x14ac:dyDescent="0.35">
      <c r="A27721" s="14">
        <v>43561</v>
      </c>
      <c r="B27721" s="15">
        <v>2.0833333333333332E-2</v>
      </c>
      <c r="C27721">
        <v>0</v>
      </c>
      <c r="D27721">
        <v>10.1526</v>
      </c>
      <c r="E27721">
        <v>21.556000000000001</v>
      </c>
      <c r="F27721" s="13">
        <f t="shared" si="432"/>
        <v>43561.020833333336</v>
      </c>
    </row>
    <row r="27722" spans="1:6" x14ac:dyDescent="0.35">
      <c r="A27722" s="14">
        <v>43561</v>
      </c>
      <c r="B27722" s="15">
        <v>2.7777777777777776E-2</v>
      </c>
      <c r="C27722">
        <v>0</v>
      </c>
      <c r="D27722">
        <v>10.150399999999999</v>
      </c>
      <c r="E27722">
        <v>21.550999999999998</v>
      </c>
      <c r="F27722" s="13">
        <f t="shared" si="432"/>
        <v>43561.027777777781</v>
      </c>
    </row>
    <row r="27723" spans="1:6" x14ac:dyDescent="0.35">
      <c r="A27723" s="14">
        <v>43561</v>
      </c>
      <c r="B27723" s="15">
        <v>3.4722222222222224E-2</v>
      </c>
      <c r="C27723">
        <v>0</v>
      </c>
      <c r="D27723">
        <v>10.1494</v>
      </c>
      <c r="E27723">
        <v>21.545000000000002</v>
      </c>
      <c r="F27723" s="13">
        <f t="shared" si="432"/>
        <v>43561.034722222219</v>
      </c>
    </row>
    <row r="27724" spans="1:6" x14ac:dyDescent="0.35">
      <c r="A27724" s="14">
        <v>43561</v>
      </c>
      <c r="B27724" s="15">
        <v>4.1666666666666664E-2</v>
      </c>
      <c r="C27724">
        <v>0</v>
      </c>
      <c r="D27724">
        <v>10.148199999999999</v>
      </c>
      <c r="E27724">
        <v>21.538</v>
      </c>
      <c r="F27724" s="13">
        <f t="shared" si="432"/>
        <v>43561.041666666664</v>
      </c>
    </row>
    <row r="27725" spans="1:6" x14ac:dyDescent="0.35">
      <c r="A27725" s="14">
        <v>43561</v>
      </c>
      <c r="B27725" s="15">
        <v>4.8611111111111112E-2</v>
      </c>
      <c r="C27725">
        <v>0</v>
      </c>
      <c r="D27725">
        <v>10.148</v>
      </c>
      <c r="E27725">
        <v>21.533000000000001</v>
      </c>
      <c r="F27725" s="13">
        <f t="shared" si="432"/>
        <v>43561.048611111109</v>
      </c>
    </row>
    <row r="27726" spans="1:6" x14ac:dyDescent="0.35">
      <c r="A27726" s="14">
        <v>43561</v>
      </c>
      <c r="B27726" s="15">
        <v>5.5555555555555552E-2</v>
      </c>
      <c r="C27726">
        <v>0</v>
      </c>
      <c r="D27726">
        <v>10.1465</v>
      </c>
      <c r="E27726">
        <v>21.527000000000001</v>
      </c>
      <c r="F27726" s="13">
        <f t="shared" ref="F27726:F27789" si="433">A27726+B27726</f>
        <v>43561.055555555555</v>
      </c>
    </row>
    <row r="27727" spans="1:6" x14ac:dyDescent="0.35">
      <c r="A27727" s="14">
        <v>43561</v>
      </c>
      <c r="B27727" s="15">
        <v>6.25E-2</v>
      </c>
      <c r="C27727">
        <v>0</v>
      </c>
      <c r="D27727">
        <v>10.1449</v>
      </c>
      <c r="E27727">
        <v>21.521000000000001</v>
      </c>
      <c r="F27727" s="13">
        <f t="shared" si="433"/>
        <v>43561.0625</v>
      </c>
    </row>
    <row r="27728" spans="1:6" x14ac:dyDescent="0.35">
      <c r="A27728" s="14">
        <v>43561</v>
      </c>
      <c r="B27728" s="15">
        <v>6.9444444444444434E-2</v>
      </c>
      <c r="C27728">
        <v>0</v>
      </c>
      <c r="D27728">
        <v>10.144500000000001</v>
      </c>
      <c r="E27728">
        <v>21.515999999999998</v>
      </c>
      <c r="F27728" s="13">
        <f t="shared" si="433"/>
        <v>43561.069444444445</v>
      </c>
    </row>
    <row r="27729" spans="1:6" x14ac:dyDescent="0.35">
      <c r="A27729" s="14">
        <v>43561</v>
      </c>
      <c r="B27729" s="15">
        <v>7.6388888888888895E-2</v>
      </c>
      <c r="C27729">
        <v>0</v>
      </c>
      <c r="D27729">
        <v>10.143599999999999</v>
      </c>
      <c r="E27729">
        <v>21.51</v>
      </c>
      <c r="F27729" s="13">
        <f t="shared" si="433"/>
        <v>43561.076388888891</v>
      </c>
    </row>
    <row r="27730" spans="1:6" x14ac:dyDescent="0.35">
      <c r="A27730" s="14">
        <v>43561</v>
      </c>
      <c r="B27730" s="15">
        <v>8.3333333333333329E-2</v>
      </c>
      <c r="C27730">
        <v>0</v>
      </c>
      <c r="D27730">
        <v>10.1439</v>
      </c>
      <c r="E27730">
        <v>21.504000000000001</v>
      </c>
      <c r="F27730" s="13">
        <f t="shared" si="433"/>
        <v>43561.083333333336</v>
      </c>
    </row>
    <row r="27731" spans="1:6" x14ac:dyDescent="0.35">
      <c r="A27731" s="14">
        <v>43561</v>
      </c>
      <c r="B27731" s="15">
        <v>9.0277777777777776E-2</v>
      </c>
      <c r="C27731">
        <v>0</v>
      </c>
      <c r="D27731">
        <v>10.1419</v>
      </c>
      <c r="E27731">
        <v>21.498000000000001</v>
      </c>
      <c r="F27731" s="13">
        <f t="shared" si="433"/>
        <v>43561.090277777781</v>
      </c>
    </row>
    <row r="27732" spans="1:6" x14ac:dyDescent="0.35">
      <c r="A27732" s="14">
        <v>43561</v>
      </c>
      <c r="B27732" s="15">
        <v>9.7222222222222224E-2</v>
      </c>
      <c r="C27732">
        <v>0</v>
      </c>
      <c r="D27732">
        <v>10.141500000000001</v>
      </c>
      <c r="E27732">
        <v>21.492000000000001</v>
      </c>
      <c r="F27732" s="13">
        <f t="shared" si="433"/>
        <v>43561.097222222219</v>
      </c>
    </row>
    <row r="27733" spans="1:6" x14ac:dyDescent="0.35">
      <c r="A27733" s="14">
        <v>43561</v>
      </c>
      <c r="B27733" s="15">
        <v>0.10416666666666667</v>
      </c>
      <c r="C27733">
        <v>0</v>
      </c>
      <c r="D27733">
        <v>10.139900000000001</v>
      </c>
      <c r="E27733">
        <v>21.486000000000001</v>
      </c>
      <c r="F27733" s="13">
        <f t="shared" si="433"/>
        <v>43561.104166666664</v>
      </c>
    </row>
    <row r="27734" spans="1:6" x14ac:dyDescent="0.35">
      <c r="A27734" s="14">
        <v>43561</v>
      </c>
      <c r="B27734" s="15">
        <v>0.1111111111111111</v>
      </c>
      <c r="C27734">
        <v>0</v>
      </c>
      <c r="D27734">
        <v>10.1396</v>
      </c>
      <c r="E27734">
        <v>21.48</v>
      </c>
      <c r="F27734" s="13">
        <f t="shared" si="433"/>
        <v>43561.111111111109</v>
      </c>
    </row>
    <row r="27735" spans="1:6" x14ac:dyDescent="0.35">
      <c r="A27735" s="14">
        <v>43561</v>
      </c>
      <c r="B27735" s="15">
        <v>0.11805555555555557</v>
      </c>
      <c r="C27735">
        <v>0</v>
      </c>
      <c r="D27735">
        <v>10.1394</v>
      </c>
      <c r="E27735">
        <v>21.475000000000001</v>
      </c>
      <c r="F27735" s="13">
        <f t="shared" si="433"/>
        <v>43561.118055555555</v>
      </c>
    </row>
    <row r="27736" spans="1:6" x14ac:dyDescent="0.35">
      <c r="A27736" s="14">
        <v>43561</v>
      </c>
      <c r="B27736" s="15">
        <v>0.125</v>
      </c>
      <c r="C27736">
        <v>0</v>
      </c>
      <c r="D27736">
        <v>10.138400000000001</v>
      </c>
      <c r="E27736">
        <v>21.469000000000001</v>
      </c>
      <c r="F27736" s="13">
        <f t="shared" si="433"/>
        <v>43561.125</v>
      </c>
    </row>
    <row r="27737" spans="1:6" x14ac:dyDescent="0.35">
      <c r="A27737" s="14">
        <v>43561</v>
      </c>
      <c r="B27737" s="15">
        <v>0.13194444444444445</v>
      </c>
      <c r="C27737">
        <v>0</v>
      </c>
      <c r="D27737">
        <v>10.1386</v>
      </c>
      <c r="E27737">
        <v>21.463000000000001</v>
      </c>
      <c r="F27737" s="13">
        <f t="shared" si="433"/>
        <v>43561.131944444445</v>
      </c>
    </row>
    <row r="27738" spans="1:6" x14ac:dyDescent="0.35">
      <c r="A27738" s="14">
        <v>43561</v>
      </c>
      <c r="B27738" s="15">
        <v>0.1388888888888889</v>
      </c>
      <c r="C27738">
        <v>0</v>
      </c>
      <c r="D27738">
        <v>10.1393</v>
      </c>
      <c r="E27738">
        <v>21.457000000000001</v>
      </c>
      <c r="F27738" s="13">
        <f t="shared" si="433"/>
        <v>43561.138888888891</v>
      </c>
    </row>
    <row r="27739" spans="1:6" x14ac:dyDescent="0.35">
      <c r="A27739" s="14">
        <v>43561</v>
      </c>
      <c r="B27739" s="15">
        <v>0.14583333333333334</v>
      </c>
      <c r="C27739">
        <v>0</v>
      </c>
      <c r="D27739">
        <v>10.1396</v>
      </c>
      <c r="E27739">
        <v>21.451000000000001</v>
      </c>
      <c r="F27739" s="13">
        <f t="shared" si="433"/>
        <v>43561.145833333336</v>
      </c>
    </row>
    <row r="27740" spans="1:6" x14ac:dyDescent="0.35">
      <c r="A27740" s="14">
        <v>43561</v>
      </c>
      <c r="B27740" s="15">
        <v>0.15277777777777776</v>
      </c>
      <c r="C27740">
        <v>0</v>
      </c>
      <c r="D27740">
        <v>10.1401</v>
      </c>
      <c r="E27740">
        <v>21.446000000000002</v>
      </c>
      <c r="F27740" s="13">
        <f t="shared" si="433"/>
        <v>43561.152777777781</v>
      </c>
    </row>
    <row r="27741" spans="1:6" x14ac:dyDescent="0.35">
      <c r="A27741" s="14">
        <v>43561</v>
      </c>
      <c r="B27741" s="15">
        <v>0.15972222222222224</v>
      </c>
      <c r="C27741">
        <v>0</v>
      </c>
      <c r="D27741">
        <v>10.1416</v>
      </c>
      <c r="E27741">
        <v>21.440999999999999</v>
      </c>
      <c r="F27741" s="13">
        <f t="shared" si="433"/>
        <v>43561.159722222219</v>
      </c>
    </row>
    <row r="27742" spans="1:6" x14ac:dyDescent="0.35">
      <c r="A27742" s="14">
        <v>43561</v>
      </c>
      <c r="B27742" s="15">
        <v>0.16666666666666666</v>
      </c>
      <c r="C27742">
        <v>0</v>
      </c>
      <c r="D27742">
        <v>10.1419</v>
      </c>
      <c r="E27742">
        <v>21.436</v>
      </c>
      <c r="F27742" s="13">
        <f t="shared" si="433"/>
        <v>43561.166666666664</v>
      </c>
    </row>
    <row r="27743" spans="1:6" x14ac:dyDescent="0.35">
      <c r="A27743" s="14">
        <v>43561</v>
      </c>
      <c r="B27743" s="15">
        <v>0.17361111111111113</v>
      </c>
      <c r="C27743">
        <v>0</v>
      </c>
      <c r="D27743">
        <v>10.143000000000001</v>
      </c>
      <c r="E27743">
        <v>21.43</v>
      </c>
      <c r="F27743" s="13">
        <f t="shared" si="433"/>
        <v>43561.173611111109</v>
      </c>
    </row>
    <row r="27744" spans="1:6" x14ac:dyDescent="0.35">
      <c r="A27744" s="14">
        <v>43561</v>
      </c>
      <c r="B27744" s="15">
        <v>0.18055555555555555</v>
      </c>
      <c r="C27744">
        <v>0</v>
      </c>
      <c r="D27744">
        <v>10.143700000000001</v>
      </c>
      <c r="E27744">
        <v>21.423999999999999</v>
      </c>
      <c r="F27744" s="13">
        <f t="shared" si="433"/>
        <v>43561.180555555555</v>
      </c>
    </row>
    <row r="27745" spans="1:6" x14ac:dyDescent="0.35">
      <c r="A27745" s="14">
        <v>43561</v>
      </c>
      <c r="B27745" s="15">
        <v>0.1875</v>
      </c>
      <c r="C27745">
        <v>0</v>
      </c>
      <c r="D27745">
        <v>10.146599999999999</v>
      </c>
      <c r="E27745">
        <v>21.419</v>
      </c>
      <c r="F27745" s="13">
        <f t="shared" si="433"/>
        <v>43561.1875</v>
      </c>
    </row>
    <row r="27746" spans="1:6" x14ac:dyDescent="0.35">
      <c r="A27746" s="14">
        <v>43561</v>
      </c>
      <c r="B27746" s="15">
        <v>0.19444444444444445</v>
      </c>
      <c r="C27746">
        <v>0</v>
      </c>
      <c r="D27746">
        <v>10.1471</v>
      </c>
      <c r="E27746">
        <v>21.414000000000001</v>
      </c>
      <c r="F27746" s="13">
        <f t="shared" si="433"/>
        <v>43561.194444444445</v>
      </c>
    </row>
    <row r="27747" spans="1:6" x14ac:dyDescent="0.35">
      <c r="A27747" s="14">
        <v>43561</v>
      </c>
      <c r="B27747" s="15">
        <v>0.20138888888888887</v>
      </c>
      <c r="C27747">
        <v>0</v>
      </c>
      <c r="D27747">
        <v>10.147399999999999</v>
      </c>
      <c r="E27747">
        <v>21.408000000000001</v>
      </c>
      <c r="F27747" s="13">
        <f t="shared" si="433"/>
        <v>43561.201388888891</v>
      </c>
    </row>
    <row r="27748" spans="1:6" x14ac:dyDescent="0.35">
      <c r="A27748" s="14">
        <v>43561</v>
      </c>
      <c r="B27748" s="15">
        <v>0.20833333333333334</v>
      </c>
      <c r="C27748">
        <v>0</v>
      </c>
      <c r="D27748">
        <v>10.1485</v>
      </c>
      <c r="E27748">
        <v>21.402999999999999</v>
      </c>
      <c r="F27748" s="13">
        <f t="shared" si="433"/>
        <v>43561.208333333336</v>
      </c>
    </row>
    <row r="27749" spans="1:6" x14ac:dyDescent="0.35">
      <c r="A27749" s="14">
        <v>43561</v>
      </c>
      <c r="B27749" s="15">
        <v>0.21527777777777779</v>
      </c>
      <c r="C27749">
        <v>0</v>
      </c>
      <c r="D27749">
        <v>10.149699999999999</v>
      </c>
      <c r="E27749">
        <v>21.396999999999998</v>
      </c>
      <c r="F27749" s="13">
        <f t="shared" si="433"/>
        <v>43561.215277777781</v>
      </c>
    </row>
    <row r="27750" spans="1:6" x14ac:dyDescent="0.35">
      <c r="A27750" s="14">
        <v>43561</v>
      </c>
      <c r="B27750" s="15">
        <v>0.22222222222222221</v>
      </c>
      <c r="C27750">
        <v>0</v>
      </c>
      <c r="D27750">
        <v>10.1494</v>
      </c>
      <c r="E27750">
        <v>21.393000000000001</v>
      </c>
      <c r="F27750" s="13">
        <f t="shared" si="433"/>
        <v>43561.222222222219</v>
      </c>
    </row>
    <row r="27751" spans="1:6" x14ac:dyDescent="0.35">
      <c r="A27751" s="14">
        <v>43561</v>
      </c>
      <c r="B27751" s="15">
        <v>0.22916666666666666</v>
      </c>
      <c r="C27751">
        <v>0</v>
      </c>
      <c r="D27751">
        <v>10.1501</v>
      </c>
      <c r="E27751">
        <v>21.387</v>
      </c>
      <c r="F27751" s="13">
        <f t="shared" si="433"/>
        <v>43561.229166666664</v>
      </c>
    </row>
    <row r="27752" spans="1:6" x14ac:dyDescent="0.35">
      <c r="A27752" s="14">
        <v>43561</v>
      </c>
      <c r="B27752" s="15">
        <v>0.23611111111111113</v>
      </c>
      <c r="C27752">
        <v>0</v>
      </c>
      <c r="D27752">
        <v>10.150600000000001</v>
      </c>
      <c r="E27752">
        <v>21.382000000000001</v>
      </c>
      <c r="F27752" s="13">
        <f t="shared" si="433"/>
        <v>43561.236111111109</v>
      </c>
    </row>
    <row r="27753" spans="1:6" x14ac:dyDescent="0.35">
      <c r="A27753" s="14">
        <v>43561</v>
      </c>
      <c r="B27753" s="15">
        <v>0.24305555555555555</v>
      </c>
      <c r="C27753">
        <v>0</v>
      </c>
      <c r="D27753">
        <v>10.1516</v>
      </c>
      <c r="E27753">
        <v>21.376999999999999</v>
      </c>
      <c r="F27753" s="13">
        <f t="shared" si="433"/>
        <v>43561.243055555555</v>
      </c>
    </row>
    <row r="27754" spans="1:6" x14ac:dyDescent="0.35">
      <c r="A27754" s="14">
        <v>43561</v>
      </c>
      <c r="B27754" s="15">
        <v>0.25</v>
      </c>
      <c r="C27754">
        <v>0</v>
      </c>
      <c r="D27754">
        <v>10.152100000000001</v>
      </c>
      <c r="E27754">
        <v>21.372</v>
      </c>
      <c r="F27754" s="13">
        <f t="shared" si="433"/>
        <v>43561.25</v>
      </c>
    </row>
    <row r="27755" spans="1:6" x14ac:dyDescent="0.35">
      <c r="A27755" s="14">
        <v>43561</v>
      </c>
      <c r="B27755" s="15">
        <v>0.25694444444444448</v>
      </c>
      <c r="C27755">
        <v>0</v>
      </c>
      <c r="D27755">
        <v>10.153700000000001</v>
      </c>
      <c r="E27755">
        <v>21.366</v>
      </c>
      <c r="F27755" s="13">
        <f t="shared" si="433"/>
        <v>43561.256944444445</v>
      </c>
    </row>
    <row r="27756" spans="1:6" x14ac:dyDescent="0.35">
      <c r="A27756" s="14">
        <v>43561</v>
      </c>
      <c r="B27756" s="15">
        <v>0.2638888888888889</v>
      </c>
      <c r="C27756">
        <v>0</v>
      </c>
      <c r="D27756">
        <v>10.1549</v>
      </c>
      <c r="E27756">
        <v>21.361999999999998</v>
      </c>
      <c r="F27756" s="13">
        <f t="shared" si="433"/>
        <v>43561.263888888891</v>
      </c>
    </row>
    <row r="27757" spans="1:6" x14ac:dyDescent="0.35">
      <c r="A27757" s="14">
        <v>43561</v>
      </c>
      <c r="B27757" s="15">
        <v>0.27083333333333331</v>
      </c>
      <c r="C27757">
        <v>0</v>
      </c>
      <c r="D27757">
        <v>10.1564</v>
      </c>
      <c r="E27757">
        <v>21.359000000000002</v>
      </c>
      <c r="F27757" s="13">
        <f t="shared" si="433"/>
        <v>43561.270833333336</v>
      </c>
    </row>
    <row r="27758" spans="1:6" x14ac:dyDescent="0.35">
      <c r="A27758" s="14">
        <v>43561</v>
      </c>
      <c r="B27758" s="15">
        <v>0.27777777777777779</v>
      </c>
      <c r="C27758">
        <v>0</v>
      </c>
      <c r="D27758">
        <v>10.157999999999999</v>
      </c>
      <c r="E27758">
        <v>21.356000000000002</v>
      </c>
      <c r="F27758" s="13">
        <f t="shared" si="433"/>
        <v>43561.277777777781</v>
      </c>
    </row>
    <row r="27759" spans="1:6" x14ac:dyDescent="0.35">
      <c r="A27759" s="14">
        <v>43561</v>
      </c>
      <c r="B27759" s="15">
        <v>0.28472222222222221</v>
      </c>
      <c r="C27759">
        <v>0</v>
      </c>
      <c r="D27759">
        <v>10.1593</v>
      </c>
      <c r="E27759">
        <v>21.353000000000002</v>
      </c>
      <c r="F27759" s="13">
        <f t="shared" si="433"/>
        <v>43561.284722222219</v>
      </c>
    </row>
    <row r="27760" spans="1:6" x14ac:dyDescent="0.35">
      <c r="A27760" s="14">
        <v>43561</v>
      </c>
      <c r="B27760" s="15">
        <v>0.29166666666666669</v>
      </c>
      <c r="C27760">
        <v>0</v>
      </c>
      <c r="D27760">
        <v>10.1607</v>
      </c>
      <c r="E27760">
        <v>21.352</v>
      </c>
      <c r="F27760" s="13">
        <f t="shared" si="433"/>
        <v>43561.291666666664</v>
      </c>
    </row>
    <row r="27761" spans="1:6" x14ac:dyDescent="0.35">
      <c r="A27761" s="14">
        <v>43561</v>
      </c>
      <c r="B27761" s="15">
        <v>0.2986111111111111</v>
      </c>
      <c r="C27761">
        <v>0</v>
      </c>
      <c r="D27761">
        <v>10.162599999999999</v>
      </c>
      <c r="E27761">
        <v>21.350999999999999</v>
      </c>
      <c r="F27761" s="13">
        <f t="shared" si="433"/>
        <v>43561.298611111109</v>
      </c>
    </row>
    <row r="27762" spans="1:6" x14ac:dyDescent="0.35">
      <c r="A27762" s="14">
        <v>43561</v>
      </c>
      <c r="B27762" s="15">
        <v>0.30555555555555552</v>
      </c>
      <c r="C27762">
        <v>0</v>
      </c>
      <c r="D27762">
        <v>10.1645</v>
      </c>
      <c r="E27762">
        <v>21.35</v>
      </c>
      <c r="F27762" s="13">
        <f t="shared" si="433"/>
        <v>43561.305555555555</v>
      </c>
    </row>
    <row r="27763" spans="1:6" x14ac:dyDescent="0.35">
      <c r="A27763" s="14">
        <v>43561</v>
      </c>
      <c r="B27763" s="15">
        <v>0.3125</v>
      </c>
      <c r="C27763">
        <v>0</v>
      </c>
      <c r="D27763">
        <v>10.165800000000001</v>
      </c>
      <c r="E27763">
        <v>21.35</v>
      </c>
      <c r="F27763" s="13">
        <f t="shared" si="433"/>
        <v>43561.3125</v>
      </c>
    </row>
    <row r="27764" spans="1:6" x14ac:dyDescent="0.35">
      <c r="A27764" s="14">
        <v>43561</v>
      </c>
      <c r="B27764" s="15">
        <v>0.31944444444444448</v>
      </c>
      <c r="C27764">
        <v>0</v>
      </c>
      <c r="D27764">
        <v>10.166700000000001</v>
      </c>
      <c r="E27764">
        <v>21.350999999999999</v>
      </c>
      <c r="F27764" s="13">
        <f t="shared" si="433"/>
        <v>43561.319444444445</v>
      </c>
    </row>
    <row r="27765" spans="1:6" x14ac:dyDescent="0.35">
      <c r="A27765" s="14">
        <v>43561</v>
      </c>
      <c r="B27765" s="15">
        <v>0.3263888888888889</v>
      </c>
      <c r="C27765">
        <v>0</v>
      </c>
      <c r="D27765">
        <v>10.1686</v>
      </c>
      <c r="E27765">
        <v>21.350999999999999</v>
      </c>
      <c r="F27765" s="13">
        <f t="shared" si="433"/>
        <v>43561.326388888891</v>
      </c>
    </row>
    <row r="27766" spans="1:6" x14ac:dyDescent="0.35">
      <c r="A27766" s="14">
        <v>43561</v>
      </c>
      <c r="B27766" s="15">
        <v>0.33333333333333331</v>
      </c>
      <c r="C27766">
        <v>0</v>
      </c>
      <c r="D27766">
        <v>10.1683</v>
      </c>
      <c r="E27766">
        <v>21.352</v>
      </c>
      <c r="F27766" s="13">
        <f t="shared" si="433"/>
        <v>43561.333333333336</v>
      </c>
    </row>
    <row r="27767" spans="1:6" x14ac:dyDescent="0.35">
      <c r="A27767" s="14">
        <v>43561</v>
      </c>
      <c r="B27767" s="15">
        <v>0.34027777777777773</v>
      </c>
      <c r="C27767">
        <v>0</v>
      </c>
      <c r="D27767">
        <v>10.168900000000001</v>
      </c>
      <c r="E27767">
        <v>21.353999999999999</v>
      </c>
      <c r="F27767" s="13">
        <f t="shared" si="433"/>
        <v>43561.340277777781</v>
      </c>
    </row>
    <row r="27768" spans="1:6" x14ac:dyDescent="0.35">
      <c r="A27768" s="14">
        <v>43561</v>
      </c>
      <c r="B27768" s="15">
        <v>0.34722222222222227</v>
      </c>
      <c r="C27768">
        <v>0</v>
      </c>
      <c r="D27768">
        <v>10.1692</v>
      </c>
      <c r="E27768">
        <v>21.356999999999999</v>
      </c>
      <c r="F27768" s="13">
        <f t="shared" si="433"/>
        <v>43561.347222222219</v>
      </c>
    </row>
    <row r="27769" spans="1:6" x14ac:dyDescent="0.35">
      <c r="A27769" s="14">
        <v>43561</v>
      </c>
      <c r="B27769" s="15">
        <v>0.35416666666666669</v>
      </c>
      <c r="C27769">
        <v>0</v>
      </c>
      <c r="D27769">
        <v>10.1693</v>
      </c>
      <c r="E27769">
        <v>21.359000000000002</v>
      </c>
      <c r="F27769" s="13">
        <f t="shared" si="433"/>
        <v>43561.354166666664</v>
      </c>
    </row>
    <row r="27770" spans="1:6" x14ac:dyDescent="0.35">
      <c r="A27770" s="14">
        <v>43561</v>
      </c>
      <c r="B27770" s="15">
        <v>0.3611111111111111</v>
      </c>
      <c r="C27770">
        <v>0</v>
      </c>
      <c r="D27770">
        <v>10.169700000000001</v>
      </c>
      <c r="E27770">
        <v>21.361999999999998</v>
      </c>
      <c r="F27770" s="13">
        <f t="shared" si="433"/>
        <v>43561.361111111109</v>
      </c>
    </row>
    <row r="27771" spans="1:6" x14ac:dyDescent="0.35">
      <c r="A27771" s="14">
        <v>43561</v>
      </c>
      <c r="B27771" s="15">
        <v>0.36805555555555558</v>
      </c>
      <c r="C27771">
        <v>0</v>
      </c>
      <c r="D27771">
        <v>10.1693</v>
      </c>
      <c r="E27771">
        <v>21.364999999999998</v>
      </c>
      <c r="F27771" s="13">
        <f t="shared" si="433"/>
        <v>43561.368055555555</v>
      </c>
    </row>
    <row r="27772" spans="1:6" x14ac:dyDescent="0.35">
      <c r="A27772" s="14">
        <v>43561</v>
      </c>
      <c r="B27772" s="15">
        <v>0.375</v>
      </c>
      <c r="C27772">
        <v>0</v>
      </c>
      <c r="D27772">
        <v>10.170199999999999</v>
      </c>
      <c r="E27772">
        <v>21.369</v>
      </c>
      <c r="F27772" s="13">
        <f t="shared" si="433"/>
        <v>43561.375</v>
      </c>
    </row>
    <row r="27773" spans="1:6" x14ac:dyDescent="0.35">
      <c r="A27773" s="14">
        <v>43561</v>
      </c>
      <c r="B27773" s="15">
        <v>0.38194444444444442</v>
      </c>
      <c r="C27773">
        <v>0</v>
      </c>
      <c r="D27773">
        <v>10.1713</v>
      </c>
      <c r="E27773">
        <v>21.373000000000001</v>
      </c>
      <c r="F27773" s="13">
        <f t="shared" si="433"/>
        <v>43561.381944444445</v>
      </c>
    </row>
    <row r="27774" spans="1:6" x14ac:dyDescent="0.35">
      <c r="A27774" s="14">
        <v>43561</v>
      </c>
      <c r="B27774" s="15">
        <v>0.3888888888888889</v>
      </c>
      <c r="C27774">
        <v>0</v>
      </c>
      <c r="D27774">
        <v>10.170999999999999</v>
      </c>
      <c r="E27774">
        <v>21.376000000000001</v>
      </c>
      <c r="F27774" s="13">
        <f t="shared" si="433"/>
        <v>43561.388888888891</v>
      </c>
    </row>
    <row r="27775" spans="1:6" x14ac:dyDescent="0.35">
      <c r="A27775" s="14">
        <v>43561</v>
      </c>
      <c r="B27775" s="15">
        <v>0.39583333333333331</v>
      </c>
      <c r="C27775">
        <v>0</v>
      </c>
      <c r="D27775">
        <v>10.1709</v>
      </c>
      <c r="E27775">
        <v>21.379000000000001</v>
      </c>
      <c r="F27775" s="13">
        <f t="shared" si="433"/>
        <v>43561.395833333336</v>
      </c>
    </row>
    <row r="27776" spans="1:6" x14ac:dyDescent="0.35">
      <c r="A27776" s="14">
        <v>43561</v>
      </c>
      <c r="B27776" s="15">
        <v>0.40277777777777773</v>
      </c>
      <c r="C27776">
        <v>0</v>
      </c>
      <c r="D27776">
        <v>10.1692</v>
      </c>
      <c r="E27776">
        <v>21.382999999999999</v>
      </c>
      <c r="F27776" s="13">
        <f t="shared" si="433"/>
        <v>43561.402777777781</v>
      </c>
    </row>
    <row r="27777" spans="1:6" x14ac:dyDescent="0.35">
      <c r="A27777" s="14">
        <v>43561</v>
      </c>
      <c r="B27777" s="15">
        <v>0.40972222222222227</v>
      </c>
      <c r="C27777">
        <v>0</v>
      </c>
      <c r="D27777">
        <v>10.1684</v>
      </c>
      <c r="E27777">
        <v>21.388000000000002</v>
      </c>
      <c r="F27777" s="13">
        <f t="shared" si="433"/>
        <v>43561.409722222219</v>
      </c>
    </row>
    <row r="27778" spans="1:6" x14ac:dyDescent="0.35">
      <c r="A27778" s="14">
        <v>43561</v>
      </c>
      <c r="B27778" s="15">
        <v>0.41666666666666669</v>
      </c>
      <c r="C27778">
        <v>0</v>
      </c>
      <c r="D27778">
        <v>10.168100000000001</v>
      </c>
      <c r="E27778">
        <v>21.391999999999999</v>
      </c>
      <c r="F27778" s="13">
        <f t="shared" si="433"/>
        <v>43561.416666666664</v>
      </c>
    </row>
    <row r="27779" spans="1:6" x14ac:dyDescent="0.35">
      <c r="A27779" s="14">
        <v>43561</v>
      </c>
      <c r="B27779" s="15">
        <v>0.4236111111111111</v>
      </c>
      <c r="C27779">
        <v>0</v>
      </c>
      <c r="D27779">
        <v>10.1683</v>
      </c>
      <c r="E27779">
        <v>21.398</v>
      </c>
      <c r="F27779" s="13">
        <f t="shared" si="433"/>
        <v>43561.423611111109</v>
      </c>
    </row>
    <row r="27780" spans="1:6" x14ac:dyDescent="0.35">
      <c r="A27780" s="14">
        <v>43561</v>
      </c>
      <c r="B27780" s="15">
        <v>0.43055555555555558</v>
      </c>
      <c r="C27780">
        <v>0</v>
      </c>
      <c r="D27780">
        <v>10.1678</v>
      </c>
      <c r="E27780">
        <v>21.404</v>
      </c>
      <c r="F27780" s="13">
        <f t="shared" si="433"/>
        <v>43561.430555555555</v>
      </c>
    </row>
    <row r="27781" spans="1:6" x14ac:dyDescent="0.35">
      <c r="A27781" s="14">
        <v>43561</v>
      </c>
      <c r="B27781" s="15">
        <v>0.4375</v>
      </c>
      <c r="C27781">
        <v>0</v>
      </c>
      <c r="D27781">
        <v>10.166700000000001</v>
      </c>
      <c r="E27781">
        <v>21.408999999999999</v>
      </c>
      <c r="F27781" s="13">
        <f t="shared" si="433"/>
        <v>43561.4375</v>
      </c>
    </row>
    <row r="27782" spans="1:6" x14ac:dyDescent="0.35">
      <c r="A27782" s="14">
        <v>43561</v>
      </c>
      <c r="B27782" s="15">
        <v>0.44444444444444442</v>
      </c>
      <c r="C27782">
        <v>0</v>
      </c>
      <c r="D27782">
        <v>10.1656</v>
      </c>
      <c r="E27782">
        <v>21.414999999999999</v>
      </c>
      <c r="F27782" s="13">
        <f t="shared" si="433"/>
        <v>43561.444444444445</v>
      </c>
    </row>
    <row r="27783" spans="1:6" x14ac:dyDescent="0.35">
      <c r="A27783" s="14">
        <v>43561</v>
      </c>
      <c r="B27783" s="15">
        <v>0.4513888888888889</v>
      </c>
      <c r="C27783">
        <v>0</v>
      </c>
      <c r="D27783">
        <v>10.164400000000001</v>
      </c>
      <c r="E27783">
        <v>21.419</v>
      </c>
      <c r="F27783" s="13">
        <f t="shared" si="433"/>
        <v>43561.451388888891</v>
      </c>
    </row>
    <row r="27784" spans="1:6" x14ac:dyDescent="0.35">
      <c r="A27784" s="14">
        <v>43561</v>
      </c>
      <c r="B27784" s="15">
        <v>0.45833333333333331</v>
      </c>
      <c r="C27784">
        <v>0</v>
      </c>
      <c r="D27784">
        <v>10.1625</v>
      </c>
      <c r="E27784">
        <v>21.423999999999999</v>
      </c>
      <c r="F27784" s="13">
        <f t="shared" si="433"/>
        <v>43561.458333333336</v>
      </c>
    </row>
    <row r="27785" spans="1:6" x14ac:dyDescent="0.35">
      <c r="A27785" s="14">
        <v>43561</v>
      </c>
      <c r="B27785" s="15">
        <v>0.46527777777777773</v>
      </c>
      <c r="C27785">
        <v>0</v>
      </c>
      <c r="D27785">
        <v>10.1624</v>
      </c>
      <c r="E27785">
        <v>21.428999999999998</v>
      </c>
      <c r="F27785" s="13">
        <f t="shared" si="433"/>
        <v>43561.465277777781</v>
      </c>
    </row>
    <row r="27786" spans="1:6" x14ac:dyDescent="0.35">
      <c r="A27786" s="14">
        <v>43561</v>
      </c>
      <c r="B27786" s="15">
        <v>0.47222222222222227</v>
      </c>
      <c r="C27786">
        <v>0</v>
      </c>
      <c r="D27786">
        <v>10.1615</v>
      </c>
      <c r="E27786">
        <v>21.434000000000001</v>
      </c>
      <c r="F27786" s="13">
        <f t="shared" si="433"/>
        <v>43561.472222222219</v>
      </c>
    </row>
    <row r="27787" spans="1:6" x14ac:dyDescent="0.35">
      <c r="A27787" s="14">
        <v>43561</v>
      </c>
      <c r="B27787" s="15">
        <v>0.47916666666666669</v>
      </c>
      <c r="C27787">
        <v>0</v>
      </c>
      <c r="D27787">
        <v>10.1592</v>
      </c>
      <c r="E27787">
        <v>21.439</v>
      </c>
      <c r="F27787" s="13">
        <f t="shared" si="433"/>
        <v>43561.479166666664</v>
      </c>
    </row>
    <row r="27788" spans="1:6" x14ac:dyDescent="0.35">
      <c r="A27788" s="14">
        <v>43561</v>
      </c>
      <c r="B27788" s="15">
        <v>0.4861111111111111</v>
      </c>
      <c r="C27788">
        <v>0</v>
      </c>
      <c r="D27788">
        <v>10.1576</v>
      </c>
      <c r="E27788">
        <v>21.443999999999999</v>
      </c>
      <c r="F27788" s="13">
        <f t="shared" si="433"/>
        <v>43561.486111111109</v>
      </c>
    </row>
    <row r="27789" spans="1:6" x14ac:dyDescent="0.35">
      <c r="A27789" s="14">
        <v>43561</v>
      </c>
      <c r="B27789" s="15">
        <v>0.49305555555555558</v>
      </c>
      <c r="C27789">
        <v>0</v>
      </c>
      <c r="D27789">
        <v>10.1554</v>
      </c>
      <c r="E27789">
        <v>21.448</v>
      </c>
      <c r="F27789" s="13">
        <f t="shared" si="433"/>
        <v>43561.493055555555</v>
      </c>
    </row>
    <row r="27790" spans="1:6" x14ac:dyDescent="0.35">
      <c r="A27790" s="14">
        <v>43561</v>
      </c>
      <c r="B27790" s="15">
        <v>0.5</v>
      </c>
      <c r="C27790">
        <v>0</v>
      </c>
      <c r="D27790">
        <v>10.1538</v>
      </c>
      <c r="E27790">
        <v>21.452000000000002</v>
      </c>
      <c r="F27790" s="13">
        <f t="shared" ref="F27790:F27853" si="434">A27790+B27790</f>
        <v>43561.5</v>
      </c>
    </row>
    <row r="27791" spans="1:6" x14ac:dyDescent="0.35">
      <c r="A27791" s="14">
        <v>43561</v>
      </c>
      <c r="B27791" s="15">
        <v>0.50694444444444442</v>
      </c>
      <c r="C27791">
        <v>0</v>
      </c>
      <c r="D27791">
        <v>10.151199999999999</v>
      </c>
      <c r="E27791">
        <v>21.457000000000001</v>
      </c>
      <c r="F27791" s="13">
        <f t="shared" si="434"/>
        <v>43561.506944444445</v>
      </c>
    </row>
    <row r="27792" spans="1:6" x14ac:dyDescent="0.35">
      <c r="A27792" s="14">
        <v>43561</v>
      </c>
      <c r="B27792" s="15">
        <v>0.51388888888888895</v>
      </c>
      <c r="C27792">
        <v>0</v>
      </c>
      <c r="D27792">
        <v>10.148999999999999</v>
      </c>
      <c r="E27792">
        <v>21.462</v>
      </c>
      <c r="F27792" s="13">
        <f t="shared" si="434"/>
        <v>43561.513888888891</v>
      </c>
    </row>
    <row r="27793" spans="1:6" x14ac:dyDescent="0.35">
      <c r="A27793" s="14">
        <v>43561</v>
      </c>
      <c r="B27793" s="15">
        <v>0.52083333333333337</v>
      </c>
      <c r="C27793">
        <v>0</v>
      </c>
      <c r="D27793">
        <v>10.145899999999999</v>
      </c>
      <c r="E27793">
        <v>21.468</v>
      </c>
      <c r="F27793" s="13">
        <f t="shared" si="434"/>
        <v>43561.520833333336</v>
      </c>
    </row>
    <row r="27794" spans="1:6" x14ac:dyDescent="0.35">
      <c r="A27794" s="14">
        <v>43561</v>
      </c>
      <c r="B27794" s="15">
        <v>0.52777777777777779</v>
      </c>
      <c r="C27794">
        <v>0</v>
      </c>
      <c r="D27794">
        <v>10.1448</v>
      </c>
      <c r="E27794">
        <v>21.472999999999999</v>
      </c>
      <c r="F27794" s="13">
        <f t="shared" si="434"/>
        <v>43561.527777777781</v>
      </c>
    </row>
    <row r="27795" spans="1:6" x14ac:dyDescent="0.35">
      <c r="A27795" s="14">
        <v>43561</v>
      </c>
      <c r="B27795" s="15">
        <v>0.53472222222222221</v>
      </c>
      <c r="C27795">
        <v>0</v>
      </c>
      <c r="D27795">
        <v>10.143800000000001</v>
      </c>
      <c r="E27795">
        <v>21.478000000000002</v>
      </c>
      <c r="F27795" s="13">
        <f t="shared" si="434"/>
        <v>43561.534722222219</v>
      </c>
    </row>
    <row r="27796" spans="1:6" x14ac:dyDescent="0.35">
      <c r="A27796" s="14">
        <v>43561</v>
      </c>
      <c r="B27796" s="15">
        <v>0.54166666666666663</v>
      </c>
      <c r="C27796">
        <v>0</v>
      </c>
      <c r="D27796">
        <v>10.142300000000001</v>
      </c>
      <c r="E27796">
        <v>21.483000000000001</v>
      </c>
      <c r="F27796" s="13">
        <f t="shared" si="434"/>
        <v>43561.541666666664</v>
      </c>
    </row>
    <row r="27797" spans="1:6" x14ac:dyDescent="0.35">
      <c r="A27797" s="14">
        <v>43561</v>
      </c>
      <c r="B27797" s="15">
        <v>0.54861111111111105</v>
      </c>
      <c r="C27797">
        <v>0</v>
      </c>
      <c r="D27797">
        <v>10.1403</v>
      </c>
      <c r="E27797">
        <v>21.488</v>
      </c>
      <c r="F27797" s="13">
        <f t="shared" si="434"/>
        <v>43561.548611111109</v>
      </c>
    </row>
    <row r="27798" spans="1:6" x14ac:dyDescent="0.35">
      <c r="A27798" s="14">
        <v>43561</v>
      </c>
      <c r="B27798" s="15">
        <v>0.55555555555555558</v>
      </c>
      <c r="C27798">
        <v>0</v>
      </c>
      <c r="D27798">
        <v>10.1394</v>
      </c>
      <c r="E27798">
        <v>21.492999999999999</v>
      </c>
      <c r="F27798" s="13">
        <f t="shared" si="434"/>
        <v>43561.555555555555</v>
      </c>
    </row>
    <row r="27799" spans="1:6" x14ac:dyDescent="0.35">
      <c r="A27799" s="14">
        <v>43561</v>
      </c>
      <c r="B27799" s="15">
        <v>0.5625</v>
      </c>
      <c r="C27799">
        <v>0</v>
      </c>
      <c r="D27799">
        <v>10.1388</v>
      </c>
      <c r="E27799">
        <v>21.497</v>
      </c>
      <c r="F27799" s="13">
        <f t="shared" si="434"/>
        <v>43561.5625</v>
      </c>
    </row>
    <row r="27800" spans="1:6" x14ac:dyDescent="0.35">
      <c r="A27800" s="14">
        <v>43561</v>
      </c>
      <c r="B27800" s="15">
        <v>0.56944444444444442</v>
      </c>
      <c r="C27800">
        <v>0</v>
      </c>
      <c r="D27800">
        <v>10.1372</v>
      </c>
      <c r="E27800">
        <v>21.501999999999999</v>
      </c>
      <c r="F27800" s="13">
        <f t="shared" si="434"/>
        <v>43561.569444444445</v>
      </c>
    </row>
    <row r="27801" spans="1:6" x14ac:dyDescent="0.35">
      <c r="A27801" s="14">
        <v>43561</v>
      </c>
      <c r="B27801" s="15">
        <v>0.57638888888888895</v>
      </c>
      <c r="C27801">
        <v>0</v>
      </c>
      <c r="D27801">
        <v>10.1356</v>
      </c>
      <c r="E27801">
        <v>21.504999999999999</v>
      </c>
      <c r="F27801" s="13">
        <f t="shared" si="434"/>
        <v>43561.576388888891</v>
      </c>
    </row>
    <row r="27802" spans="1:6" x14ac:dyDescent="0.35">
      <c r="A27802" s="14">
        <v>43561</v>
      </c>
      <c r="B27802" s="15">
        <v>0.58333333333333337</v>
      </c>
      <c r="C27802">
        <v>0</v>
      </c>
      <c r="D27802">
        <v>10.133699999999999</v>
      </c>
      <c r="E27802">
        <v>21.509</v>
      </c>
      <c r="F27802" s="13">
        <f t="shared" si="434"/>
        <v>43561.583333333336</v>
      </c>
    </row>
    <row r="27803" spans="1:6" x14ac:dyDescent="0.35">
      <c r="A27803" s="14">
        <v>43561</v>
      </c>
      <c r="B27803" s="15">
        <v>0.59027777777777779</v>
      </c>
      <c r="C27803">
        <v>0</v>
      </c>
      <c r="D27803">
        <v>10.132999999999999</v>
      </c>
      <c r="E27803">
        <v>21.512</v>
      </c>
      <c r="F27803" s="13">
        <f t="shared" si="434"/>
        <v>43561.590277777781</v>
      </c>
    </row>
    <row r="27804" spans="1:6" x14ac:dyDescent="0.35">
      <c r="A27804" s="14">
        <v>43561</v>
      </c>
      <c r="B27804" s="15">
        <v>0.59722222222222221</v>
      </c>
      <c r="C27804">
        <v>0</v>
      </c>
      <c r="D27804">
        <v>10.132199999999999</v>
      </c>
      <c r="E27804">
        <v>21.516999999999999</v>
      </c>
      <c r="F27804" s="13">
        <f t="shared" si="434"/>
        <v>43561.597222222219</v>
      </c>
    </row>
    <row r="27805" spans="1:6" x14ac:dyDescent="0.35">
      <c r="A27805" s="14">
        <v>43561</v>
      </c>
      <c r="B27805" s="15">
        <v>0.60416666666666663</v>
      </c>
      <c r="C27805">
        <v>0</v>
      </c>
      <c r="D27805">
        <v>10.130599999999999</v>
      </c>
      <c r="E27805">
        <v>21.521000000000001</v>
      </c>
      <c r="F27805" s="13">
        <f t="shared" si="434"/>
        <v>43561.604166666664</v>
      </c>
    </row>
    <row r="27806" spans="1:6" x14ac:dyDescent="0.35">
      <c r="A27806" s="14">
        <v>43561</v>
      </c>
      <c r="B27806" s="15">
        <v>0.61111111111111105</v>
      </c>
      <c r="C27806">
        <v>0</v>
      </c>
      <c r="D27806">
        <v>10.1311</v>
      </c>
      <c r="E27806">
        <v>21.524999999999999</v>
      </c>
      <c r="F27806" s="13">
        <f t="shared" si="434"/>
        <v>43561.611111111109</v>
      </c>
    </row>
    <row r="27807" spans="1:6" x14ac:dyDescent="0.35">
      <c r="A27807" s="14">
        <v>43561</v>
      </c>
      <c r="B27807" s="15">
        <v>0.61805555555555558</v>
      </c>
      <c r="C27807">
        <v>0</v>
      </c>
      <c r="D27807">
        <v>10.131600000000001</v>
      </c>
      <c r="E27807">
        <v>21.53</v>
      </c>
      <c r="F27807" s="13">
        <f t="shared" si="434"/>
        <v>43561.618055555555</v>
      </c>
    </row>
    <row r="27808" spans="1:6" x14ac:dyDescent="0.35">
      <c r="A27808" s="14">
        <v>43561</v>
      </c>
      <c r="B27808" s="15">
        <v>0.625</v>
      </c>
      <c r="C27808">
        <v>0</v>
      </c>
      <c r="D27808">
        <v>10.1317</v>
      </c>
      <c r="E27808">
        <v>21.533999999999999</v>
      </c>
      <c r="F27808" s="13">
        <f t="shared" si="434"/>
        <v>43561.625</v>
      </c>
    </row>
    <row r="27809" spans="1:6" x14ac:dyDescent="0.35">
      <c r="A27809" s="14">
        <v>43561</v>
      </c>
      <c r="B27809" s="15">
        <v>0.63194444444444442</v>
      </c>
      <c r="C27809">
        <v>0</v>
      </c>
      <c r="D27809">
        <v>10.1312</v>
      </c>
      <c r="E27809">
        <v>21.536999999999999</v>
      </c>
      <c r="F27809" s="13">
        <f t="shared" si="434"/>
        <v>43561.631944444445</v>
      </c>
    </row>
    <row r="27810" spans="1:6" x14ac:dyDescent="0.35">
      <c r="A27810" s="14">
        <v>43561</v>
      </c>
      <c r="B27810" s="15">
        <v>0.63888888888888895</v>
      </c>
      <c r="C27810">
        <v>0</v>
      </c>
      <c r="D27810">
        <v>10.130599999999999</v>
      </c>
      <c r="E27810">
        <v>21.539000000000001</v>
      </c>
      <c r="F27810" s="13">
        <f t="shared" si="434"/>
        <v>43561.638888888891</v>
      </c>
    </row>
    <row r="27811" spans="1:6" x14ac:dyDescent="0.35">
      <c r="A27811" s="14">
        <v>43561</v>
      </c>
      <c r="B27811" s="15">
        <v>0.64583333333333337</v>
      </c>
      <c r="C27811">
        <v>0</v>
      </c>
      <c r="D27811">
        <v>10.129899999999999</v>
      </c>
      <c r="E27811">
        <v>21.542000000000002</v>
      </c>
      <c r="F27811" s="13">
        <f t="shared" si="434"/>
        <v>43561.645833333336</v>
      </c>
    </row>
    <row r="27812" spans="1:6" x14ac:dyDescent="0.35">
      <c r="A27812" s="14">
        <v>43561</v>
      </c>
      <c r="B27812" s="15">
        <v>0.65277777777777779</v>
      </c>
      <c r="C27812">
        <v>0</v>
      </c>
      <c r="D27812">
        <v>10.129</v>
      </c>
      <c r="E27812">
        <v>21.544</v>
      </c>
      <c r="F27812" s="13">
        <f t="shared" si="434"/>
        <v>43561.652777777781</v>
      </c>
    </row>
    <row r="27813" spans="1:6" x14ac:dyDescent="0.35">
      <c r="A27813" s="14">
        <v>43561</v>
      </c>
      <c r="B27813" s="15">
        <v>0.65972222222222221</v>
      </c>
      <c r="C27813">
        <v>0</v>
      </c>
      <c r="D27813">
        <v>10.1289</v>
      </c>
      <c r="E27813">
        <v>21.545999999999999</v>
      </c>
      <c r="F27813" s="13">
        <f t="shared" si="434"/>
        <v>43561.659722222219</v>
      </c>
    </row>
    <row r="27814" spans="1:6" x14ac:dyDescent="0.35">
      <c r="A27814" s="14">
        <v>43561</v>
      </c>
      <c r="B27814" s="15">
        <v>0.66666666666666663</v>
      </c>
      <c r="C27814">
        <v>0</v>
      </c>
      <c r="D27814">
        <v>10.129200000000001</v>
      </c>
      <c r="E27814">
        <v>21.547000000000001</v>
      </c>
      <c r="F27814" s="13">
        <f t="shared" si="434"/>
        <v>43561.666666666664</v>
      </c>
    </row>
    <row r="27815" spans="1:6" x14ac:dyDescent="0.35">
      <c r="A27815" s="14">
        <v>43561</v>
      </c>
      <c r="B27815" s="15">
        <v>0.67361111111111116</v>
      </c>
      <c r="C27815">
        <v>0</v>
      </c>
      <c r="D27815">
        <v>10.1289</v>
      </c>
      <c r="E27815">
        <v>21.55</v>
      </c>
      <c r="F27815" s="13">
        <f t="shared" si="434"/>
        <v>43561.673611111109</v>
      </c>
    </row>
    <row r="27816" spans="1:6" x14ac:dyDescent="0.35">
      <c r="A27816" s="14">
        <v>43561</v>
      </c>
      <c r="B27816" s="15">
        <v>0.68055555555555547</v>
      </c>
      <c r="C27816">
        <v>0</v>
      </c>
      <c r="D27816">
        <v>10.132999999999999</v>
      </c>
      <c r="E27816">
        <v>21.550999999999998</v>
      </c>
      <c r="F27816" s="13">
        <f t="shared" si="434"/>
        <v>43561.680555555555</v>
      </c>
    </row>
    <row r="27817" spans="1:6" x14ac:dyDescent="0.35">
      <c r="A27817" s="14">
        <v>43561</v>
      </c>
      <c r="B27817" s="15">
        <v>0.6875</v>
      </c>
      <c r="C27817">
        <v>0</v>
      </c>
      <c r="D27817">
        <v>10.134499999999999</v>
      </c>
      <c r="E27817">
        <v>21.552</v>
      </c>
      <c r="F27817" s="13">
        <f t="shared" si="434"/>
        <v>43561.6875</v>
      </c>
    </row>
    <row r="27818" spans="1:6" x14ac:dyDescent="0.35">
      <c r="A27818" s="14">
        <v>43561</v>
      </c>
      <c r="B27818" s="15">
        <v>0.69444444444444453</v>
      </c>
      <c r="C27818">
        <v>0</v>
      </c>
      <c r="D27818">
        <v>10.1364</v>
      </c>
      <c r="E27818">
        <v>21.553000000000001</v>
      </c>
      <c r="F27818" s="13">
        <f t="shared" si="434"/>
        <v>43561.694444444445</v>
      </c>
    </row>
    <row r="27819" spans="1:6" x14ac:dyDescent="0.35">
      <c r="A27819" s="14">
        <v>43561</v>
      </c>
      <c r="B27819" s="15">
        <v>0.70138888888888884</v>
      </c>
      <c r="C27819">
        <v>0</v>
      </c>
      <c r="D27819">
        <v>10.1374</v>
      </c>
      <c r="E27819">
        <v>21.555</v>
      </c>
      <c r="F27819" s="13">
        <f t="shared" si="434"/>
        <v>43561.701388888891</v>
      </c>
    </row>
    <row r="27820" spans="1:6" x14ac:dyDescent="0.35">
      <c r="A27820" s="14">
        <v>43561</v>
      </c>
      <c r="B27820" s="15">
        <v>0.70833333333333337</v>
      </c>
      <c r="C27820">
        <v>0</v>
      </c>
      <c r="D27820">
        <v>10.137</v>
      </c>
      <c r="E27820">
        <v>21.556000000000001</v>
      </c>
      <c r="F27820" s="13">
        <f t="shared" si="434"/>
        <v>43561.708333333336</v>
      </c>
    </row>
    <row r="27821" spans="1:6" x14ac:dyDescent="0.35">
      <c r="A27821" s="14">
        <v>43561</v>
      </c>
      <c r="B27821" s="15">
        <v>0.71527777777777779</v>
      </c>
      <c r="C27821">
        <v>0</v>
      </c>
      <c r="D27821">
        <v>10.1387</v>
      </c>
      <c r="E27821">
        <v>21.556999999999999</v>
      </c>
      <c r="F27821" s="13">
        <f t="shared" si="434"/>
        <v>43561.715277777781</v>
      </c>
    </row>
    <row r="27822" spans="1:6" x14ac:dyDescent="0.35">
      <c r="A27822" s="14">
        <v>43561</v>
      </c>
      <c r="B27822" s="15">
        <v>0.72222222222222221</v>
      </c>
      <c r="C27822">
        <v>0</v>
      </c>
      <c r="D27822">
        <v>10.139900000000001</v>
      </c>
      <c r="E27822">
        <v>21.556999999999999</v>
      </c>
      <c r="F27822" s="13">
        <f t="shared" si="434"/>
        <v>43561.722222222219</v>
      </c>
    </row>
    <row r="27823" spans="1:6" x14ac:dyDescent="0.35">
      <c r="A27823" s="14">
        <v>43561</v>
      </c>
      <c r="B27823" s="15">
        <v>0.72916666666666663</v>
      </c>
      <c r="C27823">
        <v>0</v>
      </c>
      <c r="D27823">
        <v>10.141</v>
      </c>
      <c r="E27823">
        <v>21.556999999999999</v>
      </c>
      <c r="F27823" s="13">
        <f t="shared" si="434"/>
        <v>43561.729166666664</v>
      </c>
    </row>
    <row r="27824" spans="1:6" x14ac:dyDescent="0.35">
      <c r="A27824" s="14">
        <v>43561</v>
      </c>
      <c r="B27824" s="15">
        <v>0.73611111111111116</v>
      </c>
      <c r="C27824">
        <v>0</v>
      </c>
      <c r="D27824">
        <v>10.141999999999999</v>
      </c>
      <c r="E27824">
        <v>21.558</v>
      </c>
      <c r="F27824" s="13">
        <f t="shared" si="434"/>
        <v>43561.736111111109</v>
      </c>
    </row>
    <row r="27825" spans="1:6" x14ac:dyDescent="0.35">
      <c r="A27825" s="14">
        <v>43561</v>
      </c>
      <c r="B27825" s="15">
        <v>0.74305555555555547</v>
      </c>
      <c r="C27825">
        <v>0</v>
      </c>
      <c r="D27825">
        <v>10.1427</v>
      </c>
      <c r="E27825">
        <v>21.558</v>
      </c>
      <c r="F27825" s="13">
        <f t="shared" si="434"/>
        <v>43561.743055555555</v>
      </c>
    </row>
    <row r="27826" spans="1:6" x14ac:dyDescent="0.35">
      <c r="A27826" s="14">
        <v>43561</v>
      </c>
      <c r="B27826" s="15">
        <v>0.75</v>
      </c>
      <c r="C27826">
        <v>0</v>
      </c>
      <c r="D27826">
        <v>10.1439</v>
      </c>
      <c r="E27826">
        <v>21.558</v>
      </c>
      <c r="F27826" s="13">
        <f t="shared" si="434"/>
        <v>43561.75</v>
      </c>
    </row>
    <row r="27827" spans="1:6" x14ac:dyDescent="0.35">
      <c r="A27827" s="14">
        <v>43561</v>
      </c>
      <c r="B27827" s="15">
        <v>0.75694444444444453</v>
      </c>
      <c r="C27827">
        <v>0</v>
      </c>
      <c r="D27827">
        <v>10.145</v>
      </c>
      <c r="E27827">
        <v>21.558</v>
      </c>
      <c r="F27827" s="13">
        <f t="shared" si="434"/>
        <v>43561.756944444445</v>
      </c>
    </row>
    <row r="27828" spans="1:6" x14ac:dyDescent="0.35">
      <c r="A27828" s="14">
        <v>43561</v>
      </c>
      <c r="B27828" s="15">
        <v>0.76388888888888884</v>
      </c>
      <c r="C27828">
        <v>0</v>
      </c>
      <c r="D27828">
        <v>10.145899999999999</v>
      </c>
      <c r="E27828">
        <v>21.558</v>
      </c>
      <c r="F27828" s="13">
        <f t="shared" si="434"/>
        <v>43561.763888888891</v>
      </c>
    </row>
    <row r="27829" spans="1:6" x14ac:dyDescent="0.35">
      <c r="A27829" s="14">
        <v>43561</v>
      </c>
      <c r="B27829" s="15">
        <v>0.77083333333333337</v>
      </c>
      <c r="C27829">
        <v>0</v>
      </c>
      <c r="D27829">
        <v>10.1472</v>
      </c>
      <c r="E27829">
        <v>21.556999999999999</v>
      </c>
      <c r="F27829" s="13">
        <f t="shared" si="434"/>
        <v>43561.770833333336</v>
      </c>
    </row>
    <row r="27830" spans="1:6" x14ac:dyDescent="0.35">
      <c r="A27830" s="14">
        <v>43561</v>
      </c>
      <c r="B27830" s="15">
        <v>0.77777777777777779</v>
      </c>
      <c r="C27830">
        <v>0</v>
      </c>
      <c r="D27830">
        <v>10.149100000000001</v>
      </c>
      <c r="E27830">
        <v>21.556000000000001</v>
      </c>
      <c r="F27830" s="13">
        <f t="shared" si="434"/>
        <v>43561.777777777781</v>
      </c>
    </row>
    <row r="27831" spans="1:6" x14ac:dyDescent="0.35">
      <c r="A27831" s="14">
        <v>43561</v>
      </c>
      <c r="B27831" s="15">
        <v>0.78472222222222221</v>
      </c>
      <c r="C27831">
        <v>0</v>
      </c>
      <c r="D27831">
        <v>10.1496</v>
      </c>
      <c r="E27831">
        <v>21.555</v>
      </c>
      <c r="F27831" s="13">
        <f t="shared" si="434"/>
        <v>43561.784722222219</v>
      </c>
    </row>
    <row r="27832" spans="1:6" x14ac:dyDescent="0.35">
      <c r="A27832" s="14">
        <v>43561</v>
      </c>
      <c r="B27832" s="15">
        <v>0.79166666666666663</v>
      </c>
      <c r="C27832">
        <v>0</v>
      </c>
      <c r="D27832">
        <v>10.1524</v>
      </c>
      <c r="E27832">
        <v>21.553999999999998</v>
      </c>
      <c r="F27832" s="13">
        <f t="shared" si="434"/>
        <v>43561.791666666664</v>
      </c>
    </row>
    <row r="27833" spans="1:6" x14ac:dyDescent="0.35">
      <c r="A27833" s="14">
        <v>43561</v>
      </c>
      <c r="B27833" s="15">
        <v>0.79861111111111116</v>
      </c>
      <c r="C27833">
        <v>0</v>
      </c>
      <c r="D27833">
        <v>10.153499999999999</v>
      </c>
      <c r="E27833">
        <v>21.553000000000001</v>
      </c>
      <c r="F27833" s="13">
        <f t="shared" si="434"/>
        <v>43561.798611111109</v>
      </c>
    </row>
    <row r="27834" spans="1:6" x14ac:dyDescent="0.35">
      <c r="A27834" s="14">
        <v>43561</v>
      </c>
      <c r="B27834" s="15">
        <v>0.80555555555555547</v>
      </c>
      <c r="C27834">
        <v>0</v>
      </c>
      <c r="D27834">
        <v>10.152900000000001</v>
      </c>
      <c r="E27834">
        <v>21.552</v>
      </c>
      <c r="F27834" s="13">
        <f t="shared" si="434"/>
        <v>43561.805555555555</v>
      </c>
    </row>
    <row r="27835" spans="1:6" x14ac:dyDescent="0.35">
      <c r="A27835" s="14">
        <v>43561</v>
      </c>
      <c r="B27835" s="15">
        <v>0.8125</v>
      </c>
      <c r="C27835">
        <v>0</v>
      </c>
      <c r="D27835">
        <v>10.1538</v>
      </c>
      <c r="E27835">
        <v>21.55</v>
      </c>
      <c r="F27835" s="13">
        <f t="shared" si="434"/>
        <v>43561.8125</v>
      </c>
    </row>
    <row r="27836" spans="1:6" x14ac:dyDescent="0.35">
      <c r="A27836" s="14">
        <v>43561</v>
      </c>
      <c r="B27836" s="15">
        <v>0.81944444444444453</v>
      </c>
      <c r="C27836">
        <v>0</v>
      </c>
      <c r="D27836">
        <v>10.1539</v>
      </c>
      <c r="E27836">
        <v>21.548999999999999</v>
      </c>
      <c r="F27836" s="13">
        <f t="shared" si="434"/>
        <v>43561.819444444445</v>
      </c>
    </row>
    <row r="27837" spans="1:6" x14ac:dyDescent="0.35">
      <c r="A27837" s="14">
        <v>43561</v>
      </c>
      <c r="B27837" s="15">
        <v>0.82638888888888884</v>
      </c>
      <c r="C27837">
        <v>0</v>
      </c>
      <c r="D27837">
        <v>10.1554</v>
      </c>
      <c r="E27837">
        <v>21.547999999999998</v>
      </c>
      <c r="F27837" s="13">
        <f t="shared" si="434"/>
        <v>43561.826388888891</v>
      </c>
    </row>
    <row r="27838" spans="1:6" x14ac:dyDescent="0.35">
      <c r="A27838" s="14">
        <v>43561</v>
      </c>
      <c r="B27838" s="15">
        <v>0.83333333333333337</v>
      </c>
      <c r="C27838">
        <v>0</v>
      </c>
      <c r="D27838">
        <v>10.1563</v>
      </c>
      <c r="E27838">
        <v>21.545999999999999</v>
      </c>
      <c r="F27838" s="13">
        <f t="shared" si="434"/>
        <v>43561.833333333336</v>
      </c>
    </row>
    <row r="27839" spans="1:6" x14ac:dyDescent="0.35">
      <c r="A27839" s="14">
        <v>43561</v>
      </c>
      <c r="B27839" s="15">
        <v>0.84027777777777779</v>
      </c>
      <c r="C27839">
        <v>0</v>
      </c>
      <c r="D27839">
        <v>10.157299999999999</v>
      </c>
      <c r="E27839">
        <v>21.545000000000002</v>
      </c>
      <c r="F27839" s="13">
        <f t="shared" si="434"/>
        <v>43561.840277777781</v>
      </c>
    </row>
    <row r="27840" spans="1:6" x14ac:dyDescent="0.35">
      <c r="A27840" s="14">
        <v>43561</v>
      </c>
      <c r="B27840" s="15">
        <v>0.84722222222222221</v>
      </c>
      <c r="C27840">
        <v>0</v>
      </c>
      <c r="D27840">
        <v>10.1584</v>
      </c>
      <c r="E27840">
        <v>21.544</v>
      </c>
      <c r="F27840" s="13">
        <f t="shared" si="434"/>
        <v>43561.847222222219</v>
      </c>
    </row>
    <row r="27841" spans="1:6" x14ac:dyDescent="0.35">
      <c r="A27841" s="14">
        <v>43561</v>
      </c>
      <c r="B27841" s="15">
        <v>0.85416666666666663</v>
      </c>
      <c r="C27841">
        <v>0</v>
      </c>
      <c r="D27841">
        <v>10.1586</v>
      </c>
      <c r="E27841">
        <v>21.542999999999999</v>
      </c>
      <c r="F27841" s="13">
        <f t="shared" si="434"/>
        <v>43561.854166666664</v>
      </c>
    </row>
    <row r="27842" spans="1:6" x14ac:dyDescent="0.35">
      <c r="A27842" s="14">
        <v>43561</v>
      </c>
      <c r="B27842" s="15">
        <v>0.86111111111111116</v>
      </c>
      <c r="C27842">
        <v>0</v>
      </c>
      <c r="D27842">
        <v>10.1591</v>
      </c>
      <c r="E27842">
        <v>21.542000000000002</v>
      </c>
      <c r="F27842" s="13">
        <f t="shared" si="434"/>
        <v>43561.861111111109</v>
      </c>
    </row>
    <row r="27843" spans="1:6" x14ac:dyDescent="0.35">
      <c r="A27843" s="14">
        <v>43561</v>
      </c>
      <c r="B27843" s="15">
        <v>0.86805555555555547</v>
      </c>
      <c r="C27843">
        <v>0</v>
      </c>
      <c r="D27843">
        <v>10.161</v>
      </c>
      <c r="E27843">
        <v>21.54</v>
      </c>
      <c r="F27843" s="13">
        <f t="shared" si="434"/>
        <v>43561.868055555555</v>
      </c>
    </row>
    <row r="27844" spans="1:6" x14ac:dyDescent="0.35">
      <c r="A27844" s="14">
        <v>43561</v>
      </c>
      <c r="B27844" s="15">
        <v>0.875</v>
      </c>
      <c r="C27844">
        <v>0</v>
      </c>
      <c r="D27844">
        <v>10.161300000000001</v>
      </c>
      <c r="E27844">
        <v>21.539000000000001</v>
      </c>
      <c r="F27844" s="13">
        <f t="shared" si="434"/>
        <v>43561.875</v>
      </c>
    </row>
    <row r="27845" spans="1:6" x14ac:dyDescent="0.35">
      <c r="A27845" s="14">
        <v>43561</v>
      </c>
      <c r="B27845" s="15">
        <v>0.88194444444444453</v>
      </c>
      <c r="C27845">
        <v>0</v>
      </c>
      <c r="D27845">
        <v>10.162100000000001</v>
      </c>
      <c r="E27845">
        <v>21.538</v>
      </c>
      <c r="F27845" s="13">
        <f t="shared" si="434"/>
        <v>43561.881944444445</v>
      </c>
    </row>
    <row r="27846" spans="1:6" x14ac:dyDescent="0.35">
      <c r="A27846" s="14">
        <v>43561</v>
      </c>
      <c r="B27846" s="15">
        <v>0.88888888888888884</v>
      </c>
      <c r="C27846">
        <v>0</v>
      </c>
      <c r="D27846">
        <v>10.163399999999999</v>
      </c>
      <c r="E27846">
        <v>21.536999999999999</v>
      </c>
      <c r="F27846" s="13">
        <f t="shared" si="434"/>
        <v>43561.888888888891</v>
      </c>
    </row>
    <row r="27847" spans="1:6" x14ac:dyDescent="0.35">
      <c r="A27847" s="14">
        <v>43561</v>
      </c>
      <c r="B27847" s="15">
        <v>0.89583333333333337</v>
      </c>
      <c r="C27847">
        <v>0</v>
      </c>
      <c r="D27847">
        <v>10.164300000000001</v>
      </c>
      <c r="E27847">
        <v>21.536000000000001</v>
      </c>
      <c r="F27847" s="13">
        <f t="shared" si="434"/>
        <v>43561.895833333336</v>
      </c>
    </row>
    <row r="27848" spans="1:6" x14ac:dyDescent="0.35">
      <c r="A27848" s="14">
        <v>43561</v>
      </c>
      <c r="B27848" s="15">
        <v>0.90277777777777779</v>
      </c>
      <c r="C27848">
        <v>0</v>
      </c>
      <c r="D27848">
        <v>10.164899999999999</v>
      </c>
      <c r="E27848">
        <v>21.535</v>
      </c>
      <c r="F27848" s="13">
        <f t="shared" si="434"/>
        <v>43561.902777777781</v>
      </c>
    </row>
    <row r="27849" spans="1:6" x14ac:dyDescent="0.35">
      <c r="A27849" s="14">
        <v>43561</v>
      </c>
      <c r="B27849" s="15">
        <v>0.90972222222222221</v>
      </c>
      <c r="C27849">
        <v>0</v>
      </c>
      <c r="D27849">
        <v>10.1629</v>
      </c>
      <c r="E27849">
        <v>21.533999999999999</v>
      </c>
      <c r="F27849" s="13">
        <f t="shared" si="434"/>
        <v>43561.909722222219</v>
      </c>
    </row>
    <row r="27850" spans="1:6" x14ac:dyDescent="0.35">
      <c r="A27850" s="14">
        <v>43561</v>
      </c>
      <c r="B27850" s="15">
        <v>0.91666666666666663</v>
      </c>
      <c r="C27850">
        <v>0</v>
      </c>
      <c r="D27850">
        <v>10.160299999999999</v>
      </c>
      <c r="E27850">
        <v>21.533000000000001</v>
      </c>
      <c r="F27850" s="13">
        <f t="shared" si="434"/>
        <v>43561.916666666664</v>
      </c>
    </row>
    <row r="27851" spans="1:6" x14ac:dyDescent="0.35">
      <c r="A27851" s="14">
        <v>43561</v>
      </c>
      <c r="B27851" s="15">
        <v>0.92361111111111116</v>
      </c>
      <c r="C27851">
        <v>0</v>
      </c>
      <c r="D27851">
        <v>10.160600000000001</v>
      </c>
      <c r="E27851">
        <v>21.533000000000001</v>
      </c>
      <c r="F27851" s="13">
        <f t="shared" si="434"/>
        <v>43561.923611111109</v>
      </c>
    </row>
    <row r="27852" spans="1:6" x14ac:dyDescent="0.35">
      <c r="A27852" s="14">
        <v>43561</v>
      </c>
      <c r="B27852" s="15">
        <v>0.93055555555555547</v>
      </c>
      <c r="C27852">
        <v>0</v>
      </c>
      <c r="D27852">
        <v>10.1609</v>
      </c>
      <c r="E27852">
        <v>21.532</v>
      </c>
      <c r="F27852" s="13">
        <f t="shared" si="434"/>
        <v>43561.930555555555</v>
      </c>
    </row>
    <row r="27853" spans="1:6" x14ac:dyDescent="0.35">
      <c r="A27853" s="14">
        <v>43561</v>
      </c>
      <c r="B27853" s="15">
        <v>0.9375</v>
      </c>
      <c r="C27853">
        <v>0</v>
      </c>
      <c r="D27853">
        <v>10.160600000000001</v>
      </c>
      <c r="E27853">
        <v>21.532</v>
      </c>
      <c r="F27853" s="13">
        <f t="shared" si="434"/>
        <v>43561.9375</v>
      </c>
    </row>
    <row r="27854" spans="1:6" x14ac:dyDescent="0.35">
      <c r="A27854" s="14">
        <v>43561</v>
      </c>
      <c r="B27854" s="15">
        <v>0.94444444444444453</v>
      </c>
      <c r="C27854">
        <v>0</v>
      </c>
      <c r="D27854">
        <v>10.1624</v>
      </c>
      <c r="E27854">
        <v>21.530999999999999</v>
      </c>
      <c r="F27854" s="13">
        <f t="shared" ref="F27854:F27917" si="435">A27854+B27854</f>
        <v>43561.944444444445</v>
      </c>
    </row>
    <row r="27855" spans="1:6" x14ac:dyDescent="0.35">
      <c r="A27855" s="14">
        <v>43561</v>
      </c>
      <c r="B27855" s="15">
        <v>0.95138888888888884</v>
      </c>
      <c r="C27855">
        <v>0</v>
      </c>
      <c r="D27855">
        <v>10.161799999999999</v>
      </c>
      <c r="E27855">
        <v>21.53</v>
      </c>
      <c r="F27855" s="13">
        <f t="shared" si="435"/>
        <v>43561.951388888891</v>
      </c>
    </row>
    <row r="27856" spans="1:6" x14ac:dyDescent="0.35">
      <c r="A27856" s="14">
        <v>43561</v>
      </c>
      <c r="B27856" s="15">
        <v>0.95833333333333337</v>
      </c>
      <c r="C27856">
        <v>0</v>
      </c>
      <c r="D27856">
        <v>10.161</v>
      </c>
      <c r="E27856">
        <v>21.53</v>
      </c>
      <c r="F27856" s="13">
        <f t="shared" si="435"/>
        <v>43561.958333333336</v>
      </c>
    </row>
    <row r="27857" spans="1:6" x14ac:dyDescent="0.35">
      <c r="A27857" s="14">
        <v>43561</v>
      </c>
      <c r="B27857" s="15">
        <v>0.96527777777777779</v>
      </c>
      <c r="C27857">
        <v>0</v>
      </c>
      <c r="D27857">
        <v>10.16</v>
      </c>
      <c r="E27857">
        <v>21.529</v>
      </c>
      <c r="F27857" s="13">
        <f t="shared" si="435"/>
        <v>43561.965277777781</v>
      </c>
    </row>
    <row r="27858" spans="1:6" x14ac:dyDescent="0.35">
      <c r="A27858" s="14">
        <v>43561</v>
      </c>
      <c r="B27858" s="15">
        <v>0.97222222222222221</v>
      </c>
      <c r="C27858">
        <v>0</v>
      </c>
      <c r="D27858">
        <v>10.1599</v>
      </c>
      <c r="E27858">
        <v>21.529</v>
      </c>
      <c r="F27858" s="13">
        <f t="shared" si="435"/>
        <v>43561.972222222219</v>
      </c>
    </row>
    <row r="27859" spans="1:6" x14ac:dyDescent="0.35">
      <c r="A27859" s="14">
        <v>43561</v>
      </c>
      <c r="B27859" s="15">
        <v>0.97916666666666663</v>
      </c>
      <c r="C27859">
        <v>0</v>
      </c>
      <c r="D27859">
        <v>10.1595</v>
      </c>
      <c r="E27859">
        <v>21.527999999999999</v>
      </c>
      <c r="F27859" s="13">
        <f t="shared" si="435"/>
        <v>43561.979166666664</v>
      </c>
    </row>
    <row r="27860" spans="1:6" x14ac:dyDescent="0.35">
      <c r="A27860" s="14">
        <v>43561</v>
      </c>
      <c r="B27860" s="15">
        <v>0.98611111111111116</v>
      </c>
      <c r="C27860">
        <v>0</v>
      </c>
      <c r="D27860">
        <v>10.1593</v>
      </c>
      <c r="E27860">
        <v>21.527999999999999</v>
      </c>
      <c r="F27860" s="13">
        <f t="shared" si="435"/>
        <v>43561.986111111109</v>
      </c>
    </row>
    <row r="27861" spans="1:6" x14ac:dyDescent="0.35">
      <c r="A27861" s="14">
        <v>43561</v>
      </c>
      <c r="B27861" s="15">
        <v>0.99305555555555547</v>
      </c>
      <c r="C27861">
        <v>0</v>
      </c>
      <c r="D27861">
        <v>10.158200000000001</v>
      </c>
      <c r="E27861">
        <v>21.527999999999999</v>
      </c>
      <c r="F27861" s="13">
        <f t="shared" si="435"/>
        <v>43561.993055555555</v>
      </c>
    </row>
    <row r="27862" spans="1:6" x14ac:dyDescent="0.35">
      <c r="A27862" s="14">
        <v>43562</v>
      </c>
      <c r="B27862" s="15">
        <v>0</v>
      </c>
      <c r="C27862">
        <v>0</v>
      </c>
      <c r="D27862">
        <v>10.1578</v>
      </c>
      <c r="E27862">
        <v>21.527000000000001</v>
      </c>
      <c r="F27862" s="13">
        <f t="shared" si="435"/>
        <v>43562</v>
      </c>
    </row>
    <row r="27863" spans="1:6" x14ac:dyDescent="0.35">
      <c r="A27863" s="14">
        <v>43562</v>
      </c>
      <c r="B27863" s="15">
        <v>6.9444444444444441E-3</v>
      </c>
      <c r="C27863">
        <v>0</v>
      </c>
      <c r="D27863">
        <v>10.156599999999999</v>
      </c>
      <c r="E27863">
        <v>21.526</v>
      </c>
      <c r="F27863" s="13">
        <f t="shared" si="435"/>
        <v>43562.006944444445</v>
      </c>
    </row>
    <row r="27864" spans="1:6" x14ac:dyDescent="0.35">
      <c r="A27864" s="14">
        <v>43562</v>
      </c>
      <c r="B27864" s="15">
        <v>1.3888888888888888E-2</v>
      </c>
      <c r="C27864">
        <v>0</v>
      </c>
      <c r="D27864">
        <v>10.1547</v>
      </c>
      <c r="E27864">
        <v>21.526</v>
      </c>
      <c r="F27864" s="13">
        <f t="shared" si="435"/>
        <v>43562.013888888891</v>
      </c>
    </row>
    <row r="27865" spans="1:6" x14ac:dyDescent="0.35">
      <c r="A27865" s="14">
        <v>43562</v>
      </c>
      <c r="B27865" s="15">
        <v>2.0833333333333332E-2</v>
      </c>
      <c r="C27865">
        <v>0</v>
      </c>
      <c r="D27865">
        <v>10.1532</v>
      </c>
      <c r="E27865">
        <v>21.524999999999999</v>
      </c>
      <c r="F27865" s="13">
        <f t="shared" si="435"/>
        <v>43562.020833333336</v>
      </c>
    </row>
    <row r="27866" spans="1:6" x14ac:dyDescent="0.35">
      <c r="A27866" s="14">
        <v>43562</v>
      </c>
      <c r="B27866" s="15">
        <v>2.7777777777777776E-2</v>
      </c>
      <c r="C27866">
        <v>0</v>
      </c>
      <c r="D27866">
        <v>10.151899999999999</v>
      </c>
      <c r="E27866">
        <v>21.524999999999999</v>
      </c>
      <c r="F27866" s="13">
        <f t="shared" si="435"/>
        <v>43562.027777777781</v>
      </c>
    </row>
    <row r="27867" spans="1:6" x14ac:dyDescent="0.35">
      <c r="A27867" s="14">
        <v>43562</v>
      </c>
      <c r="B27867" s="15">
        <v>3.4722222222222224E-2</v>
      </c>
      <c r="C27867">
        <v>0</v>
      </c>
      <c r="D27867">
        <v>10.1508</v>
      </c>
      <c r="E27867">
        <v>21.524000000000001</v>
      </c>
      <c r="F27867" s="13">
        <f t="shared" si="435"/>
        <v>43562.034722222219</v>
      </c>
    </row>
    <row r="27868" spans="1:6" x14ac:dyDescent="0.35">
      <c r="A27868" s="14">
        <v>43562</v>
      </c>
      <c r="B27868" s="15">
        <v>4.1666666666666664E-2</v>
      </c>
      <c r="C27868">
        <v>0</v>
      </c>
      <c r="D27868">
        <v>10.149900000000001</v>
      </c>
      <c r="E27868">
        <v>21.523</v>
      </c>
      <c r="F27868" s="13">
        <f t="shared" si="435"/>
        <v>43562.041666666664</v>
      </c>
    </row>
    <row r="27869" spans="1:6" x14ac:dyDescent="0.35">
      <c r="A27869" s="14">
        <v>43562</v>
      </c>
      <c r="B27869" s="15">
        <v>4.8611111111111112E-2</v>
      </c>
      <c r="C27869">
        <v>0</v>
      </c>
      <c r="D27869">
        <v>10.1479</v>
      </c>
      <c r="E27869">
        <v>21.523</v>
      </c>
      <c r="F27869" s="13">
        <f t="shared" si="435"/>
        <v>43562.048611111109</v>
      </c>
    </row>
    <row r="27870" spans="1:6" x14ac:dyDescent="0.35">
      <c r="A27870" s="14">
        <v>43562</v>
      </c>
      <c r="B27870" s="15">
        <v>5.5555555555555552E-2</v>
      </c>
      <c r="C27870">
        <v>0</v>
      </c>
      <c r="D27870">
        <v>10.146699999999999</v>
      </c>
      <c r="E27870">
        <v>21.521999999999998</v>
      </c>
      <c r="F27870" s="13">
        <f t="shared" si="435"/>
        <v>43562.055555555555</v>
      </c>
    </row>
    <row r="27871" spans="1:6" x14ac:dyDescent="0.35">
      <c r="A27871" s="14">
        <v>43562</v>
      </c>
      <c r="B27871" s="15">
        <v>6.25E-2</v>
      </c>
      <c r="C27871">
        <v>0</v>
      </c>
      <c r="D27871">
        <v>10.1455</v>
      </c>
      <c r="E27871">
        <v>21.521000000000001</v>
      </c>
      <c r="F27871" s="13">
        <f t="shared" si="435"/>
        <v>43562.0625</v>
      </c>
    </row>
    <row r="27872" spans="1:6" x14ac:dyDescent="0.35">
      <c r="A27872" s="14">
        <v>43562</v>
      </c>
      <c r="B27872" s="15">
        <v>6.9444444444444434E-2</v>
      </c>
      <c r="C27872">
        <v>0</v>
      </c>
      <c r="D27872">
        <v>10.145300000000001</v>
      </c>
      <c r="E27872">
        <v>21.52</v>
      </c>
      <c r="F27872" s="13">
        <f t="shared" si="435"/>
        <v>43562.069444444445</v>
      </c>
    </row>
    <row r="27873" spans="1:6" x14ac:dyDescent="0.35">
      <c r="A27873" s="14">
        <v>43562</v>
      </c>
      <c r="B27873" s="15">
        <v>7.6388888888888895E-2</v>
      </c>
      <c r="C27873">
        <v>0</v>
      </c>
      <c r="D27873">
        <v>10.145099999999999</v>
      </c>
      <c r="E27873">
        <v>21.518999999999998</v>
      </c>
      <c r="F27873" s="13">
        <f t="shared" si="435"/>
        <v>43562.076388888891</v>
      </c>
    </row>
    <row r="27874" spans="1:6" x14ac:dyDescent="0.35">
      <c r="A27874" s="14">
        <v>43562</v>
      </c>
      <c r="B27874" s="15">
        <v>8.3333333333333329E-2</v>
      </c>
      <c r="C27874">
        <v>0</v>
      </c>
      <c r="D27874">
        <v>10.1457</v>
      </c>
      <c r="E27874">
        <v>21.516999999999999</v>
      </c>
      <c r="F27874" s="13">
        <f t="shared" si="435"/>
        <v>43562.083333333336</v>
      </c>
    </row>
    <row r="27875" spans="1:6" x14ac:dyDescent="0.35">
      <c r="A27875" s="14">
        <v>43562</v>
      </c>
      <c r="B27875" s="15">
        <v>9.0277777777777776E-2</v>
      </c>
      <c r="C27875">
        <v>0</v>
      </c>
      <c r="D27875">
        <v>10.144600000000001</v>
      </c>
      <c r="E27875">
        <v>21.516999999999999</v>
      </c>
      <c r="F27875" s="13">
        <f t="shared" si="435"/>
        <v>43562.090277777781</v>
      </c>
    </row>
    <row r="27876" spans="1:6" x14ac:dyDescent="0.35">
      <c r="A27876" s="14">
        <v>43562</v>
      </c>
      <c r="B27876" s="15">
        <v>9.7222222222222224E-2</v>
      </c>
      <c r="C27876">
        <v>0</v>
      </c>
      <c r="D27876">
        <v>10.1434</v>
      </c>
      <c r="E27876">
        <v>21.515999999999998</v>
      </c>
      <c r="F27876" s="13">
        <f t="shared" si="435"/>
        <v>43562.097222222219</v>
      </c>
    </row>
    <row r="27877" spans="1:6" x14ac:dyDescent="0.35">
      <c r="A27877" s="14">
        <v>43562</v>
      </c>
      <c r="B27877" s="15">
        <v>0.10416666666666667</v>
      </c>
      <c r="C27877">
        <v>0</v>
      </c>
      <c r="D27877">
        <v>10.1426</v>
      </c>
      <c r="E27877">
        <v>21.513999999999999</v>
      </c>
      <c r="F27877" s="13">
        <f t="shared" si="435"/>
        <v>43562.104166666664</v>
      </c>
    </row>
    <row r="27878" spans="1:6" x14ac:dyDescent="0.35">
      <c r="A27878" s="14">
        <v>43562</v>
      </c>
      <c r="B27878" s="15">
        <v>0.1111111111111111</v>
      </c>
      <c r="C27878">
        <v>0</v>
      </c>
      <c r="D27878">
        <v>10.1426</v>
      </c>
      <c r="E27878">
        <v>21.513000000000002</v>
      </c>
      <c r="F27878" s="13">
        <f t="shared" si="435"/>
        <v>43562.111111111109</v>
      </c>
    </row>
    <row r="27879" spans="1:6" x14ac:dyDescent="0.35">
      <c r="A27879" s="14">
        <v>43562</v>
      </c>
      <c r="B27879" s="15">
        <v>0.11805555555555557</v>
      </c>
      <c r="C27879">
        <v>0</v>
      </c>
      <c r="D27879">
        <v>10.142200000000001</v>
      </c>
      <c r="E27879">
        <v>21.512</v>
      </c>
      <c r="F27879" s="13">
        <f t="shared" si="435"/>
        <v>43562.118055555555</v>
      </c>
    </row>
    <row r="27880" spans="1:6" x14ac:dyDescent="0.35">
      <c r="A27880" s="14">
        <v>43562</v>
      </c>
      <c r="B27880" s="15">
        <v>0.125</v>
      </c>
      <c r="C27880">
        <v>0</v>
      </c>
      <c r="D27880">
        <v>10.1448</v>
      </c>
      <c r="E27880">
        <v>21.510999999999999</v>
      </c>
      <c r="F27880" s="13">
        <f t="shared" si="435"/>
        <v>43562.125</v>
      </c>
    </row>
    <row r="27881" spans="1:6" x14ac:dyDescent="0.35">
      <c r="A27881" s="14">
        <v>43562</v>
      </c>
      <c r="B27881" s="15">
        <v>0.13194444444444445</v>
      </c>
      <c r="C27881">
        <v>0</v>
      </c>
      <c r="D27881">
        <v>10.145</v>
      </c>
      <c r="E27881">
        <v>21.51</v>
      </c>
      <c r="F27881" s="13">
        <f t="shared" si="435"/>
        <v>43562.131944444445</v>
      </c>
    </row>
    <row r="27882" spans="1:6" x14ac:dyDescent="0.35">
      <c r="A27882" s="14">
        <v>43562</v>
      </c>
      <c r="B27882" s="15">
        <v>0.1388888888888889</v>
      </c>
      <c r="C27882">
        <v>0</v>
      </c>
      <c r="D27882">
        <v>10.144299999999999</v>
      </c>
      <c r="E27882">
        <v>21.509</v>
      </c>
      <c r="F27882" s="13">
        <f t="shared" si="435"/>
        <v>43562.138888888891</v>
      </c>
    </row>
    <row r="27883" spans="1:6" x14ac:dyDescent="0.35">
      <c r="A27883" s="14">
        <v>43562</v>
      </c>
      <c r="B27883" s="15">
        <v>0.14583333333333334</v>
      </c>
      <c r="C27883">
        <v>0</v>
      </c>
      <c r="D27883">
        <v>10.1449</v>
      </c>
      <c r="E27883">
        <v>21.507999999999999</v>
      </c>
      <c r="F27883" s="13">
        <f t="shared" si="435"/>
        <v>43562.145833333336</v>
      </c>
    </row>
    <row r="27884" spans="1:6" x14ac:dyDescent="0.35">
      <c r="A27884" s="14">
        <v>43562</v>
      </c>
      <c r="B27884" s="15">
        <v>0.15277777777777776</v>
      </c>
      <c r="C27884">
        <v>0</v>
      </c>
      <c r="D27884">
        <v>10.145099999999999</v>
      </c>
      <c r="E27884">
        <v>21.507000000000001</v>
      </c>
      <c r="F27884" s="13">
        <f t="shared" si="435"/>
        <v>43562.152777777781</v>
      </c>
    </row>
    <row r="27885" spans="1:6" x14ac:dyDescent="0.35">
      <c r="A27885" s="14">
        <v>43562</v>
      </c>
      <c r="B27885" s="15">
        <v>0.15972222222222224</v>
      </c>
      <c r="C27885">
        <v>0</v>
      </c>
      <c r="D27885">
        <v>10.1454</v>
      </c>
      <c r="E27885">
        <v>21.507000000000001</v>
      </c>
      <c r="F27885" s="13">
        <f t="shared" si="435"/>
        <v>43562.159722222219</v>
      </c>
    </row>
    <row r="27886" spans="1:6" x14ac:dyDescent="0.35">
      <c r="A27886" s="14">
        <v>43562</v>
      </c>
      <c r="B27886" s="15">
        <v>0.16666666666666666</v>
      </c>
      <c r="C27886">
        <v>0</v>
      </c>
      <c r="D27886">
        <v>10.145799999999999</v>
      </c>
      <c r="E27886">
        <v>21.506</v>
      </c>
      <c r="F27886" s="13">
        <f t="shared" si="435"/>
        <v>43562.166666666664</v>
      </c>
    </row>
    <row r="27887" spans="1:6" x14ac:dyDescent="0.35">
      <c r="A27887" s="14">
        <v>43562</v>
      </c>
      <c r="B27887" s="15">
        <v>0.17361111111111113</v>
      </c>
      <c r="C27887">
        <v>0</v>
      </c>
      <c r="D27887">
        <v>10.145899999999999</v>
      </c>
      <c r="E27887">
        <v>21.504999999999999</v>
      </c>
      <c r="F27887" s="13">
        <f t="shared" si="435"/>
        <v>43562.173611111109</v>
      </c>
    </row>
    <row r="27888" spans="1:6" x14ac:dyDescent="0.35">
      <c r="A27888" s="14">
        <v>43562</v>
      </c>
      <c r="B27888" s="15">
        <v>0.18055555555555555</v>
      </c>
      <c r="C27888">
        <v>0</v>
      </c>
      <c r="D27888">
        <v>10.146599999999999</v>
      </c>
      <c r="E27888">
        <v>21.504999999999999</v>
      </c>
      <c r="F27888" s="13">
        <f t="shared" si="435"/>
        <v>43562.180555555555</v>
      </c>
    </row>
    <row r="27889" spans="1:6" x14ac:dyDescent="0.35">
      <c r="A27889" s="14">
        <v>43562</v>
      </c>
      <c r="B27889" s="15">
        <v>0.1875</v>
      </c>
      <c r="C27889">
        <v>0</v>
      </c>
      <c r="D27889">
        <v>10.1478</v>
      </c>
      <c r="E27889">
        <v>21.504000000000001</v>
      </c>
      <c r="F27889" s="13">
        <f t="shared" si="435"/>
        <v>43562.1875</v>
      </c>
    </row>
    <row r="27890" spans="1:6" x14ac:dyDescent="0.35">
      <c r="A27890" s="14">
        <v>43562</v>
      </c>
      <c r="B27890" s="15">
        <v>0.19444444444444445</v>
      </c>
      <c r="C27890">
        <v>0</v>
      </c>
      <c r="D27890">
        <v>10.1485</v>
      </c>
      <c r="E27890">
        <v>21.501999999999999</v>
      </c>
      <c r="F27890" s="13">
        <f t="shared" si="435"/>
        <v>43562.194444444445</v>
      </c>
    </row>
    <row r="27891" spans="1:6" x14ac:dyDescent="0.35">
      <c r="A27891" s="14">
        <v>43562</v>
      </c>
      <c r="B27891" s="15">
        <v>0.20138888888888887</v>
      </c>
      <c r="C27891">
        <v>0</v>
      </c>
      <c r="D27891">
        <v>10.1495</v>
      </c>
      <c r="E27891">
        <v>21.501999999999999</v>
      </c>
      <c r="F27891" s="13">
        <f t="shared" si="435"/>
        <v>43562.201388888891</v>
      </c>
    </row>
    <row r="27892" spans="1:6" x14ac:dyDescent="0.35">
      <c r="A27892" s="14">
        <v>43562</v>
      </c>
      <c r="B27892" s="15">
        <v>0.20833333333333334</v>
      </c>
      <c r="C27892">
        <v>0</v>
      </c>
      <c r="D27892">
        <v>10.150499999999999</v>
      </c>
      <c r="E27892">
        <v>21.501000000000001</v>
      </c>
      <c r="F27892" s="13">
        <f t="shared" si="435"/>
        <v>43562.208333333336</v>
      </c>
    </row>
    <row r="27893" spans="1:6" x14ac:dyDescent="0.35">
      <c r="A27893" s="14">
        <v>43562</v>
      </c>
      <c r="B27893" s="15">
        <v>0.21527777777777779</v>
      </c>
      <c r="C27893">
        <v>0</v>
      </c>
      <c r="D27893">
        <v>10.151400000000001</v>
      </c>
      <c r="E27893">
        <v>21.5</v>
      </c>
      <c r="F27893" s="13">
        <f t="shared" si="435"/>
        <v>43562.215277777781</v>
      </c>
    </row>
    <row r="27894" spans="1:6" x14ac:dyDescent="0.35">
      <c r="A27894" s="14">
        <v>43562</v>
      </c>
      <c r="B27894" s="15">
        <v>0.22222222222222221</v>
      </c>
      <c r="C27894">
        <v>0</v>
      </c>
      <c r="D27894">
        <v>10.1524</v>
      </c>
      <c r="E27894">
        <v>21.498000000000001</v>
      </c>
      <c r="F27894" s="13">
        <f t="shared" si="435"/>
        <v>43562.222222222219</v>
      </c>
    </row>
    <row r="27895" spans="1:6" x14ac:dyDescent="0.35">
      <c r="A27895" s="14">
        <v>43562</v>
      </c>
      <c r="B27895" s="15">
        <v>0.22916666666666666</v>
      </c>
      <c r="C27895">
        <v>0</v>
      </c>
      <c r="D27895">
        <v>10.154</v>
      </c>
      <c r="E27895">
        <v>21.497</v>
      </c>
      <c r="F27895" s="13">
        <f t="shared" si="435"/>
        <v>43562.229166666664</v>
      </c>
    </row>
    <row r="27896" spans="1:6" x14ac:dyDescent="0.35">
      <c r="A27896" s="14">
        <v>43562</v>
      </c>
      <c r="B27896" s="15">
        <v>0.23611111111111113</v>
      </c>
      <c r="C27896">
        <v>0</v>
      </c>
      <c r="D27896">
        <v>10.1546</v>
      </c>
      <c r="E27896">
        <v>21.495999999999999</v>
      </c>
      <c r="F27896" s="13">
        <f t="shared" si="435"/>
        <v>43562.236111111109</v>
      </c>
    </row>
    <row r="27897" spans="1:6" x14ac:dyDescent="0.35">
      <c r="A27897" s="14">
        <v>43562</v>
      </c>
      <c r="B27897" s="15">
        <v>0.24305555555555555</v>
      </c>
      <c r="C27897">
        <v>0</v>
      </c>
      <c r="D27897">
        <v>10.156000000000001</v>
      </c>
      <c r="E27897">
        <v>21.495000000000001</v>
      </c>
      <c r="F27897" s="13">
        <f t="shared" si="435"/>
        <v>43562.243055555555</v>
      </c>
    </row>
    <row r="27898" spans="1:6" x14ac:dyDescent="0.35">
      <c r="A27898" s="14">
        <v>43562</v>
      </c>
      <c r="B27898" s="15">
        <v>0.25</v>
      </c>
      <c r="C27898">
        <v>0</v>
      </c>
      <c r="D27898">
        <v>10.1568</v>
      </c>
      <c r="E27898">
        <v>21.494</v>
      </c>
      <c r="F27898" s="13">
        <f t="shared" si="435"/>
        <v>43562.25</v>
      </c>
    </row>
    <row r="27899" spans="1:6" x14ac:dyDescent="0.35">
      <c r="A27899" s="14">
        <v>43562</v>
      </c>
      <c r="B27899" s="15">
        <v>0.25694444444444448</v>
      </c>
      <c r="C27899">
        <v>0</v>
      </c>
      <c r="D27899">
        <v>10.157999999999999</v>
      </c>
      <c r="E27899">
        <v>21.492000000000001</v>
      </c>
      <c r="F27899" s="13">
        <f t="shared" si="435"/>
        <v>43562.256944444445</v>
      </c>
    </row>
    <row r="27900" spans="1:6" x14ac:dyDescent="0.35">
      <c r="A27900" s="14">
        <v>43562</v>
      </c>
      <c r="B27900" s="15">
        <v>0.2638888888888889</v>
      </c>
      <c r="C27900">
        <v>0</v>
      </c>
      <c r="D27900">
        <v>10.158799999999999</v>
      </c>
      <c r="E27900">
        <v>21.491</v>
      </c>
      <c r="F27900" s="13">
        <f t="shared" si="435"/>
        <v>43562.263888888891</v>
      </c>
    </row>
    <row r="27901" spans="1:6" x14ac:dyDescent="0.35">
      <c r="A27901" s="14">
        <v>43562</v>
      </c>
      <c r="B27901" s="15">
        <v>0.27083333333333331</v>
      </c>
      <c r="C27901">
        <v>0</v>
      </c>
      <c r="D27901">
        <v>10.1602</v>
      </c>
      <c r="E27901">
        <v>21.49</v>
      </c>
      <c r="F27901" s="13">
        <f t="shared" si="435"/>
        <v>43562.270833333336</v>
      </c>
    </row>
    <row r="27902" spans="1:6" x14ac:dyDescent="0.35">
      <c r="A27902" s="14">
        <v>43562</v>
      </c>
      <c r="B27902" s="15">
        <v>0.27777777777777779</v>
      </c>
      <c r="C27902">
        <v>0</v>
      </c>
      <c r="D27902">
        <v>10.161</v>
      </c>
      <c r="E27902">
        <v>21.488</v>
      </c>
      <c r="F27902" s="13">
        <f t="shared" si="435"/>
        <v>43562.277777777781</v>
      </c>
    </row>
    <row r="27903" spans="1:6" x14ac:dyDescent="0.35">
      <c r="A27903" s="14">
        <v>43562</v>
      </c>
      <c r="B27903" s="15">
        <v>0.28472222222222221</v>
      </c>
      <c r="C27903">
        <v>0</v>
      </c>
      <c r="D27903">
        <v>10.1632</v>
      </c>
      <c r="E27903">
        <v>21.486000000000001</v>
      </c>
      <c r="F27903" s="13">
        <f t="shared" si="435"/>
        <v>43562.284722222219</v>
      </c>
    </row>
    <row r="27904" spans="1:6" x14ac:dyDescent="0.35">
      <c r="A27904" s="14">
        <v>43562</v>
      </c>
      <c r="B27904" s="15">
        <v>0.29166666666666669</v>
      </c>
      <c r="C27904">
        <v>0</v>
      </c>
      <c r="D27904">
        <v>10.1647</v>
      </c>
      <c r="E27904">
        <v>21.484999999999999</v>
      </c>
      <c r="F27904" s="13">
        <f t="shared" si="435"/>
        <v>43562.291666666664</v>
      </c>
    </row>
    <row r="27905" spans="1:6" x14ac:dyDescent="0.35">
      <c r="A27905" s="14">
        <v>43562</v>
      </c>
      <c r="B27905" s="15">
        <v>0.2986111111111111</v>
      </c>
      <c r="C27905">
        <v>0</v>
      </c>
      <c r="D27905">
        <v>10.166399999999999</v>
      </c>
      <c r="E27905">
        <v>21.483000000000001</v>
      </c>
      <c r="F27905" s="13">
        <f t="shared" si="435"/>
        <v>43562.298611111109</v>
      </c>
    </row>
    <row r="27906" spans="1:6" x14ac:dyDescent="0.35">
      <c r="A27906" s="14">
        <v>43562</v>
      </c>
      <c r="B27906" s="15">
        <v>0.30555555555555552</v>
      </c>
      <c r="C27906">
        <v>0</v>
      </c>
      <c r="D27906">
        <v>10.1677</v>
      </c>
      <c r="E27906">
        <v>21.481000000000002</v>
      </c>
      <c r="F27906" s="13">
        <f t="shared" si="435"/>
        <v>43562.305555555555</v>
      </c>
    </row>
    <row r="27907" spans="1:6" x14ac:dyDescent="0.35">
      <c r="A27907" s="14">
        <v>43562</v>
      </c>
      <c r="B27907" s="15">
        <v>0.3125</v>
      </c>
      <c r="C27907">
        <v>0</v>
      </c>
      <c r="D27907">
        <v>10.169</v>
      </c>
      <c r="E27907">
        <v>21.478999999999999</v>
      </c>
      <c r="F27907" s="13">
        <f t="shared" si="435"/>
        <v>43562.3125</v>
      </c>
    </row>
    <row r="27908" spans="1:6" x14ac:dyDescent="0.35">
      <c r="A27908" s="14">
        <v>43562</v>
      </c>
      <c r="B27908" s="15">
        <v>0.31944444444444448</v>
      </c>
      <c r="C27908">
        <v>0</v>
      </c>
      <c r="D27908">
        <v>10.169700000000001</v>
      </c>
      <c r="E27908">
        <v>21.477</v>
      </c>
      <c r="F27908" s="13">
        <f t="shared" si="435"/>
        <v>43562.319444444445</v>
      </c>
    </row>
    <row r="27909" spans="1:6" x14ac:dyDescent="0.35">
      <c r="A27909" s="14">
        <v>43562</v>
      </c>
      <c r="B27909" s="15">
        <v>0.3263888888888889</v>
      </c>
      <c r="C27909">
        <v>0</v>
      </c>
      <c r="D27909">
        <v>10.1717</v>
      </c>
      <c r="E27909">
        <v>21.475999999999999</v>
      </c>
      <c r="F27909" s="13">
        <f t="shared" si="435"/>
        <v>43562.326388888891</v>
      </c>
    </row>
    <row r="27910" spans="1:6" x14ac:dyDescent="0.35">
      <c r="A27910" s="14">
        <v>43562</v>
      </c>
      <c r="B27910" s="15">
        <v>0.33333333333333331</v>
      </c>
      <c r="C27910">
        <v>0</v>
      </c>
      <c r="D27910">
        <v>10.1722</v>
      </c>
      <c r="E27910">
        <v>21.475000000000001</v>
      </c>
      <c r="F27910" s="13">
        <f t="shared" si="435"/>
        <v>43562.333333333336</v>
      </c>
    </row>
    <row r="27911" spans="1:6" x14ac:dyDescent="0.35">
      <c r="A27911" s="14">
        <v>43562</v>
      </c>
      <c r="B27911" s="15">
        <v>0.34027777777777773</v>
      </c>
      <c r="C27911">
        <v>0</v>
      </c>
      <c r="D27911">
        <v>10.172700000000001</v>
      </c>
      <c r="E27911">
        <v>21.474</v>
      </c>
      <c r="F27911" s="13">
        <f t="shared" si="435"/>
        <v>43562.340277777781</v>
      </c>
    </row>
    <row r="27912" spans="1:6" x14ac:dyDescent="0.35">
      <c r="A27912" s="14">
        <v>43562</v>
      </c>
      <c r="B27912" s="15">
        <v>0.34722222222222227</v>
      </c>
      <c r="C27912">
        <v>0</v>
      </c>
      <c r="D27912">
        <v>10.1721</v>
      </c>
      <c r="E27912">
        <v>21.472999999999999</v>
      </c>
      <c r="F27912" s="13">
        <f t="shared" si="435"/>
        <v>43562.347222222219</v>
      </c>
    </row>
    <row r="27913" spans="1:6" x14ac:dyDescent="0.35">
      <c r="A27913" s="14">
        <v>43562</v>
      </c>
      <c r="B27913" s="15">
        <v>0.35416666666666669</v>
      </c>
      <c r="C27913">
        <v>0</v>
      </c>
      <c r="D27913">
        <v>10.1724</v>
      </c>
      <c r="E27913">
        <v>21.471</v>
      </c>
      <c r="F27913" s="13">
        <f t="shared" si="435"/>
        <v>43562.354166666664</v>
      </c>
    </row>
    <row r="27914" spans="1:6" x14ac:dyDescent="0.35">
      <c r="A27914" s="14">
        <v>43562</v>
      </c>
      <c r="B27914" s="15">
        <v>0.3611111111111111</v>
      </c>
      <c r="C27914">
        <v>0</v>
      </c>
      <c r="D27914">
        <v>10.1723</v>
      </c>
      <c r="E27914">
        <v>21.471</v>
      </c>
      <c r="F27914" s="13">
        <f t="shared" si="435"/>
        <v>43562.361111111109</v>
      </c>
    </row>
    <row r="27915" spans="1:6" x14ac:dyDescent="0.35">
      <c r="A27915" s="14">
        <v>43562</v>
      </c>
      <c r="B27915" s="15">
        <v>0.36805555555555558</v>
      </c>
      <c r="C27915">
        <v>0</v>
      </c>
      <c r="D27915">
        <v>10.1721</v>
      </c>
      <c r="E27915">
        <v>21.47</v>
      </c>
      <c r="F27915" s="13">
        <f t="shared" si="435"/>
        <v>43562.368055555555</v>
      </c>
    </row>
    <row r="27916" spans="1:6" x14ac:dyDescent="0.35">
      <c r="A27916" s="14">
        <v>43562</v>
      </c>
      <c r="B27916" s="15">
        <v>0.375</v>
      </c>
      <c r="C27916">
        <v>0</v>
      </c>
      <c r="D27916">
        <v>10.171099999999999</v>
      </c>
      <c r="E27916">
        <v>21.471</v>
      </c>
      <c r="F27916" s="13">
        <f t="shared" si="435"/>
        <v>43562.375</v>
      </c>
    </row>
    <row r="27917" spans="1:6" x14ac:dyDescent="0.35">
      <c r="A27917" s="14">
        <v>43562</v>
      </c>
      <c r="B27917" s="15">
        <v>0.38194444444444442</v>
      </c>
      <c r="C27917">
        <v>0</v>
      </c>
      <c r="D27917">
        <v>10.1701</v>
      </c>
      <c r="E27917">
        <v>21.47</v>
      </c>
      <c r="F27917" s="13">
        <f t="shared" si="435"/>
        <v>43562.381944444445</v>
      </c>
    </row>
    <row r="27918" spans="1:6" x14ac:dyDescent="0.35">
      <c r="A27918" s="14">
        <v>43562</v>
      </c>
      <c r="B27918" s="15">
        <v>0.3888888888888889</v>
      </c>
      <c r="C27918">
        <v>0</v>
      </c>
      <c r="D27918">
        <v>10.1698</v>
      </c>
      <c r="E27918">
        <v>21.471</v>
      </c>
      <c r="F27918" s="13">
        <f t="shared" ref="F27918:F27981" si="436">A27918+B27918</f>
        <v>43562.388888888891</v>
      </c>
    </row>
    <row r="27919" spans="1:6" x14ac:dyDescent="0.35">
      <c r="A27919" s="14">
        <v>43562</v>
      </c>
      <c r="B27919" s="15">
        <v>0.39583333333333331</v>
      </c>
      <c r="C27919">
        <v>0</v>
      </c>
      <c r="D27919">
        <v>10.1691</v>
      </c>
      <c r="E27919">
        <v>21.472000000000001</v>
      </c>
      <c r="F27919" s="13">
        <f t="shared" si="436"/>
        <v>43562.395833333336</v>
      </c>
    </row>
    <row r="27920" spans="1:6" x14ac:dyDescent="0.35">
      <c r="A27920" s="14">
        <v>43562</v>
      </c>
      <c r="B27920" s="15">
        <v>0.40277777777777773</v>
      </c>
      <c r="C27920">
        <v>0</v>
      </c>
      <c r="D27920">
        <v>10.168900000000001</v>
      </c>
      <c r="E27920">
        <v>21.472999999999999</v>
      </c>
      <c r="F27920" s="13">
        <f t="shared" si="436"/>
        <v>43562.402777777781</v>
      </c>
    </row>
    <row r="27921" spans="1:6" x14ac:dyDescent="0.35">
      <c r="A27921" s="14">
        <v>43562</v>
      </c>
      <c r="B27921" s="15">
        <v>0.40972222222222227</v>
      </c>
      <c r="C27921">
        <v>0</v>
      </c>
      <c r="D27921">
        <v>10.1686</v>
      </c>
      <c r="E27921">
        <v>21.475999999999999</v>
      </c>
      <c r="F27921" s="13">
        <f t="shared" si="436"/>
        <v>43562.409722222219</v>
      </c>
    </row>
    <row r="27922" spans="1:6" x14ac:dyDescent="0.35">
      <c r="A27922" s="14">
        <v>43562</v>
      </c>
      <c r="B27922" s="15">
        <v>0.41666666666666669</v>
      </c>
      <c r="C27922">
        <v>0</v>
      </c>
      <c r="D27922">
        <v>10.167899999999999</v>
      </c>
      <c r="E27922">
        <v>21.478000000000002</v>
      </c>
      <c r="F27922" s="13">
        <f t="shared" si="436"/>
        <v>43562.416666666664</v>
      </c>
    </row>
    <row r="27923" spans="1:6" x14ac:dyDescent="0.35">
      <c r="A27923" s="14">
        <v>43562</v>
      </c>
      <c r="B27923" s="15">
        <v>0.4236111111111111</v>
      </c>
      <c r="C27923">
        <v>0</v>
      </c>
      <c r="D27923">
        <v>10.1675</v>
      </c>
      <c r="E27923">
        <v>21.481000000000002</v>
      </c>
      <c r="F27923" s="13">
        <f t="shared" si="436"/>
        <v>43562.423611111109</v>
      </c>
    </row>
    <row r="27924" spans="1:6" x14ac:dyDescent="0.35">
      <c r="A27924" s="14">
        <v>43562</v>
      </c>
      <c r="B27924" s="15">
        <v>0.43055555555555558</v>
      </c>
      <c r="C27924">
        <v>0</v>
      </c>
      <c r="D27924">
        <v>10.165800000000001</v>
      </c>
      <c r="E27924">
        <v>21.484000000000002</v>
      </c>
      <c r="F27924" s="13">
        <f t="shared" si="436"/>
        <v>43562.430555555555</v>
      </c>
    </row>
    <row r="27925" spans="1:6" x14ac:dyDescent="0.35">
      <c r="A27925" s="14">
        <v>43562</v>
      </c>
      <c r="B27925" s="15">
        <v>0.4375</v>
      </c>
      <c r="C27925">
        <v>0</v>
      </c>
      <c r="D27925">
        <v>10.1648</v>
      </c>
      <c r="E27925">
        <v>21.488</v>
      </c>
      <c r="F27925" s="13">
        <f t="shared" si="436"/>
        <v>43562.4375</v>
      </c>
    </row>
    <row r="27926" spans="1:6" x14ac:dyDescent="0.35">
      <c r="A27926" s="14">
        <v>43562</v>
      </c>
      <c r="B27926" s="15">
        <v>0.44444444444444442</v>
      </c>
      <c r="C27926">
        <v>0</v>
      </c>
      <c r="D27926">
        <v>10.162800000000001</v>
      </c>
      <c r="E27926">
        <v>21.492000000000001</v>
      </c>
      <c r="F27926" s="13">
        <f t="shared" si="436"/>
        <v>43562.444444444445</v>
      </c>
    </row>
    <row r="27927" spans="1:6" x14ac:dyDescent="0.35">
      <c r="A27927" s="14">
        <v>43562</v>
      </c>
      <c r="B27927" s="15">
        <v>0.4513888888888889</v>
      </c>
      <c r="C27927">
        <v>0</v>
      </c>
      <c r="D27927">
        <v>10.1633</v>
      </c>
      <c r="E27927">
        <v>21.495999999999999</v>
      </c>
      <c r="F27927" s="13">
        <f t="shared" si="436"/>
        <v>43562.451388888891</v>
      </c>
    </row>
    <row r="27928" spans="1:6" x14ac:dyDescent="0.35">
      <c r="A27928" s="14">
        <v>43562</v>
      </c>
      <c r="B27928" s="15">
        <v>0.45833333333333331</v>
      </c>
      <c r="C27928">
        <v>0</v>
      </c>
      <c r="D27928">
        <v>10.163600000000001</v>
      </c>
      <c r="E27928">
        <v>21.501000000000001</v>
      </c>
      <c r="F27928" s="13">
        <f t="shared" si="436"/>
        <v>43562.458333333336</v>
      </c>
    </row>
    <row r="27929" spans="1:6" x14ac:dyDescent="0.35">
      <c r="A27929" s="14">
        <v>43562</v>
      </c>
      <c r="B27929" s="15">
        <v>0.46527777777777773</v>
      </c>
      <c r="C27929">
        <v>0</v>
      </c>
      <c r="D27929">
        <v>10.163</v>
      </c>
      <c r="E27929">
        <v>21.504999999999999</v>
      </c>
      <c r="F27929" s="13">
        <f t="shared" si="436"/>
        <v>43562.465277777781</v>
      </c>
    </row>
    <row r="27930" spans="1:6" x14ac:dyDescent="0.35">
      <c r="A27930" s="14">
        <v>43562</v>
      </c>
      <c r="B27930" s="15">
        <v>0.47222222222222227</v>
      </c>
      <c r="C27930">
        <v>0</v>
      </c>
      <c r="D27930">
        <v>10.161799999999999</v>
      </c>
      <c r="E27930">
        <v>21.509</v>
      </c>
      <c r="F27930" s="13">
        <f t="shared" si="436"/>
        <v>43562.472222222219</v>
      </c>
    </row>
    <row r="27931" spans="1:6" x14ac:dyDescent="0.35">
      <c r="A27931" s="14">
        <v>43562</v>
      </c>
      <c r="B27931" s="15">
        <v>0.47916666666666669</v>
      </c>
      <c r="C27931">
        <v>0</v>
      </c>
      <c r="D27931">
        <v>10.1602</v>
      </c>
      <c r="E27931">
        <v>21.513000000000002</v>
      </c>
      <c r="F27931" s="13">
        <f t="shared" si="436"/>
        <v>43562.479166666664</v>
      </c>
    </row>
    <row r="27932" spans="1:6" x14ac:dyDescent="0.35">
      <c r="A27932" s="14">
        <v>43562</v>
      </c>
      <c r="B27932" s="15">
        <v>0.4861111111111111</v>
      </c>
      <c r="C27932">
        <v>0</v>
      </c>
      <c r="D27932">
        <v>10.158300000000001</v>
      </c>
      <c r="E27932">
        <v>21.516999999999999</v>
      </c>
      <c r="F27932" s="13">
        <f t="shared" si="436"/>
        <v>43562.486111111109</v>
      </c>
    </row>
    <row r="27933" spans="1:6" x14ac:dyDescent="0.35">
      <c r="A27933" s="14">
        <v>43562</v>
      </c>
      <c r="B27933" s="15">
        <v>0.49305555555555558</v>
      </c>
      <c r="C27933">
        <v>0</v>
      </c>
      <c r="D27933">
        <v>10.1554</v>
      </c>
      <c r="E27933">
        <v>21.521999999999998</v>
      </c>
      <c r="F27933" s="13">
        <f t="shared" si="436"/>
        <v>43562.493055555555</v>
      </c>
    </row>
    <row r="27934" spans="1:6" x14ac:dyDescent="0.35">
      <c r="A27934" s="14">
        <v>43562</v>
      </c>
      <c r="B27934" s="15">
        <v>0.5</v>
      </c>
      <c r="C27934">
        <v>0</v>
      </c>
      <c r="D27934">
        <v>10.1579</v>
      </c>
      <c r="E27934">
        <v>21.526</v>
      </c>
      <c r="F27934" s="13">
        <f t="shared" si="436"/>
        <v>43562.5</v>
      </c>
    </row>
    <row r="27935" spans="1:6" x14ac:dyDescent="0.35">
      <c r="A27935" s="14">
        <v>43562</v>
      </c>
      <c r="B27935" s="15">
        <v>0.50694444444444442</v>
      </c>
      <c r="C27935">
        <v>0</v>
      </c>
      <c r="D27935">
        <v>10.1571</v>
      </c>
      <c r="E27935">
        <v>21.53</v>
      </c>
      <c r="F27935" s="13">
        <f t="shared" si="436"/>
        <v>43562.506944444445</v>
      </c>
    </row>
    <row r="27936" spans="1:6" x14ac:dyDescent="0.35">
      <c r="A27936" s="14">
        <v>43562</v>
      </c>
      <c r="B27936" s="15">
        <v>0.51388888888888895</v>
      </c>
      <c r="C27936">
        <v>0</v>
      </c>
      <c r="D27936">
        <v>10.1563</v>
      </c>
      <c r="E27936">
        <v>21.533999999999999</v>
      </c>
      <c r="F27936" s="13">
        <f t="shared" si="436"/>
        <v>43562.513888888891</v>
      </c>
    </row>
    <row r="27937" spans="1:6" x14ac:dyDescent="0.35">
      <c r="A27937" s="14">
        <v>43562</v>
      </c>
      <c r="B27937" s="15">
        <v>0.52083333333333337</v>
      </c>
      <c r="C27937">
        <v>0</v>
      </c>
      <c r="D27937">
        <v>10.1546</v>
      </c>
      <c r="E27937">
        <v>21.538</v>
      </c>
      <c r="F27937" s="13">
        <f t="shared" si="436"/>
        <v>43562.520833333336</v>
      </c>
    </row>
    <row r="27938" spans="1:6" x14ac:dyDescent="0.35">
      <c r="A27938" s="14">
        <v>43562</v>
      </c>
      <c r="B27938" s="15">
        <v>0.52777777777777779</v>
      </c>
      <c r="C27938">
        <v>0</v>
      </c>
      <c r="D27938">
        <v>10.152100000000001</v>
      </c>
      <c r="E27938">
        <v>21.541</v>
      </c>
      <c r="F27938" s="13">
        <f t="shared" si="436"/>
        <v>43562.527777777781</v>
      </c>
    </row>
    <row r="27939" spans="1:6" x14ac:dyDescent="0.35">
      <c r="A27939" s="14">
        <v>43562</v>
      </c>
      <c r="B27939" s="15">
        <v>0.53472222222222221</v>
      </c>
      <c r="C27939">
        <v>0</v>
      </c>
      <c r="D27939">
        <v>10.1502</v>
      </c>
      <c r="E27939">
        <v>21.544</v>
      </c>
      <c r="F27939" s="13">
        <f t="shared" si="436"/>
        <v>43562.534722222219</v>
      </c>
    </row>
    <row r="27940" spans="1:6" x14ac:dyDescent="0.35">
      <c r="A27940" s="14">
        <v>43562</v>
      </c>
      <c r="B27940" s="15">
        <v>0.54166666666666663</v>
      </c>
      <c r="C27940">
        <v>0</v>
      </c>
      <c r="D27940">
        <v>10.1479</v>
      </c>
      <c r="E27940">
        <v>21.547000000000001</v>
      </c>
      <c r="F27940" s="13">
        <f t="shared" si="436"/>
        <v>43562.541666666664</v>
      </c>
    </row>
    <row r="27941" spans="1:6" x14ac:dyDescent="0.35">
      <c r="A27941" s="14">
        <v>43562</v>
      </c>
      <c r="B27941" s="15">
        <v>0.54861111111111105</v>
      </c>
      <c r="C27941">
        <v>0</v>
      </c>
      <c r="D27941">
        <v>10.1464</v>
      </c>
      <c r="E27941">
        <v>21.55</v>
      </c>
      <c r="F27941" s="13">
        <f t="shared" si="436"/>
        <v>43562.548611111109</v>
      </c>
    </row>
    <row r="27942" spans="1:6" x14ac:dyDescent="0.35">
      <c r="A27942" s="14">
        <v>43562</v>
      </c>
      <c r="B27942" s="15">
        <v>0.55555555555555558</v>
      </c>
      <c r="C27942">
        <v>0</v>
      </c>
      <c r="D27942">
        <v>10.146000000000001</v>
      </c>
      <c r="E27942">
        <v>21.552</v>
      </c>
      <c r="F27942" s="13">
        <f t="shared" si="436"/>
        <v>43562.555555555555</v>
      </c>
    </row>
    <row r="27943" spans="1:6" x14ac:dyDescent="0.35">
      <c r="A27943" s="14">
        <v>43562</v>
      </c>
      <c r="B27943" s="15">
        <v>0.5625</v>
      </c>
      <c r="C27943">
        <v>0</v>
      </c>
      <c r="D27943">
        <v>10.1448</v>
      </c>
      <c r="E27943">
        <v>21.555</v>
      </c>
      <c r="F27943" s="13">
        <f t="shared" si="436"/>
        <v>43562.5625</v>
      </c>
    </row>
    <row r="27944" spans="1:6" x14ac:dyDescent="0.35">
      <c r="A27944" s="14">
        <v>43562</v>
      </c>
      <c r="B27944" s="15">
        <v>0.56944444444444442</v>
      </c>
      <c r="C27944">
        <v>0</v>
      </c>
      <c r="D27944">
        <v>10.143700000000001</v>
      </c>
      <c r="E27944">
        <v>21.556999999999999</v>
      </c>
      <c r="F27944" s="13">
        <f t="shared" si="436"/>
        <v>43562.569444444445</v>
      </c>
    </row>
    <row r="27945" spans="1:6" x14ac:dyDescent="0.35">
      <c r="A27945" s="14">
        <v>43562</v>
      </c>
      <c r="B27945" s="15">
        <v>0.57638888888888895</v>
      </c>
      <c r="C27945">
        <v>0</v>
      </c>
      <c r="D27945">
        <v>10.1424</v>
      </c>
      <c r="E27945">
        <v>21.56</v>
      </c>
      <c r="F27945" s="13">
        <f t="shared" si="436"/>
        <v>43562.576388888891</v>
      </c>
    </row>
    <row r="27946" spans="1:6" x14ac:dyDescent="0.35">
      <c r="A27946" s="14">
        <v>43562</v>
      </c>
      <c r="B27946" s="15">
        <v>0.58333333333333337</v>
      </c>
      <c r="C27946">
        <v>0</v>
      </c>
      <c r="D27946">
        <v>10.1411</v>
      </c>
      <c r="E27946">
        <v>21.564</v>
      </c>
      <c r="F27946" s="13">
        <f t="shared" si="436"/>
        <v>43562.583333333336</v>
      </c>
    </row>
    <row r="27947" spans="1:6" x14ac:dyDescent="0.35">
      <c r="A27947" s="14">
        <v>43562</v>
      </c>
      <c r="B27947" s="15">
        <v>0.59027777777777779</v>
      </c>
      <c r="C27947">
        <v>0</v>
      </c>
      <c r="D27947">
        <v>10.1401</v>
      </c>
      <c r="E27947">
        <v>21.565999999999999</v>
      </c>
      <c r="F27947" s="13">
        <f t="shared" si="436"/>
        <v>43562.590277777781</v>
      </c>
    </row>
    <row r="27948" spans="1:6" x14ac:dyDescent="0.35">
      <c r="A27948" s="14">
        <v>43562</v>
      </c>
      <c r="B27948" s="15">
        <v>0.59722222222222221</v>
      </c>
      <c r="C27948">
        <v>0</v>
      </c>
      <c r="D27948">
        <v>10.1401</v>
      </c>
      <c r="E27948">
        <v>21.57</v>
      </c>
      <c r="F27948" s="13">
        <f t="shared" si="436"/>
        <v>43562.597222222219</v>
      </c>
    </row>
    <row r="27949" spans="1:6" x14ac:dyDescent="0.35">
      <c r="A27949" s="14">
        <v>43562</v>
      </c>
      <c r="B27949" s="15">
        <v>0.60416666666666663</v>
      </c>
      <c r="C27949">
        <v>0</v>
      </c>
      <c r="D27949">
        <v>10.1388</v>
      </c>
      <c r="E27949">
        <v>21.573</v>
      </c>
      <c r="F27949" s="13">
        <f t="shared" si="436"/>
        <v>43562.604166666664</v>
      </c>
    </row>
    <row r="27950" spans="1:6" x14ac:dyDescent="0.35">
      <c r="A27950" s="14">
        <v>43562</v>
      </c>
      <c r="B27950" s="15">
        <v>0.61111111111111105</v>
      </c>
      <c r="C27950">
        <v>0</v>
      </c>
      <c r="D27950">
        <v>10.138400000000001</v>
      </c>
      <c r="E27950">
        <v>21.576000000000001</v>
      </c>
      <c r="F27950" s="13">
        <f t="shared" si="436"/>
        <v>43562.611111111109</v>
      </c>
    </row>
    <row r="27951" spans="1:6" x14ac:dyDescent="0.35">
      <c r="A27951" s="14">
        <v>43562</v>
      </c>
      <c r="B27951" s="15">
        <v>0.61805555555555558</v>
      </c>
      <c r="C27951">
        <v>0</v>
      </c>
      <c r="D27951">
        <v>10.1365</v>
      </c>
      <c r="E27951">
        <v>21.579000000000001</v>
      </c>
      <c r="F27951" s="13">
        <f t="shared" si="436"/>
        <v>43562.618055555555</v>
      </c>
    </row>
    <row r="27952" spans="1:6" x14ac:dyDescent="0.35">
      <c r="A27952" s="14">
        <v>43562</v>
      </c>
      <c r="B27952" s="15">
        <v>0.625</v>
      </c>
      <c r="C27952">
        <v>0</v>
      </c>
      <c r="D27952">
        <v>10.1366</v>
      </c>
      <c r="E27952">
        <v>21.582999999999998</v>
      </c>
      <c r="F27952" s="13">
        <f t="shared" si="436"/>
        <v>43562.625</v>
      </c>
    </row>
    <row r="27953" spans="1:6" x14ac:dyDescent="0.35">
      <c r="A27953" s="14">
        <v>43562</v>
      </c>
      <c r="B27953" s="15">
        <v>0.63194444444444442</v>
      </c>
      <c r="C27953">
        <v>0</v>
      </c>
      <c r="D27953">
        <v>10.1374</v>
      </c>
      <c r="E27953">
        <v>21.585000000000001</v>
      </c>
      <c r="F27953" s="13">
        <f t="shared" si="436"/>
        <v>43562.631944444445</v>
      </c>
    </row>
    <row r="27954" spans="1:6" x14ac:dyDescent="0.35">
      <c r="A27954" s="14">
        <v>43562</v>
      </c>
      <c r="B27954" s="15">
        <v>0.63888888888888895</v>
      </c>
      <c r="C27954">
        <v>0</v>
      </c>
      <c r="D27954">
        <v>10.137600000000001</v>
      </c>
      <c r="E27954">
        <v>21.588000000000001</v>
      </c>
      <c r="F27954" s="13">
        <f t="shared" si="436"/>
        <v>43562.638888888891</v>
      </c>
    </row>
    <row r="27955" spans="1:6" x14ac:dyDescent="0.35">
      <c r="A27955" s="14">
        <v>43562</v>
      </c>
      <c r="B27955" s="15">
        <v>0.64583333333333337</v>
      </c>
      <c r="C27955">
        <v>0</v>
      </c>
      <c r="D27955">
        <v>10.1378</v>
      </c>
      <c r="E27955">
        <v>21.59</v>
      </c>
      <c r="F27955" s="13">
        <f t="shared" si="436"/>
        <v>43562.645833333336</v>
      </c>
    </row>
    <row r="27956" spans="1:6" x14ac:dyDescent="0.35">
      <c r="A27956" s="14">
        <v>43562</v>
      </c>
      <c r="B27956" s="15">
        <v>0.65277777777777779</v>
      </c>
      <c r="C27956">
        <v>0</v>
      </c>
      <c r="D27956">
        <v>10.1378</v>
      </c>
      <c r="E27956">
        <v>21.591999999999999</v>
      </c>
      <c r="F27956" s="13">
        <f t="shared" si="436"/>
        <v>43562.652777777781</v>
      </c>
    </row>
    <row r="27957" spans="1:6" x14ac:dyDescent="0.35">
      <c r="A27957" s="14">
        <v>43562</v>
      </c>
      <c r="B27957" s="15">
        <v>0.65972222222222221</v>
      </c>
      <c r="C27957">
        <v>0</v>
      </c>
      <c r="D27957">
        <v>10.137600000000001</v>
      </c>
      <c r="E27957">
        <v>21.594000000000001</v>
      </c>
      <c r="F27957" s="13">
        <f t="shared" si="436"/>
        <v>43562.659722222219</v>
      </c>
    </row>
    <row r="27958" spans="1:6" x14ac:dyDescent="0.35">
      <c r="A27958" s="14">
        <v>43562</v>
      </c>
      <c r="B27958" s="15">
        <v>0.66666666666666663</v>
      </c>
      <c r="C27958">
        <v>0</v>
      </c>
      <c r="D27958">
        <v>10.1381</v>
      </c>
      <c r="E27958">
        <v>21.594999999999999</v>
      </c>
      <c r="F27958" s="13">
        <f t="shared" si="436"/>
        <v>43562.666666666664</v>
      </c>
    </row>
    <row r="27959" spans="1:6" x14ac:dyDescent="0.35">
      <c r="A27959" s="14">
        <v>43562</v>
      </c>
      <c r="B27959" s="15">
        <v>0.67361111111111116</v>
      </c>
      <c r="C27959">
        <v>0</v>
      </c>
      <c r="D27959">
        <v>10.138400000000001</v>
      </c>
      <c r="E27959">
        <v>21.596</v>
      </c>
      <c r="F27959" s="13">
        <f t="shared" si="436"/>
        <v>43562.673611111109</v>
      </c>
    </row>
    <row r="27960" spans="1:6" x14ac:dyDescent="0.35">
      <c r="A27960" s="14">
        <v>43562</v>
      </c>
      <c r="B27960" s="15">
        <v>0.68055555555555547</v>
      </c>
      <c r="C27960">
        <v>0</v>
      </c>
      <c r="D27960">
        <v>10.139200000000001</v>
      </c>
      <c r="E27960">
        <v>21.597999999999999</v>
      </c>
      <c r="F27960" s="13">
        <f t="shared" si="436"/>
        <v>43562.680555555555</v>
      </c>
    </row>
    <row r="27961" spans="1:6" x14ac:dyDescent="0.35">
      <c r="A27961" s="14">
        <v>43562</v>
      </c>
      <c r="B27961" s="15">
        <v>0.6875</v>
      </c>
      <c r="C27961">
        <v>0</v>
      </c>
      <c r="D27961">
        <v>10.141</v>
      </c>
      <c r="E27961">
        <v>21.597999999999999</v>
      </c>
      <c r="F27961" s="13">
        <f t="shared" si="436"/>
        <v>43562.6875</v>
      </c>
    </row>
    <row r="27962" spans="1:6" x14ac:dyDescent="0.35">
      <c r="A27962" s="14">
        <v>43562</v>
      </c>
      <c r="B27962" s="15">
        <v>0.69444444444444453</v>
      </c>
      <c r="C27962">
        <v>0</v>
      </c>
      <c r="D27962">
        <v>10.1416</v>
      </c>
      <c r="E27962">
        <v>21.597999999999999</v>
      </c>
      <c r="F27962" s="13">
        <f t="shared" si="436"/>
        <v>43562.694444444445</v>
      </c>
    </row>
    <row r="27963" spans="1:6" x14ac:dyDescent="0.35">
      <c r="A27963" s="14">
        <v>43562</v>
      </c>
      <c r="B27963" s="15">
        <v>0.70138888888888884</v>
      </c>
      <c r="C27963">
        <v>0</v>
      </c>
      <c r="D27963">
        <v>10.142200000000001</v>
      </c>
      <c r="E27963">
        <v>21.599</v>
      </c>
      <c r="F27963" s="13">
        <f t="shared" si="436"/>
        <v>43562.701388888891</v>
      </c>
    </row>
    <row r="27964" spans="1:6" x14ac:dyDescent="0.35">
      <c r="A27964" s="14">
        <v>43562</v>
      </c>
      <c r="B27964" s="15">
        <v>0.70833333333333337</v>
      </c>
      <c r="C27964">
        <v>0</v>
      </c>
      <c r="D27964">
        <v>10.1431</v>
      </c>
      <c r="E27964">
        <v>21.599</v>
      </c>
      <c r="F27964" s="13">
        <f t="shared" si="436"/>
        <v>43562.708333333336</v>
      </c>
    </row>
    <row r="27965" spans="1:6" x14ac:dyDescent="0.35">
      <c r="A27965" s="14">
        <v>43562</v>
      </c>
      <c r="B27965" s="15">
        <v>0.71527777777777779</v>
      </c>
      <c r="C27965">
        <v>0</v>
      </c>
      <c r="D27965">
        <v>10.143700000000001</v>
      </c>
      <c r="E27965">
        <v>21.597999999999999</v>
      </c>
      <c r="F27965" s="13">
        <f t="shared" si="436"/>
        <v>43562.715277777781</v>
      </c>
    </row>
    <row r="27966" spans="1:6" x14ac:dyDescent="0.35">
      <c r="A27966" s="14">
        <v>43562</v>
      </c>
      <c r="B27966" s="15">
        <v>0.72222222222222221</v>
      </c>
      <c r="C27966">
        <v>0</v>
      </c>
      <c r="D27966">
        <v>10.143800000000001</v>
      </c>
      <c r="E27966">
        <v>21.597000000000001</v>
      </c>
      <c r="F27966" s="13">
        <f t="shared" si="436"/>
        <v>43562.722222222219</v>
      </c>
    </row>
    <row r="27967" spans="1:6" x14ac:dyDescent="0.35">
      <c r="A27967" s="14">
        <v>43562</v>
      </c>
      <c r="B27967" s="15">
        <v>0.72916666666666663</v>
      </c>
      <c r="C27967">
        <v>0</v>
      </c>
      <c r="D27967">
        <v>10.1455</v>
      </c>
      <c r="E27967">
        <v>21.596</v>
      </c>
      <c r="F27967" s="13">
        <f t="shared" si="436"/>
        <v>43562.729166666664</v>
      </c>
    </row>
    <row r="27968" spans="1:6" x14ac:dyDescent="0.35">
      <c r="A27968" s="14">
        <v>43562</v>
      </c>
      <c r="B27968" s="15">
        <v>0.73611111111111116</v>
      </c>
      <c r="C27968">
        <v>0</v>
      </c>
      <c r="D27968">
        <v>10.1455</v>
      </c>
      <c r="E27968">
        <v>21.594999999999999</v>
      </c>
      <c r="F27968" s="13">
        <f t="shared" si="436"/>
        <v>43562.736111111109</v>
      </c>
    </row>
    <row r="27969" spans="1:6" x14ac:dyDescent="0.35">
      <c r="A27969" s="14">
        <v>43562</v>
      </c>
      <c r="B27969" s="15">
        <v>0.74305555555555547</v>
      </c>
      <c r="C27969">
        <v>0</v>
      </c>
      <c r="D27969">
        <v>10.145799999999999</v>
      </c>
      <c r="E27969">
        <v>21.594000000000001</v>
      </c>
      <c r="F27969" s="13">
        <f t="shared" si="436"/>
        <v>43562.743055555555</v>
      </c>
    </row>
    <row r="27970" spans="1:6" x14ac:dyDescent="0.35">
      <c r="A27970" s="14">
        <v>43562</v>
      </c>
      <c r="B27970" s="15">
        <v>0.75</v>
      </c>
      <c r="C27970">
        <v>0</v>
      </c>
      <c r="D27970">
        <v>10.1487</v>
      </c>
      <c r="E27970">
        <v>21.591999999999999</v>
      </c>
      <c r="F27970" s="13">
        <f t="shared" si="436"/>
        <v>43562.75</v>
      </c>
    </row>
    <row r="27971" spans="1:6" x14ac:dyDescent="0.35">
      <c r="A27971" s="14">
        <v>43562</v>
      </c>
      <c r="B27971" s="15">
        <v>0.75694444444444453</v>
      </c>
      <c r="C27971">
        <v>0</v>
      </c>
      <c r="D27971">
        <v>10.150399999999999</v>
      </c>
      <c r="E27971">
        <v>21.59</v>
      </c>
      <c r="F27971" s="13">
        <f t="shared" si="436"/>
        <v>43562.756944444445</v>
      </c>
    </row>
    <row r="27972" spans="1:6" x14ac:dyDescent="0.35">
      <c r="A27972" s="14">
        <v>43562</v>
      </c>
      <c r="B27972" s="15">
        <v>0.76388888888888884</v>
      </c>
      <c r="C27972">
        <v>0</v>
      </c>
      <c r="D27972">
        <v>10.1515</v>
      </c>
      <c r="E27972">
        <v>21.588999999999999</v>
      </c>
      <c r="F27972" s="13">
        <f t="shared" si="436"/>
        <v>43562.763888888891</v>
      </c>
    </row>
    <row r="27973" spans="1:6" x14ac:dyDescent="0.35">
      <c r="A27973" s="14">
        <v>43562</v>
      </c>
      <c r="B27973" s="15">
        <v>0.77083333333333337</v>
      </c>
      <c r="C27973">
        <v>0</v>
      </c>
      <c r="D27973">
        <v>10.152200000000001</v>
      </c>
      <c r="E27973">
        <v>21.587</v>
      </c>
      <c r="F27973" s="13">
        <f t="shared" si="436"/>
        <v>43562.770833333336</v>
      </c>
    </row>
    <row r="27974" spans="1:6" x14ac:dyDescent="0.35">
      <c r="A27974" s="14">
        <v>43562</v>
      </c>
      <c r="B27974" s="15">
        <v>0.77777777777777779</v>
      </c>
      <c r="C27974">
        <v>0</v>
      </c>
      <c r="D27974">
        <v>10.1531</v>
      </c>
      <c r="E27974">
        <v>21.585000000000001</v>
      </c>
      <c r="F27974" s="13">
        <f t="shared" si="436"/>
        <v>43562.777777777781</v>
      </c>
    </row>
    <row r="27975" spans="1:6" x14ac:dyDescent="0.35">
      <c r="A27975" s="14">
        <v>43562</v>
      </c>
      <c r="B27975" s="15">
        <v>0.78472222222222221</v>
      </c>
      <c r="C27975">
        <v>0</v>
      </c>
      <c r="D27975">
        <v>10.1526</v>
      </c>
      <c r="E27975">
        <v>21.582000000000001</v>
      </c>
      <c r="F27975" s="13">
        <f t="shared" si="436"/>
        <v>43562.784722222219</v>
      </c>
    </row>
    <row r="27976" spans="1:6" x14ac:dyDescent="0.35">
      <c r="A27976" s="14">
        <v>43562</v>
      </c>
      <c r="B27976" s="15">
        <v>0.79166666666666663</v>
      </c>
      <c r="C27976">
        <v>0</v>
      </c>
      <c r="D27976">
        <v>10.1516</v>
      </c>
      <c r="E27976">
        <v>21.58</v>
      </c>
      <c r="F27976" s="13">
        <f t="shared" si="436"/>
        <v>43562.791666666664</v>
      </c>
    </row>
    <row r="27977" spans="1:6" x14ac:dyDescent="0.35">
      <c r="A27977" s="14">
        <v>43562</v>
      </c>
      <c r="B27977" s="15">
        <v>0.79861111111111116</v>
      </c>
      <c r="C27977">
        <v>0</v>
      </c>
      <c r="D27977">
        <v>10.1516</v>
      </c>
      <c r="E27977">
        <v>21.577000000000002</v>
      </c>
      <c r="F27977" s="13">
        <f t="shared" si="436"/>
        <v>43562.798611111109</v>
      </c>
    </row>
    <row r="27978" spans="1:6" x14ac:dyDescent="0.35">
      <c r="A27978" s="14">
        <v>43562</v>
      </c>
      <c r="B27978" s="15">
        <v>0.80555555555555547</v>
      </c>
      <c r="C27978">
        <v>0</v>
      </c>
      <c r="D27978">
        <v>10.1516</v>
      </c>
      <c r="E27978">
        <v>21.574999999999999</v>
      </c>
      <c r="F27978" s="13">
        <f t="shared" si="436"/>
        <v>43562.805555555555</v>
      </c>
    </row>
    <row r="27979" spans="1:6" x14ac:dyDescent="0.35">
      <c r="A27979" s="14">
        <v>43562</v>
      </c>
      <c r="B27979" s="15">
        <v>0.8125</v>
      </c>
      <c r="C27979">
        <v>0</v>
      </c>
      <c r="D27979">
        <v>10.152100000000001</v>
      </c>
      <c r="E27979">
        <v>21.571999999999999</v>
      </c>
      <c r="F27979" s="13">
        <f t="shared" si="436"/>
        <v>43562.8125</v>
      </c>
    </row>
    <row r="27980" spans="1:6" x14ac:dyDescent="0.35">
      <c r="A27980" s="14">
        <v>43562</v>
      </c>
      <c r="B27980" s="15">
        <v>0.81944444444444453</v>
      </c>
      <c r="C27980">
        <v>0</v>
      </c>
      <c r="D27980">
        <v>10.152200000000001</v>
      </c>
      <c r="E27980">
        <v>21.568000000000001</v>
      </c>
      <c r="F27980" s="13">
        <f t="shared" si="436"/>
        <v>43562.819444444445</v>
      </c>
    </row>
    <row r="27981" spans="1:6" x14ac:dyDescent="0.35">
      <c r="A27981" s="14">
        <v>43562</v>
      </c>
      <c r="B27981" s="15">
        <v>0.82638888888888884</v>
      </c>
      <c r="C27981">
        <v>0</v>
      </c>
      <c r="D27981">
        <v>10.152900000000001</v>
      </c>
      <c r="E27981">
        <v>21.565999999999999</v>
      </c>
      <c r="F27981" s="13">
        <f t="shared" si="436"/>
        <v>43562.826388888891</v>
      </c>
    </row>
    <row r="27982" spans="1:6" x14ac:dyDescent="0.35">
      <c r="A27982" s="14">
        <v>43562</v>
      </c>
      <c r="B27982" s="15">
        <v>0.83333333333333337</v>
      </c>
      <c r="C27982">
        <v>0</v>
      </c>
      <c r="D27982">
        <v>10.153600000000001</v>
      </c>
      <c r="E27982">
        <v>21.562999999999999</v>
      </c>
      <c r="F27982" s="13">
        <f t="shared" ref="F27982:F28045" si="437">A27982+B27982</f>
        <v>43562.833333333336</v>
      </c>
    </row>
    <row r="27983" spans="1:6" x14ac:dyDescent="0.35">
      <c r="A27983" s="14">
        <v>43562</v>
      </c>
      <c r="B27983" s="15">
        <v>0.84027777777777779</v>
      </c>
      <c r="C27983">
        <v>0</v>
      </c>
      <c r="D27983">
        <v>10.1546</v>
      </c>
      <c r="E27983">
        <v>21.56</v>
      </c>
      <c r="F27983" s="13">
        <f t="shared" si="437"/>
        <v>43562.840277777781</v>
      </c>
    </row>
    <row r="27984" spans="1:6" x14ac:dyDescent="0.35">
      <c r="A27984" s="14">
        <v>43562</v>
      </c>
      <c r="B27984" s="15">
        <v>0.84722222222222221</v>
      </c>
      <c r="C27984">
        <v>0</v>
      </c>
      <c r="D27984">
        <v>10.1555</v>
      </c>
      <c r="E27984">
        <v>21.556000000000001</v>
      </c>
      <c r="F27984" s="13">
        <f t="shared" si="437"/>
        <v>43562.847222222219</v>
      </c>
    </row>
    <row r="27985" spans="1:6" x14ac:dyDescent="0.35">
      <c r="A27985" s="14">
        <v>43562</v>
      </c>
      <c r="B27985" s="15">
        <v>0.85416666666666663</v>
      </c>
      <c r="C27985">
        <v>0</v>
      </c>
      <c r="D27985">
        <v>10.1563</v>
      </c>
      <c r="E27985">
        <v>21.553000000000001</v>
      </c>
      <c r="F27985" s="13">
        <f t="shared" si="437"/>
        <v>43562.854166666664</v>
      </c>
    </row>
    <row r="27986" spans="1:6" x14ac:dyDescent="0.35">
      <c r="A27986" s="14">
        <v>43562</v>
      </c>
      <c r="B27986" s="15">
        <v>0.86111111111111116</v>
      </c>
      <c r="C27986">
        <v>0</v>
      </c>
      <c r="D27986">
        <v>10.156499999999999</v>
      </c>
      <c r="E27986">
        <v>21.55</v>
      </c>
      <c r="F27986" s="13">
        <f t="shared" si="437"/>
        <v>43562.861111111109</v>
      </c>
    </row>
    <row r="27987" spans="1:6" x14ac:dyDescent="0.35">
      <c r="A27987" s="14">
        <v>43562</v>
      </c>
      <c r="B27987" s="15">
        <v>0.86805555555555547</v>
      </c>
      <c r="C27987">
        <v>0</v>
      </c>
      <c r="D27987">
        <v>10.1572</v>
      </c>
      <c r="E27987">
        <v>21.545999999999999</v>
      </c>
      <c r="F27987" s="13">
        <f t="shared" si="437"/>
        <v>43562.868055555555</v>
      </c>
    </row>
    <row r="27988" spans="1:6" x14ac:dyDescent="0.35">
      <c r="A27988" s="14">
        <v>43562</v>
      </c>
      <c r="B27988" s="15">
        <v>0.875</v>
      </c>
      <c r="C27988">
        <v>0</v>
      </c>
      <c r="D27988">
        <v>10.1592</v>
      </c>
      <c r="E27988">
        <v>21.542999999999999</v>
      </c>
      <c r="F27988" s="13">
        <f t="shared" si="437"/>
        <v>43562.875</v>
      </c>
    </row>
    <row r="27989" spans="1:6" x14ac:dyDescent="0.35">
      <c r="A27989" s="14">
        <v>43562</v>
      </c>
      <c r="B27989" s="15">
        <v>0.88194444444444453</v>
      </c>
      <c r="C27989">
        <v>0</v>
      </c>
      <c r="D27989">
        <v>10.1607</v>
      </c>
      <c r="E27989">
        <v>21.539000000000001</v>
      </c>
      <c r="F27989" s="13">
        <f t="shared" si="437"/>
        <v>43562.881944444445</v>
      </c>
    </row>
    <row r="27990" spans="1:6" x14ac:dyDescent="0.35">
      <c r="A27990" s="14">
        <v>43562</v>
      </c>
      <c r="B27990" s="15">
        <v>0.88888888888888884</v>
      </c>
      <c r="C27990">
        <v>0</v>
      </c>
      <c r="D27990">
        <v>10.1616</v>
      </c>
      <c r="E27990">
        <v>21.535</v>
      </c>
      <c r="F27990" s="13">
        <f t="shared" si="437"/>
        <v>43562.888888888891</v>
      </c>
    </row>
    <row r="27991" spans="1:6" x14ac:dyDescent="0.35">
      <c r="A27991" s="14">
        <v>43562</v>
      </c>
      <c r="B27991" s="15">
        <v>0.89583333333333337</v>
      </c>
      <c r="C27991">
        <v>0</v>
      </c>
      <c r="D27991">
        <v>10.1622</v>
      </c>
      <c r="E27991">
        <v>21.532</v>
      </c>
      <c r="F27991" s="13">
        <f t="shared" si="437"/>
        <v>43562.895833333336</v>
      </c>
    </row>
    <row r="27992" spans="1:6" x14ac:dyDescent="0.35">
      <c r="A27992" s="14">
        <v>43562</v>
      </c>
      <c r="B27992" s="15">
        <v>0.90277777777777779</v>
      </c>
      <c r="C27992">
        <v>0</v>
      </c>
      <c r="D27992">
        <v>10.161099999999999</v>
      </c>
      <c r="E27992">
        <v>21.527999999999999</v>
      </c>
      <c r="F27992" s="13">
        <f t="shared" si="437"/>
        <v>43562.902777777781</v>
      </c>
    </row>
    <row r="27993" spans="1:6" x14ac:dyDescent="0.35">
      <c r="A27993" s="14">
        <v>43562</v>
      </c>
      <c r="B27993" s="15">
        <v>0.90972222222222221</v>
      </c>
      <c r="C27993">
        <v>0</v>
      </c>
      <c r="D27993">
        <v>10.161300000000001</v>
      </c>
      <c r="E27993">
        <v>21.524999999999999</v>
      </c>
      <c r="F27993" s="13">
        <f t="shared" si="437"/>
        <v>43562.909722222219</v>
      </c>
    </row>
    <row r="27994" spans="1:6" x14ac:dyDescent="0.35">
      <c r="A27994" s="14">
        <v>43562</v>
      </c>
      <c r="B27994" s="15">
        <v>0.91666666666666663</v>
      </c>
      <c r="C27994">
        <v>0</v>
      </c>
      <c r="D27994">
        <v>10.160399999999999</v>
      </c>
      <c r="E27994">
        <v>21.521000000000001</v>
      </c>
      <c r="F27994" s="13">
        <f t="shared" si="437"/>
        <v>43562.916666666664</v>
      </c>
    </row>
    <row r="27995" spans="1:6" x14ac:dyDescent="0.35">
      <c r="A27995" s="14">
        <v>43562</v>
      </c>
      <c r="B27995" s="15">
        <v>0.92361111111111116</v>
      </c>
      <c r="C27995">
        <v>0</v>
      </c>
      <c r="D27995">
        <v>10.1602</v>
      </c>
      <c r="E27995">
        <v>21.518000000000001</v>
      </c>
      <c r="F27995" s="13">
        <f t="shared" si="437"/>
        <v>43562.923611111109</v>
      </c>
    </row>
    <row r="27996" spans="1:6" x14ac:dyDescent="0.35">
      <c r="A27996" s="14">
        <v>43562</v>
      </c>
      <c r="B27996" s="15">
        <v>0.93055555555555547</v>
      </c>
      <c r="C27996">
        <v>0</v>
      </c>
      <c r="D27996">
        <v>10.161799999999999</v>
      </c>
      <c r="E27996">
        <v>21.513999999999999</v>
      </c>
      <c r="F27996" s="13">
        <f t="shared" si="437"/>
        <v>43562.930555555555</v>
      </c>
    </row>
    <row r="27997" spans="1:6" x14ac:dyDescent="0.35">
      <c r="A27997" s="14">
        <v>43562</v>
      </c>
      <c r="B27997" s="15">
        <v>0.9375</v>
      </c>
      <c r="C27997">
        <v>0</v>
      </c>
      <c r="D27997">
        <v>10.1609</v>
      </c>
      <c r="E27997">
        <v>21.510999999999999</v>
      </c>
      <c r="F27997" s="13">
        <f t="shared" si="437"/>
        <v>43562.9375</v>
      </c>
    </row>
    <row r="27998" spans="1:6" x14ac:dyDescent="0.35">
      <c r="A27998" s="14">
        <v>43562</v>
      </c>
      <c r="B27998" s="15">
        <v>0.94444444444444453</v>
      </c>
      <c r="C27998">
        <v>0</v>
      </c>
      <c r="D27998">
        <v>10.159800000000001</v>
      </c>
      <c r="E27998">
        <v>21.507999999999999</v>
      </c>
      <c r="F27998" s="13">
        <f t="shared" si="437"/>
        <v>43562.944444444445</v>
      </c>
    </row>
    <row r="27999" spans="1:6" x14ac:dyDescent="0.35">
      <c r="A27999" s="14">
        <v>43562</v>
      </c>
      <c r="B27999" s="15">
        <v>0.95138888888888884</v>
      </c>
      <c r="C27999">
        <v>0</v>
      </c>
      <c r="D27999">
        <v>10.158799999999999</v>
      </c>
      <c r="E27999">
        <v>21.504999999999999</v>
      </c>
      <c r="F27999" s="13">
        <f t="shared" si="437"/>
        <v>43562.951388888891</v>
      </c>
    </row>
    <row r="28000" spans="1:6" x14ac:dyDescent="0.35">
      <c r="A28000" s="14">
        <v>43562</v>
      </c>
      <c r="B28000" s="15">
        <v>0.95833333333333337</v>
      </c>
      <c r="C28000">
        <v>0</v>
      </c>
      <c r="D28000">
        <v>10.1586</v>
      </c>
      <c r="E28000">
        <v>21.501000000000001</v>
      </c>
      <c r="F28000" s="13">
        <f t="shared" si="437"/>
        <v>43562.958333333336</v>
      </c>
    </row>
    <row r="28001" spans="1:6" x14ac:dyDescent="0.35">
      <c r="A28001" s="14">
        <v>43562</v>
      </c>
      <c r="B28001" s="15">
        <v>0.96527777777777779</v>
      </c>
      <c r="C28001">
        <v>0</v>
      </c>
      <c r="D28001">
        <v>10.1579</v>
      </c>
      <c r="E28001">
        <v>21.497</v>
      </c>
      <c r="F28001" s="13">
        <f t="shared" si="437"/>
        <v>43562.965277777781</v>
      </c>
    </row>
    <row r="28002" spans="1:6" x14ac:dyDescent="0.35">
      <c r="A28002" s="14">
        <v>43562</v>
      </c>
      <c r="B28002" s="15">
        <v>0.97222222222222221</v>
      </c>
      <c r="C28002">
        <v>0</v>
      </c>
      <c r="D28002">
        <v>10.157400000000001</v>
      </c>
      <c r="E28002">
        <v>21.494</v>
      </c>
      <c r="F28002" s="13">
        <f t="shared" si="437"/>
        <v>43562.972222222219</v>
      </c>
    </row>
    <row r="28003" spans="1:6" x14ac:dyDescent="0.35">
      <c r="A28003" s="14">
        <v>43562</v>
      </c>
      <c r="B28003" s="15">
        <v>0.97916666666666663</v>
      </c>
      <c r="C28003">
        <v>0</v>
      </c>
      <c r="D28003">
        <v>10.155200000000001</v>
      </c>
      <c r="E28003">
        <v>21.49</v>
      </c>
      <c r="F28003" s="13">
        <f t="shared" si="437"/>
        <v>43562.979166666664</v>
      </c>
    </row>
    <row r="28004" spans="1:6" x14ac:dyDescent="0.35">
      <c r="A28004" s="14">
        <v>43562</v>
      </c>
      <c r="B28004" s="15">
        <v>0.98611111111111116</v>
      </c>
      <c r="C28004">
        <v>0</v>
      </c>
      <c r="D28004">
        <v>10.153600000000001</v>
      </c>
      <c r="E28004">
        <v>21.486999999999998</v>
      </c>
      <c r="F28004" s="13">
        <f t="shared" si="437"/>
        <v>43562.986111111109</v>
      </c>
    </row>
    <row r="28005" spans="1:6" x14ac:dyDescent="0.35">
      <c r="A28005" s="14">
        <v>43562</v>
      </c>
      <c r="B28005" s="15">
        <v>0.99305555555555547</v>
      </c>
      <c r="C28005">
        <v>0</v>
      </c>
      <c r="D28005">
        <v>10.153600000000001</v>
      </c>
      <c r="E28005">
        <v>21.483000000000001</v>
      </c>
      <c r="F28005" s="13">
        <f t="shared" si="437"/>
        <v>43562.993055555555</v>
      </c>
    </row>
    <row r="28006" spans="1:6" x14ac:dyDescent="0.35">
      <c r="A28006" s="14">
        <v>43563</v>
      </c>
      <c r="B28006" s="15">
        <v>0</v>
      </c>
      <c r="C28006">
        <v>0</v>
      </c>
      <c r="D28006">
        <v>10.152200000000001</v>
      </c>
      <c r="E28006">
        <v>21.48</v>
      </c>
      <c r="F28006" s="13">
        <f t="shared" si="437"/>
        <v>43563</v>
      </c>
    </row>
    <row r="28007" spans="1:6" x14ac:dyDescent="0.35">
      <c r="A28007" s="14">
        <v>43563</v>
      </c>
      <c r="B28007" s="15">
        <v>6.9444444444444441E-3</v>
      </c>
      <c r="C28007">
        <v>0</v>
      </c>
      <c r="D28007">
        <v>10.1518</v>
      </c>
      <c r="E28007">
        <v>21.477</v>
      </c>
      <c r="F28007" s="13">
        <f t="shared" si="437"/>
        <v>43563.006944444445</v>
      </c>
    </row>
    <row r="28008" spans="1:6" x14ac:dyDescent="0.35">
      <c r="A28008" s="14">
        <v>43563</v>
      </c>
      <c r="B28008" s="15">
        <v>1.3888888888888888E-2</v>
      </c>
      <c r="C28008">
        <v>0</v>
      </c>
      <c r="D28008">
        <v>10.149699999999999</v>
      </c>
      <c r="E28008">
        <v>21.472999999999999</v>
      </c>
      <c r="F28008" s="13">
        <f t="shared" si="437"/>
        <v>43563.013888888891</v>
      </c>
    </row>
    <row r="28009" spans="1:6" x14ac:dyDescent="0.35">
      <c r="A28009" s="14">
        <v>43563</v>
      </c>
      <c r="B28009" s="15">
        <v>2.0833333333333332E-2</v>
      </c>
      <c r="C28009">
        <v>0</v>
      </c>
      <c r="D28009">
        <v>10.1494</v>
      </c>
      <c r="E28009">
        <v>21.47</v>
      </c>
      <c r="F28009" s="13">
        <f t="shared" si="437"/>
        <v>43563.020833333336</v>
      </c>
    </row>
    <row r="28010" spans="1:6" x14ac:dyDescent="0.35">
      <c r="A28010" s="14">
        <v>43563</v>
      </c>
      <c r="B28010" s="15">
        <v>2.7777777777777776E-2</v>
      </c>
      <c r="C28010">
        <v>0</v>
      </c>
      <c r="D28010">
        <v>10.1478</v>
      </c>
      <c r="E28010">
        <v>21.466000000000001</v>
      </c>
      <c r="F28010" s="13">
        <f t="shared" si="437"/>
        <v>43563.027777777781</v>
      </c>
    </row>
    <row r="28011" spans="1:6" x14ac:dyDescent="0.35">
      <c r="A28011" s="14">
        <v>43563</v>
      </c>
      <c r="B28011" s="15">
        <v>3.4722222222222224E-2</v>
      </c>
      <c r="C28011">
        <v>0</v>
      </c>
      <c r="D28011">
        <v>10.147399999999999</v>
      </c>
      <c r="E28011">
        <v>21.463000000000001</v>
      </c>
      <c r="F28011" s="13">
        <f t="shared" si="437"/>
        <v>43563.034722222219</v>
      </c>
    </row>
    <row r="28012" spans="1:6" x14ac:dyDescent="0.35">
      <c r="A28012" s="14">
        <v>43563</v>
      </c>
      <c r="B28012" s="15">
        <v>4.1666666666666664E-2</v>
      </c>
      <c r="C28012">
        <v>0</v>
      </c>
      <c r="D28012">
        <v>10.146800000000001</v>
      </c>
      <c r="E28012">
        <v>21.46</v>
      </c>
      <c r="F28012" s="13">
        <f t="shared" si="437"/>
        <v>43563.041666666664</v>
      </c>
    </row>
    <row r="28013" spans="1:6" x14ac:dyDescent="0.35">
      <c r="A28013" s="14">
        <v>43563</v>
      </c>
      <c r="B28013" s="15">
        <v>4.8611111111111112E-2</v>
      </c>
      <c r="C28013">
        <v>0</v>
      </c>
      <c r="D28013">
        <v>10.1462</v>
      </c>
      <c r="E28013">
        <v>21.456</v>
      </c>
      <c r="F28013" s="13">
        <f t="shared" si="437"/>
        <v>43563.048611111109</v>
      </c>
    </row>
    <row r="28014" spans="1:6" x14ac:dyDescent="0.35">
      <c r="A28014" s="14">
        <v>43563</v>
      </c>
      <c r="B28014" s="15">
        <v>5.5555555555555552E-2</v>
      </c>
      <c r="C28014">
        <v>0</v>
      </c>
      <c r="D28014">
        <v>10.145099999999999</v>
      </c>
      <c r="E28014">
        <v>21.452999999999999</v>
      </c>
      <c r="F28014" s="13">
        <f t="shared" si="437"/>
        <v>43563.055555555555</v>
      </c>
    </row>
    <row r="28015" spans="1:6" x14ac:dyDescent="0.35">
      <c r="A28015" s="14">
        <v>43563</v>
      </c>
      <c r="B28015" s="15">
        <v>6.25E-2</v>
      </c>
      <c r="C28015">
        <v>0</v>
      </c>
      <c r="D28015">
        <v>10.144500000000001</v>
      </c>
      <c r="E28015">
        <v>21.449000000000002</v>
      </c>
      <c r="F28015" s="13">
        <f t="shared" si="437"/>
        <v>43563.0625</v>
      </c>
    </row>
    <row r="28016" spans="1:6" x14ac:dyDescent="0.35">
      <c r="A28016" s="14">
        <v>43563</v>
      </c>
      <c r="B28016" s="15">
        <v>6.9444444444444434E-2</v>
      </c>
      <c r="C28016">
        <v>0</v>
      </c>
      <c r="D28016">
        <v>10.143800000000001</v>
      </c>
      <c r="E28016">
        <v>21.446000000000002</v>
      </c>
      <c r="F28016" s="13">
        <f t="shared" si="437"/>
        <v>43563.069444444445</v>
      </c>
    </row>
    <row r="28017" spans="1:6" x14ac:dyDescent="0.35">
      <c r="A28017" s="14">
        <v>43563</v>
      </c>
      <c r="B28017" s="15">
        <v>7.6388888888888895E-2</v>
      </c>
      <c r="C28017">
        <v>0</v>
      </c>
      <c r="D28017">
        <v>10.1434</v>
      </c>
      <c r="E28017">
        <v>21.443000000000001</v>
      </c>
      <c r="F28017" s="13">
        <f t="shared" si="437"/>
        <v>43563.076388888891</v>
      </c>
    </row>
    <row r="28018" spans="1:6" x14ac:dyDescent="0.35">
      <c r="A28018" s="14">
        <v>43563</v>
      </c>
      <c r="B28018" s="15">
        <v>8.3333333333333329E-2</v>
      </c>
      <c r="C28018">
        <v>0</v>
      </c>
      <c r="D28018">
        <v>10.1424</v>
      </c>
      <c r="E28018">
        <v>21.439</v>
      </c>
      <c r="F28018" s="13">
        <f t="shared" si="437"/>
        <v>43563.083333333336</v>
      </c>
    </row>
    <row r="28019" spans="1:6" x14ac:dyDescent="0.35">
      <c r="A28019" s="14">
        <v>43563</v>
      </c>
      <c r="B28019" s="15">
        <v>9.0277777777777776E-2</v>
      </c>
      <c r="C28019">
        <v>0</v>
      </c>
      <c r="D28019">
        <v>10.1412</v>
      </c>
      <c r="E28019">
        <v>21.436</v>
      </c>
      <c r="F28019" s="13">
        <f t="shared" si="437"/>
        <v>43563.090277777781</v>
      </c>
    </row>
    <row r="28020" spans="1:6" x14ac:dyDescent="0.35">
      <c r="A28020" s="14">
        <v>43563</v>
      </c>
      <c r="B28020" s="15">
        <v>9.7222222222222224E-2</v>
      </c>
      <c r="C28020">
        <v>0</v>
      </c>
      <c r="D28020">
        <v>10.1401</v>
      </c>
      <c r="E28020">
        <v>21.431000000000001</v>
      </c>
      <c r="F28020" s="13">
        <f t="shared" si="437"/>
        <v>43563.097222222219</v>
      </c>
    </row>
    <row r="28021" spans="1:6" x14ac:dyDescent="0.35">
      <c r="A28021" s="14">
        <v>43563</v>
      </c>
      <c r="B28021" s="15">
        <v>0.10416666666666667</v>
      </c>
      <c r="C28021">
        <v>0</v>
      </c>
      <c r="D28021">
        <v>10.1393</v>
      </c>
      <c r="E28021">
        <v>21.427</v>
      </c>
      <c r="F28021" s="13">
        <f t="shared" si="437"/>
        <v>43563.104166666664</v>
      </c>
    </row>
    <row r="28022" spans="1:6" x14ac:dyDescent="0.35">
      <c r="A28022" s="14">
        <v>43563</v>
      </c>
      <c r="B28022" s="15">
        <v>0.1111111111111111</v>
      </c>
      <c r="C28022">
        <v>0</v>
      </c>
      <c r="D28022">
        <v>10.1394</v>
      </c>
      <c r="E28022">
        <v>21.422999999999998</v>
      </c>
      <c r="F28022" s="13">
        <f t="shared" si="437"/>
        <v>43563.111111111109</v>
      </c>
    </row>
    <row r="28023" spans="1:6" x14ac:dyDescent="0.35">
      <c r="A28023" s="14">
        <v>43563</v>
      </c>
      <c r="B28023" s="15">
        <v>0.11805555555555557</v>
      </c>
      <c r="C28023">
        <v>0</v>
      </c>
      <c r="D28023">
        <v>10.1393</v>
      </c>
      <c r="E28023">
        <v>21.42</v>
      </c>
      <c r="F28023" s="13">
        <f t="shared" si="437"/>
        <v>43563.118055555555</v>
      </c>
    </row>
    <row r="28024" spans="1:6" x14ac:dyDescent="0.35">
      <c r="A28024" s="14">
        <v>43563</v>
      </c>
      <c r="B28024" s="15">
        <v>0.125</v>
      </c>
      <c r="C28024">
        <v>0</v>
      </c>
      <c r="D28024">
        <v>10.138199999999999</v>
      </c>
      <c r="E28024">
        <v>21.416</v>
      </c>
      <c r="F28024" s="13">
        <f t="shared" si="437"/>
        <v>43563.125</v>
      </c>
    </row>
    <row r="28025" spans="1:6" x14ac:dyDescent="0.35">
      <c r="A28025" s="14">
        <v>43563</v>
      </c>
      <c r="B28025" s="15">
        <v>0.13194444444444445</v>
      </c>
      <c r="C28025">
        <v>0</v>
      </c>
      <c r="D28025">
        <v>10.138400000000001</v>
      </c>
      <c r="E28025">
        <v>21.411999999999999</v>
      </c>
      <c r="F28025" s="13">
        <f t="shared" si="437"/>
        <v>43563.131944444445</v>
      </c>
    </row>
    <row r="28026" spans="1:6" x14ac:dyDescent="0.35">
      <c r="A28026" s="14">
        <v>43563</v>
      </c>
      <c r="B28026" s="15">
        <v>0.1388888888888889</v>
      </c>
      <c r="C28026">
        <v>0</v>
      </c>
      <c r="D28026">
        <v>10.1366</v>
      </c>
      <c r="E28026">
        <v>21.408999999999999</v>
      </c>
      <c r="F28026" s="13">
        <f t="shared" si="437"/>
        <v>43563.138888888891</v>
      </c>
    </row>
    <row r="28027" spans="1:6" x14ac:dyDescent="0.35">
      <c r="A28027" s="14">
        <v>43563</v>
      </c>
      <c r="B28027" s="15">
        <v>0.14583333333333334</v>
      </c>
      <c r="C28027">
        <v>0</v>
      </c>
      <c r="D28027">
        <v>10.1358</v>
      </c>
      <c r="E28027">
        <v>21.405000000000001</v>
      </c>
      <c r="F28027" s="13">
        <f t="shared" si="437"/>
        <v>43563.145833333336</v>
      </c>
    </row>
    <row r="28028" spans="1:6" x14ac:dyDescent="0.35">
      <c r="A28028" s="14">
        <v>43563</v>
      </c>
      <c r="B28028" s="15">
        <v>0.15277777777777776</v>
      </c>
      <c r="C28028">
        <v>0</v>
      </c>
      <c r="D28028">
        <v>10.135300000000001</v>
      </c>
      <c r="E28028">
        <v>21.401</v>
      </c>
      <c r="F28028" s="13">
        <f t="shared" si="437"/>
        <v>43563.152777777781</v>
      </c>
    </row>
    <row r="28029" spans="1:6" x14ac:dyDescent="0.35">
      <c r="A28029" s="14">
        <v>43563</v>
      </c>
      <c r="B28029" s="15">
        <v>0.15972222222222224</v>
      </c>
      <c r="C28029">
        <v>0</v>
      </c>
      <c r="D28029">
        <v>10.135999999999999</v>
      </c>
      <c r="E28029">
        <v>21.396999999999998</v>
      </c>
      <c r="F28029" s="13">
        <f t="shared" si="437"/>
        <v>43563.159722222219</v>
      </c>
    </row>
    <row r="28030" spans="1:6" x14ac:dyDescent="0.35">
      <c r="A28030" s="14">
        <v>43563</v>
      </c>
      <c r="B28030" s="15">
        <v>0.16666666666666666</v>
      </c>
      <c r="C28030">
        <v>0</v>
      </c>
      <c r="D28030">
        <v>10.136100000000001</v>
      </c>
      <c r="E28030">
        <v>21.393000000000001</v>
      </c>
      <c r="F28030" s="13">
        <f t="shared" si="437"/>
        <v>43563.166666666664</v>
      </c>
    </row>
    <row r="28031" spans="1:6" x14ac:dyDescent="0.35">
      <c r="A28031" s="14">
        <v>43563</v>
      </c>
      <c r="B28031" s="15">
        <v>0.17361111111111113</v>
      </c>
      <c r="C28031">
        <v>0</v>
      </c>
      <c r="D28031">
        <v>10.1363</v>
      </c>
      <c r="E28031">
        <v>21.39</v>
      </c>
      <c r="F28031" s="13">
        <f t="shared" si="437"/>
        <v>43563.173611111109</v>
      </c>
    </row>
    <row r="28032" spans="1:6" x14ac:dyDescent="0.35">
      <c r="A28032" s="14">
        <v>43563</v>
      </c>
      <c r="B28032" s="15">
        <v>0.18055555555555555</v>
      </c>
      <c r="C28032">
        <v>0</v>
      </c>
      <c r="D28032">
        <v>10.1372</v>
      </c>
      <c r="E28032">
        <v>21.385999999999999</v>
      </c>
      <c r="F28032" s="13">
        <f t="shared" si="437"/>
        <v>43563.180555555555</v>
      </c>
    </row>
    <row r="28033" spans="1:6" x14ac:dyDescent="0.35">
      <c r="A28033" s="14">
        <v>43563</v>
      </c>
      <c r="B28033" s="15">
        <v>0.1875</v>
      </c>
      <c r="C28033">
        <v>0</v>
      </c>
      <c r="D28033">
        <v>10.138199999999999</v>
      </c>
      <c r="E28033">
        <v>21.382999999999999</v>
      </c>
      <c r="F28033" s="13">
        <f t="shared" si="437"/>
        <v>43563.1875</v>
      </c>
    </row>
    <row r="28034" spans="1:6" x14ac:dyDescent="0.35">
      <c r="A28034" s="14">
        <v>43563</v>
      </c>
      <c r="B28034" s="15">
        <v>0.19444444444444445</v>
      </c>
      <c r="C28034">
        <v>0</v>
      </c>
      <c r="D28034">
        <v>10.139099999999999</v>
      </c>
      <c r="E28034">
        <v>21.379000000000001</v>
      </c>
      <c r="F28034" s="13">
        <f t="shared" si="437"/>
        <v>43563.194444444445</v>
      </c>
    </row>
    <row r="28035" spans="1:6" x14ac:dyDescent="0.35">
      <c r="A28035" s="14">
        <v>43563</v>
      </c>
      <c r="B28035" s="15">
        <v>0.20138888888888887</v>
      </c>
      <c r="C28035">
        <v>0</v>
      </c>
      <c r="D28035">
        <v>10.14</v>
      </c>
      <c r="E28035">
        <v>21.375</v>
      </c>
      <c r="F28035" s="13">
        <f t="shared" si="437"/>
        <v>43563.201388888891</v>
      </c>
    </row>
    <row r="28036" spans="1:6" x14ac:dyDescent="0.35">
      <c r="A28036" s="14">
        <v>43563</v>
      </c>
      <c r="B28036" s="15">
        <v>0.20833333333333334</v>
      </c>
      <c r="C28036">
        <v>0</v>
      </c>
      <c r="D28036">
        <v>10.139200000000001</v>
      </c>
      <c r="E28036">
        <v>21.370999999999999</v>
      </c>
      <c r="F28036" s="13">
        <f t="shared" si="437"/>
        <v>43563.208333333336</v>
      </c>
    </row>
    <row r="28037" spans="1:6" x14ac:dyDescent="0.35">
      <c r="A28037" s="14">
        <v>43563</v>
      </c>
      <c r="B28037" s="15">
        <v>0.21527777777777779</v>
      </c>
      <c r="C28037">
        <v>0</v>
      </c>
      <c r="D28037">
        <v>10.1401</v>
      </c>
      <c r="E28037">
        <v>21.367999999999999</v>
      </c>
      <c r="F28037" s="13">
        <f t="shared" si="437"/>
        <v>43563.215277777781</v>
      </c>
    </row>
    <row r="28038" spans="1:6" x14ac:dyDescent="0.35">
      <c r="A28038" s="14">
        <v>43563</v>
      </c>
      <c r="B28038" s="15">
        <v>0.22222222222222221</v>
      </c>
      <c r="C28038">
        <v>0</v>
      </c>
      <c r="D28038">
        <v>10.1408</v>
      </c>
      <c r="E28038">
        <v>21.364000000000001</v>
      </c>
      <c r="F28038" s="13">
        <f t="shared" si="437"/>
        <v>43563.222222222219</v>
      </c>
    </row>
    <row r="28039" spans="1:6" x14ac:dyDescent="0.35">
      <c r="A28039" s="14">
        <v>43563</v>
      </c>
      <c r="B28039" s="15">
        <v>0.22916666666666666</v>
      </c>
      <c r="C28039">
        <v>0</v>
      </c>
      <c r="D28039">
        <v>10.1416</v>
      </c>
      <c r="E28039">
        <v>21.359000000000002</v>
      </c>
      <c r="F28039" s="13">
        <f t="shared" si="437"/>
        <v>43563.229166666664</v>
      </c>
    </row>
    <row r="28040" spans="1:6" x14ac:dyDescent="0.35">
      <c r="A28040" s="14">
        <v>43563</v>
      </c>
      <c r="B28040" s="15">
        <v>0.23611111111111113</v>
      </c>
      <c r="C28040">
        <v>0</v>
      </c>
      <c r="D28040">
        <v>10.1418</v>
      </c>
      <c r="E28040">
        <v>21.356000000000002</v>
      </c>
      <c r="F28040" s="13">
        <f t="shared" si="437"/>
        <v>43563.236111111109</v>
      </c>
    </row>
    <row r="28041" spans="1:6" x14ac:dyDescent="0.35">
      <c r="A28041" s="14">
        <v>43563</v>
      </c>
      <c r="B28041" s="15">
        <v>0.24305555555555555</v>
      </c>
      <c r="C28041">
        <v>0</v>
      </c>
      <c r="D28041">
        <v>10.143599999999999</v>
      </c>
      <c r="E28041">
        <v>21.352</v>
      </c>
      <c r="F28041" s="13">
        <f t="shared" si="437"/>
        <v>43563.243055555555</v>
      </c>
    </row>
    <row r="28042" spans="1:6" x14ac:dyDescent="0.35">
      <c r="A28042" s="14">
        <v>43563</v>
      </c>
      <c r="B28042" s="15">
        <v>0.25</v>
      </c>
      <c r="C28042">
        <v>0</v>
      </c>
      <c r="D28042">
        <v>10.144500000000001</v>
      </c>
      <c r="E28042">
        <v>21.347999999999999</v>
      </c>
      <c r="F28042" s="13">
        <f t="shared" si="437"/>
        <v>43563.25</v>
      </c>
    </row>
    <row r="28043" spans="1:6" x14ac:dyDescent="0.35">
      <c r="A28043" s="14">
        <v>43563</v>
      </c>
      <c r="B28043" s="15">
        <v>0.25694444444444448</v>
      </c>
      <c r="C28043">
        <v>0</v>
      </c>
      <c r="D28043">
        <v>10.1465</v>
      </c>
      <c r="E28043">
        <v>21.344999999999999</v>
      </c>
      <c r="F28043" s="13">
        <f t="shared" si="437"/>
        <v>43563.256944444445</v>
      </c>
    </row>
    <row r="28044" spans="1:6" x14ac:dyDescent="0.35">
      <c r="A28044" s="14">
        <v>43563</v>
      </c>
      <c r="B28044" s="15">
        <v>0.2638888888888889</v>
      </c>
      <c r="C28044">
        <v>0</v>
      </c>
      <c r="D28044">
        <v>10.1478</v>
      </c>
      <c r="E28044">
        <v>21.341999999999999</v>
      </c>
      <c r="F28044" s="13">
        <f t="shared" si="437"/>
        <v>43563.263888888891</v>
      </c>
    </row>
    <row r="28045" spans="1:6" x14ac:dyDescent="0.35">
      <c r="A28045" s="14">
        <v>43563</v>
      </c>
      <c r="B28045" s="15">
        <v>0.27083333333333331</v>
      </c>
      <c r="C28045">
        <v>0</v>
      </c>
      <c r="D28045">
        <v>10.148999999999999</v>
      </c>
      <c r="E28045">
        <v>21.34</v>
      </c>
      <c r="F28045" s="13">
        <f t="shared" si="437"/>
        <v>43563.270833333336</v>
      </c>
    </row>
    <row r="28046" spans="1:6" x14ac:dyDescent="0.35">
      <c r="A28046" s="14">
        <v>43563</v>
      </c>
      <c r="B28046" s="15">
        <v>0.27777777777777779</v>
      </c>
      <c r="C28046">
        <v>0</v>
      </c>
      <c r="D28046">
        <v>10.150600000000001</v>
      </c>
      <c r="E28046">
        <v>21.338999999999999</v>
      </c>
      <c r="F28046" s="13">
        <f t="shared" ref="F28046:F28109" si="438">A28046+B28046</f>
        <v>43563.277777777781</v>
      </c>
    </row>
    <row r="28047" spans="1:6" x14ac:dyDescent="0.35">
      <c r="A28047" s="14">
        <v>43563</v>
      </c>
      <c r="B28047" s="15">
        <v>0.28472222222222221</v>
      </c>
      <c r="C28047">
        <v>0</v>
      </c>
      <c r="D28047">
        <v>10.1517</v>
      </c>
      <c r="E28047">
        <v>21.338999999999999</v>
      </c>
      <c r="F28047" s="13">
        <f t="shared" si="438"/>
        <v>43563.284722222219</v>
      </c>
    </row>
    <row r="28048" spans="1:6" x14ac:dyDescent="0.35">
      <c r="A28048" s="14">
        <v>43563</v>
      </c>
      <c r="B28048" s="15">
        <v>0.29166666666666669</v>
      </c>
      <c r="C28048">
        <v>0</v>
      </c>
      <c r="D28048">
        <v>10.152900000000001</v>
      </c>
      <c r="E28048">
        <v>21.338999999999999</v>
      </c>
      <c r="F28048" s="13">
        <f t="shared" si="438"/>
        <v>43563.291666666664</v>
      </c>
    </row>
    <row r="28049" spans="1:6" x14ac:dyDescent="0.35">
      <c r="A28049" s="14">
        <v>43563</v>
      </c>
      <c r="B28049" s="15">
        <v>0.2986111111111111</v>
      </c>
      <c r="C28049">
        <v>0</v>
      </c>
      <c r="D28049">
        <v>10.1538</v>
      </c>
      <c r="E28049">
        <v>21.34</v>
      </c>
      <c r="F28049" s="13">
        <f t="shared" si="438"/>
        <v>43563.298611111109</v>
      </c>
    </row>
    <row r="28050" spans="1:6" x14ac:dyDescent="0.35">
      <c r="A28050" s="14">
        <v>43563</v>
      </c>
      <c r="B28050" s="15">
        <v>0.30555555555555552</v>
      </c>
      <c r="C28050">
        <v>0</v>
      </c>
      <c r="D28050">
        <v>10.1541</v>
      </c>
      <c r="E28050">
        <v>21.341000000000001</v>
      </c>
      <c r="F28050" s="13">
        <f t="shared" si="438"/>
        <v>43563.305555555555</v>
      </c>
    </row>
    <row r="28051" spans="1:6" x14ac:dyDescent="0.35">
      <c r="A28051" s="14">
        <v>43563</v>
      </c>
      <c r="B28051" s="15">
        <v>0.3125</v>
      </c>
      <c r="C28051">
        <v>0</v>
      </c>
      <c r="D28051">
        <v>10.1549</v>
      </c>
      <c r="E28051">
        <v>21.344000000000001</v>
      </c>
      <c r="F28051" s="13">
        <f t="shared" si="438"/>
        <v>43563.3125</v>
      </c>
    </row>
    <row r="28052" spans="1:6" x14ac:dyDescent="0.35">
      <c r="A28052" s="14">
        <v>43563</v>
      </c>
      <c r="B28052" s="15">
        <v>0.31944444444444448</v>
      </c>
      <c r="C28052">
        <v>0</v>
      </c>
      <c r="D28052">
        <v>10.154999999999999</v>
      </c>
      <c r="E28052">
        <v>21.346</v>
      </c>
      <c r="F28052" s="13">
        <f t="shared" si="438"/>
        <v>43563.319444444445</v>
      </c>
    </row>
    <row r="28053" spans="1:6" x14ac:dyDescent="0.35">
      <c r="A28053" s="14">
        <v>43563</v>
      </c>
      <c r="B28053" s="15">
        <v>0.3263888888888889</v>
      </c>
      <c r="C28053">
        <v>0</v>
      </c>
      <c r="D28053">
        <v>10.156599999999999</v>
      </c>
      <c r="E28053">
        <v>21.349</v>
      </c>
      <c r="F28053" s="13">
        <f t="shared" si="438"/>
        <v>43563.326388888891</v>
      </c>
    </row>
    <row r="28054" spans="1:6" x14ac:dyDescent="0.35">
      <c r="A28054" s="14">
        <v>43563</v>
      </c>
      <c r="B28054" s="15">
        <v>0.33333333333333331</v>
      </c>
      <c r="C28054">
        <v>0</v>
      </c>
      <c r="D28054">
        <v>10.157400000000001</v>
      </c>
      <c r="E28054">
        <v>21.350999999999999</v>
      </c>
      <c r="F28054" s="13">
        <f t="shared" si="438"/>
        <v>43563.333333333336</v>
      </c>
    </row>
    <row r="28055" spans="1:6" x14ac:dyDescent="0.35">
      <c r="A28055" s="14">
        <v>43563</v>
      </c>
      <c r="B28055" s="15">
        <v>0.34027777777777773</v>
      </c>
      <c r="C28055">
        <v>0</v>
      </c>
      <c r="D28055">
        <v>10.158300000000001</v>
      </c>
      <c r="E28055">
        <v>21.355</v>
      </c>
      <c r="F28055" s="13">
        <f t="shared" si="438"/>
        <v>43563.340277777781</v>
      </c>
    </row>
    <row r="28056" spans="1:6" x14ac:dyDescent="0.35">
      <c r="A28056" s="14">
        <v>43563</v>
      </c>
      <c r="B28056" s="15">
        <v>0.34722222222222227</v>
      </c>
      <c r="C28056">
        <v>0</v>
      </c>
      <c r="D28056">
        <v>10.157500000000001</v>
      </c>
      <c r="E28056">
        <v>21.359000000000002</v>
      </c>
      <c r="F28056" s="13">
        <f t="shared" si="438"/>
        <v>43563.347222222219</v>
      </c>
    </row>
    <row r="28057" spans="1:6" x14ac:dyDescent="0.35">
      <c r="A28057" s="14">
        <v>43563</v>
      </c>
      <c r="B28057" s="15">
        <v>0.35416666666666669</v>
      </c>
      <c r="C28057">
        <v>0</v>
      </c>
      <c r="D28057">
        <v>10.158200000000001</v>
      </c>
      <c r="E28057">
        <v>21.363</v>
      </c>
      <c r="F28057" s="13">
        <f t="shared" si="438"/>
        <v>43563.354166666664</v>
      </c>
    </row>
    <row r="28058" spans="1:6" x14ac:dyDescent="0.35">
      <c r="A28058" s="14">
        <v>43563</v>
      </c>
      <c r="B28058" s="15">
        <v>0.3611111111111111</v>
      </c>
      <c r="C28058">
        <v>0</v>
      </c>
      <c r="D28058">
        <v>10.158099999999999</v>
      </c>
      <c r="E28058">
        <v>21.366</v>
      </c>
      <c r="F28058" s="13">
        <f t="shared" si="438"/>
        <v>43563.361111111109</v>
      </c>
    </row>
    <row r="28059" spans="1:6" x14ac:dyDescent="0.35">
      <c r="A28059" s="14">
        <v>43563</v>
      </c>
      <c r="B28059" s="15">
        <v>0.36805555555555558</v>
      </c>
      <c r="C28059">
        <v>0</v>
      </c>
      <c r="D28059">
        <v>10.1585</v>
      </c>
      <c r="E28059">
        <v>21.37</v>
      </c>
      <c r="F28059" s="13">
        <f t="shared" si="438"/>
        <v>43563.368055555555</v>
      </c>
    </row>
    <row r="28060" spans="1:6" x14ac:dyDescent="0.35">
      <c r="A28060" s="14">
        <v>43563</v>
      </c>
      <c r="B28060" s="15">
        <v>0.375</v>
      </c>
      <c r="C28060">
        <v>0</v>
      </c>
      <c r="D28060">
        <v>10.158300000000001</v>
      </c>
      <c r="E28060">
        <v>21.376000000000001</v>
      </c>
      <c r="F28060" s="13">
        <f t="shared" si="438"/>
        <v>43563.375</v>
      </c>
    </row>
    <row r="28061" spans="1:6" x14ac:dyDescent="0.35">
      <c r="A28061" s="14">
        <v>43563</v>
      </c>
      <c r="B28061" s="15">
        <v>0.38194444444444442</v>
      </c>
      <c r="C28061">
        <v>0</v>
      </c>
      <c r="D28061">
        <v>10.1587</v>
      </c>
      <c r="E28061">
        <v>21.381</v>
      </c>
      <c r="F28061" s="13">
        <f t="shared" si="438"/>
        <v>43563.381944444445</v>
      </c>
    </row>
    <row r="28062" spans="1:6" x14ac:dyDescent="0.35">
      <c r="A28062" s="14">
        <v>43563</v>
      </c>
      <c r="B28062" s="15">
        <v>0.3888888888888889</v>
      </c>
      <c r="C28062">
        <v>0</v>
      </c>
      <c r="D28062">
        <v>10.158200000000001</v>
      </c>
      <c r="E28062">
        <v>21.388000000000002</v>
      </c>
      <c r="F28062" s="13">
        <f t="shared" si="438"/>
        <v>43563.388888888891</v>
      </c>
    </row>
    <row r="28063" spans="1:6" x14ac:dyDescent="0.35">
      <c r="A28063" s="14">
        <v>43563</v>
      </c>
      <c r="B28063" s="15">
        <v>0.39583333333333331</v>
      </c>
      <c r="C28063">
        <v>0</v>
      </c>
      <c r="D28063">
        <v>10.1579</v>
      </c>
      <c r="E28063">
        <v>21.395</v>
      </c>
      <c r="F28063" s="13">
        <f t="shared" si="438"/>
        <v>43563.395833333336</v>
      </c>
    </row>
    <row r="28064" spans="1:6" x14ac:dyDescent="0.35">
      <c r="A28064" s="14">
        <v>43563</v>
      </c>
      <c r="B28064" s="15">
        <v>0.40277777777777773</v>
      </c>
      <c r="C28064">
        <v>0</v>
      </c>
      <c r="D28064">
        <v>10.1576</v>
      </c>
      <c r="E28064">
        <v>21.404</v>
      </c>
      <c r="F28064" s="13">
        <f t="shared" si="438"/>
        <v>43563.402777777781</v>
      </c>
    </row>
    <row r="28065" spans="1:6" x14ac:dyDescent="0.35">
      <c r="A28065" s="14">
        <v>43563</v>
      </c>
      <c r="B28065" s="15">
        <v>0.40972222222222227</v>
      </c>
      <c r="C28065">
        <v>0</v>
      </c>
      <c r="D28065">
        <v>10.1569</v>
      </c>
      <c r="E28065">
        <v>21.414000000000001</v>
      </c>
      <c r="F28065" s="13">
        <f t="shared" si="438"/>
        <v>43563.409722222219</v>
      </c>
    </row>
    <row r="28066" spans="1:6" x14ac:dyDescent="0.35">
      <c r="A28066" s="14">
        <v>43563</v>
      </c>
      <c r="B28066" s="15">
        <v>0.41666666666666669</v>
      </c>
      <c r="C28066">
        <v>0</v>
      </c>
      <c r="D28066">
        <v>10.156599999999999</v>
      </c>
      <c r="E28066">
        <v>21.425000000000001</v>
      </c>
      <c r="F28066" s="13">
        <f t="shared" si="438"/>
        <v>43563.416666666664</v>
      </c>
    </row>
    <row r="28067" spans="1:6" x14ac:dyDescent="0.35">
      <c r="A28067" s="14">
        <v>43563</v>
      </c>
      <c r="B28067" s="15">
        <v>0.4236111111111111</v>
      </c>
      <c r="C28067">
        <v>0</v>
      </c>
      <c r="D28067">
        <v>10.1554</v>
      </c>
      <c r="E28067">
        <v>21.436</v>
      </c>
      <c r="F28067" s="13">
        <f t="shared" si="438"/>
        <v>43563.423611111109</v>
      </c>
    </row>
    <row r="28068" spans="1:6" x14ac:dyDescent="0.35">
      <c r="A28068" s="14">
        <v>43563</v>
      </c>
      <c r="B28068" s="15">
        <v>0.43055555555555558</v>
      </c>
      <c r="C28068">
        <v>0</v>
      </c>
      <c r="D28068">
        <v>10.1547</v>
      </c>
      <c r="E28068">
        <v>21.446999999999999</v>
      </c>
      <c r="F28068" s="13">
        <f t="shared" si="438"/>
        <v>43563.430555555555</v>
      </c>
    </row>
    <row r="28069" spans="1:6" x14ac:dyDescent="0.35">
      <c r="A28069" s="14">
        <v>43563</v>
      </c>
      <c r="B28069" s="15">
        <v>0.4375</v>
      </c>
      <c r="C28069">
        <v>0</v>
      </c>
      <c r="D28069">
        <v>10.1539</v>
      </c>
      <c r="E28069">
        <v>21.459</v>
      </c>
      <c r="F28069" s="13">
        <f t="shared" si="438"/>
        <v>43563.4375</v>
      </c>
    </row>
    <row r="28070" spans="1:6" x14ac:dyDescent="0.35">
      <c r="A28070" s="14">
        <v>43563</v>
      </c>
      <c r="B28070" s="15">
        <v>0.44444444444444442</v>
      </c>
      <c r="C28070">
        <v>0</v>
      </c>
      <c r="D28070">
        <v>10.152799999999999</v>
      </c>
      <c r="E28070">
        <v>21.469000000000001</v>
      </c>
      <c r="F28070" s="13">
        <f t="shared" si="438"/>
        <v>43563.444444444445</v>
      </c>
    </row>
    <row r="28071" spans="1:6" x14ac:dyDescent="0.35">
      <c r="A28071" s="14">
        <v>43563</v>
      </c>
      <c r="B28071" s="15">
        <v>0.4513888888888889</v>
      </c>
      <c r="C28071">
        <v>0</v>
      </c>
      <c r="D28071">
        <v>10.1516</v>
      </c>
      <c r="E28071">
        <v>21.48</v>
      </c>
      <c r="F28071" s="13">
        <f t="shared" si="438"/>
        <v>43563.451388888891</v>
      </c>
    </row>
    <row r="28072" spans="1:6" x14ac:dyDescent="0.35">
      <c r="A28072" s="14">
        <v>43563</v>
      </c>
      <c r="B28072" s="15">
        <v>0.45833333333333331</v>
      </c>
      <c r="C28072">
        <v>0</v>
      </c>
      <c r="D28072">
        <v>10.1517</v>
      </c>
      <c r="E28072">
        <v>21.49</v>
      </c>
      <c r="F28072" s="13">
        <f t="shared" si="438"/>
        <v>43563.458333333336</v>
      </c>
    </row>
    <row r="28073" spans="1:6" x14ac:dyDescent="0.35">
      <c r="A28073" s="14">
        <v>43563</v>
      </c>
      <c r="B28073" s="15">
        <v>0.46527777777777773</v>
      </c>
      <c r="C28073">
        <v>0</v>
      </c>
      <c r="D28073">
        <v>10.149800000000001</v>
      </c>
      <c r="E28073">
        <v>21.501999999999999</v>
      </c>
      <c r="F28073" s="13">
        <f t="shared" si="438"/>
        <v>43563.465277777781</v>
      </c>
    </row>
    <row r="28074" spans="1:6" x14ac:dyDescent="0.35">
      <c r="A28074" s="14">
        <v>43563</v>
      </c>
      <c r="B28074" s="15">
        <v>0.47222222222222227</v>
      </c>
      <c r="C28074">
        <v>0</v>
      </c>
      <c r="D28074">
        <v>10.1488</v>
      </c>
      <c r="E28074">
        <v>21.515000000000001</v>
      </c>
      <c r="F28074" s="13">
        <f t="shared" si="438"/>
        <v>43563.472222222219</v>
      </c>
    </row>
    <row r="28075" spans="1:6" x14ac:dyDescent="0.35">
      <c r="A28075" s="14">
        <v>43563</v>
      </c>
      <c r="B28075" s="15">
        <v>0.47916666666666669</v>
      </c>
      <c r="C28075">
        <v>0</v>
      </c>
      <c r="D28075">
        <v>10.147600000000001</v>
      </c>
      <c r="E28075">
        <v>21.529</v>
      </c>
      <c r="F28075" s="13">
        <f t="shared" si="438"/>
        <v>43563.479166666664</v>
      </c>
    </row>
    <row r="28076" spans="1:6" x14ac:dyDescent="0.35">
      <c r="A28076" s="14">
        <v>43563</v>
      </c>
      <c r="B28076" s="15">
        <v>0.4861111111111111</v>
      </c>
      <c r="C28076">
        <v>0</v>
      </c>
      <c r="D28076">
        <v>10.145799999999999</v>
      </c>
      <c r="E28076">
        <v>21.545000000000002</v>
      </c>
      <c r="F28076" s="13">
        <f t="shared" si="438"/>
        <v>43563.486111111109</v>
      </c>
    </row>
    <row r="28077" spans="1:6" x14ac:dyDescent="0.35">
      <c r="A28077" s="14">
        <v>43563</v>
      </c>
      <c r="B28077" s="15">
        <v>0.49305555555555558</v>
      </c>
      <c r="C28077">
        <v>0</v>
      </c>
      <c r="D28077">
        <v>10.143800000000001</v>
      </c>
      <c r="E28077">
        <v>21.56</v>
      </c>
      <c r="F28077" s="13">
        <f t="shared" si="438"/>
        <v>43563.493055555555</v>
      </c>
    </row>
    <row r="28078" spans="1:6" x14ac:dyDescent="0.35">
      <c r="A28078" s="14">
        <v>43563</v>
      </c>
      <c r="B28078" s="15">
        <v>0.5</v>
      </c>
      <c r="C28078">
        <v>0</v>
      </c>
      <c r="D28078">
        <v>10.142099999999999</v>
      </c>
      <c r="E28078">
        <v>21.574999999999999</v>
      </c>
      <c r="F28078" s="13">
        <f t="shared" si="438"/>
        <v>43563.5</v>
      </c>
    </row>
    <row r="28079" spans="1:6" x14ac:dyDescent="0.35">
      <c r="A28079" s="14">
        <v>43563</v>
      </c>
      <c r="B28079" s="15">
        <v>0.50694444444444442</v>
      </c>
      <c r="C28079">
        <v>0</v>
      </c>
      <c r="D28079">
        <v>10.1412</v>
      </c>
      <c r="E28079">
        <v>21.591000000000001</v>
      </c>
      <c r="F28079" s="13">
        <f t="shared" si="438"/>
        <v>43563.506944444445</v>
      </c>
    </row>
    <row r="28080" spans="1:6" x14ac:dyDescent="0.35">
      <c r="A28080" s="14">
        <v>43563</v>
      </c>
      <c r="B28080" s="15">
        <v>0.51388888888888895</v>
      </c>
      <c r="C28080">
        <v>0</v>
      </c>
      <c r="D28080">
        <v>10.139699999999999</v>
      </c>
      <c r="E28080">
        <v>21.608000000000001</v>
      </c>
      <c r="F28080" s="13">
        <f t="shared" si="438"/>
        <v>43563.513888888891</v>
      </c>
    </row>
    <row r="28081" spans="1:6" x14ac:dyDescent="0.35">
      <c r="A28081" s="14">
        <v>43563</v>
      </c>
      <c r="B28081" s="15">
        <v>0.52083333333333337</v>
      </c>
      <c r="C28081">
        <v>0</v>
      </c>
      <c r="D28081">
        <v>10.138199999999999</v>
      </c>
      <c r="E28081">
        <v>21.623999999999999</v>
      </c>
      <c r="F28081" s="13">
        <f t="shared" si="438"/>
        <v>43563.520833333336</v>
      </c>
    </row>
    <row r="28082" spans="1:6" x14ac:dyDescent="0.35">
      <c r="A28082" s="14">
        <v>43563</v>
      </c>
      <c r="B28082" s="15">
        <v>0.52777777777777779</v>
      </c>
      <c r="C28082">
        <v>0</v>
      </c>
      <c r="D28082">
        <v>10.135999999999999</v>
      </c>
      <c r="E28082">
        <v>21.637</v>
      </c>
      <c r="F28082" s="13">
        <f t="shared" si="438"/>
        <v>43563.527777777781</v>
      </c>
    </row>
    <row r="28083" spans="1:6" x14ac:dyDescent="0.35">
      <c r="A28083" s="14">
        <v>43563</v>
      </c>
      <c r="B28083" s="15">
        <v>0.53472222222222221</v>
      </c>
      <c r="C28083">
        <v>0</v>
      </c>
      <c r="D28083">
        <v>10.1342</v>
      </c>
      <c r="E28083">
        <v>21.649000000000001</v>
      </c>
      <c r="F28083" s="13">
        <f t="shared" si="438"/>
        <v>43563.534722222219</v>
      </c>
    </row>
    <row r="28084" spans="1:6" x14ac:dyDescent="0.35">
      <c r="A28084" s="14">
        <v>43563</v>
      </c>
      <c r="B28084" s="15">
        <v>0.54166666666666663</v>
      </c>
      <c r="C28084">
        <v>0</v>
      </c>
      <c r="D28084">
        <v>10.1311</v>
      </c>
      <c r="E28084">
        <v>21.661999999999999</v>
      </c>
      <c r="F28084" s="13">
        <f t="shared" si="438"/>
        <v>43563.541666666664</v>
      </c>
    </row>
    <row r="28085" spans="1:6" x14ac:dyDescent="0.35">
      <c r="A28085" s="14">
        <v>43563</v>
      </c>
      <c r="B28085" s="15">
        <v>0.54861111111111105</v>
      </c>
      <c r="C28085">
        <v>0</v>
      </c>
      <c r="D28085">
        <v>10.1287</v>
      </c>
      <c r="E28085">
        <v>21.675000000000001</v>
      </c>
      <c r="F28085" s="13">
        <f t="shared" si="438"/>
        <v>43563.548611111109</v>
      </c>
    </row>
    <row r="28086" spans="1:6" x14ac:dyDescent="0.35">
      <c r="A28086" s="14">
        <v>43563</v>
      </c>
      <c r="B28086" s="15">
        <v>0.55555555555555558</v>
      </c>
      <c r="C28086">
        <v>0</v>
      </c>
      <c r="D28086">
        <v>10.126799999999999</v>
      </c>
      <c r="E28086">
        <v>21.689</v>
      </c>
      <c r="F28086" s="13">
        <f t="shared" si="438"/>
        <v>43563.555555555555</v>
      </c>
    </row>
    <row r="28087" spans="1:6" x14ac:dyDescent="0.35">
      <c r="A28087" s="14">
        <v>43563</v>
      </c>
      <c r="B28087" s="15">
        <v>0.5625</v>
      </c>
      <c r="C28087">
        <v>0</v>
      </c>
      <c r="D28087">
        <v>10.1258</v>
      </c>
      <c r="E28087">
        <v>21.702000000000002</v>
      </c>
      <c r="F28087" s="13">
        <f t="shared" si="438"/>
        <v>43563.5625</v>
      </c>
    </row>
    <row r="28088" spans="1:6" x14ac:dyDescent="0.35">
      <c r="A28088" s="14">
        <v>43563</v>
      </c>
      <c r="B28088" s="15">
        <v>0.56944444444444442</v>
      </c>
      <c r="C28088">
        <v>0</v>
      </c>
      <c r="D28088">
        <v>10.1258</v>
      </c>
      <c r="E28088">
        <v>21.713000000000001</v>
      </c>
      <c r="F28088" s="13">
        <f t="shared" si="438"/>
        <v>43563.569444444445</v>
      </c>
    </row>
    <row r="28089" spans="1:6" x14ac:dyDescent="0.35">
      <c r="A28089" s="14">
        <v>43563</v>
      </c>
      <c r="B28089" s="15">
        <v>0.57638888888888895</v>
      </c>
      <c r="C28089">
        <v>0</v>
      </c>
      <c r="D28089">
        <v>10.1251</v>
      </c>
      <c r="E28089">
        <v>21.722000000000001</v>
      </c>
      <c r="F28089" s="13">
        <f t="shared" si="438"/>
        <v>43563.576388888891</v>
      </c>
    </row>
    <row r="28090" spans="1:6" x14ac:dyDescent="0.35">
      <c r="A28090" s="14">
        <v>43563</v>
      </c>
      <c r="B28090" s="15">
        <v>0.58333333333333337</v>
      </c>
      <c r="C28090">
        <v>0</v>
      </c>
      <c r="D28090">
        <v>10.1229</v>
      </c>
      <c r="E28090">
        <v>21.73</v>
      </c>
      <c r="F28090" s="13">
        <f t="shared" si="438"/>
        <v>43563.583333333336</v>
      </c>
    </row>
    <row r="28091" spans="1:6" x14ac:dyDescent="0.35">
      <c r="A28091" s="14">
        <v>43563</v>
      </c>
      <c r="B28091" s="15">
        <v>0.59027777777777779</v>
      </c>
      <c r="C28091">
        <v>0</v>
      </c>
      <c r="D28091">
        <v>10.1228</v>
      </c>
      <c r="E28091">
        <v>21.736000000000001</v>
      </c>
      <c r="F28091" s="13">
        <f t="shared" si="438"/>
        <v>43563.590277777781</v>
      </c>
    </row>
    <row r="28092" spans="1:6" x14ac:dyDescent="0.35">
      <c r="A28092" s="14">
        <v>43563</v>
      </c>
      <c r="B28092" s="15">
        <v>0.59722222222222221</v>
      </c>
      <c r="C28092">
        <v>0</v>
      </c>
      <c r="D28092">
        <v>10.1221</v>
      </c>
      <c r="E28092">
        <v>21.741</v>
      </c>
      <c r="F28092" s="13">
        <f t="shared" si="438"/>
        <v>43563.597222222219</v>
      </c>
    </row>
    <row r="28093" spans="1:6" x14ac:dyDescent="0.35">
      <c r="A28093" s="14">
        <v>43563</v>
      </c>
      <c r="B28093" s="15">
        <v>0.60416666666666663</v>
      </c>
      <c r="C28093">
        <v>0</v>
      </c>
      <c r="D28093">
        <v>10.1205</v>
      </c>
      <c r="E28093">
        <v>21.745999999999999</v>
      </c>
      <c r="F28093" s="13">
        <f t="shared" si="438"/>
        <v>43563.604166666664</v>
      </c>
    </row>
    <row r="28094" spans="1:6" x14ac:dyDescent="0.35">
      <c r="A28094" s="14">
        <v>43563</v>
      </c>
      <c r="B28094" s="15">
        <v>0.61111111111111105</v>
      </c>
      <c r="C28094">
        <v>0</v>
      </c>
      <c r="D28094">
        <v>10.119300000000001</v>
      </c>
      <c r="E28094">
        <v>21.751000000000001</v>
      </c>
      <c r="F28094" s="13">
        <f t="shared" si="438"/>
        <v>43563.611111111109</v>
      </c>
    </row>
    <row r="28095" spans="1:6" x14ac:dyDescent="0.35">
      <c r="A28095" s="14">
        <v>43563</v>
      </c>
      <c r="B28095" s="15">
        <v>0.61805555555555558</v>
      </c>
      <c r="C28095">
        <v>0</v>
      </c>
      <c r="D28095">
        <v>10.1183</v>
      </c>
      <c r="E28095">
        <v>21.754999999999999</v>
      </c>
      <c r="F28095" s="13">
        <f t="shared" si="438"/>
        <v>43563.618055555555</v>
      </c>
    </row>
    <row r="28096" spans="1:6" x14ac:dyDescent="0.35">
      <c r="A28096" s="14">
        <v>43563</v>
      </c>
      <c r="B28096" s="15">
        <v>0.625</v>
      </c>
      <c r="C28096">
        <v>0</v>
      </c>
      <c r="D28096">
        <v>10.1182</v>
      </c>
      <c r="E28096">
        <v>21.759</v>
      </c>
      <c r="F28096" s="13">
        <f t="shared" si="438"/>
        <v>43563.625</v>
      </c>
    </row>
    <row r="28097" spans="1:6" x14ac:dyDescent="0.35">
      <c r="A28097" s="14">
        <v>43563</v>
      </c>
      <c r="B28097" s="15">
        <v>0.63194444444444442</v>
      </c>
      <c r="C28097">
        <v>0</v>
      </c>
      <c r="D28097">
        <v>10.117800000000001</v>
      </c>
      <c r="E28097">
        <v>21.762</v>
      </c>
      <c r="F28097" s="13">
        <f t="shared" si="438"/>
        <v>43563.631944444445</v>
      </c>
    </row>
    <row r="28098" spans="1:6" x14ac:dyDescent="0.35">
      <c r="A28098" s="14">
        <v>43563</v>
      </c>
      <c r="B28098" s="15">
        <v>0.63888888888888895</v>
      </c>
      <c r="C28098">
        <v>0</v>
      </c>
      <c r="D28098">
        <v>10.118</v>
      </c>
      <c r="E28098">
        <v>21.765999999999998</v>
      </c>
      <c r="F28098" s="13">
        <f t="shared" si="438"/>
        <v>43563.638888888891</v>
      </c>
    </row>
    <row r="28099" spans="1:6" x14ac:dyDescent="0.35">
      <c r="A28099" s="14">
        <v>43563</v>
      </c>
      <c r="B28099" s="15">
        <v>0.64583333333333337</v>
      </c>
      <c r="C28099">
        <v>0</v>
      </c>
      <c r="D28099">
        <v>10.1188</v>
      </c>
      <c r="E28099">
        <v>21.768999999999998</v>
      </c>
      <c r="F28099" s="13">
        <f t="shared" si="438"/>
        <v>43563.645833333336</v>
      </c>
    </row>
    <row r="28100" spans="1:6" x14ac:dyDescent="0.35">
      <c r="A28100" s="14">
        <v>43563</v>
      </c>
      <c r="B28100" s="15">
        <v>0.65277777777777779</v>
      </c>
      <c r="C28100">
        <v>0</v>
      </c>
      <c r="D28100">
        <v>10.1189</v>
      </c>
      <c r="E28100">
        <v>21.773</v>
      </c>
      <c r="F28100" s="13">
        <f t="shared" si="438"/>
        <v>43563.652777777781</v>
      </c>
    </row>
    <row r="28101" spans="1:6" x14ac:dyDescent="0.35">
      <c r="A28101" s="14">
        <v>43563</v>
      </c>
      <c r="B28101" s="15">
        <v>0.65972222222222221</v>
      </c>
      <c r="C28101">
        <v>0</v>
      </c>
      <c r="D28101">
        <v>10.1198</v>
      </c>
      <c r="E28101">
        <v>21.776</v>
      </c>
      <c r="F28101" s="13">
        <f t="shared" si="438"/>
        <v>43563.659722222219</v>
      </c>
    </row>
    <row r="28102" spans="1:6" x14ac:dyDescent="0.35">
      <c r="A28102" s="14">
        <v>43563</v>
      </c>
      <c r="B28102" s="15">
        <v>0.66666666666666663</v>
      </c>
      <c r="C28102">
        <v>0</v>
      </c>
      <c r="D28102">
        <v>10.1204</v>
      </c>
      <c r="E28102">
        <v>21.779</v>
      </c>
      <c r="F28102" s="13">
        <f t="shared" si="438"/>
        <v>43563.666666666664</v>
      </c>
    </row>
    <row r="28103" spans="1:6" x14ac:dyDescent="0.35">
      <c r="A28103" s="14">
        <v>43563</v>
      </c>
      <c r="B28103" s="15">
        <v>0.67361111111111116</v>
      </c>
      <c r="C28103">
        <v>0</v>
      </c>
      <c r="D28103">
        <v>10.120799999999999</v>
      </c>
      <c r="E28103">
        <v>21.782</v>
      </c>
      <c r="F28103" s="13">
        <f t="shared" si="438"/>
        <v>43563.673611111109</v>
      </c>
    </row>
    <row r="28104" spans="1:6" x14ac:dyDescent="0.35">
      <c r="A28104" s="14">
        <v>43563</v>
      </c>
      <c r="B28104" s="15">
        <v>0.68055555555555547</v>
      </c>
      <c r="C28104">
        <v>0</v>
      </c>
      <c r="D28104">
        <v>10.120900000000001</v>
      </c>
      <c r="E28104">
        <v>21.783999999999999</v>
      </c>
      <c r="F28104" s="13">
        <f t="shared" si="438"/>
        <v>43563.680555555555</v>
      </c>
    </row>
    <row r="28105" spans="1:6" x14ac:dyDescent="0.35">
      <c r="A28105" s="14">
        <v>43563</v>
      </c>
      <c r="B28105" s="15">
        <v>0.6875</v>
      </c>
      <c r="C28105">
        <v>0</v>
      </c>
      <c r="D28105">
        <v>10.120200000000001</v>
      </c>
      <c r="E28105">
        <v>21.786000000000001</v>
      </c>
      <c r="F28105" s="13">
        <f t="shared" si="438"/>
        <v>43563.6875</v>
      </c>
    </row>
    <row r="28106" spans="1:6" x14ac:dyDescent="0.35">
      <c r="A28106" s="14">
        <v>43563</v>
      </c>
      <c r="B28106" s="15">
        <v>0.69444444444444453</v>
      </c>
      <c r="C28106">
        <v>0</v>
      </c>
      <c r="D28106">
        <v>10.122</v>
      </c>
      <c r="E28106">
        <v>21.789000000000001</v>
      </c>
      <c r="F28106" s="13">
        <f t="shared" si="438"/>
        <v>43563.694444444445</v>
      </c>
    </row>
    <row r="28107" spans="1:6" x14ac:dyDescent="0.35">
      <c r="A28107" s="14">
        <v>43563</v>
      </c>
      <c r="B28107" s="15">
        <v>0.70138888888888884</v>
      </c>
      <c r="C28107">
        <v>0</v>
      </c>
      <c r="D28107">
        <v>10.123900000000001</v>
      </c>
      <c r="E28107">
        <v>21.79</v>
      </c>
      <c r="F28107" s="13">
        <f t="shared" si="438"/>
        <v>43563.701388888891</v>
      </c>
    </row>
    <row r="28108" spans="1:6" x14ac:dyDescent="0.35">
      <c r="A28108" s="14">
        <v>43563</v>
      </c>
      <c r="B28108" s="15">
        <v>0.70833333333333337</v>
      </c>
      <c r="C28108">
        <v>0</v>
      </c>
      <c r="D28108">
        <v>10.125500000000001</v>
      </c>
      <c r="E28108">
        <v>21.791</v>
      </c>
      <c r="F28108" s="13">
        <f t="shared" si="438"/>
        <v>43563.708333333336</v>
      </c>
    </row>
    <row r="28109" spans="1:6" x14ac:dyDescent="0.35">
      <c r="A28109" s="14">
        <v>43563</v>
      </c>
      <c r="B28109" s="15">
        <v>0.71527777777777779</v>
      </c>
      <c r="C28109">
        <v>0</v>
      </c>
      <c r="D28109">
        <v>10.125999999999999</v>
      </c>
      <c r="E28109">
        <v>21.791</v>
      </c>
      <c r="F28109" s="13">
        <f t="shared" si="438"/>
        <v>43563.715277777781</v>
      </c>
    </row>
    <row r="28110" spans="1:6" x14ac:dyDescent="0.35">
      <c r="A28110" s="14">
        <v>43563</v>
      </c>
      <c r="B28110" s="15">
        <v>0.72222222222222221</v>
      </c>
      <c r="C28110">
        <v>0</v>
      </c>
      <c r="D28110">
        <v>10.1273</v>
      </c>
      <c r="E28110">
        <v>21.792000000000002</v>
      </c>
      <c r="F28110" s="13">
        <f t="shared" ref="F28110:F28173" si="439">A28110+B28110</f>
        <v>43563.722222222219</v>
      </c>
    </row>
    <row r="28111" spans="1:6" x14ac:dyDescent="0.35">
      <c r="A28111" s="14">
        <v>43563</v>
      </c>
      <c r="B28111" s="15">
        <v>0.72916666666666663</v>
      </c>
      <c r="C28111">
        <v>0</v>
      </c>
      <c r="D28111">
        <v>10.1288</v>
      </c>
      <c r="E28111">
        <v>21.792999999999999</v>
      </c>
      <c r="F28111" s="13">
        <f t="shared" si="439"/>
        <v>43563.729166666664</v>
      </c>
    </row>
    <row r="28112" spans="1:6" x14ac:dyDescent="0.35">
      <c r="A28112" s="14">
        <v>43563</v>
      </c>
      <c r="B28112" s="15">
        <v>0.73611111111111116</v>
      </c>
      <c r="C28112">
        <v>0</v>
      </c>
      <c r="D28112">
        <v>10.129</v>
      </c>
      <c r="E28112">
        <v>21.792000000000002</v>
      </c>
      <c r="F28112" s="13">
        <f t="shared" si="439"/>
        <v>43563.736111111109</v>
      </c>
    </row>
    <row r="28113" spans="1:6" x14ac:dyDescent="0.35">
      <c r="A28113" s="14">
        <v>43563</v>
      </c>
      <c r="B28113" s="15">
        <v>0.74305555555555547</v>
      </c>
      <c r="C28113">
        <v>0</v>
      </c>
      <c r="D28113">
        <v>10.1295</v>
      </c>
      <c r="E28113">
        <v>21.792000000000002</v>
      </c>
      <c r="F28113" s="13">
        <f t="shared" si="439"/>
        <v>43563.743055555555</v>
      </c>
    </row>
    <row r="28114" spans="1:6" x14ac:dyDescent="0.35">
      <c r="A28114" s="14">
        <v>43563</v>
      </c>
      <c r="B28114" s="15">
        <v>0.75</v>
      </c>
      <c r="C28114">
        <v>0</v>
      </c>
      <c r="D28114">
        <v>10.130599999999999</v>
      </c>
      <c r="E28114">
        <v>21.792000000000002</v>
      </c>
      <c r="F28114" s="13">
        <f t="shared" si="439"/>
        <v>43563.75</v>
      </c>
    </row>
    <row r="28115" spans="1:6" x14ac:dyDescent="0.35">
      <c r="A28115" s="14">
        <v>43563</v>
      </c>
      <c r="B28115" s="15">
        <v>0.75694444444444453</v>
      </c>
      <c r="C28115">
        <v>0</v>
      </c>
      <c r="D28115">
        <v>10.1318</v>
      </c>
      <c r="E28115">
        <v>21.792000000000002</v>
      </c>
      <c r="F28115" s="13">
        <f t="shared" si="439"/>
        <v>43563.756944444445</v>
      </c>
    </row>
    <row r="28116" spans="1:6" x14ac:dyDescent="0.35">
      <c r="A28116" s="14">
        <v>43563</v>
      </c>
      <c r="B28116" s="15">
        <v>0.76388888888888884</v>
      </c>
      <c r="C28116">
        <v>0</v>
      </c>
      <c r="D28116">
        <v>10.133699999999999</v>
      </c>
      <c r="E28116">
        <v>21.791</v>
      </c>
      <c r="F28116" s="13">
        <f t="shared" si="439"/>
        <v>43563.763888888891</v>
      </c>
    </row>
    <row r="28117" spans="1:6" x14ac:dyDescent="0.35">
      <c r="A28117" s="14">
        <v>43563</v>
      </c>
      <c r="B28117" s="15">
        <v>0.77083333333333337</v>
      </c>
      <c r="C28117">
        <v>0</v>
      </c>
      <c r="D28117">
        <v>10.134499999999999</v>
      </c>
      <c r="E28117">
        <v>21.789000000000001</v>
      </c>
      <c r="F28117" s="13">
        <f t="shared" si="439"/>
        <v>43563.770833333336</v>
      </c>
    </row>
    <row r="28118" spans="1:6" x14ac:dyDescent="0.35">
      <c r="A28118" s="14">
        <v>43563</v>
      </c>
      <c r="B28118" s="15">
        <v>0.77777777777777779</v>
      </c>
      <c r="C28118">
        <v>0</v>
      </c>
      <c r="D28118">
        <v>10.1364</v>
      </c>
      <c r="E28118">
        <v>21.789000000000001</v>
      </c>
      <c r="F28118" s="13">
        <f t="shared" si="439"/>
        <v>43563.777777777781</v>
      </c>
    </row>
    <row r="28119" spans="1:6" x14ac:dyDescent="0.35">
      <c r="A28119" s="14">
        <v>43563</v>
      </c>
      <c r="B28119" s="15">
        <v>0.78472222222222221</v>
      </c>
      <c r="C28119">
        <v>0</v>
      </c>
      <c r="D28119">
        <v>10.137600000000001</v>
      </c>
      <c r="E28119">
        <v>21.788</v>
      </c>
      <c r="F28119" s="13">
        <f t="shared" si="439"/>
        <v>43563.784722222219</v>
      </c>
    </row>
    <row r="28120" spans="1:6" x14ac:dyDescent="0.35">
      <c r="A28120" s="14">
        <v>43563</v>
      </c>
      <c r="B28120" s="15">
        <v>0.79166666666666663</v>
      </c>
      <c r="C28120">
        <v>0</v>
      </c>
      <c r="D28120">
        <v>10.140499999999999</v>
      </c>
      <c r="E28120">
        <v>21.786999999999999</v>
      </c>
      <c r="F28120" s="13">
        <f t="shared" si="439"/>
        <v>43563.791666666664</v>
      </c>
    </row>
    <row r="28121" spans="1:6" x14ac:dyDescent="0.35">
      <c r="A28121" s="14">
        <v>43563</v>
      </c>
      <c r="B28121" s="15">
        <v>0.79861111111111116</v>
      </c>
      <c r="C28121">
        <v>0</v>
      </c>
      <c r="D28121">
        <v>10.142200000000001</v>
      </c>
      <c r="E28121">
        <v>21.786000000000001</v>
      </c>
      <c r="F28121" s="13">
        <f t="shared" si="439"/>
        <v>43563.798611111109</v>
      </c>
    </row>
    <row r="28122" spans="1:6" x14ac:dyDescent="0.35">
      <c r="A28122" s="14">
        <v>43563</v>
      </c>
      <c r="B28122" s="15">
        <v>0.80555555555555547</v>
      </c>
      <c r="C28122">
        <v>0</v>
      </c>
      <c r="D28122">
        <v>10.144299999999999</v>
      </c>
      <c r="E28122">
        <v>21.785</v>
      </c>
      <c r="F28122" s="13">
        <f t="shared" si="439"/>
        <v>43563.805555555555</v>
      </c>
    </row>
    <row r="28123" spans="1:6" x14ac:dyDescent="0.35">
      <c r="A28123" s="14">
        <v>43563</v>
      </c>
      <c r="B28123" s="15">
        <v>0.8125</v>
      </c>
      <c r="C28123">
        <v>0</v>
      </c>
      <c r="D28123">
        <v>10.145300000000001</v>
      </c>
      <c r="E28123">
        <v>21.783000000000001</v>
      </c>
      <c r="F28123" s="13">
        <f t="shared" si="439"/>
        <v>43563.8125</v>
      </c>
    </row>
    <row r="28124" spans="1:6" x14ac:dyDescent="0.35">
      <c r="A28124" s="14">
        <v>43563</v>
      </c>
      <c r="B28124" s="15">
        <v>0.81944444444444453</v>
      </c>
      <c r="C28124">
        <v>0</v>
      </c>
      <c r="D28124">
        <v>10.148099999999999</v>
      </c>
      <c r="E28124">
        <v>21.780999999999999</v>
      </c>
      <c r="F28124" s="13">
        <f t="shared" si="439"/>
        <v>43563.819444444445</v>
      </c>
    </row>
    <row r="28125" spans="1:6" x14ac:dyDescent="0.35">
      <c r="A28125" s="14">
        <v>43563</v>
      </c>
      <c r="B28125" s="15">
        <v>0.82638888888888884</v>
      </c>
      <c r="C28125">
        <v>0</v>
      </c>
      <c r="D28125">
        <v>10.1503</v>
      </c>
      <c r="E28125">
        <v>21.78</v>
      </c>
      <c r="F28125" s="13">
        <f t="shared" si="439"/>
        <v>43563.826388888891</v>
      </c>
    </row>
    <row r="28126" spans="1:6" x14ac:dyDescent="0.35">
      <c r="A28126" s="14">
        <v>43563</v>
      </c>
      <c r="B28126" s="15">
        <v>0.83333333333333337</v>
      </c>
      <c r="C28126">
        <v>0</v>
      </c>
      <c r="D28126">
        <v>10.152699999999999</v>
      </c>
      <c r="E28126">
        <v>21.779</v>
      </c>
      <c r="F28126" s="13">
        <f t="shared" si="439"/>
        <v>43563.833333333336</v>
      </c>
    </row>
    <row r="28127" spans="1:6" x14ac:dyDescent="0.35">
      <c r="A28127" s="14">
        <v>43563</v>
      </c>
      <c r="B28127" s="15">
        <v>0.84027777777777779</v>
      </c>
      <c r="C28127">
        <v>0</v>
      </c>
      <c r="D28127">
        <v>10.153499999999999</v>
      </c>
      <c r="E28127">
        <v>21.777000000000001</v>
      </c>
      <c r="F28127" s="13">
        <f t="shared" si="439"/>
        <v>43563.840277777781</v>
      </c>
    </row>
    <row r="28128" spans="1:6" x14ac:dyDescent="0.35">
      <c r="A28128" s="14">
        <v>43563</v>
      </c>
      <c r="B28128" s="15">
        <v>0.84722222222222221</v>
      </c>
      <c r="C28128">
        <v>0</v>
      </c>
      <c r="D28128">
        <v>10.154199999999999</v>
      </c>
      <c r="E28128">
        <v>21.774999999999999</v>
      </c>
      <c r="F28128" s="13">
        <f t="shared" si="439"/>
        <v>43563.847222222219</v>
      </c>
    </row>
    <row r="28129" spans="1:6" x14ac:dyDescent="0.35">
      <c r="A28129" s="14">
        <v>43563</v>
      </c>
      <c r="B28129" s="15">
        <v>0.85416666666666663</v>
      </c>
      <c r="C28129">
        <v>0</v>
      </c>
      <c r="D28129">
        <v>10.1557</v>
      </c>
      <c r="E28129">
        <v>21.773</v>
      </c>
      <c r="F28129" s="13">
        <f t="shared" si="439"/>
        <v>43563.854166666664</v>
      </c>
    </row>
    <row r="28130" spans="1:6" x14ac:dyDescent="0.35">
      <c r="A28130" s="14">
        <v>43563</v>
      </c>
      <c r="B28130" s="15">
        <v>0.86111111111111116</v>
      </c>
      <c r="C28130">
        <v>0</v>
      </c>
      <c r="D28130">
        <v>10.1564</v>
      </c>
      <c r="E28130">
        <v>21.771999999999998</v>
      </c>
      <c r="F28130" s="13">
        <f t="shared" si="439"/>
        <v>43563.861111111109</v>
      </c>
    </row>
    <row r="28131" spans="1:6" x14ac:dyDescent="0.35">
      <c r="A28131" s="14">
        <v>43563</v>
      </c>
      <c r="B28131" s="15">
        <v>0.86805555555555547</v>
      </c>
      <c r="C28131">
        <v>0</v>
      </c>
      <c r="D28131">
        <v>10.1568</v>
      </c>
      <c r="E28131">
        <v>21.768999999999998</v>
      </c>
      <c r="F28131" s="13">
        <f t="shared" si="439"/>
        <v>43563.868055555555</v>
      </c>
    </row>
    <row r="28132" spans="1:6" x14ac:dyDescent="0.35">
      <c r="A28132" s="14">
        <v>43563</v>
      </c>
      <c r="B28132" s="15">
        <v>0.875</v>
      </c>
      <c r="C28132">
        <v>0</v>
      </c>
      <c r="D28132">
        <v>10.158099999999999</v>
      </c>
      <c r="E28132">
        <v>21.768000000000001</v>
      </c>
      <c r="F28132" s="13">
        <f t="shared" si="439"/>
        <v>43563.875</v>
      </c>
    </row>
    <row r="28133" spans="1:6" x14ac:dyDescent="0.35">
      <c r="A28133" s="14">
        <v>43563</v>
      </c>
      <c r="B28133" s="15">
        <v>0.88194444444444453</v>
      </c>
      <c r="C28133">
        <v>0</v>
      </c>
      <c r="D28133">
        <v>10.1587</v>
      </c>
      <c r="E28133">
        <v>21.765999999999998</v>
      </c>
      <c r="F28133" s="13">
        <f t="shared" si="439"/>
        <v>43563.881944444445</v>
      </c>
    </row>
    <row r="28134" spans="1:6" x14ac:dyDescent="0.35">
      <c r="A28134" s="14">
        <v>43563</v>
      </c>
      <c r="B28134" s="15">
        <v>0.88888888888888884</v>
      </c>
      <c r="C28134">
        <v>0</v>
      </c>
      <c r="D28134">
        <v>10.158200000000001</v>
      </c>
      <c r="E28134">
        <v>21.763999999999999</v>
      </c>
      <c r="F28134" s="13">
        <f t="shared" si="439"/>
        <v>43563.888888888891</v>
      </c>
    </row>
    <row r="28135" spans="1:6" x14ac:dyDescent="0.35">
      <c r="A28135" s="14">
        <v>43563</v>
      </c>
      <c r="B28135" s="15">
        <v>0.89583333333333337</v>
      </c>
      <c r="C28135">
        <v>0</v>
      </c>
      <c r="D28135">
        <v>10.1576</v>
      </c>
      <c r="E28135">
        <v>21.762</v>
      </c>
      <c r="F28135" s="13">
        <f t="shared" si="439"/>
        <v>43563.895833333336</v>
      </c>
    </row>
    <row r="28136" spans="1:6" x14ac:dyDescent="0.35">
      <c r="A28136" s="14">
        <v>43563</v>
      </c>
      <c r="B28136" s="15">
        <v>0.90277777777777779</v>
      </c>
      <c r="C28136">
        <v>0</v>
      </c>
      <c r="D28136">
        <v>10.1572</v>
      </c>
      <c r="E28136">
        <v>21.759</v>
      </c>
      <c r="F28136" s="13">
        <f t="shared" si="439"/>
        <v>43563.902777777781</v>
      </c>
    </row>
    <row r="28137" spans="1:6" x14ac:dyDescent="0.35">
      <c r="A28137" s="14">
        <v>43563</v>
      </c>
      <c r="B28137" s="15">
        <v>0.90972222222222221</v>
      </c>
      <c r="C28137">
        <v>0</v>
      </c>
      <c r="D28137">
        <v>10.1571</v>
      </c>
      <c r="E28137">
        <v>21.756</v>
      </c>
      <c r="F28137" s="13">
        <f t="shared" si="439"/>
        <v>43563.909722222219</v>
      </c>
    </row>
    <row r="28138" spans="1:6" x14ac:dyDescent="0.35">
      <c r="A28138" s="14">
        <v>43563</v>
      </c>
      <c r="B28138" s="15">
        <v>0.91666666666666663</v>
      </c>
      <c r="C28138">
        <v>0</v>
      </c>
      <c r="D28138">
        <v>10.155799999999999</v>
      </c>
      <c r="E28138">
        <v>21.753</v>
      </c>
      <c r="F28138" s="13">
        <f t="shared" si="439"/>
        <v>43563.916666666664</v>
      </c>
    </row>
    <row r="28139" spans="1:6" x14ac:dyDescent="0.35">
      <c r="A28139" s="14">
        <v>43563</v>
      </c>
      <c r="B28139" s="15">
        <v>0.92361111111111116</v>
      </c>
      <c r="C28139">
        <v>0</v>
      </c>
      <c r="D28139">
        <v>10.1548</v>
      </c>
      <c r="E28139">
        <v>21.748999999999999</v>
      </c>
      <c r="F28139" s="13">
        <f t="shared" si="439"/>
        <v>43563.923611111109</v>
      </c>
    </row>
    <row r="28140" spans="1:6" x14ac:dyDescent="0.35">
      <c r="A28140" s="14">
        <v>43563</v>
      </c>
      <c r="B28140" s="15">
        <v>0.93055555555555547</v>
      </c>
      <c r="C28140">
        <v>0</v>
      </c>
      <c r="D28140">
        <v>10.1546</v>
      </c>
      <c r="E28140">
        <v>21.745999999999999</v>
      </c>
      <c r="F28140" s="13">
        <f t="shared" si="439"/>
        <v>43563.930555555555</v>
      </c>
    </row>
    <row r="28141" spans="1:6" x14ac:dyDescent="0.35">
      <c r="A28141" s="14">
        <v>43563</v>
      </c>
      <c r="B28141" s="15">
        <v>0.9375</v>
      </c>
      <c r="C28141">
        <v>0</v>
      </c>
      <c r="D28141">
        <v>10.1549</v>
      </c>
      <c r="E28141">
        <v>21.742999999999999</v>
      </c>
      <c r="F28141" s="13">
        <f t="shared" si="439"/>
        <v>43563.9375</v>
      </c>
    </row>
    <row r="28142" spans="1:6" x14ac:dyDescent="0.35">
      <c r="A28142" s="14">
        <v>43563</v>
      </c>
      <c r="B28142" s="15">
        <v>0.94444444444444453</v>
      </c>
      <c r="C28142">
        <v>0</v>
      </c>
      <c r="D28142">
        <v>10.154</v>
      </c>
      <c r="E28142">
        <v>21.738</v>
      </c>
      <c r="F28142" s="13">
        <f t="shared" si="439"/>
        <v>43563.944444444445</v>
      </c>
    </row>
    <row r="28143" spans="1:6" x14ac:dyDescent="0.35">
      <c r="A28143" s="14">
        <v>43563</v>
      </c>
      <c r="B28143" s="15">
        <v>0.95138888888888884</v>
      </c>
      <c r="C28143">
        <v>0</v>
      </c>
      <c r="D28143">
        <v>10.1533</v>
      </c>
      <c r="E28143">
        <v>21.734000000000002</v>
      </c>
      <c r="F28143" s="13">
        <f t="shared" si="439"/>
        <v>43563.951388888891</v>
      </c>
    </row>
    <row r="28144" spans="1:6" x14ac:dyDescent="0.35">
      <c r="A28144" s="14">
        <v>43563</v>
      </c>
      <c r="B28144" s="15">
        <v>0.95833333333333337</v>
      </c>
      <c r="C28144">
        <v>0</v>
      </c>
      <c r="D28144">
        <v>10.1523</v>
      </c>
      <c r="E28144">
        <v>21.728999999999999</v>
      </c>
      <c r="F28144" s="13">
        <f t="shared" si="439"/>
        <v>43563.958333333336</v>
      </c>
    </row>
    <row r="28145" spans="1:6" x14ac:dyDescent="0.35">
      <c r="A28145" s="14">
        <v>43563</v>
      </c>
      <c r="B28145" s="15">
        <v>0.96527777777777779</v>
      </c>
      <c r="C28145">
        <v>0</v>
      </c>
      <c r="D28145">
        <v>10.148999999999999</v>
      </c>
      <c r="E28145">
        <v>21.724</v>
      </c>
      <c r="F28145" s="13">
        <f t="shared" si="439"/>
        <v>43563.965277777781</v>
      </c>
    </row>
    <row r="28146" spans="1:6" x14ac:dyDescent="0.35">
      <c r="A28146" s="14">
        <v>43563</v>
      </c>
      <c r="B28146" s="15">
        <v>0.97222222222222221</v>
      </c>
      <c r="C28146">
        <v>0</v>
      </c>
      <c r="D28146">
        <v>10.1472</v>
      </c>
      <c r="E28146">
        <v>21.719000000000001</v>
      </c>
      <c r="F28146" s="13">
        <f t="shared" si="439"/>
        <v>43563.972222222219</v>
      </c>
    </row>
    <row r="28147" spans="1:6" x14ac:dyDescent="0.35">
      <c r="A28147" s="14">
        <v>43563</v>
      </c>
      <c r="B28147" s="15">
        <v>0.97916666666666663</v>
      </c>
      <c r="C28147">
        <v>0</v>
      </c>
      <c r="D28147">
        <v>10.146000000000001</v>
      </c>
      <c r="E28147">
        <v>21.713000000000001</v>
      </c>
      <c r="F28147" s="13">
        <f t="shared" si="439"/>
        <v>43563.979166666664</v>
      </c>
    </row>
    <row r="28148" spans="1:6" x14ac:dyDescent="0.35">
      <c r="A28148" s="14">
        <v>43563</v>
      </c>
      <c r="B28148" s="15">
        <v>0.98611111111111116</v>
      </c>
      <c r="C28148">
        <v>0</v>
      </c>
      <c r="D28148">
        <v>10.143000000000001</v>
      </c>
      <c r="E28148">
        <v>21.706</v>
      </c>
      <c r="F28148" s="13">
        <f t="shared" si="439"/>
        <v>43563.986111111109</v>
      </c>
    </row>
    <row r="28149" spans="1:6" x14ac:dyDescent="0.35">
      <c r="A28149" s="14">
        <v>43563</v>
      </c>
      <c r="B28149" s="15">
        <v>0.99305555555555547</v>
      </c>
      <c r="C28149">
        <v>0</v>
      </c>
      <c r="D28149">
        <v>10.141999999999999</v>
      </c>
      <c r="E28149">
        <v>21.7</v>
      </c>
      <c r="F28149" s="13">
        <f t="shared" si="439"/>
        <v>43563.993055555555</v>
      </c>
    </row>
    <row r="28150" spans="1:6" x14ac:dyDescent="0.35">
      <c r="A28150" s="14">
        <v>43564</v>
      </c>
      <c r="B28150" s="15">
        <v>0</v>
      </c>
      <c r="C28150">
        <v>0</v>
      </c>
      <c r="D28150">
        <v>10.1412</v>
      </c>
      <c r="E28150">
        <v>21.693000000000001</v>
      </c>
      <c r="F28150" s="13">
        <f t="shared" si="439"/>
        <v>43564</v>
      </c>
    </row>
    <row r="28151" spans="1:6" x14ac:dyDescent="0.35">
      <c r="A28151" s="14">
        <v>43564</v>
      </c>
      <c r="B28151" s="15">
        <v>6.9444444444444441E-3</v>
      </c>
      <c r="C28151">
        <v>0</v>
      </c>
      <c r="D28151">
        <v>10.1387</v>
      </c>
      <c r="E28151">
        <v>21.686</v>
      </c>
      <c r="F28151" s="13">
        <f t="shared" si="439"/>
        <v>43564.006944444445</v>
      </c>
    </row>
    <row r="28152" spans="1:6" x14ac:dyDescent="0.35">
      <c r="A28152" s="14">
        <v>43564</v>
      </c>
      <c r="B28152" s="15">
        <v>1.3888888888888888E-2</v>
      </c>
      <c r="C28152">
        <v>0</v>
      </c>
      <c r="D28152">
        <v>10.136699999999999</v>
      </c>
      <c r="E28152">
        <v>21.678999999999998</v>
      </c>
      <c r="F28152" s="13">
        <f t="shared" si="439"/>
        <v>43564.013888888891</v>
      </c>
    </row>
    <row r="28153" spans="1:6" x14ac:dyDescent="0.35">
      <c r="A28153" s="14">
        <v>43564</v>
      </c>
      <c r="B28153" s="15">
        <v>2.0833333333333332E-2</v>
      </c>
      <c r="C28153">
        <v>0</v>
      </c>
      <c r="D28153">
        <v>10.136699999999999</v>
      </c>
      <c r="E28153">
        <v>21.672000000000001</v>
      </c>
      <c r="F28153" s="13">
        <f t="shared" si="439"/>
        <v>43564.020833333336</v>
      </c>
    </row>
    <row r="28154" spans="1:6" x14ac:dyDescent="0.35">
      <c r="A28154" s="14">
        <v>43564</v>
      </c>
      <c r="B28154" s="15">
        <v>2.7777777777777776E-2</v>
      </c>
      <c r="C28154">
        <v>0</v>
      </c>
      <c r="D28154">
        <v>10.1363</v>
      </c>
      <c r="E28154">
        <v>21.664000000000001</v>
      </c>
      <c r="F28154" s="13">
        <f t="shared" si="439"/>
        <v>43564.027777777781</v>
      </c>
    </row>
    <row r="28155" spans="1:6" x14ac:dyDescent="0.35">
      <c r="A28155" s="14">
        <v>43564</v>
      </c>
      <c r="B28155" s="15">
        <v>3.4722222222222224E-2</v>
      </c>
      <c r="C28155">
        <v>0</v>
      </c>
      <c r="D28155">
        <v>10.1358</v>
      </c>
      <c r="E28155">
        <v>21.657</v>
      </c>
      <c r="F28155" s="13">
        <f t="shared" si="439"/>
        <v>43564.034722222219</v>
      </c>
    </row>
    <row r="28156" spans="1:6" x14ac:dyDescent="0.35">
      <c r="A28156" s="14">
        <v>43564</v>
      </c>
      <c r="B28156" s="15">
        <v>4.1666666666666664E-2</v>
      </c>
      <c r="C28156">
        <v>0</v>
      </c>
      <c r="D28156">
        <v>10.133699999999999</v>
      </c>
      <c r="E28156">
        <v>21.649000000000001</v>
      </c>
      <c r="F28156" s="13">
        <f t="shared" si="439"/>
        <v>43564.041666666664</v>
      </c>
    </row>
    <row r="28157" spans="1:6" x14ac:dyDescent="0.35">
      <c r="A28157" s="14">
        <v>43564</v>
      </c>
      <c r="B28157" s="15">
        <v>4.8611111111111112E-2</v>
      </c>
      <c r="C28157">
        <v>0</v>
      </c>
      <c r="D28157">
        <v>10.132899999999999</v>
      </c>
      <c r="E28157">
        <v>21.640999999999998</v>
      </c>
      <c r="F28157" s="13">
        <f t="shared" si="439"/>
        <v>43564.048611111109</v>
      </c>
    </row>
    <row r="28158" spans="1:6" x14ac:dyDescent="0.35">
      <c r="A28158" s="14">
        <v>43564</v>
      </c>
      <c r="B28158" s="15">
        <v>5.5555555555555552E-2</v>
      </c>
      <c r="C28158">
        <v>0</v>
      </c>
      <c r="D28158">
        <v>10.131399999999999</v>
      </c>
      <c r="E28158">
        <v>21.634</v>
      </c>
      <c r="F28158" s="13">
        <f t="shared" si="439"/>
        <v>43564.055555555555</v>
      </c>
    </row>
    <row r="28159" spans="1:6" x14ac:dyDescent="0.35">
      <c r="A28159" s="14">
        <v>43564</v>
      </c>
      <c r="B28159" s="15">
        <v>6.25E-2</v>
      </c>
      <c r="C28159">
        <v>0</v>
      </c>
      <c r="D28159">
        <v>10.131</v>
      </c>
      <c r="E28159">
        <v>21.626000000000001</v>
      </c>
      <c r="F28159" s="13">
        <f t="shared" si="439"/>
        <v>43564.0625</v>
      </c>
    </row>
    <row r="28160" spans="1:6" x14ac:dyDescent="0.35">
      <c r="A28160" s="14">
        <v>43564</v>
      </c>
      <c r="B28160" s="15">
        <v>6.9444444444444434E-2</v>
      </c>
      <c r="C28160">
        <v>0</v>
      </c>
      <c r="D28160">
        <v>10.1305</v>
      </c>
      <c r="E28160">
        <v>21.617999999999999</v>
      </c>
      <c r="F28160" s="13">
        <f t="shared" si="439"/>
        <v>43564.069444444445</v>
      </c>
    </row>
    <row r="28161" spans="1:6" x14ac:dyDescent="0.35">
      <c r="A28161" s="14">
        <v>43564</v>
      </c>
      <c r="B28161" s="15">
        <v>7.6388888888888895E-2</v>
      </c>
      <c r="C28161">
        <v>0</v>
      </c>
      <c r="D28161">
        <v>10.1286</v>
      </c>
      <c r="E28161">
        <v>21.61</v>
      </c>
      <c r="F28161" s="13">
        <f t="shared" si="439"/>
        <v>43564.076388888891</v>
      </c>
    </row>
    <row r="28162" spans="1:6" x14ac:dyDescent="0.35">
      <c r="A28162" s="14">
        <v>43564</v>
      </c>
      <c r="B28162" s="15">
        <v>8.3333333333333329E-2</v>
      </c>
      <c r="C28162">
        <v>0</v>
      </c>
      <c r="D28162">
        <v>10.126200000000001</v>
      </c>
      <c r="E28162">
        <v>21.602</v>
      </c>
      <c r="F28162" s="13">
        <f t="shared" si="439"/>
        <v>43564.083333333336</v>
      </c>
    </row>
    <row r="28163" spans="1:6" x14ac:dyDescent="0.35">
      <c r="A28163" s="14">
        <v>43564</v>
      </c>
      <c r="B28163" s="15">
        <v>9.0277777777777776E-2</v>
      </c>
      <c r="C28163">
        <v>0</v>
      </c>
      <c r="D28163">
        <v>10.125500000000001</v>
      </c>
      <c r="E28163">
        <v>21.594000000000001</v>
      </c>
      <c r="F28163" s="13">
        <f t="shared" si="439"/>
        <v>43564.090277777781</v>
      </c>
    </row>
    <row r="28164" spans="1:6" x14ac:dyDescent="0.35">
      <c r="A28164" s="14">
        <v>43564</v>
      </c>
      <c r="B28164" s="15">
        <v>9.7222222222222224E-2</v>
      </c>
      <c r="C28164">
        <v>0</v>
      </c>
      <c r="D28164">
        <v>10.124700000000001</v>
      </c>
      <c r="E28164">
        <v>21.585999999999999</v>
      </c>
      <c r="F28164" s="13">
        <f t="shared" si="439"/>
        <v>43564.097222222219</v>
      </c>
    </row>
    <row r="28165" spans="1:6" x14ac:dyDescent="0.35">
      <c r="A28165" s="14">
        <v>43564</v>
      </c>
      <c r="B28165" s="15">
        <v>0.10416666666666667</v>
      </c>
      <c r="C28165">
        <v>0</v>
      </c>
      <c r="D28165">
        <v>10.1235</v>
      </c>
      <c r="E28165">
        <v>21.577999999999999</v>
      </c>
      <c r="F28165" s="13">
        <f t="shared" si="439"/>
        <v>43564.104166666664</v>
      </c>
    </row>
    <row r="28166" spans="1:6" x14ac:dyDescent="0.35">
      <c r="A28166" s="14">
        <v>43564</v>
      </c>
      <c r="B28166" s="15">
        <v>0.1111111111111111</v>
      </c>
      <c r="C28166">
        <v>0</v>
      </c>
      <c r="D28166">
        <v>10.1226</v>
      </c>
      <c r="E28166">
        <v>21.568999999999999</v>
      </c>
      <c r="F28166" s="13">
        <f t="shared" si="439"/>
        <v>43564.111111111109</v>
      </c>
    </row>
    <row r="28167" spans="1:6" x14ac:dyDescent="0.35">
      <c r="A28167" s="14">
        <v>43564</v>
      </c>
      <c r="B28167" s="15">
        <v>0.11805555555555557</v>
      </c>
      <c r="C28167">
        <v>0</v>
      </c>
      <c r="D28167">
        <v>10.123900000000001</v>
      </c>
      <c r="E28167">
        <v>21.561</v>
      </c>
      <c r="F28167" s="13">
        <f t="shared" si="439"/>
        <v>43564.118055555555</v>
      </c>
    </row>
    <row r="28168" spans="1:6" x14ac:dyDescent="0.35">
      <c r="A28168" s="14">
        <v>43564</v>
      </c>
      <c r="B28168" s="15">
        <v>0.125</v>
      </c>
      <c r="C28168">
        <v>0</v>
      </c>
      <c r="D28168">
        <v>10.1243</v>
      </c>
      <c r="E28168">
        <v>21.553000000000001</v>
      </c>
      <c r="F28168" s="13">
        <f t="shared" si="439"/>
        <v>43564.125</v>
      </c>
    </row>
    <row r="28169" spans="1:6" x14ac:dyDescent="0.35">
      <c r="A28169" s="14">
        <v>43564</v>
      </c>
      <c r="B28169" s="15">
        <v>0.13194444444444445</v>
      </c>
      <c r="C28169">
        <v>0</v>
      </c>
      <c r="D28169">
        <v>10.125500000000001</v>
      </c>
      <c r="E28169">
        <v>21.545000000000002</v>
      </c>
      <c r="F28169" s="13">
        <f t="shared" si="439"/>
        <v>43564.131944444445</v>
      </c>
    </row>
    <row r="28170" spans="1:6" x14ac:dyDescent="0.35">
      <c r="A28170" s="14">
        <v>43564</v>
      </c>
      <c r="B28170" s="15">
        <v>0.1388888888888889</v>
      </c>
      <c r="C28170">
        <v>0</v>
      </c>
      <c r="D28170">
        <v>10.1266</v>
      </c>
      <c r="E28170">
        <v>21.536999999999999</v>
      </c>
      <c r="F28170" s="13">
        <f t="shared" si="439"/>
        <v>43564.138888888891</v>
      </c>
    </row>
    <row r="28171" spans="1:6" x14ac:dyDescent="0.35">
      <c r="A28171" s="14">
        <v>43564</v>
      </c>
      <c r="B28171" s="15">
        <v>0.14583333333333334</v>
      </c>
      <c r="C28171">
        <v>0</v>
      </c>
      <c r="D28171">
        <v>10.1264</v>
      </c>
      <c r="E28171">
        <v>21.529</v>
      </c>
      <c r="F28171" s="13">
        <f t="shared" si="439"/>
        <v>43564.145833333336</v>
      </c>
    </row>
    <row r="28172" spans="1:6" x14ac:dyDescent="0.35">
      <c r="A28172" s="14">
        <v>43564</v>
      </c>
      <c r="B28172" s="15">
        <v>0.15277777777777776</v>
      </c>
      <c r="C28172">
        <v>0</v>
      </c>
      <c r="D28172">
        <v>10.125400000000001</v>
      </c>
      <c r="E28172">
        <v>21.521000000000001</v>
      </c>
      <c r="F28172" s="13">
        <f t="shared" si="439"/>
        <v>43564.152777777781</v>
      </c>
    </row>
    <row r="28173" spans="1:6" x14ac:dyDescent="0.35">
      <c r="A28173" s="14">
        <v>43564</v>
      </c>
      <c r="B28173" s="15">
        <v>0.15972222222222224</v>
      </c>
      <c r="C28173">
        <v>0</v>
      </c>
      <c r="D28173">
        <v>10.125</v>
      </c>
      <c r="E28173">
        <v>21.513000000000002</v>
      </c>
      <c r="F28173" s="13">
        <f t="shared" si="439"/>
        <v>43564.159722222219</v>
      </c>
    </row>
    <row r="28174" spans="1:6" x14ac:dyDescent="0.35">
      <c r="A28174" s="14">
        <v>43564</v>
      </c>
      <c r="B28174" s="15">
        <v>0.16666666666666666</v>
      </c>
      <c r="C28174">
        <v>0</v>
      </c>
      <c r="D28174">
        <v>10.1259</v>
      </c>
      <c r="E28174">
        <v>21.504999999999999</v>
      </c>
      <c r="F28174" s="13">
        <f t="shared" ref="F28174:F28237" si="440">A28174+B28174</f>
        <v>43564.166666666664</v>
      </c>
    </row>
    <row r="28175" spans="1:6" x14ac:dyDescent="0.35">
      <c r="A28175" s="14">
        <v>43564</v>
      </c>
      <c r="B28175" s="15">
        <v>0.17361111111111113</v>
      </c>
      <c r="C28175">
        <v>0</v>
      </c>
      <c r="D28175">
        <v>10.1266</v>
      </c>
      <c r="E28175">
        <v>21.497</v>
      </c>
      <c r="F28175" s="13">
        <f t="shared" si="440"/>
        <v>43564.173611111109</v>
      </c>
    </row>
    <row r="28176" spans="1:6" x14ac:dyDescent="0.35">
      <c r="A28176" s="14">
        <v>43564</v>
      </c>
      <c r="B28176" s="15">
        <v>0.18055555555555555</v>
      </c>
      <c r="C28176">
        <v>0</v>
      </c>
      <c r="D28176">
        <v>10.128299999999999</v>
      </c>
      <c r="E28176">
        <v>21.49</v>
      </c>
      <c r="F28176" s="13">
        <f t="shared" si="440"/>
        <v>43564.180555555555</v>
      </c>
    </row>
    <row r="28177" spans="1:6" x14ac:dyDescent="0.35">
      <c r="A28177" s="14">
        <v>43564</v>
      </c>
      <c r="B28177" s="15">
        <v>0.1875</v>
      </c>
      <c r="C28177">
        <v>0</v>
      </c>
      <c r="D28177">
        <v>10.1289</v>
      </c>
      <c r="E28177">
        <v>21.484000000000002</v>
      </c>
      <c r="F28177" s="13">
        <f t="shared" si="440"/>
        <v>43564.1875</v>
      </c>
    </row>
    <row r="28178" spans="1:6" x14ac:dyDescent="0.35">
      <c r="A28178" s="14">
        <v>43564</v>
      </c>
      <c r="B28178" s="15">
        <v>0.19444444444444445</v>
      </c>
      <c r="C28178">
        <v>0</v>
      </c>
      <c r="D28178">
        <v>10.1304</v>
      </c>
      <c r="E28178">
        <v>21.478000000000002</v>
      </c>
      <c r="F28178" s="13">
        <f t="shared" si="440"/>
        <v>43564.194444444445</v>
      </c>
    </row>
    <row r="28179" spans="1:6" x14ac:dyDescent="0.35">
      <c r="A28179" s="14">
        <v>43564</v>
      </c>
      <c r="B28179" s="15">
        <v>0.20138888888888887</v>
      </c>
      <c r="C28179">
        <v>0</v>
      </c>
      <c r="D28179">
        <v>10.1305</v>
      </c>
      <c r="E28179">
        <v>21.472000000000001</v>
      </c>
      <c r="F28179" s="13">
        <f t="shared" si="440"/>
        <v>43564.201388888891</v>
      </c>
    </row>
    <row r="28180" spans="1:6" x14ac:dyDescent="0.35">
      <c r="A28180" s="14">
        <v>43564</v>
      </c>
      <c r="B28180" s="15">
        <v>0.20833333333333334</v>
      </c>
      <c r="C28180">
        <v>0</v>
      </c>
      <c r="D28180">
        <v>10.131399999999999</v>
      </c>
      <c r="E28180">
        <v>21.466000000000001</v>
      </c>
      <c r="F28180" s="13">
        <f t="shared" si="440"/>
        <v>43564.208333333336</v>
      </c>
    </row>
    <row r="28181" spans="1:6" x14ac:dyDescent="0.35">
      <c r="A28181" s="14">
        <v>43564</v>
      </c>
      <c r="B28181" s="15">
        <v>0.21527777777777779</v>
      </c>
      <c r="C28181">
        <v>0</v>
      </c>
      <c r="D28181">
        <v>10.1319</v>
      </c>
      <c r="E28181">
        <v>21.460999999999999</v>
      </c>
      <c r="F28181" s="13">
        <f t="shared" si="440"/>
        <v>43564.215277777781</v>
      </c>
    </row>
    <row r="28182" spans="1:6" x14ac:dyDescent="0.35">
      <c r="A28182" s="14">
        <v>43564</v>
      </c>
      <c r="B28182" s="15">
        <v>0.22222222222222221</v>
      </c>
      <c r="C28182">
        <v>0</v>
      </c>
      <c r="D28182">
        <v>10.132</v>
      </c>
      <c r="E28182">
        <v>21.454999999999998</v>
      </c>
      <c r="F28182" s="13">
        <f t="shared" si="440"/>
        <v>43564.222222222219</v>
      </c>
    </row>
    <row r="28183" spans="1:6" x14ac:dyDescent="0.35">
      <c r="A28183" s="14">
        <v>43564</v>
      </c>
      <c r="B28183" s="15">
        <v>0.22916666666666666</v>
      </c>
      <c r="C28183">
        <v>0</v>
      </c>
      <c r="D28183">
        <v>10.1342</v>
      </c>
      <c r="E28183">
        <v>21.45</v>
      </c>
      <c r="F28183" s="13">
        <f t="shared" si="440"/>
        <v>43564.229166666664</v>
      </c>
    </row>
    <row r="28184" spans="1:6" x14ac:dyDescent="0.35">
      <c r="A28184" s="14">
        <v>43564</v>
      </c>
      <c r="B28184" s="15">
        <v>0.23611111111111113</v>
      </c>
      <c r="C28184">
        <v>0</v>
      </c>
      <c r="D28184">
        <v>10.1348</v>
      </c>
      <c r="E28184">
        <v>21.443999999999999</v>
      </c>
      <c r="F28184" s="13">
        <f t="shared" si="440"/>
        <v>43564.236111111109</v>
      </c>
    </row>
    <row r="28185" spans="1:6" x14ac:dyDescent="0.35">
      <c r="A28185" s="14">
        <v>43564</v>
      </c>
      <c r="B28185" s="15">
        <v>0.24305555555555555</v>
      </c>
      <c r="C28185">
        <v>0</v>
      </c>
      <c r="D28185">
        <v>10.1356</v>
      </c>
      <c r="E28185">
        <v>21.439</v>
      </c>
      <c r="F28185" s="13">
        <f t="shared" si="440"/>
        <v>43564.243055555555</v>
      </c>
    </row>
    <row r="28186" spans="1:6" x14ac:dyDescent="0.35">
      <c r="A28186" s="14">
        <v>43564</v>
      </c>
      <c r="B28186" s="15">
        <v>0.25</v>
      </c>
      <c r="C28186">
        <v>0</v>
      </c>
      <c r="D28186">
        <v>10.1355</v>
      </c>
      <c r="E28186">
        <v>21.433</v>
      </c>
      <c r="F28186" s="13">
        <f t="shared" si="440"/>
        <v>43564.25</v>
      </c>
    </row>
    <row r="28187" spans="1:6" x14ac:dyDescent="0.35">
      <c r="A28187" s="14">
        <v>43564</v>
      </c>
      <c r="B28187" s="15">
        <v>0.25694444444444448</v>
      </c>
      <c r="C28187">
        <v>0</v>
      </c>
      <c r="D28187">
        <v>10.1374</v>
      </c>
      <c r="E28187">
        <v>21.428000000000001</v>
      </c>
      <c r="F28187" s="13">
        <f t="shared" si="440"/>
        <v>43564.256944444445</v>
      </c>
    </row>
    <row r="28188" spans="1:6" x14ac:dyDescent="0.35">
      <c r="A28188" s="14">
        <v>43564</v>
      </c>
      <c r="B28188" s="15">
        <v>0.2638888888888889</v>
      </c>
      <c r="C28188">
        <v>0</v>
      </c>
      <c r="D28188">
        <v>10.138500000000001</v>
      </c>
      <c r="E28188">
        <v>21.422999999999998</v>
      </c>
      <c r="F28188" s="13">
        <f t="shared" si="440"/>
        <v>43564.263888888891</v>
      </c>
    </row>
    <row r="28189" spans="1:6" x14ac:dyDescent="0.35">
      <c r="A28189" s="14">
        <v>43564</v>
      </c>
      <c r="B28189" s="15">
        <v>0.27083333333333331</v>
      </c>
      <c r="C28189">
        <v>0</v>
      </c>
      <c r="D28189">
        <v>10.1394</v>
      </c>
      <c r="E28189">
        <v>21.417999999999999</v>
      </c>
      <c r="F28189" s="13">
        <f t="shared" si="440"/>
        <v>43564.270833333336</v>
      </c>
    </row>
    <row r="28190" spans="1:6" x14ac:dyDescent="0.35">
      <c r="A28190" s="14">
        <v>43564</v>
      </c>
      <c r="B28190" s="15">
        <v>0.27777777777777779</v>
      </c>
      <c r="C28190">
        <v>0</v>
      </c>
      <c r="D28190">
        <v>10.1419</v>
      </c>
      <c r="E28190">
        <v>21.414000000000001</v>
      </c>
      <c r="F28190" s="13">
        <f t="shared" si="440"/>
        <v>43564.277777777781</v>
      </c>
    </row>
    <row r="28191" spans="1:6" x14ac:dyDescent="0.35">
      <c r="A28191" s="14">
        <v>43564</v>
      </c>
      <c r="B28191" s="15">
        <v>0.28472222222222221</v>
      </c>
      <c r="C28191">
        <v>0</v>
      </c>
      <c r="D28191">
        <v>10.1441</v>
      </c>
      <c r="E28191">
        <v>21.41</v>
      </c>
      <c r="F28191" s="13">
        <f t="shared" si="440"/>
        <v>43564.284722222219</v>
      </c>
    </row>
    <row r="28192" spans="1:6" x14ac:dyDescent="0.35">
      <c r="A28192" s="14">
        <v>43564</v>
      </c>
      <c r="B28192" s="15">
        <v>0.29166666666666669</v>
      </c>
      <c r="C28192">
        <v>0</v>
      </c>
      <c r="D28192">
        <v>10.145200000000001</v>
      </c>
      <c r="E28192">
        <v>21.405999999999999</v>
      </c>
      <c r="F28192" s="13">
        <f t="shared" si="440"/>
        <v>43564.291666666664</v>
      </c>
    </row>
    <row r="28193" spans="1:6" x14ac:dyDescent="0.35">
      <c r="A28193" s="14">
        <v>43564</v>
      </c>
      <c r="B28193" s="15">
        <v>0.2986111111111111</v>
      </c>
      <c r="C28193">
        <v>0</v>
      </c>
      <c r="D28193">
        <v>10.1455</v>
      </c>
      <c r="E28193">
        <v>21.402000000000001</v>
      </c>
      <c r="F28193" s="13">
        <f t="shared" si="440"/>
        <v>43564.298611111109</v>
      </c>
    </row>
    <row r="28194" spans="1:6" x14ac:dyDescent="0.35">
      <c r="A28194" s="14">
        <v>43564</v>
      </c>
      <c r="B28194" s="15">
        <v>0.30555555555555552</v>
      </c>
      <c r="C28194">
        <v>0</v>
      </c>
      <c r="D28194">
        <v>10.145899999999999</v>
      </c>
      <c r="E28194">
        <v>21.4</v>
      </c>
      <c r="F28194" s="13">
        <f t="shared" si="440"/>
        <v>43564.305555555555</v>
      </c>
    </row>
    <row r="28195" spans="1:6" x14ac:dyDescent="0.35">
      <c r="A28195" s="14">
        <v>43564</v>
      </c>
      <c r="B28195" s="15">
        <v>0.3125</v>
      </c>
      <c r="C28195">
        <v>0</v>
      </c>
      <c r="D28195">
        <v>10.146100000000001</v>
      </c>
      <c r="E28195">
        <v>21.398</v>
      </c>
      <c r="F28195" s="13">
        <f t="shared" si="440"/>
        <v>43564.3125</v>
      </c>
    </row>
    <row r="28196" spans="1:6" x14ac:dyDescent="0.35">
      <c r="A28196" s="14">
        <v>43564</v>
      </c>
      <c r="B28196" s="15">
        <v>0.31944444444444448</v>
      </c>
      <c r="C28196">
        <v>0</v>
      </c>
      <c r="D28196">
        <v>10.1473</v>
      </c>
      <c r="E28196">
        <v>21.396999999999998</v>
      </c>
      <c r="F28196" s="13">
        <f t="shared" si="440"/>
        <v>43564.319444444445</v>
      </c>
    </row>
    <row r="28197" spans="1:6" x14ac:dyDescent="0.35">
      <c r="A28197" s="14">
        <v>43564</v>
      </c>
      <c r="B28197" s="15">
        <v>0.3263888888888889</v>
      </c>
      <c r="C28197">
        <v>0</v>
      </c>
      <c r="D28197">
        <v>10.150399999999999</v>
      </c>
      <c r="E28197">
        <v>21.396999999999998</v>
      </c>
      <c r="F28197" s="13">
        <f t="shared" si="440"/>
        <v>43564.326388888891</v>
      </c>
    </row>
    <row r="28198" spans="1:6" x14ac:dyDescent="0.35">
      <c r="A28198" s="14">
        <v>43564</v>
      </c>
      <c r="B28198" s="15">
        <v>0.33333333333333331</v>
      </c>
      <c r="C28198">
        <v>0</v>
      </c>
      <c r="D28198">
        <v>10.149699999999999</v>
      </c>
      <c r="E28198">
        <v>21.396999999999998</v>
      </c>
      <c r="F28198" s="13">
        <f t="shared" si="440"/>
        <v>43564.333333333336</v>
      </c>
    </row>
    <row r="28199" spans="1:6" x14ac:dyDescent="0.35">
      <c r="A28199" s="14">
        <v>43564</v>
      </c>
      <c r="B28199" s="15">
        <v>0.34027777777777773</v>
      </c>
      <c r="C28199">
        <v>0</v>
      </c>
      <c r="D28199">
        <v>10.15</v>
      </c>
      <c r="E28199">
        <v>21.399000000000001</v>
      </c>
      <c r="F28199" s="13">
        <f t="shared" si="440"/>
        <v>43564.340277777781</v>
      </c>
    </row>
    <row r="28200" spans="1:6" x14ac:dyDescent="0.35">
      <c r="A28200" s="14">
        <v>43564</v>
      </c>
      <c r="B28200" s="15">
        <v>0.34722222222222227</v>
      </c>
      <c r="C28200">
        <v>0</v>
      </c>
      <c r="D28200">
        <v>10.149800000000001</v>
      </c>
      <c r="E28200">
        <v>21.401</v>
      </c>
      <c r="F28200" s="13">
        <f t="shared" si="440"/>
        <v>43564.347222222219</v>
      </c>
    </row>
    <row r="28201" spans="1:6" x14ac:dyDescent="0.35">
      <c r="A28201" s="14">
        <v>43564</v>
      </c>
      <c r="B28201" s="15">
        <v>0.35416666666666669</v>
      </c>
      <c r="C28201">
        <v>0</v>
      </c>
      <c r="D28201">
        <v>10.1496</v>
      </c>
      <c r="E28201">
        <v>21.405000000000001</v>
      </c>
      <c r="F28201" s="13">
        <f t="shared" si="440"/>
        <v>43564.354166666664</v>
      </c>
    </row>
    <row r="28202" spans="1:6" x14ac:dyDescent="0.35">
      <c r="A28202" s="14">
        <v>43564</v>
      </c>
      <c r="B28202" s="15">
        <v>0.3611111111111111</v>
      </c>
      <c r="C28202">
        <v>0</v>
      </c>
      <c r="D28202">
        <v>10.1508</v>
      </c>
      <c r="E28202">
        <v>21.408000000000001</v>
      </c>
      <c r="F28202" s="13">
        <f t="shared" si="440"/>
        <v>43564.361111111109</v>
      </c>
    </row>
    <row r="28203" spans="1:6" x14ac:dyDescent="0.35">
      <c r="A28203" s="14">
        <v>43564</v>
      </c>
      <c r="B28203" s="15">
        <v>0.36805555555555558</v>
      </c>
      <c r="C28203">
        <v>0</v>
      </c>
      <c r="D28203">
        <v>10.150399999999999</v>
      </c>
      <c r="E28203">
        <v>21.413</v>
      </c>
      <c r="F28203" s="13">
        <f t="shared" si="440"/>
        <v>43564.368055555555</v>
      </c>
    </row>
    <row r="28204" spans="1:6" x14ac:dyDescent="0.35">
      <c r="A28204" s="14">
        <v>43564</v>
      </c>
      <c r="B28204" s="15">
        <v>0.375</v>
      </c>
      <c r="C28204">
        <v>0</v>
      </c>
      <c r="D28204">
        <v>10.1495</v>
      </c>
      <c r="E28204">
        <v>21.419</v>
      </c>
      <c r="F28204" s="13">
        <f t="shared" si="440"/>
        <v>43564.375</v>
      </c>
    </row>
    <row r="28205" spans="1:6" x14ac:dyDescent="0.35">
      <c r="A28205" s="14">
        <v>43564</v>
      </c>
      <c r="B28205" s="15">
        <v>0.38194444444444442</v>
      </c>
      <c r="C28205">
        <v>0</v>
      </c>
      <c r="D28205">
        <v>10.148</v>
      </c>
      <c r="E28205">
        <v>21.425000000000001</v>
      </c>
      <c r="F28205" s="13">
        <f t="shared" si="440"/>
        <v>43564.381944444445</v>
      </c>
    </row>
    <row r="28206" spans="1:6" x14ac:dyDescent="0.35">
      <c r="A28206" s="14">
        <v>43564</v>
      </c>
      <c r="B28206" s="15">
        <v>0.3888888888888889</v>
      </c>
      <c r="C28206">
        <v>0</v>
      </c>
      <c r="D28206">
        <v>10.1478</v>
      </c>
      <c r="E28206">
        <v>21.431999999999999</v>
      </c>
      <c r="F28206" s="13">
        <f t="shared" si="440"/>
        <v>43564.388888888891</v>
      </c>
    </row>
    <row r="28207" spans="1:6" x14ac:dyDescent="0.35">
      <c r="A28207" s="14">
        <v>43564</v>
      </c>
      <c r="B28207" s="15">
        <v>0.39583333333333331</v>
      </c>
      <c r="C28207">
        <v>0</v>
      </c>
      <c r="D28207">
        <v>10.146599999999999</v>
      </c>
      <c r="E28207">
        <v>21.439</v>
      </c>
      <c r="F28207" s="13">
        <f t="shared" si="440"/>
        <v>43564.395833333336</v>
      </c>
    </row>
    <row r="28208" spans="1:6" x14ac:dyDescent="0.35">
      <c r="A28208" s="14">
        <v>43564</v>
      </c>
      <c r="B28208" s="15">
        <v>0.40277777777777773</v>
      </c>
      <c r="C28208">
        <v>0</v>
      </c>
      <c r="D28208">
        <v>10.146000000000001</v>
      </c>
      <c r="E28208">
        <v>21.448</v>
      </c>
      <c r="F28208" s="13">
        <f t="shared" si="440"/>
        <v>43564.402777777781</v>
      </c>
    </row>
    <row r="28209" spans="1:6" x14ac:dyDescent="0.35">
      <c r="A28209" s="14">
        <v>43564</v>
      </c>
      <c r="B28209" s="15">
        <v>0.40972222222222227</v>
      </c>
      <c r="C28209">
        <v>0</v>
      </c>
      <c r="D28209">
        <v>10.145899999999999</v>
      </c>
      <c r="E28209">
        <v>21.457000000000001</v>
      </c>
      <c r="F28209" s="13">
        <f t="shared" si="440"/>
        <v>43564.409722222219</v>
      </c>
    </row>
    <row r="28210" spans="1:6" x14ac:dyDescent="0.35">
      <c r="A28210" s="14">
        <v>43564</v>
      </c>
      <c r="B28210" s="15">
        <v>0.41666666666666669</v>
      </c>
      <c r="C28210">
        <v>0</v>
      </c>
      <c r="D28210">
        <v>10.1447</v>
      </c>
      <c r="E28210">
        <v>21.466000000000001</v>
      </c>
      <c r="F28210" s="13">
        <f t="shared" si="440"/>
        <v>43564.416666666664</v>
      </c>
    </row>
    <row r="28211" spans="1:6" x14ac:dyDescent="0.35">
      <c r="A28211" s="14">
        <v>43564</v>
      </c>
      <c r="B28211" s="15">
        <v>0.4236111111111111</v>
      </c>
      <c r="C28211">
        <v>0</v>
      </c>
      <c r="D28211">
        <v>10.143599999999999</v>
      </c>
      <c r="E28211">
        <v>21.475999999999999</v>
      </c>
      <c r="F28211" s="13">
        <f t="shared" si="440"/>
        <v>43564.423611111109</v>
      </c>
    </row>
    <row r="28212" spans="1:6" x14ac:dyDescent="0.35">
      <c r="A28212" s="14">
        <v>43564</v>
      </c>
      <c r="B28212" s="15">
        <v>0.43055555555555558</v>
      </c>
      <c r="C28212">
        <v>0</v>
      </c>
      <c r="D28212">
        <v>10.1442</v>
      </c>
      <c r="E28212">
        <v>21.486999999999998</v>
      </c>
      <c r="F28212" s="13">
        <f t="shared" si="440"/>
        <v>43564.430555555555</v>
      </c>
    </row>
    <row r="28213" spans="1:6" x14ac:dyDescent="0.35">
      <c r="A28213" s="14">
        <v>43564</v>
      </c>
      <c r="B28213" s="15">
        <v>0.4375</v>
      </c>
      <c r="C28213">
        <v>0</v>
      </c>
      <c r="D28213">
        <v>10.143700000000001</v>
      </c>
      <c r="E28213">
        <v>21.498000000000001</v>
      </c>
      <c r="F28213" s="13">
        <f t="shared" si="440"/>
        <v>43564.4375</v>
      </c>
    </row>
    <row r="28214" spans="1:6" x14ac:dyDescent="0.35">
      <c r="A28214" s="14">
        <v>43564</v>
      </c>
      <c r="B28214" s="15">
        <v>0.44444444444444442</v>
      </c>
      <c r="C28214">
        <v>0</v>
      </c>
      <c r="D28214">
        <v>10.1427</v>
      </c>
      <c r="E28214">
        <v>21.509</v>
      </c>
      <c r="F28214" s="13">
        <f t="shared" si="440"/>
        <v>43564.444444444445</v>
      </c>
    </row>
    <row r="28215" spans="1:6" x14ac:dyDescent="0.35">
      <c r="A28215" s="14">
        <v>43564</v>
      </c>
      <c r="B28215" s="15">
        <v>0.4513888888888889</v>
      </c>
      <c r="C28215">
        <v>0</v>
      </c>
      <c r="D28215">
        <v>10.1408</v>
      </c>
      <c r="E28215">
        <v>21.52</v>
      </c>
      <c r="F28215" s="13">
        <f t="shared" si="440"/>
        <v>43564.451388888891</v>
      </c>
    </row>
    <row r="28216" spans="1:6" x14ac:dyDescent="0.35">
      <c r="A28216" s="14">
        <v>43564</v>
      </c>
      <c r="B28216" s="15">
        <v>0.45833333333333331</v>
      </c>
      <c r="C28216">
        <v>0</v>
      </c>
      <c r="D28216">
        <v>10.138999999999999</v>
      </c>
      <c r="E28216">
        <v>21.532</v>
      </c>
      <c r="F28216" s="13">
        <f t="shared" si="440"/>
        <v>43564.458333333336</v>
      </c>
    </row>
    <row r="28217" spans="1:6" x14ac:dyDescent="0.35">
      <c r="A28217" s="14">
        <v>43564</v>
      </c>
      <c r="B28217" s="15">
        <v>0.46527777777777773</v>
      </c>
      <c r="C28217">
        <v>0</v>
      </c>
      <c r="D28217">
        <v>10.1386</v>
      </c>
      <c r="E28217">
        <v>21.545000000000002</v>
      </c>
      <c r="F28217" s="13">
        <f t="shared" si="440"/>
        <v>43564.465277777781</v>
      </c>
    </row>
    <row r="28218" spans="1:6" x14ac:dyDescent="0.35">
      <c r="A28218" s="14">
        <v>43564</v>
      </c>
      <c r="B28218" s="15">
        <v>0.47222222222222227</v>
      </c>
      <c r="C28218">
        <v>0</v>
      </c>
      <c r="D28218">
        <v>10.138199999999999</v>
      </c>
      <c r="E28218">
        <v>21.559000000000001</v>
      </c>
      <c r="F28218" s="13">
        <f t="shared" si="440"/>
        <v>43564.472222222219</v>
      </c>
    </row>
    <row r="28219" spans="1:6" x14ac:dyDescent="0.35">
      <c r="A28219" s="14">
        <v>43564</v>
      </c>
      <c r="B28219" s="15">
        <v>0.47916666666666669</v>
      </c>
      <c r="C28219">
        <v>0</v>
      </c>
      <c r="D28219">
        <v>10.136699999999999</v>
      </c>
      <c r="E28219">
        <v>21.573</v>
      </c>
      <c r="F28219" s="13">
        <f t="shared" si="440"/>
        <v>43564.479166666664</v>
      </c>
    </row>
    <row r="28220" spans="1:6" x14ac:dyDescent="0.35">
      <c r="A28220" s="14">
        <v>43564</v>
      </c>
      <c r="B28220" s="15">
        <v>0.4861111111111111</v>
      </c>
      <c r="C28220">
        <v>0</v>
      </c>
      <c r="D28220">
        <v>10.1356</v>
      </c>
      <c r="E28220">
        <v>21.588999999999999</v>
      </c>
      <c r="F28220" s="13">
        <f t="shared" si="440"/>
        <v>43564.486111111109</v>
      </c>
    </row>
    <row r="28221" spans="1:6" x14ac:dyDescent="0.35">
      <c r="A28221" s="14">
        <v>43564</v>
      </c>
      <c r="B28221" s="15">
        <v>0.49305555555555558</v>
      </c>
      <c r="C28221">
        <v>0</v>
      </c>
      <c r="D28221">
        <v>10.1327</v>
      </c>
      <c r="E28221">
        <v>21.608000000000001</v>
      </c>
      <c r="F28221" s="13">
        <f t="shared" si="440"/>
        <v>43564.493055555555</v>
      </c>
    </row>
    <row r="28222" spans="1:6" x14ac:dyDescent="0.35">
      <c r="A28222" s="14">
        <v>43564</v>
      </c>
      <c r="B28222" s="15">
        <v>0.5</v>
      </c>
      <c r="C28222">
        <v>0</v>
      </c>
      <c r="D28222">
        <v>10.1312</v>
      </c>
      <c r="E28222">
        <v>21.628</v>
      </c>
      <c r="F28222" s="13">
        <f t="shared" si="440"/>
        <v>43564.5</v>
      </c>
    </row>
    <row r="28223" spans="1:6" x14ac:dyDescent="0.35">
      <c r="A28223" s="14">
        <v>43564</v>
      </c>
      <c r="B28223" s="15">
        <v>0.50694444444444442</v>
      </c>
      <c r="C28223">
        <v>0</v>
      </c>
      <c r="D28223">
        <v>10.129099999999999</v>
      </c>
      <c r="E28223">
        <v>21.646999999999998</v>
      </c>
      <c r="F28223" s="13">
        <f t="shared" si="440"/>
        <v>43564.506944444445</v>
      </c>
    </row>
    <row r="28224" spans="1:6" x14ac:dyDescent="0.35">
      <c r="A28224" s="14">
        <v>43564</v>
      </c>
      <c r="B28224" s="15">
        <v>0.51388888888888895</v>
      </c>
      <c r="C28224">
        <v>0</v>
      </c>
      <c r="D28224">
        <v>10.1259</v>
      </c>
      <c r="E28224">
        <v>21.664000000000001</v>
      </c>
      <c r="F28224" s="13">
        <f t="shared" si="440"/>
        <v>43564.513888888891</v>
      </c>
    </row>
    <row r="28225" spans="1:6" x14ac:dyDescent="0.35">
      <c r="A28225" s="14">
        <v>43564</v>
      </c>
      <c r="B28225" s="15">
        <v>0.52083333333333337</v>
      </c>
      <c r="C28225">
        <v>0</v>
      </c>
      <c r="D28225">
        <v>10.123200000000001</v>
      </c>
      <c r="E28225">
        <v>21.681999999999999</v>
      </c>
      <c r="F28225" s="13">
        <f t="shared" si="440"/>
        <v>43564.520833333336</v>
      </c>
    </row>
    <row r="28226" spans="1:6" x14ac:dyDescent="0.35">
      <c r="A28226" s="14">
        <v>43564</v>
      </c>
      <c r="B28226" s="15">
        <v>0.52777777777777779</v>
      </c>
      <c r="C28226">
        <v>0</v>
      </c>
      <c r="D28226">
        <v>10.1218</v>
      </c>
      <c r="E28226">
        <v>21.702000000000002</v>
      </c>
      <c r="F28226" s="13">
        <f t="shared" si="440"/>
        <v>43564.527777777781</v>
      </c>
    </row>
    <row r="28227" spans="1:6" x14ac:dyDescent="0.35">
      <c r="A28227" s="14">
        <v>43564</v>
      </c>
      <c r="B28227" s="15">
        <v>0.53472222222222221</v>
      </c>
      <c r="C28227">
        <v>0</v>
      </c>
      <c r="D28227">
        <v>10.1198</v>
      </c>
      <c r="E28227">
        <v>21.721</v>
      </c>
      <c r="F28227" s="13">
        <f t="shared" si="440"/>
        <v>43564.534722222219</v>
      </c>
    </row>
    <row r="28228" spans="1:6" x14ac:dyDescent="0.35">
      <c r="A28228" s="14">
        <v>43564</v>
      </c>
      <c r="B28228" s="15">
        <v>0.54166666666666663</v>
      </c>
      <c r="C28228">
        <v>0</v>
      </c>
      <c r="D28228">
        <v>10.1191</v>
      </c>
      <c r="E28228">
        <v>21.738</v>
      </c>
      <c r="F28228" s="13">
        <f t="shared" si="440"/>
        <v>43564.541666666664</v>
      </c>
    </row>
    <row r="28229" spans="1:6" x14ac:dyDescent="0.35">
      <c r="A28229" s="14">
        <v>43564</v>
      </c>
      <c r="B28229" s="15">
        <v>0.54861111111111105</v>
      </c>
      <c r="C28229">
        <v>0</v>
      </c>
      <c r="D28229">
        <v>10.117100000000001</v>
      </c>
      <c r="E28229">
        <v>21.754000000000001</v>
      </c>
      <c r="F28229" s="13">
        <f t="shared" si="440"/>
        <v>43564.548611111109</v>
      </c>
    </row>
    <row r="28230" spans="1:6" x14ac:dyDescent="0.35">
      <c r="A28230" s="14">
        <v>43564</v>
      </c>
      <c r="B28230" s="15">
        <v>0.55555555555555558</v>
      </c>
      <c r="C28230">
        <v>0</v>
      </c>
      <c r="D28230">
        <v>10.115500000000001</v>
      </c>
      <c r="E28230">
        <v>21.771000000000001</v>
      </c>
      <c r="F28230" s="13">
        <f t="shared" si="440"/>
        <v>43564.555555555555</v>
      </c>
    </row>
    <row r="28231" spans="1:6" x14ac:dyDescent="0.35">
      <c r="A28231" s="14">
        <v>43564</v>
      </c>
      <c r="B28231" s="15">
        <v>0.5625</v>
      </c>
      <c r="C28231">
        <v>0</v>
      </c>
      <c r="D28231">
        <v>10.1135</v>
      </c>
      <c r="E28231">
        <v>21.786999999999999</v>
      </c>
      <c r="F28231" s="13">
        <f t="shared" si="440"/>
        <v>43564.5625</v>
      </c>
    </row>
    <row r="28232" spans="1:6" x14ac:dyDescent="0.35">
      <c r="A28232" s="14">
        <v>43564</v>
      </c>
      <c r="B28232" s="15">
        <v>0.56944444444444442</v>
      </c>
      <c r="C28232">
        <v>0</v>
      </c>
      <c r="D28232">
        <v>10.1113</v>
      </c>
      <c r="E28232">
        <v>21.802</v>
      </c>
      <c r="F28232" s="13">
        <f t="shared" si="440"/>
        <v>43564.569444444445</v>
      </c>
    </row>
    <row r="28233" spans="1:6" x14ac:dyDescent="0.35">
      <c r="A28233" s="14">
        <v>43564</v>
      </c>
      <c r="B28233" s="15">
        <v>0.57638888888888895</v>
      </c>
      <c r="C28233">
        <v>0</v>
      </c>
      <c r="D28233">
        <v>10.1104</v>
      </c>
      <c r="E28233">
        <v>21.815999999999999</v>
      </c>
      <c r="F28233" s="13">
        <f t="shared" si="440"/>
        <v>43564.576388888891</v>
      </c>
    </row>
    <row r="28234" spans="1:6" x14ac:dyDescent="0.35">
      <c r="A28234" s="14">
        <v>43564</v>
      </c>
      <c r="B28234" s="15">
        <v>0.58333333333333337</v>
      </c>
      <c r="C28234">
        <v>0</v>
      </c>
      <c r="D28234">
        <v>10.1096</v>
      </c>
      <c r="E28234">
        <v>21.827999999999999</v>
      </c>
      <c r="F28234" s="13">
        <f t="shared" si="440"/>
        <v>43564.583333333336</v>
      </c>
    </row>
    <row r="28235" spans="1:6" x14ac:dyDescent="0.35">
      <c r="A28235" s="14">
        <v>43564</v>
      </c>
      <c r="B28235" s="15">
        <v>0.59027777777777779</v>
      </c>
      <c r="C28235">
        <v>0</v>
      </c>
      <c r="D28235">
        <v>10.11</v>
      </c>
      <c r="E28235">
        <v>21.84</v>
      </c>
      <c r="F28235" s="13">
        <f t="shared" si="440"/>
        <v>43564.590277777781</v>
      </c>
    </row>
    <row r="28236" spans="1:6" x14ac:dyDescent="0.35">
      <c r="A28236" s="14">
        <v>43564</v>
      </c>
      <c r="B28236" s="15">
        <v>0.59722222222222221</v>
      </c>
      <c r="C28236">
        <v>0</v>
      </c>
      <c r="D28236">
        <v>10.1097</v>
      </c>
      <c r="E28236">
        <v>21.850999999999999</v>
      </c>
      <c r="F28236" s="13">
        <f t="shared" si="440"/>
        <v>43564.597222222219</v>
      </c>
    </row>
    <row r="28237" spans="1:6" x14ac:dyDescent="0.35">
      <c r="A28237" s="14">
        <v>43564</v>
      </c>
      <c r="B28237" s="15">
        <v>0.60416666666666663</v>
      </c>
      <c r="C28237">
        <v>0</v>
      </c>
      <c r="D28237">
        <v>10.1097</v>
      </c>
      <c r="E28237">
        <v>21.861999999999998</v>
      </c>
      <c r="F28237" s="13">
        <f t="shared" si="440"/>
        <v>43564.604166666664</v>
      </c>
    </row>
    <row r="28238" spans="1:6" x14ac:dyDescent="0.35">
      <c r="A28238" s="14">
        <v>43564</v>
      </c>
      <c r="B28238" s="15">
        <v>0.61111111111111105</v>
      </c>
      <c r="C28238">
        <v>0</v>
      </c>
      <c r="D28238">
        <v>10.107900000000001</v>
      </c>
      <c r="E28238">
        <v>21.87</v>
      </c>
      <c r="F28238" s="13">
        <f t="shared" ref="F28238:F28301" si="441">A28238+B28238</f>
        <v>43564.611111111109</v>
      </c>
    </row>
    <row r="28239" spans="1:6" x14ac:dyDescent="0.35">
      <c r="A28239" s="14">
        <v>43564</v>
      </c>
      <c r="B28239" s="15">
        <v>0.61805555555555558</v>
      </c>
      <c r="C28239">
        <v>0</v>
      </c>
      <c r="D28239">
        <v>10.1083</v>
      </c>
      <c r="E28239">
        <v>21.878</v>
      </c>
      <c r="F28239" s="13">
        <f t="shared" si="441"/>
        <v>43564.618055555555</v>
      </c>
    </row>
    <row r="28240" spans="1:6" x14ac:dyDescent="0.35">
      <c r="A28240" s="14">
        <v>43564</v>
      </c>
      <c r="B28240" s="15">
        <v>0.625</v>
      </c>
      <c r="C28240">
        <v>0</v>
      </c>
      <c r="D28240">
        <v>10.107100000000001</v>
      </c>
      <c r="E28240">
        <v>21.882999999999999</v>
      </c>
      <c r="F28240" s="13">
        <f t="shared" si="441"/>
        <v>43564.625</v>
      </c>
    </row>
    <row r="28241" spans="1:6" x14ac:dyDescent="0.35">
      <c r="A28241" s="14">
        <v>43564</v>
      </c>
      <c r="B28241" s="15">
        <v>0.63194444444444442</v>
      </c>
      <c r="C28241">
        <v>0</v>
      </c>
      <c r="D28241">
        <v>10.1065</v>
      </c>
      <c r="E28241">
        <v>21.888000000000002</v>
      </c>
      <c r="F28241" s="13">
        <f t="shared" si="441"/>
        <v>43564.631944444445</v>
      </c>
    </row>
    <row r="28242" spans="1:6" x14ac:dyDescent="0.35">
      <c r="A28242" s="14">
        <v>43564</v>
      </c>
      <c r="B28242" s="15">
        <v>0.63888888888888895</v>
      </c>
      <c r="C28242">
        <v>0</v>
      </c>
      <c r="D28242">
        <v>10.106299999999999</v>
      </c>
      <c r="E28242">
        <v>21.891999999999999</v>
      </c>
      <c r="F28242" s="13">
        <f t="shared" si="441"/>
        <v>43564.638888888891</v>
      </c>
    </row>
    <row r="28243" spans="1:6" x14ac:dyDescent="0.35">
      <c r="A28243" s="14">
        <v>43564</v>
      </c>
      <c r="B28243" s="15">
        <v>0.64583333333333337</v>
      </c>
      <c r="C28243">
        <v>0</v>
      </c>
      <c r="D28243">
        <v>10.1066</v>
      </c>
      <c r="E28243">
        <v>21.895</v>
      </c>
      <c r="F28243" s="13">
        <f t="shared" si="441"/>
        <v>43564.645833333336</v>
      </c>
    </row>
    <row r="28244" spans="1:6" x14ac:dyDescent="0.35">
      <c r="A28244" s="14">
        <v>43564</v>
      </c>
      <c r="B28244" s="15">
        <v>0.65277777777777779</v>
      </c>
      <c r="C28244">
        <v>0</v>
      </c>
      <c r="D28244">
        <v>10.108000000000001</v>
      </c>
      <c r="E28244">
        <v>21.896999999999998</v>
      </c>
      <c r="F28244" s="13">
        <f t="shared" si="441"/>
        <v>43564.652777777781</v>
      </c>
    </row>
    <row r="28245" spans="1:6" x14ac:dyDescent="0.35">
      <c r="A28245" s="14">
        <v>43564</v>
      </c>
      <c r="B28245" s="15">
        <v>0.65972222222222221</v>
      </c>
      <c r="C28245">
        <v>0</v>
      </c>
      <c r="D28245">
        <v>10.107799999999999</v>
      </c>
      <c r="E28245">
        <v>21.899000000000001</v>
      </c>
      <c r="F28245" s="13">
        <f t="shared" si="441"/>
        <v>43564.659722222219</v>
      </c>
    </row>
    <row r="28246" spans="1:6" x14ac:dyDescent="0.35">
      <c r="A28246" s="14">
        <v>43564</v>
      </c>
      <c r="B28246" s="15">
        <v>0.66666666666666663</v>
      </c>
      <c r="C28246">
        <v>0</v>
      </c>
      <c r="D28246">
        <v>10.107799999999999</v>
      </c>
      <c r="E28246">
        <v>21.901</v>
      </c>
      <c r="F28246" s="13">
        <f t="shared" si="441"/>
        <v>43564.666666666664</v>
      </c>
    </row>
    <row r="28247" spans="1:6" x14ac:dyDescent="0.35">
      <c r="A28247" s="14">
        <v>43564</v>
      </c>
      <c r="B28247" s="15">
        <v>0.67361111111111116</v>
      </c>
      <c r="C28247">
        <v>0</v>
      </c>
      <c r="D28247">
        <v>10.1073</v>
      </c>
      <c r="E28247">
        <v>21.902000000000001</v>
      </c>
      <c r="F28247" s="13">
        <f t="shared" si="441"/>
        <v>43564.673611111109</v>
      </c>
    </row>
    <row r="28248" spans="1:6" x14ac:dyDescent="0.35">
      <c r="A28248" s="14">
        <v>43564</v>
      </c>
      <c r="B28248" s="15">
        <v>0.68055555555555547</v>
      </c>
      <c r="C28248">
        <v>0</v>
      </c>
      <c r="D28248">
        <v>10.1068</v>
      </c>
      <c r="E28248">
        <v>21.902999999999999</v>
      </c>
      <c r="F28248" s="13">
        <f t="shared" si="441"/>
        <v>43564.680555555555</v>
      </c>
    </row>
    <row r="28249" spans="1:6" x14ac:dyDescent="0.35">
      <c r="A28249" s="14">
        <v>43564</v>
      </c>
      <c r="B28249" s="15">
        <v>0.6875</v>
      </c>
      <c r="C28249">
        <v>0</v>
      </c>
      <c r="D28249">
        <v>10.106299999999999</v>
      </c>
      <c r="E28249">
        <v>21.902999999999999</v>
      </c>
      <c r="F28249" s="13">
        <f t="shared" si="441"/>
        <v>43564.6875</v>
      </c>
    </row>
    <row r="28250" spans="1:6" x14ac:dyDescent="0.35">
      <c r="A28250" s="14">
        <v>43564</v>
      </c>
      <c r="B28250" s="15">
        <v>0.69444444444444453</v>
      </c>
      <c r="C28250">
        <v>0</v>
      </c>
      <c r="D28250">
        <v>10.1061</v>
      </c>
      <c r="E28250">
        <v>21.904</v>
      </c>
      <c r="F28250" s="13">
        <f t="shared" si="441"/>
        <v>43564.694444444445</v>
      </c>
    </row>
    <row r="28251" spans="1:6" x14ac:dyDescent="0.35">
      <c r="A28251" s="14">
        <v>43564</v>
      </c>
      <c r="B28251" s="15">
        <v>0.70138888888888884</v>
      </c>
      <c r="C28251">
        <v>0</v>
      </c>
      <c r="D28251">
        <v>10.1073</v>
      </c>
      <c r="E28251">
        <v>21.904</v>
      </c>
      <c r="F28251" s="13">
        <f t="shared" si="441"/>
        <v>43564.701388888891</v>
      </c>
    </row>
    <row r="28252" spans="1:6" x14ac:dyDescent="0.35">
      <c r="A28252" s="14">
        <v>43564</v>
      </c>
      <c r="B28252" s="15">
        <v>0.70833333333333337</v>
      </c>
      <c r="C28252">
        <v>0</v>
      </c>
      <c r="D28252">
        <v>10.1096</v>
      </c>
      <c r="E28252">
        <v>21.904</v>
      </c>
      <c r="F28252" s="13">
        <f t="shared" si="441"/>
        <v>43564.708333333336</v>
      </c>
    </row>
    <row r="28253" spans="1:6" x14ac:dyDescent="0.35">
      <c r="A28253" s="14">
        <v>43564</v>
      </c>
      <c r="B28253" s="15">
        <v>0.71527777777777779</v>
      </c>
      <c r="C28253">
        <v>0</v>
      </c>
      <c r="D28253">
        <v>10.110799999999999</v>
      </c>
      <c r="E28253">
        <v>21.904</v>
      </c>
      <c r="F28253" s="13">
        <f t="shared" si="441"/>
        <v>43564.715277777781</v>
      </c>
    </row>
    <row r="28254" spans="1:6" x14ac:dyDescent="0.35">
      <c r="A28254" s="14">
        <v>43564</v>
      </c>
      <c r="B28254" s="15">
        <v>0.72222222222222221</v>
      </c>
      <c r="C28254">
        <v>0</v>
      </c>
      <c r="D28254">
        <v>10.112</v>
      </c>
      <c r="E28254">
        <v>21.902999999999999</v>
      </c>
      <c r="F28254" s="13">
        <f t="shared" si="441"/>
        <v>43564.722222222219</v>
      </c>
    </row>
    <row r="28255" spans="1:6" x14ac:dyDescent="0.35">
      <c r="A28255" s="14">
        <v>43564</v>
      </c>
      <c r="B28255" s="15">
        <v>0.72916666666666663</v>
      </c>
      <c r="C28255">
        <v>0</v>
      </c>
      <c r="D28255">
        <v>10.1142</v>
      </c>
      <c r="E28255">
        <v>21.901</v>
      </c>
      <c r="F28255" s="13">
        <f t="shared" si="441"/>
        <v>43564.729166666664</v>
      </c>
    </row>
    <row r="28256" spans="1:6" x14ac:dyDescent="0.35">
      <c r="A28256" s="14">
        <v>43564</v>
      </c>
      <c r="B28256" s="15">
        <v>0.73611111111111116</v>
      </c>
      <c r="C28256">
        <v>0</v>
      </c>
      <c r="D28256">
        <v>10.114100000000001</v>
      </c>
      <c r="E28256">
        <v>21.9</v>
      </c>
      <c r="F28256" s="13">
        <f t="shared" si="441"/>
        <v>43564.736111111109</v>
      </c>
    </row>
    <row r="28257" spans="1:6" x14ac:dyDescent="0.35">
      <c r="A28257" s="14">
        <v>43564</v>
      </c>
      <c r="B28257" s="15">
        <v>0.74305555555555547</v>
      </c>
      <c r="C28257">
        <v>0</v>
      </c>
      <c r="D28257">
        <v>10.1167</v>
      </c>
      <c r="E28257">
        <v>21.9</v>
      </c>
      <c r="F28257" s="13">
        <f t="shared" si="441"/>
        <v>43564.743055555555</v>
      </c>
    </row>
    <row r="28258" spans="1:6" x14ac:dyDescent="0.35">
      <c r="A28258" s="14">
        <v>43564</v>
      </c>
      <c r="B28258" s="15">
        <v>0.75</v>
      </c>
      <c r="C28258">
        <v>0</v>
      </c>
      <c r="D28258">
        <v>10.115399999999999</v>
      </c>
      <c r="E28258">
        <v>21.898</v>
      </c>
      <c r="F28258" s="13">
        <f t="shared" si="441"/>
        <v>43564.75</v>
      </c>
    </row>
    <row r="28259" spans="1:6" x14ac:dyDescent="0.35">
      <c r="A28259" s="14">
        <v>43564</v>
      </c>
      <c r="B28259" s="15">
        <v>0.75694444444444453</v>
      </c>
      <c r="C28259">
        <v>0</v>
      </c>
      <c r="D28259">
        <v>10.1166</v>
      </c>
      <c r="E28259">
        <v>21.896999999999998</v>
      </c>
      <c r="F28259" s="13">
        <f t="shared" si="441"/>
        <v>43564.756944444445</v>
      </c>
    </row>
    <row r="28260" spans="1:6" x14ac:dyDescent="0.35">
      <c r="A28260" s="14">
        <v>43564</v>
      </c>
      <c r="B28260" s="15">
        <v>0.76388888888888884</v>
      </c>
      <c r="C28260">
        <v>0</v>
      </c>
      <c r="D28260">
        <v>10.1172</v>
      </c>
      <c r="E28260">
        <v>21.895</v>
      </c>
      <c r="F28260" s="13">
        <f t="shared" si="441"/>
        <v>43564.763888888891</v>
      </c>
    </row>
    <row r="28261" spans="1:6" x14ac:dyDescent="0.35">
      <c r="A28261" s="14">
        <v>43564</v>
      </c>
      <c r="B28261" s="15">
        <v>0.77083333333333337</v>
      </c>
      <c r="C28261">
        <v>0</v>
      </c>
      <c r="D28261">
        <v>10.1204</v>
      </c>
      <c r="E28261">
        <v>21.893999999999998</v>
      </c>
      <c r="F28261" s="13">
        <f t="shared" si="441"/>
        <v>43564.770833333336</v>
      </c>
    </row>
    <row r="28262" spans="1:6" x14ac:dyDescent="0.35">
      <c r="A28262" s="14">
        <v>43564</v>
      </c>
      <c r="B28262" s="15">
        <v>0.77777777777777779</v>
      </c>
      <c r="C28262">
        <v>0</v>
      </c>
      <c r="D28262">
        <v>10.1198</v>
      </c>
      <c r="E28262">
        <v>21.893000000000001</v>
      </c>
      <c r="F28262" s="13">
        <f t="shared" si="441"/>
        <v>43564.777777777781</v>
      </c>
    </row>
    <row r="28263" spans="1:6" x14ac:dyDescent="0.35">
      <c r="A28263" s="14">
        <v>43564</v>
      </c>
      <c r="B28263" s="15">
        <v>0.78472222222222221</v>
      </c>
      <c r="C28263">
        <v>0</v>
      </c>
      <c r="D28263">
        <v>10.1198</v>
      </c>
      <c r="E28263">
        <v>21.891999999999999</v>
      </c>
      <c r="F28263" s="13">
        <f t="shared" si="441"/>
        <v>43564.784722222219</v>
      </c>
    </row>
    <row r="28264" spans="1:6" x14ac:dyDescent="0.35">
      <c r="A28264" s="14">
        <v>43564</v>
      </c>
      <c r="B28264" s="15">
        <v>0.79166666666666663</v>
      </c>
      <c r="C28264">
        <v>0</v>
      </c>
      <c r="D28264">
        <v>10.1229</v>
      </c>
      <c r="E28264">
        <v>21.89</v>
      </c>
      <c r="F28264" s="13">
        <f t="shared" si="441"/>
        <v>43564.791666666664</v>
      </c>
    </row>
    <row r="28265" spans="1:6" x14ac:dyDescent="0.35">
      <c r="A28265" s="14">
        <v>43564</v>
      </c>
      <c r="B28265" s="15">
        <v>0.79861111111111116</v>
      </c>
      <c r="C28265">
        <v>0</v>
      </c>
      <c r="D28265">
        <v>10.1241</v>
      </c>
      <c r="E28265">
        <v>21.888999999999999</v>
      </c>
      <c r="F28265" s="13">
        <f t="shared" si="441"/>
        <v>43564.798611111109</v>
      </c>
    </row>
    <row r="28266" spans="1:6" x14ac:dyDescent="0.35">
      <c r="A28266" s="14">
        <v>43564</v>
      </c>
      <c r="B28266" s="15">
        <v>0.80555555555555547</v>
      </c>
      <c r="C28266">
        <v>0</v>
      </c>
      <c r="D28266">
        <v>10.1244</v>
      </c>
      <c r="E28266">
        <v>21.887</v>
      </c>
      <c r="F28266" s="13">
        <f t="shared" si="441"/>
        <v>43564.805555555555</v>
      </c>
    </row>
    <row r="28267" spans="1:6" x14ac:dyDescent="0.35">
      <c r="A28267" s="14">
        <v>43564</v>
      </c>
      <c r="B28267" s="15">
        <v>0.8125</v>
      </c>
      <c r="C28267">
        <v>0</v>
      </c>
      <c r="D28267">
        <v>10.1248</v>
      </c>
      <c r="E28267">
        <v>21.885999999999999</v>
      </c>
      <c r="F28267" s="13">
        <f t="shared" si="441"/>
        <v>43564.8125</v>
      </c>
    </row>
    <row r="28268" spans="1:6" x14ac:dyDescent="0.35">
      <c r="A28268" s="14">
        <v>43564</v>
      </c>
      <c r="B28268" s="15">
        <v>0.81944444444444453</v>
      </c>
      <c r="C28268">
        <v>0</v>
      </c>
      <c r="D28268">
        <v>10.125500000000001</v>
      </c>
      <c r="E28268">
        <v>21.884</v>
      </c>
      <c r="F28268" s="13">
        <f t="shared" si="441"/>
        <v>43564.819444444445</v>
      </c>
    </row>
    <row r="28269" spans="1:6" x14ac:dyDescent="0.35">
      <c r="A28269" s="14">
        <v>43564</v>
      </c>
      <c r="B28269" s="15">
        <v>0.82638888888888884</v>
      </c>
      <c r="C28269">
        <v>0</v>
      </c>
      <c r="D28269">
        <v>10.125999999999999</v>
      </c>
      <c r="E28269">
        <v>21.882999999999999</v>
      </c>
      <c r="F28269" s="13">
        <f t="shared" si="441"/>
        <v>43564.826388888891</v>
      </c>
    </row>
    <row r="28270" spans="1:6" x14ac:dyDescent="0.35">
      <c r="A28270" s="14">
        <v>43564</v>
      </c>
      <c r="B28270" s="15">
        <v>0.83333333333333337</v>
      </c>
      <c r="C28270">
        <v>0</v>
      </c>
      <c r="D28270">
        <v>10.127000000000001</v>
      </c>
      <c r="E28270">
        <v>21.882000000000001</v>
      </c>
      <c r="F28270" s="13">
        <f t="shared" si="441"/>
        <v>43564.833333333336</v>
      </c>
    </row>
    <row r="28271" spans="1:6" x14ac:dyDescent="0.35">
      <c r="A28271" s="14">
        <v>43564</v>
      </c>
      <c r="B28271" s="15">
        <v>0.84027777777777779</v>
      </c>
      <c r="C28271">
        <v>0</v>
      </c>
      <c r="D28271">
        <v>10.1273</v>
      </c>
      <c r="E28271">
        <v>21.88</v>
      </c>
      <c r="F28271" s="13">
        <f t="shared" si="441"/>
        <v>43564.840277777781</v>
      </c>
    </row>
    <row r="28272" spans="1:6" x14ac:dyDescent="0.35">
      <c r="A28272" s="14">
        <v>43564</v>
      </c>
      <c r="B28272" s="15">
        <v>0.84722222222222221</v>
      </c>
      <c r="C28272">
        <v>0</v>
      </c>
      <c r="D28272">
        <v>10.127700000000001</v>
      </c>
      <c r="E28272">
        <v>21.878</v>
      </c>
      <c r="F28272" s="13">
        <f t="shared" si="441"/>
        <v>43564.847222222219</v>
      </c>
    </row>
    <row r="28273" spans="1:6" x14ac:dyDescent="0.35">
      <c r="A28273" s="14">
        <v>43564</v>
      </c>
      <c r="B28273" s="15">
        <v>0.85416666666666663</v>
      </c>
      <c r="C28273">
        <v>0</v>
      </c>
      <c r="D28273">
        <v>10.1296</v>
      </c>
      <c r="E28273">
        <v>21.876999999999999</v>
      </c>
      <c r="F28273" s="13">
        <f t="shared" si="441"/>
        <v>43564.854166666664</v>
      </c>
    </row>
    <row r="28274" spans="1:6" x14ac:dyDescent="0.35">
      <c r="A28274" s="14">
        <v>43564</v>
      </c>
      <c r="B28274" s="15">
        <v>0.86111111111111116</v>
      </c>
      <c r="C28274">
        <v>0</v>
      </c>
      <c r="D28274">
        <v>10.131600000000001</v>
      </c>
      <c r="E28274">
        <v>21.875</v>
      </c>
      <c r="F28274" s="13">
        <f t="shared" si="441"/>
        <v>43564.861111111109</v>
      </c>
    </row>
    <row r="28275" spans="1:6" x14ac:dyDescent="0.35">
      <c r="A28275" s="14">
        <v>43564</v>
      </c>
      <c r="B28275" s="15">
        <v>0.86805555555555547</v>
      </c>
      <c r="C28275">
        <v>0</v>
      </c>
      <c r="D28275">
        <v>10.1311</v>
      </c>
      <c r="E28275">
        <v>21.873000000000001</v>
      </c>
      <c r="F28275" s="13">
        <f t="shared" si="441"/>
        <v>43564.868055555555</v>
      </c>
    </row>
    <row r="28276" spans="1:6" x14ac:dyDescent="0.35">
      <c r="A28276" s="14">
        <v>43564</v>
      </c>
      <c r="B28276" s="15">
        <v>0.875</v>
      </c>
      <c r="C28276">
        <v>0</v>
      </c>
      <c r="D28276">
        <v>10.134</v>
      </c>
      <c r="E28276">
        <v>21.870999999999999</v>
      </c>
      <c r="F28276" s="13">
        <f t="shared" si="441"/>
        <v>43564.875</v>
      </c>
    </row>
    <row r="28277" spans="1:6" x14ac:dyDescent="0.35">
      <c r="A28277" s="14">
        <v>43564</v>
      </c>
      <c r="B28277" s="15">
        <v>0.88194444444444453</v>
      </c>
      <c r="C28277">
        <v>0</v>
      </c>
      <c r="D28277">
        <v>10.133699999999999</v>
      </c>
      <c r="E28277">
        <v>21.87</v>
      </c>
      <c r="F28277" s="13">
        <f t="shared" si="441"/>
        <v>43564.881944444445</v>
      </c>
    </row>
    <row r="28278" spans="1:6" x14ac:dyDescent="0.35">
      <c r="A28278" s="14">
        <v>43564</v>
      </c>
      <c r="B28278" s="15">
        <v>0.88888888888888884</v>
      </c>
      <c r="C28278">
        <v>0</v>
      </c>
      <c r="D28278">
        <v>10.1348</v>
      </c>
      <c r="E28278">
        <v>21.867000000000001</v>
      </c>
      <c r="F28278" s="13">
        <f t="shared" si="441"/>
        <v>43564.888888888891</v>
      </c>
    </row>
    <row r="28279" spans="1:6" x14ac:dyDescent="0.35">
      <c r="A28279" s="14">
        <v>43564</v>
      </c>
      <c r="B28279" s="15">
        <v>0.89583333333333337</v>
      </c>
      <c r="C28279">
        <v>0</v>
      </c>
      <c r="D28279">
        <v>10.1347</v>
      </c>
      <c r="E28279">
        <v>21.864999999999998</v>
      </c>
      <c r="F28279" s="13">
        <f t="shared" si="441"/>
        <v>43564.895833333336</v>
      </c>
    </row>
    <row r="28280" spans="1:6" x14ac:dyDescent="0.35">
      <c r="A28280" s="14">
        <v>43564</v>
      </c>
      <c r="B28280" s="15">
        <v>0.90277777777777779</v>
      </c>
      <c r="C28280">
        <v>0</v>
      </c>
      <c r="D28280">
        <v>10.134399999999999</v>
      </c>
      <c r="E28280">
        <v>21.863</v>
      </c>
      <c r="F28280" s="13">
        <f t="shared" si="441"/>
        <v>43564.902777777781</v>
      </c>
    </row>
    <row r="28281" spans="1:6" x14ac:dyDescent="0.35">
      <c r="A28281" s="14">
        <v>43564</v>
      </c>
      <c r="B28281" s="15">
        <v>0.90972222222222221</v>
      </c>
      <c r="C28281">
        <v>0</v>
      </c>
      <c r="D28281">
        <v>10.135899999999999</v>
      </c>
      <c r="E28281">
        <v>21.861000000000001</v>
      </c>
      <c r="F28281" s="13">
        <f t="shared" si="441"/>
        <v>43564.909722222219</v>
      </c>
    </row>
    <row r="28282" spans="1:6" x14ac:dyDescent="0.35">
      <c r="A28282" s="14">
        <v>43564</v>
      </c>
      <c r="B28282" s="15">
        <v>0.91666666666666663</v>
      </c>
      <c r="C28282">
        <v>0</v>
      </c>
      <c r="D28282">
        <v>10.1356</v>
      </c>
      <c r="E28282">
        <v>21.858000000000001</v>
      </c>
      <c r="F28282" s="13">
        <f t="shared" si="441"/>
        <v>43564.916666666664</v>
      </c>
    </row>
    <row r="28283" spans="1:6" x14ac:dyDescent="0.35">
      <c r="A28283" s="14">
        <v>43564</v>
      </c>
      <c r="B28283" s="15">
        <v>0.92361111111111116</v>
      </c>
      <c r="C28283">
        <v>0</v>
      </c>
      <c r="D28283">
        <v>10.1365</v>
      </c>
      <c r="E28283">
        <v>21.856000000000002</v>
      </c>
      <c r="F28283" s="13">
        <f t="shared" si="441"/>
        <v>43564.923611111109</v>
      </c>
    </row>
    <row r="28284" spans="1:6" x14ac:dyDescent="0.35">
      <c r="A28284" s="14">
        <v>43564</v>
      </c>
      <c r="B28284" s="15">
        <v>0.93055555555555547</v>
      </c>
      <c r="C28284">
        <v>0</v>
      </c>
      <c r="D28284">
        <v>10.1365</v>
      </c>
      <c r="E28284">
        <v>21.853000000000002</v>
      </c>
      <c r="F28284" s="13">
        <f t="shared" si="441"/>
        <v>43564.930555555555</v>
      </c>
    </row>
    <row r="28285" spans="1:6" x14ac:dyDescent="0.35">
      <c r="A28285" s="14">
        <v>43564</v>
      </c>
      <c r="B28285" s="15">
        <v>0.9375</v>
      </c>
      <c r="C28285">
        <v>0</v>
      </c>
      <c r="D28285">
        <v>10.135899999999999</v>
      </c>
      <c r="E28285">
        <v>21.850999999999999</v>
      </c>
      <c r="F28285" s="13">
        <f t="shared" si="441"/>
        <v>43564.9375</v>
      </c>
    </row>
    <row r="28286" spans="1:6" x14ac:dyDescent="0.35">
      <c r="A28286" s="14">
        <v>43564</v>
      </c>
      <c r="B28286" s="15">
        <v>0.94444444444444453</v>
      </c>
      <c r="C28286">
        <v>0</v>
      </c>
      <c r="D28286">
        <v>10.1357</v>
      </c>
      <c r="E28286">
        <v>21.847999999999999</v>
      </c>
      <c r="F28286" s="13">
        <f t="shared" si="441"/>
        <v>43564.944444444445</v>
      </c>
    </row>
    <row r="28287" spans="1:6" x14ac:dyDescent="0.35">
      <c r="A28287" s="14">
        <v>43564</v>
      </c>
      <c r="B28287" s="15">
        <v>0.95138888888888884</v>
      </c>
      <c r="C28287">
        <v>0</v>
      </c>
      <c r="D28287">
        <v>10.135</v>
      </c>
      <c r="E28287">
        <v>21.844999999999999</v>
      </c>
      <c r="F28287" s="13">
        <f t="shared" si="441"/>
        <v>43564.951388888891</v>
      </c>
    </row>
    <row r="28288" spans="1:6" x14ac:dyDescent="0.35">
      <c r="A28288" s="14">
        <v>43564</v>
      </c>
      <c r="B28288" s="15">
        <v>0.95833333333333337</v>
      </c>
      <c r="C28288">
        <v>0</v>
      </c>
      <c r="D28288">
        <v>10.1343</v>
      </c>
      <c r="E28288">
        <v>21.843</v>
      </c>
      <c r="F28288" s="13">
        <f t="shared" si="441"/>
        <v>43564.958333333336</v>
      </c>
    </row>
    <row r="28289" spans="1:6" x14ac:dyDescent="0.35">
      <c r="A28289" s="14">
        <v>43564</v>
      </c>
      <c r="B28289" s="15">
        <v>0.96527777777777779</v>
      </c>
      <c r="C28289">
        <v>0</v>
      </c>
      <c r="D28289">
        <v>10.135</v>
      </c>
      <c r="E28289">
        <v>21.838999999999999</v>
      </c>
      <c r="F28289" s="13">
        <f t="shared" si="441"/>
        <v>43564.965277777781</v>
      </c>
    </row>
    <row r="28290" spans="1:6" x14ac:dyDescent="0.35">
      <c r="A28290" s="14">
        <v>43564</v>
      </c>
      <c r="B28290" s="15">
        <v>0.97222222222222221</v>
      </c>
      <c r="C28290">
        <v>0</v>
      </c>
      <c r="D28290">
        <v>10.133800000000001</v>
      </c>
      <c r="E28290">
        <v>21.835999999999999</v>
      </c>
      <c r="F28290" s="13">
        <f t="shared" si="441"/>
        <v>43564.972222222219</v>
      </c>
    </row>
    <row r="28291" spans="1:6" x14ac:dyDescent="0.35">
      <c r="A28291" s="14">
        <v>43564</v>
      </c>
      <c r="B28291" s="15">
        <v>0.97916666666666663</v>
      </c>
      <c r="C28291">
        <v>0</v>
      </c>
      <c r="D28291">
        <v>10.1325</v>
      </c>
      <c r="E28291">
        <v>21.832999999999998</v>
      </c>
      <c r="F28291" s="13">
        <f t="shared" si="441"/>
        <v>43564.979166666664</v>
      </c>
    </row>
    <row r="28292" spans="1:6" x14ac:dyDescent="0.35">
      <c r="A28292" s="14">
        <v>43564</v>
      </c>
      <c r="B28292" s="15">
        <v>0.98611111111111116</v>
      </c>
      <c r="C28292">
        <v>0</v>
      </c>
      <c r="D28292">
        <v>10.1305</v>
      </c>
      <c r="E28292">
        <v>21.83</v>
      </c>
      <c r="F28292" s="13">
        <f t="shared" si="441"/>
        <v>43564.986111111109</v>
      </c>
    </row>
    <row r="28293" spans="1:6" x14ac:dyDescent="0.35">
      <c r="A28293" s="14">
        <v>43564</v>
      </c>
      <c r="B28293" s="15">
        <v>0.99305555555555547</v>
      </c>
      <c r="C28293">
        <v>0</v>
      </c>
      <c r="D28293">
        <v>10.130599999999999</v>
      </c>
      <c r="E28293">
        <v>21.827000000000002</v>
      </c>
      <c r="F28293" s="13">
        <f t="shared" si="441"/>
        <v>43564.993055555555</v>
      </c>
    </row>
    <row r="28294" spans="1:6" x14ac:dyDescent="0.35">
      <c r="A28294" s="14">
        <v>43565</v>
      </c>
      <c r="B28294" s="15">
        <v>0</v>
      </c>
      <c r="C28294">
        <v>0</v>
      </c>
      <c r="D28294">
        <v>10.129300000000001</v>
      </c>
      <c r="E28294">
        <v>21.823</v>
      </c>
      <c r="F28294" s="13">
        <f t="shared" si="441"/>
        <v>43565</v>
      </c>
    </row>
    <row r="28295" spans="1:6" x14ac:dyDescent="0.35">
      <c r="A28295" s="14">
        <v>43565</v>
      </c>
      <c r="B28295" s="15">
        <v>6.9444444444444441E-3</v>
      </c>
      <c r="C28295">
        <v>0</v>
      </c>
      <c r="D28295">
        <v>10.1272</v>
      </c>
      <c r="E28295">
        <v>21.82</v>
      </c>
      <c r="F28295" s="13">
        <f t="shared" si="441"/>
        <v>43565.006944444445</v>
      </c>
    </row>
    <row r="28296" spans="1:6" x14ac:dyDescent="0.35">
      <c r="A28296" s="14">
        <v>43565</v>
      </c>
      <c r="B28296" s="15">
        <v>1.3888888888888888E-2</v>
      </c>
      <c r="C28296">
        <v>0</v>
      </c>
      <c r="D28296">
        <v>10.126099999999999</v>
      </c>
      <c r="E28296">
        <v>21.815999999999999</v>
      </c>
      <c r="F28296" s="13">
        <f t="shared" si="441"/>
        <v>43565.013888888891</v>
      </c>
    </row>
    <row r="28297" spans="1:6" x14ac:dyDescent="0.35">
      <c r="A28297" s="14">
        <v>43565</v>
      </c>
      <c r="B28297" s="15">
        <v>2.0833333333333332E-2</v>
      </c>
      <c r="C28297">
        <v>0</v>
      </c>
      <c r="D28297">
        <v>10.124499999999999</v>
      </c>
      <c r="E28297">
        <v>21.812000000000001</v>
      </c>
      <c r="F28297" s="13">
        <f t="shared" si="441"/>
        <v>43565.020833333336</v>
      </c>
    </row>
    <row r="28298" spans="1:6" x14ac:dyDescent="0.35">
      <c r="A28298" s="14">
        <v>43565</v>
      </c>
      <c r="B28298" s="15">
        <v>2.7777777777777776E-2</v>
      </c>
      <c r="C28298">
        <v>0</v>
      </c>
      <c r="D28298">
        <v>10.1228</v>
      </c>
      <c r="E28298">
        <v>21.808</v>
      </c>
      <c r="F28298" s="13">
        <f t="shared" si="441"/>
        <v>43565.027777777781</v>
      </c>
    </row>
    <row r="28299" spans="1:6" x14ac:dyDescent="0.35">
      <c r="A28299" s="14">
        <v>43565</v>
      </c>
      <c r="B28299" s="15">
        <v>3.4722222222222224E-2</v>
      </c>
      <c r="C28299">
        <v>0</v>
      </c>
      <c r="D28299">
        <v>10.123100000000001</v>
      </c>
      <c r="E28299">
        <v>21.803999999999998</v>
      </c>
      <c r="F28299" s="13">
        <f t="shared" si="441"/>
        <v>43565.034722222219</v>
      </c>
    </row>
    <row r="28300" spans="1:6" x14ac:dyDescent="0.35">
      <c r="A28300" s="14">
        <v>43565</v>
      </c>
      <c r="B28300" s="15">
        <v>4.1666666666666664E-2</v>
      </c>
      <c r="C28300">
        <v>0</v>
      </c>
      <c r="D28300">
        <v>10.122400000000001</v>
      </c>
      <c r="E28300">
        <v>21.8</v>
      </c>
      <c r="F28300" s="13">
        <f t="shared" si="441"/>
        <v>43565.041666666664</v>
      </c>
    </row>
    <row r="28301" spans="1:6" x14ac:dyDescent="0.35">
      <c r="A28301" s="14">
        <v>43565</v>
      </c>
      <c r="B28301" s="15">
        <v>4.8611111111111112E-2</v>
      </c>
      <c r="C28301">
        <v>0</v>
      </c>
      <c r="D28301">
        <v>10.1221</v>
      </c>
      <c r="E28301">
        <v>21.795999999999999</v>
      </c>
      <c r="F28301" s="13">
        <f t="shared" si="441"/>
        <v>43565.048611111109</v>
      </c>
    </row>
    <row r="28302" spans="1:6" x14ac:dyDescent="0.35">
      <c r="A28302" s="14">
        <v>43565</v>
      </c>
      <c r="B28302" s="15">
        <v>5.5555555555555552E-2</v>
      </c>
      <c r="C28302">
        <v>0</v>
      </c>
      <c r="D28302">
        <v>10.1219</v>
      </c>
      <c r="E28302">
        <v>21.791</v>
      </c>
      <c r="F28302" s="13">
        <f t="shared" ref="F28302:F28365" si="442">A28302+B28302</f>
        <v>43565.055555555555</v>
      </c>
    </row>
    <row r="28303" spans="1:6" x14ac:dyDescent="0.35">
      <c r="A28303" s="14">
        <v>43565</v>
      </c>
      <c r="B28303" s="15">
        <v>6.25E-2</v>
      </c>
      <c r="C28303">
        <v>0</v>
      </c>
      <c r="D28303">
        <v>10.1205</v>
      </c>
      <c r="E28303">
        <v>21.786999999999999</v>
      </c>
      <c r="F28303" s="13">
        <f t="shared" si="442"/>
        <v>43565.0625</v>
      </c>
    </row>
    <row r="28304" spans="1:6" x14ac:dyDescent="0.35">
      <c r="A28304" s="14">
        <v>43565</v>
      </c>
      <c r="B28304" s="15">
        <v>6.9444444444444434E-2</v>
      </c>
      <c r="C28304">
        <v>0</v>
      </c>
      <c r="D28304">
        <v>10.119400000000001</v>
      </c>
      <c r="E28304">
        <v>21.783000000000001</v>
      </c>
      <c r="F28304" s="13">
        <f t="shared" si="442"/>
        <v>43565.069444444445</v>
      </c>
    </row>
    <row r="28305" spans="1:6" x14ac:dyDescent="0.35">
      <c r="A28305" s="14">
        <v>43565</v>
      </c>
      <c r="B28305" s="15">
        <v>7.6388888888888895E-2</v>
      </c>
      <c r="C28305">
        <v>0</v>
      </c>
      <c r="D28305">
        <v>10.1182</v>
      </c>
      <c r="E28305">
        <v>21.777999999999999</v>
      </c>
      <c r="F28305" s="13">
        <f t="shared" si="442"/>
        <v>43565.076388888891</v>
      </c>
    </row>
    <row r="28306" spans="1:6" x14ac:dyDescent="0.35">
      <c r="A28306" s="14">
        <v>43565</v>
      </c>
      <c r="B28306" s="15">
        <v>8.3333333333333329E-2</v>
      </c>
      <c r="C28306">
        <v>0</v>
      </c>
      <c r="D28306">
        <v>10.1173</v>
      </c>
      <c r="E28306">
        <v>21.774000000000001</v>
      </c>
      <c r="F28306" s="13">
        <f t="shared" si="442"/>
        <v>43565.083333333336</v>
      </c>
    </row>
    <row r="28307" spans="1:6" x14ac:dyDescent="0.35">
      <c r="A28307" s="14">
        <v>43565</v>
      </c>
      <c r="B28307" s="15">
        <v>9.0277777777777776E-2</v>
      </c>
      <c r="C28307">
        <v>0</v>
      </c>
      <c r="D28307">
        <v>10.1181</v>
      </c>
      <c r="E28307">
        <v>21.768999999999998</v>
      </c>
      <c r="F28307" s="13">
        <f t="shared" si="442"/>
        <v>43565.090277777781</v>
      </c>
    </row>
    <row r="28308" spans="1:6" x14ac:dyDescent="0.35">
      <c r="A28308" s="14">
        <v>43565</v>
      </c>
      <c r="B28308" s="15">
        <v>9.7222222222222224E-2</v>
      </c>
      <c r="C28308">
        <v>0</v>
      </c>
      <c r="D28308">
        <v>10.118</v>
      </c>
      <c r="E28308">
        <v>21.765000000000001</v>
      </c>
      <c r="F28308" s="13">
        <f t="shared" si="442"/>
        <v>43565.097222222219</v>
      </c>
    </row>
    <row r="28309" spans="1:6" x14ac:dyDescent="0.35">
      <c r="A28309" s="14">
        <v>43565</v>
      </c>
      <c r="B28309" s="15">
        <v>0.10416666666666667</v>
      </c>
      <c r="C28309">
        <v>0</v>
      </c>
      <c r="D28309">
        <v>10.117900000000001</v>
      </c>
      <c r="E28309">
        <v>21.762</v>
      </c>
      <c r="F28309" s="13">
        <f t="shared" si="442"/>
        <v>43565.104166666664</v>
      </c>
    </row>
    <row r="28310" spans="1:6" x14ac:dyDescent="0.35">
      <c r="A28310" s="14">
        <v>43565</v>
      </c>
      <c r="B28310" s="15">
        <v>0.1111111111111111</v>
      </c>
      <c r="C28310">
        <v>0</v>
      </c>
      <c r="D28310">
        <v>10.1198</v>
      </c>
      <c r="E28310">
        <v>21.757999999999999</v>
      </c>
      <c r="F28310" s="13">
        <f t="shared" si="442"/>
        <v>43565.111111111109</v>
      </c>
    </row>
    <row r="28311" spans="1:6" x14ac:dyDescent="0.35">
      <c r="A28311" s="14">
        <v>43565</v>
      </c>
      <c r="B28311" s="15">
        <v>0.11805555555555557</v>
      </c>
      <c r="C28311">
        <v>0</v>
      </c>
      <c r="D28311">
        <v>10.1204</v>
      </c>
      <c r="E28311">
        <v>21.754000000000001</v>
      </c>
      <c r="F28311" s="13">
        <f t="shared" si="442"/>
        <v>43565.118055555555</v>
      </c>
    </row>
    <row r="28312" spans="1:6" x14ac:dyDescent="0.35">
      <c r="A28312" s="14">
        <v>43565</v>
      </c>
      <c r="B28312" s="15">
        <v>0.125</v>
      </c>
      <c r="C28312">
        <v>0</v>
      </c>
      <c r="D28312">
        <v>10.1195</v>
      </c>
      <c r="E28312">
        <v>21.75</v>
      </c>
      <c r="F28312" s="13">
        <f t="shared" si="442"/>
        <v>43565.125</v>
      </c>
    </row>
    <row r="28313" spans="1:6" x14ac:dyDescent="0.35">
      <c r="A28313" s="14">
        <v>43565</v>
      </c>
      <c r="B28313" s="15">
        <v>0.13194444444444445</v>
      </c>
      <c r="C28313">
        <v>0</v>
      </c>
      <c r="D28313">
        <v>10.1183</v>
      </c>
      <c r="E28313">
        <v>21.747</v>
      </c>
      <c r="F28313" s="13">
        <f t="shared" si="442"/>
        <v>43565.131944444445</v>
      </c>
    </row>
    <row r="28314" spans="1:6" x14ac:dyDescent="0.35">
      <c r="A28314" s="14">
        <v>43565</v>
      </c>
      <c r="B28314" s="15">
        <v>0.1388888888888889</v>
      </c>
      <c r="C28314">
        <v>0</v>
      </c>
      <c r="D28314">
        <v>10.1189</v>
      </c>
      <c r="E28314">
        <v>21.744</v>
      </c>
      <c r="F28314" s="13">
        <f t="shared" si="442"/>
        <v>43565.138888888891</v>
      </c>
    </row>
    <row r="28315" spans="1:6" x14ac:dyDescent="0.35">
      <c r="A28315" s="14">
        <v>43565</v>
      </c>
      <c r="B28315" s="15">
        <v>0.14583333333333334</v>
      </c>
      <c r="C28315">
        <v>0</v>
      </c>
      <c r="D28315">
        <v>10.1212</v>
      </c>
      <c r="E28315">
        <v>21.74</v>
      </c>
      <c r="F28315" s="13">
        <f t="shared" si="442"/>
        <v>43565.145833333336</v>
      </c>
    </row>
    <row r="28316" spans="1:6" x14ac:dyDescent="0.35">
      <c r="A28316" s="14">
        <v>43565</v>
      </c>
      <c r="B28316" s="15">
        <v>0.15277777777777776</v>
      </c>
      <c r="C28316">
        <v>0</v>
      </c>
      <c r="D28316">
        <v>10.1221</v>
      </c>
      <c r="E28316">
        <v>21.736999999999998</v>
      </c>
      <c r="F28316" s="13">
        <f t="shared" si="442"/>
        <v>43565.152777777781</v>
      </c>
    </row>
    <row r="28317" spans="1:6" x14ac:dyDescent="0.35">
      <c r="A28317" s="14">
        <v>43565</v>
      </c>
      <c r="B28317" s="15">
        <v>0.15972222222222224</v>
      </c>
      <c r="C28317">
        <v>0</v>
      </c>
      <c r="D28317">
        <v>10.121499999999999</v>
      </c>
      <c r="E28317">
        <v>21.733000000000001</v>
      </c>
      <c r="F28317" s="13">
        <f t="shared" si="442"/>
        <v>43565.159722222219</v>
      </c>
    </row>
    <row r="28318" spans="1:6" x14ac:dyDescent="0.35">
      <c r="A28318" s="14">
        <v>43565</v>
      </c>
      <c r="B28318" s="15">
        <v>0.16666666666666666</v>
      </c>
      <c r="C28318">
        <v>0</v>
      </c>
      <c r="D28318">
        <v>10.1227</v>
      </c>
      <c r="E28318">
        <v>21.73</v>
      </c>
      <c r="F28318" s="13">
        <f t="shared" si="442"/>
        <v>43565.166666666664</v>
      </c>
    </row>
    <row r="28319" spans="1:6" x14ac:dyDescent="0.35">
      <c r="A28319" s="14">
        <v>43565</v>
      </c>
      <c r="B28319" s="15">
        <v>0.17361111111111113</v>
      </c>
      <c r="C28319">
        <v>0</v>
      </c>
      <c r="D28319">
        <v>10.1233</v>
      </c>
      <c r="E28319">
        <v>21.727</v>
      </c>
      <c r="F28319" s="13">
        <f t="shared" si="442"/>
        <v>43565.173611111109</v>
      </c>
    </row>
    <row r="28320" spans="1:6" x14ac:dyDescent="0.35">
      <c r="A28320" s="14">
        <v>43565</v>
      </c>
      <c r="B28320" s="15">
        <v>0.18055555555555555</v>
      </c>
      <c r="C28320">
        <v>0</v>
      </c>
      <c r="D28320">
        <v>10.123900000000001</v>
      </c>
      <c r="E28320">
        <v>21.722999999999999</v>
      </c>
      <c r="F28320" s="13">
        <f t="shared" si="442"/>
        <v>43565.180555555555</v>
      </c>
    </row>
    <row r="28321" spans="1:6" x14ac:dyDescent="0.35">
      <c r="A28321" s="14">
        <v>43565</v>
      </c>
      <c r="B28321" s="15">
        <v>0.1875</v>
      </c>
      <c r="C28321">
        <v>0</v>
      </c>
      <c r="D28321">
        <v>10.1226</v>
      </c>
      <c r="E28321">
        <v>21.72</v>
      </c>
      <c r="F28321" s="13">
        <f t="shared" si="442"/>
        <v>43565.1875</v>
      </c>
    </row>
    <row r="28322" spans="1:6" x14ac:dyDescent="0.35">
      <c r="A28322" s="14">
        <v>43565</v>
      </c>
      <c r="B28322" s="15">
        <v>0.19444444444444445</v>
      </c>
      <c r="C28322">
        <v>0</v>
      </c>
      <c r="D28322">
        <v>10.1206</v>
      </c>
      <c r="E28322">
        <v>21.716000000000001</v>
      </c>
      <c r="F28322" s="13">
        <f t="shared" si="442"/>
        <v>43565.194444444445</v>
      </c>
    </row>
    <row r="28323" spans="1:6" x14ac:dyDescent="0.35">
      <c r="A28323" s="14">
        <v>43565</v>
      </c>
      <c r="B28323" s="15">
        <v>0.20138888888888887</v>
      </c>
      <c r="C28323">
        <v>0</v>
      </c>
      <c r="D28323">
        <v>10.121499999999999</v>
      </c>
      <c r="E28323">
        <v>21.712</v>
      </c>
      <c r="F28323" s="13">
        <f t="shared" si="442"/>
        <v>43565.201388888891</v>
      </c>
    </row>
    <row r="28324" spans="1:6" x14ac:dyDescent="0.35">
      <c r="A28324" s="14">
        <v>43565</v>
      </c>
      <c r="B28324" s="15">
        <v>0.20833333333333334</v>
      </c>
      <c r="C28324">
        <v>0</v>
      </c>
      <c r="D28324">
        <v>10.122199999999999</v>
      </c>
      <c r="E28324">
        <v>21.709</v>
      </c>
      <c r="F28324" s="13">
        <f t="shared" si="442"/>
        <v>43565.208333333336</v>
      </c>
    </row>
    <row r="28325" spans="1:6" x14ac:dyDescent="0.35">
      <c r="A28325" s="14">
        <v>43565</v>
      </c>
      <c r="B28325" s="15">
        <v>0.21527777777777779</v>
      </c>
      <c r="C28325">
        <v>0</v>
      </c>
      <c r="D28325">
        <v>10.1236</v>
      </c>
      <c r="E28325">
        <v>21.704999999999998</v>
      </c>
      <c r="F28325" s="13">
        <f t="shared" si="442"/>
        <v>43565.215277777781</v>
      </c>
    </row>
    <row r="28326" spans="1:6" x14ac:dyDescent="0.35">
      <c r="A28326" s="14">
        <v>43565</v>
      </c>
      <c r="B28326" s="15">
        <v>0.22222222222222221</v>
      </c>
      <c r="C28326">
        <v>0</v>
      </c>
      <c r="D28326">
        <v>10.1235</v>
      </c>
      <c r="E28326">
        <v>21.701000000000001</v>
      </c>
      <c r="F28326" s="13">
        <f t="shared" si="442"/>
        <v>43565.222222222219</v>
      </c>
    </row>
    <row r="28327" spans="1:6" x14ac:dyDescent="0.35">
      <c r="A28327" s="14">
        <v>43565</v>
      </c>
      <c r="B28327" s="15">
        <v>0.22916666666666666</v>
      </c>
      <c r="C28327">
        <v>0</v>
      </c>
      <c r="D28327">
        <v>10.123900000000001</v>
      </c>
      <c r="E28327">
        <v>21.696999999999999</v>
      </c>
      <c r="F28327" s="13">
        <f t="shared" si="442"/>
        <v>43565.229166666664</v>
      </c>
    </row>
    <row r="28328" spans="1:6" x14ac:dyDescent="0.35">
      <c r="A28328" s="14">
        <v>43565</v>
      </c>
      <c r="B28328" s="15">
        <v>0.23611111111111113</v>
      </c>
      <c r="C28328">
        <v>0</v>
      </c>
      <c r="D28328">
        <v>10.1244</v>
      </c>
      <c r="E28328">
        <v>21.693999999999999</v>
      </c>
      <c r="F28328" s="13">
        <f t="shared" si="442"/>
        <v>43565.236111111109</v>
      </c>
    </row>
    <row r="28329" spans="1:6" x14ac:dyDescent="0.35">
      <c r="A28329" s="14">
        <v>43565</v>
      </c>
      <c r="B28329" s="15">
        <v>0.24305555555555555</v>
      </c>
      <c r="C28329">
        <v>0</v>
      </c>
      <c r="D28329">
        <v>10.126200000000001</v>
      </c>
      <c r="E28329">
        <v>21.69</v>
      </c>
      <c r="F28329" s="13">
        <f t="shared" si="442"/>
        <v>43565.243055555555</v>
      </c>
    </row>
    <row r="28330" spans="1:6" x14ac:dyDescent="0.35">
      <c r="A28330" s="14">
        <v>43565</v>
      </c>
      <c r="B28330" s="15">
        <v>0.25</v>
      </c>
      <c r="C28330">
        <v>0</v>
      </c>
      <c r="D28330">
        <v>10.127700000000001</v>
      </c>
      <c r="E28330">
        <v>21.687000000000001</v>
      </c>
      <c r="F28330" s="13">
        <f t="shared" si="442"/>
        <v>43565.25</v>
      </c>
    </row>
    <row r="28331" spans="1:6" x14ac:dyDescent="0.35">
      <c r="A28331" s="14">
        <v>43565</v>
      </c>
      <c r="B28331" s="15">
        <v>0.25694444444444448</v>
      </c>
      <c r="C28331">
        <v>0</v>
      </c>
      <c r="D28331">
        <v>10.1289</v>
      </c>
      <c r="E28331">
        <v>21.684000000000001</v>
      </c>
      <c r="F28331" s="13">
        <f t="shared" si="442"/>
        <v>43565.256944444445</v>
      </c>
    </row>
    <row r="28332" spans="1:6" x14ac:dyDescent="0.35">
      <c r="A28332" s="14">
        <v>43565</v>
      </c>
      <c r="B28332" s="15">
        <v>0.2638888888888889</v>
      </c>
      <c r="C28332">
        <v>0</v>
      </c>
      <c r="D28332">
        <v>10.130699999999999</v>
      </c>
      <c r="E28332">
        <v>21.68</v>
      </c>
      <c r="F28332" s="13">
        <f t="shared" si="442"/>
        <v>43565.263888888891</v>
      </c>
    </row>
    <row r="28333" spans="1:6" x14ac:dyDescent="0.35">
      <c r="A28333" s="14">
        <v>43565</v>
      </c>
      <c r="B28333" s="15">
        <v>0.27083333333333331</v>
      </c>
      <c r="C28333">
        <v>0</v>
      </c>
      <c r="D28333">
        <v>10.132199999999999</v>
      </c>
      <c r="E28333">
        <v>21.678000000000001</v>
      </c>
      <c r="F28333" s="13">
        <f t="shared" si="442"/>
        <v>43565.270833333336</v>
      </c>
    </row>
    <row r="28334" spans="1:6" x14ac:dyDescent="0.35">
      <c r="A28334" s="14">
        <v>43565</v>
      </c>
      <c r="B28334" s="15">
        <v>0.27777777777777779</v>
      </c>
      <c r="C28334">
        <v>0</v>
      </c>
      <c r="D28334">
        <v>10.132199999999999</v>
      </c>
      <c r="E28334">
        <v>21.675000000000001</v>
      </c>
      <c r="F28334" s="13">
        <f t="shared" si="442"/>
        <v>43565.277777777781</v>
      </c>
    </row>
    <row r="28335" spans="1:6" x14ac:dyDescent="0.35">
      <c r="A28335" s="14">
        <v>43565</v>
      </c>
      <c r="B28335" s="15">
        <v>0.28472222222222221</v>
      </c>
      <c r="C28335">
        <v>0</v>
      </c>
      <c r="D28335">
        <v>10.1341</v>
      </c>
      <c r="E28335">
        <v>21.672999999999998</v>
      </c>
      <c r="F28335" s="13">
        <f t="shared" si="442"/>
        <v>43565.284722222219</v>
      </c>
    </row>
    <row r="28336" spans="1:6" x14ac:dyDescent="0.35">
      <c r="A28336" s="14">
        <v>43565</v>
      </c>
      <c r="B28336" s="15">
        <v>0.29166666666666669</v>
      </c>
      <c r="C28336">
        <v>0</v>
      </c>
      <c r="D28336">
        <v>10.135999999999999</v>
      </c>
      <c r="E28336">
        <v>21.670999999999999</v>
      </c>
      <c r="F28336" s="13">
        <f t="shared" si="442"/>
        <v>43565.291666666664</v>
      </c>
    </row>
    <row r="28337" spans="1:6" x14ac:dyDescent="0.35">
      <c r="A28337" s="14">
        <v>43565</v>
      </c>
      <c r="B28337" s="15">
        <v>0.2986111111111111</v>
      </c>
      <c r="C28337">
        <v>0</v>
      </c>
      <c r="D28337">
        <v>10.1374</v>
      </c>
      <c r="E28337">
        <v>21.669</v>
      </c>
      <c r="F28337" s="13">
        <f t="shared" si="442"/>
        <v>43565.298611111109</v>
      </c>
    </row>
    <row r="28338" spans="1:6" x14ac:dyDescent="0.35">
      <c r="A28338" s="14">
        <v>43565</v>
      </c>
      <c r="B28338" s="15">
        <v>0.30555555555555552</v>
      </c>
      <c r="C28338">
        <v>0</v>
      </c>
      <c r="D28338">
        <v>10.139200000000001</v>
      </c>
      <c r="E28338">
        <v>21.667999999999999</v>
      </c>
      <c r="F28338" s="13">
        <f t="shared" si="442"/>
        <v>43565.305555555555</v>
      </c>
    </row>
    <row r="28339" spans="1:6" x14ac:dyDescent="0.35">
      <c r="A28339" s="14">
        <v>43565</v>
      </c>
      <c r="B28339" s="15">
        <v>0.3125</v>
      </c>
      <c r="C28339">
        <v>0</v>
      </c>
      <c r="D28339">
        <v>10.1401</v>
      </c>
      <c r="E28339">
        <v>21.667000000000002</v>
      </c>
      <c r="F28339" s="13">
        <f t="shared" si="442"/>
        <v>43565.3125</v>
      </c>
    </row>
    <row r="28340" spans="1:6" x14ac:dyDescent="0.35">
      <c r="A28340" s="14">
        <v>43565</v>
      </c>
      <c r="B28340" s="15">
        <v>0.31944444444444448</v>
      </c>
      <c r="C28340">
        <v>0</v>
      </c>
      <c r="D28340">
        <v>10.1404</v>
      </c>
      <c r="E28340">
        <v>21.667000000000002</v>
      </c>
      <c r="F28340" s="13">
        <f t="shared" si="442"/>
        <v>43565.319444444445</v>
      </c>
    </row>
    <row r="28341" spans="1:6" x14ac:dyDescent="0.35">
      <c r="A28341" s="14">
        <v>43565</v>
      </c>
      <c r="B28341" s="15">
        <v>0.3263888888888889</v>
      </c>
      <c r="C28341">
        <v>0</v>
      </c>
      <c r="D28341">
        <v>10.141500000000001</v>
      </c>
      <c r="E28341">
        <v>21.666</v>
      </c>
      <c r="F28341" s="13">
        <f t="shared" si="442"/>
        <v>43565.326388888891</v>
      </c>
    </row>
    <row r="28342" spans="1:6" x14ac:dyDescent="0.35">
      <c r="A28342" s="14">
        <v>43565</v>
      </c>
      <c r="B28342" s="15">
        <v>0.33333333333333331</v>
      </c>
      <c r="C28342">
        <v>0</v>
      </c>
      <c r="D28342">
        <v>10.1426</v>
      </c>
      <c r="E28342">
        <v>21.666</v>
      </c>
      <c r="F28342" s="13">
        <f t="shared" si="442"/>
        <v>43565.333333333336</v>
      </c>
    </row>
    <row r="28343" spans="1:6" x14ac:dyDescent="0.35">
      <c r="A28343" s="14">
        <v>43565</v>
      </c>
      <c r="B28343" s="15">
        <v>0.34027777777777773</v>
      </c>
      <c r="C28343">
        <v>0</v>
      </c>
      <c r="D28343">
        <v>10.1418</v>
      </c>
      <c r="E28343">
        <v>21.667000000000002</v>
      </c>
      <c r="F28343" s="13">
        <f t="shared" si="442"/>
        <v>43565.340277777781</v>
      </c>
    </row>
    <row r="28344" spans="1:6" x14ac:dyDescent="0.35">
      <c r="A28344" s="14">
        <v>43565</v>
      </c>
      <c r="B28344" s="15">
        <v>0.34722222222222227</v>
      </c>
      <c r="C28344">
        <v>0</v>
      </c>
      <c r="D28344">
        <v>10.142200000000001</v>
      </c>
      <c r="E28344">
        <v>21.667999999999999</v>
      </c>
      <c r="F28344" s="13">
        <f t="shared" si="442"/>
        <v>43565.347222222219</v>
      </c>
    </row>
    <row r="28345" spans="1:6" x14ac:dyDescent="0.35">
      <c r="A28345" s="14">
        <v>43565</v>
      </c>
      <c r="B28345" s="15">
        <v>0.35416666666666669</v>
      </c>
      <c r="C28345">
        <v>0</v>
      </c>
      <c r="D28345">
        <v>10.1424</v>
      </c>
      <c r="E28345">
        <v>21.669</v>
      </c>
      <c r="F28345" s="13">
        <f t="shared" si="442"/>
        <v>43565.354166666664</v>
      </c>
    </row>
    <row r="28346" spans="1:6" x14ac:dyDescent="0.35">
      <c r="A28346" s="14">
        <v>43565</v>
      </c>
      <c r="B28346" s="15">
        <v>0.3611111111111111</v>
      </c>
      <c r="C28346">
        <v>0</v>
      </c>
      <c r="D28346">
        <v>10.142300000000001</v>
      </c>
      <c r="E28346">
        <v>21.67</v>
      </c>
      <c r="F28346" s="13">
        <f t="shared" si="442"/>
        <v>43565.361111111109</v>
      </c>
    </row>
    <row r="28347" spans="1:6" x14ac:dyDescent="0.35">
      <c r="A28347" s="14">
        <v>43565</v>
      </c>
      <c r="B28347" s="15">
        <v>0.36805555555555558</v>
      </c>
      <c r="C28347">
        <v>0</v>
      </c>
      <c r="D28347">
        <v>10.142200000000001</v>
      </c>
      <c r="E28347">
        <v>21.672000000000001</v>
      </c>
      <c r="F28347" s="13">
        <f t="shared" si="442"/>
        <v>43565.368055555555</v>
      </c>
    </row>
    <row r="28348" spans="1:6" x14ac:dyDescent="0.35">
      <c r="A28348" s="14">
        <v>43565</v>
      </c>
      <c r="B28348" s="15">
        <v>0.375</v>
      </c>
      <c r="C28348">
        <v>0</v>
      </c>
      <c r="D28348">
        <v>10.1416</v>
      </c>
      <c r="E28348">
        <v>21.672999999999998</v>
      </c>
      <c r="F28348" s="13">
        <f t="shared" si="442"/>
        <v>43565.375</v>
      </c>
    </row>
    <row r="28349" spans="1:6" x14ac:dyDescent="0.35">
      <c r="A28349" s="14">
        <v>43565</v>
      </c>
      <c r="B28349" s="15">
        <v>0.38194444444444442</v>
      </c>
      <c r="C28349">
        <v>0</v>
      </c>
      <c r="D28349">
        <v>10.1408</v>
      </c>
      <c r="E28349">
        <v>21.675999999999998</v>
      </c>
      <c r="F28349" s="13">
        <f t="shared" si="442"/>
        <v>43565.381944444445</v>
      </c>
    </row>
    <row r="28350" spans="1:6" x14ac:dyDescent="0.35">
      <c r="A28350" s="14">
        <v>43565</v>
      </c>
      <c r="B28350" s="15">
        <v>0.3888888888888889</v>
      </c>
      <c r="C28350">
        <v>0</v>
      </c>
      <c r="D28350">
        <v>10.1401</v>
      </c>
      <c r="E28350">
        <v>21.678999999999998</v>
      </c>
      <c r="F28350" s="13">
        <f t="shared" si="442"/>
        <v>43565.388888888891</v>
      </c>
    </row>
    <row r="28351" spans="1:6" x14ac:dyDescent="0.35">
      <c r="A28351" s="14">
        <v>43565</v>
      </c>
      <c r="B28351" s="15">
        <v>0.39583333333333331</v>
      </c>
      <c r="C28351">
        <v>0</v>
      </c>
      <c r="D28351">
        <v>10.139900000000001</v>
      </c>
      <c r="E28351">
        <v>21.683</v>
      </c>
      <c r="F28351" s="13">
        <f t="shared" si="442"/>
        <v>43565.395833333336</v>
      </c>
    </row>
    <row r="28352" spans="1:6" x14ac:dyDescent="0.35">
      <c r="A28352" s="14">
        <v>43565</v>
      </c>
      <c r="B28352" s="15">
        <v>0.40277777777777773</v>
      </c>
      <c r="C28352">
        <v>0</v>
      </c>
      <c r="D28352">
        <v>10.1387</v>
      </c>
      <c r="E28352">
        <v>21.687000000000001</v>
      </c>
      <c r="F28352" s="13">
        <f t="shared" si="442"/>
        <v>43565.402777777781</v>
      </c>
    </row>
    <row r="28353" spans="1:6" x14ac:dyDescent="0.35">
      <c r="A28353" s="14">
        <v>43565</v>
      </c>
      <c r="B28353" s="15">
        <v>0.40972222222222227</v>
      </c>
      <c r="C28353">
        <v>0</v>
      </c>
      <c r="D28353">
        <v>10.1387</v>
      </c>
      <c r="E28353">
        <v>21.690999999999999</v>
      </c>
      <c r="F28353" s="13">
        <f t="shared" si="442"/>
        <v>43565.409722222219</v>
      </c>
    </row>
    <row r="28354" spans="1:6" x14ac:dyDescent="0.35">
      <c r="A28354" s="14">
        <v>43565</v>
      </c>
      <c r="B28354" s="15">
        <v>0.41666666666666669</v>
      </c>
      <c r="C28354">
        <v>0</v>
      </c>
      <c r="D28354">
        <v>10.1387</v>
      </c>
      <c r="E28354">
        <v>21.695</v>
      </c>
      <c r="F28354" s="13">
        <f t="shared" si="442"/>
        <v>43565.416666666664</v>
      </c>
    </row>
    <row r="28355" spans="1:6" x14ac:dyDescent="0.35">
      <c r="A28355" s="14">
        <v>43565</v>
      </c>
      <c r="B28355" s="15">
        <v>0.4236111111111111</v>
      </c>
      <c r="C28355">
        <v>0</v>
      </c>
      <c r="D28355">
        <v>10.1395</v>
      </c>
      <c r="E28355">
        <v>21.7</v>
      </c>
      <c r="F28355" s="13">
        <f t="shared" si="442"/>
        <v>43565.423611111109</v>
      </c>
    </row>
    <row r="28356" spans="1:6" x14ac:dyDescent="0.35">
      <c r="A28356" s="14">
        <v>43565</v>
      </c>
      <c r="B28356" s="15">
        <v>0.43055555555555558</v>
      </c>
      <c r="C28356">
        <v>0</v>
      </c>
      <c r="D28356">
        <v>10.138999999999999</v>
      </c>
      <c r="E28356">
        <v>21.704999999999998</v>
      </c>
      <c r="F28356" s="13">
        <f t="shared" si="442"/>
        <v>43565.430555555555</v>
      </c>
    </row>
    <row r="28357" spans="1:6" x14ac:dyDescent="0.35">
      <c r="A28357" s="14">
        <v>43565</v>
      </c>
      <c r="B28357" s="15">
        <v>0.4375</v>
      </c>
      <c r="C28357">
        <v>0</v>
      </c>
      <c r="D28357">
        <v>10.137499999999999</v>
      </c>
      <c r="E28357">
        <v>21.709</v>
      </c>
      <c r="F28357" s="13">
        <f t="shared" si="442"/>
        <v>43565.4375</v>
      </c>
    </row>
    <row r="28358" spans="1:6" x14ac:dyDescent="0.35">
      <c r="A28358" s="14">
        <v>43565</v>
      </c>
      <c r="B28358" s="15">
        <v>0.44444444444444442</v>
      </c>
      <c r="C28358">
        <v>0</v>
      </c>
      <c r="D28358">
        <v>10.137499999999999</v>
      </c>
      <c r="E28358">
        <v>21.715</v>
      </c>
      <c r="F28358" s="13">
        <f t="shared" si="442"/>
        <v>43565.444444444445</v>
      </c>
    </row>
    <row r="28359" spans="1:6" x14ac:dyDescent="0.35">
      <c r="A28359" s="14">
        <v>43565</v>
      </c>
      <c r="B28359" s="15">
        <v>0.4513888888888889</v>
      </c>
      <c r="C28359">
        <v>0</v>
      </c>
      <c r="D28359">
        <v>10.135199999999999</v>
      </c>
      <c r="E28359">
        <v>21.722000000000001</v>
      </c>
      <c r="F28359" s="13">
        <f t="shared" si="442"/>
        <v>43565.451388888891</v>
      </c>
    </row>
    <row r="28360" spans="1:6" x14ac:dyDescent="0.35">
      <c r="A28360" s="14">
        <v>43565</v>
      </c>
      <c r="B28360" s="15">
        <v>0.45833333333333331</v>
      </c>
      <c r="C28360">
        <v>0</v>
      </c>
      <c r="D28360">
        <v>10.134</v>
      </c>
      <c r="E28360">
        <v>21.728999999999999</v>
      </c>
      <c r="F28360" s="13">
        <f t="shared" si="442"/>
        <v>43565.458333333336</v>
      </c>
    </row>
    <row r="28361" spans="1:6" x14ac:dyDescent="0.35">
      <c r="A28361" s="14">
        <v>43565</v>
      </c>
      <c r="B28361" s="15">
        <v>0.46527777777777773</v>
      </c>
      <c r="C28361">
        <v>0</v>
      </c>
      <c r="D28361">
        <v>10.1335</v>
      </c>
      <c r="E28361">
        <v>21.736999999999998</v>
      </c>
      <c r="F28361" s="13">
        <f t="shared" si="442"/>
        <v>43565.465277777781</v>
      </c>
    </row>
    <row r="28362" spans="1:6" x14ac:dyDescent="0.35">
      <c r="A28362" s="14">
        <v>43565</v>
      </c>
      <c r="B28362" s="15">
        <v>0.47222222222222227</v>
      </c>
      <c r="C28362">
        <v>0</v>
      </c>
      <c r="D28362">
        <v>10.131500000000001</v>
      </c>
      <c r="E28362">
        <v>21.747</v>
      </c>
      <c r="F28362" s="13">
        <f t="shared" si="442"/>
        <v>43565.472222222219</v>
      </c>
    </row>
    <row r="28363" spans="1:6" x14ac:dyDescent="0.35">
      <c r="A28363" s="14">
        <v>43565</v>
      </c>
      <c r="B28363" s="15">
        <v>0.47916666666666669</v>
      </c>
      <c r="C28363">
        <v>0</v>
      </c>
      <c r="D28363">
        <v>10.129200000000001</v>
      </c>
      <c r="E28363">
        <v>21.757999999999999</v>
      </c>
      <c r="F28363" s="13">
        <f t="shared" si="442"/>
        <v>43565.479166666664</v>
      </c>
    </row>
    <row r="28364" spans="1:6" x14ac:dyDescent="0.35">
      <c r="A28364" s="14">
        <v>43565</v>
      </c>
      <c r="B28364" s="15">
        <v>0.4861111111111111</v>
      </c>
      <c r="C28364">
        <v>0</v>
      </c>
      <c r="D28364">
        <v>10.126899999999999</v>
      </c>
      <c r="E28364">
        <v>21.77</v>
      </c>
      <c r="F28364" s="13">
        <f t="shared" si="442"/>
        <v>43565.486111111109</v>
      </c>
    </row>
    <row r="28365" spans="1:6" x14ac:dyDescent="0.35">
      <c r="A28365" s="14">
        <v>43565</v>
      </c>
      <c r="B28365" s="15">
        <v>0.49305555555555558</v>
      </c>
      <c r="C28365">
        <v>0</v>
      </c>
      <c r="D28365">
        <v>10.1259</v>
      </c>
      <c r="E28365">
        <v>21.782</v>
      </c>
      <c r="F28365" s="13">
        <f t="shared" si="442"/>
        <v>43565.493055555555</v>
      </c>
    </row>
    <row r="28366" spans="1:6" x14ac:dyDescent="0.35">
      <c r="A28366" s="14">
        <v>43565</v>
      </c>
      <c r="B28366" s="15">
        <v>0.5</v>
      </c>
      <c r="C28366">
        <v>0</v>
      </c>
      <c r="D28366">
        <v>10.123799999999999</v>
      </c>
      <c r="E28366">
        <v>21.792999999999999</v>
      </c>
      <c r="F28366" s="13">
        <f t="shared" ref="F28366:F28429" si="443">A28366+B28366</f>
        <v>43565.5</v>
      </c>
    </row>
    <row r="28367" spans="1:6" x14ac:dyDescent="0.35">
      <c r="A28367" s="14">
        <v>43565</v>
      </c>
      <c r="B28367" s="15">
        <v>0.50694444444444442</v>
      </c>
      <c r="C28367">
        <v>0</v>
      </c>
      <c r="D28367">
        <v>10.121600000000001</v>
      </c>
      <c r="E28367">
        <v>21.803000000000001</v>
      </c>
      <c r="F28367" s="13">
        <f t="shared" si="443"/>
        <v>43565.506944444445</v>
      </c>
    </row>
    <row r="28368" spans="1:6" x14ac:dyDescent="0.35">
      <c r="A28368" s="14">
        <v>43565</v>
      </c>
      <c r="B28368" s="15">
        <v>0.51388888888888895</v>
      </c>
      <c r="C28368">
        <v>0</v>
      </c>
      <c r="D28368">
        <v>10.120699999999999</v>
      </c>
      <c r="E28368">
        <v>21.811</v>
      </c>
      <c r="F28368" s="13">
        <f t="shared" si="443"/>
        <v>43565.513888888891</v>
      </c>
    </row>
    <row r="28369" spans="1:6" x14ac:dyDescent="0.35">
      <c r="A28369" s="14">
        <v>43565</v>
      </c>
      <c r="B28369" s="15">
        <v>0.52083333333333337</v>
      </c>
      <c r="C28369">
        <v>0</v>
      </c>
      <c r="D28369">
        <v>10.1191</v>
      </c>
      <c r="E28369">
        <v>21.818000000000001</v>
      </c>
      <c r="F28369" s="13">
        <f t="shared" si="443"/>
        <v>43565.520833333336</v>
      </c>
    </row>
    <row r="28370" spans="1:6" x14ac:dyDescent="0.35">
      <c r="A28370" s="14">
        <v>43565</v>
      </c>
      <c r="B28370" s="15">
        <v>0.52777777777777779</v>
      </c>
      <c r="C28370">
        <v>0</v>
      </c>
      <c r="D28370">
        <v>10.1172</v>
      </c>
      <c r="E28370">
        <v>21.826000000000001</v>
      </c>
      <c r="F28370" s="13">
        <f t="shared" si="443"/>
        <v>43565.527777777781</v>
      </c>
    </row>
    <row r="28371" spans="1:6" x14ac:dyDescent="0.35">
      <c r="A28371" s="14">
        <v>43565</v>
      </c>
      <c r="B28371" s="15">
        <v>0.53472222222222221</v>
      </c>
      <c r="C28371">
        <v>0</v>
      </c>
      <c r="D28371">
        <v>10.114800000000001</v>
      </c>
      <c r="E28371">
        <v>21.834</v>
      </c>
      <c r="F28371" s="13">
        <f t="shared" si="443"/>
        <v>43565.534722222219</v>
      </c>
    </row>
    <row r="28372" spans="1:6" x14ac:dyDescent="0.35">
      <c r="A28372" s="14">
        <v>43565</v>
      </c>
      <c r="B28372" s="15">
        <v>0.54166666666666663</v>
      </c>
      <c r="C28372">
        <v>0</v>
      </c>
      <c r="D28372">
        <v>10.1121</v>
      </c>
      <c r="E28372">
        <v>21.841000000000001</v>
      </c>
      <c r="F28372" s="13">
        <f t="shared" si="443"/>
        <v>43565.541666666664</v>
      </c>
    </row>
    <row r="28373" spans="1:6" x14ac:dyDescent="0.35">
      <c r="A28373" s="14">
        <v>43565</v>
      </c>
      <c r="B28373" s="15">
        <v>0.54861111111111105</v>
      </c>
      <c r="C28373">
        <v>0</v>
      </c>
      <c r="D28373">
        <v>10.110200000000001</v>
      </c>
      <c r="E28373">
        <v>21.849</v>
      </c>
      <c r="F28373" s="13">
        <f t="shared" si="443"/>
        <v>43565.548611111109</v>
      </c>
    </row>
    <row r="28374" spans="1:6" x14ac:dyDescent="0.35">
      <c r="A28374" s="14">
        <v>43565</v>
      </c>
      <c r="B28374" s="15">
        <v>0.55555555555555558</v>
      </c>
      <c r="C28374">
        <v>0</v>
      </c>
      <c r="D28374">
        <v>10.107200000000001</v>
      </c>
      <c r="E28374">
        <v>21.856000000000002</v>
      </c>
      <c r="F28374" s="13">
        <f t="shared" si="443"/>
        <v>43565.555555555555</v>
      </c>
    </row>
    <row r="28375" spans="1:6" x14ac:dyDescent="0.35">
      <c r="A28375" s="14">
        <v>43565</v>
      </c>
      <c r="B28375" s="15">
        <v>0.5625</v>
      </c>
      <c r="C28375">
        <v>0</v>
      </c>
      <c r="D28375">
        <v>10.1092</v>
      </c>
      <c r="E28375">
        <v>21.863</v>
      </c>
      <c r="F28375" s="13">
        <f t="shared" si="443"/>
        <v>43565.5625</v>
      </c>
    </row>
    <row r="28376" spans="1:6" x14ac:dyDescent="0.35">
      <c r="A28376" s="14">
        <v>43565</v>
      </c>
      <c r="B28376" s="15">
        <v>0.56944444444444442</v>
      </c>
      <c r="C28376">
        <v>0</v>
      </c>
      <c r="D28376">
        <v>10.106999999999999</v>
      </c>
      <c r="E28376">
        <v>21.87</v>
      </c>
      <c r="F28376" s="13">
        <f t="shared" si="443"/>
        <v>43565.569444444445</v>
      </c>
    </row>
    <row r="28377" spans="1:6" x14ac:dyDescent="0.35">
      <c r="A28377" s="14">
        <v>43565</v>
      </c>
      <c r="B28377" s="15">
        <v>0.57638888888888895</v>
      </c>
      <c r="C28377">
        <v>0</v>
      </c>
      <c r="D28377">
        <v>10.103899999999999</v>
      </c>
      <c r="E28377">
        <v>21.876000000000001</v>
      </c>
      <c r="F28377" s="13">
        <f t="shared" si="443"/>
        <v>43565.576388888891</v>
      </c>
    </row>
    <row r="28378" spans="1:6" x14ac:dyDescent="0.35">
      <c r="A28378" s="14">
        <v>43565</v>
      </c>
      <c r="B28378" s="15">
        <v>0.58333333333333337</v>
      </c>
      <c r="C28378">
        <v>0</v>
      </c>
      <c r="D28378">
        <v>10.103199999999999</v>
      </c>
      <c r="E28378">
        <v>21.882000000000001</v>
      </c>
      <c r="F28378" s="13">
        <f t="shared" si="443"/>
        <v>43565.583333333336</v>
      </c>
    </row>
    <row r="28379" spans="1:6" x14ac:dyDescent="0.35">
      <c r="A28379" s="14">
        <v>43565</v>
      </c>
      <c r="B28379" s="15">
        <v>0.59027777777777779</v>
      </c>
      <c r="C28379">
        <v>0</v>
      </c>
      <c r="D28379">
        <v>10.101900000000001</v>
      </c>
      <c r="E28379">
        <v>21.887</v>
      </c>
      <c r="F28379" s="13">
        <f t="shared" si="443"/>
        <v>43565.590277777781</v>
      </c>
    </row>
    <row r="28380" spans="1:6" x14ac:dyDescent="0.35">
      <c r="A28380" s="14">
        <v>43565</v>
      </c>
      <c r="B28380" s="15">
        <v>0.59722222222222221</v>
      </c>
      <c r="C28380">
        <v>0</v>
      </c>
      <c r="D28380">
        <v>10.1014</v>
      </c>
      <c r="E28380">
        <v>21.891999999999999</v>
      </c>
      <c r="F28380" s="13">
        <f t="shared" si="443"/>
        <v>43565.597222222219</v>
      </c>
    </row>
    <row r="28381" spans="1:6" x14ac:dyDescent="0.35">
      <c r="A28381" s="14">
        <v>43565</v>
      </c>
      <c r="B28381" s="15">
        <v>0.60416666666666663</v>
      </c>
      <c r="C28381">
        <v>0</v>
      </c>
      <c r="D28381">
        <v>10.1007</v>
      </c>
      <c r="E28381">
        <v>21.898</v>
      </c>
      <c r="F28381" s="13">
        <f t="shared" si="443"/>
        <v>43565.604166666664</v>
      </c>
    </row>
    <row r="28382" spans="1:6" x14ac:dyDescent="0.35">
      <c r="A28382" s="14">
        <v>43565</v>
      </c>
      <c r="B28382" s="15">
        <v>0.61111111111111105</v>
      </c>
      <c r="C28382">
        <v>0</v>
      </c>
      <c r="D28382">
        <v>10.099600000000001</v>
      </c>
      <c r="E28382">
        <v>21.902000000000001</v>
      </c>
      <c r="F28382" s="13">
        <f t="shared" si="443"/>
        <v>43565.611111111109</v>
      </c>
    </row>
    <row r="28383" spans="1:6" x14ac:dyDescent="0.35">
      <c r="A28383" s="14">
        <v>43565</v>
      </c>
      <c r="B28383" s="15">
        <v>0.61805555555555558</v>
      </c>
      <c r="C28383">
        <v>0</v>
      </c>
      <c r="D28383">
        <v>10.099299999999999</v>
      </c>
      <c r="E28383">
        <v>21.907</v>
      </c>
      <c r="F28383" s="13">
        <f t="shared" si="443"/>
        <v>43565.618055555555</v>
      </c>
    </row>
    <row r="28384" spans="1:6" x14ac:dyDescent="0.35">
      <c r="A28384" s="14">
        <v>43565</v>
      </c>
      <c r="B28384" s="15">
        <v>0.625</v>
      </c>
      <c r="C28384">
        <v>0</v>
      </c>
      <c r="D28384">
        <v>10.0985</v>
      </c>
      <c r="E28384">
        <v>21.911000000000001</v>
      </c>
      <c r="F28384" s="13">
        <f t="shared" si="443"/>
        <v>43565.625</v>
      </c>
    </row>
    <row r="28385" spans="1:6" x14ac:dyDescent="0.35">
      <c r="A28385" s="14">
        <v>43565</v>
      </c>
      <c r="B28385" s="15">
        <v>0.63194444444444442</v>
      </c>
      <c r="C28385">
        <v>0</v>
      </c>
      <c r="D28385">
        <v>10.096399999999999</v>
      </c>
      <c r="E28385">
        <v>21.916</v>
      </c>
      <c r="F28385" s="13">
        <f t="shared" si="443"/>
        <v>43565.631944444445</v>
      </c>
    </row>
    <row r="28386" spans="1:6" x14ac:dyDescent="0.35">
      <c r="A28386" s="14">
        <v>43565</v>
      </c>
      <c r="B28386" s="15">
        <v>0.63888888888888895</v>
      </c>
      <c r="C28386">
        <v>0</v>
      </c>
      <c r="D28386">
        <v>10.097</v>
      </c>
      <c r="E28386">
        <v>21.92</v>
      </c>
      <c r="F28386" s="13">
        <f t="shared" si="443"/>
        <v>43565.638888888891</v>
      </c>
    </row>
    <row r="28387" spans="1:6" x14ac:dyDescent="0.35">
      <c r="A28387" s="14">
        <v>43565</v>
      </c>
      <c r="B28387" s="15">
        <v>0.64583333333333337</v>
      </c>
      <c r="C28387">
        <v>0</v>
      </c>
      <c r="D28387">
        <v>10.0959</v>
      </c>
      <c r="E28387">
        <v>21.922999999999998</v>
      </c>
      <c r="F28387" s="13">
        <f t="shared" si="443"/>
        <v>43565.645833333336</v>
      </c>
    </row>
    <row r="28388" spans="1:6" x14ac:dyDescent="0.35">
      <c r="A28388" s="14">
        <v>43565</v>
      </c>
      <c r="B28388" s="15">
        <v>0.65277777777777779</v>
      </c>
      <c r="C28388">
        <v>0</v>
      </c>
      <c r="D28388">
        <v>10.0931</v>
      </c>
      <c r="E28388">
        <v>21.927</v>
      </c>
      <c r="F28388" s="13">
        <f t="shared" si="443"/>
        <v>43565.652777777781</v>
      </c>
    </row>
    <row r="28389" spans="1:6" x14ac:dyDescent="0.35">
      <c r="A28389" s="14">
        <v>43565</v>
      </c>
      <c r="B28389" s="15">
        <v>0.65972222222222221</v>
      </c>
      <c r="C28389">
        <v>0</v>
      </c>
      <c r="D28389">
        <v>10.091799999999999</v>
      </c>
      <c r="E28389">
        <v>21.93</v>
      </c>
      <c r="F28389" s="13">
        <f t="shared" si="443"/>
        <v>43565.659722222219</v>
      </c>
    </row>
    <row r="28390" spans="1:6" x14ac:dyDescent="0.35">
      <c r="A28390" s="14">
        <v>43565</v>
      </c>
      <c r="B28390" s="15">
        <v>0.66666666666666663</v>
      </c>
      <c r="C28390">
        <v>0</v>
      </c>
      <c r="D28390">
        <v>10.0932</v>
      </c>
      <c r="E28390">
        <v>21.933</v>
      </c>
      <c r="F28390" s="13">
        <f t="shared" si="443"/>
        <v>43565.666666666664</v>
      </c>
    </row>
    <row r="28391" spans="1:6" x14ac:dyDescent="0.35">
      <c r="A28391" s="14">
        <v>43565</v>
      </c>
      <c r="B28391" s="15">
        <v>0.67361111111111116</v>
      </c>
      <c r="C28391">
        <v>0</v>
      </c>
      <c r="D28391">
        <v>10.0946</v>
      </c>
      <c r="E28391">
        <v>21.937000000000001</v>
      </c>
      <c r="F28391" s="13">
        <f t="shared" si="443"/>
        <v>43565.673611111109</v>
      </c>
    </row>
    <row r="28392" spans="1:6" x14ac:dyDescent="0.35">
      <c r="A28392" s="14">
        <v>43565</v>
      </c>
      <c r="B28392" s="15">
        <v>0.68055555555555547</v>
      </c>
      <c r="C28392">
        <v>0</v>
      </c>
      <c r="D28392">
        <v>10.0944</v>
      </c>
      <c r="E28392">
        <v>21.94</v>
      </c>
      <c r="F28392" s="13">
        <f t="shared" si="443"/>
        <v>43565.680555555555</v>
      </c>
    </row>
    <row r="28393" spans="1:6" x14ac:dyDescent="0.35">
      <c r="A28393" s="14">
        <v>43565</v>
      </c>
      <c r="B28393" s="15">
        <v>0.6875</v>
      </c>
      <c r="C28393">
        <v>0</v>
      </c>
      <c r="D28393">
        <v>10.0966</v>
      </c>
      <c r="E28393">
        <v>21.943000000000001</v>
      </c>
      <c r="F28393" s="13">
        <f t="shared" si="443"/>
        <v>43565.6875</v>
      </c>
    </row>
    <row r="28394" spans="1:6" x14ac:dyDescent="0.35">
      <c r="A28394" s="14">
        <v>43565</v>
      </c>
      <c r="B28394" s="15">
        <v>0.69444444444444453</v>
      </c>
      <c r="C28394">
        <v>0</v>
      </c>
      <c r="D28394">
        <v>10.0985</v>
      </c>
      <c r="E28394">
        <v>21.945</v>
      </c>
      <c r="F28394" s="13">
        <f t="shared" si="443"/>
        <v>43565.694444444445</v>
      </c>
    </row>
    <row r="28395" spans="1:6" x14ac:dyDescent="0.35">
      <c r="A28395" s="14">
        <v>43565</v>
      </c>
      <c r="B28395" s="15">
        <v>0.70138888888888884</v>
      </c>
      <c r="C28395">
        <v>0</v>
      </c>
      <c r="D28395">
        <v>10.100300000000001</v>
      </c>
      <c r="E28395">
        <v>21.946999999999999</v>
      </c>
      <c r="F28395" s="13">
        <f t="shared" si="443"/>
        <v>43565.701388888891</v>
      </c>
    </row>
    <row r="28396" spans="1:6" x14ac:dyDescent="0.35">
      <c r="A28396" s="14">
        <v>43565</v>
      </c>
      <c r="B28396" s="15">
        <v>0.70833333333333337</v>
      </c>
      <c r="C28396">
        <v>0</v>
      </c>
      <c r="D28396">
        <v>10.099399999999999</v>
      </c>
      <c r="E28396">
        <v>21.948</v>
      </c>
      <c r="F28396" s="13">
        <f t="shared" si="443"/>
        <v>43565.708333333336</v>
      </c>
    </row>
    <row r="28397" spans="1:6" x14ac:dyDescent="0.35">
      <c r="A28397" s="14">
        <v>43565</v>
      </c>
      <c r="B28397" s="15">
        <v>0.71527777777777779</v>
      </c>
      <c r="C28397">
        <v>0</v>
      </c>
      <c r="D28397">
        <v>10.1035</v>
      </c>
      <c r="E28397">
        <v>21.95</v>
      </c>
      <c r="F28397" s="13">
        <f t="shared" si="443"/>
        <v>43565.715277777781</v>
      </c>
    </row>
    <row r="28398" spans="1:6" x14ac:dyDescent="0.35">
      <c r="A28398" s="14">
        <v>43565</v>
      </c>
      <c r="B28398" s="15">
        <v>0.72222222222222221</v>
      </c>
      <c r="C28398">
        <v>0</v>
      </c>
      <c r="D28398">
        <v>10.1043</v>
      </c>
      <c r="E28398">
        <v>21.951000000000001</v>
      </c>
      <c r="F28398" s="13">
        <f t="shared" si="443"/>
        <v>43565.722222222219</v>
      </c>
    </row>
    <row r="28399" spans="1:6" x14ac:dyDescent="0.35">
      <c r="A28399" s="14">
        <v>43565</v>
      </c>
      <c r="B28399" s="15">
        <v>0.72916666666666663</v>
      </c>
      <c r="C28399">
        <v>0</v>
      </c>
      <c r="D28399">
        <v>10.1067</v>
      </c>
      <c r="E28399">
        <v>21.952000000000002</v>
      </c>
      <c r="F28399" s="13">
        <f t="shared" si="443"/>
        <v>43565.729166666664</v>
      </c>
    </row>
    <row r="28400" spans="1:6" x14ac:dyDescent="0.35">
      <c r="A28400" s="14">
        <v>43565</v>
      </c>
      <c r="B28400" s="15">
        <v>0.73611111111111116</v>
      </c>
      <c r="C28400">
        <v>0</v>
      </c>
      <c r="D28400">
        <v>10.106999999999999</v>
      </c>
      <c r="E28400">
        <v>21.952999999999999</v>
      </c>
      <c r="F28400" s="13">
        <f t="shared" si="443"/>
        <v>43565.736111111109</v>
      </c>
    </row>
    <row r="28401" spans="1:6" x14ac:dyDescent="0.35">
      <c r="A28401" s="14">
        <v>43565</v>
      </c>
      <c r="B28401" s="15">
        <v>0.74305555555555547</v>
      </c>
      <c r="C28401">
        <v>0</v>
      </c>
      <c r="D28401">
        <v>10.1128</v>
      </c>
      <c r="E28401">
        <v>21.952999999999999</v>
      </c>
      <c r="F28401" s="13">
        <f t="shared" si="443"/>
        <v>43565.743055555555</v>
      </c>
    </row>
    <row r="28402" spans="1:6" x14ac:dyDescent="0.35">
      <c r="A28402" s="14">
        <v>43565</v>
      </c>
      <c r="B28402" s="15">
        <v>0.75</v>
      </c>
      <c r="C28402">
        <v>0</v>
      </c>
      <c r="D28402">
        <v>10.111700000000001</v>
      </c>
      <c r="E28402">
        <v>21.954000000000001</v>
      </c>
      <c r="F28402" s="13">
        <f t="shared" si="443"/>
        <v>43565.75</v>
      </c>
    </row>
    <row r="28403" spans="1:6" x14ac:dyDescent="0.35">
      <c r="A28403" s="14">
        <v>43565</v>
      </c>
      <c r="B28403" s="15">
        <v>0.75694444444444453</v>
      </c>
      <c r="C28403">
        <v>0</v>
      </c>
      <c r="D28403">
        <v>10.113200000000001</v>
      </c>
      <c r="E28403">
        <v>21.952999999999999</v>
      </c>
      <c r="F28403" s="13">
        <f t="shared" si="443"/>
        <v>43565.756944444445</v>
      </c>
    </row>
    <row r="28404" spans="1:6" x14ac:dyDescent="0.35">
      <c r="A28404" s="14">
        <v>43565</v>
      </c>
      <c r="B28404" s="15">
        <v>0.76388888888888884</v>
      </c>
      <c r="C28404">
        <v>0</v>
      </c>
      <c r="D28404">
        <v>10.1134</v>
      </c>
      <c r="E28404">
        <v>21.954000000000001</v>
      </c>
      <c r="F28404" s="13">
        <f t="shared" si="443"/>
        <v>43565.763888888891</v>
      </c>
    </row>
    <row r="28405" spans="1:6" x14ac:dyDescent="0.35">
      <c r="A28405" s="14">
        <v>43565</v>
      </c>
      <c r="B28405" s="15">
        <v>0.77083333333333337</v>
      </c>
      <c r="C28405">
        <v>0</v>
      </c>
      <c r="D28405">
        <v>10.1142</v>
      </c>
      <c r="E28405">
        <v>21.952999999999999</v>
      </c>
      <c r="F28405" s="13">
        <f t="shared" si="443"/>
        <v>43565.770833333336</v>
      </c>
    </row>
    <row r="28406" spans="1:6" x14ac:dyDescent="0.35">
      <c r="A28406" s="14">
        <v>43565</v>
      </c>
      <c r="B28406" s="15">
        <v>0.77777777777777779</v>
      </c>
      <c r="C28406">
        <v>0</v>
      </c>
      <c r="D28406">
        <v>10.1157</v>
      </c>
      <c r="E28406">
        <v>21.952999999999999</v>
      </c>
      <c r="F28406" s="13">
        <f t="shared" si="443"/>
        <v>43565.777777777781</v>
      </c>
    </row>
    <row r="28407" spans="1:6" x14ac:dyDescent="0.35">
      <c r="A28407" s="14">
        <v>43565</v>
      </c>
      <c r="B28407" s="15">
        <v>0.78472222222222221</v>
      </c>
      <c r="C28407">
        <v>0</v>
      </c>
      <c r="D28407">
        <v>10.115500000000001</v>
      </c>
      <c r="E28407">
        <v>21.952000000000002</v>
      </c>
      <c r="F28407" s="13">
        <f t="shared" si="443"/>
        <v>43565.784722222219</v>
      </c>
    </row>
    <row r="28408" spans="1:6" x14ac:dyDescent="0.35">
      <c r="A28408" s="14">
        <v>43565</v>
      </c>
      <c r="B28408" s="15">
        <v>0.79166666666666663</v>
      </c>
      <c r="C28408">
        <v>0</v>
      </c>
      <c r="D28408">
        <v>10.117900000000001</v>
      </c>
      <c r="E28408">
        <v>21.952999999999999</v>
      </c>
      <c r="F28408" s="13">
        <f t="shared" si="443"/>
        <v>43565.791666666664</v>
      </c>
    </row>
    <row r="28409" spans="1:6" x14ac:dyDescent="0.35">
      <c r="A28409" s="14">
        <v>43565</v>
      </c>
      <c r="B28409" s="15">
        <v>0.79861111111111116</v>
      </c>
      <c r="C28409">
        <v>0</v>
      </c>
      <c r="D28409">
        <v>10.116400000000001</v>
      </c>
      <c r="E28409">
        <v>21.951000000000001</v>
      </c>
      <c r="F28409" s="13">
        <f t="shared" si="443"/>
        <v>43565.798611111109</v>
      </c>
    </row>
    <row r="28410" spans="1:6" x14ac:dyDescent="0.35">
      <c r="A28410" s="14">
        <v>43565</v>
      </c>
      <c r="B28410" s="15">
        <v>0.80555555555555547</v>
      </c>
      <c r="C28410">
        <v>0</v>
      </c>
      <c r="D28410">
        <v>10.1172</v>
      </c>
      <c r="E28410">
        <v>21.951000000000001</v>
      </c>
      <c r="F28410" s="13">
        <f t="shared" si="443"/>
        <v>43565.805555555555</v>
      </c>
    </row>
    <row r="28411" spans="1:6" x14ac:dyDescent="0.35">
      <c r="A28411" s="14">
        <v>43565</v>
      </c>
      <c r="B28411" s="15">
        <v>0.8125</v>
      </c>
      <c r="C28411">
        <v>0</v>
      </c>
      <c r="D28411">
        <v>10.118600000000001</v>
      </c>
      <c r="E28411">
        <v>21.949000000000002</v>
      </c>
      <c r="F28411" s="13">
        <f t="shared" si="443"/>
        <v>43565.8125</v>
      </c>
    </row>
    <row r="28412" spans="1:6" x14ac:dyDescent="0.35">
      <c r="A28412" s="14">
        <v>43565</v>
      </c>
      <c r="B28412" s="15">
        <v>0.81944444444444453</v>
      </c>
      <c r="C28412">
        <v>0</v>
      </c>
      <c r="D28412">
        <v>10.119199999999999</v>
      </c>
      <c r="E28412">
        <v>21.948</v>
      </c>
      <c r="F28412" s="13">
        <f t="shared" si="443"/>
        <v>43565.819444444445</v>
      </c>
    </row>
    <row r="28413" spans="1:6" x14ac:dyDescent="0.35">
      <c r="A28413" s="14">
        <v>43565</v>
      </c>
      <c r="B28413" s="15">
        <v>0.82638888888888884</v>
      </c>
      <c r="C28413">
        <v>0</v>
      </c>
      <c r="D28413">
        <v>10.1198</v>
      </c>
      <c r="E28413">
        <v>21.946999999999999</v>
      </c>
      <c r="F28413" s="13">
        <f t="shared" si="443"/>
        <v>43565.826388888891</v>
      </c>
    </row>
    <row r="28414" spans="1:6" x14ac:dyDescent="0.35">
      <c r="A28414" s="14">
        <v>43565</v>
      </c>
      <c r="B28414" s="15">
        <v>0.83333333333333337</v>
      </c>
      <c r="C28414">
        <v>0</v>
      </c>
      <c r="D28414">
        <v>10.121</v>
      </c>
      <c r="E28414">
        <v>21.945</v>
      </c>
      <c r="F28414" s="13">
        <f t="shared" si="443"/>
        <v>43565.833333333336</v>
      </c>
    </row>
    <row r="28415" spans="1:6" x14ac:dyDescent="0.35">
      <c r="A28415" s="14">
        <v>43565</v>
      </c>
      <c r="B28415" s="15">
        <v>0.84027777777777779</v>
      </c>
      <c r="C28415">
        <v>0</v>
      </c>
      <c r="D28415">
        <v>10.118600000000001</v>
      </c>
      <c r="E28415">
        <v>21.943000000000001</v>
      </c>
      <c r="F28415" s="13">
        <f t="shared" si="443"/>
        <v>43565.840277777781</v>
      </c>
    </row>
    <row r="28416" spans="1:6" x14ac:dyDescent="0.35">
      <c r="A28416" s="14">
        <v>43565</v>
      </c>
      <c r="B28416" s="15">
        <v>0.84722222222222221</v>
      </c>
      <c r="C28416">
        <v>0</v>
      </c>
      <c r="D28416">
        <v>10.1182</v>
      </c>
      <c r="E28416">
        <v>21.940999999999999</v>
      </c>
      <c r="F28416" s="13">
        <f t="shared" si="443"/>
        <v>43565.847222222219</v>
      </c>
    </row>
    <row r="28417" spans="1:6" x14ac:dyDescent="0.35">
      <c r="A28417" s="14">
        <v>43565</v>
      </c>
      <c r="B28417" s="15">
        <v>0.85416666666666663</v>
      </c>
      <c r="C28417">
        <v>0</v>
      </c>
      <c r="D28417">
        <v>10.118499999999999</v>
      </c>
      <c r="E28417">
        <v>21.939</v>
      </c>
      <c r="F28417" s="13">
        <f t="shared" si="443"/>
        <v>43565.854166666664</v>
      </c>
    </row>
    <row r="28418" spans="1:6" x14ac:dyDescent="0.35">
      <c r="A28418" s="14">
        <v>43565</v>
      </c>
      <c r="B28418" s="15">
        <v>0.86111111111111116</v>
      </c>
      <c r="C28418">
        <v>0</v>
      </c>
      <c r="D28418">
        <v>10.1197</v>
      </c>
      <c r="E28418">
        <v>21.937000000000001</v>
      </c>
      <c r="F28418" s="13">
        <f t="shared" si="443"/>
        <v>43565.861111111109</v>
      </c>
    </row>
    <row r="28419" spans="1:6" x14ac:dyDescent="0.35">
      <c r="A28419" s="14">
        <v>43565</v>
      </c>
      <c r="B28419" s="15">
        <v>0.86805555555555547</v>
      </c>
      <c r="C28419">
        <v>0</v>
      </c>
      <c r="D28419">
        <v>10.1219</v>
      </c>
      <c r="E28419">
        <v>21.934000000000001</v>
      </c>
      <c r="F28419" s="13">
        <f t="shared" si="443"/>
        <v>43565.868055555555</v>
      </c>
    </row>
    <row r="28420" spans="1:6" x14ac:dyDescent="0.35">
      <c r="A28420" s="14">
        <v>43565</v>
      </c>
      <c r="B28420" s="15">
        <v>0.875</v>
      </c>
      <c r="C28420">
        <v>0</v>
      </c>
      <c r="D28420">
        <v>10.123799999999999</v>
      </c>
      <c r="E28420">
        <v>21.931999999999999</v>
      </c>
      <c r="F28420" s="13">
        <f t="shared" si="443"/>
        <v>43565.875</v>
      </c>
    </row>
    <row r="28421" spans="1:6" x14ac:dyDescent="0.35">
      <c r="A28421" s="14">
        <v>43565</v>
      </c>
      <c r="B28421" s="15">
        <v>0.88194444444444453</v>
      </c>
      <c r="C28421">
        <v>0</v>
      </c>
      <c r="D28421">
        <v>10.123699999999999</v>
      </c>
      <c r="E28421">
        <v>21.928999999999998</v>
      </c>
      <c r="F28421" s="13">
        <f t="shared" si="443"/>
        <v>43565.881944444445</v>
      </c>
    </row>
    <row r="28422" spans="1:6" x14ac:dyDescent="0.35">
      <c r="A28422" s="14">
        <v>43565</v>
      </c>
      <c r="B28422" s="15">
        <v>0.88888888888888884</v>
      </c>
      <c r="C28422">
        <v>0</v>
      </c>
      <c r="D28422">
        <v>10.126099999999999</v>
      </c>
      <c r="E28422">
        <v>21.927</v>
      </c>
      <c r="F28422" s="13">
        <f t="shared" si="443"/>
        <v>43565.888888888891</v>
      </c>
    </row>
    <row r="28423" spans="1:6" x14ac:dyDescent="0.35">
      <c r="A28423" s="14">
        <v>43565</v>
      </c>
      <c r="B28423" s="15">
        <v>0.89583333333333337</v>
      </c>
      <c r="C28423">
        <v>0</v>
      </c>
      <c r="D28423">
        <v>10.1267</v>
      </c>
      <c r="E28423">
        <v>21.923999999999999</v>
      </c>
      <c r="F28423" s="13">
        <f t="shared" si="443"/>
        <v>43565.895833333336</v>
      </c>
    </row>
    <row r="28424" spans="1:6" x14ac:dyDescent="0.35">
      <c r="A28424" s="14">
        <v>43565</v>
      </c>
      <c r="B28424" s="15">
        <v>0.90277777777777779</v>
      </c>
      <c r="C28424">
        <v>0</v>
      </c>
      <c r="D28424">
        <v>10.1279</v>
      </c>
      <c r="E28424">
        <v>21.922000000000001</v>
      </c>
      <c r="F28424" s="13">
        <f t="shared" si="443"/>
        <v>43565.902777777781</v>
      </c>
    </row>
    <row r="28425" spans="1:6" x14ac:dyDescent="0.35">
      <c r="A28425" s="14">
        <v>43565</v>
      </c>
      <c r="B28425" s="15">
        <v>0.90972222222222221</v>
      </c>
      <c r="C28425">
        <v>0</v>
      </c>
      <c r="D28425">
        <v>10.128</v>
      </c>
      <c r="E28425">
        <v>21.92</v>
      </c>
      <c r="F28425" s="13">
        <f t="shared" si="443"/>
        <v>43565.909722222219</v>
      </c>
    </row>
    <row r="28426" spans="1:6" x14ac:dyDescent="0.35">
      <c r="A28426" s="14">
        <v>43565</v>
      </c>
      <c r="B28426" s="15">
        <v>0.91666666666666663</v>
      </c>
      <c r="C28426">
        <v>0</v>
      </c>
      <c r="D28426">
        <v>10.129099999999999</v>
      </c>
      <c r="E28426">
        <v>21.917000000000002</v>
      </c>
      <c r="F28426" s="13">
        <f t="shared" si="443"/>
        <v>43565.916666666664</v>
      </c>
    </row>
    <row r="28427" spans="1:6" x14ac:dyDescent="0.35">
      <c r="A28427" s="14">
        <v>43565</v>
      </c>
      <c r="B28427" s="15">
        <v>0.92361111111111116</v>
      </c>
      <c r="C28427">
        <v>0</v>
      </c>
      <c r="D28427">
        <v>10.1267</v>
      </c>
      <c r="E28427">
        <v>21.913</v>
      </c>
      <c r="F28427" s="13">
        <f t="shared" si="443"/>
        <v>43565.923611111109</v>
      </c>
    </row>
    <row r="28428" spans="1:6" x14ac:dyDescent="0.35">
      <c r="A28428" s="14">
        <v>43565</v>
      </c>
      <c r="B28428" s="15">
        <v>0.93055555555555547</v>
      </c>
      <c r="C28428">
        <v>0</v>
      </c>
      <c r="D28428">
        <v>10.126200000000001</v>
      </c>
      <c r="E28428">
        <v>21.911000000000001</v>
      </c>
      <c r="F28428" s="13">
        <f t="shared" si="443"/>
        <v>43565.930555555555</v>
      </c>
    </row>
    <row r="28429" spans="1:6" x14ac:dyDescent="0.35">
      <c r="A28429" s="14">
        <v>43565</v>
      </c>
      <c r="B28429" s="15">
        <v>0.9375</v>
      </c>
      <c r="C28429">
        <v>0</v>
      </c>
      <c r="D28429">
        <v>10.1244</v>
      </c>
      <c r="E28429">
        <v>21.908000000000001</v>
      </c>
      <c r="F28429" s="13">
        <f t="shared" si="443"/>
        <v>43565.9375</v>
      </c>
    </row>
    <row r="28430" spans="1:6" x14ac:dyDescent="0.35">
      <c r="A28430" s="14">
        <v>43565</v>
      </c>
      <c r="B28430" s="15">
        <v>0.94444444444444453</v>
      </c>
      <c r="C28430">
        <v>0</v>
      </c>
      <c r="D28430">
        <v>10.122</v>
      </c>
      <c r="E28430">
        <v>21.905000000000001</v>
      </c>
      <c r="F28430" s="13">
        <f t="shared" ref="F28430:F28493" si="444">A28430+B28430</f>
        <v>43565.944444444445</v>
      </c>
    </row>
    <row r="28431" spans="1:6" x14ac:dyDescent="0.35">
      <c r="A28431" s="14">
        <v>43565</v>
      </c>
      <c r="B28431" s="15">
        <v>0.95138888888888884</v>
      </c>
      <c r="C28431">
        <v>0</v>
      </c>
      <c r="D28431">
        <v>10.120100000000001</v>
      </c>
      <c r="E28431">
        <v>21.902000000000001</v>
      </c>
      <c r="F28431" s="13">
        <f t="shared" si="444"/>
        <v>43565.951388888891</v>
      </c>
    </row>
    <row r="28432" spans="1:6" x14ac:dyDescent="0.35">
      <c r="A28432" s="14">
        <v>43565</v>
      </c>
      <c r="B28432" s="15">
        <v>0.95833333333333337</v>
      </c>
      <c r="C28432">
        <v>0</v>
      </c>
      <c r="D28432">
        <v>10.1204</v>
      </c>
      <c r="E28432">
        <v>21.899000000000001</v>
      </c>
      <c r="F28432" s="13">
        <f t="shared" si="444"/>
        <v>43565.958333333336</v>
      </c>
    </row>
    <row r="28433" spans="1:6" x14ac:dyDescent="0.35">
      <c r="A28433" s="14">
        <v>43565</v>
      </c>
      <c r="B28433" s="15">
        <v>0.96527777777777779</v>
      </c>
      <c r="C28433">
        <v>0</v>
      </c>
      <c r="D28433">
        <v>10.120699999999999</v>
      </c>
      <c r="E28433">
        <v>21.896000000000001</v>
      </c>
      <c r="F28433" s="13">
        <f t="shared" si="444"/>
        <v>43565.965277777781</v>
      </c>
    </row>
    <row r="28434" spans="1:6" x14ac:dyDescent="0.35">
      <c r="A28434" s="14">
        <v>43565</v>
      </c>
      <c r="B28434" s="15">
        <v>0.97222222222222221</v>
      </c>
      <c r="C28434">
        <v>0</v>
      </c>
      <c r="D28434">
        <v>10.1188</v>
      </c>
      <c r="E28434">
        <v>21.893000000000001</v>
      </c>
      <c r="F28434" s="13">
        <f t="shared" si="444"/>
        <v>43565.972222222219</v>
      </c>
    </row>
    <row r="28435" spans="1:6" x14ac:dyDescent="0.35">
      <c r="A28435" s="14">
        <v>43565</v>
      </c>
      <c r="B28435" s="15">
        <v>0.97916666666666663</v>
      </c>
      <c r="C28435">
        <v>0</v>
      </c>
      <c r="D28435">
        <v>10.117900000000001</v>
      </c>
      <c r="E28435">
        <v>21.888999999999999</v>
      </c>
      <c r="F28435" s="13">
        <f t="shared" si="444"/>
        <v>43565.979166666664</v>
      </c>
    </row>
    <row r="28436" spans="1:6" x14ac:dyDescent="0.35">
      <c r="A28436" s="14">
        <v>43565</v>
      </c>
      <c r="B28436" s="15">
        <v>0.98611111111111116</v>
      </c>
      <c r="C28436">
        <v>0</v>
      </c>
      <c r="D28436">
        <v>10.1167</v>
      </c>
      <c r="E28436">
        <v>21.885999999999999</v>
      </c>
      <c r="F28436" s="13">
        <f t="shared" si="444"/>
        <v>43565.986111111109</v>
      </c>
    </row>
    <row r="28437" spans="1:6" x14ac:dyDescent="0.35">
      <c r="A28437" s="14">
        <v>43565</v>
      </c>
      <c r="B28437" s="15">
        <v>0.99305555555555547</v>
      </c>
      <c r="C28437">
        <v>0</v>
      </c>
      <c r="D28437">
        <v>10.116400000000001</v>
      </c>
      <c r="E28437">
        <v>21.882999999999999</v>
      </c>
      <c r="F28437" s="13">
        <f t="shared" si="444"/>
        <v>43565.993055555555</v>
      </c>
    </row>
    <row r="28438" spans="1:6" x14ac:dyDescent="0.35">
      <c r="A28438" s="14">
        <v>43566</v>
      </c>
      <c r="B28438" s="15">
        <v>0</v>
      </c>
      <c r="C28438">
        <v>0</v>
      </c>
      <c r="D28438">
        <v>10.1152</v>
      </c>
      <c r="E28438">
        <v>21.879000000000001</v>
      </c>
      <c r="F28438" s="13">
        <f t="shared" si="444"/>
        <v>43566</v>
      </c>
    </row>
    <row r="28439" spans="1:6" x14ac:dyDescent="0.35">
      <c r="A28439" s="14">
        <v>43566</v>
      </c>
      <c r="B28439" s="15">
        <v>6.9444444444444441E-3</v>
      </c>
      <c r="C28439">
        <v>0</v>
      </c>
      <c r="D28439">
        <v>10.114800000000001</v>
      </c>
      <c r="E28439">
        <v>21.875</v>
      </c>
      <c r="F28439" s="13">
        <f t="shared" si="444"/>
        <v>43566.006944444445</v>
      </c>
    </row>
    <row r="28440" spans="1:6" x14ac:dyDescent="0.35">
      <c r="A28440" s="14">
        <v>43566</v>
      </c>
      <c r="B28440" s="15">
        <v>1.3888888888888888E-2</v>
      </c>
      <c r="C28440">
        <v>0</v>
      </c>
      <c r="D28440">
        <v>10.1157</v>
      </c>
      <c r="E28440">
        <v>21.872</v>
      </c>
      <c r="F28440" s="13">
        <f t="shared" si="444"/>
        <v>43566.013888888891</v>
      </c>
    </row>
    <row r="28441" spans="1:6" x14ac:dyDescent="0.35">
      <c r="A28441" s="14">
        <v>43566</v>
      </c>
      <c r="B28441" s="15">
        <v>2.0833333333333332E-2</v>
      </c>
      <c r="C28441">
        <v>0</v>
      </c>
      <c r="D28441">
        <v>10.115</v>
      </c>
      <c r="E28441">
        <v>21.867999999999999</v>
      </c>
      <c r="F28441" s="13">
        <f t="shared" si="444"/>
        <v>43566.020833333336</v>
      </c>
    </row>
    <row r="28442" spans="1:6" x14ac:dyDescent="0.35">
      <c r="A28442" s="14">
        <v>43566</v>
      </c>
      <c r="B28442" s="15">
        <v>2.7777777777777776E-2</v>
      </c>
      <c r="C28442">
        <v>0</v>
      </c>
      <c r="D28442">
        <v>10.114000000000001</v>
      </c>
      <c r="E28442">
        <v>21.864000000000001</v>
      </c>
      <c r="F28442" s="13">
        <f t="shared" si="444"/>
        <v>43566.027777777781</v>
      </c>
    </row>
    <row r="28443" spans="1:6" x14ac:dyDescent="0.35">
      <c r="A28443" s="14">
        <v>43566</v>
      </c>
      <c r="B28443" s="15">
        <v>3.4722222222222224E-2</v>
      </c>
      <c r="C28443">
        <v>0</v>
      </c>
      <c r="D28443">
        <v>10.112</v>
      </c>
      <c r="E28443">
        <v>21.861000000000001</v>
      </c>
      <c r="F28443" s="13">
        <f t="shared" si="444"/>
        <v>43566.034722222219</v>
      </c>
    </row>
    <row r="28444" spans="1:6" x14ac:dyDescent="0.35">
      <c r="A28444" s="14">
        <v>43566</v>
      </c>
      <c r="B28444" s="15">
        <v>4.1666666666666664E-2</v>
      </c>
      <c r="C28444">
        <v>0</v>
      </c>
      <c r="D28444">
        <v>10.1107</v>
      </c>
      <c r="E28444">
        <v>21.856999999999999</v>
      </c>
      <c r="F28444" s="13">
        <f t="shared" si="444"/>
        <v>43566.041666666664</v>
      </c>
    </row>
    <row r="28445" spans="1:6" x14ac:dyDescent="0.35">
      <c r="A28445" s="14">
        <v>43566</v>
      </c>
      <c r="B28445" s="15">
        <v>4.8611111111111112E-2</v>
      </c>
      <c r="C28445">
        <v>0</v>
      </c>
      <c r="D28445">
        <v>10.109500000000001</v>
      </c>
      <c r="E28445">
        <v>21.853999999999999</v>
      </c>
      <c r="F28445" s="13">
        <f t="shared" si="444"/>
        <v>43566.048611111109</v>
      </c>
    </row>
    <row r="28446" spans="1:6" x14ac:dyDescent="0.35">
      <c r="A28446" s="14">
        <v>43566</v>
      </c>
      <c r="B28446" s="15">
        <v>5.5555555555555552E-2</v>
      </c>
      <c r="C28446">
        <v>0</v>
      </c>
      <c r="D28446">
        <v>10.109500000000001</v>
      </c>
      <c r="E28446">
        <v>21.85</v>
      </c>
      <c r="F28446" s="13">
        <f t="shared" si="444"/>
        <v>43566.055555555555</v>
      </c>
    </row>
    <row r="28447" spans="1:6" x14ac:dyDescent="0.35">
      <c r="A28447" s="14">
        <v>43566</v>
      </c>
      <c r="B28447" s="15">
        <v>6.25E-2</v>
      </c>
      <c r="C28447">
        <v>0</v>
      </c>
      <c r="D28447">
        <v>10.1084</v>
      </c>
      <c r="E28447">
        <v>21.846</v>
      </c>
      <c r="F28447" s="13">
        <f t="shared" si="444"/>
        <v>43566.0625</v>
      </c>
    </row>
    <row r="28448" spans="1:6" x14ac:dyDescent="0.35">
      <c r="A28448" s="14">
        <v>43566</v>
      </c>
      <c r="B28448" s="15">
        <v>6.9444444444444434E-2</v>
      </c>
      <c r="C28448">
        <v>0</v>
      </c>
      <c r="D28448">
        <v>10.1065</v>
      </c>
      <c r="E28448">
        <v>21.841999999999999</v>
      </c>
      <c r="F28448" s="13">
        <f t="shared" si="444"/>
        <v>43566.069444444445</v>
      </c>
    </row>
    <row r="28449" spans="1:6" x14ac:dyDescent="0.35">
      <c r="A28449" s="14">
        <v>43566</v>
      </c>
      <c r="B28449" s="15">
        <v>7.6388888888888895E-2</v>
      </c>
      <c r="C28449">
        <v>0</v>
      </c>
      <c r="D28449">
        <v>10.106299999999999</v>
      </c>
      <c r="E28449">
        <v>21.838000000000001</v>
      </c>
      <c r="F28449" s="13">
        <f t="shared" si="444"/>
        <v>43566.076388888891</v>
      </c>
    </row>
    <row r="28450" spans="1:6" x14ac:dyDescent="0.35">
      <c r="A28450" s="14">
        <v>43566</v>
      </c>
      <c r="B28450" s="15">
        <v>8.3333333333333329E-2</v>
      </c>
      <c r="C28450">
        <v>0</v>
      </c>
      <c r="D28450">
        <v>10.1051</v>
      </c>
      <c r="E28450">
        <v>21.834</v>
      </c>
      <c r="F28450" s="13">
        <f t="shared" si="444"/>
        <v>43566.083333333336</v>
      </c>
    </row>
    <row r="28451" spans="1:6" x14ac:dyDescent="0.35">
      <c r="A28451" s="14">
        <v>43566</v>
      </c>
      <c r="B28451" s="15">
        <v>9.0277777777777776E-2</v>
      </c>
      <c r="C28451">
        <v>0</v>
      </c>
      <c r="D28451">
        <v>10.1058</v>
      </c>
      <c r="E28451">
        <v>21.829000000000001</v>
      </c>
      <c r="F28451" s="13">
        <f t="shared" si="444"/>
        <v>43566.090277777781</v>
      </c>
    </row>
    <row r="28452" spans="1:6" x14ac:dyDescent="0.35">
      <c r="A28452" s="14">
        <v>43566</v>
      </c>
      <c r="B28452" s="15">
        <v>9.7222222222222224E-2</v>
      </c>
      <c r="C28452">
        <v>0</v>
      </c>
      <c r="D28452">
        <v>10.1065</v>
      </c>
      <c r="E28452">
        <v>21.824999999999999</v>
      </c>
      <c r="F28452" s="13">
        <f t="shared" si="444"/>
        <v>43566.097222222219</v>
      </c>
    </row>
    <row r="28453" spans="1:6" x14ac:dyDescent="0.35">
      <c r="A28453" s="14">
        <v>43566</v>
      </c>
      <c r="B28453" s="15">
        <v>0.10416666666666667</v>
      </c>
      <c r="C28453">
        <v>0</v>
      </c>
      <c r="D28453">
        <v>10.106</v>
      </c>
      <c r="E28453">
        <v>21.82</v>
      </c>
      <c r="F28453" s="13">
        <f t="shared" si="444"/>
        <v>43566.104166666664</v>
      </c>
    </row>
    <row r="28454" spans="1:6" x14ac:dyDescent="0.35">
      <c r="A28454" s="14">
        <v>43566</v>
      </c>
      <c r="B28454" s="15">
        <v>0.1111111111111111</v>
      </c>
      <c r="C28454">
        <v>0</v>
      </c>
      <c r="D28454">
        <v>10.105499999999999</v>
      </c>
      <c r="E28454">
        <v>21.815999999999999</v>
      </c>
      <c r="F28454" s="13">
        <f t="shared" si="444"/>
        <v>43566.111111111109</v>
      </c>
    </row>
    <row r="28455" spans="1:6" x14ac:dyDescent="0.35">
      <c r="A28455" s="14">
        <v>43566</v>
      </c>
      <c r="B28455" s="15">
        <v>0.11805555555555557</v>
      </c>
      <c r="C28455">
        <v>0</v>
      </c>
      <c r="D28455">
        <v>10.1058</v>
      </c>
      <c r="E28455">
        <v>21.811</v>
      </c>
      <c r="F28455" s="13">
        <f t="shared" si="444"/>
        <v>43566.118055555555</v>
      </c>
    </row>
    <row r="28456" spans="1:6" x14ac:dyDescent="0.35">
      <c r="A28456" s="14">
        <v>43566</v>
      </c>
      <c r="B28456" s="15">
        <v>0.125</v>
      </c>
      <c r="C28456">
        <v>0</v>
      </c>
      <c r="D28456">
        <v>10.105700000000001</v>
      </c>
      <c r="E28456">
        <v>21.806999999999999</v>
      </c>
      <c r="F28456" s="13">
        <f t="shared" si="444"/>
        <v>43566.125</v>
      </c>
    </row>
    <row r="28457" spans="1:6" x14ac:dyDescent="0.35">
      <c r="A28457" s="14">
        <v>43566</v>
      </c>
      <c r="B28457" s="15">
        <v>0.13194444444444445</v>
      </c>
      <c r="C28457">
        <v>0</v>
      </c>
      <c r="D28457">
        <v>10.1061</v>
      </c>
      <c r="E28457">
        <v>21.803000000000001</v>
      </c>
      <c r="F28457" s="13">
        <f t="shared" si="444"/>
        <v>43566.131944444445</v>
      </c>
    </row>
    <row r="28458" spans="1:6" x14ac:dyDescent="0.35">
      <c r="A28458" s="14">
        <v>43566</v>
      </c>
      <c r="B28458" s="15">
        <v>0.1388888888888889</v>
      </c>
      <c r="C28458">
        <v>0</v>
      </c>
      <c r="D28458">
        <v>10.1066</v>
      </c>
      <c r="E28458">
        <v>21.797999999999998</v>
      </c>
      <c r="F28458" s="13">
        <f t="shared" si="444"/>
        <v>43566.138888888891</v>
      </c>
    </row>
    <row r="28459" spans="1:6" x14ac:dyDescent="0.35">
      <c r="A28459" s="14">
        <v>43566</v>
      </c>
      <c r="B28459" s="15">
        <v>0.14583333333333334</v>
      </c>
      <c r="C28459">
        <v>0</v>
      </c>
      <c r="D28459">
        <v>10.1065</v>
      </c>
      <c r="E28459">
        <v>21.792999999999999</v>
      </c>
      <c r="F28459" s="13">
        <f t="shared" si="444"/>
        <v>43566.145833333336</v>
      </c>
    </row>
    <row r="28460" spans="1:6" x14ac:dyDescent="0.35">
      <c r="A28460" s="14">
        <v>43566</v>
      </c>
      <c r="B28460" s="15">
        <v>0.15277777777777776</v>
      </c>
      <c r="C28460">
        <v>0</v>
      </c>
      <c r="D28460">
        <v>10.107799999999999</v>
      </c>
      <c r="E28460">
        <v>21.789000000000001</v>
      </c>
      <c r="F28460" s="13">
        <f t="shared" si="444"/>
        <v>43566.152777777781</v>
      </c>
    </row>
    <row r="28461" spans="1:6" x14ac:dyDescent="0.35">
      <c r="A28461" s="14">
        <v>43566</v>
      </c>
      <c r="B28461" s="15">
        <v>0.15972222222222224</v>
      </c>
      <c r="C28461">
        <v>0</v>
      </c>
      <c r="D28461">
        <v>10.1084</v>
      </c>
      <c r="E28461">
        <v>21.783999999999999</v>
      </c>
      <c r="F28461" s="13">
        <f t="shared" si="444"/>
        <v>43566.159722222219</v>
      </c>
    </row>
    <row r="28462" spans="1:6" x14ac:dyDescent="0.35">
      <c r="A28462" s="14">
        <v>43566</v>
      </c>
      <c r="B28462" s="15">
        <v>0.16666666666666666</v>
      </c>
      <c r="C28462">
        <v>0</v>
      </c>
      <c r="D28462">
        <v>10.1098</v>
      </c>
      <c r="E28462">
        <v>21.779</v>
      </c>
      <c r="F28462" s="13">
        <f t="shared" si="444"/>
        <v>43566.166666666664</v>
      </c>
    </row>
    <row r="28463" spans="1:6" x14ac:dyDescent="0.35">
      <c r="A28463" s="14">
        <v>43566</v>
      </c>
      <c r="B28463" s="15">
        <v>0.17361111111111113</v>
      </c>
      <c r="C28463">
        <v>0</v>
      </c>
      <c r="D28463">
        <v>10.1106</v>
      </c>
      <c r="E28463">
        <v>21.774999999999999</v>
      </c>
      <c r="F28463" s="13">
        <f t="shared" si="444"/>
        <v>43566.173611111109</v>
      </c>
    </row>
    <row r="28464" spans="1:6" x14ac:dyDescent="0.35">
      <c r="A28464" s="14">
        <v>43566</v>
      </c>
      <c r="B28464" s="15">
        <v>0.18055555555555555</v>
      </c>
      <c r="C28464">
        <v>0</v>
      </c>
      <c r="D28464">
        <v>10.111000000000001</v>
      </c>
      <c r="E28464">
        <v>21.768999999999998</v>
      </c>
      <c r="F28464" s="13">
        <f t="shared" si="444"/>
        <v>43566.180555555555</v>
      </c>
    </row>
    <row r="28465" spans="1:6" x14ac:dyDescent="0.35">
      <c r="A28465" s="14">
        <v>43566</v>
      </c>
      <c r="B28465" s="15">
        <v>0.1875</v>
      </c>
      <c r="C28465">
        <v>0</v>
      </c>
      <c r="D28465">
        <v>10.112299999999999</v>
      </c>
      <c r="E28465">
        <v>21.765000000000001</v>
      </c>
      <c r="F28465" s="13">
        <f t="shared" si="444"/>
        <v>43566.1875</v>
      </c>
    </row>
    <row r="28466" spans="1:6" x14ac:dyDescent="0.35">
      <c r="A28466" s="14">
        <v>43566</v>
      </c>
      <c r="B28466" s="15">
        <v>0.19444444444444445</v>
      </c>
      <c r="C28466">
        <v>0</v>
      </c>
      <c r="D28466">
        <v>10.1136</v>
      </c>
      <c r="E28466">
        <v>21.76</v>
      </c>
      <c r="F28466" s="13">
        <f t="shared" si="444"/>
        <v>43566.194444444445</v>
      </c>
    </row>
    <row r="28467" spans="1:6" x14ac:dyDescent="0.35">
      <c r="A28467" s="14">
        <v>43566</v>
      </c>
      <c r="B28467" s="15">
        <v>0.20138888888888887</v>
      </c>
      <c r="C28467">
        <v>0</v>
      </c>
      <c r="D28467">
        <v>10.114100000000001</v>
      </c>
      <c r="E28467">
        <v>21.754999999999999</v>
      </c>
      <c r="F28467" s="13">
        <f t="shared" si="444"/>
        <v>43566.201388888891</v>
      </c>
    </row>
    <row r="28468" spans="1:6" x14ac:dyDescent="0.35">
      <c r="A28468" s="14">
        <v>43566</v>
      </c>
      <c r="B28468" s="15">
        <v>0.20833333333333334</v>
      </c>
      <c r="C28468">
        <v>0</v>
      </c>
      <c r="D28468">
        <v>10.1143</v>
      </c>
      <c r="E28468">
        <v>21.751000000000001</v>
      </c>
      <c r="F28468" s="13">
        <f t="shared" si="444"/>
        <v>43566.208333333336</v>
      </c>
    </row>
    <row r="28469" spans="1:6" x14ac:dyDescent="0.35">
      <c r="A28469" s="14">
        <v>43566</v>
      </c>
      <c r="B28469" s="15">
        <v>0.21527777777777779</v>
      </c>
      <c r="C28469">
        <v>0</v>
      </c>
      <c r="D28469">
        <v>10.1145</v>
      </c>
      <c r="E28469">
        <v>21.745999999999999</v>
      </c>
      <c r="F28469" s="13">
        <f t="shared" si="444"/>
        <v>43566.215277777781</v>
      </c>
    </row>
    <row r="28470" spans="1:6" x14ac:dyDescent="0.35">
      <c r="A28470" s="14">
        <v>43566</v>
      </c>
      <c r="B28470" s="15">
        <v>0.22222222222222221</v>
      </c>
      <c r="C28470">
        <v>0</v>
      </c>
      <c r="D28470">
        <v>10.1151</v>
      </c>
      <c r="E28470">
        <v>21.741</v>
      </c>
      <c r="F28470" s="13">
        <f t="shared" si="444"/>
        <v>43566.222222222219</v>
      </c>
    </row>
    <row r="28471" spans="1:6" x14ac:dyDescent="0.35">
      <c r="A28471" s="14">
        <v>43566</v>
      </c>
      <c r="B28471" s="15">
        <v>0.22916666666666666</v>
      </c>
      <c r="C28471">
        <v>0</v>
      </c>
      <c r="D28471">
        <v>10.115600000000001</v>
      </c>
      <c r="E28471">
        <v>21.736999999999998</v>
      </c>
      <c r="F28471" s="13">
        <f t="shared" si="444"/>
        <v>43566.229166666664</v>
      </c>
    </row>
    <row r="28472" spans="1:6" x14ac:dyDescent="0.35">
      <c r="A28472" s="14">
        <v>43566</v>
      </c>
      <c r="B28472" s="15">
        <v>0.23611111111111113</v>
      </c>
      <c r="C28472">
        <v>0</v>
      </c>
      <c r="D28472">
        <v>10.116899999999999</v>
      </c>
      <c r="E28472">
        <v>21.731999999999999</v>
      </c>
      <c r="F28472" s="13">
        <f t="shared" si="444"/>
        <v>43566.236111111109</v>
      </c>
    </row>
    <row r="28473" spans="1:6" x14ac:dyDescent="0.35">
      <c r="A28473" s="14">
        <v>43566</v>
      </c>
      <c r="B28473" s="15">
        <v>0.24305555555555555</v>
      </c>
      <c r="C28473">
        <v>0</v>
      </c>
      <c r="D28473">
        <v>10.1173</v>
      </c>
      <c r="E28473">
        <v>21.728000000000002</v>
      </c>
      <c r="F28473" s="13">
        <f t="shared" si="444"/>
        <v>43566.243055555555</v>
      </c>
    </row>
    <row r="28474" spans="1:6" x14ac:dyDescent="0.35">
      <c r="A28474" s="14">
        <v>43566</v>
      </c>
      <c r="B28474" s="15">
        <v>0.25</v>
      </c>
      <c r="C28474">
        <v>0</v>
      </c>
      <c r="D28474">
        <v>10.118600000000001</v>
      </c>
      <c r="E28474">
        <v>21.722999999999999</v>
      </c>
      <c r="F28474" s="13">
        <f t="shared" si="444"/>
        <v>43566.25</v>
      </c>
    </row>
    <row r="28475" spans="1:6" x14ac:dyDescent="0.35">
      <c r="A28475" s="14">
        <v>43566</v>
      </c>
      <c r="B28475" s="15">
        <v>0.25694444444444448</v>
      </c>
      <c r="C28475">
        <v>0</v>
      </c>
      <c r="D28475">
        <v>10.117599999999999</v>
      </c>
      <c r="E28475">
        <v>21.718</v>
      </c>
      <c r="F28475" s="13">
        <f t="shared" si="444"/>
        <v>43566.256944444445</v>
      </c>
    </row>
    <row r="28476" spans="1:6" x14ac:dyDescent="0.35">
      <c r="A28476" s="14">
        <v>43566</v>
      </c>
      <c r="B28476" s="15">
        <v>0.2638888888888889</v>
      </c>
      <c r="C28476">
        <v>0</v>
      </c>
      <c r="D28476">
        <v>10.1191</v>
      </c>
      <c r="E28476">
        <v>21.713999999999999</v>
      </c>
      <c r="F28476" s="13">
        <f t="shared" si="444"/>
        <v>43566.263888888891</v>
      </c>
    </row>
    <row r="28477" spans="1:6" x14ac:dyDescent="0.35">
      <c r="A28477" s="14">
        <v>43566</v>
      </c>
      <c r="B28477" s="15">
        <v>0.27083333333333331</v>
      </c>
      <c r="C28477">
        <v>0</v>
      </c>
      <c r="D28477">
        <v>10.1212</v>
      </c>
      <c r="E28477">
        <v>21.71</v>
      </c>
      <c r="F28477" s="13">
        <f t="shared" si="444"/>
        <v>43566.270833333336</v>
      </c>
    </row>
    <row r="28478" spans="1:6" x14ac:dyDescent="0.35">
      <c r="A28478" s="14">
        <v>43566</v>
      </c>
      <c r="B28478" s="15">
        <v>0.27777777777777779</v>
      </c>
      <c r="C28478">
        <v>0</v>
      </c>
      <c r="D28478">
        <v>10.1219</v>
      </c>
      <c r="E28478">
        <v>21.706</v>
      </c>
      <c r="F28478" s="13">
        <f t="shared" si="444"/>
        <v>43566.277777777781</v>
      </c>
    </row>
    <row r="28479" spans="1:6" x14ac:dyDescent="0.35">
      <c r="A28479" s="14">
        <v>43566</v>
      </c>
      <c r="B28479" s="15">
        <v>0.28472222222222221</v>
      </c>
      <c r="C28479">
        <v>0</v>
      </c>
      <c r="D28479">
        <v>10.123200000000001</v>
      </c>
      <c r="E28479">
        <v>21.702999999999999</v>
      </c>
      <c r="F28479" s="13">
        <f t="shared" si="444"/>
        <v>43566.284722222219</v>
      </c>
    </row>
    <row r="28480" spans="1:6" x14ac:dyDescent="0.35">
      <c r="A28480" s="14">
        <v>43566</v>
      </c>
      <c r="B28480" s="15">
        <v>0.29166666666666669</v>
      </c>
      <c r="C28480">
        <v>0</v>
      </c>
      <c r="D28480">
        <v>10.124700000000001</v>
      </c>
      <c r="E28480">
        <v>21.7</v>
      </c>
      <c r="F28480" s="13">
        <f t="shared" si="444"/>
        <v>43566.291666666664</v>
      </c>
    </row>
    <row r="28481" spans="1:6" x14ac:dyDescent="0.35">
      <c r="A28481" s="14">
        <v>43566</v>
      </c>
      <c r="B28481" s="15">
        <v>0.2986111111111111</v>
      </c>
      <c r="C28481">
        <v>0</v>
      </c>
      <c r="D28481">
        <v>10.126899999999999</v>
      </c>
      <c r="E28481">
        <v>21.698</v>
      </c>
      <c r="F28481" s="13">
        <f t="shared" si="444"/>
        <v>43566.298611111109</v>
      </c>
    </row>
    <row r="28482" spans="1:6" x14ac:dyDescent="0.35">
      <c r="A28482" s="14">
        <v>43566</v>
      </c>
      <c r="B28482" s="15">
        <v>0.30555555555555552</v>
      </c>
      <c r="C28482">
        <v>0</v>
      </c>
      <c r="D28482">
        <v>10.129</v>
      </c>
      <c r="E28482">
        <v>21.696000000000002</v>
      </c>
      <c r="F28482" s="13">
        <f t="shared" si="444"/>
        <v>43566.305555555555</v>
      </c>
    </row>
    <row r="28483" spans="1:6" x14ac:dyDescent="0.35">
      <c r="A28483" s="14">
        <v>43566</v>
      </c>
      <c r="B28483" s="15">
        <v>0.3125</v>
      </c>
      <c r="C28483">
        <v>0</v>
      </c>
      <c r="D28483">
        <v>10.130800000000001</v>
      </c>
      <c r="E28483">
        <v>21.693999999999999</v>
      </c>
      <c r="F28483" s="13">
        <f t="shared" si="444"/>
        <v>43566.3125</v>
      </c>
    </row>
    <row r="28484" spans="1:6" x14ac:dyDescent="0.35">
      <c r="A28484" s="14">
        <v>43566</v>
      </c>
      <c r="B28484" s="15">
        <v>0.31944444444444448</v>
      </c>
      <c r="C28484">
        <v>0</v>
      </c>
      <c r="D28484">
        <v>10.131399999999999</v>
      </c>
      <c r="E28484">
        <v>21.693000000000001</v>
      </c>
      <c r="F28484" s="13">
        <f t="shared" si="444"/>
        <v>43566.319444444445</v>
      </c>
    </row>
    <row r="28485" spans="1:6" x14ac:dyDescent="0.35">
      <c r="A28485" s="14">
        <v>43566</v>
      </c>
      <c r="B28485" s="15">
        <v>0.3263888888888889</v>
      </c>
      <c r="C28485">
        <v>0</v>
      </c>
      <c r="D28485">
        <v>10.130800000000001</v>
      </c>
      <c r="E28485">
        <v>21.693000000000001</v>
      </c>
      <c r="F28485" s="13">
        <f t="shared" si="444"/>
        <v>43566.326388888891</v>
      </c>
    </row>
    <row r="28486" spans="1:6" x14ac:dyDescent="0.35">
      <c r="A28486" s="14">
        <v>43566</v>
      </c>
      <c r="B28486" s="15">
        <v>0.33333333333333331</v>
      </c>
      <c r="C28486">
        <v>0</v>
      </c>
      <c r="D28486">
        <v>10.1318</v>
      </c>
      <c r="E28486">
        <v>21.693000000000001</v>
      </c>
      <c r="F28486" s="13">
        <f t="shared" si="444"/>
        <v>43566.333333333336</v>
      </c>
    </row>
    <row r="28487" spans="1:6" x14ac:dyDescent="0.35">
      <c r="A28487" s="14">
        <v>43566</v>
      </c>
      <c r="B28487" s="15">
        <v>0.34027777777777773</v>
      </c>
      <c r="C28487">
        <v>0</v>
      </c>
      <c r="D28487">
        <v>10.132199999999999</v>
      </c>
      <c r="E28487">
        <v>21.693000000000001</v>
      </c>
      <c r="F28487" s="13">
        <f t="shared" si="444"/>
        <v>43566.340277777781</v>
      </c>
    </row>
    <row r="28488" spans="1:6" x14ac:dyDescent="0.35">
      <c r="A28488" s="14">
        <v>43566</v>
      </c>
      <c r="B28488" s="15">
        <v>0.34722222222222227</v>
      </c>
      <c r="C28488">
        <v>0</v>
      </c>
      <c r="D28488">
        <v>10.132400000000001</v>
      </c>
      <c r="E28488">
        <v>21.693000000000001</v>
      </c>
      <c r="F28488" s="13">
        <f t="shared" si="444"/>
        <v>43566.347222222219</v>
      </c>
    </row>
    <row r="28489" spans="1:6" x14ac:dyDescent="0.35">
      <c r="A28489" s="14">
        <v>43566</v>
      </c>
      <c r="B28489" s="15">
        <v>0.35416666666666669</v>
      </c>
      <c r="C28489">
        <v>0</v>
      </c>
      <c r="D28489">
        <v>10.133100000000001</v>
      </c>
      <c r="E28489">
        <v>21.695</v>
      </c>
      <c r="F28489" s="13">
        <f t="shared" si="444"/>
        <v>43566.354166666664</v>
      </c>
    </row>
    <row r="28490" spans="1:6" x14ac:dyDescent="0.35">
      <c r="A28490" s="14">
        <v>43566</v>
      </c>
      <c r="B28490" s="15">
        <v>0.3611111111111111</v>
      </c>
      <c r="C28490">
        <v>0</v>
      </c>
      <c r="D28490">
        <v>10.1334</v>
      </c>
      <c r="E28490">
        <v>21.696999999999999</v>
      </c>
      <c r="F28490" s="13">
        <f t="shared" si="444"/>
        <v>43566.361111111109</v>
      </c>
    </row>
    <row r="28491" spans="1:6" x14ac:dyDescent="0.35">
      <c r="A28491" s="14">
        <v>43566</v>
      </c>
      <c r="B28491" s="15">
        <v>0.36805555555555558</v>
      </c>
      <c r="C28491">
        <v>0</v>
      </c>
      <c r="D28491">
        <v>10.134</v>
      </c>
      <c r="E28491">
        <v>21.7</v>
      </c>
      <c r="F28491" s="13">
        <f t="shared" si="444"/>
        <v>43566.368055555555</v>
      </c>
    </row>
    <row r="28492" spans="1:6" x14ac:dyDescent="0.35">
      <c r="A28492" s="14">
        <v>43566</v>
      </c>
      <c r="B28492" s="15">
        <v>0.375</v>
      </c>
      <c r="C28492">
        <v>0</v>
      </c>
      <c r="D28492">
        <v>10.132099999999999</v>
      </c>
      <c r="E28492">
        <v>21.702999999999999</v>
      </c>
      <c r="F28492" s="13">
        <f t="shared" si="444"/>
        <v>43566.375</v>
      </c>
    </row>
    <row r="28493" spans="1:6" x14ac:dyDescent="0.35">
      <c r="A28493" s="14">
        <v>43566</v>
      </c>
      <c r="B28493" s="15">
        <v>0.38194444444444442</v>
      </c>
      <c r="C28493">
        <v>0</v>
      </c>
      <c r="D28493">
        <v>10.132400000000001</v>
      </c>
      <c r="E28493">
        <v>21.707000000000001</v>
      </c>
      <c r="F28493" s="13">
        <f t="shared" si="444"/>
        <v>43566.381944444445</v>
      </c>
    </row>
    <row r="28494" spans="1:6" x14ac:dyDescent="0.35">
      <c r="A28494" s="14">
        <v>43566</v>
      </c>
      <c r="B28494" s="15">
        <v>0.3888888888888889</v>
      </c>
      <c r="C28494">
        <v>0</v>
      </c>
      <c r="D28494">
        <v>10.132099999999999</v>
      </c>
      <c r="E28494">
        <v>21.710999999999999</v>
      </c>
      <c r="F28494" s="13">
        <f t="shared" ref="F28494:F28557" si="445">A28494+B28494</f>
        <v>43566.388888888891</v>
      </c>
    </row>
    <row r="28495" spans="1:6" x14ac:dyDescent="0.35">
      <c r="A28495" s="14">
        <v>43566</v>
      </c>
      <c r="B28495" s="15">
        <v>0.39583333333333331</v>
      </c>
      <c r="C28495">
        <v>0</v>
      </c>
      <c r="D28495">
        <v>10.132899999999999</v>
      </c>
      <c r="E28495">
        <v>21.716000000000001</v>
      </c>
      <c r="F28495" s="13">
        <f t="shared" si="445"/>
        <v>43566.395833333336</v>
      </c>
    </row>
    <row r="28496" spans="1:6" x14ac:dyDescent="0.35">
      <c r="A28496" s="14">
        <v>43566</v>
      </c>
      <c r="B28496" s="15">
        <v>0.40277777777777773</v>
      </c>
      <c r="C28496">
        <v>0</v>
      </c>
      <c r="D28496">
        <v>10.132099999999999</v>
      </c>
      <c r="E28496">
        <v>21.721</v>
      </c>
      <c r="F28496" s="13">
        <f t="shared" si="445"/>
        <v>43566.402777777781</v>
      </c>
    </row>
    <row r="28497" spans="1:6" x14ac:dyDescent="0.35">
      <c r="A28497" s="14">
        <v>43566</v>
      </c>
      <c r="B28497" s="15">
        <v>0.40972222222222227</v>
      </c>
      <c r="C28497">
        <v>0</v>
      </c>
      <c r="D28497">
        <v>10.130100000000001</v>
      </c>
      <c r="E28497">
        <v>21.727</v>
      </c>
      <c r="F28497" s="13">
        <f t="shared" si="445"/>
        <v>43566.409722222219</v>
      </c>
    </row>
    <row r="28498" spans="1:6" x14ac:dyDescent="0.35">
      <c r="A28498" s="14">
        <v>43566</v>
      </c>
      <c r="B28498" s="15">
        <v>0.41666666666666669</v>
      </c>
      <c r="C28498">
        <v>0</v>
      </c>
      <c r="D28498">
        <v>10.1313</v>
      </c>
      <c r="E28498">
        <v>21.734000000000002</v>
      </c>
      <c r="F28498" s="13">
        <f t="shared" si="445"/>
        <v>43566.416666666664</v>
      </c>
    </row>
    <row r="28499" spans="1:6" x14ac:dyDescent="0.35">
      <c r="A28499" s="14">
        <v>43566</v>
      </c>
      <c r="B28499" s="15">
        <v>0.4236111111111111</v>
      </c>
      <c r="C28499">
        <v>0</v>
      </c>
      <c r="D28499">
        <v>10.1313</v>
      </c>
      <c r="E28499">
        <v>21.742000000000001</v>
      </c>
      <c r="F28499" s="13">
        <f t="shared" si="445"/>
        <v>43566.423611111109</v>
      </c>
    </row>
    <row r="28500" spans="1:6" x14ac:dyDescent="0.35">
      <c r="A28500" s="14">
        <v>43566</v>
      </c>
      <c r="B28500" s="15">
        <v>0.43055555555555558</v>
      </c>
      <c r="C28500">
        <v>0</v>
      </c>
      <c r="D28500">
        <v>10.1297</v>
      </c>
      <c r="E28500">
        <v>21.75</v>
      </c>
      <c r="F28500" s="13">
        <f t="shared" si="445"/>
        <v>43566.430555555555</v>
      </c>
    </row>
    <row r="28501" spans="1:6" x14ac:dyDescent="0.35">
      <c r="A28501" s="14">
        <v>43566</v>
      </c>
      <c r="B28501" s="15">
        <v>0.4375</v>
      </c>
      <c r="C28501">
        <v>0</v>
      </c>
      <c r="D28501">
        <v>10.1289</v>
      </c>
      <c r="E28501">
        <v>21.76</v>
      </c>
      <c r="F28501" s="13">
        <f t="shared" si="445"/>
        <v>43566.4375</v>
      </c>
    </row>
    <row r="28502" spans="1:6" x14ac:dyDescent="0.35">
      <c r="A28502" s="14">
        <v>43566</v>
      </c>
      <c r="B28502" s="15">
        <v>0.44444444444444442</v>
      </c>
      <c r="C28502">
        <v>0</v>
      </c>
      <c r="D28502">
        <v>10.130100000000001</v>
      </c>
      <c r="E28502">
        <v>21.77</v>
      </c>
      <c r="F28502" s="13">
        <f t="shared" si="445"/>
        <v>43566.444444444445</v>
      </c>
    </row>
    <row r="28503" spans="1:6" x14ac:dyDescent="0.35">
      <c r="A28503" s="14">
        <v>43566</v>
      </c>
      <c r="B28503" s="15">
        <v>0.4513888888888889</v>
      </c>
      <c r="C28503">
        <v>0</v>
      </c>
      <c r="D28503">
        <v>10.127800000000001</v>
      </c>
      <c r="E28503">
        <v>21.78</v>
      </c>
      <c r="F28503" s="13">
        <f t="shared" si="445"/>
        <v>43566.451388888891</v>
      </c>
    </row>
    <row r="28504" spans="1:6" x14ac:dyDescent="0.35">
      <c r="A28504" s="14">
        <v>43566</v>
      </c>
      <c r="B28504" s="15">
        <v>0.45833333333333331</v>
      </c>
      <c r="C28504">
        <v>0</v>
      </c>
      <c r="D28504">
        <v>10.126799999999999</v>
      </c>
      <c r="E28504">
        <v>21.792000000000002</v>
      </c>
      <c r="F28504" s="13">
        <f t="shared" si="445"/>
        <v>43566.458333333336</v>
      </c>
    </row>
    <row r="28505" spans="1:6" x14ac:dyDescent="0.35">
      <c r="A28505" s="14">
        <v>43566</v>
      </c>
      <c r="B28505" s="15">
        <v>0.46527777777777773</v>
      </c>
      <c r="C28505">
        <v>0</v>
      </c>
      <c r="D28505">
        <v>10.126300000000001</v>
      </c>
      <c r="E28505">
        <v>21.803999999999998</v>
      </c>
      <c r="F28505" s="13">
        <f t="shared" si="445"/>
        <v>43566.465277777781</v>
      </c>
    </row>
    <row r="28506" spans="1:6" x14ac:dyDescent="0.35">
      <c r="A28506" s="14">
        <v>43566</v>
      </c>
      <c r="B28506" s="15">
        <v>0.47222222222222227</v>
      </c>
      <c r="C28506">
        <v>0</v>
      </c>
      <c r="D28506">
        <v>10.1252</v>
      </c>
      <c r="E28506">
        <v>21.817</v>
      </c>
      <c r="F28506" s="13">
        <f t="shared" si="445"/>
        <v>43566.472222222219</v>
      </c>
    </row>
    <row r="28507" spans="1:6" x14ac:dyDescent="0.35">
      <c r="A28507" s="14">
        <v>43566</v>
      </c>
      <c r="B28507" s="15">
        <v>0.47916666666666669</v>
      </c>
      <c r="C28507">
        <v>0</v>
      </c>
      <c r="D28507">
        <v>10.124700000000001</v>
      </c>
      <c r="E28507">
        <v>21.832000000000001</v>
      </c>
      <c r="F28507" s="13">
        <f t="shared" si="445"/>
        <v>43566.479166666664</v>
      </c>
    </row>
    <row r="28508" spans="1:6" x14ac:dyDescent="0.35">
      <c r="A28508" s="14">
        <v>43566</v>
      </c>
      <c r="B28508" s="15">
        <v>0.4861111111111111</v>
      </c>
      <c r="C28508">
        <v>0</v>
      </c>
      <c r="D28508">
        <v>10.1235</v>
      </c>
      <c r="E28508">
        <v>21.847000000000001</v>
      </c>
      <c r="F28508" s="13">
        <f t="shared" si="445"/>
        <v>43566.486111111109</v>
      </c>
    </row>
    <row r="28509" spans="1:6" x14ac:dyDescent="0.35">
      <c r="A28509" s="14">
        <v>43566</v>
      </c>
      <c r="B28509" s="15">
        <v>0.49305555555555558</v>
      </c>
      <c r="C28509">
        <v>0</v>
      </c>
      <c r="D28509">
        <v>10.1229</v>
      </c>
      <c r="E28509">
        <v>21.861999999999998</v>
      </c>
      <c r="F28509" s="13">
        <f t="shared" si="445"/>
        <v>43566.493055555555</v>
      </c>
    </row>
    <row r="28510" spans="1:6" x14ac:dyDescent="0.35">
      <c r="A28510" s="14">
        <v>43566</v>
      </c>
      <c r="B28510" s="15">
        <v>0.5</v>
      </c>
      <c r="C28510">
        <v>0</v>
      </c>
      <c r="D28510">
        <v>10.120799999999999</v>
      </c>
      <c r="E28510">
        <v>21.878</v>
      </c>
      <c r="F28510" s="13">
        <f t="shared" si="445"/>
        <v>43566.5</v>
      </c>
    </row>
    <row r="28511" spans="1:6" x14ac:dyDescent="0.35">
      <c r="A28511" s="14">
        <v>43566</v>
      </c>
      <c r="B28511" s="15">
        <v>0.50694444444444442</v>
      </c>
      <c r="C28511">
        <v>0</v>
      </c>
      <c r="D28511">
        <v>10.119999999999999</v>
      </c>
      <c r="E28511">
        <v>21.893000000000001</v>
      </c>
      <c r="F28511" s="13">
        <f t="shared" si="445"/>
        <v>43566.506944444445</v>
      </c>
    </row>
    <row r="28512" spans="1:6" x14ac:dyDescent="0.35">
      <c r="A28512" s="14">
        <v>43566</v>
      </c>
      <c r="B28512" s="15">
        <v>0.51388888888888895</v>
      </c>
      <c r="C28512">
        <v>0</v>
      </c>
      <c r="D28512">
        <v>10.1165</v>
      </c>
      <c r="E28512">
        <v>21.91</v>
      </c>
      <c r="F28512" s="13">
        <f t="shared" si="445"/>
        <v>43566.513888888891</v>
      </c>
    </row>
    <row r="28513" spans="1:6" x14ac:dyDescent="0.35">
      <c r="A28513" s="14">
        <v>43566</v>
      </c>
      <c r="B28513" s="15">
        <v>0.52083333333333337</v>
      </c>
      <c r="C28513">
        <v>0</v>
      </c>
      <c r="D28513">
        <v>10.1158</v>
      </c>
      <c r="E28513">
        <v>21.927</v>
      </c>
      <c r="F28513" s="13">
        <f t="shared" si="445"/>
        <v>43566.520833333336</v>
      </c>
    </row>
    <row r="28514" spans="1:6" x14ac:dyDescent="0.35">
      <c r="A28514" s="14">
        <v>43566</v>
      </c>
      <c r="B28514" s="15">
        <v>0.52777777777777779</v>
      </c>
      <c r="C28514">
        <v>0</v>
      </c>
      <c r="D28514">
        <v>10.113099999999999</v>
      </c>
      <c r="E28514">
        <v>21.943999999999999</v>
      </c>
      <c r="F28514" s="13">
        <f t="shared" si="445"/>
        <v>43566.527777777781</v>
      </c>
    </row>
    <row r="28515" spans="1:6" x14ac:dyDescent="0.35">
      <c r="A28515" s="14">
        <v>43566</v>
      </c>
      <c r="B28515" s="15">
        <v>0.53472222222222221</v>
      </c>
      <c r="C28515">
        <v>0</v>
      </c>
      <c r="D28515">
        <v>10.110300000000001</v>
      </c>
      <c r="E28515">
        <v>21.960999999999999</v>
      </c>
      <c r="F28515" s="13">
        <f t="shared" si="445"/>
        <v>43566.534722222219</v>
      </c>
    </row>
    <row r="28516" spans="1:6" x14ac:dyDescent="0.35">
      <c r="A28516" s="14">
        <v>43566</v>
      </c>
      <c r="B28516" s="15">
        <v>0.54166666666666663</v>
      </c>
      <c r="C28516">
        <v>0</v>
      </c>
      <c r="D28516">
        <v>10.1074</v>
      </c>
      <c r="E28516">
        <v>21.977</v>
      </c>
      <c r="F28516" s="13">
        <f t="shared" si="445"/>
        <v>43566.541666666664</v>
      </c>
    </row>
    <row r="28517" spans="1:6" x14ac:dyDescent="0.35">
      <c r="A28517" s="14">
        <v>43566</v>
      </c>
      <c r="B28517" s="15">
        <v>0.54861111111111105</v>
      </c>
      <c r="C28517">
        <v>0</v>
      </c>
      <c r="D28517">
        <v>10.106299999999999</v>
      </c>
      <c r="E28517">
        <v>21.995000000000001</v>
      </c>
      <c r="F28517" s="13">
        <f t="shared" si="445"/>
        <v>43566.548611111109</v>
      </c>
    </row>
    <row r="28518" spans="1:6" x14ac:dyDescent="0.35">
      <c r="A28518" s="14">
        <v>43566</v>
      </c>
      <c r="B28518" s="15">
        <v>0.55555555555555558</v>
      </c>
      <c r="C28518">
        <v>0</v>
      </c>
      <c r="D28518">
        <v>10.103400000000001</v>
      </c>
      <c r="E28518">
        <v>22.010999999999999</v>
      </c>
      <c r="F28518" s="13">
        <f t="shared" si="445"/>
        <v>43566.555555555555</v>
      </c>
    </row>
    <row r="28519" spans="1:6" x14ac:dyDescent="0.35">
      <c r="A28519" s="14">
        <v>43566</v>
      </c>
      <c r="B28519" s="15">
        <v>0.5625</v>
      </c>
      <c r="C28519">
        <v>0</v>
      </c>
      <c r="D28519">
        <v>10.101800000000001</v>
      </c>
      <c r="E28519">
        <v>22.026</v>
      </c>
      <c r="F28519" s="13">
        <f t="shared" si="445"/>
        <v>43566.5625</v>
      </c>
    </row>
    <row r="28520" spans="1:6" x14ac:dyDescent="0.35">
      <c r="A28520" s="14">
        <v>43566</v>
      </c>
      <c r="B28520" s="15">
        <v>0.56944444444444442</v>
      </c>
      <c r="C28520">
        <v>0</v>
      </c>
      <c r="D28520">
        <v>10.0997</v>
      </c>
      <c r="E28520">
        <v>22.04</v>
      </c>
      <c r="F28520" s="13">
        <f t="shared" si="445"/>
        <v>43566.569444444445</v>
      </c>
    </row>
    <row r="28521" spans="1:6" x14ac:dyDescent="0.35">
      <c r="A28521" s="14">
        <v>43566</v>
      </c>
      <c r="B28521" s="15">
        <v>0.57638888888888895</v>
      </c>
      <c r="C28521">
        <v>0</v>
      </c>
      <c r="D28521">
        <v>10.0998</v>
      </c>
      <c r="E28521">
        <v>22.053999999999998</v>
      </c>
      <c r="F28521" s="13">
        <f t="shared" si="445"/>
        <v>43566.576388888891</v>
      </c>
    </row>
    <row r="28522" spans="1:6" x14ac:dyDescent="0.35">
      <c r="A28522" s="14">
        <v>43566</v>
      </c>
      <c r="B28522" s="15">
        <v>0.58333333333333337</v>
      </c>
      <c r="C28522">
        <v>0</v>
      </c>
      <c r="D28522">
        <v>10.0985</v>
      </c>
      <c r="E28522">
        <v>22.065000000000001</v>
      </c>
      <c r="F28522" s="13">
        <f t="shared" si="445"/>
        <v>43566.583333333336</v>
      </c>
    </row>
    <row r="28523" spans="1:6" x14ac:dyDescent="0.35">
      <c r="A28523" s="14">
        <v>43566</v>
      </c>
      <c r="B28523" s="15">
        <v>0.59027777777777779</v>
      </c>
      <c r="C28523">
        <v>0</v>
      </c>
      <c r="D28523">
        <v>10.0982</v>
      </c>
      <c r="E28523">
        <v>22.076000000000001</v>
      </c>
      <c r="F28523" s="13">
        <f t="shared" si="445"/>
        <v>43566.590277777781</v>
      </c>
    </row>
    <row r="28524" spans="1:6" x14ac:dyDescent="0.35">
      <c r="A28524" s="14">
        <v>43566</v>
      </c>
      <c r="B28524" s="15">
        <v>0.59722222222222221</v>
      </c>
      <c r="C28524">
        <v>0</v>
      </c>
      <c r="D28524">
        <v>10.0983</v>
      </c>
      <c r="E28524">
        <v>22.085999999999999</v>
      </c>
      <c r="F28524" s="13">
        <f t="shared" si="445"/>
        <v>43566.597222222219</v>
      </c>
    </row>
    <row r="28525" spans="1:6" x14ac:dyDescent="0.35">
      <c r="A28525" s="14">
        <v>43566</v>
      </c>
      <c r="B28525" s="15">
        <v>0.60416666666666663</v>
      </c>
      <c r="C28525">
        <v>0</v>
      </c>
      <c r="D28525">
        <v>10.0967</v>
      </c>
      <c r="E28525">
        <v>22.094999999999999</v>
      </c>
      <c r="F28525" s="13">
        <f t="shared" si="445"/>
        <v>43566.604166666664</v>
      </c>
    </row>
    <row r="28526" spans="1:6" x14ac:dyDescent="0.35">
      <c r="A28526" s="14">
        <v>43566</v>
      </c>
      <c r="B28526" s="15">
        <v>0.61111111111111105</v>
      </c>
      <c r="C28526">
        <v>0</v>
      </c>
      <c r="D28526">
        <v>10.0961</v>
      </c>
      <c r="E28526">
        <v>22.103000000000002</v>
      </c>
      <c r="F28526" s="13">
        <f t="shared" si="445"/>
        <v>43566.611111111109</v>
      </c>
    </row>
    <row r="28527" spans="1:6" x14ac:dyDescent="0.35">
      <c r="A28527" s="14">
        <v>43566</v>
      </c>
      <c r="B28527" s="15">
        <v>0.61805555555555558</v>
      </c>
      <c r="C28527">
        <v>0</v>
      </c>
      <c r="D28527">
        <v>10.0962</v>
      </c>
      <c r="E28527">
        <v>22.11</v>
      </c>
      <c r="F28527" s="13">
        <f t="shared" si="445"/>
        <v>43566.618055555555</v>
      </c>
    </row>
    <row r="28528" spans="1:6" x14ac:dyDescent="0.35">
      <c r="A28528" s="14">
        <v>43566</v>
      </c>
      <c r="B28528" s="15">
        <v>0.625</v>
      </c>
      <c r="C28528">
        <v>0</v>
      </c>
      <c r="D28528">
        <v>10.0959</v>
      </c>
      <c r="E28528">
        <v>22.114999999999998</v>
      </c>
      <c r="F28528" s="13">
        <f t="shared" si="445"/>
        <v>43566.625</v>
      </c>
    </row>
    <row r="28529" spans="1:6" x14ac:dyDescent="0.35">
      <c r="A28529" s="14">
        <v>43566</v>
      </c>
      <c r="B28529" s="15">
        <v>0.63194444444444442</v>
      </c>
      <c r="C28529">
        <v>0</v>
      </c>
      <c r="D28529">
        <v>10.096</v>
      </c>
      <c r="E28529">
        <v>22.122</v>
      </c>
      <c r="F28529" s="13">
        <f t="shared" si="445"/>
        <v>43566.631944444445</v>
      </c>
    </row>
    <row r="28530" spans="1:6" x14ac:dyDescent="0.35">
      <c r="A28530" s="14">
        <v>43566</v>
      </c>
      <c r="B28530" s="15">
        <v>0.63888888888888895</v>
      </c>
      <c r="C28530">
        <v>0</v>
      </c>
      <c r="D28530">
        <v>10.094099999999999</v>
      </c>
      <c r="E28530">
        <v>22.126000000000001</v>
      </c>
      <c r="F28530" s="13">
        <f t="shared" si="445"/>
        <v>43566.638888888891</v>
      </c>
    </row>
    <row r="28531" spans="1:6" x14ac:dyDescent="0.35">
      <c r="A28531" s="14">
        <v>43566</v>
      </c>
      <c r="B28531" s="15">
        <v>0.64583333333333337</v>
      </c>
      <c r="C28531">
        <v>0</v>
      </c>
      <c r="D28531">
        <v>10.093400000000001</v>
      </c>
      <c r="E28531">
        <v>22.13</v>
      </c>
      <c r="F28531" s="13">
        <f t="shared" si="445"/>
        <v>43566.645833333336</v>
      </c>
    </row>
    <row r="28532" spans="1:6" x14ac:dyDescent="0.35">
      <c r="A28532" s="14">
        <v>43566</v>
      </c>
      <c r="B28532" s="15">
        <v>0.65277777777777779</v>
      </c>
      <c r="C28532">
        <v>0</v>
      </c>
      <c r="D28532">
        <v>10.0921</v>
      </c>
      <c r="E28532">
        <v>22.134</v>
      </c>
      <c r="F28532" s="13">
        <f t="shared" si="445"/>
        <v>43566.652777777781</v>
      </c>
    </row>
    <row r="28533" spans="1:6" x14ac:dyDescent="0.35">
      <c r="A28533" s="14">
        <v>43566</v>
      </c>
      <c r="B28533" s="15">
        <v>0.65972222222222221</v>
      </c>
      <c r="C28533">
        <v>0</v>
      </c>
      <c r="D28533">
        <v>10.093400000000001</v>
      </c>
      <c r="E28533">
        <v>22.135999999999999</v>
      </c>
      <c r="F28533" s="13">
        <f t="shared" si="445"/>
        <v>43566.659722222219</v>
      </c>
    </row>
    <row r="28534" spans="1:6" x14ac:dyDescent="0.35">
      <c r="A28534" s="14">
        <v>43566</v>
      </c>
      <c r="B28534" s="15">
        <v>0.66666666666666663</v>
      </c>
      <c r="C28534">
        <v>0</v>
      </c>
      <c r="D28534">
        <v>10.093500000000001</v>
      </c>
      <c r="E28534">
        <v>22.138000000000002</v>
      </c>
      <c r="F28534" s="13">
        <f t="shared" si="445"/>
        <v>43566.666666666664</v>
      </c>
    </row>
    <row r="28535" spans="1:6" x14ac:dyDescent="0.35">
      <c r="A28535" s="14">
        <v>43566</v>
      </c>
      <c r="B28535" s="15">
        <v>0.67361111111111116</v>
      </c>
      <c r="C28535">
        <v>0</v>
      </c>
      <c r="D28535">
        <v>10.0929</v>
      </c>
      <c r="E28535">
        <v>22.14</v>
      </c>
      <c r="F28535" s="13">
        <f t="shared" si="445"/>
        <v>43566.673611111109</v>
      </c>
    </row>
    <row r="28536" spans="1:6" x14ac:dyDescent="0.35">
      <c r="A28536" s="14">
        <v>43566</v>
      </c>
      <c r="B28536" s="15">
        <v>0.68055555555555547</v>
      </c>
      <c r="C28536">
        <v>0</v>
      </c>
      <c r="D28536">
        <v>10.0945</v>
      </c>
      <c r="E28536">
        <v>22.140999999999998</v>
      </c>
      <c r="F28536" s="13">
        <f t="shared" si="445"/>
        <v>43566.680555555555</v>
      </c>
    </row>
    <row r="28537" spans="1:6" x14ac:dyDescent="0.35">
      <c r="A28537" s="14">
        <v>43566</v>
      </c>
      <c r="B28537" s="15">
        <v>0.6875</v>
      </c>
      <c r="C28537">
        <v>0</v>
      </c>
      <c r="D28537">
        <v>10.0938</v>
      </c>
      <c r="E28537">
        <v>22.143000000000001</v>
      </c>
      <c r="F28537" s="13">
        <f t="shared" si="445"/>
        <v>43566.6875</v>
      </c>
    </row>
    <row r="28538" spans="1:6" x14ac:dyDescent="0.35">
      <c r="A28538" s="14">
        <v>43566</v>
      </c>
      <c r="B28538" s="15">
        <v>0.69444444444444453</v>
      </c>
      <c r="C28538">
        <v>0</v>
      </c>
      <c r="D28538">
        <v>10.0943</v>
      </c>
      <c r="E28538">
        <v>22.143000000000001</v>
      </c>
      <c r="F28538" s="13">
        <f t="shared" si="445"/>
        <v>43566.694444444445</v>
      </c>
    </row>
    <row r="28539" spans="1:6" x14ac:dyDescent="0.35">
      <c r="A28539" s="14">
        <v>43566</v>
      </c>
      <c r="B28539" s="15">
        <v>0.70138888888888884</v>
      </c>
      <c r="C28539">
        <v>0</v>
      </c>
      <c r="D28539">
        <v>10.0959</v>
      </c>
      <c r="E28539">
        <v>22.143000000000001</v>
      </c>
      <c r="F28539" s="13">
        <f t="shared" si="445"/>
        <v>43566.701388888891</v>
      </c>
    </row>
    <row r="28540" spans="1:6" x14ac:dyDescent="0.35">
      <c r="A28540" s="14">
        <v>43566</v>
      </c>
      <c r="B28540" s="15">
        <v>0.70833333333333337</v>
      </c>
      <c r="C28540">
        <v>0</v>
      </c>
      <c r="D28540">
        <v>10.093999999999999</v>
      </c>
      <c r="E28540">
        <v>22.143000000000001</v>
      </c>
      <c r="F28540" s="13">
        <f t="shared" si="445"/>
        <v>43566.708333333336</v>
      </c>
    </row>
    <row r="28541" spans="1:6" x14ac:dyDescent="0.35">
      <c r="A28541" s="14">
        <v>43566</v>
      </c>
      <c r="B28541" s="15">
        <v>0.71527777777777779</v>
      </c>
      <c r="C28541">
        <v>0</v>
      </c>
      <c r="D28541">
        <v>10.0947</v>
      </c>
      <c r="E28541">
        <v>22.141999999999999</v>
      </c>
      <c r="F28541" s="13">
        <f t="shared" si="445"/>
        <v>43566.715277777781</v>
      </c>
    </row>
    <row r="28542" spans="1:6" x14ac:dyDescent="0.35">
      <c r="A28542" s="14">
        <v>43566</v>
      </c>
      <c r="B28542" s="15">
        <v>0.72222222222222221</v>
      </c>
      <c r="C28542">
        <v>0</v>
      </c>
      <c r="D28542">
        <v>10.0975</v>
      </c>
      <c r="E28542">
        <v>22.140999999999998</v>
      </c>
      <c r="F28542" s="13">
        <f t="shared" si="445"/>
        <v>43566.722222222219</v>
      </c>
    </row>
    <row r="28543" spans="1:6" x14ac:dyDescent="0.35">
      <c r="A28543" s="14">
        <v>43566</v>
      </c>
      <c r="B28543" s="15">
        <v>0.72916666666666663</v>
      </c>
      <c r="C28543">
        <v>0</v>
      </c>
      <c r="D28543">
        <v>10.0984</v>
      </c>
      <c r="E28543">
        <v>22.14</v>
      </c>
      <c r="F28543" s="13">
        <f t="shared" si="445"/>
        <v>43566.729166666664</v>
      </c>
    </row>
    <row r="28544" spans="1:6" x14ac:dyDescent="0.35">
      <c r="A28544" s="14">
        <v>43566</v>
      </c>
      <c r="B28544" s="15">
        <v>0.73611111111111116</v>
      </c>
      <c r="C28544">
        <v>0</v>
      </c>
      <c r="D28544">
        <v>10.101000000000001</v>
      </c>
      <c r="E28544">
        <v>22.138000000000002</v>
      </c>
      <c r="F28544" s="13">
        <f t="shared" si="445"/>
        <v>43566.736111111109</v>
      </c>
    </row>
    <row r="28545" spans="1:6" x14ac:dyDescent="0.35">
      <c r="A28545" s="14">
        <v>43566</v>
      </c>
      <c r="B28545" s="15">
        <v>0.74305555555555547</v>
      </c>
      <c r="C28545">
        <v>0</v>
      </c>
      <c r="D28545">
        <v>10.1027</v>
      </c>
      <c r="E28545">
        <v>22.137</v>
      </c>
      <c r="F28545" s="13">
        <f t="shared" si="445"/>
        <v>43566.743055555555</v>
      </c>
    </row>
    <row r="28546" spans="1:6" x14ac:dyDescent="0.35">
      <c r="A28546" s="14">
        <v>43566</v>
      </c>
      <c r="B28546" s="15">
        <v>0.75</v>
      </c>
      <c r="C28546">
        <v>0</v>
      </c>
      <c r="D28546">
        <v>10.1029</v>
      </c>
      <c r="E28546">
        <v>22.135000000000002</v>
      </c>
      <c r="F28546" s="13">
        <f t="shared" si="445"/>
        <v>43566.75</v>
      </c>
    </row>
    <row r="28547" spans="1:6" x14ac:dyDescent="0.35">
      <c r="A28547" s="14">
        <v>43566</v>
      </c>
      <c r="B28547" s="15">
        <v>0.75694444444444453</v>
      </c>
      <c r="C28547">
        <v>0</v>
      </c>
      <c r="D28547">
        <v>10.102600000000001</v>
      </c>
      <c r="E28547">
        <v>22.134</v>
      </c>
      <c r="F28547" s="13">
        <f t="shared" si="445"/>
        <v>43566.756944444445</v>
      </c>
    </row>
    <row r="28548" spans="1:6" x14ac:dyDescent="0.35">
      <c r="A28548" s="14">
        <v>43566</v>
      </c>
      <c r="B28548" s="15">
        <v>0.76388888888888884</v>
      </c>
      <c r="C28548">
        <v>0</v>
      </c>
      <c r="D28548">
        <v>10.1035</v>
      </c>
      <c r="E28548">
        <v>22.131</v>
      </c>
      <c r="F28548" s="13">
        <f t="shared" si="445"/>
        <v>43566.763888888891</v>
      </c>
    </row>
    <row r="28549" spans="1:6" x14ac:dyDescent="0.35">
      <c r="A28549" s="14">
        <v>43566</v>
      </c>
      <c r="B28549" s="15">
        <v>0.77083333333333337</v>
      </c>
      <c r="C28549">
        <v>0</v>
      </c>
      <c r="D28549">
        <v>10.105399999999999</v>
      </c>
      <c r="E28549">
        <v>22.129000000000001</v>
      </c>
      <c r="F28549" s="13">
        <f t="shared" si="445"/>
        <v>43566.770833333336</v>
      </c>
    </row>
    <row r="28550" spans="1:6" x14ac:dyDescent="0.35">
      <c r="A28550" s="14">
        <v>43566</v>
      </c>
      <c r="B28550" s="15">
        <v>0.77777777777777779</v>
      </c>
      <c r="C28550">
        <v>0</v>
      </c>
      <c r="D28550">
        <v>10.108000000000001</v>
      </c>
      <c r="E28550">
        <v>22.126999999999999</v>
      </c>
      <c r="F28550" s="13">
        <f t="shared" si="445"/>
        <v>43566.777777777781</v>
      </c>
    </row>
    <row r="28551" spans="1:6" x14ac:dyDescent="0.35">
      <c r="A28551" s="14">
        <v>43566</v>
      </c>
      <c r="B28551" s="15">
        <v>0.78472222222222221</v>
      </c>
      <c r="C28551">
        <v>0</v>
      </c>
      <c r="D28551">
        <v>10.109400000000001</v>
      </c>
      <c r="E28551">
        <v>22.123999999999999</v>
      </c>
      <c r="F28551" s="13">
        <f t="shared" si="445"/>
        <v>43566.784722222219</v>
      </c>
    </row>
    <row r="28552" spans="1:6" x14ac:dyDescent="0.35">
      <c r="A28552" s="14">
        <v>43566</v>
      </c>
      <c r="B28552" s="15">
        <v>0.79166666666666663</v>
      </c>
      <c r="C28552">
        <v>0</v>
      </c>
      <c r="D28552">
        <v>10.108599999999999</v>
      </c>
      <c r="E28552">
        <v>22.120999999999999</v>
      </c>
      <c r="F28552" s="13">
        <f t="shared" si="445"/>
        <v>43566.791666666664</v>
      </c>
    </row>
    <row r="28553" spans="1:6" x14ac:dyDescent="0.35">
      <c r="A28553" s="14">
        <v>43566</v>
      </c>
      <c r="B28553" s="15">
        <v>0.79861111111111116</v>
      </c>
      <c r="C28553">
        <v>0</v>
      </c>
      <c r="D28553">
        <v>10.1097</v>
      </c>
      <c r="E28553">
        <v>22.119</v>
      </c>
      <c r="F28553" s="13">
        <f t="shared" si="445"/>
        <v>43566.798611111109</v>
      </c>
    </row>
    <row r="28554" spans="1:6" x14ac:dyDescent="0.35">
      <c r="A28554" s="14">
        <v>43566</v>
      </c>
      <c r="B28554" s="15">
        <v>0.80555555555555547</v>
      </c>
      <c r="C28554">
        <v>0</v>
      </c>
      <c r="D28554">
        <v>10.1092</v>
      </c>
      <c r="E28554">
        <v>22.116</v>
      </c>
      <c r="F28554" s="13">
        <f t="shared" si="445"/>
        <v>43566.805555555555</v>
      </c>
    </row>
    <row r="28555" spans="1:6" x14ac:dyDescent="0.35">
      <c r="A28555" s="14">
        <v>43566</v>
      </c>
      <c r="B28555" s="15">
        <v>0.8125</v>
      </c>
      <c r="C28555">
        <v>0</v>
      </c>
      <c r="D28555">
        <v>10.110200000000001</v>
      </c>
      <c r="E28555">
        <v>22.113</v>
      </c>
      <c r="F28555" s="13">
        <f t="shared" si="445"/>
        <v>43566.8125</v>
      </c>
    </row>
    <row r="28556" spans="1:6" x14ac:dyDescent="0.35">
      <c r="A28556" s="14">
        <v>43566</v>
      </c>
      <c r="B28556" s="15">
        <v>0.81944444444444453</v>
      </c>
      <c r="C28556">
        <v>0</v>
      </c>
      <c r="D28556">
        <v>10.1113</v>
      </c>
      <c r="E28556">
        <v>22.11</v>
      </c>
      <c r="F28556" s="13">
        <f t="shared" si="445"/>
        <v>43566.819444444445</v>
      </c>
    </row>
    <row r="28557" spans="1:6" x14ac:dyDescent="0.35">
      <c r="A28557" s="14">
        <v>43566</v>
      </c>
      <c r="B28557" s="15">
        <v>0.82638888888888884</v>
      </c>
      <c r="C28557">
        <v>0</v>
      </c>
      <c r="D28557">
        <v>10.1134</v>
      </c>
      <c r="E28557">
        <v>22.106000000000002</v>
      </c>
      <c r="F28557" s="13">
        <f t="shared" si="445"/>
        <v>43566.826388888891</v>
      </c>
    </row>
    <row r="28558" spans="1:6" x14ac:dyDescent="0.35">
      <c r="A28558" s="14">
        <v>43566</v>
      </c>
      <c r="B28558" s="15">
        <v>0.83333333333333337</v>
      </c>
      <c r="C28558">
        <v>0</v>
      </c>
      <c r="D28558">
        <v>10.113200000000001</v>
      </c>
      <c r="E28558">
        <v>22.103000000000002</v>
      </c>
      <c r="F28558" s="13">
        <f t="shared" ref="F28558:F28621" si="446">A28558+B28558</f>
        <v>43566.833333333336</v>
      </c>
    </row>
    <row r="28559" spans="1:6" x14ac:dyDescent="0.35">
      <c r="A28559" s="14">
        <v>43566</v>
      </c>
      <c r="B28559" s="15">
        <v>0.84027777777777779</v>
      </c>
      <c r="C28559">
        <v>0</v>
      </c>
      <c r="D28559">
        <v>10.114800000000001</v>
      </c>
      <c r="E28559">
        <v>22.1</v>
      </c>
      <c r="F28559" s="13">
        <f t="shared" si="446"/>
        <v>43566.840277777781</v>
      </c>
    </row>
    <row r="28560" spans="1:6" x14ac:dyDescent="0.35">
      <c r="A28560" s="14">
        <v>43566</v>
      </c>
      <c r="B28560" s="15">
        <v>0.84722222222222221</v>
      </c>
      <c r="C28560">
        <v>0</v>
      </c>
      <c r="D28560">
        <v>10.115600000000001</v>
      </c>
      <c r="E28560">
        <v>22.097000000000001</v>
      </c>
      <c r="F28560" s="13">
        <f t="shared" si="446"/>
        <v>43566.847222222219</v>
      </c>
    </row>
    <row r="28561" spans="1:6" x14ac:dyDescent="0.35">
      <c r="A28561" s="14">
        <v>43566</v>
      </c>
      <c r="B28561" s="15">
        <v>0.85416666666666663</v>
      </c>
      <c r="C28561">
        <v>0</v>
      </c>
      <c r="D28561">
        <v>10.117599999999999</v>
      </c>
      <c r="E28561">
        <v>22.093</v>
      </c>
      <c r="F28561" s="13">
        <f t="shared" si="446"/>
        <v>43566.854166666664</v>
      </c>
    </row>
    <row r="28562" spans="1:6" x14ac:dyDescent="0.35">
      <c r="A28562" s="14">
        <v>43566</v>
      </c>
      <c r="B28562" s="15">
        <v>0.86111111111111116</v>
      </c>
      <c r="C28562">
        <v>0</v>
      </c>
      <c r="D28562">
        <v>10.118399999999999</v>
      </c>
      <c r="E28562">
        <v>22.09</v>
      </c>
      <c r="F28562" s="13">
        <f t="shared" si="446"/>
        <v>43566.861111111109</v>
      </c>
    </row>
    <row r="28563" spans="1:6" x14ac:dyDescent="0.35">
      <c r="A28563" s="14">
        <v>43566</v>
      </c>
      <c r="B28563" s="15">
        <v>0.86805555555555547</v>
      </c>
      <c r="C28563">
        <v>0</v>
      </c>
      <c r="D28563">
        <v>10.119400000000001</v>
      </c>
      <c r="E28563">
        <v>22.085999999999999</v>
      </c>
      <c r="F28563" s="13">
        <f t="shared" si="446"/>
        <v>43566.868055555555</v>
      </c>
    </row>
    <row r="28564" spans="1:6" x14ac:dyDescent="0.35">
      <c r="A28564" s="14">
        <v>43566</v>
      </c>
      <c r="B28564" s="15">
        <v>0.875</v>
      </c>
      <c r="C28564">
        <v>0</v>
      </c>
      <c r="D28564">
        <v>10.119199999999999</v>
      </c>
      <c r="E28564">
        <v>22.082999999999998</v>
      </c>
      <c r="F28564" s="13">
        <f t="shared" si="446"/>
        <v>43566.875</v>
      </c>
    </row>
    <row r="28565" spans="1:6" x14ac:dyDescent="0.35">
      <c r="A28565" s="14">
        <v>43566</v>
      </c>
      <c r="B28565" s="15">
        <v>0.88194444444444453</v>
      </c>
      <c r="C28565">
        <v>0</v>
      </c>
      <c r="D28565">
        <v>10.1196</v>
      </c>
      <c r="E28565">
        <v>22.079000000000001</v>
      </c>
      <c r="F28565" s="13">
        <f t="shared" si="446"/>
        <v>43566.881944444445</v>
      </c>
    </row>
    <row r="28566" spans="1:6" x14ac:dyDescent="0.35">
      <c r="A28566" s="14">
        <v>43566</v>
      </c>
      <c r="B28566" s="15">
        <v>0.88888888888888884</v>
      </c>
      <c r="C28566">
        <v>0</v>
      </c>
      <c r="D28566">
        <v>10.1195</v>
      </c>
      <c r="E28566">
        <v>22.074999999999999</v>
      </c>
      <c r="F28566" s="13">
        <f t="shared" si="446"/>
        <v>43566.888888888891</v>
      </c>
    </row>
    <row r="28567" spans="1:6" x14ac:dyDescent="0.35">
      <c r="A28567" s="14">
        <v>43566</v>
      </c>
      <c r="B28567" s="15">
        <v>0.89583333333333337</v>
      </c>
      <c r="C28567">
        <v>0</v>
      </c>
      <c r="D28567">
        <v>10.120200000000001</v>
      </c>
      <c r="E28567">
        <v>22.071999999999999</v>
      </c>
      <c r="F28567" s="13">
        <f t="shared" si="446"/>
        <v>43566.895833333336</v>
      </c>
    </row>
    <row r="28568" spans="1:6" x14ac:dyDescent="0.35">
      <c r="A28568" s="14">
        <v>43566</v>
      </c>
      <c r="B28568" s="15">
        <v>0.90277777777777779</v>
      </c>
      <c r="C28568">
        <v>0</v>
      </c>
      <c r="D28568">
        <v>10.119999999999999</v>
      </c>
      <c r="E28568">
        <v>22.068999999999999</v>
      </c>
      <c r="F28568" s="13">
        <f t="shared" si="446"/>
        <v>43566.902777777781</v>
      </c>
    </row>
    <row r="28569" spans="1:6" x14ac:dyDescent="0.35">
      <c r="A28569" s="14">
        <v>43566</v>
      </c>
      <c r="B28569" s="15">
        <v>0.90972222222222221</v>
      </c>
      <c r="C28569">
        <v>0</v>
      </c>
      <c r="D28569">
        <v>10.1203</v>
      </c>
      <c r="E28569">
        <v>22.065000000000001</v>
      </c>
      <c r="F28569" s="13">
        <f t="shared" si="446"/>
        <v>43566.909722222219</v>
      </c>
    </row>
    <row r="28570" spans="1:6" x14ac:dyDescent="0.35">
      <c r="A28570" s="14">
        <v>43566</v>
      </c>
      <c r="B28570" s="15">
        <v>0.91666666666666663</v>
      </c>
      <c r="C28570">
        <v>0</v>
      </c>
      <c r="D28570">
        <v>10.118499999999999</v>
      </c>
      <c r="E28570">
        <v>22.062000000000001</v>
      </c>
      <c r="F28570" s="13">
        <f t="shared" si="446"/>
        <v>43566.916666666664</v>
      </c>
    </row>
    <row r="28571" spans="1:6" x14ac:dyDescent="0.35">
      <c r="A28571" s="14">
        <v>43566</v>
      </c>
      <c r="B28571" s="15">
        <v>0.92361111111111116</v>
      </c>
      <c r="C28571">
        <v>0</v>
      </c>
      <c r="D28571">
        <v>10.119</v>
      </c>
      <c r="E28571">
        <v>22.058</v>
      </c>
      <c r="F28571" s="13">
        <f t="shared" si="446"/>
        <v>43566.923611111109</v>
      </c>
    </row>
    <row r="28572" spans="1:6" x14ac:dyDescent="0.35">
      <c r="A28572" s="14">
        <v>43566</v>
      </c>
      <c r="B28572" s="15">
        <v>0.93055555555555547</v>
      </c>
      <c r="C28572">
        <v>0</v>
      </c>
      <c r="D28572">
        <v>10.118399999999999</v>
      </c>
      <c r="E28572">
        <v>22.055</v>
      </c>
      <c r="F28572" s="13">
        <f t="shared" si="446"/>
        <v>43566.930555555555</v>
      </c>
    </row>
    <row r="28573" spans="1:6" x14ac:dyDescent="0.35">
      <c r="A28573" s="14">
        <v>43566</v>
      </c>
      <c r="B28573" s="15">
        <v>0.9375</v>
      </c>
      <c r="C28573">
        <v>0</v>
      </c>
      <c r="D28573">
        <v>10.1187</v>
      </c>
      <c r="E28573">
        <v>22.052</v>
      </c>
      <c r="F28573" s="13">
        <f t="shared" si="446"/>
        <v>43566.9375</v>
      </c>
    </row>
    <row r="28574" spans="1:6" x14ac:dyDescent="0.35">
      <c r="A28574" s="14">
        <v>43566</v>
      </c>
      <c r="B28574" s="15">
        <v>0.94444444444444453</v>
      </c>
      <c r="C28574">
        <v>0</v>
      </c>
      <c r="D28574">
        <v>10.118600000000001</v>
      </c>
      <c r="E28574">
        <v>22.047999999999998</v>
      </c>
      <c r="F28574" s="13">
        <f t="shared" si="446"/>
        <v>43566.944444444445</v>
      </c>
    </row>
    <row r="28575" spans="1:6" x14ac:dyDescent="0.35">
      <c r="A28575" s="14">
        <v>43566</v>
      </c>
      <c r="B28575" s="15">
        <v>0.95138888888888884</v>
      </c>
      <c r="C28575">
        <v>0</v>
      </c>
      <c r="D28575">
        <v>10.118399999999999</v>
      </c>
      <c r="E28575">
        <v>22.045000000000002</v>
      </c>
      <c r="F28575" s="13">
        <f t="shared" si="446"/>
        <v>43566.951388888891</v>
      </c>
    </row>
    <row r="28576" spans="1:6" x14ac:dyDescent="0.35">
      <c r="A28576" s="14">
        <v>43566</v>
      </c>
      <c r="B28576" s="15">
        <v>0.95833333333333337</v>
      </c>
      <c r="C28576">
        <v>0</v>
      </c>
      <c r="D28576">
        <v>10.120100000000001</v>
      </c>
      <c r="E28576">
        <v>22.041</v>
      </c>
      <c r="F28576" s="13">
        <f t="shared" si="446"/>
        <v>43566.958333333336</v>
      </c>
    </row>
    <row r="28577" spans="1:6" x14ac:dyDescent="0.35">
      <c r="A28577" s="14">
        <v>43566</v>
      </c>
      <c r="B28577" s="15">
        <v>0.96527777777777779</v>
      </c>
      <c r="C28577">
        <v>0</v>
      </c>
      <c r="D28577">
        <v>10.119</v>
      </c>
      <c r="E28577">
        <v>22.038</v>
      </c>
      <c r="F28577" s="13">
        <f t="shared" si="446"/>
        <v>43566.965277777781</v>
      </c>
    </row>
    <row r="28578" spans="1:6" x14ac:dyDescent="0.35">
      <c r="A28578" s="14">
        <v>43566</v>
      </c>
      <c r="B28578" s="15">
        <v>0.97222222222222221</v>
      </c>
      <c r="C28578">
        <v>0</v>
      </c>
      <c r="D28578">
        <v>10.1174</v>
      </c>
      <c r="E28578">
        <v>22.033000000000001</v>
      </c>
      <c r="F28578" s="13">
        <f t="shared" si="446"/>
        <v>43566.972222222219</v>
      </c>
    </row>
    <row r="28579" spans="1:6" x14ac:dyDescent="0.35">
      <c r="A28579" s="14">
        <v>43566</v>
      </c>
      <c r="B28579" s="15">
        <v>0.97916666666666663</v>
      </c>
      <c r="C28579">
        <v>0</v>
      </c>
      <c r="D28579">
        <v>10.1144</v>
      </c>
      <c r="E28579">
        <v>22.029</v>
      </c>
      <c r="F28579" s="13">
        <f t="shared" si="446"/>
        <v>43566.979166666664</v>
      </c>
    </row>
    <row r="28580" spans="1:6" x14ac:dyDescent="0.35">
      <c r="A28580" s="14">
        <v>43566</v>
      </c>
      <c r="B28580" s="15">
        <v>0.98611111111111116</v>
      </c>
      <c r="C28580">
        <v>0</v>
      </c>
      <c r="D28580">
        <v>10.112500000000001</v>
      </c>
      <c r="E28580">
        <v>22.024000000000001</v>
      </c>
      <c r="F28580" s="13">
        <f t="shared" si="446"/>
        <v>43566.986111111109</v>
      </c>
    </row>
    <row r="28581" spans="1:6" x14ac:dyDescent="0.35">
      <c r="A28581" s="14">
        <v>43566</v>
      </c>
      <c r="B28581" s="15">
        <v>0.99305555555555547</v>
      </c>
      <c r="C28581">
        <v>0</v>
      </c>
      <c r="D28581">
        <v>10.1121</v>
      </c>
      <c r="E28581">
        <v>22.018999999999998</v>
      </c>
      <c r="F28581" s="13">
        <f t="shared" si="446"/>
        <v>43566.993055555555</v>
      </c>
    </row>
    <row r="28582" spans="1:6" x14ac:dyDescent="0.35">
      <c r="A28582" s="14">
        <v>43567</v>
      </c>
      <c r="B28582" s="15">
        <v>0</v>
      </c>
      <c r="C28582">
        <v>0</v>
      </c>
      <c r="D28582">
        <v>10.111800000000001</v>
      </c>
      <c r="E28582">
        <v>22.015000000000001</v>
      </c>
      <c r="F28582" s="13">
        <f t="shared" si="446"/>
        <v>43567</v>
      </c>
    </row>
    <row r="28583" spans="1:6" x14ac:dyDescent="0.35">
      <c r="A28583" s="14">
        <v>43567</v>
      </c>
      <c r="B28583" s="15">
        <v>6.9444444444444441E-3</v>
      </c>
      <c r="C28583">
        <v>0</v>
      </c>
      <c r="D28583">
        <v>10.1113</v>
      </c>
      <c r="E28583">
        <v>22.01</v>
      </c>
      <c r="F28583" s="13">
        <f t="shared" si="446"/>
        <v>43567.006944444445</v>
      </c>
    </row>
    <row r="28584" spans="1:6" x14ac:dyDescent="0.35">
      <c r="A28584" s="14">
        <v>43567</v>
      </c>
      <c r="B28584" s="15">
        <v>1.3888888888888888E-2</v>
      </c>
      <c r="C28584">
        <v>0</v>
      </c>
      <c r="D28584">
        <v>10.110200000000001</v>
      </c>
      <c r="E28584">
        <v>22.004999999999999</v>
      </c>
      <c r="F28584" s="13">
        <f t="shared" si="446"/>
        <v>43567.013888888891</v>
      </c>
    </row>
    <row r="28585" spans="1:6" x14ac:dyDescent="0.35">
      <c r="A28585" s="14">
        <v>43567</v>
      </c>
      <c r="B28585" s="15">
        <v>2.0833333333333332E-2</v>
      </c>
      <c r="C28585">
        <v>0</v>
      </c>
      <c r="D28585">
        <v>10.1091</v>
      </c>
      <c r="E28585">
        <v>21.998999999999999</v>
      </c>
      <c r="F28585" s="13">
        <f t="shared" si="446"/>
        <v>43567.020833333336</v>
      </c>
    </row>
    <row r="28586" spans="1:6" x14ac:dyDescent="0.35">
      <c r="A28586" s="14">
        <v>43567</v>
      </c>
      <c r="B28586" s="15">
        <v>2.7777777777777776E-2</v>
      </c>
      <c r="C28586">
        <v>0</v>
      </c>
      <c r="D28586">
        <v>10.109500000000001</v>
      </c>
      <c r="E28586">
        <v>21.994</v>
      </c>
      <c r="F28586" s="13">
        <f t="shared" si="446"/>
        <v>43567.027777777781</v>
      </c>
    </row>
    <row r="28587" spans="1:6" x14ac:dyDescent="0.35">
      <c r="A28587" s="14">
        <v>43567</v>
      </c>
      <c r="B28587" s="15">
        <v>3.4722222222222224E-2</v>
      </c>
      <c r="C28587">
        <v>0</v>
      </c>
      <c r="D28587">
        <v>10.1091</v>
      </c>
      <c r="E28587">
        <v>21.988</v>
      </c>
      <c r="F28587" s="13">
        <f t="shared" si="446"/>
        <v>43567.034722222219</v>
      </c>
    </row>
    <row r="28588" spans="1:6" x14ac:dyDescent="0.35">
      <c r="A28588" s="14">
        <v>43567</v>
      </c>
      <c r="B28588" s="15">
        <v>4.1666666666666664E-2</v>
      </c>
      <c r="C28588">
        <v>0</v>
      </c>
      <c r="D28588">
        <v>10.107900000000001</v>
      </c>
      <c r="E28588">
        <v>21.983000000000001</v>
      </c>
      <c r="F28588" s="13">
        <f t="shared" si="446"/>
        <v>43567.041666666664</v>
      </c>
    </row>
    <row r="28589" spans="1:6" x14ac:dyDescent="0.35">
      <c r="A28589" s="14">
        <v>43567</v>
      </c>
      <c r="B28589" s="15">
        <v>4.8611111111111112E-2</v>
      </c>
      <c r="C28589">
        <v>0</v>
      </c>
      <c r="D28589">
        <v>10.105700000000001</v>
      </c>
      <c r="E28589">
        <v>21.977</v>
      </c>
      <c r="F28589" s="13">
        <f t="shared" si="446"/>
        <v>43567.048611111109</v>
      </c>
    </row>
    <row r="28590" spans="1:6" x14ac:dyDescent="0.35">
      <c r="A28590" s="14">
        <v>43567</v>
      </c>
      <c r="B28590" s="15">
        <v>5.5555555555555552E-2</v>
      </c>
      <c r="C28590">
        <v>0</v>
      </c>
      <c r="D28590">
        <v>10.103899999999999</v>
      </c>
      <c r="E28590">
        <v>21.97</v>
      </c>
      <c r="F28590" s="13">
        <f t="shared" si="446"/>
        <v>43567.055555555555</v>
      </c>
    </row>
    <row r="28591" spans="1:6" x14ac:dyDescent="0.35">
      <c r="A28591" s="14">
        <v>43567</v>
      </c>
      <c r="B28591" s="15">
        <v>6.25E-2</v>
      </c>
      <c r="C28591">
        <v>0</v>
      </c>
      <c r="D28591">
        <v>10.1036</v>
      </c>
      <c r="E28591">
        <v>21.963999999999999</v>
      </c>
      <c r="F28591" s="13">
        <f t="shared" si="446"/>
        <v>43567.0625</v>
      </c>
    </row>
    <row r="28592" spans="1:6" x14ac:dyDescent="0.35">
      <c r="A28592" s="14">
        <v>43567</v>
      </c>
      <c r="B28592" s="15">
        <v>6.9444444444444434E-2</v>
      </c>
      <c r="C28592">
        <v>0</v>
      </c>
      <c r="D28592">
        <v>10.103400000000001</v>
      </c>
      <c r="E28592">
        <v>21.957999999999998</v>
      </c>
      <c r="F28592" s="13">
        <f t="shared" si="446"/>
        <v>43567.069444444445</v>
      </c>
    </row>
    <row r="28593" spans="1:6" x14ac:dyDescent="0.35">
      <c r="A28593" s="14">
        <v>43567</v>
      </c>
      <c r="B28593" s="15">
        <v>7.6388888888888895E-2</v>
      </c>
      <c r="C28593">
        <v>0</v>
      </c>
      <c r="D28593">
        <v>10.1029</v>
      </c>
      <c r="E28593">
        <v>21.952000000000002</v>
      </c>
      <c r="F28593" s="13">
        <f t="shared" si="446"/>
        <v>43567.076388888891</v>
      </c>
    </row>
    <row r="28594" spans="1:6" x14ac:dyDescent="0.35">
      <c r="A28594" s="14">
        <v>43567</v>
      </c>
      <c r="B28594" s="15">
        <v>8.3333333333333329E-2</v>
      </c>
      <c r="C28594">
        <v>0</v>
      </c>
      <c r="D28594">
        <v>10.1028</v>
      </c>
      <c r="E28594">
        <v>21.945</v>
      </c>
      <c r="F28594" s="13">
        <f t="shared" si="446"/>
        <v>43567.083333333336</v>
      </c>
    </row>
    <row r="28595" spans="1:6" x14ac:dyDescent="0.35">
      <c r="A28595" s="14">
        <v>43567</v>
      </c>
      <c r="B28595" s="15">
        <v>9.0277777777777776E-2</v>
      </c>
      <c r="C28595">
        <v>0</v>
      </c>
      <c r="D28595">
        <v>10.1036</v>
      </c>
      <c r="E28595">
        <v>21.937999999999999</v>
      </c>
      <c r="F28595" s="13">
        <f t="shared" si="446"/>
        <v>43567.090277777781</v>
      </c>
    </row>
    <row r="28596" spans="1:6" x14ac:dyDescent="0.35">
      <c r="A28596" s="14">
        <v>43567</v>
      </c>
      <c r="B28596" s="15">
        <v>9.7222222222222224E-2</v>
      </c>
      <c r="C28596">
        <v>0</v>
      </c>
      <c r="D28596">
        <v>10.1031</v>
      </c>
      <c r="E28596">
        <v>21.931000000000001</v>
      </c>
      <c r="F28596" s="13">
        <f t="shared" si="446"/>
        <v>43567.097222222219</v>
      </c>
    </row>
    <row r="28597" spans="1:6" x14ac:dyDescent="0.35">
      <c r="A28597" s="14">
        <v>43567</v>
      </c>
      <c r="B28597" s="15">
        <v>0.10416666666666667</v>
      </c>
      <c r="C28597">
        <v>0</v>
      </c>
      <c r="D28597">
        <v>10.1027</v>
      </c>
      <c r="E28597">
        <v>21.925000000000001</v>
      </c>
      <c r="F28597" s="13">
        <f t="shared" si="446"/>
        <v>43567.104166666664</v>
      </c>
    </row>
    <row r="28598" spans="1:6" x14ac:dyDescent="0.35">
      <c r="A28598" s="14">
        <v>43567</v>
      </c>
      <c r="B28598" s="15">
        <v>0.1111111111111111</v>
      </c>
      <c r="C28598">
        <v>0</v>
      </c>
      <c r="D28598">
        <v>10.103199999999999</v>
      </c>
      <c r="E28598">
        <v>21.917999999999999</v>
      </c>
      <c r="F28598" s="13">
        <f t="shared" si="446"/>
        <v>43567.111111111109</v>
      </c>
    </row>
    <row r="28599" spans="1:6" x14ac:dyDescent="0.35">
      <c r="A28599" s="14">
        <v>43567</v>
      </c>
      <c r="B28599" s="15">
        <v>0.11805555555555557</v>
      </c>
      <c r="C28599">
        <v>0</v>
      </c>
      <c r="D28599">
        <v>10.103</v>
      </c>
      <c r="E28599">
        <v>21.91</v>
      </c>
      <c r="F28599" s="13">
        <f t="shared" si="446"/>
        <v>43567.118055555555</v>
      </c>
    </row>
    <row r="28600" spans="1:6" x14ac:dyDescent="0.35">
      <c r="A28600" s="14">
        <v>43567</v>
      </c>
      <c r="B28600" s="15">
        <v>0.125</v>
      </c>
      <c r="C28600">
        <v>0</v>
      </c>
      <c r="D28600">
        <v>10.1027</v>
      </c>
      <c r="E28600">
        <v>21.902999999999999</v>
      </c>
      <c r="F28600" s="13">
        <f t="shared" si="446"/>
        <v>43567.125</v>
      </c>
    </row>
    <row r="28601" spans="1:6" x14ac:dyDescent="0.35">
      <c r="A28601" s="14">
        <v>43567</v>
      </c>
      <c r="B28601" s="15">
        <v>0.13194444444444445</v>
      </c>
      <c r="C28601">
        <v>0</v>
      </c>
      <c r="D28601">
        <v>10.1035</v>
      </c>
      <c r="E28601">
        <v>21.895</v>
      </c>
      <c r="F28601" s="13">
        <f t="shared" si="446"/>
        <v>43567.131944444445</v>
      </c>
    </row>
    <row r="28602" spans="1:6" x14ac:dyDescent="0.35">
      <c r="A28602" s="14">
        <v>43567</v>
      </c>
      <c r="B28602" s="15">
        <v>0.1388888888888889</v>
      </c>
      <c r="C28602">
        <v>0</v>
      </c>
      <c r="D28602">
        <v>10.1038</v>
      </c>
      <c r="E28602">
        <v>21.888000000000002</v>
      </c>
      <c r="F28602" s="13">
        <f t="shared" si="446"/>
        <v>43567.138888888891</v>
      </c>
    </row>
    <row r="28603" spans="1:6" x14ac:dyDescent="0.35">
      <c r="A28603" s="14">
        <v>43567</v>
      </c>
      <c r="B28603" s="15">
        <v>0.14583333333333334</v>
      </c>
      <c r="C28603">
        <v>0</v>
      </c>
      <c r="D28603">
        <v>10.1046</v>
      </c>
      <c r="E28603">
        <v>21.881</v>
      </c>
      <c r="F28603" s="13">
        <f t="shared" si="446"/>
        <v>43567.145833333336</v>
      </c>
    </row>
    <row r="28604" spans="1:6" x14ac:dyDescent="0.35">
      <c r="A28604" s="14">
        <v>43567</v>
      </c>
      <c r="B28604" s="15">
        <v>0.15277777777777776</v>
      </c>
      <c r="C28604">
        <v>0</v>
      </c>
      <c r="D28604">
        <v>10.105399999999999</v>
      </c>
      <c r="E28604">
        <v>21.873000000000001</v>
      </c>
      <c r="F28604" s="13">
        <f t="shared" si="446"/>
        <v>43567.152777777781</v>
      </c>
    </row>
    <row r="28605" spans="1:6" x14ac:dyDescent="0.35">
      <c r="A28605" s="14">
        <v>43567</v>
      </c>
      <c r="B28605" s="15">
        <v>0.15972222222222224</v>
      </c>
      <c r="C28605">
        <v>0</v>
      </c>
      <c r="D28605">
        <v>10.1066</v>
      </c>
      <c r="E28605">
        <v>21.866</v>
      </c>
      <c r="F28605" s="13">
        <f t="shared" si="446"/>
        <v>43567.159722222219</v>
      </c>
    </row>
    <row r="28606" spans="1:6" x14ac:dyDescent="0.35">
      <c r="A28606" s="14">
        <v>43567</v>
      </c>
      <c r="B28606" s="15">
        <v>0.16666666666666666</v>
      </c>
      <c r="C28606">
        <v>0</v>
      </c>
      <c r="D28606">
        <v>10.1076</v>
      </c>
      <c r="E28606">
        <v>21.86</v>
      </c>
      <c r="F28606" s="13">
        <f t="shared" si="446"/>
        <v>43567.166666666664</v>
      </c>
    </row>
    <row r="28607" spans="1:6" x14ac:dyDescent="0.35">
      <c r="A28607" s="14">
        <v>43567</v>
      </c>
      <c r="B28607" s="15">
        <v>0.17361111111111113</v>
      </c>
      <c r="C28607">
        <v>0</v>
      </c>
      <c r="D28607">
        <v>10.1089</v>
      </c>
      <c r="E28607">
        <v>21.856000000000002</v>
      </c>
      <c r="F28607" s="13">
        <f t="shared" si="446"/>
        <v>43567.173611111109</v>
      </c>
    </row>
    <row r="28608" spans="1:6" x14ac:dyDescent="0.35">
      <c r="A28608" s="14">
        <v>43567</v>
      </c>
      <c r="B28608" s="15">
        <v>0.18055555555555555</v>
      </c>
      <c r="C28608">
        <v>0</v>
      </c>
      <c r="D28608">
        <v>10.1092</v>
      </c>
      <c r="E28608">
        <v>21.850999999999999</v>
      </c>
      <c r="F28608" s="13">
        <f t="shared" si="446"/>
        <v>43567.180555555555</v>
      </c>
    </row>
    <row r="28609" spans="1:6" x14ac:dyDescent="0.35">
      <c r="A28609" s="14">
        <v>43567</v>
      </c>
      <c r="B28609" s="15">
        <v>0.1875</v>
      </c>
      <c r="C28609">
        <v>0</v>
      </c>
      <c r="D28609">
        <v>10.109400000000001</v>
      </c>
      <c r="E28609">
        <v>21.846</v>
      </c>
      <c r="F28609" s="13">
        <f t="shared" si="446"/>
        <v>43567.1875</v>
      </c>
    </row>
    <row r="28610" spans="1:6" x14ac:dyDescent="0.35">
      <c r="A28610" s="14">
        <v>43567</v>
      </c>
      <c r="B28610" s="15">
        <v>0.19444444444444445</v>
      </c>
      <c r="C28610">
        <v>0</v>
      </c>
      <c r="D28610">
        <v>10.110900000000001</v>
      </c>
      <c r="E28610">
        <v>21.841000000000001</v>
      </c>
      <c r="F28610" s="13">
        <f t="shared" si="446"/>
        <v>43567.194444444445</v>
      </c>
    </row>
    <row r="28611" spans="1:6" x14ac:dyDescent="0.35">
      <c r="A28611" s="14">
        <v>43567</v>
      </c>
      <c r="B28611" s="15">
        <v>0.20138888888888887</v>
      </c>
      <c r="C28611">
        <v>0</v>
      </c>
      <c r="D28611">
        <v>10.111800000000001</v>
      </c>
      <c r="E28611">
        <v>21.835000000000001</v>
      </c>
      <c r="F28611" s="13">
        <f t="shared" si="446"/>
        <v>43567.201388888891</v>
      </c>
    </row>
    <row r="28612" spans="1:6" x14ac:dyDescent="0.35">
      <c r="A28612" s="14">
        <v>43567</v>
      </c>
      <c r="B28612" s="15">
        <v>0.20833333333333334</v>
      </c>
      <c r="C28612">
        <v>0</v>
      </c>
      <c r="D28612">
        <v>10.1121</v>
      </c>
      <c r="E28612">
        <v>21.827999999999999</v>
      </c>
      <c r="F28612" s="13">
        <f t="shared" si="446"/>
        <v>43567.208333333336</v>
      </c>
    </row>
    <row r="28613" spans="1:6" x14ac:dyDescent="0.35">
      <c r="A28613" s="14">
        <v>43567</v>
      </c>
      <c r="B28613" s="15">
        <v>0.21527777777777779</v>
      </c>
      <c r="C28613">
        <v>0</v>
      </c>
      <c r="D28613">
        <v>10.113</v>
      </c>
      <c r="E28613">
        <v>21.823</v>
      </c>
      <c r="F28613" s="13">
        <f t="shared" si="446"/>
        <v>43567.215277777781</v>
      </c>
    </row>
    <row r="28614" spans="1:6" x14ac:dyDescent="0.35">
      <c r="A28614" s="14">
        <v>43567</v>
      </c>
      <c r="B28614" s="15">
        <v>0.22222222222222221</v>
      </c>
      <c r="C28614">
        <v>0</v>
      </c>
      <c r="D28614">
        <v>10.1136</v>
      </c>
      <c r="E28614">
        <v>21.817</v>
      </c>
      <c r="F28614" s="13">
        <f t="shared" si="446"/>
        <v>43567.222222222219</v>
      </c>
    </row>
    <row r="28615" spans="1:6" x14ac:dyDescent="0.35">
      <c r="A28615" s="14">
        <v>43567</v>
      </c>
      <c r="B28615" s="15">
        <v>0.22916666666666666</v>
      </c>
      <c r="C28615">
        <v>0</v>
      </c>
      <c r="D28615">
        <v>10.114699999999999</v>
      </c>
      <c r="E28615">
        <v>21.811</v>
      </c>
      <c r="F28615" s="13">
        <f t="shared" si="446"/>
        <v>43567.229166666664</v>
      </c>
    </row>
    <row r="28616" spans="1:6" x14ac:dyDescent="0.35">
      <c r="A28616" s="14">
        <v>43567</v>
      </c>
      <c r="B28616" s="15">
        <v>0.23611111111111113</v>
      </c>
      <c r="C28616">
        <v>0</v>
      </c>
      <c r="D28616">
        <v>10.114599999999999</v>
      </c>
      <c r="E28616">
        <v>21.805</v>
      </c>
      <c r="F28616" s="13">
        <f t="shared" si="446"/>
        <v>43567.236111111109</v>
      </c>
    </row>
    <row r="28617" spans="1:6" x14ac:dyDescent="0.35">
      <c r="A28617" s="14">
        <v>43567</v>
      </c>
      <c r="B28617" s="15">
        <v>0.24305555555555555</v>
      </c>
      <c r="C28617">
        <v>0</v>
      </c>
      <c r="D28617">
        <v>10.117000000000001</v>
      </c>
      <c r="E28617">
        <v>21.8</v>
      </c>
      <c r="F28617" s="13">
        <f t="shared" si="446"/>
        <v>43567.243055555555</v>
      </c>
    </row>
    <row r="28618" spans="1:6" x14ac:dyDescent="0.35">
      <c r="A28618" s="14">
        <v>43567</v>
      </c>
      <c r="B28618" s="15">
        <v>0.25</v>
      </c>
      <c r="C28618">
        <v>0</v>
      </c>
      <c r="D28618">
        <v>10.1189</v>
      </c>
      <c r="E28618">
        <v>21.794</v>
      </c>
      <c r="F28618" s="13">
        <f t="shared" si="446"/>
        <v>43567.25</v>
      </c>
    </row>
    <row r="28619" spans="1:6" x14ac:dyDescent="0.35">
      <c r="A28619" s="14">
        <v>43567</v>
      </c>
      <c r="B28619" s="15">
        <v>0.25694444444444448</v>
      </c>
      <c r="C28619">
        <v>0</v>
      </c>
      <c r="D28619">
        <v>10.1196</v>
      </c>
      <c r="E28619">
        <v>21.789000000000001</v>
      </c>
      <c r="F28619" s="13">
        <f t="shared" si="446"/>
        <v>43567.256944444445</v>
      </c>
    </row>
    <row r="28620" spans="1:6" x14ac:dyDescent="0.35">
      <c r="A28620" s="14">
        <v>43567</v>
      </c>
      <c r="B28620" s="15">
        <v>0.2638888888888889</v>
      </c>
      <c r="C28620">
        <v>0</v>
      </c>
      <c r="D28620">
        <v>10.120799999999999</v>
      </c>
      <c r="E28620">
        <v>21.786000000000001</v>
      </c>
      <c r="F28620" s="13">
        <f t="shared" si="446"/>
        <v>43567.263888888891</v>
      </c>
    </row>
    <row r="28621" spans="1:6" x14ac:dyDescent="0.35">
      <c r="A28621" s="14">
        <v>43567</v>
      </c>
      <c r="B28621" s="15">
        <v>0.27083333333333331</v>
      </c>
      <c r="C28621">
        <v>0</v>
      </c>
      <c r="D28621">
        <v>10.1221</v>
      </c>
      <c r="E28621">
        <v>21.782</v>
      </c>
      <c r="F28621" s="13">
        <f t="shared" si="446"/>
        <v>43567.270833333336</v>
      </c>
    </row>
    <row r="28622" spans="1:6" x14ac:dyDescent="0.35">
      <c r="A28622" s="14">
        <v>43567</v>
      </c>
      <c r="B28622" s="15">
        <v>0.27777777777777779</v>
      </c>
      <c r="C28622">
        <v>0</v>
      </c>
      <c r="D28622">
        <v>10.1234</v>
      </c>
      <c r="E28622">
        <v>21.779</v>
      </c>
      <c r="F28622" s="13">
        <f t="shared" ref="F28622:F28685" si="447">A28622+B28622</f>
        <v>43567.277777777781</v>
      </c>
    </row>
    <row r="28623" spans="1:6" x14ac:dyDescent="0.35">
      <c r="A28623" s="14">
        <v>43567</v>
      </c>
      <c r="B28623" s="15">
        <v>0.28472222222222221</v>
      </c>
      <c r="C28623">
        <v>0</v>
      </c>
      <c r="D28623">
        <v>10.125500000000001</v>
      </c>
      <c r="E28623">
        <v>21.777000000000001</v>
      </c>
      <c r="F28623" s="13">
        <f t="shared" si="447"/>
        <v>43567.284722222219</v>
      </c>
    </row>
    <row r="28624" spans="1:6" x14ac:dyDescent="0.35">
      <c r="A28624" s="14">
        <v>43567</v>
      </c>
      <c r="B28624" s="15">
        <v>0.29166666666666669</v>
      </c>
      <c r="C28624">
        <v>0</v>
      </c>
      <c r="D28624">
        <v>10.126200000000001</v>
      </c>
      <c r="E28624">
        <v>21.774999999999999</v>
      </c>
      <c r="F28624" s="13">
        <f t="shared" si="447"/>
        <v>43567.291666666664</v>
      </c>
    </row>
    <row r="28625" spans="1:6" x14ac:dyDescent="0.35">
      <c r="A28625" s="14">
        <v>43567</v>
      </c>
      <c r="B28625" s="15">
        <v>0.2986111111111111</v>
      </c>
      <c r="C28625">
        <v>0</v>
      </c>
      <c r="D28625">
        <v>10.1271</v>
      </c>
      <c r="E28625">
        <v>21.773</v>
      </c>
      <c r="F28625" s="13">
        <f t="shared" si="447"/>
        <v>43567.298611111109</v>
      </c>
    </row>
    <row r="28626" spans="1:6" x14ac:dyDescent="0.35">
      <c r="A28626" s="14">
        <v>43567</v>
      </c>
      <c r="B28626" s="15">
        <v>0.30555555555555552</v>
      </c>
      <c r="C28626">
        <v>0</v>
      </c>
      <c r="D28626">
        <v>10.1286</v>
      </c>
      <c r="E28626">
        <v>21.771999999999998</v>
      </c>
      <c r="F28626" s="13">
        <f t="shared" si="447"/>
        <v>43567.305555555555</v>
      </c>
    </row>
    <row r="28627" spans="1:6" x14ac:dyDescent="0.35">
      <c r="A28627" s="14">
        <v>43567</v>
      </c>
      <c r="B28627" s="15">
        <v>0.3125</v>
      </c>
      <c r="C28627">
        <v>0</v>
      </c>
      <c r="D28627">
        <v>10.129099999999999</v>
      </c>
      <c r="E28627">
        <v>21.771000000000001</v>
      </c>
      <c r="F28627" s="13">
        <f t="shared" si="447"/>
        <v>43567.3125</v>
      </c>
    </row>
    <row r="28628" spans="1:6" x14ac:dyDescent="0.35">
      <c r="A28628" s="14">
        <v>43567</v>
      </c>
      <c r="B28628" s="15">
        <v>0.31944444444444448</v>
      </c>
      <c r="C28628">
        <v>0</v>
      </c>
      <c r="D28628">
        <v>10.129799999999999</v>
      </c>
      <c r="E28628">
        <v>21.771000000000001</v>
      </c>
      <c r="F28628" s="13">
        <f t="shared" si="447"/>
        <v>43567.319444444445</v>
      </c>
    </row>
    <row r="28629" spans="1:6" x14ac:dyDescent="0.35">
      <c r="A28629" s="14">
        <v>43567</v>
      </c>
      <c r="B28629" s="15">
        <v>0.3263888888888889</v>
      </c>
      <c r="C28629">
        <v>0</v>
      </c>
      <c r="D28629">
        <v>10.129899999999999</v>
      </c>
      <c r="E28629">
        <v>21.771000000000001</v>
      </c>
      <c r="F28629" s="13">
        <f t="shared" si="447"/>
        <v>43567.326388888891</v>
      </c>
    </row>
    <row r="28630" spans="1:6" x14ac:dyDescent="0.35">
      <c r="A28630" s="14">
        <v>43567</v>
      </c>
      <c r="B28630" s="15">
        <v>0.33333333333333331</v>
      </c>
      <c r="C28630">
        <v>0</v>
      </c>
      <c r="D28630">
        <v>10.1305</v>
      </c>
      <c r="E28630">
        <v>21.771999999999998</v>
      </c>
      <c r="F28630" s="13">
        <f t="shared" si="447"/>
        <v>43567.333333333336</v>
      </c>
    </row>
    <row r="28631" spans="1:6" x14ac:dyDescent="0.35">
      <c r="A28631" s="14">
        <v>43567</v>
      </c>
      <c r="B28631" s="15">
        <v>0.34027777777777773</v>
      </c>
      <c r="C28631">
        <v>0</v>
      </c>
      <c r="D28631">
        <v>10.1302</v>
      </c>
      <c r="E28631">
        <v>21.771999999999998</v>
      </c>
      <c r="F28631" s="13">
        <f t="shared" si="447"/>
        <v>43567.340277777781</v>
      </c>
    </row>
    <row r="28632" spans="1:6" x14ac:dyDescent="0.35">
      <c r="A28632" s="14">
        <v>43567</v>
      </c>
      <c r="B28632" s="15">
        <v>0.34722222222222227</v>
      </c>
      <c r="C28632">
        <v>0</v>
      </c>
      <c r="D28632">
        <v>10.130599999999999</v>
      </c>
      <c r="E28632">
        <v>21.774000000000001</v>
      </c>
      <c r="F28632" s="13">
        <f t="shared" si="447"/>
        <v>43567.347222222219</v>
      </c>
    </row>
    <row r="28633" spans="1:6" x14ac:dyDescent="0.35">
      <c r="A28633" s="14">
        <v>43567</v>
      </c>
      <c r="B28633" s="15">
        <v>0.35416666666666669</v>
      </c>
      <c r="C28633">
        <v>0</v>
      </c>
      <c r="D28633">
        <v>10.131399999999999</v>
      </c>
      <c r="E28633">
        <v>21.776</v>
      </c>
      <c r="F28633" s="13">
        <f t="shared" si="447"/>
        <v>43567.354166666664</v>
      </c>
    </row>
    <row r="28634" spans="1:6" x14ac:dyDescent="0.35">
      <c r="A28634" s="14">
        <v>43567</v>
      </c>
      <c r="B28634" s="15">
        <v>0.3611111111111111</v>
      </c>
      <c r="C28634">
        <v>0</v>
      </c>
      <c r="D28634">
        <v>10.132199999999999</v>
      </c>
      <c r="E28634">
        <v>21.777999999999999</v>
      </c>
      <c r="F28634" s="13">
        <f t="shared" si="447"/>
        <v>43567.361111111109</v>
      </c>
    </row>
    <row r="28635" spans="1:6" x14ac:dyDescent="0.35">
      <c r="A28635" s="14">
        <v>43567</v>
      </c>
      <c r="B28635" s="15">
        <v>0.36805555555555558</v>
      </c>
      <c r="C28635">
        <v>0</v>
      </c>
      <c r="D28635">
        <v>10.1325</v>
      </c>
      <c r="E28635">
        <v>21.780999999999999</v>
      </c>
      <c r="F28635" s="13">
        <f t="shared" si="447"/>
        <v>43567.368055555555</v>
      </c>
    </row>
    <row r="28636" spans="1:6" x14ac:dyDescent="0.35">
      <c r="A28636" s="14">
        <v>43567</v>
      </c>
      <c r="B28636" s="15">
        <v>0.375</v>
      </c>
      <c r="C28636">
        <v>0</v>
      </c>
      <c r="D28636">
        <v>10.1325</v>
      </c>
      <c r="E28636">
        <v>21.783999999999999</v>
      </c>
      <c r="F28636" s="13">
        <f t="shared" si="447"/>
        <v>43567.375</v>
      </c>
    </row>
    <row r="28637" spans="1:6" x14ac:dyDescent="0.35">
      <c r="A28637" s="14">
        <v>43567</v>
      </c>
      <c r="B28637" s="15">
        <v>0.38194444444444442</v>
      </c>
      <c r="C28637">
        <v>0</v>
      </c>
      <c r="D28637">
        <v>10.133100000000001</v>
      </c>
      <c r="E28637">
        <v>21.786999999999999</v>
      </c>
      <c r="F28637" s="13">
        <f t="shared" si="447"/>
        <v>43567.381944444445</v>
      </c>
    </row>
    <row r="28638" spans="1:6" x14ac:dyDescent="0.35">
      <c r="A28638" s="14">
        <v>43567</v>
      </c>
      <c r="B28638" s="15">
        <v>0.3888888888888889</v>
      </c>
      <c r="C28638">
        <v>0</v>
      </c>
      <c r="D28638">
        <v>10.133100000000001</v>
      </c>
      <c r="E28638">
        <v>21.791</v>
      </c>
      <c r="F28638" s="13">
        <f t="shared" si="447"/>
        <v>43567.388888888891</v>
      </c>
    </row>
    <row r="28639" spans="1:6" x14ac:dyDescent="0.35">
      <c r="A28639" s="14">
        <v>43567</v>
      </c>
      <c r="B28639" s="15">
        <v>0.39583333333333331</v>
      </c>
      <c r="C28639">
        <v>0</v>
      </c>
      <c r="D28639">
        <v>10.1333</v>
      </c>
      <c r="E28639">
        <v>21.795000000000002</v>
      </c>
      <c r="F28639" s="13">
        <f t="shared" si="447"/>
        <v>43567.395833333336</v>
      </c>
    </row>
    <row r="28640" spans="1:6" x14ac:dyDescent="0.35">
      <c r="A28640" s="14">
        <v>43567</v>
      </c>
      <c r="B28640" s="15">
        <v>0.40277777777777773</v>
      </c>
      <c r="C28640">
        <v>0</v>
      </c>
      <c r="D28640">
        <v>10.132999999999999</v>
      </c>
      <c r="E28640">
        <v>21.797999999999998</v>
      </c>
      <c r="F28640" s="13">
        <f t="shared" si="447"/>
        <v>43567.402777777781</v>
      </c>
    </row>
    <row r="28641" spans="1:6" x14ac:dyDescent="0.35">
      <c r="A28641" s="14">
        <v>43567</v>
      </c>
      <c r="B28641" s="15">
        <v>0.40972222222222227</v>
      </c>
      <c r="C28641">
        <v>0</v>
      </c>
      <c r="D28641">
        <v>10.132</v>
      </c>
      <c r="E28641">
        <v>21.802</v>
      </c>
      <c r="F28641" s="13">
        <f t="shared" si="447"/>
        <v>43567.409722222219</v>
      </c>
    </row>
    <row r="28642" spans="1:6" x14ac:dyDescent="0.35">
      <c r="A28642" s="14">
        <v>43567</v>
      </c>
      <c r="B28642" s="15">
        <v>0.41666666666666669</v>
      </c>
      <c r="C28642">
        <v>0</v>
      </c>
      <c r="D28642">
        <v>10.1313</v>
      </c>
      <c r="E28642">
        <v>21.806000000000001</v>
      </c>
      <c r="F28642" s="13">
        <f t="shared" si="447"/>
        <v>43567.416666666664</v>
      </c>
    </row>
    <row r="28643" spans="1:6" x14ac:dyDescent="0.35">
      <c r="A28643" s="14">
        <v>43567</v>
      </c>
      <c r="B28643" s="15">
        <v>0.4236111111111111</v>
      </c>
      <c r="C28643">
        <v>0</v>
      </c>
      <c r="D28643">
        <v>10.1303</v>
      </c>
      <c r="E28643">
        <v>21.811</v>
      </c>
      <c r="F28643" s="13">
        <f t="shared" si="447"/>
        <v>43567.423611111109</v>
      </c>
    </row>
    <row r="28644" spans="1:6" x14ac:dyDescent="0.35">
      <c r="A28644" s="14">
        <v>43567</v>
      </c>
      <c r="B28644" s="15">
        <v>0.43055555555555558</v>
      </c>
      <c r="C28644">
        <v>0</v>
      </c>
      <c r="D28644">
        <v>10.1294</v>
      </c>
      <c r="E28644">
        <v>21.815000000000001</v>
      </c>
      <c r="F28644" s="13">
        <f t="shared" si="447"/>
        <v>43567.430555555555</v>
      </c>
    </row>
    <row r="28645" spans="1:6" x14ac:dyDescent="0.35">
      <c r="A28645" s="14">
        <v>43567</v>
      </c>
      <c r="B28645" s="15">
        <v>0.4375</v>
      </c>
      <c r="C28645">
        <v>0</v>
      </c>
      <c r="D28645">
        <v>10.129300000000001</v>
      </c>
      <c r="E28645">
        <v>21.82</v>
      </c>
      <c r="F28645" s="13">
        <f t="shared" si="447"/>
        <v>43567.4375</v>
      </c>
    </row>
    <row r="28646" spans="1:6" x14ac:dyDescent="0.35">
      <c r="A28646" s="14">
        <v>43567</v>
      </c>
      <c r="B28646" s="15">
        <v>0.44444444444444442</v>
      </c>
      <c r="C28646">
        <v>0</v>
      </c>
      <c r="D28646">
        <v>10.1279</v>
      </c>
      <c r="E28646">
        <v>21.824000000000002</v>
      </c>
      <c r="F28646" s="13">
        <f t="shared" si="447"/>
        <v>43567.444444444445</v>
      </c>
    </row>
    <row r="28647" spans="1:6" x14ac:dyDescent="0.35">
      <c r="A28647" s="14">
        <v>43567</v>
      </c>
      <c r="B28647" s="15">
        <v>0.4513888888888889</v>
      </c>
      <c r="C28647">
        <v>0</v>
      </c>
      <c r="D28647">
        <v>10.127000000000001</v>
      </c>
      <c r="E28647">
        <v>21.829000000000001</v>
      </c>
      <c r="F28647" s="13">
        <f t="shared" si="447"/>
        <v>43567.451388888891</v>
      </c>
    </row>
    <row r="28648" spans="1:6" x14ac:dyDescent="0.35">
      <c r="A28648" s="14">
        <v>43567</v>
      </c>
      <c r="B28648" s="15">
        <v>0.45833333333333331</v>
      </c>
      <c r="C28648">
        <v>0</v>
      </c>
      <c r="D28648">
        <v>10.126200000000001</v>
      </c>
      <c r="E28648">
        <v>21.834</v>
      </c>
      <c r="F28648" s="13">
        <f t="shared" si="447"/>
        <v>43567.458333333336</v>
      </c>
    </row>
    <row r="28649" spans="1:6" x14ac:dyDescent="0.35">
      <c r="A28649" s="14">
        <v>43567</v>
      </c>
      <c r="B28649" s="15">
        <v>0.46527777777777773</v>
      </c>
      <c r="C28649">
        <v>0</v>
      </c>
      <c r="D28649">
        <v>10.124700000000001</v>
      </c>
      <c r="E28649">
        <v>21.84</v>
      </c>
      <c r="F28649" s="13">
        <f t="shared" si="447"/>
        <v>43567.465277777781</v>
      </c>
    </row>
    <row r="28650" spans="1:6" x14ac:dyDescent="0.35">
      <c r="A28650" s="14">
        <v>43567</v>
      </c>
      <c r="B28650" s="15">
        <v>0.47222222222222227</v>
      </c>
      <c r="C28650">
        <v>0</v>
      </c>
      <c r="D28650">
        <v>10.1229</v>
      </c>
      <c r="E28650">
        <v>21.846</v>
      </c>
      <c r="F28650" s="13">
        <f t="shared" si="447"/>
        <v>43567.472222222219</v>
      </c>
    </row>
    <row r="28651" spans="1:6" x14ac:dyDescent="0.35">
      <c r="A28651" s="14">
        <v>43567</v>
      </c>
      <c r="B28651" s="15">
        <v>0.47916666666666669</v>
      </c>
      <c r="C28651">
        <v>0</v>
      </c>
      <c r="D28651">
        <v>10.120699999999999</v>
      </c>
      <c r="E28651">
        <v>21.853999999999999</v>
      </c>
      <c r="F28651" s="13">
        <f t="shared" si="447"/>
        <v>43567.479166666664</v>
      </c>
    </row>
    <row r="28652" spans="1:6" x14ac:dyDescent="0.35">
      <c r="A28652" s="14">
        <v>43567</v>
      </c>
      <c r="B28652" s="15">
        <v>0.4861111111111111</v>
      </c>
      <c r="C28652">
        <v>0</v>
      </c>
      <c r="D28652">
        <v>10.119199999999999</v>
      </c>
      <c r="E28652">
        <v>21.861999999999998</v>
      </c>
      <c r="F28652" s="13">
        <f t="shared" si="447"/>
        <v>43567.486111111109</v>
      </c>
    </row>
    <row r="28653" spans="1:6" x14ac:dyDescent="0.35">
      <c r="A28653" s="14">
        <v>43567</v>
      </c>
      <c r="B28653" s="15">
        <v>0.49305555555555558</v>
      </c>
      <c r="C28653">
        <v>0</v>
      </c>
      <c r="D28653">
        <v>10.1173</v>
      </c>
      <c r="E28653">
        <v>21.87</v>
      </c>
      <c r="F28653" s="13">
        <f t="shared" si="447"/>
        <v>43567.493055555555</v>
      </c>
    </row>
    <row r="28654" spans="1:6" x14ac:dyDescent="0.35">
      <c r="A28654" s="14">
        <v>43567</v>
      </c>
      <c r="B28654" s="15">
        <v>0.5</v>
      </c>
      <c r="C28654">
        <v>0</v>
      </c>
      <c r="D28654">
        <v>10.114599999999999</v>
      </c>
      <c r="E28654">
        <v>21.88</v>
      </c>
      <c r="F28654" s="13">
        <f t="shared" si="447"/>
        <v>43567.5</v>
      </c>
    </row>
    <row r="28655" spans="1:6" x14ac:dyDescent="0.35">
      <c r="A28655" s="14">
        <v>43567</v>
      </c>
      <c r="B28655" s="15">
        <v>0.50694444444444442</v>
      </c>
      <c r="C28655">
        <v>0</v>
      </c>
      <c r="D28655">
        <v>10.113799999999999</v>
      </c>
      <c r="E28655">
        <v>21.890999999999998</v>
      </c>
      <c r="F28655" s="13">
        <f t="shared" si="447"/>
        <v>43567.506944444445</v>
      </c>
    </row>
    <row r="28656" spans="1:6" x14ac:dyDescent="0.35">
      <c r="A28656" s="14">
        <v>43567</v>
      </c>
      <c r="B28656" s="15">
        <v>0.51388888888888895</v>
      </c>
      <c r="C28656">
        <v>0</v>
      </c>
      <c r="D28656">
        <v>10.122199999999999</v>
      </c>
      <c r="E28656">
        <v>21.904</v>
      </c>
      <c r="F28656" s="13">
        <f t="shared" si="447"/>
        <v>43567.513888888891</v>
      </c>
    </row>
    <row r="28657" spans="1:6" x14ac:dyDescent="0.35">
      <c r="A28657" s="14">
        <v>43567</v>
      </c>
      <c r="B28657" s="15">
        <v>0.52083333333333337</v>
      </c>
      <c r="C28657">
        <v>0</v>
      </c>
      <c r="D28657">
        <v>10.1196</v>
      </c>
      <c r="E28657">
        <v>21.917000000000002</v>
      </c>
      <c r="F28657" s="13">
        <f t="shared" si="447"/>
        <v>43567.520833333336</v>
      </c>
    </row>
    <row r="28658" spans="1:6" x14ac:dyDescent="0.35">
      <c r="A28658" s="14">
        <v>43567</v>
      </c>
      <c r="B28658" s="15">
        <v>0.52777777777777779</v>
      </c>
      <c r="C28658">
        <v>0</v>
      </c>
      <c r="D28658">
        <v>10.118600000000001</v>
      </c>
      <c r="E28658">
        <v>21.93</v>
      </c>
      <c r="F28658" s="13">
        <f t="shared" si="447"/>
        <v>43567.527777777781</v>
      </c>
    </row>
    <row r="28659" spans="1:6" x14ac:dyDescent="0.35">
      <c r="A28659" s="14">
        <v>43567</v>
      </c>
      <c r="B28659" s="15">
        <v>0.53472222222222221</v>
      </c>
      <c r="C28659">
        <v>0</v>
      </c>
      <c r="D28659">
        <v>10.1172</v>
      </c>
      <c r="E28659">
        <v>21.942</v>
      </c>
      <c r="F28659" s="13">
        <f t="shared" si="447"/>
        <v>43567.534722222219</v>
      </c>
    </row>
    <row r="28660" spans="1:6" x14ac:dyDescent="0.35">
      <c r="A28660" s="14">
        <v>43567</v>
      </c>
      <c r="B28660" s="15">
        <v>0.54166666666666663</v>
      </c>
      <c r="C28660">
        <v>0</v>
      </c>
      <c r="D28660">
        <v>10.1158</v>
      </c>
      <c r="E28660">
        <v>21.954999999999998</v>
      </c>
      <c r="F28660" s="13">
        <f t="shared" si="447"/>
        <v>43567.541666666664</v>
      </c>
    </row>
    <row r="28661" spans="1:6" x14ac:dyDescent="0.35">
      <c r="A28661" s="14">
        <v>43567</v>
      </c>
      <c r="B28661" s="15">
        <v>0.54861111111111105</v>
      </c>
      <c r="C28661">
        <v>0</v>
      </c>
      <c r="D28661">
        <v>10.113099999999999</v>
      </c>
      <c r="E28661">
        <v>21.966000000000001</v>
      </c>
      <c r="F28661" s="13">
        <f t="shared" si="447"/>
        <v>43567.548611111109</v>
      </c>
    </row>
    <row r="28662" spans="1:6" x14ac:dyDescent="0.35">
      <c r="A28662" s="14">
        <v>43567</v>
      </c>
      <c r="B28662" s="15">
        <v>0.55555555555555558</v>
      </c>
      <c r="C28662">
        <v>0</v>
      </c>
      <c r="D28662">
        <v>10.1113</v>
      </c>
      <c r="E28662">
        <v>21.975999999999999</v>
      </c>
      <c r="F28662" s="13">
        <f t="shared" si="447"/>
        <v>43567.555555555555</v>
      </c>
    </row>
    <row r="28663" spans="1:6" x14ac:dyDescent="0.35">
      <c r="A28663" s="14">
        <v>43567</v>
      </c>
      <c r="B28663" s="15">
        <v>0.5625</v>
      </c>
      <c r="C28663">
        <v>0</v>
      </c>
      <c r="D28663">
        <v>10.110300000000001</v>
      </c>
      <c r="E28663">
        <v>21.986000000000001</v>
      </c>
      <c r="F28663" s="13">
        <f t="shared" si="447"/>
        <v>43567.5625</v>
      </c>
    </row>
    <row r="28664" spans="1:6" x14ac:dyDescent="0.35">
      <c r="A28664" s="14">
        <v>43567</v>
      </c>
      <c r="B28664" s="15">
        <v>0.56944444444444442</v>
      </c>
      <c r="C28664">
        <v>0</v>
      </c>
      <c r="D28664">
        <v>10.109299999999999</v>
      </c>
      <c r="E28664">
        <v>21.994</v>
      </c>
      <c r="F28664" s="13">
        <f t="shared" si="447"/>
        <v>43567.569444444445</v>
      </c>
    </row>
    <row r="28665" spans="1:6" x14ac:dyDescent="0.35">
      <c r="A28665" s="14">
        <v>43567</v>
      </c>
      <c r="B28665" s="15">
        <v>0.57638888888888895</v>
      </c>
      <c r="C28665">
        <v>0</v>
      </c>
      <c r="D28665">
        <v>10.107699999999999</v>
      </c>
      <c r="E28665">
        <v>22.001999999999999</v>
      </c>
      <c r="F28665" s="13">
        <f t="shared" si="447"/>
        <v>43567.576388888891</v>
      </c>
    </row>
    <row r="28666" spans="1:6" x14ac:dyDescent="0.35">
      <c r="A28666" s="14">
        <v>43567</v>
      </c>
      <c r="B28666" s="15">
        <v>0.58333333333333337</v>
      </c>
      <c r="C28666">
        <v>0</v>
      </c>
      <c r="D28666">
        <v>10.1067</v>
      </c>
      <c r="E28666">
        <v>22.007999999999999</v>
      </c>
      <c r="F28666" s="13">
        <f t="shared" si="447"/>
        <v>43567.583333333336</v>
      </c>
    </row>
    <row r="28667" spans="1:6" x14ac:dyDescent="0.35">
      <c r="A28667" s="14">
        <v>43567</v>
      </c>
      <c r="B28667" s="15">
        <v>0.59027777777777779</v>
      </c>
      <c r="C28667">
        <v>0</v>
      </c>
      <c r="D28667">
        <v>10.105700000000001</v>
      </c>
      <c r="E28667">
        <v>22.015000000000001</v>
      </c>
      <c r="F28667" s="13">
        <f t="shared" si="447"/>
        <v>43567.590277777781</v>
      </c>
    </row>
    <row r="28668" spans="1:6" x14ac:dyDescent="0.35">
      <c r="A28668" s="14">
        <v>43567</v>
      </c>
      <c r="B28668" s="15">
        <v>0.59722222222222221</v>
      </c>
      <c r="C28668">
        <v>0</v>
      </c>
      <c r="D28668">
        <v>10.1052</v>
      </c>
      <c r="E28668">
        <v>22.021000000000001</v>
      </c>
      <c r="F28668" s="13">
        <f t="shared" si="447"/>
        <v>43567.597222222219</v>
      </c>
    </row>
    <row r="28669" spans="1:6" x14ac:dyDescent="0.35">
      <c r="A28669" s="14">
        <v>43567</v>
      </c>
      <c r="B28669" s="15">
        <v>0.60416666666666663</v>
      </c>
      <c r="C28669">
        <v>0</v>
      </c>
      <c r="D28669">
        <v>10.1046</v>
      </c>
      <c r="E28669">
        <v>22.027000000000001</v>
      </c>
      <c r="F28669" s="13">
        <f t="shared" si="447"/>
        <v>43567.604166666664</v>
      </c>
    </row>
    <row r="28670" spans="1:6" x14ac:dyDescent="0.35">
      <c r="A28670" s="14">
        <v>43567</v>
      </c>
      <c r="B28670" s="15">
        <v>0.61111111111111105</v>
      </c>
      <c r="C28670">
        <v>0</v>
      </c>
      <c r="D28670">
        <v>10.103199999999999</v>
      </c>
      <c r="E28670">
        <v>22.030999999999999</v>
      </c>
      <c r="F28670" s="13">
        <f t="shared" si="447"/>
        <v>43567.611111111109</v>
      </c>
    </row>
    <row r="28671" spans="1:6" x14ac:dyDescent="0.35">
      <c r="A28671" s="14">
        <v>43567</v>
      </c>
      <c r="B28671" s="15">
        <v>0.61805555555555558</v>
      </c>
      <c r="C28671">
        <v>0</v>
      </c>
      <c r="D28671">
        <v>10.1023</v>
      </c>
      <c r="E28671">
        <v>22.035</v>
      </c>
      <c r="F28671" s="13">
        <f t="shared" si="447"/>
        <v>43567.618055555555</v>
      </c>
    </row>
    <row r="28672" spans="1:6" x14ac:dyDescent="0.35">
      <c r="A28672" s="14">
        <v>43567</v>
      </c>
      <c r="B28672" s="15">
        <v>0.625</v>
      </c>
      <c r="C28672">
        <v>0</v>
      </c>
      <c r="D28672">
        <v>10.1014</v>
      </c>
      <c r="E28672">
        <v>22.04</v>
      </c>
      <c r="F28672" s="13">
        <f t="shared" si="447"/>
        <v>43567.625</v>
      </c>
    </row>
    <row r="28673" spans="1:6" x14ac:dyDescent="0.35">
      <c r="A28673" s="14">
        <v>43567</v>
      </c>
      <c r="B28673" s="15">
        <v>0.63194444444444442</v>
      </c>
      <c r="C28673">
        <v>0</v>
      </c>
      <c r="D28673">
        <v>10.1021</v>
      </c>
      <c r="E28673">
        <v>22.042999999999999</v>
      </c>
      <c r="F28673" s="13">
        <f t="shared" si="447"/>
        <v>43567.631944444445</v>
      </c>
    </row>
    <row r="28674" spans="1:6" x14ac:dyDescent="0.35">
      <c r="A28674" s="14">
        <v>43567</v>
      </c>
      <c r="B28674" s="15">
        <v>0.63888888888888895</v>
      </c>
      <c r="C28674">
        <v>0</v>
      </c>
      <c r="D28674">
        <v>10.101000000000001</v>
      </c>
      <c r="E28674">
        <v>22.047999999999998</v>
      </c>
      <c r="F28674" s="13">
        <f t="shared" si="447"/>
        <v>43567.638888888891</v>
      </c>
    </row>
    <row r="28675" spans="1:6" x14ac:dyDescent="0.35">
      <c r="A28675" s="14">
        <v>43567</v>
      </c>
      <c r="B28675" s="15">
        <v>0.64583333333333337</v>
      </c>
      <c r="C28675">
        <v>0</v>
      </c>
      <c r="D28675">
        <v>10.100199999999999</v>
      </c>
      <c r="E28675">
        <v>22.052</v>
      </c>
      <c r="F28675" s="13">
        <f t="shared" si="447"/>
        <v>43567.645833333336</v>
      </c>
    </row>
    <row r="28676" spans="1:6" x14ac:dyDescent="0.35">
      <c r="A28676" s="14">
        <v>43567</v>
      </c>
      <c r="B28676" s="15">
        <v>0.65277777777777779</v>
      </c>
      <c r="C28676">
        <v>0</v>
      </c>
      <c r="D28676">
        <v>10.099399999999999</v>
      </c>
      <c r="E28676">
        <v>22.056999999999999</v>
      </c>
      <c r="F28676" s="13">
        <f t="shared" si="447"/>
        <v>43567.652777777781</v>
      </c>
    </row>
    <row r="28677" spans="1:6" x14ac:dyDescent="0.35">
      <c r="A28677" s="14">
        <v>43567</v>
      </c>
      <c r="B28677" s="15">
        <v>0.65972222222222221</v>
      </c>
      <c r="C28677">
        <v>0</v>
      </c>
      <c r="D28677">
        <v>10.099299999999999</v>
      </c>
      <c r="E28677">
        <v>22.06</v>
      </c>
      <c r="F28677" s="13">
        <f t="shared" si="447"/>
        <v>43567.659722222219</v>
      </c>
    </row>
    <row r="28678" spans="1:6" x14ac:dyDescent="0.35">
      <c r="A28678" s="14">
        <v>43567</v>
      </c>
      <c r="B28678" s="15">
        <v>0.66666666666666663</v>
      </c>
      <c r="C28678">
        <v>0</v>
      </c>
      <c r="D28678">
        <v>10.0999</v>
      </c>
      <c r="E28678">
        <v>22.064</v>
      </c>
      <c r="F28678" s="13">
        <f t="shared" si="447"/>
        <v>43567.666666666664</v>
      </c>
    </row>
    <row r="28679" spans="1:6" x14ac:dyDescent="0.35">
      <c r="A28679" s="14">
        <v>43567</v>
      </c>
      <c r="B28679" s="15">
        <v>0.67361111111111116</v>
      </c>
      <c r="C28679">
        <v>0</v>
      </c>
      <c r="D28679">
        <v>10.1012</v>
      </c>
      <c r="E28679">
        <v>22.067</v>
      </c>
      <c r="F28679" s="13">
        <f t="shared" si="447"/>
        <v>43567.673611111109</v>
      </c>
    </row>
    <row r="28680" spans="1:6" x14ac:dyDescent="0.35">
      <c r="A28680" s="14">
        <v>43567</v>
      </c>
      <c r="B28680" s="15">
        <v>0.68055555555555547</v>
      </c>
      <c r="C28680">
        <v>0</v>
      </c>
      <c r="D28680">
        <v>10.101599999999999</v>
      </c>
      <c r="E28680">
        <v>22.068999999999999</v>
      </c>
      <c r="F28680" s="13">
        <f t="shared" si="447"/>
        <v>43567.680555555555</v>
      </c>
    </row>
    <row r="28681" spans="1:6" x14ac:dyDescent="0.35">
      <c r="A28681" s="14">
        <v>43567</v>
      </c>
      <c r="B28681" s="15">
        <v>0.6875</v>
      </c>
      <c r="C28681">
        <v>0</v>
      </c>
      <c r="D28681">
        <v>10.103199999999999</v>
      </c>
      <c r="E28681">
        <v>22.071000000000002</v>
      </c>
      <c r="F28681" s="13">
        <f t="shared" si="447"/>
        <v>43567.6875</v>
      </c>
    </row>
    <row r="28682" spans="1:6" x14ac:dyDescent="0.35">
      <c r="A28682" s="14">
        <v>43567</v>
      </c>
      <c r="B28682" s="15">
        <v>0.69444444444444453</v>
      </c>
      <c r="C28682">
        <v>0</v>
      </c>
      <c r="D28682">
        <v>10.1046</v>
      </c>
      <c r="E28682">
        <v>22.073</v>
      </c>
      <c r="F28682" s="13">
        <f t="shared" si="447"/>
        <v>43567.694444444445</v>
      </c>
    </row>
    <row r="28683" spans="1:6" x14ac:dyDescent="0.35">
      <c r="A28683" s="14">
        <v>43567</v>
      </c>
      <c r="B28683" s="15">
        <v>0.70138888888888884</v>
      </c>
      <c r="C28683">
        <v>0</v>
      </c>
      <c r="D28683">
        <v>10.105600000000001</v>
      </c>
      <c r="E28683">
        <v>22.074999999999999</v>
      </c>
      <c r="F28683" s="13">
        <f t="shared" si="447"/>
        <v>43567.701388888891</v>
      </c>
    </row>
    <row r="28684" spans="1:6" x14ac:dyDescent="0.35">
      <c r="A28684" s="14">
        <v>43567</v>
      </c>
      <c r="B28684" s="15">
        <v>0.70833333333333337</v>
      </c>
      <c r="C28684">
        <v>0</v>
      </c>
      <c r="D28684">
        <v>10.1066</v>
      </c>
      <c r="E28684">
        <v>22.076000000000001</v>
      </c>
      <c r="F28684" s="13">
        <f t="shared" si="447"/>
        <v>43567.708333333336</v>
      </c>
    </row>
    <row r="28685" spans="1:6" x14ac:dyDescent="0.35">
      <c r="A28685" s="14">
        <v>43567</v>
      </c>
      <c r="B28685" s="15">
        <v>0.71527777777777779</v>
      </c>
      <c r="C28685">
        <v>0</v>
      </c>
      <c r="D28685">
        <v>10.109299999999999</v>
      </c>
      <c r="E28685">
        <v>22.077000000000002</v>
      </c>
      <c r="F28685" s="13">
        <f t="shared" si="447"/>
        <v>43567.715277777781</v>
      </c>
    </row>
    <row r="28686" spans="1:6" x14ac:dyDescent="0.35">
      <c r="A28686" s="14">
        <v>43567</v>
      </c>
      <c r="B28686" s="15">
        <v>0.72222222222222221</v>
      </c>
      <c r="C28686">
        <v>0</v>
      </c>
      <c r="D28686">
        <v>10.110300000000001</v>
      </c>
      <c r="E28686">
        <v>22.077000000000002</v>
      </c>
      <c r="F28686" s="13">
        <f t="shared" ref="F28686:F28749" si="448">A28686+B28686</f>
        <v>43567.722222222219</v>
      </c>
    </row>
    <row r="28687" spans="1:6" x14ac:dyDescent="0.35">
      <c r="A28687" s="14">
        <v>43567</v>
      </c>
      <c r="B28687" s="15">
        <v>0.72916666666666663</v>
      </c>
      <c r="C28687">
        <v>0</v>
      </c>
      <c r="D28687">
        <v>10.112</v>
      </c>
      <c r="E28687">
        <v>22.077999999999999</v>
      </c>
      <c r="F28687" s="13">
        <f t="shared" si="448"/>
        <v>43567.729166666664</v>
      </c>
    </row>
    <row r="28688" spans="1:6" x14ac:dyDescent="0.35">
      <c r="A28688" s="14">
        <v>43567</v>
      </c>
      <c r="B28688" s="15">
        <v>0.73611111111111116</v>
      </c>
      <c r="C28688">
        <v>0</v>
      </c>
      <c r="D28688">
        <v>10.1136</v>
      </c>
      <c r="E28688">
        <v>22.077999999999999</v>
      </c>
      <c r="F28688" s="13">
        <f t="shared" si="448"/>
        <v>43567.736111111109</v>
      </c>
    </row>
    <row r="28689" spans="1:6" x14ac:dyDescent="0.35">
      <c r="A28689" s="14">
        <v>43567</v>
      </c>
      <c r="B28689" s="15">
        <v>0.74305555555555547</v>
      </c>
      <c r="C28689">
        <v>0</v>
      </c>
      <c r="D28689">
        <v>10.116</v>
      </c>
      <c r="E28689">
        <v>22.079000000000001</v>
      </c>
      <c r="F28689" s="13">
        <f t="shared" si="448"/>
        <v>43567.743055555555</v>
      </c>
    </row>
    <row r="28690" spans="1:6" x14ac:dyDescent="0.35">
      <c r="A28690" s="14">
        <v>43567</v>
      </c>
      <c r="B28690" s="15">
        <v>0.75</v>
      </c>
      <c r="C28690">
        <v>0</v>
      </c>
      <c r="D28690">
        <v>10.117599999999999</v>
      </c>
      <c r="E28690">
        <v>22.079000000000001</v>
      </c>
      <c r="F28690" s="13">
        <f t="shared" si="448"/>
        <v>43567.75</v>
      </c>
    </row>
    <row r="28691" spans="1:6" x14ac:dyDescent="0.35">
      <c r="A28691" s="14">
        <v>43567</v>
      </c>
      <c r="B28691" s="15">
        <v>0.75694444444444453</v>
      </c>
      <c r="C28691">
        <v>0</v>
      </c>
      <c r="D28691">
        <v>10.1196</v>
      </c>
      <c r="E28691">
        <v>22.079000000000001</v>
      </c>
      <c r="F28691" s="13">
        <f t="shared" si="448"/>
        <v>43567.756944444445</v>
      </c>
    </row>
    <row r="28692" spans="1:6" x14ac:dyDescent="0.35">
      <c r="A28692" s="14">
        <v>43567</v>
      </c>
      <c r="B28692" s="15">
        <v>0.76388888888888884</v>
      </c>
      <c r="C28692">
        <v>0</v>
      </c>
      <c r="D28692">
        <v>10.1213</v>
      </c>
      <c r="E28692">
        <v>22.077999999999999</v>
      </c>
      <c r="F28692" s="13">
        <f t="shared" si="448"/>
        <v>43567.763888888891</v>
      </c>
    </row>
    <row r="28693" spans="1:6" x14ac:dyDescent="0.35">
      <c r="A28693" s="14">
        <v>43567</v>
      </c>
      <c r="B28693" s="15">
        <v>0.77083333333333337</v>
      </c>
      <c r="C28693">
        <v>0</v>
      </c>
      <c r="D28693">
        <v>10.121600000000001</v>
      </c>
      <c r="E28693">
        <v>22.077000000000002</v>
      </c>
      <c r="F28693" s="13">
        <f t="shared" si="448"/>
        <v>43567.770833333336</v>
      </c>
    </row>
    <row r="28694" spans="1:6" x14ac:dyDescent="0.35">
      <c r="A28694" s="14">
        <v>43567</v>
      </c>
      <c r="B28694" s="15">
        <v>0.77777777777777779</v>
      </c>
      <c r="C28694">
        <v>0</v>
      </c>
      <c r="D28694">
        <v>10.122299999999999</v>
      </c>
      <c r="E28694">
        <v>22.076000000000001</v>
      </c>
      <c r="F28694" s="13">
        <f t="shared" si="448"/>
        <v>43567.777777777781</v>
      </c>
    </row>
    <row r="28695" spans="1:6" x14ac:dyDescent="0.35">
      <c r="A28695" s="14">
        <v>43567</v>
      </c>
      <c r="B28695" s="15">
        <v>0.78472222222222221</v>
      </c>
      <c r="C28695">
        <v>0</v>
      </c>
      <c r="D28695">
        <v>10.124000000000001</v>
      </c>
      <c r="E28695">
        <v>22.074000000000002</v>
      </c>
      <c r="F28695" s="13">
        <f t="shared" si="448"/>
        <v>43567.784722222219</v>
      </c>
    </row>
    <row r="28696" spans="1:6" x14ac:dyDescent="0.35">
      <c r="A28696" s="14">
        <v>43567</v>
      </c>
      <c r="B28696" s="15">
        <v>0.79166666666666663</v>
      </c>
      <c r="C28696">
        <v>0</v>
      </c>
      <c r="D28696">
        <v>10.1259</v>
      </c>
      <c r="E28696">
        <v>22.071999999999999</v>
      </c>
      <c r="F28696" s="13">
        <f t="shared" si="448"/>
        <v>43567.791666666664</v>
      </c>
    </row>
    <row r="28697" spans="1:6" x14ac:dyDescent="0.35">
      <c r="A28697" s="14">
        <v>43567</v>
      </c>
      <c r="B28697" s="15">
        <v>0.79861111111111116</v>
      </c>
      <c r="C28697">
        <v>0</v>
      </c>
      <c r="D28697">
        <v>10.1267</v>
      </c>
      <c r="E28697">
        <v>22.068999999999999</v>
      </c>
      <c r="F28697" s="13">
        <f t="shared" si="448"/>
        <v>43567.798611111109</v>
      </c>
    </row>
    <row r="28698" spans="1:6" x14ac:dyDescent="0.35">
      <c r="A28698" s="14">
        <v>43567</v>
      </c>
      <c r="B28698" s="15">
        <v>0.80555555555555547</v>
      </c>
      <c r="C28698">
        <v>0</v>
      </c>
      <c r="D28698">
        <v>10.1264</v>
      </c>
      <c r="E28698">
        <v>22.067</v>
      </c>
      <c r="F28698" s="13">
        <f t="shared" si="448"/>
        <v>43567.805555555555</v>
      </c>
    </row>
    <row r="28699" spans="1:6" x14ac:dyDescent="0.35">
      <c r="A28699" s="14">
        <v>43567</v>
      </c>
      <c r="B28699" s="15">
        <v>0.8125</v>
      </c>
      <c r="C28699">
        <v>0</v>
      </c>
      <c r="D28699">
        <v>10.1275</v>
      </c>
      <c r="E28699">
        <v>22.065999999999999</v>
      </c>
      <c r="F28699" s="13">
        <f t="shared" si="448"/>
        <v>43567.8125</v>
      </c>
    </row>
    <row r="28700" spans="1:6" x14ac:dyDescent="0.35">
      <c r="A28700" s="14">
        <v>43567</v>
      </c>
      <c r="B28700" s="15">
        <v>0.81944444444444453</v>
      </c>
      <c r="C28700">
        <v>0</v>
      </c>
      <c r="D28700">
        <v>10.1279</v>
      </c>
      <c r="E28700">
        <v>22.062999999999999</v>
      </c>
      <c r="F28700" s="13">
        <f t="shared" si="448"/>
        <v>43567.819444444445</v>
      </c>
    </row>
    <row r="28701" spans="1:6" x14ac:dyDescent="0.35">
      <c r="A28701" s="14">
        <v>43567</v>
      </c>
      <c r="B28701" s="15">
        <v>0.82638888888888884</v>
      </c>
      <c r="C28701">
        <v>0</v>
      </c>
      <c r="D28701">
        <v>10.129899999999999</v>
      </c>
      <c r="E28701">
        <v>22.061</v>
      </c>
      <c r="F28701" s="13">
        <f t="shared" si="448"/>
        <v>43567.826388888891</v>
      </c>
    </row>
    <row r="28702" spans="1:6" x14ac:dyDescent="0.35">
      <c r="A28702" s="14">
        <v>43567</v>
      </c>
      <c r="B28702" s="15">
        <v>0.83333333333333337</v>
      </c>
      <c r="C28702">
        <v>0</v>
      </c>
      <c r="D28702">
        <v>10.1304</v>
      </c>
      <c r="E28702">
        <v>22.059000000000001</v>
      </c>
      <c r="F28702" s="13">
        <f t="shared" si="448"/>
        <v>43567.833333333336</v>
      </c>
    </row>
    <row r="28703" spans="1:6" x14ac:dyDescent="0.35">
      <c r="A28703" s="14">
        <v>43567</v>
      </c>
      <c r="B28703" s="15">
        <v>0.84027777777777779</v>
      </c>
      <c r="C28703">
        <v>0</v>
      </c>
      <c r="D28703">
        <v>10.1319</v>
      </c>
      <c r="E28703">
        <v>22.056999999999999</v>
      </c>
      <c r="F28703" s="13">
        <f t="shared" si="448"/>
        <v>43567.840277777781</v>
      </c>
    </row>
    <row r="28704" spans="1:6" x14ac:dyDescent="0.35">
      <c r="A28704" s="14">
        <v>43567</v>
      </c>
      <c r="B28704" s="15">
        <v>0.84722222222222221</v>
      </c>
      <c r="C28704">
        <v>0</v>
      </c>
      <c r="D28704">
        <v>10.1333</v>
      </c>
      <c r="E28704">
        <v>22.053999999999998</v>
      </c>
      <c r="F28704" s="13">
        <f t="shared" si="448"/>
        <v>43567.847222222219</v>
      </c>
    </row>
    <row r="28705" spans="1:6" x14ac:dyDescent="0.35">
      <c r="A28705" s="14">
        <v>43567</v>
      </c>
      <c r="B28705" s="15">
        <v>0.85416666666666663</v>
      </c>
      <c r="C28705">
        <v>0</v>
      </c>
      <c r="D28705">
        <v>10.135300000000001</v>
      </c>
      <c r="E28705">
        <v>22.052</v>
      </c>
      <c r="F28705" s="13">
        <f t="shared" si="448"/>
        <v>43567.854166666664</v>
      </c>
    </row>
    <row r="28706" spans="1:6" x14ac:dyDescent="0.35">
      <c r="A28706" s="14">
        <v>43567</v>
      </c>
      <c r="B28706" s="15">
        <v>0.86111111111111116</v>
      </c>
      <c r="C28706">
        <v>0</v>
      </c>
      <c r="D28706">
        <v>10.136200000000001</v>
      </c>
      <c r="E28706">
        <v>22.048999999999999</v>
      </c>
      <c r="F28706" s="13">
        <f t="shared" si="448"/>
        <v>43567.861111111109</v>
      </c>
    </row>
    <row r="28707" spans="1:6" x14ac:dyDescent="0.35">
      <c r="A28707" s="14">
        <v>43567</v>
      </c>
      <c r="B28707" s="15">
        <v>0.86805555555555547</v>
      </c>
      <c r="C28707">
        <v>0</v>
      </c>
      <c r="D28707">
        <v>10.1364</v>
      </c>
      <c r="E28707">
        <v>22.047000000000001</v>
      </c>
      <c r="F28707" s="13">
        <f t="shared" si="448"/>
        <v>43567.868055555555</v>
      </c>
    </row>
    <row r="28708" spans="1:6" x14ac:dyDescent="0.35">
      <c r="A28708" s="14">
        <v>43567</v>
      </c>
      <c r="B28708" s="15">
        <v>0.875</v>
      </c>
      <c r="C28708">
        <v>0</v>
      </c>
      <c r="D28708">
        <v>10.1374</v>
      </c>
      <c r="E28708">
        <v>22.044</v>
      </c>
      <c r="F28708" s="13">
        <f t="shared" si="448"/>
        <v>43567.875</v>
      </c>
    </row>
    <row r="28709" spans="1:6" x14ac:dyDescent="0.35">
      <c r="A28709" s="14">
        <v>43567</v>
      </c>
      <c r="B28709" s="15">
        <v>0.88194444444444453</v>
      </c>
      <c r="C28709">
        <v>0</v>
      </c>
      <c r="D28709">
        <v>10.1381</v>
      </c>
      <c r="E28709">
        <v>22.041</v>
      </c>
      <c r="F28709" s="13">
        <f t="shared" si="448"/>
        <v>43567.881944444445</v>
      </c>
    </row>
    <row r="28710" spans="1:6" x14ac:dyDescent="0.35">
      <c r="A28710" s="14">
        <v>43567</v>
      </c>
      <c r="B28710" s="15">
        <v>0.88888888888888884</v>
      </c>
      <c r="C28710">
        <v>0</v>
      </c>
      <c r="D28710">
        <v>10.138500000000001</v>
      </c>
      <c r="E28710">
        <v>22.038</v>
      </c>
      <c r="F28710" s="13">
        <f t="shared" si="448"/>
        <v>43567.888888888891</v>
      </c>
    </row>
    <row r="28711" spans="1:6" x14ac:dyDescent="0.35">
      <c r="A28711" s="14">
        <v>43567</v>
      </c>
      <c r="B28711" s="15">
        <v>0.89583333333333337</v>
      </c>
      <c r="C28711">
        <v>0</v>
      </c>
      <c r="D28711">
        <v>10.137700000000001</v>
      </c>
      <c r="E28711">
        <v>22.036000000000001</v>
      </c>
      <c r="F28711" s="13">
        <f t="shared" si="448"/>
        <v>43567.895833333336</v>
      </c>
    </row>
    <row r="28712" spans="1:6" x14ac:dyDescent="0.35">
      <c r="A28712" s="14">
        <v>43567</v>
      </c>
      <c r="B28712" s="15">
        <v>0.90277777777777779</v>
      </c>
      <c r="C28712">
        <v>0</v>
      </c>
      <c r="D28712">
        <v>10.137700000000001</v>
      </c>
      <c r="E28712">
        <v>22.033000000000001</v>
      </c>
      <c r="F28712" s="13">
        <f t="shared" si="448"/>
        <v>43567.902777777781</v>
      </c>
    </row>
    <row r="28713" spans="1:6" x14ac:dyDescent="0.35">
      <c r="A28713" s="14">
        <v>43567</v>
      </c>
      <c r="B28713" s="15">
        <v>0.90972222222222221</v>
      </c>
      <c r="C28713">
        <v>0</v>
      </c>
      <c r="D28713">
        <v>10.1372</v>
      </c>
      <c r="E28713">
        <v>22.03</v>
      </c>
      <c r="F28713" s="13">
        <f t="shared" si="448"/>
        <v>43567.909722222219</v>
      </c>
    </row>
    <row r="28714" spans="1:6" x14ac:dyDescent="0.35">
      <c r="A28714" s="14">
        <v>43567</v>
      </c>
      <c r="B28714" s="15">
        <v>0.91666666666666663</v>
      </c>
      <c r="C28714">
        <v>0</v>
      </c>
      <c r="D28714">
        <v>10.137600000000001</v>
      </c>
      <c r="E28714">
        <v>22.027999999999999</v>
      </c>
      <c r="F28714" s="13">
        <f t="shared" si="448"/>
        <v>43567.916666666664</v>
      </c>
    </row>
    <row r="28715" spans="1:6" x14ac:dyDescent="0.35">
      <c r="A28715" s="14">
        <v>43567</v>
      </c>
      <c r="B28715" s="15">
        <v>0.92361111111111116</v>
      </c>
      <c r="C28715">
        <v>0</v>
      </c>
      <c r="D28715">
        <v>10.135300000000001</v>
      </c>
      <c r="E28715">
        <v>22.024999999999999</v>
      </c>
      <c r="F28715" s="13">
        <f t="shared" si="448"/>
        <v>43567.923611111109</v>
      </c>
    </row>
    <row r="28716" spans="1:6" x14ac:dyDescent="0.35">
      <c r="A28716" s="14">
        <v>43567</v>
      </c>
      <c r="B28716" s="15">
        <v>0.93055555555555547</v>
      </c>
      <c r="C28716">
        <v>0</v>
      </c>
      <c r="D28716">
        <v>10.134600000000001</v>
      </c>
      <c r="E28716">
        <v>22.023</v>
      </c>
      <c r="F28716" s="13">
        <f t="shared" si="448"/>
        <v>43567.930555555555</v>
      </c>
    </row>
    <row r="28717" spans="1:6" x14ac:dyDescent="0.35">
      <c r="A28717" s="14">
        <v>43567</v>
      </c>
      <c r="B28717" s="15">
        <v>0.9375</v>
      </c>
      <c r="C28717">
        <v>0</v>
      </c>
      <c r="D28717">
        <v>10.133699999999999</v>
      </c>
      <c r="E28717">
        <v>22.02</v>
      </c>
      <c r="F28717" s="13">
        <f t="shared" si="448"/>
        <v>43567.9375</v>
      </c>
    </row>
    <row r="28718" spans="1:6" x14ac:dyDescent="0.35">
      <c r="A28718" s="14">
        <v>43567</v>
      </c>
      <c r="B28718" s="15">
        <v>0.94444444444444453</v>
      </c>
      <c r="C28718">
        <v>0</v>
      </c>
      <c r="D28718">
        <v>10.1328</v>
      </c>
      <c r="E28718">
        <v>22.018000000000001</v>
      </c>
      <c r="F28718" s="13">
        <f t="shared" si="448"/>
        <v>43567.944444444445</v>
      </c>
    </row>
    <row r="28719" spans="1:6" x14ac:dyDescent="0.35">
      <c r="A28719" s="14">
        <v>43567</v>
      </c>
      <c r="B28719" s="15">
        <v>0.95138888888888884</v>
      </c>
      <c r="C28719">
        <v>0</v>
      </c>
      <c r="D28719">
        <v>10.1332</v>
      </c>
      <c r="E28719">
        <v>22.015000000000001</v>
      </c>
      <c r="F28719" s="13">
        <f t="shared" si="448"/>
        <v>43567.951388888891</v>
      </c>
    </row>
    <row r="28720" spans="1:6" x14ac:dyDescent="0.35">
      <c r="A28720" s="14">
        <v>43567</v>
      </c>
      <c r="B28720" s="15">
        <v>0.95833333333333337</v>
      </c>
      <c r="C28720">
        <v>0</v>
      </c>
      <c r="D28720">
        <v>10.1332</v>
      </c>
      <c r="E28720">
        <v>22.012</v>
      </c>
      <c r="F28720" s="13">
        <f t="shared" si="448"/>
        <v>43567.958333333336</v>
      </c>
    </row>
    <row r="28721" spans="1:6" x14ac:dyDescent="0.35">
      <c r="A28721" s="14">
        <v>43567</v>
      </c>
      <c r="B28721" s="15">
        <v>0.96527777777777779</v>
      </c>
      <c r="C28721">
        <v>0</v>
      </c>
      <c r="D28721">
        <v>10.1318</v>
      </c>
      <c r="E28721">
        <v>22.01</v>
      </c>
      <c r="F28721" s="13">
        <f t="shared" si="448"/>
        <v>43567.965277777781</v>
      </c>
    </row>
    <row r="28722" spans="1:6" x14ac:dyDescent="0.35">
      <c r="A28722" s="14">
        <v>43567</v>
      </c>
      <c r="B28722" s="15">
        <v>0.97222222222222221</v>
      </c>
      <c r="C28722">
        <v>0</v>
      </c>
      <c r="D28722">
        <v>10.1311</v>
      </c>
      <c r="E28722">
        <v>22.007000000000001</v>
      </c>
      <c r="F28722" s="13">
        <f t="shared" si="448"/>
        <v>43567.972222222219</v>
      </c>
    </row>
    <row r="28723" spans="1:6" x14ac:dyDescent="0.35">
      <c r="A28723" s="14">
        <v>43567</v>
      </c>
      <c r="B28723" s="15">
        <v>0.97916666666666663</v>
      </c>
      <c r="C28723">
        <v>0</v>
      </c>
      <c r="D28723">
        <v>10.130699999999999</v>
      </c>
      <c r="E28723">
        <v>22.004000000000001</v>
      </c>
      <c r="F28723" s="13">
        <f t="shared" si="448"/>
        <v>43567.979166666664</v>
      </c>
    </row>
    <row r="28724" spans="1:6" x14ac:dyDescent="0.35">
      <c r="A28724" s="14">
        <v>43567</v>
      </c>
      <c r="B28724" s="15">
        <v>0.98611111111111116</v>
      </c>
      <c r="C28724">
        <v>0</v>
      </c>
      <c r="D28724">
        <v>10.1297</v>
      </c>
      <c r="E28724">
        <v>22.001000000000001</v>
      </c>
      <c r="F28724" s="13">
        <f t="shared" si="448"/>
        <v>43567.986111111109</v>
      </c>
    </row>
    <row r="28725" spans="1:6" x14ac:dyDescent="0.35">
      <c r="A28725" s="14">
        <v>43567</v>
      </c>
      <c r="B28725" s="15">
        <v>0.99305555555555547</v>
      </c>
      <c r="C28725">
        <v>0</v>
      </c>
      <c r="D28725">
        <v>10.126899999999999</v>
      </c>
      <c r="E28725">
        <v>21.998000000000001</v>
      </c>
      <c r="F28725" s="13">
        <f t="shared" si="448"/>
        <v>43567.993055555555</v>
      </c>
    </row>
    <row r="28726" spans="1:6" x14ac:dyDescent="0.35">
      <c r="A28726" s="14">
        <v>43568</v>
      </c>
      <c r="B28726" s="15">
        <v>0</v>
      </c>
      <c r="C28726">
        <v>0</v>
      </c>
      <c r="D28726">
        <v>10.124599999999999</v>
      </c>
      <c r="E28726">
        <v>21.995000000000001</v>
      </c>
      <c r="F28726" s="13">
        <f t="shared" si="448"/>
        <v>43568</v>
      </c>
    </row>
    <row r="28727" spans="1:6" x14ac:dyDescent="0.35">
      <c r="A28727" s="14">
        <v>43568</v>
      </c>
      <c r="B28727" s="15">
        <v>6.9444444444444441E-3</v>
      </c>
      <c r="C28727">
        <v>0</v>
      </c>
      <c r="D28727">
        <v>10.1243</v>
      </c>
      <c r="E28727">
        <v>21.991</v>
      </c>
      <c r="F28727" s="13">
        <f t="shared" si="448"/>
        <v>43568.006944444445</v>
      </c>
    </row>
    <row r="28728" spans="1:6" x14ac:dyDescent="0.35">
      <c r="A28728" s="14">
        <v>43568</v>
      </c>
      <c r="B28728" s="15">
        <v>1.3888888888888888E-2</v>
      </c>
      <c r="C28728">
        <v>0</v>
      </c>
      <c r="D28728">
        <v>10.1236</v>
      </c>
      <c r="E28728">
        <v>21.988</v>
      </c>
      <c r="F28728" s="13">
        <f t="shared" si="448"/>
        <v>43568.013888888891</v>
      </c>
    </row>
    <row r="28729" spans="1:6" x14ac:dyDescent="0.35">
      <c r="A28729" s="14">
        <v>43568</v>
      </c>
      <c r="B28729" s="15">
        <v>2.0833333333333332E-2</v>
      </c>
      <c r="C28729">
        <v>0</v>
      </c>
      <c r="D28729">
        <v>10.123799999999999</v>
      </c>
      <c r="E28729">
        <v>21.984999999999999</v>
      </c>
      <c r="F28729" s="13">
        <f t="shared" si="448"/>
        <v>43568.020833333336</v>
      </c>
    </row>
    <row r="28730" spans="1:6" x14ac:dyDescent="0.35">
      <c r="A28730" s="14">
        <v>43568</v>
      </c>
      <c r="B28730" s="15">
        <v>2.7777777777777776E-2</v>
      </c>
      <c r="C28730">
        <v>0</v>
      </c>
      <c r="D28730">
        <v>10.1228</v>
      </c>
      <c r="E28730">
        <v>21.981000000000002</v>
      </c>
      <c r="F28730" s="13">
        <f t="shared" si="448"/>
        <v>43568.027777777781</v>
      </c>
    </row>
    <row r="28731" spans="1:6" x14ac:dyDescent="0.35">
      <c r="A28731" s="14">
        <v>43568</v>
      </c>
      <c r="B28731" s="15">
        <v>3.4722222222222224E-2</v>
      </c>
      <c r="C28731">
        <v>0</v>
      </c>
      <c r="D28731">
        <v>10.1225</v>
      </c>
      <c r="E28731">
        <v>21.977</v>
      </c>
      <c r="F28731" s="13">
        <f t="shared" si="448"/>
        <v>43568.034722222219</v>
      </c>
    </row>
    <row r="28732" spans="1:6" x14ac:dyDescent="0.35">
      <c r="A28732" s="14">
        <v>43568</v>
      </c>
      <c r="B28732" s="15">
        <v>4.1666666666666664E-2</v>
      </c>
      <c r="C28732">
        <v>0</v>
      </c>
      <c r="D28732">
        <v>10.121700000000001</v>
      </c>
      <c r="E28732">
        <v>21.972999999999999</v>
      </c>
      <c r="F28732" s="13">
        <f t="shared" si="448"/>
        <v>43568.041666666664</v>
      </c>
    </row>
    <row r="28733" spans="1:6" x14ac:dyDescent="0.35">
      <c r="A28733" s="14">
        <v>43568</v>
      </c>
      <c r="B28733" s="15">
        <v>4.8611111111111112E-2</v>
      </c>
      <c r="C28733">
        <v>0</v>
      </c>
      <c r="D28733">
        <v>10.122400000000001</v>
      </c>
      <c r="E28733">
        <v>21.97</v>
      </c>
      <c r="F28733" s="13">
        <f t="shared" si="448"/>
        <v>43568.048611111109</v>
      </c>
    </row>
    <row r="28734" spans="1:6" x14ac:dyDescent="0.35">
      <c r="A28734" s="14">
        <v>43568</v>
      </c>
      <c r="B28734" s="15">
        <v>5.5555555555555552E-2</v>
      </c>
      <c r="C28734">
        <v>0</v>
      </c>
      <c r="D28734">
        <v>10.122</v>
      </c>
      <c r="E28734">
        <v>21.965</v>
      </c>
      <c r="F28734" s="13">
        <f t="shared" si="448"/>
        <v>43568.055555555555</v>
      </c>
    </row>
    <row r="28735" spans="1:6" x14ac:dyDescent="0.35">
      <c r="A28735" s="14">
        <v>43568</v>
      </c>
      <c r="B28735" s="15">
        <v>6.25E-2</v>
      </c>
      <c r="C28735">
        <v>0</v>
      </c>
      <c r="D28735">
        <v>10.120799999999999</v>
      </c>
      <c r="E28735">
        <v>21.960999999999999</v>
      </c>
      <c r="F28735" s="13">
        <f t="shared" si="448"/>
        <v>43568.0625</v>
      </c>
    </row>
    <row r="28736" spans="1:6" x14ac:dyDescent="0.35">
      <c r="A28736" s="14">
        <v>43568</v>
      </c>
      <c r="B28736" s="15">
        <v>6.9444444444444434E-2</v>
      </c>
      <c r="C28736">
        <v>0</v>
      </c>
      <c r="D28736">
        <v>10.119899999999999</v>
      </c>
      <c r="E28736">
        <v>21.956</v>
      </c>
      <c r="F28736" s="13">
        <f t="shared" si="448"/>
        <v>43568.069444444445</v>
      </c>
    </row>
    <row r="28737" spans="1:6" x14ac:dyDescent="0.35">
      <c r="A28737" s="14">
        <v>43568</v>
      </c>
      <c r="B28737" s="15">
        <v>7.6388888888888895E-2</v>
      </c>
      <c r="C28737">
        <v>0</v>
      </c>
      <c r="D28737">
        <v>10.119</v>
      </c>
      <c r="E28737">
        <v>21.952000000000002</v>
      </c>
      <c r="F28737" s="13">
        <f t="shared" si="448"/>
        <v>43568.076388888891</v>
      </c>
    </row>
    <row r="28738" spans="1:6" x14ac:dyDescent="0.35">
      <c r="A28738" s="14">
        <v>43568</v>
      </c>
      <c r="B28738" s="15">
        <v>8.3333333333333329E-2</v>
      </c>
      <c r="C28738">
        <v>0</v>
      </c>
      <c r="D28738">
        <v>10.1196</v>
      </c>
      <c r="E28738">
        <v>21.946999999999999</v>
      </c>
      <c r="F28738" s="13">
        <f t="shared" si="448"/>
        <v>43568.083333333336</v>
      </c>
    </row>
    <row r="28739" spans="1:6" x14ac:dyDescent="0.35">
      <c r="A28739" s="14">
        <v>43568</v>
      </c>
      <c r="B28739" s="15">
        <v>9.0277777777777776E-2</v>
      </c>
      <c r="C28739">
        <v>0</v>
      </c>
      <c r="D28739">
        <v>10.119899999999999</v>
      </c>
      <c r="E28739">
        <v>21.942</v>
      </c>
      <c r="F28739" s="13">
        <f t="shared" si="448"/>
        <v>43568.090277777781</v>
      </c>
    </row>
    <row r="28740" spans="1:6" x14ac:dyDescent="0.35">
      <c r="A28740" s="14">
        <v>43568</v>
      </c>
      <c r="B28740" s="15">
        <v>9.7222222222222224E-2</v>
      </c>
      <c r="C28740">
        <v>0</v>
      </c>
      <c r="D28740">
        <v>10.119300000000001</v>
      </c>
      <c r="E28740">
        <v>21.937000000000001</v>
      </c>
      <c r="F28740" s="13">
        <f t="shared" si="448"/>
        <v>43568.097222222219</v>
      </c>
    </row>
    <row r="28741" spans="1:6" x14ac:dyDescent="0.35">
      <c r="A28741" s="14">
        <v>43568</v>
      </c>
      <c r="B28741" s="15">
        <v>0.10416666666666667</v>
      </c>
      <c r="C28741">
        <v>0</v>
      </c>
      <c r="D28741">
        <v>10.1188</v>
      </c>
      <c r="E28741">
        <v>21.931999999999999</v>
      </c>
      <c r="F28741" s="13">
        <f t="shared" si="448"/>
        <v>43568.104166666664</v>
      </c>
    </row>
    <row r="28742" spans="1:6" x14ac:dyDescent="0.35">
      <c r="A28742" s="14">
        <v>43568</v>
      </c>
      <c r="B28742" s="15">
        <v>0.1111111111111111</v>
      </c>
      <c r="C28742">
        <v>0</v>
      </c>
      <c r="D28742">
        <v>10.117800000000001</v>
      </c>
      <c r="E28742">
        <v>21.925999999999998</v>
      </c>
      <c r="F28742" s="13">
        <f t="shared" si="448"/>
        <v>43568.111111111109</v>
      </c>
    </row>
    <row r="28743" spans="1:6" x14ac:dyDescent="0.35">
      <c r="A28743" s="14">
        <v>43568</v>
      </c>
      <c r="B28743" s="15">
        <v>0.11805555555555557</v>
      </c>
      <c r="C28743">
        <v>0</v>
      </c>
      <c r="D28743">
        <v>10.1174</v>
      </c>
      <c r="E28743">
        <v>21.922000000000001</v>
      </c>
      <c r="F28743" s="13">
        <f t="shared" si="448"/>
        <v>43568.118055555555</v>
      </c>
    </row>
    <row r="28744" spans="1:6" x14ac:dyDescent="0.35">
      <c r="A28744" s="14">
        <v>43568</v>
      </c>
      <c r="B28744" s="15">
        <v>0.125</v>
      </c>
      <c r="C28744">
        <v>0</v>
      </c>
      <c r="D28744">
        <v>10.118</v>
      </c>
      <c r="E28744">
        <v>21.917000000000002</v>
      </c>
      <c r="F28744" s="13">
        <f t="shared" si="448"/>
        <v>43568.125</v>
      </c>
    </row>
    <row r="28745" spans="1:6" x14ac:dyDescent="0.35">
      <c r="A28745" s="14">
        <v>43568</v>
      </c>
      <c r="B28745" s="15">
        <v>0.13194444444444445</v>
      </c>
      <c r="C28745">
        <v>0</v>
      </c>
      <c r="D28745">
        <v>10.117900000000001</v>
      </c>
      <c r="E28745">
        <v>21.911000000000001</v>
      </c>
      <c r="F28745" s="13">
        <f t="shared" si="448"/>
        <v>43568.131944444445</v>
      </c>
    </row>
    <row r="28746" spans="1:6" x14ac:dyDescent="0.35">
      <c r="A28746" s="14">
        <v>43568</v>
      </c>
      <c r="B28746" s="15">
        <v>0.1388888888888889</v>
      </c>
      <c r="C28746">
        <v>0</v>
      </c>
      <c r="D28746">
        <v>10.1181</v>
      </c>
      <c r="E28746">
        <v>21.905999999999999</v>
      </c>
      <c r="F28746" s="13">
        <f t="shared" si="448"/>
        <v>43568.138888888891</v>
      </c>
    </row>
    <row r="28747" spans="1:6" x14ac:dyDescent="0.35">
      <c r="A28747" s="14">
        <v>43568</v>
      </c>
      <c r="B28747" s="15">
        <v>0.14583333333333334</v>
      </c>
      <c r="C28747">
        <v>0</v>
      </c>
      <c r="D28747">
        <v>10.1174</v>
      </c>
      <c r="E28747">
        <v>21.901</v>
      </c>
      <c r="F28747" s="13">
        <f t="shared" si="448"/>
        <v>43568.145833333336</v>
      </c>
    </row>
    <row r="28748" spans="1:6" x14ac:dyDescent="0.35">
      <c r="A28748" s="14">
        <v>43568</v>
      </c>
      <c r="B28748" s="15">
        <v>0.15277777777777776</v>
      </c>
      <c r="C28748">
        <v>0</v>
      </c>
      <c r="D28748">
        <v>10.1181</v>
      </c>
      <c r="E28748">
        <v>21.895</v>
      </c>
      <c r="F28748" s="13">
        <f t="shared" si="448"/>
        <v>43568.152777777781</v>
      </c>
    </row>
    <row r="28749" spans="1:6" x14ac:dyDescent="0.35">
      <c r="A28749" s="14">
        <v>43568</v>
      </c>
      <c r="B28749" s="15">
        <v>0.15972222222222224</v>
      </c>
      <c r="C28749">
        <v>0</v>
      </c>
      <c r="D28749">
        <v>10.1175</v>
      </c>
      <c r="E28749">
        <v>21.890999999999998</v>
      </c>
      <c r="F28749" s="13">
        <f t="shared" si="448"/>
        <v>43568.159722222219</v>
      </c>
    </row>
    <row r="28750" spans="1:6" x14ac:dyDescent="0.35">
      <c r="A28750" s="14">
        <v>43568</v>
      </c>
      <c r="B28750" s="15">
        <v>0.16666666666666666</v>
      </c>
      <c r="C28750">
        <v>0</v>
      </c>
      <c r="D28750">
        <v>10.117900000000001</v>
      </c>
      <c r="E28750">
        <v>21.885000000000002</v>
      </c>
      <c r="F28750" s="13">
        <f t="shared" ref="F28750:F28813" si="449">A28750+B28750</f>
        <v>43568.166666666664</v>
      </c>
    </row>
    <row r="28751" spans="1:6" x14ac:dyDescent="0.35">
      <c r="A28751" s="14">
        <v>43568</v>
      </c>
      <c r="B28751" s="15">
        <v>0.17361111111111113</v>
      </c>
      <c r="C28751">
        <v>0</v>
      </c>
      <c r="D28751">
        <v>10.1187</v>
      </c>
      <c r="E28751">
        <v>21.88</v>
      </c>
      <c r="F28751" s="13">
        <f t="shared" si="449"/>
        <v>43568.173611111109</v>
      </c>
    </row>
    <row r="28752" spans="1:6" x14ac:dyDescent="0.35">
      <c r="A28752" s="14">
        <v>43568</v>
      </c>
      <c r="B28752" s="15">
        <v>0.18055555555555555</v>
      </c>
      <c r="C28752">
        <v>0</v>
      </c>
      <c r="D28752">
        <v>10.1206</v>
      </c>
      <c r="E28752">
        <v>21.875</v>
      </c>
      <c r="F28752" s="13">
        <f t="shared" si="449"/>
        <v>43568.180555555555</v>
      </c>
    </row>
    <row r="28753" spans="1:6" x14ac:dyDescent="0.35">
      <c r="A28753" s="14">
        <v>43568</v>
      </c>
      <c r="B28753" s="15">
        <v>0.1875</v>
      </c>
      <c r="C28753">
        <v>0</v>
      </c>
      <c r="D28753">
        <v>10.120799999999999</v>
      </c>
      <c r="E28753">
        <v>21.87</v>
      </c>
      <c r="F28753" s="13">
        <f t="shared" si="449"/>
        <v>43568.1875</v>
      </c>
    </row>
    <row r="28754" spans="1:6" x14ac:dyDescent="0.35">
      <c r="A28754" s="14">
        <v>43568</v>
      </c>
      <c r="B28754" s="15">
        <v>0.19444444444444445</v>
      </c>
      <c r="C28754">
        <v>0</v>
      </c>
      <c r="D28754">
        <v>10.122199999999999</v>
      </c>
      <c r="E28754">
        <v>21.864000000000001</v>
      </c>
      <c r="F28754" s="13">
        <f t="shared" si="449"/>
        <v>43568.194444444445</v>
      </c>
    </row>
    <row r="28755" spans="1:6" x14ac:dyDescent="0.35">
      <c r="A28755" s="14">
        <v>43568</v>
      </c>
      <c r="B28755" s="15">
        <v>0.20138888888888887</v>
      </c>
      <c r="C28755">
        <v>0</v>
      </c>
      <c r="D28755">
        <v>10.1225</v>
      </c>
      <c r="E28755">
        <v>21.859000000000002</v>
      </c>
      <c r="F28755" s="13">
        <f t="shared" si="449"/>
        <v>43568.201388888891</v>
      </c>
    </row>
    <row r="28756" spans="1:6" x14ac:dyDescent="0.35">
      <c r="A28756" s="14">
        <v>43568</v>
      </c>
      <c r="B28756" s="15">
        <v>0.20833333333333334</v>
      </c>
      <c r="C28756">
        <v>0</v>
      </c>
      <c r="D28756">
        <v>10.122999999999999</v>
      </c>
      <c r="E28756">
        <v>21.853999999999999</v>
      </c>
      <c r="F28756" s="13">
        <f t="shared" si="449"/>
        <v>43568.208333333336</v>
      </c>
    </row>
    <row r="28757" spans="1:6" x14ac:dyDescent="0.35">
      <c r="A28757" s="14">
        <v>43568</v>
      </c>
      <c r="B28757" s="15">
        <v>0.21527777777777779</v>
      </c>
      <c r="C28757">
        <v>0</v>
      </c>
      <c r="D28757">
        <v>10.1241</v>
      </c>
      <c r="E28757">
        <v>21.849</v>
      </c>
      <c r="F28757" s="13">
        <f t="shared" si="449"/>
        <v>43568.215277777781</v>
      </c>
    </row>
    <row r="28758" spans="1:6" x14ac:dyDescent="0.35">
      <c r="A28758" s="14">
        <v>43568</v>
      </c>
      <c r="B28758" s="15">
        <v>0.22222222222222221</v>
      </c>
      <c r="C28758">
        <v>0</v>
      </c>
      <c r="D28758">
        <v>10.123699999999999</v>
      </c>
      <c r="E28758">
        <v>21.844000000000001</v>
      </c>
      <c r="F28758" s="13">
        <f t="shared" si="449"/>
        <v>43568.222222222219</v>
      </c>
    </row>
    <row r="28759" spans="1:6" x14ac:dyDescent="0.35">
      <c r="A28759" s="14">
        <v>43568</v>
      </c>
      <c r="B28759" s="15">
        <v>0.22916666666666666</v>
      </c>
      <c r="C28759">
        <v>0</v>
      </c>
      <c r="D28759">
        <v>10.124599999999999</v>
      </c>
      <c r="E28759">
        <v>21.838999999999999</v>
      </c>
      <c r="F28759" s="13">
        <f t="shared" si="449"/>
        <v>43568.229166666664</v>
      </c>
    </row>
    <row r="28760" spans="1:6" x14ac:dyDescent="0.35">
      <c r="A28760" s="14">
        <v>43568</v>
      </c>
      <c r="B28760" s="15">
        <v>0.23611111111111113</v>
      </c>
      <c r="C28760">
        <v>0</v>
      </c>
      <c r="D28760">
        <v>10.1248</v>
      </c>
      <c r="E28760">
        <v>21.835000000000001</v>
      </c>
      <c r="F28760" s="13">
        <f t="shared" si="449"/>
        <v>43568.236111111109</v>
      </c>
    </row>
    <row r="28761" spans="1:6" x14ac:dyDescent="0.35">
      <c r="A28761" s="14">
        <v>43568</v>
      </c>
      <c r="B28761" s="15">
        <v>0.24305555555555555</v>
      </c>
      <c r="C28761">
        <v>0</v>
      </c>
      <c r="D28761">
        <v>10.1266</v>
      </c>
      <c r="E28761">
        <v>21.83</v>
      </c>
      <c r="F28761" s="13">
        <f t="shared" si="449"/>
        <v>43568.243055555555</v>
      </c>
    </row>
    <row r="28762" spans="1:6" x14ac:dyDescent="0.35">
      <c r="A28762" s="14">
        <v>43568</v>
      </c>
      <c r="B28762" s="15">
        <v>0.25</v>
      </c>
      <c r="C28762">
        <v>0</v>
      </c>
      <c r="D28762">
        <v>10.1274</v>
      </c>
      <c r="E28762">
        <v>21.827000000000002</v>
      </c>
      <c r="F28762" s="13">
        <f t="shared" si="449"/>
        <v>43568.25</v>
      </c>
    </row>
    <row r="28763" spans="1:6" x14ac:dyDescent="0.35">
      <c r="A28763" s="14">
        <v>43568</v>
      </c>
      <c r="B28763" s="15">
        <v>0.25694444444444448</v>
      </c>
      <c r="C28763">
        <v>0</v>
      </c>
      <c r="D28763">
        <v>10.1286</v>
      </c>
      <c r="E28763">
        <v>21.824000000000002</v>
      </c>
      <c r="F28763" s="13">
        <f t="shared" si="449"/>
        <v>43568.256944444445</v>
      </c>
    </row>
    <row r="28764" spans="1:6" x14ac:dyDescent="0.35">
      <c r="A28764" s="14">
        <v>43568</v>
      </c>
      <c r="B28764" s="15">
        <v>0.2638888888888889</v>
      </c>
      <c r="C28764">
        <v>0</v>
      </c>
      <c r="D28764">
        <v>10.130599999999999</v>
      </c>
      <c r="E28764">
        <v>21.821000000000002</v>
      </c>
      <c r="F28764" s="13">
        <f t="shared" si="449"/>
        <v>43568.263888888891</v>
      </c>
    </row>
    <row r="28765" spans="1:6" x14ac:dyDescent="0.35">
      <c r="A28765" s="14">
        <v>43568</v>
      </c>
      <c r="B28765" s="15">
        <v>0.27083333333333331</v>
      </c>
      <c r="C28765">
        <v>0</v>
      </c>
      <c r="D28765">
        <v>10.1318</v>
      </c>
      <c r="E28765">
        <v>21.818000000000001</v>
      </c>
      <c r="F28765" s="13">
        <f t="shared" si="449"/>
        <v>43568.270833333336</v>
      </c>
    </row>
    <row r="28766" spans="1:6" x14ac:dyDescent="0.35">
      <c r="A28766" s="14">
        <v>43568</v>
      </c>
      <c r="B28766" s="15">
        <v>0.27777777777777779</v>
      </c>
      <c r="C28766">
        <v>0</v>
      </c>
      <c r="D28766">
        <v>10.1333</v>
      </c>
      <c r="E28766">
        <v>21.815999999999999</v>
      </c>
      <c r="F28766" s="13">
        <f t="shared" si="449"/>
        <v>43568.277777777781</v>
      </c>
    </row>
    <row r="28767" spans="1:6" x14ac:dyDescent="0.35">
      <c r="A28767" s="14">
        <v>43568</v>
      </c>
      <c r="B28767" s="15">
        <v>0.28472222222222221</v>
      </c>
      <c r="C28767">
        <v>0</v>
      </c>
      <c r="D28767">
        <v>10.1349</v>
      </c>
      <c r="E28767">
        <v>21.815000000000001</v>
      </c>
      <c r="F28767" s="13">
        <f t="shared" si="449"/>
        <v>43568.284722222219</v>
      </c>
    </row>
    <row r="28768" spans="1:6" x14ac:dyDescent="0.35">
      <c r="A28768" s="14">
        <v>43568</v>
      </c>
      <c r="B28768" s="15">
        <v>0.29166666666666669</v>
      </c>
      <c r="C28768">
        <v>0</v>
      </c>
      <c r="D28768">
        <v>10.1364</v>
      </c>
      <c r="E28768">
        <v>21.812999999999999</v>
      </c>
      <c r="F28768" s="13">
        <f t="shared" si="449"/>
        <v>43568.291666666664</v>
      </c>
    </row>
    <row r="28769" spans="1:6" x14ac:dyDescent="0.35">
      <c r="A28769" s="14">
        <v>43568</v>
      </c>
      <c r="B28769" s="15">
        <v>0.2986111111111111</v>
      </c>
      <c r="C28769">
        <v>0</v>
      </c>
      <c r="D28769">
        <v>10.136699999999999</v>
      </c>
      <c r="E28769">
        <v>21.812000000000001</v>
      </c>
      <c r="F28769" s="13">
        <f t="shared" si="449"/>
        <v>43568.298611111109</v>
      </c>
    </row>
    <row r="28770" spans="1:6" x14ac:dyDescent="0.35">
      <c r="A28770" s="14">
        <v>43568</v>
      </c>
      <c r="B28770" s="15">
        <v>0.30555555555555552</v>
      </c>
      <c r="C28770">
        <v>0</v>
      </c>
      <c r="D28770">
        <v>10.1378</v>
      </c>
      <c r="E28770">
        <v>21.812000000000001</v>
      </c>
      <c r="F28770" s="13">
        <f t="shared" si="449"/>
        <v>43568.305555555555</v>
      </c>
    </row>
    <row r="28771" spans="1:6" x14ac:dyDescent="0.35">
      <c r="A28771" s="14">
        <v>43568</v>
      </c>
      <c r="B28771" s="15">
        <v>0.3125</v>
      </c>
      <c r="C28771">
        <v>0</v>
      </c>
      <c r="D28771">
        <v>10.14</v>
      </c>
      <c r="E28771">
        <v>21.812000000000001</v>
      </c>
      <c r="F28771" s="13">
        <f t="shared" si="449"/>
        <v>43568.3125</v>
      </c>
    </row>
    <row r="28772" spans="1:6" x14ac:dyDescent="0.35">
      <c r="A28772" s="14">
        <v>43568</v>
      </c>
      <c r="B28772" s="15">
        <v>0.31944444444444448</v>
      </c>
      <c r="C28772">
        <v>0</v>
      </c>
      <c r="D28772">
        <v>10.1408</v>
      </c>
      <c r="E28772">
        <v>21.812000000000001</v>
      </c>
      <c r="F28772" s="13">
        <f t="shared" si="449"/>
        <v>43568.319444444445</v>
      </c>
    </row>
    <row r="28773" spans="1:6" x14ac:dyDescent="0.35">
      <c r="A28773" s="14">
        <v>43568</v>
      </c>
      <c r="B28773" s="15">
        <v>0.3263888888888889</v>
      </c>
      <c r="C28773">
        <v>0</v>
      </c>
      <c r="D28773">
        <v>10.141500000000001</v>
      </c>
      <c r="E28773">
        <v>21.812000000000001</v>
      </c>
      <c r="F28773" s="13">
        <f t="shared" si="449"/>
        <v>43568.326388888891</v>
      </c>
    </row>
    <row r="28774" spans="1:6" x14ac:dyDescent="0.35">
      <c r="A28774" s="14">
        <v>43568</v>
      </c>
      <c r="B28774" s="15">
        <v>0.33333333333333331</v>
      </c>
      <c r="C28774">
        <v>0</v>
      </c>
      <c r="D28774">
        <v>10.1427</v>
      </c>
      <c r="E28774">
        <v>21.812999999999999</v>
      </c>
      <c r="F28774" s="13">
        <f t="shared" si="449"/>
        <v>43568.333333333336</v>
      </c>
    </row>
    <row r="28775" spans="1:6" x14ac:dyDescent="0.35">
      <c r="A28775" s="14">
        <v>43568</v>
      </c>
      <c r="B28775" s="15">
        <v>0.34027777777777773</v>
      </c>
      <c r="C28775">
        <v>0</v>
      </c>
      <c r="D28775">
        <v>10.1432</v>
      </c>
      <c r="E28775">
        <v>21.814</v>
      </c>
      <c r="F28775" s="13">
        <f t="shared" si="449"/>
        <v>43568.340277777781</v>
      </c>
    </row>
    <row r="28776" spans="1:6" x14ac:dyDescent="0.35">
      <c r="A28776" s="14">
        <v>43568</v>
      </c>
      <c r="B28776" s="15">
        <v>0.34722222222222227</v>
      </c>
      <c r="C28776">
        <v>0</v>
      </c>
      <c r="D28776">
        <v>10.142799999999999</v>
      </c>
      <c r="E28776">
        <v>21.815000000000001</v>
      </c>
      <c r="F28776" s="13">
        <f t="shared" si="449"/>
        <v>43568.347222222219</v>
      </c>
    </row>
    <row r="28777" spans="1:6" x14ac:dyDescent="0.35">
      <c r="A28777" s="14">
        <v>43568</v>
      </c>
      <c r="B28777" s="15">
        <v>0.35416666666666669</v>
      </c>
      <c r="C28777">
        <v>0</v>
      </c>
      <c r="D28777">
        <v>10.142799999999999</v>
      </c>
      <c r="E28777">
        <v>21.815999999999999</v>
      </c>
      <c r="F28777" s="13">
        <f t="shared" si="449"/>
        <v>43568.354166666664</v>
      </c>
    </row>
    <row r="28778" spans="1:6" x14ac:dyDescent="0.35">
      <c r="A28778" s="14">
        <v>43568</v>
      </c>
      <c r="B28778" s="15">
        <v>0.3611111111111111</v>
      </c>
      <c r="C28778">
        <v>0</v>
      </c>
      <c r="D28778">
        <v>10.1433</v>
      </c>
      <c r="E28778">
        <v>21.818000000000001</v>
      </c>
      <c r="F28778" s="13">
        <f t="shared" si="449"/>
        <v>43568.361111111109</v>
      </c>
    </row>
    <row r="28779" spans="1:6" x14ac:dyDescent="0.35">
      <c r="A28779" s="14">
        <v>43568</v>
      </c>
      <c r="B28779" s="15">
        <v>0.36805555555555558</v>
      </c>
      <c r="C28779">
        <v>0</v>
      </c>
      <c r="D28779">
        <v>10.143599999999999</v>
      </c>
      <c r="E28779">
        <v>21.818999999999999</v>
      </c>
      <c r="F28779" s="13">
        <f t="shared" si="449"/>
        <v>43568.368055555555</v>
      </c>
    </row>
    <row r="28780" spans="1:6" x14ac:dyDescent="0.35">
      <c r="A28780" s="14">
        <v>43568</v>
      </c>
      <c r="B28780" s="15">
        <v>0.375</v>
      </c>
      <c r="C28780">
        <v>0</v>
      </c>
      <c r="D28780">
        <v>10.141999999999999</v>
      </c>
      <c r="E28780">
        <v>21.821000000000002</v>
      </c>
      <c r="F28780" s="13">
        <f t="shared" si="449"/>
        <v>43568.375</v>
      </c>
    </row>
    <row r="28781" spans="1:6" x14ac:dyDescent="0.35">
      <c r="A28781" s="14">
        <v>43568</v>
      </c>
      <c r="B28781" s="15">
        <v>0.38194444444444442</v>
      </c>
      <c r="C28781">
        <v>0</v>
      </c>
      <c r="D28781">
        <v>10.1412</v>
      </c>
      <c r="E28781">
        <v>21.823</v>
      </c>
      <c r="F28781" s="13">
        <f t="shared" si="449"/>
        <v>43568.381944444445</v>
      </c>
    </row>
    <row r="28782" spans="1:6" x14ac:dyDescent="0.35">
      <c r="A28782" s="14">
        <v>43568</v>
      </c>
      <c r="B28782" s="15">
        <v>0.3888888888888889</v>
      </c>
      <c r="C28782">
        <v>0</v>
      </c>
      <c r="D28782">
        <v>10.141299999999999</v>
      </c>
      <c r="E28782">
        <v>21.826000000000001</v>
      </c>
      <c r="F28782" s="13">
        <f t="shared" si="449"/>
        <v>43568.388888888891</v>
      </c>
    </row>
    <row r="28783" spans="1:6" x14ac:dyDescent="0.35">
      <c r="A28783" s="14">
        <v>43568</v>
      </c>
      <c r="B28783" s="15">
        <v>0.39583333333333331</v>
      </c>
      <c r="C28783">
        <v>0</v>
      </c>
      <c r="D28783">
        <v>10.140499999999999</v>
      </c>
      <c r="E28783">
        <v>21.827999999999999</v>
      </c>
      <c r="F28783" s="13">
        <f t="shared" si="449"/>
        <v>43568.395833333336</v>
      </c>
    </row>
    <row r="28784" spans="1:6" x14ac:dyDescent="0.35">
      <c r="A28784" s="14">
        <v>43568</v>
      </c>
      <c r="B28784" s="15">
        <v>0.40277777777777773</v>
      </c>
      <c r="C28784">
        <v>0</v>
      </c>
      <c r="D28784">
        <v>10.1408</v>
      </c>
      <c r="E28784">
        <v>21.832000000000001</v>
      </c>
      <c r="F28784" s="13">
        <f t="shared" si="449"/>
        <v>43568.402777777781</v>
      </c>
    </row>
    <row r="28785" spans="1:6" x14ac:dyDescent="0.35">
      <c r="A28785" s="14">
        <v>43568</v>
      </c>
      <c r="B28785" s="15">
        <v>0.40972222222222227</v>
      </c>
      <c r="C28785">
        <v>0</v>
      </c>
      <c r="D28785">
        <v>10.140499999999999</v>
      </c>
      <c r="E28785">
        <v>21.835000000000001</v>
      </c>
      <c r="F28785" s="13">
        <f t="shared" si="449"/>
        <v>43568.409722222219</v>
      </c>
    </row>
    <row r="28786" spans="1:6" x14ac:dyDescent="0.35">
      <c r="A28786" s="14">
        <v>43568</v>
      </c>
      <c r="B28786" s="15">
        <v>0.41666666666666669</v>
      </c>
      <c r="C28786">
        <v>0</v>
      </c>
      <c r="D28786">
        <v>10.140700000000001</v>
      </c>
      <c r="E28786">
        <v>21.838000000000001</v>
      </c>
      <c r="F28786" s="13">
        <f t="shared" si="449"/>
        <v>43568.416666666664</v>
      </c>
    </row>
    <row r="28787" spans="1:6" x14ac:dyDescent="0.35">
      <c r="A28787" s="14">
        <v>43568</v>
      </c>
      <c r="B28787" s="15">
        <v>0.4236111111111111</v>
      </c>
      <c r="C28787">
        <v>0</v>
      </c>
      <c r="D28787">
        <v>10.138400000000001</v>
      </c>
      <c r="E28787">
        <v>21.843</v>
      </c>
      <c r="F28787" s="13">
        <f t="shared" si="449"/>
        <v>43568.423611111109</v>
      </c>
    </row>
    <row r="28788" spans="1:6" x14ac:dyDescent="0.35">
      <c r="A28788" s="14">
        <v>43568</v>
      </c>
      <c r="B28788" s="15">
        <v>0.43055555555555558</v>
      </c>
      <c r="C28788">
        <v>0</v>
      </c>
      <c r="D28788">
        <v>10.137</v>
      </c>
      <c r="E28788">
        <v>21.847999999999999</v>
      </c>
      <c r="F28788" s="13">
        <f t="shared" si="449"/>
        <v>43568.430555555555</v>
      </c>
    </row>
    <row r="28789" spans="1:6" x14ac:dyDescent="0.35">
      <c r="A28789" s="14">
        <v>43568</v>
      </c>
      <c r="B28789" s="15">
        <v>0.4375</v>
      </c>
      <c r="C28789">
        <v>0</v>
      </c>
      <c r="D28789">
        <v>10.1357</v>
      </c>
      <c r="E28789">
        <v>21.853000000000002</v>
      </c>
      <c r="F28789" s="13">
        <f t="shared" si="449"/>
        <v>43568.4375</v>
      </c>
    </row>
    <row r="28790" spans="1:6" x14ac:dyDescent="0.35">
      <c r="A28790" s="14">
        <v>43568</v>
      </c>
      <c r="B28790" s="15">
        <v>0.44444444444444442</v>
      </c>
      <c r="C28790">
        <v>0</v>
      </c>
      <c r="D28790">
        <v>10.1347</v>
      </c>
      <c r="E28790">
        <v>21.858000000000001</v>
      </c>
      <c r="F28790" s="13">
        <f t="shared" si="449"/>
        <v>43568.444444444445</v>
      </c>
    </row>
    <row r="28791" spans="1:6" x14ac:dyDescent="0.35">
      <c r="A28791" s="14">
        <v>43568</v>
      </c>
      <c r="B28791" s="15">
        <v>0.4513888888888889</v>
      </c>
      <c r="C28791">
        <v>0</v>
      </c>
      <c r="D28791">
        <v>10.1341</v>
      </c>
      <c r="E28791">
        <v>21.864000000000001</v>
      </c>
      <c r="F28791" s="13">
        <f t="shared" si="449"/>
        <v>43568.451388888891</v>
      </c>
    </row>
    <row r="28792" spans="1:6" x14ac:dyDescent="0.35">
      <c r="A28792" s="14">
        <v>43568</v>
      </c>
      <c r="B28792" s="15">
        <v>0.45833333333333331</v>
      </c>
      <c r="C28792">
        <v>0</v>
      </c>
      <c r="D28792">
        <v>10.1327</v>
      </c>
      <c r="E28792">
        <v>21.870999999999999</v>
      </c>
      <c r="F28792" s="13">
        <f t="shared" si="449"/>
        <v>43568.458333333336</v>
      </c>
    </row>
    <row r="28793" spans="1:6" x14ac:dyDescent="0.35">
      <c r="A28793" s="14">
        <v>43568</v>
      </c>
      <c r="B28793" s="15">
        <v>0.46527777777777773</v>
      </c>
      <c r="C28793">
        <v>0</v>
      </c>
      <c r="D28793">
        <v>10.1313</v>
      </c>
      <c r="E28793">
        <v>21.878</v>
      </c>
      <c r="F28793" s="13">
        <f t="shared" si="449"/>
        <v>43568.465277777781</v>
      </c>
    </row>
    <row r="28794" spans="1:6" x14ac:dyDescent="0.35">
      <c r="A28794" s="14">
        <v>43568</v>
      </c>
      <c r="B28794" s="15">
        <v>0.47222222222222227</v>
      </c>
      <c r="C28794">
        <v>0</v>
      </c>
      <c r="D28794">
        <v>10.1297</v>
      </c>
      <c r="E28794">
        <v>21.885999999999999</v>
      </c>
      <c r="F28794" s="13">
        <f t="shared" si="449"/>
        <v>43568.472222222219</v>
      </c>
    </row>
    <row r="28795" spans="1:6" x14ac:dyDescent="0.35">
      <c r="A28795" s="14">
        <v>43568</v>
      </c>
      <c r="B28795" s="15">
        <v>0.47916666666666669</v>
      </c>
      <c r="C28795">
        <v>0</v>
      </c>
      <c r="D28795">
        <v>10.127599999999999</v>
      </c>
      <c r="E28795">
        <v>21.893000000000001</v>
      </c>
      <c r="F28795" s="13">
        <f t="shared" si="449"/>
        <v>43568.479166666664</v>
      </c>
    </row>
    <row r="28796" spans="1:6" x14ac:dyDescent="0.35">
      <c r="A28796" s="14">
        <v>43568</v>
      </c>
      <c r="B28796" s="15">
        <v>0.4861111111111111</v>
      </c>
      <c r="C28796">
        <v>0</v>
      </c>
      <c r="D28796">
        <v>10.125299999999999</v>
      </c>
      <c r="E28796">
        <v>21.902000000000001</v>
      </c>
      <c r="F28796" s="13">
        <f t="shared" si="449"/>
        <v>43568.486111111109</v>
      </c>
    </row>
    <row r="28797" spans="1:6" x14ac:dyDescent="0.35">
      <c r="A28797" s="14">
        <v>43568</v>
      </c>
      <c r="B28797" s="15">
        <v>0.49305555555555558</v>
      </c>
      <c r="C28797">
        <v>0</v>
      </c>
      <c r="D28797">
        <v>10.1226</v>
      </c>
      <c r="E28797">
        <v>21.913</v>
      </c>
      <c r="F28797" s="13">
        <f t="shared" si="449"/>
        <v>43568.493055555555</v>
      </c>
    </row>
    <row r="28798" spans="1:6" x14ac:dyDescent="0.35">
      <c r="A28798" s="14">
        <v>43568</v>
      </c>
      <c r="B28798" s="15">
        <v>0.5</v>
      </c>
      <c r="C28798">
        <v>0</v>
      </c>
      <c r="D28798">
        <v>10.1218</v>
      </c>
      <c r="E28798">
        <v>21.923999999999999</v>
      </c>
      <c r="F28798" s="13">
        <f t="shared" si="449"/>
        <v>43568.5</v>
      </c>
    </row>
    <row r="28799" spans="1:6" x14ac:dyDescent="0.35">
      <c r="A28799" s="14">
        <v>43568</v>
      </c>
      <c r="B28799" s="15">
        <v>0.50694444444444442</v>
      </c>
      <c r="C28799">
        <v>0</v>
      </c>
      <c r="D28799">
        <v>10.1198</v>
      </c>
      <c r="E28799">
        <v>21.937999999999999</v>
      </c>
      <c r="F28799" s="13">
        <f t="shared" si="449"/>
        <v>43568.506944444445</v>
      </c>
    </row>
    <row r="28800" spans="1:6" x14ac:dyDescent="0.35">
      <c r="A28800" s="14">
        <v>43568</v>
      </c>
      <c r="B28800" s="15">
        <v>0.51388888888888895</v>
      </c>
      <c r="C28800">
        <v>0</v>
      </c>
      <c r="D28800">
        <v>10.1188</v>
      </c>
      <c r="E28800">
        <v>21.952000000000002</v>
      </c>
      <c r="F28800" s="13">
        <f t="shared" si="449"/>
        <v>43568.513888888891</v>
      </c>
    </row>
    <row r="28801" spans="1:6" x14ac:dyDescent="0.35">
      <c r="A28801" s="14">
        <v>43568</v>
      </c>
      <c r="B28801" s="15">
        <v>0.52083333333333337</v>
      </c>
      <c r="C28801">
        <v>0</v>
      </c>
      <c r="D28801">
        <v>10.1159</v>
      </c>
      <c r="E28801">
        <v>21.965</v>
      </c>
      <c r="F28801" s="13">
        <f t="shared" si="449"/>
        <v>43568.520833333336</v>
      </c>
    </row>
    <row r="28802" spans="1:6" x14ac:dyDescent="0.35">
      <c r="A28802" s="14">
        <v>43568</v>
      </c>
      <c r="B28802" s="15">
        <v>0.52777777777777779</v>
      </c>
      <c r="C28802">
        <v>0</v>
      </c>
      <c r="D28802">
        <v>10.1137</v>
      </c>
      <c r="E28802">
        <v>21.977</v>
      </c>
      <c r="F28802" s="13">
        <f t="shared" si="449"/>
        <v>43568.527777777781</v>
      </c>
    </row>
    <row r="28803" spans="1:6" x14ac:dyDescent="0.35">
      <c r="A28803" s="14">
        <v>43568</v>
      </c>
      <c r="B28803" s="15">
        <v>0.53472222222222221</v>
      </c>
      <c r="C28803">
        <v>0</v>
      </c>
      <c r="D28803">
        <v>10.112399999999999</v>
      </c>
      <c r="E28803">
        <v>21.989000000000001</v>
      </c>
      <c r="F28803" s="13">
        <f t="shared" si="449"/>
        <v>43568.534722222219</v>
      </c>
    </row>
    <row r="28804" spans="1:6" x14ac:dyDescent="0.35">
      <c r="A28804" s="14">
        <v>43568</v>
      </c>
      <c r="B28804" s="15">
        <v>0.54166666666666663</v>
      </c>
      <c r="C28804">
        <v>0</v>
      </c>
      <c r="D28804">
        <v>10.1114</v>
      </c>
      <c r="E28804">
        <v>22</v>
      </c>
      <c r="F28804" s="13">
        <f t="shared" si="449"/>
        <v>43568.541666666664</v>
      </c>
    </row>
    <row r="28805" spans="1:6" x14ac:dyDescent="0.35">
      <c r="A28805" s="14">
        <v>43568</v>
      </c>
      <c r="B28805" s="15">
        <v>0.54861111111111105</v>
      </c>
      <c r="C28805">
        <v>0</v>
      </c>
      <c r="D28805">
        <v>10.1107</v>
      </c>
      <c r="E28805">
        <v>22.01</v>
      </c>
      <c r="F28805" s="13">
        <f t="shared" si="449"/>
        <v>43568.548611111109</v>
      </c>
    </row>
    <row r="28806" spans="1:6" x14ac:dyDescent="0.35">
      <c r="A28806" s="14">
        <v>43568</v>
      </c>
      <c r="B28806" s="15">
        <v>0.55555555555555558</v>
      </c>
      <c r="C28806">
        <v>0</v>
      </c>
      <c r="D28806">
        <v>10.1082</v>
      </c>
      <c r="E28806">
        <v>22.018999999999998</v>
      </c>
      <c r="F28806" s="13">
        <f t="shared" si="449"/>
        <v>43568.555555555555</v>
      </c>
    </row>
    <row r="28807" spans="1:6" x14ac:dyDescent="0.35">
      <c r="A28807" s="14">
        <v>43568</v>
      </c>
      <c r="B28807" s="15">
        <v>0.5625</v>
      </c>
      <c r="C28807">
        <v>0</v>
      </c>
      <c r="D28807">
        <v>10.1067</v>
      </c>
      <c r="E28807">
        <v>22.027999999999999</v>
      </c>
      <c r="F28807" s="13">
        <f t="shared" si="449"/>
        <v>43568.5625</v>
      </c>
    </row>
    <row r="28808" spans="1:6" x14ac:dyDescent="0.35">
      <c r="A28808" s="14">
        <v>43568</v>
      </c>
      <c r="B28808" s="15">
        <v>0.56944444444444442</v>
      </c>
      <c r="C28808">
        <v>0</v>
      </c>
      <c r="D28808">
        <v>10.1059</v>
      </c>
      <c r="E28808">
        <v>22.036999999999999</v>
      </c>
      <c r="F28808" s="13">
        <f t="shared" si="449"/>
        <v>43568.569444444445</v>
      </c>
    </row>
    <row r="28809" spans="1:6" x14ac:dyDescent="0.35">
      <c r="A28809" s="14">
        <v>43568</v>
      </c>
      <c r="B28809" s="15">
        <v>0.57638888888888895</v>
      </c>
      <c r="C28809">
        <v>0</v>
      </c>
      <c r="D28809">
        <v>10.106</v>
      </c>
      <c r="E28809">
        <v>22.045000000000002</v>
      </c>
      <c r="F28809" s="13">
        <f t="shared" si="449"/>
        <v>43568.576388888891</v>
      </c>
    </row>
    <row r="28810" spans="1:6" x14ac:dyDescent="0.35">
      <c r="A28810" s="14">
        <v>43568</v>
      </c>
      <c r="B28810" s="15">
        <v>0.58333333333333337</v>
      </c>
      <c r="C28810">
        <v>0</v>
      </c>
      <c r="D28810">
        <v>10.1044</v>
      </c>
      <c r="E28810">
        <v>22.052</v>
      </c>
      <c r="F28810" s="13">
        <f t="shared" si="449"/>
        <v>43568.583333333336</v>
      </c>
    </row>
    <row r="28811" spans="1:6" x14ac:dyDescent="0.35">
      <c r="A28811" s="14">
        <v>43568</v>
      </c>
      <c r="B28811" s="15">
        <v>0.59027777777777779</v>
      </c>
      <c r="C28811">
        <v>0</v>
      </c>
      <c r="D28811">
        <v>10.102600000000001</v>
      </c>
      <c r="E28811">
        <v>22.059000000000001</v>
      </c>
      <c r="F28811" s="13">
        <f t="shared" si="449"/>
        <v>43568.590277777781</v>
      </c>
    </row>
    <row r="28812" spans="1:6" x14ac:dyDescent="0.35">
      <c r="A28812" s="14">
        <v>43568</v>
      </c>
      <c r="B28812" s="15">
        <v>0.59722222222222221</v>
      </c>
      <c r="C28812">
        <v>0</v>
      </c>
      <c r="D28812">
        <v>10.1021</v>
      </c>
      <c r="E28812">
        <v>22.065000000000001</v>
      </c>
      <c r="F28812" s="13">
        <f t="shared" si="449"/>
        <v>43568.597222222219</v>
      </c>
    </row>
    <row r="28813" spans="1:6" x14ac:dyDescent="0.35">
      <c r="A28813" s="14">
        <v>43568</v>
      </c>
      <c r="B28813" s="15">
        <v>0.60416666666666663</v>
      </c>
      <c r="C28813">
        <v>0</v>
      </c>
      <c r="D28813">
        <v>10.1027</v>
      </c>
      <c r="E28813">
        <v>22.07</v>
      </c>
      <c r="F28813" s="13">
        <f t="shared" si="449"/>
        <v>43568.604166666664</v>
      </c>
    </row>
    <row r="28814" spans="1:6" x14ac:dyDescent="0.35">
      <c r="A28814" s="14">
        <v>43568</v>
      </c>
      <c r="B28814" s="15">
        <v>0.61111111111111105</v>
      </c>
      <c r="C28814">
        <v>0</v>
      </c>
      <c r="D28814">
        <v>10.1023</v>
      </c>
      <c r="E28814">
        <v>22.074000000000002</v>
      </c>
      <c r="F28814" s="13">
        <f t="shared" ref="F28814:F28877" si="450">A28814+B28814</f>
        <v>43568.611111111109</v>
      </c>
    </row>
    <row r="28815" spans="1:6" x14ac:dyDescent="0.35">
      <c r="A28815" s="14">
        <v>43568</v>
      </c>
      <c r="B28815" s="15">
        <v>0.61805555555555558</v>
      </c>
      <c r="C28815">
        <v>0</v>
      </c>
      <c r="D28815">
        <v>10.1022</v>
      </c>
      <c r="E28815">
        <v>22.079000000000001</v>
      </c>
      <c r="F28815" s="13">
        <f t="shared" si="450"/>
        <v>43568.618055555555</v>
      </c>
    </row>
    <row r="28816" spans="1:6" x14ac:dyDescent="0.35">
      <c r="A28816" s="14">
        <v>43568</v>
      </c>
      <c r="B28816" s="15">
        <v>0.625</v>
      </c>
      <c r="C28816">
        <v>0</v>
      </c>
      <c r="D28816">
        <v>10.1021</v>
      </c>
      <c r="E28816">
        <v>22.082999999999998</v>
      </c>
      <c r="F28816" s="13">
        <f t="shared" si="450"/>
        <v>43568.625</v>
      </c>
    </row>
    <row r="28817" spans="1:6" x14ac:dyDescent="0.35">
      <c r="A28817" s="14">
        <v>43568</v>
      </c>
      <c r="B28817" s="15">
        <v>0.63194444444444442</v>
      </c>
      <c r="C28817">
        <v>0</v>
      </c>
      <c r="D28817">
        <v>10.1021</v>
      </c>
      <c r="E28817">
        <v>22.085999999999999</v>
      </c>
      <c r="F28817" s="13">
        <f t="shared" si="450"/>
        <v>43568.631944444445</v>
      </c>
    </row>
    <row r="28818" spans="1:6" x14ac:dyDescent="0.35">
      <c r="A28818" s="14">
        <v>43568</v>
      </c>
      <c r="B28818" s="15">
        <v>0.63888888888888895</v>
      </c>
      <c r="C28818">
        <v>0</v>
      </c>
      <c r="D28818">
        <v>10.1027</v>
      </c>
      <c r="E28818">
        <v>22.088999999999999</v>
      </c>
      <c r="F28818" s="13">
        <f t="shared" si="450"/>
        <v>43568.638888888891</v>
      </c>
    </row>
    <row r="28819" spans="1:6" x14ac:dyDescent="0.35">
      <c r="A28819" s="14">
        <v>43568</v>
      </c>
      <c r="B28819" s="15">
        <v>0.64583333333333337</v>
      </c>
      <c r="C28819">
        <v>0</v>
      </c>
      <c r="D28819">
        <v>10.1021</v>
      </c>
      <c r="E28819">
        <v>22.091999999999999</v>
      </c>
      <c r="F28819" s="13">
        <f t="shared" si="450"/>
        <v>43568.645833333336</v>
      </c>
    </row>
    <row r="28820" spans="1:6" x14ac:dyDescent="0.35">
      <c r="A28820" s="14">
        <v>43568</v>
      </c>
      <c r="B28820" s="15">
        <v>0.65277777777777779</v>
      </c>
      <c r="C28820">
        <v>0</v>
      </c>
      <c r="D28820">
        <v>10.1023</v>
      </c>
      <c r="E28820">
        <v>22.094999999999999</v>
      </c>
      <c r="F28820" s="13">
        <f t="shared" si="450"/>
        <v>43568.652777777781</v>
      </c>
    </row>
    <row r="28821" spans="1:6" x14ac:dyDescent="0.35">
      <c r="A28821" s="14">
        <v>43568</v>
      </c>
      <c r="B28821" s="15">
        <v>0.65972222222222221</v>
      </c>
      <c r="C28821">
        <v>0</v>
      </c>
      <c r="D28821">
        <v>10.1037</v>
      </c>
      <c r="E28821">
        <v>22.097000000000001</v>
      </c>
      <c r="F28821" s="13">
        <f t="shared" si="450"/>
        <v>43568.659722222219</v>
      </c>
    </row>
    <row r="28822" spans="1:6" x14ac:dyDescent="0.35">
      <c r="A28822" s="14">
        <v>43568</v>
      </c>
      <c r="B28822" s="15">
        <v>0.66666666666666663</v>
      </c>
      <c r="C28822">
        <v>0</v>
      </c>
      <c r="D28822">
        <v>10.103</v>
      </c>
      <c r="E28822">
        <v>22.099</v>
      </c>
      <c r="F28822" s="13">
        <f t="shared" si="450"/>
        <v>43568.666666666664</v>
      </c>
    </row>
    <row r="28823" spans="1:6" x14ac:dyDescent="0.35">
      <c r="A28823" s="14">
        <v>43568</v>
      </c>
      <c r="B28823" s="15">
        <v>0.67361111111111116</v>
      </c>
      <c r="C28823">
        <v>0</v>
      </c>
      <c r="D28823">
        <v>10.1031</v>
      </c>
      <c r="E28823">
        <v>22.100999999999999</v>
      </c>
      <c r="F28823" s="13">
        <f t="shared" si="450"/>
        <v>43568.673611111109</v>
      </c>
    </row>
    <row r="28824" spans="1:6" x14ac:dyDescent="0.35">
      <c r="A28824" s="14">
        <v>43568</v>
      </c>
      <c r="B28824" s="15">
        <v>0.68055555555555547</v>
      </c>
      <c r="C28824">
        <v>0</v>
      </c>
      <c r="D28824">
        <v>10.1037</v>
      </c>
      <c r="E28824">
        <v>22.103000000000002</v>
      </c>
      <c r="F28824" s="13">
        <f t="shared" si="450"/>
        <v>43568.680555555555</v>
      </c>
    </row>
    <row r="28825" spans="1:6" x14ac:dyDescent="0.35">
      <c r="A28825" s="14">
        <v>43568</v>
      </c>
      <c r="B28825" s="15">
        <v>0.6875</v>
      </c>
      <c r="C28825">
        <v>0</v>
      </c>
      <c r="D28825">
        <v>10.104799999999999</v>
      </c>
      <c r="E28825">
        <v>22.105</v>
      </c>
      <c r="F28825" s="13">
        <f t="shared" si="450"/>
        <v>43568.6875</v>
      </c>
    </row>
    <row r="28826" spans="1:6" x14ac:dyDescent="0.35">
      <c r="A28826" s="14">
        <v>43568</v>
      </c>
      <c r="B28826" s="15">
        <v>0.69444444444444453</v>
      </c>
      <c r="C28826">
        <v>0</v>
      </c>
      <c r="D28826">
        <v>10.106299999999999</v>
      </c>
      <c r="E28826">
        <v>22.106000000000002</v>
      </c>
      <c r="F28826" s="13">
        <f t="shared" si="450"/>
        <v>43568.694444444445</v>
      </c>
    </row>
    <row r="28827" spans="1:6" x14ac:dyDescent="0.35">
      <c r="A28827" s="14">
        <v>43568</v>
      </c>
      <c r="B28827" s="15">
        <v>0.70138888888888884</v>
      </c>
      <c r="C28827">
        <v>0</v>
      </c>
      <c r="D28827">
        <v>10.106299999999999</v>
      </c>
      <c r="E28827">
        <v>22.108000000000001</v>
      </c>
      <c r="F28827" s="13">
        <f t="shared" si="450"/>
        <v>43568.701388888891</v>
      </c>
    </row>
    <row r="28828" spans="1:6" x14ac:dyDescent="0.35">
      <c r="A28828" s="14">
        <v>43568</v>
      </c>
      <c r="B28828" s="15">
        <v>0.70833333333333337</v>
      </c>
      <c r="C28828">
        <v>0</v>
      </c>
      <c r="D28828">
        <v>10.1067</v>
      </c>
      <c r="E28828">
        <v>22.109000000000002</v>
      </c>
      <c r="F28828" s="13">
        <f t="shared" si="450"/>
        <v>43568.708333333336</v>
      </c>
    </row>
    <row r="28829" spans="1:6" x14ac:dyDescent="0.35">
      <c r="A28829" s="14">
        <v>43568</v>
      </c>
      <c r="B28829" s="15">
        <v>0.71527777777777779</v>
      </c>
      <c r="C28829">
        <v>0</v>
      </c>
      <c r="D28829">
        <v>10.1084</v>
      </c>
      <c r="E28829">
        <v>22.11</v>
      </c>
      <c r="F28829" s="13">
        <f t="shared" si="450"/>
        <v>43568.715277777781</v>
      </c>
    </row>
    <row r="28830" spans="1:6" x14ac:dyDescent="0.35">
      <c r="A28830" s="14">
        <v>43568</v>
      </c>
      <c r="B28830" s="15">
        <v>0.72222222222222221</v>
      </c>
      <c r="C28830">
        <v>0</v>
      </c>
      <c r="D28830">
        <v>10.109</v>
      </c>
      <c r="E28830">
        <v>22.111000000000001</v>
      </c>
      <c r="F28830" s="13">
        <f t="shared" si="450"/>
        <v>43568.722222222219</v>
      </c>
    </row>
    <row r="28831" spans="1:6" x14ac:dyDescent="0.35">
      <c r="A28831" s="14">
        <v>43568</v>
      </c>
      <c r="B28831" s="15">
        <v>0.72916666666666663</v>
      </c>
      <c r="C28831">
        <v>0</v>
      </c>
      <c r="D28831">
        <v>10.1104</v>
      </c>
      <c r="E28831">
        <v>22.111999999999998</v>
      </c>
      <c r="F28831" s="13">
        <f t="shared" si="450"/>
        <v>43568.729166666664</v>
      </c>
    </row>
    <row r="28832" spans="1:6" x14ac:dyDescent="0.35">
      <c r="A28832" s="14">
        <v>43568</v>
      </c>
      <c r="B28832" s="15">
        <v>0.73611111111111116</v>
      </c>
      <c r="C28832">
        <v>0</v>
      </c>
      <c r="D28832">
        <v>10.1114</v>
      </c>
      <c r="E28832">
        <v>22.111999999999998</v>
      </c>
      <c r="F28832" s="13">
        <f t="shared" si="450"/>
        <v>43568.736111111109</v>
      </c>
    </row>
    <row r="28833" spans="1:6" x14ac:dyDescent="0.35">
      <c r="A28833" s="14">
        <v>43568</v>
      </c>
      <c r="B28833" s="15">
        <v>0.74305555555555547</v>
      </c>
      <c r="C28833">
        <v>0</v>
      </c>
      <c r="D28833">
        <v>10.111700000000001</v>
      </c>
      <c r="E28833">
        <v>22.113</v>
      </c>
      <c r="F28833" s="13">
        <f t="shared" si="450"/>
        <v>43568.743055555555</v>
      </c>
    </row>
    <row r="28834" spans="1:6" x14ac:dyDescent="0.35">
      <c r="A28834" s="14">
        <v>43568</v>
      </c>
      <c r="B28834" s="15">
        <v>0.75</v>
      </c>
      <c r="C28834">
        <v>0</v>
      </c>
      <c r="D28834">
        <v>10.112399999999999</v>
      </c>
      <c r="E28834">
        <v>22.111999999999998</v>
      </c>
      <c r="F28834" s="13">
        <f t="shared" si="450"/>
        <v>43568.75</v>
      </c>
    </row>
    <row r="28835" spans="1:6" x14ac:dyDescent="0.35">
      <c r="A28835" s="14">
        <v>43568</v>
      </c>
      <c r="B28835" s="15">
        <v>0.75694444444444453</v>
      </c>
      <c r="C28835">
        <v>0</v>
      </c>
      <c r="D28835">
        <v>10.1136</v>
      </c>
      <c r="E28835">
        <v>22.111999999999998</v>
      </c>
      <c r="F28835" s="13">
        <f t="shared" si="450"/>
        <v>43568.756944444445</v>
      </c>
    </row>
    <row r="28836" spans="1:6" x14ac:dyDescent="0.35">
      <c r="A28836" s="14">
        <v>43568</v>
      </c>
      <c r="B28836" s="15">
        <v>0.76388888888888884</v>
      </c>
      <c r="C28836">
        <v>0</v>
      </c>
      <c r="D28836">
        <v>10.1143</v>
      </c>
      <c r="E28836">
        <v>22.111000000000001</v>
      </c>
      <c r="F28836" s="13">
        <f t="shared" si="450"/>
        <v>43568.763888888891</v>
      </c>
    </row>
    <row r="28837" spans="1:6" x14ac:dyDescent="0.35">
      <c r="A28837" s="14">
        <v>43568</v>
      </c>
      <c r="B28837" s="15">
        <v>0.77083333333333337</v>
      </c>
      <c r="C28837">
        <v>0</v>
      </c>
      <c r="D28837">
        <v>10.1166</v>
      </c>
      <c r="E28837">
        <v>22.111000000000001</v>
      </c>
      <c r="F28837" s="13">
        <f t="shared" si="450"/>
        <v>43568.770833333336</v>
      </c>
    </row>
    <row r="28838" spans="1:6" x14ac:dyDescent="0.35">
      <c r="A28838" s="14">
        <v>43568</v>
      </c>
      <c r="B28838" s="15">
        <v>0.77777777777777779</v>
      </c>
      <c r="C28838">
        <v>0</v>
      </c>
      <c r="D28838">
        <v>10.117800000000001</v>
      </c>
      <c r="E28838">
        <v>22.11</v>
      </c>
      <c r="F28838" s="13">
        <f t="shared" si="450"/>
        <v>43568.777777777781</v>
      </c>
    </row>
    <row r="28839" spans="1:6" x14ac:dyDescent="0.35">
      <c r="A28839" s="14">
        <v>43568</v>
      </c>
      <c r="B28839" s="15">
        <v>0.78472222222222221</v>
      </c>
      <c r="C28839">
        <v>0</v>
      </c>
      <c r="D28839">
        <v>10.1189</v>
      </c>
      <c r="E28839">
        <v>22.108000000000001</v>
      </c>
      <c r="F28839" s="13">
        <f t="shared" si="450"/>
        <v>43568.784722222219</v>
      </c>
    </row>
    <row r="28840" spans="1:6" x14ac:dyDescent="0.35">
      <c r="A28840" s="14">
        <v>43568</v>
      </c>
      <c r="B28840" s="15">
        <v>0.79166666666666663</v>
      </c>
      <c r="C28840">
        <v>0</v>
      </c>
      <c r="D28840">
        <v>10.1214</v>
      </c>
      <c r="E28840">
        <v>22.106000000000002</v>
      </c>
      <c r="F28840" s="13">
        <f t="shared" si="450"/>
        <v>43568.791666666664</v>
      </c>
    </row>
    <row r="28841" spans="1:6" x14ac:dyDescent="0.35">
      <c r="A28841" s="14">
        <v>43568</v>
      </c>
      <c r="B28841" s="15">
        <v>0.79861111111111116</v>
      </c>
      <c r="C28841">
        <v>0</v>
      </c>
      <c r="D28841">
        <v>10.1233</v>
      </c>
      <c r="E28841">
        <v>22.105</v>
      </c>
      <c r="F28841" s="13">
        <f t="shared" si="450"/>
        <v>43568.798611111109</v>
      </c>
    </row>
    <row r="28842" spans="1:6" x14ac:dyDescent="0.35">
      <c r="A28842" s="14">
        <v>43568</v>
      </c>
      <c r="B28842" s="15">
        <v>0.80555555555555547</v>
      </c>
      <c r="C28842">
        <v>0</v>
      </c>
      <c r="D28842">
        <v>10.1249</v>
      </c>
      <c r="E28842">
        <v>22.103000000000002</v>
      </c>
      <c r="F28842" s="13">
        <f t="shared" si="450"/>
        <v>43568.805555555555</v>
      </c>
    </row>
    <row r="28843" spans="1:6" x14ac:dyDescent="0.35">
      <c r="A28843" s="14">
        <v>43568</v>
      </c>
      <c r="B28843" s="15">
        <v>0.8125</v>
      </c>
      <c r="C28843">
        <v>0</v>
      </c>
      <c r="D28843">
        <v>10.1266</v>
      </c>
      <c r="E28843">
        <v>22.100999999999999</v>
      </c>
      <c r="F28843" s="13">
        <f t="shared" si="450"/>
        <v>43568.8125</v>
      </c>
    </row>
    <row r="28844" spans="1:6" x14ac:dyDescent="0.35">
      <c r="A28844" s="14">
        <v>43568</v>
      </c>
      <c r="B28844" s="15">
        <v>0.81944444444444453</v>
      </c>
      <c r="C28844">
        <v>0</v>
      </c>
      <c r="D28844">
        <v>10.126899999999999</v>
      </c>
      <c r="E28844">
        <v>22.099</v>
      </c>
      <c r="F28844" s="13">
        <f t="shared" si="450"/>
        <v>43568.819444444445</v>
      </c>
    </row>
    <row r="28845" spans="1:6" x14ac:dyDescent="0.35">
      <c r="A28845" s="14">
        <v>43568</v>
      </c>
      <c r="B28845" s="15">
        <v>0.82638888888888884</v>
      </c>
      <c r="C28845">
        <v>0</v>
      </c>
      <c r="D28845">
        <v>10.1274</v>
      </c>
      <c r="E28845">
        <v>22.096</v>
      </c>
      <c r="F28845" s="13">
        <f t="shared" si="450"/>
        <v>43568.826388888891</v>
      </c>
    </row>
    <row r="28846" spans="1:6" x14ac:dyDescent="0.35">
      <c r="A28846" s="14">
        <v>43568</v>
      </c>
      <c r="B28846" s="15">
        <v>0.83333333333333337</v>
      </c>
      <c r="C28846">
        <v>0</v>
      </c>
      <c r="D28846">
        <v>10.129300000000001</v>
      </c>
      <c r="E28846">
        <v>22.094000000000001</v>
      </c>
      <c r="F28846" s="13">
        <f t="shared" si="450"/>
        <v>43568.833333333336</v>
      </c>
    </row>
    <row r="28847" spans="1:6" x14ac:dyDescent="0.35">
      <c r="A28847" s="14">
        <v>43568</v>
      </c>
      <c r="B28847" s="15">
        <v>0.84027777777777779</v>
      </c>
      <c r="C28847">
        <v>0</v>
      </c>
      <c r="D28847">
        <v>10.1309</v>
      </c>
      <c r="E28847">
        <v>22.091999999999999</v>
      </c>
      <c r="F28847" s="13">
        <f t="shared" si="450"/>
        <v>43568.840277777781</v>
      </c>
    </row>
    <row r="28848" spans="1:6" x14ac:dyDescent="0.35">
      <c r="A28848" s="14">
        <v>43568</v>
      </c>
      <c r="B28848" s="15">
        <v>0.84722222222222221</v>
      </c>
      <c r="C28848">
        <v>0</v>
      </c>
      <c r="D28848">
        <v>10.132099999999999</v>
      </c>
      <c r="E28848">
        <v>22.088999999999999</v>
      </c>
      <c r="F28848" s="13">
        <f t="shared" si="450"/>
        <v>43568.847222222219</v>
      </c>
    </row>
    <row r="28849" spans="1:6" x14ac:dyDescent="0.35">
      <c r="A28849" s="14">
        <v>43568</v>
      </c>
      <c r="B28849" s="15">
        <v>0.85416666666666663</v>
      </c>
      <c r="C28849">
        <v>0</v>
      </c>
      <c r="D28849">
        <v>10.132</v>
      </c>
      <c r="E28849">
        <v>22.085999999999999</v>
      </c>
      <c r="F28849" s="13">
        <f t="shared" si="450"/>
        <v>43568.854166666664</v>
      </c>
    </row>
    <row r="28850" spans="1:6" x14ac:dyDescent="0.35">
      <c r="A28850" s="14">
        <v>43568</v>
      </c>
      <c r="B28850" s="15">
        <v>0.86111111111111116</v>
      </c>
      <c r="C28850">
        <v>0</v>
      </c>
      <c r="D28850">
        <v>10.1334</v>
      </c>
      <c r="E28850">
        <v>22.082999999999998</v>
      </c>
      <c r="F28850" s="13">
        <f t="shared" si="450"/>
        <v>43568.861111111109</v>
      </c>
    </row>
    <row r="28851" spans="1:6" x14ac:dyDescent="0.35">
      <c r="A28851" s="14">
        <v>43568</v>
      </c>
      <c r="B28851" s="15">
        <v>0.86805555555555547</v>
      </c>
      <c r="C28851">
        <v>0</v>
      </c>
      <c r="D28851">
        <v>10.132400000000001</v>
      </c>
      <c r="E28851">
        <v>22.08</v>
      </c>
      <c r="F28851" s="13">
        <f t="shared" si="450"/>
        <v>43568.868055555555</v>
      </c>
    </row>
    <row r="28852" spans="1:6" x14ac:dyDescent="0.35">
      <c r="A28852" s="14">
        <v>43568</v>
      </c>
      <c r="B28852" s="15">
        <v>0.875</v>
      </c>
      <c r="C28852">
        <v>0</v>
      </c>
      <c r="D28852">
        <v>10.1327</v>
      </c>
      <c r="E28852">
        <v>22.076000000000001</v>
      </c>
      <c r="F28852" s="13">
        <f t="shared" si="450"/>
        <v>43568.875</v>
      </c>
    </row>
    <row r="28853" spans="1:6" x14ac:dyDescent="0.35">
      <c r="A28853" s="14">
        <v>43568</v>
      </c>
      <c r="B28853" s="15">
        <v>0.88194444444444453</v>
      </c>
      <c r="C28853">
        <v>0</v>
      </c>
      <c r="D28853">
        <v>10.135400000000001</v>
      </c>
      <c r="E28853">
        <v>22.073</v>
      </c>
      <c r="F28853" s="13">
        <f t="shared" si="450"/>
        <v>43568.881944444445</v>
      </c>
    </row>
    <row r="28854" spans="1:6" x14ac:dyDescent="0.35">
      <c r="A28854" s="14">
        <v>43568</v>
      </c>
      <c r="B28854" s="15">
        <v>0.88888888888888884</v>
      </c>
      <c r="C28854">
        <v>0</v>
      </c>
      <c r="D28854">
        <v>10.135400000000001</v>
      </c>
      <c r="E28854">
        <v>22.068999999999999</v>
      </c>
      <c r="F28854" s="13">
        <f t="shared" si="450"/>
        <v>43568.888888888891</v>
      </c>
    </row>
    <row r="28855" spans="1:6" x14ac:dyDescent="0.35">
      <c r="A28855" s="14">
        <v>43568</v>
      </c>
      <c r="B28855" s="15">
        <v>0.89583333333333337</v>
      </c>
      <c r="C28855">
        <v>0</v>
      </c>
      <c r="D28855">
        <v>10.135400000000001</v>
      </c>
      <c r="E28855">
        <v>22.065000000000001</v>
      </c>
      <c r="F28855" s="13">
        <f t="shared" si="450"/>
        <v>43568.895833333336</v>
      </c>
    </row>
    <row r="28856" spans="1:6" x14ac:dyDescent="0.35">
      <c r="A28856" s="14">
        <v>43568</v>
      </c>
      <c r="B28856" s="15">
        <v>0.90277777777777779</v>
      </c>
      <c r="C28856">
        <v>0</v>
      </c>
      <c r="D28856">
        <v>10.1349</v>
      </c>
      <c r="E28856">
        <v>22.062000000000001</v>
      </c>
      <c r="F28856" s="13">
        <f t="shared" si="450"/>
        <v>43568.902777777781</v>
      </c>
    </row>
    <row r="28857" spans="1:6" x14ac:dyDescent="0.35">
      <c r="A28857" s="14">
        <v>43568</v>
      </c>
      <c r="B28857" s="15">
        <v>0.90972222222222221</v>
      </c>
      <c r="C28857">
        <v>0</v>
      </c>
      <c r="D28857">
        <v>10.1357</v>
      </c>
      <c r="E28857">
        <v>22.059000000000001</v>
      </c>
      <c r="F28857" s="13">
        <f t="shared" si="450"/>
        <v>43568.909722222219</v>
      </c>
    </row>
    <row r="28858" spans="1:6" x14ac:dyDescent="0.35">
      <c r="A28858" s="14">
        <v>43568</v>
      </c>
      <c r="B28858" s="15">
        <v>0.91666666666666663</v>
      </c>
      <c r="C28858">
        <v>0</v>
      </c>
      <c r="D28858">
        <v>10.1357</v>
      </c>
      <c r="E28858">
        <v>22.056000000000001</v>
      </c>
      <c r="F28858" s="13">
        <f t="shared" si="450"/>
        <v>43568.916666666664</v>
      </c>
    </row>
    <row r="28859" spans="1:6" x14ac:dyDescent="0.35">
      <c r="A28859" s="14">
        <v>43568</v>
      </c>
      <c r="B28859" s="15">
        <v>0.92361111111111116</v>
      </c>
      <c r="C28859">
        <v>0</v>
      </c>
      <c r="D28859">
        <v>10.135</v>
      </c>
      <c r="E28859">
        <v>22.052</v>
      </c>
      <c r="F28859" s="13">
        <f t="shared" si="450"/>
        <v>43568.923611111109</v>
      </c>
    </row>
    <row r="28860" spans="1:6" x14ac:dyDescent="0.35">
      <c r="A28860" s="14">
        <v>43568</v>
      </c>
      <c r="B28860" s="15">
        <v>0.93055555555555547</v>
      </c>
      <c r="C28860">
        <v>0</v>
      </c>
      <c r="D28860">
        <v>10.1347</v>
      </c>
      <c r="E28860">
        <v>22.047999999999998</v>
      </c>
      <c r="F28860" s="13">
        <f t="shared" si="450"/>
        <v>43568.930555555555</v>
      </c>
    </row>
    <row r="28861" spans="1:6" x14ac:dyDescent="0.35">
      <c r="A28861" s="14">
        <v>43568</v>
      </c>
      <c r="B28861" s="15">
        <v>0.9375</v>
      </c>
      <c r="C28861">
        <v>0</v>
      </c>
      <c r="D28861">
        <v>10.1343</v>
      </c>
      <c r="E28861">
        <v>22.044</v>
      </c>
      <c r="F28861" s="13">
        <f t="shared" si="450"/>
        <v>43568.9375</v>
      </c>
    </row>
    <row r="28862" spans="1:6" x14ac:dyDescent="0.35">
      <c r="A28862" s="14">
        <v>43568</v>
      </c>
      <c r="B28862" s="15">
        <v>0.94444444444444453</v>
      </c>
      <c r="C28862">
        <v>0</v>
      </c>
      <c r="D28862">
        <v>10.1347</v>
      </c>
      <c r="E28862">
        <v>22.041</v>
      </c>
      <c r="F28862" s="13">
        <f t="shared" si="450"/>
        <v>43568.944444444445</v>
      </c>
    </row>
    <row r="28863" spans="1:6" x14ac:dyDescent="0.35">
      <c r="A28863" s="14">
        <v>43568</v>
      </c>
      <c r="B28863" s="15">
        <v>0.95138888888888884</v>
      </c>
      <c r="C28863">
        <v>0</v>
      </c>
      <c r="D28863">
        <v>10.1341</v>
      </c>
      <c r="E28863">
        <v>22.036999999999999</v>
      </c>
      <c r="F28863" s="13">
        <f t="shared" si="450"/>
        <v>43568.951388888891</v>
      </c>
    </row>
    <row r="28864" spans="1:6" x14ac:dyDescent="0.35">
      <c r="A28864" s="14">
        <v>43568</v>
      </c>
      <c r="B28864" s="15">
        <v>0.95833333333333337</v>
      </c>
      <c r="C28864">
        <v>0</v>
      </c>
      <c r="D28864">
        <v>10.1327</v>
      </c>
      <c r="E28864">
        <v>22.033999999999999</v>
      </c>
      <c r="F28864" s="13">
        <f t="shared" si="450"/>
        <v>43568.958333333336</v>
      </c>
    </row>
    <row r="28865" spans="1:6" x14ac:dyDescent="0.35">
      <c r="A28865" s="14">
        <v>43568</v>
      </c>
      <c r="B28865" s="15">
        <v>0.96527777777777779</v>
      </c>
      <c r="C28865">
        <v>0</v>
      </c>
      <c r="D28865">
        <v>10.1327</v>
      </c>
      <c r="E28865">
        <v>22.03</v>
      </c>
      <c r="F28865" s="13">
        <f t="shared" si="450"/>
        <v>43568.965277777781</v>
      </c>
    </row>
    <row r="28866" spans="1:6" x14ac:dyDescent="0.35">
      <c r="A28866" s="14">
        <v>43568</v>
      </c>
      <c r="B28866" s="15">
        <v>0.97222222222222221</v>
      </c>
      <c r="C28866">
        <v>0</v>
      </c>
      <c r="D28866">
        <v>10.1332</v>
      </c>
      <c r="E28866">
        <v>22.026</v>
      </c>
      <c r="F28866" s="13">
        <f t="shared" si="450"/>
        <v>43568.972222222219</v>
      </c>
    </row>
    <row r="28867" spans="1:6" x14ac:dyDescent="0.35">
      <c r="A28867" s="14">
        <v>43568</v>
      </c>
      <c r="B28867" s="15">
        <v>0.97916666666666663</v>
      </c>
      <c r="C28867">
        <v>0</v>
      </c>
      <c r="D28867">
        <v>10.133699999999999</v>
      </c>
      <c r="E28867">
        <v>22.023</v>
      </c>
      <c r="F28867" s="13">
        <f t="shared" si="450"/>
        <v>43568.979166666664</v>
      </c>
    </row>
    <row r="28868" spans="1:6" x14ac:dyDescent="0.35">
      <c r="A28868" s="14">
        <v>43568</v>
      </c>
      <c r="B28868" s="15">
        <v>0.98611111111111116</v>
      </c>
      <c r="C28868">
        <v>0</v>
      </c>
      <c r="D28868">
        <v>10.132400000000001</v>
      </c>
      <c r="E28868">
        <v>22.02</v>
      </c>
      <c r="F28868" s="13">
        <f t="shared" si="450"/>
        <v>43568.986111111109</v>
      </c>
    </row>
    <row r="28869" spans="1:6" x14ac:dyDescent="0.35">
      <c r="A28869" s="14">
        <v>43568</v>
      </c>
      <c r="B28869" s="15">
        <v>0.99305555555555547</v>
      </c>
      <c r="C28869">
        <v>0</v>
      </c>
      <c r="D28869">
        <v>10.1312</v>
      </c>
      <c r="E28869">
        <v>22.016999999999999</v>
      </c>
      <c r="F28869" s="13">
        <f t="shared" si="450"/>
        <v>43568.993055555555</v>
      </c>
    </row>
    <row r="28870" spans="1:6" x14ac:dyDescent="0.35">
      <c r="A28870" s="14">
        <v>43569</v>
      </c>
      <c r="B28870" s="15">
        <v>0</v>
      </c>
      <c r="C28870">
        <v>0</v>
      </c>
      <c r="D28870">
        <v>10.1302</v>
      </c>
      <c r="E28870">
        <v>22.013000000000002</v>
      </c>
      <c r="F28870" s="13">
        <f t="shared" si="450"/>
        <v>43569</v>
      </c>
    </row>
    <row r="28871" spans="1:6" x14ac:dyDescent="0.35">
      <c r="A28871" s="14">
        <v>43569</v>
      </c>
      <c r="B28871" s="15">
        <v>6.9444444444444441E-3</v>
      </c>
      <c r="C28871">
        <v>0</v>
      </c>
      <c r="D28871">
        <v>10.130000000000001</v>
      </c>
      <c r="E28871">
        <v>22.01</v>
      </c>
      <c r="F28871" s="13">
        <f t="shared" si="450"/>
        <v>43569.006944444445</v>
      </c>
    </row>
    <row r="28872" spans="1:6" x14ac:dyDescent="0.35">
      <c r="A28872" s="14">
        <v>43569</v>
      </c>
      <c r="B28872" s="15">
        <v>1.3888888888888888E-2</v>
      </c>
      <c r="C28872">
        <v>0</v>
      </c>
      <c r="D28872">
        <v>10.1305</v>
      </c>
      <c r="E28872">
        <v>22.007000000000001</v>
      </c>
      <c r="F28872" s="13">
        <f t="shared" si="450"/>
        <v>43569.013888888891</v>
      </c>
    </row>
    <row r="28873" spans="1:6" x14ac:dyDescent="0.35">
      <c r="A28873" s="14">
        <v>43569</v>
      </c>
      <c r="B28873" s="15">
        <v>2.0833333333333332E-2</v>
      </c>
      <c r="C28873">
        <v>0</v>
      </c>
      <c r="D28873">
        <v>10.129</v>
      </c>
      <c r="E28873">
        <v>22.004000000000001</v>
      </c>
      <c r="F28873" s="13">
        <f t="shared" si="450"/>
        <v>43569.020833333336</v>
      </c>
    </row>
    <row r="28874" spans="1:6" x14ac:dyDescent="0.35">
      <c r="A28874" s="14">
        <v>43569</v>
      </c>
      <c r="B28874" s="15">
        <v>2.7777777777777776E-2</v>
      </c>
      <c r="C28874">
        <v>0</v>
      </c>
      <c r="D28874">
        <v>10.127700000000001</v>
      </c>
      <c r="E28874">
        <v>22.001999999999999</v>
      </c>
      <c r="F28874" s="13">
        <f t="shared" si="450"/>
        <v>43569.027777777781</v>
      </c>
    </row>
    <row r="28875" spans="1:6" x14ac:dyDescent="0.35">
      <c r="A28875" s="14">
        <v>43569</v>
      </c>
      <c r="B28875" s="15">
        <v>3.4722222222222224E-2</v>
      </c>
      <c r="C28875">
        <v>0</v>
      </c>
      <c r="D28875">
        <v>10.1272</v>
      </c>
      <c r="E28875">
        <v>21.998000000000001</v>
      </c>
      <c r="F28875" s="13">
        <f t="shared" si="450"/>
        <v>43569.034722222219</v>
      </c>
    </row>
    <row r="28876" spans="1:6" x14ac:dyDescent="0.35">
      <c r="A28876" s="14">
        <v>43569</v>
      </c>
      <c r="B28876" s="15">
        <v>4.1666666666666664E-2</v>
      </c>
      <c r="C28876">
        <v>0</v>
      </c>
      <c r="D28876">
        <v>10.126799999999999</v>
      </c>
      <c r="E28876">
        <v>21.995999999999999</v>
      </c>
      <c r="F28876" s="13">
        <f t="shared" si="450"/>
        <v>43569.041666666664</v>
      </c>
    </row>
    <row r="28877" spans="1:6" x14ac:dyDescent="0.35">
      <c r="A28877" s="14">
        <v>43569</v>
      </c>
      <c r="B28877" s="15">
        <v>4.8611111111111112E-2</v>
      </c>
      <c r="C28877">
        <v>0</v>
      </c>
      <c r="D28877">
        <v>10.126200000000001</v>
      </c>
      <c r="E28877">
        <v>21.992999999999999</v>
      </c>
      <c r="F28877" s="13">
        <f t="shared" si="450"/>
        <v>43569.048611111109</v>
      </c>
    </row>
    <row r="28878" spans="1:6" x14ac:dyDescent="0.35">
      <c r="A28878" s="14">
        <v>43569</v>
      </c>
      <c r="B28878" s="15">
        <v>5.5555555555555552E-2</v>
      </c>
      <c r="C28878">
        <v>0</v>
      </c>
      <c r="D28878">
        <v>10.125999999999999</v>
      </c>
      <c r="E28878">
        <v>21.991</v>
      </c>
      <c r="F28878" s="13">
        <f t="shared" ref="F28878:F28941" si="451">A28878+B28878</f>
        <v>43569.055555555555</v>
      </c>
    </row>
    <row r="28879" spans="1:6" x14ac:dyDescent="0.35">
      <c r="A28879" s="14">
        <v>43569</v>
      </c>
      <c r="B28879" s="15">
        <v>6.25E-2</v>
      </c>
      <c r="C28879">
        <v>0</v>
      </c>
      <c r="D28879">
        <v>10.1259</v>
      </c>
      <c r="E28879">
        <v>21.988</v>
      </c>
      <c r="F28879" s="13">
        <f t="shared" si="451"/>
        <v>43569.0625</v>
      </c>
    </row>
    <row r="28880" spans="1:6" x14ac:dyDescent="0.35">
      <c r="A28880" s="14">
        <v>43569</v>
      </c>
      <c r="B28880" s="15">
        <v>6.9444444444444434E-2</v>
      </c>
      <c r="C28880">
        <v>0</v>
      </c>
      <c r="D28880">
        <v>10.1241</v>
      </c>
      <c r="E28880">
        <v>21.986000000000001</v>
      </c>
      <c r="F28880" s="13">
        <f t="shared" si="451"/>
        <v>43569.069444444445</v>
      </c>
    </row>
    <row r="28881" spans="1:6" x14ac:dyDescent="0.35">
      <c r="A28881" s="14">
        <v>43569</v>
      </c>
      <c r="B28881" s="15">
        <v>7.6388888888888895E-2</v>
      </c>
      <c r="C28881">
        <v>0</v>
      </c>
      <c r="D28881">
        <v>10.124000000000001</v>
      </c>
      <c r="E28881">
        <v>21.983000000000001</v>
      </c>
      <c r="F28881" s="13">
        <f t="shared" si="451"/>
        <v>43569.076388888891</v>
      </c>
    </row>
    <row r="28882" spans="1:6" x14ac:dyDescent="0.35">
      <c r="A28882" s="14">
        <v>43569</v>
      </c>
      <c r="B28882" s="15">
        <v>8.3333333333333329E-2</v>
      </c>
      <c r="C28882">
        <v>0</v>
      </c>
      <c r="D28882">
        <v>10.123200000000001</v>
      </c>
      <c r="E28882">
        <v>21.981000000000002</v>
      </c>
      <c r="F28882" s="13">
        <f t="shared" si="451"/>
        <v>43569.083333333336</v>
      </c>
    </row>
    <row r="28883" spans="1:6" x14ac:dyDescent="0.35">
      <c r="A28883" s="14">
        <v>43569</v>
      </c>
      <c r="B28883" s="15">
        <v>9.0277777777777776E-2</v>
      </c>
      <c r="C28883">
        <v>0</v>
      </c>
      <c r="D28883">
        <v>10.123200000000001</v>
      </c>
      <c r="E28883">
        <v>21.98</v>
      </c>
      <c r="F28883" s="13">
        <f t="shared" si="451"/>
        <v>43569.090277777781</v>
      </c>
    </row>
    <row r="28884" spans="1:6" x14ac:dyDescent="0.35">
      <c r="A28884" s="14">
        <v>43569</v>
      </c>
      <c r="B28884" s="15">
        <v>9.7222222222222224E-2</v>
      </c>
      <c r="C28884">
        <v>0</v>
      </c>
      <c r="D28884">
        <v>10.1219</v>
      </c>
      <c r="E28884">
        <v>21.977</v>
      </c>
      <c r="F28884" s="13">
        <f t="shared" si="451"/>
        <v>43569.097222222219</v>
      </c>
    </row>
    <row r="28885" spans="1:6" x14ac:dyDescent="0.35">
      <c r="A28885" s="14">
        <v>43569</v>
      </c>
      <c r="B28885" s="15">
        <v>0.10416666666666667</v>
      </c>
      <c r="C28885">
        <v>0</v>
      </c>
      <c r="D28885">
        <v>10.1213</v>
      </c>
      <c r="E28885">
        <v>21.975000000000001</v>
      </c>
      <c r="F28885" s="13">
        <f t="shared" si="451"/>
        <v>43569.104166666664</v>
      </c>
    </row>
    <row r="28886" spans="1:6" x14ac:dyDescent="0.35">
      <c r="A28886" s="14">
        <v>43569</v>
      </c>
      <c r="B28886" s="15">
        <v>0.1111111111111111</v>
      </c>
      <c r="C28886">
        <v>0</v>
      </c>
      <c r="D28886">
        <v>10.121499999999999</v>
      </c>
      <c r="E28886">
        <v>21.972999999999999</v>
      </c>
      <c r="F28886" s="13">
        <f t="shared" si="451"/>
        <v>43569.111111111109</v>
      </c>
    </row>
    <row r="28887" spans="1:6" x14ac:dyDescent="0.35">
      <c r="A28887" s="14">
        <v>43569</v>
      </c>
      <c r="B28887" s="15">
        <v>0.11805555555555557</v>
      </c>
      <c r="C28887">
        <v>0</v>
      </c>
      <c r="D28887">
        <v>10.121</v>
      </c>
      <c r="E28887">
        <v>21.971</v>
      </c>
      <c r="F28887" s="13">
        <f t="shared" si="451"/>
        <v>43569.118055555555</v>
      </c>
    </row>
    <row r="28888" spans="1:6" x14ac:dyDescent="0.35">
      <c r="A28888" s="14">
        <v>43569</v>
      </c>
      <c r="B28888" s="15">
        <v>0.125</v>
      </c>
      <c r="C28888">
        <v>0</v>
      </c>
      <c r="D28888">
        <v>10.121700000000001</v>
      </c>
      <c r="E28888">
        <v>21.97</v>
      </c>
      <c r="F28888" s="13">
        <f t="shared" si="451"/>
        <v>43569.125</v>
      </c>
    </row>
    <row r="28889" spans="1:6" x14ac:dyDescent="0.35">
      <c r="A28889" s="14">
        <v>43569</v>
      </c>
      <c r="B28889" s="15">
        <v>0.13194444444444445</v>
      </c>
      <c r="C28889">
        <v>0</v>
      </c>
      <c r="D28889">
        <v>10.121</v>
      </c>
      <c r="E28889">
        <v>21.966999999999999</v>
      </c>
      <c r="F28889" s="13">
        <f t="shared" si="451"/>
        <v>43569.131944444445</v>
      </c>
    </row>
    <row r="28890" spans="1:6" x14ac:dyDescent="0.35">
      <c r="A28890" s="14">
        <v>43569</v>
      </c>
      <c r="B28890" s="15">
        <v>0.1388888888888889</v>
      </c>
      <c r="C28890">
        <v>0</v>
      </c>
      <c r="D28890">
        <v>10.1211</v>
      </c>
      <c r="E28890">
        <v>21.966000000000001</v>
      </c>
      <c r="F28890" s="13">
        <f t="shared" si="451"/>
        <v>43569.138888888891</v>
      </c>
    </row>
    <row r="28891" spans="1:6" x14ac:dyDescent="0.35">
      <c r="A28891" s="14">
        <v>43569</v>
      </c>
      <c r="B28891" s="15">
        <v>0.14583333333333334</v>
      </c>
      <c r="C28891">
        <v>0</v>
      </c>
      <c r="D28891">
        <v>10.1219</v>
      </c>
      <c r="E28891">
        <v>21.963999999999999</v>
      </c>
      <c r="F28891" s="13">
        <f t="shared" si="451"/>
        <v>43569.145833333336</v>
      </c>
    </row>
    <row r="28892" spans="1:6" x14ac:dyDescent="0.35">
      <c r="A28892" s="14">
        <v>43569</v>
      </c>
      <c r="B28892" s="15">
        <v>0.15277777777777776</v>
      </c>
      <c r="C28892">
        <v>0</v>
      </c>
      <c r="D28892">
        <v>10.121</v>
      </c>
      <c r="E28892">
        <v>21.962</v>
      </c>
      <c r="F28892" s="13">
        <f t="shared" si="451"/>
        <v>43569.152777777781</v>
      </c>
    </row>
    <row r="28893" spans="1:6" x14ac:dyDescent="0.35">
      <c r="A28893" s="14">
        <v>43569</v>
      </c>
      <c r="B28893" s="15">
        <v>0.15972222222222224</v>
      </c>
      <c r="C28893">
        <v>0</v>
      </c>
      <c r="D28893">
        <v>10.122199999999999</v>
      </c>
      <c r="E28893">
        <v>21.960999999999999</v>
      </c>
      <c r="F28893" s="13">
        <f t="shared" si="451"/>
        <v>43569.159722222219</v>
      </c>
    </row>
    <row r="28894" spans="1:6" x14ac:dyDescent="0.35">
      <c r="A28894" s="14">
        <v>43569</v>
      </c>
      <c r="B28894" s="15">
        <v>0.16666666666666666</v>
      </c>
      <c r="C28894">
        <v>0</v>
      </c>
      <c r="D28894">
        <v>10.124000000000001</v>
      </c>
      <c r="E28894">
        <v>21.959</v>
      </c>
      <c r="F28894" s="13">
        <f t="shared" si="451"/>
        <v>43569.166666666664</v>
      </c>
    </row>
    <row r="28895" spans="1:6" x14ac:dyDescent="0.35">
      <c r="A28895" s="14">
        <v>43569</v>
      </c>
      <c r="B28895" s="15">
        <v>0.17361111111111113</v>
      </c>
      <c r="C28895">
        <v>0</v>
      </c>
      <c r="D28895">
        <v>10.124499999999999</v>
      </c>
      <c r="E28895">
        <v>21.957000000000001</v>
      </c>
      <c r="F28895" s="13">
        <f t="shared" si="451"/>
        <v>43569.173611111109</v>
      </c>
    </row>
    <row r="28896" spans="1:6" x14ac:dyDescent="0.35">
      <c r="A28896" s="14">
        <v>43569</v>
      </c>
      <c r="B28896" s="15">
        <v>0.18055555555555555</v>
      </c>
      <c r="C28896">
        <v>0</v>
      </c>
      <c r="D28896">
        <v>10.1252</v>
      </c>
      <c r="E28896">
        <v>21.956</v>
      </c>
      <c r="F28896" s="13">
        <f t="shared" si="451"/>
        <v>43569.180555555555</v>
      </c>
    </row>
    <row r="28897" spans="1:6" x14ac:dyDescent="0.35">
      <c r="A28897" s="14">
        <v>43569</v>
      </c>
      <c r="B28897" s="15">
        <v>0.1875</v>
      </c>
      <c r="C28897">
        <v>0</v>
      </c>
      <c r="D28897">
        <v>10.1258</v>
      </c>
      <c r="E28897">
        <v>21.954000000000001</v>
      </c>
      <c r="F28897" s="13">
        <f t="shared" si="451"/>
        <v>43569.1875</v>
      </c>
    </row>
    <row r="28898" spans="1:6" x14ac:dyDescent="0.35">
      <c r="A28898" s="14">
        <v>43569</v>
      </c>
      <c r="B28898" s="15">
        <v>0.19444444444444445</v>
      </c>
      <c r="C28898">
        <v>0</v>
      </c>
      <c r="D28898">
        <v>10.127000000000001</v>
      </c>
      <c r="E28898">
        <v>21.952999999999999</v>
      </c>
      <c r="F28898" s="13">
        <f t="shared" si="451"/>
        <v>43569.194444444445</v>
      </c>
    </row>
    <row r="28899" spans="1:6" x14ac:dyDescent="0.35">
      <c r="A28899" s="14">
        <v>43569</v>
      </c>
      <c r="B28899" s="15">
        <v>0.20138888888888887</v>
      </c>
      <c r="C28899">
        <v>0</v>
      </c>
      <c r="D28899">
        <v>10.1275</v>
      </c>
      <c r="E28899">
        <v>21.951000000000001</v>
      </c>
      <c r="F28899" s="13">
        <f t="shared" si="451"/>
        <v>43569.201388888891</v>
      </c>
    </row>
    <row r="28900" spans="1:6" x14ac:dyDescent="0.35">
      <c r="A28900" s="14">
        <v>43569</v>
      </c>
      <c r="B28900" s="15">
        <v>0.20833333333333334</v>
      </c>
      <c r="C28900">
        <v>0</v>
      </c>
      <c r="D28900">
        <v>10.128399999999999</v>
      </c>
      <c r="E28900">
        <v>21.95</v>
      </c>
      <c r="F28900" s="13">
        <f t="shared" si="451"/>
        <v>43569.208333333336</v>
      </c>
    </row>
    <row r="28901" spans="1:6" x14ac:dyDescent="0.35">
      <c r="A28901" s="14">
        <v>43569</v>
      </c>
      <c r="B28901" s="15">
        <v>0.21527777777777779</v>
      </c>
      <c r="C28901">
        <v>0</v>
      </c>
      <c r="D28901">
        <v>10.1294</v>
      </c>
      <c r="E28901">
        <v>21.948</v>
      </c>
      <c r="F28901" s="13">
        <f t="shared" si="451"/>
        <v>43569.215277777781</v>
      </c>
    </row>
    <row r="28902" spans="1:6" x14ac:dyDescent="0.35">
      <c r="A28902" s="14">
        <v>43569</v>
      </c>
      <c r="B28902" s="15">
        <v>0.22222222222222221</v>
      </c>
      <c r="C28902">
        <v>0</v>
      </c>
      <c r="D28902">
        <v>10.130800000000001</v>
      </c>
      <c r="E28902">
        <v>21.948</v>
      </c>
      <c r="F28902" s="13">
        <f t="shared" si="451"/>
        <v>43569.222222222219</v>
      </c>
    </row>
    <row r="28903" spans="1:6" x14ac:dyDescent="0.35">
      <c r="A28903" s="14">
        <v>43569</v>
      </c>
      <c r="B28903" s="15">
        <v>0.22916666666666666</v>
      </c>
      <c r="C28903">
        <v>0</v>
      </c>
      <c r="D28903">
        <v>10.1313</v>
      </c>
      <c r="E28903">
        <v>21.946000000000002</v>
      </c>
      <c r="F28903" s="13">
        <f t="shared" si="451"/>
        <v>43569.229166666664</v>
      </c>
    </row>
    <row r="28904" spans="1:6" x14ac:dyDescent="0.35">
      <c r="A28904" s="14">
        <v>43569</v>
      </c>
      <c r="B28904" s="15">
        <v>0.23611111111111113</v>
      </c>
      <c r="C28904">
        <v>0</v>
      </c>
      <c r="D28904">
        <v>10.1294</v>
      </c>
      <c r="E28904">
        <v>21.945</v>
      </c>
      <c r="F28904" s="13">
        <f t="shared" si="451"/>
        <v>43569.236111111109</v>
      </c>
    </row>
    <row r="28905" spans="1:6" x14ac:dyDescent="0.35">
      <c r="A28905" s="14">
        <v>43569</v>
      </c>
      <c r="B28905" s="15">
        <v>0.24305555555555555</v>
      </c>
      <c r="C28905">
        <v>0</v>
      </c>
      <c r="D28905">
        <v>10.129</v>
      </c>
      <c r="E28905">
        <v>21.943000000000001</v>
      </c>
      <c r="F28905" s="13">
        <f t="shared" si="451"/>
        <v>43569.243055555555</v>
      </c>
    </row>
    <row r="28906" spans="1:6" x14ac:dyDescent="0.35">
      <c r="A28906" s="14">
        <v>43569</v>
      </c>
      <c r="B28906" s="15">
        <v>0.25</v>
      </c>
      <c r="C28906">
        <v>0</v>
      </c>
      <c r="D28906">
        <v>10.1297</v>
      </c>
      <c r="E28906">
        <v>21.943000000000001</v>
      </c>
      <c r="F28906" s="13">
        <f t="shared" si="451"/>
        <v>43569.25</v>
      </c>
    </row>
    <row r="28907" spans="1:6" x14ac:dyDescent="0.35">
      <c r="A28907" s="14">
        <v>43569</v>
      </c>
      <c r="B28907" s="15">
        <v>0.25694444444444448</v>
      </c>
      <c r="C28907">
        <v>0</v>
      </c>
      <c r="D28907">
        <v>10.1318</v>
      </c>
      <c r="E28907">
        <v>21.940999999999999</v>
      </c>
      <c r="F28907" s="13">
        <f t="shared" si="451"/>
        <v>43569.256944444445</v>
      </c>
    </row>
    <row r="28908" spans="1:6" x14ac:dyDescent="0.35">
      <c r="A28908" s="14">
        <v>43569</v>
      </c>
      <c r="B28908" s="15">
        <v>0.2638888888888889</v>
      </c>
      <c r="C28908">
        <v>0</v>
      </c>
      <c r="D28908">
        <v>10.132300000000001</v>
      </c>
      <c r="E28908">
        <v>21.94</v>
      </c>
      <c r="F28908" s="13">
        <f t="shared" si="451"/>
        <v>43569.263888888891</v>
      </c>
    </row>
    <row r="28909" spans="1:6" x14ac:dyDescent="0.35">
      <c r="A28909" s="14">
        <v>43569</v>
      </c>
      <c r="B28909" s="15">
        <v>0.27083333333333331</v>
      </c>
      <c r="C28909">
        <v>0</v>
      </c>
      <c r="D28909">
        <v>10.133599999999999</v>
      </c>
      <c r="E28909">
        <v>21.939</v>
      </c>
      <c r="F28909" s="13">
        <f t="shared" si="451"/>
        <v>43569.270833333336</v>
      </c>
    </row>
    <row r="28910" spans="1:6" x14ac:dyDescent="0.35">
      <c r="A28910" s="14">
        <v>43569</v>
      </c>
      <c r="B28910" s="15">
        <v>0.27777777777777779</v>
      </c>
      <c r="C28910">
        <v>0</v>
      </c>
      <c r="D28910">
        <v>10.134399999999999</v>
      </c>
      <c r="E28910">
        <v>21.937999999999999</v>
      </c>
      <c r="F28910" s="13">
        <f t="shared" si="451"/>
        <v>43569.277777777781</v>
      </c>
    </row>
    <row r="28911" spans="1:6" x14ac:dyDescent="0.35">
      <c r="A28911" s="14">
        <v>43569</v>
      </c>
      <c r="B28911" s="15">
        <v>0.28472222222222221</v>
      </c>
      <c r="C28911">
        <v>0</v>
      </c>
      <c r="D28911">
        <v>10.135300000000001</v>
      </c>
      <c r="E28911">
        <v>21.937000000000001</v>
      </c>
      <c r="F28911" s="13">
        <f t="shared" si="451"/>
        <v>43569.284722222219</v>
      </c>
    </row>
    <row r="28912" spans="1:6" x14ac:dyDescent="0.35">
      <c r="A28912" s="14">
        <v>43569</v>
      </c>
      <c r="B28912" s="15">
        <v>0.29166666666666669</v>
      </c>
      <c r="C28912">
        <v>0</v>
      </c>
      <c r="D28912">
        <v>10.137600000000001</v>
      </c>
      <c r="E28912">
        <v>21.936</v>
      </c>
      <c r="F28912" s="13">
        <f t="shared" si="451"/>
        <v>43569.291666666664</v>
      </c>
    </row>
    <row r="28913" spans="1:6" x14ac:dyDescent="0.35">
      <c r="A28913" s="14">
        <v>43569</v>
      </c>
      <c r="B28913" s="15">
        <v>0.2986111111111111</v>
      </c>
      <c r="C28913">
        <v>0</v>
      </c>
      <c r="D28913">
        <v>10.137700000000001</v>
      </c>
      <c r="E28913">
        <v>21.934999999999999</v>
      </c>
      <c r="F28913" s="13">
        <f t="shared" si="451"/>
        <v>43569.298611111109</v>
      </c>
    </row>
    <row r="28914" spans="1:6" x14ac:dyDescent="0.35">
      <c r="A28914" s="14">
        <v>43569</v>
      </c>
      <c r="B28914" s="15">
        <v>0.30555555555555552</v>
      </c>
      <c r="C28914">
        <v>0</v>
      </c>
      <c r="D28914">
        <v>10.139799999999999</v>
      </c>
      <c r="E28914">
        <v>21.933</v>
      </c>
      <c r="F28914" s="13">
        <f t="shared" si="451"/>
        <v>43569.305555555555</v>
      </c>
    </row>
    <row r="28915" spans="1:6" x14ac:dyDescent="0.35">
      <c r="A28915" s="14">
        <v>43569</v>
      </c>
      <c r="B28915" s="15">
        <v>0.3125</v>
      </c>
      <c r="C28915">
        <v>0</v>
      </c>
      <c r="D28915">
        <v>10.1419</v>
      </c>
      <c r="E28915">
        <v>21.933</v>
      </c>
      <c r="F28915" s="13">
        <f t="shared" si="451"/>
        <v>43569.3125</v>
      </c>
    </row>
    <row r="28916" spans="1:6" x14ac:dyDescent="0.35">
      <c r="A28916" s="14">
        <v>43569</v>
      </c>
      <c r="B28916" s="15">
        <v>0.31944444444444448</v>
      </c>
      <c r="C28916">
        <v>0</v>
      </c>
      <c r="D28916">
        <v>10.143599999999999</v>
      </c>
      <c r="E28916">
        <v>21.931000000000001</v>
      </c>
      <c r="F28916" s="13">
        <f t="shared" si="451"/>
        <v>43569.319444444445</v>
      </c>
    </row>
    <row r="28917" spans="1:6" x14ac:dyDescent="0.35">
      <c r="A28917" s="14">
        <v>43569</v>
      </c>
      <c r="B28917" s="15">
        <v>0.3263888888888889</v>
      </c>
      <c r="C28917">
        <v>0</v>
      </c>
      <c r="D28917">
        <v>10.144399999999999</v>
      </c>
      <c r="E28917">
        <v>21.931000000000001</v>
      </c>
      <c r="F28917" s="13">
        <f t="shared" si="451"/>
        <v>43569.326388888891</v>
      </c>
    </row>
    <row r="28918" spans="1:6" x14ac:dyDescent="0.35">
      <c r="A28918" s="14">
        <v>43569</v>
      </c>
      <c r="B28918" s="15">
        <v>0.33333333333333331</v>
      </c>
      <c r="C28918">
        <v>0</v>
      </c>
      <c r="D28918">
        <v>10.145300000000001</v>
      </c>
      <c r="E28918">
        <v>21.928999999999998</v>
      </c>
      <c r="F28918" s="13">
        <f t="shared" si="451"/>
        <v>43569.333333333336</v>
      </c>
    </row>
    <row r="28919" spans="1:6" x14ac:dyDescent="0.35">
      <c r="A28919" s="14">
        <v>43569</v>
      </c>
      <c r="B28919" s="15">
        <v>0.34027777777777773</v>
      </c>
      <c r="C28919">
        <v>0</v>
      </c>
      <c r="D28919">
        <v>10.145099999999999</v>
      </c>
      <c r="E28919">
        <v>21.928999999999998</v>
      </c>
      <c r="F28919" s="13">
        <f t="shared" si="451"/>
        <v>43569.340277777781</v>
      </c>
    </row>
    <row r="28920" spans="1:6" x14ac:dyDescent="0.35">
      <c r="A28920" s="14">
        <v>43569</v>
      </c>
      <c r="B28920" s="15">
        <v>0.34722222222222227</v>
      </c>
      <c r="C28920">
        <v>0</v>
      </c>
      <c r="D28920">
        <v>10.1463</v>
      </c>
      <c r="E28920">
        <v>21.928999999999998</v>
      </c>
      <c r="F28920" s="13">
        <f t="shared" si="451"/>
        <v>43569.347222222219</v>
      </c>
    </row>
    <row r="28921" spans="1:6" x14ac:dyDescent="0.35">
      <c r="A28921" s="14">
        <v>43569</v>
      </c>
      <c r="B28921" s="15">
        <v>0.35416666666666669</v>
      </c>
      <c r="C28921">
        <v>0</v>
      </c>
      <c r="D28921">
        <v>10.145799999999999</v>
      </c>
      <c r="E28921">
        <v>21.928999999999998</v>
      </c>
      <c r="F28921" s="13">
        <f t="shared" si="451"/>
        <v>43569.354166666664</v>
      </c>
    </row>
    <row r="28922" spans="1:6" x14ac:dyDescent="0.35">
      <c r="A28922" s="14">
        <v>43569</v>
      </c>
      <c r="B28922" s="15">
        <v>0.3611111111111111</v>
      </c>
      <c r="C28922">
        <v>0</v>
      </c>
      <c r="D28922">
        <v>10.1471</v>
      </c>
      <c r="E28922">
        <v>21.928999999999998</v>
      </c>
      <c r="F28922" s="13">
        <f t="shared" si="451"/>
        <v>43569.361111111109</v>
      </c>
    </row>
    <row r="28923" spans="1:6" x14ac:dyDescent="0.35">
      <c r="A28923" s="14">
        <v>43569</v>
      </c>
      <c r="B28923" s="15">
        <v>0.36805555555555558</v>
      </c>
      <c r="C28923">
        <v>0</v>
      </c>
      <c r="D28923">
        <v>10.147399999999999</v>
      </c>
      <c r="E28923">
        <v>21.928000000000001</v>
      </c>
      <c r="F28923" s="13">
        <f t="shared" si="451"/>
        <v>43569.368055555555</v>
      </c>
    </row>
    <row r="28924" spans="1:6" x14ac:dyDescent="0.35">
      <c r="A28924" s="14">
        <v>43569</v>
      </c>
      <c r="B28924" s="15">
        <v>0.375</v>
      </c>
      <c r="C28924">
        <v>0</v>
      </c>
      <c r="D28924">
        <v>10.1471</v>
      </c>
      <c r="E28924">
        <v>21.928000000000001</v>
      </c>
      <c r="F28924" s="13">
        <f t="shared" si="451"/>
        <v>43569.375</v>
      </c>
    </row>
    <row r="28925" spans="1:6" x14ac:dyDescent="0.35">
      <c r="A28925" s="14">
        <v>43569</v>
      </c>
      <c r="B28925" s="15">
        <v>0.38194444444444442</v>
      </c>
      <c r="C28925">
        <v>0</v>
      </c>
      <c r="D28925">
        <v>10.1463</v>
      </c>
      <c r="E28925">
        <v>21.927</v>
      </c>
      <c r="F28925" s="13">
        <f t="shared" si="451"/>
        <v>43569.381944444445</v>
      </c>
    </row>
    <row r="28926" spans="1:6" x14ac:dyDescent="0.35">
      <c r="A28926" s="14">
        <v>43569</v>
      </c>
      <c r="B28926" s="15">
        <v>0.3888888888888889</v>
      </c>
      <c r="C28926">
        <v>0</v>
      </c>
      <c r="D28926">
        <v>10.145099999999999</v>
      </c>
      <c r="E28926">
        <v>21.927</v>
      </c>
      <c r="F28926" s="13">
        <f t="shared" si="451"/>
        <v>43569.388888888891</v>
      </c>
    </row>
    <row r="28927" spans="1:6" x14ac:dyDescent="0.35">
      <c r="A28927" s="14">
        <v>43569</v>
      </c>
      <c r="B28927" s="15">
        <v>0.39583333333333331</v>
      </c>
      <c r="C28927">
        <v>0</v>
      </c>
      <c r="D28927">
        <v>10.1454</v>
      </c>
      <c r="E28927">
        <v>21.927</v>
      </c>
      <c r="F28927" s="13">
        <f t="shared" si="451"/>
        <v>43569.395833333336</v>
      </c>
    </row>
    <row r="28928" spans="1:6" x14ac:dyDescent="0.35">
      <c r="A28928" s="14">
        <v>43569</v>
      </c>
      <c r="B28928" s="15">
        <v>0.40277777777777773</v>
      </c>
      <c r="C28928">
        <v>0</v>
      </c>
      <c r="D28928">
        <v>10.1455</v>
      </c>
      <c r="E28928">
        <v>21.927</v>
      </c>
      <c r="F28928" s="13">
        <f t="shared" si="451"/>
        <v>43569.402777777781</v>
      </c>
    </row>
    <row r="28929" spans="1:6" x14ac:dyDescent="0.35">
      <c r="A28929" s="14">
        <v>43569</v>
      </c>
      <c r="B28929" s="15">
        <v>0.40972222222222227</v>
      </c>
      <c r="C28929">
        <v>0</v>
      </c>
      <c r="D28929">
        <v>10.145300000000001</v>
      </c>
      <c r="E28929">
        <v>21.927</v>
      </c>
      <c r="F28929" s="13">
        <f t="shared" si="451"/>
        <v>43569.409722222219</v>
      </c>
    </row>
    <row r="28930" spans="1:6" x14ac:dyDescent="0.35">
      <c r="A28930" s="14">
        <v>43569</v>
      </c>
      <c r="B28930" s="15">
        <v>0.41666666666666669</v>
      </c>
      <c r="C28930">
        <v>0</v>
      </c>
      <c r="D28930">
        <v>10.145099999999999</v>
      </c>
      <c r="E28930">
        <v>21.928000000000001</v>
      </c>
      <c r="F28930" s="13">
        <f t="shared" si="451"/>
        <v>43569.416666666664</v>
      </c>
    </row>
    <row r="28931" spans="1:6" x14ac:dyDescent="0.35">
      <c r="A28931" s="14">
        <v>43569</v>
      </c>
      <c r="B28931" s="15">
        <v>0.4236111111111111</v>
      </c>
      <c r="C28931">
        <v>0</v>
      </c>
      <c r="D28931">
        <v>10.1455</v>
      </c>
      <c r="E28931">
        <v>21.928000000000001</v>
      </c>
      <c r="F28931" s="13">
        <f t="shared" si="451"/>
        <v>43569.423611111109</v>
      </c>
    </row>
    <row r="28932" spans="1:6" x14ac:dyDescent="0.35">
      <c r="A28932" s="14">
        <v>43569</v>
      </c>
      <c r="B28932" s="15">
        <v>0.43055555555555558</v>
      </c>
      <c r="C28932">
        <v>0</v>
      </c>
      <c r="D28932">
        <v>10.1464</v>
      </c>
      <c r="E28932">
        <v>21.928000000000001</v>
      </c>
      <c r="F28932" s="13">
        <f t="shared" si="451"/>
        <v>43569.430555555555</v>
      </c>
    </row>
    <row r="28933" spans="1:6" x14ac:dyDescent="0.35">
      <c r="A28933" s="14">
        <v>43569</v>
      </c>
      <c r="B28933" s="15">
        <v>0.4375</v>
      </c>
      <c r="C28933">
        <v>0</v>
      </c>
      <c r="D28933">
        <v>10.1463</v>
      </c>
      <c r="E28933">
        <v>21.928000000000001</v>
      </c>
      <c r="F28933" s="13">
        <f t="shared" si="451"/>
        <v>43569.4375</v>
      </c>
    </row>
    <row r="28934" spans="1:6" x14ac:dyDescent="0.35">
      <c r="A28934" s="14">
        <v>43569</v>
      </c>
      <c r="B28934" s="15">
        <v>0.44444444444444442</v>
      </c>
      <c r="C28934">
        <v>0</v>
      </c>
      <c r="D28934">
        <v>10.145899999999999</v>
      </c>
      <c r="E28934">
        <v>21.928000000000001</v>
      </c>
      <c r="F28934" s="13">
        <f t="shared" si="451"/>
        <v>43569.444444444445</v>
      </c>
    </row>
    <row r="28935" spans="1:6" x14ac:dyDescent="0.35">
      <c r="A28935" s="14">
        <v>43569</v>
      </c>
      <c r="B28935" s="15">
        <v>0.4513888888888889</v>
      </c>
      <c r="C28935">
        <v>0</v>
      </c>
      <c r="D28935">
        <v>10.1447</v>
      </c>
      <c r="E28935">
        <v>21.93</v>
      </c>
      <c r="F28935" s="13">
        <f t="shared" si="451"/>
        <v>43569.451388888891</v>
      </c>
    </row>
    <row r="28936" spans="1:6" x14ac:dyDescent="0.35">
      <c r="A28936" s="14">
        <v>43569</v>
      </c>
      <c r="B28936" s="15">
        <v>0.45833333333333331</v>
      </c>
      <c r="C28936">
        <v>0</v>
      </c>
      <c r="D28936">
        <v>10.1434</v>
      </c>
      <c r="E28936">
        <v>21.931000000000001</v>
      </c>
      <c r="F28936" s="13">
        <f t="shared" si="451"/>
        <v>43569.458333333336</v>
      </c>
    </row>
    <row r="28937" spans="1:6" x14ac:dyDescent="0.35">
      <c r="A28937" s="14">
        <v>43569</v>
      </c>
      <c r="B28937" s="15">
        <v>0.46527777777777773</v>
      </c>
      <c r="C28937">
        <v>0</v>
      </c>
      <c r="D28937">
        <v>10.142200000000001</v>
      </c>
      <c r="E28937">
        <v>21.931999999999999</v>
      </c>
      <c r="F28937" s="13">
        <f t="shared" si="451"/>
        <v>43569.465277777781</v>
      </c>
    </row>
    <row r="28938" spans="1:6" x14ac:dyDescent="0.35">
      <c r="A28938" s="14">
        <v>43569</v>
      </c>
      <c r="B28938" s="15">
        <v>0.47222222222222227</v>
      </c>
      <c r="C28938">
        <v>0</v>
      </c>
      <c r="D28938">
        <v>10.1404</v>
      </c>
      <c r="E28938">
        <v>21.934000000000001</v>
      </c>
      <c r="F28938" s="13">
        <f t="shared" si="451"/>
        <v>43569.472222222219</v>
      </c>
    </row>
    <row r="28939" spans="1:6" x14ac:dyDescent="0.35">
      <c r="A28939" s="14">
        <v>43569</v>
      </c>
      <c r="B28939" s="15">
        <v>0.47916666666666669</v>
      </c>
      <c r="C28939">
        <v>0</v>
      </c>
      <c r="D28939">
        <v>10.139699999999999</v>
      </c>
      <c r="E28939">
        <v>21.937000000000001</v>
      </c>
      <c r="F28939" s="13">
        <f t="shared" si="451"/>
        <v>43569.479166666664</v>
      </c>
    </row>
    <row r="28940" spans="1:6" x14ac:dyDescent="0.35">
      <c r="A28940" s="14">
        <v>43569</v>
      </c>
      <c r="B28940" s="15">
        <v>0.4861111111111111</v>
      </c>
      <c r="C28940">
        <v>0</v>
      </c>
      <c r="D28940">
        <v>10.1388</v>
      </c>
      <c r="E28940">
        <v>21.940999999999999</v>
      </c>
      <c r="F28940" s="13">
        <f t="shared" si="451"/>
        <v>43569.486111111109</v>
      </c>
    </row>
    <row r="28941" spans="1:6" x14ac:dyDescent="0.35">
      <c r="A28941" s="14">
        <v>43569</v>
      </c>
      <c r="B28941" s="15">
        <v>0.49305555555555558</v>
      </c>
      <c r="C28941">
        <v>0</v>
      </c>
      <c r="D28941">
        <v>10.137499999999999</v>
      </c>
      <c r="E28941">
        <v>21.945</v>
      </c>
      <c r="F28941" s="13">
        <f t="shared" si="451"/>
        <v>43569.493055555555</v>
      </c>
    </row>
    <row r="28942" spans="1:6" x14ac:dyDescent="0.35">
      <c r="A28942" s="14">
        <v>43569</v>
      </c>
      <c r="B28942" s="15">
        <v>0.5</v>
      </c>
      <c r="C28942">
        <v>0</v>
      </c>
      <c r="D28942">
        <v>10.1355</v>
      </c>
      <c r="E28942">
        <v>21.951000000000001</v>
      </c>
      <c r="F28942" s="13">
        <f t="shared" ref="F28942:F29005" si="452">A28942+B28942</f>
        <v>43569.5</v>
      </c>
    </row>
    <row r="28943" spans="1:6" x14ac:dyDescent="0.35">
      <c r="A28943" s="14">
        <v>43569</v>
      </c>
      <c r="B28943" s="15">
        <v>0.50694444444444442</v>
      </c>
      <c r="C28943">
        <v>0</v>
      </c>
      <c r="D28943">
        <v>10.134399999999999</v>
      </c>
      <c r="E28943">
        <v>21.957000000000001</v>
      </c>
      <c r="F28943" s="13">
        <f t="shared" si="452"/>
        <v>43569.506944444445</v>
      </c>
    </row>
    <row r="28944" spans="1:6" x14ac:dyDescent="0.35">
      <c r="A28944" s="14">
        <v>43569</v>
      </c>
      <c r="B28944" s="15">
        <v>0.51388888888888895</v>
      </c>
      <c r="C28944">
        <v>0</v>
      </c>
      <c r="D28944">
        <v>10.1326</v>
      </c>
      <c r="E28944">
        <v>21.963999999999999</v>
      </c>
      <c r="F28944" s="13">
        <f t="shared" si="452"/>
        <v>43569.513888888891</v>
      </c>
    </row>
    <row r="28945" spans="1:6" x14ac:dyDescent="0.35">
      <c r="A28945" s="14">
        <v>43569</v>
      </c>
      <c r="B28945" s="15">
        <v>0.52083333333333337</v>
      </c>
      <c r="C28945">
        <v>0</v>
      </c>
      <c r="D28945">
        <v>10.130800000000001</v>
      </c>
      <c r="E28945">
        <v>21.971</v>
      </c>
      <c r="F28945" s="13">
        <f t="shared" si="452"/>
        <v>43569.520833333336</v>
      </c>
    </row>
    <row r="28946" spans="1:6" x14ac:dyDescent="0.35">
      <c r="A28946" s="14">
        <v>43569</v>
      </c>
      <c r="B28946" s="15">
        <v>0.52777777777777779</v>
      </c>
      <c r="C28946">
        <v>0</v>
      </c>
      <c r="D28946">
        <v>10.129200000000001</v>
      </c>
      <c r="E28946">
        <v>21.977</v>
      </c>
      <c r="F28946" s="13">
        <f t="shared" si="452"/>
        <v>43569.527777777781</v>
      </c>
    </row>
    <row r="28947" spans="1:6" x14ac:dyDescent="0.35">
      <c r="A28947" s="14">
        <v>43569</v>
      </c>
      <c r="B28947" s="15">
        <v>0.53472222222222221</v>
      </c>
      <c r="C28947">
        <v>0</v>
      </c>
      <c r="D28947">
        <v>10.127700000000001</v>
      </c>
      <c r="E28947">
        <v>21.984000000000002</v>
      </c>
      <c r="F28947" s="13">
        <f t="shared" si="452"/>
        <v>43569.534722222219</v>
      </c>
    </row>
    <row r="28948" spans="1:6" x14ac:dyDescent="0.35">
      <c r="A28948" s="14">
        <v>43569</v>
      </c>
      <c r="B28948" s="15">
        <v>0.54166666666666663</v>
      </c>
      <c r="C28948">
        <v>0</v>
      </c>
      <c r="D28948">
        <v>10.126099999999999</v>
      </c>
      <c r="E28948">
        <v>21.991</v>
      </c>
      <c r="F28948" s="13">
        <f t="shared" si="452"/>
        <v>43569.541666666664</v>
      </c>
    </row>
    <row r="28949" spans="1:6" x14ac:dyDescent="0.35">
      <c r="A28949" s="14">
        <v>43569</v>
      </c>
      <c r="B28949" s="15">
        <v>0.54861111111111105</v>
      </c>
      <c r="C28949">
        <v>0</v>
      </c>
      <c r="D28949">
        <v>10.1249</v>
      </c>
      <c r="E28949">
        <v>21.998000000000001</v>
      </c>
      <c r="F28949" s="13">
        <f t="shared" si="452"/>
        <v>43569.548611111109</v>
      </c>
    </row>
    <row r="28950" spans="1:6" x14ac:dyDescent="0.35">
      <c r="A28950" s="14">
        <v>43569</v>
      </c>
      <c r="B28950" s="15">
        <v>0.55555555555555558</v>
      </c>
      <c r="C28950">
        <v>0</v>
      </c>
      <c r="D28950">
        <v>10.1228</v>
      </c>
      <c r="E28950">
        <v>22.004999999999999</v>
      </c>
      <c r="F28950" s="13">
        <f t="shared" si="452"/>
        <v>43569.555555555555</v>
      </c>
    </row>
    <row r="28951" spans="1:6" x14ac:dyDescent="0.35">
      <c r="A28951" s="14">
        <v>43569</v>
      </c>
      <c r="B28951" s="15">
        <v>0.5625</v>
      </c>
      <c r="C28951">
        <v>0</v>
      </c>
      <c r="D28951">
        <v>10.1218</v>
      </c>
      <c r="E28951">
        <v>22.012</v>
      </c>
      <c r="F28951" s="13">
        <f t="shared" si="452"/>
        <v>43569.5625</v>
      </c>
    </row>
    <row r="28952" spans="1:6" x14ac:dyDescent="0.35">
      <c r="A28952" s="14">
        <v>43569</v>
      </c>
      <c r="B28952" s="15">
        <v>0.56944444444444442</v>
      </c>
      <c r="C28952">
        <v>0</v>
      </c>
      <c r="D28952">
        <v>10.1203</v>
      </c>
      <c r="E28952">
        <v>22.018999999999998</v>
      </c>
      <c r="F28952" s="13">
        <f t="shared" si="452"/>
        <v>43569.569444444445</v>
      </c>
    </row>
    <row r="28953" spans="1:6" x14ac:dyDescent="0.35">
      <c r="A28953" s="14">
        <v>43569</v>
      </c>
      <c r="B28953" s="15">
        <v>0.57638888888888895</v>
      </c>
      <c r="C28953">
        <v>0</v>
      </c>
      <c r="D28953">
        <v>10.117800000000001</v>
      </c>
      <c r="E28953">
        <v>22.024000000000001</v>
      </c>
      <c r="F28953" s="13">
        <f t="shared" si="452"/>
        <v>43569.576388888891</v>
      </c>
    </row>
    <row r="28954" spans="1:6" x14ac:dyDescent="0.35">
      <c r="A28954" s="14">
        <v>43569</v>
      </c>
      <c r="B28954" s="15">
        <v>0.58333333333333337</v>
      </c>
      <c r="C28954">
        <v>0</v>
      </c>
      <c r="D28954">
        <v>10.1157</v>
      </c>
      <c r="E28954">
        <v>22.030999999999999</v>
      </c>
      <c r="F28954" s="13">
        <f t="shared" si="452"/>
        <v>43569.583333333336</v>
      </c>
    </row>
    <row r="28955" spans="1:6" x14ac:dyDescent="0.35">
      <c r="A28955" s="14">
        <v>43569</v>
      </c>
      <c r="B28955" s="15">
        <v>0.59027777777777779</v>
      </c>
      <c r="C28955">
        <v>0</v>
      </c>
      <c r="D28955">
        <v>10.113799999999999</v>
      </c>
      <c r="E28955">
        <v>22.036999999999999</v>
      </c>
      <c r="F28955" s="13">
        <f t="shared" si="452"/>
        <v>43569.590277777781</v>
      </c>
    </row>
    <row r="28956" spans="1:6" x14ac:dyDescent="0.35">
      <c r="A28956" s="14">
        <v>43569</v>
      </c>
      <c r="B28956" s="15">
        <v>0.59722222222222221</v>
      </c>
      <c r="C28956">
        <v>0</v>
      </c>
      <c r="D28956">
        <v>10.117000000000001</v>
      </c>
      <c r="E28956">
        <v>22.042999999999999</v>
      </c>
      <c r="F28956" s="13">
        <f t="shared" si="452"/>
        <v>43569.597222222219</v>
      </c>
    </row>
    <row r="28957" spans="1:6" x14ac:dyDescent="0.35">
      <c r="A28957" s="14">
        <v>43569</v>
      </c>
      <c r="B28957" s="15">
        <v>0.60416666666666663</v>
      </c>
      <c r="C28957">
        <v>0</v>
      </c>
      <c r="D28957">
        <v>10.117100000000001</v>
      </c>
      <c r="E28957">
        <v>22.048999999999999</v>
      </c>
      <c r="F28957" s="13">
        <f t="shared" si="452"/>
        <v>43569.604166666664</v>
      </c>
    </row>
    <row r="28958" spans="1:6" x14ac:dyDescent="0.35">
      <c r="A28958" s="14">
        <v>43569</v>
      </c>
      <c r="B28958" s="15">
        <v>0.61111111111111105</v>
      </c>
      <c r="C28958">
        <v>0</v>
      </c>
      <c r="D28958">
        <v>10.117599999999999</v>
      </c>
      <c r="E28958">
        <v>22.055</v>
      </c>
      <c r="F28958" s="13">
        <f t="shared" si="452"/>
        <v>43569.611111111109</v>
      </c>
    </row>
    <row r="28959" spans="1:6" x14ac:dyDescent="0.35">
      <c r="A28959" s="14">
        <v>43569</v>
      </c>
      <c r="B28959" s="15">
        <v>0.61805555555555558</v>
      </c>
      <c r="C28959">
        <v>0</v>
      </c>
      <c r="D28959">
        <v>10.116</v>
      </c>
      <c r="E28959">
        <v>22.06</v>
      </c>
      <c r="F28959" s="13">
        <f t="shared" si="452"/>
        <v>43569.618055555555</v>
      </c>
    </row>
    <row r="28960" spans="1:6" x14ac:dyDescent="0.35">
      <c r="A28960" s="14">
        <v>43569</v>
      </c>
      <c r="B28960" s="15">
        <v>0.625</v>
      </c>
      <c r="C28960">
        <v>0</v>
      </c>
      <c r="D28960">
        <v>10.115500000000001</v>
      </c>
      <c r="E28960">
        <v>22.065000000000001</v>
      </c>
      <c r="F28960" s="13">
        <f t="shared" si="452"/>
        <v>43569.625</v>
      </c>
    </row>
    <row r="28961" spans="1:6" x14ac:dyDescent="0.35">
      <c r="A28961" s="14">
        <v>43569</v>
      </c>
      <c r="B28961" s="15">
        <v>0.63194444444444442</v>
      </c>
      <c r="C28961">
        <v>0</v>
      </c>
      <c r="D28961">
        <v>10.1153</v>
      </c>
      <c r="E28961">
        <v>22.068999999999999</v>
      </c>
      <c r="F28961" s="13">
        <f t="shared" si="452"/>
        <v>43569.631944444445</v>
      </c>
    </row>
    <row r="28962" spans="1:6" x14ac:dyDescent="0.35">
      <c r="A28962" s="14">
        <v>43569</v>
      </c>
      <c r="B28962" s="15">
        <v>0.63888888888888895</v>
      </c>
      <c r="C28962">
        <v>0</v>
      </c>
      <c r="D28962">
        <v>10.113799999999999</v>
      </c>
      <c r="E28962">
        <v>22.073</v>
      </c>
      <c r="F28962" s="13">
        <f t="shared" si="452"/>
        <v>43569.638888888891</v>
      </c>
    </row>
    <row r="28963" spans="1:6" x14ac:dyDescent="0.35">
      <c r="A28963" s="14">
        <v>43569</v>
      </c>
      <c r="B28963" s="15">
        <v>0.64583333333333337</v>
      </c>
      <c r="C28963">
        <v>0</v>
      </c>
      <c r="D28963">
        <v>10.1129</v>
      </c>
      <c r="E28963">
        <v>22.077000000000002</v>
      </c>
      <c r="F28963" s="13">
        <f t="shared" si="452"/>
        <v>43569.645833333336</v>
      </c>
    </row>
    <row r="28964" spans="1:6" x14ac:dyDescent="0.35">
      <c r="A28964" s="14">
        <v>43569</v>
      </c>
      <c r="B28964" s="15">
        <v>0.65277777777777779</v>
      </c>
      <c r="C28964">
        <v>0</v>
      </c>
      <c r="D28964">
        <v>10.1135</v>
      </c>
      <c r="E28964">
        <v>22.08</v>
      </c>
      <c r="F28964" s="13">
        <f t="shared" si="452"/>
        <v>43569.652777777781</v>
      </c>
    </row>
    <row r="28965" spans="1:6" x14ac:dyDescent="0.35">
      <c r="A28965" s="14">
        <v>43569</v>
      </c>
      <c r="B28965" s="15">
        <v>0.65972222222222221</v>
      </c>
      <c r="C28965">
        <v>0</v>
      </c>
      <c r="D28965">
        <v>10.1129</v>
      </c>
      <c r="E28965">
        <v>22.082999999999998</v>
      </c>
      <c r="F28965" s="13">
        <f t="shared" si="452"/>
        <v>43569.659722222219</v>
      </c>
    </row>
    <row r="28966" spans="1:6" x14ac:dyDescent="0.35">
      <c r="A28966" s="14">
        <v>43569</v>
      </c>
      <c r="B28966" s="15">
        <v>0.66666666666666663</v>
      </c>
      <c r="C28966">
        <v>0</v>
      </c>
      <c r="D28966">
        <v>10.1144</v>
      </c>
      <c r="E28966">
        <v>22.087</v>
      </c>
      <c r="F28966" s="13">
        <f t="shared" si="452"/>
        <v>43569.666666666664</v>
      </c>
    </row>
    <row r="28967" spans="1:6" x14ac:dyDescent="0.35">
      <c r="A28967" s="14">
        <v>43569</v>
      </c>
      <c r="B28967" s="15">
        <v>0.67361111111111116</v>
      </c>
      <c r="C28967">
        <v>0</v>
      </c>
      <c r="D28967">
        <v>10.1152</v>
      </c>
      <c r="E28967">
        <v>22.088999999999999</v>
      </c>
      <c r="F28967" s="13">
        <f t="shared" si="452"/>
        <v>43569.673611111109</v>
      </c>
    </row>
    <row r="28968" spans="1:6" x14ac:dyDescent="0.35">
      <c r="A28968" s="14">
        <v>43569</v>
      </c>
      <c r="B28968" s="15">
        <v>0.68055555555555547</v>
      </c>
      <c r="C28968">
        <v>0</v>
      </c>
      <c r="D28968">
        <v>10.116199999999999</v>
      </c>
      <c r="E28968">
        <v>22.091999999999999</v>
      </c>
      <c r="F28968" s="13">
        <f t="shared" si="452"/>
        <v>43569.680555555555</v>
      </c>
    </row>
    <row r="28969" spans="1:6" x14ac:dyDescent="0.35">
      <c r="A28969" s="14">
        <v>43569</v>
      </c>
      <c r="B28969" s="15">
        <v>0.6875</v>
      </c>
      <c r="C28969">
        <v>0</v>
      </c>
      <c r="D28969">
        <v>10.1159</v>
      </c>
      <c r="E28969">
        <v>22.094000000000001</v>
      </c>
      <c r="F28969" s="13">
        <f t="shared" si="452"/>
        <v>43569.6875</v>
      </c>
    </row>
    <row r="28970" spans="1:6" x14ac:dyDescent="0.35">
      <c r="A28970" s="14">
        <v>43569</v>
      </c>
      <c r="B28970" s="15">
        <v>0.69444444444444453</v>
      </c>
      <c r="C28970">
        <v>0</v>
      </c>
      <c r="D28970">
        <v>10.115500000000001</v>
      </c>
      <c r="E28970">
        <v>22.096</v>
      </c>
      <c r="F28970" s="13">
        <f t="shared" si="452"/>
        <v>43569.694444444445</v>
      </c>
    </row>
    <row r="28971" spans="1:6" x14ac:dyDescent="0.35">
      <c r="A28971" s="14">
        <v>43569</v>
      </c>
      <c r="B28971" s="15">
        <v>0.70138888888888884</v>
      </c>
      <c r="C28971">
        <v>0</v>
      </c>
      <c r="D28971">
        <v>10.116400000000001</v>
      </c>
      <c r="E28971">
        <v>22.097000000000001</v>
      </c>
      <c r="F28971" s="13">
        <f t="shared" si="452"/>
        <v>43569.701388888891</v>
      </c>
    </row>
    <row r="28972" spans="1:6" x14ac:dyDescent="0.35">
      <c r="A28972" s="14">
        <v>43569</v>
      </c>
      <c r="B28972" s="15">
        <v>0.70833333333333337</v>
      </c>
      <c r="C28972">
        <v>0</v>
      </c>
      <c r="D28972">
        <v>10.116400000000001</v>
      </c>
      <c r="E28972">
        <v>22.097999999999999</v>
      </c>
      <c r="F28972" s="13">
        <f t="shared" si="452"/>
        <v>43569.708333333336</v>
      </c>
    </row>
    <row r="28973" spans="1:6" x14ac:dyDescent="0.35">
      <c r="A28973" s="14">
        <v>43569</v>
      </c>
      <c r="B28973" s="15">
        <v>0.71527777777777779</v>
      </c>
      <c r="C28973">
        <v>0</v>
      </c>
      <c r="D28973">
        <v>10.116099999999999</v>
      </c>
      <c r="E28973">
        <v>22.1</v>
      </c>
      <c r="F28973" s="13">
        <f t="shared" si="452"/>
        <v>43569.715277777781</v>
      </c>
    </row>
    <row r="28974" spans="1:6" x14ac:dyDescent="0.35">
      <c r="A28974" s="14">
        <v>43569</v>
      </c>
      <c r="B28974" s="15">
        <v>0.72222222222222221</v>
      </c>
      <c r="C28974">
        <v>0</v>
      </c>
      <c r="D28974">
        <v>10.1197</v>
      </c>
      <c r="E28974">
        <v>22.100999999999999</v>
      </c>
      <c r="F28974" s="13">
        <f t="shared" si="452"/>
        <v>43569.722222222219</v>
      </c>
    </row>
    <row r="28975" spans="1:6" x14ac:dyDescent="0.35">
      <c r="A28975" s="14">
        <v>43569</v>
      </c>
      <c r="B28975" s="15">
        <v>0.72916666666666663</v>
      </c>
      <c r="C28975">
        <v>0</v>
      </c>
      <c r="D28975">
        <v>10.120900000000001</v>
      </c>
      <c r="E28975">
        <v>22.102</v>
      </c>
      <c r="F28975" s="13">
        <f t="shared" si="452"/>
        <v>43569.729166666664</v>
      </c>
    </row>
    <row r="28976" spans="1:6" x14ac:dyDescent="0.35">
      <c r="A28976" s="14">
        <v>43569</v>
      </c>
      <c r="B28976" s="15">
        <v>0.73611111111111116</v>
      </c>
      <c r="C28976">
        <v>0</v>
      </c>
      <c r="D28976">
        <v>10.123900000000001</v>
      </c>
      <c r="E28976">
        <v>22.103000000000002</v>
      </c>
      <c r="F28976" s="13">
        <f t="shared" si="452"/>
        <v>43569.736111111109</v>
      </c>
    </row>
    <row r="28977" spans="1:6" x14ac:dyDescent="0.35">
      <c r="A28977" s="14">
        <v>43569</v>
      </c>
      <c r="B28977" s="15">
        <v>0.74305555555555547</v>
      </c>
      <c r="C28977">
        <v>0</v>
      </c>
      <c r="D28977">
        <v>10.125999999999999</v>
      </c>
      <c r="E28977">
        <v>22.103999999999999</v>
      </c>
      <c r="F28977" s="13">
        <f t="shared" si="452"/>
        <v>43569.743055555555</v>
      </c>
    </row>
    <row r="28978" spans="1:6" x14ac:dyDescent="0.35">
      <c r="A28978" s="14">
        <v>43569</v>
      </c>
      <c r="B28978" s="15">
        <v>0.75</v>
      </c>
      <c r="C28978">
        <v>0</v>
      </c>
      <c r="D28978">
        <v>10.1281</v>
      </c>
      <c r="E28978">
        <v>22.103999999999999</v>
      </c>
      <c r="F28978" s="13">
        <f t="shared" si="452"/>
        <v>43569.75</v>
      </c>
    </row>
    <row r="28979" spans="1:6" x14ac:dyDescent="0.35">
      <c r="A28979" s="14">
        <v>43569</v>
      </c>
      <c r="B28979" s="15">
        <v>0.75694444444444453</v>
      </c>
      <c r="C28979">
        <v>0</v>
      </c>
      <c r="D28979">
        <v>10.129799999999999</v>
      </c>
      <c r="E28979">
        <v>22.103999999999999</v>
      </c>
      <c r="F28979" s="13">
        <f t="shared" si="452"/>
        <v>43569.756944444445</v>
      </c>
    </row>
    <row r="28980" spans="1:6" x14ac:dyDescent="0.35">
      <c r="A28980" s="14">
        <v>43569</v>
      </c>
      <c r="B28980" s="15">
        <v>0.76388888888888884</v>
      </c>
      <c r="C28980">
        <v>0</v>
      </c>
      <c r="D28980">
        <v>10.131399999999999</v>
      </c>
      <c r="E28980">
        <v>22.103999999999999</v>
      </c>
      <c r="F28980" s="13">
        <f t="shared" si="452"/>
        <v>43569.763888888891</v>
      </c>
    </row>
    <row r="28981" spans="1:6" x14ac:dyDescent="0.35">
      <c r="A28981" s="14">
        <v>43569</v>
      </c>
      <c r="B28981" s="15">
        <v>0.77083333333333337</v>
      </c>
      <c r="C28981">
        <v>0</v>
      </c>
      <c r="D28981">
        <v>10.132999999999999</v>
      </c>
      <c r="E28981">
        <v>22.103999999999999</v>
      </c>
      <c r="F28981" s="13">
        <f t="shared" si="452"/>
        <v>43569.770833333336</v>
      </c>
    </row>
    <row r="28982" spans="1:6" x14ac:dyDescent="0.35">
      <c r="A28982" s="14">
        <v>43569</v>
      </c>
      <c r="B28982" s="15">
        <v>0.77777777777777779</v>
      </c>
      <c r="C28982">
        <v>0</v>
      </c>
      <c r="D28982">
        <v>10.132099999999999</v>
      </c>
      <c r="E28982">
        <v>22.103999999999999</v>
      </c>
      <c r="F28982" s="13">
        <f t="shared" si="452"/>
        <v>43569.777777777781</v>
      </c>
    </row>
    <row r="28983" spans="1:6" x14ac:dyDescent="0.35">
      <c r="A28983" s="14">
        <v>43569</v>
      </c>
      <c r="B28983" s="15">
        <v>0.78472222222222221</v>
      </c>
      <c r="C28983">
        <v>0</v>
      </c>
      <c r="D28983">
        <v>10.133599999999999</v>
      </c>
      <c r="E28983">
        <v>22.103999999999999</v>
      </c>
      <c r="F28983" s="13">
        <f t="shared" si="452"/>
        <v>43569.784722222219</v>
      </c>
    </row>
    <row r="28984" spans="1:6" x14ac:dyDescent="0.35">
      <c r="A28984" s="14">
        <v>43569</v>
      </c>
      <c r="B28984" s="15">
        <v>0.79166666666666663</v>
      </c>
      <c r="C28984">
        <v>0</v>
      </c>
      <c r="D28984">
        <v>10.135899999999999</v>
      </c>
      <c r="E28984">
        <v>22.103000000000002</v>
      </c>
      <c r="F28984" s="13">
        <f t="shared" si="452"/>
        <v>43569.791666666664</v>
      </c>
    </row>
    <row r="28985" spans="1:6" x14ac:dyDescent="0.35">
      <c r="A28985" s="14">
        <v>43569</v>
      </c>
      <c r="B28985" s="15">
        <v>0.79861111111111116</v>
      </c>
      <c r="C28985">
        <v>0</v>
      </c>
      <c r="D28985">
        <v>10.1373</v>
      </c>
      <c r="E28985">
        <v>22.103000000000002</v>
      </c>
      <c r="F28985" s="13">
        <f t="shared" si="452"/>
        <v>43569.798611111109</v>
      </c>
    </row>
    <row r="28986" spans="1:6" x14ac:dyDescent="0.35">
      <c r="A28986" s="14">
        <v>43569</v>
      </c>
      <c r="B28986" s="15">
        <v>0.80555555555555547</v>
      </c>
      <c r="C28986">
        <v>0</v>
      </c>
      <c r="D28986">
        <v>10.139099999999999</v>
      </c>
      <c r="E28986">
        <v>22.102</v>
      </c>
      <c r="F28986" s="13">
        <f t="shared" si="452"/>
        <v>43569.805555555555</v>
      </c>
    </row>
    <row r="28987" spans="1:6" x14ac:dyDescent="0.35">
      <c r="A28987" s="14">
        <v>43569</v>
      </c>
      <c r="B28987" s="15">
        <v>0.8125</v>
      </c>
      <c r="C28987">
        <v>0</v>
      </c>
      <c r="D28987">
        <v>10.140599999999999</v>
      </c>
      <c r="E28987">
        <v>22.100999999999999</v>
      </c>
      <c r="F28987" s="13">
        <f t="shared" si="452"/>
        <v>43569.8125</v>
      </c>
    </row>
    <row r="28988" spans="1:6" x14ac:dyDescent="0.35">
      <c r="A28988" s="14">
        <v>43569</v>
      </c>
      <c r="B28988" s="15">
        <v>0.81944444444444453</v>
      </c>
      <c r="C28988">
        <v>0</v>
      </c>
      <c r="D28988">
        <v>10.142099999999999</v>
      </c>
      <c r="E28988">
        <v>22.100999999999999</v>
      </c>
      <c r="F28988" s="13">
        <f t="shared" si="452"/>
        <v>43569.819444444445</v>
      </c>
    </row>
    <row r="28989" spans="1:6" x14ac:dyDescent="0.35">
      <c r="A28989" s="14">
        <v>43569</v>
      </c>
      <c r="B28989" s="15">
        <v>0.82638888888888884</v>
      </c>
      <c r="C28989">
        <v>0</v>
      </c>
      <c r="D28989">
        <v>10.1426</v>
      </c>
      <c r="E28989">
        <v>22.1</v>
      </c>
      <c r="F28989" s="13">
        <f t="shared" si="452"/>
        <v>43569.826388888891</v>
      </c>
    </row>
    <row r="28990" spans="1:6" x14ac:dyDescent="0.35">
      <c r="A28990" s="14">
        <v>43569</v>
      </c>
      <c r="B28990" s="15">
        <v>0.83333333333333337</v>
      </c>
      <c r="C28990">
        <v>0</v>
      </c>
      <c r="D28990">
        <v>10.1441</v>
      </c>
      <c r="E28990">
        <v>22.099</v>
      </c>
      <c r="F28990" s="13">
        <f t="shared" si="452"/>
        <v>43569.833333333336</v>
      </c>
    </row>
    <row r="28991" spans="1:6" x14ac:dyDescent="0.35">
      <c r="A28991" s="14">
        <v>43569</v>
      </c>
      <c r="B28991" s="15">
        <v>0.84027777777777779</v>
      </c>
      <c r="C28991">
        <v>0</v>
      </c>
      <c r="D28991">
        <v>10.145</v>
      </c>
      <c r="E28991">
        <v>22.097000000000001</v>
      </c>
      <c r="F28991" s="13">
        <f t="shared" si="452"/>
        <v>43569.840277777781</v>
      </c>
    </row>
    <row r="28992" spans="1:6" x14ac:dyDescent="0.35">
      <c r="A28992" s="14">
        <v>43569</v>
      </c>
      <c r="B28992" s="15">
        <v>0.84722222222222221</v>
      </c>
      <c r="C28992">
        <v>0</v>
      </c>
      <c r="D28992">
        <v>10.146000000000001</v>
      </c>
      <c r="E28992">
        <v>22.097000000000001</v>
      </c>
      <c r="F28992" s="13">
        <f t="shared" si="452"/>
        <v>43569.847222222219</v>
      </c>
    </row>
    <row r="28993" spans="1:6" x14ac:dyDescent="0.35">
      <c r="A28993" s="14">
        <v>43569</v>
      </c>
      <c r="B28993" s="15">
        <v>0.85416666666666663</v>
      </c>
      <c r="C28993">
        <v>0</v>
      </c>
      <c r="D28993">
        <v>10.146100000000001</v>
      </c>
      <c r="E28993">
        <v>22.094999999999999</v>
      </c>
      <c r="F28993" s="13">
        <f t="shared" si="452"/>
        <v>43569.854166666664</v>
      </c>
    </row>
    <row r="28994" spans="1:6" x14ac:dyDescent="0.35">
      <c r="A28994" s="14">
        <v>43569</v>
      </c>
      <c r="B28994" s="15">
        <v>0.86111111111111116</v>
      </c>
      <c r="C28994">
        <v>0</v>
      </c>
      <c r="D28994">
        <v>10.14</v>
      </c>
      <c r="E28994">
        <v>22.094000000000001</v>
      </c>
      <c r="F28994" s="13">
        <f t="shared" si="452"/>
        <v>43569.861111111109</v>
      </c>
    </row>
    <row r="28995" spans="1:6" x14ac:dyDescent="0.35">
      <c r="A28995" s="14">
        <v>43569</v>
      </c>
      <c r="B28995" s="15">
        <v>0.86805555555555547</v>
      </c>
      <c r="C28995">
        <v>0</v>
      </c>
      <c r="D28995">
        <v>10.1409</v>
      </c>
      <c r="E28995">
        <v>22.093</v>
      </c>
      <c r="F28995" s="13">
        <f t="shared" si="452"/>
        <v>43569.868055555555</v>
      </c>
    </row>
    <row r="28996" spans="1:6" x14ac:dyDescent="0.35">
      <c r="A28996" s="14">
        <v>43569</v>
      </c>
      <c r="B28996" s="15">
        <v>0.875</v>
      </c>
      <c r="C28996">
        <v>0</v>
      </c>
      <c r="D28996">
        <v>10.1425</v>
      </c>
      <c r="E28996">
        <v>22.091000000000001</v>
      </c>
      <c r="F28996" s="13">
        <f t="shared" si="452"/>
        <v>43569.875</v>
      </c>
    </row>
    <row r="28997" spans="1:6" x14ac:dyDescent="0.35">
      <c r="A28997" s="14">
        <v>43569</v>
      </c>
      <c r="B28997" s="15">
        <v>0.88194444444444453</v>
      </c>
      <c r="C28997">
        <v>0</v>
      </c>
      <c r="D28997">
        <v>10.144</v>
      </c>
      <c r="E28997">
        <v>22.088999999999999</v>
      </c>
      <c r="F28997" s="13">
        <f t="shared" si="452"/>
        <v>43569.881944444445</v>
      </c>
    </row>
    <row r="28998" spans="1:6" x14ac:dyDescent="0.35">
      <c r="A28998" s="14">
        <v>43569</v>
      </c>
      <c r="B28998" s="15">
        <v>0.88888888888888884</v>
      </c>
      <c r="C28998">
        <v>0</v>
      </c>
      <c r="D28998">
        <v>10.145</v>
      </c>
      <c r="E28998">
        <v>22.087</v>
      </c>
      <c r="F28998" s="13">
        <f t="shared" si="452"/>
        <v>43569.888888888891</v>
      </c>
    </row>
    <row r="28999" spans="1:6" x14ac:dyDescent="0.35">
      <c r="A28999" s="14">
        <v>43569</v>
      </c>
      <c r="B28999" s="15">
        <v>0.89583333333333337</v>
      </c>
      <c r="C28999">
        <v>0</v>
      </c>
      <c r="D28999">
        <v>10.1457</v>
      </c>
      <c r="E28999">
        <v>22.085000000000001</v>
      </c>
      <c r="F28999" s="13">
        <f t="shared" si="452"/>
        <v>43569.895833333336</v>
      </c>
    </row>
    <row r="29000" spans="1:6" x14ac:dyDescent="0.35">
      <c r="A29000" s="14">
        <v>43569</v>
      </c>
      <c r="B29000" s="15">
        <v>0.90277777777777779</v>
      </c>
      <c r="C29000">
        <v>0</v>
      </c>
      <c r="D29000">
        <v>10.1456</v>
      </c>
      <c r="E29000">
        <v>22.082000000000001</v>
      </c>
      <c r="F29000" s="13">
        <f t="shared" si="452"/>
        <v>43569.902777777781</v>
      </c>
    </row>
    <row r="29001" spans="1:6" x14ac:dyDescent="0.35">
      <c r="A29001" s="14">
        <v>43569</v>
      </c>
      <c r="B29001" s="15">
        <v>0.90972222222222221</v>
      </c>
      <c r="C29001">
        <v>0</v>
      </c>
      <c r="D29001">
        <v>10.145200000000001</v>
      </c>
      <c r="E29001">
        <v>22.081</v>
      </c>
      <c r="F29001" s="13">
        <f t="shared" si="452"/>
        <v>43569.909722222219</v>
      </c>
    </row>
    <row r="29002" spans="1:6" x14ac:dyDescent="0.35">
      <c r="A29002" s="14">
        <v>43569</v>
      </c>
      <c r="B29002" s="15">
        <v>0.91666666666666663</v>
      </c>
      <c r="C29002">
        <v>0</v>
      </c>
      <c r="D29002">
        <v>10.144399999999999</v>
      </c>
      <c r="E29002">
        <v>22.077999999999999</v>
      </c>
      <c r="F29002" s="13">
        <f t="shared" si="452"/>
        <v>43569.916666666664</v>
      </c>
    </row>
    <row r="29003" spans="1:6" x14ac:dyDescent="0.35">
      <c r="A29003" s="14">
        <v>43569</v>
      </c>
      <c r="B29003" s="15">
        <v>0.92361111111111116</v>
      </c>
      <c r="C29003">
        <v>0</v>
      </c>
      <c r="D29003">
        <v>10.1455</v>
      </c>
      <c r="E29003">
        <v>22.076000000000001</v>
      </c>
      <c r="F29003" s="13">
        <f t="shared" si="452"/>
        <v>43569.923611111109</v>
      </c>
    </row>
    <row r="29004" spans="1:6" x14ac:dyDescent="0.35">
      <c r="A29004" s="14">
        <v>43569</v>
      </c>
      <c r="B29004" s="15">
        <v>0.93055555555555547</v>
      </c>
      <c r="C29004">
        <v>0</v>
      </c>
      <c r="D29004">
        <v>10.1442</v>
      </c>
      <c r="E29004">
        <v>22.074000000000002</v>
      </c>
      <c r="F29004" s="13">
        <f t="shared" si="452"/>
        <v>43569.930555555555</v>
      </c>
    </row>
    <row r="29005" spans="1:6" x14ac:dyDescent="0.35">
      <c r="A29005" s="14">
        <v>43569</v>
      </c>
      <c r="B29005" s="15">
        <v>0.9375</v>
      </c>
      <c r="C29005">
        <v>0</v>
      </c>
      <c r="D29005">
        <v>10.1424</v>
      </c>
      <c r="E29005">
        <v>22.071999999999999</v>
      </c>
      <c r="F29005" s="13">
        <f t="shared" si="452"/>
        <v>43569.9375</v>
      </c>
    </row>
    <row r="29006" spans="1:6" x14ac:dyDescent="0.35">
      <c r="A29006" s="14">
        <v>43569</v>
      </c>
      <c r="B29006" s="15">
        <v>0.94444444444444453</v>
      </c>
      <c r="C29006">
        <v>0</v>
      </c>
      <c r="D29006">
        <v>10.141999999999999</v>
      </c>
      <c r="E29006">
        <v>22.07</v>
      </c>
      <c r="F29006" s="13">
        <f t="shared" ref="F29006:F29069" si="453">A29006+B29006</f>
        <v>43569.944444444445</v>
      </c>
    </row>
    <row r="29007" spans="1:6" x14ac:dyDescent="0.35">
      <c r="A29007" s="14">
        <v>43569</v>
      </c>
      <c r="B29007" s="15">
        <v>0.95138888888888884</v>
      </c>
      <c r="C29007">
        <v>0</v>
      </c>
      <c r="D29007">
        <v>10.143000000000001</v>
      </c>
      <c r="E29007">
        <v>22.067</v>
      </c>
      <c r="F29007" s="13">
        <f t="shared" si="453"/>
        <v>43569.951388888891</v>
      </c>
    </row>
    <row r="29008" spans="1:6" x14ac:dyDescent="0.35">
      <c r="A29008" s="14">
        <v>43569</v>
      </c>
      <c r="B29008" s="15">
        <v>0.95833333333333337</v>
      </c>
      <c r="C29008">
        <v>0</v>
      </c>
      <c r="D29008">
        <v>10.143800000000001</v>
      </c>
      <c r="E29008">
        <v>22.065000000000001</v>
      </c>
      <c r="F29008" s="13">
        <f t="shared" si="453"/>
        <v>43569.958333333336</v>
      </c>
    </row>
    <row r="29009" spans="1:6" x14ac:dyDescent="0.35">
      <c r="A29009" s="14">
        <v>43569</v>
      </c>
      <c r="B29009" s="15">
        <v>0.96527777777777779</v>
      </c>
      <c r="C29009">
        <v>0</v>
      </c>
      <c r="D29009">
        <v>10.142899999999999</v>
      </c>
      <c r="E29009">
        <v>22.062000000000001</v>
      </c>
      <c r="F29009" s="13">
        <f t="shared" si="453"/>
        <v>43569.965277777781</v>
      </c>
    </row>
    <row r="29010" spans="1:6" x14ac:dyDescent="0.35">
      <c r="A29010" s="14">
        <v>43569</v>
      </c>
      <c r="B29010" s="15">
        <v>0.97222222222222221</v>
      </c>
      <c r="C29010">
        <v>0</v>
      </c>
      <c r="D29010">
        <v>10.1419</v>
      </c>
      <c r="E29010">
        <v>22.06</v>
      </c>
      <c r="F29010" s="13">
        <f t="shared" si="453"/>
        <v>43569.972222222219</v>
      </c>
    </row>
    <row r="29011" spans="1:6" x14ac:dyDescent="0.35">
      <c r="A29011" s="14">
        <v>43569</v>
      </c>
      <c r="B29011" s="15">
        <v>0.97916666666666663</v>
      </c>
      <c r="C29011">
        <v>0</v>
      </c>
      <c r="D29011">
        <v>10.141299999999999</v>
      </c>
      <c r="E29011">
        <v>22.056999999999999</v>
      </c>
      <c r="F29011" s="13">
        <f t="shared" si="453"/>
        <v>43569.979166666664</v>
      </c>
    </row>
    <row r="29012" spans="1:6" x14ac:dyDescent="0.35">
      <c r="A29012" s="14">
        <v>43569</v>
      </c>
      <c r="B29012" s="15">
        <v>0.98611111111111116</v>
      </c>
      <c r="C29012">
        <v>0</v>
      </c>
      <c r="D29012">
        <v>10.1409</v>
      </c>
      <c r="E29012">
        <v>22.055</v>
      </c>
      <c r="F29012" s="13">
        <f t="shared" si="453"/>
        <v>43569.986111111109</v>
      </c>
    </row>
    <row r="29013" spans="1:6" x14ac:dyDescent="0.35">
      <c r="A29013" s="14">
        <v>43569</v>
      </c>
      <c r="B29013" s="15">
        <v>0.99305555555555547</v>
      </c>
      <c r="C29013">
        <v>0</v>
      </c>
      <c r="D29013">
        <v>10.139900000000001</v>
      </c>
      <c r="E29013">
        <v>22.053000000000001</v>
      </c>
      <c r="F29013" s="13">
        <f t="shared" si="453"/>
        <v>43569.993055555555</v>
      </c>
    </row>
    <row r="29014" spans="1:6" x14ac:dyDescent="0.35">
      <c r="A29014" s="14">
        <v>43570</v>
      </c>
      <c r="B29014" s="15">
        <v>0</v>
      </c>
      <c r="C29014">
        <v>0</v>
      </c>
      <c r="D29014">
        <v>10.1394</v>
      </c>
      <c r="E29014">
        <v>22.05</v>
      </c>
      <c r="F29014" s="13">
        <f t="shared" si="453"/>
        <v>43570</v>
      </c>
    </row>
    <row r="29015" spans="1:6" x14ac:dyDescent="0.35">
      <c r="A29015" s="14">
        <v>43570</v>
      </c>
      <c r="B29015" s="15">
        <v>6.9444444444444441E-3</v>
      </c>
      <c r="C29015">
        <v>0</v>
      </c>
      <c r="D29015">
        <v>10.137700000000001</v>
      </c>
      <c r="E29015">
        <v>22.047999999999998</v>
      </c>
      <c r="F29015" s="13">
        <f t="shared" si="453"/>
        <v>43570.006944444445</v>
      </c>
    </row>
    <row r="29016" spans="1:6" x14ac:dyDescent="0.35">
      <c r="A29016" s="14">
        <v>43570</v>
      </c>
      <c r="B29016" s="15">
        <v>1.3888888888888888E-2</v>
      </c>
      <c r="C29016">
        <v>0</v>
      </c>
      <c r="D29016">
        <v>10.137</v>
      </c>
      <c r="E29016">
        <v>22.045999999999999</v>
      </c>
      <c r="F29016" s="13">
        <f t="shared" si="453"/>
        <v>43570.013888888891</v>
      </c>
    </row>
    <row r="29017" spans="1:6" x14ac:dyDescent="0.35">
      <c r="A29017" s="14">
        <v>43570</v>
      </c>
      <c r="B29017" s="15">
        <v>2.0833333333333332E-2</v>
      </c>
      <c r="C29017">
        <v>0</v>
      </c>
      <c r="D29017">
        <v>10.136699999999999</v>
      </c>
      <c r="E29017">
        <v>22.042999999999999</v>
      </c>
      <c r="F29017" s="13">
        <f t="shared" si="453"/>
        <v>43570.020833333336</v>
      </c>
    </row>
    <row r="29018" spans="1:6" x14ac:dyDescent="0.35">
      <c r="A29018" s="14">
        <v>43570</v>
      </c>
      <c r="B29018" s="15">
        <v>2.7777777777777776E-2</v>
      </c>
      <c r="C29018">
        <v>0</v>
      </c>
      <c r="D29018">
        <v>10.135300000000001</v>
      </c>
      <c r="E29018">
        <v>22.041</v>
      </c>
      <c r="F29018" s="13">
        <f t="shared" si="453"/>
        <v>43570.027777777781</v>
      </c>
    </row>
    <row r="29019" spans="1:6" x14ac:dyDescent="0.35">
      <c r="A29019" s="14">
        <v>43570</v>
      </c>
      <c r="B29019" s="15">
        <v>3.4722222222222224E-2</v>
      </c>
      <c r="C29019">
        <v>0</v>
      </c>
      <c r="D29019">
        <v>10.134</v>
      </c>
      <c r="E29019">
        <v>22.039000000000001</v>
      </c>
      <c r="F29019" s="13">
        <f t="shared" si="453"/>
        <v>43570.034722222219</v>
      </c>
    </row>
    <row r="29020" spans="1:6" x14ac:dyDescent="0.35">
      <c r="A29020" s="14">
        <v>43570</v>
      </c>
      <c r="B29020" s="15">
        <v>4.1666666666666664E-2</v>
      </c>
      <c r="C29020">
        <v>0</v>
      </c>
      <c r="D29020">
        <v>10.133100000000001</v>
      </c>
      <c r="E29020">
        <v>22.036000000000001</v>
      </c>
      <c r="F29020" s="13">
        <f t="shared" si="453"/>
        <v>43570.041666666664</v>
      </c>
    </row>
    <row r="29021" spans="1:6" x14ac:dyDescent="0.35">
      <c r="A29021" s="14">
        <v>43570</v>
      </c>
      <c r="B29021" s="15">
        <v>4.8611111111111112E-2</v>
      </c>
      <c r="C29021">
        <v>0</v>
      </c>
      <c r="D29021">
        <v>10.1319</v>
      </c>
      <c r="E29021">
        <v>22.033999999999999</v>
      </c>
      <c r="F29021" s="13">
        <f t="shared" si="453"/>
        <v>43570.048611111109</v>
      </c>
    </row>
    <row r="29022" spans="1:6" x14ac:dyDescent="0.35">
      <c r="A29022" s="14">
        <v>43570</v>
      </c>
      <c r="B29022" s="15">
        <v>5.5555555555555552E-2</v>
      </c>
      <c r="C29022">
        <v>0</v>
      </c>
      <c r="D29022">
        <v>10.130699999999999</v>
      </c>
      <c r="E29022">
        <v>22.030999999999999</v>
      </c>
      <c r="F29022" s="13">
        <f t="shared" si="453"/>
        <v>43570.055555555555</v>
      </c>
    </row>
    <row r="29023" spans="1:6" x14ac:dyDescent="0.35">
      <c r="A29023" s="14">
        <v>43570</v>
      </c>
      <c r="B29023" s="15">
        <v>6.25E-2</v>
      </c>
      <c r="C29023">
        <v>0</v>
      </c>
      <c r="D29023">
        <v>10.1304</v>
      </c>
      <c r="E29023">
        <v>22.029</v>
      </c>
      <c r="F29023" s="13">
        <f t="shared" si="453"/>
        <v>43570.0625</v>
      </c>
    </row>
    <row r="29024" spans="1:6" x14ac:dyDescent="0.35">
      <c r="A29024" s="14">
        <v>43570</v>
      </c>
      <c r="B29024" s="15">
        <v>6.9444444444444434E-2</v>
      </c>
      <c r="C29024">
        <v>0</v>
      </c>
      <c r="D29024">
        <v>10.130100000000001</v>
      </c>
      <c r="E29024">
        <v>22.026</v>
      </c>
      <c r="F29024" s="13">
        <f t="shared" si="453"/>
        <v>43570.069444444445</v>
      </c>
    </row>
    <row r="29025" spans="1:6" x14ac:dyDescent="0.35">
      <c r="A29025" s="14">
        <v>43570</v>
      </c>
      <c r="B29025" s="15">
        <v>7.6388888888888895E-2</v>
      </c>
      <c r="C29025">
        <v>0</v>
      </c>
      <c r="D29025">
        <v>10.130100000000001</v>
      </c>
      <c r="E29025">
        <v>22.024000000000001</v>
      </c>
      <c r="F29025" s="13">
        <f t="shared" si="453"/>
        <v>43570.076388888891</v>
      </c>
    </row>
    <row r="29026" spans="1:6" x14ac:dyDescent="0.35">
      <c r="A29026" s="14">
        <v>43570</v>
      </c>
      <c r="B29026" s="15">
        <v>8.3333333333333329E-2</v>
      </c>
      <c r="C29026">
        <v>0</v>
      </c>
      <c r="D29026">
        <v>10.1288</v>
      </c>
      <c r="E29026">
        <v>22.021999999999998</v>
      </c>
      <c r="F29026" s="13">
        <f t="shared" si="453"/>
        <v>43570.083333333336</v>
      </c>
    </row>
    <row r="29027" spans="1:6" x14ac:dyDescent="0.35">
      <c r="A29027" s="14">
        <v>43570</v>
      </c>
      <c r="B29027" s="15">
        <v>9.0277777777777776E-2</v>
      </c>
      <c r="C29027">
        <v>0</v>
      </c>
      <c r="D29027">
        <v>10.1259</v>
      </c>
      <c r="E29027">
        <v>22.018999999999998</v>
      </c>
      <c r="F29027" s="13">
        <f t="shared" si="453"/>
        <v>43570.090277777781</v>
      </c>
    </row>
    <row r="29028" spans="1:6" x14ac:dyDescent="0.35">
      <c r="A29028" s="14">
        <v>43570</v>
      </c>
      <c r="B29028" s="15">
        <v>9.7222222222222224E-2</v>
      </c>
      <c r="C29028">
        <v>0</v>
      </c>
      <c r="D29028">
        <v>10.124700000000001</v>
      </c>
      <c r="E29028">
        <v>22.015999999999998</v>
      </c>
      <c r="F29028" s="13">
        <f t="shared" si="453"/>
        <v>43570.097222222219</v>
      </c>
    </row>
    <row r="29029" spans="1:6" x14ac:dyDescent="0.35">
      <c r="A29029" s="14">
        <v>43570</v>
      </c>
      <c r="B29029" s="15">
        <v>0.10416666666666667</v>
      </c>
      <c r="C29029">
        <v>0</v>
      </c>
      <c r="D29029">
        <v>10.1248</v>
      </c>
      <c r="E29029">
        <v>22.013999999999999</v>
      </c>
      <c r="F29029" s="13">
        <f t="shared" si="453"/>
        <v>43570.104166666664</v>
      </c>
    </row>
    <row r="29030" spans="1:6" x14ac:dyDescent="0.35">
      <c r="A29030" s="14">
        <v>43570</v>
      </c>
      <c r="B29030" s="15">
        <v>0.1111111111111111</v>
      </c>
      <c r="C29030">
        <v>0</v>
      </c>
      <c r="D29030">
        <v>10.124000000000001</v>
      </c>
      <c r="E29030">
        <v>22.012</v>
      </c>
      <c r="F29030" s="13">
        <f t="shared" si="453"/>
        <v>43570.111111111109</v>
      </c>
    </row>
    <row r="29031" spans="1:6" x14ac:dyDescent="0.35">
      <c r="A29031" s="14">
        <v>43570</v>
      </c>
      <c r="B29031" s="15">
        <v>0.11805555555555557</v>
      </c>
      <c r="C29031">
        <v>0</v>
      </c>
      <c r="D29031">
        <v>10.1241</v>
      </c>
      <c r="E29031">
        <v>22.009</v>
      </c>
      <c r="F29031" s="13">
        <f t="shared" si="453"/>
        <v>43570.118055555555</v>
      </c>
    </row>
    <row r="29032" spans="1:6" x14ac:dyDescent="0.35">
      <c r="A29032" s="14">
        <v>43570</v>
      </c>
      <c r="B29032" s="15">
        <v>0.125</v>
      </c>
      <c r="C29032">
        <v>0</v>
      </c>
      <c r="D29032">
        <v>10.125</v>
      </c>
      <c r="E29032">
        <v>22.007000000000001</v>
      </c>
      <c r="F29032" s="13">
        <f t="shared" si="453"/>
        <v>43570.125</v>
      </c>
    </row>
    <row r="29033" spans="1:6" x14ac:dyDescent="0.35">
      <c r="A29033" s="14">
        <v>43570</v>
      </c>
      <c r="B29033" s="15">
        <v>0.13194444444444445</v>
      </c>
      <c r="C29033">
        <v>0</v>
      </c>
      <c r="D29033">
        <v>10.126300000000001</v>
      </c>
      <c r="E29033">
        <v>22.004000000000001</v>
      </c>
      <c r="F29033" s="13">
        <f t="shared" si="453"/>
        <v>43570.131944444445</v>
      </c>
    </row>
    <row r="29034" spans="1:6" x14ac:dyDescent="0.35">
      <c r="A29034" s="14">
        <v>43570</v>
      </c>
      <c r="B29034" s="15">
        <v>0.1388888888888889</v>
      </c>
      <c r="C29034">
        <v>0</v>
      </c>
      <c r="D29034">
        <v>10.1249</v>
      </c>
      <c r="E29034">
        <v>22.001999999999999</v>
      </c>
      <c r="F29034" s="13">
        <f t="shared" si="453"/>
        <v>43570.138888888891</v>
      </c>
    </row>
    <row r="29035" spans="1:6" x14ac:dyDescent="0.35">
      <c r="A29035" s="14">
        <v>43570</v>
      </c>
      <c r="B29035" s="15">
        <v>0.14583333333333334</v>
      </c>
      <c r="C29035">
        <v>0</v>
      </c>
      <c r="D29035">
        <v>10.1257</v>
      </c>
      <c r="E29035">
        <v>22.001000000000001</v>
      </c>
      <c r="F29035" s="13">
        <f t="shared" si="453"/>
        <v>43570.145833333336</v>
      </c>
    </row>
    <row r="29036" spans="1:6" x14ac:dyDescent="0.35">
      <c r="A29036" s="14">
        <v>43570</v>
      </c>
      <c r="B29036" s="15">
        <v>0.15277777777777776</v>
      </c>
      <c r="C29036">
        <v>0</v>
      </c>
      <c r="D29036">
        <v>10.1265</v>
      </c>
      <c r="E29036">
        <v>21.998000000000001</v>
      </c>
      <c r="F29036" s="13">
        <f t="shared" si="453"/>
        <v>43570.152777777781</v>
      </c>
    </row>
    <row r="29037" spans="1:6" x14ac:dyDescent="0.35">
      <c r="A29037" s="14">
        <v>43570</v>
      </c>
      <c r="B29037" s="15">
        <v>0.15972222222222224</v>
      </c>
      <c r="C29037">
        <v>0</v>
      </c>
      <c r="D29037">
        <v>10.1281</v>
      </c>
      <c r="E29037">
        <v>21.995999999999999</v>
      </c>
      <c r="F29037" s="13">
        <f t="shared" si="453"/>
        <v>43570.159722222219</v>
      </c>
    </row>
    <row r="29038" spans="1:6" x14ac:dyDescent="0.35">
      <c r="A29038" s="14">
        <v>43570</v>
      </c>
      <c r="B29038" s="15">
        <v>0.16666666666666666</v>
      </c>
      <c r="C29038">
        <v>0</v>
      </c>
      <c r="D29038">
        <v>10.1294</v>
      </c>
      <c r="E29038">
        <v>21.994</v>
      </c>
      <c r="F29038" s="13">
        <f t="shared" si="453"/>
        <v>43570.166666666664</v>
      </c>
    </row>
    <row r="29039" spans="1:6" x14ac:dyDescent="0.35">
      <c r="A29039" s="14">
        <v>43570</v>
      </c>
      <c r="B29039" s="15">
        <v>0.17361111111111113</v>
      </c>
      <c r="C29039">
        <v>0</v>
      </c>
      <c r="D29039">
        <v>10.1281</v>
      </c>
      <c r="E29039">
        <v>21.992000000000001</v>
      </c>
      <c r="F29039" s="13">
        <f t="shared" si="453"/>
        <v>43570.173611111109</v>
      </c>
    </row>
    <row r="29040" spans="1:6" x14ac:dyDescent="0.35">
      <c r="A29040" s="14">
        <v>43570</v>
      </c>
      <c r="B29040" s="15">
        <v>0.18055555555555555</v>
      </c>
      <c r="C29040">
        <v>0</v>
      </c>
      <c r="D29040">
        <v>10.1289</v>
      </c>
      <c r="E29040">
        <v>21.989000000000001</v>
      </c>
      <c r="F29040" s="13">
        <f t="shared" si="453"/>
        <v>43570.180555555555</v>
      </c>
    </row>
    <row r="29041" spans="1:6" x14ac:dyDescent="0.35">
      <c r="A29041" s="14">
        <v>43570</v>
      </c>
      <c r="B29041" s="15">
        <v>0.1875</v>
      </c>
      <c r="C29041">
        <v>0</v>
      </c>
      <c r="D29041">
        <v>10.1296</v>
      </c>
      <c r="E29041">
        <v>21.986999999999998</v>
      </c>
      <c r="F29041" s="13">
        <f t="shared" si="453"/>
        <v>43570.1875</v>
      </c>
    </row>
    <row r="29042" spans="1:6" x14ac:dyDescent="0.35">
      <c r="A29042" s="14">
        <v>43570</v>
      </c>
      <c r="B29042" s="15">
        <v>0.19444444444444445</v>
      </c>
      <c r="C29042">
        <v>0</v>
      </c>
      <c r="D29042">
        <v>10.129200000000001</v>
      </c>
      <c r="E29042">
        <v>21.984999999999999</v>
      </c>
      <c r="F29042" s="13">
        <f t="shared" si="453"/>
        <v>43570.194444444445</v>
      </c>
    </row>
    <row r="29043" spans="1:6" x14ac:dyDescent="0.35">
      <c r="A29043" s="14">
        <v>43570</v>
      </c>
      <c r="B29043" s="15">
        <v>0.20138888888888887</v>
      </c>
      <c r="C29043">
        <v>0</v>
      </c>
      <c r="D29043">
        <v>10.1312</v>
      </c>
      <c r="E29043">
        <v>21.983000000000001</v>
      </c>
      <c r="F29043" s="13">
        <f t="shared" si="453"/>
        <v>43570.201388888891</v>
      </c>
    </row>
    <row r="29044" spans="1:6" x14ac:dyDescent="0.35">
      <c r="A29044" s="14">
        <v>43570</v>
      </c>
      <c r="B29044" s="15">
        <v>0.20833333333333334</v>
      </c>
      <c r="C29044">
        <v>0</v>
      </c>
      <c r="D29044">
        <v>10.1351</v>
      </c>
      <c r="E29044">
        <v>21.981000000000002</v>
      </c>
      <c r="F29044" s="13">
        <f t="shared" si="453"/>
        <v>43570.208333333336</v>
      </c>
    </row>
    <row r="29045" spans="1:6" x14ac:dyDescent="0.35">
      <c r="A29045" s="14">
        <v>43570</v>
      </c>
      <c r="B29045" s="15">
        <v>0.21527777777777779</v>
      </c>
      <c r="C29045">
        <v>0</v>
      </c>
      <c r="D29045">
        <v>10.136200000000001</v>
      </c>
      <c r="E29045">
        <v>21.978999999999999</v>
      </c>
      <c r="F29045" s="13">
        <f t="shared" si="453"/>
        <v>43570.215277777781</v>
      </c>
    </row>
    <row r="29046" spans="1:6" x14ac:dyDescent="0.35">
      <c r="A29046" s="14">
        <v>43570</v>
      </c>
      <c r="B29046" s="15">
        <v>0.22222222222222221</v>
      </c>
      <c r="C29046">
        <v>0</v>
      </c>
      <c r="D29046">
        <v>10.136900000000001</v>
      </c>
      <c r="E29046">
        <v>21.977</v>
      </c>
      <c r="F29046" s="13">
        <f t="shared" si="453"/>
        <v>43570.222222222219</v>
      </c>
    </row>
    <row r="29047" spans="1:6" x14ac:dyDescent="0.35">
      <c r="A29047" s="14">
        <v>43570</v>
      </c>
      <c r="B29047" s="15">
        <v>0.22916666666666666</v>
      </c>
      <c r="C29047">
        <v>0</v>
      </c>
      <c r="D29047">
        <v>10.138400000000001</v>
      </c>
      <c r="E29047">
        <v>21.975000000000001</v>
      </c>
      <c r="F29047" s="13">
        <f t="shared" si="453"/>
        <v>43570.229166666664</v>
      </c>
    </row>
    <row r="29048" spans="1:6" x14ac:dyDescent="0.35">
      <c r="A29048" s="14">
        <v>43570</v>
      </c>
      <c r="B29048" s="15">
        <v>0.23611111111111113</v>
      </c>
      <c r="C29048">
        <v>0</v>
      </c>
      <c r="D29048">
        <v>10.139699999999999</v>
      </c>
      <c r="E29048">
        <v>21.972999999999999</v>
      </c>
      <c r="F29048" s="13">
        <f t="shared" si="453"/>
        <v>43570.236111111109</v>
      </c>
    </row>
    <row r="29049" spans="1:6" x14ac:dyDescent="0.35">
      <c r="A29049" s="14">
        <v>43570</v>
      </c>
      <c r="B29049" s="15">
        <v>0.24305555555555555</v>
      </c>
      <c r="C29049">
        <v>0</v>
      </c>
      <c r="D29049">
        <v>10.1403</v>
      </c>
      <c r="E29049">
        <v>21.971</v>
      </c>
      <c r="F29049" s="13">
        <f t="shared" si="453"/>
        <v>43570.243055555555</v>
      </c>
    </row>
    <row r="29050" spans="1:6" x14ac:dyDescent="0.35">
      <c r="A29050" s="14">
        <v>43570</v>
      </c>
      <c r="B29050" s="15">
        <v>0.25</v>
      </c>
      <c r="C29050">
        <v>0</v>
      </c>
      <c r="D29050">
        <v>10.1404</v>
      </c>
      <c r="E29050">
        <v>21.969000000000001</v>
      </c>
      <c r="F29050" s="13">
        <f t="shared" si="453"/>
        <v>43570.25</v>
      </c>
    </row>
    <row r="29051" spans="1:6" x14ac:dyDescent="0.35">
      <c r="A29051" s="14">
        <v>43570</v>
      </c>
      <c r="B29051" s="15">
        <v>0.25694444444444448</v>
      </c>
      <c r="C29051">
        <v>0</v>
      </c>
      <c r="D29051">
        <v>10.1401</v>
      </c>
      <c r="E29051">
        <v>21.966999999999999</v>
      </c>
      <c r="F29051" s="13">
        <f t="shared" si="453"/>
        <v>43570.256944444445</v>
      </c>
    </row>
    <row r="29052" spans="1:6" x14ac:dyDescent="0.35">
      <c r="A29052" s="14">
        <v>43570</v>
      </c>
      <c r="B29052" s="15">
        <v>0.2638888888888889</v>
      </c>
      <c r="C29052">
        <v>0</v>
      </c>
      <c r="D29052">
        <v>10.139799999999999</v>
      </c>
      <c r="E29052">
        <v>21.965</v>
      </c>
      <c r="F29052" s="13">
        <f t="shared" si="453"/>
        <v>43570.263888888891</v>
      </c>
    </row>
    <row r="29053" spans="1:6" x14ac:dyDescent="0.35">
      <c r="A29053" s="14">
        <v>43570</v>
      </c>
      <c r="B29053" s="15">
        <v>0.27083333333333331</v>
      </c>
      <c r="C29053">
        <v>0</v>
      </c>
      <c r="D29053">
        <v>10.1418</v>
      </c>
      <c r="E29053">
        <v>21.963000000000001</v>
      </c>
      <c r="F29053" s="13">
        <f t="shared" si="453"/>
        <v>43570.270833333336</v>
      </c>
    </row>
    <row r="29054" spans="1:6" x14ac:dyDescent="0.35">
      <c r="A29054" s="14">
        <v>43570</v>
      </c>
      <c r="B29054" s="15">
        <v>0.27777777777777779</v>
      </c>
      <c r="C29054">
        <v>0</v>
      </c>
      <c r="D29054">
        <v>10.142799999999999</v>
      </c>
      <c r="E29054">
        <v>21.960999999999999</v>
      </c>
      <c r="F29054" s="13">
        <f t="shared" si="453"/>
        <v>43570.277777777781</v>
      </c>
    </row>
    <row r="29055" spans="1:6" x14ac:dyDescent="0.35">
      <c r="A29055" s="14">
        <v>43570</v>
      </c>
      <c r="B29055" s="15">
        <v>0.28472222222222221</v>
      </c>
      <c r="C29055">
        <v>0</v>
      </c>
      <c r="D29055">
        <v>10.1434</v>
      </c>
      <c r="E29055">
        <v>21.959</v>
      </c>
      <c r="F29055" s="13">
        <f t="shared" si="453"/>
        <v>43570.284722222219</v>
      </c>
    </row>
    <row r="29056" spans="1:6" x14ac:dyDescent="0.35">
      <c r="A29056" s="14">
        <v>43570</v>
      </c>
      <c r="B29056" s="15">
        <v>0.29166666666666669</v>
      </c>
      <c r="C29056">
        <v>0</v>
      </c>
      <c r="D29056">
        <v>10.1448</v>
      </c>
      <c r="E29056">
        <v>21.957000000000001</v>
      </c>
      <c r="F29056" s="13">
        <f t="shared" si="453"/>
        <v>43570.291666666664</v>
      </c>
    </row>
    <row r="29057" spans="1:6" x14ac:dyDescent="0.35">
      <c r="A29057" s="14">
        <v>43570</v>
      </c>
      <c r="B29057" s="15">
        <v>0.2986111111111111</v>
      </c>
      <c r="C29057">
        <v>0</v>
      </c>
      <c r="D29057">
        <v>10.1454</v>
      </c>
      <c r="E29057">
        <v>21.956</v>
      </c>
      <c r="F29057" s="13">
        <f t="shared" si="453"/>
        <v>43570.298611111109</v>
      </c>
    </row>
    <row r="29058" spans="1:6" x14ac:dyDescent="0.35">
      <c r="A29058" s="14">
        <v>43570</v>
      </c>
      <c r="B29058" s="15">
        <v>0.30555555555555552</v>
      </c>
      <c r="C29058">
        <v>0</v>
      </c>
      <c r="D29058">
        <v>10.1472</v>
      </c>
      <c r="E29058">
        <v>21.954000000000001</v>
      </c>
      <c r="F29058" s="13">
        <f t="shared" si="453"/>
        <v>43570.305555555555</v>
      </c>
    </row>
    <row r="29059" spans="1:6" x14ac:dyDescent="0.35">
      <c r="A29059" s="14">
        <v>43570</v>
      </c>
      <c r="B29059" s="15">
        <v>0.3125</v>
      </c>
      <c r="C29059">
        <v>0</v>
      </c>
      <c r="D29059">
        <v>10.148199999999999</v>
      </c>
      <c r="E29059">
        <v>21.952000000000002</v>
      </c>
      <c r="F29059" s="13">
        <f t="shared" si="453"/>
        <v>43570.3125</v>
      </c>
    </row>
    <row r="29060" spans="1:6" x14ac:dyDescent="0.35">
      <c r="A29060" s="14">
        <v>43570</v>
      </c>
      <c r="B29060" s="15">
        <v>0.31944444444444448</v>
      </c>
      <c r="C29060">
        <v>0</v>
      </c>
      <c r="D29060">
        <v>10.1492</v>
      </c>
      <c r="E29060">
        <v>21.951000000000001</v>
      </c>
      <c r="F29060" s="13">
        <f t="shared" si="453"/>
        <v>43570.319444444445</v>
      </c>
    </row>
    <row r="29061" spans="1:6" x14ac:dyDescent="0.35">
      <c r="A29061" s="14">
        <v>43570</v>
      </c>
      <c r="B29061" s="15">
        <v>0.3263888888888889</v>
      </c>
      <c r="C29061">
        <v>0</v>
      </c>
      <c r="D29061">
        <v>10.149800000000001</v>
      </c>
      <c r="E29061">
        <v>21.949000000000002</v>
      </c>
      <c r="F29061" s="13">
        <f t="shared" si="453"/>
        <v>43570.326388888891</v>
      </c>
    </row>
    <row r="29062" spans="1:6" x14ac:dyDescent="0.35">
      <c r="A29062" s="14">
        <v>43570</v>
      </c>
      <c r="B29062" s="15">
        <v>0.33333333333333331</v>
      </c>
      <c r="C29062">
        <v>0</v>
      </c>
      <c r="D29062">
        <v>10.150700000000001</v>
      </c>
      <c r="E29062">
        <v>21.946999999999999</v>
      </c>
      <c r="F29062" s="13">
        <f t="shared" si="453"/>
        <v>43570.333333333336</v>
      </c>
    </row>
    <row r="29063" spans="1:6" x14ac:dyDescent="0.35">
      <c r="A29063" s="14">
        <v>43570</v>
      </c>
      <c r="B29063" s="15">
        <v>0.34027777777777773</v>
      </c>
      <c r="C29063">
        <v>0</v>
      </c>
      <c r="D29063">
        <v>10.1518</v>
      </c>
      <c r="E29063">
        <v>21.946000000000002</v>
      </c>
      <c r="F29063" s="13">
        <f t="shared" si="453"/>
        <v>43570.340277777781</v>
      </c>
    </row>
    <row r="29064" spans="1:6" x14ac:dyDescent="0.35">
      <c r="A29064" s="14">
        <v>43570</v>
      </c>
      <c r="B29064" s="15">
        <v>0.34722222222222227</v>
      </c>
      <c r="C29064">
        <v>0</v>
      </c>
      <c r="D29064">
        <v>10.152699999999999</v>
      </c>
      <c r="E29064">
        <v>21.943999999999999</v>
      </c>
      <c r="F29064" s="13">
        <f t="shared" si="453"/>
        <v>43570.347222222219</v>
      </c>
    </row>
    <row r="29065" spans="1:6" x14ac:dyDescent="0.35">
      <c r="A29065" s="14">
        <v>43570</v>
      </c>
      <c r="B29065" s="15">
        <v>0.35416666666666669</v>
      </c>
      <c r="C29065">
        <v>0</v>
      </c>
      <c r="D29065">
        <v>10.1525</v>
      </c>
      <c r="E29065">
        <v>21.943999999999999</v>
      </c>
      <c r="F29065" s="13">
        <f t="shared" si="453"/>
        <v>43570.354166666664</v>
      </c>
    </row>
    <row r="29066" spans="1:6" x14ac:dyDescent="0.35">
      <c r="A29066" s="14">
        <v>43570</v>
      </c>
      <c r="B29066" s="15">
        <v>0.3611111111111111</v>
      </c>
      <c r="C29066">
        <v>0</v>
      </c>
      <c r="D29066">
        <v>10.153600000000001</v>
      </c>
      <c r="E29066">
        <v>21.943000000000001</v>
      </c>
      <c r="F29066" s="13">
        <f t="shared" si="453"/>
        <v>43570.361111111109</v>
      </c>
    </row>
    <row r="29067" spans="1:6" x14ac:dyDescent="0.35">
      <c r="A29067" s="14">
        <v>43570</v>
      </c>
      <c r="B29067" s="15">
        <v>0.36805555555555558</v>
      </c>
      <c r="C29067">
        <v>0</v>
      </c>
      <c r="D29067">
        <v>10.153499999999999</v>
      </c>
      <c r="E29067">
        <v>21.942</v>
      </c>
      <c r="F29067" s="13">
        <f t="shared" si="453"/>
        <v>43570.368055555555</v>
      </c>
    </row>
    <row r="29068" spans="1:6" x14ac:dyDescent="0.35">
      <c r="A29068" s="14">
        <v>43570</v>
      </c>
      <c r="B29068" s="15">
        <v>0.375</v>
      </c>
      <c r="C29068">
        <v>0</v>
      </c>
      <c r="D29068">
        <v>10.152799999999999</v>
      </c>
      <c r="E29068">
        <v>21.940999999999999</v>
      </c>
      <c r="F29068" s="13">
        <f t="shared" si="453"/>
        <v>43570.375</v>
      </c>
    </row>
    <row r="29069" spans="1:6" x14ac:dyDescent="0.35">
      <c r="A29069" s="14">
        <v>43570</v>
      </c>
      <c r="B29069" s="15">
        <v>0.38194444444444442</v>
      </c>
      <c r="C29069">
        <v>0</v>
      </c>
      <c r="D29069">
        <v>10.1526</v>
      </c>
      <c r="E29069">
        <v>21.940999999999999</v>
      </c>
      <c r="F29069" s="13">
        <f t="shared" si="453"/>
        <v>43570.381944444445</v>
      </c>
    </row>
    <row r="29070" spans="1:6" x14ac:dyDescent="0.35">
      <c r="A29070" s="14">
        <v>43570</v>
      </c>
      <c r="B29070" s="15">
        <v>0.3888888888888889</v>
      </c>
      <c r="C29070">
        <v>0</v>
      </c>
      <c r="D29070">
        <v>10.1517</v>
      </c>
      <c r="E29070">
        <v>21.94</v>
      </c>
      <c r="F29070" s="13">
        <f t="shared" ref="F29070:F29133" si="454">A29070+B29070</f>
        <v>43570.388888888891</v>
      </c>
    </row>
    <row r="29071" spans="1:6" x14ac:dyDescent="0.35">
      <c r="A29071" s="14">
        <v>43570</v>
      </c>
      <c r="B29071" s="15">
        <v>0.39583333333333331</v>
      </c>
      <c r="C29071">
        <v>0</v>
      </c>
      <c r="D29071">
        <v>10.151199999999999</v>
      </c>
      <c r="E29071">
        <v>21.94</v>
      </c>
      <c r="F29071" s="13">
        <f t="shared" si="454"/>
        <v>43570.395833333336</v>
      </c>
    </row>
    <row r="29072" spans="1:6" x14ac:dyDescent="0.35">
      <c r="A29072" s="14">
        <v>43570</v>
      </c>
      <c r="B29072" s="15">
        <v>0.40277777777777773</v>
      </c>
      <c r="C29072">
        <v>0</v>
      </c>
      <c r="D29072">
        <v>10.151999999999999</v>
      </c>
      <c r="E29072">
        <v>21.940999999999999</v>
      </c>
      <c r="F29072" s="13">
        <f t="shared" si="454"/>
        <v>43570.402777777781</v>
      </c>
    </row>
    <row r="29073" spans="1:6" x14ac:dyDescent="0.35">
      <c r="A29073" s="14">
        <v>43570</v>
      </c>
      <c r="B29073" s="15">
        <v>0.40972222222222227</v>
      </c>
      <c r="C29073">
        <v>0</v>
      </c>
      <c r="D29073">
        <v>10.151400000000001</v>
      </c>
      <c r="E29073">
        <v>21.940999999999999</v>
      </c>
      <c r="F29073" s="13">
        <f t="shared" si="454"/>
        <v>43570.409722222219</v>
      </c>
    </row>
    <row r="29074" spans="1:6" x14ac:dyDescent="0.35">
      <c r="A29074" s="14">
        <v>43570</v>
      </c>
      <c r="B29074" s="15">
        <v>0.41666666666666669</v>
      </c>
      <c r="C29074">
        <v>0</v>
      </c>
      <c r="D29074">
        <v>10.1523</v>
      </c>
      <c r="E29074">
        <v>21.943000000000001</v>
      </c>
      <c r="F29074" s="13">
        <f t="shared" si="454"/>
        <v>43570.416666666664</v>
      </c>
    </row>
    <row r="29075" spans="1:6" x14ac:dyDescent="0.35">
      <c r="A29075" s="14">
        <v>43570</v>
      </c>
      <c r="B29075" s="15">
        <v>0.4236111111111111</v>
      </c>
      <c r="C29075">
        <v>0</v>
      </c>
      <c r="D29075">
        <v>10.150499999999999</v>
      </c>
      <c r="E29075">
        <v>21.945</v>
      </c>
      <c r="F29075" s="13">
        <f t="shared" si="454"/>
        <v>43570.423611111109</v>
      </c>
    </row>
    <row r="29076" spans="1:6" x14ac:dyDescent="0.35">
      <c r="A29076" s="14">
        <v>43570</v>
      </c>
      <c r="B29076" s="15">
        <v>0.43055555555555558</v>
      </c>
      <c r="C29076">
        <v>0</v>
      </c>
      <c r="D29076">
        <v>10.1496</v>
      </c>
      <c r="E29076">
        <v>21.946999999999999</v>
      </c>
      <c r="F29076" s="13">
        <f t="shared" si="454"/>
        <v>43570.430555555555</v>
      </c>
    </row>
    <row r="29077" spans="1:6" x14ac:dyDescent="0.35">
      <c r="A29077" s="14">
        <v>43570</v>
      </c>
      <c r="B29077" s="15">
        <v>0.4375</v>
      </c>
      <c r="C29077">
        <v>0</v>
      </c>
      <c r="D29077">
        <v>10.148199999999999</v>
      </c>
      <c r="E29077">
        <v>21.952000000000002</v>
      </c>
      <c r="F29077" s="13">
        <f t="shared" si="454"/>
        <v>43570.4375</v>
      </c>
    </row>
    <row r="29078" spans="1:6" x14ac:dyDescent="0.35">
      <c r="A29078" s="14">
        <v>43570</v>
      </c>
      <c r="B29078" s="15">
        <v>0.44444444444444442</v>
      </c>
      <c r="C29078">
        <v>0</v>
      </c>
      <c r="D29078">
        <v>10.147</v>
      </c>
      <c r="E29078">
        <v>21.956</v>
      </c>
      <c r="F29078" s="13">
        <f t="shared" si="454"/>
        <v>43570.444444444445</v>
      </c>
    </row>
    <row r="29079" spans="1:6" x14ac:dyDescent="0.35">
      <c r="A29079" s="14">
        <v>43570</v>
      </c>
      <c r="B29079" s="15">
        <v>0.4513888888888889</v>
      </c>
      <c r="C29079">
        <v>0</v>
      </c>
      <c r="D29079">
        <v>10.145899999999999</v>
      </c>
      <c r="E29079">
        <v>21.963000000000001</v>
      </c>
      <c r="F29079" s="13">
        <f t="shared" si="454"/>
        <v>43570.451388888891</v>
      </c>
    </row>
    <row r="29080" spans="1:6" x14ac:dyDescent="0.35">
      <c r="A29080" s="14">
        <v>43570</v>
      </c>
      <c r="B29080" s="15">
        <v>0.45833333333333331</v>
      </c>
      <c r="C29080">
        <v>0</v>
      </c>
      <c r="D29080">
        <v>10.143000000000001</v>
      </c>
      <c r="E29080">
        <v>21.969000000000001</v>
      </c>
      <c r="F29080" s="13">
        <f t="shared" si="454"/>
        <v>43570.458333333336</v>
      </c>
    </row>
    <row r="29081" spans="1:6" x14ac:dyDescent="0.35">
      <c r="A29081" s="14">
        <v>43570</v>
      </c>
      <c r="B29081" s="15">
        <v>0.46527777777777773</v>
      </c>
      <c r="C29081">
        <v>0</v>
      </c>
      <c r="D29081">
        <v>10.143800000000001</v>
      </c>
      <c r="E29081">
        <v>21.975999999999999</v>
      </c>
      <c r="F29081" s="13">
        <f t="shared" si="454"/>
        <v>43570.465277777781</v>
      </c>
    </row>
    <row r="29082" spans="1:6" x14ac:dyDescent="0.35">
      <c r="A29082" s="14">
        <v>43570</v>
      </c>
      <c r="B29082" s="15">
        <v>0.47222222222222227</v>
      </c>
      <c r="C29082">
        <v>0</v>
      </c>
      <c r="D29082">
        <v>10.142899999999999</v>
      </c>
      <c r="E29082">
        <v>21.984000000000002</v>
      </c>
      <c r="F29082" s="13">
        <f t="shared" si="454"/>
        <v>43570.472222222219</v>
      </c>
    </row>
    <row r="29083" spans="1:6" x14ac:dyDescent="0.35">
      <c r="A29083" s="14">
        <v>43570</v>
      </c>
      <c r="B29083" s="15">
        <v>0.47916666666666669</v>
      </c>
      <c r="C29083">
        <v>0</v>
      </c>
      <c r="D29083">
        <v>10.1418</v>
      </c>
      <c r="E29083">
        <v>21.995000000000001</v>
      </c>
      <c r="F29083" s="13">
        <f t="shared" si="454"/>
        <v>43570.479166666664</v>
      </c>
    </row>
    <row r="29084" spans="1:6" x14ac:dyDescent="0.35">
      <c r="A29084" s="14">
        <v>43570</v>
      </c>
      <c r="B29084" s="15">
        <v>0.4861111111111111</v>
      </c>
      <c r="C29084">
        <v>0</v>
      </c>
      <c r="D29084">
        <v>10.1408</v>
      </c>
      <c r="E29084">
        <v>22.007000000000001</v>
      </c>
      <c r="F29084" s="13">
        <f t="shared" si="454"/>
        <v>43570.486111111109</v>
      </c>
    </row>
    <row r="29085" spans="1:6" x14ac:dyDescent="0.35">
      <c r="A29085" s="14">
        <v>43570</v>
      </c>
      <c r="B29085" s="15">
        <v>0.49305555555555558</v>
      </c>
      <c r="C29085">
        <v>0</v>
      </c>
      <c r="D29085">
        <v>10.140499999999999</v>
      </c>
      <c r="E29085">
        <v>22.018999999999998</v>
      </c>
      <c r="F29085" s="13">
        <f t="shared" si="454"/>
        <v>43570.493055555555</v>
      </c>
    </row>
    <row r="29086" spans="1:6" x14ac:dyDescent="0.35">
      <c r="A29086" s="14">
        <v>43570</v>
      </c>
      <c r="B29086" s="15">
        <v>0.5</v>
      </c>
      <c r="C29086">
        <v>0</v>
      </c>
      <c r="D29086">
        <v>10.1396</v>
      </c>
      <c r="E29086">
        <v>22.032</v>
      </c>
      <c r="F29086" s="13">
        <f t="shared" si="454"/>
        <v>43570.5</v>
      </c>
    </row>
    <row r="29087" spans="1:6" x14ac:dyDescent="0.35">
      <c r="A29087" s="14">
        <v>43570</v>
      </c>
      <c r="B29087" s="15">
        <v>0.50694444444444442</v>
      </c>
      <c r="C29087">
        <v>0</v>
      </c>
      <c r="D29087">
        <v>10.1371</v>
      </c>
      <c r="E29087">
        <v>22.045000000000002</v>
      </c>
      <c r="F29087" s="13">
        <f t="shared" si="454"/>
        <v>43570.506944444445</v>
      </c>
    </row>
    <row r="29088" spans="1:6" x14ac:dyDescent="0.35">
      <c r="A29088" s="14">
        <v>43570</v>
      </c>
      <c r="B29088" s="15">
        <v>0.51388888888888895</v>
      </c>
      <c r="C29088">
        <v>0</v>
      </c>
      <c r="D29088">
        <v>10.135999999999999</v>
      </c>
      <c r="E29088">
        <v>22.059000000000001</v>
      </c>
      <c r="F29088" s="13">
        <f t="shared" si="454"/>
        <v>43570.513888888891</v>
      </c>
    </row>
    <row r="29089" spans="1:6" x14ac:dyDescent="0.35">
      <c r="A29089" s="14">
        <v>43570</v>
      </c>
      <c r="B29089" s="15">
        <v>0.52083333333333337</v>
      </c>
      <c r="C29089">
        <v>0</v>
      </c>
      <c r="D29089">
        <v>10.135300000000001</v>
      </c>
      <c r="E29089">
        <v>22.071999999999999</v>
      </c>
      <c r="F29089" s="13">
        <f t="shared" si="454"/>
        <v>43570.520833333336</v>
      </c>
    </row>
    <row r="29090" spans="1:6" x14ac:dyDescent="0.35">
      <c r="A29090" s="14">
        <v>43570</v>
      </c>
      <c r="B29090" s="15">
        <v>0.52777777777777779</v>
      </c>
      <c r="C29090">
        <v>0</v>
      </c>
      <c r="D29090">
        <v>10.132899999999999</v>
      </c>
      <c r="E29090">
        <v>22.084</v>
      </c>
      <c r="F29090" s="13">
        <f t="shared" si="454"/>
        <v>43570.527777777781</v>
      </c>
    </row>
    <row r="29091" spans="1:6" x14ac:dyDescent="0.35">
      <c r="A29091" s="14">
        <v>43570</v>
      </c>
      <c r="B29091" s="15">
        <v>0.53472222222222221</v>
      </c>
      <c r="C29091">
        <v>0</v>
      </c>
      <c r="D29091">
        <v>10.1318</v>
      </c>
      <c r="E29091">
        <v>22.094999999999999</v>
      </c>
      <c r="F29091" s="13">
        <f t="shared" si="454"/>
        <v>43570.534722222219</v>
      </c>
    </row>
    <row r="29092" spans="1:6" x14ac:dyDescent="0.35">
      <c r="A29092" s="14">
        <v>43570</v>
      </c>
      <c r="B29092" s="15">
        <v>0.54166666666666663</v>
      </c>
      <c r="C29092">
        <v>0</v>
      </c>
      <c r="D29092">
        <v>10.1309</v>
      </c>
      <c r="E29092">
        <v>22.105</v>
      </c>
      <c r="F29092" s="13">
        <f t="shared" si="454"/>
        <v>43570.541666666664</v>
      </c>
    </row>
    <row r="29093" spans="1:6" x14ac:dyDescent="0.35">
      <c r="A29093" s="14">
        <v>43570</v>
      </c>
      <c r="B29093" s="15">
        <v>0.54861111111111105</v>
      </c>
      <c r="C29093">
        <v>0</v>
      </c>
      <c r="D29093">
        <v>10.1311</v>
      </c>
      <c r="E29093">
        <v>22.114999999999998</v>
      </c>
      <c r="F29093" s="13">
        <f t="shared" si="454"/>
        <v>43570.548611111109</v>
      </c>
    </row>
    <row r="29094" spans="1:6" x14ac:dyDescent="0.35">
      <c r="A29094" s="14">
        <v>43570</v>
      </c>
      <c r="B29094" s="15">
        <v>0.55555555555555558</v>
      </c>
      <c r="C29094">
        <v>0</v>
      </c>
      <c r="D29094">
        <v>10.1294</v>
      </c>
      <c r="E29094">
        <v>22.123000000000001</v>
      </c>
      <c r="F29094" s="13">
        <f t="shared" si="454"/>
        <v>43570.555555555555</v>
      </c>
    </row>
    <row r="29095" spans="1:6" x14ac:dyDescent="0.35">
      <c r="A29095" s="14">
        <v>43570</v>
      </c>
      <c r="B29095" s="15">
        <v>0.5625</v>
      </c>
      <c r="C29095">
        <v>0</v>
      </c>
      <c r="D29095">
        <v>10.1279</v>
      </c>
      <c r="E29095">
        <v>22.131</v>
      </c>
      <c r="F29095" s="13">
        <f t="shared" si="454"/>
        <v>43570.5625</v>
      </c>
    </row>
    <row r="29096" spans="1:6" x14ac:dyDescent="0.35">
      <c r="A29096" s="14">
        <v>43570</v>
      </c>
      <c r="B29096" s="15">
        <v>0.56944444444444442</v>
      </c>
      <c r="C29096">
        <v>0</v>
      </c>
      <c r="D29096">
        <v>10.128</v>
      </c>
      <c r="E29096">
        <v>22.137</v>
      </c>
      <c r="F29096" s="13">
        <f t="shared" si="454"/>
        <v>43570.569444444445</v>
      </c>
    </row>
    <row r="29097" spans="1:6" x14ac:dyDescent="0.35">
      <c r="A29097" s="14">
        <v>43570</v>
      </c>
      <c r="B29097" s="15">
        <v>0.57638888888888895</v>
      </c>
      <c r="C29097">
        <v>0</v>
      </c>
      <c r="D29097">
        <v>10.1265</v>
      </c>
      <c r="E29097">
        <v>22.143000000000001</v>
      </c>
      <c r="F29097" s="13">
        <f t="shared" si="454"/>
        <v>43570.576388888891</v>
      </c>
    </row>
    <row r="29098" spans="1:6" x14ac:dyDescent="0.35">
      <c r="A29098" s="14">
        <v>43570</v>
      </c>
      <c r="B29098" s="15">
        <v>0.58333333333333337</v>
      </c>
      <c r="C29098">
        <v>0</v>
      </c>
      <c r="D29098">
        <v>10.1252</v>
      </c>
      <c r="E29098">
        <v>22.148</v>
      </c>
      <c r="F29098" s="13">
        <f t="shared" si="454"/>
        <v>43570.583333333336</v>
      </c>
    </row>
    <row r="29099" spans="1:6" x14ac:dyDescent="0.35">
      <c r="A29099" s="14">
        <v>43570</v>
      </c>
      <c r="B29099" s="15">
        <v>0.59027777777777779</v>
      </c>
      <c r="C29099">
        <v>0</v>
      </c>
      <c r="D29099">
        <v>10.1227</v>
      </c>
      <c r="E29099">
        <v>22.152000000000001</v>
      </c>
      <c r="F29099" s="13">
        <f t="shared" si="454"/>
        <v>43570.590277777781</v>
      </c>
    </row>
    <row r="29100" spans="1:6" x14ac:dyDescent="0.35">
      <c r="A29100" s="14">
        <v>43570</v>
      </c>
      <c r="B29100" s="15">
        <v>0.59722222222222221</v>
      </c>
      <c r="C29100">
        <v>0</v>
      </c>
      <c r="D29100">
        <v>10.121</v>
      </c>
      <c r="E29100">
        <v>22.155000000000001</v>
      </c>
      <c r="F29100" s="13">
        <f t="shared" si="454"/>
        <v>43570.597222222219</v>
      </c>
    </row>
    <row r="29101" spans="1:6" x14ac:dyDescent="0.35">
      <c r="A29101" s="14">
        <v>43570</v>
      </c>
      <c r="B29101" s="15">
        <v>0.60416666666666663</v>
      </c>
      <c r="C29101">
        <v>0</v>
      </c>
      <c r="D29101">
        <v>10.121</v>
      </c>
      <c r="E29101">
        <v>22.158999999999999</v>
      </c>
      <c r="F29101" s="13">
        <f t="shared" si="454"/>
        <v>43570.604166666664</v>
      </c>
    </row>
    <row r="29102" spans="1:6" x14ac:dyDescent="0.35">
      <c r="A29102" s="14">
        <v>43570</v>
      </c>
      <c r="B29102" s="15">
        <v>0.61111111111111105</v>
      </c>
      <c r="C29102">
        <v>0</v>
      </c>
      <c r="D29102">
        <v>10.120200000000001</v>
      </c>
      <c r="E29102">
        <v>22.161999999999999</v>
      </c>
      <c r="F29102" s="13">
        <f t="shared" si="454"/>
        <v>43570.611111111109</v>
      </c>
    </row>
    <row r="29103" spans="1:6" x14ac:dyDescent="0.35">
      <c r="A29103" s="14">
        <v>43570</v>
      </c>
      <c r="B29103" s="15">
        <v>0.61805555555555558</v>
      </c>
      <c r="C29103">
        <v>0</v>
      </c>
      <c r="D29103">
        <v>10.120100000000001</v>
      </c>
      <c r="E29103">
        <v>22.164999999999999</v>
      </c>
      <c r="F29103" s="13">
        <f t="shared" si="454"/>
        <v>43570.618055555555</v>
      </c>
    </row>
    <row r="29104" spans="1:6" x14ac:dyDescent="0.35">
      <c r="A29104" s="14">
        <v>43570</v>
      </c>
      <c r="B29104" s="15">
        <v>0.625</v>
      </c>
      <c r="C29104">
        <v>0</v>
      </c>
      <c r="D29104">
        <v>10.1191</v>
      </c>
      <c r="E29104">
        <v>22.167999999999999</v>
      </c>
      <c r="F29104" s="13">
        <f t="shared" si="454"/>
        <v>43570.625</v>
      </c>
    </row>
    <row r="29105" spans="1:6" x14ac:dyDescent="0.35">
      <c r="A29105" s="14">
        <v>43570</v>
      </c>
      <c r="B29105" s="15">
        <v>0.63194444444444442</v>
      </c>
      <c r="C29105">
        <v>0</v>
      </c>
      <c r="D29105">
        <v>10.1188</v>
      </c>
      <c r="E29105">
        <v>22.169</v>
      </c>
      <c r="F29105" s="13">
        <f t="shared" si="454"/>
        <v>43570.631944444445</v>
      </c>
    </row>
    <row r="29106" spans="1:6" x14ac:dyDescent="0.35">
      <c r="A29106" s="14">
        <v>43570</v>
      </c>
      <c r="B29106" s="15">
        <v>0.63888888888888895</v>
      </c>
      <c r="C29106">
        <v>0</v>
      </c>
      <c r="D29106">
        <v>10.1189</v>
      </c>
      <c r="E29106">
        <v>22.17</v>
      </c>
      <c r="F29106" s="13">
        <f t="shared" si="454"/>
        <v>43570.638888888891</v>
      </c>
    </row>
    <row r="29107" spans="1:6" x14ac:dyDescent="0.35">
      <c r="A29107" s="14">
        <v>43570</v>
      </c>
      <c r="B29107" s="15">
        <v>0.64583333333333337</v>
      </c>
      <c r="C29107">
        <v>0</v>
      </c>
      <c r="D29107">
        <v>10.1183</v>
      </c>
      <c r="E29107">
        <v>22.170999999999999</v>
      </c>
      <c r="F29107" s="13">
        <f t="shared" si="454"/>
        <v>43570.645833333336</v>
      </c>
    </row>
    <row r="29108" spans="1:6" x14ac:dyDescent="0.35">
      <c r="A29108" s="14">
        <v>43570</v>
      </c>
      <c r="B29108" s="15">
        <v>0.65277777777777779</v>
      </c>
      <c r="C29108">
        <v>0</v>
      </c>
      <c r="D29108">
        <v>10.1183</v>
      </c>
      <c r="E29108">
        <v>22.170999999999999</v>
      </c>
      <c r="F29108" s="13">
        <f t="shared" si="454"/>
        <v>43570.652777777781</v>
      </c>
    </row>
    <row r="29109" spans="1:6" x14ac:dyDescent="0.35">
      <c r="A29109" s="14">
        <v>43570</v>
      </c>
      <c r="B29109" s="15">
        <v>0.65972222222222221</v>
      </c>
      <c r="C29109">
        <v>0</v>
      </c>
      <c r="D29109">
        <v>10.118499999999999</v>
      </c>
      <c r="E29109">
        <v>22.17</v>
      </c>
      <c r="F29109" s="13">
        <f t="shared" si="454"/>
        <v>43570.659722222219</v>
      </c>
    </row>
    <row r="29110" spans="1:6" x14ac:dyDescent="0.35">
      <c r="A29110" s="14">
        <v>43570</v>
      </c>
      <c r="B29110" s="15">
        <v>0.66666666666666663</v>
      </c>
      <c r="C29110">
        <v>0</v>
      </c>
      <c r="D29110">
        <v>10.119199999999999</v>
      </c>
      <c r="E29110">
        <v>22.17</v>
      </c>
      <c r="F29110" s="13">
        <f t="shared" si="454"/>
        <v>43570.666666666664</v>
      </c>
    </row>
    <row r="29111" spans="1:6" x14ac:dyDescent="0.35">
      <c r="A29111" s="14">
        <v>43570</v>
      </c>
      <c r="B29111" s="15">
        <v>0.67361111111111116</v>
      </c>
      <c r="C29111">
        <v>0</v>
      </c>
      <c r="D29111">
        <v>10.119300000000001</v>
      </c>
      <c r="E29111">
        <v>22.17</v>
      </c>
      <c r="F29111" s="13">
        <f t="shared" si="454"/>
        <v>43570.673611111109</v>
      </c>
    </row>
    <row r="29112" spans="1:6" x14ac:dyDescent="0.35">
      <c r="A29112" s="14">
        <v>43570</v>
      </c>
      <c r="B29112" s="15">
        <v>0.68055555555555547</v>
      </c>
      <c r="C29112">
        <v>0</v>
      </c>
      <c r="D29112">
        <v>10.121</v>
      </c>
      <c r="E29112">
        <v>22.17</v>
      </c>
      <c r="F29112" s="13">
        <f t="shared" si="454"/>
        <v>43570.680555555555</v>
      </c>
    </row>
    <row r="29113" spans="1:6" x14ac:dyDescent="0.35">
      <c r="A29113" s="14">
        <v>43570</v>
      </c>
      <c r="B29113" s="15">
        <v>0.6875</v>
      </c>
      <c r="C29113">
        <v>0</v>
      </c>
      <c r="D29113">
        <v>10.122299999999999</v>
      </c>
      <c r="E29113">
        <v>22.169</v>
      </c>
      <c r="F29113" s="13">
        <f t="shared" si="454"/>
        <v>43570.6875</v>
      </c>
    </row>
    <row r="29114" spans="1:6" x14ac:dyDescent="0.35">
      <c r="A29114" s="14">
        <v>43570</v>
      </c>
      <c r="B29114" s="15">
        <v>0.69444444444444453</v>
      </c>
      <c r="C29114">
        <v>0</v>
      </c>
      <c r="D29114">
        <v>10.1236</v>
      </c>
      <c r="E29114">
        <v>22.169</v>
      </c>
      <c r="F29114" s="13">
        <f t="shared" si="454"/>
        <v>43570.694444444445</v>
      </c>
    </row>
    <row r="29115" spans="1:6" x14ac:dyDescent="0.35">
      <c r="A29115" s="14">
        <v>43570</v>
      </c>
      <c r="B29115" s="15">
        <v>0.70138888888888884</v>
      </c>
      <c r="C29115">
        <v>0</v>
      </c>
      <c r="D29115">
        <v>10.126099999999999</v>
      </c>
      <c r="E29115">
        <v>22.167999999999999</v>
      </c>
      <c r="F29115" s="13">
        <f t="shared" si="454"/>
        <v>43570.701388888891</v>
      </c>
    </row>
    <row r="29116" spans="1:6" x14ac:dyDescent="0.35">
      <c r="A29116" s="14">
        <v>43570</v>
      </c>
      <c r="B29116" s="15">
        <v>0.70833333333333337</v>
      </c>
      <c r="C29116">
        <v>0</v>
      </c>
      <c r="D29116">
        <v>10.127700000000001</v>
      </c>
      <c r="E29116">
        <v>22.167000000000002</v>
      </c>
      <c r="F29116" s="13">
        <f t="shared" si="454"/>
        <v>43570.708333333336</v>
      </c>
    </row>
    <row r="29117" spans="1:6" x14ac:dyDescent="0.35">
      <c r="A29117" s="14">
        <v>43570</v>
      </c>
      <c r="B29117" s="15">
        <v>0.71527777777777779</v>
      </c>
      <c r="C29117">
        <v>0</v>
      </c>
      <c r="D29117">
        <v>10.1297</v>
      </c>
      <c r="E29117">
        <v>22.166</v>
      </c>
      <c r="F29117" s="13">
        <f t="shared" si="454"/>
        <v>43570.715277777781</v>
      </c>
    </row>
    <row r="29118" spans="1:6" x14ac:dyDescent="0.35">
      <c r="A29118" s="14">
        <v>43570</v>
      </c>
      <c r="B29118" s="15">
        <v>0.72222222222222221</v>
      </c>
      <c r="C29118">
        <v>0</v>
      </c>
      <c r="D29118">
        <v>10.130800000000001</v>
      </c>
      <c r="E29118">
        <v>22.164999999999999</v>
      </c>
      <c r="F29118" s="13">
        <f t="shared" si="454"/>
        <v>43570.722222222219</v>
      </c>
    </row>
    <row r="29119" spans="1:6" x14ac:dyDescent="0.35">
      <c r="A29119" s="14">
        <v>43570</v>
      </c>
      <c r="B29119" s="15">
        <v>0.72916666666666663</v>
      </c>
      <c r="C29119">
        <v>0</v>
      </c>
      <c r="D29119">
        <v>10.1325</v>
      </c>
      <c r="E29119">
        <v>22.163</v>
      </c>
      <c r="F29119" s="13">
        <f t="shared" si="454"/>
        <v>43570.729166666664</v>
      </c>
    </row>
    <row r="29120" spans="1:6" x14ac:dyDescent="0.35">
      <c r="A29120" s="14">
        <v>43570</v>
      </c>
      <c r="B29120" s="15">
        <v>0.73611111111111116</v>
      </c>
      <c r="C29120">
        <v>0</v>
      </c>
      <c r="D29120">
        <v>10.133900000000001</v>
      </c>
      <c r="E29120">
        <v>22.161999999999999</v>
      </c>
      <c r="F29120" s="13">
        <f t="shared" si="454"/>
        <v>43570.736111111109</v>
      </c>
    </row>
    <row r="29121" spans="1:6" x14ac:dyDescent="0.35">
      <c r="A29121" s="14">
        <v>43570</v>
      </c>
      <c r="B29121" s="15">
        <v>0.74305555555555547</v>
      </c>
      <c r="C29121">
        <v>0</v>
      </c>
      <c r="D29121">
        <v>10.1356</v>
      </c>
      <c r="E29121">
        <v>22.16</v>
      </c>
      <c r="F29121" s="13">
        <f t="shared" si="454"/>
        <v>43570.743055555555</v>
      </c>
    </row>
    <row r="29122" spans="1:6" x14ac:dyDescent="0.35">
      <c r="A29122" s="14">
        <v>43570</v>
      </c>
      <c r="B29122" s="15">
        <v>0.75</v>
      </c>
      <c r="C29122">
        <v>0</v>
      </c>
      <c r="D29122">
        <v>10.136799999999999</v>
      </c>
      <c r="E29122">
        <v>22.157</v>
      </c>
      <c r="F29122" s="13">
        <f t="shared" si="454"/>
        <v>43570.75</v>
      </c>
    </row>
    <row r="29123" spans="1:6" x14ac:dyDescent="0.35">
      <c r="A29123" s="14">
        <v>43570</v>
      </c>
      <c r="B29123" s="15">
        <v>0.75694444444444453</v>
      </c>
      <c r="C29123">
        <v>0</v>
      </c>
      <c r="D29123">
        <v>10.1394</v>
      </c>
      <c r="E29123">
        <v>22.155000000000001</v>
      </c>
      <c r="F29123" s="13">
        <f t="shared" si="454"/>
        <v>43570.756944444445</v>
      </c>
    </row>
    <row r="29124" spans="1:6" x14ac:dyDescent="0.35">
      <c r="A29124" s="14">
        <v>43570</v>
      </c>
      <c r="B29124" s="15">
        <v>0.76388888888888884</v>
      </c>
      <c r="C29124">
        <v>0</v>
      </c>
      <c r="D29124">
        <v>10.1409</v>
      </c>
      <c r="E29124">
        <v>22.152999999999999</v>
      </c>
      <c r="F29124" s="13">
        <f t="shared" si="454"/>
        <v>43570.763888888891</v>
      </c>
    </row>
    <row r="29125" spans="1:6" x14ac:dyDescent="0.35">
      <c r="A29125" s="14">
        <v>43570</v>
      </c>
      <c r="B29125" s="15">
        <v>0.77083333333333337</v>
      </c>
      <c r="C29125">
        <v>0</v>
      </c>
      <c r="D29125">
        <v>10.1418</v>
      </c>
      <c r="E29125">
        <v>22.15</v>
      </c>
      <c r="F29125" s="13">
        <f t="shared" si="454"/>
        <v>43570.770833333336</v>
      </c>
    </row>
    <row r="29126" spans="1:6" x14ac:dyDescent="0.35">
      <c r="A29126" s="14">
        <v>43570</v>
      </c>
      <c r="B29126" s="15">
        <v>0.77777777777777779</v>
      </c>
      <c r="C29126">
        <v>0</v>
      </c>
      <c r="D29126">
        <v>10.142899999999999</v>
      </c>
      <c r="E29126">
        <v>22.146999999999998</v>
      </c>
      <c r="F29126" s="13">
        <f t="shared" si="454"/>
        <v>43570.777777777781</v>
      </c>
    </row>
    <row r="29127" spans="1:6" x14ac:dyDescent="0.35">
      <c r="A29127" s="14">
        <v>43570</v>
      </c>
      <c r="B29127" s="15">
        <v>0.78472222222222221</v>
      </c>
      <c r="C29127">
        <v>0</v>
      </c>
      <c r="D29127">
        <v>10.145</v>
      </c>
      <c r="E29127">
        <v>22.143999999999998</v>
      </c>
      <c r="F29127" s="13">
        <f t="shared" si="454"/>
        <v>43570.784722222219</v>
      </c>
    </row>
    <row r="29128" spans="1:6" x14ac:dyDescent="0.35">
      <c r="A29128" s="14">
        <v>43570</v>
      </c>
      <c r="B29128" s="15">
        <v>0.79166666666666663</v>
      </c>
      <c r="C29128">
        <v>0</v>
      </c>
      <c r="D29128">
        <v>10.145300000000001</v>
      </c>
      <c r="E29128">
        <v>22.140999999999998</v>
      </c>
      <c r="F29128" s="13">
        <f t="shared" si="454"/>
        <v>43570.791666666664</v>
      </c>
    </row>
    <row r="29129" spans="1:6" x14ac:dyDescent="0.35">
      <c r="A29129" s="14">
        <v>43570</v>
      </c>
      <c r="B29129" s="15">
        <v>0.79861111111111116</v>
      </c>
      <c r="C29129">
        <v>0</v>
      </c>
      <c r="D29129">
        <v>10.1487</v>
      </c>
      <c r="E29129">
        <v>22.137</v>
      </c>
      <c r="F29129" s="13">
        <f t="shared" si="454"/>
        <v>43570.798611111109</v>
      </c>
    </row>
    <row r="29130" spans="1:6" x14ac:dyDescent="0.35">
      <c r="A29130" s="14">
        <v>43570</v>
      </c>
      <c r="B29130" s="15">
        <v>0.80555555555555547</v>
      </c>
      <c r="C29130">
        <v>0</v>
      </c>
      <c r="D29130">
        <v>10.1495</v>
      </c>
      <c r="E29130">
        <v>22.134</v>
      </c>
      <c r="F29130" s="13">
        <f t="shared" si="454"/>
        <v>43570.805555555555</v>
      </c>
    </row>
    <row r="29131" spans="1:6" x14ac:dyDescent="0.35">
      <c r="A29131" s="14">
        <v>43570</v>
      </c>
      <c r="B29131" s="15">
        <v>0.8125</v>
      </c>
      <c r="C29131">
        <v>0</v>
      </c>
      <c r="D29131">
        <v>10.151199999999999</v>
      </c>
      <c r="E29131">
        <v>22.131</v>
      </c>
      <c r="F29131" s="13">
        <f t="shared" si="454"/>
        <v>43570.8125</v>
      </c>
    </row>
    <row r="29132" spans="1:6" x14ac:dyDescent="0.35">
      <c r="A29132" s="14">
        <v>43570</v>
      </c>
      <c r="B29132" s="15">
        <v>0.81944444444444453</v>
      </c>
      <c r="C29132">
        <v>0</v>
      </c>
      <c r="D29132">
        <v>10.1525</v>
      </c>
      <c r="E29132">
        <v>22.126999999999999</v>
      </c>
      <c r="F29132" s="13">
        <f t="shared" si="454"/>
        <v>43570.819444444445</v>
      </c>
    </row>
    <row r="29133" spans="1:6" x14ac:dyDescent="0.35">
      <c r="A29133" s="14">
        <v>43570</v>
      </c>
      <c r="B29133" s="15">
        <v>0.82638888888888884</v>
      </c>
      <c r="C29133">
        <v>0</v>
      </c>
      <c r="D29133">
        <v>10.154400000000001</v>
      </c>
      <c r="E29133">
        <v>22.123000000000001</v>
      </c>
      <c r="F29133" s="13">
        <f t="shared" si="454"/>
        <v>43570.826388888891</v>
      </c>
    </row>
    <row r="29134" spans="1:6" x14ac:dyDescent="0.35">
      <c r="A29134" s="14">
        <v>43570</v>
      </c>
      <c r="B29134" s="15">
        <v>0.83333333333333337</v>
      </c>
      <c r="C29134">
        <v>0</v>
      </c>
      <c r="D29134">
        <v>10.155900000000001</v>
      </c>
      <c r="E29134">
        <v>22.117999999999999</v>
      </c>
      <c r="F29134" s="13">
        <f t="shared" ref="F29134:F29197" si="455">A29134+B29134</f>
        <v>43570.833333333336</v>
      </c>
    </row>
    <row r="29135" spans="1:6" x14ac:dyDescent="0.35">
      <c r="A29135" s="14">
        <v>43570</v>
      </c>
      <c r="B29135" s="15">
        <v>0.84027777777777779</v>
      </c>
      <c r="C29135">
        <v>0</v>
      </c>
      <c r="D29135">
        <v>10.157299999999999</v>
      </c>
      <c r="E29135">
        <v>22.114999999999998</v>
      </c>
      <c r="F29135" s="13">
        <f t="shared" si="455"/>
        <v>43570.840277777781</v>
      </c>
    </row>
    <row r="29136" spans="1:6" x14ac:dyDescent="0.35">
      <c r="A29136" s="14">
        <v>43570</v>
      </c>
      <c r="B29136" s="15">
        <v>0.84722222222222221</v>
      </c>
      <c r="C29136">
        <v>0</v>
      </c>
      <c r="D29136">
        <v>10.158799999999999</v>
      </c>
      <c r="E29136">
        <v>22.11</v>
      </c>
      <c r="F29136" s="13">
        <f t="shared" si="455"/>
        <v>43570.847222222219</v>
      </c>
    </row>
    <row r="29137" spans="1:6" x14ac:dyDescent="0.35">
      <c r="A29137" s="14">
        <v>43570</v>
      </c>
      <c r="B29137" s="15">
        <v>0.85416666666666663</v>
      </c>
      <c r="C29137">
        <v>0</v>
      </c>
      <c r="D29137">
        <v>10.156000000000001</v>
      </c>
      <c r="E29137">
        <v>22.105</v>
      </c>
      <c r="F29137" s="13">
        <f t="shared" si="455"/>
        <v>43570.854166666664</v>
      </c>
    </row>
    <row r="29138" spans="1:6" x14ac:dyDescent="0.35">
      <c r="A29138" s="14">
        <v>43570</v>
      </c>
      <c r="B29138" s="15">
        <v>0.86111111111111116</v>
      </c>
      <c r="C29138">
        <v>0</v>
      </c>
      <c r="D29138">
        <v>10.156599999999999</v>
      </c>
      <c r="E29138">
        <v>22.100999999999999</v>
      </c>
      <c r="F29138" s="13">
        <f t="shared" si="455"/>
        <v>43570.861111111109</v>
      </c>
    </row>
    <row r="29139" spans="1:6" x14ac:dyDescent="0.35">
      <c r="A29139" s="14">
        <v>43570</v>
      </c>
      <c r="B29139" s="15">
        <v>0.86805555555555547</v>
      </c>
      <c r="C29139">
        <v>0</v>
      </c>
      <c r="D29139">
        <v>10.156000000000001</v>
      </c>
      <c r="E29139">
        <v>22.097000000000001</v>
      </c>
      <c r="F29139" s="13">
        <f t="shared" si="455"/>
        <v>43570.868055555555</v>
      </c>
    </row>
    <row r="29140" spans="1:6" x14ac:dyDescent="0.35">
      <c r="A29140" s="14">
        <v>43570</v>
      </c>
      <c r="B29140" s="15">
        <v>0.875</v>
      </c>
      <c r="C29140">
        <v>0</v>
      </c>
      <c r="D29140">
        <v>10.1568</v>
      </c>
      <c r="E29140">
        <v>22.093</v>
      </c>
      <c r="F29140" s="13">
        <f t="shared" si="455"/>
        <v>43570.875</v>
      </c>
    </row>
    <row r="29141" spans="1:6" x14ac:dyDescent="0.35">
      <c r="A29141" s="14">
        <v>43570</v>
      </c>
      <c r="B29141" s="15">
        <v>0.88194444444444453</v>
      </c>
      <c r="C29141">
        <v>0</v>
      </c>
      <c r="D29141">
        <v>10.1576</v>
      </c>
      <c r="E29141">
        <v>22.088999999999999</v>
      </c>
      <c r="F29141" s="13">
        <f t="shared" si="455"/>
        <v>43570.881944444445</v>
      </c>
    </row>
    <row r="29142" spans="1:6" x14ac:dyDescent="0.35">
      <c r="A29142" s="14">
        <v>43570</v>
      </c>
      <c r="B29142" s="15">
        <v>0.88888888888888884</v>
      </c>
      <c r="C29142">
        <v>0</v>
      </c>
      <c r="D29142">
        <v>10.1577</v>
      </c>
      <c r="E29142">
        <v>22.084</v>
      </c>
      <c r="F29142" s="13">
        <f t="shared" si="455"/>
        <v>43570.888888888891</v>
      </c>
    </row>
    <row r="29143" spans="1:6" x14ac:dyDescent="0.35">
      <c r="A29143" s="14">
        <v>43570</v>
      </c>
      <c r="B29143" s="15">
        <v>0.89583333333333337</v>
      </c>
      <c r="C29143">
        <v>0</v>
      </c>
      <c r="D29143">
        <v>10.1584</v>
      </c>
      <c r="E29143">
        <v>22.081</v>
      </c>
      <c r="F29143" s="13">
        <f t="shared" si="455"/>
        <v>43570.895833333336</v>
      </c>
    </row>
    <row r="29144" spans="1:6" x14ac:dyDescent="0.35">
      <c r="A29144" s="14">
        <v>43570</v>
      </c>
      <c r="B29144" s="15">
        <v>0.90277777777777779</v>
      </c>
      <c r="C29144">
        <v>0</v>
      </c>
      <c r="D29144">
        <v>10.159000000000001</v>
      </c>
      <c r="E29144">
        <v>22.077000000000002</v>
      </c>
      <c r="F29144" s="13">
        <f t="shared" si="455"/>
        <v>43570.902777777781</v>
      </c>
    </row>
    <row r="29145" spans="1:6" x14ac:dyDescent="0.35">
      <c r="A29145" s="14">
        <v>43570</v>
      </c>
      <c r="B29145" s="15">
        <v>0.90972222222222221</v>
      </c>
      <c r="C29145">
        <v>0</v>
      </c>
      <c r="D29145">
        <v>10.1592</v>
      </c>
      <c r="E29145">
        <v>22.071999999999999</v>
      </c>
      <c r="F29145" s="13">
        <f t="shared" si="455"/>
        <v>43570.909722222219</v>
      </c>
    </row>
    <row r="29146" spans="1:6" x14ac:dyDescent="0.35">
      <c r="A29146" s="14">
        <v>43570</v>
      </c>
      <c r="B29146" s="15">
        <v>0.91666666666666663</v>
      </c>
      <c r="C29146">
        <v>0</v>
      </c>
      <c r="D29146">
        <v>10.1578</v>
      </c>
      <c r="E29146">
        <v>22.068000000000001</v>
      </c>
      <c r="F29146" s="13">
        <f t="shared" si="455"/>
        <v>43570.916666666664</v>
      </c>
    </row>
    <row r="29147" spans="1:6" x14ac:dyDescent="0.35">
      <c r="A29147" s="14">
        <v>43570</v>
      </c>
      <c r="B29147" s="15">
        <v>0.92361111111111116</v>
      </c>
      <c r="C29147">
        <v>0</v>
      </c>
      <c r="D29147">
        <v>10.1576</v>
      </c>
      <c r="E29147">
        <v>22.065000000000001</v>
      </c>
      <c r="F29147" s="13">
        <f t="shared" si="455"/>
        <v>43570.923611111109</v>
      </c>
    </row>
    <row r="29148" spans="1:6" x14ac:dyDescent="0.35">
      <c r="A29148" s="14">
        <v>43570</v>
      </c>
      <c r="B29148" s="15">
        <v>0.93055555555555547</v>
      </c>
      <c r="C29148">
        <v>0</v>
      </c>
      <c r="D29148">
        <v>10.157</v>
      </c>
      <c r="E29148">
        <v>22.061</v>
      </c>
      <c r="F29148" s="13">
        <f t="shared" si="455"/>
        <v>43570.930555555555</v>
      </c>
    </row>
    <row r="29149" spans="1:6" x14ac:dyDescent="0.35">
      <c r="A29149" s="14">
        <v>43570</v>
      </c>
      <c r="B29149" s="15">
        <v>0.9375</v>
      </c>
      <c r="C29149">
        <v>0</v>
      </c>
      <c r="D29149">
        <v>10.156499999999999</v>
      </c>
      <c r="E29149">
        <v>22.056999999999999</v>
      </c>
      <c r="F29149" s="13">
        <f t="shared" si="455"/>
        <v>43570.9375</v>
      </c>
    </row>
    <row r="29150" spans="1:6" x14ac:dyDescent="0.35">
      <c r="A29150" s="14">
        <v>43570</v>
      </c>
      <c r="B29150" s="15">
        <v>0.94444444444444453</v>
      </c>
      <c r="C29150">
        <v>0</v>
      </c>
      <c r="D29150">
        <v>10.155900000000001</v>
      </c>
      <c r="E29150">
        <v>22.053999999999998</v>
      </c>
      <c r="F29150" s="13">
        <f t="shared" si="455"/>
        <v>43570.944444444445</v>
      </c>
    </row>
    <row r="29151" spans="1:6" x14ac:dyDescent="0.35">
      <c r="A29151" s="14">
        <v>43570</v>
      </c>
      <c r="B29151" s="15">
        <v>0.95138888888888884</v>
      </c>
      <c r="C29151">
        <v>0</v>
      </c>
      <c r="D29151">
        <v>10.1563</v>
      </c>
      <c r="E29151">
        <v>22.05</v>
      </c>
      <c r="F29151" s="13">
        <f t="shared" si="455"/>
        <v>43570.951388888891</v>
      </c>
    </row>
    <row r="29152" spans="1:6" x14ac:dyDescent="0.35">
      <c r="A29152" s="14">
        <v>43570</v>
      </c>
      <c r="B29152" s="15">
        <v>0.95833333333333337</v>
      </c>
      <c r="C29152">
        <v>0</v>
      </c>
      <c r="D29152">
        <v>10.154999999999999</v>
      </c>
      <c r="E29152">
        <v>22.045999999999999</v>
      </c>
      <c r="F29152" s="13">
        <f t="shared" si="455"/>
        <v>43570.958333333336</v>
      </c>
    </row>
    <row r="29153" spans="1:6" x14ac:dyDescent="0.35">
      <c r="A29153" s="14">
        <v>43570</v>
      </c>
      <c r="B29153" s="15">
        <v>0.96527777777777779</v>
      </c>
      <c r="C29153">
        <v>0</v>
      </c>
      <c r="D29153">
        <v>10.154500000000001</v>
      </c>
      <c r="E29153">
        <v>22.042999999999999</v>
      </c>
      <c r="F29153" s="13">
        <f t="shared" si="455"/>
        <v>43570.965277777781</v>
      </c>
    </row>
    <row r="29154" spans="1:6" x14ac:dyDescent="0.35">
      <c r="A29154" s="14">
        <v>43570</v>
      </c>
      <c r="B29154" s="15">
        <v>0.97222222222222221</v>
      </c>
      <c r="C29154">
        <v>0</v>
      </c>
      <c r="D29154">
        <v>10.1531</v>
      </c>
      <c r="E29154">
        <v>22.04</v>
      </c>
      <c r="F29154" s="13">
        <f t="shared" si="455"/>
        <v>43570.972222222219</v>
      </c>
    </row>
    <row r="29155" spans="1:6" x14ac:dyDescent="0.35">
      <c r="A29155" s="14">
        <v>43570</v>
      </c>
      <c r="B29155" s="15">
        <v>0.97916666666666663</v>
      </c>
      <c r="C29155">
        <v>0</v>
      </c>
      <c r="D29155">
        <v>10.1531</v>
      </c>
      <c r="E29155">
        <v>22.035</v>
      </c>
      <c r="F29155" s="13">
        <f t="shared" si="455"/>
        <v>43570.979166666664</v>
      </c>
    </row>
    <row r="29156" spans="1:6" x14ac:dyDescent="0.35">
      <c r="A29156" s="14">
        <v>43570</v>
      </c>
      <c r="B29156" s="15">
        <v>0.98611111111111116</v>
      </c>
      <c r="C29156">
        <v>0</v>
      </c>
      <c r="D29156">
        <v>10.154</v>
      </c>
      <c r="E29156">
        <v>22.033000000000001</v>
      </c>
      <c r="F29156" s="13">
        <f t="shared" si="455"/>
        <v>43570.986111111109</v>
      </c>
    </row>
    <row r="29157" spans="1:6" x14ac:dyDescent="0.35">
      <c r="A29157" s="14">
        <v>43570</v>
      </c>
      <c r="B29157" s="15">
        <v>0.99305555555555547</v>
      </c>
      <c r="C29157">
        <v>0</v>
      </c>
      <c r="D29157">
        <v>10.153</v>
      </c>
      <c r="E29157">
        <v>22.029</v>
      </c>
      <c r="F29157" s="13">
        <f t="shared" si="455"/>
        <v>43570.993055555555</v>
      </c>
    </row>
    <row r="29158" spans="1:6" x14ac:dyDescent="0.35">
      <c r="A29158" s="14">
        <v>43571</v>
      </c>
      <c r="B29158" s="15">
        <v>0</v>
      </c>
      <c r="C29158">
        <v>0</v>
      </c>
      <c r="D29158">
        <v>10.152200000000001</v>
      </c>
      <c r="E29158">
        <v>22.024999999999999</v>
      </c>
      <c r="F29158" s="13">
        <f t="shared" si="455"/>
        <v>43571</v>
      </c>
    </row>
    <row r="29159" spans="1:6" x14ac:dyDescent="0.35">
      <c r="A29159" s="14">
        <v>43571</v>
      </c>
      <c r="B29159" s="15">
        <v>6.9444444444444441E-3</v>
      </c>
      <c r="C29159">
        <v>0</v>
      </c>
      <c r="D29159">
        <v>10.151999999999999</v>
      </c>
      <c r="E29159">
        <v>22.021999999999998</v>
      </c>
      <c r="F29159" s="13">
        <f t="shared" si="455"/>
        <v>43571.006944444445</v>
      </c>
    </row>
    <row r="29160" spans="1:6" x14ac:dyDescent="0.35">
      <c r="A29160" s="14">
        <v>43571</v>
      </c>
      <c r="B29160" s="15">
        <v>1.3888888888888888E-2</v>
      </c>
      <c r="C29160">
        <v>0</v>
      </c>
      <c r="D29160">
        <v>10.1501</v>
      </c>
      <c r="E29160">
        <v>22.018999999999998</v>
      </c>
      <c r="F29160" s="13">
        <f t="shared" si="455"/>
        <v>43571.013888888891</v>
      </c>
    </row>
    <row r="29161" spans="1:6" x14ac:dyDescent="0.35">
      <c r="A29161" s="14">
        <v>43571</v>
      </c>
      <c r="B29161" s="15">
        <v>2.0833333333333332E-2</v>
      </c>
      <c r="C29161">
        <v>0</v>
      </c>
      <c r="D29161">
        <v>10.1486</v>
      </c>
      <c r="E29161">
        <v>22.015000000000001</v>
      </c>
      <c r="F29161" s="13">
        <f t="shared" si="455"/>
        <v>43571.020833333336</v>
      </c>
    </row>
    <row r="29162" spans="1:6" x14ac:dyDescent="0.35">
      <c r="A29162" s="14">
        <v>43571</v>
      </c>
      <c r="B29162" s="15">
        <v>2.7777777777777776E-2</v>
      </c>
      <c r="C29162">
        <v>0</v>
      </c>
      <c r="D29162">
        <v>10.147399999999999</v>
      </c>
      <c r="E29162">
        <v>22.012</v>
      </c>
      <c r="F29162" s="13">
        <f t="shared" si="455"/>
        <v>43571.027777777781</v>
      </c>
    </row>
    <row r="29163" spans="1:6" x14ac:dyDescent="0.35">
      <c r="A29163" s="14">
        <v>43571</v>
      </c>
      <c r="B29163" s="15">
        <v>3.4722222222222224E-2</v>
      </c>
      <c r="C29163">
        <v>0</v>
      </c>
      <c r="D29163">
        <v>10.148400000000001</v>
      </c>
      <c r="E29163">
        <v>22.009</v>
      </c>
      <c r="F29163" s="13">
        <f t="shared" si="455"/>
        <v>43571.034722222219</v>
      </c>
    </row>
    <row r="29164" spans="1:6" x14ac:dyDescent="0.35">
      <c r="A29164" s="14">
        <v>43571</v>
      </c>
      <c r="B29164" s="15">
        <v>4.1666666666666664E-2</v>
      </c>
      <c r="C29164">
        <v>0</v>
      </c>
      <c r="D29164">
        <v>10.1471</v>
      </c>
      <c r="E29164">
        <v>22.006</v>
      </c>
      <c r="F29164" s="13">
        <f t="shared" si="455"/>
        <v>43571.041666666664</v>
      </c>
    </row>
    <row r="29165" spans="1:6" x14ac:dyDescent="0.35">
      <c r="A29165" s="14">
        <v>43571</v>
      </c>
      <c r="B29165" s="15">
        <v>4.8611111111111112E-2</v>
      </c>
      <c r="C29165">
        <v>0</v>
      </c>
      <c r="D29165">
        <v>10.1462</v>
      </c>
      <c r="E29165">
        <v>22.003</v>
      </c>
      <c r="F29165" s="13">
        <f t="shared" si="455"/>
        <v>43571.048611111109</v>
      </c>
    </row>
    <row r="29166" spans="1:6" x14ac:dyDescent="0.35">
      <c r="A29166" s="14">
        <v>43571</v>
      </c>
      <c r="B29166" s="15">
        <v>5.5555555555555552E-2</v>
      </c>
      <c r="C29166">
        <v>0</v>
      </c>
      <c r="D29166">
        <v>10.144399999999999</v>
      </c>
      <c r="E29166">
        <v>22</v>
      </c>
      <c r="F29166" s="13">
        <f t="shared" si="455"/>
        <v>43571.055555555555</v>
      </c>
    </row>
    <row r="29167" spans="1:6" x14ac:dyDescent="0.35">
      <c r="A29167" s="14">
        <v>43571</v>
      </c>
      <c r="B29167" s="15">
        <v>6.25E-2</v>
      </c>
      <c r="C29167">
        <v>0</v>
      </c>
      <c r="D29167">
        <v>10.143000000000001</v>
      </c>
      <c r="E29167">
        <v>21.997</v>
      </c>
      <c r="F29167" s="13">
        <f t="shared" si="455"/>
        <v>43571.0625</v>
      </c>
    </row>
    <row r="29168" spans="1:6" x14ac:dyDescent="0.35">
      <c r="A29168" s="14">
        <v>43571</v>
      </c>
      <c r="B29168" s="15">
        <v>6.9444444444444434E-2</v>
      </c>
      <c r="C29168">
        <v>0</v>
      </c>
      <c r="D29168">
        <v>10.141</v>
      </c>
      <c r="E29168">
        <v>21.994</v>
      </c>
      <c r="F29168" s="13">
        <f t="shared" si="455"/>
        <v>43571.069444444445</v>
      </c>
    </row>
    <row r="29169" spans="1:6" x14ac:dyDescent="0.35">
      <c r="A29169" s="14">
        <v>43571</v>
      </c>
      <c r="B29169" s="15">
        <v>7.6388888888888895E-2</v>
      </c>
      <c r="C29169">
        <v>0</v>
      </c>
      <c r="D29169">
        <v>10.140700000000001</v>
      </c>
      <c r="E29169">
        <v>21.991</v>
      </c>
      <c r="F29169" s="13">
        <f t="shared" si="455"/>
        <v>43571.076388888891</v>
      </c>
    </row>
    <row r="29170" spans="1:6" x14ac:dyDescent="0.35">
      <c r="A29170" s="14">
        <v>43571</v>
      </c>
      <c r="B29170" s="15">
        <v>8.3333333333333329E-2</v>
      </c>
      <c r="C29170">
        <v>0</v>
      </c>
      <c r="D29170">
        <v>10.141299999999999</v>
      </c>
      <c r="E29170">
        <v>21.989000000000001</v>
      </c>
      <c r="F29170" s="13">
        <f t="shared" si="455"/>
        <v>43571.083333333336</v>
      </c>
    </row>
    <row r="29171" spans="1:6" x14ac:dyDescent="0.35">
      <c r="A29171" s="14">
        <v>43571</v>
      </c>
      <c r="B29171" s="15">
        <v>9.0277777777777776E-2</v>
      </c>
      <c r="C29171">
        <v>0</v>
      </c>
      <c r="D29171">
        <v>10.1401</v>
      </c>
      <c r="E29171">
        <v>21.986000000000001</v>
      </c>
      <c r="F29171" s="13">
        <f t="shared" si="455"/>
        <v>43571.090277777781</v>
      </c>
    </row>
    <row r="29172" spans="1:6" x14ac:dyDescent="0.35">
      <c r="A29172" s="14">
        <v>43571</v>
      </c>
      <c r="B29172" s="15">
        <v>9.7222222222222224E-2</v>
      </c>
      <c r="C29172">
        <v>0</v>
      </c>
      <c r="D29172">
        <v>10.139900000000001</v>
      </c>
      <c r="E29172">
        <v>21.984000000000002</v>
      </c>
      <c r="F29172" s="13">
        <f t="shared" si="455"/>
        <v>43571.097222222219</v>
      </c>
    </row>
    <row r="29173" spans="1:6" x14ac:dyDescent="0.35">
      <c r="A29173" s="14">
        <v>43571</v>
      </c>
      <c r="B29173" s="15">
        <v>0.10416666666666667</v>
      </c>
      <c r="C29173">
        <v>0</v>
      </c>
      <c r="D29173">
        <v>10.1403</v>
      </c>
      <c r="E29173">
        <v>21.981000000000002</v>
      </c>
      <c r="F29173" s="13">
        <f t="shared" si="455"/>
        <v>43571.104166666664</v>
      </c>
    </row>
    <row r="29174" spans="1:6" x14ac:dyDescent="0.35">
      <c r="A29174" s="14">
        <v>43571</v>
      </c>
      <c r="B29174" s="15">
        <v>0.1111111111111111</v>
      </c>
      <c r="C29174">
        <v>0</v>
      </c>
      <c r="D29174">
        <v>10.139699999999999</v>
      </c>
      <c r="E29174">
        <v>21.978999999999999</v>
      </c>
      <c r="F29174" s="13">
        <f t="shared" si="455"/>
        <v>43571.111111111109</v>
      </c>
    </row>
    <row r="29175" spans="1:6" x14ac:dyDescent="0.35">
      <c r="A29175" s="14">
        <v>43571</v>
      </c>
      <c r="B29175" s="15">
        <v>0.11805555555555557</v>
      </c>
      <c r="C29175">
        <v>0</v>
      </c>
      <c r="D29175">
        <v>10.1404</v>
      </c>
      <c r="E29175">
        <v>21.975999999999999</v>
      </c>
      <c r="F29175" s="13">
        <f t="shared" si="455"/>
        <v>43571.118055555555</v>
      </c>
    </row>
    <row r="29176" spans="1:6" x14ac:dyDescent="0.35">
      <c r="A29176" s="14">
        <v>43571</v>
      </c>
      <c r="B29176" s="15">
        <v>0.125</v>
      </c>
      <c r="C29176">
        <v>0</v>
      </c>
      <c r="D29176">
        <v>10.1393</v>
      </c>
      <c r="E29176">
        <v>21.972999999999999</v>
      </c>
      <c r="F29176" s="13">
        <f t="shared" si="455"/>
        <v>43571.125</v>
      </c>
    </row>
    <row r="29177" spans="1:6" x14ac:dyDescent="0.35">
      <c r="A29177" s="14">
        <v>43571</v>
      </c>
      <c r="B29177" s="15">
        <v>0.13194444444444445</v>
      </c>
      <c r="C29177">
        <v>0</v>
      </c>
      <c r="D29177">
        <v>10.138199999999999</v>
      </c>
      <c r="E29177">
        <v>21.971</v>
      </c>
      <c r="F29177" s="13">
        <f t="shared" si="455"/>
        <v>43571.131944444445</v>
      </c>
    </row>
    <row r="29178" spans="1:6" x14ac:dyDescent="0.35">
      <c r="A29178" s="14">
        <v>43571</v>
      </c>
      <c r="B29178" s="15">
        <v>0.1388888888888889</v>
      </c>
      <c r="C29178">
        <v>0</v>
      </c>
      <c r="D29178">
        <v>10.1381</v>
      </c>
      <c r="E29178">
        <v>21.968</v>
      </c>
      <c r="F29178" s="13">
        <f t="shared" si="455"/>
        <v>43571.138888888891</v>
      </c>
    </row>
    <row r="29179" spans="1:6" x14ac:dyDescent="0.35">
      <c r="A29179" s="14">
        <v>43571</v>
      </c>
      <c r="B29179" s="15">
        <v>0.14583333333333334</v>
      </c>
      <c r="C29179">
        <v>0</v>
      </c>
      <c r="D29179">
        <v>10.1372</v>
      </c>
      <c r="E29179">
        <v>21.965</v>
      </c>
      <c r="F29179" s="13">
        <f t="shared" si="455"/>
        <v>43571.145833333336</v>
      </c>
    </row>
    <row r="29180" spans="1:6" x14ac:dyDescent="0.35">
      <c r="A29180" s="14">
        <v>43571</v>
      </c>
      <c r="B29180" s="15">
        <v>0.15277777777777776</v>
      </c>
      <c r="C29180">
        <v>0</v>
      </c>
      <c r="D29180">
        <v>10.136900000000001</v>
      </c>
      <c r="E29180">
        <v>21.963000000000001</v>
      </c>
      <c r="F29180" s="13">
        <f t="shared" si="455"/>
        <v>43571.152777777781</v>
      </c>
    </row>
    <row r="29181" spans="1:6" x14ac:dyDescent="0.35">
      <c r="A29181" s="14">
        <v>43571</v>
      </c>
      <c r="B29181" s="15">
        <v>0.15972222222222224</v>
      </c>
      <c r="C29181">
        <v>0</v>
      </c>
      <c r="D29181">
        <v>10.1374</v>
      </c>
      <c r="E29181">
        <v>21.96</v>
      </c>
      <c r="F29181" s="13">
        <f t="shared" si="455"/>
        <v>43571.159722222219</v>
      </c>
    </row>
    <row r="29182" spans="1:6" x14ac:dyDescent="0.35">
      <c r="A29182" s="14">
        <v>43571</v>
      </c>
      <c r="B29182" s="15">
        <v>0.16666666666666666</v>
      </c>
      <c r="C29182">
        <v>0</v>
      </c>
      <c r="D29182">
        <v>10.1378</v>
      </c>
      <c r="E29182">
        <v>21.957000000000001</v>
      </c>
      <c r="F29182" s="13">
        <f t="shared" si="455"/>
        <v>43571.166666666664</v>
      </c>
    </row>
    <row r="29183" spans="1:6" x14ac:dyDescent="0.35">
      <c r="A29183" s="14">
        <v>43571</v>
      </c>
      <c r="B29183" s="15">
        <v>0.17361111111111113</v>
      </c>
      <c r="C29183">
        <v>0</v>
      </c>
      <c r="D29183">
        <v>10.138500000000001</v>
      </c>
      <c r="E29183">
        <v>21.954999999999998</v>
      </c>
      <c r="F29183" s="13">
        <f t="shared" si="455"/>
        <v>43571.173611111109</v>
      </c>
    </row>
    <row r="29184" spans="1:6" x14ac:dyDescent="0.35">
      <c r="A29184" s="14">
        <v>43571</v>
      </c>
      <c r="B29184" s="15">
        <v>0.18055555555555555</v>
      </c>
      <c r="C29184">
        <v>0</v>
      </c>
      <c r="D29184">
        <v>10.139799999999999</v>
      </c>
      <c r="E29184">
        <v>21.952000000000002</v>
      </c>
      <c r="F29184" s="13">
        <f t="shared" si="455"/>
        <v>43571.180555555555</v>
      </c>
    </row>
    <row r="29185" spans="1:6" x14ac:dyDescent="0.35">
      <c r="A29185" s="14">
        <v>43571</v>
      </c>
      <c r="B29185" s="15">
        <v>0.1875</v>
      </c>
      <c r="C29185">
        <v>0</v>
      </c>
      <c r="D29185">
        <v>10.1401</v>
      </c>
      <c r="E29185">
        <v>21.949000000000002</v>
      </c>
      <c r="F29185" s="13">
        <f t="shared" si="455"/>
        <v>43571.1875</v>
      </c>
    </row>
    <row r="29186" spans="1:6" x14ac:dyDescent="0.35">
      <c r="A29186" s="14">
        <v>43571</v>
      </c>
      <c r="B29186" s="15">
        <v>0.19444444444444445</v>
      </c>
      <c r="C29186">
        <v>0</v>
      </c>
      <c r="D29186">
        <v>10.141299999999999</v>
      </c>
      <c r="E29186">
        <v>21.946000000000002</v>
      </c>
      <c r="F29186" s="13">
        <f t="shared" si="455"/>
        <v>43571.194444444445</v>
      </c>
    </row>
    <row r="29187" spans="1:6" x14ac:dyDescent="0.35">
      <c r="A29187" s="14">
        <v>43571</v>
      </c>
      <c r="B29187" s="15">
        <v>0.20138888888888887</v>
      </c>
      <c r="C29187">
        <v>0</v>
      </c>
      <c r="D29187">
        <v>10.1435</v>
      </c>
      <c r="E29187">
        <v>21.943000000000001</v>
      </c>
      <c r="F29187" s="13">
        <f t="shared" si="455"/>
        <v>43571.201388888891</v>
      </c>
    </row>
    <row r="29188" spans="1:6" x14ac:dyDescent="0.35">
      <c r="A29188" s="14">
        <v>43571</v>
      </c>
      <c r="B29188" s="15">
        <v>0.20833333333333334</v>
      </c>
      <c r="C29188">
        <v>0</v>
      </c>
      <c r="D29188">
        <v>10.1442</v>
      </c>
      <c r="E29188">
        <v>21.94</v>
      </c>
      <c r="F29188" s="13">
        <f t="shared" si="455"/>
        <v>43571.208333333336</v>
      </c>
    </row>
    <row r="29189" spans="1:6" x14ac:dyDescent="0.35">
      <c r="A29189" s="14">
        <v>43571</v>
      </c>
      <c r="B29189" s="15">
        <v>0.21527777777777779</v>
      </c>
      <c r="C29189">
        <v>0</v>
      </c>
      <c r="D29189">
        <v>10.1454</v>
      </c>
      <c r="E29189">
        <v>21.937000000000001</v>
      </c>
      <c r="F29189" s="13">
        <f t="shared" si="455"/>
        <v>43571.215277777781</v>
      </c>
    </row>
    <row r="29190" spans="1:6" x14ac:dyDescent="0.35">
      <c r="A29190" s="14">
        <v>43571</v>
      </c>
      <c r="B29190" s="15">
        <v>0.22222222222222221</v>
      </c>
      <c r="C29190">
        <v>0</v>
      </c>
      <c r="D29190">
        <v>10.1465</v>
      </c>
      <c r="E29190">
        <v>21.934999999999999</v>
      </c>
      <c r="F29190" s="13">
        <f t="shared" si="455"/>
        <v>43571.222222222219</v>
      </c>
    </row>
    <row r="29191" spans="1:6" x14ac:dyDescent="0.35">
      <c r="A29191" s="14">
        <v>43571</v>
      </c>
      <c r="B29191" s="15">
        <v>0.22916666666666666</v>
      </c>
      <c r="C29191">
        <v>0</v>
      </c>
      <c r="D29191">
        <v>10.1473</v>
      </c>
      <c r="E29191">
        <v>21.931000000000001</v>
      </c>
      <c r="F29191" s="13">
        <f t="shared" si="455"/>
        <v>43571.229166666664</v>
      </c>
    </row>
    <row r="29192" spans="1:6" x14ac:dyDescent="0.35">
      <c r="A29192" s="14">
        <v>43571</v>
      </c>
      <c r="B29192" s="15">
        <v>0.23611111111111113</v>
      </c>
      <c r="C29192">
        <v>0</v>
      </c>
      <c r="D29192">
        <v>10.1487</v>
      </c>
      <c r="E29192">
        <v>21.928000000000001</v>
      </c>
      <c r="F29192" s="13">
        <f t="shared" si="455"/>
        <v>43571.236111111109</v>
      </c>
    </row>
    <row r="29193" spans="1:6" x14ac:dyDescent="0.35">
      <c r="A29193" s="14">
        <v>43571</v>
      </c>
      <c r="B29193" s="15">
        <v>0.24305555555555555</v>
      </c>
      <c r="C29193">
        <v>0</v>
      </c>
      <c r="D29193">
        <v>10.1494</v>
      </c>
      <c r="E29193">
        <v>21.925999999999998</v>
      </c>
      <c r="F29193" s="13">
        <f t="shared" si="455"/>
        <v>43571.243055555555</v>
      </c>
    </row>
    <row r="29194" spans="1:6" x14ac:dyDescent="0.35">
      <c r="A29194" s="14">
        <v>43571</v>
      </c>
      <c r="B29194" s="15">
        <v>0.25</v>
      </c>
      <c r="C29194">
        <v>0</v>
      </c>
      <c r="D29194">
        <v>10.150600000000001</v>
      </c>
      <c r="E29194">
        <v>21.923999999999999</v>
      </c>
      <c r="F29194" s="13">
        <f t="shared" si="455"/>
        <v>43571.25</v>
      </c>
    </row>
    <row r="29195" spans="1:6" x14ac:dyDescent="0.35">
      <c r="A29195" s="14">
        <v>43571</v>
      </c>
      <c r="B29195" s="15">
        <v>0.25694444444444448</v>
      </c>
      <c r="C29195">
        <v>0</v>
      </c>
      <c r="D29195">
        <v>10.150700000000001</v>
      </c>
      <c r="E29195">
        <v>21.920999999999999</v>
      </c>
      <c r="F29195" s="13">
        <f t="shared" si="455"/>
        <v>43571.256944444445</v>
      </c>
    </row>
    <row r="29196" spans="1:6" x14ac:dyDescent="0.35">
      <c r="A29196" s="14">
        <v>43571</v>
      </c>
      <c r="B29196" s="15">
        <v>0.2638888888888889</v>
      </c>
      <c r="C29196">
        <v>0</v>
      </c>
      <c r="D29196">
        <v>10.152900000000001</v>
      </c>
      <c r="E29196">
        <v>21.919</v>
      </c>
      <c r="F29196" s="13">
        <f t="shared" si="455"/>
        <v>43571.263888888891</v>
      </c>
    </row>
    <row r="29197" spans="1:6" x14ac:dyDescent="0.35">
      <c r="A29197" s="14">
        <v>43571</v>
      </c>
      <c r="B29197" s="15">
        <v>0.27083333333333331</v>
      </c>
      <c r="C29197">
        <v>0</v>
      </c>
      <c r="D29197">
        <v>10.154299999999999</v>
      </c>
      <c r="E29197">
        <v>21.916</v>
      </c>
      <c r="F29197" s="13">
        <f t="shared" si="455"/>
        <v>43571.270833333336</v>
      </c>
    </row>
    <row r="29198" spans="1:6" x14ac:dyDescent="0.35">
      <c r="A29198" s="14">
        <v>43571</v>
      </c>
      <c r="B29198" s="15">
        <v>0.27777777777777779</v>
      </c>
      <c r="C29198">
        <v>0</v>
      </c>
      <c r="D29198">
        <v>10.1553</v>
      </c>
      <c r="E29198">
        <v>21.914000000000001</v>
      </c>
      <c r="F29198" s="13">
        <f t="shared" ref="F29198:F29261" si="456">A29198+B29198</f>
        <v>43571.277777777781</v>
      </c>
    </row>
    <row r="29199" spans="1:6" x14ac:dyDescent="0.35">
      <c r="A29199" s="14">
        <v>43571</v>
      </c>
      <c r="B29199" s="15">
        <v>0.28472222222222221</v>
      </c>
      <c r="C29199">
        <v>0</v>
      </c>
      <c r="D29199">
        <v>10.1553</v>
      </c>
      <c r="E29199">
        <v>21.913</v>
      </c>
      <c r="F29199" s="13">
        <f t="shared" si="456"/>
        <v>43571.284722222219</v>
      </c>
    </row>
    <row r="29200" spans="1:6" x14ac:dyDescent="0.35">
      <c r="A29200" s="14">
        <v>43571</v>
      </c>
      <c r="B29200" s="15">
        <v>0.29166666666666669</v>
      </c>
      <c r="C29200">
        <v>0</v>
      </c>
      <c r="D29200">
        <v>10.1572</v>
      </c>
      <c r="E29200">
        <v>21.911000000000001</v>
      </c>
      <c r="F29200" s="13">
        <f t="shared" si="456"/>
        <v>43571.291666666664</v>
      </c>
    </row>
    <row r="29201" spans="1:6" x14ac:dyDescent="0.35">
      <c r="A29201" s="14">
        <v>43571</v>
      </c>
      <c r="B29201" s="15">
        <v>0.2986111111111111</v>
      </c>
      <c r="C29201">
        <v>0</v>
      </c>
      <c r="D29201">
        <v>10.157299999999999</v>
      </c>
      <c r="E29201">
        <v>21.908999999999999</v>
      </c>
      <c r="F29201" s="13">
        <f t="shared" si="456"/>
        <v>43571.298611111109</v>
      </c>
    </row>
    <row r="29202" spans="1:6" x14ac:dyDescent="0.35">
      <c r="A29202" s="14">
        <v>43571</v>
      </c>
      <c r="B29202" s="15">
        <v>0.30555555555555552</v>
      </c>
      <c r="C29202">
        <v>0</v>
      </c>
      <c r="D29202">
        <v>10.1595</v>
      </c>
      <c r="E29202">
        <v>21.908000000000001</v>
      </c>
      <c r="F29202" s="13">
        <f t="shared" si="456"/>
        <v>43571.305555555555</v>
      </c>
    </row>
    <row r="29203" spans="1:6" x14ac:dyDescent="0.35">
      <c r="A29203" s="14">
        <v>43571</v>
      </c>
      <c r="B29203" s="15">
        <v>0.3125</v>
      </c>
      <c r="C29203">
        <v>0</v>
      </c>
      <c r="D29203">
        <v>10.1602</v>
      </c>
      <c r="E29203">
        <v>21.907</v>
      </c>
      <c r="F29203" s="13">
        <f t="shared" si="456"/>
        <v>43571.3125</v>
      </c>
    </row>
    <row r="29204" spans="1:6" x14ac:dyDescent="0.35">
      <c r="A29204" s="14">
        <v>43571</v>
      </c>
      <c r="B29204" s="15">
        <v>0.31944444444444448</v>
      </c>
      <c r="C29204">
        <v>0</v>
      </c>
      <c r="D29204">
        <v>10.161300000000001</v>
      </c>
      <c r="E29204">
        <v>21.907</v>
      </c>
      <c r="F29204" s="13">
        <f t="shared" si="456"/>
        <v>43571.319444444445</v>
      </c>
    </row>
    <row r="29205" spans="1:6" x14ac:dyDescent="0.35">
      <c r="A29205" s="14">
        <v>43571</v>
      </c>
      <c r="B29205" s="15">
        <v>0.3263888888888889</v>
      </c>
      <c r="C29205">
        <v>0</v>
      </c>
      <c r="D29205">
        <v>10.162699999999999</v>
      </c>
      <c r="E29205">
        <v>21.905999999999999</v>
      </c>
      <c r="F29205" s="13">
        <f t="shared" si="456"/>
        <v>43571.326388888891</v>
      </c>
    </row>
    <row r="29206" spans="1:6" x14ac:dyDescent="0.35">
      <c r="A29206" s="14">
        <v>43571</v>
      </c>
      <c r="B29206" s="15">
        <v>0.33333333333333331</v>
      </c>
      <c r="C29206">
        <v>0</v>
      </c>
      <c r="D29206">
        <v>10.161799999999999</v>
      </c>
      <c r="E29206">
        <v>21.905000000000001</v>
      </c>
      <c r="F29206" s="13">
        <f t="shared" si="456"/>
        <v>43571.333333333336</v>
      </c>
    </row>
    <row r="29207" spans="1:6" x14ac:dyDescent="0.35">
      <c r="A29207" s="14">
        <v>43571</v>
      </c>
      <c r="B29207" s="15">
        <v>0.34027777777777773</v>
      </c>
      <c r="C29207">
        <v>0</v>
      </c>
      <c r="D29207">
        <v>10.1624</v>
      </c>
      <c r="E29207">
        <v>21.905000000000001</v>
      </c>
      <c r="F29207" s="13">
        <f t="shared" si="456"/>
        <v>43571.340277777781</v>
      </c>
    </row>
    <row r="29208" spans="1:6" x14ac:dyDescent="0.35">
      <c r="A29208" s="14">
        <v>43571</v>
      </c>
      <c r="B29208" s="15">
        <v>0.34722222222222227</v>
      </c>
      <c r="C29208">
        <v>0</v>
      </c>
      <c r="D29208">
        <v>10.163</v>
      </c>
      <c r="E29208">
        <v>21.905000000000001</v>
      </c>
      <c r="F29208" s="13">
        <f t="shared" si="456"/>
        <v>43571.347222222219</v>
      </c>
    </row>
    <row r="29209" spans="1:6" x14ac:dyDescent="0.35">
      <c r="A29209" s="14">
        <v>43571</v>
      </c>
      <c r="B29209" s="15">
        <v>0.35416666666666669</v>
      </c>
      <c r="C29209">
        <v>0</v>
      </c>
      <c r="D29209">
        <v>10.1639</v>
      </c>
      <c r="E29209">
        <v>21.905999999999999</v>
      </c>
      <c r="F29209" s="13">
        <f t="shared" si="456"/>
        <v>43571.354166666664</v>
      </c>
    </row>
    <row r="29210" spans="1:6" x14ac:dyDescent="0.35">
      <c r="A29210" s="14">
        <v>43571</v>
      </c>
      <c r="B29210" s="15">
        <v>0.3611111111111111</v>
      </c>
      <c r="C29210">
        <v>0</v>
      </c>
      <c r="D29210">
        <v>10.163399999999999</v>
      </c>
      <c r="E29210">
        <v>21.907</v>
      </c>
      <c r="F29210" s="13">
        <f t="shared" si="456"/>
        <v>43571.361111111109</v>
      </c>
    </row>
    <row r="29211" spans="1:6" x14ac:dyDescent="0.35">
      <c r="A29211" s="14">
        <v>43571</v>
      </c>
      <c r="B29211" s="15">
        <v>0.36805555555555558</v>
      </c>
      <c r="C29211">
        <v>0</v>
      </c>
      <c r="D29211">
        <v>10.163600000000001</v>
      </c>
      <c r="E29211">
        <v>21.908000000000001</v>
      </c>
      <c r="F29211" s="13">
        <f t="shared" si="456"/>
        <v>43571.368055555555</v>
      </c>
    </row>
    <row r="29212" spans="1:6" x14ac:dyDescent="0.35">
      <c r="A29212" s="14">
        <v>43571</v>
      </c>
      <c r="B29212" s="15">
        <v>0.375</v>
      </c>
      <c r="C29212">
        <v>0</v>
      </c>
      <c r="D29212">
        <v>10.1633</v>
      </c>
      <c r="E29212">
        <v>21.91</v>
      </c>
      <c r="F29212" s="13">
        <f t="shared" si="456"/>
        <v>43571.375</v>
      </c>
    </row>
    <row r="29213" spans="1:6" x14ac:dyDescent="0.35">
      <c r="A29213" s="14">
        <v>43571</v>
      </c>
      <c r="B29213" s="15">
        <v>0.38194444444444442</v>
      </c>
      <c r="C29213">
        <v>0</v>
      </c>
      <c r="D29213">
        <v>10.1639</v>
      </c>
      <c r="E29213">
        <v>21.911000000000001</v>
      </c>
      <c r="F29213" s="13">
        <f t="shared" si="456"/>
        <v>43571.381944444445</v>
      </c>
    </row>
    <row r="29214" spans="1:6" x14ac:dyDescent="0.35">
      <c r="A29214" s="14">
        <v>43571</v>
      </c>
      <c r="B29214" s="15">
        <v>0.3888888888888889</v>
      </c>
      <c r="C29214">
        <v>0</v>
      </c>
      <c r="D29214">
        <v>10.163500000000001</v>
      </c>
      <c r="E29214">
        <v>21.913</v>
      </c>
      <c r="F29214" s="13">
        <f t="shared" si="456"/>
        <v>43571.388888888891</v>
      </c>
    </row>
    <row r="29215" spans="1:6" x14ac:dyDescent="0.35">
      <c r="A29215" s="14">
        <v>43571</v>
      </c>
      <c r="B29215" s="15">
        <v>0.39583333333333331</v>
      </c>
      <c r="C29215">
        <v>0</v>
      </c>
      <c r="D29215">
        <v>10.1629</v>
      </c>
      <c r="E29215">
        <v>21.914000000000001</v>
      </c>
      <c r="F29215" s="13">
        <f t="shared" si="456"/>
        <v>43571.395833333336</v>
      </c>
    </row>
    <row r="29216" spans="1:6" x14ac:dyDescent="0.35">
      <c r="A29216" s="14">
        <v>43571</v>
      </c>
      <c r="B29216" s="15">
        <v>0.40277777777777773</v>
      </c>
      <c r="C29216">
        <v>0</v>
      </c>
      <c r="D29216">
        <v>10.1617</v>
      </c>
      <c r="E29216">
        <v>21.916</v>
      </c>
      <c r="F29216" s="13">
        <f t="shared" si="456"/>
        <v>43571.402777777781</v>
      </c>
    </row>
    <row r="29217" spans="1:6" x14ac:dyDescent="0.35">
      <c r="A29217" s="14">
        <v>43571</v>
      </c>
      <c r="B29217" s="15">
        <v>0.40972222222222227</v>
      </c>
      <c r="C29217">
        <v>0</v>
      </c>
      <c r="D29217">
        <v>10.161899999999999</v>
      </c>
      <c r="E29217">
        <v>21.917999999999999</v>
      </c>
      <c r="F29217" s="13">
        <f t="shared" si="456"/>
        <v>43571.409722222219</v>
      </c>
    </row>
    <row r="29218" spans="1:6" x14ac:dyDescent="0.35">
      <c r="A29218" s="14">
        <v>43571</v>
      </c>
      <c r="B29218" s="15">
        <v>0.41666666666666669</v>
      </c>
      <c r="C29218">
        <v>0</v>
      </c>
      <c r="D29218">
        <v>10.160500000000001</v>
      </c>
      <c r="E29218">
        <v>21.92</v>
      </c>
      <c r="F29218" s="13">
        <f t="shared" si="456"/>
        <v>43571.416666666664</v>
      </c>
    </row>
    <row r="29219" spans="1:6" x14ac:dyDescent="0.35">
      <c r="A29219" s="14">
        <v>43571</v>
      </c>
      <c r="B29219" s="15">
        <v>0.4236111111111111</v>
      </c>
      <c r="C29219">
        <v>0</v>
      </c>
      <c r="D29219">
        <v>10.1591</v>
      </c>
      <c r="E29219">
        <v>21.922999999999998</v>
      </c>
      <c r="F29219" s="13">
        <f t="shared" si="456"/>
        <v>43571.423611111109</v>
      </c>
    </row>
    <row r="29220" spans="1:6" x14ac:dyDescent="0.35">
      <c r="A29220" s="14">
        <v>43571</v>
      </c>
      <c r="B29220" s="15">
        <v>0.43055555555555558</v>
      </c>
      <c r="C29220">
        <v>0</v>
      </c>
      <c r="D29220">
        <v>10.158200000000001</v>
      </c>
      <c r="E29220">
        <v>21.925999999999998</v>
      </c>
      <c r="F29220" s="13">
        <f t="shared" si="456"/>
        <v>43571.430555555555</v>
      </c>
    </row>
    <row r="29221" spans="1:6" x14ac:dyDescent="0.35">
      <c r="A29221" s="14">
        <v>43571</v>
      </c>
      <c r="B29221" s="15">
        <v>0.4375</v>
      </c>
      <c r="C29221">
        <v>0</v>
      </c>
      <c r="D29221">
        <v>10.156700000000001</v>
      </c>
      <c r="E29221">
        <v>21.928999999999998</v>
      </c>
      <c r="F29221" s="13">
        <f t="shared" si="456"/>
        <v>43571.4375</v>
      </c>
    </row>
    <row r="29222" spans="1:6" x14ac:dyDescent="0.35">
      <c r="A29222" s="14">
        <v>43571</v>
      </c>
      <c r="B29222" s="15">
        <v>0.44444444444444442</v>
      </c>
      <c r="C29222">
        <v>0</v>
      </c>
      <c r="D29222">
        <v>10.1562</v>
      </c>
      <c r="E29222">
        <v>21.934000000000001</v>
      </c>
      <c r="F29222" s="13">
        <f t="shared" si="456"/>
        <v>43571.444444444445</v>
      </c>
    </row>
    <row r="29223" spans="1:6" x14ac:dyDescent="0.35">
      <c r="A29223" s="14">
        <v>43571</v>
      </c>
      <c r="B29223" s="15">
        <v>0.4513888888888889</v>
      </c>
      <c r="C29223">
        <v>0</v>
      </c>
      <c r="D29223">
        <v>10.1546</v>
      </c>
      <c r="E29223">
        <v>21.939</v>
      </c>
      <c r="F29223" s="13">
        <f t="shared" si="456"/>
        <v>43571.451388888891</v>
      </c>
    </row>
    <row r="29224" spans="1:6" x14ac:dyDescent="0.35">
      <c r="A29224" s="14">
        <v>43571</v>
      </c>
      <c r="B29224" s="15">
        <v>0.45833333333333331</v>
      </c>
      <c r="C29224">
        <v>0</v>
      </c>
      <c r="D29224">
        <v>10.1532</v>
      </c>
      <c r="E29224">
        <v>21.943999999999999</v>
      </c>
      <c r="F29224" s="13">
        <f t="shared" si="456"/>
        <v>43571.458333333336</v>
      </c>
    </row>
    <row r="29225" spans="1:6" x14ac:dyDescent="0.35">
      <c r="A29225" s="14">
        <v>43571</v>
      </c>
      <c r="B29225" s="15">
        <v>0.46527777777777773</v>
      </c>
      <c r="C29225">
        <v>0</v>
      </c>
      <c r="D29225">
        <v>10.153600000000001</v>
      </c>
      <c r="E29225">
        <v>21.949000000000002</v>
      </c>
      <c r="F29225" s="13">
        <f t="shared" si="456"/>
        <v>43571.465277777781</v>
      </c>
    </row>
    <row r="29226" spans="1:6" x14ac:dyDescent="0.35">
      <c r="A29226" s="14">
        <v>43571</v>
      </c>
      <c r="B29226" s="15">
        <v>0.47222222222222227</v>
      </c>
      <c r="C29226">
        <v>0</v>
      </c>
      <c r="D29226">
        <v>10.1533</v>
      </c>
      <c r="E29226">
        <v>21.954999999999998</v>
      </c>
      <c r="F29226" s="13">
        <f t="shared" si="456"/>
        <v>43571.472222222219</v>
      </c>
    </row>
    <row r="29227" spans="1:6" x14ac:dyDescent="0.35">
      <c r="A29227" s="14">
        <v>43571</v>
      </c>
      <c r="B29227" s="15">
        <v>0.47916666666666669</v>
      </c>
      <c r="C29227">
        <v>0</v>
      </c>
      <c r="D29227">
        <v>10.151199999999999</v>
      </c>
      <c r="E29227">
        <v>21.959</v>
      </c>
      <c r="F29227" s="13">
        <f t="shared" si="456"/>
        <v>43571.479166666664</v>
      </c>
    </row>
    <row r="29228" spans="1:6" x14ac:dyDescent="0.35">
      <c r="A29228" s="14">
        <v>43571</v>
      </c>
      <c r="B29228" s="15">
        <v>0.4861111111111111</v>
      </c>
      <c r="C29228">
        <v>0</v>
      </c>
      <c r="D29228">
        <v>10.148999999999999</v>
      </c>
      <c r="E29228">
        <v>21.963999999999999</v>
      </c>
      <c r="F29228" s="13">
        <f t="shared" si="456"/>
        <v>43571.486111111109</v>
      </c>
    </row>
    <row r="29229" spans="1:6" x14ac:dyDescent="0.35">
      <c r="A29229" s="14">
        <v>43571</v>
      </c>
      <c r="B29229" s="15">
        <v>0.49305555555555558</v>
      </c>
      <c r="C29229">
        <v>0</v>
      </c>
      <c r="D29229">
        <v>10.1486</v>
      </c>
      <c r="E29229">
        <v>21.968</v>
      </c>
      <c r="F29229" s="13">
        <f t="shared" si="456"/>
        <v>43571.493055555555</v>
      </c>
    </row>
    <row r="29230" spans="1:6" x14ac:dyDescent="0.35">
      <c r="A29230" s="14">
        <v>43571</v>
      </c>
      <c r="B29230" s="15">
        <v>0.5</v>
      </c>
      <c r="C29230">
        <v>0</v>
      </c>
      <c r="D29230">
        <v>10.146599999999999</v>
      </c>
      <c r="E29230">
        <v>21.972000000000001</v>
      </c>
      <c r="F29230" s="13">
        <f t="shared" si="456"/>
        <v>43571.5</v>
      </c>
    </row>
    <row r="29231" spans="1:6" x14ac:dyDescent="0.35">
      <c r="A29231" s="14">
        <v>43571</v>
      </c>
      <c r="B29231" s="15">
        <v>0.50694444444444442</v>
      </c>
      <c r="C29231">
        <v>0</v>
      </c>
      <c r="D29231">
        <v>10.1435</v>
      </c>
      <c r="E29231">
        <v>21.977</v>
      </c>
      <c r="F29231" s="13">
        <f t="shared" si="456"/>
        <v>43571.506944444445</v>
      </c>
    </row>
    <row r="29232" spans="1:6" x14ac:dyDescent="0.35">
      <c r="A29232" s="14">
        <v>43571</v>
      </c>
      <c r="B29232" s="15">
        <v>0.51388888888888895</v>
      </c>
      <c r="C29232">
        <v>0</v>
      </c>
      <c r="D29232">
        <v>10.143000000000001</v>
      </c>
      <c r="E29232">
        <v>21.981000000000002</v>
      </c>
      <c r="F29232" s="13">
        <f t="shared" si="456"/>
        <v>43571.513888888891</v>
      </c>
    </row>
    <row r="29233" spans="1:6" x14ac:dyDescent="0.35">
      <c r="A29233" s="14">
        <v>43571</v>
      </c>
      <c r="B29233" s="15">
        <v>0.52083333333333337</v>
      </c>
      <c r="C29233">
        <v>0</v>
      </c>
      <c r="D29233">
        <v>10.139699999999999</v>
      </c>
      <c r="E29233">
        <v>21.986000000000001</v>
      </c>
      <c r="F29233" s="13">
        <f t="shared" si="456"/>
        <v>43571.520833333336</v>
      </c>
    </row>
    <row r="29234" spans="1:6" x14ac:dyDescent="0.35">
      <c r="A29234" s="14">
        <v>43571</v>
      </c>
      <c r="B29234" s="15">
        <v>0.52777777777777779</v>
      </c>
      <c r="C29234">
        <v>0</v>
      </c>
      <c r="D29234">
        <v>10.138</v>
      </c>
      <c r="E29234">
        <v>21.992000000000001</v>
      </c>
      <c r="F29234" s="13">
        <f t="shared" si="456"/>
        <v>43571.527777777781</v>
      </c>
    </row>
    <row r="29235" spans="1:6" x14ac:dyDescent="0.35">
      <c r="A29235" s="14">
        <v>43571</v>
      </c>
      <c r="B29235" s="15">
        <v>0.53472222222222221</v>
      </c>
      <c r="C29235">
        <v>0</v>
      </c>
      <c r="D29235">
        <v>10.1365</v>
      </c>
      <c r="E29235">
        <v>21.997</v>
      </c>
      <c r="F29235" s="13">
        <f t="shared" si="456"/>
        <v>43571.534722222219</v>
      </c>
    </row>
    <row r="29236" spans="1:6" x14ac:dyDescent="0.35">
      <c r="A29236" s="14">
        <v>43571</v>
      </c>
      <c r="B29236" s="15">
        <v>0.54166666666666663</v>
      </c>
      <c r="C29236">
        <v>0</v>
      </c>
      <c r="D29236">
        <v>10.1351</v>
      </c>
      <c r="E29236">
        <v>22.003</v>
      </c>
      <c r="F29236" s="13">
        <f t="shared" si="456"/>
        <v>43571.541666666664</v>
      </c>
    </row>
    <row r="29237" spans="1:6" x14ac:dyDescent="0.35">
      <c r="A29237" s="14">
        <v>43571</v>
      </c>
      <c r="B29237" s="15">
        <v>0.54861111111111105</v>
      </c>
      <c r="C29237">
        <v>0</v>
      </c>
      <c r="D29237">
        <v>10.1379</v>
      </c>
      <c r="E29237">
        <v>22.009</v>
      </c>
      <c r="F29237" s="13">
        <f t="shared" si="456"/>
        <v>43571.548611111109</v>
      </c>
    </row>
    <row r="29238" spans="1:6" x14ac:dyDescent="0.35">
      <c r="A29238" s="14">
        <v>43571</v>
      </c>
      <c r="B29238" s="15">
        <v>0.55555555555555558</v>
      </c>
      <c r="C29238">
        <v>0</v>
      </c>
      <c r="D29238">
        <v>10.1372</v>
      </c>
      <c r="E29238">
        <v>22.013999999999999</v>
      </c>
      <c r="F29238" s="13">
        <f t="shared" si="456"/>
        <v>43571.555555555555</v>
      </c>
    </row>
    <row r="29239" spans="1:6" x14ac:dyDescent="0.35">
      <c r="A29239" s="14">
        <v>43571</v>
      </c>
      <c r="B29239" s="15">
        <v>0.5625</v>
      </c>
      <c r="C29239">
        <v>0</v>
      </c>
      <c r="D29239">
        <v>10.137</v>
      </c>
      <c r="E29239">
        <v>22.018000000000001</v>
      </c>
      <c r="F29239" s="13">
        <f t="shared" si="456"/>
        <v>43571.5625</v>
      </c>
    </row>
    <row r="29240" spans="1:6" x14ac:dyDescent="0.35">
      <c r="A29240" s="14">
        <v>43571</v>
      </c>
      <c r="B29240" s="15">
        <v>0.56944444444444442</v>
      </c>
      <c r="C29240">
        <v>0</v>
      </c>
      <c r="D29240">
        <v>10.1381</v>
      </c>
      <c r="E29240">
        <v>22.021999999999998</v>
      </c>
      <c r="F29240" s="13">
        <f t="shared" si="456"/>
        <v>43571.569444444445</v>
      </c>
    </row>
    <row r="29241" spans="1:6" x14ac:dyDescent="0.35">
      <c r="A29241" s="14">
        <v>43571</v>
      </c>
      <c r="B29241" s="15">
        <v>0.57638888888888895</v>
      </c>
      <c r="C29241">
        <v>0</v>
      </c>
      <c r="D29241">
        <v>10.136799999999999</v>
      </c>
      <c r="E29241">
        <v>22.026</v>
      </c>
      <c r="F29241" s="13">
        <f t="shared" si="456"/>
        <v>43571.576388888891</v>
      </c>
    </row>
    <row r="29242" spans="1:6" x14ac:dyDescent="0.35">
      <c r="A29242" s="14">
        <v>43571</v>
      </c>
      <c r="B29242" s="15">
        <v>0.58333333333333337</v>
      </c>
      <c r="C29242">
        <v>0</v>
      </c>
      <c r="D29242">
        <v>10.1356</v>
      </c>
      <c r="E29242">
        <v>22.029</v>
      </c>
      <c r="F29242" s="13">
        <f t="shared" si="456"/>
        <v>43571.583333333336</v>
      </c>
    </row>
    <row r="29243" spans="1:6" x14ac:dyDescent="0.35">
      <c r="A29243" s="14">
        <v>43571</v>
      </c>
      <c r="B29243" s="15">
        <v>0.59027777777777779</v>
      </c>
      <c r="C29243">
        <v>0</v>
      </c>
      <c r="D29243">
        <v>10.1347</v>
      </c>
      <c r="E29243">
        <v>22.030999999999999</v>
      </c>
      <c r="F29243" s="13">
        <f t="shared" si="456"/>
        <v>43571.590277777781</v>
      </c>
    </row>
    <row r="29244" spans="1:6" x14ac:dyDescent="0.35">
      <c r="A29244" s="14">
        <v>43571</v>
      </c>
      <c r="B29244" s="15">
        <v>0.59722222222222221</v>
      </c>
      <c r="C29244">
        <v>0</v>
      </c>
      <c r="D29244">
        <v>10.1335</v>
      </c>
      <c r="E29244">
        <v>22.032</v>
      </c>
      <c r="F29244" s="13">
        <f t="shared" si="456"/>
        <v>43571.597222222219</v>
      </c>
    </row>
    <row r="29245" spans="1:6" x14ac:dyDescent="0.35">
      <c r="A29245" s="14">
        <v>43571</v>
      </c>
      <c r="B29245" s="15">
        <v>0.60416666666666663</v>
      </c>
      <c r="C29245">
        <v>0</v>
      </c>
      <c r="D29245">
        <v>10.132400000000001</v>
      </c>
      <c r="E29245">
        <v>22.033000000000001</v>
      </c>
      <c r="F29245" s="13">
        <f t="shared" si="456"/>
        <v>43571.604166666664</v>
      </c>
    </row>
    <row r="29246" spans="1:6" x14ac:dyDescent="0.35">
      <c r="A29246" s="14">
        <v>43571</v>
      </c>
      <c r="B29246" s="15">
        <v>0.61111111111111105</v>
      </c>
      <c r="C29246">
        <v>0</v>
      </c>
      <c r="D29246">
        <v>10.130100000000001</v>
      </c>
      <c r="E29246">
        <v>22.033000000000001</v>
      </c>
      <c r="F29246" s="13">
        <f t="shared" si="456"/>
        <v>43571.611111111109</v>
      </c>
    </row>
    <row r="29247" spans="1:6" x14ac:dyDescent="0.35">
      <c r="A29247" s="14">
        <v>43571</v>
      </c>
      <c r="B29247" s="15">
        <v>0.61805555555555558</v>
      </c>
      <c r="C29247">
        <v>0</v>
      </c>
      <c r="D29247">
        <v>10.1279</v>
      </c>
      <c r="E29247">
        <v>22.033000000000001</v>
      </c>
      <c r="F29247" s="13">
        <f t="shared" si="456"/>
        <v>43571.618055555555</v>
      </c>
    </row>
    <row r="29248" spans="1:6" x14ac:dyDescent="0.35">
      <c r="A29248" s="14">
        <v>43571</v>
      </c>
      <c r="B29248" s="15">
        <v>0.625</v>
      </c>
      <c r="C29248">
        <v>0</v>
      </c>
      <c r="D29248">
        <v>10.125999999999999</v>
      </c>
      <c r="E29248">
        <v>22.033000000000001</v>
      </c>
      <c r="F29248" s="13">
        <f t="shared" si="456"/>
        <v>43571.625</v>
      </c>
    </row>
    <row r="29249" spans="1:6" x14ac:dyDescent="0.35">
      <c r="A29249" s="14">
        <v>43571</v>
      </c>
      <c r="B29249" s="15">
        <v>0.63194444444444442</v>
      </c>
      <c r="C29249">
        <v>0</v>
      </c>
      <c r="D29249">
        <v>10.1252</v>
      </c>
      <c r="E29249">
        <v>22.033000000000001</v>
      </c>
      <c r="F29249" s="13">
        <f t="shared" si="456"/>
        <v>43571.631944444445</v>
      </c>
    </row>
    <row r="29250" spans="1:6" x14ac:dyDescent="0.35">
      <c r="A29250" s="14">
        <v>43571</v>
      </c>
      <c r="B29250" s="15">
        <v>0.63888888888888895</v>
      </c>
      <c r="C29250">
        <v>0</v>
      </c>
      <c r="D29250">
        <v>10.1242</v>
      </c>
      <c r="E29250">
        <v>22.033000000000001</v>
      </c>
      <c r="F29250" s="13">
        <f t="shared" si="456"/>
        <v>43571.638888888891</v>
      </c>
    </row>
    <row r="29251" spans="1:6" x14ac:dyDescent="0.35">
      <c r="A29251" s="14">
        <v>43571</v>
      </c>
      <c r="B29251" s="15">
        <v>0.64583333333333337</v>
      </c>
      <c r="C29251">
        <v>0</v>
      </c>
      <c r="D29251">
        <v>10.1236</v>
      </c>
      <c r="E29251">
        <v>22.033000000000001</v>
      </c>
      <c r="F29251" s="13">
        <f t="shared" si="456"/>
        <v>43571.645833333336</v>
      </c>
    </row>
    <row r="29252" spans="1:6" x14ac:dyDescent="0.35">
      <c r="A29252" s="14">
        <v>43571</v>
      </c>
      <c r="B29252" s="15">
        <v>0.65277777777777779</v>
      </c>
      <c r="C29252">
        <v>0</v>
      </c>
      <c r="D29252">
        <v>10.1219</v>
      </c>
      <c r="E29252">
        <v>22.033000000000001</v>
      </c>
      <c r="F29252" s="13">
        <f t="shared" si="456"/>
        <v>43571.652777777781</v>
      </c>
    </row>
    <row r="29253" spans="1:6" x14ac:dyDescent="0.35">
      <c r="A29253" s="14">
        <v>43571</v>
      </c>
      <c r="B29253" s="15">
        <v>0.65972222222222221</v>
      </c>
      <c r="C29253">
        <v>0</v>
      </c>
      <c r="D29253">
        <v>10.1226</v>
      </c>
      <c r="E29253">
        <v>22.033000000000001</v>
      </c>
      <c r="F29253" s="13">
        <f t="shared" si="456"/>
        <v>43571.659722222219</v>
      </c>
    </row>
    <row r="29254" spans="1:6" x14ac:dyDescent="0.35">
      <c r="A29254" s="14">
        <v>43571</v>
      </c>
      <c r="B29254" s="15">
        <v>0.66666666666666663</v>
      </c>
      <c r="C29254">
        <v>0</v>
      </c>
      <c r="D29254">
        <v>10.1219</v>
      </c>
      <c r="E29254">
        <v>22.032</v>
      </c>
      <c r="F29254" s="13">
        <f t="shared" si="456"/>
        <v>43571.666666666664</v>
      </c>
    </row>
    <row r="29255" spans="1:6" x14ac:dyDescent="0.35">
      <c r="A29255" s="14">
        <v>43571</v>
      </c>
      <c r="B29255" s="15">
        <v>0.67361111111111116</v>
      </c>
      <c r="C29255">
        <v>0</v>
      </c>
      <c r="D29255">
        <v>10.1214</v>
      </c>
      <c r="E29255">
        <v>22.033000000000001</v>
      </c>
      <c r="F29255" s="13">
        <f t="shared" si="456"/>
        <v>43571.673611111109</v>
      </c>
    </row>
    <row r="29256" spans="1:6" x14ac:dyDescent="0.35">
      <c r="A29256" s="14">
        <v>43571</v>
      </c>
      <c r="B29256" s="15">
        <v>0.68055555555555547</v>
      </c>
      <c r="C29256">
        <v>0</v>
      </c>
      <c r="D29256">
        <v>10.1218</v>
      </c>
      <c r="E29256">
        <v>22.033000000000001</v>
      </c>
      <c r="F29256" s="13">
        <f t="shared" si="456"/>
        <v>43571.680555555555</v>
      </c>
    </row>
    <row r="29257" spans="1:6" x14ac:dyDescent="0.35">
      <c r="A29257" s="14">
        <v>43571</v>
      </c>
      <c r="B29257" s="15">
        <v>0.6875</v>
      </c>
      <c r="C29257">
        <v>0</v>
      </c>
      <c r="D29257">
        <v>10.123799999999999</v>
      </c>
      <c r="E29257">
        <v>22.030999999999999</v>
      </c>
      <c r="F29257" s="13">
        <f t="shared" si="456"/>
        <v>43571.6875</v>
      </c>
    </row>
    <row r="29258" spans="1:6" x14ac:dyDescent="0.35">
      <c r="A29258" s="14">
        <v>43571</v>
      </c>
      <c r="B29258" s="15">
        <v>0.69444444444444453</v>
      </c>
      <c r="C29258">
        <v>0</v>
      </c>
      <c r="D29258">
        <v>10.1242</v>
      </c>
      <c r="E29258">
        <v>22.030999999999999</v>
      </c>
      <c r="F29258" s="13">
        <f t="shared" si="456"/>
        <v>43571.694444444445</v>
      </c>
    </row>
    <row r="29259" spans="1:6" x14ac:dyDescent="0.35">
      <c r="A29259" s="14">
        <v>43571</v>
      </c>
      <c r="B29259" s="15">
        <v>0.70138888888888884</v>
      </c>
      <c r="C29259">
        <v>0</v>
      </c>
      <c r="D29259">
        <v>10.1248</v>
      </c>
      <c r="E29259">
        <v>22.03</v>
      </c>
      <c r="F29259" s="13">
        <f t="shared" si="456"/>
        <v>43571.701388888891</v>
      </c>
    </row>
    <row r="29260" spans="1:6" x14ac:dyDescent="0.35">
      <c r="A29260" s="14">
        <v>43571</v>
      </c>
      <c r="B29260" s="15">
        <v>0.70833333333333337</v>
      </c>
      <c r="C29260">
        <v>0</v>
      </c>
      <c r="D29260">
        <v>10.125999999999999</v>
      </c>
      <c r="E29260">
        <v>22.03</v>
      </c>
      <c r="F29260" s="13">
        <f t="shared" si="456"/>
        <v>43571.708333333336</v>
      </c>
    </row>
    <row r="29261" spans="1:6" x14ac:dyDescent="0.35">
      <c r="A29261" s="14">
        <v>43571</v>
      </c>
      <c r="B29261" s="15">
        <v>0.71527777777777779</v>
      </c>
      <c r="C29261">
        <v>0</v>
      </c>
      <c r="D29261">
        <v>10.126099999999999</v>
      </c>
      <c r="E29261">
        <v>22.029</v>
      </c>
      <c r="F29261" s="13">
        <f t="shared" si="456"/>
        <v>43571.715277777781</v>
      </c>
    </row>
    <row r="29262" spans="1:6" x14ac:dyDescent="0.35">
      <c r="A29262" s="14">
        <v>43571</v>
      </c>
      <c r="B29262" s="15">
        <v>0.72222222222222221</v>
      </c>
      <c r="C29262">
        <v>0</v>
      </c>
      <c r="D29262">
        <v>10.1286</v>
      </c>
      <c r="E29262">
        <v>22.027999999999999</v>
      </c>
      <c r="F29262" s="13">
        <f t="shared" ref="F29262:F29325" si="457">A29262+B29262</f>
        <v>43571.722222222219</v>
      </c>
    </row>
    <row r="29263" spans="1:6" x14ac:dyDescent="0.35">
      <c r="A29263" s="14">
        <v>43571</v>
      </c>
      <c r="B29263" s="15">
        <v>0.72916666666666663</v>
      </c>
      <c r="C29263">
        <v>0</v>
      </c>
      <c r="D29263">
        <v>10.1318</v>
      </c>
      <c r="E29263">
        <v>22.027000000000001</v>
      </c>
      <c r="F29263" s="13">
        <f t="shared" si="457"/>
        <v>43571.729166666664</v>
      </c>
    </row>
    <row r="29264" spans="1:6" x14ac:dyDescent="0.35">
      <c r="A29264" s="14">
        <v>43571</v>
      </c>
      <c r="B29264" s="15">
        <v>0.73611111111111116</v>
      </c>
      <c r="C29264">
        <v>0</v>
      </c>
      <c r="D29264">
        <v>10.1334</v>
      </c>
      <c r="E29264">
        <v>22.026</v>
      </c>
      <c r="F29264" s="13">
        <f t="shared" si="457"/>
        <v>43571.736111111109</v>
      </c>
    </row>
    <row r="29265" spans="1:6" x14ac:dyDescent="0.35">
      <c r="A29265" s="14">
        <v>43571</v>
      </c>
      <c r="B29265" s="15">
        <v>0.74305555555555547</v>
      </c>
      <c r="C29265">
        <v>0</v>
      </c>
      <c r="D29265">
        <v>10.1348</v>
      </c>
      <c r="E29265">
        <v>22.024999999999999</v>
      </c>
      <c r="F29265" s="13">
        <f t="shared" si="457"/>
        <v>43571.743055555555</v>
      </c>
    </row>
    <row r="29266" spans="1:6" x14ac:dyDescent="0.35">
      <c r="A29266" s="14">
        <v>43571</v>
      </c>
      <c r="B29266" s="15">
        <v>0.75</v>
      </c>
      <c r="C29266">
        <v>0</v>
      </c>
      <c r="D29266">
        <v>10.135400000000001</v>
      </c>
      <c r="E29266">
        <v>22.024000000000001</v>
      </c>
      <c r="F29266" s="13">
        <f t="shared" si="457"/>
        <v>43571.75</v>
      </c>
    </row>
    <row r="29267" spans="1:6" x14ac:dyDescent="0.35">
      <c r="A29267" s="14">
        <v>43571</v>
      </c>
      <c r="B29267" s="15">
        <v>0.75694444444444453</v>
      </c>
      <c r="C29267">
        <v>0</v>
      </c>
      <c r="D29267">
        <v>10.137</v>
      </c>
      <c r="E29267">
        <v>22.021999999999998</v>
      </c>
      <c r="F29267" s="13">
        <f t="shared" si="457"/>
        <v>43571.756944444445</v>
      </c>
    </row>
    <row r="29268" spans="1:6" x14ac:dyDescent="0.35">
      <c r="A29268" s="14">
        <v>43571</v>
      </c>
      <c r="B29268" s="15">
        <v>0.76388888888888884</v>
      </c>
      <c r="C29268">
        <v>0</v>
      </c>
      <c r="D29268">
        <v>10.138299999999999</v>
      </c>
      <c r="E29268">
        <v>22.02</v>
      </c>
      <c r="F29268" s="13">
        <f t="shared" si="457"/>
        <v>43571.763888888891</v>
      </c>
    </row>
    <row r="29269" spans="1:6" x14ac:dyDescent="0.35">
      <c r="A29269" s="14">
        <v>43571</v>
      </c>
      <c r="B29269" s="15">
        <v>0.77083333333333337</v>
      </c>
      <c r="C29269">
        <v>0</v>
      </c>
      <c r="D29269">
        <v>10.1401</v>
      </c>
      <c r="E29269">
        <v>22.018999999999998</v>
      </c>
      <c r="F29269" s="13">
        <f t="shared" si="457"/>
        <v>43571.770833333336</v>
      </c>
    </row>
    <row r="29270" spans="1:6" x14ac:dyDescent="0.35">
      <c r="A29270" s="14">
        <v>43571</v>
      </c>
      <c r="B29270" s="15">
        <v>0.77777777777777779</v>
      </c>
      <c r="C29270">
        <v>0</v>
      </c>
      <c r="D29270">
        <v>10.140599999999999</v>
      </c>
      <c r="E29270">
        <v>22.016999999999999</v>
      </c>
      <c r="F29270" s="13">
        <f t="shared" si="457"/>
        <v>43571.777777777781</v>
      </c>
    </row>
    <row r="29271" spans="1:6" x14ac:dyDescent="0.35">
      <c r="A29271" s="14">
        <v>43571</v>
      </c>
      <c r="B29271" s="15">
        <v>0.78472222222222221</v>
      </c>
      <c r="C29271">
        <v>0</v>
      </c>
      <c r="D29271">
        <v>10.141299999999999</v>
      </c>
      <c r="E29271">
        <v>22.013999999999999</v>
      </c>
      <c r="F29271" s="13">
        <f t="shared" si="457"/>
        <v>43571.784722222219</v>
      </c>
    </row>
    <row r="29272" spans="1:6" x14ac:dyDescent="0.35">
      <c r="A29272" s="14">
        <v>43571</v>
      </c>
      <c r="B29272" s="15">
        <v>0.79166666666666663</v>
      </c>
      <c r="C29272">
        <v>0</v>
      </c>
      <c r="D29272">
        <v>10.1469</v>
      </c>
      <c r="E29272">
        <v>22.012</v>
      </c>
      <c r="F29272" s="13">
        <f t="shared" si="457"/>
        <v>43571.791666666664</v>
      </c>
    </row>
    <row r="29273" spans="1:6" x14ac:dyDescent="0.35">
      <c r="A29273" s="14">
        <v>43571</v>
      </c>
      <c r="B29273" s="15">
        <v>0.79861111111111116</v>
      </c>
      <c r="C29273">
        <v>0</v>
      </c>
      <c r="D29273">
        <v>10.1488</v>
      </c>
      <c r="E29273">
        <v>22.009</v>
      </c>
      <c r="F29273" s="13">
        <f t="shared" si="457"/>
        <v>43571.798611111109</v>
      </c>
    </row>
    <row r="29274" spans="1:6" x14ac:dyDescent="0.35">
      <c r="A29274" s="14">
        <v>43571</v>
      </c>
      <c r="B29274" s="15">
        <v>0.80555555555555547</v>
      </c>
      <c r="C29274">
        <v>0</v>
      </c>
      <c r="D29274">
        <v>10.1493</v>
      </c>
      <c r="E29274">
        <v>22.007000000000001</v>
      </c>
      <c r="F29274" s="13">
        <f t="shared" si="457"/>
        <v>43571.805555555555</v>
      </c>
    </row>
    <row r="29275" spans="1:6" x14ac:dyDescent="0.35">
      <c r="A29275" s="14">
        <v>43571</v>
      </c>
      <c r="B29275" s="15">
        <v>0.8125</v>
      </c>
      <c r="C29275">
        <v>0</v>
      </c>
      <c r="D29275">
        <v>10.1503</v>
      </c>
      <c r="E29275">
        <v>22.004000000000001</v>
      </c>
      <c r="F29275" s="13">
        <f t="shared" si="457"/>
        <v>43571.8125</v>
      </c>
    </row>
    <row r="29276" spans="1:6" x14ac:dyDescent="0.35">
      <c r="A29276" s="14">
        <v>43571</v>
      </c>
      <c r="B29276" s="15">
        <v>0.81944444444444453</v>
      </c>
      <c r="C29276">
        <v>0</v>
      </c>
      <c r="D29276">
        <v>10.1523</v>
      </c>
      <c r="E29276">
        <v>22.001000000000001</v>
      </c>
      <c r="F29276" s="13">
        <f t="shared" si="457"/>
        <v>43571.819444444445</v>
      </c>
    </row>
    <row r="29277" spans="1:6" x14ac:dyDescent="0.35">
      <c r="A29277" s="14">
        <v>43571</v>
      </c>
      <c r="B29277" s="15">
        <v>0.82638888888888884</v>
      </c>
      <c r="C29277">
        <v>0</v>
      </c>
      <c r="D29277">
        <v>10.1534</v>
      </c>
      <c r="E29277">
        <v>21.998000000000001</v>
      </c>
      <c r="F29277" s="13">
        <f t="shared" si="457"/>
        <v>43571.826388888891</v>
      </c>
    </row>
    <row r="29278" spans="1:6" x14ac:dyDescent="0.35">
      <c r="A29278" s="14">
        <v>43571</v>
      </c>
      <c r="B29278" s="15">
        <v>0.83333333333333337</v>
      </c>
      <c r="C29278">
        <v>0</v>
      </c>
      <c r="D29278">
        <v>10.1555</v>
      </c>
      <c r="E29278">
        <v>21.995000000000001</v>
      </c>
      <c r="F29278" s="13">
        <f t="shared" si="457"/>
        <v>43571.833333333336</v>
      </c>
    </row>
    <row r="29279" spans="1:6" x14ac:dyDescent="0.35">
      <c r="A29279" s="14">
        <v>43571</v>
      </c>
      <c r="B29279" s="15">
        <v>0.84027777777777779</v>
      </c>
      <c r="C29279">
        <v>0</v>
      </c>
      <c r="D29279">
        <v>10.1576</v>
      </c>
      <c r="E29279">
        <v>21.992000000000001</v>
      </c>
      <c r="F29279" s="13">
        <f t="shared" si="457"/>
        <v>43571.840277777781</v>
      </c>
    </row>
    <row r="29280" spans="1:6" x14ac:dyDescent="0.35">
      <c r="A29280" s="14">
        <v>43571</v>
      </c>
      <c r="B29280" s="15">
        <v>0.84722222222222221</v>
      </c>
      <c r="C29280">
        <v>0</v>
      </c>
      <c r="D29280">
        <v>10.1584</v>
      </c>
      <c r="E29280">
        <v>21.989000000000001</v>
      </c>
      <c r="F29280" s="13">
        <f t="shared" si="457"/>
        <v>43571.847222222219</v>
      </c>
    </row>
    <row r="29281" spans="1:6" x14ac:dyDescent="0.35">
      <c r="A29281" s="14">
        <v>43571</v>
      </c>
      <c r="B29281" s="15">
        <v>0.85416666666666663</v>
      </c>
      <c r="C29281">
        <v>0</v>
      </c>
      <c r="D29281">
        <v>10.1586</v>
      </c>
      <c r="E29281">
        <v>21.986000000000001</v>
      </c>
      <c r="F29281" s="13">
        <f t="shared" si="457"/>
        <v>43571.854166666664</v>
      </c>
    </row>
    <row r="29282" spans="1:6" x14ac:dyDescent="0.35">
      <c r="A29282" s="14">
        <v>43571</v>
      </c>
      <c r="B29282" s="15">
        <v>0.86111111111111116</v>
      </c>
      <c r="C29282">
        <v>0</v>
      </c>
      <c r="D29282">
        <v>10.16</v>
      </c>
      <c r="E29282">
        <v>21.983000000000001</v>
      </c>
      <c r="F29282" s="13">
        <f t="shared" si="457"/>
        <v>43571.861111111109</v>
      </c>
    </row>
    <row r="29283" spans="1:6" x14ac:dyDescent="0.35">
      <c r="A29283" s="14">
        <v>43571</v>
      </c>
      <c r="B29283" s="15">
        <v>0.86805555555555547</v>
      </c>
      <c r="C29283">
        <v>0</v>
      </c>
      <c r="D29283">
        <v>10.158799999999999</v>
      </c>
      <c r="E29283">
        <v>21.978999999999999</v>
      </c>
      <c r="F29283" s="13">
        <f t="shared" si="457"/>
        <v>43571.868055555555</v>
      </c>
    </row>
    <row r="29284" spans="1:6" x14ac:dyDescent="0.35">
      <c r="A29284" s="14">
        <v>43571</v>
      </c>
      <c r="B29284" s="15">
        <v>0.875</v>
      </c>
      <c r="C29284">
        <v>0</v>
      </c>
      <c r="D29284">
        <v>10.1607</v>
      </c>
      <c r="E29284">
        <v>21.975999999999999</v>
      </c>
      <c r="F29284" s="13">
        <f t="shared" si="457"/>
        <v>43571.875</v>
      </c>
    </row>
    <row r="29285" spans="1:6" x14ac:dyDescent="0.35">
      <c r="A29285" s="14">
        <v>43571</v>
      </c>
      <c r="B29285" s="15">
        <v>0.88194444444444453</v>
      </c>
      <c r="C29285">
        <v>0</v>
      </c>
      <c r="D29285">
        <v>10.1629</v>
      </c>
      <c r="E29285">
        <v>21.972999999999999</v>
      </c>
      <c r="F29285" s="13">
        <f t="shared" si="457"/>
        <v>43571.881944444445</v>
      </c>
    </row>
    <row r="29286" spans="1:6" x14ac:dyDescent="0.35">
      <c r="A29286" s="14">
        <v>43571</v>
      </c>
      <c r="B29286" s="15">
        <v>0.88888888888888884</v>
      </c>
      <c r="C29286">
        <v>0</v>
      </c>
      <c r="D29286">
        <v>10.1629</v>
      </c>
      <c r="E29286">
        <v>21.969000000000001</v>
      </c>
      <c r="F29286" s="13">
        <f t="shared" si="457"/>
        <v>43571.888888888891</v>
      </c>
    </row>
    <row r="29287" spans="1:6" x14ac:dyDescent="0.35">
      <c r="A29287" s="14">
        <v>43571</v>
      </c>
      <c r="B29287" s="15">
        <v>0.89583333333333337</v>
      </c>
      <c r="C29287">
        <v>0</v>
      </c>
      <c r="D29287">
        <v>10.164099999999999</v>
      </c>
      <c r="E29287">
        <v>21.966000000000001</v>
      </c>
      <c r="F29287" s="13">
        <f t="shared" si="457"/>
        <v>43571.895833333336</v>
      </c>
    </row>
    <row r="29288" spans="1:6" x14ac:dyDescent="0.35">
      <c r="A29288" s="14">
        <v>43571</v>
      </c>
      <c r="B29288" s="15">
        <v>0.90277777777777779</v>
      </c>
      <c r="C29288">
        <v>0</v>
      </c>
      <c r="D29288">
        <v>10.164300000000001</v>
      </c>
      <c r="E29288">
        <v>21.963000000000001</v>
      </c>
      <c r="F29288" s="13">
        <f t="shared" si="457"/>
        <v>43571.902777777781</v>
      </c>
    </row>
    <row r="29289" spans="1:6" x14ac:dyDescent="0.35">
      <c r="A29289" s="14">
        <v>43571</v>
      </c>
      <c r="B29289" s="15">
        <v>0.90972222222222221</v>
      </c>
      <c r="C29289">
        <v>0</v>
      </c>
      <c r="D29289">
        <v>10.164099999999999</v>
      </c>
      <c r="E29289">
        <v>21.96</v>
      </c>
      <c r="F29289" s="13">
        <f t="shared" si="457"/>
        <v>43571.909722222219</v>
      </c>
    </row>
    <row r="29290" spans="1:6" x14ac:dyDescent="0.35">
      <c r="A29290" s="14">
        <v>43571</v>
      </c>
      <c r="B29290" s="15">
        <v>0.91666666666666663</v>
      </c>
      <c r="C29290">
        <v>0</v>
      </c>
      <c r="D29290">
        <v>10.164099999999999</v>
      </c>
      <c r="E29290">
        <v>21.957000000000001</v>
      </c>
      <c r="F29290" s="13">
        <f t="shared" si="457"/>
        <v>43571.916666666664</v>
      </c>
    </row>
    <row r="29291" spans="1:6" x14ac:dyDescent="0.35">
      <c r="A29291" s="14">
        <v>43571</v>
      </c>
      <c r="B29291" s="15">
        <v>0.92361111111111116</v>
      </c>
      <c r="C29291">
        <v>0</v>
      </c>
      <c r="D29291">
        <v>10.1646</v>
      </c>
      <c r="E29291">
        <v>21.954000000000001</v>
      </c>
      <c r="F29291" s="13">
        <f t="shared" si="457"/>
        <v>43571.923611111109</v>
      </c>
    </row>
    <row r="29292" spans="1:6" x14ac:dyDescent="0.35">
      <c r="A29292" s="14">
        <v>43571</v>
      </c>
      <c r="B29292" s="15">
        <v>0.93055555555555547</v>
      </c>
      <c r="C29292">
        <v>0</v>
      </c>
      <c r="D29292">
        <v>10.1639</v>
      </c>
      <c r="E29292">
        <v>21.951000000000001</v>
      </c>
      <c r="F29292" s="13">
        <f t="shared" si="457"/>
        <v>43571.930555555555</v>
      </c>
    </row>
    <row r="29293" spans="1:6" x14ac:dyDescent="0.35">
      <c r="A29293" s="14">
        <v>43571</v>
      </c>
      <c r="B29293" s="15">
        <v>0.9375</v>
      </c>
      <c r="C29293">
        <v>0</v>
      </c>
      <c r="D29293">
        <v>10.164199999999999</v>
      </c>
      <c r="E29293">
        <v>21.948</v>
      </c>
      <c r="F29293" s="13">
        <f t="shared" si="457"/>
        <v>43571.9375</v>
      </c>
    </row>
    <row r="29294" spans="1:6" x14ac:dyDescent="0.35">
      <c r="A29294" s="14">
        <v>43571</v>
      </c>
      <c r="B29294" s="15">
        <v>0.94444444444444453</v>
      </c>
      <c r="C29294">
        <v>0</v>
      </c>
      <c r="D29294">
        <v>10.1633</v>
      </c>
      <c r="E29294">
        <v>21.946000000000002</v>
      </c>
      <c r="F29294" s="13">
        <f t="shared" si="457"/>
        <v>43571.944444444445</v>
      </c>
    </row>
    <row r="29295" spans="1:6" x14ac:dyDescent="0.35">
      <c r="A29295" s="14">
        <v>43571</v>
      </c>
      <c r="B29295" s="15">
        <v>0.95138888888888884</v>
      </c>
      <c r="C29295">
        <v>0</v>
      </c>
      <c r="D29295">
        <v>10.162800000000001</v>
      </c>
      <c r="E29295">
        <v>21.943000000000001</v>
      </c>
      <c r="F29295" s="13">
        <f t="shared" si="457"/>
        <v>43571.951388888891</v>
      </c>
    </row>
    <row r="29296" spans="1:6" x14ac:dyDescent="0.35">
      <c r="A29296" s="14">
        <v>43571</v>
      </c>
      <c r="B29296" s="15">
        <v>0.95833333333333337</v>
      </c>
      <c r="C29296">
        <v>0</v>
      </c>
      <c r="D29296">
        <v>10.1623</v>
      </c>
      <c r="E29296">
        <v>21.94</v>
      </c>
      <c r="F29296" s="13">
        <f t="shared" si="457"/>
        <v>43571.958333333336</v>
      </c>
    </row>
    <row r="29297" spans="1:6" x14ac:dyDescent="0.35">
      <c r="A29297" s="14">
        <v>43571</v>
      </c>
      <c r="B29297" s="15">
        <v>0.96527777777777779</v>
      </c>
      <c r="C29297">
        <v>0</v>
      </c>
      <c r="D29297">
        <v>10.161199999999999</v>
      </c>
      <c r="E29297">
        <v>21.937000000000001</v>
      </c>
      <c r="F29297" s="13">
        <f t="shared" si="457"/>
        <v>43571.965277777781</v>
      </c>
    </row>
    <row r="29298" spans="1:6" x14ac:dyDescent="0.35">
      <c r="A29298" s="14">
        <v>43571</v>
      </c>
      <c r="B29298" s="15">
        <v>0.97222222222222221</v>
      </c>
      <c r="C29298">
        <v>0</v>
      </c>
      <c r="D29298">
        <v>10.1609</v>
      </c>
      <c r="E29298">
        <v>21.934000000000001</v>
      </c>
      <c r="F29298" s="13">
        <f t="shared" si="457"/>
        <v>43571.972222222219</v>
      </c>
    </row>
    <row r="29299" spans="1:6" x14ac:dyDescent="0.35">
      <c r="A29299" s="14">
        <v>43571</v>
      </c>
      <c r="B29299" s="15">
        <v>0.97916666666666663</v>
      </c>
      <c r="C29299">
        <v>0</v>
      </c>
      <c r="D29299">
        <v>10.160299999999999</v>
      </c>
      <c r="E29299">
        <v>21.931999999999999</v>
      </c>
      <c r="F29299" s="13">
        <f t="shared" si="457"/>
        <v>43571.979166666664</v>
      </c>
    </row>
    <row r="29300" spans="1:6" x14ac:dyDescent="0.35">
      <c r="A29300" s="14">
        <v>43571</v>
      </c>
      <c r="B29300" s="15">
        <v>0.98611111111111116</v>
      </c>
      <c r="C29300">
        <v>0</v>
      </c>
      <c r="D29300">
        <v>10.1599</v>
      </c>
      <c r="E29300">
        <v>21.928999999999998</v>
      </c>
      <c r="F29300" s="13">
        <f t="shared" si="457"/>
        <v>43571.986111111109</v>
      </c>
    </row>
    <row r="29301" spans="1:6" x14ac:dyDescent="0.35">
      <c r="A29301" s="14">
        <v>43571</v>
      </c>
      <c r="B29301" s="15">
        <v>0.99305555555555547</v>
      </c>
      <c r="C29301">
        <v>0</v>
      </c>
      <c r="D29301">
        <v>10.1576</v>
      </c>
      <c r="E29301">
        <v>21.925999999999998</v>
      </c>
      <c r="F29301" s="13">
        <f t="shared" si="457"/>
        <v>43571.993055555555</v>
      </c>
    </row>
    <row r="29302" spans="1:6" x14ac:dyDescent="0.35">
      <c r="A29302" s="14">
        <v>43572</v>
      </c>
      <c r="B29302" s="15">
        <v>0</v>
      </c>
      <c r="C29302">
        <v>0</v>
      </c>
      <c r="D29302">
        <v>10.1576</v>
      </c>
      <c r="E29302">
        <v>21.923999999999999</v>
      </c>
      <c r="F29302" s="13">
        <f t="shared" si="457"/>
        <v>43572</v>
      </c>
    </row>
    <row r="29303" spans="1:6" x14ac:dyDescent="0.35">
      <c r="A29303" s="14">
        <v>43572</v>
      </c>
      <c r="B29303" s="15">
        <v>6.9444444444444441E-3</v>
      </c>
      <c r="C29303">
        <v>0</v>
      </c>
      <c r="D29303">
        <v>10.1568</v>
      </c>
      <c r="E29303">
        <v>21.920999999999999</v>
      </c>
      <c r="F29303" s="13">
        <f t="shared" si="457"/>
        <v>43572.006944444445</v>
      </c>
    </row>
    <row r="29304" spans="1:6" x14ac:dyDescent="0.35">
      <c r="A29304" s="14">
        <v>43572</v>
      </c>
      <c r="B29304" s="15">
        <v>1.3888888888888888E-2</v>
      </c>
      <c r="C29304">
        <v>0</v>
      </c>
      <c r="D29304">
        <v>10.1561</v>
      </c>
      <c r="E29304">
        <v>21.917000000000002</v>
      </c>
      <c r="F29304" s="13">
        <f t="shared" si="457"/>
        <v>43572.013888888891</v>
      </c>
    </row>
    <row r="29305" spans="1:6" x14ac:dyDescent="0.35">
      <c r="A29305" s="14">
        <v>43572</v>
      </c>
      <c r="B29305" s="15">
        <v>2.0833333333333332E-2</v>
      </c>
      <c r="C29305">
        <v>0</v>
      </c>
      <c r="D29305">
        <v>10.153499999999999</v>
      </c>
      <c r="E29305">
        <v>21.914999999999999</v>
      </c>
      <c r="F29305" s="13">
        <f t="shared" si="457"/>
        <v>43572.020833333336</v>
      </c>
    </row>
    <row r="29306" spans="1:6" x14ac:dyDescent="0.35">
      <c r="A29306" s="14">
        <v>43572</v>
      </c>
      <c r="B29306" s="15">
        <v>2.7777777777777776E-2</v>
      </c>
      <c r="C29306">
        <v>0</v>
      </c>
      <c r="D29306">
        <v>10.152100000000001</v>
      </c>
      <c r="E29306">
        <v>21.911999999999999</v>
      </c>
      <c r="F29306" s="13">
        <f t="shared" si="457"/>
        <v>43572.027777777781</v>
      </c>
    </row>
    <row r="29307" spans="1:6" x14ac:dyDescent="0.35">
      <c r="A29307" s="14">
        <v>43572</v>
      </c>
      <c r="B29307" s="15">
        <v>3.4722222222222224E-2</v>
      </c>
      <c r="C29307">
        <v>0</v>
      </c>
      <c r="D29307">
        <v>10.151199999999999</v>
      </c>
      <c r="E29307">
        <v>21.908999999999999</v>
      </c>
      <c r="F29307" s="13">
        <f t="shared" si="457"/>
        <v>43572.034722222219</v>
      </c>
    </row>
    <row r="29308" spans="1:6" x14ac:dyDescent="0.35">
      <c r="A29308" s="14">
        <v>43572</v>
      </c>
      <c r="B29308" s="15">
        <v>4.1666666666666664E-2</v>
      </c>
      <c r="C29308">
        <v>0</v>
      </c>
      <c r="D29308">
        <v>10.1492</v>
      </c>
      <c r="E29308">
        <v>21.907</v>
      </c>
      <c r="F29308" s="13">
        <f t="shared" si="457"/>
        <v>43572.041666666664</v>
      </c>
    </row>
    <row r="29309" spans="1:6" x14ac:dyDescent="0.35">
      <c r="A29309" s="14">
        <v>43572</v>
      </c>
      <c r="B29309" s="15">
        <v>4.8611111111111112E-2</v>
      </c>
      <c r="C29309">
        <v>0</v>
      </c>
      <c r="D29309">
        <v>10.146800000000001</v>
      </c>
      <c r="E29309">
        <v>21.904</v>
      </c>
      <c r="F29309" s="13">
        <f t="shared" si="457"/>
        <v>43572.048611111109</v>
      </c>
    </row>
    <row r="29310" spans="1:6" x14ac:dyDescent="0.35">
      <c r="A29310" s="14">
        <v>43572</v>
      </c>
      <c r="B29310" s="15">
        <v>5.5555555555555552E-2</v>
      </c>
      <c r="C29310">
        <v>0</v>
      </c>
      <c r="D29310">
        <v>10.1471</v>
      </c>
      <c r="E29310">
        <v>21.902000000000001</v>
      </c>
      <c r="F29310" s="13">
        <f t="shared" si="457"/>
        <v>43572.055555555555</v>
      </c>
    </row>
    <row r="29311" spans="1:6" x14ac:dyDescent="0.35">
      <c r="A29311" s="14">
        <v>43572</v>
      </c>
      <c r="B29311" s="15">
        <v>6.25E-2</v>
      </c>
      <c r="C29311">
        <v>0</v>
      </c>
      <c r="D29311">
        <v>10.145799999999999</v>
      </c>
      <c r="E29311">
        <v>21.899000000000001</v>
      </c>
      <c r="F29311" s="13">
        <f t="shared" si="457"/>
        <v>43572.0625</v>
      </c>
    </row>
    <row r="29312" spans="1:6" x14ac:dyDescent="0.35">
      <c r="A29312" s="14">
        <v>43572</v>
      </c>
      <c r="B29312" s="15">
        <v>6.9444444444444434E-2</v>
      </c>
      <c r="C29312">
        <v>0</v>
      </c>
      <c r="D29312">
        <v>10.144500000000001</v>
      </c>
      <c r="E29312">
        <v>21.896000000000001</v>
      </c>
      <c r="F29312" s="13">
        <f t="shared" si="457"/>
        <v>43572.069444444445</v>
      </c>
    </row>
    <row r="29313" spans="1:6" x14ac:dyDescent="0.35">
      <c r="A29313" s="14">
        <v>43572</v>
      </c>
      <c r="B29313" s="15">
        <v>7.6388888888888895E-2</v>
      </c>
      <c r="C29313">
        <v>0</v>
      </c>
      <c r="D29313">
        <v>10.142899999999999</v>
      </c>
      <c r="E29313">
        <v>21.893000000000001</v>
      </c>
      <c r="F29313" s="13">
        <f t="shared" si="457"/>
        <v>43572.076388888891</v>
      </c>
    </row>
    <row r="29314" spans="1:6" x14ac:dyDescent="0.35">
      <c r="A29314" s="14">
        <v>43572</v>
      </c>
      <c r="B29314" s="15">
        <v>8.3333333333333329E-2</v>
      </c>
      <c r="C29314">
        <v>0</v>
      </c>
      <c r="D29314">
        <v>10.142300000000001</v>
      </c>
      <c r="E29314">
        <v>21.890999999999998</v>
      </c>
      <c r="F29314" s="13">
        <f t="shared" si="457"/>
        <v>43572.083333333336</v>
      </c>
    </row>
    <row r="29315" spans="1:6" x14ac:dyDescent="0.35">
      <c r="A29315" s="14">
        <v>43572</v>
      </c>
      <c r="B29315" s="15">
        <v>9.0277777777777776E-2</v>
      </c>
      <c r="C29315">
        <v>0</v>
      </c>
      <c r="D29315">
        <v>10.141</v>
      </c>
      <c r="E29315">
        <v>21.887</v>
      </c>
      <c r="F29315" s="13">
        <f t="shared" si="457"/>
        <v>43572.090277777781</v>
      </c>
    </row>
    <row r="29316" spans="1:6" x14ac:dyDescent="0.35">
      <c r="A29316" s="14">
        <v>43572</v>
      </c>
      <c r="B29316" s="15">
        <v>9.7222222222222224E-2</v>
      </c>
      <c r="C29316">
        <v>0</v>
      </c>
      <c r="D29316">
        <v>10.1403</v>
      </c>
      <c r="E29316">
        <v>21.885000000000002</v>
      </c>
      <c r="F29316" s="13">
        <f t="shared" si="457"/>
        <v>43572.097222222219</v>
      </c>
    </row>
    <row r="29317" spans="1:6" x14ac:dyDescent="0.35">
      <c r="A29317" s="14">
        <v>43572</v>
      </c>
      <c r="B29317" s="15">
        <v>0.10416666666666667</v>
      </c>
      <c r="C29317">
        <v>0</v>
      </c>
      <c r="D29317">
        <v>10.139200000000001</v>
      </c>
      <c r="E29317">
        <v>21.882999999999999</v>
      </c>
      <c r="F29317" s="13">
        <f t="shared" si="457"/>
        <v>43572.104166666664</v>
      </c>
    </row>
    <row r="29318" spans="1:6" x14ac:dyDescent="0.35">
      <c r="A29318" s="14">
        <v>43572</v>
      </c>
      <c r="B29318" s="15">
        <v>0.1111111111111111</v>
      </c>
      <c r="C29318">
        <v>0</v>
      </c>
      <c r="D29318">
        <v>10.1373</v>
      </c>
      <c r="E29318">
        <v>21.88</v>
      </c>
      <c r="F29318" s="13">
        <f t="shared" si="457"/>
        <v>43572.111111111109</v>
      </c>
    </row>
    <row r="29319" spans="1:6" x14ac:dyDescent="0.35">
      <c r="A29319" s="14">
        <v>43572</v>
      </c>
      <c r="B29319" s="15">
        <v>0.11805555555555557</v>
      </c>
      <c r="C29319">
        <v>0</v>
      </c>
      <c r="D29319">
        <v>10.1366</v>
      </c>
      <c r="E29319">
        <v>21.876999999999999</v>
      </c>
      <c r="F29319" s="13">
        <f t="shared" si="457"/>
        <v>43572.118055555555</v>
      </c>
    </row>
    <row r="29320" spans="1:6" x14ac:dyDescent="0.35">
      <c r="A29320" s="14">
        <v>43572</v>
      </c>
      <c r="B29320" s="15">
        <v>0.125</v>
      </c>
      <c r="C29320">
        <v>0</v>
      </c>
      <c r="D29320">
        <v>10.136699999999999</v>
      </c>
      <c r="E29320">
        <v>21.875</v>
      </c>
      <c r="F29320" s="13">
        <f t="shared" si="457"/>
        <v>43572.125</v>
      </c>
    </row>
    <row r="29321" spans="1:6" x14ac:dyDescent="0.35">
      <c r="A29321" s="14">
        <v>43572</v>
      </c>
      <c r="B29321" s="15">
        <v>0.13194444444444445</v>
      </c>
      <c r="C29321">
        <v>0</v>
      </c>
      <c r="D29321">
        <v>10.136699999999999</v>
      </c>
      <c r="E29321">
        <v>21.873000000000001</v>
      </c>
      <c r="F29321" s="13">
        <f t="shared" si="457"/>
        <v>43572.131944444445</v>
      </c>
    </row>
    <row r="29322" spans="1:6" x14ac:dyDescent="0.35">
      <c r="A29322" s="14">
        <v>43572</v>
      </c>
      <c r="B29322" s="15">
        <v>0.1388888888888889</v>
      </c>
      <c r="C29322">
        <v>0</v>
      </c>
      <c r="D29322">
        <v>10.136699999999999</v>
      </c>
      <c r="E29322">
        <v>21.870999999999999</v>
      </c>
      <c r="F29322" s="13">
        <f t="shared" si="457"/>
        <v>43572.138888888891</v>
      </c>
    </row>
    <row r="29323" spans="1:6" x14ac:dyDescent="0.35">
      <c r="A29323" s="14">
        <v>43572</v>
      </c>
      <c r="B29323" s="15">
        <v>0.14583333333333334</v>
      </c>
      <c r="C29323">
        <v>0</v>
      </c>
      <c r="D29323">
        <v>10.136799999999999</v>
      </c>
      <c r="E29323">
        <v>21.867999999999999</v>
      </c>
      <c r="F29323" s="13">
        <f t="shared" si="457"/>
        <v>43572.145833333336</v>
      </c>
    </row>
    <row r="29324" spans="1:6" x14ac:dyDescent="0.35">
      <c r="A29324" s="14">
        <v>43572</v>
      </c>
      <c r="B29324" s="15">
        <v>0.15277777777777776</v>
      </c>
      <c r="C29324">
        <v>0</v>
      </c>
      <c r="D29324">
        <v>10.137700000000001</v>
      </c>
      <c r="E29324">
        <v>21.866</v>
      </c>
      <c r="F29324" s="13">
        <f t="shared" si="457"/>
        <v>43572.152777777781</v>
      </c>
    </row>
    <row r="29325" spans="1:6" x14ac:dyDescent="0.35">
      <c r="A29325" s="14">
        <v>43572</v>
      </c>
      <c r="B29325" s="15">
        <v>0.15972222222222224</v>
      </c>
      <c r="C29325">
        <v>0</v>
      </c>
      <c r="D29325">
        <v>10.1379</v>
      </c>
      <c r="E29325">
        <v>21.863</v>
      </c>
      <c r="F29325" s="13">
        <f t="shared" si="457"/>
        <v>43572.159722222219</v>
      </c>
    </row>
    <row r="29326" spans="1:6" x14ac:dyDescent="0.35">
      <c r="A29326" s="14">
        <v>43572</v>
      </c>
      <c r="B29326" s="15">
        <v>0.16666666666666666</v>
      </c>
      <c r="C29326">
        <v>0</v>
      </c>
      <c r="D29326">
        <v>10.1393</v>
      </c>
      <c r="E29326">
        <v>21.86</v>
      </c>
      <c r="F29326" s="13">
        <f t="shared" ref="F29326:F29389" si="458">A29326+B29326</f>
        <v>43572.166666666664</v>
      </c>
    </row>
    <row r="29327" spans="1:6" x14ac:dyDescent="0.35">
      <c r="A29327" s="14">
        <v>43572</v>
      </c>
      <c r="B29327" s="15">
        <v>0.17361111111111113</v>
      </c>
      <c r="C29327">
        <v>0</v>
      </c>
      <c r="D29327">
        <v>10.139799999999999</v>
      </c>
      <c r="E29327">
        <v>21.856999999999999</v>
      </c>
      <c r="F29327" s="13">
        <f t="shared" si="458"/>
        <v>43572.173611111109</v>
      </c>
    </row>
    <row r="29328" spans="1:6" x14ac:dyDescent="0.35">
      <c r="A29328" s="14">
        <v>43572</v>
      </c>
      <c r="B29328" s="15">
        <v>0.18055555555555555</v>
      </c>
      <c r="C29328">
        <v>0</v>
      </c>
      <c r="D29328">
        <v>10.139799999999999</v>
      </c>
      <c r="E29328">
        <v>21.853999999999999</v>
      </c>
      <c r="F29328" s="13">
        <f t="shared" si="458"/>
        <v>43572.180555555555</v>
      </c>
    </row>
    <row r="29329" spans="1:6" x14ac:dyDescent="0.35">
      <c r="A29329" s="14">
        <v>43572</v>
      </c>
      <c r="B29329" s="15">
        <v>0.1875</v>
      </c>
      <c r="C29329">
        <v>0</v>
      </c>
      <c r="D29329">
        <v>10.139799999999999</v>
      </c>
      <c r="E29329">
        <v>21.85</v>
      </c>
      <c r="F29329" s="13">
        <f t="shared" si="458"/>
        <v>43572.1875</v>
      </c>
    </row>
    <row r="29330" spans="1:6" x14ac:dyDescent="0.35">
      <c r="A29330" s="14">
        <v>43572</v>
      </c>
      <c r="B29330" s="15">
        <v>0.19444444444444445</v>
      </c>
      <c r="C29330">
        <v>0</v>
      </c>
      <c r="D29330">
        <v>10.14</v>
      </c>
      <c r="E29330">
        <v>21.847000000000001</v>
      </c>
      <c r="F29330" s="13">
        <f t="shared" si="458"/>
        <v>43572.194444444445</v>
      </c>
    </row>
    <row r="29331" spans="1:6" x14ac:dyDescent="0.35">
      <c r="A29331" s="14">
        <v>43572</v>
      </c>
      <c r="B29331" s="15">
        <v>0.20138888888888887</v>
      </c>
      <c r="C29331">
        <v>0</v>
      </c>
      <c r="D29331">
        <v>10.141299999999999</v>
      </c>
      <c r="E29331">
        <v>21.844000000000001</v>
      </c>
      <c r="F29331" s="13">
        <f t="shared" si="458"/>
        <v>43572.201388888891</v>
      </c>
    </row>
    <row r="29332" spans="1:6" x14ac:dyDescent="0.35">
      <c r="A29332" s="14">
        <v>43572</v>
      </c>
      <c r="B29332" s="15">
        <v>0.20833333333333334</v>
      </c>
      <c r="C29332">
        <v>0</v>
      </c>
      <c r="D29332">
        <v>10.141</v>
      </c>
      <c r="E29332">
        <v>21.84</v>
      </c>
      <c r="F29332" s="13">
        <f t="shared" si="458"/>
        <v>43572.208333333336</v>
      </c>
    </row>
    <row r="29333" spans="1:6" x14ac:dyDescent="0.35">
      <c r="A29333" s="14">
        <v>43572</v>
      </c>
      <c r="B29333" s="15">
        <v>0.21527777777777779</v>
      </c>
      <c r="C29333">
        <v>0</v>
      </c>
      <c r="D29333">
        <v>10.1424</v>
      </c>
      <c r="E29333">
        <v>21.835999999999999</v>
      </c>
      <c r="F29333" s="13">
        <f t="shared" si="458"/>
        <v>43572.215277777781</v>
      </c>
    </row>
    <row r="29334" spans="1:6" x14ac:dyDescent="0.35">
      <c r="A29334" s="14">
        <v>43572</v>
      </c>
      <c r="B29334" s="15">
        <v>0.22222222222222221</v>
      </c>
      <c r="C29334">
        <v>0</v>
      </c>
      <c r="D29334">
        <v>10.142899999999999</v>
      </c>
      <c r="E29334">
        <v>21.832000000000001</v>
      </c>
      <c r="F29334" s="13">
        <f t="shared" si="458"/>
        <v>43572.222222222219</v>
      </c>
    </row>
    <row r="29335" spans="1:6" x14ac:dyDescent="0.35">
      <c r="A29335" s="14">
        <v>43572</v>
      </c>
      <c r="B29335" s="15">
        <v>0.22916666666666666</v>
      </c>
      <c r="C29335">
        <v>0</v>
      </c>
      <c r="D29335">
        <v>10.144399999999999</v>
      </c>
      <c r="E29335">
        <v>21.827999999999999</v>
      </c>
      <c r="F29335" s="13">
        <f t="shared" si="458"/>
        <v>43572.229166666664</v>
      </c>
    </row>
    <row r="29336" spans="1:6" x14ac:dyDescent="0.35">
      <c r="A29336" s="14">
        <v>43572</v>
      </c>
      <c r="B29336" s="15">
        <v>0.23611111111111113</v>
      </c>
      <c r="C29336">
        <v>0</v>
      </c>
      <c r="D29336">
        <v>10.144600000000001</v>
      </c>
      <c r="E29336">
        <v>21.823</v>
      </c>
      <c r="F29336" s="13">
        <f t="shared" si="458"/>
        <v>43572.236111111109</v>
      </c>
    </row>
    <row r="29337" spans="1:6" x14ac:dyDescent="0.35">
      <c r="A29337" s="14">
        <v>43572</v>
      </c>
      <c r="B29337" s="15">
        <v>0.24305555555555555</v>
      </c>
      <c r="C29337">
        <v>0</v>
      </c>
      <c r="D29337">
        <v>10.145899999999999</v>
      </c>
      <c r="E29337">
        <v>21.818999999999999</v>
      </c>
      <c r="F29337" s="13">
        <f t="shared" si="458"/>
        <v>43572.243055555555</v>
      </c>
    </row>
    <row r="29338" spans="1:6" x14ac:dyDescent="0.35">
      <c r="A29338" s="14">
        <v>43572</v>
      </c>
      <c r="B29338" s="15">
        <v>0.25</v>
      </c>
      <c r="C29338">
        <v>0</v>
      </c>
      <c r="D29338">
        <v>10.1464</v>
      </c>
      <c r="E29338">
        <v>21.814</v>
      </c>
      <c r="F29338" s="13">
        <f t="shared" si="458"/>
        <v>43572.25</v>
      </c>
    </row>
    <row r="29339" spans="1:6" x14ac:dyDescent="0.35">
      <c r="A29339" s="14">
        <v>43572</v>
      </c>
      <c r="B29339" s="15">
        <v>0.25694444444444448</v>
      </c>
      <c r="C29339">
        <v>0</v>
      </c>
      <c r="D29339">
        <v>10.1462</v>
      </c>
      <c r="E29339">
        <v>21.809000000000001</v>
      </c>
      <c r="F29339" s="13">
        <f t="shared" si="458"/>
        <v>43572.256944444445</v>
      </c>
    </row>
    <row r="29340" spans="1:6" x14ac:dyDescent="0.35">
      <c r="A29340" s="14">
        <v>43572</v>
      </c>
      <c r="B29340" s="15">
        <v>0.2638888888888889</v>
      </c>
      <c r="C29340">
        <v>0</v>
      </c>
      <c r="D29340">
        <v>10.146599999999999</v>
      </c>
      <c r="E29340">
        <v>21.805</v>
      </c>
      <c r="F29340" s="13">
        <f t="shared" si="458"/>
        <v>43572.263888888891</v>
      </c>
    </row>
    <row r="29341" spans="1:6" x14ac:dyDescent="0.35">
      <c r="A29341" s="14">
        <v>43572</v>
      </c>
      <c r="B29341" s="15">
        <v>0.27083333333333331</v>
      </c>
      <c r="C29341">
        <v>0</v>
      </c>
      <c r="D29341">
        <v>10.146800000000001</v>
      </c>
      <c r="E29341">
        <v>21.800999999999998</v>
      </c>
      <c r="F29341" s="13">
        <f t="shared" si="458"/>
        <v>43572.270833333336</v>
      </c>
    </row>
    <row r="29342" spans="1:6" x14ac:dyDescent="0.35">
      <c r="A29342" s="14">
        <v>43572</v>
      </c>
      <c r="B29342" s="15">
        <v>0.27777777777777779</v>
      </c>
      <c r="C29342">
        <v>0</v>
      </c>
      <c r="D29342">
        <v>10.148</v>
      </c>
      <c r="E29342">
        <v>21.795999999999999</v>
      </c>
      <c r="F29342" s="13">
        <f t="shared" si="458"/>
        <v>43572.277777777781</v>
      </c>
    </row>
    <row r="29343" spans="1:6" x14ac:dyDescent="0.35">
      <c r="A29343" s="14">
        <v>43572</v>
      </c>
      <c r="B29343" s="15">
        <v>0.28472222222222221</v>
      </c>
      <c r="C29343">
        <v>0</v>
      </c>
      <c r="D29343">
        <v>10.148300000000001</v>
      </c>
      <c r="E29343">
        <v>21.792000000000002</v>
      </c>
      <c r="F29343" s="13">
        <f t="shared" si="458"/>
        <v>43572.284722222219</v>
      </c>
    </row>
    <row r="29344" spans="1:6" x14ac:dyDescent="0.35">
      <c r="A29344" s="14">
        <v>43572</v>
      </c>
      <c r="B29344" s="15">
        <v>0.29166666666666669</v>
      </c>
      <c r="C29344">
        <v>0</v>
      </c>
      <c r="D29344">
        <v>10.1472</v>
      </c>
      <c r="E29344">
        <v>21.786999999999999</v>
      </c>
      <c r="F29344" s="13">
        <f t="shared" si="458"/>
        <v>43572.291666666664</v>
      </c>
    </row>
    <row r="29345" spans="1:6" x14ac:dyDescent="0.35">
      <c r="A29345" s="14">
        <v>43572</v>
      </c>
      <c r="B29345" s="15">
        <v>0.2986111111111111</v>
      </c>
      <c r="C29345">
        <v>0</v>
      </c>
      <c r="D29345">
        <v>10.148199999999999</v>
      </c>
      <c r="E29345">
        <v>21.783000000000001</v>
      </c>
      <c r="F29345" s="13">
        <f t="shared" si="458"/>
        <v>43572.298611111109</v>
      </c>
    </row>
    <row r="29346" spans="1:6" x14ac:dyDescent="0.35">
      <c r="A29346" s="14">
        <v>43572</v>
      </c>
      <c r="B29346" s="15">
        <v>0.30555555555555552</v>
      </c>
      <c r="C29346">
        <v>0</v>
      </c>
      <c r="D29346">
        <v>10.15</v>
      </c>
      <c r="E29346">
        <v>21.78</v>
      </c>
      <c r="F29346" s="13">
        <f t="shared" si="458"/>
        <v>43572.305555555555</v>
      </c>
    </row>
    <row r="29347" spans="1:6" x14ac:dyDescent="0.35">
      <c r="A29347" s="14">
        <v>43572</v>
      </c>
      <c r="B29347" s="15">
        <v>0.3125</v>
      </c>
      <c r="C29347">
        <v>0</v>
      </c>
      <c r="D29347">
        <v>10.1509</v>
      </c>
      <c r="E29347">
        <v>21.777000000000001</v>
      </c>
      <c r="F29347" s="13">
        <f t="shared" si="458"/>
        <v>43572.3125</v>
      </c>
    </row>
    <row r="29348" spans="1:6" x14ac:dyDescent="0.35">
      <c r="A29348" s="14">
        <v>43572</v>
      </c>
      <c r="B29348" s="15">
        <v>0.31944444444444448</v>
      </c>
      <c r="C29348">
        <v>0</v>
      </c>
      <c r="D29348">
        <v>10.1515</v>
      </c>
      <c r="E29348">
        <v>21.774999999999999</v>
      </c>
      <c r="F29348" s="13">
        <f t="shared" si="458"/>
        <v>43572.319444444445</v>
      </c>
    </row>
    <row r="29349" spans="1:6" x14ac:dyDescent="0.35">
      <c r="A29349" s="14">
        <v>43572</v>
      </c>
      <c r="B29349" s="15">
        <v>0.3263888888888889</v>
      </c>
      <c r="C29349">
        <v>0</v>
      </c>
      <c r="D29349">
        <v>10.1517</v>
      </c>
      <c r="E29349">
        <v>21.773</v>
      </c>
      <c r="F29349" s="13">
        <f t="shared" si="458"/>
        <v>43572.326388888891</v>
      </c>
    </row>
    <row r="29350" spans="1:6" x14ac:dyDescent="0.35">
      <c r="A29350" s="14">
        <v>43572</v>
      </c>
      <c r="B29350" s="15">
        <v>0.33333333333333331</v>
      </c>
      <c r="C29350">
        <v>0</v>
      </c>
      <c r="D29350">
        <v>10.151899999999999</v>
      </c>
      <c r="E29350">
        <v>21.771999999999998</v>
      </c>
      <c r="F29350" s="13">
        <f t="shared" si="458"/>
        <v>43572.333333333336</v>
      </c>
    </row>
    <row r="29351" spans="1:6" x14ac:dyDescent="0.35">
      <c r="A29351" s="14">
        <v>43572</v>
      </c>
      <c r="B29351" s="15">
        <v>0.34027777777777773</v>
      </c>
      <c r="C29351">
        <v>0</v>
      </c>
      <c r="D29351">
        <v>10.151300000000001</v>
      </c>
      <c r="E29351">
        <v>21.771000000000001</v>
      </c>
      <c r="F29351" s="13">
        <f t="shared" si="458"/>
        <v>43572.340277777781</v>
      </c>
    </row>
    <row r="29352" spans="1:6" x14ac:dyDescent="0.35">
      <c r="A29352" s="14">
        <v>43572</v>
      </c>
      <c r="B29352" s="15">
        <v>0.34722222222222227</v>
      </c>
      <c r="C29352">
        <v>0</v>
      </c>
      <c r="D29352">
        <v>10.1508</v>
      </c>
      <c r="E29352">
        <v>21.77</v>
      </c>
      <c r="F29352" s="13">
        <f t="shared" si="458"/>
        <v>43572.347222222219</v>
      </c>
    </row>
    <row r="29353" spans="1:6" x14ac:dyDescent="0.35">
      <c r="A29353" s="14">
        <v>43572</v>
      </c>
      <c r="B29353" s="15">
        <v>0.35416666666666669</v>
      </c>
      <c r="C29353">
        <v>0</v>
      </c>
      <c r="D29353">
        <v>10.151300000000001</v>
      </c>
      <c r="E29353">
        <v>21.77</v>
      </c>
      <c r="F29353" s="13">
        <f t="shared" si="458"/>
        <v>43572.354166666664</v>
      </c>
    </row>
    <row r="29354" spans="1:6" x14ac:dyDescent="0.35">
      <c r="A29354" s="14">
        <v>43572</v>
      </c>
      <c r="B29354" s="15">
        <v>0.3611111111111111</v>
      </c>
      <c r="C29354">
        <v>0</v>
      </c>
      <c r="D29354">
        <v>10.151899999999999</v>
      </c>
      <c r="E29354">
        <v>21.771000000000001</v>
      </c>
      <c r="F29354" s="13">
        <f t="shared" si="458"/>
        <v>43572.361111111109</v>
      </c>
    </row>
    <row r="29355" spans="1:6" x14ac:dyDescent="0.35">
      <c r="A29355" s="14">
        <v>43572</v>
      </c>
      <c r="B29355" s="15">
        <v>0.36805555555555558</v>
      </c>
      <c r="C29355">
        <v>0</v>
      </c>
      <c r="D29355">
        <v>10.151400000000001</v>
      </c>
      <c r="E29355">
        <v>21.773</v>
      </c>
      <c r="F29355" s="13">
        <f t="shared" si="458"/>
        <v>43572.368055555555</v>
      </c>
    </row>
    <row r="29356" spans="1:6" x14ac:dyDescent="0.35">
      <c r="A29356" s="14">
        <v>43572</v>
      </c>
      <c r="B29356" s="15">
        <v>0.375</v>
      </c>
      <c r="C29356">
        <v>0</v>
      </c>
      <c r="D29356">
        <v>10.151899999999999</v>
      </c>
      <c r="E29356">
        <v>21.774000000000001</v>
      </c>
      <c r="F29356" s="13">
        <f t="shared" si="458"/>
        <v>43572.375</v>
      </c>
    </row>
    <row r="29357" spans="1:6" x14ac:dyDescent="0.35">
      <c r="A29357" s="14">
        <v>43572</v>
      </c>
      <c r="B29357" s="15">
        <v>0.38194444444444442</v>
      </c>
      <c r="C29357">
        <v>0</v>
      </c>
      <c r="D29357">
        <v>10.151400000000001</v>
      </c>
      <c r="E29357">
        <v>21.777000000000001</v>
      </c>
      <c r="F29357" s="13">
        <f t="shared" si="458"/>
        <v>43572.381944444445</v>
      </c>
    </row>
    <row r="29358" spans="1:6" x14ac:dyDescent="0.35">
      <c r="A29358" s="14">
        <v>43572</v>
      </c>
      <c r="B29358" s="15">
        <v>0.3888888888888889</v>
      </c>
      <c r="C29358">
        <v>0</v>
      </c>
      <c r="D29358">
        <v>10.1509</v>
      </c>
      <c r="E29358">
        <v>21.78</v>
      </c>
      <c r="F29358" s="13">
        <f t="shared" si="458"/>
        <v>43572.388888888891</v>
      </c>
    </row>
    <row r="29359" spans="1:6" x14ac:dyDescent="0.35">
      <c r="A29359" s="14">
        <v>43572</v>
      </c>
      <c r="B29359" s="15">
        <v>0.39583333333333331</v>
      </c>
      <c r="C29359">
        <v>0</v>
      </c>
      <c r="D29359">
        <v>10.1492</v>
      </c>
      <c r="E29359">
        <v>21.782</v>
      </c>
      <c r="F29359" s="13">
        <f t="shared" si="458"/>
        <v>43572.395833333336</v>
      </c>
    </row>
    <row r="29360" spans="1:6" x14ac:dyDescent="0.35">
      <c r="A29360" s="14">
        <v>43572</v>
      </c>
      <c r="B29360" s="15">
        <v>0.40277777777777773</v>
      </c>
      <c r="C29360">
        <v>0</v>
      </c>
      <c r="D29360">
        <v>10.15</v>
      </c>
      <c r="E29360">
        <v>21.786000000000001</v>
      </c>
      <c r="F29360" s="13">
        <f t="shared" si="458"/>
        <v>43572.402777777781</v>
      </c>
    </row>
    <row r="29361" spans="1:6" x14ac:dyDescent="0.35">
      <c r="A29361" s="14">
        <v>43572</v>
      </c>
      <c r="B29361" s="15">
        <v>0.40972222222222227</v>
      </c>
      <c r="C29361">
        <v>0</v>
      </c>
      <c r="D29361">
        <v>10.149800000000001</v>
      </c>
      <c r="E29361">
        <v>21.79</v>
      </c>
      <c r="F29361" s="13">
        <f t="shared" si="458"/>
        <v>43572.409722222219</v>
      </c>
    </row>
    <row r="29362" spans="1:6" x14ac:dyDescent="0.35">
      <c r="A29362" s="14">
        <v>43572</v>
      </c>
      <c r="B29362" s="15">
        <v>0.41666666666666669</v>
      </c>
      <c r="C29362">
        <v>0</v>
      </c>
      <c r="D29362">
        <v>10.148999999999999</v>
      </c>
      <c r="E29362">
        <v>21.795000000000002</v>
      </c>
      <c r="F29362" s="13">
        <f t="shared" si="458"/>
        <v>43572.416666666664</v>
      </c>
    </row>
    <row r="29363" spans="1:6" x14ac:dyDescent="0.35">
      <c r="A29363" s="14">
        <v>43572</v>
      </c>
      <c r="B29363" s="15">
        <v>0.4236111111111111</v>
      </c>
      <c r="C29363">
        <v>0</v>
      </c>
      <c r="D29363">
        <v>10.1477</v>
      </c>
      <c r="E29363">
        <v>21.798999999999999</v>
      </c>
      <c r="F29363" s="13">
        <f t="shared" si="458"/>
        <v>43572.423611111109</v>
      </c>
    </row>
    <row r="29364" spans="1:6" x14ac:dyDescent="0.35">
      <c r="A29364" s="14">
        <v>43572</v>
      </c>
      <c r="B29364" s="15">
        <v>0.43055555555555558</v>
      </c>
      <c r="C29364">
        <v>0</v>
      </c>
      <c r="D29364">
        <v>10.146699999999999</v>
      </c>
      <c r="E29364">
        <v>21.803999999999998</v>
      </c>
      <c r="F29364" s="13">
        <f t="shared" si="458"/>
        <v>43572.430555555555</v>
      </c>
    </row>
    <row r="29365" spans="1:6" x14ac:dyDescent="0.35">
      <c r="A29365" s="14">
        <v>43572</v>
      </c>
      <c r="B29365" s="15">
        <v>0.4375</v>
      </c>
      <c r="C29365">
        <v>0</v>
      </c>
      <c r="D29365">
        <v>10.1471</v>
      </c>
      <c r="E29365">
        <v>21.81</v>
      </c>
      <c r="F29365" s="13">
        <f t="shared" si="458"/>
        <v>43572.4375</v>
      </c>
    </row>
    <row r="29366" spans="1:6" x14ac:dyDescent="0.35">
      <c r="A29366" s="14">
        <v>43572</v>
      </c>
      <c r="B29366" s="15">
        <v>0.44444444444444442</v>
      </c>
      <c r="C29366">
        <v>0</v>
      </c>
      <c r="D29366">
        <v>10.145</v>
      </c>
      <c r="E29366">
        <v>21.815000000000001</v>
      </c>
      <c r="F29366" s="13">
        <f t="shared" si="458"/>
        <v>43572.444444444445</v>
      </c>
    </row>
    <row r="29367" spans="1:6" x14ac:dyDescent="0.35">
      <c r="A29367" s="14">
        <v>43572</v>
      </c>
      <c r="B29367" s="15">
        <v>0.4513888888888889</v>
      </c>
      <c r="C29367">
        <v>0</v>
      </c>
      <c r="D29367">
        <v>10.144500000000001</v>
      </c>
      <c r="E29367">
        <v>21.821000000000002</v>
      </c>
      <c r="F29367" s="13">
        <f t="shared" si="458"/>
        <v>43572.451388888891</v>
      </c>
    </row>
    <row r="29368" spans="1:6" x14ac:dyDescent="0.35">
      <c r="A29368" s="14">
        <v>43572</v>
      </c>
      <c r="B29368" s="15">
        <v>0.45833333333333331</v>
      </c>
      <c r="C29368">
        <v>0</v>
      </c>
      <c r="D29368">
        <v>10.142799999999999</v>
      </c>
      <c r="E29368">
        <v>21.826000000000001</v>
      </c>
      <c r="F29368" s="13">
        <f t="shared" si="458"/>
        <v>43572.458333333336</v>
      </c>
    </row>
    <row r="29369" spans="1:6" x14ac:dyDescent="0.35">
      <c r="A29369" s="14">
        <v>43572</v>
      </c>
      <c r="B29369" s="15">
        <v>0.46527777777777773</v>
      </c>
      <c r="C29369">
        <v>0</v>
      </c>
      <c r="D29369">
        <v>10.1418</v>
      </c>
      <c r="E29369">
        <v>21.832000000000001</v>
      </c>
      <c r="F29369" s="13">
        <f t="shared" si="458"/>
        <v>43572.465277777781</v>
      </c>
    </row>
    <row r="29370" spans="1:6" x14ac:dyDescent="0.35">
      <c r="A29370" s="14">
        <v>43572</v>
      </c>
      <c r="B29370" s="15">
        <v>0.47222222222222227</v>
      </c>
      <c r="C29370">
        <v>0</v>
      </c>
      <c r="D29370">
        <v>10.139200000000001</v>
      </c>
      <c r="E29370">
        <v>21.837</v>
      </c>
      <c r="F29370" s="13">
        <f t="shared" si="458"/>
        <v>43572.472222222219</v>
      </c>
    </row>
    <row r="29371" spans="1:6" x14ac:dyDescent="0.35">
      <c r="A29371" s="14">
        <v>43572</v>
      </c>
      <c r="B29371" s="15">
        <v>0.47916666666666669</v>
      </c>
      <c r="C29371">
        <v>0</v>
      </c>
      <c r="D29371">
        <v>10.1395</v>
      </c>
      <c r="E29371">
        <v>21.844000000000001</v>
      </c>
      <c r="F29371" s="13">
        <f t="shared" si="458"/>
        <v>43572.479166666664</v>
      </c>
    </row>
    <row r="29372" spans="1:6" x14ac:dyDescent="0.35">
      <c r="A29372" s="14">
        <v>43572</v>
      </c>
      <c r="B29372" s="15">
        <v>0.4861111111111111</v>
      </c>
      <c r="C29372">
        <v>0</v>
      </c>
      <c r="D29372">
        <v>10.1378</v>
      </c>
      <c r="E29372">
        <v>21.850999999999999</v>
      </c>
      <c r="F29372" s="13">
        <f t="shared" si="458"/>
        <v>43572.486111111109</v>
      </c>
    </row>
    <row r="29373" spans="1:6" x14ac:dyDescent="0.35">
      <c r="A29373" s="14">
        <v>43572</v>
      </c>
      <c r="B29373" s="15">
        <v>0.49305555555555558</v>
      </c>
      <c r="C29373">
        <v>0</v>
      </c>
      <c r="D29373">
        <v>10.135400000000001</v>
      </c>
      <c r="E29373">
        <v>21.86</v>
      </c>
      <c r="F29373" s="13">
        <f t="shared" si="458"/>
        <v>43572.493055555555</v>
      </c>
    </row>
    <row r="29374" spans="1:6" x14ac:dyDescent="0.35">
      <c r="A29374" s="14">
        <v>43572</v>
      </c>
      <c r="B29374" s="15">
        <v>0.5</v>
      </c>
      <c r="C29374">
        <v>0</v>
      </c>
      <c r="D29374">
        <v>10.1341</v>
      </c>
      <c r="E29374">
        <v>21.869</v>
      </c>
      <c r="F29374" s="13">
        <f t="shared" si="458"/>
        <v>43572.5</v>
      </c>
    </row>
    <row r="29375" spans="1:6" x14ac:dyDescent="0.35">
      <c r="A29375" s="14">
        <v>43572</v>
      </c>
      <c r="B29375" s="15">
        <v>0.50694444444444442</v>
      </c>
      <c r="C29375">
        <v>0</v>
      </c>
      <c r="D29375">
        <v>10.131600000000001</v>
      </c>
      <c r="E29375">
        <v>21.878</v>
      </c>
      <c r="F29375" s="13">
        <f t="shared" si="458"/>
        <v>43572.506944444445</v>
      </c>
    </row>
    <row r="29376" spans="1:6" x14ac:dyDescent="0.35">
      <c r="A29376" s="14">
        <v>43572</v>
      </c>
      <c r="B29376" s="15">
        <v>0.51388888888888895</v>
      </c>
      <c r="C29376">
        <v>0</v>
      </c>
      <c r="D29376">
        <v>10.1288</v>
      </c>
      <c r="E29376">
        <v>21.887</v>
      </c>
      <c r="F29376" s="13">
        <f t="shared" si="458"/>
        <v>43572.513888888891</v>
      </c>
    </row>
    <row r="29377" spans="1:6" x14ac:dyDescent="0.35">
      <c r="A29377" s="14">
        <v>43572</v>
      </c>
      <c r="B29377" s="15">
        <v>0.52083333333333337</v>
      </c>
      <c r="C29377">
        <v>0</v>
      </c>
      <c r="D29377">
        <v>10.1279</v>
      </c>
      <c r="E29377">
        <v>21.896000000000001</v>
      </c>
      <c r="F29377" s="13">
        <f t="shared" si="458"/>
        <v>43572.520833333336</v>
      </c>
    </row>
    <row r="29378" spans="1:6" x14ac:dyDescent="0.35">
      <c r="A29378" s="14">
        <v>43572</v>
      </c>
      <c r="B29378" s="15">
        <v>0.52777777777777779</v>
      </c>
      <c r="C29378">
        <v>0</v>
      </c>
      <c r="D29378">
        <v>10.1241</v>
      </c>
      <c r="E29378">
        <v>21.905000000000001</v>
      </c>
      <c r="F29378" s="13">
        <f t="shared" si="458"/>
        <v>43572.527777777781</v>
      </c>
    </row>
    <row r="29379" spans="1:6" x14ac:dyDescent="0.35">
      <c r="A29379" s="14">
        <v>43572</v>
      </c>
      <c r="B29379" s="15">
        <v>0.53472222222222221</v>
      </c>
      <c r="C29379">
        <v>0</v>
      </c>
      <c r="D29379">
        <v>10.1211</v>
      </c>
      <c r="E29379">
        <v>21.911999999999999</v>
      </c>
      <c r="F29379" s="13">
        <f t="shared" si="458"/>
        <v>43572.534722222219</v>
      </c>
    </row>
    <row r="29380" spans="1:6" x14ac:dyDescent="0.35">
      <c r="A29380" s="14">
        <v>43572</v>
      </c>
      <c r="B29380" s="15">
        <v>0.54166666666666663</v>
      </c>
      <c r="C29380">
        <v>0</v>
      </c>
      <c r="D29380">
        <v>10.118499999999999</v>
      </c>
      <c r="E29380">
        <v>21.919</v>
      </c>
      <c r="F29380" s="13">
        <f t="shared" si="458"/>
        <v>43572.541666666664</v>
      </c>
    </row>
    <row r="29381" spans="1:6" x14ac:dyDescent="0.35">
      <c r="A29381" s="14">
        <v>43572</v>
      </c>
      <c r="B29381" s="15">
        <v>0.54861111111111105</v>
      </c>
      <c r="C29381">
        <v>0</v>
      </c>
      <c r="D29381">
        <v>10.1172</v>
      </c>
      <c r="E29381">
        <v>21.925999999999998</v>
      </c>
      <c r="F29381" s="13">
        <f t="shared" si="458"/>
        <v>43572.548611111109</v>
      </c>
    </row>
    <row r="29382" spans="1:6" x14ac:dyDescent="0.35">
      <c r="A29382" s="14">
        <v>43572</v>
      </c>
      <c r="B29382" s="15">
        <v>0.55555555555555558</v>
      </c>
      <c r="C29382">
        <v>0</v>
      </c>
      <c r="D29382">
        <v>10.116199999999999</v>
      </c>
      <c r="E29382">
        <v>21.931000000000001</v>
      </c>
      <c r="F29382" s="13">
        <f t="shared" si="458"/>
        <v>43572.555555555555</v>
      </c>
    </row>
    <row r="29383" spans="1:6" x14ac:dyDescent="0.35">
      <c r="A29383" s="14">
        <v>43572</v>
      </c>
      <c r="B29383" s="15">
        <v>0.5625</v>
      </c>
      <c r="C29383">
        <v>0</v>
      </c>
      <c r="D29383">
        <v>10.1144</v>
      </c>
      <c r="E29383">
        <v>21.937000000000001</v>
      </c>
      <c r="F29383" s="13">
        <f t="shared" si="458"/>
        <v>43572.5625</v>
      </c>
    </row>
    <row r="29384" spans="1:6" x14ac:dyDescent="0.35">
      <c r="A29384" s="14">
        <v>43572</v>
      </c>
      <c r="B29384" s="15">
        <v>0.56944444444444442</v>
      </c>
      <c r="C29384">
        <v>0</v>
      </c>
      <c r="D29384">
        <v>10.1142</v>
      </c>
      <c r="E29384">
        <v>21.942</v>
      </c>
      <c r="F29384" s="13">
        <f t="shared" si="458"/>
        <v>43572.569444444445</v>
      </c>
    </row>
    <row r="29385" spans="1:6" x14ac:dyDescent="0.35">
      <c r="A29385" s="14">
        <v>43572</v>
      </c>
      <c r="B29385" s="15">
        <v>0.57638888888888895</v>
      </c>
      <c r="C29385">
        <v>0</v>
      </c>
      <c r="D29385">
        <v>10.1126</v>
      </c>
      <c r="E29385">
        <v>21.945</v>
      </c>
      <c r="F29385" s="13">
        <f t="shared" si="458"/>
        <v>43572.576388888891</v>
      </c>
    </row>
    <row r="29386" spans="1:6" x14ac:dyDescent="0.35">
      <c r="A29386" s="14">
        <v>43572</v>
      </c>
      <c r="B29386" s="15">
        <v>0.58333333333333337</v>
      </c>
      <c r="C29386">
        <v>0</v>
      </c>
      <c r="D29386">
        <v>10.110200000000001</v>
      </c>
      <c r="E29386">
        <v>21.949000000000002</v>
      </c>
      <c r="F29386" s="13">
        <f t="shared" si="458"/>
        <v>43572.583333333336</v>
      </c>
    </row>
    <row r="29387" spans="1:6" x14ac:dyDescent="0.35">
      <c r="A29387" s="14">
        <v>43572</v>
      </c>
      <c r="B29387" s="15">
        <v>0.59027777777777779</v>
      </c>
      <c r="C29387">
        <v>0</v>
      </c>
      <c r="D29387">
        <v>10.110099999999999</v>
      </c>
      <c r="E29387">
        <v>21.952000000000002</v>
      </c>
      <c r="F29387" s="13">
        <f t="shared" si="458"/>
        <v>43572.590277777781</v>
      </c>
    </row>
    <row r="29388" spans="1:6" x14ac:dyDescent="0.35">
      <c r="A29388" s="14">
        <v>43572</v>
      </c>
      <c r="B29388" s="15">
        <v>0.59722222222222221</v>
      </c>
      <c r="C29388">
        <v>0</v>
      </c>
      <c r="D29388">
        <v>10.1096</v>
      </c>
      <c r="E29388">
        <v>21.954999999999998</v>
      </c>
      <c r="F29388" s="13">
        <f t="shared" si="458"/>
        <v>43572.597222222219</v>
      </c>
    </row>
    <row r="29389" spans="1:6" x14ac:dyDescent="0.35">
      <c r="A29389" s="14">
        <v>43572</v>
      </c>
      <c r="B29389" s="15">
        <v>0.60416666666666663</v>
      </c>
      <c r="C29389">
        <v>0</v>
      </c>
      <c r="D29389">
        <v>10.1089</v>
      </c>
      <c r="E29389">
        <v>21.957999999999998</v>
      </c>
      <c r="F29389" s="13">
        <f t="shared" si="458"/>
        <v>43572.604166666664</v>
      </c>
    </row>
    <row r="29390" spans="1:6" x14ac:dyDescent="0.35">
      <c r="A29390" s="14">
        <v>43572</v>
      </c>
      <c r="B29390" s="15">
        <v>0.61111111111111105</v>
      </c>
      <c r="C29390">
        <v>0</v>
      </c>
      <c r="D29390">
        <v>10.108000000000001</v>
      </c>
      <c r="E29390">
        <v>21.96</v>
      </c>
      <c r="F29390" s="13">
        <f t="shared" ref="F29390:F29453" si="459">A29390+B29390</f>
        <v>43572.611111111109</v>
      </c>
    </row>
    <row r="29391" spans="1:6" x14ac:dyDescent="0.35">
      <c r="A29391" s="14">
        <v>43572</v>
      </c>
      <c r="B29391" s="15">
        <v>0.61805555555555558</v>
      </c>
      <c r="C29391">
        <v>0</v>
      </c>
      <c r="D29391">
        <v>10.107900000000001</v>
      </c>
      <c r="E29391">
        <v>21.962</v>
      </c>
      <c r="F29391" s="13">
        <f t="shared" si="459"/>
        <v>43572.618055555555</v>
      </c>
    </row>
    <row r="29392" spans="1:6" x14ac:dyDescent="0.35">
      <c r="A29392" s="14">
        <v>43572</v>
      </c>
      <c r="B29392" s="15">
        <v>0.625</v>
      </c>
      <c r="C29392">
        <v>0</v>
      </c>
      <c r="D29392">
        <v>10.1069</v>
      </c>
      <c r="E29392">
        <v>21.963000000000001</v>
      </c>
      <c r="F29392" s="13">
        <f t="shared" si="459"/>
        <v>43572.625</v>
      </c>
    </row>
    <row r="29393" spans="1:6" x14ac:dyDescent="0.35">
      <c r="A29393" s="14">
        <v>43572</v>
      </c>
      <c r="B29393" s="15">
        <v>0.63194444444444442</v>
      </c>
      <c r="C29393">
        <v>0</v>
      </c>
      <c r="D29393">
        <v>10.1058</v>
      </c>
      <c r="E29393">
        <v>21.965</v>
      </c>
      <c r="F29393" s="13">
        <f t="shared" si="459"/>
        <v>43572.631944444445</v>
      </c>
    </row>
    <row r="29394" spans="1:6" x14ac:dyDescent="0.35">
      <c r="A29394" s="14">
        <v>43572</v>
      </c>
      <c r="B29394" s="15">
        <v>0.63888888888888895</v>
      </c>
      <c r="C29394">
        <v>0</v>
      </c>
      <c r="D29394">
        <v>10.1046</v>
      </c>
      <c r="E29394">
        <v>21.966000000000001</v>
      </c>
      <c r="F29394" s="13">
        <f t="shared" si="459"/>
        <v>43572.638888888891</v>
      </c>
    </row>
    <row r="29395" spans="1:6" x14ac:dyDescent="0.35">
      <c r="A29395" s="14">
        <v>43572</v>
      </c>
      <c r="B29395" s="15">
        <v>0.64583333333333337</v>
      </c>
      <c r="C29395">
        <v>0</v>
      </c>
      <c r="D29395">
        <v>10.1051</v>
      </c>
      <c r="E29395">
        <v>21.966999999999999</v>
      </c>
      <c r="F29395" s="13">
        <f t="shared" si="459"/>
        <v>43572.645833333336</v>
      </c>
    </row>
    <row r="29396" spans="1:6" x14ac:dyDescent="0.35">
      <c r="A29396" s="14">
        <v>43572</v>
      </c>
      <c r="B29396" s="15">
        <v>0.65277777777777779</v>
      </c>
      <c r="C29396">
        <v>0</v>
      </c>
      <c r="D29396">
        <v>10.1046</v>
      </c>
      <c r="E29396">
        <v>21.968</v>
      </c>
      <c r="F29396" s="13">
        <f t="shared" si="459"/>
        <v>43572.652777777781</v>
      </c>
    </row>
    <row r="29397" spans="1:6" x14ac:dyDescent="0.35">
      <c r="A29397" s="14">
        <v>43572</v>
      </c>
      <c r="B29397" s="15">
        <v>0.65972222222222221</v>
      </c>
      <c r="C29397">
        <v>0</v>
      </c>
      <c r="D29397">
        <v>10.106</v>
      </c>
      <c r="E29397">
        <v>21.969000000000001</v>
      </c>
      <c r="F29397" s="13">
        <f t="shared" si="459"/>
        <v>43572.659722222219</v>
      </c>
    </row>
    <row r="29398" spans="1:6" x14ac:dyDescent="0.35">
      <c r="A29398" s="14">
        <v>43572</v>
      </c>
      <c r="B29398" s="15">
        <v>0.66666666666666663</v>
      </c>
      <c r="C29398">
        <v>0</v>
      </c>
      <c r="D29398">
        <v>10.1053</v>
      </c>
      <c r="E29398">
        <v>21.968</v>
      </c>
      <c r="F29398" s="13">
        <f t="shared" si="459"/>
        <v>43572.666666666664</v>
      </c>
    </row>
    <row r="29399" spans="1:6" x14ac:dyDescent="0.35">
      <c r="A29399" s="14">
        <v>43572</v>
      </c>
      <c r="B29399" s="15">
        <v>0.67361111111111116</v>
      </c>
      <c r="C29399">
        <v>0</v>
      </c>
      <c r="D29399">
        <v>10.1066</v>
      </c>
      <c r="E29399">
        <v>21.969000000000001</v>
      </c>
      <c r="F29399" s="13">
        <f t="shared" si="459"/>
        <v>43572.673611111109</v>
      </c>
    </row>
    <row r="29400" spans="1:6" x14ac:dyDescent="0.35">
      <c r="A29400" s="14">
        <v>43572</v>
      </c>
      <c r="B29400" s="15">
        <v>0.68055555555555547</v>
      </c>
      <c r="C29400">
        <v>0</v>
      </c>
      <c r="D29400">
        <v>10.106299999999999</v>
      </c>
      <c r="E29400">
        <v>21.969000000000001</v>
      </c>
      <c r="F29400" s="13">
        <f t="shared" si="459"/>
        <v>43572.680555555555</v>
      </c>
    </row>
    <row r="29401" spans="1:6" x14ac:dyDescent="0.35">
      <c r="A29401" s="14">
        <v>43572</v>
      </c>
      <c r="B29401" s="15">
        <v>0.6875</v>
      </c>
      <c r="C29401">
        <v>0</v>
      </c>
      <c r="D29401">
        <v>10.106400000000001</v>
      </c>
      <c r="E29401">
        <v>21.968</v>
      </c>
      <c r="F29401" s="13">
        <f t="shared" si="459"/>
        <v>43572.6875</v>
      </c>
    </row>
    <row r="29402" spans="1:6" x14ac:dyDescent="0.35">
      <c r="A29402" s="14">
        <v>43572</v>
      </c>
      <c r="B29402" s="15">
        <v>0.69444444444444453</v>
      </c>
      <c r="C29402">
        <v>0</v>
      </c>
      <c r="D29402">
        <v>10.106999999999999</v>
      </c>
      <c r="E29402">
        <v>21.966999999999999</v>
      </c>
      <c r="F29402" s="13">
        <f t="shared" si="459"/>
        <v>43572.694444444445</v>
      </c>
    </row>
    <row r="29403" spans="1:6" x14ac:dyDescent="0.35">
      <c r="A29403" s="14">
        <v>43572</v>
      </c>
      <c r="B29403" s="15">
        <v>0.70138888888888884</v>
      </c>
      <c r="C29403">
        <v>0</v>
      </c>
      <c r="D29403">
        <v>10.108700000000001</v>
      </c>
      <c r="E29403">
        <v>21.966999999999999</v>
      </c>
      <c r="F29403" s="13">
        <f t="shared" si="459"/>
        <v>43572.701388888891</v>
      </c>
    </row>
    <row r="29404" spans="1:6" x14ac:dyDescent="0.35">
      <c r="A29404" s="14">
        <v>43572</v>
      </c>
      <c r="B29404" s="15">
        <v>0.70833333333333337</v>
      </c>
      <c r="C29404">
        <v>0</v>
      </c>
      <c r="D29404">
        <v>10.1099</v>
      </c>
      <c r="E29404">
        <v>21.966000000000001</v>
      </c>
      <c r="F29404" s="13">
        <f t="shared" si="459"/>
        <v>43572.708333333336</v>
      </c>
    </row>
    <row r="29405" spans="1:6" x14ac:dyDescent="0.35">
      <c r="A29405" s="14">
        <v>43572</v>
      </c>
      <c r="B29405" s="15">
        <v>0.71527777777777779</v>
      </c>
      <c r="C29405">
        <v>0</v>
      </c>
      <c r="D29405">
        <v>10.111599999999999</v>
      </c>
      <c r="E29405">
        <v>21.965</v>
      </c>
      <c r="F29405" s="13">
        <f t="shared" si="459"/>
        <v>43572.715277777781</v>
      </c>
    </row>
    <row r="29406" spans="1:6" x14ac:dyDescent="0.35">
      <c r="A29406" s="14">
        <v>43572</v>
      </c>
      <c r="B29406" s="15">
        <v>0.72222222222222221</v>
      </c>
      <c r="C29406">
        <v>0</v>
      </c>
      <c r="D29406">
        <v>10.114000000000001</v>
      </c>
      <c r="E29406">
        <v>21.963999999999999</v>
      </c>
      <c r="F29406" s="13">
        <f t="shared" si="459"/>
        <v>43572.722222222219</v>
      </c>
    </row>
    <row r="29407" spans="1:6" x14ac:dyDescent="0.35">
      <c r="A29407" s="14">
        <v>43572</v>
      </c>
      <c r="B29407" s="15">
        <v>0.72916666666666663</v>
      </c>
      <c r="C29407">
        <v>0</v>
      </c>
      <c r="D29407">
        <v>10.1157</v>
      </c>
      <c r="E29407">
        <v>21.963000000000001</v>
      </c>
      <c r="F29407" s="13">
        <f t="shared" si="459"/>
        <v>43572.729166666664</v>
      </c>
    </row>
    <row r="29408" spans="1:6" x14ac:dyDescent="0.35">
      <c r="A29408" s="14">
        <v>43572</v>
      </c>
      <c r="B29408" s="15">
        <v>0.73611111111111116</v>
      </c>
      <c r="C29408">
        <v>0</v>
      </c>
      <c r="D29408">
        <v>10.116400000000001</v>
      </c>
      <c r="E29408">
        <v>21.962</v>
      </c>
      <c r="F29408" s="13">
        <f t="shared" si="459"/>
        <v>43572.736111111109</v>
      </c>
    </row>
    <row r="29409" spans="1:6" x14ac:dyDescent="0.35">
      <c r="A29409" s="14">
        <v>43572</v>
      </c>
      <c r="B29409" s="15">
        <v>0.74305555555555547</v>
      </c>
      <c r="C29409">
        <v>0</v>
      </c>
      <c r="D29409">
        <v>10.1166</v>
      </c>
      <c r="E29409">
        <v>21.960999999999999</v>
      </c>
      <c r="F29409" s="13">
        <f t="shared" si="459"/>
        <v>43572.743055555555</v>
      </c>
    </row>
    <row r="29410" spans="1:6" x14ac:dyDescent="0.35">
      <c r="A29410" s="14">
        <v>43572</v>
      </c>
      <c r="B29410" s="15">
        <v>0.75</v>
      </c>
      <c r="C29410">
        <v>0</v>
      </c>
      <c r="D29410">
        <v>10.1181</v>
      </c>
      <c r="E29410">
        <v>21.959</v>
      </c>
      <c r="F29410" s="13">
        <f t="shared" si="459"/>
        <v>43572.75</v>
      </c>
    </row>
    <row r="29411" spans="1:6" x14ac:dyDescent="0.35">
      <c r="A29411" s="14">
        <v>43572</v>
      </c>
      <c r="B29411" s="15">
        <v>0.75694444444444453</v>
      </c>
      <c r="C29411">
        <v>0</v>
      </c>
      <c r="D29411">
        <v>10.118600000000001</v>
      </c>
      <c r="E29411">
        <v>21.957999999999998</v>
      </c>
      <c r="F29411" s="13">
        <f t="shared" si="459"/>
        <v>43572.756944444445</v>
      </c>
    </row>
    <row r="29412" spans="1:6" x14ac:dyDescent="0.35">
      <c r="A29412" s="14">
        <v>43572</v>
      </c>
      <c r="B29412" s="15">
        <v>0.76388888888888884</v>
      </c>
      <c r="C29412">
        <v>0</v>
      </c>
      <c r="D29412">
        <v>10.1204</v>
      </c>
      <c r="E29412">
        <v>21.956</v>
      </c>
      <c r="F29412" s="13">
        <f t="shared" si="459"/>
        <v>43572.763888888891</v>
      </c>
    </row>
    <row r="29413" spans="1:6" x14ac:dyDescent="0.35">
      <c r="A29413" s="14">
        <v>43572</v>
      </c>
      <c r="B29413" s="15">
        <v>0.77083333333333337</v>
      </c>
      <c r="C29413">
        <v>0</v>
      </c>
      <c r="D29413">
        <v>10.121600000000001</v>
      </c>
      <c r="E29413">
        <v>21.954000000000001</v>
      </c>
      <c r="F29413" s="13">
        <f t="shared" si="459"/>
        <v>43572.770833333336</v>
      </c>
    </row>
    <row r="29414" spans="1:6" x14ac:dyDescent="0.35">
      <c r="A29414" s="14">
        <v>43572</v>
      </c>
      <c r="B29414" s="15">
        <v>0.77777777777777779</v>
      </c>
      <c r="C29414">
        <v>0</v>
      </c>
      <c r="D29414">
        <v>10.1226</v>
      </c>
      <c r="E29414">
        <v>21.952000000000002</v>
      </c>
      <c r="F29414" s="13">
        <f t="shared" si="459"/>
        <v>43572.777777777781</v>
      </c>
    </row>
    <row r="29415" spans="1:6" x14ac:dyDescent="0.35">
      <c r="A29415" s="14">
        <v>43572</v>
      </c>
      <c r="B29415" s="15">
        <v>0.78472222222222221</v>
      </c>
      <c r="C29415">
        <v>0</v>
      </c>
      <c r="D29415">
        <v>10.124599999999999</v>
      </c>
      <c r="E29415">
        <v>21.95</v>
      </c>
      <c r="F29415" s="13">
        <f t="shared" si="459"/>
        <v>43572.784722222219</v>
      </c>
    </row>
    <row r="29416" spans="1:6" x14ac:dyDescent="0.35">
      <c r="A29416" s="14">
        <v>43572</v>
      </c>
      <c r="B29416" s="15">
        <v>0.79166666666666663</v>
      </c>
      <c r="C29416">
        <v>0</v>
      </c>
      <c r="D29416">
        <v>10.1251</v>
      </c>
      <c r="E29416">
        <v>21.949000000000002</v>
      </c>
      <c r="F29416" s="13">
        <f t="shared" si="459"/>
        <v>43572.791666666664</v>
      </c>
    </row>
    <row r="29417" spans="1:6" x14ac:dyDescent="0.35">
      <c r="A29417" s="14">
        <v>43572</v>
      </c>
      <c r="B29417" s="15">
        <v>0.79861111111111116</v>
      </c>
      <c r="C29417">
        <v>0</v>
      </c>
      <c r="D29417">
        <v>10.126300000000001</v>
      </c>
      <c r="E29417">
        <v>21.946999999999999</v>
      </c>
      <c r="F29417" s="13">
        <f t="shared" si="459"/>
        <v>43572.798611111109</v>
      </c>
    </row>
    <row r="29418" spans="1:6" x14ac:dyDescent="0.35">
      <c r="A29418" s="14">
        <v>43572</v>
      </c>
      <c r="B29418" s="15">
        <v>0.80555555555555547</v>
      </c>
      <c r="C29418">
        <v>0</v>
      </c>
      <c r="D29418">
        <v>10.1272</v>
      </c>
      <c r="E29418">
        <v>21.945</v>
      </c>
      <c r="F29418" s="13">
        <f t="shared" si="459"/>
        <v>43572.805555555555</v>
      </c>
    </row>
    <row r="29419" spans="1:6" x14ac:dyDescent="0.35">
      <c r="A29419" s="14">
        <v>43572</v>
      </c>
      <c r="B29419" s="15">
        <v>0.8125</v>
      </c>
      <c r="C29419">
        <v>0</v>
      </c>
      <c r="D29419">
        <v>10.1289</v>
      </c>
      <c r="E29419">
        <v>21.943000000000001</v>
      </c>
      <c r="F29419" s="13">
        <f t="shared" si="459"/>
        <v>43572.8125</v>
      </c>
    </row>
    <row r="29420" spans="1:6" x14ac:dyDescent="0.35">
      <c r="A29420" s="14">
        <v>43572</v>
      </c>
      <c r="B29420" s="15">
        <v>0.81944444444444453</v>
      </c>
      <c r="C29420">
        <v>0</v>
      </c>
      <c r="D29420">
        <v>10.131399999999999</v>
      </c>
      <c r="E29420">
        <v>21.940999999999999</v>
      </c>
      <c r="F29420" s="13">
        <f t="shared" si="459"/>
        <v>43572.819444444445</v>
      </c>
    </row>
    <row r="29421" spans="1:6" x14ac:dyDescent="0.35">
      <c r="A29421" s="14">
        <v>43572</v>
      </c>
      <c r="B29421" s="15">
        <v>0.82638888888888884</v>
      </c>
      <c r="C29421">
        <v>0</v>
      </c>
      <c r="D29421">
        <v>10.133599999999999</v>
      </c>
      <c r="E29421">
        <v>21.939</v>
      </c>
      <c r="F29421" s="13">
        <f t="shared" si="459"/>
        <v>43572.826388888891</v>
      </c>
    </row>
    <row r="29422" spans="1:6" x14ac:dyDescent="0.35">
      <c r="A29422" s="14">
        <v>43572</v>
      </c>
      <c r="B29422" s="15">
        <v>0.83333333333333337</v>
      </c>
      <c r="C29422">
        <v>0</v>
      </c>
      <c r="D29422">
        <v>10.135</v>
      </c>
      <c r="E29422">
        <v>21.937000000000001</v>
      </c>
      <c r="F29422" s="13">
        <f t="shared" si="459"/>
        <v>43572.833333333336</v>
      </c>
    </row>
    <row r="29423" spans="1:6" x14ac:dyDescent="0.35">
      <c r="A29423" s="14">
        <v>43572</v>
      </c>
      <c r="B29423" s="15">
        <v>0.84027777777777779</v>
      </c>
      <c r="C29423">
        <v>0</v>
      </c>
      <c r="D29423">
        <v>10.1366</v>
      </c>
      <c r="E29423">
        <v>21.934000000000001</v>
      </c>
      <c r="F29423" s="13">
        <f t="shared" si="459"/>
        <v>43572.840277777781</v>
      </c>
    </row>
    <row r="29424" spans="1:6" x14ac:dyDescent="0.35">
      <c r="A29424" s="14">
        <v>43572</v>
      </c>
      <c r="B29424" s="15">
        <v>0.84722222222222221</v>
      </c>
      <c r="C29424">
        <v>0</v>
      </c>
      <c r="D29424">
        <v>10.137700000000001</v>
      </c>
      <c r="E29424">
        <v>21.933</v>
      </c>
      <c r="F29424" s="13">
        <f t="shared" si="459"/>
        <v>43572.847222222219</v>
      </c>
    </row>
    <row r="29425" spans="1:6" x14ac:dyDescent="0.35">
      <c r="A29425" s="14">
        <v>43572</v>
      </c>
      <c r="B29425" s="15">
        <v>0.85416666666666663</v>
      </c>
      <c r="C29425">
        <v>0</v>
      </c>
      <c r="D29425">
        <v>10.1404</v>
      </c>
      <c r="E29425">
        <v>21.93</v>
      </c>
      <c r="F29425" s="13">
        <f t="shared" si="459"/>
        <v>43572.854166666664</v>
      </c>
    </row>
    <row r="29426" spans="1:6" x14ac:dyDescent="0.35">
      <c r="A29426" s="14">
        <v>43572</v>
      </c>
      <c r="B29426" s="15">
        <v>0.86111111111111116</v>
      </c>
      <c r="C29426">
        <v>0</v>
      </c>
      <c r="D29426">
        <v>10.142200000000001</v>
      </c>
      <c r="E29426">
        <v>21.927</v>
      </c>
      <c r="F29426" s="13">
        <f t="shared" si="459"/>
        <v>43572.861111111109</v>
      </c>
    </row>
    <row r="29427" spans="1:6" x14ac:dyDescent="0.35">
      <c r="A29427" s="14">
        <v>43572</v>
      </c>
      <c r="B29427" s="15">
        <v>0.86805555555555547</v>
      </c>
      <c r="C29427">
        <v>0</v>
      </c>
      <c r="D29427">
        <v>10.1419</v>
      </c>
      <c r="E29427">
        <v>21.923999999999999</v>
      </c>
      <c r="F29427" s="13">
        <f t="shared" si="459"/>
        <v>43572.868055555555</v>
      </c>
    </row>
    <row r="29428" spans="1:6" x14ac:dyDescent="0.35">
      <c r="A29428" s="14">
        <v>43572</v>
      </c>
      <c r="B29428" s="15">
        <v>0.875</v>
      </c>
      <c r="C29428">
        <v>0</v>
      </c>
      <c r="D29428">
        <v>10.139699999999999</v>
      </c>
      <c r="E29428">
        <v>21.920999999999999</v>
      </c>
      <c r="F29428" s="13">
        <f t="shared" si="459"/>
        <v>43572.875</v>
      </c>
    </row>
    <row r="29429" spans="1:6" x14ac:dyDescent="0.35">
      <c r="A29429" s="14">
        <v>43572</v>
      </c>
      <c r="B29429" s="15">
        <v>0.88194444444444453</v>
      </c>
      <c r="C29429">
        <v>0</v>
      </c>
      <c r="D29429">
        <v>10.139900000000001</v>
      </c>
      <c r="E29429">
        <v>21.917999999999999</v>
      </c>
      <c r="F29429" s="13">
        <f t="shared" si="459"/>
        <v>43572.881944444445</v>
      </c>
    </row>
    <row r="29430" spans="1:6" x14ac:dyDescent="0.35">
      <c r="A29430" s="14">
        <v>43572</v>
      </c>
      <c r="B29430" s="15">
        <v>0.88888888888888884</v>
      </c>
      <c r="C29430">
        <v>0</v>
      </c>
      <c r="D29430">
        <v>10.140700000000001</v>
      </c>
      <c r="E29430">
        <v>21.914999999999999</v>
      </c>
      <c r="F29430" s="13">
        <f t="shared" si="459"/>
        <v>43572.888888888891</v>
      </c>
    </row>
    <row r="29431" spans="1:6" x14ac:dyDescent="0.35">
      <c r="A29431" s="14">
        <v>43572</v>
      </c>
      <c r="B29431" s="15">
        <v>0.89583333333333337</v>
      </c>
      <c r="C29431">
        <v>0</v>
      </c>
      <c r="D29431">
        <v>10.1417</v>
      </c>
      <c r="E29431">
        <v>21.911999999999999</v>
      </c>
      <c r="F29431" s="13">
        <f t="shared" si="459"/>
        <v>43572.895833333336</v>
      </c>
    </row>
    <row r="29432" spans="1:6" x14ac:dyDescent="0.35">
      <c r="A29432" s="14">
        <v>43572</v>
      </c>
      <c r="B29432" s="15">
        <v>0.90277777777777779</v>
      </c>
      <c r="C29432">
        <v>0</v>
      </c>
      <c r="D29432">
        <v>10.144500000000001</v>
      </c>
      <c r="E29432">
        <v>21.908999999999999</v>
      </c>
      <c r="F29432" s="13">
        <f t="shared" si="459"/>
        <v>43572.902777777781</v>
      </c>
    </row>
    <row r="29433" spans="1:6" x14ac:dyDescent="0.35">
      <c r="A29433" s="14">
        <v>43572</v>
      </c>
      <c r="B29433" s="15">
        <v>0.90972222222222221</v>
      </c>
      <c r="C29433">
        <v>0</v>
      </c>
      <c r="D29433">
        <v>10.1425</v>
      </c>
      <c r="E29433">
        <v>21.905000000000001</v>
      </c>
      <c r="F29433" s="13">
        <f t="shared" si="459"/>
        <v>43572.909722222219</v>
      </c>
    </row>
    <row r="29434" spans="1:6" x14ac:dyDescent="0.35">
      <c r="A29434" s="14">
        <v>43572</v>
      </c>
      <c r="B29434" s="15">
        <v>0.91666666666666663</v>
      </c>
      <c r="C29434">
        <v>0</v>
      </c>
      <c r="D29434">
        <v>10.1434</v>
      </c>
      <c r="E29434">
        <v>21.902000000000001</v>
      </c>
      <c r="F29434" s="13">
        <f t="shared" si="459"/>
        <v>43572.916666666664</v>
      </c>
    </row>
    <row r="29435" spans="1:6" x14ac:dyDescent="0.35">
      <c r="A29435" s="14">
        <v>43572</v>
      </c>
      <c r="B29435" s="15">
        <v>0.92361111111111116</v>
      </c>
      <c r="C29435">
        <v>0</v>
      </c>
      <c r="D29435">
        <v>10.1431</v>
      </c>
      <c r="E29435">
        <v>21.899000000000001</v>
      </c>
      <c r="F29435" s="13">
        <f t="shared" si="459"/>
        <v>43572.923611111109</v>
      </c>
    </row>
    <row r="29436" spans="1:6" x14ac:dyDescent="0.35">
      <c r="A29436" s="14">
        <v>43572</v>
      </c>
      <c r="B29436" s="15">
        <v>0.93055555555555547</v>
      </c>
      <c r="C29436">
        <v>0</v>
      </c>
      <c r="D29436">
        <v>10.1432</v>
      </c>
      <c r="E29436">
        <v>21.895</v>
      </c>
      <c r="F29436" s="13">
        <f t="shared" si="459"/>
        <v>43572.930555555555</v>
      </c>
    </row>
    <row r="29437" spans="1:6" x14ac:dyDescent="0.35">
      <c r="A29437" s="14">
        <v>43572</v>
      </c>
      <c r="B29437" s="15">
        <v>0.9375</v>
      </c>
      <c r="C29437">
        <v>0</v>
      </c>
      <c r="D29437">
        <v>10.1427</v>
      </c>
      <c r="E29437">
        <v>21.890999999999998</v>
      </c>
      <c r="F29437" s="13">
        <f t="shared" si="459"/>
        <v>43572.9375</v>
      </c>
    </row>
    <row r="29438" spans="1:6" x14ac:dyDescent="0.35">
      <c r="A29438" s="14">
        <v>43572</v>
      </c>
      <c r="B29438" s="15">
        <v>0.94444444444444453</v>
      </c>
      <c r="C29438">
        <v>0</v>
      </c>
      <c r="D29438">
        <v>10.1411</v>
      </c>
      <c r="E29438">
        <v>21.888000000000002</v>
      </c>
      <c r="F29438" s="13">
        <f t="shared" si="459"/>
        <v>43572.944444444445</v>
      </c>
    </row>
    <row r="29439" spans="1:6" x14ac:dyDescent="0.35">
      <c r="A29439" s="14">
        <v>43572</v>
      </c>
      <c r="B29439" s="15">
        <v>0.95138888888888884</v>
      </c>
      <c r="C29439">
        <v>0</v>
      </c>
      <c r="D29439">
        <v>10.1393</v>
      </c>
      <c r="E29439">
        <v>21.885000000000002</v>
      </c>
      <c r="F29439" s="13">
        <f t="shared" si="459"/>
        <v>43572.951388888891</v>
      </c>
    </row>
    <row r="29440" spans="1:6" x14ac:dyDescent="0.35">
      <c r="A29440" s="14">
        <v>43572</v>
      </c>
      <c r="B29440" s="15">
        <v>0.95833333333333337</v>
      </c>
      <c r="C29440">
        <v>0</v>
      </c>
      <c r="D29440">
        <v>10.138199999999999</v>
      </c>
      <c r="E29440">
        <v>21.882000000000001</v>
      </c>
      <c r="F29440" s="13">
        <f t="shared" si="459"/>
        <v>43572.958333333336</v>
      </c>
    </row>
    <row r="29441" spans="1:6" x14ac:dyDescent="0.35">
      <c r="A29441" s="14">
        <v>43572</v>
      </c>
      <c r="B29441" s="15">
        <v>0.96527777777777779</v>
      </c>
      <c r="C29441">
        <v>0</v>
      </c>
      <c r="D29441">
        <v>10.1357</v>
      </c>
      <c r="E29441">
        <v>21.878</v>
      </c>
      <c r="F29441" s="13">
        <f t="shared" si="459"/>
        <v>43572.965277777781</v>
      </c>
    </row>
    <row r="29442" spans="1:6" x14ac:dyDescent="0.35">
      <c r="A29442" s="14">
        <v>43572</v>
      </c>
      <c r="B29442" s="15">
        <v>0.97222222222222221</v>
      </c>
      <c r="C29442">
        <v>0</v>
      </c>
      <c r="D29442">
        <v>10.1342</v>
      </c>
      <c r="E29442">
        <v>21.875</v>
      </c>
      <c r="F29442" s="13">
        <f t="shared" si="459"/>
        <v>43572.972222222219</v>
      </c>
    </row>
    <row r="29443" spans="1:6" x14ac:dyDescent="0.35">
      <c r="A29443" s="14">
        <v>43572</v>
      </c>
      <c r="B29443" s="15">
        <v>0.97916666666666663</v>
      </c>
      <c r="C29443">
        <v>0</v>
      </c>
      <c r="D29443">
        <v>10.1333</v>
      </c>
      <c r="E29443">
        <v>21.872</v>
      </c>
      <c r="F29443" s="13">
        <f t="shared" si="459"/>
        <v>43572.979166666664</v>
      </c>
    </row>
    <row r="29444" spans="1:6" x14ac:dyDescent="0.35">
      <c r="A29444" s="14">
        <v>43572</v>
      </c>
      <c r="B29444" s="15">
        <v>0.98611111111111116</v>
      </c>
      <c r="C29444">
        <v>0</v>
      </c>
      <c r="D29444">
        <v>10.132999999999999</v>
      </c>
      <c r="E29444">
        <v>21.869</v>
      </c>
      <c r="F29444" s="13">
        <f t="shared" si="459"/>
        <v>43572.986111111109</v>
      </c>
    </row>
    <row r="29445" spans="1:6" x14ac:dyDescent="0.35">
      <c r="A29445" s="14">
        <v>43572</v>
      </c>
      <c r="B29445" s="15">
        <v>0.99305555555555547</v>
      </c>
      <c r="C29445">
        <v>0</v>
      </c>
      <c r="D29445">
        <v>10.1313</v>
      </c>
      <c r="E29445">
        <v>21.864999999999998</v>
      </c>
      <c r="F29445" s="13">
        <f t="shared" si="459"/>
        <v>43572.993055555555</v>
      </c>
    </row>
    <row r="29446" spans="1:6" x14ac:dyDescent="0.35">
      <c r="A29446" s="14">
        <v>43573</v>
      </c>
      <c r="B29446" s="15">
        <v>0</v>
      </c>
      <c r="C29446">
        <v>0</v>
      </c>
      <c r="D29446">
        <v>10.1305</v>
      </c>
      <c r="E29446">
        <v>21.861000000000001</v>
      </c>
      <c r="F29446" s="13">
        <f t="shared" si="459"/>
        <v>43573</v>
      </c>
    </row>
    <row r="29447" spans="1:6" x14ac:dyDescent="0.35">
      <c r="A29447" s="14">
        <v>43573</v>
      </c>
      <c r="B29447" s="15">
        <v>6.9444444444444441E-3</v>
      </c>
      <c r="C29447">
        <v>0</v>
      </c>
      <c r="D29447">
        <v>10.130000000000001</v>
      </c>
      <c r="E29447">
        <v>21.856000000000002</v>
      </c>
      <c r="F29447" s="13">
        <f t="shared" si="459"/>
        <v>43573.006944444445</v>
      </c>
    </row>
    <row r="29448" spans="1:6" x14ac:dyDescent="0.35">
      <c r="A29448" s="14">
        <v>43573</v>
      </c>
      <c r="B29448" s="15">
        <v>1.3888888888888888E-2</v>
      </c>
      <c r="C29448">
        <v>0</v>
      </c>
      <c r="D29448">
        <v>10.129</v>
      </c>
      <c r="E29448">
        <v>21.852</v>
      </c>
      <c r="F29448" s="13">
        <f t="shared" si="459"/>
        <v>43573.013888888891</v>
      </c>
    </row>
    <row r="29449" spans="1:6" x14ac:dyDescent="0.35">
      <c r="A29449" s="14">
        <v>43573</v>
      </c>
      <c r="B29449" s="15">
        <v>2.0833333333333332E-2</v>
      </c>
      <c r="C29449">
        <v>0</v>
      </c>
      <c r="D29449">
        <v>10.1267</v>
      </c>
      <c r="E29449">
        <v>21.847999999999999</v>
      </c>
      <c r="F29449" s="13">
        <f t="shared" si="459"/>
        <v>43573.020833333336</v>
      </c>
    </row>
    <row r="29450" spans="1:6" x14ac:dyDescent="0.35">
      <c r="A29450" s="14">
        <v>43573</v>
      </c>
      <c r="B29450" s="15">
        <v>2.7777777777777776E-2</v>
      </c>
      <c r="C29450">
        <v>0</v>
      </c>
      <c r="D29450">
        <v>10.124700000000001</v>
      </c>
      <c r="E29450">
        <v>21.843</v>
      </c>
      <c r="F29450" s="13">
        <f t="shared" si="459"/>
        <v>43573.027777777781</v>
      </c>
    </row>
    <row r="29451" spans="1:6" x14ac:dyDescent="0.35">
      <c r="A29451" s="14">
        <v>43573</v>
      </c>
      <c r="B29451" s="15">
        <v>3.4722222222222224E-2</v>
      </c>
      <c r="C29451">
        <v>0</v>
      </c>
      <c r="D29451">
        <v>10.1219</v>
      </c>
      <c r="E29451">
        <v>21.838000000000001</v>
      </c>
      <c r="F29451" s="13">
        <f t="shared" si="459"/>
        <v>43573.034722222219</v>
      </c>
    </row>
    <row r="29452" spans="1:6" x14ac:dyDescent="0.35">
      <c r="A29452" s="14">
        <v>43573</v>
      </c>
      <c r="B29452" s="15">
        <v>4.1666666666666664E-2</v>
      </c>
      <c r="C29452">
        <v>0</v>
      </c>
      <c r="D29452">
        <v>10.1221</v>
      </c>
      <c r="E29452">
        <v>21.834</v>
      </c>
      <c r="F29452" s="13">
        <f t="shared" si="459"/>
        <v>43573.041666666664</v>
      </c>
    </row>
    <row r="29453" spans="1:6" x14ac:dyDescent="0.35">
      <c r="A29453" s="14">
        <v>43573</v>
      </c>
      <c r="B29453" s="15">
        <v>4.8611111111111112E-2</v>
      </c>
      <c r="C29453">
        <v>0</v>
      </c>
      <c r="D29453">
        <v>10.1195</v>
      </c>
      <c r="E29453">
        <v>21.829000000000001</v>
      </c>
      <c r="F29453" s="13">
        <f t="shared" si="459"/>
        <v>43573.048611111109</v>
      </c>
    </row>
    <row r="29454" spans="1:6" x14ac:dyDescent="0.35">
      <c r="A29454" s="14">
        <v>43573</v>
      </c>
      <c r="B29454" s="15">
        <v>5.5555555555555552E-2</v>
      </c>
      <c r="C29454">
        <v>0</v>
      </c>
      <c r="D29454">
        <v>10.1183</v>
      </c>
      <c r="E29454">
        <v>21.824000000000002</v>
      </c>
      <c r="F29454" s="13">
        <f t="shared" ref="F29454:F29517" si="460">A29454+B29454</f>
        <v>43573.055555555555</v>
      </c>
    </row>
    <row r="29455" spans="1:6" x14ac:dyDescent="0.35">
      <c r="A29455" s="14">
        <v>43573</v>
      </c>
      <c r="B29455" s="15">
        <v>6.25E-2</v>
      </c>
      <c r="C29455">
        <v>0</v>
      </c>
      <c r="D29455">
        <v>10.1168</v>
      </c>
      <c r="E29455">
        <v>21.818999999999999</v>
      </c>
      <c r="F29455" s="13">
        <f t="shared" si="460"/>
        <v>43573.0625</v>
      </c>
    </row>
    <row r="29456" spans="1:6" x14ac:dyDescent="0.35">
      <c r="A29456" s="14">
        <v>43573</v>
      </c>
      <c r="B29456" s="15">
        <v>6.9444444444444434E-2</v>
      </c>
      <c r="C29456">
        <v>0</v>
      </c>
      <c r="D29456">
        <v>10.115600000000001</v>
      </c>
      <c r="E29456">
        <v>21.815000000000001</v>
      </c>
      <c r="F29456" s="13">
        <f t="shared" si="460"/>
        <v>43573.069444444445</v>
      </c>
    </row>
    <row r="29457" spans="1:6" x14ac:dyDescent="0.35">
      <c r="A29457" s="14">
        <v>43573</v>
      </c>
      <c r="B29457" s="15">
        <v>7.6388888888888895E-2</v>
      </c>
      <c r="C29457">
        <v>0</v>
      </c>
      <c r="D29457">
        <v>10.1144</v>
      </c>
      <c r="E29457">
        <v>21.81</v>
      </c>
      <c r="F29457" s="13">
        <f t="shared" si="460"/>
        <v>43573.076388888891</v>
      </c>
    </row>
    <row r="29458" spans="1:6" x14ac:dyDescent="0.35">
      <c r="A29458" s="14">
        <v>43573</v>
      </c>
      <c r="B29458" s="15">
        <v>8.3333333333333329E-2</v>
      </c>
      <c r="C29458">
        <v>0</v>
      </c>
      <c r="D29458">
        <v>10.1135</v>
      </c>
      <c r="E29458">
        <v>21.805</v>
      </c>
      <c r="F29458" s="13">
        <f t="shared" si="460"/>
        <v>43573.083333333336</v>
      </c>
    </row>
    <row r="29459" spans="1:6" x14ac:dyDescent="0.35">
      <c r="A29459" s="14">
        <v>43573</v>
      </c>
      <c r="B29459" s="15">
        <v>9.0277777777777776E-2</v>
      </c>
      <c r="C29459">
        <v>0</v>
      </c>
      <c r="D29459">
        <v>10.1136</v>
      </c>
      <c r="E29459">
        <v>21.800999999999998</v>
      </c>
      <c r="F29459" s="13">
        <f t="shared" si="460"/>
        <v>43573.090277777781</v>
      </c>
    </row>
    <row r="29460" spans="1:6" x14ac:dyDescent="0.35">
      <c r="A29460" s="14">
        <v>43573</v>
      </c>
      <c r="B29460" s="15">
        <v>9.7222222222222224E-2</v>
      </c>
      <c r="C29460">
        <v>0</v>
      </c>
      <c r="D29460">
        <v>10.1127</v>
      </c>
      <c r="E29460">
        <v>21.795000000000002</v>
      </c>
      <c r="F29460" s="13">
        <f t="shared" si="460"/>
        <v>43573.097222222219</v>
      </c>
    </row>
    <row r="29461" spans="1:6" x14ac:dyDescent="0.35">
      <c r="A29461" s="14">
        <v>43573</v>
      </c>
      <c r="B29461" s="15">
        <v>0.10416666666666667</v>
      </c>
      <c r="C29461">
        <v>0</v>
      </c>
      <c r="D29461">
        <v>10.113</v>
      </c>
      <c r="E29461">
        <v>21.79</v>
      </c>
      <c r="F29461" s="13">
        <f t="shared" si="460"/>
        <v>43573.104166666664</v>
      </c>
    </row>
    <row r="29462" spans="1:6" x14ac:dyDescent="0.35">
      <c r="A29462" s="14">
        <v>43573</v>
      </c>
      <c r="B29462" s="15">
        <v>0.1111111111111111</v>
      </c>
      <c r="C29462">
        <v>0</v>
      </c>
      <c r="D29462">
        <v>10.1137</v>
      </c>
      <c r="E29462">
        <v>21.783999999999999</v>
      </c>
      <c r="F29462" s="13">
        <f t="shared" si="460"/>
        <v>43573.111111111109</v>
      </c>
    </row>
    <row r="29463" spans="1:6" x14ac:dyDescent="0.35">
      <c r="A29463" s="14">
        <v>43573</v>
      </c>
      <c r="B29463" s="15">
        <v>0.11805555555555557</v>
      </c>
      <c r="C29463">
        <v>0</v>
      </c>
      <c r="D29463">
        <v>10.1134</v>
      </c>
      <c r="E29463">
        <v>21.78</v>
      </c>
      <c r="F29463" s="13">
        <f t="shared" si="460"/>
        <v>43573.118055555555</v>
      </c>
    </row>
    <row r="29464" spans="1:6" x14ac:dyDescent="0.35">
      <c r="A29464" s="14">
        <v>43573</v>
      </c>
      <c r="B29464" s="15">
        <v>0.125</v>
      </c>
      <c r="C29464">
        <v>0</v>
      </c>
      <c r="D29464">
        <v>10.1128</v>
      </c>
      <c r="E29464">
        <v>21.774000000000001</v>
      </c>
      <c r="F29464" s="13">
        <f t="shared" si="460"/>
        <v>43573.125</v>
      </c>
    </row>
    <row r="29465" spans="1:6" x14ac:dyDescent="0.35">
      <c r="A29465" s="14">
        <v>43573</v>
      </c>
      <c r="B29465" s="15">
        <v>0.13194444444444445</v>
      </c>
      <c r="C29465">
        <v>0</v>
      </c>
      <c r="D29465">
        <v>10.111499999999999</v>
      </c>
      <c r="E29465">
        <v>21.768999999999998</v>
      </c>
      <c r="F29465" s="13">
        <f t="shared" si="460"/>
        <v>43573.131944444445</v>
      </c>
    </row>
    <row r="29466" spans="1:6" x14ac:dyDescent="0.35">
      <c r="A29466" s="14">
        <v>43573</v>
      </c>
      <c r="B29466" s="15">
        <v>0.1388888888888889</v>
      </c>
      <c r="C29466">
        <v>0</v>
      </c>
      <c r="D29466">
        <v>10.1113</v>
      </c>
      <c r="E29466">
        <v>21.763999999999999</v>
      </c>
      <c r="F29466" s="13">
        <f t="shared" si="460"/>
        <v>43573.138888888891</v>
      </c>
    </row>
    <row r="29467" spans="1:6" x14ac:dyDescent="0.35">
      <c r="A29467" s="14">
        <v>43573</v>
      </c>
      <c r="B29467" s="15">
        <v>0.14583333333333334</v>
      </c>
      <c r="C29467">
        <v>0</v>
      </c>
      <c r="D29467">
        <v>10.110799999999999</v>
      </c>
      <c r="E29467">
        <v>21.760999999999999</v>
      </c>
      <c r="F29467" s="13">
        <f t="shared" si="460"/>
        <v>43573.145833333336</v>
      </c>
    </row>
    <row r="29468" spans="1:6" x14ac:dyDescent="0.35">
      <c r="A29468" s="14">
        <v>43573</v>
      </c>
      <c r="B29468" s="15">
        <v>0.15277777777777776</v>
      </c>
      <c r="C29468">
        <v>0</v>
      </c>
      <c r="D29468">
        <v>10.110300000000001</v>
      </c>
      <c r="E29468">
        <v>21.756</v>
      </c>
      <c r="F29468" s="13">
        <f t="shared" si="460"/>
        <v>43573.152777777781</v>
      </c>
    </row>
    <row r="29469" spans="1:6" x14ac:dyDescent="0.35">
      <c r="A29469" s="14">
        <v>43573</v>
      </c>
      <c r="B29469" s="15">
        <v>0.15972222222222224</v>
      </c>
      <c r="C29469">
        <v>0</v>
      </c>
      <c r="D29469">
        <v>10.109500000000001</v>
      </c>
      <c r="E29469">
        <v>21.751000000000001</v>
      </c>
      <c r="F29469" s="13">
        <f t="shared" si="460"/>
        <v>43573.159722222219</v>
      </c>
    </row>
    <row r="29470" spans="1:6" x14ac:dyDescent="0.35">
      <c r="A29470" s="14">
        <v>43573</v>
      </c>
      <c r="B29470" s="15">
        <v>0.16666666666666666</v>
      </c>
      <c r="C29470">
        <v>0</v>
      </c>
      <c r="D29470">
        <v>10.109400000000001</v>
      </c>
      <c r="E29470">
        <v>21.747</v>
      </c>
      <c r="F29470" s="13">
        <f t="shared" si="460"/>
        <v>43573.166666666664</v>
      </c>
    </row>
    <row r="29471" spans="1:6" x14ac:dyDescent="0.35">
      <c r="A29471" s="14">
        <v>43573</v>
      </c>
      <c r="B29471" s="15">
        <v>0.17361111111111113</v>
      </c>
      <c r="C29471">
        <v>0</v>
      </c>
      <c r="D29471">
        <v>10.1111</v>
      </c>
      <c r="E29471">
        <v>21.742000000000001</v>
      </c>
      <c r="F29471" s="13">
        <f t="shared" si="460"/>
        <v>43573.173611111109</v>
      </c>
    </row>
    <row r="29472" spans="1:6" x14ac:dyDescent="0.35">
      <c r="A29472" s="14">
        <v>43573</v>
      </c>
      <c r="B29472" s="15">
        <v>0.18055555555555555</v>
      </c>
      <c r="C29472">
        <v>0</v>
      </c>
      <c r="D29472">
        <v>10.1122</v>
      </c>
      <c r="E29472">
        <v>21.736999999999998</v>
      </c>
      <c r="F29472" s="13">
        <f t="shared" si="460"/>
        <v>43573.180555555555</v>
      </c>
    </row>
    <row r="29473" spans="1:6" x14ac:dyDescent="0.35">
      <c r="A29473" s="14">
        <v>43573</v>
      </c>
      <c r="B29473" s="15">
        <v>0.1875</v>
      </c>
      <c r="C29473">
        <v>0</v>
      </c>
      <c r="D29473">
        <v>10.1128</v>
      </c>
      <c r="E29473">
        <v>21.733000000000001</v>
      </c>
      <c r="F29473" s="13">
        <f t="shared" si="460"/>
        <v>43573.1875</v>
      </c>
    </row>
    <row r="29474" spans="1:6" x14ac:dyDescent="0.35">
      <c r="A29474" s="14">
        <v>43573</v>
      </c>
      <c r="B29474" s="15">
        <v>0.19444444444444445</v>
      </c>
      <c r="C29474">
        <v>0</v>
      </c>
      <c r="D29474">
        <v>10.113200000000001</v>
      </c>
      <c r="E29474">
        <v>21.728000000000002</v>
      </c>
      <c r="F29474" s="13">
        <f t="shared" si="460"/>
        <v>43573.194444444445</v>
      </c>
    </row>
    <row r="29475" spans="1:6" x14ac:dyDescent="0.35">
      <c r="A29475" s="14">
        <v>43573</v>
      </c>
      <c r="B29475" s="15">
        <v>0.20138888888888887</v>
      </c>
      <c r="C29475">
        <v>0</v>
      </c>
      <c r="D29475">
        <v>10.1135</v>
      </c>
      <c r="E29475">
        <v>21.722999999999999</v>
      </c>
      <c r="F29475" s="13">
        <f t="shared" si="460"/>
        <v>43573.201388888891</v>
      </c>
    </row>
    <row r="29476" spans="1:6" x14ac:dyDescent="0.35">
      <c r="A29476" s="14">
        <v>43573</v>
      </c>
      <c r="B29476" s="15">
        <v>0.20833333333333334</v>
      </c>
      <c r="C29476">
        <v>0</v>
      </c>
      <c r="D29476">
        <v>10.114100000000001</v>
      </c>
      <c r="E29476">
        <v>21.719000000000001</v>
      </c>
      <c r="F29476" s="13">
        <f t="shared" si="460"/>
        <v>43573.208333333336</v>
      </c>
    </row>
    <row r="29477" spans="1:6" x14ac:dyDescent="0.35">
      <c r="A29477" s="14">
        <v>43573</v>
      </c>
      <c r="B29477" s="15">
        <v>0.21527777777777779</v>
      </c>
      <c r="C29477">
        <v>0</v>
      </c>
      <c r="D29477">
        <v>10.113899999999999</v>
      </c>
      <c r="E29477">
        <v>21.715</v>
      </c>
      <c r="F29477" s="13">
        <f t="shared" si="460"/>
        <v>43573.215277777781</v>
      </c>
    </row>
    <row r="29478" spans="1:6" x14ac:dyDescent="0.35">
      <c r="A29478" s="14">
        <v>43573</v>
      </c>
      <c r="B29478" s="15">
        <v>0.22222222222222221</v>
      </c>
      <c r="C29478">
        <v>0</v>
      </c>
      <c r="D29478">
        <v>10.1149</v>
      </c>
      <c r="E29478">
        <v>21.710999999999999</v>
      </c>
      <c r="F29478" s="13">
        <f t="shared" si="460"/>
        <v>43573.222222222219</v>
      </c>
    </row>
    <row r="29479" spans="1:6" x14ac:dyDescent="0.35">
      <c r="A29479" s="14">
        <v>43573</v>
      </c>
      <c r="B29479" s="15">
        <v>0.22916666666666666</v>
      </c>
      <c r="C29479">
        <v>0</v>
      </c>
      <c r="D29479">
        <v>10.117599999999999</v>
      </c>
      <c r="E29479">
        <v>21.707999999999998</v>
      </c>
      <c r="F29479" s="13">
        <f t="shared" si="460"/>
        <v>43573.229166666664</v>
      </c>
    </row>
    <row r="29480" spans="1:6" x14ac:dyDescent="0.35">
      <c r="A29480" s="14">
        <v>43573</v>
      </c>
      <c r="B29480" s="15">
        <v>0.23611111111111113</v>
      </c>
      <c r="C29480">
        <v>0</v>
      </c>
      <c r="D29480">
        <v>10.1181</v>
      </c>
      <c r="E29480">
        <v>21.704000000000001</v>
      </c>
      <c r="F29480" s="13">
        <f t="shared" si="460"/>
        <v>43573.236111111109</v>
      </c>
    </row>
    <row r="29481" spans="1:6" x14ac:dyDescent="0.35">
      <c r="A29481" s="14">
        <v>43573</v>
      </c>
      <c r="B29481" s="15">
        <v>0.24305555555555555</v>
      </c>
      <c r="C29481">
        <v>0</v>
      </c>
      <c r="D29481">
        <v>10.118399999999999</v>
      </c>
      <c r="E29481">
        <v>21.701000000000001</v>
      </c>
      <c r="F29481" s="13">
        <f t="shared" si="460"/>
        <v>43573.243055555555</v>
      </c>
    </row>
    <row r="29482" spans="1:6" x14ac:dyDescent="0.35">
      <c r="A29482" s="14">
        <v>43573</v>
      </c>
      <c r="B29482" s="15">
        <v>0.25</v>
      </c>
      <c r="C29482">
        <v>0</v>
      </c>
      <c r="D29482">
        <v>10.1197</v>
      </c>
      <c r="E29482">
        <v>21.698</v>
      </c>
      <c r="F29482" s="13">
        <f t="shared" si="460"/>
        <v>43573.25</v>
      </c>
    </row>
    <row r="29483" spans="1:6" x14ac:dyDescent="0.35">
      <c r="A29483" s="14">
        <v>43573</v>
      </c>
      <c r="B29483" s="15">
        <v>0.25694444444444448</v>
      </c>
      <c r="C29483">
        <v>0</v>
      </c>
      <c r="D29483">
        <v>10.1198</v>
      </c>
      <c r="E29483">
        <v>21.696000000000002</v>
      </c>
      <c r="F29483" s="13">
        <f t="shared" si="460"/>
        <v>43573.256944444445</v>
      </c>
    </row>
    <row r="29484" spans="1:6" x14ac:dyDescent="0.35">
      <c r="A29484" s="14">
        <v>43573</v>
      </c>
      <c r="B29484" s="15">
        <v>0.2638888888888889</v>
      </c>
      <c r="C29484">
        <v>0</v>
      </c>
      <c r="D29484">
        <v>10.1213</v>
      </c>
      <c r="E29484">
        <v>21.693000000000001</v>
      </c>
      <c r="F29484" s="13">
        <f t="shared" si="460"/>
        <v>43573.263888888891</v>
      </c>
    </row>
    <row r="29485" spans="1:6" x14ac:dyDescent="0.35">
      <c r="A29485" s="14">
        <v>43573</v>
      </c>
      <c r="B29485" s="15">
        <v>0.27083333333333331</v>
      </c>
      <c r="C29485">
        <v>0</v>
      </c>
      <c r="D29485">
        <v>10.123799999999999</v>
      </c>
      <c r="E29485">
        <v>21.690999999999999</v>
      </c>
      <c r="F29485" s="13">
        <f t="shared" si="460"/>
        <v>43573.270833333336</v>
      </c>
    </row>
    <row r="29486" spans="1:6" x14ac:dyDescent="0.35">
      <c r="A29486" s="14">
        <v>43573</v>
      </c>
      <c r="B29486" s="15">
        <v>0.27777777777777779</v>
      </c>
      <c r="C29486">
        <v>0</v>
      </c>
      <c r="D29486">
        <v>10.125299999999999</v>
      </c>
      <c r="E29486">
        <v>21.689</v>
      </c>
      <c r="F29486" s="13">
        <f t="shared" si="460"/>
        <v>43573.277777777781</v>
      </c>
    </row>
    <row r="29487" spans="1:6" x14ac:dyDescent="0.35">
      <c r="A29487" s="14">
        <v>43573</v>
      </c>
      <c r="B29487" s="15">
        <v>0.28472222222222221</v>
      </c>
      <c r="C29487">
        <v>0</v>
      </c>
      <c r="D29487">
        <v>10.1274</v>
      </c>
      <c r="E29487">
        <v>21.687000000000001</v>
      </c>
      <c r="F29487" s="13">
        <f t="shared" si="460"/>
        <v>43573.284722222219</v>
      </c>
    </row>
    <row r="29488" spans="1:6" x14ac:dyDescent="0.35">
      <c r="A29488" s="14">
        <v>43573</v>
      </c>
      <c r="B29488" s="15">
        <v>0.29166666666666669</v>
      </c>
      <c r="C29488">
        <v>0</v>
      </c>
      <c r="D29488">
        <v>10.128500000000001</v>
      </c>
      <c r="E29488">
        <v>21.686</v>
      </c>
      <c r="F29488" s="13">
        <f t="shared" si="460"/>
        <v>43573.291666666664</v>
      </c>
    </row>
    <row r="29489" spans="1:6" x14ac:dyDescent="0.35">
      <c r="A29489" s="14">
        <v>43573</v>
      </c>
      <c r="B29489" s="15">
        <v>0.2986111111111111</v>
      </c>
      <c r="C29489">
        <v>0</v>
      </c>
      <c r="D29489">
        <v>10.129799999999999</v>
      </c>
      <c r="E29489">
        <v>21.686</v>
      </c>
      <c r="F29489" s="13">
        <f t="shared" si="460"/>
        <v>43573.298611111109</v>
      </c>
    </row>
    <row r="29490" spans="1:6" x14ac:dyDescent="0.35">
      <c r="A29490" s="14">
        <v>43573</v>
      </c>
      <c r="B29490" s="15">
        <v>0.30555555555555552</v>
      </c>
      <c r="C29490">
        <v>0</v>
      </c>
      <c r="D29490">
        <v>10.130699999999999</v>
      </c>
      <c r="E29490">
        <v>21.686</v>
      </c>
      <c r="F29490" s="13">
        <f t="shared" si="460"/>
        <v>43573.305555555555</v>
      </c>
    </row>
    <row r="29491" spans="1:6" x14ac:dyDescent="0.35">
      <c r="A29491" s="14">
        <v>43573</v>
      </c>
      <c r="B29491" s="15">
        <v>0.3125</v>
      </c>
      <c r="C29491">
        <v>0</v>
      </c>
      <c r="D29491">
        <v>10.1318</v>
      </c>
      <c r="E29491">
        <v>21.686</v>
      </c>
      <c r="F29491" s="13">
        <f t="shared" si="460"/>
        <v>43573.3125</v>
      </c>
    </row>
    <row r="29492" spans="1:6" x14ac:dyDescent="0.35">
      <c r="A29492" s="14">
        <v>43573</v>
      </c>
      <c r="B29492" s="15">
        <v>0.31944444444444448</v>
      </c>
      <c r="C29492">
        <v>0</v>
      </c>
      <c r="D29492">
        <v>10.132999999999999</v>
      </c>
      <c r="E29492">
        <v>21.687000000000001</v>
      </c>
      <c r="F29492" s="13">
        <f t="shared" si="460"/>
        <v>43573.319444444445</v>
      </c>
    </row>
    <row r="29493" spans="1:6" x14ac:dyDescent="0.35">
      <c r="A29493" s="14">
        <v>43573</v>
      </c>
      <c r="B29493" s="15">
        <v>0.3263888888888889</v>
      </c>
      <c r="C29493">
        <v>0</v>
      </c>
      <c r="D29493">
        <v>10.134399999999999</v>
      </c>
      <c r="E29493">
        <v>21.687000000000001</v>
      </c>
      <c r="F29493" s="13">
        <f t="shared" si="460"/>
        <v>43573.326388888891</v>
      </c>
    </row>
    <row r="29494" spans="1:6" x14ac:dyDescent="0.35">
      <c r="A29494" s="14">
        <v>43573</v>
      </c>
      <c r="B29494" s="15">
        <v>0.33333333333333331</v>
      </c>
      <c r="C29494">
        <v>0</v>
      </c>
      <c r="D29494">
        <v>10.1349</v>
      </c>
      <c r="E29494">
        <v>21.687000000000001</v>
      </c>
      <c r="F29494" s="13">
        <f t="shared" si="460"/>
        <v>43573.333333333336</v>
      </c>
    </row>
    <row r="29495" spans="1:6" x14ac:dyDescent="0.35">
      <c r="A29495" s="14">
        <v>43573</v>
      </c>
      <c r="B29495" s="15">
        <v>0.34027777777777773</v>
      </c>
      <c r="C29495">
        <v>0</v>
      </c>
      <c r="D29495">
        <v>10.136799999999999</v>
      </c>
      <c r="E29495">
        <v>21.687999999999999</v>
      </c>
      <c r="F29495" s="13">
        <f t="shared" si="460"/>
        <v>43573.340277777781</v>
      </c>
    </row>
    <row r="29496" spans="1:6" x14ac:dyDescent="0.35">
      <c r="A29496" s="14">
        <v>43573</v>
      </c>
      <c r="B29496" s="15">
        <v>0.34722222222222227</v>
      </c>
      <c r="C29496">
        <v>0</v>
      </c>
      <c r="D29496">
        <v>10.1371</v>
      </c>
      <c r="E29496">
        <v>21.69</v>
      </c>
      <c r="F29496" s="13">
        <f t="shared" si="460"/>
        <v>43573.347222222219</v>
      </c>
    </row>
    <row r="29497" spans="1:6" x14ac:dyDescent="0.35">
      <c r="A29497" s="14">
        <v>43573</v>
      </c>
      <c r="B29497" s="15">
        <v>0.35416666666666669</v>
      </c>
      <c r="C29497">
        <v>0</v>
      </c>
      <c r="D29497">
        <v>10.1378</v>
      </c>
      <c r="E29497">
        <v>21.690999999999999</v>
      </c>
      <c r="F29497" s="13">
        <f t="shared" si="460"/>
        <v>43573.354166666664</v>
      </c>
    </row>
    <row r="29498" spans="1:6" x14ac:dyDescent="0.35">
      <c r="A29498" s="14">
        <v>43573</v>
      </c>
      <c r="B29498" s="15">
        <v>0.3611111111111111</v>
      </c>
      <c r="C29498">
        <v>0</v>
      </c>
      <c r="D29498">
        <v>10.1381</v>
      </c>
      <c r="E29498">
        <v>21.693000000000001</v>
      </c>
      <c r="F29498" s="13">
        <f t="shared" si="460"/>
        <v>43573.361111111109</v>
      </c>
    </row>
    <row r="29499" spans="1:6" x14ac:dyDescent="0.35">
      <c r="A29499" s="14">
        <v>43573</v>
      </c>
      <c r="B29499" s="15">
        <v>0.36805555555555558</v>
      </c>
      <c r="C29499">
        <v>0</v>
      </c>
      <c r="D29499">
        <v>10.1378</v>
      </c>
      <c r="E29499">
        <v>21.693999999999999</v>
      </c>
      <c r="F29499" s="13">
        <f t="shared" si="460"/>
        <v>43573.368055555555</v>
      </c>
    </row>
    <row r="29500" spans="1:6" x14ac:dyDescent="0.35">
      <c r="A29500" s="14">
        <v>43573</v>
      </c>
      <c r="B29500" s="15">
        <v>0.375</v>
      </c>
      <c r="C29500">
        <v>0</v>
      </c>
      <c r="D29500">
        <v>10.137499999999999</v>
      </c>
      <c r="E29500">
        <v>21.696999999999999</v>
      </c>
      <c r="F29500" s="13">
        <f t="shared" si="460"/>
        <v>43573.375</v>
      </c>
    </row>
    <row r="29501" spans="1:6" x14ac:dyDescent="0.35">
      <c r="A29501" s="14">
        <v>43573</v>
      </c>
      <c r="B29501" s="15">
        <v>0.38194444444444442</v>
      </c>
      <c r="C29501">
        <v>0</v>
      </c>
      <c r="D29501">
        <v>10.136100000000001</v>
      </c>
      <c r="E29501">
        <v>21.698</v>
      </c>
      <c r="F29501" s="13">
        <f t="shared" si="460"/>
        <v>43573.381944444445</v>
      </c>
    </row>
    <row r="29502" spans="1:6" x14ac:dyDescent="0.35">
      <c r="A29502" s="14">
        <v>43573</v>
      </c>
      <c r="B29502" s="15">
        <v>0.3888888888888889</v>
      </c>
      <c r="C29502">
        <v>0</v>
      </c>
      <c r="D29502">
        <v>10.1351</v>
      </c>
      <c r="E29502">
        <v>21.7</v>
      </c>
      <c r="F29502" s="13">
        <f t="shared" si="460"/>
        <v>43573.388888888891</v>
      </c>
    </row>
    <row r="29503" spans="1:6" x14ac:dyDescent="0.35">
      <c r="A29503" s="14">
        <v>43573</v>
      </c>
      <c r="B29503" s="15">
        <v>0.39583333333333331</v>
      </c>
      <c r="C29503">
        <v>0</v>
      </c>
      <c r="D29503">
        <v>10.1335</v>
      </c>
      <c r="E29503">
        <v>21.702999999999999</v>
      </c>
      <c r="F29503" s="13">
        <f t="shared" si="460"/>
        <v>43573.395833333336</v>
      </c>
    </row>
    <row r="29504" spans="1:6" x14ac:dyDescent="0.35">
      <c r="A29504" s="14">
        <v>43573</v>
      </c>
      <c r="B29504" s="15">
        <v>0.40277777777777773</v>
      </c>
      <c r="C29504">
        <v>0</v>
      </c>
      <c r="D29504">
        <v>10.132300000000001</v>
      </c>
      <c r="E29504">
        <v>21.704999999999998</v>
      </c>
      <c r="F29504" s="13">
        <f t="shared" si="460"/>
        <v>43573.402777777781</v>
      </c>
    </row>
    <row r="29505" spans="1:6" x14ac:dyDescent="0.35">
      <c r="A29505" s="14">
        <v>43573</v>
      </c>
      <c r="B29505" s="15">
        <v>0.40972222222222227</v>
      </c>
      <c r="C29505">
        <v>0</v>
      </c>
      <c r="D29505">
        <v>10.132400000000001</v>
      </c>
      <c r="E29505">
        <v>21.707000000000001</v>
      </c>
      <c r="F29505" s="13">
        <f t="shared" si="460"/>
        <v>43573.409722222219</v>
      </c>
    </row>
    <row r="29506" spans="1:6" x14ac:dyDescent="0.35">
      <c r="A29506" s="14">
        <v>43573</v>
      </c>
      <c r="B29506" s="15">
        <v>0.41666666666666669</v>
      </c>
      <c r="C29506">
        <v>0</v>
      </c>
      <c r="D29506">
        <v>10.132400000000001</v>
      </c>
      <c r="E29506">
        <v>21.709</v>
      </c>
      <c r="F29506" s="13">
        <f t="shared" si="460"/>
        <v>43573.416666666664</v>
      </c>
    </row>
    <row r="29507" spans="1:6" x14ac:dyDescent="0.35">
      <c r="A29507" s="14">
        <v>43573</v>
      </c>
      <c r="B29507" s="15">
        <v>0.4236111111111111</v>
      </c>
      <c r="C29507">
        <v>0</v>
      </c>
      <c r="D29507">
        <v>10.1312</v>
      </c>
      <c r="E29507">
        <v>21.710999999999999</v>
      </c>
      <c r="F29507" s="13">
        <f t="shared" si="460"/>
        <v>43573.423611111109</v>
      </c>
    </row>
    <row r="29508" spans="1:6" x14ac:dyDescent="0.35">
      <c r="A29508" s="14">
        <v>43573</v>
      </c>
      <c r="B29508" s="15">
        <v>0.43055555555555558</v>
      </c>
      <c r="C29508">
        <v>0</v>
      </c>
      <c r="D29508">
        <v>10.131</v>
      </c>
      <c r="E29508">
        <v>21.712</v>
      </c>
      <c r="F29508" s="13">
        <f t="shared" si="460"/>
        <v>43573.430555555555</v>
      </c>
    </row>
    <row r="29509" spans="1:6" x14ac:dyDescent="0.35">
      <c r="A29509" s="14">
        <v>43573</v>
      </c>
      <c r="B29509" s="15">
        <v>0.4375</v>
      </c>
      <c r="C29509">
        <v>0</v>
      </c>
      <c r="D29509">
        <v>10.130599999999999</v>
      </c>
      <c r="E29509">
        <v>21.713999999999999</v>
      </c>
      <c r="F29509" s="13">
        <f t="shared" si="460"/>
        <v>43573.4375</v>
      </c>
    </row>
    <row r="29510" spans="1:6" x14ac:dyDescent="0.35">
      <c r="A29510" s="14">
        <v>43573</v>
      </c>
      <c r="B29510" s="15">
        <v>0.44444444444444442</v>
      </c>
      <c r="C29510">
        <v>0</v>
      </c>
      <c r="D29510">
        <v>10.130100000000001</v>
      </c>
      <c r="E29510">
        <v>21.715</v>
      </c>
      <c r="F29510" s="13">
        <f t="shared" si="460"/>
        <v>43573.444444444445</v>
      </c>
    </row>
    <row r="29511" spans="1:6" x14ac:dyDescent="0.35">
      <c r="A29511" s="14">
        <v>43573</v>
      </c>
      <c r="B29511" s="15">
        <v>0.4513888888888889</v>
      </c>
      <c r="C29511">
        <v>0</v>
      </c>
      <c r="D29511">
        <v>10.1302</v>
      </c>
      <c r="E29511">
        <v>21.718</v>
      </c>
      <c r="F29511" s="13">
        <f t="shared" si="460"/>
        <v>43573.451388888891</v>
      </c>
    </row>
    <row r="29512" spans="1:6" x14ac:dyDescent="0.35">
      <c r="A29512" s="14">
        <v>43573</v>
      </c>
      <c r="B29512" s="15">
        <v>0.45833333333333331</v>
      </c>
      <c r="C29512">
        <v>0</v>
      </c>
      <c r="D29512">
        <v>10.130000000000001</v>
      </c>
      <c r="E29512">
        <v>21.719000000000001</v>
      </c>
      <c r="F29512" s="13">
        <f t="shared" si="460"/>
        <v>43573.458333333336</v>
      </c>
    </row>
    <row r="29513" spans="1:6" x14ac:dyDescent="0.35">
      <c r="A29513" s="14">
        <v>43573</v>
      </c>
      <c r="B29513" s="15">
        <v>0.46527777777777773</v>
      </c>
      <c r="C29513">
        <v>0</v>
      </c>
      <c r="D29513">
        <v>10.1289</v>
      </c>
      <c r="E29513">
        <v>21.721</v>
      </c>
      <c r="F29513" s="13">
        <f t="shared" si="460"/>
        <v>43573.465277777781</v>
      </c>
    </row>
    <row r="29514" spans="1:6" x14ac:dyDescent="0.35">
      <c r="A29514" s="14">
        <v>43573</v>
      </c>
      <c r="B29514" s="15">
        <v>0.47222222222222227</v>
      </c>
      <c r="C29514">
        <v>0</v>
      </c>
      <c r="D29514">
        <v>10.128399999999999</v>
      </c>
      <c r="E29514">
        <v>21.722000000000001</v>
      </c>
      <c r="F29514" s="13">
        <f t="shared" si="460"/>
        <v>43573.472222222219</v>
      </c>
    </row>
    <row r="29515" spans="1:6" x14ac:dyDescent="0.35">
      <c r="A29515" s="14">
        <v>43573</v>
      </c>
      <c r="B29515" s="15">
        <v>0.47916666666666669</v>
      </c>
      <c r="C29515">
        <v>0</v>
      </c>
      <c r="D29515">
        <v>10.1265</v>
      </c>
      <c r="E29515">
        <v>21.724</v>
      </c>
      <c r="F29515" s="13">
        <f t="shared" si="460"/>
        <v>43573.479166666664</v>
      </c>
    </row>
    <row r="29516" spans="1:6" x14ac:dyDescent="0.35">
      <c r="A29516" s="14">
        <v>43573</v>
      </c>
      <c r="B29516" s="15">
        <v>0.4861111111111111</v>
      </c>
      <c r="C29516">
        <v>0</v>
      </c>
      <c r="D29516">
        <v>10.1243</v>
      </c>
      <c r="E29516">
        <v>21.725999999999999</v>
      </c>
      <c r="F29516" s="13">
        <f t="shared" si="460"/>
        <v>43573.486111111109</v>
      </c>
    </row>
    <row r="29517" spans="1:6" x14ac:dyDescent="0.35">
      <c r="A29517" s="14">
        <v>43573</v>
      </c>
      <c r="B29517" s="15">
        <v>0.49305555555555558</v>
      </c>
      <c r="C29517">
        <v>0</v>
      </c>
      <c r="D29517">
        <v>10.122999999999999</v>
      </c>
      <c r="E29517">
        <v>21.728000000000002</v>
      </c>
      <c r="F29517" s="13">
        <f t="shared" si="460"/>
        <v>43573.493055555555</v>
      </c>
    </row>
    <row r="29518" spans="1:6" x14ac:dyDescent="0.35">
      <c r="A29518" s="14">
        <v>43573</v>
      </c>
      <c r="B29518" s="15">
        <v>0.5</v>
      </c>
      <c r="C29518">
        <v>0</v>
      </c>
      <c r="D29518">
        <v>10.120900000000001</v>
      </c>
      <c r="E29518">
        <v>21.728999999999999</v>
      </c>
      <c r="F29518" s="13">
        <f t="shared" ref="F29518:F29581" si="461">A29518+B29518</f>
        <v>43573.5</v>
      </c>
    </row>
    <row r="29519" spans="1:6" x14ac:dyDescent="0.35">
      <c r="A29519" s="14">
        <v>43573</v>
      </c>
      <c r="B29519" s="15">
        <v>0.50694444444444442</v>
      </c>
      <c r="C29519">
        <v>0</v>
      </c>
      <c r="D29519">
        <v>10.119300000000001</v>
      </c>
      <c r="E29519">
        <v>21.731999999999999</v>
      </c>
      <c r="F29519" s="13">
        <f t="shared" si="461"/>
        <v>43573.506944444445</v>
      </c>
    </row>
    <row r="29520" spans="1:6" x14ac:dyDescent="0.35">
      <c r="A29520" s="14">
        <v>43573</v>
      </c>
      <c r="B29520" s="15">
        <v>0.51388888888888895</v>
      </c>
      <c r="C29520">
        <v>0</v>
      </c>
      <c r="D29520">
        <v>10.117100000000001</v>
      </c>
      <c r="E29520">
        <v>21.734000000000002</v>
      </c>
      <c r="F29520" s="13">
        <f t="shared" si="461"/>
        <v>43573.513888888891</v>
      </c>
    </row>
    <row r="29521" spans="1:6" x14ac:dyDescent="0.35">
      <c r="A29521" s="14">
        <v>43573</v>
      </c>
      <c r="B29521" s="15">
        <v>0.52083333333333337</v>
      </c>
      <c r="C29521">
        <v>0</v>
      </c>
      <c r="D29521">
        <v>10.1167</v>
      </c>
      <c r="E29521">
        <v>21.736000000000001</v>
      </c>
      <c r="F29521" s="13">
        <f t="shared" si="461"/>
        <v>43573.520833333336</v>
      </c>
    </row>
    <row r="29522" spans="1:6" x14ac:dyDescent="0.35">
      <c r="A29522" s="14">
        <v>43573</v>
      </c>
      <c r="B29522" s="15">
        <v>0.52777777777777779</v>
      </c>
      <c r="C29522">
        <v>0</v>
      </c>
      <c r="D29522">
        <v>10.115</v>
      </c>
      <c r="E29522">
        <v>21.739000000000001</v>
      </c>
      <c r="F29522" s="13">
        <f t="shared" si="461"/>
        <v>43573.527777777781</v>
      </c>
    </row>
    <row r="29523" spans="1:6" x14ac:dyDescent="0.35">
      <c r="A29523" s="14">
        <v>43573</v>
      </c>
      <c r="B29523" s="15">
        <v>0.53472222222222221</v>
      </c>
      <c r="C29523">
        <v>0</v>
      </c>
      <c r="D29523">
        <v>10.1142</v>
      </c>
      <c r="E29523">
        <v>21.742000000000001</v>
      </c>
      <c r="F29523" s="13">
        <f t="shared" si="461"/>
        <v>43573.534722222219</v>
      </c>
    </row>
    <row r="29524" spans="1:6" x14ac:dyDescent="0.35">
      <c r="A29524" s="14">
        <v>43573</v>
      </c>
      <c r="B29524" s="15">
        <v>0.54166666666666663</v>
      </c>
      <c r="C29524">
        <v>0</v>
      </c>
      <c r="D29524">
        <v>10.1122</v>
      </c>
      <c r="E29524">
        <v>21.745000000000001</v>
      </c>
      <c r="F29524" s="13">
        <f t="shared" si="461"/>
        <v>43573.541666666664</v>
      </c>
    </row>
    <row r="29525" spans="1:6" x14ac:dyDescent="0.35">
      <c r="A29525" s="14">
        <v>43573</v>
      </c>
      <c r="B29525" s="15">
        <v>0.54861111111111105</v>
      </c>
      <c r="C29525">
        <v>0</v>
      </c>
      <c r="D29525">
        <v>10.1112</v>
      </c>
      <c r="E29525">
        <v>21.748000000000001</v>
      </c>
      <c r="F29525" s="13">
        <f t="shared" si="461"/>
        <v>43573.548611111109</v>
      </c>
    </row>
    <row r="29526" spans="1:6" x14ac:dyDescent="0.35">
      <c r="A29526" s="14">
        <v>43573</v>
      </c>
      <c r="B29526" s="15">
        <v>0.55555555555555558</v>
      </c>
      <c r="C29526">
        <v>0</v>
      </c>
      <c r="D29526">
        <v>10.110099999999999</v>
      </c>
      <c r="E29526">
        <v>21.753</v>
      </c>
      <c r="F29526" s="13">
        <f t="shared" si="461"/>
        <v>43573.555555555555</v>
      </c>
    </row>
    <row r="29527" spans="1:6" x14ac:dyDescent="0.35">
      <c r="A29527" s="14">
        <v>43573</v>
      </c>
      <c r="B29527" s="15">
        <v>0.5625</v>
      </c>
      <c r="C29527">
        <v>0</v>
      </c>
      <c r="D29527">
        <v>10.1082</v>
      </c>
      <c r="E29527">
        <v>21.756</v>
      </c>
      <c r="F29527" s="13">
        <f t="shared" si="461"/>
        <v>43573.5625</v>
      </c>
    </row>
    <row r="29528" spans="1:6" x14ac:dyDescent="0.35">
      <c r="A29528" s="14">
        <v>43573</v>
      </c>
      <c r="B29528" s="15">
        <v>0.56944444444444442</v>
      </c>
      <c r="C29528">
        <v>0</v>
      </c>
      <c r="D29528">
        <v>10.1074</v>
      </c>
      <c r="E29528">
        <v>21.76</v>
      </c>
      <c r="F29528" s="13">
        <f t="shared" si="461"/>
        <v>43573.569444444445</v>
      </c>
    </row>
    <row r="29529" spans="1:6" x14ac:dyDescent="0.35">
      <c r="A29529" s="14">
        <v>43573</v>
      </c>
      <c r="B29529" s="15">
        <v>0.57638888888888895</v>
      </c>
      <c r="C29529">
        <v>0</v>
      </c>
      <c r="D29529">
        <v>10.1073</v>
      </c>
      <c r="E29529">
        <v>21.763000000000002</v>
      </c>
      <c r="F29529" s="13">
        <f t="shared" si="461"/>
        <v>43573.576388888891</v>
      </c>
    </row>
    <row r="29530" spans="1:6" x14ac:dyDescent="0.35">
      <c r="A29530" s="14">
        <v>43573</v>
      </c>
      <c r="B29530" s="15">
        <v>0.58333333333333337</v>
      </c>
      <c r="C29530">
        <v>0</v>
      </c>
      <c r="D29530">
        <v>10.106999999999999</v>
      </c>
      <c r="E29530">
        <v>21.766999999999999</v>
      </c>
      <c r="F29530" s="13">
        <f t="shared" si="461"/>
        <v>43573.583333333336</v>
      </c>
    </row>
    <row r="29531" spans="1:6" x14ac:dyDescent="0.35">
      <c r="A29531" s="14">
        <v>43573</v>
      </c>
      <c r="B29531" s="15">
        <v>0.59027777777777779</v>
      </c>
      <c r="C29531">
        <v>0</v>
      </c>
      <c r="D29531">
        <v>10.107200000000001</v>
      </c>
      <c r="E29531">
        <v>21.768999999999998</v>
      </c>
      <c r="F29531" s="13">
        <f t="shared" si="461"/>
        <v>43573.590277777781</v>
      </c>
    </row>
    <row r="29532" spans="1:6" x14ac:dyDescent="0.35">
      <c r="A29532" s="14">
        <v>43573</v>
      </c>
      <c r="B29532" s="15">
        <v>0.59722222222222221</v>
      </c>
      <c r="C29532">
        <v>0</v>
      </c>
      <c r="D29532">
        <v>10.106</v>
      </c>
      <c r="E29532">
        <v>21.773</v>
      </c>
      <c r="F29532" s="13">
        <f t="shared" si="461"/>
        <v>43573.597222222219</v>
      </c>
    </row>
    <row r="29533" spans="1:6" x14ac:dyDescent="0.35">
      <c r="A29533" s="14">
        <v>43573</v>
      </c>
      <c r="B29533" s="15">
        <v>0.60416666666666663</v>
      </c>
      <c r="C29533">
        <v>0</v>
      </c>
      <c r="D29533">
        <v>10.105499999999999</v>
      </c>
      <c r="E29533">
        <v>21.776</v>
      </c>
      <c r="F29533" s="13">
        <f t="shared" si="461"/>
        <v>43573.604166666664</v>
      </c>
    </row>
    <row r="29534" spans="1:6" x14ac:dyDescent="0.35">
      <c r="A29534" s="14">
        <v>43573</v>
      </c>
      <c r="B29534" s="15">
        <v>0.61111111111111105</v>
      </c>
      <c r="C29534">
        <v>0</v>
      </c>
      <c r="D29534">
        <v>10.1045</v>
      </c>
      <c r="E29534">
        <v>21.777999999999999</v>
      </c>
      <c r="F29534" s="13">
        <f t="shared" si="461"/>
        <v>43573.611111111109</v>
      </c>
    </row>
    <row r="29535" spans="1:6" x14ac:dyDescent="0.35">
      <c r="A29535" s="14">
        <v>43573</v>
      </c>
      <c r="B29535" s="15">
        <v>0.61805555555555558</v>
      </c>
      <c r="C29535">
        <v>0</v>
      </c>
      <c r="D29535">
        <v>10.1061</v>
      </c>
      <c r="E29535">
        <v>21.780999999999999</v>
      </c>
      <c r="F29535" s="13">
        <f t="shared" si="461"/>
        <v>43573.618055555555</v>
      </c>
    </row>
    <row r="29536" spans="1:6" x14ac:dyDescent="0.35">
      <c r="A29536" s="14">
        <v>43573</v>
      </c>
      <c r="B29536" s="15">
        <v>0.625</v>
      </c>
      <c r="C29536">
        <v>0</v>
      </c>
      <c r="D29536">
        <v>10.1067</v>
      </c>
      <c r="E29536">
        <v>21.783000000000001</v>
      </c>
      <c r="F29536" s="13">
        <f t="shared" si="461"/>
        <v>43573.625</v>
      </c>
    </row>
    <row r="29537" spans="1:6" x14ac:dyDescent="0.35">
      <c r="A29537" s="14">
        <v>43573</v>
      </c>
      <c r="B29537" s="15">
        <v>0.63194444444444442</v>
      </c>
      <c r="C29537">
        <v>0</v>
      </c>
      <c r="D29537">
        <v>10.1059</v>
      </c>
      <c r="E29537">
        <v>21.785</v>
      </c>
      <c r="F29537" s="13">
        <f t="shared" si="461"/>
        <v>43573.631944444445</v>
      </c>
    </row>
    <row r="29538" spans="1:6" x14ac:dyDescent="0.35">
      <c r="A29538" s="14">
        <v>43573</v>
      </c>
      <c r="B29538" s="15">
        <v>0.63888888888888895</v>
      </c>
      <c r="C29538">
        <v>0</v>
      </c>
      <c r="D29538">
        <v>10.104699999999999</v>
      </c>
      <c r="E29538">
        <v>21.788</v>
      </c>
      <c r="F29538" s="13">
        <f t="shared" si="461"/>
        <v>43573.638888888891</v>
      </c>
    </row>
    <row r="29539" spans="1:6" x14ac:dyDescent="0.35">
      <c r="A29539" s="14">
        <v>43573</v>
      </c>
      <c r="B29539" s="15">
        <v>0.64583333333333337</v>
      </c>
      <c r="C29539">
        <v>0</v>
      </c>
      <c r="D29539">
        <v>10.104200000000001</v>
      </c>
      <c r="E29539">
        <v>21.789000000000001</v>
      </c>
      <c r="F29539" s="13">
        <f t="shared" si="461"/>
        <v>43573.645833333336</v>
      </c>
    </row>
    <row r="29540" spans="1:6" x14ac:dyDescent="0.35">
      <c r="A29540" s="14">
        <v>43573</v>
      </c>
      <c r="B29540" s="15">
        <v>0.65277777777777779</v>
      </c>
      <c r="C29540">
        <v>0</v>
      </c>
      <c r="D29540">
        <v>10.104100000000001</v>
      </c>
      <c r="E29540">
        <v>21.791</v>
      </c>
      <c r="F29540" s="13">
        <f t="shared" si="461"/>
        <v>43573.652777777781</v>
      </c>
    </row>
    <row r="29541" spans="1:6" x14ac:dyDescent="0.35">
      <c r="A29541" s="14">
        <v>43573</v>
      </c>
      <c r="B29541" s="15">
        <v>0.65972222222222221</v>
      </c>
      <c r="C29541">
        <v>0</v>
      </c>
      <c r="D29541">
        <v>10.1052</v>
      </c>
      <c r="E29541">
        <v>21.792999999999999</v>
      </c>
      <c r="F29541" s="13">
        <f t="shared" si="461"/>
        <v>43573.659722222219</v>
      </c>
    </row>
    <row r="29542" spans="1:6" x14ac:dyDescent="0.35">
      <c r="A29542" s="14">
        <v>43573</v>
      </c>
      <c r="B29542" s="15">
        <v>0.66666666666666663</v>
      </c>
      <c r="C29542">
        <v>0</v>
      </c>
      <c r="D29542">
        <v>10.1038</v>
      </c>
      <c r="E29542">
        <v>21.794</v>
      </c>
      <c r="F29542" s="13">
        <f t="shared" si="461"/>
        <v>43573.666666666664</v>
      </c>
    </row>
    <row r="29543" spans="1:6" x14ac:dyDescent="0.35">
      <c r="A29543" s="14">
        <v>43573</v>
      </c>
      <c r="B29543" s="15">
        <v>0.67361111111111116</v>
      </c>
      <c r="C29543">
        <v>0</v>
      </c>
      <c r="D29543">
        <v>10.103899999999999</v>
      </c>
      <c r="E29543">
        <v>21.797000000000001</v>
      </c>
      <c r="F29543" s="13">
        <f t="shared" si="461"/>
        <v>43573.673611111109</v>
      </c>
    </row>
    <row r="29544" spans="1:6" x14ac:dyDescent="0.35">
      <c r="A29544" s="14">
        <v>43573</v>
      </c>
      <c r="B29544" s="15">
        <v>0.68055555555555547</v>
      </c>
      <c r="C29544">
        <v>0</v>
      </c>
      <c r="D29544">
        <v>10.104799999999999</v>
      </c>
      <c r="E29544">
        <v>21.797000000000001</v>
      </c>
      <c r="F29544" s="13">
        <f t="shared" si="461"/>
        <v>43573.680555555555</v>
      </c>
    </row>
    <row r="29545" spans="1:6" x14ac:dyDescent="0.35">
      <c r="A29545" s="14">
        <v>43573</v>
      </c>
      <c r="B29545" s="15">
        <v>0.6875</v>
      </c>
      <c r="C29545">
        <v>0</v>
      </c>
      <c r="D29545">
        <v>10.106400000000001</v>
      </c>
      <c r="E29545">
        <v>21.798999999999999</v>
      </c>
      <c r="F29545" s="13">
        <f t="shared" si="461"/>
        <v>43573.6875</v>
      </c>
    </row>
    <row r="29546" spans="1:6" x14ac:dyDescent="0.35">
      <c r="A29546" s="14">
        <v>43573</v>
      </c>
      <c r="B29546" s="15">
        <v>0.69444444444444453</v>
      </c>
      <c r="C29546">
        <v>0</v>
      </c>
      <c r="D29546">
        <v>10.1069</v>
      </c>
      <c r="E29546">
        <v>21.8</v>
      </c>
      <c r="F29546" s="13">
        <f t="shared" si="461"/>
        <v>43573.694444444445</v>
      </c>
    </row>
    <row r="29547" spans="1:6" x14ac:dyDescent="0.35">
      <c r="A29547" s="14">
        <v>43573</v>
      </c>
      <c r="B29547" s="15">
        <v>0.70138888888888884</v>
      </c>
      <c r="C29547">
        <v>0</v>
      </c>
      <c r="D29547">
        <v>10.1092</v>
      </c>
      <c r="E29547">
        <v>21.8</v>
      </c>
      <c r="F29547" s="13">
        <f t="shared" si="461"/>
        <v>43573.701388888891</v>
      </c>
    </row>
    <row r="29548" spans="1:6" x14ac:dyDescent="0.35">
      <c r="A29548" s="14">
        <v>43573</v>
      </c>
      <c r="B29548" s="15">
        <v>0.70833333333333337</v>
      </c>
      <c r="C29548">
        <v>0</v>
      </c>
      <c r="D29548">
        <v>10.11</v>
      </c>
      <c r="E29548">
        <v>21.800999999999998</v>
      </c>
      <c r="F29548" s="13">
        <f t="shared" si="461"/>
        <v>43573.708333333336</v>
      </c>
    </row>
    <row r="29549" spans="1:6" x14ac:dyDescent="0.35">
      <c r="A29549" s="14">
        <v>43573</v>
      </c>
      <c r="B29549" s="15">
        <v>0.71527777777777779</v>
      </c>
      <c r="C29549">
        <v>0</v>
      </c>
      <c r="D29549">
        <v>10.1122</v>
      </c>
      <c r="E29549">
        <v>21.802</v>
      </c>
      <c r="F29549" s="13">
        <f t="shared" si="461"/>
        <v>43573.715277777781</v>
      </c>
    </row>
    <row r="29550" spans="1:6" x14ac:dyDescent="0.35">
      <c r="A29550" s="14">
        <v>43573</v>
      </c>
      <c r="B29550" s="15">
        <v>0.72222222222222221</v>
      </c>
      <c r="C29550">
        <v>0</v>
      </c>
      <c r="D29550">
        <v>10.1126</v>
      </c>
      <c r="E29550">
        <v>21.802</v>
      </c>
      <c r="F29550" s="13">
        <f t="shared" si="461"/>
        <v>43573.722222222219</v>
      </c>
    </row>
    <row r="29551" spans="1:6" x14ac:dyDescent="0.35">
      <c r="A29551" s="14">
        <v>43573</v>
      </c>
      <c r="B29551" s="15">
        <v>0.72916666666666663</v>
      </c>
      <c r="C29551">
        <v>0</v>
      </c>
      <c r="D29551">
        <v>10.113300000000001</v>
      </c>
      <c r="E29551">
        <v>21.803000000000001</v>
      </c>
      <c r="F29551" s="13">
        <f t="shared" si="461"/>
        <v>43573.729166666664</v>
      </c>
    </row>
    <row r="29552" spans="1:6" x14ac:dyDescent="0.35">
      <c r="A29552" s="14">
        <v>43573</v>
      </c>
      <c r="B29552" s="15">
        <v>0.73611111111111116</v>
      </c>
      <c r="C29552">
        <v>0</v>
      </c>
      <c r="D29552">
        <v>10.115600000000001</v>
      </c>
      <c r="E29552">
        <v>21.803000000000001</v>
      </c>
      <c r="F29552" s="13">
        <f t="shared" si="461"/>
        <v>43573.736111111109</v>
      </c>
    </row>
    <row r="29553" spans="1:6" x14ac:dyDescent="0.35">
      <c r="A29553" s="14">
        <v>43573</v>
      </c>
      <c r="B29553" s="15">
        <v>0.74305555555555547</v>
      </c>
      <c r="C29553">
        <v>0</v>
      </c>
      <c r="D29553">
        <v>10.117599999999999</v>
      </c>
      <c r="E29553">
        <v>21.803000000000001</v>
      </c>
      <c r="F29553" s="13">
        <f t="shared" si="461"/>
        <v>43573.743055555555</v>
      </c>
    </row>
    <row r="29554" spans="1:6" x14ac:dyDescent="0.35">
      <c r="A29554" s="14">
        <v>43573</v>
      </c>
      <c r="B29554" s="15">
        <v>0.75</v>
      </c>
      <c r="C29554">
        <v>0</v>
      </c>
      <c r="D29554">
        <v>10.1191</v>
      </c>
      <c r="E29554">
        <v>21.803000000000001</v>
      </c>
      <c r="F29554" s="13">
        <f t="shared" si="461"/>
        <v>43573.75</v>
      </c>
    </row>
    <row r="29555" spans="1:6" x14ac:dyDescent="0.35">
      <c r="A29555" s="14">
        <v>43573</v>
      </c>
      <c r="B29555" s="15">
        <v>0.75694444444444453</v>
      </c>
      <c r="C29555">
        <v>0</v>
      </c>
      <c r="D29555">
        <v>10.118399999999999</v>
      </c>
      <c r="E29555">
        <v>21.803000000000001</v>
      </c>
      <c r="F29555" s="13">
        <f t="shared" si="461"/>
        <v>43573.756944444445</v>
      </c>
    </row>
    <row r="29556" spans="1:6" x14ac:dyDescent="0.35">
      <c r="A29556" s="14">
        <v>43573</v>
      </c>
      <c r="B29556" s="15">
        <v>0.76388888888888884</v>
      </c>
      <c r="C29556">
        <v>0</v>
      </c>
      <c r="D29556">
        <v>10.118</v>
      </c>
      <c r="E29556">
        <v>21.803000000000001</v>
      </c>
      <c r="F29556" s="13">
        <f t="shared" si="461"/>
        <v>43573.763888888891</v>
      </c>
    </row>
    <row r="29557" spans="1:6" x14ac:dyDescent="0.35">
      <c r="A29557" s="14">
        <v>43573</v>
      </c>
      <c r="B29557" s="15">
        <v>0.77083333333333337</v>
      </c>
      <c r="C29557">
        <v>0</v>
      </c>
      <c r="D29557">
        <v>10.1181</v>
      </c>
      <c r="E29557">
        <v>21.803000000000001</v>
      </c>
      <c r="F29557" s="13">
        <f t="shared" si="461"/>
        <v>43573.770833333336</v>
      </c>
    </row>
    <row r="29558" spans="1:6" x14ac:dyDescent="0.35">
      <c r="A29558" s="14">
        <v>43573</v>
      </c>
      <c r="B29558" s="15">
        <v>0.77777777777777779</v>
      </c>
      <c r="C29558">
        <v>0</v>
      </c>
      <c r="D29558">
        <v>10.119999999999999</v>
      </c>
      <c r="E29558">
        <v>21.802</v>
      </c>
      <c r="F29558" s="13">
        <f t="shared" si="461"/>
        <v>43573.777777777781</v>
      </c>
    </row>
    <row r="29559" spans="1:6" x14ac:dyDescent="0.35">
      <c r="A29559" s="14">
        <v>43573</v>
      </c>
      <c r="B29559" s="15">
        <v>0.78472222222222221</v>
      </c>
      <c r="C29559">
        <v>0</v>
      </c>
      <c r="D29559">
        <v>10.120900000000001</v>
      </c>
      <c r="E29559">
        <v>21.800999999999998</v>
      </c>
      <c r="F29559" s="13">
        <f t="shared" si="461"/>
        <v>43573.784722222219</v>
      </c>
    </row>
    <row r="29560" spans="1:6" x14ac:dyDescent="0.35">
      <c r="A29560" s="14">
        <v>43573</v>
      </c>
      <c r="B29560" s="15">
        <v>0.79166666666666663</v>
      </c>
      <c r="C29560">
        <v>0</v>
      </c>
      <c r="D29560">
        <v>10.122400000000001</v>
      </c>
      <c r="E29560">
        <v>21.800999999999998</v>
      </c>
      <c r="F29560" s="13">
        <f t="shared" si="461"/>
        <v>43573.791666666664</v>
      </c>
    </row>
    <row r="29561" spans="1:6" x14ac:dyDescent="0.35">
      <c r="A29561" s="14">
        <v>43573</v>
      </c>
      <c r="B29561" s="15">
        <v>0.79861111111111116</v>
      </c>
      <c r="C29561">
        <v>0</v>
      </c>
      <c r="D29561">
        <v>10.122400000000001</v>
      </c>
      <c r="E29561">
        <v>21.8</v>
      </c>
      <c r="F29561" s="13">
        <f t="shared" si="461"/>
        <v>43573.798611111109</v>
      </c>
    </row>
    <row r="29562" spans="1:6" x14ac:dyDescent="0.35">
      <c r="A29562" s="14">
        <v>43573</v>
      </c>
      <c r="B29562" s="15">
        <v>0.80555555555555547</v>
      </c>
      <c r="C29562">
        <v>0</v>
      </c>
      <c r="D29562">
        <v>10.121499999999999</v>
      </c>
      <c r="E29562">
        <v>21.798999999999999</v>
      </c>
      <c r="F29562" s="13">
        <f t="shared" si="461"/>
        <v>43573.805555555555</v>
      </c>
    </row>
    <row r="29563" spans="1:6" x14ac:dyDescent="0.35">
      <c r="A29563" s="14">
        <v>43573</v>
      </c>
      <c r="B29563" s="15">
        <v>0.8125</v>
      </c>
      <c r="C29563">
        <v>0</v>
      </c>
      <c r="D29563">
        <v>10.122999999999999</v>
      </c>
      <c r="E29563">
        <v>21.797999999999998</v>
      </c>
      <c r="F29563" s="13">
        <f t="shared" si="461"/>
        <v>43573.8125</v>
      </c>
    </row>
    <row r="29564" spans="1:6" x14ac:dyDescent="0.35">
      <c r="A29564" s="14">
        <v>43573</v>
      </c>
      <c r="B29564" s="15">
        <v>0.81944444444444453</v>
      </c>
      <c r="C29564">
        <v>0</v>
      </c>
      <c r="D29564">
        <v>10.125400000000001</v>
      </c>
      <c r="E29564">
        <v>21.797000000000001</v>
      </c>
      <c r="F29564" s="13">
        <f t="shared" si="461"/>
        <v>43573.819444444445</v>
      </c>
    </row>
    <row r="29565" spans="1:6" x14ac:dyDescent="0.35">
      <c r="A29565" s="14">
        <v>43573</v>
      </c>
      <c r="B29565" s="15">
        <v>0.82638888888888884</v>
      </c>
      <c r="C29565">
        <v>0</v>
      </c>
      <c r="D29565">
        <v>10.125999999999999</v>
      </c>
      <c r="E29565">
        <v>21.795999999999999</v>
      </c>
      <c r="F29565" s="13">
        <f t="shared" si="461"/>
        <v>43573.826388888891</v>
      </c>
    </row>
    <row r="29566" spans="1:6" x14ac:dyDescent="0.35">
      <c r="A29566" s="14">
        <v>43573</v>
      </c>
      <c r="B29566" s="15">
        <v>0.83333333333333337</v>
      </c>
      <c r="C29566">
        <v>0</v>
      </c>
      <c r="D29566">
        <v>10.126099999999999</v>
      </c>
      <c r="E29566">
        <v>21.795000000000002</v>
      </c>
      <c r="F29566" s="13">
        <f t="shared" si="461"/>
        <v>43573.833333333336</v>
      </c>
    </row>
    <row r="29567" spans="1:6" x14ac:dyDescent="0.35">
      <c r="A29567" s="14">
        <v>43573</v>
      </c>
      <c r="B29567" s="15">
        <v>0.84027777777777779</v>
      </c>
      <c r="C29567">
        <v>0</v>
      </c>
      <c r="D29567">
        <v>10.1266</v>
      </c>
      <c r="E29567">
        <v>21.792999999999999</v>
      </c>
      <c r="F29567" s="13">
        <f t="shared" si="461"/>
        <v>43573.840277777781</v>
      </c>
    </row>
    <row r="29568" spans="1:6" x14ac:dyDescent="0.35">
      <c r="A29568" s="14">
        <v>43573</v>
      </c>
      <c r="B29568" s="15">
        <v>0.84722222222222221</v>
      </c>
      <c r="C29568">
        <v>0</v>
      </c>
      <c r="D29568">
        <v>10.1286</v>
      </c>
      <c r="E29568">
        <v>21.791</v>
      </c>
      <c r="F29568" s="13">
        <f t="shared" si="461"/>
        <v>43573.847222222219</v>
      </c>
    </row>
    <row r="29569" spans="1:6" x14ac:dyDescent="0.35">
      <c r="A29569" s="14">
        <v>43573</v>
      </c>
      <c r="B29569" s="15">
        <v>0.85416666666666663</v>
      </c>
      <c r="C29569">
        <v>0</v>
      </c>
      <c r="D29569">
        <v>10.1296</v>
      </c>
      <c r="E29569">
        <v>21.79</v>
      </c>
      <c r="F29569" s="13">
        <f t="shared" si="461"/>
        <v>43573.854166666664</v>
      </c>
    </row>
    <row r="29570" spans="1:6" x14ac:dyDescent="0.35">
      <c r="A29570" s="14">
        <v>43573</v>
      </c>
      <c r="B29570" s="15">
        <v>0.86111111111111116</v>
      </c>
      <c r="C29570">
        <v>0</v>
      </c>
      <c r="D29570">
        <v>10.130000000000001</v>
      </c>
      <c r="E29570">
        <v>21.788</v>
      </c>
      <c r="F29570" s="13">
        <f t="shared" si="461"/>
        <v>43573.861111111109</v>
      </c>
    </row>
    <row r="29571" spans="1:6" x14ac:dyDescent="0.35">
      <c r="A29571" s="14">
        <v>43573</v>
      </c>
      <c r="B29571" s="15">
        <v>0.86805555555555547</v>
      </c>
      <c r="C29571">
        <v>0</v>
      </c>
      <c r="D29571">
        <v>10.1296</v>
      </c>
      <c r="E29571">
        <v>21.785</v>
      </c>
      <c r="F29571" s="13">
        <f t="shared" si="461"/>
        <v>43573.868055555555</v>
      </c>
    </row>
    <row r="29572" spans="1:6" x14ac:dyDescent="0.35">
      <c r="A29572" s="14">
        <v>43573</v>
      </c>
      <c r="B29572" s="15">
        <v>0.875</v>
      </c>
      <c r="C29572">
        <v>0</v>
      </c>
      <c r="D29572">
        <v>10.1309</v>
      </c>
      <c r="E29572">
        <v>21.782</v>
      </c>
      <c r="F29572" s="13">
        <f t="shared" si="461"/>
        <v>43573.875</v>
      </c>
    </row>
    <row r="29573" spans="1:6" x14ac:dyDescent="0.35">
      <c r="A29573" s="14">
        <v>43573</v>
      </c>
      <c r="B29573" s="15">
        <v>0.88194444444444453</v>
      </c>
      <c r="C29573">
        <v>0</v>
      </c>
      <c r="D29573">
        <v>10.132300000000001</v>
      </c>
      <c r="E29573">
        <v>21.78</v>
      </c>
      <c r="F29573" s="13">
        <f t="shared" si="461"/>
        <v>43573.881944444445</v>
      </c>
    </row>
    <row r="29574" spans="1:6" x14ac:dyDescent="0.35">
      <c r="A29574" s="14">
        <v>43573</v>
      </c>
      <c r="B29574" s="15">
        <v>0.88888888888888884</v>
      </c>
      <c r="C29574">
        <v>0</v>
      </c>
      <c r="D29574">
        <v>10.132999999999999</v>
      </c>
      <c r="E29574">
        <v>21.777000000000001</v>
      </c>
      <c r="F29574" s="13">
        <f t="shared" si="461"/>
        <v>43573.888888888891</v>
      </c>
    </row>
    <row r="29575" spans="1:6" x14ac:dyDescent="0.35">
      <c r="A29575" s="14">
        <v>43573</v>
      </c>
      <c r="B29575" s="15">
        <v>0.89583333333333337</v>
      </c>
      <c r="C29575">
        <v>0</v>
      </c>
      <c r="D29575">
        <v>10.133599999999999</v>
      </c>
      <c r="E29575">
        <v>21.774000000000001</v>
      </c>
      <c r="F29575" s="13">
        <f t="shared" si="461"/>
        <v>43573.895833333336</v>
      </c>
    </row>
    <row r="29576" spans="1:6" x14ac:dyDescent="0.35">
      <c r="A29576" s="14">
        <v>43573</v>
      </c>
      <c r="B29576" s="15">
        <v>0.90277777777777779</v>
      </c>
      <c r="C29576">
        <v>0</v>
      </c>
      <c r="D29576">
        <v>10.133699999999999</v>
      </c>
      <c r="E29576">
        <v>21.771999999999998</v>
      </c>
      <c r="F29576" s="13">
        <f t="shared" si="461"/>
        <v>43573.902777777781</v>
      </c>
    </row>
    <row r="29577" spans="1:6" x14ac:dyDescent="0.35">
      <c r="A29577" s="14">
        <v>43573</v>
      </c>
      <c r="B29577" s="15">
        <v>0.90972222222222221</v>
      </c>
      <c r="C29577">
        <v>0</v>
      </c>
      <c r="D29577">
        <v>10.133699999999999</v>
      </c>
      <c r="E29577">
        <v>21.768999999999998</v>
      </c>
      <c r="F29577" s="13">
        <f t="shared" si="461"/>
        <v>43573.909722222219</v>
      </c>
    </row>
    <row r="29578" spans="1:6" x14ac:dyDescent="0.35">
      <c r="A29578" s="14">
        <v>43573</v>
      </c>
      <c r="B29578" s="15">
        <v>0.91666666666666663</v>
      </c>
      <c r="C29578">
        <v>0</v>
      </c>
      <c r="D29578">
        <v>10.133900000000001</v>
      </c>
      <c r="E29578">
        <v>21.765999999999998</v>
      </c>
      <c r="F29578" s="13">
        <f t="shared" si="461"/>
        <v>43573.916666666664</v>
      </c>
    </row>
    <row r="29579" spans="1:6" x14ac:dyDescent="0.35">
      <c r="A29579" s="14">
        <v>43573</v>
      </c>
      <c r="B29579" s="15">
        <v>0.92361111111111116</v>
      </c>
      <c r="C29579">
        <v>0</v>
      </c>
      <c r="D29579">
        <v>10.133699999999999</v>
      </c>
      <c r="E29579">
        <v>21.763999999999999</v>
      </c>
      <c r="F29579" s="13">
        <f t="shared" si="461"/>
        <v>43573.923611111109</v>
      </c>
    </row>
    <row r="29580" spans="1:6" x14ac:dyDescent="0.35">
      <c r="A29580" s="14">
        <v>43573</v>
      </c>
      <c r="B29580" s="15">
        <v>0.93055555555555547</v>
      </c>
      <c r="C29580">
        <v>0</v>
      </c>
      <c r="D29580">
        <v>10.133100000000001</v>
      </c>
      <c r="E29580">
        <v>21.760999999999999</v>
      </c>
      <c r="F29580" s="13">
        <f t="shared" si="461"/>
        <v>43573.930555555555</v>
      </c>
    </row>
    <row r="29581" spans="1:6" x14ac:dyDescent="0.35">
      <c r="A29581" s="14">
        <v>43573</v>
      </c>
      <c r="B29581" s="15">
        <v>0.9375</v>
      </c>
      <c r="C29581">
        <v>0</v>
      </c>
      <c r="D29581">
        <v>10.132899999999999</v>
      </c>
      <c r="E29581">
        <v>21.759</v>
      </c>
      <c r="F29581" s="13">
        <f t="shared" si="461"/>
        <v>43573.9375</v>
      </c>
    </row>
    <row r="29582" spans="1:6" x14ac:dyDescent="0.35">
      <c r="A29582" s="14">
        <v>43573</v>
      </c>
      <c r="B29582" s="15">
        <v>0.94444444444444453</v>
      </c>
      <c r="C29582">
        <v>0</v>
      </c>
      <c r="D29582">
        <v>10.1319</v>
      </c>
      <c r="E29582">
        <v>21.757000000000001</v>
      </c>
      <c r="F29582" s="13">
        <f t="shared" ref="F29582:F29645" si="462">A29582+B29582</f>
        <v>43573.944444444445</v>
      </c>
    </row>
    <row r="29583" spans="1:6" x14ac:dyDescent="0.35">
      <c r="A29583" s="14">
        <v>43573</v>
      </c>
      <c r="B29583" s="15">
        <v>0.95138888888888884</v>
      </c>
      <c r="C29583">
        <v>0</v>
      </c>
      <c r="D29583">
        <v>10.1319</v>
      </c>
      <c r="E29583">
        <v>21.754000000000001</v>
      </c>
      <c r="F29583" s="13">
        <f t="shared" si="462"/>
        <v>43573.951388888891</v>
      </c>
    </row>
    <row r="29584" spans="1:6" x14ac:dyDescent="0.35">
      <c r="A29584" s="14">
        <v>43573</v>
      </c>
      <c r="B29584" s="15">
        <v>0.95833333333333337</v>
      </c>
      <c r="C29584">
        <v>0</v>
      </c>
      <c r="D29584">
        <v>10.1312</v>
      </c>
      <c r="E29584">
        <v>21.751000000000001</v>
      </c>
      <c r="F29584" s="13">
        <f t="shared" si="462"/>
        <v>43573.958333333336</v>
      </c>
    </row>
    <row r="29585" spans="1:6" x14ac:dyDescent="0.35">
      <c r="A29585" s="14">
        <v>43573</v>
      </c>
      <c r="B29585" s="15">
        <v>0.96527777777777779</v>
      </c>
      <c r="C29585">
        <v>0</v>
      </c>
      <c r="D29585">
        <v>10.129799999999999</v>
      </c>
      <c r="E29585">
        <v>21.748000000000001</v>
      </c>
      <c r="F29585" s="13">
        <f t="shared" si="462"/>
        <v>43573.965277777781</v>
      </c>
    </row>
    <row r="29586" spans="1:6" x14ac:dyDescent="0.35">
      <c r="A29586" s="14">
        <v>43573</v>
      </c>
      <c r="B29586" s="15">
        <v>0.97222222222222221</v>
      </c>
      <c r="C29586">
        <v>0</v>
      </c>
      <c r="D29586">
        <v>10.129</v>
      </c>
      <c r="E29586">
        <v>21.745000000000001</v>
      </c>
      <c r="F29586" s="13">
        <f t="shared" si="462"/>
        <v>43573.972222222219</v>
      </c>
    </row>
    <row r="29587" spans="1:6" x14ac:dyDescent="0.35">
      <c r="A29587" s="14">
        <v>43573</v>
      </c>
      <c r="B29587" s="15">
        <v>0.97916666666666663</v>
      </c>
      <c r="C29587">
        <v>0</v>
      </c>
      <c r="D29587">
        <v>10.1282</v>
      </c>
      <c r="E29587">
        <v>21.742000000000001</v>
      </c>
      <c r="F29587" s="13">
        <f t="shared" si="462"/>
        <v>43573.979166666664</v>
      </c>
    </row>
    <row r="29588" spans="1:6" x14ac:dyDescent="0.35">
      <c r="A29588" s="14">
        <v>43573</v>
      </c>
      <c r="B29588" s="15">
        <v>0.98611111111111116</v>
      </c>
      <c r="C29588">
        <v>0</v>
      </c>
      <c r="D29588">
        <v>10.127700000000001</v>
      </c>
      <c r="E29588">
        <v>21.739000000000001</v>
      </c>
      <c r="F29588" s="13">
        <f t="shared" si="462"/>
        <v>43573.986111111109</v>
      </c>
    </row>
    <row r="29589" spans="1:6" x14ac:dyDescent="0.35">
      <c r="A29589" s="14">
        <v>43573</v>
      </c>
      <c r="B29589" s="15">
        <v>0.99305555555555547</v>
      </c>
      <c r="C29589">
        <v>0</v>
      </c>
      <c r="D29589">
        <v>10.1272</v>
      </c>
      <c r="E29589">
        <v>21.736000000000001</v>
      </c>
      <c r="F29589" s="13">
        <f t="shared" si="462"/>
        <v>43573.993055555555</v>
      </c>
    </row>
    <row r="29590" spans="1:6" x14ac:dyDescent="0.35">
      <c r="A29590" s="14">
        <v>43574</v>
      </c>
      <c r="B29590" s="15">
        <v>0</v>
      </c>
      <c r="C29590">
        <v>0</v>
      </c>
      <c r="D29590">
        <v>10.126099999999999</v>
      </c>
      <c r="E29590">
        <v>21.734000000000002</v>
      </c>
      <c r="F29590" s="13">
        <f t="shared" si="462"/>
        <v>43574</v>
      </c>
    </row>
    <row r="29591" spans="1:6" x14ac:dyDescent="0.35">
      <c r="A29591" s="14">
        <v>43574</v>
      </c>
      <c r="B29591" s="15">
        <v>6.9444444444444441E-3</v>
      </c>
      <c r="C29591">
        <v>0</v>
      </c>
      <c r="D29591">
        <v>10.125500000000001</v>
      </c>
      <c r="E29591">
        <v>21.731000000000002</v>
      </c>
      <c r="F29591" s="13">
        <f t="shared" si="462"/>
        <v>43574.006944444445</v>
      </c>
    </row>
    <row r="29592" spans="1:6" x14ac:dyDescent="0.35">
      <c r="A29592" s="14">
        <v>43574</v>
      </c>
      <c r="B29592" s="15">
        <v>1.3888888888888888E-2</v>
      </c>
      <c r="C29592">
        <v>0</v>
      </c>
      <c r="D29592">
        <v>10.125400000000001</v>
      </c>
      <c r="E29592">
        <v>21.728000000000002</v>
      </c>
      <c r="F29592" s="13">
        <f t="shared" si="462"/>
        <v>43574.013888888891</v>
      </c>
    </row>
    <row r="29593" spans="1:6" x14ac:dyDescent="0.35">
      <c r="A29593" s="14">
        <v>43574</v>
      </c>
      <c r="B29593" s="15">
        <v>2.0833333333333332E-2</v>
      </c>
      <c r="C29593">
        <v>0</v>
      </c>
      <c r="D29593">
        <v>10.1244</v>
      </c>
      <c r="E29593">
        <v>21.725000000000001</v>
      </c>
      <c r="F29593" s="13">
        <f t="shared" si="462"/>
        <v>43574.020833333336</v>
      </c>
    </row>
    <row r="29594" spans="1:6" x14ac:dyDescent="0.35">
      <c r="A29594" s="14">
        <v>43574</v>
      </c>
      <c r="B29594" s="15">
        <v>2.7777777777777776E-2</v>
      </c>
      <c r="C29594">
        <v>0</v>
      </c>
      <c r="D29594">
        <v>10.1243</v>
      </c>
      <c r="E29594">
        <v>21.722000000000001</v>
      </c>
      <c r="F29594" s="13">
        <f t="shared" si="462"/>
        <v>43574.027777777781</v>
      </c>
    </row>
    <row r="29595" spans="1:6" x14ac:dyDescent="0.35">
      <c r="A29595" s="14">
        <v>43574</v>
      </c>
      <c r="B29595" s="15">
        <v>3.4722222222222224E-2</v>
      </c>
      <c r="C29595">
        <v>0</v>
      </c>
      <c r="D29595">
        <v>10.1229</v>
      </c>
      <c r="E29595">
        <v>21.719000000000001</v>
      </c>
      <c r="F29595" s="13">
        <f t="shared" si="462"/>
        <v>43574.034722222219</v>
      </c>
    </row>
    <row r="29596" spans="1:6" x14ac:dyDescent="0.35">
      <c r="A29596" s="14">
        <v>43574</v>
      </c>
      <c r="B29596" s="15">
        <v>4.1666666666666664E-2</v>
      </c>
      <c r="C29596">
        <v>0</v>
      </c>
      <c r="D29596">
        <v>10.1218</v>
      </c>
      <c r="E29596">
        <v>21.716999999999999</v>
      </c>
      <c r="F29596" s="13">
        <f t="shared" si="462"/>
        <v>43574.041666666664</v>
      </c>
    </row>
    <row r="29597" spans="1:6" x14ac:dyDescent="0.35">
      <c r="A29597" s="14">
        <v>43574</v>
      </c>
      <c r="B29597" s="15">
        <v>4.8611111111111112E-2</v>
      </c>
      <c r="C29597">
        <v>0</v>
      </c>
      <c r="D29597">
        <v>10.121600000000001</v>
      </c>
      <c r="E29597">
        <v>21.713000000000001</v>
      </c>
      <c r="F29597" s="13">
        <f t="shared" si="462"/>
        <v>43574.048611111109</v>
      </c>
    </row>
    <row r="29598" spans="1:6" x14ac:dyDescent="0.35">
      <c r="A29598" s="14">
        <v>43574</v>
      </c>
      <c r="B29598" s="15">
        <v>5.5555555555555552E-2</v>
      </c>
      <c r="C29598">
        <v>0</v>
      </c>
      <c r="D29598">
        <v>10.1206</v>
      </c>
      <c r="E29598">
        <v>21.71</v>
      </c>
      <c r="F29598" s="13">
        <f t="shared" si="462"/>
        <v>43574.055555555555</v>
      </c>
    </row>
    <row r="29599" spans="1:6" x14ac:dyDescent="0.35">
      <c r="A29599" s="14">
        <v>43574</v>
      </c>
      <c r="B29599" s="15">
        <v>6.25E-2</v>
      </c>
      <c r="C29599">
        <v>0</v>
      </c>
      <c r="D29599">
        <v>10.1181</v>
      </c>
      <c r="E29599">
        <v>21.707999999999998</v>
      </c>
      <c r="F29599" s="13">
        <f t="shared" si="462"/>
        <v>43574.0625</v>
      </c>
    </row>
    <row r="29600" spans="1:6" x14ac:dyDescent="0.35">
      <c r="A29600" s="14">
        <v>43574</v>
      </c>
      <c r="B29600" s="15">
        <v>6.9444444444444434E-2</v>
      </c>
      <c r="C29600">
        <v>0</v>
      </c>
      <c r="D29600">
        <v>10.118</v>
      </c>
      <c r="E29600">
        <v>21.704999999999998</v>
      </c>
      <c r="F29600" s="13">
        <f t="shared" si="462"/>
        <v>43574.069444444445</v>
      </c>
    </row>
    <row r="29601" spans="1:6" x14ac:dyDescent="0.35">
      <c r="A29601" s="14">
        <v>43574</v>
      </c>
      <c r="B29601" s="15">
        <v>7.6388888888888895E-2</v>
      </c>
      <c r="C29601">
        <v>0</v>
      </c>
      <c r="D29601">
        <v>10.117699999999999</v>
      </c>
      <c r="E29601">
        <v>21.702000000000002</v>
      </c>
      <c r="F29601" s="13">
        <f t="shared" si="462"/>
        <v>43574.076388888891</v>
      </c>
    </row>
    <row r="29602" spans="1:6" x14ac:dyDescent="0.35">
      <c r="A29602" s="14">
        <v>43574</v>
      </c>
      <c r="B29602" s="15">
        <v>8.3333333333333329E-2</v>
      </c>
      <c r="C29602">
        <v>0</v>
      </c>
      <c r="D29602">
        <v>10.1168</v>
      </c>
      <c r="E29602">
        <v>21.699000000000002</v>
      </c>
      <c r="F29602" s="13">
        <f t="shared" si="462"/>
        <v>43574.083333333336</v>
      </c>
    </row>
    <row r="29603" spans="1:6" x14ac:dyDescent="0.35">
      <c r="A29603" s="14">
        <v>43574</v>
      </c>
      <c r="B29603" s="15">
        <v>9.0277777777777776E-2</v>
      </c>
      <c r="C29603">
        <v>0</v>
      </c>
      <c r="D29603">
        <v>10.116</v>
      </c>
      <c r="E29603">
        <v>21.696000000000002</v>
      </c>
      <c r="F29603" s="13">
        <f t="shared" si="462"/>
        <v>43574.090277777781</v>
      </c>
    </row>
    <row r="29604" spans="1:6" x14ac:dyDescent="0.35">
      <c r="A29604" s="14">
        <v>43574</v>
      </c>
      <c r="B29604" s="15">
        <v>9.7222222222222224E-2</v>
      </c>
      <c r="C29604">
        <v>0</v>
      </c>
      <c r="D29604">
        <v>10.1153</v>
      </c>
      <c r="E29604">
        <v>21.692</v>
      </c>
      <c r="F29604" s="13">
        <f t="shared" si="462"/>
        <v>43574.097222222219</v>
      </c>
    </row>
    <row r="29605" spans="1:6" x14ac:dyDescent="0.35">
      <c r="A29605" s="14">
        <v>43574</v>
      </c>
      <c r="B29605" s="15">
        <v>0.10416666666666667</v>
      </c>
      <c r="C29605">
        <v>0</v>
      </c>
      <c r="D29605">
        <v>10.1149</v>
      </c>
      <c r="E29605">
        <v>21.689</v>
      </c>
      <c r="F29605" s="13">
        <f t="shared" si="462"/>
        <v>43574.104166666664</v>
      </c>
    </row>
    <row r="29606" spans="1:6" x14ac:dyDescent="0.35">
      <c r="A29606" s="14">
        <v>43574</v>
      </c>
      <c r="B29606" s="15">
        <v>0.1111111111111111</v>
      </c>
      <c r="C29606">
        <v>0</v>
      </c>
      <c r="D29606">
        <v>10.115</v>
      </c>
      <c r="E29606">
        <v>21.686</v>
      </c>
      <c r="F29606" s="13">
        <f t="shared" si="462"/>
        <v>43574.111111111109</v>
      </c>
    </row>
    <row r="29607" spans="1:6" x14ac:dyDescent="0.35">
      <c r="A29607" s="14">
        <v>43574</v>
      </c>
      <c r="B29607" s="15">
        <v>0.11805555555555557</v>
      </c>
      <c r="C29607">
        <v>0</v>
      </c>
      <c r="D29607">
        <v>10.115500000000001</v>
      </c>
      <c r="E29607">
        <v>21.683</v>
      </c>
      <c r="F29607" s="13">
        <f t="shared" si="462"/>
        <v>43574.118055555555</v>
      </c>
    </row>
    <row r="29608" spans="1:6" x14ac:dyDescent="0.35">
      <c r="A29608" s="14">
        <v>43574</v>
      </c>
      <c r="B29608" s="15">
        <v>0.125</v>
      </c>
      <c r="C29608">
        <v>0</v>
      </c>
      <c r="D29608">
        <v>10.113899999999999</v>
      </c>
      <c r="E29608">
        <v>21.678999999999998</v>
      </c>
      <c r="F29608" s="13">
        <f t="shared" si="462"/>
        <v>43574.125</v>
      </c>
    </row>
    <row r="29609" spans="1:6" x14ac:dyDescent="0.35">
      <c r="A29609" s="14">
        <v>43574</v>
      </c>
      <c r="B29609" s="15">
        <v>0.13194444444444445</v>
      </c>
      <c r="C29609">
        <v>0</v>
      </c>
      <c r="D29609">
        <v>10.113099999999999</v>
      </c>
      <c r="E29609">
        <v>21.675999999999998</v>
      </c>
      <c r="F29609" s="13">
        <f t="shared" si="462"/>
        <v>43574.131944444445</v>
      </c>
    </row>
    <row r="29610" spans="1:6" x14ac:dyDescent="0.35">
      <c r="A29610" s="14">
        <v>43574</v>
      </c>
      <c r="B29610" s="15">
        <v>0.1388888888888889</v>
      </c>
      <c r="C29610">
        <v>0</v>
      </c>
      <c r="D29610">
        <v>10.113899999999999</v>
      </c>
      <c r="E29610">
        <v>21.672999999999998</v>
      </c>
      <c r="F29610" s="13">
        <f t="shared" si="462"/>
        <v>43574.138888888891</v>
      </c>
    </row>
    <row r="29611" spans="1:6" x14ac:dyDescent="0.35">
      <c r="A29611" s="14">
        <v>43574</v>
      </c>
      <c r="B29611" s="15">
        <v>0.14583333333333334</v>
      </c>
      <c r="C29611">
        <v>0</v>
      </c>
      <c r="D29611">
        <v>10.1142</v>
      </c>
      <c r="E29611">
        <v>21.669</v>
      </c>
      <c r="F29611" s="13">
        <f t="shared" si="462"/>
        <v>43574.145833333336</v>
      </c>
    </row>
    <row r="29612" spans="1:6" x14ac:dyDescent="0.35">
      <c r="A29612" s="14">
        <v>43574</v>
      </c>
      <c r="B29612" s="15">
        <v>0.15277777777777776</v>
      </c>
      <c r="C29612">
        <v>0</v>
      </c>
      <c r="D29612">
        <v>10.114699999999999</v>
      </c>
      <c r="E29612">
        <v>21.664999999999999</v>
      </c>
      <c r="F29612" s="13">
        <f t="shared" si="462"/>
        <v>43574.152777777781</v>
      </c>
    </row>
    <row r="29613" spans="1:6" x14ac:dyDescent="0.35">
      <c r="A29613" s="14">
        <v>43574</v>
      </c>
      <c r="B29613" s="15">
        <v>0.15972222222222224</v>
      </c>
      <c r="C29613">
        <v>0</v>
      </c>
      <c r="D29613">
        <v>10.1153</v>
      </c>
      <c r="E29613">
        <v>21.661000000000001</v>
      </c>
      <c r="F29613" s="13">
        <f t="shared" si="462"/>
        <v>43574.159722222219</v>
      </c>
    </row>
    <row r="29614" spans="1:6" x14ac:dyDescent="0.35">
      <c r="A29614" s="14">
        <v>43574</v>
      </c>
      <c r="B29614" s="15">
        <v>0.16666666666666666</v>
      </c>
      <c r="C29614">
        <v>0</v>
      </c>
      <c r="D29614">
        <v>10.116</v>
      </c>
      <c r="E29614">
        <v>21.658000000000001</v>
      </c>
      <c r="F29614" s="13">
        <f t="shared" si="462"/>
        <v>43574.166666666664</v>
      </c>
    </row>
    <row r="29615" spans="1:6" x14ac:dyDescent="0.35">
      <c r="A29615" s="14">
        <v>43574</v>
      </c>
      <c r="B29615" s="15">
        <v>0.17361111111111113</v>
      </c>
      <c r="C29615">
        <v>0</v>
      </c>
      <c r="D29615">
        <v>10.116099999999999</v>
      </c>
      <c r="E29615">
        <v>21.654</v>
      </c>
      <c r="F29615" s="13">
        <f t="shared" si="462"/>
        <v>43574.173611111109</v>
      </c>
    </row>
    <row r="29616" spans="1:6" x14ac:dyDescent="0.35">
      <c r="A29616" s="14">
        <v>43574</v>
      </c>
      <c r="B29616" s="15">
        <v>0.18055555555555555</v>
      </c>
      <c r="C29616">
        <v>0</v>
      </c>
      <c r="D29616">
        <v>10.116300000000001</v>
      </c>
      <c r="E29616">
        <v>21.65</v>
      </c>
      <c r="F29616" s="13">
        <f t="shared" si="462"/>
        <v>43574.180555555555</v>
      </c>
    </row>
    <row r="29617" spans="1:6" x14ac:dyDescent="0.35">
      <c r="A29617" s="14">
        <v>43574</v>
      </c>
      <c r="B29617" s="15">
        <v>0.1875</v>
      </c>
      <c r="C29617">
        <v>0</v>
      </c>
      <c r="D29617">
        <v>10.1168</v>
      </c>
      <c r="E29617">
        <v>21.646000000000001</v>
      </c>
      <c r="F29617" s="13">
        <f t="shared" si="462"/>
        <v>43574.1875</v>
      </c>
    </row>
    <row r="29618" spans="1:6" x14ac:dyDescent="0.35">
      <c r="A29618" s="14">
        <v>43574</v>
      </c>
      <c r="B29618" s="15">
        <v>0.19444444444444445</v>
      </c>
      <c r="C29618">
        <v>0</v>
      </c>
      <c r="D29618">
        <v>10.118399999999999</v>
      </c>
      <c r="E29618">
        <v>21.643000000000001</v>
      </c>
      <c r="F29618" s="13">
        <f t="shared" si="462"/>
        <v>43574.194444444445</v>
      </c>
    </row>
    <row r="29619" spans="1:6" x14ac:dyDescent="0.35">
      <c r="A29619" s="14">
        <v>43574</v>
      </c>
      <c r="B29619" s="15">
        <v>0.20138888888888887</v>
      </c>
      <c r="C29619">
        <v>0</v>
      </c>
      <c r="D29619">
        <v>10.1191</v>
      </c>
      <c r="E29619">
        <v>21.638999999999999</v>
      </c>
      <c r="F29619" s="13">
        <f t="shared" si="462"/>
        <v>43574.201388888891</v>
      </c>
    </row>
    <row r="29620" spans="1:6" x14ac:dyDescent="0.35">
      <c r="A29620" s="14">
        <v>43574</v>
      </c>
      <c r="B29620" s="15">
        <v>0.20833333333333334</v>
      </c>
      <c r="C29620">
        <v>0</v>
      </c>
      <c r="D29620">
        <v>10.1205</v>
      </c>
      <c r="E29620">
        <v>21.635999999999999</v>
      </c>
      <c r="F29620" s="13">
        <f t="shared" si="462"/>
        <v>43574.208333333336</v>
      </c>
    </row>
    <row r="29621" spans="1:6" x14ac:dyDescent="0.35">
      <c r="A29621" s="14">
        <v>43574</v>
      </c>
      <c r="B29621" s="15">
        <v>0.21527777777777779</v>
      </c>
      <c r="C29621">
        <v>0</v>
      </c>
      <c r="D29621">
        <v>10.1214</v>
      </c>
      <c r="E29621">
        <v>21.632000000000001</v>
      </c>
      <c r="F29621" s="13">
        <f t="shared" si="462"/>
        <v>43574.215277777781</v>
      </c>
    </row>
    <row r="29622" spans="1:6" x14ac:dyDescent="0.35">
      <c r="A29622" s="14">
        <v>43574</v>
      </c>
      <c r="B29622" s="15">
        <v>0.22222222222222221</v>
      </c>
      <c r="C29622">
        <v>0</v>
      </c>
      <c r="D29622">
        <v>10.1229</v>
      </c>
      <c r="E29622">
        <v>21.628</v>
      </c>
      <c r="F29622" s="13">
        <f t="shared" si="462"/>
        <v>43574.222222222219</v>
      </c>
    </row>
    <row r="29623" spans="1:6" x14ac:dyDescent="0.35">
      <c r="A29623" s="14">
        <v>43574</v>
      </c>
      <c r="B29623" s="15">
        <v>0.22916666666666666</v>
      </c>
      <c r="C29623">
        <v>0</v>
      </c>
      <c r="D29623">
        <v>10.1236</v>
      </c>
      <c r="E29623">
        <v>21.625</v>
      </c>
      <c r="F29623" s="13">
        <f t="shared" si="462"/>
        <v>43574.229166666664</v>
      </c>
    </row>
    <row r="29624" spans="1:6" x14ac:dyDescent="0.35">
      <c r="A29624" s="14">
        <v>43574</v>
      </c>
      <c r="B29624" s="15">
        <v>0.23611111111111113</v>
      </c>
      <c r="C29624">
        <v>0</v>
      </c>
      <c r="D29624">
        <v>10.1242</v>
      </c>
      <c r="E29624">
        <v>21.620999999999999</v>
      </c>
      <c r="F29624" s="13">
        <f t="shared" si="462"/>
        <v>43574.236111111109</v>
      </c>
    </row>
    <row r="29625" spans="1:6" x14ac:dyDescent="0.35">
      <c r="A29625" s="14">
        <v>43574</v>
      </c>
      <c r="B29625" s="15">
        <v>0.24305555555555555</v>
      </c>
      <c r="C29625">
        <v>0</v>
      </c>
      <c r="D29625">
        <v>10.123699999999999</v>
      </c>
      <c r="E29625">
        <v>21.617999999999999</v>
      </c>
      <c r="F29625" s="13">
        <f t="shared" si="462"/>
        <v>43574.243055555555</v>
      </c>
    </row>
    <row r="29626" spans="1:6" x14ac:dyDescent="0.35">
      <c r="A29626" s="14">
        <v>43574</v>
      </c>
      <c r="B29626" s="15">
        <v>0.25</v>
      </c>
      <c r="C29626">
        <v>0</v>
      </c>
      <c r="D29626">
        <v>10.1252</v>
      </c>
      <c r="E29626">
        <v>21.614000000000001</v>
      </c>
      <c r="F29626" s="13">
        <f t="shared" si="462"/>
        <v>43574.25</v>
      </c>
    </row>
    <row r="29627" spans="1:6" x14ac:dyDescent="0.35">
      <c r="A29627" s="14">
        <v>43574</v>
      </c>
      <c r="B29627" s="15">
        <v>0.25694444444444448</v>
      </c>
      <c r="C29627">
        <v>0</v>
      </c>
      <c r="D29627">
        <v>10.1272</v>
      </c>
      <c r="E29627">
        <v>21.611000000000001</v>
      </c>
      <c r="F29627" s="13">
        <f t="shared" si="462"/>
        <v>43574.256944444445</v>
      </c>
    </row>
    <row r="29628" spans="1:6" x14ac:dyDescent="0.35">
      <c r="A29628" s="14">
        <v>43574</v>
      </c>
      <c r="B29628" s="15">
        <v>0.2638888888888889</v>
      </c>
      <c r="C29628">
        <v>0</v>
      </c>
      <c r="D29628">
        <v>10.1289</v>
      </c>
      <c r="E29628">
        <v>21.608000000000001</v>
      </c>
      <c r="F29628" s="13">
        <f t="shared" si="462"/>
        <v>43574.263888888891</v>
      </c>
    </row>
    <row r="29629" spans="1:6" x14ac:dyDescent="0.35">
      <c r="A29629" s="14">
        <v>43574</v>
      </c>
      <c r="B29629" s="15">
        <v>0.27083333333333331</v>
      </c>
      <c r="C29629">
        <v>0</v>
      </c>
      <c r="D29629">
        <v>10.130699999999999</v>
      </c>
      <c r="E29629">
        <v>21.605</v>
      </c>
      <c r="F29629" s="13">
        <f t="shared" si="462"/>
        <v>43574.270833333336</v>
      </c>
    </row>
    <row r="29630" spans="1:6" x14ac:dyDescent="0.35">
      <c r="A29630" s="14">
        <v>43574</v>
      </c>
      <c r="B29630" s="15">
        <v>0.27777777777777779</v>
      </c>
      <c r="C29630">
        <v>0</v>
      </c>
      <c r="D29630">
        <v>10.132</v>
      </c>
      <c r="E29630">
        <v>21.602</v>
      </c>
      <c r="F29630" s="13">
        <f t="shared" si="462"/>
        <v>43574.277777777781</v>
      </c>
    </row>
    <row r="29631" spans="1:6" x14ac:dyDescent="0.35">
      <c r="A29631" s="14">
        <v>43574</v>
      </c>
      <c r="B29631" s="15">
        <v>0.28472222222222221</v>
      </c>
      <c r="C29631">
        <v>0</v>
      </c>
      <c r="D29631">
        <v>10.1328</v>
      </c>
      <c r="E29631">
        <v>21.6</v>
      </c>
      <c r="F29631" s="13">
        <f t="shared" si="462"/>
        <v>43574.284722222219</v>
      </c>
    </row>
    <row r="29632" spans="1:6" x14ac:dyDescent="0.35">
      <c r="A29632" s="14">
        <v>43574</v>
      </c>
      <c r="B29632" s="15">
        <v>0.29166666666666669</v>
      </c>
      <c r="C29632">
        <v>0</v>
      </c>
      <c r="D29632">
        <v>10.1341</v>
      </c>
      <c r="E29632">
        <v>21.597999999999999</v>
      </c>
      <c r="F29632" s="13">
        <f t="shared" si="462"/>
        <v>43574.291666666664</v>
      </c>
    </row>
    <row r="29633" spans="1:6" x14ac:dyDescent="0.35">
      <c r="A29633" s="14">
        <v>43574</v>
      </c>
      <c r="B29633" s="15">
        <v>0.2986111111111111</v>
      </c>
      <c r="C29633">
        <v>0</v>
      </c>
      <c r="D29633">
        <v>10.1363</v>
      </c>
      <c r="E29633">
        <v>21.594999999999999</v>
      </c>
      <c r="F29633" s="13">
        <f t="shared" si="462"/>
        <v>43574.298611111109</v>
      </c>
    </row>
    <row r="29634" spans="1:6" x14ac:dyDescent="0.35">
      <c r="A29634" s="14">
        <v>43574</v>
      </c>
      <c r="B29634" s="15">
        <v>0.30555555555555552</v>
      </c>
      <c r="C29634">
        <v>0</v>
      </c>
      <c r="D29634">
        <v>10.138</v>
      </c>
      <c r="E29634">
        <v>21.593</v>
      </c>
      <c r="F29634" s="13">
        <f t="shared" si="462"/>
        <v>43574.305555555555</v>
      </c>
    </row>
    <row r="29635" spans="1:6" x14ac:dyDescent="0.35">
      <c r="A29635" s="14">
        <v>43574</v>
      </c>
      <c r="B29635" s="15">
        <v>0.3125</v>
      </c>
      <c r="C29635">
        <v>0</v>
      </c>
      <c r="D29635">
        <v>10.139900000000001</v>
      </c>
      <c r="E29635">
        <v>21.591999999999999</v>
      </c>
      <c r="F29635" s="13">
        <f t="shared" si="462"/>
        <v>43574.3125</v>
      </c>
    </row>
    <row r="29636" spans="1:6" x14ac:dyDescent="0.35">
      <c r="A29636" s="14">
        <v>43574</v>
      </c>
      <c r="B29636" s="15">
        <v>0.31944444444444448</v>
      </c>
      <c r="C29636">
        <v>0</v>
      </c>
      <c r="D29636">
        <v>10.140599999999999</v>
      </c>
      <c r="E29636">
        <v>21.59</v>
      </c>
      <c r="F29636" s="13">
        <f t="shared" si="462"/>
        <v>43574.319444444445</v>
      </c>
    </row>
    <row r="29637" spans="1:6" x14ac:dyDescent="0.35">
      <c r="A29637" s="14">
        <v>43574</v>
      </c>
      <c r="B29637" s="15">
        <v>0.3263888888888889</v>
      </c>
      <c r="C29637">
        <v>0</v>
      </c>
      <c r="D29637">
        <v>10.1424</v>
      </c>
      <c r="E29637">
        <v>21.588999999999999</v>
      </c>
      <c r="F29637" s="13">
        <f t="shared" si="462"/>
        <v>43574.326388888891</v>
      </c>
    </row>
    <row r="29638" spans="1:6" x14ac:dyDescent="0.35">
      <c r="A29638" s="14">
        <v>43574</v>
      </c>
      <c r="B29638" s="15">
        <v>0.33333333333333331</v>
      </c>
      <c r="C29638">
        <v>0</v>
      </c>
      <c r="D29638">
        <v>10.142799999999999</v>
      </c>
      <c r="E29638">
        <v>21.588000000000001</v>
      </c>
      <c r="F29638" s="13">
        <f t="shared" si="462"/>
        <v>43574.333333333336</v>
      </c>
    </row>
    <row r="29639" spans="1:6" x14ac:dyDescent="0.35">
      <c r="A29639" s="14">
        <v>43574</v>
      </c>
      <c r="B29639" s="15">
        <v>0.34027777777777773</v>
      </c>
      <c r="C29639">
        <v>0</v>
      </c>
      <c r="D29639">
        <v>10.1426</v>
      </c>
      <c r="E29639">
        <v>21.587</v>
      </c>
      <c r="F29639" s="13">
        <f t="shared" si="462"/>
        <v>43574.340277777781</v>
      </c>
    </row>
    <row r="29640" spans="1:6" x14ac:dyDescent="0.35">
      <c r="A29640" s="14">
        <v>43574</v>
      </c>
      <c r="B29640" s="15">
        <v>0.34722222222222227</v>
      </c>
      <c r="C29640">
        <v>0</v>
      </c>
      <c r="D29640">
        <v>10.142899999999999</v>
      </c>
      <c r="E29640">
        <v>21.587</v>
      </c>
      <c r="F29640" s="13">
        <f t="shared" si="462"/>
        <v>43574.347222222219</v>
      </c>
    </row>
    <row r="29641" spans="1:6" x14ac:dyDescent="0.35">
      <c r="A29641" s="14">
        <v>43574</v>
      </c>
      <c r="B29641" s="15">
        <v>0.35416666666666669</v>
      </c>
      <c r="C29641">
        <v>0</v>
      </c>
      <c r="D29641">
        <v>10.142899999999999</v>
      </c>
      <c r="E29641">
        <v>21.588000000000001</v>
      </c>
      <c r="F29641" s="13">
        <f t="shared" si="462"/>
        <v>43574.354166666664</v>
      </c>
    </row>
    <row r="29642" spans="1:6" x14ac:dyDescent="0.35">
      <c r="A29642" s="14">
        <v>43574</v>
      </c>
      <c r="B29642" s="15">
        <v>0.3611111111111111</v>
      </c>
      <c r="C29642">
        <v>0</v>
      </c>
      <c r="D29642">
        <v>10.142799999999999</v>
      </c>
      <c r="E29642">
        <v>21.588000000000001</v>
      </c>
      <c r="F29642" s="13">
        <f t="shared" si="462"/>
        <v>43574.361111111109</v>
      </c>
    </row>
    <row r="29643" spans="1:6" x14ac:dyDescent="0.35">
      <c r="A29643" s="14">
        <v>43574</v>
      </c>
      <c r="B29643" s="15">
        <v>0.36805555555555558</v>
      </c>
      <c r="C29643">
        <v>0</v>
      </c>
      <c r="D29643">
        <v>10.1425</v>
      </c>
      <c r="E29643">
        <v>21.59</v>
      </c>
      <c r="F29643" s="13">
        <f t="shared" si="462"/>
        <v>43574.368055555555</v>
      </c>
    </row>
    <row r="29644" spans="1:6" x14ac:dyDescent="0.35">
      <c r="A29644" s="14">
        <v>43574</v>
      </c>
      <c r="B29644" s="15">
        <v>0.375</v>
      </c>
      <c r="C29644">
        <v>0</v>
      </c>
      <c r="D29644">
        <v>10.143000000000001</v>
      </c>
      <c r="E29644">
        <v>21.591999999999999</v>
      </c>
      <c r="F29644" s="13">
        <f t="shared" si="462"/>
        <v>43574.375</v>
      </c>
    </row>
    <row r="29645" spans="1:6" x14ac:dyDescent="0.35">
      <c r="A29645" s="14">
        <v>43574</v>
      </c>
      <c r="B29645" s="15">
        <v>0.38194444444444442</v>
      </c>
      <c r="C29645">
        <v>0</v>
      </c>
      <c r="D29645">
        <v>10.1424</v>
      </c>
      <c r="E29645">
        <v>21.594000000000001</v>
      </c>
      <c r="F29645" s="13">
        <f t="shared" si="462"/>
        <v>43574.381944444445</v>
      </c>
    </row>
    <row r="29646" spans="1:6" x14ac:dyDescent="0.35">
      <c r="A29646" s="14">
        <v>43574</v>
      </c>
      <c r="B29646" s="15">
        <v>0.3888888888888889</v>
      </c>
      <c r="C29646">
        <v>0</v>
      </c>
      <c r="D29646">
        <v>10.141999999999999</v>
      </c>
      <c r="E29646">
        <v>21.597000000000001</v>
      </c>
      <c r="F29646" s="13">
        <f t="shared" ref="F29646:F29709" si="463">A29646+B29646</f>
        <v>43574.388888888891</v>
      </c>
    </row>
    <row r="29647" spans="1:6" x14ac:dyDescent="0.35">
      <c r="A29647" s="14">
        <v>43574</v>
      </c>
      <c r="B29647" s="15">
        <v>0.39583333333333331</v>
      </c>
      <c r="C29647">
        <v>0</v>
      </c>
      <c r="D29647">
        <v>10.141400000000001</v>
      </c>
      <c r="E29647">
        <v>21.6</v>
      </c>
      <c r="F29647" s="13">
        <f t="shared" si="463"/>
        <v>43574.395833333336</v>
      </c>
    </row>
    <row r="29648" spans="1:6" x14ac:dyDescent="0.35">
      <c r="A29648" s="14">
        <v>43574</v>
      </c>
      <c r="B29648" s="15">
        <v>0.40277777777777773</v>
      </c>
      <c r="C29648">
        <v>0</v>
      </c>
      <c r="D29648">
        <v>10.141299999999999</v>
      </c>
      <c r="E29648">
        <v>21.603999999999999</v>
      </c>
      <c r="F29648" s="13">
        <f t="shared" si="463"/>
        <v>43574.402777777781</v>
      </c>
    </row>
    <row r="29649" spans="1:6" x14ac:dyDescent="0.35">
      <c r="A29649" s="14">
        <v>43574</v>
      </c>
      <c r="B29649" s="15">
        <v>0.40972222222222227</v>
      </c>
      <c r="C29649">
        <v>0</v>
      </c>
      <c r="D29649">
        <v>10.141400000000001</v>
      </c>
      <c r="E29649">
        <v>21.608000000000001</v>
      </c>
      <c r="F29649" s="13">
        <f t="shared" si="463"/>
        <v>43574.409722222219</v>
      </c>
    </row>
    <row r="29650" spans="1:6" x14ac:dyDescent="0.35">
      <c r="A29650" s="14">
        <v>43574</v>
      </c>
      <c r="B29650" s="15">
        <v>0.41666666666666669</v>
      </c>
      <c r="C29650">
        <v>0</v>
      </c>
      <c r="D29650">
        <v>10.1417</v>
      </c>
      <c r="E29650">
        <v>21.611999999999998</v>
      </c>
      <c r="F29650" s="13">
        <f t="shared" si="463"/>
        <v>43574.416666666664</v>
      </c>
    </row>
    <row r="29651" spans="1:6" x14ac:dyDescent="0.35">
      <c r="A29651" s="14">
        <v>43574</v>
      </c>
      <c r="B29651" s="15">
        <v>0.4236111111111111</v>
      </c>
      <c r="C29651">
        <v>0</v>
      </c>
      <c r="D29651">
        <v>10.141999999999999</v>
      </c>
      <c r="E29651">
        <v>21.616</v>
      </c>
      <c r="F29651" s="13">
        <f t="shared" si="463"/>
        <v>43574.423611111109</v>
      </c>
    </row>
    <row r="29652" spans="1:6" x14ac:dyDescent="0.35">
      <c r="A29652" s="14">
        <v>43574</v>
      </c>
      <c r="B29652" s="15">
        <v>0.43055555555555558</v>
      </c>
      <c r="C29652">
        <v>0</v>
      </c>
      <c r="D29652">
        <v>10.141400000000001</v>
      </c>
      <c r="E29652">
        <v>21.620999999999999</v>
      </c>
      <c r="F29652" s="13">
        <f t="shared" si="463"/>
        <v>43574.430555555555</v>
      </c>
    </row>
    <row r="29653" spans="1:6" x14ac:dyDescent="0.35">
      <c r="A29653" s="14">
        <v>43574</v>
      </c>
      <c r="B29653" s="15">
        <v>0.4375</v>
      </c>
      <c r="C29653">
        <v>0</v>
      </c>
      <c r="D29653">
        <v>10.1418</v>
      </c>
      <c r="E29653">
        <v>21.626000000000001</v>
      </c>
      <c r="F29653" s="13">
        <f t="shared" si="463"/>
        <v>43574.4375</v>
      </c>
    </row>
    <row r="29654" spans="1:6" x14ac:dyDescent="0.35">
      <c r="A29654" s="14">
        <v>43574</v>
      </c>
      <c r="B29654" s="15">
        <v>0.44444444444444442</v>
      </c>
      <c r="C29654">
        <v>0</v>
      </c>
      <c r="D29654">
        <v>10.140700000000001</v>
      </c>
      <c r="E29654">
        <v>21.63</v>
      </c>
      <c r="F29654" s="13">
        <f t="shared" si="463"/>
        <v>43574.444444444445</v>
      </c>
    </row>
    <row r="29655" spans="1:6" x14ac:dyDescent="0.35">
      <c r="A29655" s="14">
        <v>43574</v>
      </c>
      <c r="B29655" s="15">
        <v>0.4513888888888889</v>
      </c>
      <c r="C29655">
        <v>0</v>
      </c>
      <c r="D29655">
        <v>10.141400000000001</v>
      </c>
      <c r="E29655">
        <v>21.635999999999999</v>
      </c>
      <c r="F29655" s="13">
        <f t="shared" si="463"/>
        <v>43574.451388888891</v>
      </c>
    </row>
    <row r="29656" spans="1:6" x14ac:dyDescent="0.35">
      <c r="A29656" s="14">
        <v>43574</v>
      </c>
      <c r="B29656" s="15">
        <v>0.45833333333333331</v>
      </c>
      <c r="C29656">
        <v>0</v>
      </c>
      <c r="D29656">
        <v>10.1396</v>
      </c>
      <c r="E29656">
        <v>21.641999999999999</v>
      </c>
      <c r="F29656" s="13">
        <f t="shared" si="463"/>
        <v>43574.458333333336</v>
      </c>
    </row>
    <row r="29657" spans="1:6" x14ac:dyDescent="0.35">
      <c r="A29657" s="14">
        <v>43574</v>
      </c>
      <c r="B29657" s="15">
        <v>0.46527777777777773</v>
      </c>
      <c r="C29657">
        <v>0</v>
      </c>
      <c r="D29657">
        <v>10.1394</v>
      </c>
      <c r="E29657">
        <v>21.649000000000001</v>
      </c>
      <c r="F29657" s="13">
        <f t="shared" si="463"/>
        <v>43574.465277777781</v>
      </c>
    </row>
    <row r="29658" spans="1:6" x14ac:dyDescent="0.35">
      <c r="A29658" s="14">
        <v>43574</v>
      </c>
      <c r="B29658" s="15">
        <v>0.47222222222222227</v>
      </c>
      <c r="C29658">
        <v>0</v>
      </c>
      <c r="D29658">
        <v>10.1373</v>
      </c>
      <c r="E29658">
        <v>21.655999999999999</v>
      </c>
      <c r="F29658" s="13">
        <f t="shared" si="463"/>
        <v>43574.472222222219</v>
      </c>
    </row>
    <row r="29659" spans="1:6" x14ac:dyDescent="0.35">
      <c r="A29659" s="14">
        <v>43574</v>
      </c>
      <c r="B29659" s="15">
        <v>0.47916666666666669</v>
      </c>
      <c r="C29659">
        <v>0</v>
      </c>
      <c r="D29659">
        <v>10.135899999999999</v>
      </c>
      <c r="E29659">
        <v>21.664000000000001</v>
      </c>
      <c r="F29659" s="13">
        <f t="shared" si="463"/>
        <v>43574.479166666664</v>
      </c>
    </row>
    <row r="29660" spans="1:6" x14ac:dyDescent="0.35">
      <c r="A29660" s="14">
        <v>43574</v>
      </c>
      <c r="B29660" s="15">
        <v>0.4861111111111111</v>
      </c>
      <c r="C29660">
        <v>0</v>
      </c>
      <c r="D29660">
        <v>10.134499999999999</v>
      </c>
      <c r="E29660">
        <v>21.672000000000001</v>
      </c>
      <c r="F29660" s="13">
        <f t="shared" si="463"/>
        <v>43574.486111111109</v>
      </c>
    </row>
    <row r="29661" spans="1:6" x14ac:dyDescent="0.35">
      <c r="A29661" s="14">
        <v>43574</v>
      </c>
      <c r="B29661" s="15">
        <v>0.49305555555555558</v>
      </c>
      <c r="C29661">
        <v>0</v>
      </c>
      <c r="D29661">
        <v>10.133900000000001</v>
      </c>
      <c r="E29661">
        <v>21.68</v>
      </c>
      <c r="F29661" s="13">
        <f t="shared" si="463"/>
        <v>43574.493055555555</v>
      </c>
    </row>
    <row r="29662" spans="1:6" x14ac:dyDescent="0.35">
      <c r="A29662" s="14">
        <v>43574</v>
      </c>
      <c r="B29662" s="15">
        <v>0.5</v>
      </c>
      <c r="C29662">
        <v>0</v>
      </c>
      <c r="D29662">
        <v>10.133100000000001</v>
      </c>
      <c r="E29662">
        <v>21.687999999999999</v>
      </c>
      <c r="F29662" s="13">
        <f t="shared" si="463"/>
        <v>43574.5</v>
      </c>
    </row>
    <row r="29663" spans="1:6" x14ac:dyDescent="0.35">
      <c r="A29663" s="14">
        <v>43574</v>
      </c>
      <c r="B29663" s="15">
        <v>0.50694444444444442</v>
      </c>
      <c r="C29663">
        <v>0</v>
      </c>
      <c r="D29663">
        <v>10.1305</v>
      </c>
      <c r="E29663">
        <v>21.695</v>
      </c>
      <c r="F29663" s="13">
        <f t="shared" si="463"/>
        <v>43574.506944444445</v>
      </c>
    </row>
    <row r="29664" spans="1:6" x14ac:dyDescent="0.35">
      <c r="A29664" s="14">
        <v>43574</v>
      </c>
      <c r="B29664" s="15">
        <v>0.51388888888888895</v>
      </c>
      <c r="C29664">
        <v>0</v>
      </c>
      <c r="D29664">
        <v>10.129</v>
      </c>
      <c r="E29664">
        <v>21.701000000000001</v>
      </c>
      <c r="F29664" s="13">
        <f t="shared" si="463"/>
        <v>43574.513888888891</v>
      </c>
    </row>
    <row r="29665" spans="1:6" x14ac:dyDescent="0.35">
      <c r="A29665" s="14">
        <v>43574</v>
      </c>
      <c r="B29665" s="15">
        <v>0.52083333333333337</v>
      </c>
      <c r="C29665">
        <v>0</v>
      </c>
      <c r="D29665">
        <v>10.126099999999999</v>
      </c>
      <c r="E29665">
        <v>21.707999999999998</v>
      </c>
      <c r="F29665" s="13">
        <f t="shared" si="463"/>
        <v>43574.520833333336</v>
      </c>
    </row>
    <row r="29666" spans="1:6" x14ac:dyDescent="0.35">
      <c r="A29666" s="14">
        <v>43574</v>
      </c>
      <c r="B29666" s="15">
        <v>0.52777777777777779</v>
      </c>
      <c r="C29666">
        <v>0</v>
      </c>
      <c r="D29666">
        <v>10.1241</v>
      </c>
      <c r="E29666">
        <v>21.715</v>
      </c>
      <c r="F29666" s="13">
        <f t="shared" si="463"/>
        <v>43574.527777777781</v>
      </c>
    </row>
    <row r="29667" spans="1:6" x14ac:dyDescent="0.35">
      <c r="A29667" s="14">
        <v>43574</v>
      </c>
      <c r="B29667" s="15">
        <v>0.53472222222222221</v>
      </c>
      <c r="C29667">
        <v>0</v>
      </c>
      <c r="D29667">
        <v>10.122</v>
      </c>
      <c r="E29667">
        <v>21.722999999999999</v>
      </c>
      <c r="F29667" s="13">
        <f t="shared" si="463"/>
        <v>43574.534722222219</v>
      </c>
    </row>
    <row r="29668" spans="1:6" x14ac:dyDescent="0.35">
      <c r="A29668" s="14">
        <v>43574</v>
      </c>
      <c r="B29668" s="15">
        <v>0.54166666666666663</v>
      </c>
      <c r="C29668">
        <v>0</v>
      </c>
      <c r="D29668">
        <v>10.1191</v>
      </c>
      <c r="E29668">
        <v>21.731000000000002</v>
      </c>
      <c r="F29668" s="13">
        <f t="shared" si="463"/>
        <v>43574.541666666664</v>
      </c>
    </row>
    <row r="29669" spans="1:6" x14ac:dyDescent="0.35">
      <c r="A29669" s="14">
        <v>43574</v>
      </c>
      <c r="B29669" s="15">
        <v>0.54861111111111105</v>
      </c>
      <c r="C29669">
        <v>0</v>
      </c>
      <c r="D29669">
        <v>10.117599999999999</v>
      </c>
      <c r="E29669">
        <v>21.739000000000001</v>
      </c>
      <c r="F29669" s="13">
        <f t="shared" si="463"/>
        <v>43574.548611111109</v>
      </c>
    </row>
    <row r="29670" spans="1:6" x14ac:dyDescent="0.35">
      <c r="A29670" s="14">
        <v>43574</v>
      </c>
      <c r="B29670" s="15">
        <v>0.55555555555555558</v>
      </c>
      <c r="C29670">
        <v>0</v>
      </c>
      <c r="D29670">
        <v>10.116899999999999</v>
      </c>
      <c r="E29670">
        <v>21.748000000000001</v>
      </c>
      <c r="F29670" s="13">
        <f t="shared" si="463"/>
        <v>43574.555555555555</v>
      </c>
    </row>
    <row r="29671" spans="1:6" x14ac:dyDescent="0.35">
      <c r="A29671" s="14">
        <v>43574</v>
      </c>
      <c r="B29671" s="15">
        <v>0.5625</v>
      </c>
      <c r="C29671">
        <v>0</v>
      </c>
      <c r="D29671">
        <v>10.1153</v>
      </c>
      <c r="E29671">
        <v>21.756</v>
      </c>
      <c r="F29671" s="13">
        <f t="shared" si="463"/>
        <v>43574.5625</v>
      </c>
    </row>
    <row r="29672" spans="1:6" x14ac:dyDescent="0.35">
      <c r="A29672" s="14">
        <v>43574</v>
      </c>
      <c r="B29672" s="15">
        <v>0.56944444444444442</v>
      </c>
      <c r="C29672">
        <v>0</v>
      </c>
      <c r="D29672">
        <v>10.113200000000001</v>
      </c>
      <c r="E29672">
        <v>21.763999999999999</v>
      </c>
      <c r="F29672" s="13">
        <f t="shared" si="463"/>
        <v>43574.569444444445</v>
      </c>
    </row>
    <row r="29673" spans="1:6" x14ac:dyDescent="0.35">
      <c r="A29673" s="14">
        <v>43574</v>
      </c>
      <c r="B29673" s="15">
        <v>0.57638888888888895</v>
      </c>
      <c r="C29673">
        <v>0</v>
      </c>
      <c r="D29673">
        <v>10.1122</v>
      </c>
      <c r="E29673">
        <v>21.773</v>
      </c>
      <c r="F29673" s="13">
        <f t="shared" si="463"/>
        <v>43574.576388888891</v>
      </c>
    </row>
    <row r="29674" spans="1:6" x14ac:dyDescent="0.35">
      <c r="A29674" s="14">
        <v>43574</v>
      </c>
      <c r="B29674" s="15">
        <v>0.58333333333333337</v>
      </c>
      <c r="C29674">
        <v>0</v>
      </c>
      <c r="D29674">
        <v>10.111000000000001</v>
      </c>
      <c r="E29674">
        <v>21.780999999999999</v>
      </c>
      <c r="F29674" s="13">
        <f t="shared" si="463"/>
        <v>43574.583333333336</v>
      </c>
    </row>
    <row r="29675" spans="1:6" x14ac:dyDescent="0.35">
      <c r="A29675" s="14">
        <v>43574</v>
      </c>
      <c r="B29675" s="15">
        <v>0.59027777777777779</v>
      </c>
      <c r="C29675">
        <v>0</v>
      </c>
      <c r="D29675">
        <v>10.1099</v>
      </c>
      <c r="E29675">
        <v>21.79</v>
      </c>
      <c r="F29675" s="13">
        <f t="shared" si="463"/>
        <v>43574.590277777781</v>
      </c>
    </row>
    <row r="29676" spans="1:6" x14ac:dyDescent="0.35">
      <c r="A29676" s="14">
        <v>43574</v>
      </c>
      <c r="B29676" s="15">
        <v>0.59722222222222221</v>
      </c>
      <c r="C29676">
        <v>0</v>
      </c>
      <c r="D29676">
        <v>10.107799999999999</v>
      </c>
      <c r="E29676">
        <v>21.795999999999999</v>
      </c>
      <c r="F29676" s="13">
        <f t="shared" si="463"/>
        <v>43574.597222222219</v>
      </c>
    </row>
    <row r="29677" spans="1:6" x14ac:dyDescent="0.35">
      <c r="A29677" s="14">
        <v>43574</v>
      </c>
      <c r="B29677" s="15">
        <v>0.60416666666666663</v>
      </c>
      <c r="C29677">
        <v>0</v>
      </c>
      <c r="D29677">
        <v>10.1088</v>
      </c>
      <c r="E29677">
        <v>21.803000000000001</v>
      </c>
      <c r="F29677" s="13">
        <f t="shared" si="463"/>
        <v>43574.604166666664</v>
      </c>
    </row>
    <row r="29678" spans="1:6" x14ac:dyDescent="0.35">
      <c r="A29678" s="14">
        <v>43574</v>
      </c>
      <c r="B29678" s="15">
        <v>0.61111111111111105</v>
      </c>
      <c r="C29678">
        <v>0</v>
      </c>
      <c r="D29678">
        <v>10.1081</v>
      </c>
      <c r="E29678">
        <v>21.81</v>
      </c>
      <c r="F29678" s="13">
        <f t="shared" si="463"/>
        <v>43574.611111111109</v>
      </c>
    </row>
    <row r="29679" spans="1:6" x14ac:dyDescent="0.35">
      <c r="A29679" s="14">
        <v>43574</v>
      </c>
      <c r="B29679" s="15">
        <v>0.61805555555555558</v>
      </c>
      <c r="C29679">
        <v>0</v>
      </c>
      <c r="D29679">
        <v>10.107699999999999</v>
      </c>
      <c r="E29679">
        <v>21.815000000000001</v>
      </c>
      <c r="F29679" s="13">
        <f t="shared" si="463"/>
        <v>43574.618055555555</v>
      </c>
    </row>
    <row r="29680" spans="1:6" x14ac:dyDescent="0.35">
      <c r="A29680" s="14">
        <v>43574</v>
      </c>
      <c r="B29680" s="15">
        <v>0.625</v>
      </c>
      <c r="C29680">
        <v>0</v>
      </c>
      <c r="D29680">
        <v>10.1074</v>
      </c>
      <c r="E29680">
        <v>21.82</v>
      </c>
      <c r="F29680" s="13">
        <f t="shared" si="463"/>
        <v>43574.625</v>
      </c>
    </row>
    <row r="29681" spans="1:6" x14ac:dyDescent="0.35">
      <c r="A29681" s="14">
        <v>43574</v>
      </c>
      <c r="B29681" s="15">
        <v>0.63194444444444442</v>
      </c>
      <c r="C29681">
        <v>0</v>
      </c>
      <c r="D29681">
        <v>10.1022</v>
      </c>
      <c r="E29681">
        <v>21.824999999999999</v>
      </c>
      <c r="F29681" s="13">
        <f t="shared" si="463"/>
        <v>43574.631944444445</v>
      </c>
    </row>
    <row r="29682" spans="1:6" x14ac:dyDescent="0.35">
      <c r="A29682" s="14">
        <v>43574</v>
      </c>
      <c r="B29682" s="15">
        <v>0.63888888888888895</v>
      </c>
      <c r="C29682">
        <v>0</v>
      </c>
      <c r="D29682">
        <v>10.101800000000001</v>
      </c>
      <c r="E29682">
        <v>21.829000000000001</v>
      </c>
      <c r="F29682" s="13">
        <f t="shared" si="463"/>
        <v>43574.638888888891</v>
      </c>
    </row>
    <row r="29683" spans="1:6" x14ac:dyDescent="0.35">
      <c r="A29683" s="14">
        <v>43574</v>
      </c>
      <c r="B29683" s="15">
        <v>0.64583333333333337</v>
      </c>
      <c r="C29683">
        <v>0</v>
      </c>
      <c r="D29683">
        <v>10.101900000000001</v>
      </c>
      <c r="E29683">
        <v>21.832999999999998</v>
      </c>
      <c r="F29683" s="13">
        <f t="shared" si="463"/>
        <v>43574.645833333336</v>
      </c>
    </row>
    <row r="29684" spans="1:6" x14ac:dyDescent="0.35">
      <c r="A29684" s="14">
        <v>43574</v>
      </c>
      <c r="B29684" s="15">
        <v>0.65277777777777779</v>
      </c>
      <c r="C29684">
        <v>0</v>
      </c>
      <c r="D29684">
        <v>10.098000000000001</v>
      </c>
      <c r="E29684">
        <v>21.837</v>
      </c>
      <c r="F29684" s="13">
        <f t="shared" si="463"/>
        <v>43574.652777777781</v>
      </c>
    </row>
    <row r="29685" spans="1:6" x14ac:dyDescent="0.35">
      <c r="A29685" s="14">
        <v>43574</v>
      </c>
      <c r="B29685" s="15">
        <v>0.65972222222222221</v>
      </c>
      <c r="C29685">
        <v>0</v>
      </c>
      <c r="D29685">
        <v>10.0779</v>
      </c>
      <c r="E29685">
        <v>21.838999999999999</v>
      </c>
      <c r="F29685" s="13">
        <f t="shared" si="463"/>
        <v>43574.659722222219</v>
      </c>
    </row>
    <row r="29686" spans="1:6" x14ac:dyDescent="0.35">
      <c r="A29686" s="14">
        <v>43574</v>
      </c>
      <c r="B29686" s="15">
        <v>0.66666666666666663</v>
      </c>
      <c r="C29686">
        <v>0</v>
      </c>
      <c r="D29686">
        <v>10.079700000000001</v>
      </c>
      <c r="E29686">
        <v>21.841999999999999</v>
      </c>
      <c r="F29686" s="13">
        <f t="shared" si="463"/>
        <v>43574.666666666664</v>
      </c>
    </row>
    <row r="29687" spans="1:6" x14ac:dyDescent="0.35">
      <c r="A29687" s="14">
        <v>43574</v>
      </c>
      <c r="B29687" s="15">
        <v>0.67361111111111116</v>
      </c>
      <c r="C29687">
        <v>0</v>
      </c>
      <c r="D29687">
        <v>10.081300000000001</v>
      </c>
      <c r="E29687">
        <v>21.844000000000001</v>
      </c>
      <c r="F29687" s="13">
        <f t="shared" si="463"/>
        <v>43574.673611111109</v>
      </c>
    </row>
    <row r="29688" spans="1:6" x14ac:dyDescent="0.35">
      <c r="A29688" s="14">
        <v>43574</v>
      </c>
      <c r="B29688" s="15">
        <v>0.68055555555555547</v>
      </c>
      <c r="C29688">
        <v>0</v>
      </c>
      <c r="D29688">
        <v>10.083399999999999</v>
      </c>
      <c r="E29688">
        <v>21.846</v>
      </c>
      <c r="F29688" s="13">
        <f t="shared" si="463"/>
        <v>43574.680555555555</v>
      </c>
    </row>
    <row r="29689" spans="1:6" x14ac:dyDescent="0.35">
      <c r="A29689" s="14">
        <v>43574</v>
      </c>
      <c r="B29689" s="15">
        <v>0.6875</v>
      </c>
      <c r="C29689">
        <v>0</v>
      </c>
      <c r="D29689">
        <v>10.0892</v>
      </c>
      <c r="E29689">
        <v>21.847999999999999</v>
      </c>
      <c r="F29689" s="13">
        <f t="shared" si="463"/>
        <v>43574.6875</v>
      </c>
    </row>
    <row r="29690" spans="1:6" x14ac:dyDescent="0.35">
      <c r="A29690" s="14">
        <v>43574</v>
      </c>
      <c r="B29690" s="15">
        <v>0.69444444444444453</v>
      </c>
      <c r="C29690">
        <v>0</v>
      </c>
      <c r="D29690">
        <v>10.090199999999999</v>
      </c>
      <c r="E29690">
        <v>21.849</v>
      </c>
      <c r="F29690" s="13">
        <f t="shared" si="463"/>
        <v>43574.694444444445</v>
      </c>
    </row>
    <row r="29691" spans="1:6" x14ac:dyDescent="0.35">
      <c r="A29691" s="14">
        <v>43574</v>
      </c>
      <c r="B29691" s="15">
        <v>0.70138888888888884</v>
      </c>
      <c r="C29691">
        <v>0</v>
      </c>
      <c r="D29691">
        <v>10.092499999999999</v>
      </c>
      <c r="E29691">
        <v>21.850999999999999</v>
      </c>
      <c r="F29691" s="13">
        <f t="shared" si="463"/>
        <v>43574.701388888891</v>
      </c>
    </row>
    <row r="29692" spans="1:6" x14ac:dyDescent="0.35">
      <c r="A29692" s="14">
        <v>43574</v>
      </c>
      <c r="B29692" s="15">
        <v>0.70833333333333337</v>
      </c>
      <c r="C29692">
        <v>0</v>
      </c>
      <c r="D29692">
        <v>10.0929</v>
      </c>
      <c r="E29692">
        <v>21.852</v>
      </c>
      <c r="F29692" s="13">
        <f t="shared" si="463"/>
        <v>43574.708333333336</v>
      </c>
    </row>
    <row r="29693" spans="1:6" x14ac:dyDescent="0.35">
      <c r="A29693" s="14">
        <v>43574</v>
      </c>
      <c r="B29693" s="15">
        <v>0.71527777777777779</v>
      </c>
      <c r="C29693">
        <v>0</v>
      </c>
      <c r="D29693">
        <v>10.093299999999999</v>
      </c>
      <c r="E29693">
        <v>21.853000000000002</v>
      </c>
      <c r="F29693" s="13">
        <f t="shared" si="463"/>
        <v>43574.715277777781</v>
      </c>
    </row>
    <row r="29694" spans="1:6" x14ac:dyDescent="0.35">
      <c r="A29694" s="14">
        <v>43574</v>
      </c>
      <c r="B29694" s="15">
        <v>0.72222222222222221</v>
      </c>
      <c r="C29694">
        <v>0</v>
      </c>
      <c r="D29694">
        <v>10.0946</v>
      </c>
      <c r="E29694">
        <v>21.853000000000002</v>
      </c>
      <c r="F29694" s="13">
        <f t="shared" si="463"/>
        <v>43574.722222222219</v>
      </c>
    </row>
    <row r="29695" spans="1:6" x14ac:dyDescent="0.35">
      <c r="A29695" s="14">
        <v>43574</v>
      </c>
      <c r="B29695" s="15">
        <v>0.72916666666666663</v>
      </c>
      <c r="C29695">
        <v>0</v>
      </c>
      <c r="D29695">
        <v>10.0967</v>
      </c>
      <c r="E29695">
        <v>21.853999999999999</v>
      </c>
      <c r="F29695" s="13">
        <f t="shared" si="463"/>
        <v>43574.729166666664</v>
      </c>
    </row>
    <row r="29696" spans="1:6" x14ac:dyDescent="0.35">
      <c r="A29696" s="14">
        <v>43574</v>
      </c>
      <c r="B29696" s="15">
        <v>0.73611111111111116</v>
      </c>
      <c r="C29696">
        <v>0</v>
      </c>
      <c r="D29696">
        <v>10.098100000000001</v>
      </c>
      <c r="E29696">
        <v>21.855</v>
      </c>
      <c r="F29696" s="13">
        <f t="shared" si="463"/>
        <v>43574.736111111109</v>
      </c>
    </row>
    <row r="29697" spans="1:6" x14ac:dyDescent="0.35">
      <c r="A29697" s="14">
        <v>43574</v>
      </c>
      <c r="B29697" s="15">
        <v>0.74305555555555547</v>
      </c>
      <c r="C29697">
        <v>0</v>
      </c>
      <c r="D29697">
        <v>10.099600000000001</v>
      </c>
      <c r="E29697">
        <v>21.853999999999999</v>
      </c>
      <c r="F29697" s="13">
        <f t="shared" si="463"/>
        <v>43574.743055555555</v>
      </c>
    </row>
    <row r="29698" spans="1:6" x14ac:dyDescent="0.35">
      <c r="A29698" s="14">
        <v>43574</v>
      </c>
      <c r="B29698" s="15">
        <v>0.75</v>
      </c>
      <c r="C29698">
        <v>0</v>
      </c>
      <c r="D29698">
        <v>10.1008</v>
      </c>
      <c r="E29698">
        <v>21.853999999999999</v>
      </c>
      <c r="F29698" s="13">
        <f t="shared" si="463"/>
        <v>43574.75</v>
      </c>
    </row>
    <row r="29699" spans="1:6" x14ac:dyDescent="0.35">
      <c r="A29699" s="14">
        <v>43574</v>
      </c>
      <c r="B29699" s="15">
        <v>0.75694444444444453</v>
      </c>
      <c r="C29699">
        <v>0</v>
      </c>
      <c r="D29699">
        <v>10.102</v>
      </c>
      <c r="E29699">
        <v>21.853999999999999</v>
      </c>
      <c r="F29699" s="13">
        <f t="shared" si="463"/>
        <v>43574.756944444445</v>
      </c>
    </row>
    <row r="29700" spans="1:6" x14ac:dyDescent="0.35">
      <c r="A29700" s="14">
        <v>43574</v>
      </c>
      <c r="B29700" s="15">
        <v>0.76388888888888884</v>
      </c>
      <c r="C29700">
        <v>0</v>
      </c>
      <c r="D29700">
        <v>10.1037</v>
      </c>
      <c r="E29700">
        <v>21.853000000000002</v>
      </c>
      <c r="F29700" s="13">
        <f t="shared" si="463"/>
        <v>43574.763888888891</v>
      </c>
    </row>
    <row r="29701" spans="1:6" x14ac:dyDescent="0.35">
      <c r="A29701" s="14">
        <v>43574</v>
      </c>
      <c r="B29701" s="15">
        <v>0.77083333333333337</v>
      </c>
      <c r="C29701">
        <v>0</v>
      </c>
      <c r="D29701">
        <v>10.1051</v>
      </c>
      <c r="E29701">
        <v>21.852</v>
      </c>
      <c r="F29701" s="13">
        <f t="shared" si="463"/>
        <v>43574.770833333336</v>
      </c>
    </row>
    <row r="29702" spans="1:6" x14ac:dyDescent="0.35">
      <c r="A29702" s="14">
        <v>43574</v>
      </c>
      <c r="B29702" s="15">
        <v>0.77777777777777779</v>
      </c>
      <c r="C29702">
        <v>0</v>
      </c>
      <c r="D29702">
        <v>10.1061</v>
      </c>
      <c r="E29702">
        <v>21.850999999999999</v>
      </c>
      <c r="F29702" s="13">
        <f t="shared" si="463"/>
        <v>43574.777777777781</v>
      </c>
    </row>
    <row r="29703" spans="1:6" x14ac:dyDescent="0.35">
      <c r="A29703" s="14">
        <v>43574</v>
      </c>
      <c r="B29703" s="15">
        <v>0.78472222222222221</v>
      </c>
      <c r="C29703">
        <v>0</v>
      </c>
      <c r="D29703">
        <v>10.1061</v>
      </c>
      <c r="E29703">
        <v>21.85</v>
      </c>
      <c r="F29703" s="13">
        <f t="shared" si="463"/>
        <v>43574.784722222219</v>
      </c>
    </row>
    <row r="29704" spans="1:6" x14ac:dyDescent="0.35">
      <c r="A29704" s="14">
        <v>43574</v>
      </c>
      <c r="B29704" s="15">
        <v>0.79166666666666663</v>
      </c>
      <c r="C29704">
        <v>0</v>
      </c>
      <c r="D29704">
        <v>10.1069</v>
      </c>
      <c r="E29704">
        <v>21.849</v>
      </c>
      <c r="F29704" s="13">
        <f t="shared" si="463"/>
        <v>43574.791666666664</v>
      </c>
    </row>
    <row r="29705" spans="1:6" x14ac:dyDescent="0.35">
      <c r="A29705" s="14">
        <v>43574</v>
      </c>
      <c r="B29705" s="15">
        <v>0.79861111111111116</v>
      </c>
      <c r="C29705">
        <v>0</v>
      </c>
      <c r="D29705">
        <v>10.1068</v>
      </c>
      <c r="E29705">
        <v>21.847999999999999</v>
      </c>
      <c r="F29705" s="13">
        <f t="shared" si="463"/>
        <v>43574.798611111109</v>
      </c>
    </row>
    <row r="29706" spans="1:6" x14ac:dyDescent="0.35">
      <c r="A29706" s="14">
        <v>43574</v>
      </c>
      <c r="B29706" s="15">
        <v>0.80555555555555547</v>
      </c>
      <c r="C29706">
        <v>0</v>
      </c>
      <c r="D29706">
        <v>10.1061</v>
      </c>
      <c r="E29706">
        <v>21.846</v>
      </c>
      <c r="F29706" s="13">
        <f t="shared" si="463"/>
        <v>43574.805555555555</v>
      </c>
    </row>
    <row r="29707" spans="1:6" x14ac:dyDescent="0.35">
      <c r="A29707" s="14">
        <v>43574</v>
      </c>
      <c r="B29707" s="15">
        <v>0.8125</v>
      </c>
      <c r="C29707">
        <v>0</v>
      </c>
      <c r="D29707">
        <v>10.1076</v>
      </c>
      <c r="E29707">
        <v>21.844999999999999</v>
      </c>
      <c r="F29707" s="13">
        <f t="shared" si="463"/>
        <v>43574.8125</v>
      </c>
    </row>
    <row r="29708" spans="1:6" x14ac:dyDescent="0.35">
      <c r="A29708" s="14">
        <v>43574</v>
      </c>
      <c r="B29708" s="15">
        <v>0.81944444444444453</v>
      </c>
      <c r="C29708">
        <v>0</v>
      </c>
      <c r="D29708">
        <v>10.1084</v>
      </c>
      <c r="E29708">
        <v>21.843</v>
      </c>
      <c r="F29708" s="13">
        <f t="shared" si="463"/>
        <v>43574.819444444445</v>
      </c>
    </row>
    <row r="29709" spans="1:6" x14ac:dyDescent="0.35">
      <c r="A29709" s="14">
        <v>43574</v>
      </c>
      <c r="B29709" s="15">
        <v>0.82638888888888884</v>
      </c>
      <c r="C29709">
        <v>0</v>
      </c>
      <c r="D29709">
        <v>10.1089</v>
      </c>
      <c r="E29709">
        <v>21.841000000000001</v>
      </c>
      <c r="F29709" s="13">
        <f t="shared" si="463"/>
        <v>43574.826388888891</v>
      </c>
    </row>
    <row r="29710" spans="1:6" x14ac:dyDescent="0.35">
      <c r="A29710" s="14">
        <v>43574</v>
      </c>
      <c r="B29710" s="15">
        <v>0.83333333333333337</v>
      </c>
      <c r="C29710">
        <v>0</v>
      </c>
      <c r="D29710">
        <v>10.109500000000001</v>
      </c>
      <c r="E29710">
        <v>21.84</v>
      </c>
      <c r="F29710" s="13">
        <f t="shared" ref="F29710:F29773" si="464">A29710+B29710</f>
        <v>43574.833333333336</v>
      </c>
    </row>
    <row r="29711" spans="1:6" x14ac:dyDescent="0.35">
      <c r="A29711" s="14">
        <v>43574</v>
      </c>
      <c r="B29711" s="15">
        <v>0.84027777777777779</v>
      </c>
      <c r="C29711">
        <v>0</v>
      </c>
      <c r="D29711">
        <v>10.111000000000001</v>
      </c>
      <c r="E29711">
        <v>21.838000000000001</v>
      </c>
      <c r="F29711" s="13">
        <f t="shared" si="464"/>
        <v>43574.840277777781</v>
      </c>
    </row>
    <row r="29712" spans="1:6" x14ac:dyDescent="0.35">
      <c r="A29712" s="14">
        <v>43574</v>
      </c>
      <c r="B29712" s="15">
        <v>0.84722222222222221</v>
      </c>
      <c r="C29712">
        <v>0</v>
      </c>
      <c r="D29712">
        <v>10.1106</v>
      </c>
      <c r="E29712">
        <v>21.835999999999999</v>
      </c>
      <c r="F29712" s="13">
        <f t="shared" si="464"/>
        <v>43574.847222222219</v>
      </c>
    </row>
    <row r="29713" spans="1:6" x14ac:dyDescent="0.35">
      <c r="A29713" s="14">
        <v>43574</v>
      </c>
      <c r="B29713" s="15">
        <v>0.85416666666666663</v>
      </c>
      <c r="C29713">
        <v>0</v>
      </c>
      <c r="D29713">
        <v>10.1127</v>
      </c>
      <c r="E29713">
        <v>21.835000000000001</v>
      </c>
      <c r="F29713" s="13">
        <f t="shared" si="464"/>
        <v>43574.854166666664</v>
      </c>
    </row>
    <row r="29714" spans="1:6" x14ac:dyDescent="0.35">
      <c r="A29714" s="14">
        <v>43574</v>
      </c>
      <c r="B29714" s="15">
        <v>0.86111111111111116</v>
      </c>
      <c r="C29714">
        <v>0</v>
      </c>
      <c r="D29714">
        <v>10.113200000000001</v>
      </c>
      <c r="E29714">
        <v>21.832000000000001</v>
      </c>
      <c r="F29714" s="13">
        <f t="shared" si="464"/>
        <v>43574.861111111109</v>
      </c>
    </row>
    <row r="29715" spans="1:6" x14ac:dyDescent="0.35">
      <c r="A29715" s="14">
        <v>43574</v>
      </c>
      <c r="B29715" s="15">
        <v>0.86805555555555547</v>
      </c>
      <c r="C29715">
        <v>0</v>
      </c>
      <c r="D29715">
        <v>10.1134</v>
      </c>
      <c r="E29715">
        <v>21.829000000000001</v>
      </c>
      <c r="F29715" s="13">
        <f t="shared" si="464"/>
        <v>43574.868055555555</v>
      </c>
    </row>
    <row r="29716" spans="1:6" x14ac:dyDescent="0.35">
      <c r="A29716" s="14">
        <v>43574</v>
      </c>
      <c r="B29716" s="15">
        <v>0.875</v>
      </c>
      <c r="C29716">
        <v>0</v>
      </c>
      <c r="D29716">
        <v>10.1158</v>
      </c>
      <c r="E29716">
        <v>21.827000000000002</v>
      </c>
      <c r="F29716" s="13">
        <f t="shared" si="464"/>
        <v>43574.875</v>
      </c>
    </row>
    <row r="29717" spans="1:6" x14ac:dyDescent="0.35">
      <c r="A29717" s="14">
        <v>43574</v>
      </c>
      <c r="B29717" s="15">
        <v>0.88194444444444453</v>
      </c>
      <c r="C29717">
        <v>0</v>
      </c>
      <c r="D29717">
        <v>10.116199999999999</v>
      </c>
      <c r="E29717">
        <v>21.824999999999999</v>
      </c>
      <c r="F29717" s="13">
        <f t="shared" si="464"/>
        <v>43574.881944444445</v>
      </c>
    </row>
    <row r="29718" spans="1:6" x14ac:dyDescent="0.35">
      <c r="A29718" s="14">
        <v>43574</v>
      </c>
      <c r="B29718" s="15">
        <v>0.88888888888888884</v>
      </c>
      <c r="C29718">
        <v>0</v>
      </c>
      <c r="D29718">
        <v>10.1168</v>
      </c>
      <c r="E29718">
        <v>21.821999999999999</v>
      </c>
      <c r="F29718" s="13">
        <f t="shared" si="464"/>
        <v>43574.888888888891</v>
      </c>
    </row>
    <row r="29719" spans="1:6" x14ac:dyDescent="0.35">
      <c r="A29719" s="14">
        <v>43574</v>
      </c>
      <c r="B29719" s="15">
        <v>0.89583333333333337</v>
      </c>
      <c r="C29719">
        <v>0</v>
      </c>
      <c r="D29719">
        <v>10.118499999999999</v>
      </c>
      <c r="E29719">
        <v>21.82</v>
      </c>
      <c r="F29719" s="13">
        <f t="shared" si="464"/>
        <v>43574.895833333336</v>
      </c>
    </row>
    <row r="29720" spans="1:6" x14ac:dyDescent="0.35">
      <c r="A29720" s="14">
        <v>43574</v>
      </c>
      <c r="B29720" s="15">
        <v>0.90277777777777779</v>
      </c>
      <c r="C29720">
        <v>0</v>
      </c>
      <c r="D29720">
        <v>10.1183</v>
      </c>
      <c r="E29720">
        <v>21.817</v>
      </c>
      <c r="F29720" s="13">
        <f t="shared" si="464"/>
        <v>43574.902777777781</v>
      </c>
    </row>
    <row r="29721" spans="1:6" x14ac:dyDescent="0.35">
      <c r="A29721" s="14">
        <v>43574</v>
      </c>
      <c r="B29721" s="15">
        <v>0.90972222222222221</v>
      </c>
      <c r="C29721">
        <v>0</v>
      </c>
      <c r="D29721">
        <v>10.119400000000001</v>
      </c>
      <c r="E29721">
        <v>21.815000000000001</v>
      </c>
      <c r="F29721" s="13">
        <f t="shared" si="464"/>
        <v>43574.909722222219</v>
      </c>
    </row>
    <row r="29722" spans="1:6" x14ac:dyDescent="0.35">
      <c r="A29722" s="14">
        <v>43574</v>
      </c>
      <c r="B29722" s="15">
        <v>0.91666666666666663</v>
      </c>
      <c r="C29722">
        <v>0</v>
      </c>
      <c r="D29722">
        <v>10.1197</v>
      </c>
      <c r="E29722">
        <v>21.812000000000001</v>
      </c>
      <c r="F29722" s="13">
        <f t="shared" si="464"/>
        <v>43574.916666666664</v>
      </c>
    </row>
    <row r="29723" spans="1:6" x14ac:dyDescent="0.35">
      <c r="A29723" s="14">
        <v>43574</v>
      </c>
      <c r="B29723" s="15">
        <v>0.92361111111111116</v>
      </c>
      <c r="C29723">
        <v>0</v>
      </c>
      <c r="D29723">
        <v>10.119999999999999</v>
      </c>
      <c r="E29723">
        <v>21.809000000000001</v>
      </c>
      <c r="F29723" s="13">
        <f t="shared" si="464"/>
        <v>43574.923611111109</v>
      </c>
    </row>
    <row r="29724" spans="1:6" x14ac:dyDescent="0.35">
      <c r="A29724" s="14">
        <v>43574</v>
      </c>
      <c r="B29724" s="15">
        <v>0.93055555555555547</v>
      </c>
      <c r="C29724">
        <v>0</v>
      </c>
      <c r="D29724">
        <v>10.119999999999999</v>
      </c>
      <c r="E29724">
        <v>21.806000000000001</v>
      </c>
      <c r="F29724" s="13">
        <f t="shared" si="464"/>
        <v>43574.930555555555</v>
      </c>
    </row>
    <row r="29725" spans="1:6" x14ac:dyDescent="0.35">
      <c r="A29725" s="14">
        <v>43574</v>
      </c>
      <c r="B29725" s="15">
        <v>0.9375</v>
      </c>
      <c r="C29725">
        <v>0</v>
      </c>
      <c r="D29725">
        <v>10.119300000000001</v>
      </c>
      <c r="E29725">
        <v>21.803000000000001</v>
      </c>
      <c r="F29725" s="13">
        <f t="shared" si="464"/>
        <v>43574.9375</v>
      </c>
    </row>
    <row r="29726" spans="1:6" x14ac:dyDescent="0.35">
      <c r="A29726" s="14">
        <v>43574</v>
      </c>
      <c r="B29726" s="15">
        <v>0.94444444444444453</v>
      </c>
      <c r="C29726">
        <v>0</v>
      </c>
      <c r="D29726">
        <v>10.1181</v>
      </c>
      <c r="E29726">
        <v>21.8</v>
      </c>
      <c r="F29726" s="13">
        <f t="shared" si="464"/>
        <v>43574.944444444445</v>
      </c>
    </row>
    <row r="29727" spans="1:6" x14ac:dyDescent="0.35">
      <c r="A29727" s="14">
        <v>43574</v>
      </c>
      <c r="B29727" s="15">
        <v>0.95138888888888884</v>
      </c>
      <c r="C29727">
        <v>0</v>
      </c>
      <c r="D29727">
        <v>10.116099999999999</v>
      </c>
      <c r="E29727">
        <v>21.797000000000001</v>
      </c>
      <c r="F29727" s="13">
        <f t="shared" si="464"/>
        <v>43574.951388888891</v>
      </c>
    </row>
    <row r="29728" spans="1:6" x14ac:dyDescent="0.35">
      <c r="A29728" s="14">
        <v>43574</v>
      </c>
      <c r="B29728" s="15">
        <v>0.95833333333333337</v>
      </c>
      <c r="C29728">
        <v>0</v>
      </c>
      <c r="D29728">
        <v>10.114699999999999</v>
      </c>
      <c r="E29728">
        <v>21.794</v>
      </c>
      <c r="F29728" s="13">
        <f t="shared" si="464"/>
        <v>43574.958333333336</v>
      </c>
    </row>
    <row r="29729" spans="1:6" x14ac:dyDescent="0.35">
      <c r="A29729" s="14">
        <v>43574</v>
      </c>
      <c r="B29729" s="15">
        <v>0.96527777777777779</v>
      </c>
      <c r="C29729">
        <v>0</v>
      </c>
      <c r="D29729">
        <v>10.114800000000001</v>
      </c>
      <c r="E29729">
        <v>21.791</v>
      </c>
      <c r="F29729" s="13">
        <f t="shared" si="464"/>
        <v>43574.965277777781</v>
      </c>
    </row>
    <row r="29730" spans="1:6" x14ac:dyDescent="0.35">
      <c r="A29730" s="14">
        <v>43574</v>
      </c>
      <c r="B29730" s="15">
        <v>0.97222222222222221</v>
      </c>
      <c r="C29730">
        <v>0</v>
      </c>
      <c r="D29730">
        <v>10.114699999999999</v>
      </c>
      <c r="E29730">
        <v>21.788</v>
      </c>
      <c r="F29730" s="13">
        <f t="shared" si="464"/>
        <v>43574.972222222219</v>
      </c>
    </row>
    <row r="29731" spans="1:6" x14ac:dyDescent="0.35">
      <c r="A29731" s="14">
        <v>43574</v>
      </c>
      <c r="B29731" s="15">
        <v>0.97916666666666663</v>
      </c>
      <c r="C29731">
        <v>0</v>
      </c>
      <c r="D29731">
        <v>10.1142</v>
      </c>
      <c r="E29731">
        <v>21.785</v>
      </c>
      <c r="F29731" s="13">
        <f t="shared" si="464"/>
        <v>43574.979166666664</v>
      </c>
    </row>
    <row r="29732" spans="1:6" x14ac:dyDescent="0.35">
      <c r="A29732" s="14">
        <v>43574</v>
      </c>
      <c r="B29732" s="15">
        <v>0.98611111111111116</v>
      </c>
      <c r="C29732">
        <v>0</v>
      </c>
      <c r="D29732">
        <v>10.1126</v>
      </c>
      <c r="E29732">
        <v>21.782</v>
      </c>
      <c r="F29732" s="13">
        <f t="shared" si="464"/>
        <v>43574.986111111109</v>
      </c>
    </row>
    <row r="29733" spans="1:6" x14ac:dyDescent="0.35">
      <c r="A29733" s="14">
        <v>43574</v>
      </c>
      <c r="B29733" s="15">
        <v>0.99305555555555547</v>
      </c>
      <c r="C29733">
        <v>0</v>
      </c>
      <c r="D29733">
        <v>10.111499999999999</v>
      </c>
      <c r="E29733">
        <v>21.779</v>
      </c>
      <c r="F29733" s="13">
        <f t="shared" si="464"/>
        <v>43574.993055555555</v>
      </c>
    </row>
    <row r="29734" spans="1:6" x14ac:dyDescent="0.35">
      <c r="A29734" s="14">
        <v>43575</v>
      </c>
      <c r="B29734" s="15">
        <v>0</v>
      </c>
      <c r="C29734">
        <v>0</v>
      </c>
      <c r="D29734">
        <v>10.112500000000001</v>
      </c>
      <c r="E29734">
        <v>21.776</v>
      </c>
      <c r="F29734" s="13">
        <f t="shared" si="464"/>
        <v>43575</v>
      </c>
    </row>
    <row r="29735" spans="1:6" x14ac:dyDescent="0.35">
      <c r="A29735" s="14">
        <v>43575</v>
      </c>
      <c r="B29735" s="15">
        <v>6.9444444444444441E-3</v>
      </c>
      <c r="C29735">
        <v>0</v>
      </c>
      <c r="D29735">
        <v>10.114100000000001</v>
      </c>
      <c r="E29735">
        <v>21.773</v>
      </c>
      <c r="F29735" s="13">
        <f t="shared" si="464"/>
        <v>43575.006944444445</v>
      </c>
    </row>
    <row r="29736" spans="1:6" x14ac:dyDescent="0.35">
      <c r="A29736" s="14">
        <v>43575</v>
      </c>
      <c r="B29736" s="15">
        <v>1.3888888888888888E-2</v>
      </c>
      <c r="C29736">
        <v>0</v>
      </c>
      <c r="D29736">
        <v>10.114000000000001</v>
      </c>
      <c r="E29736">
        <v>21.77</v>
      </c>
      <c r="F29736" s="13">
        <f t="shared" si="464"/>
        <v>43575.013888888891</v>
      </c>
    </row>
    <row r="29737" spans="1:6" x14ac:dyDescent="0.35">
      <c r="A29737" s="14">
        <v>43575</v>
      </c>
      <c r="B29737" s="15">
        <v>2.0833333333333332E-2</v>
      </c>
      <c r="C29737">
        <v>0</v>
      </c>
      <c r="D29737">
        <v>10.1136</v>
      </c>
      <c r="E29737">
        <v>21.765999999999998</v>
      </c>
      <c r="F29737" s="13">
        <f t="shared" si="464"/>
        <v>43575.020833333336</v>
      </c>
    </row>
    <row r="29738" spans="1:6" x14ac:dyDescent="0.35">
      <c r="A29738" s="14">
        <v>43575</v>
      </c>
      <c r="B29738" s="15">
        <v>2.7777777777777776E-2</v>
      </c>
      <c r="C29738">
        <v>0</v>
      </c>
      <c r="D29738">
        <v>10.112</v>
      </c>
      <c r="E29738">
        <v>21.763000000000002</v>
      </c>
      <c r="F29738" s="13">
        <f t="shared" si="464"/>
        <v>43575.027777777781</v>
      </c>
    </row>
    <row r="29739" spans="1:6" x14ac:dyDescent="0.35">
      <c r="A29739" s="14">
        <v>43575</v>
      </c>
      <c r="B29739" s="15">
        <v>3.4722222222222224E-2</v>
      </c>
      <c r="C29739">
        <v>0</v>
      </c>
      <c r="D29739">
        <v>10.1083</v>
      </c>
      <c r="E29739">
        <v>21.759</v>
      </c>
      <c r="F29739" s="13">
        <f t="shared" si="464"/>
        <v>43575.034722222219</v>
      </c>
    </row>
    <row r="29740" spans="1:6" x14ac:dyDescent="0.35">
      <c r="A29740" s="14">
        <v>43575</v>
      </c>
      <c r="B29740" s="15">
        <v>4.1666666666666664E-2</v>
      </c>
      <c r="C29740">
        <v>0</v>
      </c>
      <c r="D29740">
        <v>10.1058</v>
      </c>
      <c r="E29740">
        <v>21.756</v>
      </c>
      <c r="F29740" s="13">
        <f t="shared" si="464"/>
        <v>43575.041666666664</v>
      </c>
    </row>
    <row r="29741" spans="1:6" x14ac:dyDescent="0.35">
      <c r="A29741" s="14">
        <v>43575</v>
      </c>
      <c r="B29741" s="15">
        <v>4.8611111111111112E-2</v>
      </c>
      <c r="C29741">
        <v>0</v>
      </c>
      <c r="D29741">
        <v>10.106199999999999</v>
      </c>
      <c r="E29741">
        <v>21.753</v>
      </c>
      <c r="F29741" s="13">
        <f t="shared" si="464"/>
        <v>43575.048611111109</v>
      </c>
    </row>
    <row r="29742" spans="1:6" x14ac:dyDescent="0.35">
      <c r="A29742" s="14">
        <v>43575</v>
      </c>
      <c r="B29742" s="15">
        <v>5.5555555555555552E-2</v>
      </c>
      <c r="C29742">
        <v>0</v>
      </c>
      <c r="D29742">
        <v>10.1067</v>
      </c>
      <c r="E29742">
        <v>21.748999999999999</v>
      </c>
      <c r="F29742" s="13">
        <f t="shared" si="464"/>
        <v>43575.055555555555</v>
      </c>
    </row>
    <row r="29743" spans="1:6" x14ac:dyDescent="0.35">
      <c r="A29743" s="14">
        <v>43575</v>
      </c>
      <c r="B29743" s="15">
        <v>6.25E-2</v>
      </c>
      <c r="C29743">
        <v>0</v>
      </c>
      <c r="D29743">
        <v>10.105499999999999</v>
      </c>
      <c r="E29743">
        <v>21.745999999999999</v>
      </c>
      <c r="F29743" s="13">
        <f t="shared" si="464"/>
        <v>43575.0625</v>
      </c>
    </row>
    <row r="29744" spans="1:6" x14ac:dyDescent="0.35">
      <c r="A29744" s="14">
        <v>43575</v>
      </c>
      <c r="B29744" s="15">
        <v>6.9444444444444434E-2</v>
      </c>
      <c r="C29744">
        <v>0</v>
      </c>
      <c r="D29744">
        <v>10.1051</v>
      </c>
      <c r="E29744">
        <v>21.742999999999999</v>
      </c>
      <c r="F29744" s="13">
        <f t="shared" si="464"/>
        <v>43575.069444444445</v>
      </c>
    </row>
    <row r="29745" spans="1:6" x14ac:dyDescent="0.35">
      <c r="A29745" s="14">
        <v>43575</v>
      </c>
      <c r="B29745" s="15">
        <v>7.6388888888888895E-2</v>
      </c>
      <c r="C29745">
        <v>0</v>
      </c>
      <c r="D29745">
        <v>10.1038</v>
      </c>
      <c r="E29745">
        <v>21.739000000000001</v>
      </c>
      <c r="F29745" s="13">
        <f t="shared" si="464"/>
        <v>43575.076388888891</v>
      </c>
    </row>
    <row r="29746" spans="1:6" x14ac:dyDescent="0.35">
      <c r="A29746" s="14">
        <v>43575</v>
      </c>
      <c r="B29746" s="15">
        <v>8.3333333333333329E-2</v>
      </c>
      <c r="C29746">
        <v>0</v>
      </c>
      <c r="D29746">
        <v>10.101599999999999</v>
      </c>
      <c r="E29746">
        <v>21.736000000000001</v>
      </c>
      <c r="F29746" s="13">
        <f t="shared" si="464"/>
        <v>43575.083333333336</v>
      </c>
    </row>
    <row r="29747" spans="1:6" x14ac:dyDescent="0.35">
      <c r="A29747" s="14">
        <v>43575</v>
      </c>
      <c r="B29747" s="15">
        <v>9.0277777777777776E-2</v>
      </c>
      <c r="C29747">
        <v>0</v>
      </c>
      <c r="D29747">
        <v>10.1014</v>
      </c>
      <c r="E29747">
        <v>21.731999999999999</v>
      </c>
      <c r="F29747" s="13">
        <f t="shared" si="464"/>
        <v>43575.090277777781</v>
      </c>
    </row>
    <row r="29748" spans="1:6" x14ac:dyDescent="0.35">
      <c r="A29748" s="14">
        <v>43575</v>
      </c>
      <c r="B29748" s="15">
        <v>9.7222222222222224E-2</v>
      </c>
      <c r="C29748">
        <v>0</v>
      </c>
      <c r="D29748">
        <v>10.101800000000001</v>
      </c>
      <c r="E29748">
        <v>21.728999999999999</v>
      </c>
      <c r="F29748" s="13">
        <f t="shared" si="464"/>
        <v>43575.097222222219</v>
      </c>
    </row>
    <row r="29749" spans="1:6" x14ac:dyDescent="0.35">
      <c r="A29749" s="14">
        <v>43575</v>
      </c>
      <c r="B29749" s="15">
        <v>0.10416666666666667</v>
      </c>
      <c r="C29749">
        <v>0</v>
      </c>
      <c r="D29749">
        <v>10.101699999999999</v>
      </c>
      <c r="E29749">
        <v>21.725999999999999</v>
      </c>
      <c r="F29749" s="13">
        <f t="shared" si="464"/>
        <v>43575.104166666664</v>
      </c>
    </row>
    <row r="29750" spans="1:6" x14ac:dyDescent="0.35">
      <c r="A29750" s="14">
        <v>43575</v>
      </c>
      <c r="B29750" s="15">
        <v>0.1111111111111111</v>
      </c>
      <c r="C29750">
        <v>0</v>
      </c>
      <c r="D29750">
        <v>10.100899999999999</v>
      </c>
      <c r="E29750">
        <v>21.722000000000001</v>
      </c>
      <c r="F29750" s="13">
        <f t="shared" si="464"/>
        <v>43575.111111111109</v>
      </c>
    </row>
    <row r="29751" spans="1:6" x14ac:dyDescent="0.35">
      <c r="A29751" s="14">
        <v>43575</v>
      </c>
      <c r="B29751" s="15">
        <v>0.11805555555555557</v>
      </c>
      <c r="C29751">
        <v>0</v>
      </c>
      <c r="D29751">
        <v>10.1004</v>
      </c>
      <c r="E29751">
        <v>21.718</v>
      </c>
      <c r="F29751" s="13">
        <f t="shared" si="464"/>
        <v>43575.118055555555</v>
      </c>
    </row>
    <row r="29752" spans="1:6" x14ac:dyDescent="0.35">
      <c r="A29752" s="14">
        <v>43575</v>
      </c>
      <c r="B29752" s="15">
        <v>0.125</v>
      </c>
      <c r="C29752">
        <v>0</v>
      </c>
      <c r="D29752">
        <v>10.101599999999999</v>
      </c>
      <c r="E29752">
        <v>21.715</v>
      </c>
      <c r="F29752" s="13">
        <f t="shared" si="464"/>
        <v>43575.125</v>
      </c>
    </row>
    <row r="29753" spans="1:6" x14ac:dyDescent="0.35">
      <c r="A29753" s="14">
        <v>43575</v>
      </c>
      <c r="B29753" s="15">
        <v>0.13194444444444445</v>
      </c>
      <c r="C29753">
        <v>0</v>
      </c>
      <c r="D29753">
        <v>10.103</v>
      </c>
      <c r="E29753">
        <v>21.712</v>
      </c>
      <c r="F29753" s="13">
        <f t="shared" si="464"/>
        <v>43575.131944444445</v>
      </c>
    </row>
    <row r="29754" spans="1:6" x14ac:dyDescent="0.35">
      <c r="A29754" s="14">
        <v>43575</v>
      </c>
      <c r="B29754" s="15">
        <v>0.1388888888888889</v>
      </c>
      <c r="C29754">
        <v>0</v>
      </c>
      <c r="D29754">
        <v>10.1035</v>
      </c>
      <c r="E29754">
        <v>21.707999999999998</v>
      </c>
      <c r="F29754" s="13">
        <f t="shared" si="464"/>
        <v>43575.138888888891</v>
      </c>
    </row>
    <row r="29755" spans="1:6" x14ac:dyDescent="0.35">
      <c r="A29755" s="14">
        <v>43575</v>
      </c>
      <c r="B29755" s="15">
        <v>0.14583333333333334</v>
      </c>
      <c r="C29755">
        <v>0</v>
      </c>
      <c r="D29755">
        <v>10.103999999999999</v>
      </c>
      <c r="E29755">
        <v>21.704999999999998</v>
      </c>
      <c r="F29755" s="13">
        <f t="shared" si="464"/>
        <v>43575.145833333336</v>
      </c>
    </row>
    <row r="29756" spans="1:6" x14ac:dyDescent="0.35">
      <c r="A29756" s="14">
        <v>43575</v>
      </c>
      <c r="B29756" s="15">
        <v>0.15277777777777776</v>
      </c>
      <c r="C29756">
        <v>0</v>
      </c>
      <c r="D29756">
        <v>10.1037</v>
      </c>
      <c r="E29756">
        <v>21.701000000000001</v>
      </c>
      <c r="F29756" s="13">
        <f t="shared" si="464"/>
        <v>43575.152777777781</v>
      </c>
    </row>
    <row r="29757" spans="1:6" x14ac:dyDescent="0.35">
      <c r="A29757" s="14">
        <v>43575</v>
      </c>
      <c r="B29757" s="15">
        <v>0.15972222222222224</v>
      </c>
      <c r="C29757">
        <v>0</v>
      </c>
      <c r="D29757">
        <v>10.1051</v>
      </c>
      <c r="E29757">
        <v>21.698</v>
      </c>
      <c r="F29757" s="13">
        <f t="shared" si="464"/>
        <v>43575.159722222219</v>
      </c>
    </row>
    <row r="29758" spans="1:6" x14ac:dyDescent="0.35">
      <c r="A29758" s="14">
        <v>43575</v>
      </c>
      <c r="B29758" s="15">
        <v>0.16666666666666666</v>
      </c>
      <c r="C29758">
        <v>0</v>
      </c>
      <c r="D29758">
        <v>10.1065</v>
      </c>
      <c r="E29758">
        <v>21.693999999999999</v>
      </c>
      <c r="F29758" s="13">
        <f t="shared" si="464"/>
        <v>43575.166666666664</v>
      </c>
    </row>
    <row r="29759" spans="1:6" x14ac:dyDescent="0.35">
      <c r="A29759" s="14">
        <v>43575</v>
      </c>
      <c r="B29759" s="15">
        <v>0.17361111111111113</v>
      </c>
      <c r="C29759">
        <v>0</v>
      </c>
      <c r="D29759">
        <v>10.1075</v>
      </c>
      <c r="E29759">
        <v>21.690999999999999</v>
      </c>
      <c r="F29759" s="13">
        <f t="shared" si="464"/>
        <v>43575.173611111109</v>
      </c>
    </row>
    <row r="29760" spans="1:6" x14ac:dyDescent="0.35">
      <c r="A29760" s="14">
        <v>43575</v>
      </c>
      <c r="B29760" s="15">
        <v>0.18055555555555555</v>
      </c>
      <c r="C29760">
        <v>0</v>
      </c>
      <c r="D29760">
        <v>10.107100000000001</v>
      </c>
      <c r="E29760">
        <v>21.687000000000001</v>
      </c>
      <c r="F29760" s="13">
        <f t="shared" si="464"/>
        <v>43575.180555555555</v>
      </c>
    </row>
    <row r="29761" spans="1:6" x14ac:dyDescent="0.35">
      <c r="A29761" s="14">
        <v>43575</v>
      </c>
      <c r="B29761" s="15">
        <v>0.1875</v>
      </c>
      <c r="C29761">
        <v>0</v>
      </c>
      <c r="D29761">
        <v>10.105600000000001</v>
      </c>
      <c r="E29761">
        <v>21.683</v>
      </c>
      <c r="F29761" s="13">
        <f t="shared" si="464"/>
        <v>43575.1875</v>
      </c>
    </row>
    <row r="29762" spans="1:6" x14ac:dyDescent="0.35">
      <c r="A29762" s="14">
        <v>43575</v>
      </c>
      <c r="B29762" s="15">
        <v>0.19444444444444445</v>
      </c>
      <c r="C29762">
        <v>0</v>
      </c>
      <c r="D29762">
        <v>10.105</v>
      </c>
      <c r="E29762">
        <v>21.68</v>
      </c>
      <c r="F29762" s="13">
        <f t="shared" si="464"/>
        <v>43575.194444444445</v>
      </c>
    </row>
    <row r="29763" spans="1:6" x14ac:dyDescent="0.35">
      <c r="A29763" s="14">
        <v>43575</v>
      </c>
      <c r="B29763" s="15">
        <v>0.20138888888888887</v>
      </c>
      <c r="C29763">
        <v>0</v>
      </c>
      <c r="D29763">
        <v>10.1053</v>
      </c>
      <c r="E29763">
        <v>21.675999999999998</v>
      </c>
      <c r="F29763" s="13">
        <f t="shared" si="464"/>
        <v>43575.201388888891</v>
      </c>
    </row>
    <row r="29764" spans="1:6" x14ac:dyDescent="0.35">
      <c r="A29764" s="14">
        <v>43575</v>
      </c>
      <c r="B29764" s="15">
        <v>0.20833333333333334</v>
      </c>
      <c r="C29764">
        <v>0</v>
      </c>
      <c r="D29764">
        <v>10.1069</v>
      </c>
      <c r="E29764">
        <v>21.672000000000001</v>
      </c>
      <c r="F29764" s="13">
        <f t="shared" si="464"/>
        <v>43575.208333333336</v>
      </c>
    </row>
    <row r="29765" spans="1:6" x14ac:dyDescent="0.35">
      <c r="A29765" s="14">
        <v>43575</v>
      </c>
      <c r="B29765" s="15">
        <v>0.21527777777777779</v>
      </c>
      <c r="C29765">
        <v>0</v>
      </c>
      <c r="D29765">
        <v>10.1065</v>
      </c>
      <c r="E29765">
        <v>21.667999999999999</v>
      </c>
      <c r="F29765" s="13">
        <f t="shared" si="464"/>
        <v>43575.215277777781</v>
      </c>
    </row>
    <row r="29766" spans="1:6" x14ac:dyDescent="0.35">
      <c r="A29766" s="14">
        <v>43575</v>
      </c>
      <c r="B29766" s="15">
        <v>0.22222222222222221</v>
      </c>
      <c r="C29766">
        <v>0</v>
      </c>
      <c r="D29766">
        <v>10.108000000000001</v>
      </c>
      <c r="E29766">
        <v>21.664000000000001</v>
      </c>
      <c r="F29766" s="13">
        <f t="shared" si="464"/>
        <v>43575.222222222219</v>
      </c>
    </row>
    <row r="29767" spans="1:6" x14ac:dyDescent="0.35">
      <c r="A29767" s="14">
        <v>43575</v>
      </c>
      <c r="B29767" s="15">
        <v>0.22916666666666666</v>
      </c>
      <c r="C29767">
        <v>0</v>
      </c>
      <c r="D29767">
        <v>10.1099</v>
      </c>
      <c r="E29767">
        <v>21.66</v>
      </c>
      <c r="F29767" s="13">
        <f t="shared" si="464"/>
        <v>43575.229166666664</v>
      </c>
    </row>
    <row r="29768" spans="1:6" x14ac:dyDescent="0.35">
      <c r="A29768" s="14">
        <v>43575</v>
      </c>
      <c r="B29768" s="15">
        <v>0.23611111111111113</v>
      </c>
      <c r="C29768">
        <v>0</v>
      </c>
      <c r="D29768">
        <v>10.1107</v>
      </c>
      <c r="E29768">
        <v>21.655999999999999</v>
      </c>
      <c r="F29768" s="13">
        <f t="shared" si="464"/>
        <v>43575.236111111109</v>
      </c>
    </row>
    <row r="29769" spans="1:6" x14ac:dyDescent="0.35">
      <c r="A29769" s="14">
        <v>43575</v>
      </c>
      <c r="B29769" s="15">
        <v>0.24305555555555555</v>
      </c>
      <c r="C29769">
        <v>0</v>
      </c>
      <c r="D29769">
        <v>10.1122</v>
      </c>
      <c r="E29769">
        <v>21.652999999999999</v>
      </c>
      <c r="F29769" s="13">
        <f t="shared" si="464"/>
        <v>43575.243055555555</v>
      </c>
    </row>
    <row r="29770" spans="1:6" x14ac:dyDescent="0.35">
      <c r="A29770" s="14">
        <v>43575</v>
      </c>
      <c r="B29770" s="15">
        <v>0.25</v>
      </c>
      <c r="C29770">
        <v>0</v>
      </c>
      <c r="D29770">
        <v>10.115</v>
      </c>
      <c r="E29770">
        <v>21.649000000000001</v>
      </c>
      <c r="F29770" s="13">
        <f t="shared" si="464"/>
        <v>43575.25</v>
      </c>
    </row>
    <row r="29771" spans="1:6" x14ac:dyDescent="0.35">
      <c r="A29771" s="14">
        <v>43575</v>
      </c>
      <c r="B29771" s="15">
        <v>0.25694444444444448</v>
      </c>
      <c r="C29771">
        <v>0</v>
      </c>
      <c r="D29771">
        <v>10.118399999999999</v>
      </c>
      <c r="E29771">
        <v>21.645</v>
      </c>
      <c r="F29771" s="13">
        <f t="shared" si="464"/>
        <v>43575.256944444445</v>
      </c>
    </row>
    <row r="29772" spans="1:6" x14ac:dyDescent="0.35">
      <c r="A29772" s="14">
        <v>43575</v>
      </c>
      <c r="B29772" s="15">
        <v>0.2638888888888889</v>
      </c>
      <c r="C29772">
        <v>0</v>
      </c>
      <c r="D29772">
        <v>10.1212</v>
      </c>
      <c r="E29772">
        <v>21.640999999999998</v>
      </c>
      <c r="F29772" s="13">
        <f t="shared" si="464"/>
        <v>43575.263888888891</v>
      </c>
    </row>
    <row r="29773" spans="1:6" x14ac:dyDescent="0.35">
      <c r="A29773" s="14">
        <v>43575</v>
      </c>
      <c r="B29773" s="15">
        <v>0.27083333333333331</v>
      </c>
      <c r="C29773">
        <v>0</v>
      </c>
      <c r="D29773">
        <v>10.124599999999999</v>
      </c>
      <c r="E29773">
        <v>21.638000000000002</v>
      </c>
      <c r="F29773" s="13">
        <f t="shared" si="464"/>
        <v>43575.270833333336</v>
      </c>
    </row>
    <row r="29774" spans="1:6" x14ac:dyDescent="0.35">
      <c r="A29774" s="14">
        <v>43575</v>
      </c>
      <c r="B29774" s="15">
        <v>0.27777777777777779</v>
      </c>
      <c r="C29774">
        <v>0</v>
      </c>
      <c r="D29774">
        <v>10.125999999999999</v>
      </c>
      <c r="E29774">
        <v>21.635000000000002</v>
      </c>
      <c r="F29774" s="13">
        <f t="shared" ref="F29774:F29837" si="465">A29774+B29774</f>
        <v>43575.277777777781</v>
      </c>
    </row>
    <row r="29775" spans="1:6" x14ac:dyDescent="0.35">
      <c r="A29775" s="14">
        <v>43575</v>
      </c>
      <c r="B29775" s="15">
        <v>0.28472222222222221</v>
      </c>
      <c r="C29775">
        <v>0</v>
      </c>
      <c r="D29775">
        <v>10.129099999999999</v>
      </c>
      <c r="E29775">
        <v>21.632000000000001</v>
      </c>
      <c r="F29775" s="13">
        <f t="shared" si="465"/>
        <v>43575.284722222219</v>
      </c>
    </row>
    <row r="29776" spans="1:6" x14ac:dyDescent="0.35">
      <c r="A29776" s="14">
        <v>43575</v>
      </c>
      <c r="B29776" s="15">
        <v>0.29166666666666669</v>
      </c>
      <c r="C29776">
        <v>0</v>
      </c>
      <c r="D29776">
        <v>10.129099999999999</v>
      </c>
      <c r="E29776">
        <v>21.63</v>
      </c>
      <c r="F29776" s="13">
        <f t="shared" si="465"/>
        <v>43575.291666666664</v>
      </c>
    </row>
    <row r="29777" spans="1:6" x14ac:dyDescent="0.35">
      <c r="A29777" s="14">
        <v>43575</v>
      </c>
      <c r="B29777" s="15">
        <v>0.2986111111111111</v>
      </c>
      <c r="C29777">
        <v>0</v>
      </c>
      <c r="D29777">
        <v>10.1326</v>
      </c>
      <c r="E29777">
        <v>21.628</v>
      </c>
      <c r="F29777" s="13">
        <f t="shared" si="465"/>
        <v>43575.298611111109</v>
      </c>
    </row>
    <row r="29778" spans="1:6" x14ac:dyDescent="0.35">
      <c r="A29778" s="14">
        <v>43575</v>
      </c>
      <c r="B29778" s="15">
        <v>0.30555555555555552</v>
      </c>
      <c r="C29778">
        <v>0</v>
      </c>
      <c r="D29778">
        <v>10.1335</v>
      </c>
      <c r="E29778">
        <v>21.626000000000001</v>
      </c>
      <c r="F29778" s="13">
        <f t="shared" si="465"/>
        <v>43575.305555555555</v>
      </c>
    </row>
    <row r="29779" spans="1:6" x14ac:dyDescent="0.35">
      <c r="A29779" s="14">
        <v>43575</v>
      </c>
      <c r="B29779" s="15">
        <v>0.3125</v>
      </c>
      <c r="C29779">
        <v>0</v>
      </c>
      <c r="D29779">
        <v>10.1357</v>
      </c>
      <c r="E29779">
        <v>21.626000000000001</v>
      </c>
      <c r="F29779" s="13">
        <f t="shared" si="465"/>
        <v>43575.3125</v>
      </c>
    </row>
    <row r="29780" spans="1:6" x14ac:dyDescent="0.35">
      <c r="A29780" s="14">
        <v>43575</v>
      </c>
      <c r="B29780" s="15">
        <v>0.31944444444444448</v>
      </c>
      <c r="C29780">
        <v>0</v>
      </c>
      <c r="D29780">
        <v>10.135199999999999</v>
      </c>
      <c r="E29780">
        <v>21.626000000000001</v>
      </c>
      <c r="F29780" s="13">
        <f t="shared" si="465"/>
        <v>43575.319444444445</v>
      </c>
    </row>
    <row r="29781" spans="1:6" x14ac:dyDescent="0.35">
      <c r="A29781" s="14">
        <v>43575</v>
      </c>
      <c r="B29781" s="15">
        <v>0.3263888888888889</v>
      </c>
      <c r="C29781">
        <v>0</v>
      </c>
      <c r="D29781">
        <v>10.1372</v>
      </c>
      <c r="E29781">
        <v>21.626000000000001</v>
      </c>
      <c r="F29781" s="13">
        <f t="shared" si="465"/>
        <v>43575.326388888891</v>
      </c>
    </row>
    <row r="29782" spans="1:6" x14ac:dyDescent="0.35">
      <c r="A29782" s="14">
        <v>43575</v>
      </c>
      <c r="B29782" s="15">
        <v>0.33333333333333331</v>
      </c>
      <c r="C29782">
        <v>0</v>
      </c>
      <c r="D29782">
        <v>10.1371</v>
      </c>
      <c r="E29782">
        <v>21.626000000000001</v>
      </c>
      <c r="F29782" s="13">
        <f t="shared" si="465"/>
        <v>43575.333333333336</v>
      </c>
    </row>
    <row r="29783" spans="1:6" x14ac:dyDescent="0.35">
      <c r="A29783" s="14">
        <v>43575</v>
      </c>
      <c r="B29783" s="15">
        <v>0.34027777777777773</v>
      </c>
      <c r="C29783">
        <v>0</v>
      </c>
      <c r="D29783">
        <v>10.138299999999999</v>
      </c>
      <c r="E29783">
        <v>21.626999999999999</v>
      </c>
      <c r="F29783" s="13">
        <f t="shared" si="465"/>
        <v>43575.340277777781</v>
      </c>
    </row>
    <row r="29784" spans="1:6" x14ac:dyDescent="0.35">
      <c r="A29784" s="14">
        <v>43575</v>
      </c>
      <c r="B29784" s="15">
        <v>0.34722222222222227</v>
      </c>
      <c r="C29784">
        <v>0</v>
      </c>
      <c r="D29784">
        <v>10.1374</v>
      </c>
      <c r="E29784">
        <v>21.628</v>
      </c>
      <c r="F29784" s="13">
        <f t="shared" si="465"/>
        <v>43575.347222222219</v>
      </c>
    </row>
    <row r="29785" spans="1:6" x14ac:dyDescent="0.35">
      <c r="A29785" s="14">
        <v>43575</v>
      </c>
      <c r="B29785" s="15">
        <v>0.35416666666666669</v>
      </c>
      <c r="C29785">
        <v>0</v>
      </c>
      <c r="D29785">
        <v>10.1381</v>
      </c>
      <c r="E29785">
        <v>21.629000000000001</v>
      </c>
      <c r="F29785" s="13">
        <f t="shared" si="465"/>
        <v>43575.354166666664</v>
      </c>
    </row>
    <row r="29786" spans="1:6" x14ac:dyDescent="0.35">
      <c r="A29786" s="14">
        <v>43575</v>
      </c>
      <c r="B29786" s="15">
        <v>0.3611111111111111</v>
      </c>
      <c r="C29786">
        <v>0</v>
      </c>
      <c r="D29786">
        <v>10.1381</v>
      </c>
      <c r="E29786">
        <v>21.63</v>
      </c>
      <c r="F29786" s="13">
        <f t="shared" si="465"/>
        <v>43575.361111111109</v>
      </c>
    </row>
    <row r="29787" spans="1:6" x14ac:dyDescent="0.35">
      <c r="A29787" s="14">
        <v>43575</v>
      </c>
      <c r="B29787" s="15">
        <v>0.36805555555555558</v>
      </c>
      <c r="C29787">
        <v>0</v>
      </c>
      <c r="D29787">
        <v>10.138</v>
      </c>
      <c r="E29787">
        <v>21.632999999999999</v>
      </c>
      <c r="F29787" s="13">
        <f t="shared" si="465"/>
        <v>43575.368055555555</v>
      </c>
    </row>
    <row r="29788" spans="1:6" x14ac:dyDescent="0.35">
      <c r="A29788" s="14">
        <v>43575</v>
      </c>
      <c r="B29788" s="15">
        <v>0.375</v>
      </c>
      <c r="C29788">
        <v>0</v>
      </c>
      <c r="D29788">
        <v>10.138199999999999</v>
      </c>
      <c r="E29788">
        <v>21.635000000000002</v>
      </c>
      <c r="F29788" s="13">
        <f t="shared" si="465"/>
        <v>43575.375</v>
      </c>
    </row>
    <row r="29789" spans="1:6" x14ac:dyDescent="0.35">
      <c r="A29789" s="14">
        <v>43575</v>
      </c>
      <c r="B29789" s="15">
        <v>0.38194444444444442</v>
      </c>
      <c r="C29789">
        <v>0</v>
      </c>
      <c r="D29789">
        <v>10.1366</v>
      </c>
      <c r="E29789">
        <v>21.638999999999999</v>
      </c>
      <c r="F29789" s="13">
        <f t="shared" si="465"/>
        <v>43575.381944444445</v>
      </c>
    </row>
    <row r="29790" spans="1:6" x14ac:dyDescent="0.35">
      <c r="A29790" s="14">
        <v>43575</v>
      </c>
      <c r="B29790" s="15">
        <v>0.3888888888888889</v>
      </c>
      <c r="C29790">
        <v>0</v>
      </c>
      <c r="D29790">
        <v>10.1358</v>
      </c>
      <c r="E29790">
        <v>21.640999999999998</v>
      </c>
      <c r="F29790" s="13">
        <f t="shared" si="465"/>
        <v>43575.388888888891</v>
      </c>
    </row>
    <row r="29791" spans="1:6" x14ac:dyDescent="0.35">
      <c r="A29791" s="14">
        <v>43575</v>
      </c>
      <c r="B29791" s="15">
        <v>0.39583333333333331</v>
      </c>
      <c r="C29791">
        <v>0</v>
      </c>
      <c r="D29791">
        <v>10.1371</v>
      </c>
      <c r="E29791">
        <v>21.645</v>
      </c>
      <c r="F29791" s="13">
        <f t="shared" si="465"/>
        <v>43575.395833333336</v>
      </c>
    </row>
    <row r="29792" spans="1:6" x14ac:dyDescent="0.35">
      <c r="A29792" s="14">
        <v>43575</v>
      </c>
      <c r="B29792" s="15">
        <v>0.40277777777777773</v>
      </c>
      <c r="C29792">
        <v>0</v>
      </c>
      <c r="D29792">
        <v>10.1365</v>
      </c>
      <c r="E29792">
        <v>21.649000000000001</v>
      </c>
      <c r="F29792" s="13">
        <f t="shared" si="465"/>
        <v>43575.402777777781</v>
      </c>
    </row>
    <row r="29793" spans="1:6" x14ac:dyDescent="0.35">
      <c r="A29793" s="14">
        <v>43575</v>
      </c>
      <c r="B29793" s="15">
        <v>0.40972222222222227</v>
      </c>
      <c r="C29793">
        <v>0</v>
      </c>
      <c r="D29793">
        <v>10.1365</v>
      </c>
      <c r="E29793">
        <v>21.654</v>
      </c>
      <c r="F29793" s="13">
        <f t="shared" si="465"/>
        <v>43575.409722222219</v>
      </c>
    </row>
    <row r="29794" spans="1:6" x14ac:dyDescent="0.35">
      <c r="A29794" s="14">
        <v>43575</v>
      </c>
      <c r="B29794" s="15">
        <v>0.41666666666666669</v>
      </c>
      <c r="C29794">
        <v>0</v>
      </c>
      <c r="D29794">
        <v>10.1358</v>
      </c>
      <c r="E29794">
        <v>21.66</v>
      </c>
      <c r="F29794" s="13">
        <f t="shared" si="465"/>
        <v>43575.416666666664</v>
      </c>
    </row>
    <row r="29795" spans="1:6" x14ac:dyDescent="0.35">
      <c r="A29795" s="14">
        <v>43575</v>
      </c>
      <c r="B29795" s="15">
        <v>0.4236111111111111</v>
      </c>
      <c r="C29795">
        <v>0</v>
      </c>
      <c r="D29795">
        <v>10.1348</v>
      </c>
      <c r="E29795">
        <v>21.666</v>
      </c>
      <c r="F29795" s="13">
        <f t="shared" si="465"/>
        <v>43575.423611111109</v>
      </c>
    </row>
    <row r="29796" spans="1:6" x14ac:dyDescent="0.35">
      <c r="A29796" s="14">
        <v>43575</v>
      </c>
      <c r="B29796" s="15">
        <v>0.43055555555555558</v>
      </c>
      <c r="C29796">
        <v>0</v>
      </c>
      <c r="D29796">
        <v>10.133900000000001</v>
      </c>
      <c r="E29796">
        <v>21.672000000000001</v>
      </c>
      <c r="F29796" s="13">
        <f t="shared" si="465"/>
        <v>43575.430555555555</v>
      </c>
    </row>
    <row r="29797" spans="1:6" x14ac:dyDescent="0.35">
      <c r="A29797" s="14">
        <v>43575</v>
      </c>
      <c r="B29797" s="15">
        <v>0.4375</v>
      </c>
      <c r="C29797">
        <v>0</v>
      </c>
      <c r="D29797">
        <v>10.133100000000001</v>
      </c>
      <c r="E29797">
        <v>21.678999999999998</v>
      </c>
      <c r="F29797" s="13">
        <f t="shared" si="465"/>
        <v>43575.4375</v>
      </c>
    </row>
    <row r="29798" spans="1:6" x14ac:dyDescent="0.35">
      <c r="A29798" s="14">
        <v>43575</v>
      </c>
      <c r="B29798" s="15">
        <v>0.44444444444444442</v>
      </c>
      <c r="C29798">
        <v>0</v>
      </c>
      <c r="D29798">
        <v>10.1335</v>
      </c>
      <c r="E29798">
        <v>21.686</v>
      </c>
      <c r="F29798" s="13">
        <f t="shared" si="465"/>
        <v>43575.444444444445</v>
      </c>
    </row>
    <row r="29799" spans="1:6" x14ac:dyDescent="0.35">
      <c r="A29799" s="14">
        <v>43575</v>
      </c>
      <c r="B29799" s="15">
        <v>0.4513888888888889</v>
      </c>
      <c r="C29799">
        <v>0</v>
      </c>
      <c r="D29799">
        <v>10.1327</v>
      </c>
      <c r="E29799">
        <v>21.693999999999999</v>
      </c>
      <c r="F29799" s="13">
        <f t="shared" si="465"/>
        <v>43575.451388888891</v>
      </c>
    </row>
    <row r="29800" spans="1:6" x14ac:dyDescent="0.35">
      <c r="A29800" s="14">
        <v>43575</v>
      </c>
      <c r="B29800" s="15">
        <v>0.45833333333333331</v>
      </c>
      <c r="C29800">
        <v>0</v>
      </c>
      <c r="D29800">
        <v>10.130000000000001</v>
      </c>
      <c r="E29800">
        <v>21.702999999999999</v>
      </c>
      <c r="F29800" s="13">
        <f t="shared" si="465"/>
        <v>43575.458333333336</v>
      </c>
    </row>
    <row r="29801" spans="1:6" x14ac:dyDescent="0.35">
      <c r="A29801" s="14">
        <v>43575</v>
      </c>
      <c r="B29801" s="15">
        <v>0.46527777777777773</v>
      </c>
      <c r="C29801">
        <v>0</v>
      </c>
      <c r="D29801">
        <v>10.130699999999999</v>
      </c>
      <c r="E29801">
        <v>21.710999999999999</v>
      </c>
      <c r="F29801" s="13">
        <f t="shared" si="465"/>
        <v>43575.465277777781</v>
      </c>
    </row>
    <row r="29802" spans="1:6" x14ac:dyDescent="0.35">
      <c r="A29802" s="14">
        <v>43575</v>
      </c>
      <c r="B29802" s="15">
        <v>0.47222222222222227</v>
      </c>
      <c r="C29802">
        <v>0</v>
      </c>
      <c r="D29802">
        <v>10.131</v>
      </c>
      <c r="E29802">
        <v>21.721</v>
      </c>
      <c r="F29802" s="13">
        <f t="shared" si="465"/>
        <v>43575.472222222219</v>
      </c>
    </row>
    <row r="29803" spans="1:6" x14ac:dyDescent="0.35">
      <c r="A29803" s="14">
        <v>43575</v>
      </c>
      <c r="B29803" s="15">
        <v>0.47916666666666669</v>
      </c>
      <c r="C29803">
        <v>0</v>
      </c>
      <c r="D29803">
        <v>10.1305</v>
      </c>
      <c r="E29803">
        <v>21.731999999999999</v>
      </c>
      <c r="F29803" s="13">
        <f t="shared" si="465"/>
        <v>43575.479166666664</v>
      </c>
    </row>
    <row r="29804" spans="1:6" x14ac:dyDescent="0.35">
      <c r="A29804" s="14">
        <v>43575</v>
      </c>
      <c r="B29804" s="15">
        <v>0.4861111111111111</v>
      </c>
      <c r="C29804">
        <v>0</v>
      </c>
      <c r="D29804">
        <v>10.130000000000001</v>
      </c>
      <c r="E29804">
        <v>21.742999999999999</v>
      </c>
      <c r="F29804" s="13">
        <f t="shared" si="465"/>
        <v>43575.486111111109</v>
      </c>
    </row>
    <row r="29805" spans="1:6" x14ac:dyDescent="0.35">
      <c r="A29805" s="14">
        <v>43575</v>
      </c>
      <c r="B29805" s="15">
        <v>0.49305555555555558</v>
      </c>
      <c r="C29805">
        <v>0</v>
      </c>
      <c r="D29805">
        <v>10.126899999999999</v>
      </c>
      <c r="E29805">
        <v>21.754999999999999</v>
      </c>
      <c r="F29805" s="13">
        <f t="shared" si="465"/>
        <v>43575.493055555555</v>
      </c>
    </row>
    <row r="29806" spans="1:6" x14ac:dyDescent="0.35">
      <c r="A29806" s="14">
        <v>43575</v>
      </c>
      <c r="B29806" s="15">
        <v>0.5</v>
      </c>
      <c r="C29806">
        <v>0</v>
      </c>
      <c r="D29806">
        <v>10.1249</v>
      </c>
      <c r="E29806">
        <v>21.768000000000001</v>
      </c>
      <c r="F29806" s="13">
        <f t="shared" si="465"/>
        <v>43575.5</v>
      </c>
    </row>
    <row r="29807" spans="1:6" x14ac:dyDescent="0.35">
      <c r="A29807" s="14">
        <v>43575</v>
      </c>
      <c r="B29807" s="15">
        <v>0.50694444444444442</v>
      </c>
      <c r="C29807">
        <v>0</v>
      </c>
      <c r="D29807">
        <v>10.1234</v>
      </c>
      <c r="E29807">
        <v>21.783000000000001</v>
      </c>
      <c r="F29807" s="13">
        <f t="shared" si="465"/>
        <v>43575.506944444445</v>
      </c>
    </row>
    <row r="29808" spans="1:6" x14ac:dyDescent="0.35">
      <c r="A29808" s="14">
        <v>43575</v>
      </c>
      <c r="B29808" s="15">
        <v>0.51388888888888895</v>
      </c>
      <c r="C29808">
        <v>0</v>
      </c>
      <c r="D29808">
        <v>10.123200000000001</v>
      </c>
      <c r="E29808">
        <v>21.797999999999998</v>
      </c>
      <c r="F29808" s="13">
        <f t="shared" si="465"/>
        <v>43575.513888888891</v>
      </c>
    </row>
    <row r="29809" spans="1:6" x14ac:dyDescent="0.35">
      <c r="A29809" s="14">
        <v>43575</v>
      </c>
      <c r="B29809" s="15">
        <v>0.52083333333333337</v>
      </c>
      <c r="C29809">
        <v>0</v>
      </c>
      <c r="D29809">
        <v>10.120900000000001</v>
      </c>
      <c r="E29809">
        <v>21.81</v>
      </c>
      <c r="F29809" s="13">
        <f t="shared" si="465"/>
        <v>43575.520833333336</v>
      </c>
    </row>
    <row r="29810" spans="1:6" x14ac:dyDescent="0.35">
      <c r="A29810" s="14">
        <v>43575</v>
      </c>
      <c r="B29810" s="15">
        <v>0.52777777777777779</v>
      </c>
      <c r="C29810">
        <v>0</v>
      </c>
      <c r="D29810">
        <v>10.1196</v>
      </c>
      <c r="E29810">
        <v>21.821000000000002</v>
      </c>
      <c r="F29810" s="13">
        <f t="shared" si="465"/>
        <v>43575.527777777781</v>
      </c>
    </row>
    <row r="29811" spans="1:6" x14ac:dyDescent="0.35">
      <c r="A29811" s="14">
        <v>43575</v>
      </c>
      <c r="B29811" s="15">
        <v>0.53472222222222221</v>
      </c>
      <c r="C29811">
        <v>0</v>
      </c>
      <c r="D29811">
        <v>10.1183</v>
      </c>
      <c r="E29811">
        <v>21.832999999999998</v>
      </c>
      <c r="F29811" s="13">
        <f t="shared" si="465"/>
        <v>43575.534722222219</v>
      </c>
    </row>
    <row r="29812" spans="1:6" x14ac:dyDescent="0.35">
      <c r="A29812" s="14">
        <v>43575</v>
      </c>
      <c r="B29812" s="15">
        <v>0.54166666666666663</v>
      </c>
      <c r="C29812">
        <v>0</v>
      </c>
      <c r="D29812">
        <v>10.114699999999999</v>
      </c>
      <c r="E29812">
        <v>21.841999999999999</v>
      </c>
      <c r="F29812" s="13">
        <f t="shared" si="465"/>
        <v>43575.541666666664</v>
      </c>
    </row>
    <row r="29813" spans="1:6" x14ac:dyDescent="0.35">
      <c r="A29813" s="14">
        <v>43575</v>
      </c>
      <c r="B29813" s="15">
        <v>0.54861111111111105</v>
      </c>
      <c r="C29813">
        <v>0</v>
      </c>
      <c r="D29813">
        <v>10.113300000000001</v>
      </c>
      <c r="E29813">
        <v>21.850999999999999</v>
      </c>
      <c r="F29813" s="13">
        <f t="shared" si="465"/>
        <v>43575.548611111109</v>
      </c>
    </row>
    <row r="29814" spans="1:6" x14ac:dyDescent="0.35">
      <c r="A29814" s="14">
        <v>43575</v>
      </c>
      <c r="B29814" s="15">
        <v>0.55555555555555558</v>
      </c>
      <c r="C29814">
        <v>0</v>
      </c>
      <c r="D29814">
        <v>10.111700000000001</v>
      </c>
      <c r="E29814">
        <v>21.859000000000002</v>
      </c>
      <c r="F29814" s="13">
        <f t="shared" si="465"/>
        <v>43575.555555555555</v>
      </c>
    </row>
    <row r="29815" spans="1:6" x14ac:dyDescent="0.35">
      <c r="A29815" s="14">
        <v>43575</v>
      </c>
      <c r="B29815" s="15">
        <v>0.5625</v>
      </c>
      <c r="C29815">
        <v>0</v>
      </c>
      <c r="D29815">
        <v>10.1098</v>
      </c>
      <c r="E29815">
        <v>21.867000000000001</v>
      </c>
      <c r="F29815" s="13">
        <f t="shared" si="465"/>
        <v>43575.5625</v>
      </c>
    </row>
    <row r="29816" spans="1:6" x14ac:dyDescent="0.35">
      <c r="A29816" s="14">
        <v>43575</v>
      </c>
      <c r="B29816" s="15">
        <v>0.56944444444444442</v>
      </c>
      <c r="C29816">
        <v>0</v>
      </c>
      <c r="D29816">
        <v>10.1084</v>
      </c>
      <c r="E29816">
        <v>21.873999999999999</v>
      </c>
      <c r="F29816" s="13">
        <f t="shared" si="465"/>
        <v>43575.569444444445</v>
      </c>
    </row>
    <row r="29817" spans="1:6" x14ac:dyDescent="0.35">
      <c r="A29817" s="14">
        <v>43575</v>
      </c>
      <c r="B29817" s="15">
        <v>0.57638888888888895</v>
      </c>
      <c r="C29817">
        <v>0</v>
      </c>
      <c r="D29817">
        <v>10.1082</v>
      </c>
      <c r="E29817">
        <v>21.881</v>
      </c>
      <c r="F29817" s="13">
        <f t="shared" si="465"/>
        <v>43575.576388888891</v>
      </c>
    </row>
    <row r="29818" spans="1:6" x14ac:dyDescent="0.35">
      <c r="A29818" s="14">
        <v>43575</v>
      </c>
      <c r="B29818" s="15">
        <v>0.58333333333333337</v>
      </c>
      <c r="C29818">
        <v>0</v>
      </c>
      <c r="D29818">
        <v>10.106400000000001</v>
      </c>
      <c r="E29818">
        <v>21.887</v>
      </c>
      <c r="F29818" s="13">
        <f t="shared" si="465"/>
        <v>43575.583333333336</v>
      </c>
    </row>
    <row r="29819" spans="1:6" x14ac:dyDescent="0.35">
      <c r="A29819" s="14">
        <v>43575</v>
      </c>
      <c r="B29819" s="15">
        <v>0.59027777777777779</v>
      </c>
      <c r="C29819">
        <v>0</v>
      </c>
      <c r="D29819">
        <v>10.1058</v>
      </c>
      <c r="E29819">
        <v>21.893000000000001</v>
      </c>
      <c r="F29819" s="13">
        <f t="shared" si="465"/>
        <v>43575.590277777781</v>
      </c>
    </row>
    <row r="29820" spans="1:6" x14ac:dyDescent="0.35">
      <c r="A29820" s="14">
        <v>43575</v>
      </c>
      <c r="B29820" s="15">
        <v>0.59722222222222221</v>
      </c>
      <c r="C29820">
        <v>0</v>
      </c>
      <c r="D29820">
        <v>10.104799999999999</v>
      </c>
      <c r="E29820">
        <v>21.898</v>
      </c>
      <c r="F29820" s="13">
        <f t="shared" si="465"/>
        <v>43575.597222222219</v>
      </c>
    </row>
    <row r="29821" spans="1:6" x14ac:dyDescent="0.35">
      <c r="A29821" s="14">
        <v>43575</v>
      </c>
      <c r="B29821" s="15">
        <v>0.60416666666666663</v>
      </c>
      <c r="C29821">
        <v>0</v>
      </c>
      <c r="D29821">
        <v>10.104200000000001</v>
      </c>
      <c r="E29821">
        <v>21.902999999999999</v>
      </c>
      <c r="F29821" s="13">
        <f t="shared" si="465"/>
        <v>43575.604166666664</v>
      </c>
    </row>
    <row r="29822" spans="1:6" x14ac:dyDescent="0.35">
      <c r="A29822" s="14">
        <v>43575</v>
      </c>
      <c r="B29822" s="15">
        <v>0.61111111111111105</v>
      </c>
      <c r="C29822">
        <v>0</v>
      </c>
      <c r="D29822">
        <v>10.103199999999999</v>
      </c>
      <c r="E29822">
        <v>21.905999999999999</v>
      </c>
      <c r="F29822" s="13">
        <f t="shared" si="465"/>
        <v>43575.611111111109</v>
      </c>
    </row>
    <row r="29823" spans="1:6" x14ac:dyDescent="0.35">
      <c r="A29823" s="14">
        <v>43575</v>
      </c>
      <c r="B29823" s="15">
        <v>0.61805555555555558</v>
      </c>
      <c r="C29823">
        <v>0</v>
      </c>
      <c r="D29823">
        <v>10.1008</v>
      </c>
      <c r="E29823">
        <v>21.911000000000001</v>
      </c>
      <c r="F29823" s="13">
        <f t="shared" si="465"/>
        <v>43575.618055555555</v>
      </c>
    </row>
    <row r="29824" spans="1:6" x14ac:dyDescent="0.35">
      <c r="A29824" s="14">
        <v>43575</v>
      </c>
      <c r="B29824" s="15">
        <v>0.625</v>
      </c>
      <c r="C29824">
        <v>0</v>
      </c>
      <c r="D29824">
        <v>10.100099999999999</v>
      </c>
      <c r="E29824">
        <v>21.914000000000001</v>
      </c>
      <c r="F29824" s="13">
        <f t="shared" si="465"/>
        <v>43575.625</v>
      </c>
    </row>
    <row r="29825" spans="1:6" x14ac:dyDescent="0.35">
      <c r="A29825" s="14">
        <v>43575</v>
      </c>
      <c r="B29825" s="15">
        <v>0.63194444444444442</v>
      </c>
      <c r="C29825">
        <v>0</v>
      </c>
      <c r="D29825">
        <v>10.100199999999999</v>
      </c>
      <c r="E29825">
        <v>21.917999999999999</v>
      </c>
      <c r="F29825" s="13">
        <f t="shared" si="465"/>
        <v>43575.631944444445</v>
      </c>
    </row>
    <row r="29826" spans="1:6" x14ac:dyDescent="0.35">
      <c r="A29826" s="14">
        <v>43575</v>
      </c>
      <c r="B29826" s="15">
        <v>0.63888888888888895</v>
      </c>
      <c r="C29826">
        <v>0</v>
      </c>
      <c r="D29826">
        <v>10.1</v>
      </c>
      <c r="E29826">
        <v>21.92</v>
      </c>
      <c r="F29826" s="13">
        <f t="shared" si="465"/>
        <v>43575.638888888891</v>
      </c>
    </row>
    <row r="29827" spans="1:6" x14ac:dyDescent="0.35">
      <c r="A29827" s="14">
        <v>43575</v>
      </c>
      <c r="B29827" s="15">
        <v>0.64583333333333337</v>
      </c>
      <c r="C29827">
        <v>0</v>
      </c>
      <c r="D29827">
        <v>10.1</v>
      </c>
      <c r="E29827">
        <v>21.922000000000001</v>
      </c>
      <c r="F29827" s="13">
        <f t="shared" si="465"/>
        <v>43575.645833333336</v>
      </c>
    </row>
    <row r="29828" spans="1:6" x14ac:dyDescent="0.35">
      <c r="A29828" s="14">
        <v>43575</v>
      </c>
      <c r="B29828" s="15">
        <v>0.65277777777777779</v>
      </c>
      <c r="C29828">
        <v>0</v>
      </c>
      <c r="D29828">
        <v>10.100199999999999</v>
      </c>
      <c r="E29828">
        <v>21.925000000000001</v>
      </c>
      <c r="F29828" s="13">
        <f t="shared" si="465"/>
        <v>43575.652777777781</v>
      </c>
    </row>
    <row r="29829" spans="1:6" x14ac:dyDescent="0.35">
      <c r="A29829" s="14">
        <v>43575</v>
      </c>
      <c r="B29829" s="15">
        <v>0.65972222222222221</v>
      </c>
      <c r="C29829">
        <v>0</v>
      </c>
      <c r="D29829">
        <v>10.1012</v>
      </c>
      <c r="E29829">
        <v>21.925999999999998</v>
      </c>
      <c r="F29829" s="13">
        <f t="shared" si="465"/>
        <v>43575.659722222219</v>
      </c>
    </row>
    <row r="29830" spans="1:6" x14ac:dyDescent="0.35">
      <c r="A29830" s="14">
        <v>43575</v>
      </c>
      <c r="B29830" s="15">
        <v>0.66666666666666663</v>
      </c>
      <c r="C29830">
        <v>0</v>
      </c>
      <c r="D29830">
        <v>10.102499999999999</v>
      </c>
      <c r="E29830">
        <v>21.928000000000001</v>
      </c>
      <c r="F29830" s="13">
        <f t="shared" si="465"/>
        <v>43575.666666666664</v>
      </c>
    </row>
    <row r="29831" spans="1:6" x14ac:dyDescent="0.35">
      <c r="A29831" s="14">
        <v>43575</v>
      </c>
      <c r="B29831" s="15">
        <v>0.67361111111111116</v>
      </c>
      <c r="C29831">
        <v>0</v>
      </c>
      <c r="D29831">
        <v>10.1029</v>
      </c>
      <c r="E29831">
        <v>21.928999999999998</v>
      </c>
      <c r="F29831" s="13">
        <f t="shared" si="465"/>
        <v>43575.673611111109</v>
      </c>
    </row>
    <row r="29832" spans="1:6" x14ac:dyDescent="0.35">
      <c r="A29832" s="14">
        <v>43575</v>
      </c>
      <c r="B29832" s="15">
        <v>0.68055555555555547</v>
      </c>
      <c r="C29832">
        <v>0</v>
      </c>
      <c r="D29832">
        <v>10.1035</v>
      </c>
      <c r="E29832">
        <v>21.928999999999998</v>
      </c>
      <c r="F29832" s="13">
        <f t="shared" si="465"/>
        <v>43575.680555555555</v>
      </c>
    </row>
    <row r="29833" spans="1:6" x14ac:dyDescent="0.35">
      <c r="A29833" s="14">
        <v>43575</v>
      </c>
      <c r="B29833" s="15">
        <v>0.6875</v>
      </c>
      <c r="C29833">
        <v>0</v>
      </c>
      <c r="D29833">
        <v>10.1037</v>
      </c>
      <c r="E29833">
        <v>21.928999999999998</v>
      </c>
      <c r="F29833" s="13">
        <f t="shared" si="465"/>
        <v>43575.6875</v>
      </c>
    </row>
    <row r="29834" spans="1:6" x14ac:dyDescent="0.35">
      <c r="A29834" s="14">
        <v>43575</v>
      </c>
      <c r="B29834" s="15">
        <v>0.69444444444444453</v>
      </c>
      <c r="C29834">
        <v>0</v>
      </c>
      <c r="D29834">
        <v>10.105399999999999</v>
      </c>
      <c r="E29834">
        <v>21.928999999999998</v>
      </c>
      <c r="F29834" s="13">
        <f t="shared" si="465"/>
        <v>43575.694444444445</v>
      </c>
    </row>
    <row r="29835" spans="1:6" x14ac:dyDescent="0.35">
      <c r="A29835" s="14">
        <v>43575</v>
      </c>
      <c r="B29835" s="15">
        <v>0.70138888888888884</v>
      </c>
      <c r="C29835">
        <v>0</v>
      </c>
      <c r="D29835">
        <v>10.1073</v>
      </c>
      <c r="E29835">
        <v>21.928999999999998</v>
      </c>
      <c r="F29835" s="13">
        <f t="shared" si="465"/>
        <v>43575.701388888891</v>
      </c>
    </row>
    <row r="29836" spans="1:6" x14ac:dyDescent="0.35">
      <c r="A29836" s="14">
        <v>43575</v>
      </c>
      <c r="B29836" s="15">
        <v>0.70833333333333337</v>
      </c>
      <c r="C29836">
        <v>0</v>
      </c>
      <c r="D29836">
        <v>10.1082</v>
      </c>
      <c r="E29836">
        <v>21.928999999999998</v>
      </c>
      <c r="F29836" s="13">
        <f t="shared" si="465"/>
        <v>43575.708333333336</v>
      </c>
    </row>
    <row r="29837" spans="1:6" x14ac:dyDescent="0.35">
      <c r="A29837" s="14">
        <v>43575</v>
      </c>
      <c r="B29837" s="15">
        <v>0.71527777777777779</v>
      </c>
      <c r="C29837">
        <v>0</v>
      </c>
      <c r="D29837">
        <v>10.108700000000001</v>
      </c>
      <c r="E29837">
        <v>21.928000000000001</v>
      </c>
      <c r="F29837" s="13">
        <f t="shared" si="465"/>
        <v>43575.715277777781</v>
      </c>
    </row>
    <row r="29838" spans="1:6" x14ac:dyDescent="0.35">
      <c r="A29838" s="14">
        <v>43575</v>
      </c>
      <c r="B29838" s="15">
        <v>0.72222222222222221</v>
      </c>
      <c r="C29838">
        <v>0</v>
      </c>
      <c r="D29838">
        <v>10.109500000000001</v>
      </c>
      <c r="E29838">
        <v>21.927</v>
      </c>
      <c r="F29838" s="13">
        <f t="shared" ref="F29838:F29901" si="466">A29838+B29838</f>
        <v>43575.722222222219</v>
      </c>
    </row>
    <row r="29839" spans="1:6" x14ac:dyDescent="0.35">
      <c r="A29839" s="14">
        <v>43575</v>
      </c>
      <c r="B29839" s="15">
        <v>0.72916666666666663</v>
      </c>
      <c r="C29839">
        <v>0</v>
      </c>
      <c r="D29839">
        <v>10.111700000000001</v>
      </c>
      <c r="E29839">
        <v>21.925999999999998</v>
      </c>
      <c r="F29839" s="13">
        <f t="shared" si="466"/>
        <v>43575.729166666664</v>
      </c>
    </row>
    <row r="29840" spans="1:6" x14ac:dyDescent="0.35">
      <c r="A29840" s="14">
        <v>43575</v>
      </c>
      <c r="B29840" s="15">
        <v>0.73611111111111116</v>
      </c>
      <c r="C29840">
        <v>0</v>
      </c>
      <c r="D29840">
        <v>10.114100000000001</v>
      </c>
      <c r="E29840">
        <v>21.925000000000001</v>
      </c>
      <c r="F29840" s="13">
        <f t="shared" si="466"/>
        <v>43575.736111111109</v>
      </c>
    </row>
    <row r="29841" spans="1:6" x14ac:dyDescent="0.35">
      <c r="A29841" s="14">
        <v>43575</v>
      </c>
      <c r="B29841" s="15">
        <v>0.74305555555555547</v>
      </c>
      <c r="C29841">
        <v>0</v>
      </c>
      <c r="D29841">
        <v>10.115500000000001</v>
      </c>
      <c r="E29841">
        <v>21.923999999999999</v>
      </c>
      <c r="F29841" s="13">
        <f t="shared" si="466"/>
        <v>43575.743055555555</v>
      </c>
    </row>
    <row r="29842" spans="1:6" x14ac:dyDescent="0.35">
      <c r="A29842" s="14">
        <v>43575</v>
      </c>
      <c r="B29842" s="15">
        <v>0.75</v>
      </c>
      <c r="C29842">
        <v>0</v>
      </c>
      <c r="D29842">
        <v>10.117000000000001</v>
      </c>
      <c r="E29842">
        <v>21.922999999999998</v>
      </c>
      <c r="F29842" s="13">
        <f t="shared" si="466"/>
        <v>43575.75</v>
      </c>
    </row>
    <row r="29843" spans="1:6" x14ac:dyDescent="0.35">
      <c r="A29843" s="14">
        <v>43575</v>
      </c>
      <c r="B29843" s="15">
        <v>0.75694444444444453</v>
      </c>
      <c r="C29843">
        <v>0</v>
      </c>
      <c r="D29843">
        <v>10.1183</v>
      </c>
      <c r="E29843">
        <v>21.920999999999999</v>
      </c>
      <c r="F29843" s="13">
        <f t="shared" si="466"/>
        <v>43575.756944444445</v>
      </c>
    </row>
    <row r="29844" spans="1:6" x14ac:dyDescent="0.35">
      <c r="A29844" s="14">
        <v>43575</v>
      </c>
      <c r="B29844" s="15">
        <v>0.76388888888888884</v>
      </c>
      <c r="C29844">
        <v>0</v>
      </c>
      <c r="D29844">
        <v>10.119300000000001</v>
      </c>
      <c r="E29844">
        <v>21.919</v>
      </c>
      <c r="F29844" s="13">
        <f t="shared" si="466"/>
        <v>43575.763888888891</v>
      </c>
    </row>
    <row r="29845" spans="1:6" x14ac:dyDescent="0.35">
      <c r="A29845" s="14">
        <v>43575</v>
      </c>
      <c r="B29845" s="15">
        <v>0.77083333333333337</v>
      </c>
      <c r="C29845">
        <v>0</v>
      </c>
      <c r="D29845">
        <v>10.1203</v>
      </c>
      <c r="E29845">
        <v>21.917000000000002</v>
      </c>
      <c r="F29845" s="13">
        <f t="shared" si="466"/>
        <v>43575.770833333336</v>
      </c>
    </row>
    <row r="29846" spans="1:6" x14ac:dyDescent="0.35">
      <c r="A29846" s="14">
        <v>43575</v>
      </c>
      <c r="B29846" s="15">
        <v>0.77777777777777779</v>
      </c>
      <c r="C29846">
        <v>0</v>
      </c>
      <c r="D29846">
        <v>10.1214</v>
      </c>
      <c r="E29846">
        <v>21.914999999999999</v>
      </c>
      <c r="F29846" s="13">
        <f t="shared" si="466"/>
        <v>43575.777777777781</v>
      </c>
    </row>
    <row r="29847" spans="1:6" x14ac:dyDescent="0.35">
      <c r="A29847" s="14">
        <v>43575</v>
      </c>
      <c r="B29847" s="15">
        <v>0.78472222222222221</v>
      </c>
      <c r="C29847">
        <v>0</v>
      </c>
      <c r="D29847">
        <v>10.1228</v>
      </c>
      <c r="E29847">
        <v>21.913</v>
      </c>
      <c r="F29847" s="13">
        <f t="shared" si="466"/>
        <v>43575.784722222219</v>
      </c>
    </row>
    <row r="29848" spans="1:6" x14ac:dyDescent="0.35">
      <c r="A29848" s="14">
        <v>43575</v>
      </c>
      <c r="B29848" s="15">
        <v>0.79166666666666663</v>
      </c>
      <c r="C29848">
        <v>0</v>
      </c>
      <c r="D29848">
        <v>10.1241</v>
      </c>
      <c r="E29848">
        <v>21.91</v>
      </c>
      <c r="F29848" s="13">
        <f t="shared" si="466"/>
        <v>43575.791666666664</v>
      </c>
    </row>
    <row r="29849" spans="1:6" x14ac:dyDescent="0.35">
      <c r="A29849" s="14">
        <v>43575</v>
      </c>
      <c r="B29849" s="15">
        <v>0.79861111111111116</v>
      </c>
      <c r="C29849">
        <v>0</v>
      </c>
      <c r="D29849">
        <v>10.126099999999999</v>
      </c>
      <c r="E29849">
        <v>21.908000000000001</v>
      </c>
      <c r="F29849" s="13">
        <f t="shared" si="466"/>
        <v>43575.798611111109</v>
      </c>
    </row>
    <row r="29850" spans="1:6" x14ac:dyDescent="0.35">
      <c r="A29850" s="14">
        <v>43575</v>
      </c>
      <c r="B29850" s="15">
        <v>0.80555555555555547</v>
      </c>
      <c r="C29850">
        <v>0</v>
      </c>
      <c r="D29850">
        <v>10.1281</v>
      </c>
      <c r="E29850">
        <v>21.905000000000001</v>
      </c>
      <c r="F29850" s="13">
        <f t="shared" si="466"/>
        <v>43575.805555555555</v>
      </c>
    </row>
    <row r="29851" spans="1:6" x14ac:dyDescent="0.35">
      <c r="A29851" s="14">
        <v>43575</v>
      </c>
      <c r="B29851" s="15">
        <v>0.8125</v>
      </c>
      <c r="C29851">
        <v>0</v>
      </c>
      <c r="D29851">
        <v>10.1287</v>
      </c>
      <c r="E29851">
        <v>21.902999999999999</v>
      </c>
      <c r="F29851" s="13">
        <f t="shared" si="466"/>
        <v>43575.8125</v>
      </c>
    </row>
    <row r="29852" spans="1:6" x14ac:dyDescent="0.35">
      <c r="A29852" s="14">
        <v>43575</v>
      </c>
      <c r="B29852" s="15">
        <v>0.81944444444444453</v>
      </c>
      <c r="C29852">
        <v>0</v>
      </c>
      <c r="D29852">
        <v>10.1286</v>
      </c>
      <c r="E29852">
        <v>21.9</v>
      </c>
      <c r="F29852" s="13">
        <f t="shared" si="466"/>
        <v>43575.819444444445</v>
      </c>
    </row>
    <row r="29853" spans="1:6" x14ac:dyDescent="0.35">
      <c r="A29853" s="14">
        <v>43575</v>
      </c>
      <c r="B29853" s="15">
        <v>0.82638888888888884</v>
      </c>
      <c r="C29853">
        <v>0</v>
      </c>
      <c r="D29853">
        <v>10.1297</v>
      </c>
      <c r="E29853">
        <v>21.899000000000001</v>
      </c>
      <c r="F29853" s="13">
        <f t="shared" si="466"/>
        <v>43575.826388888891</v>
      </c>
    </row>
    <row r="29854" spans="1:6" x14ac:dyDescent="0.35">
      <c r="A29854" s="14">
        <v>43575</v>
      </c>
      <c r="B29854" s="15">
        <v>0.83333333333333337</v>
      </c>
      <c r="C29854">
        <v>0</v>
      </c>
      <c r="D29854">
        <v>10.130599999999999</v>
      </c>
      <c r="E29854">
        <v>21.896000000000001</v>
      </c>
      <c r="F29854" s="13">
        <f t="shared" si="466"/>
        <v>43575.833333333336</v>
      </c>
    </row>
    <row r="29855" spans="1:6" x14ac:dyDescent="0.35">
      <c r="A29855" s="14">
        <v>43575</v>
      </c>
      <c r="B29855" s="15">
        <v>0.84027777777777779</v>
      </c>
      <c r="C29855">
        <v>0</v>
      </c>
      <c r="D29855">
        <v>10.1317</v>
      </c>
      <c r="E29855">
        <v>21.893000000000001</v>
      </c>
      <c r="F29855" s="13">
        <f t="shared" si="466"/>
        <v>43575.840277777781</v>
      </c>
    </row>
    <row r="29856" spans="1:6" x14ac:dyDescent="0.35">
      <c r="A29856" s="14">
        <v>43575</v>
      </c>
      <c r="B29856" s="15">
        <v>0.84722222222222221</v>
      </c>
      <c r="C29856">
        <v>0</v>
      </c>
      <c r="D29856">
        <v>10.1332</v>
      </c>
      <c r="E29856">
        <v>21.890999999999998</v>
      </c>
      <c r="F29856" s="13">
        <f t="shared" si="466"/>
        <v>43575.847222222219</v>
      </c>
    </row>
    <row r="29857" spans="1:6" x14ac:dyDescent="0.35">
      <c r="A29857" s="14">
        <v>43575</v>
      </c>
      <c r="B29857" s="15">
        <v>0.85416666666666663</v>
      </c>
      <c r="C29857">
        <v>0</v>
      </c>
      <c r="D29857">
        <v>10.134499999999999</v>
      </c>
      <c r="E29857">
        <v>21.888999999999999</v>
      </c>
      <c r="F29857" s="13">
        <f t="shared" si="466"/>
        <v>43575.854166666664</v>
      </c>
    </row>
    <row r="29858" spans="1:6" x14ac:dyDescent="0.35">
      <c r="A29858" s="14">
        <v>43575</v>
      </c>
      <c r="B29858" s="15">
        <v>0.86111111111111116</v>
      </c>
      <c r="C29858">
        <v>0</v>
      </c>
      <c r="D29858">
        <v>10.1347</v>
      </c>
      <c r="E29858">
        <v>21.885999999999999</v>
      </c>
      <c r="F29858" s="13">
        <f t="shared" si="466"/>
        <v>43575.861111111109</v>
      </c>
    </row>
    <row r="29859" spans="1:6" x14ac:dyDescent="0.35">
      <c r="A29859" s="14">
        <v>43575</v>
      </c>
      <c r="B29859" s="15">
        <v>0.86805555555555547</v>
      </c>
      <c r="C29859">
        <v>0</v>
      </c>
      <c r="D29859">
        <v>10.1357</v>
      </c>
      <c r="E29859">
        <v>21.885000000000002</v>
      </c>
      <c r="F29859" s="13">
        <f t="shared" si="466"/>
        <v>43575.868055555555</v>
      </c>
    </row>
    <row r="29860" spans="1:6" x14ac:dyDescent="0.35">
      <c r="A29860" s="14">
        <v>43575</v>
      </c>
      <c r="B29860" s="15">
        <v>0.875</v>
      </c>
      <c r="C29860">
        <v>0</v>
      </c>
      <c r="D29860">
        <v>10.136799999999999</v>
      </c>
      <c r="E29860">
        <v>21.882000000000001</v>
      </c>
      <c r="F29860" s="13">
        <f t="shared" si="466"/>
        <v>43575.875</v>
      </c>
    </row>
    <row r="29861" spans="1:6" x14ac:dyDescent="0.35">
      <c r="A29861" s="14">
        <v>43575</v>
      </c>
      <c r="B29861" s="15">
        <v>0.88194444444444453</v>
      </c>
      <c r="C29861">
        <v>0</v>
      </c>
      <c r="D29861">
        <v>10.137600000000001</v>
      </c>
      <c r="E29861">
        <v>21.88</v>
      </c>
      <c r="F29861" s="13">
        <f t="shared" si="466"/>
        <v>43575.881944444445</v>
      </c>
    </row>
    <row r="29862" spans="1:6" x14ac:dyDescent="0.35">
      <c r="A29862" s="14">
        <v>43575</v>
      </c>
      <c r="B29862" s="15">
        <v>0.88888888888888884</v>
      </c>
      <c r="C29862">
        <v>0</v>
      </c>
      <c r="D29862">
        <v>10.138</v>
      </c>
      <c r="E29862">
        <v>21.878</v>
      </c>
      <c r="F29862" s="13">
        <f t="shared" si="466"/>
        <v>43575.888888888891</v>
      </c>
    </row>
    <row r="29863" spans="1:6" x14ac:dyDescent="0.35">
      <c r="A29863" s="14">
        <v>43575</v>
      </c>
      <c r="B29863" s="15">
        <v>0.89583333333333337</v>
      </c>
      <c r="C29863">
        <v>0</v>
      </c>
      <c r="D29863">
        <v>10.138199999999999</v>
      </c>
      <c r="E29863">
        <v>21.876000000000001</v>
      </c>
      <c r="F29863" s="13">
        <f t="shared" si="466"/>
        <v>43575.895833333336</v>
      </c>
    </row>
    <row r="29864" spans="1:6" x14ac:dyDescent="0.35">
      <c r="A29864" s="14">
        <v>43575</v>
      </c>
      <c r="B29864" s="15">
        <v>0.90277777777777779</v>
      </c>
      <c r="C29864">
        <v>0</v>
      </c>
      <c r="D29864">
        <v>10.1379</v>
      </c>
      <c r="E29864">
        <v>21.873999999999999</v>
      </c>
      <c r="F29864" s="13">
        <f t="shared" si="466"/>
        <v>43575.902777777781</v>
      </c>
    </row>
    <row r="29865" spans="1:6" x14ac:dyDescent="0.35">
      <c r="A29865" s="14">
        <v>43575</v>
      </c>
      <c r="B29865" s="15">
        <v>0.90972222222222221</v>
      </c>
      <c r="C29865">
        <v>0</v>
      </c>
      <c r="D29865">
        <v>10.138199999999999</v>
      </c>
      <c r="E29865">
        <v>21.872</v>
      </c>
      <c r="F29865" s="13">
        <f t="shared" si="466"/>
        <v>43575.909722222219</v>
      </c>
    </row>
    <row r="29866" spans="1:6" x14ac:dyDescent="0.35">
      <c r="A29866" s="14">
        <v>43575</v>
      </c>
      <c r="B29866" s="15">
        <v>0.91666666666666663</v>
      </c>
      <c r="C29866">
        <v>0</v>
      </c>
      <c r="D29866">
        <v>10.1365</v>
      </c>
      <c r="E29866">
        <v>21.87</v>
      </c>
      <c r="F29866" s="13">
        <f t="shared" si="466"/>
        <v>43575.916666666664</v>
      </c>
    </row>
    <row r="29867" spans="1:6" x14ac:dyDescent="0.35">
      <c r="A29867" s="14">
        <v>43575</v>
      </c>
      <c r="B29867" s="15">
        <v>0.92361111111111116</v>
      </c>
      <c r="C29867">
        <v>0</v>
      </c>
      <c r="D29867">
        <v>10.1357</v>
      </c>
      <c r="E29867">
        <v>21.867999999999999</v>
      </c>
      <c r="F29867" s="13">
        <f t="shared" si="466"/>
        <v>43575.923611111109</v>
      </c>
    </row>
    <row r="29868" spans="1:6" x14ac:dyDescent="0.35">
      <c r="A29868" s="14">
        <v>43575</v>
      </c>
      <c r="B29868" s="15">
        <v>0.93055555555555547</v>
      </c>
      <c r="C29868">
        <v>0</v>
      </c>
      <c r="D29868">
        <v>10.1363</v>
      </c>
      <c r="E29868">
        <v>21.864999999999998</v>
      </c>
      <c r="F29868" s="13">
        <f t="shared" si="466"/>
        <v>43575.930555555555</v>
      </c>
    </row>
    <row r="29869" spans="1:6" x14ac:dyDescent="0.35">
      <c r="A29869" s="14">
        <v>43575</v>
      </c>
      <c r="B29869" s="15">
        <v>0.9375</v>
      </c>
      <c r="C29869">
        <v>0</v>
      </c>
      <c r="D29869">
        <v>10.1358</v>
      </c>
      <c r="E29869">
        <v>21.864000000000001</v>
      </c>
      <c r="F29869" s="13">
        <f t="shared" si="466"/>
        <v>43575.9375</v>
      </c>
    </row>
    <row r="29870" spans="1:6" x14ac:dyDescent="0.35">
      <c r="A29870" s="14">
        <v>43575</v>
      </c>
      <c r="B29870" s="15">
        <v>0.94444444444444453</v>
      </c>
      <c r="C29870">
        <v>0</v>
      </c>
      <c r="D29870">
        <v>10.135400000000001</v>
      </c>
      <c r="E29870">
        <v>21.861999999999998</v>
      </c>
      <c r="F29870" s="13">
        <f t="shared" si="466"/>
        <v>43575.944444444445</v>
      </c>
    </row>
    <row r="29871" spans="1:6" x14ac:dyDescent="0.35">
      <c r="A29871" s="14">
        <v>43575</v>
      </c>
      <c r="B29871" s="15">
        <v>0.95138888888888884</v>
      </c>
      <c r="C29871">
        <v>0</v>
      </c>
      <c r="D29871">
        <v>10.134600000000001</v>
      </c>
      <c r="E29871">
        <v>21.86</v>
      </c>
      <c r="F29871" s="13">
        <f t="shared" si="466"/>
        <v>43575.951388888891</v>
      </c>
    </row>
    <row r="29872" spans="1:6" x14ac:dyDescent="0.35">
      <c r="A29872" s="14">
        <v>43575</v>
      </c>
      <c r="B29872" s="15">
        <v>0.95833333333333337</v>
      </c>
      <c r="C29872">
        <v>0</v>
      </c>
      <c r="D29872">
        <v>10.134399999999999</v>
      </c>
      <c r="E29872">
        <v>21.859000000000002</v>
      </c>
      <c r="F29872" s="13">
        <f t="shared" si="466"/>
        <v>43575.958333333336</v>
      </c>
    </row>
    <row r="29873" spans="1:6" x14ac:dyDescent="0.35">
      <c r="A29873" s="14">
        <v>43575</v>
      </c>
      <c r="B29873" s="15">
        <v>0.96527777777777779</v>
      </c>
      <c r="C29873">
        <v>0</v>
      </c>
      <c r="D29873">
        <v>10.133800000000001</v>
      </c>
      <c r="E29873">
        <v>21.856999999999999</v>
      </c>
      <c r="F29873" s="13">
        <f t="shared" si="466"/>
        <v>43575.965277777781</v>
      </c>
    </row>
    <row r="29874" spans="1:6" x14ac:dyDescent="0.35">
      <c r="A29874" s="14">
        <v>43575</v>
      </c>
      <c r="B29874" s="15">
        <v>0.97222222222222221</v>
      </c>
      <c r="C29874">
        <v>0</v>
      </c>
      <c r="D29874">
        <v>10.1334</v>
      </c>
      <c r="E29874">
        <v>21.855</v>
      </c>
      <c r="F29874" s="13">
        <f t="shared" si="466"/>
        <v>43575.972222222219</v>
      </c>
    </row>
    <row r="29875" spans="1:6" x14ac:dyDescent="0.35">
      <c r="A29875" s="14">
        <v>43575</v>
      </c>
      <c r="B29875" s="15">
        <v>0.97916666666666663</v>
      </c>
      <c r="C29875">
        <v>0</v>
      </c>
      <c r="D29875">
        <v>10.132199999999999</v>
      </c>
      <c r="E29875">
        <v>21.853999999999999</v>
      </c>
      <c r="F29875" s="13">
        <f t="shared" si="466"/>
        <v>43575.979166666664</v>
      </c>
    </row>
    <row r="29876" spans="1:6" x14ac:dyDescent="0.35">
      <c r="A29876" s="14">
        <v>43575</v>
      </c>
      <c r="B29876" s="15">
        <v>0.98611111111111116</v>
      </c>
      <c r="C29876">
        <v>0</v>
      </c>
      <c r="D29876">
        <v>10.1287</v>
      </c>
      <c r="E29876">
        <v>21.852</v>
      </c>
      <c r="F29876" s="13">
        <f t="shared" si="466"/>
        <v>43575.986111111109</v>
      </c>
    </row>
    <row r="29877" spans="1:6" x14ac:dyDescent="0.35">
      <c r="A29877" s="14">
        <v>43575</v>
      </c>
      <c r="B29877" s="15">
        <v>0.99305555555555547</v>
      </c>
      <c r="C29877">
        <v>0</v>
      </c>
      <c r="D29877">
        <v>10.127599999999999</v>
      </c>
      <c r="E29877">
        <v>21.85</v>
      </c>
      <c r="F29877" s="13">
        <f t="shared" si="466"/>
        <v>43575.993055555555</v>
      </c>
    </row>
    <row r="29878" spans="1:6" x14ac:dyDescent="0.35">
      <c r="A29878" s="14">
        <v>43576</v>
      </c>
      <c r="B29878" s="15">
        <v>0</v>
      </c>
      <c r="C29878">
        <v>0</v>
      </c>
      <c r="D29878">
        <v>10.1259</v>
      </c>
      <c r="E29878">
        <v>21.849</v>
      </c>
      <c r="F29878" s="13">
        <f t="shared" si="466"/>
        <v>43576</v>
      </c>
    </row>
    <row r="29879" spans="1:6" x14ac:dyDescent="0.35">
      <c r="A29879" s="14">
        <v>43576</v>
      </c>
      <c r="B29879" s="15">
        <v>6.9444444444444441E-3</v>
      </c>
      <c r="C29879">
        <v>0</v>
      </c>
      <c r="D29879">
        <v>10.1249</v>
      </c>
      <c r="E29879">
        <v>21.847000000000001</v>
      </c>
      <c r="F29879" s="13">
        <f t="shared" si="466"/>
        <v>43576.006944444445</v>
      </c>
    </row>
    <row r="29880" spans="1:6" x14ac:dyDescent="0.35">
      <c r="A29880" s="14">
        <v>43576</v>
      </c>
      <c r="B29880" s="15">
        <v>1.3888888888888888E-2</v>
      </c>
      <c r="C29880">
        <v>0</v>
      </c>
      <c r="D29880">
        <v>10.1236</v>
      </c>
      <c r="E29880">
        <v>21.844999999999999</v>
      </c>
      <c r="F29880" s="13">
        <f t="shared" si="466"/>
        <v>43576.013888888891</v>
      </c>
    </row>
    <row r="29881" spans="1:6" x14ac:dyDescent="0.35">
      <c r="A29881" s="14">
        <v>43576</v>
      </c>
      <c r="B29881" s="15">
        <v>2.0833333333333332E-2</v>
      </c>
      <c r="C29881">
        <v>0</v>
      </c>
      <c r="D29881">
        <v>10.122199999999999</v>
      </c>
      <c r="E29881">
        <v>21.843</v>
      </c>
      <c r="F29881" s="13">
        <f t="shared" si="466"/>
        <v>43576.020833333336</v>
      </c>
    </row>
    <row r="29882" spans="1:6" x14ac:dyDescent="0.35">
      <c r="A29882" s="14">
        <v>43576</v>
      </c>
      <c r="B29882" s="15">
        <v>2.7777777777777776E-2</v>
      </c>
      <c r="C29882">
        <v>0</v>
      </c>
      <c r="D29882">
        <v>10.121499999999999</v>
      </c>
      <c r="E29882">
        <v>21.841000000000001</v>
      </c>
      <c r="F29882" s="13">
        <f t="shared" si="466"/>
        <v>43576.027777777781</v>
      </c>
    </row>
    <row r="29883" spans="1:6" x14ac:dyDescent="0.35">
      <c r="A29883" s="14">
        <v>43576</v>
      </c>
      <c r="B29883" s="15">
        <v>3.4722222222222224E-2</v>
      </c>
      <c r="C29883">
        <v>0</v>
      </c>
      <c r="D29883">
        <v>10.119999999999999</v>
      </c>
      <c r="E29883">
        <v>21.838999999999999</v>
      </c>
      <c r="F29883" s="13">
        <f t="shared" si="466"/>
        <v>43576.034722222219</v>
      </c>
    </row>
    <row r="29884" spans="1:6" x14ac:dyDescent="0.35">
      <c r="A29884" s="14">
        <v>43576</v>
      </c>
      <c r="B29884" s="15">
        <v>4.1666666666666664E-2</v>
      </c>
      <c r="C29884">
        <v>0</v>
      </c>
      <c r="D29884">
        <v>10.120200000000001</v>
      </c>
      <c r="E29884">
        <v>21.837</v>
      </c>
      <c r="F29884" s="13">
        <f t="shared" si="466"/>
        <v>43576.041666666664</v>
      </c>
    </row>
    <row r="29885" spans="1:6" x14ac:dyDescent="0.35">
      <c r="A29885" s="14">
        <v>43576</v>
      </c>
      <c r="B29885" s="15">
        <v>4.8611111111111112E-2</v>
      </c>
      <c r="C29885">
        <v>0</v>
      </c>
      <c r="D29885">
        <v>10.1189</v>
      </c>
      <c r="E29885">
        <v>21.835000000000001</v>
      </c>
      <c r="F29885" s="13">
        <f t="shared" si="466"/>
        <v>43576.048611111109</v>
      </c>
    </row>
    <row r="29886" spans="1:6" x14ac:dyDescent="0.35">
      <c r="A29886" s="14">
        <v>43576</v>
      </c>
      <c r="B29886" s="15">
        <v>5.5555555555555552E-2</v>
      </c>
      <c r="C29886">
        <v>0</v>
      </c>
      <c r="D29886">
        <v>10.1181</v>
      </c>
      <c r="E29886">
        <v>21.834</v>
      </c>
      <c r="F29886" s="13">
        <f t="shared" si="466"/>
        <v>43576.055555555555</v>
      </c>
    </row>
    <row r="29887" spans="1:6" x14ac:dyDescent="0.35">
      <c r="A29887" s="14">
        <v>43576</v>
      </c>
      <c r="B29887" s="15">
        <v>6.25E-2</v>
      </c>
      <c r="C29887">
        <v>0</v>
      </c>
      <c r="D29887">
        <v>10.117699999999999</v>
      </c>
      <c r="E29887">
        <v>21.831</v>
      </c>
      <c r="F29887" s="13">
        <f t="shared" si="466"/>
        <v>43576.0625</v>
      </c>
    </row>
    <row r="29888" spans="1:6" x14ac:dyDescent="0.35">
      <c r="A29888" s="14">
        <v>43576</v>
      </c>
      <c r="B29888" s="15">
        <v>6.9444444444444434E-2</v>
      </c>
      <c r="C29888">
        <v>0</v>
      </c>
      <c r="D29888">
        <v>10.1175</v>
      </c>
      <c r="E29888">
        <v>21.83</v>
      </c>
      <c r="F29888" s="13">
        <f t="shared" si="466"/>
        <v>43576.069444444445</v>
      </c>
    </row>
    <row r="29889" spans="1:6" x14ac:dyDescent="0.35">
      <c r="A29889" s="14">
        <v>43576</v>
      </c>
      <c r="B29889" s="15">
        <v>7.6388888888888895E-2</v>
      </c>
      <c r="C29889">
        <v>0</v>
      </c>
      <c r="D29889">
        <v>10.1168</v>
      </c>
      <c r="E29889">
        <v>21.827999999999999</v>
      </c>
      <c r="F29889" s="13">
        <f t="shared" si="466"/>
        <v>43576.076388888891</v>
      </c>
    </row>
    <row r="29890" spans="1:6" x14ac:dyDescent="0.35">
      <c r="A29890" s="14">
        <v>43576</v>
      </c>
      <c r="B29890" s="15">
        <v>8.3333333333333329E-2</v>
      </c>
      <c r="C29890">
        <v>0</v>
      </c>
      <c r="D29890">
        <v>10.116099999999999</v>
      </c>
      <c r="E29890">
        <v>21.824999999999999</v>
      </c>
      <c r="F29890" s="13">
        <f t="shared" si="466"/>
        <v>43576.083333333336</v>
      </c>
    </row>
    <row r="29891" spans="1:6" x14ac:dyDescent="0.35">
      <c r="A29891" s="14">
        <v>43576</v>
      </c>
      <c r="B29891" s="15">
        <v>9.0277777777777776E-2</v>
      </c>
      <c r="C29891">
        <v>0</v>
      </c>
      <c r="D29891">
        <v>10.115500000000001</v>
      </c>
      <c r="E29891">
        <v>21.823</v>
      </c>
      <c r="F29891" s="13">
        <f t="shared" si="466"/>
        <v>43576.090277777781</v>
      </c>
    </row>
    <row r="29892" spans="1:6" x14ac:dyDescent="0.35">
      <c r="A29892" s="14">
        <v>43576</v>
      </c>
      <c r="B29892" s="15">
        <v>9.7222222222222224E-2</v>
      </c>
      <c r="C29892">
        <v>0</v>
      </c>
      <c r="D29892">
        <v>10.115500000000001</v>
      </c>
      <c r="E29892">
        <v>21.821000000000002</v>
      </c>
      <c r="F29892" s="13">
        <f t="shared" si="466"/>
        <v>43576.097222222219</v>
      </c>
    </row>
    <row r="29893" spans="1:6" x14ac:dyDescent="0.35">
      <c r="A29893" s="14">
        <v>43576</v>
      </c>
      <c r="B29893" s="15">
        <v>0.10416666666666667</v>
      </c>
      <c r="C29893">
        <v>0</v>
      </c>
      <c r="D29893">
        <v>10.1152</v>
      </c>
      <c r="E29893">
        <v>21.818999999999999</v>
      </c>
      <c r="F29893" s="13">
        <f t="shared" si="466"/>
        <v>43576.104166666664</v>
      </c>
    </row>
    <row r="29894" spans="1:6" x14ac:dyDescent="0.35">
      <c r="A29894" s="14">
        <v>43576</v>
      </c>
      <c r="B29894" s="15">
        <v>0.1111111111111111</v>
      </c>
      <c r="C29894">
        <v>0</v>
      </c>
      <c r="D29894">
        <v>10.114699999999999</v>
      </c>
      <c r="E29894">
        <v>21.815999999999999</v>
      </c>
      <c r="F29894" s="13">
        <f t="shared" si="466"/>
        <v>43576.111111111109</v>
      </c>
    </row>
    <row r="29895" spans="1:6" x14ac:dyDescent="0.35">
      <c r="A29895" s="14">
        <v>43576</v>
      </c>
      <c r="B29895" s="15">
        <v>0.11805555555555557</v>
      </c>
      <c r="C29895">
        <v>0</v>
      </c>
      <c r="D29895">
        <v>10.1136</v>
      </c>
      <c r="E29895">
        <v>21.814</v>
      </c>
      <c r="F29895" s="13">
        <f t="shared" si="466"/>
        <v>43576.118055555555</v>
      </c>
    </row>
    <row r="29896" spans="1:6" x14ac:dyDescent="0.35">
      <c r="A29896" s="14">
        <v>43576</v>
      </c>
      <c r="B29896" s="15">
        <v>0.125</v>
      </c>
      <c r="C29896">
        <v>0</v>
      </c>
      <c r="D29896">
        <v>10.114599999999999</v>
      </c>
      <c r="E29896">
        <v>21.812000000000001</v>
      </c>
      <c r="F29896" s="13">
        <f t="shared" si="466"/>
        <v>43576.125</v>
      </c>
    </row>
    <row r="29897" spans="1:6" x14ac:dyDescent="0.35">
      <c r="A29897" s="14">
        <v>43576</v>
      </c>
      <c r="B29897" s="15">
        <v>0.13194444444444445</v>
      </c>
      <c r="C29897">
        <v>0</v>
      </c>
      <c r="D29897">
        <v>10.1149</v>
      </c>
      <c r="E29897">
        <v>21.809000000000001</v>
      </c>
      <c r="F29897" s="13">
        <f t="shared" si="466"/>
        <v>43576.131944444445</v>
      </c>
    </row>
    <row r="29898" spans="1:6" x14ac:dyDescent="0.35">
      <c r="A29898" s="14">
        <v>43576</v>
      </c>
      <c r="B29898" s="15">
        <v>0.1388888888888889</v>
      </c>
      <c r="C29898">
        <v>0</v>
      </c>
      <c r="D29898">
        <v>10.115399999999999</v>
      </c>
      <c r="E29898">
        <v>21.806999999999999</v>
      </c>
      <c r="F29898" s="13">
        <f t="shared" si="466"/>
        <v>43576.138888888891</v>
      </c>
    </row>
    <row r="29899" spans="1:6" x14ac:dyDescent="0.35">
      <c r="A29899" s="14">
        <v>43576</v>
      </c>
      <c r="B29899" s="15">
        <v>0.14583333333333334</v>
      </c>
      <c r="C29899">
        <v>0</v>
      </c>
      <c r="D29899">
        <v>10.1175</v>
      </c>
      <c r="E29899">
        <v>21.805</v>
      </c>
      <c r="F29899" s="13">
        <f t="shared" si="466"/>
        <v>43576.145833333336</v>
      </c>
    </row>
    <row r="29900" spans="1:6" x14ac:dyDescent="0.35">
      <c r="A29900" s="14">
        <v>43576</v>
      </c>
      <c r="B29900" s="15">
        <v>0.15277777777777776</v>
      </c>
      <c r="C29900">
        <v>0</v>
      </c>
      <c r="D29900">
        <v>10.116300000000001</v>
      </c>
      <c r="E29900">
        <v>21.803000000000001</v>
      </c>
      <c r="F29900" s="13">
        <f t="shared" si="466"/>
        <v>43576.152777777781</v>
      </c>
    </row>
    <row r="29901" spans="1:6" x14ac:dyDescent="0.35">
      <c r="A29901" s="14">
        <v>43576</v>
      </c>
      <c r="B29901" s="15">
        <v>0.15972222222222224</v>
      </c>
      <c r="C29901">
        <v>0</v>
      </c>
      <c r="D29901">
        <v>10.117699999999999</v>
      </c>
      <c r="E29901">
        <v>21.8</v>
      </c>
      <c r="F29901" s="13">
        <f t="shared" si="466"/>
        <v>43576.159722222219</v>
      </c>
    </row>
    <row r="29902" spans="1:6" x14ac:dyDescent="0.35">
      <c r="A29902" s="14">
        <v>43576</v>
      </c>
      <c r="B29902" s="15">
        <v>0.16666666666666666</v>
      </c>
      <c r="C29902">
        <v>0</v>
      </c>
      <c r="D29902">
        <v>10.1187</v>
      </c>
      <c r="E29902">
        <v>21.797999999999998</v>
      </c>
      <c r="F29902" s="13">
        <f t="shared" ref="F29902:F29965" si="467">A29902+B29902</f>
        <v>43576.166666666664</v>
      </c>
    </row>
    <row r="29903" spans="1:6" x14ac:dyDescent="0.35">
      <c r="A29903" s="14">
        <v>43576</v>
      </c>
      <c r="B29903" s="15">
        <v>0.17361111111111113</v>
      </c>
      <c r="C29903">
        <v>0</v>
      </c>
      <c r="D29903">
        <v>10.1191</v>
      </c>
      <c r="E29903">
        <v>21.795000000000002</v>
      </c>
      <c r="F29903" s="13">
        <f t="shared" si="467"/>
        <v>43576.173611111109</v>
      </c>
    </row>
    <row r="29904" spans="1:6" x14ac:dyDescent="0.35">
      <c r="A29904" s="14">
        <v>43576</v>
      </c>
      <c r="B29904" s="15">
        <v>0.18055555555555555</v>
      </c>
      <c r="C29904">
        <v>0</v>
      </c>
      <c r="D29904">
        <v>10.1197</v>
      </c>
      <c r="E29904">
        <v>21.794</v>
      </c>
      <c r="F29904" s="13">
        <f t="shared" si="467"/>
        <v>43576.180555555555</v>
      </c>
    </row>
    <row r="29905" spans="1:6" x14ac:dyDescent="0.35">
      <c r="A29905" s="14">
        <v>43576</v>
      </c>
      <c r="B29905" s="15">
        <v>0.1875</v>
      </c>
      <c r="C29905">
        <v>0</v>
      </c>
      <c r="D29905">
        <v>10.1203</v>
      </c>
      <c r="E29905">
        <v>21.791</v>
      </c>
      <c r="F29905" s="13">
        <f t="shared" si="467"/>
        <v>43576.1875</v>
      </c>
    </row>
    <row r="29906" spans="1:6" x14ac:dyDescent="0.35">
      <c r="A29906" s="14">
        <v>43576</v>
      </c>
      <c r="B29906" s="15">
        <v>0.19444444444444445</v>
      </c>
      <c r="C29906">
        <v>0</v>
      </c>
      <c r="D29906">
        <v>10.120100000000001</v>
      </c>
      <c r="E29906">
        <v>21.789000000000001</v>
      </c>
      <c r="F29906" s="13">
        <f t="shared" si="467"/>
        <v>43576.194444444445</v>
      </c>
    </row>
    <row r="29907" spans="1:6" x14ac:dyDescent="0.35">
      <c r="A29907" s="14">
        <v>43576</v>
      </c>
      <c r="B29907" s="15">
        <v>0.20138888888888887</v>
      </c>
      <c r="C29907">
        <v>0</v>
      </c>
      <c r="D29907">
        <v>10.1205</v>
      </c>
      <c r="E29907">
        <v>21.786999999999999</v>
      </c>
      <c r="F29907" s="13">
        <f t="shared" si="467"/>
        <v>43576.201388888891</v>
      </c>
    </row>
    <row r="29908" spans="1:6" x14ac:dyDescent="0.35">
      <c r="A29908" s="14">
        <v>43576</v>
      </c>
      <c r="B29908" s="15">
        <v>0.20833333333333334</v>
      </c>
      <c r="C29908">
        <v>0</v>
      </c>
      <c r="D29908">
        <v>10.121600000000001</v>
      </c>
      <c r="E29908">
        <v>21.783999999999999</v>
      </c>
      <c r="F29908" s="13">
        <f t="shared" si="467"/>
        <v>43576.208333333336</v>
      </c>
    </row>
    <row r="29909" spans="1:6" x14ac:dyDescent="0.35">
      <c r="A29909" s="14">
        <v>43576</v>
      </c>
      <c r="B29909" s="15">
        <v>0.21527777777777779</v>
      </c>
      <c r="C29909">
        <v>0</v>
      </c>
      <c r="D29909">
        <v>10.122299999999999</v>
      </c>
      <c r="E29909">
        <v>21.782</v>
      </c>
      <c r="F29909" s="13">
        <f t="shared" si="467"/>
        <v>43576.215277777781</v>
      </c>
    </row>
    <row r="29910" spans="1:6" x14ac:dyDescent="0.35">
      <c r="A29910" s="14">
        <v>43576</v>
      </c>
      <c r="B29910" s="15">
        <v>0.22222222222222221</v>
      </c>
      <c r="C29910">
        <v>0</v>
      </c>
      <c r="D29910">
        <v>10.1227</v>
      </c>
      <c r="E29910">
        <v>21.78</v>
      </c>
      <c r="F29910" s="13">
        <f t="shared" si="467"/>
        <v>43576.222222222219</v>
      </c>
    </row>
    <row r="29911" spans="1:6" x14ac:dyDescent="0.35">
      <c r="A29911" s="14">
        <v>43576</v>
      </c>
      <c r="B29911" s="15">
        <v>0.22916666666666666</v>
      </c>
      <c r="C29911">
        <v>0</v>
      </c>
      <c r="D29911">
        <v>10.1229</v>
      </c>
      <c r="E29911">
        <v>21.777999999999999</v>
      </c>
      <c r="F29911" s="13">
        <f t="shared" si="467"/>
        <v>43576.229166666664</v>
      </c>
    </row>
    <row r="29912" spans="1:6" x14ac:dyDescent="0.35">
      <c r="A29912" s="14">
        <v>43576</v>
      </c>
      <c r="B29912" s="15">
        <v>0.23611111111111113</v>
      </c>
      <c r="C29912">
        <v>0</v>
      </c>
      <c r="D29912">
        <v>10.123100000000001</v>
      </c>
      <c r="E29912">
        <v>21.776</v>
      </c>
      <c r="F29912" s="13">
        <f t="shared" si="467"/>
        <v>43576.236111111109</v>
      </c>
    </row>
    <row r="29913" spans="1:6" x14ac:dyDescent="0.35">
      <c r="A29913" s="14">
        <v>43576</v>
      </c>
      <c r="B29913" s="15">
        <v>0.24305555555555555</v>
      </c>
      <c r="C29913">
        <v>0</v>
      </c>
      <c r="D29913">
        <v>10.124000000000001</v>
      </c>
      <c r="E29913">
        <v>21.774000000000001</v>
      </c>
      <c r="F29913" s="13">
        <f t="shared" si="467"/>
        <v>43576.243055555555</v>
      </c>
    </row>
    <row r="29914" spans="1:6" x14ac:dyDescent="0.35">
      <c r="A29914" s="14">
        <v>43576</v>
      </c>
      <c r="B29914" s="15">
        <v>0.25</v>
      </c>
      <c r="C29914">
        <v>0</v>
      </c>
      <c r="D29914">
        <v>10.125</v>
      </c>
      <c r="E29914">
        <v>21.771999999999998</v>
      </c>
      <c r="F29914" s="13">
        <f t="shared" si="467"/>
        <v>43576.25</v>
      </c>
    </row>
    <row r="29915" spans="1:6" x14ac:dyDescent="0.35">
      <c r="A29915" s="14">
        <v>43576</v>
      </c>
      <c r="B29915" s="15">
        <v>0.25694444444444448</v>
      </c>
      <c r="C29915">
        <v>0</v>
      </c>
      <c r="D29915">
        <v>10.1257</v>
      </c>
      <c r="E29915">
        <v>21.768999999999998</v>
      </c>
      <c r="F29915" s="13">
        <f t="shared" si="467"/>
        <v>43576.256944444445</v>
      </c>
    </row>
    <row r="29916" spans="1:6" x14ac:dyDescent="0.35">
      <c r="A29916" s="14">
        <v>43576</v>
      </c>
      <c r="B29916" s="15">
        <v>0.2638888888888889</v>
      </c>
      <c r="C29916">
        <v>0</v>
      </c>
      <c r="D29916">
        <v>10.1275</v>
      </c>
      <c r="E29916">
        <v>21.766999999999999</v>
      </c>
      <c r="F29916" s="13">
        <f t="shared" si="467"/>
        <v>43576.263888888891</v>
      </c>
    </row>
    <row r="29917" spans="1:6" x14ac:dyDescent="0.35">
      <c r="A29917" s="14">
        <v>43576</v>
      </c>
      <c r="B29917" s="15">
        <v>0.27083333333333331</v>
      </c>
      <c r="C29917">
        <v>0</v>
      </c>
      <c r="D29917">
        <v>10.1286</v>
      </c>
      <c r="E29917">
        <v>21.765000000000001</v>
      </c>
      <c r="F29917" s="13">
        <f t="shared" si="467"/>
        <v>43576.270833333336</v>
      </c>
    </row>
    <row r="29918" spans="1:6" x14ac:dyDescent="0.35">
      <c r="A29918" s="14">
        <v>43576</v>
      </c>
      <c r="B29918" s="15">
        <v>0.27777777777777779</v>
      </c>
      <c r="C29918">
        <v>0</v>
      </c>
      <c r="D29918">
        <v>10.130100000000001</v>
      </c>
      <c r="E29918">
        <v>21.763000000000002</v>
      </c>
      <c r="F29918" s="13">
        <f t="shared" si="467"/>
        <v>43576.277777777781</v>
      </c>
    </row>
    <row r="29919" spans="1:6" x14ac:dyDescent="0.35">
      <c r="A29919" s="14">
        <v>43576</v>
      </c>
      <c r="B29919" s="15">
        <v>0.28472222222222221</v>
      </c>
      <c r="C29919">
        <v>0</v>
      </c>
      <c r="D29919">
        <v>10.130599999999999</v>
      </c>
      <c r="E29919">
        <v>21.762</v>
      </c>
      <c r="F29919" s="13">
        <f t="shared" si="467"/>
        <v>43576.284722222219</v>
      </c>
    </row>
    <row r="29920" spans="1:6" x14ac:dyDescent="0.35">
      <c r="A29920" s="14">
        <v>43576</v>
      </c>
      <c r="B29920" s="15">
        <v>0.29166666666666669</v>
      </c>
      <c r="C29920">
        <v>0</v>
      </c>
      <c r="D29920">
        <v>10.131500000000001</v>
      </c>
      <c r="E29920">
        <v>21.76</v>
      </c>
      <c r="F29920" s="13">
        <f t="shared" si="467"/>
        <v>43576.291666666664</v>
      </c>
    </row>
    <row r="29921" spans="1:6" x14ac:dyDescent="0.35">
      <c r="A29921" s="14">
        <v>43576</v>
      </c>
      <c r="B29921" s="15">
        <v>0.2986111111111111</v>
      </c>
      <c r="C29921">
        <v>0</v>
      </c>
      <c r="D29921">
        <v>10.1334</v>
      </c>
      <c r="E29921">
        <v>21.759</v>
      </c>
      <c r="F29921" s="13">
        <f t="shared" si="467"/>
        <v>43576.298611111109</v>
      </c>
    </row>
    <row r="29922" spans="1:6" x14ac:dyDescent="0.35">
      <c r="A29922" s="14">
        <v>43576</v>
      </c>
      <c r="B29922" s="15">
        <v>0.30555555555555552</v>
      </c>
      <c r="C29922">
        <v>0</v>
      </c>
      <c r="D29922">
        <v>10.1341</v>
      </c>
      <c r="E29922">
        <v>21.757000000000001</v>
      </c>
      <c r="F29922" s="13">
        <f t="shared" si="467"/>
        <v>43576.305555555555</v>
      </c>
    </row>
    <row r="29923" spans="1:6" x14ac:dyDescent="0.35">
      <c r="A29923" s="14">
        <v>43576</v>
      </c>
      <c r="B29923" s="15">
        <v>0.3125</v>
      </c>
      <c r="C29923">
        <v>0</v>
      </c>
      <c r="D29923">
        <v>10.135400000000001</v>
      </c>
      <c r="E29923">
        <v>21.757000000000001</v>
      </c>
      <c r="F29923" s="13">
        <f t="shared" si="467"/>
        <v>43576.3125</v>
      </c>
    </row>
    <row r="29924" spans="1:6" x14ac:dyDescent="0.35">
      <c r="A29924" s="14">
        <v>43576</v>
      </c>
      <c r="B29924" s="15">
        <v>0.31944444444444448</v>
      </c>
      <c r="C29924">
        <v>0</v>
      </c>
      <c r="D29924">
        <v>10.1358</v>
      </c>
      <c r="E29924">
        <v>21.756</v>
      </c>
      <c r="F29924" s="13">
        <f t="shared" si="467"/>
        <v>43576.319444444445</v>
      </c>
    </row>
    <row r="29925" spans="1:6" x14ac:dyDescent="0.35">
      <c r="A29925" s="14">
        <v>43576</v>
      </c>
      <c r="B29925" s="15">
        <v>0.3263888888888889</v>
      </c>
      <c r="C29925">
        <v>0</v>
      </c>
      <c r="D29925">
        <v>10.1363</v>
      </c>
      <c r="E29925">
        <v>21.756</v>
      </c>
      <c r="F29925" s="13">
        <f t="shared" si="467"/>
        <v>43576.326388888891</v>
      </c>
    </row>
    <row r="29926" spans="1:6" x14ac:dyDescent="0.35">
      <c r="A29926" s="14">
        <v>43576</v>
      </c>
      <c r="B29926" s="15">
        <v>0.33333333333333331</v>
      </c>
      <c r="C29926">
        <v>0</v>
      </c>
      <c r="D29926">
        <v>10.1372</v>
      </c>
      <c r="E29926">
        <v>21.756</v>
      </c>
      <c r="F29926" s="13">
        <f t="shared" si="467"/>
        <v>43576.333333333336</v>
      </c>
    </row>
    <row r="29927" spans="1:6" x14ac:dyDescent="0.35">
      <c r="A29927" s="14">
        <v>43576</v>
      </c>
      <c r="B29927" s="15">
        <v>0.34027777777777773</v>
      </c>
      <c r="C29927">
        <v>0</v>
      </c>
      <c r="D29927">
        <v>10.1373</v>
      </c>
      <c r="E29927">
        <v>21.756</v>
      </c>
      <c r="F29927" s="13">
        <f t="shared" si="467"/>
        <v>43576.340277777781</v>
      </c>
    </row>
    <row r="29928" spans="1:6" x14ac:dyDescent="0.35">
      <c r="A29928" s="14">
        <v>43576</v>
      </c>
      <c r="B29928" s="15">
        <v>0.34722222222222227</v>
      </c>
      <c r="C29928">
        <v>0</v>
      </c>
      <c r="D29928">
        <v>10.137</v>
      </c>
      <c r="E29928">
        <v>21.756</v>
      </c>
      <c r="F29928" s="13">
        <f t="shared" si="467"/>
        <v>43576.347222222219</v>
      </c>
    </row>
    <row r="29929" spans="1:6" x14ac:dyDescent="0.35">
      <c r="A29929" s="14">
        <v>43576</v>
      </c>
      <c r="B29929" s="15">
        <v>0.35416666666666669</v>
      </c>
      <c r="C29929">
        <v>0</v>
      </c>
      <c r="D29929">
        <v>10.137499999999999</v>
      </c>
      <c r="E29929">
        <v>21.757000000000001</v>
      </c>
      <c r="F29929" s="13">
        <f t="shared" si="467"/>
        <v>43576.354166666664</v>
      </c>
    </row>
    <row r="29930" spans="1:6" x14ac:dyDescent="0.35">
      <c r="A29930" s="14">
        <v>43576</v>
      </c>
      <c r="B29930" s="15">
        <v>0.3611111111111111</v>
      </c>
      <c r="C29930">
        <v>0</v>
      </c>
      <c r="D29930">
        <v>10.1373</v>
      </c>
      <c r="E29930">
        <v>21.757999999999999</v>
      </c>
      <c r="F29930" s="13">
        <f t="shared" si="467"/>
        <v>43576.361111111109</v>
      </c>
    </row>
    <row r="29931" spans="1:6" x14ac:dyDescent="0.35">
      <c r="A29931" s="14">
        <v>43576</v>
      </c>
      <c r="B29931" s="15">
        <v>0.36805555555555558</v>
      </c>
      <c r="C29931">
        <v>0</v>
      </c>
      <c r="D29931">
        <v>10.1364</v>
      </c>
      <c r="E29931">
        <v>21.759</v>
      </c>
      <c r="F29931" s="13">
        <f t="shared" si="467"/>
        <v>43576.368055555555</v>
      </c>
    </row>
    <row r="29932" spans="1:6" x14ac:dyDescent="0.35">
      <c r="A29932" s="14">
        <v>43576</v>
      </c>
      <c r="B29932" s="15">
        <v>0.375</v>
      </c>
      <c r="C29932">
        <v>0</v>
      </c>
      <c r="D29932">
        <v>10.137600000000001</v>
      </c>
      <c r="E29932">
        <v>21.76</v>
      </c>
      <c r="F29932" s="13">
        <f t="shared" si="467"/>
        <v>43576.375</v>
      </c>
    </row>
    <row r="29933" spans="1:6" x14ac:dyDescent="0.35">
      <c r="A29933" s="14">
        <v>43576</v>
      </c>
      <c r="B29933" s="15">
        <v>0.38194444444444442</v>
      </c>
      <c r="C29933">
        <v>0</v>
      </c>
      <c r="D29933">
        <v>10.1371</v>
      </c>
      <c r="E29933">
        <v>21.762</v>
      </c>
      <c r="F29933" s="13">
        <f t="shared" si="467"/>
        <v>43576.381944444445</v>
      </c>
    </row>
    <row r="29934" spans="1:6" x14ac:dyDescent="0.35">
      <c r="A29934" s="14">
        <v>43576</v>
      </c>
      <c r="B29934" s="15">
        <v>0.3888888888888889</v>
      </c>
      <c r="C29934">
        <v>0</v>
      </c>
      <c r="D29934">
        <v>10.1378</v>
      </c>
      <c r="E29934">
        <v>21.763000000000002</v>
      </c>
      <c r="F29934" s="13">
        <f t="shared" si="467"/>
        <v>43576.388888888891</v>
      </c>
    </row>
    <row r="29935" spans="1:6" x14ac:dyDescent="0.35">
      <c r="A29935" s="14">
        <v>43576</v>
      </c>
      <c r="B29935" s="15">
        <v>0.39583333333333331</v>
      </c>
      <c r="C29935">
        <v>0</v>
      </c>
      <c r="D29935">
        <v>10.1371</v>
      </c>
      <c r="E29935">
        <v>21.765999999999998</v>
      </c>
      <c r="F29935" s="13">
        <f t="shared" si="467"/>
        <v>43576.395833333336</v>
      </c>
    </row>
    <row r="29936" spans="1:6" x14ac:dyDescent="0.35">
      <c r="A29936" s="14">
        <v>43576</v>
      </c>
      <c r="B29936" s="15">
        <v>0.40277777777777773</v>
      </c>
      <c r="C29936">
        <v>0</v>
      </c>
      <c r="D29936">
        <v>10.1365</v>
      </c>
      <c r="E29936">
        <v>21.768999999999998</v>
      </c>
      <c r="F29936" s="13">
        <f t="shared" si="467"/>
        <v>43576.402777777781</v>
      </c>
    </row>
    <row r="29937" spans="1:6" x14ac:dyDescent="0.35">
      <c r="A29937" s="14">
        <v>43576</v>
      </c>
      <c r="B29937" s="15">
        <v>0.40972222222222227</v>
      </c>
      <c r="C29937">
        <v>0</v>
      </c>
      <c r="D29937">
        <v>10.136900000000001</v>
      </c>
      <c r="E29937">
        <v>21.773</v>
      </c>
      <c r="F29937" s="13">
        <f t="shared" si="467"/>
        <v>43576.409722222219</v>
      </c>
    </row>
    <row r="29938" spans="1:6" x14ac:dyDescent="0.35">
      <c r="A29938" s="14">
        <v>43576</v>
      </c>
      <c r="B29938" s="15">
        <v>0.41666666666666669</v>
      </c>
      <c r="C29938">
        <v>0</v>
      </c>
      <c r="D29938">
        <v>10.1365</v>
      </c>
      <c r="E29938">
        <v>21.777000000000001</v>
      </c>
      <c r="F29938" s="13">
        <f t="shared" si="467"/>
        <v>43576.416666666664</v>
      </c>
    </row>
    <row r="29939" spans="1:6" x14ac:dyDescent="0.35">
      <c r="A29939" s="14">
        <v>43576</v>
      </c>
      <c r="B29939" s="15">
        <v>0.4236111111111111</v>
      </c>
      <c r="C29939">
        <v>0</v>
      </c>
      <c r="D29939">
        <v>10.1348</v>
      </c>
      <c r="E29939">
        <v>21.782</v>
      </c>
      <c r="F29939" s="13">
        <f t="shared" si="467"/>
        <v>43576.423611111109</v>
      </c>
    </row>
    <row r="29940" spans="1:6" x14ac:dyDescent="0.35">
      <c r="A29940" s="14">
        <v>43576</v>
      </c>
      <c r="B29940" s="15">
        <v>0.43055555555555558</v>
      </c>
      <c r="C29940">
        <v>0</v>
      </c>
      <c r="D29940">
        <v>10.1334</v>
      </c>
      <c r="E29940">
        <v>21.786999999999999</v>
      </c>
      <c r="F29940" s="13">
        <f t="shared" si="467"/>
        <v>43576.430555555555</v>
      </c>
    </row>
    <row r="29941" spans="1:6" x14ac:dyDescent="0.35">
      <c r="A29941" s="14">
        <v>43576</v>
      </c>
      <c r="B29941" s="15">
        <v>0.4375</v>
      </c>
      <c r="C29941">
        <v>0</v>
      </c>
      <c r="D29941">
        <v>10.1334</v>
      </c>
      <c r="E29941">
        <v>21.792999999999999</v>
      </c>
      <c r="F29941" s="13">
        <f t="shared" si="467"/>
        <v>43576.4375</v>
      </c>
    </row>
    <row r="29942" spans="1:6" x14ac:dyDescent="0.35">
      <c r="A29942" s="14">
        <v>43576</v>
      </c>
      <c r="B29942" s="15">
        <v>0.44444444444444442</v>
      </c>
      <c r="C29942">
        <v>0</v>
      </c>
      <c r="D29942">
        <v>10.1332</v>
      </c>
      <c r="E29942">
        <v>21.798999999999999</v>
      </c>
      <c r="F29942" s="13">
        <f t="shared" si="467"/>
        <v>43576.444444444445</v>
      </c>
    </row>
    <row r="29943" spans="1:6" x14ac:dyDescent="0.35">
      <c r="A29943" s="14">
        <v>43576</v>
      </c>
      <c r="B29943" s="15">
        <v>0.4513888888888889</v>
      </c>
      <c r="C29943">
        <v>0</v>
      </c>
      <c r="D29943">
        <v>10.1328</v>
      </c>
      <c r="E29943">
        <v>21.806000000000001</v>
      </c>
      <c r="F29943" s="13">
        <f t="shared" si="467"/>
        <v>43576.451388888891</v>
      </c>
    </row>
    <row r="29944" spans="1:6" x14ac:dyDescent="0.35">
      <c r="A29944" s="14">
        <v>43576</v>
      </c>
      <c r="B29944" s="15">
        <v>0.45833333333333331</v>
      </c>
      <c r="C29944">
        <v>0</v>
      </c>
      <c r="D29944">
        <v>10.131</v>
      </c>
      <c r="E29944">
        <v>21.812000000000001</v>
      </c>
      <c r="F29944" s="13">
        <f t="shared" si="467"/>
        <v>43576.458333333336</v>
      </c>
    </row>
    <row r="29945" spans="1:6" x14ac:dyDescent="0.35">
      <c r="A29945" s="14">
        <v>43576</v>
      </c>
      <c r="B29945" s="15">
        <v>0.46527777777777773</v>
      </c>
      <c r="C29945">
        <v>0</v>
      </c>
      <c r="D29945">
        <v>10.129899999999999</v>
      </c>
      <c r="E29945">
        <v>21.82</v>
      </c>
      <c r="F29945" s="13">
        <f t="shared" si="467"/>
        <v>43576.465277777781</v>
      </c>
    </row>
    <row r="29946" spans="1:6" x14ac:dyDescent="0.35">
      <c r="A29946" s="14">
        <v>43576</v>
      </c>
      <c r="B29946" s="15">
        <v>0.47222222222222227</v>
      </c>
      <c r="C29946">
        <v>0</v>
      </c>
      <c r="D29946">
        <v>10.1295</v>
      </c>
      <c r="E29946">
        <v>21.827000000000002</v>
      </c>
      <c r="F29946" s="13">
        <f t="shared" si="467"/>
        <v>43576.472222222219</v>
      </c>
    </row>
    <row r="29947" spans="1:6" x14ac:dyDescent="0.35">
      <c r="A29947" s="14">
        <v>43576</v>
      </c>
      <c r="B29947" s="15">
        <v>0.47916666666666669</v>
      </c>
      <c r="C29947">
        <v>0</v>
      </c>
      <c r="D29947">
        <v>10.1281</v>
      </c>
      <c r="E29947">
        <v>21.835000000000001</v>
      </c>
      <c r="F29947" s="13">
        <f t="shared" si="467"/>
        <v>43576.479166666664</v>
      </c>
    </row>
    <row r="29948" spans="1:6" x14ac:dyDescent="0.35">
      <c r="A29948" s="14">
        <v>43576</v>
      </c>
      <c r="B29948" s="15">
        <v>0.4861111111111111</v>
      </c>
      <c r="C29948">
        <v>0</v>
      </c>
      <c r="D29948">
        <v>10.1274</v>
      </c>
      <c r="E29948">
        <v>21.843</v>
      </c>
      <c r="F29948" s="13">
        <f t="shared" si="467"/>
        <v>43576.486111111109</v>
      </c>
    </row>
    <row r="29949" spans="1:6" x14ac:dyDescent="0.35">
      <c r="A29949" s="14">
        <v>43576</v>
      </c>
      <c r="B29949" s="15">
        <v>0.49305555555555558</v>
      </c>
      <c r="C29949">
        <v>0</v>
      </c>
      <c r="D29949">
        <v>10.1264</v>
      </c>
      <c r="E29949">
        <v>21.85</v>
      </c>
      <c r="F29949" s="13">
        <f t="shared" si="467"/>
        <v>43576.493055555555</v>
      </c>
    </row>
    <row r="29950" spans="1:6" x14ac:dyDescent="0.35">
      <c r="A29950" s="14">
        <v>43576</v>
      </c>
      <c r="B29950" s="15">
        <v>0.5</v>
      </c>
      <c r="C29950">
        <v>0</v>
      </c>
      <c r="D29950">
        <v>10.125400000000001</v>
      </c>
      <c r="E29950">
        <v>21.859000000000002</v>
      </c>
      <c r="F29950" s="13">
        <f t="shared" si="467"/>
        <v>43576.5</v>
      </c>
    </row>
    <row r="29951" spans="1:6" x14ac:dyDescent="0.35">
      <c r="A29951" s="14">
        <v>43576</v>
      </c>
      <c r="B29951" s="15">
        <v>0.50694444444444442</v>
      </c>
      <c r="C29951">
        <v>0</v>
      </c>
      <c r="D29951">
        <v>10.1243</v>
      </c>
      <c r="E29951">
        <v>21.866</v>
      </c>
      <c r="F29951" s="13">
        <f t="shared" si="467"/>
        <v>43576.506944444445</v>
      </c>
    </row>
    <row r="29952" spans="1:6" x14ac:dyDescent="0.35">
      <c r="A29952" s="14">
        <v>43576</v>
      </c>
      <c r="B29952" s="15">
        <v>0.51388888888888895</v>
      </c>
      <c r="C29952">
        <v>0</v>
      </c>
      <c r="D29952">
        <v>10.1227</v>
      </c>
      <c r="E29952">
        <v>21.873999999999999</v>
      </c>
      <c r="F29952" s="13">
        <f t="shared" si="467"/>
        <v>43576.513888888891</v>
      </c>
    </row>
    <row r="29953" spans="1:6" x14ac:dyDescent="0.35">
      <c r="A29953" s="14">
        <v>43576</v>
      </c>
      <c r="B29953" s="15">
        <v>0.52083333333333337</v>
      </c>
      <c r="C29953">
        <v>0</v>
      </c>
      <c r="D29953">
        <v>10.1221</v>
      </c>
      <c r="E29953">
        <v>21.882000000000001</v>
      </c>
      <c r="F29953" s="13">
        <f t="shared" si="467"/>
        <v>43576.520833333336</v>
      </c>
    </row>
    <row r="29954" spans="1:6" x14ac:dyDescent="0.35">
      <c r="A29954" s="14">
        <v>43576</v>
      </c>
      <c r="B29954" s="15">
        <v>0.52777777777777779</v>
      </c>
      <c r="C29954">
        <v>0</v>
      </c>
      <c r="D29954">
        <v>10.1197</v>
      </c>
      <c r="E29954">
        <v>21.888000000000002</v>
      </c>
      <c r="F29954" s="13">
        <f t="shared" si="467"/>
        <v>43576.527777777781</v>
      </c>
    </row>
    <row r="29955" spans="1:6" x14ac:dyDescent="0.35">
      <c r="A29955" s="14">
        <v>43576</v>
      </c>
      <c r="B29955" s="15">
        <v>0.53472222222222221</v>
      </c>
      <c r="C29955">
        <v>0</v>
      </c>
      <c r="D29955">
        <v>10.1173</v>
      </c>
      <c r="E29955">
        <v>21.895</v>
      </c>
      <c r="F29955" s="13">
        <f t="shared" si="467"/>
        <v>43576.534722222219</v>
      </c>
    </row>
    <row r="29956" spans="1:6" x14ac:dyDescent="0.35">
      <c r="A29956" s="14">
        <v>43576</v>
      </c>
      <c r="B29956" s="15">
        <v>0.54166666666666663</v>
      </c>
      <c r="C29956">
        <v>0</v>
      </c>
      <c r="D29956">
        <v>10.1173</v>
      </c>
      <c r="E29956">
        <v>21.902000000000001</v>
      </c>
      <c r="F29956" s="13">
        <f t="shared" si="467"/>
        <v>43576.541666666664</v>
      </c>
    </row>
    <row r="29957" spans="1:6" x14ac:dyDescent="0.35">
      <c r="A29957" s="14">
        <v>43576</v>
      </c>
      <c r="B29957" s="15">
        <v>0.54861111111111105</v>
      </c>
      <c r="C29957">
        <v>0</v>
      </c>
      <c r="D29957">
        <v>10.1157</v>
      </c>
      <c r="E29957">
        <v>21.908000000000001</v>
      </c>
      <c r="F29957" s="13">
        <f t="shared" si="467"/>
        <v>43576.548611111109</v>
      </c>
    </row>
    <row r="29958" spans="1:6" x14ac:dyDescent="0.35">
      <c r="A29958" s="14">
        <v>43576</v>
      </c>
      <c r="B29958" s="15">
        <v>0.55555555555555558</v>
      </c>
      <c r="C29958">
        <v>0</v>
      </c>
      <c r="D29958">
        <v>10.1165</v>
      </c>
      <c r="E29958">
        <v>21.913</v>
      </c>
      <c r="F29958" s="13">
        <f t="shared" si="467"/>
        <v>43576.555555555555</v>
      </c>
    </row>
    <row r="29959" spans="1:6" x14ac:dyDescent="0.35">
      <c r="A29959" s="14">
        <v>43576</v>
      </c>
      <c r="B29959" s="15">
        <v>0.5625</v>
      </c>
      <c r="C29959">
        <v>0</v>
      </c>
      <c r="D29959">
        <v>10.1159</v>
      </c>
      <c r="E29959">
        <v>21.919</v>
      </c>
      <c r="F29959" s="13">
        <f t="shared" si="467"/>
        <v>43576.5625</v>
      </c>
    </row>
    <row r="29960" spans="1:6" x14ac:dyDescent="0.35">
      <c r="A29960" s="14">
        <v>43576</v>
      </c>
      <c r="B29960" s="15">
        <v>0.56944444444444442</v>
      </c>
      <c r="C29960">
        <v>0</v>
      </c>
      <c r="D29960">
        <v>10.1151</v>
      </c>
      <c r="E29960">
        <v>21.923999999999999</v>
      </c>
      <c r="F29960" s="13">
        <f t="shared" si="467"/>
        <v>43576.569444444445</v>
      </c>
    </row>
    <row r="29961" spans="1:6" x14ac:dyDescent="0.35">
      <c r="A29961" s="14">
        <v>43576</v>
      </c>
      <c r="B29961" s="15">
        <v>0.57638888888888895</v>
      </c>
      <c r="C29961">
        <v>0</v>
      </c>
      <c r="D29961">
        <v>10.114599999999999</v>
      </c>
      <c r="E29961">
        <v>21.928000000000001</v>
      </c>
      <c r="F29961" s="13">
        <f t="shared" si="467"/>
        <v>43576.576388888891</v>
      </c>
    </row>
    <row r="29962" spans="1:6" x14ac:dyDescent="0.35">
      <c r="A29962" s="14">
        <v>43576</v>
      </c>
      <c r="B29962" s="15">
        <v>0.58333333333333337</v>
      </c>
      <c r="C29962">
        <v>0</v>
      </c>
      <c r="D29962">
        <v>10.113799999999999</v>
      </c>
      <c r="E29962">
        <v>21.931000000000001</v>
      </c>
      <c r="F29962" s="13">
        <f t="shared" si="467"/>
        <v>43576.583333333336</v>
      </c>
    </row>
    <row r="29963" spans="1:6" x14ac:dyDescent="0.35">
      <c r="A29963" s="14">
        <v>43576</v>
      </c>
      <c r="B29963" s="15">
        <v>0.59027777777777779</v>
      </c>
      <c r="C29963">
        <v>0</v>
      </c>
      <c r="D29963">
        <v>10.112399999999999</v>
      </c>
      <c r="E29963">
        <v>21.933</v>
      </c>
      <c r="F29963" s="13">
        <f t="shared" si="467"/>
        <v>43576.590277777781</v>
      </c>
    </row>
    <row r="29964" spans="1:6" x14ac:dyDescent="0.35">
      <c r="A29964" s="14">
        <v>43576</v>
      </c>
      <c r="B29964" s="15">
        <v>0.59722222222222221</v>
      </c>
      <c r="C29964">
        <v>0</v>
      </c>
      <c r="D29964">
        <v>10.110900000000001</v>
      </c>
      <c r="E29964">
        <v>21.936</v>
      </c>
      <c r="F29964" s="13">
        <f t="shared" si="467"/>
        <v>43576.597222222219</v>
      </c>
    </row>
    <row r="29965" spans="1:6" x14ac:dyDescent="0.35">
      <c r="A29965" s="14">
        <v>43576</v>
      </c>
      <c r="B29965" s="15">
        <v>0.60416666666666663</v>
      </c>
      <c r="C29965">
        <v>0</v>
      </c>
      <c r="D29965">
        <v>10.109299999999999</v>
      </c>
      <c r="E29965">
        <v>21.937999999999999</v>
      </c>
      <c r="F29965" s="13">
        <f t="shared" si="467"/>
        <v>43576.604166666664</v>
      </c>
    </row>
    <row r="29966" spans="1:6" x14ac:dyDescent="0.35">
      <c r="A29966" s="14">
        <v>43576</v>
      </c>
      <c r="B29966" s="15">
        <v>0.61111111111111105</v>
      </c>
      <c r="C29966">
        <v>0</v>
      </c>
      <c r="D29966">
        <v>10.109</v>
      </c>
      <c r="E29966">
        <v>21.94</v>
      </c>
      <c r="F29966" s="13">
        <f t="shared" ref="F29966:F30029" si="468">A29966+B29966</f>
        <v>43576.611111111109</v>
      </c>
    </row>
    <row r="29967" spans="1:6" x14ac:dyDescent="0.35">
      <c r="A29967" s="14">
        <v>43576</v>
      </c>
      <c r="B29967" s="15">
        <v>0.61805555555555558</v>
      </c>
      <c r="C29967">
        <v>0</v>
      </c>
      <c r="D29967">
        <v>10.1081</v>
      </c>
      <c r="E29967">
        <v>21.940999999999999</v>
      </c>
      <c r="F29967" s="13">
        <f t="shared" si="468"/>
        <v>43576.618055555555</v>
      </c>
    </row>
    <row r="29968" spans="1:6" x14ac:dyDescent="0.35">
      <c r="A29968" s="14">
        <v>43576</v>
      </c>
      <c r="B29968" s="15">
        <v>0.625</v>
      </c>
      <c r="C29968">
        <v>0</v>
      </c>
      <c r="D29968">
        <v>10.1083</v>
      </c>
      <c r="E29968">
        <v>21.942</v>
      </c>
      <c r="F29968" s="13">
        <f t="shared" si="468"/>
        <v>43576.625</v>
      </c>
    </row>
    <row r="29969" spans="1:6" x14ac:dyDescent="0.35">
      <c r="A29969" s="14">
        <v>43576</v>
      </c>
      <c r="B29969" s="15">
        <v>0.63194444444444442</v>
      </c>
      <c r="C29969">
        <v>0</v>
      </c>
      <c r="D29969">
        <v>10.1076</v>
      </c>
      <c r="E29969">
        <v>21.942</v>
      </c>
      <c r="F29969" s="13">
        <f t="shared" si="468"/>
        <v>43576.631944444445</v>
      </c>
    </row>
    <row r="29970" spans="1:6" x14ac:dyDescent="0.35">
      <c r="A29970" s="14">
        <v>43576</v>
      </c>
      <c r="B29970" s="15">
        <v>0.63888888888888895</v>
      </c>
      <c r="C29970">
        <v>0</v>
      </c>
      <c r="D29970">
        <v>10.1068</v>
      </c>
      <c r="E29970">
        <v>21.942</v>
      </c>
      <c r="F29970" s="13">
        <f t="shared" si="468"/>
        <v>43576.638888888891</v>
      </c>
    </row>
    <row r="29971" spans="1:6" x14ac:dyDescent="0.35">
      <c r="A29971" s="14">
        <v>43576</v>
      </c>
      <c r="B29971" s="15">
        <v>0.64583333333333337</v>
      </c>
      <c r="C29971">
        <v>0</v>
      </c>
      <c r="D29971">
        <v>10.107900000000001</v>
      </c>
      <c r="E29971">
        <v>21.942</v>
      </c>
      <c r="F29971" s="13">
        <f t="shared" si="468"/>
        <v>43576.645833333336</v>
      </c>
    </row>
    <row r="29972" spans="1:6" x14ac:dyDescent="0.35">
      <c r="A29972" s="14">
        <v>43576</v>
      </c>
      <c r="B29972" s="15">
        <v>0.65277777777777779</v>
      </c>
      <c r="C29972">
        <v>0</v>
      </c>
      <c r="D29972">
        <v>10.108000000000001</v>
      </c>
      <c r="E29972">
        <v>21.940999999999999</v>
      </c>
      <c r="F29972" s="13">
        <f t="shared" si="468"/>
        <v>43576.652777777781</v>
      </c>
    </row>
    <row r="29973" spans="1:6" x14ac:dyDescent="0.35">
      <c r="A29973" s="14">
        <v>43576</v>
      </c>
      <c r="B29973" s="15">
        <v>0.65972222222222221</v>
      </c>
      <c r="C29973">
        <v>0</v>
      </c>
      <c r="D29973">
        <v>10.1084</v>
      </c>
      <c r="E29973">
        <v>21.940999999999999</v>
      </c>
      <c r="F29973" s="13">
        <f t="shared" si="468"/>
        <v>43576.659722222219</v>
      </c>
    </row>
    <row r="29974" spans="1:6" x14ac:dyDescent="0.35">
      <c r="A29974" s="14">
        <v>43576</v>
      </c>
      <c r="B29974" s="15">
        <v>0.66666666666666663</v>
      </c>
      <c r="C29974">
        <v>0</v>
      </c>
      <c r="D29974">
        <v>10.108599999999999</v>
      </c>
      <c r="E29974">
        <v>21.94</v>
      </c>
      <c r="F29974" s="13">
        <f t="shared" si="468"/>
        <v>43576.666666666664</v>
      </c>
    </row>
    <row r="29975" spans="1:6" x14ac:dyDescent="0.35">
      <c r="A29975" s="14">
        <v>43576</v>
      </c>
      <c r="B29975" s="15">
        <v>0.67361111111111116</v>
      </c>
      <c r="C29975">
        <v>0</v>
      </c>
      <c r="D29975">
        <v>10.1089</v>
      </c>
      <c r="E29975">
        <v>21.939</v>
      </c>
      <c r="F29975" s="13">
        <f t="shared" si="468"/>
        <v>43576.673611111109</v>
      </c>
    </row>
    <row r="29976" spans="1:6" x14ac:dyDescent="0.35">
      <c r="A29976" s="14">
        <v>43576</v>
      </c>
      <c r="B29976" s="15">
        <v>0.68055555555555547</v>
      </c>
      <c r="C29976">
        <v>0</v>
      </c>
      <c r="D29976">
        <v>10.111000000000001</v>
      </c>
      <c r="E29976">
        <v>21.937999999999999</v>
      </c>
      <c r="F29976" s="13">
        <f t="shared" si="468"/>
        <v>43576.680555555555</v>
      </c>
    </row>
    <row r="29977" spans="1:6" x14ac:dyDescent="0.35">
      <c r="A29977" s="14">
        <v>43576</v>
      </c>
      <c r="B29977" s="15">
        <v>0.6875</v>
      </c>
      <c r="C29977">
        <v>0</v>
      </c>
      <c r="D29977">
        <v>10.1105</v>
      </c>
      <c r="E29977">
        <v>21.937000000000001</v>
      </c>
      <c r="F29977" s="13">
        <f t="shared" si="468"/>
        <v>43576.6875</v>
      </c>
    </row>
    <row r="29978" spans="1:6" x14ac:dyDescent="0.35">
      <c r="A29978" s="14">
        <v>43576</v>
      </c>
      <c r="B29978" s="15">
        <v>0.69444444444444453</v>
      </c>
      <c r="C29978">
        <v>0</v>
      </c>
      <c r="D29978">
        <v>10.111499999999999</v>
      </c>
      <c r="E29978">
        <v>21.936</v>
      </c>
      <c r="F29978" s="13">
        <f t="shared" si="468"/>
        <v>43576.694444444445</v>
      </c>
    </row>
    <row r="29979" spans="1:6" x14ac:dyDescent="0.35">
      <c r="A29979" s="14">
        <v>43576</v>
      </c>
      <c r="B29979" s="15">
        <v>0.70138888888888884</v>
      </c>
      <c r="C29979">
        <v>0</v>
      </c>
      <c r="D29979">
        <v>10.1111</v>
      </c>
      <c r="E29979">
        <v>21.934000000000001</v>
      </c>
      <c r="F29979" s="13">
        <f t="shared" si="468"/>
        <v>43576.701388888891</v>
      </c>
    </row>
    <row r="29980" spans="1:6" x14ac:dyDescent="0.35">
      <c r="A29980" s="14">
        <v>43576</v>
      </c>
      <c r="B29980" s="15">
        <v>0.70833333333333337</v>
      </c>
      <c r="C29980">
        <v>0</v>
      </c>
      <c r="D29980">
        <v>10.1137</v>
      </c>
      <c r="E29980">
        <v>21.931999999999999</v>
      </c>
      <c r="F29980" s="13">
        <f t="shared" si="468"/>
        <v>43576.708333333336</v>
      </c>
    </row>
    <row r="29981" spans="1:6" x14ac:dyDescent="0.35">
      <c r="A29981" s="14">
        <v>43576</v>
      </c>
      <c r="B29981" s="15">
        <v>0.71527777777777779</v>
      </c>
      <c r="C29981">
        <v>0</v>
      </c>
      <c r="D29981">
        <v>10.1151</v>
      </c>
      <c r="E29981">
        <v>21.93</v>
      </c>
      <c r="F29981" s="13">
        <f t="shared" si="468"/>
        <v>43576.715277777781</v>
      </c>
    </row>
    <row r="29982" spans="1:6" x14ac:dyDescent="0.35">
      <c r="A29982" s="14">
        <v>43576</v>
      </c>
      <c r="B29982" s="15">
        <v>0.72222222222222221</v>
      </c>
      <c r="C29982">
        <v>0</v>
      </c>
      <c r="D29982">
        <v>10.1165</v>
      </c>
      <c r="E29982">
        <v>21.928000000000001</v>
      </c>
      <c r="F29982" s="13">
        <f t="shared" si="468"/>
        <v>43576.722222222219</v>
      </c>
    </row>
    <row r="29983" spans="1:6" x14ac:dyDescent="0.35">
      <c r="A29983" s="14">
        <v>43576</v>
      </c>
      <c r="B29983" s="15">
        <v>0.72916666666666663</v>
      </c>
      <c r="C29983">
        <v>0</v>
      </c>
      <c r="D29983">
        <v>10.1172</v>
      </c>
      <c r="E29983">
        <v>21.925999999999998</v>
      </c>
      <c r="F29983" s="13">
        <f t="shared" si="468"/>
        <v>43576.729166666664</v>
      </c>
    </row>
    <row r="29984" spans="1:6" x14ac:dyDescent="0.35">
      <c r="A29984" s="14">
        <v>43576</v>
      </c>
      <c r="B29984" s="15">
        <v>0.73611111111111116</v>
      </c>
      <c r="C29984">
        <v>0</v>
      </c>
      <c r="D29984">
        <v>10.1165</v>
      </c>
      <c r="E29984">
        <v>21.922999999999998</v>
      </c>
      <c r="F29984" s="13">
        <f t="shared" si="468"/>
        <v>43576.736111111109</v>
      </c>
    </row>
    <row r="29985" spans="1:6" x14ac:dyDescent="0.35">
      <c r="A29985" s="14">
        <v>43576</v>
      </c>
      <c r="B29985" s="15">
        <v>0.74305555555555547</v>
      </c>
      <c r="C29985">
        <v>0</v>
      </c>
      <c r="D29985">
        <v>10.117100000000001</v>
      </c>
      <c r="E29985">
        <v>21.920999999999999</v>
      </c>
      <c r="F29985" s="13">
        <f t="shared" si="468"/>
        <v>43576.743055555555</v>
      </c>
    </row>
    <row r="29986" spans="1:6" x14ac:dyDescent="0.35">
      <c r="A29986" s="14">
        <v>43576</v>
      </c>
      <c r="B29986" s="15">
        <v>0.75</v>
      </c>
      <c r="C29986">
        <v>0</v>
      </c>
      <c r="D29986">
        <v>10.1187</v>
      </c>
      <c r="E29986">
        <v>21.917999999999999</v>
      </c>
      <c r="F29986" s="13">
        <f t="shared" si="468"/>
        <v>43576.75</v>
      </c>
    </row>
    <row r="29987" spans="1:6" x14ac:dyDescent="0.35">
      <c r="A29987" s="14">
        <v>43576</v>
      </c>
      <c r="B29987" s="15">
        <v>0.75694444444444453</v>
      </c>
      <c r="C29987">
        <v>0</v>
      </c>
      <c r="D29987">
        <v>10.120200000000001</v>
      </c>
      <c r="E29987">
        <v>21.914999999999999</v>
      </c>
      <c r="F29987" s="13">
        <f t="shared" si="468"/>
        <v>43576.756944444445</v>
      </c>
    </row>
    <row r="29988" spans="1:6" x14ac:dyDescent="0.35">
      <c r="A29988" s="14">
        <v>43576</v>
      </c>
      <c r="B29988" s="15">
        <v>0.76388888888888884</v>
      </c>
      <c r="C29988">
        <v>0</v>
      </c>
      <c r="D29988">
        <v>10.1206</v>
      </c>
      <c r="E29988">
        <v>21.911999999999999</v>
      </c>
      <c r="F29988" s="13">
        <f t="shared" si="468"/>
        <v>43576.763888888891</v>
      </c>
    </row>
    <row r="29989" spans="1:6" x14ac:dyDescent="0.35">
      <c r="A29989" s="14">
        <v>43576</v>
      </c>
      <c r="B29989" s="15">
        <v>0.77083333333333337</v>
      </c>
      <c r="C29989">
        <v>0</v>
      </c>
      <c r="D29989">
        <v>10.120900000000001</v>
      </c>
      <c r="E29989">
        <v>21.908999999999999</v>
      </c>
      <c r="F29989" s="13">
        <f t="shared" si="468"/>
        <v>43576.770833333336</v>
      </c>
    </row>
    <row r="29990" spans="1:6" x14ac:dyDescent="0.35">
      <c r="A29990" s="14">
        <v>43576</v>
      </c>
      <c r="B29990" s="15">
        <v>0.77777777777777779</v>
      </c>
      <c r="C29990">
        <v>0</v>
      </c>
      <c r="D29990">
        <v>10.1218</v>
      </c>
      <c r="E29990">
        <v>21.905999999999999</v>
      </c>
      <c r="F29990" s="13">
        <f t="shared" si="468"/>
        <v>43576.777777777781</v>
      </c>
    </row>
    <row r="29991" spans="1:6" x14ac:dyDescent="0.35">
      <c r="A29991" s="14">
        <v>43576</v>
      </c>
      <c r="B29991" s="15">
        <v>0.78472222222222221</v>
      </c>
      <c r="C29991">
        <v>0</v>
      </c>
      <c r="D29991">
        <v>10.1236</v>
      </c>
      <c r="E29991">
        <v>21.902999999999999</v>
      </c>
      <c r="F29991" s="13">
        <f t="shared" si="468"/>
        <v>43576.784722222219</v>
      </c>
    </row>
    <row r="29992" spans="1:6" x14ac:dyDescent="0.35">
      <c r="A29992" s="14">
        <v>43576</v>
      </c>
      <c r="B29992" s="15">
        <v>0.79166666666666663</v>
      </c>
      <c r="C29992">
        <v>0</v>
      </c>
      <c r="D29992">
        <v>10.125299999999999</v>
      </c>
      <c r="E29992">
        <v>21.899000000000001</v>
      </c>
      <c r="F29992" s="13">
        <f t="shared" si="468"/>
        <v>43576.791666666664</v>
      </c>
    </row>
    <row r="29993" spans="1:6" x14ac:dyDescent="0.35">
      <c r="A29993" s="14">
        <v>43576</v>
      </c>
      <c r="B29993" s="15">
        <v>0.79861111111111116</v>
      </c>
      <c r="C29993">
        <v>0</v>
      </c>
      <c r="D29993">
        <v>10.126099999999999</v>
      </c>
      <c r="E29993">
        <v>21.895</v>
      </c>
      <c r="F29993" s="13">
        <f t="shared" si="468"/>
        <v>43576.798611111109</v>
      </c>
    </row>
    <row r="29994" spans="1:6" x14ac:dyDescent="0.35">
      <c r="A29994" s="14">
        <v>43576</v>
      </c>
      <c r="B29994" s="15">
        <v>0.80555555555555547</v>
      </c>
      <c r="C29994">
        <v>0</v>
      </c>
      <c r="D29994">
        <v>10.1272</v>
      </c>
      <c r="E29994">
        <v>21.891999999999999</v>
      </c>
      <c r="F29994" s="13">
        <f t="shared" si="468"/>
        <v>43576.805555555555</v>
      </c>
    </row>
    <row r="29995" spans="1:6" x14ac:dyDescent="0.35">
      <c r="A29995" s="14">
        <v>43576</v>
      </c>
      <c r="B29995" s="15">
        <v>0.8125</v>
      </c>
      <c r="C29995">
        <v>0</v>
      </c>
      <c r="D29995">
        <v>10.129300000000001</v>
      </c>
      <c r="E29995">
        <v>21.888000000000002</v>
      </c>
      <c r="F29995" s="13">
        <f t="shared" si="468"/>
        <v>43576.8125</v>
      </c>
    </row>
    <row r="29996" spans="1:6" x14ac:dyDescent="0.35">
      <c r="A29996" s="14">
        <v>43576</v>
      </c>
      <c r="B29996" s="15">
        <v>0.81944444444444453</v>
      </c>
      <c r="C29996">
        <v>0</v>
      </c>
      <c r="D29996">
        <v>10.131</v>
      </c>
      <c r="E29996">
        <v>21.884</v>
      </c>
      <c r="F29996" s="13">
        <f t="shared" si="468"/>
        <v>43576.819444444445</v>
      </c>
    </row>
    <row r="29997" spans="1:6" x14ac:dyDescent="0.35">
      <c r="A29997" s="14">
        <v>43576</v>
      </c>
      <c r="B29997" s="15">
        <v>0.82638888888888884</v>
      </c>
      <c r="C29997">
        <v>0</v>
      </c>
      <c r="D29997">
        <v>10.131600000000001</v>
      </c>
      <c r="E29997">
        <v>21.881</v>
      </c>
      <c r="F29997" s="13">
        <f t="shared" si="468"/>
        <v>43576.826388888891</v>
      </c>
    </row>
    <row r="29998" spans="1:6" x14ac:dyDescent="0.35">
      <c r="A29998" s="14">
        <v>43576</v>
      </c>
      <c r="B29998" s="15">
        <v>0.83333333333333337</v>
      </c>
      <c r="C29998">
        <v>0</v>
      </c>
      <c r="D29998">
        <v>10.1313</v>
      </c>
      <c r="E29998">
        <v>21.876999999999999</v>
      </c>
      <c r="F29998" s="13">
        <f t="shared" si="468"/>
        <v>43576.833333333336</v>
      </c>
    </row>
    <row r="29999" spans="1:6" x14ac:dyDescent="0.35">
      <c r="A29999" s="14">
        <v>43576</v>
      </c>
      <c r="B29999" s="15">
        <v>0.84027777777777779</v>
      </c>
      <c r="C29999">
        <v>0</v>
      </c>
      <c r="D29999">
        <v>10.132099999999999</v>
      </c>
      <c r="E29999">
        <v>21.873999999999999</v>
      </c>
      <c r="F29999" s="13">
        <f t="shared" si="468"/>
        <v>43576.840277777781</v>
      </c>
    </row>
    <row r="30000" spans="1:6" x14ac:dyDescent="0.35">
      <c r="A30000" s="14">
        <v>43576</v>
      </c>
      <c r="B30000" s="15">
        <v>0.84722222222222221</v>
      </c>
      <c r="C30000">
        <v>0</v>
      </c>
      <c r="D30000">
        <v>10.1334</v>
      </c>
      <c r="E30000">
        <v>21.87</v>
      </c>
      <c r="F30000" s="13">
        <f t="shared" si="468"/>
        <v>43576.847222222219</v>
      </c>
    </row>
    <row r="30001" spans="1:6" x14ac:dyDescent="0.35">
      <c r="A30001" s="14">
        <v>43576</v>
      </c>
      <c r="B30001" s="15">
        <v>0.85416666666666663</v>
      </c>
      <c r="C30001">
        <v>0</v>
      </c>
      <c r="D30001">
        <v>10.136900000000001</v>
      </c>
      <c r="E30001">
        <v>21.866</v>
      </c>
      <c r="F30001" s="13">
        <f t="shared" si="468"/>
        <v>43576.854166666664</v>
      </c>
    </row>
    <row r="30002" spans="1:6" x14ac:dyDescent="0.35">
      <c r="A30002" s="14">
        <v>43576</v>
      </c>
      <c r="B30002" s="15">
        <v>0.86111111111111116</v>
      </c>
      <c r="C30002">
        <v>0</v>
      </c>
      <c r="D30002">
        <v>10.138299999999999</v>
      </c>
      <c r="E30002">
        <v>21.863</v>
      </c>
      <c r="F30002" s="13">
        <f t="shared" si="468"/>
        <v>43576.861111111109</v>
      </c>
    </row>
    <row r="30003" spans="1:6" x14ac:dyDescent="0.35">
      <c r="A30003" s="14">
        <v>43576</v>
      </c>
      <c r="B30003" s="15">
        <v>0.86805555555555547</v>
      </c>
      <c r="C30003">
        <v>0</v>
      </c>
      <c r="D30003">
        <v>10.138400000000001</v>
      </c>
      <c r="E30003">
        <v>21.859000000000002</v>
      </c>
      <c r="F30003" s="13">
        <f t="shared" si="468"/>
        <v>43576.868055555555</v>
      </c>
    </row>
    <row r="30004" spans="1:6" x14ac:dyDescent="0.35">
      <c r="A30004" s="14">
        <v>43576</v>
      </c>
      <c r="B30004" s="15">
        <v>0.875</v>
      </c>
      <c r="C30004">
        <v>0</v>
      </c>
      <c r="D30004">
        <v>10.1374</v>
      </c>
      <c r="E30004">
        <v>21.856000000000002</v>
      </c>
      <c r="F30004" s="13">
        <f t="shared" si="468"/>
        <v>43576.875</v>
      </c>
    </row>
    <row r="30005" spans="1:6" x14ac:dyDescent="0.35">
      <c r="A30005" s="14">
        <v>43576</v>
      </c>
      <c r="B30005" s="15">
        <v>0.88194444444444453</v>
      </c>
      <c r="C30005">
        <v>0</v>
      </c>
      <c r="D30005">
        <v>10.138199999999999</v>
      </c>
      <c r="E30005">
        <v>21.852</v>
      </c>
      <c r="F30005" s="13">
        <f t="shared" si="468"/>
        <v>43576.881944444445</v>
      </c>
    </row>
    <row r="30006" spans="1:6" x14ac:dyDescent="0.35">
      <c r="A30006" s="14">
        <v>43576</v>
      </c>
      <c r="B30006" s="15">
        <v>0.88888888888888884</v>
      </c>
      <c r="C30006">
        <v>0</v>
      </c>
      <c r="D30006">
        <v>10.1402</v>
      </c>
      <c r="E30006">
        <v>21.849</v>
      </c>
      <c r="F30006" s="13">
        <f t="shared" si="468"/>
        <v>43576.888888888891</v>
      </c>
    </row>
    <row r="30007" spans="1:6" x14ac:dyDescent="0.35">
      <c r="A30007" s="14">
        <v>43576</v>
      </c>
      <c r="B30007" s="15">
        <v>0.89583333333333337</v>
      </c>
      <c r="C30007">
        <v>0</v>
      </c>
      <c r="D30007">
        <v>10.140599999999999</v>
      </c>
      <c r="E30007">
        <v>21.844999999999999</v>
      </c>
      <c r="F30007" s="13">
        <f t="shared" si="468"/>
        <v>43576.895833333336</v>
      </c>
    </row>
    <row r="30008" spans="1:6" x14ac:dyDescent="0.35">
      <c r="A30008" s="14">
        <v>43576</v>
      </c>
      <c r="B30008" s="15">
        <v>0.90277777777777779</v>
      </c>
      <c r="C30008">
        <v>0</v>
      </c>
      <c r="D30008">
        <v>10.141</v>
      </c>
      <c r="E30008">
        <v>21.841999999999999</v>
      </c>
      <c r="F30008" s="13">
        <f t="shared" si="468"/>
        <v>43576.902777777781</v>
      </c>
    </row>
    <row r="30009" spans="1:6" x14ac:dyDescent="0.35">
      <c r="A30009" s="14">
        <v>43576</v>
      </c>
      <c r="B30009" s="15">
        <v>0.90972222222222221</v>
      </c>
      <c r="C30009">
        <v>0</v>
      </c>
      <c r="D30009">
        <v>10.139799999999999</v>
      </c>
      <c r="E30009">
        <v>21.838000000000001</v>
      </c>
      <c r="F30009" s="13">
        <f t="shared" si="468"/>
        <v>43576.909722222219</v>
      </c>
    </row>
    <row r="30010" spans="1:6" x14ac:dyDescent="0.35">
      <c r="A30010" s="14">
        <v>43576</v>
      </c>
      <c r="B30010" s="15">
        <v>0.91666666666666663</v>
      </c>
      <c r="C30010">
        <v>0</v>
      </c>
      <c r="D30010">
        <v>10.1394</v>
      </c>
      <c r="E30010">
        <v>21.835000000000001</v>
      </c>
      <c r="F30010" s="13">
        <f t="shared" si="468"/>
        <v>43576.916666666664</v>
      </c>
    </row>
    <row r="30011" spans="1:6" x14ac:dyDescent="0.35">
      <c r="A30011" s="14">
        <v>43576</v>
      </c>
      <c r="B30011" s="15">
        <v>0.92361111111111116</v>
      </c>
      <c r="C30011">
        <v>0</v>
      </c>
      <c r="D30011">
        <v>10.139699999999999</v>
      </c>
      <c r="E30011">
        <v>21.832000000000001</v>
      </c>
      <c r="F30011" s="13">
        <f t="shared" si="468"/>
        <v>43576.923611111109</v>
      </c>
    </row>
    <row r="30012" spans="1:6" x14ac:dyDescent="0.35">
      <c r="A30012" s="14">
        <v>43576</v>
      </c>
      <c r="B30012" s="15">
        <v>0.93055555555555547</v>
      </c>
      <c r="C30012">
        <v>0</v>
      </c>
      <c r="D30012">
        <v>10.1395</v>
      </c>
      <c r="E30012">
        <v>21.829000000000001</v>
      </c>
      <c r="F30012" s="13">
        <f t="shared" si="468"/>
        <v>43576.930555555555</v>
      </c>
    </row>
    <row r="30013" spans="1:6" x14ac:dyDescent="0.35">
      <c r="A30013" s="14">
        <v>43576</v>
      </c>
      <c r="B30013" s="15">
        <v>0.9375</v>
      </c>
      <c r="C30013">
        <v>0</v>
      </c>
      <c r="D30013">
        <v>10.138</v>
      </c>
      <c r="E30013">
        <v>21.826000000000001</v>
      </c>
      <c r="F30013" s="13">
        <f t="shared" si="468"/>
        <v>43576.9375</v>
      </c>
    </row>
    <row r="30014" spans="1:6" x14ac:dyDescent="0.35">
      <c r="A30014" s="14">
        <v>43576</v>
      </c>
      <c r="B30014" s="15">
        <v>0.94444444444444453</v>
      </c>
      <c r="C30014">
        <v>0</v>
      </c>
      <c r="D30014">
        <v>10.1373</v>
      </c>
      <c r="E30014">
        <v>21.823</v>
      </c>
      <c r="F30014" s="13">
        <f t="shared" si="468"/>
        <v>43576.944444444445</v>
      </c>
    </row>
    <row r="30015" spans="1:6" x14ac:dyDescent="0.35">
      <c r="A30015" s="14">
        <v>43576</v>
      </c>
      <c r="B30015" s="15">
        <v>0.95138888888888884</v>
      </c>
      <c r="C30015">
        <v>0</v>
      </c>
      <c r="D30015">
        <v>10.1371</v>
      </c>
      <c r="E30015">
        <v>21.821000000000002</v>
      </c>
      <c r="F30015" s="13">
        <f t="shared" si="468"/>
        <v>43576.951388888891</v>
      </c>
    </row>
    <row r="30016" spans="1:6" x14ac:dyDescent="0.35">
      <c r="A30016" s="14">
        <v>43576</v>
      </c>
      <c r="B30016" s="15">
        <v>0.95833333333333337</v>
      </c>
      <c r="C30016">
        <v>0</v>
      </c>
      <c r="D30016">
        <v>10.1357</v>
      </c>
      <c r="E30016">
        <v>21.818000000000001</v>
      </c>
      <c r="F30016" s="13">
        <f t="shared" si="468"/>
        <v>43576.958333333336</v>
      </c>
    </row>
    <row r="30017" spans="1:6" x14ac:dyDescent="0.35">
      <c r="A30017" s="14">
        <v>43576</v>
      </c>
      <c r="B30017" s="15">
        <v>0.96527777777777779</v>
      </c>
      <c r="C30017">
        <v>0</v>
      </c>
      <c r="D30017">
        <v>10.133800000000001</v>
      </c>
      <c r="E30017">
        <v>21.815999999999999</v>
      </c>
      <c r="F30017" s="13">
        <f t="shared" si="468"/>
        <v>43576.965277777781</v>
      </c>
    </row>
    <row r="30018" spans="1:6" x14ac:dyDescent="0.35">
      <c r="A30018" s="14">
        <v>43576</v>
      </c>
      <c r="B30018" s="15">
        <v>0.97222222222222221</v>
      </c>
      <c r="C30018">
        <v>0</v>
      </c>
      <c r="D30018">
        <v>10.1334</v>
      </c>
      <c r="E30018">
        <v>21.812999999999999</v>
      </c>
      <c r="F30018" s="13">
        <f t="shared" si="468"/>
        <v>43576.972222222219</v>
      </c>
    </row>
    <row r="30019" spans="1:6" x14ac:dyDescent="0.35">
      <c r="A30019" s="14">
        <v>43576</v>
      </c>
      <c r="B30019" s="15">
        <v>0.97916666666666663</v>
      </c>
      <c r="C30019">
        <v>0</v>
      </c>
      <c r="D30019">
        <v>10.1317</v>
      </c>
      <c r="E30019">
        <v>21.811</v>
      </c>
      <c r="F30019" s="13">
        <f t="shared" si="468"/>
        <v>43576.979166666664</v>
      </c>
    </row>
    <row r="30020" spans="1:6" x14ac:dyDescent="0.35">
      <c r="A30020" s="14">
        <v>43576</v>
      </c>
      <c r="B30020" s="15">
        <v>0.98611111111111116</v>
      </c>
      <c r="C30020">
        <v>0</v>
      </c>
      <c r="D30020">
        <v>10.1296</v>
      </c>
      <c r="E30020">
        <v>21.809000000000001</v>
      </c>
      <c r="F30020" s="13">
        <f t="shared" si="468"/>
        <v>43576.986111111109</v>
      </c>
    </row>
    <row r="30021" spans="1:6" x14ac:dyDescent="0.35">
      <c r="A30021" s="14">
        <v>43576</v>
      </c>
      <c r="B30021" s="15">
        <v>0.99305555555555547</v>
      </c>
      <c r="C30021">
        <v>0</v>
      </c>
      <c r="D30021">
        <v>10.129099999999999</v>
      </c>
      <c r="E30021">
        <v>21.806999999999999</v>
      </c>
      <c r="F30021" s="13">
        <f t="shared" si="468"/>
        <v>43576.993055555555</v>
      </c>
    </row>
    <row r="30022" spans="1:6" x14ac:dyDescent="0.35">
      <c r="A30022" s="14">
        <v>43577</v>
      </c>
      <c r="B30022" s="15">
        <v>0</v>
      </c>
      <c r="C30022">
        <v>0</v>
      </c>
      <c r="D30022">
        <v>10.1289</v>
      </c>
      <c r="E30022">
        <v>21.805</v>
      </c>
      <c r="F30022" s="13">
        <f t="shared" si="468"/>
        <v>43577</v>
      </c>
    </row>
    <row r="30023" spans="1:6" x14ac:dyDescent="0.35">
      <c r="A30023" s="14">
        <v>43577</v>
      </c>
      <c r="B30023" s="15">
        <v>6.9444444444444441E-3</v>
      </c>
      <c r="C30023">
        <v>0</v>
      </c>
      <c r="D30023">
        <v>10.1272</v>
      </c>
      <c r="E30023">
        <v>21.803000000000001</v>
      </c>
      <c r="F30023" s="13">
        <f t="shared" si="468"/>
        <v>43577.006944444445</v>
      </c>
    </row>
    <row r="30024" spans="1:6" x14ac:dyDescent="0.35">
      <c r="A30024" s="14">
        <v>43577</v>
      </c>
      <c r="B30024" s="15">
        <v>1.3888888888888888E-2</v>
      </c>
      <c r="C30024">
        <v>0</v>
      </c>
      <c r="D30024">
        <v>10.1265</v>
      </c>
      <c r="E30024">
        <v>21.800999999999998</v>
      </c>
      <c r="F30024" s="13">
        <f t="shared" si="468"/>
        <v>43577.013888888891</v>
      </c>
    </row>
    <row r="30025" spans="1:6" x14ac:dyDescent="0.35">
      <c r="A30025" s="14">
        <v>43577</v>
      </c>
      <c r="B30025" s="15">
        <v>2.0833333333333332E-2</v>
      </c>
      <c r="C30025">
        <v>0</v>
      </c>
      <c r="D30025">
        <v>10.125299999999999</v>
      </c>
      <c r="E30025">
        <v>21.798999999999999</v>
      </c>
      <c r="F30025" s="13">
        <f t="shared" si="468"/>
        <v>43577.020833333336</v>
      </c>
    </row>
    <row r="30026" spans="1:6" x14ac:dyDescent="0.35">
      <c r="A30026" s="14">
        <v>43577</v>
      </c>
      <c r="B30026" s="15">
        <v>2.7777777777777776E-2</v>
      </c>
      <c r="C30026">
        <v>0</v>
      </c>
      <c r="D30026">
        <v>10.123699999999999</v>
      </c>
      <c r="E30026">
        <v>21.797999999999998</v>
      </c>
      <c r="F30026" s="13">
        <f t="shared" si="468"/>
        <v>43577.027777777781</v>
      </c>
    </row>
    <row r="30027" spans="1:6" x14ac:dyDescent="0.35">
      <c r="A30027" s="14">
        <v>43577</v>
      </c>
      <c r="B30027" s="15">
        <v>3.4722222222222224E-2</v>
      </c>
      <c r="C30027">
        <v>0</v>
      </c>
      <c r="D30027">
        <v>10.1241</v>
      </c>
      <c r="E30027">
        <v>21.795999999999999</v>
      </c>
      <c r="F30027" s="13">
        <f t="shared" si="468"/>
        <v>43577.034722222219</v>
      </c>
    </row>
    <row r="30028" spans="1:6" x14ac:dyDescent="0.35">
      <c r="A30028" s="14">
        <v>43577</v>
      </c>
      <c r="B30028" s="15">
        <v>4.1666666666666664E-2</v>
      </c>
      <c r="C30028">
        <v>0</v>
      </c>
      <c r="D30028">
        <v>10.1228</v>
      </c>
      <c r="E30028">
        <v>21.794</v>
      </c>
      <c r="F30028" s="13">
        <f t="shared" si="468"/>
        <v>43577.041666666664</v>
      </c>
    </row>
    <row r="30029" spans="1:6" x14ac:dyDescent="0.35">
      <c r="A30029" s="14">
        <v>43577</v>
      </c>
      <c r="B30029" s="15">
        <v>4.8611111111111112E-2</v>
      </c>
      <c r="C30029">
        <v>0</v>
      </c>
      <c r="D30029">
        <v>10.120900000000001</v>
      </c>
      <c r="E30029">
        <v>21.792999999999999</v>
      </c>
      <c r="F30029" s="13">
        <f t="shared" si="468"/>
        <v>43577.048611111109</v>
      </c>
    </row>
    <row r="30030" spans="1:6" x14ac:dyDescent="0.35">
      <c r="A30030" s="14">
        <v>43577</v>
      </c>
      <c r="B30030" s="15">
        <v>5.5555555555555552E-2</v>
      </c>
      <c r="C30030">
        <v>0</v>
      </c>
      <c r="D30030">
        <v>10.1204</v>
      </c>
      <c r="E30030">
        <v>21.791</v>
      </c>
      <c r="F30030" s="13">
        <f t="shared" ref="F30030:F30093" si="469">A30030+B30030</f>
        <v>43577.055555555555</v>
      </c>
    </row>
    <row r="30031" spans="1:6" x14ac:dyDescent="0.35">
      <c r="A30031" s="14">
        <v>43577</v>
      </c>
      <c r="B30031" s="15">
        <v>6.25E-2</v>
      </c>
      <c r="C30031">
        <v>0</v>
      </c>
      <c r="D30031">
        <v>10.118600000000001</v>
      </c>
      <c r="E30031">
        <v>21.789000000000001</v>
      </c>
      <c r="F30031" s="13">
        <f t="shared" si="469"/>
        <v>43577.0625</v>
      </c>
    </row>
    <row r="30032" spans="1:6" x14ac:dyDescent="0.35">
      <c r="A30032" s="14">
        <v>43577</v>
      </c>
      <c r="B30032" s="15">
        <v>6.9444444444444434E-2</v>
      </c>
      <c r="C30032">
        <v>0</v>
      </c>
      <c r="D30032">
        <v>10.117100000000001</v>
      </c>
      <c r="E30032">
        <v>21.786999999999999</v>
      </c>
      <c r="F30032" s="13">
        <f t="shared" si="469"/>
        <v>43577.069444444445</v>
      </c>
    </row>
    <row r="30033" spans="1:6" x14ac:dyDescent="0.35">
      <c r="A30033" s="14">
        <v>43577</v>
      </c>
      <c r="B30033" s="15">
        <v>7.6388888888888895E-2</v>
      </c>
      <c r="C30033">
        <v>0</v>
      </c>
      <c r="D30033">
        <v>10.116300000000001</v>
      </c>
      <c r="E30033">
        <v>21.785</v>
      </c>
      <c r="F30033" s="13">
        <f t="shared" si="469"/>
        <v>43577.076388888891</v>
      </c>
    </row>
    <row r="30034" spans="1:6" x14ac:dyDescent="0.35">
      <c r="A30034" s="14">
        <v>43577</v>
      </c>
      <c r="B30034" s="15">
        <v>8.3333333333333329E-2</v>
      </c>
      <c r="C30034">
        <v>0</v>
      </c>
      <c r="D30034">
        <v>10.116300000000001</v>
      </c>
      <c r="E30034">
        <v>21.783000000000001</v>
      </c>
      <c r="F30034" s="13">
        <f t="shared" si="469"/>
        <v>43577.083333333336</v>
      </c>
    </row>
    <row r="30035" spans="1:6" x14ac:dyDescent="0.35">
      <c r="A30035" s="14">
        <v>43577</v>
      </c>
      <c r="B30035" s="15">
        <v>9.0277777777777776E-2</v>
      </c>
      <c r="C30035">
        <v>0</v>
      </c>
      <c r="D30035">
        <v>10.115500000000001</v>
      </c>
      <c r="E30035">
        <v>21.780999999999999</v>
      </c>
      <c r="F30035" s="13">
        <f t="shared" si="469"/>
        <v>43577.090277777781</v>
      </c>
    </row>
    <row r="30036" spans="1:6" x14ac:dyDescent="0.35">
      <c r="A30036" s="14">
        <v>43577</v>
      </c>
      <c r="B30036" s="15">
        <v>9.7222222222222224E-2</v>
      </c>
      <c r="C30036">
        <v>0</v>
      </c>
      <c r="D30036">
        <v>10.115</v>
      </c>
      <c r="E30036">
        <v>21.777999999999999</v>
      </c>
      <c r="F30036" s="13">
        <f t="shared" si="469"/>
        <v>43577.097222222219</v>
      </c>
    </row>
    <row r="30037" spans="1:6" x14ac:dyDescent="0.35">
      <c r="A30037" s="14">
        <v>43577</v>
      </c>
      <c r="B30037" s="15">
        <v>0.10416666666666667</v>
      </c>
      <c r="C30037">
        <v>0</v>
      </c>
      <c r="D30037">
        <v>10.1145</v>
      </c>
      <c r="E30037">
        <v>21.777000000000001</v>
      </c>
      <c r="F30037" s="13">
        <f t="shared" si="469"/>
        <v>43577.104166666664</v>
      </c>
    </row>
    <row r="30038" spans="1:6" x14ac:dyDescent="0.35">
      <c r="A30038" s="14">
        <v>43577</v>
      </c>
      <c r="B30038" s="15">
        <v>0.1111111111111111</v>
      </c>
      <c r="C30038">
        <v>0</v>
      </c>
      <c r="D30038">
        <v>10.1145</v>
      </c>
      <c r="E30038">
        <v>21.774999999999999</v>
      </c>
      <c r="F30038" s="13">
        <f t="shared" si="469"/>
        <v>43577.111111111109</v>
      </c>
    </row>
    <row r="30039" spans="1:6" x14ac:dyDescent="0.35">
      <c r="A30039" s="14">
        <v>43577</v>
      </c>
      <c r="B30039" s="15">
        <v>0.11805555555555557</v>
      </c>
      <c r="C30039">
        <v>0</v>
      </c>
      <c r="D30039">
        <v>10.1144</v>
      </c>
      <c r="E30039">
        <v>21.773</v>
      </c>
      <c r="F30039" s="13">
        <f t="shared" si="469"/>
        <v>43577.118055555555</v>
      </c>
    </row>
    <row r="30040" spans="1:6" x14ac:dyDescent="0.35">
      <c r="A30040" s="14">
        <v>43577</v>
      </c>
      <c r="B30040" s="15">
        <v>0.125</v>
      </c>
      <c r="C30040">
        <v>0</v>
      </c>
      <c r="D30040">
        <v>10.1136</v>
      </c>
      <c r="E30040">
        <v>21.771000000000001</v>
      </c>
      <c r="F30040" s="13">
        <f t="shared" si="469"/>
        <v>43577.125</v>
      </c>
    </row>
    <row r="30041" spans="1:6" x14ac:dyDescent="0.35">
      <c r="A30041" s="14">
        <v>43577</v>
      </c>
      <c r="B30041" s="15">
        <v>0.13194444444444445</v>
      </c>
      <c r="C30041">
        <v>0</v>
      </c>
      <c r="D30041">
        <v>10.113099999999999</v>
      </c>
      <c r="E30041">
        <v>21.77</v>
      </c>
      <c r="F30041" s="13">
        <f t="shared" si="469"/>
        <v>43577.131944444445</v>
      </c>
    </row>
    <row r="30042" spans="1:6" x14ac:dyDescent="0.35">
      <c r="A30042" s="14">
        <v>43577</v>
      </c>
      <c r="B30042" s="15">
        <v>0.1388888888888889</v>
      </c>
      <c r="C30042">
        <v>0</v>
      </c>
      <c r="D30042">
        <v>10.1128</v>
      </c>
      <c r="E30042">
        <v>21.768000000000001</v>
      </c>
      <c r="F30042" s="13">
        <f t="shared" si="469"/>
        <v>43577.138888888891</v>
      </c>
    </row>
    <row r="30043" spans="1:6" x14ac:dyDescent="0.35">
      <c r="A30043" s="14">
        <v>43577</v>
      </c>
      <c r="B30043" s="15">
        <v>0.14583333333333334</v>
      </c>
      <c r="C30043">
        <v>0</v>
      </c>
      <c r="D30043">
        <v>10.1121</v>
      </c>
      <c r="E30043">
        <v>21.765999999999998</v>
      </c>
      <c r="F30043" s="13">
        <f t="shared" si="469"/>
        <v>43577.145833333336</v>
      </c>
    </row>
    <row r="30044" spans="1:6" x14ac:dyDescent="0.35">
      <c r="A30044" s="14">
        <v>43577</v>
      </c>
      <c r="B30044" s="15">
        <v>0.15277777777777776</v>
      </c>
      <c r="C30044">
        <v>0</v>
      </c>
      <c r="D30044">
        <v>10.112399999999999</v>
      </c>
      <c r="E30044">
        <v>21.763999999999999</v>
      </c>
      <c r="F30044" s="13">
        <f t="shared" si="469"/>
        <v>43577.152777777781</v>
      </c>
    </row>
    <row r="30045" spans="1:6" x14ac:dyDescent="0.35">
      <c r="A30045" s="14">
        <v>43577</v>
      </c>
      <c r="B30045" s="15">
        <v>0.15972222222222224</v>
      </c>
      <c r="C30045">
        <v>0</v>
      </c>
      <c r="D30045">
        <v>10.1129</v>
      </c>
      <c r="E30045">
        <v>21.762</v>
      </c>
      <c r="F30045" s="13">
        <f t="shared" si="469"/>
        <v>43577.159722222219</v>
      </c>
    </row>
    <row r="30046" spans="1:6" x14ac:dyDescent="0.35">
      <c r="A30046" s="14">
        <v>43577</v>
      </c>
      <c r="B30046" s="15">
        <v>0.16666666666666666</v>
      </c>
      <c r="C30046">
        <v>0</v>
      </c>
      <c r="D30046">
        <v>10.1142</v>
      </c>
      <c r="E30046">
        <v>21.76</v>
      </c>
      <c r="F30046" s="13">
        <f t="shared" si="469"/>
        <v>43577.166666666664</v>
      </c>
    </row>
    <row r="30047" spans="1:6" x14ac:dyDescent="0.35">
      <c r="A30047" s="14">
        <v>43577</v>
      </c>
      <c r="B30047" s="15">
        <v>0.17361111111111113</v>
      </c>
      <c r="C30047">
        <v>0</v>
      </c>
      <c r="D30047">
        <v>10.114000000000001</v>
      </c>
      <c r="E30047">
        <v>21.759</v>
      </c>
      <c r="F30047" s="13">
        <f t="shared" si="469"/>
        <v>43577.173611111109</v>
      </c>
    </row>
    <row r="30048" spans="1:6" x14ac:dyDescent="0.35">
      <c r="A30048" s="14">
        <v>43577</v>
      </c>
      <c r="B30048" s="15">
        <v>0.18055555555555555</v>
      </c>
      <c r="C30048">
        <v>0</v>
      </c>
      <c r="D30048">
        <v>10.115</v>
      </c>
      <c r="E30048">
        <v>21.757000000000001</v>
      </c>
      <c r="F30048" s="13">
        <f t="shared" si="469"/>
        <v>43577.180555555555</v>
      </c>
    </row>
    <row r="30049" spans="1:6" x14ac:dyDescent="0.35">
      <c r="A30049" s="14">
        <v>43577</v>
      </c>
      <c r="B30049" s="15">
        <v>0.1875</v>
      </c>
      <c r="C30049">
        <v>0</v>
      </c>
      <c r="D30049">
        <v>10.1158</v>
      </c>
      <c r="E30049">
        <v>21.756</v>
      </c>
      <c r="F30049" s="13">
        <f t="shared" si="469"/>
        <v>43577.1875</v>
      </c>
    </row>
    <row r="30050" spans="1:6" x14ac:dyDescent="0.35">
      <c r="A30050" s="14">
        <v>43577</v>
      </c>
      <c r="B30050" s="15">
        <v>0.19444444444444445</v>
      </c>
      <c r="C30050">
        <v>0</v>
      </c>
      <c r="D30050">
        <v>10.1172</v>
      </c>
      <c r="E30050">
        <v>21.754000000000001</v>
      </c>
      <c r="F30050" s="13">
        <f t="shared" si="469"/>
        <v>43577.194444444445</v>
      </c>
    </row>
    <row r="30051" spans="1:6" x14ac:dyDescent="0.35">
      <c r="A30051" s="14">
        <v>43577</v>
      </c>
      <c r="B30051" s="15">
        <v>0.20138888888888887</v>
      </c>
      <c r="C30051">
        <v>0</v>
      </c>
      <c r="D30051">
        <v>10.117699999999999</v>
      </c>
      <c r="E30051">
        <v>21.753</v>
      </c>
      <c r="F30051" s="13">
        <f t="shared" si="469"/>
        <v>43577.201388888891</v>
      </c>
    </row>
    <row r="30052" spans="1:6" x14ac:dyDescent="0.35">
      <c r="A30052" s="14">
        <v>43577</v>
      </c>
      <c r="B30052" s="15">
        <v>0.20833333333333334</v>
      </c>
      <c r="C30052">
        <v>0</v>
      </c>
      <c r="D30052">
        <v>10.117900000000001</v>
      </c>
      <c r="E30052">
        <v>21.751000000000001</v>
      </c>
      <c r="F30052" s="13">
        <f t="shared" si="469"/>
        <v>43577.208333333336</v>
      </c>
    </row>
    <row r="30053" spans="1:6" x14ac:dyDescent="0.35">
      <c r="A30053" s="14">
        <v>43577</v>
      </c>
      <c r="B30053" s="15">
        <v>0.21527777777777779</v>
      </c>
      <c r="C30053">
        <v>0</v>
      </c>
      <c r="D30053">
        <v>10.1191</v>
      </c>
      <c r="E30053">
        <v>21.75</v>
      </c>
      <c r="F30053" s="13">
        <f t="shared" si="469"/>
        <v>43577.215277777781</v>
      </c>
    </row>
    <row r="30054" spans="1:6" x14ac:dyDescent="0.35">
      <c r="A30054" s="14">
        <v>43577</v>
      </c>
      <c r="B30054" s="15">
        <v>0.22222222222222221</v>
      </c>
      <c r="C30054">
        <v>0</v>
      </c>
      <c r="D30054">
        <v>10.119300000000001</v>
      </c>
      <c r="E30054">
        <v>21.747</v>
      </c>
      <c r="F30054" s="13">
        <f t="shared" si="469"/>
        <v>43577.222222222219</v>
      </c>
    </row>
    <row r="30055" spans="1:6" x14ac:dyDescent="0.35">
      <c r="A30055" s="14">
        <v>43577</v>
      </c>
      <c r="B30055" s="15">
        <v>0.22916666666666666</v>
      </c>
      <c r="C30055">
        <v>0</v>
      </c>
      <c r="D30055">
        <v>10.1197</v>
      </c>
      <c r="E30055">
        <v>21.745000000000001</v>
      </c>
      <c r="F30055" s="13">
        <f t="shared" si="469"/>
        <v>43577.229166666664</v>
      </c>
    </row>
    <row r="30056" spans="1:6" x14ac:dyDescent="0.35">
      <c r="A30056" s="14">
        <v>43577</v>
      </c>
      <c r="B30056" s="15">
        <v>0.23611111111111113</v>
      </c>
      <c r="C30056">
        <v>0</v>
      </c>
      <c r="D30056">
        <v>10.1205</v>
      </c>
      <c r="E30056">
        <v>21.742999999999999</v>
      </c>
      <c r="F30056" s="13">
        <f t="shared" si="469"/>
        <v>43577.236111111109</v>
      </c>
    </row>
    <row r="30057" spans="1:6" x14ac:dyDescent="0.35">
      <c r="A30057" s="14">
        <v>43577</v>
      </c>
      <c r="B30057" s="15">
        <v>0.24305555555555555</v>
      </c>
      <c r="C30057">
        <v>0</v>
      </c>
      <c r="D30057">
        <v>10.121</v>
      </c>
      <c r="E30057">
        <v>21.741</v>
      </c>
      <c r="F30057" s="13">
        <f t="shared" si="469"/>
        <v>43577.243055555555</v>
      </c>
    </row>
    <row r="30058" spans="1:6" x14ac:dyDescent="0.35">
      <c r="A30058" s="14">
        <v>43577</v>
      </c>
      <c r="B30058" s="15">
        <v>0.25</v>
      </c>
      <c r="C30058">
        <v>0</v>
      </c>
      <c r="D30058">
        <v>10.1218</v>
      </c>
      <c r="E30058">
        <v>21.738</v>
      </c>
      <c r="F30058" s="13">
        <f t="shared" si="469"/>
        <v>43577.25</v>
      </c>
    </row>
    <row r="30059" spans="1:6" x14ac:dyDescent="0.35">
      <c r="A30059" s="14">
        <v>43577</v>
      </c>
      <c r="B30059" s="15">
        <v>0.25694444444444448</v>
      </c>
      <c r="C30059">
        <v>0</v>
      </c>
      <c r="D30059">
        <v>10.1214</v>
      </c>
      <c r="E30059">
        <v>21.736000000000001</v>
      </c>
      <c r="F30059" s="13">
        <f t="shared" si="469"/>
        <v>43577.256944444445</v>
      </c>
    </row>
    <row r="30060" spans="1:6" x14ac:dyDescent="0.35">
      <c r="A30060" s="14">
        <v>43577</v>
      </c>
      <c r="B30060" s="15">
        <v>0.2638888888888889</v>
      </c>
      <c r="C30060">
        <v>0</v>
      </c>
      <c r="D30060">
        <v>10.121700000000001</v>
      </c>
      <c r="E30060">
        <v>21.733000000000001</v>
      </c>
      <c r="F30060" s="13">
        <f t="shared" si="469"/>
        <v>43577.263888888891</v>
      </c>
    </row>
    <row r="30061" spans="1:6" x14ac:dyDescent="0.35">
      <c r="A30061" s="14">
        <v>43577</v>
      </c>
      <c r="B30061" s="15">
        <v>0.27083333333333331</v>
      </c>
      <c r="C30061">
        <v>0</v>
      </c>
      <c r="D30061">
        <v>10.122</v>
      </c>
      <c r="E30061">
        <v>21.731999999999999</v>
      </c>
      <c r="F30061" s="13">
        <f t="shared" si="469"/>
        <v>43577.270833333336</v>
      </c>
    </row>
    <row r="30062" spans="1:6" x14ac:dyDescent="0.35">
      <c r="A30062" s="14">
        <v>43577</v>
      </c>
      <c r="B30062" s="15">
        <v>0.27777777777777779</v>
      </c>
      <c r="C30062">
        <v>0</v>
      </c>
      <c r="D30062">
        <v>10.1233</v>
      </c>
      <c r="E30062">
        <v>21.728000000000002</v>
      </c>
      <c r="F30062" s="13">
        <f t="shared" si="469"/>
        <v>43577.277777777781</v>
      </c>
    </row>
    <row r="30063" spans="1:6" x14ac:dyDescent="0.35">
      <c r="A30063" s="14">
        <v>43577</v>
      </c>
      <c r="B30063" s="15">
        <v>0.28472222222222221</v>
      </c>
      <c r="C30063">
        <v>0</v>
      </c>
      <c r="D30063">
        <v>10.1243</v>
      </c>
      <c r="E30063">
        <v>21.727</v>
      </c>
      <c r="F30063" s="13">
        <f t="shared" si="469"/>
        <v>43577.284722222219</v>
      </c>
    </row>
    <row r="30064" spans="1:6" x14ac:dyDescent="0.35">
      <c r="A30064" s="14">
        <v>43577</v>
      </c>
      <c r="B30064" s="15">
        <v>0.29166666666666669</v>
      </c>
      <c r="C30064">
        <v>0</v>
      </c>
      <c r="D30064">
        <v>10.126300000000001</v>
      </c>
      <c r="E30064">
        <v>21.724</v>
      </c>
      <c r="F30064" s="13">
        <f t="shared" si="469"/>
        <v>43577.291666666664</v>
      </c>
    </row>
    <row r="30065" spans="1:6" x14ac:dyDescent="0.35">
      <c r="A30065" s="14">
        <v>43577</v>
      </c>
      <c r="B30065" s="15">
        <v>0.2986111111111111</v>
      </c>
      <c r="C30065">
        <v>0</v>
      </c>
      <c r="D30065">
        <v>10.127800000000001</v>
      </c>
      <c r="E30065">
        <v>21.722000000000001</v>
      </c>
      <c r="F30065" s="13">
        <f t="shared" si="469"/>
        <v>43577.298611111109</v>
      </c>
    </row>
    <row r="30066" spans="1:6" x14ac:dyDescent="0.35">
      <c r="A30066" s="14">
        <v>43577</v>
      </c>
      <c r="B30066" s="15">
        <v>0.30555555555555552</v>
      </c>
      <c r="C30066">
        <v>0</v>
      </c>
      <c r="D30066">
        <v>10.128399999999999</v>
      </c>
      <c r="E30066">
        <v>21.72</v>
      </c>
      <c r="F30066" s="13">
        <f t="shared" si="469"/>
        <v>43577.305555555555</v>
      </c>
    </row>
    <row r="30067" spans="1:6" x14ac:dyDescent="0.35">
      <c r="A30067" s="14">
        <v>43577</v>
      </c>
      <c r="B30067" s="15">
        <v>0.3125</v>
      </c>
      <c r="C30067">
        <v>0</v>
      </c>
      <c r="D30067">
        <v>10.1288</v>
      </c>
      <c r="E30067">
        <v>21.72</v>
      </c>
      <c r="F30067" s="13">
        <f t="shared" si="469"/>
        <v>43577.3125</v>
      </c>
    </row>
    <row r="30068" spans="1:6" x14ac:dyDescent="0.35">
      <c r="A30068" s="14">
        <v>43577</v>
      </c>
      <c r="B30068" s="15">
        <v>0.31944444444444448</v>
      </c>
      <c r="C30068">
        <v>0</v>
      </c>
      <c r="D30068">
        <v>10.1295</v>
      </c>
      <c r="E30068">
        <v>21.719000000000001</v>
      </c>
      <c r="F30068" s="13">
        <f t="shared" si="469"/>
        <v>43577.319444444445</v>
      </c>
    </row>
    <row r="30069" spans="1:6" x14ac:dyDescent="0.35">
      <c r="A30069" s="14">
        <v>43577</v>
      </c>
      <c r="B30069" s="15">
        <v>0.3263888888888889</v>
      </c>
      <c r="C30069">
        <v>0</v>
      </c>
      <c r="D30069">
        <v>10.1302</v>
      </c>
      <c r="E30069">
        <v>21.718</v>
      </c>
      <c r="F30069" s="13">
        <f t="shared" si="469"/>
        <v>43577.326388888891</v>
      </c>
    </row>
    <row r="30070" spans="1:6" x14ac:dyDescent="0.35">
      <c r="A30070" s="14">
        <v>43577</v>
      </c>
      <c r="B30070" s="15">
        <v>0.33333333333333331</v>
      </c>
      <c r="C30070">
        <v>0</v>
      </c>
      <c r="D30070">
        <v>10.131600000000001</v>
      </c>
      <c r="E30070">
        <v>21.718</v>
      </c>
      <c r="F30070" s="13">
        <f t="shared" si="469"/>
        <v>43577.333333333336</v>
      </c>
    </row>
    <row r="30071" spans="1:6" x14ac:dyDescent="0.35">
      <c r="A30071" s="14">
        <v>43577</v>
      </c>
      <c r="B30071" s="15">
        <v>0.34027777777777773</v>
      </c>
      <c r="C30071">
        <v>0</v>
      </c>
      <c r="D30071">
        <v>10.131600000000001</v>
      </c>
      <c r="E30071">
        <v>21.718</v>
      </c>
      <c r="F30071" s="13">
        <f t="shared" si="469"/>
        <v>43577.340277777781</v>
      </c>
    </row>
    <row r="30072" spans="1:6" x14ac:dyDescent="0.35">
      <c r="A30072" s="14">
        <v>43577</v>
      </c>
      <c r="B30072" s="15">
        <v>0.34722222222222227</v>
      </c>
      <c r="C30072">
        <v>0</v>
      </c>
      <c r="D30072">
        <v>10.1319</v>
      </c>
      <c r="E30072">
        <v>21.719000000000001</v>
      </c>
      <c r="F30072" s="13">
        <f t="shared" si="469"/>
        <v>43577.347222222219</v>
      </c>
    </row>
    <row r="30073" spans="1:6" x14ac:dyDescent="0.35">
      <c r="A30073" s="14">
        <v>43577</v>
      </c>
      <c r="B30073" s="15">
        <v>0.35416666666666669</v>
      </c>
      <c r="C30073">
        <v>0</v>
      </c>
      <c r="D30073">
        <v>10.132899999999999</v>
      </c>
      <c r="E30073">
        <v>21.719000000000001</v>
      </c>
      <c r="F30073" s="13">
        <f t="shared" si="469"/>
        <v>43577.354166666664</v>
      </c>
    </row>
    <row r="30074" spans="1:6" x14ac:dyDescent="0.35">
      <c r="A30074" s="14">
        <v>43577</v>
      </c>
      <c r="B30074" s="15">
        <v>0.3611111111111111</v>
      </c>
      <c r="C30074">
        <v>0</v>
      </c>
      <c r="D30074">
        <v>10.132099999999999</v>
      </c>
      <c r="E30074">
        <v>21.72</v>
      </c>
      <c r="F30074" s="13">
        <f t="shared" si="469"/>
        <v>43577.361111111109</v>
      </c>
    </row>
    <row r="30075" spans="1:6" x14ac:dyDescent="0.35">
      <c r="A30075" s="14">
        <v>43577</v>
      </c>
      <c r="B30075" s="15">
        <v>0.36805555555555558</v>
      </c>
      <c r="C30075">
        <v>0</v>
      </c>
      <c r="D30075">
        <v>10.132</v>
      </c>
      <c r="E30075">
        <v>21.721</v>
      </c>
      <c r="F30075" s="13">
        <f t="shared" si="469"/>
        <v>43577.368055555555</v>
      </c>
    </row>
    <row r="30076" spans="1:6" x14ac:dyDescent="0.35">
      <c r="A30076" s="14">
        <v>43577</v>
      </c>
      <c r="B30076" s="15">
        <v>0.375</v>
      </c>
      <c r="C30076">
        <v>0</v>
      </c>
      <c r="D30076">
        <v>10.1319</v>
      </c>
      <c r="E30076">
        <v>21.722999999999999</v>
      </c>
      <c r="F30076" s="13">
        <f t="shared" si="469"/>
        <v>43577.375</v>
      </c>
    </row>
    <row r="30077" spans="1:6" x14ac:dyDescent="0.35">
      <c r="A30077" s="14">
        <v>43577</v>
      </c>
      <c r="B30077" s="15">
        <v>0.38194444444444442</v>
      </c>
      <c r="C30077">
        <v>0</v>
      </c>
      <c r="D30077">
        <v>10.133599999999999</v>
      </c>
      <c r="E30077">
        <v>21.722999999999999</v>
      </c>
      <c r="F30077" s="13">
        <f t="shared" si="469"/>
        <v>43577.381944444445</v>
      </c>
    </row>
    <row r="30078" spans="1:6" x14ac:dyDescent="0.35">
      <c r="A30078" s="14">
        <v>43577</v>
      </c>
      <c r="B30078" s="15">
        <v>0.3888888888888889</v>
      </c>
      <c r="C30078">
        <v>0</v>
      </c>
      <c r="D30078">
        <v>10.1332</v>
      </c>
      <c r="E30078">
        <v>21.724</v>
      </c>
      <c r="F30078" s="13">
        <f t="shared" si="469"/>
        <v>43577.388888888891</v>
      </c>
    </row>
    <row r="30079" spans="1:6" x14ac:dyDescent="0.35">
      <c r="A30079" s="14">
        <v>43577</v>
      </c>
      <c r="B30079" s="15">
        <v>0.39583333333333331</v>
      </c>
      <c r="C30079">
        <v>0</v>
      </c>
      <c r="D30079">
        <v>10.132</v>
      </c>
      <c r="E30079">
        <v>21.725999999999999</v>
      </c>
      <c r="F30079" s="13">
        <f t="shared" si="469"/>
        <v>43577.395833333336</v>
      </c>
    </row>
    <row r="30080" spans="1:6" x14ac:dyDescent="0.35">
      <c r="A30080" s="14">
        <v>43577</v>
      </c>
      <c r="B30080" s="15">
        <v>0.40277777777777773</v>
      </c>
      <c r="C30080">
        <v>0</v>
      </c>
      <c r="D30080">
        <v>10.132199999999999</v>
      </c>
      <c r="E30080">
        <v>21.727</v>
      </c>
      <c r="F30080" s="13">
        <f t="shared" si="469"/>
        <v>43577.402777777781</v>
      </c>
    </row>
    <row r="30081" spans="1:6" x14ac:dyDescent="0.35">
      <c r="A30081" s="14">
        <v>43577</v>
      </c>
      <c r="B30081" s="15">
        <v>0.40972222222222227</v>
      </c>
      <c r="C30081">
        <v>0</v>
      </c>
      <c r="D30081">
        <v>10.1325</v>
      </c>
      <c r="E30081">
        <v>21.73</v>
      </c>
      <c r="F30081" s="13">
        <f t="shared" si="469"/>
        <v>43577.409722222219</v>
      </c>
    </row>
    <row r="30082" spans="1:6" x14ac:dyDescent="0.35">
      <c r="A30082" s="14">
        <v>43577</v>
      </c>
      <c r="B30082" s="15">
        <v>0.41666666666666669</v>
      </c>
      <c r="C30082">
        <v>0</v>
      </c>
      <c r="D30082">
        <v>10.1312</v>
      </c>
      <c r="E30082">
        <v>21.731000000000002</v>
      </c>
      <c r="F30082" s="13">
        <f t="shared" si="469"/>
        <v>43577.416666666664</v>
      </c>
    </row>
    <row r="30083" spans="1:6" x14ac:dyDescent="0.35">
      <c r="A30083" s="14">
        <v>43577</v>
      </c>
      <c r="B30083" s="15">
        <v>0.4236111111111111</v>
      </c>
      <c r="C30083">
        <v>0</v>
      </c>
      <c r="D30083">
        <v>10.1317</v>
      </c>
      <c r="E30083">
        <v>21.734000000000002</v>
      </c>
      <c r="F30083" s="13">
        <f t="shared" si="469"/>
        <v>43577.423611111109</v>
      </c>
    </row>
    <row r="30084" spans="1:6" x14ac:dyDescent="0.35">
      <c r="A30084" s="14">
        <v>43577</v>
      </c>
      <c r="B30084" s="15">
        <v>0.43055555555555558</v>
      </c>
      <c r="C30084">
        <v>0</v>
      </c>
      <c r="D30084">
        <v>10.1313</v>
      </c>
      <c r="E30084">
        <v>21.736999999999998</v>
      </c>
      <c r="F30084" s="13">
        <f t="shared" si="469"/>
        <v>43577.430555555555</v>
      </c>
    </row>
    <row r="30085" spans="1:6" x14ac:dyDescent="0.35">
      <c r="A30085" s="14">
        <v>43577</v>
      </c>
      <c r="B30085" s="15">
        <v>0.4375</v>
      </c>
      <c r="C30085">
        <v>0</v>
      </c>
      <c r="D30085">
        <v>10.1303</v>
      </c>
      <c r="E30085">
        <v>21.74</v>
      </c>
      <c r="F30085" s="13">
        <f t="shared" si="469"/>
        <v>43577.4375</v>
      </c>
    </row>
    <row r="30086" spans="1:6" x14ac:dyDescent="0.35">
      <c r="A30086" s="14">
        <v>43577</v>
      </c>
      <c r="B30086" s="15">
        <v>0.44444444444444442</v>
      </c>
      <c r="C30086">
        <v>0</v>
      </c>
      <c r="D30086">
        <v>10.130000000000001</v>
      </c>
      <c r="E30086">
        <v>21.742999999999999</v>
      </c>
      <c r="F30086" s="13">
        <f t="shared" si="469"/>
        <v>43577.444444444445</v>
      </c>
    </row>
    <row r="30087" spans="1:6" x14ac:dyDescent="0.35">
      <c r="A30087" s="14">
        <v>43577</v>
      </c>
      <c r="B30087" s="15">
        <v>0.4513888888888889</v>
      </c>
      <c r="C30087">
        <v>0</v>
      </c>
      <c r="D30087">
        <v>10.129799999999999</v>
      </c>
      <c r="E30087">
        <v>21.745999999999999</v>
      </c>
      <c r="F30087" s="13">
        <f t="shared" si="469"/>
        <v>43577.451388888891</v>
      </c>
    </row>
    <row r="30088" spans="1:6" x14ac:dyDescent="0.35">
      <c r="A30088" s="14">
        <v>43577</v>
      </c>
      <c r="B30088" s="15">
        <v>0.45833333333333331</v>
      </c>
      <c r="C30088">
        <v>0</v>
      </c>
      <c r="D30088">
        <v>10.1287</v>
      </c>
      <c r="E30088">
        <v>21.748000000000001</v>
      </c>
      <c r="F30088" s="13">
        <f t="shared" si="469"/>
        <v>43577.458333333336</v>
      </c>
    </row>
    <row r="30089" spans="1:6" x14ac:dyDescent="0.35">
      <c r="A30089" s="14">
        <v>43577</v>
      </c>
      <c r="B30089" s="15">
        <v>0.46527777777777773</v>
      </c>
      <c r="C30089">
        <v>0</v>
      </c>
      <c r="D30089">
        <v>10.1275</v>
      </c>
      <c r="E30089">
        <v>21.751000000000001</v>
      </c>
      <c r="F30089" s="13">
        <f t="shared" si="469"/>
        <v>43577.465277777781</v>
      </c>
    </row>
    <row r="30090" spans="1:6" x14ac:dyDescent="0.35">
      <c r="A30090" s="14">
        <v>43577</v>
      </c>
      <c r="B30090" s="15">
        <v>0.47222222222222227</v>
      </c>
      <c r="C30090">
        <v>0</v>
      </c>
      <c r="D30090">
        <v>10.125500000000001</v>
      </c>
      <c r="E30090">
        <v>21.754000000000001</v>
      </c>
      <c r="F30090" s="13">
        <f t="shared" si="469"/>
        <v>43577.472222222219</v>
      </c>
    </row>
    <row r="30091" spans="1:6" x14ac:dyDescent="0.35">
      <c r="A30091" s="14">
        <v>43577</v>
      </c>
      <c r="B30091" s="15">
        <v>0.47916666666666669</v>
      </c>
      <c r="C30091">
        <v>0</v>
      </c>
      <c r="D30091">
        <v>10.1251</v>
      </c>
      <c r="E30091">
        <v>21.757999999999999</v>
      </c>
      <c r="F30091" s="13">
        <f t="shared" si="469"/>
        <v>43577.479166666664</v>
      </c>
    </row>
    <row r="30092" spans="1:6" x14ac:dyDescent="0.35">
      <c r="A30092" s="14">
        <v>43577</v>
      </c>
      <c r="B30092" s="15">
        <v>0.4861111111111111</v>
      </c>
      <c r="C30092">
        <v>0</v>
      </c>
      <c r="D30092">
        <v>10.1236</v>
      </c>
      <c r="E30092">
        <v>21.762</v>
      </c>
      <c r="F30092" s="13">
        <f t="shared" si="469"/>
        <v>43577.486111111109</v>
      </c>
    </row>
    <row r="30093" spans="1:6" x14ac:dyDescent="0.35">
      <c r="A30093" s="14">
        <v>43577</v>
      </c>
      <c r="B30093" s="15">
        <v>0.49305555555555558</v>
      </c>
      <c r="C30093">
        <v>0</v>
      </c>
      <c r="D30093">
        <v>10.121600000000001</v>
      </c>
      <c r="E30093">
        <v>21.766999999999999</v>
      </c>
      <c r="F30093" s="13">
        <f t="shared" si="469"/>
        <v>43577.493055555555</v>
      </c>
    </row>
    <row r="30094" spans="1:6" x14ac:dyDescent="0.35">
      <c r="A30094" s="14">
        <v>43577</v>
      </c>
      <c r="B30094" s="15">
        <v>0.5</v>
      </c>
      <c r="C30094">
        <v>0</v>
      </c>
      <c r="D30094">
        <v>10.119999999999999</v>
      </c>
      <c r="E30094">
        <v>21.771000000000001</v>
      </c>
      <c r="F30094" s="13">
        <f t="shared" ref="F30094:F30157" si="470">A30094+B30094</f>
        <v>43577.5</v>
      </c>
    </row>
    <row r="30095" spans="1:6" x14ac:dyDescent="0.35">
      <c r="A30095" s="14">
        <v>43577</v>
      </c>
      <c r="B30095" s="15">
        <v>0.50694444444444442</v>
      </c>
      <c r="C30095">
        <v>0</v>
      </c>
      <c r="D30095">
        <v>10.1167</v>
      </c>
      <c r="E30095">
        <v>21.777000000000001</v>
      </c>
      <c r="F30095" s="13">
        <f t="shared" si="470"/>
        <v>43577.506944444445</v>
      </c>
    </row>
    <row r="30096" spans="1:6" x14ac:dyDescent="0.35">
      <c r="A30096" s="14">
        <v>43577</v>
      </c>
      <c r="B30096" s="15">
        <v>0.51388888888888895</v>
      </c>
      <c r="C30096">
        <v>0</v>
      </c>
      <c r="D30096">
        <v>10.117000000000001</v>
      </c>
      <c r="E30096">
        <v>21.783999999999999</v>
      </c>
      <c r="F30096" s="13">
        <f t="shared" si="470"/>
        <v>43577.513888888891</v>
      </c>
    </row>
    <row r="30097" spans="1:6" x14ac:dyDescent="0.35">
      <c r="A30097" s="14">
        <v>43577</v>
      </c>
      <c r="B30097" s="15">
        <v>0.52083333333333337</v>
      </c>
      <c r="C30097">
        <v>0</v>
      </c>
      <c r="D30097">
        <v>10.1151</v>
      </c>
      <c r="E30097">
        <v>21.791</v>
      </c>
      <c r="F30097" s="13">
        <f t="shared" si="470"/>
        <v>43577.520833333336</v>
      </c>
    </row>
    <row r="30098" spans="1:6" x14ac:dyDescent="0.35">
      <c r="A30098" s="14">
        <v>43577</v>
      </c>
      <c r="B30098" s="15">
        <v>0.52777777777777779</v>
      </c>
      <c r="C30098">
        <v>0</v>
      </c>
      <c r="D30098">
        <v>10.1127</v>
      </c>
      <c r="E30098">
        <v>21.797999999999998</v>
      </c>
      <c r="F30098" s="13">
        <f t="shared" si="470"/>
        <v>43577.527777777781</v>
      </c>
    </row>
    <row r="30099" spans="1:6" x14ac:dyDescent="0.35">
      <c r="A30099" s="14">
        <v>43577</v>
      </c>
      <c r="B30099" s="15">
        <v>0.53472222222222221</v>
      </c>
      <c r="C30099">
        <v>0</v>
      </c>
      <c r="D30099">
        <v>10.111000000000001</v>
      </c>
      <c r="E30099">
        <v>21.805</v>
      </c>
      <c r="F30099" s="13">
        <f t="shared" si="470"/>
        <v>43577.534722222219</v>
      </c>
    </row>
    <row r="30100" spans="1:6" x14ac:dyDescent="0.35">
      <c r="A30100" s="14">
        <v>43577</v>
      </c>
      <c r="B30100" s="15">
        <v>0.54166666666666663</v>
      </c>
      <c r="C30100">
        <v>0</v>
      </c>
      <c r="D30100">
        <v>10.111000000000001</v>
      </c>
      <c r="E30100">
        <v>21.812000000000001</v>
      </c>
      <c r="F30100" s="13">
        <f t="shared" si="470"/>
        <v>43577.541666666664</v>
      </c>
    </row>
    <row r="30101" spans="1:6" x14ac:dyDescent="0.35">
      <c r="A30101" s="14">
        <v>43577</v>
      </c>
      <c r="B30101" s="15">
        <v>0.54861111111111105</v>
      </c>
      <c r="C30101">
        <v>0</v>
      </c>
      <c r="D30101">
        <v>10.11</v>
      </c>
      <c r="E30101">
        <v>21.818000000000001</v>
      </c>
      <c r="F30101" s="13">
        <f t="shared" si="470"/>
        <v>43577.548611111109</v>
      </c>
    </row>
    <row r="30102" spans="1:6" x14ac:dyDescent="0.35">
      <c r="A30102" s="14">
        <v>43577</v>
      </c>
      <c r="B30102" s="15">
        <v>0.55555555555555558</v>
      </c>
      <c r="C30102">
        <v>0</v>
      </c>
      <c r="D30102">
        <v>10.107200000000001</v>
      </c>
      <c r="E30102">
        <v>21.824999999999999</v>
      </c>
      <c r="F30102" s="13">
        <f t="shared" si="470"/>
        <v>43577.555555555555</v>
      </c>
    </row>
    <row r="30103" spans="1:6" x14ac:dyDescent="0.35">
      <c r="A30103" s="14">
        <v>43577</v>
      </c>
      <c r="B30103" s="15">
        <v>0.5625</v>
      </c>
      <c r="C30103">
        <v>0</v>
      </c>
      <c r="D30103">
        <v>10.1069</v>
      </c>
      <c r="E30103">
        <v>21.831</v>
      </c>
      <c r="F30103" s="13">
        <f t="shared" si="470"/>
        <v>43577.5625</v>
      </c>
    </row>
    <row r="30104" spans="1:6" x14ac:dyDescent="0.35">
      <c r="A30104" s="14">
        <v>43577</v>
      </c>
      <c r="B30104" s="15">
        <v>0.56944444444444442</v>
      </c>
      <c r="C30104">
        <v>0</v>
      </c>
      <c r="D30104">
        <v>10.105499999999999</v>
      </c>
      <c r="E30104">
        <v>21.835999999999999</v>
      </c>
      <c r="F30104" s="13">
        <f t="shared" si="470"/>
        <v>43577.569444444445</v>
      </c>
    </row>
    <row r="30105" spans="1:6" x14ac:dyDescent="0.35">
      <c r="A30105" s="14">
        <v>43577</v>
      </c>
      <c r="B30105" s="15">
        <v>0.57638888888888895</v>
      </c>
      <c r="C30105">
        <v>0</v>
      </c>
      <c r="D30105">
        <v>10.1051</v>
      </c>
      <c r="E30105">
        <v>21.841999999999999</v>
      </c>
      <c r="F30105" s="13">
        <f t="shared" si="470"/>
        <v>43577.576388888891</v>
      </c>
    </row>
    <row r="30106" spans="1:6" x14ac:dyDescent="0.35">
      <c r="A30106" s="14">
        <v>43577</v>
      </c>
      <c r="B30106" s="15">
        <v>0.58333333333333337</v>
      </c>
      <c r="C30106">
        <v>0</v>
      </c>
      <c r="D30106">
        <v>10.106299999999999</v>
      </c>
      <c r="E30106">
        <v>21.846</v>
      </c>
      <c r="F30106" s="13">
        <f t="shared" si="470"/>
        <v>43577.583333333336</v>
      </c>
    </row>
    <row r="30107" spans="1:6" x14ac:dyDescent="0.35">
      <c r="A30107" s="14">
        <v>43577</v>
      </c>
      <c r="B30107" s="15">
        <v>0.59027777777777779</v>
      </c>
      <c r="C30107">
        <v>0</v>
      </c>
      <c r="D30107">
        <v>10.105600000000001</v>
      </c>
      <c r="E30107">
        <v>21.850999999999999</v>
      </c>
      <c r="F30107" s="13">
        <f t="shared" si="470"/>
        <v>43577.590277777781</v>
      </c>
    </row>
    <row r="30108" spans="1:6" x14ac:dyDescent="0.35">
      <c r="A30108" s="14">
        <v>43577</v>
      </c>
      <c r="B30108" s="15">
        <v>0.59722222222222221</v>
      </c>
      <c r="C30108">
        <v>0</v>
      </c>
      <c r="D30108">
        <v>10.1066</v>
      </c>
      <c r="E30108">
        <v>21.855</v>
      </c>
      <c r="F30108" s="13">
        <f t="shared" si="470"/>
        <v>43577.597222222219</v>
      </c>
    </row>
    <row r="30109" spans="1:6" x14ac:dyDescent="0.35">
      <c r="A30109" s="14">
        <v>43577</v>
      </c>
      <c r="B30109" s="15">
        <v>0.60416666666666663</v>
      </c>
      <c r="C30109">
        <v>0</v>
      </c>
      <c r="D30109">
        <v>10.103999999999999</v>
      </c>
      <c r="E30109">
        <v>21.859000000000002</v>
      </c>
      <c r="F30109" s="13">
        <f t="shared" si="470"/>
        <v>43577.604166666664</v>
      </c>
    </row>
    <row r="30110" spans="1:6" x14ac:dyDescent="0.35">
      <c r="A30110" s="14">
        <v>43577</v>
      </c>
      <c r="B30110" s="15">
        <v>0.61111111111111105</v>
      </c>
      <c r="C30110">
        <v>0</v>
      </c>
      <c r="D30110">
        <v>10.104200000000001</v>
      </c>
      <c r="E30110">
        <v>21.861999999999998</v>
      </c>
      <c r="F30110" s="13">
        <f t="shared" si="470"/>
        <v>43577.611111111109</v>
      </c>
    </row>
    <row r="30111" spans="1:6" x14ac:dyDescent="0.35">
      <c r="A30111" s="14">
        <v>43577</v>
      </c>
      <c r="B30111" s="15">
        <v>0.61805555555555558</v>
      </c>
      <c r="C30111">
        <v>0</v>
      </c>
      <c r="D30111">
        <v>10.1043</v>
      </c>
      <c r="E30111">
        <v>21.864999999999998</v>
      </c>
      <c r="F30111" s="13">
        <f t="shared" si="470"/>
        <v>43577.618055555555</v>
      </c>
    </row>
    <row r="30112" spans="1:6" x14ac:dyDescent="0.35">
      <c r="A30112" s="14">
        <v>43577</v>
      </c>
      <c r="B30112" s="15">
        <v>0.625</v>
      </c>
      <c r="C30112">
        <v>0</v>
      </c>
      <c r="D30112">
        <v>10.102399999999999</v>
      </c>
      <c r="E30112">
        <v>21.867999999999999</v>
      </c>
      <c r="F30112" s="13">
        <f t="shared" si="470"/>
        <v>43577.625</v>
      </c>
    </row>
    <row r="30113" spans="1:6" x14ac:dyDescent="0.35">
      <c r="A30113" s="14">
        <v>43577</v>
      </c>
      <c r="B30113" s="15">
        <v>0.63194444444444442</v>
      </c>
      <c r="C30113">
        <v>0</v>
      </c>
      <c r="D30113">
        <v>10.101000000000001</v>
      </c>
      <c r="E30113">
        <v>21.869</v>
      </c>
      <c r="F30113" s="13">
        <f t="shared" si="470"/>
        <v>43577.631944444445</v>
      </c>
    </row>
    <row r="30114" spans="1:6" x14ac:dyDescent="0.35">
      <c r="A30114" s="14">
        <v>43577</v>
      </c>
      <c r="B30114" s="15">
        <v>0.63888888888888895</v>
      </c>
      <c r="C30114">
        <v>0</v>
      </c>
      <c r="D30114">
        <v>10.099600000000001</v>
      </c>
      <c r="E30114">
        <v>21.87</v>
      </c>
      <c r="F30114" s="13">
        <f t="shared" si="470"/>
        <v>43577.638888888891</v>
      </c>
    </row>
    <row r="30115" spans="1:6" x14ac:dyDescent="0.35">
      <c r="A30115" s="14">
        <v>43577</v>
      </c>
      <c r="B30115" s="15">
        <v>0.64583333333333337</v>
      </c>
      <c r="C30115">
        <v>0</v>
      </c>
      <c r="D30115">
        <v>10.100300000000001</v>
      </c>
      <c r="E30115">
        <v>21.872</v>
      </c>
      <c r="F30115" s="13">
        <f t="shared" si="470"/>
        <v>43577.645833333336</v>
      </c>
    </row>
    <row r="30116" spans="1:6" x14ac:dyDescent="0.35">
      <c r="A30116" s="14">
        <v>43577</v>
      </c>
      <c r="B30116" s="15">
        <v>0.65277777777777779</v>
      </c>
      <c r="C30116">
        <v>0</v>
      </c>
      <c r="D30116">
        <v>10.1008</v>
      </c>
      <c r="E30116">
        <v>21.873000000000001</v>
      </c>
      <c r="F30116" s="13">
        <f t="shared" si="470"/>
        <v>43577.652777777781</v>
      </c>
    </row>
    <row r="30117" spans="1:6" x14ac:dyDescent="0.35">
      <c r="A30117" s="14">
        <v>43577</v>
      </c>
      <c r="B30117" s="15">
        <v>0.65972222222222221</v>
      </c>
      <c r="C30117">
        <v>0</v>
      </c>
      <c r="D30117">
        <v>10.1</v>
      </c>
      <c r="E30117">
        <v>21.873999999999999</v>
      </c>
      <c r="F30117" s="13">
        <f t="shared" si="470"/>
        <v>43577.659722222219</v>
      </c>
    </row>
    <row r="30118" spans="1:6" x14ac:dyDescent="0.35">
      <c r="A30118" s="14">
        <v>43577</v>
      </c>
      <c r="B30118" s="15">
        <v>0.66666666666666663</v>
      </c>
      <c r="C30118">
        <v>0</v>
      </c>
      <c r="D30118">
        <v>10.099500000000001</v>
      </c>
      <c r="E30118">
        <v>21.875</v>
      </c>
      <c r="F30118" s="13">
        <f t="shared" si="470"/>
        <v>43577.666666666664</v>
      </c>
    </row>
    <row r="30119" spans="1:6" x14ac:dyDescent="0.35">
      <c r="A30119" s="14">
        <v>43577</v>
      </c>
      <c r="B30119" s="15">
        <v>0.67361111111111116</v>
      </c>
      <c r="C30119">
        <v>0</v>
      </c>
      <c r="D30119">
        <v>10.1007</v>
      </c>
      <c r="E30119">
        <v>21.876000000000001</v>
      </c>
      <c r="F30119" s="13">
        <f t="shared" si="470"/>
        <v>43577.673611111109</v>
      </c>
    </row>
    <row r="30120" spans="1:6" x14ac:dyDescent="0.35">
      <c r="A30120" s="14">
        <v>43577</v>
      </c>
      <c r="B30120" s="15">
        <v>0.68055555555555547</v>
      </c>
      <c r="C30120">
        <v>0</v>
      </c>
      <c r="D30120">
        <v>10.101900000000001</v>
      </c>
      <c r="E30120">
        <v>21.875</v>
      </c>
      <c r="F30120" s="13">
        <f t="shared" si="470"/>
        <v>43577.680555555555</v>
      </c>
    </row>
    <row r="30121" spans="1:6" x14ac:dyDescent="0.35">
      <c r="A30121" s="14">
        <v>43577</v>
      </c>
      <c r="B30121" s="15">
        <v>0.6875</v>
      </c>
      <c r="C30121">
        <v>0</v>
      </c>
      <c r="D30121">
        <v>10.103199999999999</v>
      </c>
      <c r="E30121">
        <v>21.875</v>
      </c>
      <c r="F30121" s="13">
        <f t="shared" si="470"/>
        <v>43577.6875</v>
      </c>
    </row>
    <row r="30122" spans="1:6" x14ac:dyDescent="0.35">
      <c r="A30122" s="14">
        <v>43577</v>
      </c>
      <c r="B30122" s="15">
        <v>0.69444444444444453</v>
      </c>
      <c r="C30122">
        <v>0</v>
      </c>
      <c r="D30122">
        <v>10.1014</v>
      </c>
      <c r="E30122">
        <v>21.875</v>
      </c>
      <c r="F30122" s="13">
        <f t="shared" si="470"/>
        <v>43577.694444444445</v>
      </c>
    </row>
    <row r="30123" spans="1:6" x14ac:dyDescent="0.35">
      <c r="A30123" s="14">
        <v>43577</v>
      </c>
      <c r="B30123" s="15">
        <v>0.70138888888888884</v>
      </c>
      <c r="C30123">
        <v>0</v>
      </c>
      <c r="D30123">
        <v>10.103</v>
      </c>
      <c r="E30123">
        <v>21.875</v>
      </c>
      <c r="F30123" s="13">
        <f t="shared" si="470"/>
        <v>43577.701388888891</v>
      </c>
    </row>
    <row r="30124" spans="1:6" x14ac:dyDescent="0.35">
      <c r="A30124" s="14">
        <v>43577</v>
      </c>
      <c r="B30124" s="15">
        <v>0.70833333333333337</v>
      </c>
      <c r="C30124">
        <v>0</v>
      </c>
      <c r="D30124">
        <v>10.1021</v>
      </c>
      <c r="E30124">
        <v>21.873999999999999</v>
      </c>
      <c r="F30124" s="13">
        <f t="shared" si="470"/>
        <v>43577.708333333336</v>
      </c>
    </row>
    <row r="30125" spans="1:6" x14ac:dyDescent="0.35">
      <c r="A30125" s="14">
        <v>43577</v>
      </c>
      <c r="B30125" s="15">
        <v>0.71527777777777779</v>
      </c>
      <c r="C30125">
        <v>0</v>
      </c>
      <c r="D30125">
        <v>10.103899999999999</v>
      </c>
      <c r="E30125">
        <v>21.873000000000001</v>
      </c>
      <c r="F30125" s="13">
        <f t="shared" si="470"/>
        <v>43577.715277777781</v>
      </c>
    </row>
    <row r="30126" spans="1:6" x14ac:dyDescent="0.35">
      <c r="A30126" s="14">
        <v>43577</v>
      </c>
      <c r="B30126" s="15">
        <v>0.72222222222222221</v>
      </c>
      <c r="C30126">
        <v>0</v>
      </c>
      <c r="D30126">
        <v>10.103899999999999</v>
      </c>
      <c r="E30126">
        <v>21.872</v>
      </c>
      <c r="F30126" s="13">
        <f t="shared" si="470"/>
        <v>43577.722222222219</v>
      </c>
    </row>
    <row r="30127" spans="1:6" x14ac:dyDescent="0.35">
      <c r="A30127" s="14">
        <v>43577</v>
      </c>
      <c r="B30127" s="15">
        <v>0.72916666666666663</v>
      </c>
      <c r="C30127">
        <v>0</v>
      </c>
      <c r="D30127">
        <v>10.1051</v>
      </c>
      <c r="E30127">
        <v>21.870999999999999</v>
      </c>
      <c r="F30127" s="13">
        <f t="shared" si="470"/>
        <v>43577.729166666664</v>
      </c>
    </row>
    <row r="30128" spans="1:6" x14ac:dyDescent="0.35">
      <c r="A30128" s="14">
        <v>43577</v>
      </c>
      <c r="B30128" s="15">
        <v>0.73611111111111116</v>
      </c>
      <c r="C30128">
        <v>0</v>
      </c>
      <c r="D30128">
        <v>10.1058</v>
      </c>
      <c r="E30128">
        <v>21.87</v>
      </c>
      <c r="F30128" s="13">
        <f t="shared" si="470"/>
        <v>43577.736111111109</v>
      </c>
    </row>
    <row r="30129" spans="1:6" x14ac:dyDescent="0.35">
      <c r="A30129" s="14">
        <v>43577</v>
      </c>
      <c r="B30129" s="15">
        <v>0.74305555555555547</v>
      </c>
      <c r="C30129">
        <v>0</v>
      </c>
      <c r="D30129">
        <v>10.106199999999999</v>
      </c>
      <c r="E30129">
        <v>21.867999999999999</v>
      </c>
      <c r="F30129" s="13">
        <f t="shared" si="470"/>
        <v>43577.743055555555</v>
      </c>
    </row>
    <row r="30130" spans="1:6" x14ac:dyDescent="0.35">
      <c r="A30130" s="14">
        <v>43577</v>
      </c>
      <c r="B30130" s="15">
        <v>0.75</v>
      </c>
      <c r="C30130">
        <v>0</v>
      </c>
      <c r="D30130">
        <v>10.107100000000001</v>
      </c>
      <c r="E30130">
        <v>21.866</v>
      </c>
      <c r="F30130" s="13">
        <f t="shared" si="470"/>
        <v>43577.75</v>
      </c>
    </row>
    <row r="30131" spans="1:6" x14ac:dyDescent="0.35">
      <c r="A30131" s="14">
        <v>43577</v>
      </c>
      <c r="B30131" s="15">
        <v>0.75694444444444453</v>
      </c>
      <c r="C30131">
        <v>0</v>
      </c>
      <c r="D30131">
        <v>10.107799999999999</v>
      </c>
      <c r="E30131">
        <v>21.864000000000001</v>
      </c>
      <c r="F30131" s="13">
        <f t="shared" si="470"/>
        <v>43577.756944444445</v>
      </c>
    </row>
    <row r="30132" spans="1:6" x14ac:dyDescent="0.35">
      <c r="A30132" s="14">
        <v>43577</v>
      </c>
      <c r="B30132" s="15">
        <v>0.76388888888888884</v>
      </c>
      <c r="C30132">
        <v>0</v>
      </c>
      <c r="D30132">
        <v>10.1099</v>
      </c>
      <c r="E30132">
        <v>21.861999999999998</v>
      </c>
      <c r="F30132" s="13">
        <f t="shared" si="470"/>
        <v>43577.763888888891</v>
      </c>
    </row>
    <row r="30133" spans="1:6" x14ac:dyDescent="0.35">
      <c r="A30133" s="14">
        <v>43577</v>
      </c>
      <c r="B30133" s="15">
        <v>0.77083333333333337</v>
      </c>
      <c r="C30133">
        <v>0</v>
      </c>
      <c r="D30133">
        <v>10.110200000000001</v>
      </c>
      <c r="E30133">
        <v>21.859000000000002</v>
      </c>
      <c r="F30133" s="13">
        <f t="shared" si="470"/>
        <v>43577.770833333336</v>
      </c>
    </row>
    <row r="30134" spans="1:6" x14ac:dyDescent="0.35">
      <c r="A30134" s="14">
        <v>43577</v>
      </c>
      <c r="B30134" s="15">
        <v>0.77777777777777779</v>
      </c>
      <c r="C30134">
        <v>0</v>
      </c>
      <c r="D30134">
        <v>10.111700000000001</v>
      </c>
      <c r="E30134">
        <v>21.856000000000002</v>
      </c>
      <c r="F30134" s="13">
        <f t="shared" si="470"/>
        <v>43577.777777777781</v>
      </c>
    </row>
    <row r="30135" spans="1:6" x14ac:dyDescent="0.35">
      <c r="A30135" s="14">
        <v>43577</v>
      </c>
      <c r="B30135" s="15">
        <v>0.78472222222222221</v>
      </c>
      <c r="C30135">
        <v>0</v>
      </c>
      <c r="D30135">
        <v>10.1129</v>
      </c>
      <c r="E30135">
        <v>21.853000000000002</v>
      </c>
      <c r="F30135" s="13">
        <f t="shared" si="470"/>
        <v>43577.784722222219</v>
      </c>
    </row>
    <row r="30136" spans="1:6" x14ac:dyDescent="0.35">
      <c r="A30136" s="14">
        <v>43577</v>
      </c>
      <c r="B30136" s="15">
        <v>0.79166666666666663</v>
      </c>
      <c r="C30136">
        <v>0</v>
      </c>
      <c r="D30136">
        <v>10.113099999999999</v>
      </c>
      <c r="E30136">
        <v>21.849</v>
      </c>
      <c r="F30136" s="13">
        <f t="shared" si="470"/>
        <v>43577.791666666664</v>
      </c>
    </row>
    <row r="30137" spans="1:6" x14ac:dyDescent="0.35">
      <c r="A30137" s="14">
        <v>43577</v>
      </c>
      <c r="B30137" s="15">
        <v>0.79861111111111116</v>
      </c>
      <c r="C30137">
        <v>0</v>
      </c>
      <c r="D30137">
        <v>10.1143</v>
      </c>
      <c r="E30137">
        <v>21.844999999999999</v>
      </c>
      <c r="F30137" s="13">
        <f t="shared" si="470"/>
        <v>43577.798611111109</v>
      </c>
    </row>
    <row r="30138" spans="1:6" x14ac:dyDescent="0.35">
      <c r="A30138" s="14">
        <v>43577</v>
      </c>
      <c r="B30138" s="15">
        <v>0.80555555555555547</v>
      </c>
      <c r="C30138">
        <v>0</v>
      </c>
      <c r="D30138">
        <v>10.1158</v>
      </c>
      <c r="E30138">
        <v>21.841000000000001</v>
      </c>
      <c r="F30138" s="13">
        <f t="shared" si="470"/>
        <v>43577.805555555555</v>
      </c>
    </row>
    <row r="30139" spans="1:6" x14ac:dyDescent="0.35">
      <c r="A30139" s="14">
        <v>43577</v>
      </c>
      <c r="B30139" s="15">
        <v>0.8125</v>
      </c>
      <c r="C30139">
        <v>0</v>
      </c>
      <c r="D30139">
        <v>10.1167</v>
      </c>
      <c r="E30139">
        <v>21.838000000000001</v>
      </c>
      <c r="F30139" s="13">
        <f t="shared" si="470"/>
        <v>43577.8125</v>
      </c>
    </row>
    <row r="30140" spans="1:6" x14ac:dyDescent="0.35">
      <c r="A30140" s="14">
        <v>43577</v>
      </c>
      <c r="B30140" s="15">
        <v>0.81944444444444453</v>
      </c>
      <c r="C30140">
        <v>0</v>
      </c>
      <c r="D30140">
        <v>10.1168</v>
      </c>
      <c r="E30140">
        <v>21.832999999999998</v>
      </c>
      <c r="F30140" s="13">
        <f t="shared" si="470"/>
        <v>43577.819444444445</v>
      </c>
    </row>
    <row r="30141" spans="1:6" x14ac:dyDescent="0.35">
      <c r="A30141" s="14">
        <v>43577</v>
      </c>
      <c r="B30141" s="15">
        <v>0.82638888888888884</v>
      </c>
      <c r="C30141">
        <v>0</v>
      </c>
      <c r="D30141">
        <v>10.1175</v>
      </c>
      <c r="E30141">
        <v>21.83</v>
      </c>
      <c r="F30141" s="13">
        <f t="shared" si="470"/>
        <v>43577.826388888891</v>
      </c>
    </row>
    <row r="30142" spans="1:6" x14ac:dyDescent="0.35">
      <c r="A30142" s="14">
        <v>43577</v>
      </c>
      <c r="B30142" s="15">
        <v>0.83333333333333337</v>
      </c>
      <c r="C30142">
        <v>0</v>
      </c>
      <c r="D30142">
        <v>10.1191</v>
      </c>
      <c r="E30142">
        <v>21.824999999999999</v>
      </c>
      <c r="F30142" s="13">
        <f t="shared" si="470"/>
        <v>43577.833333333336</v>
      </c>
    </row>
    <row r="30143" spans="1:6" x14ac:dyDescent="0.35">
      <c r="A30143" s="14">
        <v>43577</v>
      </c>
      <c r="B30143" s="15">
        <v>0.84027777777777779</v>
      </c>
      <c r="C30143">
        <v>0</v>
      </c>
      <c r="D30143">
        <v>10.1189</v>
      </c>
      <c r="E30143">
        <v>21.821000000000002</v>
      </c>
      <c r="F30143" s="13">
        <f t="shared" si="470"/>
        <v>43577.840277777781</v>
      </c>
    </row>
    <row r="30144" spans="1:6" x14ac:dyDescent="0.35">
      <c r="A30144" s="14">
        <v>43577</v>
      </c>
      <c r="B30144" s="15">
        <v>0.84722222222222221</v>
      </c>
      <c r="C30144">
        <v>0</v>
      </c>
      <c r="D30144">
        <v>10.119199999999999</v>
      </c>
      <c r="E30144">
        <v>21.817</v>
      </c>
      <c r="F30144" s="13">
        <f t="shared" si="470"/>
        <v>43577.847222222219</v>
      </c>
    </row>
    <row r="30145" spans="1:6" x14ac:dyDescent="0.35">
      <c r="A30145" s="14">
        <v>43577</v>
      </c>
      <c r="B30145" s="15">
        <v>0.85416666666666663</v>
      </c>
      <c r="C30145">
        <v>0</v>
      </c>
      <c r="D30145">
        <v>10.119199999999999</v>
      </c>
      <c r="E30145">
        <v>21.812000000000001</v>
      </c>
      <c r="F30145" s="13">
        <f t="shared" si="470"/>
        <v>43577.854166666664</v>
      </c>
    </row>
    <row r="30146" spans="1:6" x14ac:dyDescent="0.35">
      <c r="A30146" s="14">
        <v>43577</v>
      </c>
      <c r="B30146" s="15">
        <v>0.86111111111111116</v>
      </c>
      <c r="C30146">
        <v>0</v>
      </c>
      <c r="D30146">
        <v>10.119999999999999</v>
      </c>
      <c r="E30146">
        <v>21.808</v>
      </c>
      <c r="F30146" s="13">
        <f t="shared" si="470"/>
        <v>43577.861111111109</v>
      </c>
    </row>
    <row r="30147" spans="1:6" x14ac:dyDescent="0.35">
      <c r="A30147" s="14">
        <v>43577</v>
      </c>
      <c r="B30147" s="15">
        <v>0.86805555555555547</v>
      </c>
      <c r="C30147">
        <v>0</v>
      </c>
      <c r="D30147">
        <v>10.121</v>
      </c>
      <c r="E30147">
        <v>21.803000000000001</v>
      </c>
      <c r="F30147" s="13">
        <f t="shared" si="470"/>
        <v>43577.868055555555</v>
      </c>
    </row>
    <row r="30148" spans="1:6" x14ac:dyDescent="0.35">
      <c r="A30148" s="14">
        <v>43577</v>
      </c>
      <c r="B30148" s="15">
        <v>0.875</v>
      </c>
      <c r="C30148">
        <v>0</v>
      </c>
      <c r="D30148">
        <v>10.122299999999999</v>
      </c>
      <c r="E30148">
        <v>21.798999999999999</v>
      </c>
      <c r="F30148" s="13">
        <f t="shared" si="470"/>
        <v>43577.875</v>
      </c>
    </row>
    <row r="30149" spans="1:6" x14ac:dyDescent="0.35">
      <c r="A30149" s="14">
        <v>43577</v>
      </c>
      <c r="B30149" s="15">
        <v>0.88194444444444453</v>
      </c>
      <c r="C30149">
        <v>0</v>
      </c>
      <c r="D30149">
        <v>10.1225</v>
      </c>
      <c r="E30149">
        <v>21.795000000000002</v>
      </c>
      <c r="F30149" s="13">
        <f t="shared" si="470"/>
        <v>43577.881944444445</v>
      </c>
    </row>
    <row r="30150" spans="1:6" x14ac:dyDescent="0.35">
      <c r="A30150" s="14">
        <v>43577</v>
      </c>
      <c r="B30150" s="15">
        <v>0.88888888888888884</v>
      </c>
      <c r="C30150">
        <v>0</v>
      </c>
      <c r="D30150">
        <v>10.123100000000001</v>
      </c>
      <c r="E30150">
        <v>21.79</v>
      </c>
      <c r="F30150" s="13">
        <f t="shared" si="470"/>
        <v>43577.888888888891</v>
      </c>
    </row>
    <row r="30151" spans="1:6" x14ac:dyDescent="0.35">
      <c r="A30151" s="14">
        <v>43577</v>
      </c>
      <c r="B30151" s="15">
        <v>0.89583333333333337</v>
      </c>
      <c r="C30151">
        <v>0</v>
      </c>
      <c r="D30151">
        <v>10.1244</v>
      </c>
      <c r="E30151">
        <v>21.785</v>
      </c>
      <c r="F30151" s="13">
        <f t="shared" si="470"/>
        <v>43577.895833333336</v>
      </c>
    </row>
    <row r="30152" spans="1:6" x14ac:dyDescent="0.35">
      <c r="A30152" s="14">
        <v>43577</v>
      </c>
      <c r="B30152" s="15">
        <v>0.90277777777777779</v>
      </c>
      <c r="C30152">
        <v>0</v>
      </c>
      <c r="D30152">
        <v>10.1251</v>
      </c>
      <c r="E30152">
        <v>21.78</v>
      </c>
      <c r="F30152" s="13">
        <f t="shared" si="470"/>
        <v>43577.902777777781</v>
      </c>
    </row>
    <row r="30153" spans="1:6" x14ac:dyDescent="0.35">
      <c r="A30153" s="14">
        <v>43577</v>
      </c>
      <c r="B30153" s="15">
        <v>0.90972222222222221</v>
      </c>
      <c r="C30153">
        <v>0</v>
      </c>
      <c r="D30153">
        <v>10.1256</v>
      </c>
      <c r="E30153">
        <v>21.774999999999999</v>
      </c>
      <c r="F30153" s="13">
        <f t="shared" si="470"/>
        <v>43577.909722222219</v>
      </c>
    </row>
    <row r="30154" spans="1:6" x14ac:dyDescent="0.35">
      <c r="A30154" s="14">
        <v>43577</v>
      </c>
      <c r="B30154" s="15">
        <v>0.91666666666666663</v>
      </c>
      <c r="C30154">
        <v>0</v>
      </c>
      <c r="D30154">
        <v>10.1256</v>
      </c>
      <c r="E30154">
        <v>21.768999999999998</v>
      </c>
      <c r="F30154" s="13">
        <f t="shared" si="470"/>
        <v>43577.916666666664</v>
      </c>
    </row>
    <row r="30155" spans="1:6" x14ac:dyDescent="0.35">
      <c r="A30155" s="14">
        <v>43577</v>
      </c>
      <c r="B30155" s="15">
        <v>0.92361111111111116</v>
      </c>
      <c r="C30155">
        <v>0</v>
      </c>
      <c r="D30155">
        <v>10.126200000000001</v>
      </c>
      <c r="E30155">
        <v>21.763999999999999</v>
      </c>
      <c r="F30155" s="13">
        <f t="shared" si="470"/>
        <v>43577.923611111109</v>
      </c>
    </row>
    <row r="30156" spans="1:6" x14ac:dyDescent="0.35">
      <c r="A30156" s="14">
        <v>43577</v>
      </c>
      <c r="B30156" s="15">
        <v>0.93055555555555547</v>
      </c>
      <c r="C30156">
        <v>0</v>
      </c>
      <c r="D30156">
        <v>10.126300000000001</v>
      </c>
      <c r="E30156">
        <v>21.757999999999999</v>
      </c>
      <c r="F30156" s="13">
        <f t="shared" si="470"/>
        <v>43577.930555555555</v>
      </c>
    </row>
    <row r="30157" spans="1:6" x14ac:dyDescent="0.35">
      <c r="A30157" s="14">
        <v>43577</v>
      </c>
      <c r="B30157" s="15">
        <v>0.9375</v>
      </c>
      <c r="C30157">
        <v>0</v>
      </c>
      <c r="D30157">
        <v>10.1264</v>
      </c>
      <c r="E30157">
        <v>21.753</v>
      </c>
      <c r="F30157" s="13">
        <f t="shared" si="470"/>
        <v>43577.9375</v>
      </c>
    </row>
    <row r="30158" spans="1:6" x14ac:dyDescent="0.35">
      <c r="A30158" s="14">
        <v>43577</v>
      </c>
      <c r="B30158" s="15">
        <v>0.94444444444444453</v>
      </c>
      <c r="C30158">
        <v>0</v>
      </c>
      <c r="D30158">
        <v>10.1266</v>
      </c>
      <c r="E30158">
        <v>21.748000000000001</v>
      </c>
      <c r="F30158" s="13">
        <f t="shared" ref="F30158:F30221" si="471">A30158+B30158</f>
        <v>43577.944444444445</v>
      </c>
    </row>
    <row r="30159" spans="1:6" x14ac:dyDescent="0.35">
      <c r="A30159" s="14">
        <v>43577</v>
      </c>
      <c r="B30159" s="15">
        <v>0.95138888888888884</v>
      </c>
      <c r="C30159">
        <v>0</v>
      </c>
      <c r="D30159">
        <v>10.125299999999999</v>
      </c>
      <c r="E30159">
        <v>21.742000000000001</v>
      </c>
      <c r="F30159" s="13">
        <f t="shared" si="471"/>
        <v>43577.951388888891</v>
      </c>
    </row>
    <row r="30160" spans="1:6" x14ac:dyDescent="0.35">
      <c r="A30160" s="14">
        <v>43577</v>
      </c>
      <c r="B30160" s="15">
        <v>0.95833333333333337</v>
      </c>
      <c r="C30160">
        <v>0</v>
      </c>
      <c r="D30160">
        <v>10.1251</v>
      </c>
      <c r="E30160">
        <v>21.736999999999998</v>
      </c>
      <c r="F30160" s="13">
        <f t="shared" si="471"/>
        <v>43577.958333333336</v>
      </c>
    </row>
    <row r="30161" spans="1:6" x14ac:dyDescent="0.35">
      <c r="A30161" s="14">
        <v>43577</v>
      </c>
      <c r="B30161" s="15">
        <v>0.96527777777777779</v>
      </c>
      <c r="C30161">
        <v>0</v>
      </c>
      <c r="D30161">
        <v>10.124599999999999</v>
      </c>
      <c r="E30161">
        <v>21.731999999999999</v>
      </c>
      <c r="F30161" s="13">
        <f t="shared" si="471"/>
        <v>43577.965277777781</v>
      </c>
    </row>
    <row r="30162" spans="1:6" x14ac:dyDescent="0.35">
      <c r="A30162" s="14">
        <v>43577</v>
      </c>
      <c r="B30162" s="15">
        <v>0.97222222222222221</v>
      </c>
      <c r="C30162">
        <v>0</v>
      </c>
      <c r="D30162">
        <v>10.1243</v>
      </c>
      <c r="E30162">
        <v>21.727</v>
      </c>
      <c r="F30162" s="13">
        <f t="shared" si="471"/>
        <v>43577.972222222219</v>
      </c>
    </row>
    <row r="30163" spans="1:6" x14ac:dyDescent="0.35">
      <c r="A30163" s="14">
        <v>43577</v>
      </c>
      <c r="B30163" s="15">
        <v>0.97916666666666663</v>
      </c>
      <c r="C30163">
        <v>0</v>
      </c>
      <c r="D30163">
        <v>10.123799999999999</v>
      </c>
      <c r="E30163">
        <v>21.722000000000001</v>
      </c>
      <c r="F30163" s="13">
        <f t="shared" si="471"/>
        <v>43577.979166666664</v>
      </c>
    </row>
    <row r="30164" spans="1:6" x14ac:dyDescent="0.35">
      <c r="A30164" s="14">
        <v>43577</v>
      </c>
      <c r="B30164" s="15">
        <v>0.98611111111111116</v>
      </c>
      <c r="C30164">
        <v>0</v>
      </c>
      <c r="D30164">
        <v>10.1227</v>
      </c>
      <c r="E30164">
        <v>21.718</v>
      </c>
      <c r="F30164" s="13">
        <f t="shared" si="471"/>
        <v>43577.986111111109</v>
      </c>
    </row>
    <row r="30165" spans="1:6" x14ac:dyDescent="0.35">
      <c r="A30165" s="14">
        <v>43577</v>
      </c>
      <c r="B30165" s="15">
        <v>0.99305555555555547</v>
      </c>
      <c r="C30165">
        <v>0</v>
      </c>
      <c r="D30165">
        <v>10.120799999999999</v>
      </c>
      <c r="E30165">
        <v>21.713999999999999</v>
      </c>
      <c r="F30165" s="13">
        <f t="shared" si="471"/>
        <v>43577.993055555555</v>
      </c>
    </row>
    <row r="30166" spans="1:6" x14ac:dyDescent="0.35">
      <c r="A30166" s="14">
        <v>43578</v>
      </c>
      <c r="B30166" s="15">
        <v>0</v>
      </c>
      <c r="C30166">
        <v>0</v>
      </c>
      <c r="D30166">
        <v>10.120799999999999</v>
      </c>
      <c r="E30166">
        <v>21.71</v>
      </c>
      <c r="F30166" s="13">
        <f t="shared" si="471"/>
        <v>43578</v>
      </c>
    </row>
    <row r="30167" spans="1:6" x14ac:dyDescent="0.35">
      <c r="A30167" s="14">
        <v>43578</v>
      </c>
      <c r="B30167" s="15">
        <v>6.9444444444444441E-3</v>
      </c>
      <c r="C30167">
        <v>0</v>
      </c>
      <c r="D30167">
        <v>10.1211</v>
      </c>
      <c r="E30167">
        <v>21.706</v>
      </c>
      <c r="F30167" s="13">
        <f t="shared" si="471"/>
        <v>43578.006944444445</v>
      </c>
    </row>
    <row r="30168" spans="1:6" x14ac:dyDescent="0.35">
      <c r="A30168" s="14">
        <v>43578</v>
      </c>
      <c r="B30168" s="15">
        <v>1.3888888888888888E-2</v>
      </c>
      <c r="C30168">
        <v>0</v>
      </c>
      <c r="D30168">
        <v>10.1203</v>
      </c>
      <c r="E30168">
        <v>21.702000000000002</v>
      </c>
      <c r="F30168" s="13">
        <f t="shared" si="471"/>
        <v>43578.013888888891</v>
      </c>
    </row>
    <row r="30169" spans="1:6" x14ac:dyDescent="0.35">
      <c r="A30169" s="14">
        <v>43578</v>
      </c>
      <c r="B30169" s="15">
        <v>2.0833333333333332E-2</v>
      </c>
      <c r="C30169">
        <v>0</v>
      </c>
      <c r="D30169">
        <v>10.1195</v>
      </c>
      <c r="E30169">
        <v>21.699000000000002</v>
      </c>
      <c r="F30169" s="13">
        <f t="shared" si="471"/>
        <v>43578.020833333336</v>
      </c>
    </row>
    <row r="30170" spans="1:6" x14ac:dyDescent="0.35">
      <c r="A30170" s="14">
        <v>43578</v>
      </c>
      <c r="B30170" s="15">
        <v>2.7777777777777776E-2</v>
      </c>
      <c r="C30170">
        <v>0</v>
      </c>
      <c r="D30170">
        <v>10.1191</v>
      </c>
      <c r="E30170">
        <v>21.696000000000002</v>
      </c>
      <c r="F30170" s="13">
        <f t="shared" si="471"/>
        <v>43578.027777777781</v>
      </c>
    </row>
    <row r="30171" spans="1:6" x14ac:dyDescent="0.35">
      <c r="A30171" s="14">
        <v>43578</v>
      </c>
      <c r="B30171" s="15">
        <v>3.4722222222222224E-2</v>
      </c>
      <c r="C30171">
        <v>0</v>
      </c>
      <c r="D30171">
        <v>10.117599999999999</v>
      </c>
      <c r="E30171">
        <v>21.692</v>
      </c>
      <c r="F30171" s="13">
        <f t="shared" si="471"/>
        <v>43578.034722222219</v>
      </c>
    </row>
    <row r="30172" spans="1:6" x14ac:dyDescent="0.35">
      <c r="A30172" s="14">
        <v>43578</v>
      </c>
      <c r="B30172" s="15">
        <v>4.1666666666666664E-2</v>
      </c>
      <c r="C30172">
        <v>0</v>
      </c>
      <c r="D30172">
        <v>10.1152</v>
      </c>
      <c r="E30172">
        <v>21.689</v>
      </c>
      <c r="F30172" s="13">
        <f t="shared" si="471"/>
        <v>43578.041666666664</v>
      </c>
    </row>
    <row r="30173" spans="1:6" x14ac:dyDescent="0.35">
      <c r="A30173" s="14">
        <v>43578</v>
      </c>
      <c r="B30173" s="15">
        <v>4.8611111111111112E-2</v>
      </c>
      <c r="C30173">
        <v>0</v>
      </c>
      <c r="D30173">
        <v>10.1135</v>
      </c>
      <c r="E30173">
        <v>21.686</v>
      </c>
      <c r="F30173" s="13">
        <f t="shared" si="471"/>
        <v>43578.048611111109</v>
      </c>
    </row>
    <row r="30174" spans="1:6" x14ac:dyDescent="0.35">
      <c r="A30174" s="14">
        <v>43578</v>
      </c>
      <c r="B30174" s="15">
        <v>5.5555555555555552E-2</v>
      </c>
      <c r="C30174">
        <v>0</v>
      </c>
      <c r="D30174">
        <v>10.1128</v>
      </c>
      <c r="E30174">
        <v>21.684000000000001</v>
      </c>
      <c r="F30174" s="13">
        <f t="shared" si="471"/>
        <v>43578.055555555555</v>
      </c>
    </row>
    <row r="30175" spans="1:6" x14ac:dyDescent="0.35">
      <c r="A30175" s="14">
        <v>43578</v>
      </c>
      <c r="B30175" s="15">
        <v>6.25E-2</v>
      </c>
      <c r="C30175">
        <v>0</v>
      </c>
      <c r="D30175">
        <v>10.1113</v>
      </c>
      <c r="E30175">
        <v>21.681000000000001</v>
      </c>
      <c r="F30175" s="13">
        <f t="shared" si="471"/>
        <v>43578.0625</v>
      </c>
    </row>
    <row r="30176" spans="1:6" x14ac:dyDescent="0.35">
      <c r="A30176" s="14">
        <v>43578</v>
      </c>
      <c r="B30176" s="15">
        <v>6.9444444444444434E-2</v>
      </c>
      <c r="C30176">
        <v>0</v>
      </c>
      <c r="D30176">
        <v>10.109299999999999</v>
      </c>
      <c r="E30176">
        <v>21.678000000000001</v>
      </c>
      <c r="F30176" s="13">
        <f t="shared" si="471"/>
        <v>43578.069444444445</v>
      </c>
    </row>
    <row r="30177" spans="1:6" x14ac:dyDescent="0.35">
      <c r="A30177" s="14">
        <v>43578</v>
      </c>
      <c r="B30177" s="15">
        <v>7.6388888888888895E-2</v>
      </c>
      <c r="C30177">
        <v>0</v>
      </c>
      <c r="D30177">
        <v>10.1082</v>
      </c>
      <c r="E30177">
        <v>21.675000000000001</v>
      </c>
      <c r="F30177" s="13">
        <f t="shared" si="471"/>
        <v>43578.076388888891</v>
      </c>
    </row>
    <row r="30178" spans="1:6" x14ac:dyDescent="0.35">
      <c r="A30178" s="14">
        <v>43578</v>
      </c>
      <c r="B30178" s="15">
        <v>8.3333333333333329E-2</v>
      </c>
      <c r="C30178">
        <v>0</v>
      </c>
      <c r="D30178">
        <v>10.107100000000001</v>
      </c>
      <c r="E30178">
        <v>21.672000000000001</v>
      </c>
      <c r="F30178" s="13">
        <f t="shared" si="471"/>
        <v>43578.083333333336</v>
      </c>
    </row>
    <row r="30179" spans="1:6" x14ac:dyDescent="0.35">
      <c r="A30179" s="14">
        <v>43578</v>
      </c>
      <c r="B30179" s="15">
        <v>9.0277777777777776E-2</v>
      </c>
      <c r="C30179">
        <v>0</v>
      </c>
      <c r="D30179">
        <v>10.107200000000001</v>
      </c>
      <c r="E30179">
        <v>21.669</v>
      </c>
      <c r="F30179" s="13">
        <f t="shared" si="471"/>
        <v>43578.090277777781</v>
      </c>
    </row>
    <row r="30180" spans="1:6" x14ac:dyDescent="0.35">
      <c r="A30180" s="14">
        <v>43578</v>
      </c>
      <c r="B30180" s="15">
        <v>9.7222222222222224E-2</v>
      </c>
      <c r="C30180">
        <v>0</v>
      </c>
      <c r="D30180">
        <v>10.1059</v>
      </c>
      <c r="E30180">
        <v>21.666</v>
      </c>
      <c r="F30180" s="13">
        <f t="shared" si="471"/>
        <v>43578.097222222219</v>
      </c>
    </row>
    <row r="30181" spans="1:6" x14ac:dyDescent="0.35">
      <c r="A30181" s="14">
        <v>43578</v>
      </c>
      <c r="B30181" s="15">
        <v>0.10416666666666667</v>
      </c>
      <c r="C30181">
        <v>0</v>
      </c>
      <c r="D30181">
        <v>10.1045</v>
      </c>
      <c r="E30181">
        <v>21.663</v>
      </c>
      <c r="F30181" s="13">
        <f t="shared" si="471"/>
        <v>43578.104166666664</v>
      </c>
    </row>
    <row r="30182" spans="1:6" x14ac:dyDescent="0.35">
      <c r="A30182" s="14">
        <v>43578</v>
      </c>
      <c r="B30182" s="15">
        <v>0.1111111111111111</v>
      </c>
      <c r="C30182">
        <v>0</v>
      </c>
      <c r="D30182">
        <v>10.1053</v>
      </c>
      <c r="E30182">
        <v>21.658999999999999</v>
      </c>
      <c r="F30182" s="13">
        <f t="shared" si="471"/>
        <v>43578.111111111109</v>
      </c>
    </row>
    <row r="30183" spans="1:6" x14ac:dyDescent="0.35">
      <c r="A30183" s="14">
        <v>43578</v>
      </c>
      <c r="B30183" s="15">
        <v>0.11805555555555557</v>
      </c>
      <c r="C30183">
        <v>0</v>
      </c>
      <c r="D30183">
        <v>10.1075</v>
      </c>
      <c r="E30183">
        <v>21.655000000000001</v>
      </c>
      <c r="F30183" s="13">
        <f t="shared" si="471"/>
        <v>43578.118055555555</v>
      </c>
    </row>
    <row r="30184" spans="1:6" x14ac:dyDescent="0.35">
      <c r="A30184" s="14">
        <v>43578</v>
      </c>
      <c r="B30184" s="15">
        <v>0.125</v>
      </c>
      <c r="C30184">
        <v>0</v>
      </c>
      <c r="D30184">
        <v>10.1059</v>
      </c>
      <c r="E30184">
        <v>21.652000000000001</v>
      </c>
      <c r="F30184" s="13">
        <f t="shared" si="471"/>
        <v>43578.125</v>
      </c>
    </row>
    <row r="30185" spans="1:6" x14ac:dyDescent="0.35">
      <c r="A30185" s="14">
        <v>43578</v>
      </c>
      <c r="B30185" s="15">
        <v>0.13194444444444445</v>
      </c>
      <c r="C30185">
        <v>0</v>
      </c>
      <c r="D30185">
        <v>10.106199999999999</v>
      </c>
      <c r="E30185">
        <v>21.648</v>
      </c>
      <c r="F30185" s="13">
        <f t="shared" si="471"/>
        <v>43578.131944444445</v>
      </c>
    </row>
    <row r="30186" spans="1:6" x14ac:dyDescent="0.35">
      <c r="A30186" s="14">
        <v>43578</v>
      </c>
      <c r="B30186" s="15">
        <v>0.1388888888888889</v>
      </c>
      <c r="C30186">
        <v>0</v>
      </c>
      <c r="D30186">
        <v>10.1044</v>
      </c>
      <c r="E30186">
        <v>21.645</v>
      </c>
      <c r="F30186" s="13">
        <f t="shared" si="471"/>
        <v>43578.138888888891</v>
      </c>
    </row>
    <row r="30187" spans="1:6" x14ac:dyDescent="0.35">
      <c r="A30187" s="14">
        <v>43578</v>
      </c>
      <c r="B30187" s="15">
        <v>0.14583333333333334</v>
      </c>
      <c r="C30187">
        <v>0</v>
      </c>
      <c r="D30187">
        <v>10.105</v>
      </c>
      <c r="E30187">
        <v>21.640999999999998</v>
      </c>
      <c r="F30187" s="13">
        <f t="shared" si="471"/>
        <v>43578.145833333336</v>
      </c>
    </row>
    <row r="30188" spans="1:6" x14ac:dyDescent="0.35">
      <c r="A30188" s="14">
        <v>43578</v>
      </c>
      <c r="B30188" s="15">
        <v>0.15277777777777776</v>
      </c>
      <c r="C30188">
        <v>0</v>
      </c>
      <c r="D30188">
        <v>10.1052</v>
      </c>
      <c r="E30188">
        <v>21.637</v>
      </c>
      <c r="F30188" s="13">
        <f t="shared" si="471"/>
        <v>43578.152777777781</v>
      </c>
    </row>
    <row r="30189" spans="1:6" x14ac:dyDescent="0.35">
      <c r="A30189" s="14">
        <v>43578</v>
      </c>
      <c r="B30189" s="15">
        <v>0.15972222222222224</v>
      </c>
      <c r="C30189">
        <v>0</v>
      </c>
      <c r="D30189">
        <v>10.1068</v>
      </c>
      <c r="E30189">
        <v>21.634</v>
      </c>
      <c r="F30189" s="13">
        <f t="shared" si="471"/>
        <v>43578.159722222219</v>
      </c>
    </row>
    <row r="30190" spans="1:6" x14ac:dyDescent="0.35">
      <c r="A30190" s="14">
        <v>43578</v>
      </c>
      <c r="B30190" s="15">
        <v>0.16666666666666666</v>
      </c>
      <c r="C30190">
        <v>0</v>
      </c>
      <c r="D30190">
        <v>10.1065</v>
      </c>
      <c r="E30190">
        <v>21.629000000000001</v>
      </c>
      <c r="F30190" s="13">
        <f t="shared" si="471"/>
        <v>43578.166666666664</v>
      </c>
    </row>
    <row r="30191" spans="1:6" x14ac:dyDescent="0.35">
      <c r="A30191" s="14">
        <v>43578</v>
      </c>
      <c r="B30191" s="15">
        <v>0.17361111111111113</v>
      </c>
      <c r="C30191">
        <v>0</v>
      </c>
      <c r="D30191">
        <v>10.1073</v>
      </c>
      <c r="E30191">
        <v>21.626000000000001</v>
      </c>
      <c r="F30191" s="13">
        <f t="shared" si="471"/>
        <v>43578.173611111109</v>
      </c>
    </row>
    <row r="30192" spans="1:6" x14ac:dyDescent="0.35">
      <c r="A30192" s="14">
        <v>43578</v>
      </c>
      <c r="B30192" s="15">
        <v>0.18055555555555555</v>
      </c>
      <c r="C30192">
        <v>0</v>
      </c>
      <c r="D30192">
        <v>10.1091</v>
      </c>
      <c r="E30192">
        <v>21.622</v>
      </c>
      <c r="F30192" s="13">
        <f t="shared" si="471"/>
        <v>43578.180555555555</v>
      </c>
    </row>
    <row r="30193" spans="1:6" x14ac:dyDescent="0.35">
      <c r="A30193" s="14">
        <v>43578</v>
      </c>
      <c r="B30193" s="15">
        <v>0.1875</v>
      </c>
      <c r="C30193">
        <v>0</v>
      </c>
      <c r="D30193">
        <v>10.1113</v>
      </c>
      <c r="E30193">
        <v>21.619</v>
      </c>
      <c r="F30193" s="13">
        <f t="shared" si="471"/>
        <v>43578.1875</v>
      </c>
    </row>
    <row r="30194" spans="1:6" x14ac:dyDescent="0.35">
      <c r="A30194" s="14">
        <v>43578</v>
      </c>
      <c r="B30194" s="15">
        <v>0.19444444444444445</v>
      </c>
      <c r="C30194">
        <v>0</v>
      </c>
      <c r="D30194">
        <v>10.112500000000001</v>
      </c>
      <c r="E30194">
        <v>21.614999999999998</v>
      </c>
      <c r="F30194" s="13">
        <f t="shared" si="471"/>
        <v>43578.194444444445</v>
      </c>
    </row>
    <row r="30195" spans="1:6" x14ac:dyDescent="0.35">
      <c r="A30195" s="14">
        <v>43578</v>
      </c>
      <c r="B30195" s="15">
        <v>0.20138888888888887</v>
      </c>
      <c r="C30195">
        <v>0</v>
      </c>
      <c r="D30195">
        <v>10.1128</v>
      </c>
      <c r="E30195">
        <v>21.611999999999998</v>
      </c>
      <c r="F30195" s="13">
        <f t="shared" si="471"/>
        <v>43578.201388888891</v>
      </c>
    </row>
    <row r="30196" spans="1:6" x14ac:dyDescent="0.35">
      <c r="A30196" s="14">
        <v>43578</v>
      </c>
      <c r="B30196" s="15">
        <v>0.20833333333333334</v>
      </c>
      <c r="C30196">
        <v>0</v>
      </c>
      <c r="D30196">
        <v>10.1127</v>
      </c>
      <c r="E30196">
        <v>21.609000000000002</v>
      </c>
      <c r="F30196" s="13">
        <f t="shared" si="471"/>
        <v>43578.208333333336</v>
      </c>
    </row>
    <row r="30197" spans="1:6" x14ac:dyDescent="0.35">
      <c r="A30197" s="14">
        <v>43578</v>
      </c>
      <c r="B30197" s="15">
        <v>0.21527777777777779</v>
      </c>
      <c r="C30197">
        <v>0</v>
      </c>
      <c r="D30197">
        <v>10.1149</v>
      </c>
      <c r="E30197">
        <v>21.605</v>
      </c>
      <c r="F30197" s="13">
        <f t="shared" si="471"/>
        <v>43578.215277777781</v>
      </c>
    </row>
    <row r="30198" spans="1:6" x14ac:dyDescent="0.35">
      <c r="A30198" s="14">
        <v>43578</v>
      </c>
      <c r="B30198" s="15">
        <v>0.22222222222222221</v>
      </c>
      <c r="C30198">
        <v>0</v>
      </c>
      <c r="D30198">
        <v>10.113899999999999</v>
      </c>
      <c r="E30198">
        <v>21.602</v>
      </c>
      <c r="F30198" s="13">
        <f t="shared" si="471"/>
        <v>43578.222222222219</v>
      </c>
    </row>
    <row r="30199" spans="1:6" x14ac:dyDescent="0.35">
      <c r="A30199" s="14">
        <v>43578</v>
      </c>
      <c r="B30199" s="15">
        <v>0.22916666666666666</v>
      </c>
      <c r="C30199">
        <v>0</v>
      </c>
      <c r="D30199">
        <v>10.115</v>
      </c>
      <c r="E30199">
        <v>21.597999999999999</v>
      </c>
      <c r="F30199" s="13">
        <f t="shared" si="471"/>
        <v>43578.229166666664</v>
      </c>
    </row>
    <row r="30200" spans="1:6" x14ac:dyDescent="0.35">
      <c r="A30200" s="14">
        <v>43578</v>
      </c>
      <c r="B30200" s="15">
        <v>0.23611111111111113</v>
      </c>
      <c r="C30200">
        <v>0</v>
      </c>
      <c r="D30200">
        <v>10.116199999999999</v>
      </c>
      <c r="E30200">
        <v>21.594000000000001</v>
      </c>
      <c r="F30200" s="13">
        <f t="shared" si="471"/>
        <v>43578.236111111109</v>
      </c>
    </row>
    <row r="30201" spans="1:6" x14ac:dyDescent="0.35">
      <c r="A30201" s="14">
        <v>43578</v>
      </c>
      <c r="B30201" s="15">
        <v>0.24305555555555555</v>
      </c>
      <c r="C30201">
        <v>0</v>
      </c>
      <c r="D30201">
        <v>10.1172</v>
      </c>
      <c r="E30201">
        <v>21.591000000000001</v>
      </c>
      <c r="F30201" s="13">
        <f t="shared" si="471"/>
        <v>43578.243055555555</v>
      </c>
    </row>
    <row r="30202" spans="1:6" x14ac:dyDescent="0.35">
      <c r="A30202" s="14">
        <v>43578</v>
      </c>
      <c r="B30202" s="15">
        <v>0.25</v>
      </c>
      <c r="C30202">
        <v>0</v>
      </c>
      <c r="D30202">
        <v>10.118600000000001</v>
      </c>
      <c r="E30202">
        <v>21.588000000000001</v>
      </c>
      <c r="F30202" s="13">
        <f t="shared" si="471"/>
        <v>43578.25</v>
      </c>
    </row>
    <row r="30203" spans="1:6" x14ac:dyDescent="0.35">
      <c r="A30203" s="14">
        <v>43578</v>
      </c>
      <c r="B30203" s="15">
        <v>0.25694444444444448</v>
      </c>
      <c r="C30203">
        <v>0</v>
      </c>
      <c r="D30203">
        <v>10.1195</v>
      </c>
      <c r="E30203">
        <v>21.585999999999999</v>
      </c>
      <c r="F30203" s="13">
        <f t="shared" si="471"/>
        <v>43578.256944444445</v>
      </c>
    </row>
    <row r="30204" spans="1:6" x14ac:dyDescent="0.35">
      <c r="A30204" s="14">
        <v>43578</v>
      </c>
      <c r="B30204" s="15">
        <v>0.2638888888888889</v>
      </c>
      <c r="C30204">
        <v>0</v>
      </c>
      <c r="D30204">
        <v>10.120200000000001</v>
      </c>
      <c r="E30204">
        <v>21.582999999999998</v>
      </c>
      <c r="F30204" s="13">
        <f t="shared" si="471"/>
        <v>43578.263888888891</v>
      </c>
    </row>
    <row r="30205" spans="1:6" x14ac:dyDescent="0.35">
      <c r="A30205" s="14">
        <v>43578</v>
      </c>
      <c r="B30205" s="15">
        <v>0.27083333333333331</v>
      </c>
      <c r="C30205">
        <v>0</v>
      </c>
      <c r="D30205">
        <v>10.1213</v>
      </c>
      <c r="E30205">
        <v>21.581</v>
      </c>
      <c r="F30205" s="13">
        <f t="shared" si="471"/>
        <v>43578.270833333336</v>
      </c>
    </row>
    <row r="30206" spans="1:6" x14ac:dyDescent="0.35">
      <c r="A30206" s="14">
        <v>43578</v>
      </c>
      <c r="B30206" s="15">
        <v>0.27777777777777779</v>
      </c>
      <c r="C30206">
        <v>0</v>
      </c>
      <c r="D30206">
        <v>10.122199999999999</v>
      </c>
      <c r="E30206">
        <v>21.577999999999999</v>
      </c>
      <c r="F30206" s="13">
        <f t="shared" si="471"/>
        <v>43578.277777777781</v>
      </c>
    </row>
    <row r="30207" spans="1:6" x14ac:dyDescent="0.35">
      <c r="A30207" s="14">
        <v>43578</v>
      </c>
      <c r="B30207" s="15">
        <v>0.28472222222222221</v>
      </c>
      <c r="C30207">
        <v>0</v>
      </c>
      <c r="D30207">
        <v>10.123699999999999</v>
      </c>
      <c r="E30207">
        <v>21.576000000000001</v>
      </c>
      <c r="F30207" s="13">
        <f t="shared" si="471"/>
        <v>43578.284722222219</v>
      </c>
    </row>
    <row r="30208" spans="1:6" x14ac:dyDescent="0.35">
      <c r="A30208" s="14">
        <v>43578</v>
      </c>
      <c r="B30208" s="15">
        <v>0.29166666666666669</v>
      </c>
      <c r="C30208">
        <v>0</v>
      </c>
      <c r="D30208">
        <v>10.124499999999999</v>
      </c>
      <c r="E30208">
        <v>21.574999999999999</v>
      </c>
      <c r="F30208" s="13">
        <f t="shared" si="471"/>
        <v>43578.291666666664</v>
      </c>
    </row>
    <row r="30209" spans="1:6" x14ac:dyDescent="0.35">
      <c r="A30209" s="14">
        <v>43578</v>
      </c>
      <c r="B30209" s="15">
        <v>0.2986111111111111</v>
      </c>
      <c r="C30209">
        <v>0</v>
      </c>
      <c r="D30209">
        <v>10.126300000000001</v>
      </c>
      <c r="E30209">
        <v>21.573</v>
      </c>
      <c r="F30209" s="13">
        <f t="shared" si="471"/>
        <v>43578.298611111109</v>
      </c>
    </row>
    <row r="30210" spans="1:6" x14ac:dyDescent="0.35">
      <c r="A30210" s="14">
        <v>43578</v>
      </c>
      <c r="B30210" s="15">
        <v>0.30555555555555552</v>
      </c>
      <c r="C30210">
        <v>0</v>
      </c>
      <c r="D30210">
        <v>10.126899999999999</v>
      </c>
      <c r="E30210">
        <v>21.573</v>
      </c>
      <c r="F30210" s="13">
        <f t="shared" si="471"/>
        <v>43578.305555555555</v>
      </c>
    </row>
    <row r="30211" spans="1:6" x14ac:dyDescent="0.35">
      <c r="A30211" s="14">
        <v>43578</v>
      </c>
      <c r="B30211" s="15">
        <v>0.3125</v>
      </c>
      <c r="C30211">
        <v>0</v>
      </c>
      <c r="D30211">
        <v>10.127800000000001</v>
      </c>
      <c r="E30211">
        <v>21.571999999999999</v>
      </c>
      <c r="F30211" s="13">
        <f t="shared" si="471"/>
        <v>43578.3125</v>
      </c>
    </row>
    <row r="30212" spans="1:6" x14ac:dyDescent="0.35">
      <c r="A30212" s="14">
        <v>43578</v>
      </c>
      <c r="B30212" s="15">
        <v>0.31944444444444448</v>
      </c>
      <c r="C30212">
        <v>0</v>
      </c>
      <c r="D30212">
        <v>10.1275</v>
      </c>
      <c r="E30212">
        <v>21.571999999999999</v>
      </c>
      <c r="F30212" s="13">
        <f t="shared" si="471"/>
        <v>43578.319444444445</v>
      </c>
    </row>
    <row r="30213" spans="1:6" x14ac:dyDescent="0.35">
      <c r="A30213" s="14">
        <v>43578</v>
      </c>
      <c r="B30213" s="15">
        <v>0.3263888888888889</v>
      </c>
      <c r="C30213">
        <v>0</v>
      </c>
      <c r="D30213">
        <v>10.1287</v>
      </c>
      <c r="E30213">
        <v>21.57</v>
      </c>
      <c r="F30213" s="13">
        <f t="shared" si="471"/>
        <v>43578.326388888891</v>
      </c>
    </row>
    <row r="30214" spans="1:6" x14ac:dyDescent="0.35">
      <c r="A30214" s="14">
        <v>43578</v>
      </c>
      <c r="B30214" s="15">
        <v>0.33333333333333331</v>
      </c>
      <c r="C30214">
        <v>0</v>
      </c>
      <c r="D30214">
        <v>10.1295</v>
      </c>
      <c r="E30214">
        <v>21.57</v>
      </c>
      <c r="F30214" s="13">
        <f t="shared" si="471"/>
        <v>43578.333333333336</v>
      </c>
    </row>
    <row r="30215" spans="1:6" x14ac:dyDescent="0.35">
      <c r="A30215" s="14">
        <v>43578</v>
      </c>
      <c r="B30215" s="15">
        <v>0.34027777777777773</v>
      </c>
      <c r="C30215">
        <v>0</v>
      </c>
      <c r="D30215">
        <v>10.129300000000001</v>
      </c>
      <c r="E30215">
        <v>21.57</v>
      </c>
      <c r="F30215" s="13">
        <f t="shared" si="471"/>
        <v>43578.340277777781</v>
      </c>
    </row>
    <row r="30216" spans="1:6" x14ac:dyDescent="0.35">
      <c r="A30216" s="14">
        <v>43578</v>
      </c>
      <c r="B30216" s="15">
        <v>0.34722222222222227</v>
      </c>
      <c r="C30216">
        <v>0</v>
      </c>
      <c r="D30216">
        <v>10.129300000000001</v>
      </c>
      <c r="E30216">
        <v>21.571000000000002</v>
      </c>
      <c r="F30216" s="13">
        <f t="shared" si="471"/>
        <v>43578.347222222219</v>
      </c>
    </row>
    <row r="30217" spans="1:6" x14ac:dyDescent="0.35">
      <c r="A30217" s="14">
        <v>43578</v>
      </c>
      <c r="B30217" s="15">
        <v>0.35416666666666669</v>
      </c>
      <c r="C30217">
        <v>0</v>
      </c>
      <c r="D30217">
        <v>10.1288</v>
      </c>
      <c r="E30217">
        <v>21.571000000000002</v>
      </c>
      <c r="F30217" s="13">
        <f t="shared" si="471"/>
        <v>43578.354166666664</v>
      </c>
    </row>
    <row r="30218" spans="1:6" x14ac:dyDescent="0.35">
      <c r="A30218" s="14">
        <v>43578</v>
      </c>
      <c r="B30218" s="15">
        <v>0.3611111111111111</v>
      </c>
      <c r="C30218">
        <v>0</v>
      </c>
      <c r="D30218">
        <v>10.1289</v>
      </c>
      <c r="E30218">
        <v>21.571999999999999</v>
      </c>
      <c r="F30218" s="13">
        <f t="shared" si="471"/>
        <v>43578.361111111109</v>
      </c>
    </row>
    <row r="30219" spans="1:6" x14ac:dyDescent="0.35">
      <c r="A30219" s="14">
        <v>43578</v>
      </c>
      <c r="B30219" s="15">
        <v>0.36805555555555558</v>
      </c>
      <c r="C30219">
        <v>0</v>
      </c>
      <c r="D30219">
        <v>10.1286</v>
      </c>
      <c r="E30219">
        <v>21.574999999999999</v>
      </c>
      <c r="F30219" s="13">
        <f t="shared" si="471"/>
        <v>43578.368055555555</v>
      </c>
    </row>
    <row r="30220" spans="1:6" x14ac:dyDescent="0.35">
      <c r="A30220" s="14">
        <v>43578</v>
      </c>
      <c r="B30220" s="15">
        <v>0.375</v>
      </c>
      <c r="C30220">
        <v>0</v>
      </c>
      <c r="D30220">
        <v>10.128500000000001</v>
      </c>
      <c r="E30220">
        <v>21.576000000000001</v>
      </c>
      <c r="F30220" s="13">
        <f t="shared" si="471"/>
        <v>43578.375</v>
      </c>
    </row>
    <row r="30221" spans="1:6" x14ac:dyDescent="0.35">
      <c r="A30221" s="14">
        <v>43578</v>
      </c>
      <c r="B30221" s="15">
        <v>0.38194444444444442</v>
      </c>
      <c r="C30221">
        <v>0</v>
      </c>
      <c r="D30221">
        <v>10.127800000000001</v>
      </c>
      <c r="E30221">
        <v>21.579000000000001</v>
      </c>
      <c r="F30221" s="13">
        <f t="shared" si="471"/>
        <v>43578.381944444445</v>
      </c>
    </row>
    <row r="30222" spans="1:6" x14ac:dyDescent="0.35">
      <c r="A30222" s="14">
        <v>43578</v>
      </c>
      <c r="B30222" s="15">
        <v>0.3888888888888889</v>
      </c>
      <c r="C30222">
        <v>0</v>
      </c>
      <c r="D30222">
        <v>10.126300000000001</v>
      </c>
      <c r="E30222">
        <v>21.582000000000001</v>
      </c>
      <c r="F30222" s="13">
        <f t="shared" ref="F30222:F30285" si="472">A30222+B30222</f>
        <v>43578.388888888891</v>
      </c>
    </row>
    <row r="30223" spans="1:6" x14ac:dyDescent="0.35">
      <c r="A30223" s="14">
        <v>43578</v>
      </c>
      <c r="B30223" s="15">
        <v>0.39583333333333331</v>
      </c>
      <c r="C30223">
        <v>0</v>
      </c>
      <c r="D30223">
        <v>10.124499999999999</v>
      </c>
      <c r="E30223">
        <v>21.585000000000001</v>
      </c>
      <c r="F30223" s="13">
        <f t="shared" si="472"/>
        <v>43578.395833333336</v>
      </c>
    </row>
    <row r="30224" spans="1:6" x14ac:dyDescent="0.35">
      <c r="A30224" s="14">
        <v>43578</v>
      </c>
      <c r="B30224" s="15">
        <v>0.40277777777777773</v>
      </c>
      <c r="C30224">
        <v>0</v>
      </c>
      <c r="D30224">
        <v>10.1241</v>
      </c>
      <c r="E30224">
        <v>21.588999999999999</v>
      </c>
      <c r="F30224" s="13">
        <f t="shared" si="472"/>
        <v>43578.402777777781</v>
      </c>
    </row>
    <row r="30225" spans="1:6" x14ac:dyDescent="0.35">
      <c r="A30225" s="14">
        <v>43578</v>
      </c>
      <c r="B30225" s="15">
        <v>0.40972222222222227</v>
      </c>
      <c r="C30225">
        <v>0</v>
      </c>
      <c r="D30225">
        <v>10.123799999999999</v>
      </c>
      <c r="E30225">
        <v>21.593</v>
      </c>
      <c r="F30225" s="13">
        <f t="shared" si="472"/>
        <v>43578.409722222219</v>
      </c>
    </row>
    <row r="30226" spans="1:6" x14ac:dyDescent="0.35">
      <c r="A30226" s="14">
        <v>43578</v>
      </c>
      <c r="B30226" s="15">
        <v>0.41666666666666669</v>
      </c>
      <c r="C30226">
        <v>0</v>
      </c>
      <c r="D30226">
        <v>10.1228</v>
      </c>
      <c r="E30226">
        <v>21.597999999999999</v>
      </c>
      <c r="F30226" s="13">
        <f t="shared" si="472"/>
        <v>43578.416666666664</v>
      </c>
    </row>
    <row r="30227" spans="1:6" x14ac:dyDescent="0.35">
      <c r="A30227" s="14">
        <v>43578</v>
      </c>
      <c r="B30227" s="15">
        <v>0.4236111111111111</v>
      </c>
      <c r="C30227">
        <v>0</v>
      </c>
      <c r="D30227">
        <v>10.1214</v>
      </c>
      <c r="E30227">
        <v>21.603000000000002</v>
      </c>
      <c r="F30227" s="13">
        <f t="shared" si="472"/>
        <v>43578.423611111109</v>
      </c>
    </row>
    <row r="30228" spans="1:6" x14ac:dyDescent="0.35">
      <c r="A30228" s="14">
        <v>43578</v>
      </c>
      <c r="B30228" s="15">
        <v>0.43055555555555558</v>
      </c>
      <c r="C30228">
        <v>0</v>
      </c>
      <c r="D30228">
        <v>10.1213</v>
      </c>
      <c r="E30228">
        <v>21.609000000000002</v>
      </c>
      <c r="F30228" s="13">
        <f t="shared" si="472"/>
        <v>43578.430555555555</v>
      </c>
    </row>
    <row r="30229" spans="1:6" x14ac:dyDescent="0.35">
      <c r="A30229" s="14">
        <v>43578</v>
      </c>
      <c r="B30229" s="15">
        <v>0.4375</v>
      </c>
      <c r="C30229">
        <v>0</v>
      </c>
      <c r="D30229">
        <v>10.1214</v>
      </c>
      <c r="E30229">
        <v>21.614999999999998</v>
      </c>
      <c r="F30229" s="13">
        <f t="shared" si="472"/>
        <v>43578.4375</v>
      </c>
    </row>
    <row r="30230" spans="1:6" x14ac:dyDescent="0.35">
      <c r="A30230" s="14">
        <v>43578</v>
      </c>
      <c r="B30230" s="15">
        <v>0.44444444444444442</v>
      </c>
      <c r="C30230">
        <v>0</v>
      </c>
      <c r="D30230">
        <v>10.119899999999999</v>
      </c>
      <c r="E30230">
        <v>21.622</v>
      </c>
      <c r="F30230" s="13">
        <f t="shared" si="472"/>
        <v>43578.444444444445</v>
      </c>
    </row>
    <row r="30231" spans="1:6" x14ac:dyDescent="0.35">
      <c r="A30231" s="14">
        <v>43578</v>
      </c>
      <c r="B30231" s="15">
        <v>0.4513888888888889</v>
      </c>
      <c r="C30231">
        <v>0</v>
      </c>
      <c r="D30231">
        <v>10.120200000000001</v>
      </c>
      <c r="E30231">
        <v>21.629000000000001</v>
      </c>
      <c r="F30231" s="13">
        <f t="shared" si="472"/>
        <v>43578.451388888891</v>
      </c>
    </row>
    <row r="30232" spans="1:6" x14ac:dyDescent="0.35">
      <c r="A30232" s="14">
        <v>43578</v>
      </c>
      <c r="B30232" s="15">
        <v>0.45833333333333331</v>
      </c>
      <c r="C30232">
        <v>0</v>
      </c>
      <c r="D30232">
        <v>10.121</v>
      </c>
      <c r="E30232">
        <v>21.637</v>
      </c>
      <c r="F30232" s="13">
        <f t="shared" si="472"/>
        <v>43578.458333333336</v>
      </c>
    </row>
    <row r="30233" spans="1:6" x14ac:dyDescent="0.35">
      <c r="A30233" s="14">
        <v>43578</v>
      </c>
      <c r="B30233" s="15">
        <v>0.46527777777777773</v>
      </c>
      <c r="C30233">
        <v>0</v>
      </c>
      <c r="D30233">
        <v>10.1189</v>
      </c>
      <c r="E30233">
        <v>21.643999999999998</v>
      </c>
      <c r="F30233" s="13">
        <f t="shared" si="472"/>
        <v>43578.465277777781</v>
      </c>
    </row>
    <row r="30234" spans="1:6" x14ac:dyDescent="0.35">
      <c r="A30234" s="14">
        <v>43578</v>
      </c>
      <c r="B30234" s="15">
        <v>0.47222222222222227</v>
      </c>
      <c r="C30234">
        <v>0</v>
      </c>
      <c r="D30234">
        <v>10.1182</v>
      </c>
      <c r="E30234">
        <v>21.652000000000001</v>
      </c>
      <c r="F30234" s="13">
        <f t="shared" si="472"/>
        <v>43578.472222222219</v>
      </c>
    </row>
    <row r="30235" spans="1:6" x14ac:dyDescent="0.35">
      <c r="A30235" s="14">
        <v>43578</v>
      </c>
      <c r="B30235" s="15">
        <v>0.47916666666666669</v>
      </c>
      <c r="C30235">
        <v>0</v>
      </c>
      <c r="D30235">
        <v>10.1167</v>
      </c>
      <c r="E30235">
        <v>21.66</v>
      </c>
      <c r="F30235" s="13">
        <f t="shared" si="472"/>
        <v>43578.479166666664</v>
      </c>
    </row>
    <row r="30236" spans="1:6" x14ac:dyDescent="0.35">
      <c r="A30236" s="14">
        <v>43578</v>
      </c>
      <c r="B30236" s="15">
        <v>0.4861111111111111</v>
      </c>
      <c r="C30236">
        <v>0</v>
      </c>
      <c r="D30236">
        <v>10.1128</v>
      </c>
      <c r="E30236">
        <v>21.67</v>
      </c>
      <c r="F30236" s="13">
        <f t="shared" si="472"/>
        <v>43578.486111111109</v>
      </c>
    </row>
    <row r="30237" spans="1:6" x14ac:dyDescent="0.35">
      <c r="A30237" s="14">
        <v>43578</v>
      </c>
      <c r="B30237" s="15">
        <v>0.49305555555555558</v>
      </c>
      <c r="C30237">
        <v>0</v>
      </c>
      <c r="D30237">
        <v>10.111000000000001</v>
      </c>
      <c r="E30237">
        <v>21.683</v>
      </c>
      <c r="F30237" s="13">
        <f t="shared" si="472"/>
        <v>43578.493055555555</v>
      </c>
    </row>
    <row r="30238" spans="1:6" x14ac:dyDescent="0.35">
      <c r="A30238" s="14">
        <v>43578</v>
      </c>
      <c r="B30238" s="15">
        <v>0.5</v>
      </c>
      <c r="C30238">
        <v>0</v>
      </c>
      <c r="D30238">
        <v>10.1119</v>
      </c>
      <c r="E30238">
        <v>21.696000000000002</v>
      </c>
      <c r="F30238" s="13">
        <f t="shared" si="472"/>
        <v>43578.5</v>
      </c>
    </row>
    <row r="30239" spans="1:6" x14ac:dyDescent="0.35">
      <c r="A30239" s="14">
        <v>43578</v>
      </c>
      <c r="B30239" s="15">
        <v>0.50694444444444442</v>
      </c>
      <c r="C30239">
        <v>0</v>
      </c>
      <c r="D30239">
        <v>10.1099</v>
      </c>
      <c r="E30239">
        <v>21.71</v>
      </c>
      <c r="F30239" s="13">
        <f t="shared" si="472"/>
        <v>43578.506944444445</v>
      </c>
    </row>
    <row r="30240" spans="1:6" x14ac:dyDescent="0.35">
      <c r="A30240" s="14">
        <v>43578</v>
      </c>
      <c r="B30240" s="15">
        <v>0.51388888888888895</v>
      </c>
      <c r="C30240">
        <v>0</v>
      </c>
      <c r="D30240">
        <v>10.1083</v>
      </c>
      <c r="E30240">
        <v>21.722999999999999</v>
      </c>
      <c r="F30240" s="13">
        <f t="shared" si="472"/>
        <v>43578.513888888891</v>
      </c>
    </row>
    <row r="30241" spans="1:6" x14ac:dyDescent="0.35">
      <c r="A30241" s="14">
        <v>43578</v>
      </c>
      <c r="B30241" s="15">
        <v>0.52083333333333337</v>
      </c>
      <c r="C30241">
        <v>0</v>
      </c>
      <c r="D30241">
        <v>10.1059</v>
      </c>
      <c r="E30241">
        <v>21.734999999999999</v>
      </c>
      <c r="F30241" s="13">
        <f t="shared" si="472"/>
        <v>43578.520833333336</v>
      </c>
    </row>
    <row r="30242" spans="1:6" x14ac:dyDescent="0.35">
      <c r="A30242" s="14">
        <v>43578</v>
      </c>
      <c r="B30242" s="15">
        <v>0.52777777777777779</v>
      </c>
      <c r="C30242">
        <v>0</v>
      </c>
      <c r="D30242">
        <v>10.1061</v>
      </c>
      <c r="E30242">
        <v>21.748000000000001</v>
      </c>
      <c r="F30242" s="13">
        <f t="shared" si="472"/>
        <v>43578.527777777781</v>
      </c>
    </row>
    <row r="30243" spans="1:6" x14ac:dyDescent="0.35">
      <c r="A30243" s="14">
        <v>43578</v>
      </c>
      <c r="B30243" s="15">
        <v>0.53472222222222221</v>
      </c>
      <c r="C30243">
        <v>0</v>
      </c>
      <c r="D30243">
        <v>10.1028</v>
      </c>
      <c r="E30243">
        <v>21.760999999999999</v>
      </c>
      <c r="F30243" s="13">
        <f t="shared" si="472"/>
        <v>43578.534722222219</v>
      </c>
    </row>
    <row r="30244" spans="1:6" x14ac:dyDescent="0.35">
      <c r="A30244" s="14">
        <v>43578</v>
      </c>
      <c r="B30244" s="15">
        <v>0.54166666666666663</v>
      </c>
      <c r="C30244">
        <v>0</v>
      </c>
      <c r="D30244">
        <v>10.1013</v>
      </c>
      <c r="E30244">
        <v>21.773</v>
      </c>
      <c r="F30244" s="13">
        <f t="shared" si="472"/>
        <v>43578.541666666664</v>
      </c>
    </row>
    <row r="30245" spans="1:6" x14ac:dyDescent="0.35">
      <c r="A30245" s="14">
        <v>43578</v>
      </c>
      <c r="B30245" s="15">
        <v>0.54861111111111105</v>
      </c>
      <c r="C30245">
        <v>0</v>
      </c>
      <c r="D30245">
        <v>10.099399999999999</v>
      </c>
      <c r="E30245">
        <v>21.783000000000001</v>
      </c>
      <c r="F30245" s="13">
        <f t="shared" si="472"/>
        <v>43578.548611111109</v>
      </c>
    </row>
    <row r="30246" spans="1:6" x14ac:dyDescent="0.35">
      <c r="A30246" s="14">
        <v>43578</v>
      </c>
      <c r="B30246" s="15">
        <v>0.55555555555555558</v>
      </c>
      <c r="C30246">
        <v>0</v>
      </c>
      <c r="D30246">
        <v>10.098100000000001</v>
      </c>
      <c r="E30246">
        <v>21.794</v>
      </c>
      <c r="F30246" s="13">
        <f t="shared" si="472"/>
        <v>43578.555555555555</v>
      </c>
    </row>
    <row r="30247" spans="1:6" x14ac:dyDescent="0.35">
      <c r="A30247" s="14">
        <v>43578</v>
      </c>
      <c r="B30247" s="15">
        <v>0.5625</v>
      </c>
      <c r="C30247">
        <v>0</v>
      </c>
      <c r="D30247">
        <v>10.0976</v>
      </c>
      <c r="E30247">
        <v>21.803999999999998</v>
      </c>
      <c r="F30247" s="13">
        <f t="shared" si="472"/>
        <v>43578.5625</v>
      </c>
    </row>
    <row r="30248" spans="1:6" x14ac:dyDescent="0.35">
      <c r="A30248" s="14">
        <v>43578</v>
      </c>
      <c r="B30248" s="15">
        <v>0.56944444444444442</v>
      </c>
      <c r="C30248">
        <v>0</v>
      </c>
      <c r="D30248">
        <v>10.0939</v>
      </c>
      <c r="E30248">
        <v>21.812999999999999</v>
      </c>
      <c r="F30248" s="13">
        <f t="shared" si="472"/>
        <v>43578.569444444445</v>
      </c>
    </row>
    <row r="30249" spans="1:6" x14ac:dyDescent="0.35">
      <c r="A30249" s="14">
        <v>43578</v>
      </c>
      <c r="B30249" s="15">
        <v>0.57638888888888895</v>
      </c>
      <c r="C30249">
        <v>0</v>
      </c>
      <c r="D30249">
        <v>10.091699999999999</v>
      </c>
      <c r="E30249">
        <v>21.82</v>
      </c>
      <c r="F30249" s="13">
        <f t="shared" si="472"/>
        <v>43578.576388888891</v>
      </c>
    </row>
    <row r="30250" spans="1:6" x14ac:dyDescent="0.35">
      <c r="A30250" s="14">
        <v>43578</v>
      </c>
      <c r="B30250" s="15">
        <v>0.58333333333333337</v>
      </c>
      <c r="C30250">
        <v>0</v>
      </c>
      <c r="D30250">
        <v>10.0908</v>
      </c>
      <c r="E30250">
        <v>21.827999999999999</v>
      </c>
      <c r="F30250" s="13">
        <f t="shared" si="472"/>
        <v>43578.583333333336</v>
      </c>
    </row>
    <row r="30251" spans="1:6" x14ac:dyDescent="0.35">
      <c r="A30251" s="14">
        <v>43578</v>
      </c>
      <c r="B30251" s="15">
        <v>0.59027777777777779</v>
      </c>
      <c r="C30251">
        <v>0</v>
      </c>
      <c r="D30251">
        <v>10.0899</v>
      </c>
      <c r="E30251">
        <v>21.834</v>
      </c>
      <c r="F30251" s="13">
        <f t="shared" si="472"/>
        <v>43578.590277777781</v>
      </c>
    </row>
    <row r="30252" spans="1:6" x14ac:dyDescent="0.35">
      <c r="A30252" s="14">
        <v>43578</v>
      </c>
      <c r="B30252" s="15">
        <v>0.59722222222222221</v>
      </c>
      <c r="C30252">
        <v>0</v>
      </c>
      <c r="D30252">
        <v>10.089399999999999</v>
      </c>
      <c r="E30252">
        <v>21.84</v>
      </c>
      <c r="F30252" s="13">
        <f t="shared" si="472"/>
        <v>43578.597222222219</v>
      </c>
    </row>
    <row r="30253" spans="1:6" x14ac:dyDescent="0.35">
      <c r="A30253" s="14">
        <v>43578</v>
      </c>
      <c r="B30253" s="15">
        <v>0.60416666666666663</v>
      </c>
      <c r="C30253">
        <v>0</v>
      </c>
      <c r="D30253">
        <v>10.088800000000001</v>
      </c>
      <c r="E30253">
        <v>21.844000000000001</v>
      </c>
      <c r="F30253" s="13">
        <f t="shared" si="472"/>
        <v>43578.604166666664</v>
      </c>
    </row>
    <row r="30254" spans="1:6" x14ac:dyDescent="0.35">
      <c r="A30254" s="14">
        <v>43578</v>
      </c>
      <c r="B30254" s="15">
        <v>0.61111111111111105</v>
      </c>
      <c r="C30254">
        <v>0</v>
      </c>
      <c r="D30254">
        <v>10.0877</v>
      </c>
      <c r="E30254">
        <v>21.847999999999999</v>
      </c>
      <c r="F30254" s="13">
        <f t="shared" si="472"/>
        <v>43578.611111111109</v>
      </c>
    </row>
    <row r="30255" spans="1:6" x14ac:dyDescent="0.35">
      <c r="A30255" s="14">
        <v>43578</v>
      </c>
      <c r="B30255" s="15">
        <v>0.61805555555555558</v>
      </c>
      <c r="C30255">
        <v>0</v>
      </c>
      <c r="D30255">
        <v>10.0855</v>
      </c>
      <c r="E30255">
        <v>21.852</v>
      </c>
      <c r="F30255" s="13">
        <f t="shared" si="472"/>
        <v>43578.618055555555</v>
      </c>
    </row>
    <row r="30256" spans="1:6" x14ac:dyDescent="0.35">
      <c r="A30256" s="14">
        <v>43578</v>
      </c>
      <c r="B30256" s="15">
        <v>0.625</v>
      </c>
      <c r="C30256">
        <v>0</v>
      </c>
      <c r="D30256">
        <v>10.084300000000001</v>
      </c>
      <c r="E30256">
        <v>21.855</v>
      </c>
      <c r="F30256" s="13">
        <f t="shared" si="472"/>
        <v>43578.625</v>
      </c>
    </row>
    <row r="30257" spans="1:6" x14ac:dyDescent="0.35">
      <c r="A30257" s="14">
        <v>43578</v>
      </c>
      <c r="B30257" s="15">
        <v>0.63194444444444442</v>
      </c>
      <c r="C30257">
        <v>0</v>
      </c>
      <c r="D30257">
        <v>10.082700000000001</v>
      </c>
      <c r="E30257">
        <v>21.856999999999999</v>
      </c>
      <c r="F30257" s="13">
        <f t="shared" si="472"/>
        <v>43578.631944444445</v>
      </c>
    </row>
    <row r="30258" spans="1:6" x14ac:dyDescent="0.35">
      <c r="A30258" s="14">
        <v>43578</v>
      </c>
      <c r="B30258" s="15">
        <v>0.63888888888888895</v>
      </c>
      <c r="C30258">
        <v>0</v>
      </c>
      <c r="D30258">
        <v>10.0822</v>
      </c>
      <c r="E30258">
        <v>21.859000000000002</v>
      </c>
      <c r="F30258" s="13">
        <f t="shared" si="472"/>
        <v>43578.638888888891</v>
      </c>
    </row>
    <row r="30259" spans="1:6" x14ac:dyDescent="0.35">
      <c r="A30259" s="14">
        <v>43578</v>
      </c>
      <c r="B30259" s="15">
        <v>0.64583333333333337</v>
      </c>
      <c r="C30259">
        <v>0</v>
      </c>
      <c r="D30259">
        <v>10.0816</v>
      </c>
      <c r="E30259">
        <v>21.861000000000001</v>
      </c>
      <c r="F30259" s="13">
        <f t="shared" si="472"/>
        <v>43578.645833333336</v>
      </c>
    </row>
    <row r="30260" spans="1:6" x14ac:dyDescent="0.35">
      <c r="A30260" s="14">
        <v>43578</v>
      </c>
      <c r="B30260" s="15">
        <v>0.65277777777777779</v>
      </c>
      <c r="C30260">
        <v>0</v>
      </c>
      <c r="D30260">
        <v>10.081</v>
      </c>
      <c r="E30260">
        <v>21.863</v>
      </c>
      <c r="F30260" s="13">
        <f t="shared" si="472"/>
        <v>43578.652777777781</v>
      </c>
    </row>
    <row r="30261" spans="1:6" x14ac:dyDescent="0.35">
      <c r="A30261" s="14">
        <v>43578</v>
      </c>
      <c r="B30261" s="15">
        <v>0.65972222222222221</v>
      </c>
      <c r="C30261">
        <v>0</v>
      </c>
      <c r="D30261">
        <v>10.0816</v>
      </c>
      <c r="E30261">
        <v>21.864000000000001</v>
      </c>
      <c r="F30261" s="13">
        <f t="shared" si="472"/>
        <v>43578.659722222219</v>
      </c>
    </row>
    <row r="30262" spans="1:6" x14ac:dyDescent="0.35">
      <c r="A30262" s="14">
        <v>43578</v>
      </c>
      <c r="B30262" s="15">
        <v>0.66666666666666663</v>
      </c>
      <c r="C30262">
        <v>0</v>
      </c>
      <c r="D30262">
        <v>10.0817</v>
      </c>
      <c r="E30262">
        <v>21.864000000000001</v>
      </c>
      <c r="F30262" s="13">
        <f t="shared" si="472"/>
        <v>43578.666666666664</v>
      </c>
    </row>
    <row r="30263" spans="1:6" x14ac:dyDescent="0.35">
      <c r="A30263" s="14">
        <v>43578</v>
      </c>
      <c r="B30263" s="15">
        <v>0.67361111111111116</v>
      </c>
      <c r="C30263">
        <v>0</v>
      </c>
      <c r="D30263">
        <v>10.0829</v>
      </c>
      <c r="E30263">
        <v>21.866</v>
      </c>
      <c r="F30263" s="13">
        <f t="shared" si="472"/>
        <v>43578.673611111109</v>
      </c>
    </row>
    <row r="30264" spans="1:6" x14ac:dyDescent="0.35">
      <c r="A30264" s="14">
        <v>43578</v>
      </c>
      <c r="B30264" s="15">
        <v>0.68055555555555547</v>
      </c>
      <c r="C30264">
        <v>0</v>
      </c>
      <c r="D30264">
        <v>10.083500000000001</v>
      </c>
      <c r="E30264">
        <v>21.866</v>
      </c>
      <c r="F30264" s="13">
        <f t="shared" si="472"/>
        <v>43578.680555555555</v>
      </c>
    </row>
    <row r="30265" spans="1:6" x14ac:dyDescent="0.35">
      <c r="A30265" s="14">
        <v>43578</v>
      </c>
      <c r="B30265" s="15">
        <v>0.6875</v>
      </c>
      <c r="C30265">
        <v>0</v>
      </c>
      <c r="D30265">
        <v>10.084099999999999</v>
      </c>
      <c r="E30265">
        <v>21.864999999999998</v>
      </c>
      <c r="F30265" s="13">
        <f t="shared" si="472"/>
        <v>43578.6875</v>
      </c>
    </row>
    <row r="30266" spans="1:6" x14ac:dyDescent="0.35">
      <c r="A30266" s="14">
        <v>43578</v>
      </c>
      <c r="B30266" s="15">
        <v>0.69444444444444453</v>
      </c>
      <c r="C30266">
        <v>0</v>
      </c>
      <c r="D30266">
        <v>10.0848</v>
      </c>
      <c r="E30266">
        <v>21.866</v>
      </c>
      <c r="F30266" s="13">
        <f t="shared" si="472"/>
        <v>43578.694444444445</v>
      </c>
    </row>
    <row r="30267" spans="1:6" x14ac:dyDescent="0.35">
      <c r="A30267" s="14">
        <v>43578</v>
      </c>
      <c r="B30267" s="15">
        <v>0.70138888888888884</v>
      </c>
      <c r="C30267">
        <v>0</v>
      </c>
      <c r="D30267">
        <v>10.0855</v>
      </c>
      <c r="E30267">
        <v>21.864999999999998</v>
      </c>
      <c r="F30267" s="13">
        <f t="shared" si="472"/>
        <v>43578.701388888891</v>
      </c>
    </row>
    <row r="30268" spans="1:6" x14ac:dyDescent="0.35">
      <c r="A30268" s="14">
        <v>43578</v>
      </c>
      <c r="B30268" s="15">
        <v>0.70833333333333337</v>
      </c>
      <c r="C30268">
        <v>0</v>
      </c>
      <c r="D30268">
        <v>10.0867</v>
      </c>
      <c r="E30268">
        <v>21.864000000000001</v>
      </c>
      <c r="F30268" s="13">
        <f t="shared" si="472"/>
        <v>43578.708333333336</v>
      </c>
    </row>
    <row r="30269" spans="1:6" x14ac:dyDescent="0.35">
      <c r="A30269" s="14">
        <v>43578</v>
      </c>
      <c r="B30269" s="15">
        <v>0.71527777777777779</v>
      </c>
      <c r="C30269">
        <v>0</v>
      </c>
      <c r="D30269">
        <v>10.0875</v>
      </c>
      <c r="E30269">
        <v>21.864000000000001</v>
      </c>
      <c r="F30269" s="13">
        <f t="shared" si="472"/>
        <v>43578.715277777781</v>
      </c>
    </row>
    <row r="30270" spans="1:6" x14ac:dyDescent="0.35">
      <c r="A30270" s="14">
        <v>43578</v>
      </c>
      <c r="B30270" s="15">
        <v>0.72222222222222221</v>
      </c>
      <c r="C30270">
        <v>0</v>
      </c>
      <c r="D30270">
        <v>10.0886</v>
      </c>
      <c r="E30270">
        <v>21.863</v>
      </c>
      <c r="F30270" s="13">
        <f t="shared" si="472"/>
        <v>43578.722222222219</v>
      </c>
    </row>
    <row r="30271" spans="1:6" x14ac:dyDescent="0.35">
      <c r="A30271" s="14">
        <v>43578</v>
      </c>
      <c r="B30271" s="15">
        <v>0.72916666666666663</v>
      </c>
      <c r="C30271">
        <v>0</v>
      </c>
      <c r="D30271">
        <v>10.090199999999999</v>
      </c>
      <c r="E30271">
        <v>21.861999999999998</v>
      </c>
      <c r="F30271" s="13">
        <f t="shared" si="472"/>
        <v>43578.729166666664</v>
      </c>
    </row>
    <row r="30272" spans="1:6" x14ac:dyDescent="0.35">
      <c r="A30272" s="14">
        <v>43578</v>
      </c>
      <c r="B30272" s="15">
        <v>0.73611111111111116</v>
      </c>
      <c r="C30272">
        <v>0</v>
      </c>
      <c r="D30272">
        <v>10.0915</v>
      </c>
      <c r="E30272">
        <v>21.861000000000001</v>
      </c>
      <c r="F30272" s="13">
        <f t="shared" si="472"/>
        <v>43578.736111111109</v>
      </c>
    </row>
    <row r="30273" spans="1:6" x14ac:dyDescent="0.35">
      <c r="A30273" s="14">
        <v>43578</v>
      </c>
      <c r="B30273" s="15">
        <v>0.74305555555555547</v>
      </c>
      <c r="C30273">
        <v>0</v>
      </c>
      <c r="D30273">
        <v>10.0929</v>
      </c>
      <c r="E30273">
        <v>21.86</v>
      </c>
      <c r="F30273" s="13">
        <f t="shared" si="472"/>
        <v>43578.743055555555</v>
      </c>
    </row>
    <row r="30274" spans="1:6" x14ac:dyDescent="0.35">
      <c r="A30274" s="14">
        <v>43578</v>
      </c>
      <c r="B30274" s="15">
        <v>0.75</v>
      </c>
      <c r="C30274">
        <v>0</v>
      </c>
      <c r="D30274">
        <v>10.094099999999999</v>
      </c>
      <c r="E30274">
        <v>21.859000000000002</v>
      </c>
      <c r="F30274" s="13">
        <f t="shared" si="472"/>
        <v>43578.75</v>
      </c>
    </row>
    <row r="30275" spans="1:6" x14ac:dyDescent="0.35">
      <c r="A30275" s="14">
        <v>43578</v>
      </c>
      <c r="B30275" s="15">
        <v>0.75694444444444453</v>
      </c>
      <c r="C30275">
        <v>0</v>
      </c>
      <c r="D30275">
        <v>10.0962</v>
      </c>
      <c r="E30275">
        <v>21.856999999999999</v>
      </c>
      <c r="F30275" s="13">
        <f t="shared" si="472"/>
        <v>43578.756944444445</v>
      </c>
    </row>
    <row r="30276" spans="1:6" x14ac:dyDescent="0.35">
      <c r="A30276" s="14">
        <v>43578</v>
      </c>
      <c r="B30276" s="15">
        <v>0.76388888888888884</v>
      </c>
      <c r="C30276">
        <v>0</v>
      </c>
      <c r="D30276">
        <v>10.097099999999999</v>
      </c>
      <c r="E30276">
        <v>21.856000000000002</v>
      </c>
      <c r="F30276" s="13">
        <f t="shared" si="472"/>
        <v>43578.763888888891</v>
      </c>
    </row>
    <row r="30277" spans="1:6" x14ac:dyDescent="0.35">
      <c r="A30277" s="14">
        <v>43578</v>
      </c>
      <c r="B30277" s="15">
        <v>0.77083333333333337</v>
      </c>
      <c r="C30277">
        <v>0</v>
      </c>
      <c r="D30277">
        <v>10.0982</v>
      </c>
      <c r="E30277">
        <v>21.853999999999999</v>
      </c>
      <c r="F30277" s="13">
        <f t="shared" si="472"/>
        <v>43578.770833333336</v>
      </c>
    </row>
    <row r="30278" spans="1:6" x14ac:dyDescent="0.35">
      <c r="A30278" s="14">
        <v>43578</v>
      </c>
      <c r="B30278" s="15">
        <v>0.77777777777777779</v>
      </c>
      <c r="C30278">
        <v>0</v>
      </c>
      <c r="D30278">
        <v>10.099500000000001</v>
      </c>
      <c r="E30278">
        <v>21.853000000000002</v>
      </c>
      <c r="F30278" s="13">
        <f t="shared" si="472"/>
        <v>43578.777777777781</v>
      </c>
    </row>
    <row r="30279" spans="1:6" x14ac:dyDescent="0.35">
      <c r="A30279" s="14">
        <v>43578</v>
      </c>
      <c r="B30279" s="15">
        <v>0.78472222222222221</v>
      </c>
      <c r="C30279">
        <v>0</v>
      </c>
      <c r="D30279">
        <v>10.1008</v>
      </c>
      <c r="E30279">
        <v>21.850999999999999</v>
      </c>
      <c r="F30279" s="13">
        <f t="shared" si="472"/>
        <v>43578.784722222219</v>
      </c>
    </row>
    <row r="30280" spans="1:6" x14ac:dyDescent="0.35">
      <c r="A30280" s="14">
        <v>43578</v>
      </c>
      <c r="B30280" s="15">
        <v>0.79166666666666663</v>
      </c>
      <c r="C30280">
        <v>0</v>
      </c>
      <c r="D30280">
        <v>10.102</v>
      </c>
      <c r="E30280">
        <v>21.85</v>
      </c>
      <c r="F30280" s="13">
        <f t="shared" si="472"/>
        <v>43578.791666666664</v>
      </c>
    </row>
    <row r="30281" spans="1:6" x14ac:dyDescent="0.35">
      <c r="A30281" s="14">
        <v>43578</v>
      </c>
      <c r="B30281" s="15">
        <v>0.79861111111111116</v>
      </c>
      <c r="C30281">
        <v>0</v>
      </c>
      <c r="D30281">
        <v>10.1035</v>
      </c>
      <c r="E30281">
        <v>21.847999999999999</v>
      </c>
      <c r="F30281" s="13">
        <f t="shared" si="472"/>
        <v>43578.798611111109</v>
      </c>
    </row>
    <row r="30282" spans="1:6" x14ac:dyDescent="0.35">
      <c r="A30282" s="14">
        <v>43578</v>
      </c>
      <c r="B30282" s="15">
        <v>0.80555555555555547</v>
      </c>
      <c r="C30282">
        <v>0</v>
      </c>
      <c r="D30282">
        <v>10.104699999999999</v>
      </c>
      <c r="E30282">
        <v>21.847000000000001</v>
      </c>
      <c r="F30282" s="13">
        <f t="shared" si="472"/>
        <v>43578.805555555555</v>
      </c>
    </row>
    <row r="30283" spans="1:6" x14ac:dyDescent="0.35">
      <c r="A30283" s="14">
        <v>43578</v>
      </c>
      <c r="B30283" s="15">
        <v>0.8125</v>
      </c>
      <c r="C30283">
        <v>0</v>
      </c>
      <c r="D30283">
        <v>10.105399999999999</v>
      </c>
      <c r="E30283">
        <v>21.844999999999999</v>
      </c>
      <c r="F30283" s="13">
        <f t="shared" si="472"/>
        <v>43578.8125</v>
      </c>
    </row>
    <row r="30284" spans="1:6" x14ac:dyDescent="0.35">
      <c r="A30284" s="14">
        <v>43578</v>
      </c>
      <c r="B30284" s="15">
        <v>0.81944444444444453</v>
      </c>
      <c r="C30284">
        <v>0</v>
      </c>
      <c r="D30284">
        <v>10.1065</v>
      </c>
      <c r="E30284">
        <v>21.843</v>
      </c>
      <c r="F30284" s="13">
        <f t="shared" si="472"/>
        <v>43578.819444444445</v>
      </c>
    </row>
    <row r="30285" spans="1:6" x14ac:dyDescent="0.35">
      <c r="A30285" s="14">
        <v>43578</v>
      </c>
      <c r="B30285" s="15">
        <v>0.82638888888888884</v>
      </c>
      <c r="C30285">
        <v>0</v>
      </c>
      <c r="D30285">
        <v>10.107200000000001</v>
      </c>
      <c r="E30285">
        <v>21.841000000000001</v>
      </c>
      <c r="F30285" s="13">
        <f t="shared" si="472"/>
        <v>43578.826388888891</v>
      </c>
    </row>
    <row r="30286" spans="1:6" x14ac:dyDescent="0.35">
      <c r="A30286" s="14">
        <v>43578</v>
      </c>
      <c r="B30286" s="15">
        <v>0.83333333333333337</v>
      </c>
      <c r="C30286">
        <v>0</v>
      </c>
      <c r="D30286">
        <v>10.1081</v>
      </c>
      <c r="E30286">
        <v>21.838999999999999</v>
      </c>
      <c r="F30286" s="13">
        <f t="shared" ref="F30286:F30349" si="473">A30286+B30286</f>
        <v>43578.833333333336</v>
      </c>
    </row>
    <row r="30287" spans="1:6" x14ac:dyDescent="0.35">
      <c r="A30287" s="14">
        <v>43578</v>
      </c>
      <c r="B30287" s="15">
        <v>0.84027777777777779</v>
      </c>
      <c r="C30287">
        <v>0</v>
      </c>
      <c r="D30287">
        <v>10.1092</v>
      </c>
      <c r="E30287">
        <v>21.837</v>
      </c>
      <c r="F30287" s="13">
        <f t="shared" si="473"/>
        <v>43578.840277777781</v>
      </c>
    </row>
    <row r="30288" spans="1:6" x14ac:dyDescent="0.35">
      <c r="A30288" s="14">
        <v>43578</v>
      </c>
      <c r="B30288" s="15">
        <v>0.84722222222222221</v>
      </c>
      <c r="C30288">
        <v>0</v>
      </c>
      <c r="D30288">
        <v>10.1088</v>
      </c>
      <c r="E30288">
        <v>21.835000000000001</v>
      </c>
      <c r="F30288" s="13">
        <f t="shared" si="473"/>
        <v>43578.847222222219</v>
      </c>
    </row>
    <row r="30289" spans="1:6" x14ac:dyDescent="0.35">
      <c r="A30289" s="14">
        <v>43578</v>
      </c>
      <c r="B30289" s="15">
        <v>0.85416666666666663</v>
      </c>
      <c r="C30289">
        <v>0</v>
      </c>
      <c r="D30289">
        <v>10.11</v>
      </c>
      <c r="E30289">
        <v>21.832999999999998</v>
      </c>
      <c r="F30289" s="13">
        <f t="shared" si="473"/>
        <v>43578.854166666664</v>
      </c>
    </row>
    <row r="30290" spans="1:6" x14ac:dyDescent="0.35">
      <c r="A30290" s="14">
        <v>43578</v>
      </c>
      <c r="B30290" s="15">
        <v>0.86111111111111116</v>
      </c>
      <c r="C30290">
        <v>0</v>
      </c>
      <c r="D30290">
        <v>10.1112</v>
      </c>
      <c r="E30290">
        <v>21.831</v>
      </c>
      <c r="F30290" s="13">
        <f t="shared" si="473"/>
        <v>43578.861111111109</v>
      </c>
    </row>
    <row r="30291" spans="1:6" x14ac:dyDescent="0.35">
      <c r="A30291" s="14">
        <v>43578</v>
      </c>
      <c r="B30291" s="15">
        <v>0.86805555555555547</v>
      </c>
      <c r="C30291">
        <v>0</v>
      </c>
      <c r="D30291">
        <v>10.1119</v>
      </c>
      <c r="E30291">
        <v>21.827999999999999</v>
      </c>
      <c r="F30291" s="13">
        <f t="shared" si="473"/>
        <v>43578.868055555555</v>
      </c>
    </row>
    <row r="30292" spans="1:6" x14ac:dyDescent="0.35">
      <c r="A30292" s="14">
        <v>43578</v>
      </c>
      <c r="B30292" s="15">
        <v>0.875</v>
      </c>
      <c r="C30292">
        <v>0</v>
      </c>
      <c r="D30292">
        <v>10.112399999999999</v>
      </c>
      <c r="E30292">
        <v>21.826000000000001</v>
      </c>
      <c r="F30292" s="13">
        <f t="shared" si="473"/>
        <v>43578.875</v>
      </c>
    </row>
    <row r="30293" spans="1:6" x14ac:dyDescent="0.35">
      <c r="A30293" s="14">
        <v>43578</v>
      </c>
      <c r="B30293" s="15">
        <v>0.88194444444444453</v>
      </c>
      <c r="C30293">
        <v>0</v>
      </c>
      <c r="D30293">
        <v>10.1136</v>
      </c>
      <c r="E30293">
        <v>21.824000000000002</v>
      </c>
      <c r="F30293" s="13">
        <f t="shared" si="473"/>
        <v>43578.881944444445</v>
      </c>
    </row>
    <row r="30294" spans="1:6" x14ac:dyDescent="0.35">
      <c r="A30294" s="14">
        <v>43578</v>
      </c>
      <c r="B30294" s="15">
        <v>0.88888888888888884</v>
      </c>
      <c r="C30294">
        <v>0</v>
      </c>
      <c r="D30294">
        <v>10.114100000000001</v>
      </c>
      <c r="E30294">
        <v>21.821000000000002</v>
      </c>
      <c r="F30294" s="13">
        <f t="shared" si="473"/>
        <v>43578.888888888891</v>
      </c>
    </row>
    <row r="30295" spans="1:6" x14ac:dyDescent="0.35">
      <c r="A30295" s="14">
        <v>43578</v>
      </c>
      <c r="B30295" s="15">
        <v>0.89583333333333337</v>
      </c>
      <c r="C30295">
        <v>0</v>
      </c>
      <c r="D30295">
        <v>10.114699999999999</v>
      </c>
      <c r="E30295">
        <v>21.818999999999999</v>
      </c>
      <c r="F30295" s="13">
        <f t="shared" si="473"/>
        <v>43578.895833333336</v>
      </c>
    </row>
    <row r="30296" spans="1:6" x14ac:dyDescent="0.35">
      <c r="A30296" s="14">
        <v>43578</v>
      </c>
      <c r="B30296" s="15">
        <v>0.90277777777777779</v>
      </c>
      <c r="C30296">
        <v>0</v>
      </c>
      <c r="D30296">
        <v>10.115399999999999</v>
      </c>
      <c r="E30296">
        <v>21.815999999999999</v>
      </c>
      <c r="F30296" s="13">
        <f t="shared" si="473"/>
        <v>43578.902777777781</v>
      </c>
    </row>
    <row r="30297" spans="1:6" x14ac:dyDescent="0.35">
      <c r="A30297" s="14">
        <v>43578</v>
      </c>
      <c r="B30297" s="15">
        <v>0.90972222222222221</v>
      </c>
      <c r="C30297">
        <v>0</v>
      </c>
      <c r="D30297">
        <v>10.116</v>
      </c>
      <c r="E30297">
        <v>21.814</v>
      </c>
      <c r="F30297" s="13">
        <f t="shared" si="473"/>
        <v>43578.909722222219</v>
      </c>
    </row>
    <row r="30298" spans="1:6" x14ac:dyDescent="0.35">
      <c r="A30298" s="14">
        <v>43578</v>
      </c>
      <c r="B30298" s="15">
        <v>0.91666666666666663</v>
      </c>
      <c r="C30298">
        <v>0</v>
      </c>
      <c r="D30298">
        <v>10.1166</v>
      </c>
      <c r="E30298">
        <v>21.811</v>
      </c>
      <c r="F30298" s="13">
        <f t="shared" si="473"/>
        <v>43578.916666666664</v>
      </c>
    </row>
    <row r="30299" spans="1:6" x14ac:dyDescent="0.35">
      <c r="A30299" s="14">
        <v>43578</v>
      </c>
      <c r="B30299" s="15">
        <v>0.92361111111111116</v>
      </c>
      <c r="C30299">
        <v>0</v>
      </c>
      <c r="D30299">
        <v>10.1175</v>
      </c>
      <c r="E30299">
        <v>21.809000000000001</v>
      </c>
      <c r="F30299" s="13">
        <f t="shared" si="473"/>
        <v>43578.923611111109</v>
      </c>
    </row>
    <row r="30300" spans="1:6" x14ac:dyDescent="0.35">
      <c r="A30300" s="14">
        <v>43578</v>
      </c>
      <c r="B30300" s="15">
        <v>0.93055555555555547</v>
      </c>
      <c r="C30300">
        <v>0</v>
      </c>
      <c r="D30300">
        <v>10.116199999999999</v>
      </c>
      <c r="E30300">
        <v>21.806000000000001</v>
      </c>
      <c r="F30300" s="13">
        <f t="shared" si="473"/>
        <v>43578.930555555555</v>
      </c>
    </row>
    <row r="30301" spans="1:6" x14ac:dyDescent="0.35">
      <c r="A30301" s="14">
        <v>43578</v>
      </c>
      <c r="B30301" s="15">
        <v>0.9375</v>
      </c>
      <c r="C30301">
        <v>0</v>
      </c>
      <c r="D30301">
        <v>10.1153</v>
      </c>
      <c r="E30301">
        <v>21.803000000000001</v>
      </c>
      <c r="F30301" s="13">
        <f t="shared" si="473"/>
        <v>43578.9375</v>
      </c>
    </row>
    <row r="30302" spans="1:6" x14ac:dyDescent="0.35">
      <c r="A30302" s="14">
        <v>43578</v>
      </c>
      <c r="B30302" s="15">
        <v>0.94444444444444453</v>
      </c>
      <c r="C30302">
        <v>0</v>
      </c>
      <c r="D30302">
        <v>10.113799999999999</v>
      </c>
      <c r="E30302">
        <v>21.8</v>
      </c>
      <c r="F30302" s="13">
        <f t="shared" si="473"/>
        <v>43578.944444444445</v>
      </c>
    </row>
    <row r="30303" spans="1:6" x14ac:dyDescent="0.35">
      <c r="A30303" s="14">
        <v>43578</v>
      </c>
      <c r="B30303" s="15">
        <v>0.95138888888888884</v>
      </c>
      <c r="C30303">
        <v>0</v>
      </c>
      <c r="D30303">
        <v>10.1134</v>
      </c>
      <c r="E30303">
        <v>21.797000000000001</v>
      </c>
      <c r="F30303" s="13">
        <f t="shared" si="473"/>
        <v>43578.951388888891</v>
      </c>
    </row>
    <row r="30304" spans="1:6" x14ac:dyDescent="0.35">
      <c r="A30304" s="14">
        <v>43578</v>
      </c>
      <c r="B30304" s="15">
        <v>0.95833333333333337</v>
      </c>
      <c r="C30304">
        <v>0</v>
      </c>
      <c r="D30304">
        <v>10.113200000000001</v>
      </c>
      <c r="E30304">
        <v>21.794</v>
      </c>
      <c r="F30304" s="13">
        <f t="shared" si="473"/>
        <v>43578.958333333336</v>
      </c>
    </row>
    <row r="30305" spans="1:6" x14ac:dyDescent="0.35">
      <c r="A30305" s="14">
        <v>43578</v>
      </c>
      <c r="B30305" s="15">
        <v>0.96527777777777779</v>
      </c>
      <c r="C30305">
        <v>0</v>
      </c>
      <c r="D30305">
        <v>10.1113</v>
      </c>
      <c r="E30305">
        <v>21.79</v>
      </c>
      <c r="F30305" s="13">
        <f t="shared" si="473"/>
        <v>43578.965277777781</v>
      </c>
    </row>
    <row r="30306" spans="1:6" x14ac:dyDescent="0.35">
      <c r="A30306" s="14">
        <v>43578</v>
      </c>
      <c r="B30306" s="15">
        <v>0.97222222222222221</v>
      </c>
      <c r="C30306">
        <v>0</v>
      </c>
      <c r="D30306">
        <v>10.1098</v>
      </c>
      <c r="E30306">
        <v>21.786999999999999</v>
      </c>
      <c r="F30306" s="13">
        <f t="shared" si="473"/>
        <v>43578.972222222219</v>
      </c>
    </row>
    <row r="30307" spans="1:6" x14ac:dyDescent="0.35">
      <c r="A30307" s="14">
        <v>43578</v>
      </c>
      <c r="B30307" s="15">
        <v>0.97916666666666663</v>
      </c>
      <c r="C30307">
        <v>0</v>
      </c>
      <c r="D30307">
        <v>10.1084</v>
      </c>
      <c r="E30307">
        <v>21.783000000000001</v>
      </c>
      <c r="F30307" s="13">
        <f t="shared" si="473"/>
        <v>43578.979166666664</v>
      </c>
    </row>
    <row r="30308" spans="1:6" x14ac:dyDescent="0.35">
      <c r="A30308" s="14">
        <v>43578</v>
      </c>
      <c r="B30308" s="15">
        <v>0.98611111111111116</v>
      </c>
      <c r="C30308">
        <v>0</v>
      </c>
      <c r="D30308">
        <v>10.1074</v>
      </c>
      <c r="E30308">
        <v>21.779</v>
      </c>
      <c r="F30308" s="13">
        <f t="shared" si="473"/>
        <v>43578.986111111109</v>
      </c>
    </row>
    <row r="30309" spans="1:6" x14ac:dyDescent="0.35">
      <c r="A30309" s="14">
        <v>43578</v>
      </c>
      <c r="B30309" s="15">
        <v>0.99305555555555547</v>
      </c>
      <c r="C30309">
        <v>0</v>
      </c>
      <c r="D30309">
        <v>10.1068</v>
      </c>
      <c r="E30309">
        <v>21.774000000000001</v>
      </c>
      <c r="F30309" s="13">
        <f t="shared" si="473"/>
        <v>43578.993055555555</v>
      </c>
    </row>
    <row r="30310" spans="1:6" x14ac:dyDescent="0.35">
      <c r="A30310" s="14">
        <v>43579</v>
      </c>
      <c r="B30310" s="15">
        <v>0</v>
      </c>
      <c r="C30310">
        <v>0</v>
      </c>
      <c r="D30310">
        <v>10.105</v>
      </c>
      <c r="E30310">
        <v>21.77</v>
      </c>
      <c r="F30310" s="13">
        <f t="shared" si="473"/>
        <v>43579</v>
      </c>
    </row>
    <row r="30311" spans="1:6" x14ac:dyDescent="0.35">
      <c r="A30311" s="14">
        <v>43579</v>
      </c>
      <c r="B30311" s="15">
        <v>6.9444444444444441E-3</v>
      </c>
      <c r="C30311">
        <v>0</v>
      </c>
      <c r="D30311">
        <v>10.103899999999999</v>
      </c>
      <c r="E30311">
        <v>21.765000000000001</v>
      </c>
      <c r="F30311" s="13">
        <f t="shared" si="473"/>
        <v>43579.006944444445</v>
      </c>
    </row>
    <row r="30312" spans="1:6" x14ac:dyDescent="0.35">
      <c r="A30312" s="14">
        <v>43579</v>
      </c>
      <c r="B30312" s="15">
        <v>1.3888888888888888E-2</v>
      </c>
      <c r="C30312">
        <v>0</v>
      </c>
      <c r="D30312">
        <v>10.1031</v>
      </c>
      <c r="E30312">
        <v>21.760999999999999</v>
      </c>
      <c r="F30312" s="13">
        <f t="shared" si="473"/>
        <v>43579.013888888891</v>
      </c>
    </row>
    <row r="30313" spans="1:6" x14ac:dyDescent="0.35">
      <c r="A30313" s="14">
        <v>43579</v>
      </c>
      <c r="B30313" s="15">
        <v>2.0833333333333332E-2</v>
      </c>
      <c r="C30313">
        <v>0</v>
      </c>
      <c r="D30313">
        <v>10.1028</v>
      </c>
      <c r="E30313">
        <v>21.757000000000001</v>
      </c>
      <c r="F30313" s="13">
        <f t="shared" si="473"/>
        <v>43579.020833333336</v>
      </c>
    </row>
    <row r="30314" spans="1:6" x14ac:dyDescent="0.35">
      <c r="A30314" s="14">
        <v>43579</v>
      </c>
      <c r="B30314" s="15">
        <v>2.7777777777777776E-2</v>
      </c>
      <c r="C30314">
        <v>0</v>
      </c>
      <c r="D30314">
        <v>10.101800000000001</v>
      </c>
      <c r="E30314">
        <v>21.751999999999999</v>
      </c>
      <c r="F30314" s="13">
        <f t="shared" si="473"/>
        <v>43579.027777777781</v>
      </c>
    </row>
    <row r="30315" spans="1:6" x14ac:dyDescent="0.35">
      <c r="A30315" s="14">
        <v>43579</v>
      </c>
      <c r="B30315" s="15">
        <v>3.4722222222222224E-2</v>
      </c>
      <c r="C30315">
        <v>0</v>
      </c>
      <c r="D30315">
        <v>10.100099999999999</v>
      </c>
      <c r="E30315">
        <v>21.748000000000001</v>
      </c>
      <c r="F30315" s="13">
        <f t="shared" si="473"/>
        <v>43579.034722222219</v>
      </c>
    </row>
    <row r="30316" spans="1:6" x14ac:dyDescent="0.35">
      <c r="A30316" s="14">
        <v>43579</v>
      </c>
      <c r="B30316" s="15">
        <v>4.1666666666666664E-2</v>
      </c>
      <c r="C30316">
        <v>0</v>
      </c>
      <c r="D30316">
        <v>10.100099999999999</v>
      </c>
      <c r="E30316">
        <v>21.744</v>
      </c>
      <c r="F30316" s="13">
        <f t="shared" si="473"/>
        <v>43579.041666666664</v>
      </c>
    </row>
    <row r="30317" spans="1:6" x14ac:dyDescent="0.35">
      <c r="A30317" s="14">
        <v>43579</v>
      </c>
      <c r="B30317" s="15">
        <v>4.8611111111111112E-2</v>
      </c>
      <c r="C30317">
        <v>0</v>
      </c>
      <c r="D30317">
        <v>10.099299999999999</v>
      </c>
      <c r="E30317">
        <v>21.74</v>
      </c>
      <c r="F30317" s="13">
        <f t="shared" si="473"/>
        <v>43579.048611111109</v>
      </c>
    </row>
    <row r="30318" spans="1:6" x14ac:dyDescent="0.35">
      <c r="A30318" s="14">
        <v>43579</v>
      </c>
      <c r="B30318" s="15">
        <v>5.5555555555555552E-2</v>
      </c>
      <c r="C30318">
        <v>0</v>
      </c>
      <c r="D30318">
        <v>10.0982</v>
      </c>
      <c r="E30318">
        <v>21.736000000000001</v>
      </c>
      <c r="F30318" s="13">
        <f t="shared" si="473"/>
        <v>43579.055555555555</v>
      </c>
    </row>
    <row r="30319" spans="1:6" x14ac:dyDescent="0.35">
      <c r="A30319" s="14">
        <v>43579</v>
      </c>
      <c r="B30319" s="15">
        <v>6.25E-2</v>
      </c>
      <c r="C30319">
        <v>0</v>
      </c>
      <c r="D30319">
        <v>10.097300000000001</v>
      </c>
      <c r="E30319">
        <v>21.731000000000002</v>
      </c>
      <c r="F30319" s="13">
        <f t="shared" si="473"/>
        <v>43579.0625</v>
      </c>
    </row>
    <row r="30320" spans="1:6" x14ac:dyDescent="0.35">
      <c r="A30320" s="14">
        <v>43579</v>
      </c>
      <c r="B30320" s="15">
        <v>6.9444444444444434E-2</v>
      </c>
      <c r="C30320">
        <v>0</v>
      </c>
      <c r="D30320">
        <v>10.0974</v>
      </c>
      <c r="E30320">
        <v>21.727</v>
      </c>
      <c r="F30320" s="13">
        <f t="shared" si="473"/>
        <v>43579.069444444445</v>
      </c>
    </row>
    <row r="30321" spans="1:6" x14ac:dyDescent="0.35">
      <c r="A30321" s="14">
        <v>43579</v>
      </c>
      <c r="B30321" s="15">
        <v>7.6388888888888895E-2</v>
      </c>
      <c r="C30321">
        <v>0</v>
      </c>
      <c r="D30321">
        <v>10.0962</v>
      </c>
      <c r="E30321">
        <v>21.722999999999999</v>
      </c>
      <c r="F30321" s="13">
        <f t="shared" si="473"/>
        <v>43579.076388888891</v>
      </c>
    </row>
    <row r="30322" spans="1:6" x14ac:dyDescent="0.35">
      <c r="A30322" s="14">
        <v>43579</v>
      </c>
      <c r="B30322" s="15">
        <v>8.3333333333333329E-2</v>
      </c>
      <c r="C30322">
        <v>0</v>
      </c>
      <c r="D30322">
        <v>10.0966</v>
      </c>
      <c r="E30322">
        <v>21.718</v>
      </c>
      <c r="F30322" s="13">
        <f t="shared" si="473"/>
        <v>43579.083333333336</v>
      </c>
    </row>
    <row r="30323" spans="1:6" x14ac:dyDescent="0.35">
      <c r="A30323" s="14">
        <v>43579</v>
      </c>
      <c r="B30323" s="15">
        <v>9.0277777777777776E-2</v>
      </c>
      <c r="C30323">
        <v>0</v>
      </c>
      <c r="D30323">
        <v>10.0961</v>
      </c>
      <c r="E30323">
        <v>21.712</v>
      </c>
      <c r="F30323" s="13">
        <f t="shared" si="473"/>
        <v>43579.090277777781</v>
      </c>
    </row>
    <row r="30324" spans="1:6" x14ac:dyDescent="0.35">
      <c r="A30324" s="14">
        <v>43579</v>
      </c>
      <c r="B30324" s="15">
        <v>9.7222222222222224E-2</v>
      </c>
      <c r="C30324">
        <v>0</v>
      </c>
      <c r="D30324">
        <v>10.0951</v>
      </c>
      <c r="E30324">
        <v>21.707999999999998</v>
      </c>
      <c r="F30324" s="13">
        <f t="shared" si="473"/>
        <v>43579.097222222219</v>
      </c>
    </row>
    <row r="30325" spans="1:6" x14ac:dyDescent="0.35">
      <c r="A30325" s="14">
        <v>43579</v>
      </c>
      <c r="B30325" s="15">
        <v>0.10416666666666667</v>
      </c>
      <c r="C30325">
        <v>0</v>
      </c>
      <c r="D30325">
        <v>10.0946</v>
      </c>
      <c r="E30325">
        <v>21.702000000000002</v>
      </c>
      <c r="F30325" s="13">
        <f t="shared" si="473"/>
        <v>43579.104166666664</v>
      </c>
    </row>
    <row r="30326" spans="1:6" x14ac:dyDescent="0.35">
      <c r="A30326" s="14">
        <v>43579</v>
      </c>
      <c r="B30326" s="15">
        <v>0.1111111111111111</v>
      </c>
      <c r="C30326">
        <v>0</v>
      </c>
      <c r="D30326">
        <v>10.0946</v>
      </c>
      <c r="E30326">
        <v>21.696999999999999</v>
      </c>
      <c r="F30326" s="13">
        <f t="shared" si="473"/>
        <v>43579.111111111109</v>
      </c>
    </row>
    <row r="30327" spans="1:6" x14ac:dyDescent="0.35">
      <c r="A30327" s="14">
        <v>43579</v>
      </c>
      <c r="B30327" s="15">
        <v>0.11805555555555557</v>
      </c>
      <c r="C30327">
        <v>0</v>
      </c>
      <c r="D30327">
        <v>10.093999999999999</v>
      </c>
      <c r="E30327">
        <v>21.69</v>
      </c>
      <c r="F30327" s="13">
        <f t="shared" si="473"/>
        <v>43579.118055555555</v>
      </c>
    </row>
    <row r="30328" spans="1:6" x14ac:dyDescent="0.35">
      <c r="A30328" s="14">
        <v>43579</v>
      </c>
      <c r="B30328" s="15">
        <v>0.125</v>
      </c>
      <c r="C30328">
        <v>0</v>
      </c>
      <c r="D30328">
        <v>10.0944</v>
      </c>
      <c r="E30328">
        <v>21.684999999999999</v>
      </c>
      <c r="F30328" s="13">
        <f t="shared" si="473"/>
        <v>43579.125</v>
      </c>
    </row>
    <row r="30329" spans="1:6" x14ac:dyDescent="0.35">
      <c r="A30329" s="14">
        <v>43579</v>
      </c>
      <c r="B30329" s="15">
        <v>0.13194444444444445</v>
      </c>
      <c r="C30329">
        <v>0</v>
      </c>
      <c r="D30329">
        <v>10.0943</v>
      </c>
      <c r="E30329">
        <v>21.68</v>
      </c>
      <c r="F30329" s="13">
        <f t="shared" si="473"/>
        <v>43579.131944444445</v>
      </c>
    </row>
    <row r="30330" spans="1:6" x14ac:dyDescent="0.35">
      <c r="A30330" s="14">
        <v>43579</v>
      </c>
      <c r="B30330" s="15">
        <v>0.1388888888888889</v>
      </c>
      <c r="C30330">
        <v>0</v>
      </c>
      <c r="D30330">
        <v>10.0947</v>
      </c>
      <c r="E30330">
        <v>21.672999999999998</v>
      </c>
      <c r="F30330" s="13">
        <f t="shared" si="473"/>
        <v>43579.138888888891</v>
      </c>
    </row>
    <row r="30331" spans="1:6" x14ac:dyDescent="0.35">
      <c r="A30331" s="14">
        <v>43579</v>
      </c>
      <c r="B30331" s="15">
        <v>0.14583333333333334</v>
      </c>
      <c r="C30331">
        <v>0</v>
      </c>
      <c r="D30331">
        <v>10.0959</v>
      </c>
      <c r="E30331">
        <v>21.667999999999999</v>
      </c>
      <c r="F30331" s="13">
        <f t="shared" si="473"/>
        <v>43579.145833333336</v>
      </c>
    </row>
    <row r="30332" spans="1:6" x14ac:dyDescent="0.35">
      <c r="A30332" s="14">
        <v>43579</v>
      </c>
      <c r="B30332" s="15">
        <v>0.15277777777777776</v>
      </c>
      <c r="C30332">
        <v>0</v>
      </c>
      <c r="D30332">
        <v>10.096299999999999</v>
      </c>
      <c r="E30332">
        <v>21.661999999999999</v>
      </c>
      <c r="F30332" s="13">
        <f t="shared" si="473"/>
        <v>43579.152777777781</v>
      </c>
    </row>
    <row r="30333" spans="1:6" x14ac:dyDescent="0.35">
      <c r="A30333" s="14">
        <v>43579</v>
      </c>
      <c r="B30333" s="15">
        <v>0.15972222222222224</v>
      </c>
      <c r="C30333">
        <v>0</v>
      </c>
      <c r="D30333">
        <v>10.097899999999999</v>
      </c>
      <c r="E30333">
        <v>21.657</v>
      </c>
      <c r="F30333" s="13">
        <f t="shared" si="473"/>
        <v>43579.159722222219</v>
      </c>
    </row>
    <row r="30334" spans="1:6" x14ac:dyDescent="0.35">
      <c r="A30334" s="14">
        <v>43579</v>
      </c>
      <c r="B30334" s="15">
        <v>0.16666666666666666</v>
      </c>
      <c r="C30334">
        <v>0</v>
      </c>
      <c r="D30334">
        <v>10.0977</v>
      </c>
      <c r="E30334">
        <v>21.652000000000001</v>
      </c>
      <c r="F30334" s="13">
        <f t="shared" si="473"/>
        <v>43579.166666666664</v>
      </c>
    </row>
    <row r="30335" spans="1:6" x14ac:dyDescent="0.35">
      <c r="A30335" s="14">
        <v>43579</v>
      </c>
      <c r="B30335" s="15">
        <v>0.17361111111111113</v>
      </c>
      <c r="C30335">
        <v>0</v>
      </c>
      <c r="D30335">
        <v>10.097899999999999</v>
      </c>
      <c r="E30335">
        <v>21.646999999999998</v>
      </c>
      <c r="F30335" s="13">
        <f t="shared" si="473"/>
        <v>43579.173611111109</v>
      </c>
    </row>
    <row r="30336" spans="1:6" x14ac:dyDescent="0.35">
      <c r="A30336" s="14">
        <v>43579</v>
      </c>
      <c r="B30336" s="15">
        <v>0.18055555555555555</v>
      </c>
      <c r="C30336">
        <v>0</v>
      </c>
      <c r="D30336">
        <v>10.098800000000001</v>
      </c>
      <c r="E30336">
        <v>21.641999999999999</v>
      </c>
      <c r="F30336" s="13">
        <f t="shared" si="473"/>
        <v>43579.180555555555</v>
      </c>
    </row>
    <row r="30337" spans="1:6" x14ac:dyDescent="0.35">
      <c r="A30337" s="14">
        <v>43579</v>
      </c>
      <c r="B30337" s="15">
        <v>0.1875</v>
      </c>
      <c r="C30337">
        <v>0</v>
      </c>
      <c r="D30337">
        <v>10.099</v>
      </c>
      <c r="E30337">
        <v>21.635999999999999</v>
      </c>
      <c r="F30337" s="13">
        <f t="shared" si="473"/>
        <v>43579.1875</v>
      </c>
    </row>
    <row r="30338" spans="1:6" x14ac:dyDescent="0.35">
      <c r="A30338" s="14">
        <v>43579</v>
      </c>
      <c r="B30338" s="15">
        <v>0.19444444444444445</v>
      </c>
      <c r="C30338">
        <v>0</v>
      </c>
      <c r="D30338">
        <v>10.0991</v>
      </c>
      <c r="E30338">
        <v>21.631</v>
      </c>
      <c r="F30338" s="13">
        <f t="shared" si="473"/>
        <v>43579.194444444445</v>
      </c>
    </row>
    <row r="30339" spans="1:6" x14ac:dyDescent="0.35">
      <c r="A30339" s="14">
        <v>43579</v>
      </c>
      <c r="B30339" s="15">
        <v>0.20138888888888887</v>
      </c>
      <c r="C30339">
        <v>0</v>
      </c>
      <c r="D30339">
        <v>10.099500000000001</v>
      </c>
      <c r="E30339">
        <v>21.626999999999999</v>
      </c>
      <c r="F30339" s="13">
        <f t="shared" si="473"/>
        <v>43579.201388888891</v>
      </c>
    </row>
    <row r="30340" spans="1:6" x14ac:dyDescent="0.35">
      <c r="A30340" s="14">
        <v>43579</v>
      </c>
      <c r="B30340" s="15">
        <v>0.20833333333333334</v>
      </c>
      <c r="C30340">
        <v>0</v>
      </c>
      <c r="D30340">
        <v>10.100300000000001</v>
      </c>
      <c r="E30340">
        <v>21.620999999999999</v>
      </c>
      <c r="F30340" s="13">
        <f t="shared" si="473"/>
        <v>43579.208333333336</v>
      </c>
    </row>
    <row r="30341" spans="1:6" x14ac:dyDescent="0.35">
      <c r="A30341" s="14">
        <v>43579</v>
      </c>
      <c r="B30341" s="15">
        <v>0.21527777777777779</v>
      </c>
      <c r="C30341">
        <v>0</v>
      </c>
      <c r="D30341">
        <v>10.100099999999999</v>
      </c>
      <c r="E30341">
        <v>21.617000000000001</v>
      </c>
      <c r="F30341" s="13">
        <f t="shared" si="473"/>
        <v>43579.215277777781</v>
      </c>
    </row>
    <row r="30342" spans="1:6" x14ac:dyDescent="0.35">
      <c r="A30342" s="14">
        <v>43579</v>
      </c>
      <c r="B30342" s="15">
        <v>0.22222222222222221</v>
      </c>
      <c r="C30342">
        <v>0</v>
      </c>
      <c r="D30342">
        <v>10.1012</v>
      </c>
      <c r="E30342">
        <v>21.611999999999998</v>
      </c>
      <c r="F30342" s="13">
        <f t="shared" si="473"/>
        <v>43579.222222222219</v>
      </c>
    </row>
    <row r="30343" spans="1:6" x14ac:dyDescent="0.35">
      <c r="A30343" s="14">
        <v>43579</v>
      </c>
      <c r="B30343" s="15">
        <v>0.22916666666666666</v>
      </c>
      <c r="C30343">
        <v>0</v>
      </c>
      <c r="D30343">
        <v>10.101699999999999</v>
      </c>
      <c r="E30343">
        <v>21.606999999999999</v>
      </c>
      <c r="F30343" s="13">
        <f t="shared" si="473"/>
        <v>43579.229166666664</v>
      </c>
    </row>
    <row r="30344" spans="1:6" x14ac:dyDescent="0.35">
      <c r="A30344" s="14">
        <v>43579</v>
      </c>
      <c r="B30344" s="15">
        <v>0.23611111111111113</v>
      </c>
      <c r="C30344">
        <v>0</v>
      </c>
      <c r="D30344">
        <v>10.1022</v>
      </c>
      <c r="E30344">
        <v>21.602</v>
      </c>
      <c r="F30344" s="13">
        <f t="shared" si="473"/>
        <v>43579.236111111109</v>
      </c>
    </row>
    <row r="30345" spans="1:6" x14ac:dyDescent="0.35">
      <c r="A30345" s="14">
        <v>43579</v>
      </c>
      <c r="B30345" s="15">
        <v>0.24305555555555555</v>
      </c>
      <c r="C30345">
        <v>0</v>
      </c>
      <c r="D30345">
        <v>10.1028</v>
      </c>
      <c r="E30345">
        <v>21.597000000000001</v>
      </c>
      <c r="F30345" s="13">
        <f t="shared" si="473"/>
        <v>43579.243055555555</v>
      </c>
    </row>
    <row r="30346" spans="1:6" x14ac:dyDescent="0.35">
      <c r="A30346" s="14">
        <v>43579</v>
      </c>
      <c r="B30346" s="15">
        <v>0.25</v>
      </c>
      <c r="C30346">
        <v>0</v>
      </c>
      <c r="D30346">
        <v>10.103400000000001</v>
      </c>
      <c r="E30346">
        <v>21.591999999999999</v>
      </c>
      <c r="F30346" s="13">
        <f t="shared" si="473"/>
        <v>43579.25</v>
      </c>
    </row>
    <row r="30347" spans="1:6" x14ac:dyDescent="0.35">
      <c r="A30347" s="14">
        <v>43579</v>
      </c>
      <c r="B30347" s="15">
        <v>0.25694444444444448</v>
      </c>
      <c r="C30347">
        <v>0</v>
      </c>
      <c r="D30347">
        <v>10.1045</v>
      </c>
      <c r="E30347">
        <v>21.587</v>
      </c>
      <c r="F30347" s="13">
        <f t="shared" si="473"/>
        <v>43579.256944444445</v>
      </c>
    </row>
    <row r="30348" spans="1:6" x14ac:dyDescent="0.35">
      <c r="A30348" s="14">
        <v>43579</v>
      </c>
      <c r="B30348" s="15">
        <v>0.2638888888888889</v>
      </c>
      <c r="C30348">
        <v>0</v>
      </c>
      <c r="D30348">
        <v>10.1058</v>
      </c>
      <c r="E30348">
        <v>21.582000000000001</v>
      </c>
      <c r="F30348" s="13">
        <f t="shared" si="473"/>
        <v>43579.263888888891</v>
      </c>
    </row>
    <row r="30349" spans="1:6" x14ac:dyDescent="0.35">
      <c r="A30349" s="14">
        <v>43579</v>
      </c>
      <c r="B30349" s="15">
        <v>0.27083333333333331</v>
      </c>
      <c r="C30349">
        <v>0</v>
      </c>
      <c r="D30349">
        <v>10.107699999999999</v>
      </c>
      <c r="E30349">
        <v>21.577000000000002</v>
      </c>
      <c r="F30349" s="13">
        <f t="shared" si="473"/>
        <v>43579.270833333336</v>
      </c>
    </row>
    <row r="30350" spans="1:6" x14ac:dyDescent="0.35">
      <c r="A30350" s="14">
        <v>43579</v>
      </c>
      <c r="B30350" s="15">
        <v>0.27777777777777779</v>
      </c>
      <c r="C30350">
        <v>0</v>
      </c>
      <c r="D30350">
        <v>10.108499999999999</v>
      </c>
      <c r="E30350">
        <v>21.573</v>
      </c>
      <c r="F30350" s="13">
        <f t="shared" ref="F30350:F30413" si="474">A30350+B30350</f>
        <v>43579.277777777781</v>
      </c>
    </row>
    <row r="30351" spans="1:6" x14ac:dyDescent="0.35">
      <c r="A30351" s="14">
        <v>43579</v>
      </c>
      <c r="B30351" s="15">
        <v>0.28472222222222221</v>
      </c>
      <c r="C30351">
        <v>0</v>
      </c>
      <c r="D30351">
        <v>10.1088</v>
      </c>
      <c r="E30351">
        <v>21.57</v>
      </c>
      <c r="F30351" s="13">
        <f t="shared" si="474"/>
        <v>43579.284722222219</v>
      </c>
    </row>
    <row r="30352" spans="1:6" x14ac:dyDescent="0.35">
      <c r="A30352" s="14">
        <v>43579</v>
      </c>
      <c r="B30352" s="15">
        <v>0.29166666666666669</v>
      </c>
      <c r="C30352">
        <v>0</v>
      </c>
      <c r="D30352">
        <v>10.11</v>
      </c>
      <c r="E30352">
        <v>21.565999999999999</v>
      </c>
      <c r="F30352" s="13">
        <f t="shared" si="474"/>
        <v>43579.291666666664</v>
      </c>
    </row>
    <row r="30353" spans="1:6" x14ac:dyDescent="0.35">
      <c r="A30353" s="14">
        <v>43579</v>
      </c>
      <c r="B30353" s="15">
        <v>0.2986111111111111</v>
      </c>
      <c r="C30353">
        <v>0</v>
      </c>
      <c r="D30353">
        <v>10.1113</v>
      </c>
      <c r="E30353">
        <v>21.562999999999999</v>
      </c>
      <c r="F30353" s="13">
        <f t="shared" si="474"/>
        <v>43579.298611111109</v>
      </c>
    </row>
    <row r="30354" spans="1:6" x14ac:dyDescent="0.35">
      <c r="A30354" s="14">
        <v>43579</v>
      </c>
      <c r="B30354" s="15">
        <v>0.30555555555555552</v>
      </c>
      <c r="C30354">
        <v>0</v>
      </c>
      <c r="D30354">
        <v>10.113200000000001</v>
      </c>
      <c r="E30354">
        <v>21.561</v>
      </c>
      <c r="F30354" s="13">
        <f t="shared" si="474"/>
        <v>43579.305555555555</v>
      </c>
    </row>
    <row r="30355" spans="1:6" x14ac:dyDescent="0.35">
      <c r="A30355" s="14">
        <v>43579</v>
      </c>
      <c r="B30355" s="15">
        <v>0.3125</v>
      </c>
      <c r="C30355">
        <v>0</v>
      </c>
      <c r="D30355">
        <v>10.1134</v>
      </c>
      <c r="E30355">
        <v>21.558</v>
      </c>
      <c r="F30355" s="13">
        <f t="shared" si="474"/>
        <v>43579.3125</v>
      </c>
    </row>
    <row r="30356" spans="1:6" x14ac:dyDescent="0.35">
      <c r="A30356" s="14">
        <v>43579</v>
      </c>
      <c r="B30356" s="15">
        <v>0.31944444444444448</v>
      </c>
      <c r="C30356">
        <v>0</v>
      </c>
      <c r="D30356">
        <v>10.1157</v>
      </c>
      <c r="E30356">
        <v>21.556999999999999</v>
      </c>
      <c r="F30356" s="13">
        <f t="shared" si="474"/>
        <v>43579.319444444445</v>
      </c>
    </row>
    <row r="30357" spans="1:6" x14ac:dyDescent="0.35">
      <c r="A30357" s="14">
        <v>43579</v>
      </c>
      <c r="B30357" s="15">
        <v>0.3263888888888889</v>
      </c>
      <c r="C30357">
        <v>0</v>
      </c>
      <c r="D30357">
        <v>10.1168</v>
      </c>
      <c r="E30357">
        <v>21.556000000000001</v>
      </c>
      <c r="F30357" s="13">
        <f t="shared" si="474"/>
        <v>43579.326388888891</v>
      </c>
    </row>
    <row r="30358" spans="1:6" x14ac:dyDescent="0.35">
      <c r="A30358" s="14">
        <v>43579</v>
      </c>
      <c r="B30358" s="15">
        <v>0.33333333333333331</v>
      </c>
      <c r="C30358">
        <v>0</v>
      </c>
      <c r="D30358">
        <v>10.1172</v>
      </c>
      <c r="E30358">
        <v>21.556000000000001</v>
      </c>
      <c r="F30358" s="13">
        <f t="shared" si="474"/>
        <v>43579.333333333336</v>
      </c>
    </row>
    <row r="30359" spans="1:6" x14ac:dyDescent="0.35">
      <c r="A30359" s="14">
        <v>43579</v>
      </c>
      <c r="B30359" s="15">
        <v>0.34027777777777773</v>
      </c>
      <c r="C30359">
        <v>0</v>
      </c>
      <c r="D30359">
        <v>10.1175</v>
      </c>
      <c r="E30359">
        <v>21.555</v>
      </c>
      <c r="F30359" s="13">
        <f t="shared" si="474"/>
        <v>43579.340277777781</v>
      </c>
    </row>
    <row r="30360" spans="1:6" x14ac:dyDescent="0.35">
      <c r="A30360" s="14">
        <v>43579</v>
      </c>
      <c r="B30360" s="15">
        <v>0.34722222222222227</v>
      </c>
      <c r="C30360">
        <v>0</v>
      </c>
      <c r="D30360">
        <v>10.116300000000001</v>
      </c>
      <c r="E30360">
        <v>21.556000000000001</v>
      </c>
      <c r="F30360" s="13">
        <f t="shared" si="474"/>
        <v>43579.347222222219</v>
      </c>
    </row>
    <row r="30361" spans="1:6" x14ac:dyDescent="0.35">
      <c r="A30361" s="14">
        <v>43579</v>
      </c>
      <c r="B30361" s="15">
        <v>0.35416666666666669</v>
      </c>
      <c r="C30361">
        <v>0</v>
      </c>
      <c r="D30361">
        <v>10.116400000000001</v>
      </c>
      <c r="E30361">
        <v>21.556999999999999</v>
      </c>
      <c r="F30361" s="13">
        <f t="shared" si="474"/>
        <v>43579.354166666664</v>
      </c>
    </row>
    <row r="30362" spans="1:6" x14ac:dyDescent="0.35">
      <c r="A30362" s="14">
        <v>43579</v>
      </c>
      <c r="B30362" s="15">
        <v>0.3611111111111111</v>
      </c>
      <c r="C30362">
        <v>0</v>
      </c>
      <c r="D30362">
        <v>10.1175</v>
      </c>
      <c r="E30362">
        <v>21.556999999999999</v>
      </c>
      <c r="F30362" s="13">
        <f t="shared" si="474"/>
        <v>43579.361111111109</v>
      </c>
    </row>
    <row r="30363" spans="1:6" x14ac:dyDescent="0.35">
      <c r="A30363" s="14">
        <v>43579</v>
      </c>
      <c r="B30363" s="15">
        <v>0.36805555555555558</v>
      </c>
      <c r="C30363">
        <v>0</v>
      </c>
      <c r="D30363">
        <v>10.1175</v>
      </c>
      <c r="E30363">
        <v>21.559000000000001</v>
      </c>
      <c r="F30363" s="13">
        <f t="shared" si="474"/>
        <v>43579.368055555555</v>
      </c>
    </row>
    <row r="30364" spans="1:6" x14ac:dyDescent="0.35">
      <c r="A30364" s="14">
        <v>43579</v>
      </c>
      <c r="B30364" s="15">
        <v>0.375</v>
      </c>
      <c r="C30364">
        <v>0</v>
      </c>
      <c r="D30364">
        <v>10.116899999999999</v>
      </c>
      <c r="E30364">
        <v>21.561</v>
      </c>
      <c r="F30364" s="13">
        <f t="shared" si="474"/>
        <v>43579.375</v>
      </c>
    </row>
    <row r="30365" spans="1:6" x14ac:dyDescent="0.35">
      <c r="A30365" s="14">
        <v>43579</v>
      </c>
      <c r="B30365" s="15">
        <v>0.38194444444444442</v>
      </c>
      <c r="C30365">
        <v>0</v>
      </c>
      <c r="D30365">
        <v>10.1173</v>
      </c>
      <c r="E30365">
        <v>21.564</v>
      </c>
      <c r="F30365" s="13">
        <f t="shared" si="474"/>
        <v>43579.381944444445</v>
      </c>
    </row>
    <row r="30366" spans="1:6" x14ac:dyDescent="0.35">
      <c r="A30366" s="14">
        <v>43579</v>
      </c>
      <c r="B30366" s="15">
        <v>0.3888888888888889</v>
      </c>
      <c r="C30366">
        <v>0</v>
      </c>
      <c r="D30366">
        <v>10.118399999999999</v>
      </c>
      <c r="E30366">
        <v>21.567</v>
      </c>
      <c r="F30366" s="13">
        <f t="shared" si="474"/>
        <v>43579.388888888891</v>
      </c>
    </row>
    <row r="30367" spans="1:6" x14ac:dyDescent="0.35">
      <c r="A30367" s="14">
        <v>43579</v>
      </c>
      <c r="B30367" s="15">
        <v>0.39583333333333331</v>
      </c>
      <c r="C30367">
        <v>0</v>
      </c>
      <c r="D30367">
        <v>10.119</v>
      </c>
      <c r="E30367">
        <v>21.571000000000002</v>
      </c>
      <c r="F30367" s="13">
        <f t="shared" si="474"/>
        <v>43579.395833333336</v>
      </c>
    </row>
    <row r="30368" spans="1:6" x14ac:dyDescent="0.35">
      <c r="A30368" s="14">
        <v>43579</v>
      </c>
      <c r="B30368" s="15">
        <v>0.40277777777777773</v>
      </c>
      <c r="C30368">
        <v>0</v>
      </c>
      <c r="D30368">
        <v>10.1182</v>
      </c>
      <c r="E30368">
        <v>21.574999999999999</v>
      </c>
      <c r="F30368" s="13">
        <f t="shared" si="474"/>
        <v>43579.402777777781</v>
      </c>
    </row>
    <row r="30369" spans="1:6" x14ac:dyDescent="0.35">
      <c r="A30369" s="14">
        <v>43579</v>
      </c>
      <c r="B30369" s="15">
        <v>0.40972222222222227</v>
      </c>
      <c r="C30369">
        <v>0</v>
      </c>
      <c r="D30369">
        <v>10.118</v>
      </c>
      <c r="E30369">
        <v>21.58</v>
      </c>
      <c r="F30369" s="13">
        <f t="shared" si="474"/>
        <v>43579.409722222219</v>
      </c>
    </row>
    <row r="30370" spans="1:6" x14ac:dyDescent="0.35">
      <c r="A30370" s="14">
        <v>43579</v>
      </c>
      <c r="B30370" s="15">
        <v>0.41666666666666669</v>
      </c>
      <c r="C30370">
        <v>0</v>
      </c>
      <c r="D30370">
        <v>10.117800000000001</v>
      </c>
      <c r="E30370">
        <v>21.584</v>
      </c>
      <c r="F30370" s="13">
        <f t="shared" si="474"/>
        <v>43579.416666666664</v>
      </c>
    </row>
    <row r="30371" spans="1:6" x14ac:dyDescent="0.35">
      <c r="A30371" s="14">
        <v>43579</v>
      </c>
      <c r="B30371" s="15">
        <v>0.4236111111111111</v>
      </c>
      <c r="C30371">
        <v>0</v>
      </c>
      <c r="D30371">
        <v>10.1175</v>
      </c>
      <c r="E30371">
        <v>21.59</v>
      </c>
      <c r="F30371" s="13">
        <f t="shared" si="474"/>
        <v>43579.423611111109</v>
      </c>
    </row>
    <row r="30372" spans="1:6" x14ac:dyDescent="0.35">
      <c r="A30372" s="14">
        <v>43579</v>
      </c>
      <c r="B30372" s="15">
        <v>0.43055555555555558</v>
      </c>
      <c r="C30372">
        <v>0</v>
      </c>
      <c r="D30372">
        <v>10.1172</v>
      </c>
      <c r="E30372">
        <v>21.594999999999999</v>
      </c>
      <c r="F30372" s="13">
        <f t="shared" si="474"/>
        <v>43579.430555555555</v>
      </c>
    </row>
    <row r="30373" spans="1:6" x14ac:dyDescent="0.35">
      <c r="A30373" s="14">
        <v>43579</v>
      </c>
      <c r="B30373" s="15">
        <v>0.4375</v>
      </c>
      <c r="C30373">
        <v>0</v>
      </c>
      <c r="D30373">
        <v>10.1151</v>
      </c>
      <c r="E30373">
        <v>21.6</v>
      </c>
      <c r="F30373" s="13">
        <f t="shared" si="474"/>
        <v>43579.4375</v>
      </c>
    </row>
    <row r="30374" spans="1:6" x14ac:dyDescent="0.35">
      <c r="A30374" s="14">
        <v>43579</v>
      </c>
      <c r="B30374" s="15">
        <v>0.44444444444444442</v>
      </c>
      <c r="C30374">
        <v>0</v>
      </c>
      <c r="D30374">
        <v>10.1152</v>
      </c>
      <c r="E30374">
        <v>21.606000000000002</v>
      </c>
      <c r="F30374" s="13">
        <f t="shared" si="474"/>
        <v>43579.444444444445</v>
      </c>
    </row>
    <row r="30375" spans="1:6" x14ac:dyDescent="0.35">
      <c r="A30375" s="14">
        <v>43579</v>
      </c>
      <c r="B30375" s="15">
        <v>0.4513888888888889</v>
      </c>
      <c r="C30375">
        <v>0</v>
      </c>
      <c r="D30375">
        <v>10.114000000000001</v>
      </c>
      <c r="E30375">
        <v>21.611999999999998</v>
      </c>
      <c r="F30375" s="13">
        <f t="shared" si="474"/>
        <v>43579.451388888891</v>
      </c>
    </row>
    <row r="30376" spans="1:6" x14ac:dyDescent="0.35">
      <c r="A30376" s="14">
        <v>43579</v>
      </c>
      <c r="B30376" s="15">
        <v>0.45833333333333331</v>
      </c>
      <c r="C30376">
        <v>0</v>
      </c>
      <c r="D30376">
        <v>10.1126</v>
      </c>
      <c r="E30376">
        <v>21.619</v>
      </c>
      <c r="F30376" s="13">
        <f t="shared" si="474"/>
        <v>43579.458333333336</v>
      </c>
    </row>
    <row r="30377" spans="1:6" x14ac:dyDescent="0.35">
      <c r="A30377" s="14">
        <v>43579</v>
      </c>
      <c r="B30377" s="15">
        <v>0.46527777777777773</v>
      </c>
      <c r="C30377">
        <v>0</v>
      </c>
      <c r="D30377">
        <v>10.1112</v>
      </c>
      <c r="E30377">
        <v>21.626000000000001</v>
      </c>
      <c r="F30377" s="13">
        <f t="shared" si="474"/>
        <v>43579.465277777781</v>
      </c>
    </row>
    <row r="30378" spans="1:6" x14ac:dyDescent="0.35">
      <c r="A30378" s="14">
        <v>43579</v>
      </c>
      <c r="B30378" s="15">
        <v>0.47222222222222227</v>
      </c>
      <c r="C30378">
        <v>0</v>
      </c>
      <c r="D30378">
        <v>10.110799999999999</v>
      </c>
      <c r="E30378">
        <v>21.634</v>
      </c>
      <c r="F30378" s="13">
        <f t="shared" si="474"/>
        <v>43579.472222222219</v>
      </c>
    </row>
    <row r="30379" spans="1:6" x14ac:dyDescent="0.35">
      <c r="A30379" s="14">
        <v>43579</v>
      </c>
      <c r="B30379" s="15">
        <v>0.47916666666666669</v>
      </c>
      <c r="C30379">
        <v>0</v>
      </c>
      <c r="D30379">
        <v>10.110200000000001</v>
      </c>
      <c r="E30379">
        <v>21.640999999999998</v>
      </c>
      <c r="F30379" s="13">
        <f t="shared" si="474"/>
        <v>43579.479166666664</v>
      </c>
    </row>
    <row r="30380" spans="1:6" x14ac:dyDescent="0.35">
      <c r="A30380" s="14">
        <v>43579</v>
      </c>
      <c r="B30380" s="15">
        <v>0.4861111111111111</v>
      </c>
      <c r="C30380">
        <v>0</v>
      </c>
      <c r="D30380">
        <v>10.1092</v>
      </c>
      <c r="E30380">
        <v>21.648</v>
      </c>
      <c r="F30380" s="13">
        <f t="shared" si="474"/>
        <v>43579.486111111109</v>
      </c>
    </row>
    <row r="30381" spans="1:6" x14ac:dyDescent="0.35">
      <c r="A30381" s="14">
        <v>43579</v>
      </c>
      <c r="B30381" s="15">
        <v>0.49305555555555558</v>
      </c>
      <c r="C30381">
        <v>0</v>
      </c>
      <c r="D30381">
        <v>10.1082</v>
      </c>
      <c r="E30381">
        <v>21.655000000000001</v>
      </c>
      <c r="F30381" s="13">
        <f t="shared" si="474"/>
        <v>43579.493055555555</v>
      </c>
    </row>
    <row r="30382" spans="1:6" x14ac:dyDescent="0.35">
      <c r="A30382" s="14">
        <v>43579</v>
      </c>
      <c r="B30382" s="15">
        <v>0.5</v>
      </c>
      <c r="C30382">
        <v>0</v>
      </c>
      <c r="D30382">
        <v>10.106400000000001</v>
      </c>
      <c r="E30382">
        <v>21.663</v>
      </c>
      <c r="F30382" s="13">
        <f t="shared" si="474"/>
        <v>43579.5</v>
      </c>
    </row>
    <row r="30383" spans="1:6" x14ac:dyDescent="0.35">
      <c r="A30383" s="14">
        <v>43579</v>
      </c>
      <c r="B30383" s="15">
        <v>0.50694444444444442</v>
      </c>
      <c r="C30383">
        <v>0</v>
      </c>
      <c r="D30383">
        <v>10.106199999999999</v>
      </c>
      <c r="E30383">
        <v>21.669</v>
      </c>
      <c r="F30383" s="13">
        <f t="shared" si="474"/>
        <v>43579.506944444445</v>
      </c>
    </row>
    <row r="30384" spans="1:6" x14ac:dyDescent="0.35">
      <c r="A30384" s="14">
        <v>43579</v>
      </c>
      <c r="B30384" s="15">
        <v>0.51388888888888895</v>
      </c>
      <c r="C30384">
        <v>0</v>
      </c>
      <c r="D30384">
        <v>10.104799999999999</v>
      </c>
      <c r="E30384">
        <v>21.675000000000001</v>
      </c>
      <c r="F30384" s="13">
        <f t="shared" si="474"/>
        <v>43579.513888888891</v>
      </c>
    </row>
    <row r="30385" spans="1:6" x14ac:dyDescent="0.35">
      <c r="A30385" s="14">
        <v>43579</v>
      </c>
      <c r="B30385" s="15">
        <v>0.52083333333333337</v>
      </c>
      <c r="C30385">
        <v>0</v>
      </c>
      <c r="D30385">
        <v>10.103199999999999</v>
      </c>
      <c r="E30385">
        <v>21.681000000000001</v>
      </c>
      <c r="F30385" s="13">
        <f t="shared" si="474"/>
        <v>43579.520833333336</v>
      </c>
    </row>
    <row r="30386" spans="1:6" x14ac:dyDescent="0.35">
      <c r="A30386" s="14">
        <v>43579</v>
      </c>
      <c r="B30386" s="15">
        <v>0.52777777777777779</v>
      </c>
      <c r="C30386">
        <v>0</v>
      </c>
      <c r="D30386">
        <v>10.1021</v>
      </c>
      <c r="E30386">
        <v>21.686</v>
      </c>
      <c r="F30386" s="13">
        <f t="shared" si="474"/>
        <v>43579.527777777781</v>
      </c>
    </row>
    <row r="30387" spans="1:6" x14ac:dyDescent="0.35">
      <c r="A30387" s="14">
        <v>43579</v>
      </c>
      <c r="B30387" s="15">
        <v>0.53472222222222221</v>
      </c>
      <c r="C30387">
        <v>0</v>
      </c>
      <c r="D30387">
        <v>10.102</v>
      </c>
      <c r="E30387">
        <v>21.692</v>
      </c>
      <c r="F30387" s="13">
        <f t="shared" si="474"/>
        <v>43579.534722222219</v>
      </c>
    </row>
    <row r="30388" spans="1:6" x14ac:dyDescent="0.35">
      <c r="A30388" s="14">
        <v>43579</v>
      </c>
      <c r="B30388" s="15">
        <v>0.54166666666666663</v>
      </c>
      <c r="C30388">
        <v>0</v>
      </c>
      <c r="D30388">
        <v>10.1</v>
      </c>
      <c r="E30388">
        <v>21.696999999999999</v>
      </c>
      <c r="F30388" s="13">
        <f t="shared" si="474"/>
        <v>43579.541666666664</v>
      </c>
    </row>
    <row r="30389" spans="1:6" x14ac:dyDescent="0.35">
      <c r="A30389" s="14">
        <v>43579</v>
      </c>
      <c r="B30389" s="15">
        <v>0.54861111111111105</v>
      </c>
      <c r="C30389">
        <v>0</v>
      </c>
      <c r="D30389">
        <v>10.099399999999999</v>
      </c>
      <c r="E30389">
        <v>21.702999999999999</v>
      </c>
      <c r="F30389" s="13">
        <f t="shared" si="474"/>
        <v>43579.548611111109</v>
      </c>
    </row>
    <row r="30390" spans="1:6" x14ac:dyDescent="0.35">
      <c r="A30390" s="14">
        <v>43579</v>
      </c>
      <c r="B30390" s="15">
        <v>0.55555555555555558</v>
      </c>
      <c r="C30390">
        <v>0</v>
      </c>
      <c r="D30390">
        <v>10.0975</v>
      </c>
      <c r="E30390">
        <v>21.71</v>
      </c>
      <c r="F30390" s="13">
        <f t="shared" si="474"/>
        <v>43579.555555555555</v>
      </c>
    </row>
    <row r="30391" spans="1:6" x14ac:dyDescent="0.35">
      <c r="A30391" s="14">
        <v>43579</v>
      </c>
      <c r="B30391" s="15">
        <v>0.5625</v>
      </c>
      <c r="C30391">
        <v>0</v>
      </c>
      <c r="D30391">
        <v>10.095599999999999</v>
      </c>
      <c r="E30391">
        <v>21.715</v>
      </c>
      <c r="F30391" s="13">
        <f t="shared" si="474"/>
        <v>43579.5625</v>
      </c>
    </row>
    <row r="30392" spans="1:6" x14ac:dyDescent="0.35">
      <c r="A30392" s="14">
        <v>43579</v>
      </c>
      <c r="B30392" s="15">
        <v>0.56944444444444442</v>
      </c>
      <c r="C30392">
        <v>0</v>
      </c>
      <c r="D30392">
        <v>10.0944</v>
      </c>
      <c r="E30392">
        <v>21.72</v>
      </c>
      <c r="F30392" s="13">
        <f t="shared" si="474"/>
        <v>43579.569444444445</v>
      </c>
    </row>
    <row r="30393" spans="1:6" x14ac:dyDescent="0.35">
      <c r="A30393" s="14">
        <v>43579</v>
      </c>
      <c r="B30393" s="15">
        <v>0.57638888888888895</v>
      </c>
      <c r="C30393">
        <v>0</v>
      </c>
      <c r="D30393">
        <v>10.0921</v>
      </c>
      <c r="E30393">
        <v>21.725999999999999</v>
      </c>
      <c r="F30393" s="13">
        <f t="shared" si="474"/>
        <v>43579.576388888891</v>
      </c>
    </row>
    <row r="30394" spans="1:6" x14ac:dyDescent="0.35">
      <c r="A30394" s="14">
        <v>43579</v>
      </c>
      <c r="B30394" s="15">
        <v>0.58333333333333337</v>
      </c>
      <c r="C30394">
        <v>0</v>
      </c>
      <c r="D30394">
        <v>10.09</v>
      </c>
      <c r="E30394">
        <v>21.731000000000002</v>
      </c>
      <c r="F30394" s="13">
        <f t="shared" si="474"/>
        <v>43579.583333333336</v>
      </c>
    </row>
    <row r="30395" spans="1:6" x14ac:dyDescent="0.35">
      <c r="A30395" s="14">
        <v>43579</v>
      </c>
      <c r="B30395" s="15">
        <v>0.59027777777777779</v>
      </c>
      <c r="C30395">
        <v>0</v>
      </c>
      <c r="D30395">
        <v>10.089700000000001</v>
      </c>
      <c r="E30395">
        <v>21.736000000000001</v>
      </c>
      <c r="F30395" s="13">
        <f t="shared" si="474"/>
        <v>43579.590277777781</v>
      </c>
    </row>
    <row r="30396" spans="1:6" x14ac:dyDescent="0.35">
      <c r="A30396" s="14">
        <v>43579</v>
      </c>
      <c r="B30396" s="15">
        <v>0.59722222222222221</v>
      </c>
      <c r="C30396">
        <v>0</v>
      </c>
      <c r="D30396">
        <v>10.0885</v>
      </c>
      <c r="E30396">
        <v>21.74</v>
      </c>
      <c r="F30396" s="13">
        <f t="shared" si="474"/>
        <v>43579.597222222219</v>
      </c>
    </row>
    <row r="30397" spans="1:6" x14ac:dyDescent="0.35">
      <c r="A30397" s="14">
        <v>43579</v>
      </c>
      <c r="B30397" s="15">
        <v>0.60416666666666663</v>
      </c>
      <c r="C30397">
        <v>0</v>
      </c>
      <c r="D30397">
        <v>10.0871</v>
      </c>
      <c r="E30397">
        <v>21.744</v>
      </c>
      <c r="F30397" s="13">
        <f t="shared" si="474"/>
        <v>43579.604166666664</v>
      </c>
    </row>
    <row r="30398" spans="1:6" x14ac:dyDescent="0.35">
      <c r="A30398" s="14">
        <v>43579</v>
      </c>
      <c r="B30398" s="15">
        <v>0.61111111111111105</v>
      </c>
      <c r="C30398">
        <v>0</v>
      </c>
      <c r="D30398">
        <v>10.0863</v>
      </c>
      <c r="E30398">
        <v>21.748000000000001</v>
      </c>
      <c r="F30398" s="13">
        <f t="shared" si="474"/>
        <v>43579.611111111109</v>
      </c>
    </row>
    <row r="30399" spans="1:6" x14ac:dyDescent="0.35">
      <c r="A30399" s="14">
        <v>43579</v>
      </c>
      <c r="B30399" s="15">
        <v>0.61805555555555558</v>
      </c>
      <c r="C30399">
        <v>0</v>
      </c>
      <c r="D30399">
        <v>10.085699999999999</v>
      </c>
      <c r="E30399">
        <v>21.751000000000001</v>
      </c>
      <c r="F30399" s="13">
        <f t="shared" si="474"/>
        <v>43579.618055555555</v>
      </c>
    </row>
    <row r="30400" spans="1:6" x14ac:dyDescent="0.35">
      <c r="A30400" s="14">
        <v>43579</v>
      </c>
      <c r="B30400" s="15">
        <v>0.625</v>
      </c>
      <c r="C30400">
        <v>0</v>
      </c>
      <c r="D30400">
        <v>10.085000000000001</v>
      </c>
      <c r="E30400">
        <v>21.754999999999999</v>
      </c>
      <c r="F30400" s="13">
        <f t="shared" si="474"/>
        <v>43579.625</v>
      </c>
    </row>
    <row r="30401" spans="1:6" x14ac:dyDescent="0.35">
      <c r="A30401" s="14">
        <v>43579</v>
      </c>
      <c r="B30401" s="15">
        <v>0.63194444444444442</v>
      </c>
      <c r="C30401">
        <v>0</v>
      </c>
      <c r="D30401">
        <v>10.084</v>
      </c>
      <c r="E30401">
        <v>21.757999999999999</v>
      </c>
      <c r="F30401" s="13">
        <f t="shared" si="474"/>
        <v>43579.631944444445</v>
      </c>
    </row>
    <row r="30402" spans="1:6" x14ac:dyDescent="0.35">
      <c r="A30402" s="14">
        <v>43579</v>
      </c>
      <c r="B30402" s="15">
        <v>0.63888888888888895</v>
      </c>
      <c r="C30402">
        <v>0</v>
      </c>
      <c r="D30402">
        <v>10.083500000000001</v>
      </c>
      <c r="E30402">
        <v>21.762</v>
      </c>
      <c r="F30402" s="13">
        <f t="shared" si="474"/>
        <v>43579.638888888891</v>
      </c>
    </row>
    <row r="30403" spans="1:6" x14ac:dyDescent="0.35">
      <c r="A30403" s="14">
        <v>43579</v>
      </c>
      <c r="B30403" s="15">
        <v>0.64583333333333337</v>
      </c>
      <c r="C30403">
        <v>0</v>
      </c>
      <c r="D30403">
        <v>10.0839</v>
      </c>
      <c r="E30403">
        <v>21.763999999999999</v>
      </c>
      <c r="F30403" s="13">
        <f t="shared" si="474"/>
        <v>43579.645833333336</v>
      </c>
    </row>
    <row r="30404" spans="1:6" x14ac:dyDescent="0.35">
      <c r="A30404" s="14">
        <v>43579</v>
      </c>
      <c r="B30404" s="15">
        <v>0.65277777777777779</v>
      </c>
      <c r="C30404">
        <v>0</v>
      </c>
      <c r="D30404">
        <v>10.0832</v>
      </c>
      <c r="E30404">
        <v>21.766999999999999</v>
      </c>
      <c r="F30404" s="13">
        <f t="shared" si="474"/>
        <v>43579.652777777781</v>
      </c>
    </row>
    <row r="30405" spans="1:6" x14ac:dyDescent="0.35">
      <c r="A30405" s="14">
        <v>43579</v>
      </c>
      <c r="B30405" s="15">
        <v>0.65972222222222221</v>
      </c>
      <c r="C30405">
        <v>0</v>
      </c>
      <c r="D30405">
        <v>10.082700000000001</v>
      </c>
      <c r="E30405">
        <v>21.77</v>
      </c>
      <c r="F30405" s="13">
        <f t="shared" si="474"/>
        <v>43579.659722222219</v>
      </c>
    </row>
    <row r="30406" spans="1:6" x14ac:dyDescent="0.35">
      <c r="A30406" s="14">
        <v>43579</v>
      </c>
      <c r="B30406" s="15">
        <v>0.66666666666666663</v>
      </c>
      <c r="C30406">
        <v>0</v>
      </c>
      <c r="D30406">
        <v>10.083399999999999</v>
      </c>
      <c r="E30406">
        <v>21.771999999999998</v>
      </c>
      <c r="F30406" s="13">
        <f t="shared" si="474"/>
        <v>43579.666666666664</v>
      </c>
    </row>
    <row r="30407" spans="1:6" x14ac:dyDescent="0.35">
      <c r="A30407" s="14">
        <v>43579</v>
      </c>
      <c r="B30407" s="15">
        <v>0.67361111111111116</v>
      </c>
      <c r="C30407">
        <v>0</v>
      </c>
      <c r="D30407">
        <v>10.0844</v>
      </c>
      <c r="E30407">
        <v>21.774000000000001</v>
      </c>
      <c r="F30407" s="13">
        <f t="shared" si="474"/>
        <v>43579.673611111109</v>
      </c>
    </row>
    <row r="30408" spans="1:6" x14ac:dyDescent="0.35">
      <c r="A30408" s="14">
        <v>43579</v>
      </c>
      <c r="B30408" s="15">
        <v>0.68055555555555547</v>
      </c>
      <c r="C30408">
        <v>0</v>
      </c>
      <c r="D30408">
        <v>10.0852</v>
      </c>
      <c r="E30408">
        <v>21.776</v>
      </c>
      <c r="F30408" s="13">
        <f t="shared" si="474"/>
        <v>43579.680555555555</v>
      </c>
    </row>
    <row r="30409" spans="1:6" x14ac:dyDescent="0.35">
      <c r="A30409" s="14">
        <v>43579</v>
      </c>
      <c r="B30409" s="15">
        <v>0.6875</v>
      </c>
      <c r="C30409">
        <v>0</v>
      </c>
      <c r="D30409">
        <v>10.085800000000001</v>
      </c>
      <c r="E30409">
        <v>21.777000000000001</v>
      </c>
      <c r="F30409" s="13">
        <f t="shared" si="474"/>
        <v>43579.6875</v>
      </c>
    </row>
    <row r="30410" spans="1:6" x14ac:dyDescent="0.35">
      <c r="A30410" s="14">
        <v>43579</v>
      </c>
      <c r="B30410" s="15">
        <v>0.69444444444444453</v>
      </c>
      <c r="C30410">
        <v>0</v>
      </c>
      <c r="D30410">
        <v>10.086600000000001</v>
      </c>
      <c r="E30410">
        <v>21.779</v>
      </c>
      <c r="F30410" s="13">
        <f t="shared" si="474"/>
        <v>43579.694444444445</v>
      </c>
    </row>
    <row r="30411" spans="1:6" x14ac:dyDescent="0.35">
      <c r="A30411" s="14">
        <v>43579</v>
      </c>
      <c r="B30411" s="15">
        <v>0.70138888888888884</v>
      </c>
      <c r="C30411">
        <v>0</v>
      </c>
      <c r="D30411">
        <v>10.0871</v>
      </c>
      <c r="E30411">
        <v>21.78</v>
      </c>
      <c r="F30411" s="13">
        <f t="shared" si="474"/>
        <v>43579.701388888891</v>
      </c>
    </row>
    <row r="30412" spans="1:6" x14ac:dyDescent="0.35">
      <c r="A30412" s="14">
        <v>43579</v>
      </c>
      <c r="B30412" s="15">
        <v>0.70833333333333337</v>
      </c>
      <c r="C30412">
        <v>0</v>
      </c>
      <c r="D30412">
        <v>10.0877</v>
      </c>
      <c r="E30412">
        <v>21.780999999999999</v>
      </c>
      <c r="F30412" s="13">
        <f t="shared" si="474"/>
        <v>43579.708333333336</v>
      </c>
    </row>
    <row r="30413" spans="1:6" x14ac:dyDescent="0.35">
      <c r="A30413" s="14">
        <v>43579</v>
      </c>
      <c r="B30413" s="15">
        <v>0.71527777777777779</v>
      </c>
      <c r="C30413">
        <v>0</v>
      </c>
      <c r="D30413">
        <v>10.0886</v>
      </c>
      <c r="E30413">
        <v>21.780999999999999</v>
      </c>
      <c r="F30413" s="13">
        <f t="shared" si="474"/>
        <v>43579.715277777781</v>
      </c>
    </row>
    <row r="30414" spans="1:6" x14ac:dyDescent="0.35">
      <c r="A30414" s="14">
        <v>43579</v>
      </c>
      <c r="B30414" s="15">
        <v>0.72222222222222221</v>
      </c>
      <c r="C30414">
        <v>0</v>
      </c>
      <c r="D30414">
        <v>10.09</v>
      </c>
      <c r="E30414">
        <v>21.782</v>
      </c>
      <c r="F30414" s="13">
        <f t="shared" ref="F30414:F30477" si="475">A30414+B30414</f>
        <v>43579.722222222219</v>
      </c>
    </row>
    <row r="30415" spans="1:6" x14ac:dyDescent="0.35">
      <c r="A30415" s="14">
        <v>43579</v>
      </c>
      <c r="B30415" s="15">
        <v>0.72916666666666663</v>
      </c>
      <c r="C30415">
        <v>0</v>
      </c>
      <c r="D30415">
        <v>10.0916</v>
      </c>
      <c r="E30415">
        <v>21.782</v>
      </c>
      <c r="F30415" s="13">
        <f t="shared" si="475"/>
        <v>43579.729166666664</v>
      </c>
    </row>
    <row r="30416" spans="1:6" x14ac:dyDescent="0.35">
      <c r="A30416" s="14">
        <v>43579</v>
      </c>
      <c r="B30416" s="15">
        <v>0.73611111111111116</v>
      </c>
      <c r="C30416">
        <v>0</v>
      </c>
      <c r="D30416">
        <v>10.093400000000001</v>
      </c>
      <c r="E30416">
        <v>21.782</v>
      </c>
      <c r="F30416" s="13">
        <f t="shared" si="475"/>
        <v>43579.736111111109</v>
      </c>
    </row>
    <row r="30417" spans="1:6" x14ac:dyDescent="0.35">
      <c r="A30417" s="14">
        <v>43579</v>
      </c>
      <c r="B30417" s="15">
        <v>0.74305555555555547</v>
      </c>
      <c r="C30417">
        <v>0</v>
      </c>
      <c r="D30417">
        <v>10.094799999999999</v>
      </c>
      <c r="E30417">
        <v>21.782</v>
      </c>
      <c r="F30417" s="13">
        <f t="shared" si="475"/>
        <v>43579.743055555555</v>
      </c>
    </row>
    <row r="30418" spans="1:6" x14ac:dyDescent="0.35">
      <c r="A30418" s="14">
        <v>43579</v>
      </c>
      <c r="B30418" s="15">
        <v>0.75</v>
      </c>
      <c r="C30418">
        <v>0</v>
      </c>
      <c r="D30418">
        <v>10.0953</v>
      </c>
      <c r="E30418">
        <v>21.780999999999999</v>
      </c>
      <c r="F30418" s="13">
        <f t="shared" si="475"/>
        <v>43579.75</v>
      </c>
    </row>
    <row r="30419" spans="1:6" x14ac:dyDescent="0.35">
      <c r="A30419" s="14">
        <v>43579</v>
      </c>
      <c r="B30419" s="15">
        <v>0.75694444444444453</v>
      </c>
      <c r="C30419">
        <v>0</v>
      </c>
      <c r="D30419">
        <v>10.0959</v>
      </c>
      <c r="E30419">
        <v>21.780999999999999</v>
      </c>
      <c r="F30419" s="13">
        <f t="shared" si="475"/>
        <v>43579.756944444445</v>
      </c>
    </row>
    <row r="30420" spans="1:6" x14ac:dyDescent="0.35">
      <c r="A30420" s="14">
        <v>43579</v>
      </c>
      <c r="B30420" s="15">
        <v>0.76388888888888884</v>
      </c>
      <c r="C30420">
        <v>0</v>
      </c>
      <c r="D30420">
        <v>10.097099999999999</v>
      </c>
      <c r="E30420">
        <v>21.78</v>
      </c>
      <c r="F30420" s="13">
        <f t="shared" si="475"/>
        <v>43579.763888888891</v>
      </c>
    </row>
    <row r="30421" spans="1:6" x14ac:dyDescent="0.35">
      <c r="A30421" s="14">
        <v>43579</v>
      </c>
      <c r="B30421" s="15">
        <v>0.77083333333333337</v>
      </c>
      <c r="C30421">
        <v>0</v>
      </c>
      <c r="D30421">
        <v>10.0985</v>
      </c>
      <c r="E30421">
        <v>21.779</v>
      </c>
      <c r="F30421" s="13">
        <f t="shared" si="475"/>
        <v>43579.770833333336</v>
      </c>
    </row>
    <row r="30422" spans="1:6" x14ac:dyDescent="0.35">
      <c r="A30422" s="14">
        <v>43579</v>
      </c>
      <c r="B30422" s="15">
        <v>0.77777777777777779</v>
      </c>
      <c r="C30422">
        <v>0</v>
      </c>
      <c r="D30422">
        <v>10.0997</v>
      </c>
      <c r="E30422">
        <v>21.777999999999999</v>
      </c>
      <c r="F30422" s="13">
        <f t="shared" si="475"/>
        <v>43579.777777777781</v>
      </c>
    </row>
    <row r="30423" spans="1:6" x14ac:dyDescent="0.35">
      <c r="A30423" s="14">
        <v>43579</v>
      </c>
      <c r="B30423" s="15">
        <v>0.78472222222222221</v>
      </c>
      <c r="C30423">
        <v>0</v>
      </c>
      <c r="D30423">
        <v>10.1014</v>
      </c>
      <c r="E30423">
        <v>21.777000000000001</v>
      </c>
      <c r="F30423" s="13">
        <f t="shared" si="475"/>
        <v>43579.784722222219</v>
      </c>
    </row>
    <row r="30424" spans="1:6" x14ac:dyDescent="0.35">
      <c r="A30424" s="14">
        <v>43579</v>
      </c>
      <c r="B30424" s="15">
        <v>0.79166666666666663</v>
      </c>
      <c r="C30424">
        <v>0</v>
      </c>
      <c r="D30424">
        <v>10.1012</v>
      </c>
      <c r="E30424">
        <v>21.776</v>
      </c>
      <c r="F30424" s="13">
        <f t="shared" si="475"/>
        <v>43579.791666666664</v>
      </c>
    </row>
    <row r="30425" spans="1:6" x14ac:dyDescent="0.35">
      <c r="A30425" s="14">
        <v>43579</v>
      </c>
      <c r="B30425" s="15">
        <v>0.79861111111111116</v>
      </c>
      <c r="C30425">
        <v>0</v>
      </c>
      <c r="D30425">
        <v>10.1023</v>
      </c>
      <c r="E30425">
        <v>21.774000000000001</v>
      </c>
      <c r="F30425" s="13">
        <f t="shared" si="475"/>
        <v>43579.798611111109</v>
      </c>
    </row>
    <row r="30426" spans="1:6" x14ac:dyDescent="0.35">
      <c r="A30426" s="14">
        <v>43579</v>
      </c>
      <c r="B30426" s="15">
        <v>0.80555555555555547</v>
      </c>
      <c r="C30426">
        <v>0</v>
      </c>
      <c r="D30426">
        <v>10.1021</v>
      </c>
      <c r="E30426">
        <v>21.773</v>
      </c>
      <c r="F30426" s="13">
        <f t="shared" si="475"/>
        <v>43579.805555555555</v>
      </c>
    </row>
    <row r="30427" spans="1:6" x14ac:dyDescent="0.35">
      <c r="A30427" s="14">
        <v>43579</v>
      </c>
      <c r="B30427" s="15">
        <v>0.8125</v>
      </c>
      <c r="C30427">
        <v>0</v>
      </c>
      <c r="D30427">
        <v>10.103999999999999</v>
      </c>
      <c r="E30427">
        <v>21.771999999999998</v>
      </c>
      <c r="F30427" s="13">
        <f t="shared" si="475"/>
        <v>43579.8125</v>
      </c>
    </row>
    <row r="30428" spans="1:6" x14ac:dyDescent="0.35">
      <c r="A30428" s="14">
        <v>43579</v>
      </c>
      <c r="B30428" s="15">
        <v>0.81944444444444453</v>
      </c>
      <c r="C30428">
        <v>0</v>
      </c>
      <c r="D30428">
        <v>10.104699999999999</v>
      </c>
      <c r="E30428">
        <v>21.77</v>
      </c>
      <c r="F30428" s="13">
        <f t="shared" si="475"/>
        <v>43579.819444444445</v>
      </c>
    </row>
    <row r="30429" spans="1:6" x14ac:dyDescent="0.35">
      <c r="A30429" s="14">
        <v>43579</v>
      </c>
      <c r="B30429" s="15">
        <v>0.82638888888888884</v>
      </c>
      <c r="C30429">
        <v>0</v>
      </c>
      <c r="D30429">
        <v>10.1052</v>
      </c>
      <c r="E30429">
        <v>21.768999999999998</v>
      </c>
      <c r="F30429" s="13">
        <f t="shared" si="475"/>
        <v>43579.826388888891</v>
      </c>
    </row>
    <row r="30430" spans="1:6" x14ac:dyDescent="0.35">
      <c r="A30430" s="14">
        <v>43579</v>
      </c>
      <c r="B30430" s="15">
        <v>0.83333333333333337</v>
      </c>
      <c r="C30430">
        <v>0</v>
      </c>
      <c r="D30430">
        <v>10.106400000000001</v>
      </c>
      <c r="E30430">
        <v>21.766999999999999</v>
      </c>
      <c r="F30430" s="13">
        <f t="shared" si="475"/>
        <v>43579.833333333336</v>
      </c>
    </row>
    <row r="30431" spans="1:6" x14ac:dyDescent="0.35">
      <c r="A30431" s="14">
        <v>43579</v>
      </c>
      <c r="B30431" s="15">
        <v>0.84027777777777779</v>
      </c>
      <c r="C30431">
        <v>0</v>
      </c>
      <c r="D30431">
        <v>10.107699999999999</v>
      </c>
      <c r="E30431">
        <v>21.765999999999998</v>
      </c>
      <c r="F30431" s="13">
        <f t="shared" si="475"/>
        <v>43579.840277777781</v>
      </c>
    </row>
    <row r="30432" spans="1:6" x14ac:dyDescent="0.35">
      <c r="A30432" s="14">
        <v>43579</v>
      </c>
      <c r="B30432" s="15">
        <v>0.84722222222222221</v>
      </c>
      <c r="C30432">
        <v>0</v>
      </c>
      <c r="D30432">
        <v>10.107200000000001</v>
      </c>
      <c r="E30432">
        <v>21.765000000000001</v>
      </c>
      <c r="F30432" s="13">
        <f t="shared" si="475"/>
        <v>43579.847222222219</v>
      </c>
    </row>
    <row r="30433" spans="1:6" x14ac:dyDescent="0.35">
      <c r="A30433" s="14">
        <v>43579</v>
      </c>
      <c r="B30433" s="15">
        <v>0.85416666666666663</v>
      </c>
      <c r="C30433">
        <v>0</v>
      </c>
      <c r="D30433">
        <v>10.1082</v>
      </c>
      <c r="E30433">
        <v>21.763000000000002</v>
      </c>
      <c r="F30433" s="13">
        <f t="shared" si="475"/>
        <v>43579.854166666664</v>
      </c>
    </row>
    <row r="30434" spans="1:6" x14ac:dyDescent="0.35">
      <c r="A30434" s="14">
        <v>43579</v>
      </c>
      <c r="B30434" s="15">
        <v>0.86111111111111116</v>
      </c>
      <c r="C30434">
        <v>0</v>
      </c>
      <c r="D30434">
        <v>10.1097</v>
      </c>
      <c r="E30434">
        <v>21.762</v>
      </c>
      <c r="F30434" s="13">
        <f t="shared" si="475"/>
        <v>43579.861111111109</v>
      </c>
    </row>
    <row r="30435" spans="1:6" x14ac:dyDescent="0.35">
      <c r="A30435" s="14">
        <v>43579</v>
      </c>
      <c r="B30435" s="15">
        <v>0.86805555555555547</v>
      </c>
      <c r="C30435">
        <v>0</v>
      </c>
      <c r="D30435">
        <v>10.1096</v>
      </c>
      <c r="E30435">
        <v>21.76</v>
      </c>
      <c r="F30435" s="13">
        <f t="shared" si="475"/>
        <v>43579.868055555555</v>
      </c>
    </row>
    <row r="30436" spans="1:6" x14ac:dyDescent="0.35">
      <c r="A30436" s="14">
        <v>43579</v>
      </c>
      <c r="B30436" s="15">
        <v>0.875</v>
      </c>
      <c r="C30436">
        <v>0</v>
      </c>
      <c r="D30436">
        <v>10.1107</v>
      </c>
      <c r="E30436">
        <v>21.759</v>
      </c>
      <c r="F30436" s="13">
        <f t="shared" si="475"/>
        <v>43579.875</v>
      </c>
    </row>
    <row r="30437" spans="1:6" x14ac:dyDescent="0.35">
      <c r="A30437" s="14">
        <v>43579</v>
      </c>
      <c r="B30437" s="15">
        <v>0.88194444444444453</v>
      </c>
      <c r="C30437">
        <v>0</v>
      </c>
      <c r="D30437">
        <v>10.1111</v>
      </c>
      <c r="E30437">
        <v>21.757000000000001</v>
      </c>
      <c r="F30437" s="13">
        <f t="shared" si="475"/>
        <v>43579.881944444445</v>
      </c>
    </row>
    <row r="30438" spans="1:6" x14ac:dyDescent="0.35">
      <c r="A30438" s="14">
        <v>43579</v>
      </c>
      <c r="B30438" s="15">
        <v>0.88888888888888884</v>
      </c>
      <c r="C30438">
        <v>0</v>
      </c>
      <c r="D30438">
        <v>10.112</v>
      </c>
      <c r="E30438">
        <v>21.754999999999999</v>
      </c>
      <c r="F30438" s="13">
        <f t="shared" si="475"/>
        <v>43579.888888888891</v>
      </c>
    </row>
    <row r="30439" spans="1:6" x14ac:dyDescent="0.35">
      <c r="A30439" s="14">
        <v>43579</v>
      </c>
      <c r="B30439" s="15">
        <v>0.89583333333333337</v>
      </c>
      <c r="C30439">
        <v>0</v>
      </c>
      <c r="D30439">
        <v>10.1128</v>
      </c>
      <c r="E30439">
        <v>21.754000000000001</v>
      </c>
      <c r="F30439" s="13">
        <f t="shared" si="475"/>
        <v>43579.895833333336</v>
      </c>
    </row>
    <row r="30440" spans="1:6" x14ac:dyDescent="0.35">
      <c r="A30440" s="14">
        <v>43579</v>
      </c>
      <c r="B30440" s="15">
        <v>0.90277777777777779</v>
      </c>
      <c r="C30440">
        <v>0</v>
      </c>
      <c r="D30440">
        <v>10.1128</v>
      </c>
      <c r="E30440">
        <v>21.753</v>
      </c>
      <c r="F30440" s="13">
        <f t="shared" si="475"/>
        <v>43579.902777777781</v>
      </c>
    </row>
    <row r="30441" spans="1:6" x14ac:dyDescent="0.35">
      <c r="A30441" s="14">
        <v>43579</v>
      </c>
      <c r="B30441" s="15">
        <v>0.90972222222222221</v>
      </c>
      <c r="C30441">
        <v>0</v>
      </c>
      <c r="D30441">
        <v>10.1134</v>
      </c>
      <c r="E30441">
        <v>21.751000000000001</v>
      </c>
      <c r="F30441" s="13">
        <f t="shared" si="475"/>
        <v>43579.909722222219</v>
      </c>
    </row>
    <row r="30442" spans="1:6" x14ac:dyDescent="0.35">
      <c r="A30442" s="14">
        <v>43579</v>
      </c>
      <c r="B30442" s="15">
        <v>0.91666666666666663</v>
      </c>
      <c r="C30442">
        <v>0</v>
      </c>
      <c r="D30442">
        <v>10.114100000000001</v>
      </c>
      <c r="E30442">
        <v>21.75</v>
      </c>
      <c r="F30442" s="13">
        <f t="shared" si="475"/>
        <v>43579.916666666664</v>
      </c>
    </row>
    <row r="30443" spans="1:6" x14ac:dyDescent="0.35">
      <c r="A30443" s="14">
        <v>43579</v>
      </c>
      <c r="B30443" s="15">
        <v>0.92361111111111116</v>
      </c>
      <c r="C30443">
        <v>0</v>
      </c>
      <c r="D30443">
        <v>10.113099999999999</v>
      </c>
      <c r="E30443">
        <v>21.748000000000001</v>
      </c>
      <c r="F30443" s="13">
        <f t="shared" si="475"/>
        <v>43579.923611111109</v>
      </c>
    </row>
    <row r="30444" spans="1:6" x14ac:dyDescent="0.35">
      <c r="A30444" s="14">
        <v>43579</v>
      </c>
      <c r="B30444" s="15">
        <v>0.93055555555555547</v>
      </c>
      <c r="C30444">
        <v>0</v>
      </c>
      <c r="D30444">
        <v>10.1122</v>
      </c>
      <c r="E30444">
        <v>21.745000000000001</v>
      </c>
      <c r="F30444" s="13">
        <f t="shared" si="475"/>
        <v>43579.930555555555</v>
      </c>
    </row>
    <row r="30445" spans="1:6" x14ac:dyDescent="0.35">
      <c r="A30445" s="14">
        <v>43579</v>
      </c>
      <c r="B30445" s="15">
        <v>0.9375</v>
      </c>
      <c r="C30445">
        <v>0</v>
      </c>
      <c r="D30445">
        <v>10.1114</v>
      </c>
      <c r="E30445">
        <v>21.742999999999999</v>
      </c>
      <c r="F30445" s="13">
        <f t="shared" si="475"/>
        <v>43579.9375</v>
      </c>
    </row>
    <row r="30446" spans="1:6" x14ac:dyDescent="0.35">
      <c r="A30446" s="14">
        <v>43579</v>
      </c>
      <c r="B30446" s="15">
        <v>0.94444444444444453</v>
      </c>
      <c r="C30446">
        <v>0</v>
      </c>
      <c r="D30446">
        <v>10.1113</v>
      </c>
      <c r="E30446">
        <v>21.742000000000001</v>
      </c>
      <c r="F30446" s="13">
        <f t="shared" si="475"/>
        <v>43579.944444444445</v>
      </c>
    </row>
    <row r="30447" spans="1:6" x14ac:dyDescent="0.35">
      <c r="A30447" s="14">
        <v>43579</v>
      </c>
      <c r="B30447" s="15">
        <v>0.95138888888888884</v>
      </c>
      <c r="C30447">
        <v>0</v>
      </c>
      <c r="D30447">
        <v>10.1098</v>
      </c>
      <c r="E30447">
        <v>21.739000000000001</v>
      </c>
      <c r="F30447" s="13">
        <f t="shared" si="475"/>
        <v>43579.951388888891</v>
      </c>
    </row>
    <row r="30448" spans="1:6" x14ac:dyDescent="0.35">
      <c r="A30448" s="14">
        <v>43579</v>
      </c>
      <c r="B30448" s="15">
        <v>0.95833333333333337</v>
      </c>
      <c r="C30448">
        <v>0</v>
      </c>
      <c r="D30448">
        <v>10.108599999999999</v>
      </c>
      <c r="E30448">
        <v>21.736999999999998</v>
      </c>
      <c r="F30448" s="13">
        <f t="shared" si="475"/>
        <v>43579.958333333336</v>
      </c>
    </row>
    <row r="30449" spans="1:6" x14ac:dyDescent="0.35">
      <c r="A30449" s="14">
        <v>43579</v>
      </c>
      <c r="B30449" s="15">
        <v>0.96527777777777779</v>
      </c>
      <c r="C30449">
        <v>0</v>
      </c>
      <c r="D30449">
        <v>10.106999999999999</v>
      </c>
      <c r="E30449">
        <v>21.734999999999999</v>
      </c>
      <c r="F30449" s="13">
        <f t="shared" si="475"/>
        <v>43579.965277777781</v>
      </c>
    </row>
    <row r="30450" spans="1:6" x14ac:dyDescent="0.35">
      <c r="A30450" s="14">
        <v>43579</v>
      </c>
      <c r="B30450" s="15">
        <v>0.97222222222222221</v>
      </c>
      <c r="C30450">
        <v>0</v>
      </c>
      <c r="D30450">
        <v>10.105700000000001</v>
      </c>
      <c r="E30450">
        <v>21.733000000000001</v>
      </c>
      <c r="F30450" s="13">
        <f t="shared" si="475"/>
        <v>43579.972222222219</v>
      </c>
    </row>
    <row r="30451" spans="1:6" x14ac:dyDescent="0.35">
      <c r="A30451" s="14">
        <v>43579</v>
      </c>
      <c r="B30451" s="15">
        <v>0.97916666666666663</v>
      </c>
      <c r="C30451">
        <v>0</v>
      </c>
      <c r="D30451">
        <v>10.103899999999999</v>
      </c>
      <c r="E30451">
        <v>21.73</v>
      </c>
      <c r="F30451" s="13">
        <f t="shared" si="475"/>
        <v>43579.979166666664</v>
      </c>
    </row>
    <row r="30452" spans="1:6" x14ac:dyDescent="0.35">
      <c r="A30452" s="14">
        <v>43579</v>
      </c>
      <c r="B30452" s="15">
        <v>0.98611111111111116</v>
      </c>
      <c r="C30452">
        <v>0</v>
      </c>
      <c r="D30452">
        <v>10.103</v>
      </c>
      <c r="E30452">
        <v>21.728000000000002</v>
      </c>
      <c r="F30452" s="13">
        <f t="shared" si="475"/>
        <v>43579.986111111109</v>
      </c>
    </row>
    <row r="30453" spans="1:6" x14ac:dyDescent="0.35">
      <c r="A30453" s="14">
        <v>43579</v>
      </c>
      <c r="B30453" s="15">
        <v>0.99305555555555547</v>
      </c>
      <c r="C30453">
        <v>0</v>
      </c>
      <c r="D30453">
        <v>10.1021</v>
      </c>
      <c r="E30453">
        <v>21.725000000000001</v>
      </c>
      <c r="F30453" s="13">
        <f t="shared" si="475"/>
        <v>43579.993055555555</v>
      </c>
    </row>
    <row r="30454" spans="1:6" x14ac:dyDescent="0.35">
      <c r="A30454" s="14">
        <v>43580</v>
      </c>
      <c r="B30454" s="15">
        <v>0</v>
      </c>
      <c r="C30454">
        <v>0</v>
      </c>
      <c r="D30454">
        <v>10.1004</v>
      </c>
      <c r="E30454">
        <v>21.722999999999999</v>
      </c>
      <c r="F30454" s="13">
        <f t="shared" si="475"/>
        <v>43580</v>
      </c>
    </row>
    <row r="30455" spans="1:6" x14ac:dyDescent="0.35">
      <c r="A30455" s="14">
        <v>43580</v>
      </c>
      <c r="B30455" s="15">
        <v>6.9444444444444441E-3</v>
      </c>
      <c r="C30455">
        <v>0</v>
      </c>
      <c r="D30455">
        <v>10.0999</v>
      </c>
      <c r="E30455">
        <v>21.72</v>
      </c>
      <c r="F30455" s="13">
        <f t="shared" si="475"/>
        <v>43580.006944444445</v>
      </c>
    </row>
    <row r="30456" spans="1:6" x14ac:dyDescent="0.35">
      <c r="A30456" s="14">
        <v>43580</v>
      </c>
      <c r="B30456" s="15">
        <v>1.3888888888888888E-2</v>
      </c>
      <c r="C30456">
        <v>0</v>
      </c>
      <c r="D30456">
        <v>10.098599999999999</v>
      </c>
      <c r="E30456">
        <v>21.716000000000001</v>
      </c>
      <c r="F30456" s="13">
        <f t="shared" si="475"/>
        <v>43580.013888888891</v>
      </c>
    </row>
    <row r="30457" spans="1:6" x14ac:dyDescent="0.35">
      <c r="A30457" s="14">
        <v>43580</v>
      </c>
      <c r="B30457" s="15">
        <v>2.0833333333333332E-2</v>
      </c>
      <c r="C30457">
        <v>0</v>
      </c>
      <c r="D30457">
        <v>10.097200000000001</v>
      </c>
      <c r="E30457">
        <v>21.712</v>
      </c>
      <c r="F30457" s="13">
        <f t="shared" si="475"/>
        <v>43580.020833333336</v>
      </c>
    </row>
    <row r="30458" spans="1:6" x14ac:dyDescent="0.35">
      <c r="A30458" s="14">
        <v>43580</v>
      </c>
      <c r="B30458" s="15">
        <v>2.7777777777777776E-2</v>
      </c>
      <c r="C30458">
        <v>0</v>
      </c>
      <c r="D30458">
        <v>10.096399999999999</v>
      </c>
      <c r="E30458">
        <v>21.707000000000001</v>
      </c>
      <c r="F30458" s="13">
        <f t="shared" si="475"/>
        <v>43580.027777777781</v>
      </c>
    </row>
    <row r="30459" spans="1:6" x14ac:dyDescent="0.35">
      <c r="A30459" s="14">
        <v>43580</v>
      </c>
      <c r="B30459" s="15">
        <v>3.4722222222222224E-2</v>
      </c>
      <c r="C30459">
        <v>0</v>
      </c>
      <c r="D30459">
        <v>10.094099999999999</v>
      </c>
      <c r="E30459">
        <v>21.702000000000002</v>
      </c>
      <c r="F30459" s="13">
        <f t="shared" si="475"/>
        <v>43580.034722222219</v>
      </c>
    </row>
    <row r="30460" spans="1:6" x14ac:dyDescent="0.35">
      <c r="A30460" s="14">
        <v>43580</v>
      </c>
      <c r="B30460" s="15">
        <v>4.1666666666666664E-2</v>
      </c>
      <c r="C30460">
        <v>0</v>
      </c>
      <c r="D30460">
        <v>10.0932</v>
      </c>
      <c r="E30460">
        <v>21.696000000000002</v>
      </c>
      <c r="F30460" s="13">
        <f t="shared" si="475"/>
        <v>43580.041666666664</v>
      </c>
    </row>
    <row r="30461" spans="1:6" x14ac:dyDescent="0.35">
      <c r="A30461" s="14">
        <v>43580</v>
      </c>
      <c r="B30461" s="15">
        <v>4.8611111111111112E-2</v>
      </c>
      <c r="C30461">
        <v>0</v>
      </c>
      <c r="D30461">
        <v>10.0921</v>
      </c>
      <c r="E30461">
        <v>21.69</v>
      </c>
      <c r="F30461" s="13">
        <f t="shared" si="475"/>
        <v>43580.048611111109</v>
      </c>
    </row>
    <row r="30462" spans="1:6" x14ac:dyDescent="0.35">
      <c r="A30462" s="14">
        <v>43580</v>
      </c>
      <c r="B30462" s="15">
        <v>5.5555555555555552E-2</v>
      </c>
      <c r="C30462">
        <v>0</v>
      </c>
      <c r="D30462">
        <v>10.091699999999999</v>
      </c>
      <c r="E30462">
        <v>21.684000000000001</v>
      </c>
      <c r="F30462" s="13">
        <f t="shared" si="475"/>
        <v>43580.055555555555</v>
      </c>
    </row>
    <row r="30463" spans="1:6" x14ac:dyDescent="0.35">
      <c r="A30463" s="14">
        <v>43580</v>
      </c>
      <c r="B30463" s="15">
        <v>6.25E-2</v>
      </c>
      <c r="C30463">
        <v>0</v>
      </c>
      <c r="D30463">
        <v>10.0909</v>
      </c>
      <c r="E30463">
        <v>21.677</v>
      </c>
      <c r="F30463" s="13">
        <f t="shared" si="475"/>
        <v>43580.0625</v>
      </c>
    </row>
    <row r="30464" spans="1:6" x14ac:dyDescent="0.35">
      <c r="A30464" s="14">
        <v>43580</v>
      </c>
      <c r="B30464" s="15">
        <v>6.9444444444444434E-2</v>
      </c>
      <c r="C30464">
        <v>0</v>
      </c>
      <c r="D30464">
        <v>10.0906</v>
      </c>
      <c r="E30464">
        <v>21.67</v>
      </c>
      <c r="F30464" s="13">
        <f t="shared" si="475"/>
        <v>43580.069444444445</v>
      </c>
    </row>
    <row r="30465" spans="1:6" x14ac:dyDescent="0.35">
      <c r="A30465" s="14">
        <v>43580</v>
      </c>
      <c r="B30465" s="15">
        <v>7.6388888888888895E-2</v>
      </c>
      <c r="C30465">
        <v>0</v>
      </c>
      <c r="D30465">
        <v>10.090299999999999</v>
      </c>
      <c r="E30465">
        <v>21.661999999999999</v>
      </c>
      <c r="F30465" s="13">
        <f t="shared" si="475"/>
        <v>43580.076388888891</v>
      </c>
    </row>
    <row r="30466" spans="1:6" x14ac:dyDescent="0.35">
      <c r="A30466" s="14">
        <v>43580</v>
      </c>
      <c r="B30466" s="15">
        <v>8.3333333333333329E-2</v>
      </c>
      <c r="C30466">
        <v>0</v>
      </c>
      <c r="D30466">
        <v>10.0899</v>
      </c>
      <c r="E30466">
        <v>21.655000000000001</v>
      </c>
      <c r="F30466" s="13">
        <f t="shared" si="475"/>
        <v>43580.083333333336</v>
      </c>
    </row>
    <row r="30467" spans="1:6" x14ac:dyDescent="0.35">
      <c r="A30467" s="14">
        <v>43580</v>
      </c>
      <c r="B30467" s="15">
        <v>9.0277777777777776E-2</v>
      </c>
      <c r="C30467">
        <v>0</v>
      </c>
      <c r="D30467">
        <v>10.089399999999999</v>
      </c>
      <c r="E30467">
        <v>21.646999999999998</v>
      </c>
      <c r="F30467" s="13">
        <f t="shared" si="475"/>
        <v>43580.090277777781</v>
      </c>
    </row>
    <row r="30468" spans="1:6" x14ac:dyDescent="0.35">
      <c r="A30468" s="14">
        <v>43580</v>
      </c>
      <c r="B30468" s="15">
        <v>9.7222222222222224E-2</v>
      </c>
      <c r="C30468">
        <v>0</v>
      </c>
      <c r="D30468">
        <v>10.089</v>
      </c>
      <c r="E30468">
        <v>21.638999999999999</v>
      </c>
      <c r="F30468" s="13">
        <f t="shared" si="475"/>
        <v>43580.097222222219</v>
      </c>
    </row>
    <row r="30469" spans="1:6" x14ac:dyDescent="0.35">
      <c r="A30469" s="14">
        <v>43580</v>
      </c>
      <c r="B30469" s="15">
        <v>0.10416666666666667</v>
      </c>
      <c r="C30469">
        <v>0</v>
      </c>
      <c r="D30469">
        <v>10.088699999999999</v>
      </c>
      <c r="E30469">
        <v>21.63</v>
      </c>
      <c r="F30469" s="13">
        <f t="shared" si="475"/>
        <v>43580.104166666664</v>
      </c>
    </row>
    <row r="30470" spans="1:6" x14ac:dyDescent="0.35">
      <c r="A30470" s="14">
        <v>43580</v>
      </c>
      <c r="B30470" s="15">
        <v>0.1111111111111111</v>
      </c>
      <c r="C30470">
        <v>0</v>
      </c>
      <c r="D30470">
        <v>10.089</v>
      </c>
      <c r="E30470">
        <v>21.622</v>
      </c>
      <c r="F30470" s="13">
        <f t="shared" si="475"/>
        <v>43580.111111111109</v>
      </c>
    </row>
    <row r="30471" spans="1:6" x14ac:dyDescent="0.35">
      <c r="A30471" s="14">
        <v>43580</v>
      </c>
      <c r="B30471" s="15">
        <v>0.11805555555555557</v>
      </c>
      <c r="C30471">
        <v>0</v>
      </c>
      <c r="D30471">
        <v>10.0893</v>
      </c>
      <c r="E30471">
        <v>21.613</v>
      </c>
      <c r="F30471" s="13">
        <f t="shared" si="475"/>
        <v>43580.118055555555</v>
      </c>
    </row>
    <row r="30472" spans="1:6" x14ac:dyDescent="0.35">
      <c r="A30472" s="14">
        <v>43580</v>
      </c>
      <c r="B30472" s="15">
        <v>0.125</v>
      </c>
      <c r="C30472">
        <v>0</v>
      </c>
      <c r="D30472">
        <v>10.09</v>
      </c>
      <c r="E30472">
        <v>21.603999999999999</v>
      </c>
      <c r="F30472" s="13">
        <f t="shared" si="475"/>
        <v>43580.125</v>
      </c>
    </row>
    <row r="30473" spans="1:6" x14ac:dyDescent="0.35">
      <c r="A30473" s="14">
        <v>43580</v>
      </c>
      <c r="B30473" s="15">
        <v>0.13194444444444445</v>
      </c>
      <c r="C30473">
        <v>0</v>
      </c>
      <c r="D30473">
        <v>10.0916</v>
      </c>
      <c r="E30473">
        <v>21.594999999999999</v>
      </c>
      <c r="F30473" s="13">
        <f t="shared" si="475"/>
        <v>43580.131944444445</v>
      </c>
    </row>
    <row r="30474" spans="1:6" x14ac:dyDescent="0.35">
      <c r="A30474" s="14">
        <v>43580</v>
      </c>
      <c r="B30474" s="15">
        <v>0.1388888888888889</v>
      </c>
      <c r="C30474">
        <v>0</v>
      </c>
      <c r="D30474">
        <v>10.091900000000001</v>
      </c>
      <c r="E30474">
        <v>21.585000000000001</v>
      </c>
      <c r="F30474" s="13">
        <f t="shared" si="475"/>
        <v>43580.138888888891</v>
      </c>
    </row>
    <row r="30475" spans="1:6" x14ac:dyDescent="0.35">
      <c r="A30475" s="14">
        <v>43580</v>
      </c>
      <c r="B30475" s="15">
        <v>0.14583333333333334</v>
      </c>
      <c r="C30475">
        <v>0</v>
      </c>
      <c r="D30475">
        <v>10.0916</v>
      </c>
      <c r="E30475">
        <v>21.576000000000001</v>
      </c>
      <c r="F30475" s="13">
        <f t="shared" si="475"/>
        <v>43580.145833333336</v>
      </c>
    </row>
    <row r="30476" spans="1:6" x14ac:dyDescent="0.35">
      <c r="A30476" s="14">
        <v>43580</v>
      </c>
      <c r="B30476" s="15">
        <v>0.15277777777777776</v>
      </c>
      <c r="C30476">
        <v>0</v>
      </c>
      <c r="D30476">
        <v>10.0922</v>
      </c>
      <c r="E30476">
        <v>21.565999999999999</v>
      </c>
      <c r="F30476" s="13">
        <f t="shared" si="475"/>
        <v>43580.152777777781</v>
      </c>
    </row>
    <row r="30477" spans="1:6" x14ac:dyDescent="0.35">
      <c r="A30477" s="14">
        <v>43580</v>
      </c>
      <c r="B30477" s="15">
        <v>0.15972222222222224</v>
      </c>
      <c r="C30477">
        <v>0</v>
      </c>
      <c r="D30477">
        <v>10.092599999999999</v>
      </c>
      <c r="E30477">
        <v>21.556000000000001</v>
      </c>
      <c r="F30477" s="13">
        <f t="shared" si="475"/>
        <v>43580.159722222219</v>
      </c>
    </row>
    <row r="30478" spans="1:6" x14ac:dyDescent="0.35">
      <c r="A30478" s="14">
        <v>43580</v>
      </c>
      <c r="B30478" s="15">
        <v>0.16666666666666666</v>
      </c>
      <c r="C30478">
        <v>0</v>
      </c>
      <c r="D30478">
        <v>10.0929</v>
      </c>
      <c r="E30478">
        <v>21.547000000000001</v>
      </c>
      <c r="F30478" s="13">
        <f t="shared" ref="F30478:F30541" si="476">A30478+B30478</f>
        <v>43580.166666666664</v>
      </c>
    </row>
    <row r="30479" spans="1:6" x14ac:dyDescent="0.35">
      <c r="A30479" s="14">
        <v>43580</v>
      </c>
      <c r="B30479" s="15">
        <v>0.17361111111111113</v>
      </c>
      <c r="C30479">
        <v>0</v>
      </c>
      <c r="D30479">
        <v>10.0936</v>
      </c>
      <c r="E30479">
        <v>21.536000000000001</v>
      </c>
      <c r="F30479" s="13">
        <f t="shared" si="476"/>
        <v>43580.173611111109</v>
      </c>
    </row>
    <row r="30480" spans="1:6" x14ac:dyDescent="0.35">
      <c r="A30480" s="14">
        <v>43580</v>
      </c>
      <c r="B30480" s="15">
        <v>0.18055555555555555</v>
      </c>
      <c r="C30480">
        <v>0</v>
      </c>
      <c r="D30480">
        <v>10.094200000000001</v>
      </c>
      <c r="E30480">
        <v>21.527000000000001</v>
      </c>
      <c r="F30480" s="13">
        <f t="shared" si="476"/>
        <v>43580.180555555555</v>
      </c>
    </row>
    <row r="30481" spans="1:6" x14ac:dyDescent="0.35">
      <c r="A30481" s="14">
        <v>43580</v>
      </c>
      <c r="B30481" s="15">
        <v>0.1875</v>
      </c>
      <c r="C30481">
        <v>0</v>
      </c>
      <c r="D30481">
        <v>10.094099999999999</v>
      </c>
      <c r="E30481">
        <v>21.516999999999999</v>
      </c>
      <c r="F30481" s="13">
        <f t="shared" si="476"/>
        <v>43580.1875</v>
      </c>
    </row>
    <row r="30482" spans="1:6" x14ac:dyDescent="0.35">
      <c r="A30482" s="14">
        <v>43580</v>
      </c>
      <c r="B30482" s="15">
        <v>0.19444444444444445</v>
      </c>
      <c r="C30482">
        <v>0</v>
      </c>
      <c r="D30482">
        <v>10.0945</v>
      </c>
      <c r="E30482">
        <v>21.507999999999999</v>
      </c>
      <c r="F30482" s="13">
        <f t="shared" si="476"/>
        <v>43580.194444444445</v>
      </c>
    </row>
    <row r="30483" spans="1:6" x14ac:dyDescent="0.35">
      <c r="A30483" s="14">
        <v>43580</v>
      </c>
      <c r="B30483" s="15">
        <v>0.20138888888888887</v>
      </c>
      <c r="C30483">
        <v>0</v>
      </c>
      <c r="D30483">
        <v>10.095499999999999</v>
      </c>
      <c r="E30483">
        <v>21.498000000000001</v>
      </c>
      <c r="F30483" s="13">
        <f t="shared" si="476"/>
        <v>43580.201388888891</v>
      </c>
    </row>
    <row r="30484" spans="1:6" x14ac:dyDescent="0.35">
      <c r="A30484" s="14">
        <v>43580</v>
      </c>
      <c r="B30484" s="15">
        <v>0.20833333333333334</v>
      </c>
      <c r="C30484">
        <v>0</v>
      </c>
      <c r="D30484">
        <v>10.0968</v>
      </c>
      <c r="E30484">
        <v>21.489000000000001</v>
      </c>
      <c r="F30484" s="13">
        <f t="shared" si="476"/>
        <v>43580.208333333336</v>
      </c>
    </row>
    <row r="30485" spans="1:6" x14ac:dyDescent="0.35">
      <c r="A30485" s="14">
        <v>43580</v>
      </c>
      <c r="B30485" s="15">
        <v>0.21527777777777779</v>
      </c>
      <c r="C30485">
        <v>0</v>
      </c>
      <c r="D30485">
        <v>10.098699999999999</v>
      </c>
      <c r="E30485">
        <v>21.48</v>
      </c>
      <c r="F30485" s="13">
        <f t="shared" si="476"/>
        <v>43580.215277777781</v>
      </c>
    </row>
    <row r="30486" spans="1:6" x14ac:dyDescent="0.35">
      <c r="A30486" s="14">
        <v>43580</v>
      </c>
      <c r="B30486" s="15">
        <v>0.22222222222222221</v>
      </c>
      <c r="C30486">
        <v>0</v>
      </c>
      <c r="D30486">
        <v>10.099299999999999</v>
      </c>
      <c r="E30486">
        <v>21.472000000000001</v>
      </c>
      <c r="F30486" s="13">
        <f t="shared" si="476"/>
        <v>43580.222222222219</v>
      </c>
    </row>
    <row r="30487" spans="1:6" x14ac:dyDescent="0.35">
      <c r="A30487" s="14">
        <v>43580</v>
      </c>
      <c r="B30487" s="15">
        <v>0.22916666666666666</v>
      </c>
      <c r="C30487">
        <v>0</v>
      </c>
      <c r="D30487">
        <v>10.099500000000001</v>
      </c>
      <c r="E30487">
        <v>21.463999999999999</v>
      </c>
      <c r="F30487" s="13">
        <f t="shared" si="476"/>
        <v>43580.229166666664</v>
      </c>
    </row>
    <row r="30488" spans="1:6" x14ac:dyDescent="0.35">
      <c r="A30488" s="14">
        <v>43580</v>
      </c>
      <c r="B30488" s="15">
        <v>0.23611111111111113</v>
      </c>
      <c r="C30488">
        <v>0</v>
      </c>
      <c r="D30488">
        <v>10.100899999999999</v>
      </c>
      <c r="E30488">
        <v>21.457000000000001</v>
      </c>
      <c r="F30488" s="13">
        <f t="shared" si="476"/>
        <v>43580.236111111109</v>
      </c>
    </row>
    <row r="30489" spans="1:6" x14ac:dyDescent="0.35">
      <c r="A30489" s="14">
        <v>43580</v>
      </c>
      <c r="B30489" s="15">
        <v>0.24305555555555555</v>
      </c>
      <c r="C30489">
        <v>0</v>
      </c>
      <c r="D30489">
        <v>10.1012</v>
      </c>
      <c r="E30489">
        <v>21.45</v>
      </c>
      <c r="F30489" s="13">
        <f t="shared" si="476"/>
        <v>43580.243055555555</v>
      </c>
    </row>
    <row r="30490" spans="1:6" x14ac:dyDescent="0.35">
      <c r="A30490" s="14">
        <v>43580</v>
      </c>
      <c r="B30490" s="15">
        <v>0.25</v>
      </c>
      <c r="C30490">
        <v>0</v>
      </c>
      <c r="D30490">
        <v>10.1023</v>
      </c>
      <c r="E30490">
        <v>21.443000000000001</v>
      </c>
      <c r="F30490" s="13">
        <f t="shared" si="476"/>
        <v>43580.25</v>
      </c>
    </row>
    <row r="30491" spans="1:6" x14ac:dyDescent="0.35">
      <c r="A30491" s="14">
        <v>43580</v>
      </c>
      <c r="B30491" s="15">
        <v>0.25694444444444448</v>
      </c>
      <c r="C30491">
        <v>0</v>
      </c>
      <c r="D30491">
        <v>10.1037</v>
      </c>
      <c r="E30491">
        <v>21.437000000000001</v>
      </c>
      <c r="F30491" s="13">
        <f t="shared" si="476"/>
        <v>43580.256944444445</v>
      </c>
    </row>
    <row r="30492" spans="1:6" x14ac:dyDescent="0.35">
      <c r="A30492" s="14">
        <v>43580</v>
      </c>
      <c r="B30492" s="15">
        <v>0.2638888888888889</v>
      </c>
      <c r="C30492">
        <v>0</v>
      </c>
      <c r="D30492">
        <v>10.105399999999999</v>
      </c>
      <c r="E30492">
        <v>21.431999999999999</v>
      </c>
      <c r="F30492" s="13">
        <f t="shared" si="476"/>
        <v>43580.263888888891</v>
      </c>
    </row>
    <row r="30493" spans="1:6" x14ac:dyDescent="0.35">
      <c r="A30493" s="14">
        <v>43580</v>
      </c>
      <c r="B30493" s="15">
        <v>0.27083333333333331</v>
      </c>
      <c r="C30493">
        <v>0</v>
      </c>
      <c r="D30493">
        <v>10.107900000000001</v>
      </c>
      <c r="E30493">
        <v>21.427</v>
      </c>
      <c r="F30493" s="13">
        <f t="shared" si="476"/>
        <v>43580.270833333336</v>
      </c>
    </row>
    <row r="30494" spans="1:6" x14ac:dyDescent="0.35">
      <c r="A30494" s="14">
        <v>43580</v>
      </c>
      <c r="B30494" s="15">
        <v>0.27777777777777779</v>
      </c>
      <c r="C30494">
        <v>0</v>
      </c>
      <c r="D30494">
        <v>10.1106</v>
      </c>
      <c r="E30494">
        <v>21.422000000000001</v>
      </c>
      <c r="F30494" s="13">
        <f t="shared" si="476"/>
        <v>43580.277777777781</v>
      </c>
    </row>
    <row r="30495" spans="1:6" x14ac:dyDescent="0.35">
      <c r="A30495" s="14">
        <v>43580</v>
      </c>
      <c r="B30495" s="15">
        <v>0.28472222222222221</v>
      </c>
      <c r="C30495">
        <v>0</v>
      </c>
      <c r="D30495">
        <v>10.112299999999999</v>
      </c>
      <c r="E30495">
        <v>21.419</v>
      </c>
      <c r="F30495" s="13">
        <f t="shared" si="476"/>
        <v>43580.284722222219</v>
      </c>
    </row>
    <row r="30496" spans="1:6" x14ac:dyDescent="0.35">
      <c r="A30496" s="14">
        <v>43580</v>
      </c>
      <c r="B30496" s="15">
        <v>0.29166666666666669</v>
      </c>
      <c r="C30496">
        <v>0</v>
      </c>
      <c r="D30496">
        <v>10.1142</v>
      </c>
      <c r="E30496">
        <v>21.416</v>
      </c>
      <c r="F30496" s="13">
        <f t="shared" si="476"/>
        <v>43580.291666666664</v>
      </c>
    </row>
    <row r="30497" spans="1:6" x14ac:dyDescent="0.35">
      <c r="A30497" s="14">
        <v>43580</v>
      </c>
      <c r="B30497" s="15">
        <v>0.2986111111111111</v>
      </c>
      <c r="C30497">
        <v>0</v>
      </c>
      <c r="D30497">
        <v>10.1151</v>
      </c>
      <c r="E30497">
        <v>21.414000000000001</v>
      </c>
      <c r="F30497" s="13">
        <f t="shared" si="476"/>
        <v>43580.298611111109</v>
      </c>
    </row>
    <row r="30498" spans="1:6" x14ac:dyDescent="0.35">
      <c r="A30498" s="14">
        <v>43580</v>
      </c>
      <c r="B30498" s="15">
        <v>0.30555555555555552</v>
      </c>
      <c r="C30498">
        <v>0</v>
      </c>
      <c r="D30498">
        <v>10.1158</v>
      </c>
      <c r="E30498">
        <v>21.411999999999999</v>
      </c>
      <c r="F30498" s="13">
        <f t="shared" si="476"/>
        <v>43580.305555555555</v>
      </c>
    </row>
    <row r="30499" spans="1:6" x14ac:dyDescent="0.35">
      <c r="A30499" s="14">
        <v>43580</v>
      </c>
      <c r="B30499" s="15">
        <v>0.3125</v>
      </c>
      <c r="C30499">
        <v>0</v>
      </c>
      <c r="D30499">
        <v>10.117100000000001</v>
      </c>
      <c r="E30499">
        <v>21.411999999999999</v>
      </c>
      <c r="F30499" s="13">
        <f t="shared" si="476"/>
        <v>43580.3125</v>
      </c>
    </row>
    <row r="30500" spans="1:6" x14ac:dyDescent="0.35">
      <c r="A30500" s="14">
        <v>43580</v>
      </c>
      <c r="B30500" s="15">
        <v>0.31944444444444448</v>
      </c>
      <c r="C30500">
        <v>0</v>
      </c>
      <c r="D30500">
        <v>10.117800000000001</v>
      </c>
      <c r="E30500">
        <v>21.411999999999999</v>
      </c>
      <c r="F30500" s="13">
        <f t="shared" si="476"/>
        <v>43580.319444444445</v>
      </c>
    </row>
    <row r="30501" spans="1:6" x14ac:dyDescent="0.35">
      <c r="A30501" s="14">
        <v>43580</v>
      </c>
      <c r="B30501" s="15">
        <v>0.3263888888888889</v>
      </c>
      <c r="C30501">
        <v>0</v>
      </c>
      <c r="D30501">
        <v>10.1189</v>
      </c>
      <c r="E30501">
        <v>21.413</v>
      </c>
      <c r="F30501" s="13">
        <f t="shared" si="476"/>
        <v>43580.326388888891</v>
      </c>
    </row>
    <row r="30502" spans="1:6" x14ac:dyDescent="0.35">
      <c r="A30502" s="14">
        <v>43580</v>
      </c>
      <c r="B30502" s="15">
        <v>0.33333333333333331</v>
      </c>
      <c r="C30502">
        <v>0</v>
      </c>
      <c r="D30502">
        <v>10.119199999999999</v>
      </c>
      <c r="E30502">
        <v>21.414000000000001</v>
      </c>
      <c r="F30502" s="13">
        <f t="shared" si="476"/>
        <v>43580.333333333336</v>
      </c>
    </row>
    <row r="30503" spans="1:6" x14ac:dyDescent="0.35">
      <c r="A30503" s="14">
        <v>43580</v>
      </c>
      <c r="B30503" s="15">
        <v>0.34027777777777773</v>
      </c>
      <c r="C30503">
        <v>0</v>
      </c>
      <c r="D30503">
        <v>10.1197</v>
      </c>
      <c r="E30503">
        <v>21.417000000000002</v>
      </c>
      <c r="F30503" s="13">
        <f t="shared" si="476"/>
        <v>43580.340277777781</v>
      </c>
    </row>
    <row r="30504" spans="1:6" x14ac:dyDescent="0.35">
      <c r="A30504" s="14">
        <v>43580</v>
      </c>
      <c r="B30504" s="15">
        <v>0.34722222222222227</v>
      </c>
      <c r="C30504">
        <v>0</v>
      </c>
      <c r="D30504">
        <v>10.120200000000001</v>
      </c>
      <c r="E30504">
        <v>21.419</v>
      </c>
      <c r="F30504" s="13">
        <f t="shared" si="476"/>
        <v>43580.347222222219</v>
      </c>
    </row>
    <row r="30505" spans="1:6" x14ac:dyDescent="0.35">
      <c r="A30505" s="14">
        <v>43580</v>
      </c>
      <c r="B30505" s="15">
        <v>0.35416666666666669</v>
      </c>
      <c r="C30505">
        <v>0</v>
      </c>
      <c r="D30505">
        <v>10.1196</v>
      </c>
      <c r="E30505">
        <v>21.422999999999998</v>
      </c>
      <c r="F30505" s="13">
        <f t="shared" si="476"/>
        <v>43580.354166666664</v>
      </c>
    </row>
    <row r="30506" spans="1:6" x14ac:dyDescent="0.35">
      <c r="A30506" s="14">
        <v>43580</v>
      </c>
      <c r="B30506" s="15">
        <v>0.3611111111111111</v>
      </c>
      <c r="C30506">
        <v>0</v>
      </c>
      <c r="D30506">
        <v>10.1195</v>
      </c>
      <c r="E30506">
        <v>21.428999999999998</v>
      </c>
      <c r="F30506" s="13">
        <f t="shared" si="476"/>
        <v>43580.361111111109</v>
      </c>
    </row>
    <row r="30507" spans="1:6" x14ac:dyDescent="0.35">
      <c r="A30507" s="14">
        <v>43580</v>
      </c>
      <c r="B30507" s="15">
        <v>0.36805555555555558</v>
      </c>
      <c r="C30507">
        <v>0</v>
      </c>
      <c r="D30507">
        <v>10.120699999999999</v>
      </c>
      <c r="E30507">
        <v>21.433</v>
      </c>
      <c r="F30507" s="13">
        <f t="shared" si="476"/>
        <v>43580.368055555555</v>
      </c>
    </row>
    <row r="30508" spans="1:6" x14ac:dyDescent="0.35">
      <c r="A30508" s="14">
        <v>43580</v>
      </c>
      <c r="B30508" s="15">
        <v>0.375</v>
      </c>
      <c r="C30508">
        <v>0</v>
      </c>
      <c r="D30508">
        <v>10.119300000000001</v>
      </c>
      <c r="E30508">
        <v>21.44</v>
      </c>
      <c r="F30508" s="13">
        <f t="shared" si="476"/>
        <v>43580.375</v>
      </c>
    </row>
    <row r="30509" spans="1:6" x14ac:dyDescent="0.35">
      <c r="A30509" s="14">
        <v>43580</v>
      </c>
      <c r="B30509" s="15">
        <v>0.38194444444444442</v>
      </c>
      <c r="C30509">
        <v>0</v>
      </c>
      <c r="D30509">
        <v>10.1196</v>
      </c>
      <c r="E30509">
        <v>21.446000000000002</v>
      </c>
      <c r="F30509" s="13">
        <f t="shared" si="476"/>
        <v>43580.381944444445</v>
      </c>
    </row>
    <row r="30510" spans="1:6" x14ac:dyDescent="0.35">
      <c r="A30510" s="14">
        <v>43580</v>
      </c>
      <c r="B30510" s="15">
        <v>0.3888888888888889</v>
      </c>
      <c r="C30510">
        <v>0</v>
      </c>
      <c r="D30510">
        <v>10.1189</v>
      </c>
      <c r="E30510">
        <v>21.454000000000001</v>
      </c>
      <c r="F30510" s="13">
        <f t="shared" si="476"/>
        <v>43580.388888888891</v>
      </c>
    </row>
    <row r="30511" spans="1:6" x14ac:dyDescent="0.35">
      <c r="A30511" s="14">
        <v>43580</v>
      </c>
      <c r="B30511" s="15">
        <v>0.39583333333333331</v>
      </c>
      <c r="C30511">
        <v>0</v>
      </c>
      <c r="D30511">
        <v>10.118499999999999</v>
      </c>
      <c r="E30511">
        <v>21.460999999999999</v>
      </c>
      <c r="F30511" s="13">
        <f t="shared" si="476"/>
        <v>43580.395833333336</v>
      </c>
    </row>
    <row r="30512" spans="1:6" x14ac:dyDescent="0.35">
      <c r="A30512" s="14">
        <v>43580</v>
      </c>
      <c r="B30512" s="15">
        <v>0.40277777777777773</v>
      </c>
      <c r="C30512">
        <v>0</v>
      </c>
      <c r="D30512">
        <v>10.117900000000001</v>
      </c>
      <c r="E30512">
        <v>21.47</v>
      </c>
      <c r="F30512" s="13">
        <f t="shared" si="476"/>
        <v>43580.402777777781</v>
      </c>
    </row>
    <row r="30513" spans="1:6" x14ac:dyDescent="0.35">
      <c r="A30513" s="14">
        <v>43580</v>
      </c>
      <c r="B30513" s="15">
        <v>0.40972222222222227</v>
      </c>
      <c r="C30513">
        <v>0</v>
      </c>
      <c r="D30513">
        <v>10.1172</v>
      </c>
      <c r="E30513">
        <v>21.48</v>
      </c>
      <c r="F30513" s="13">
        <f t="shared" si="476"/>
        <v>43580.409722222219</v>
      </c>
    </row>
    <row r="30514" spans="1:6" x14ac:dyDescent="0.35">
      <c r="A30514" s="14">
        <v>43580</v>
      </c>
      <c r="B30514" s="15">
        <v>0.41666666666666669</v>
      </c>
      <c r="C30514">
        <v>0</v>
      </c>
      <c r="D30514">
        <v>10.116400000000001</v>
      </c>
      <c r="E30514">
        <v>21.489000000000001</v>
      </c>
      <c r="F30514" s="13">
        <f t="shared" si="476"/>
        <v>43580.416666666664</v>
      </c>
    </row>
    <row r="30515" spans="1:6" x14ac:dyDescent="0.35">
      <c r="A30515" s="14">
        <v>43580</v>
      </c>
      <c r="B30515" s="15">
        <v>0.4236111111111111</v>
      </c>
      <c r="C30515">
        <v>0</v>
      </c>
      <c r="D30515">
        <v>10.1157</v>
      </c>
      <c r="E30515">
        <v>21.5</v>
      </c>
      <c r="F30515" s="13">
        <f t="shared" si="476"/>
        <v>43580.423611111109</v>
      </c>
    </row>
    <row r="30516" spans="1:6" x14ac:dyDescent="0.35">
      <c r="A30516" s="14">
        <v>43580</v>
      </c>
      <c r="B30516" s="15">
        <v>0.43055555555555558</v>
      </c>
      <c r="C30516">
        <v>0</v>
      </c>
      <c r="D30516">
        <v>10.1158</v>
      </c>
      <c r="E30516">
        <v>21.51</v>
      </c>
      <c r="F30516" s="13">
        <f t="shared" si="476"/>
        <v>43580.430555555555</v>
      </c>
    </row>
    <row r="30517" spans="1:6" x14ac:dyDescent="0.35">
      <c r="A30517" s="14">
        <v>43580</v>
      </c>
      <c r="B30517" s="15">
        <v>0.4375</v>
      </c>
      <c r="C30517">
        <v>0</v>
      </c>
      <c r="D30517">
        <v>10.115399999999999</v>
      </c>
      <c r="E30517">
        <v>21.521999999999998</v>
      </c>
      <c r="F30517" s="13">
        <f t="shared" si="476"/>
        <v>43580.4375</v>
      </c>
    </row>
    <row r="30518" spans="1:6" x14ac:dyDescent="0.35">
      <c r="A30518" s="14">
        <v>43580</v>
      </c>
      <c r="B30518" s="15">
        <v>0.44444444444444442</v>
      </c>
      <c r="C30518">
        <v>0</v>
      </c>
      <c r="D30518">
        <v>10.1151</v>
      </c>
      <c r="E30518">
        <v>21.533000000000001</v>
      </c>
      <c r="F30518" s="13">
        <f t="shared" si="476"/>
        <v>43580.444444444445</v>
      </c>
    </row>
    <row r="30519" spans="1:6" x14ac:dyDescent="0.35">
      <c r="A30519" s="14">
        <v>43580</v>
      </c>
      <c r="B30519" s="15">
        <v>0.4513888888888889</v>
      </c>
      <c r="C30519">
        <v>0</v>
      </c>
      <c r="D30519">
        <v>10.114000000000001</v>
      </c>
      <c r="E30519">
        <v>21.542999999999999</v>
      </c>
      <c r="F30519" s="13">
        <f t="shared" si="476"/>
        <v>43580.451388888891</v>
      </c>
    </row>
    <row r="30520" spans="1:6" x14ac:dyDescent="0.35">
      <c r="A30520" s="14">
        <v>43580</v>
      </c>
      <c r="B30520" s="15">
        <v>0.45833333333333331</v>
      </c>
      <c r="C30520">
        <v>0</v>
      </c>
      <c r="D30520">
        <v>10.113200000000001</v>
      </c>
      <c r="E30520">
        <v>21.553999999999998</v>
      </c>
      <c r="F30520" s="13">
        <f t="shared" si="476"/>
        <v>43580.458333333336</v>
      </c>
    </row>
    <row r="30521" spans="1:6" x14ac:dyDescent="0.35">
      <c r="A30521" s="14">
        <v>43580</v>
      </c>
      <c r="B30521" s="15">
        <v>0.46527777777777773</v>
      </c>
      <c r="C30521">
        <v>0</v>
      </c>
      <c r="D30521">
        <v>10.1111</v>
      </c>
      <c r="E30521">
        <v>21.564</v>
      </c>
      <c r="F30521" s="13">
        <f t="shared" si="476"/>
        <v>43580.465277777781</v>
      </c>
    </row>
    <row r="30522" spans="1:6" x14ac:dyDescent="0.35">
      <c r="A30522" s="14">
        <v>43580</v>
      </c>
      <c r="B30522" s="15">
        <v>0.47222222222222227</v>
      </c>
      <c r="C30522">
        <v>0</v>
      </c>
      <c r="D30522">
        <v>10.1092</v>
      </c>
      <c r="E30522">
        <v>21.574000000000002</v>
      </c>
      <c r="F30522" s="13">
        <f t="shared" si="476"/>
        <v>43580.472222222219</v>
      </c>
    </row>
    <row r="30523" spans="1:6" x14ac:dyDescent="0.35">
      <c r="A30523" s="14">
        <v>43580</v>
      </c>
      <c r="B30523" s="15">
        <v>0.47916666666666669</v>
      </c>
      <c r="C30523">
        <v>0</v>
      </c>
      <c r="D30523">
        <v>10.107900000000001</v>
      </c>
      <c r="E30523">
        <v>21.582999999999998</v>
      </c>
      <c r="F30523" s="13">
        <f t="shared" si="476"/>
        <v>43580.479166666664</v>
      </c>
    </row>
    <row r="30524" spans="1:6" x14ac:dyDescent="0.35">
      <c r="A30524" s="14">
        <v>43580</v>
      </c>
      <c r="B30524" s="15">
        <v>0.4861111111111111</v>
      </c>
      <c r="C30524">
        <v>0</v>
      </c>
      <c r="D30524">
        <v>10.107200000000001</v>
      </c>
      <c r="E30524">
        <v>21.594000000000001</v>
      </c>
      <c r="F30524" s="13">
        <f t="shared" si="476"/>
        <v>43580.486111111109</v>
      </c>
    </row>
    <row r="30525" spans="1:6" x14ac:dyDescent="0.35">
      <c r="A30525" s="14">
        <v>43580</v>
      </c>
      <c r="B30525" s="15">
        <v>0.49305555555555558</v>
      </c>
      <c r="C30525">
        <v>0</v>
      </c>
      <c r="D30525">
        <v>10.106</v>
      </c>
      <c r="E30525">
        <v>21.603999999999999</v>
      </c>
      <c r="F30525" s="13">
        <f t="shared" si="476"/>
        <v>43580.493055555555</v>
      </c>
    </row>
    <row r="30526" spans="1:6" x14ac:dyDescent="0.35">
      <c r="A30526" s="14">
        <v>43580</v>
      </c>
      <c r="B30526" s="15">
        <v>0.5</v>
      </c>
      <c r="C30526">
        <v>0</v>
      </c>
      <c r="D30526">
        <v>10.1036</v>
      </c>
      <c r="E30526">
        <v>21.616</v>
      </c>
      <c r="F30526" s="13">
        <f t="shared" si="476"/>
        <v>43580.5</v>
      </c>
    </row>
    <row r="30527" spans="1:6" x14ac:dyDescent="0.35">
      <c r="A30527" s="14">
        <v>43580</v>
      </c>
      <c r="B30527" s="15">
        <v>0.50694444444444442</v>
      </c>
      <c r="C30527">
        <v>0</v>
      </c>
      <c r="D30527">
        <v>10.1013</v>
      </c>
      <c r="E30527">
        <v>21.626000000000001</v>
      </c>
      <c r="F30527" s="13">
        <f t="shared" si="476"/>
        <v>43580.506944444445</v>
      </c>
    </row>
    <row r="30528" spans="1:6" x14ac:dyDescent="0.35">
      <c r="A30528" s="14">
        <v>43580</v>
      </c>
      <c r="B30528" s="15">
        <v>0.51388888888888895</v>
      </c>
      <c r="C30528">
        <v>0</v>
      </c>
      <c r="D30528">
        <v>10.099500000000001</v>
      </c>
      <c r="E30528">
        <v>21.638000000000002</v>
      </c>
      <c r="F30528" s="13">
        <f t="shared" si="476"/>
        <v>43580.513888888891</v>
      </c>
    </row>
    <row r="30529" spans="1:6" x14ac:dyDescent="0.35">
      <c r="A30529" s="14">
        <v>43580</v>
      </c>
      <c r="B30529" s="15">
        <v>0.52083333333333337</v>
      </c>
      <c r="C30529">
        <v>0</v>
      </c>
      <c r="D30529">
        <v>10.098000000000001</v>
      </c>
      <c r="E30529">
        <v>21.648</v>
      </c>
      <c r="F30529" s="13">
        <f t="shared" si="476"/>
        <v>43580.520833333336</v>
      </c>
    </row>
    <row r="30530" spans="1:6" x14ac:dyDescent="0.35">
      <c r="A30530" s="14">
        <v>43580</v>
      </c>
      <c r="B30530" s="15">
        <v>0.52777777777777779</v>
      </c>
      <c r="C30530">
        <v>0</v>
      </c>
      <c r="D30530">
        <v>10.0969</v>
      </c>
      <c r="E30530">
        <v>21.658000000000001</v>
      </c>
      <c r="F30530" s="13">
        <f t="shared" si="476"/>
        <v>43580.527777777781</v>
      </c>
    </row>
    <row r="30531" spans="1:6" x14ac:dyDescent="0.35">
      <c r="A30531" s="14">
        <v>43580</v>
      </c>
      <c r="B30531" s="15">
        <v>0.53472222222222221</v>
      </c>
      <c r="C30531">
        <v>0</v>
      </c>
      <c r="D30531">
        <v>10.097</v>
      </c>
      <c r="E30531">
        <v>21.667999999999999</v>
      </c>
      <c r="F30531" s="13">
        <f t="shared" si="476"/>
        <v>43580.534722222219</v>
      </c>
    </row>
    <row r="30532" spans="1:6" x14ac:dyDescent="0.35">
      <c r="A30532" s="14">
        <v>43580</v>
      </c>
      <c r="B30532" s="15">
        <v>0.54166666666666663</v>
      </c>
      <c r="C30532">
        <v>0</v>
      </c>
      <c r="D30532">
        <v>10.0953</v>
      </c>
      <c r="E30532">
        <v>21.678000000000001</v>
      </c>
      <c r="F30532" s="13">
        <f t="shared" si="476"/>
        <v>43580.541666666664</v>
      </c>
    </row>
    <row r="30533" spans="1:6" x14ac:dyDescent="0.35">
      <c r="A30533" s="14">
        <v>43580</v>
      </c>
      <c r="B30533" s="15">
        <v>0.54861111111111105</v>
      </c>
      <c r="C30533">
        <v>0</v>
      </c>
      <c r="D30533">
        <v>10.093500000000001</v>
      </c>
      <c r="E30533">
        <v>21.686</v>
      </c>
      <c r="F30533" s="13">
        <f t="shared" si="476"/>
        <v>43580.548611111109</v>
      </c>
    </row>
    <row r="30534" spans="1:6" x14ac:dyDescent="0.35">
      <c r="A30534" s="14">
        <v>43580</v>
      </c>
      <c r="B30534" s="15">
        <v>0.55555555555555558</v>
      </c>
      <c r="C30534">
        <v>0</v>
      </c>
      <c r="D30534">
        <v>10.0921</v>
      </c>
      <c r="E30534">
        <v>21.695</v>
      </c>
      <c r="F30534" s="13">
        <f t="shared" si="476"/>
        <v>43580.555555555555</v>
      </c>
    </row>
    <row r="30535" spans="1:6" x14ac:dyDescent="0.35">
      <c r="A30535" s="14">
        <v>43580</v>
      </c>
      <c r="B30535" s="15">
        <v>0.5625</v>
      </c>
      <c r="C30535">
        <v>0</v>
      </c>
      <c r="D30535">
        <v>10.0906</v>
      </c>
      <c r="E30535">
        <v>21.704000000000001</v>
      </c>
      <c r="F30535" s="13">
        <f t="shared" si="476"/>
        <v>43580.5625</v>
      </c>
    </row>
    <row r="30536" spans="1:6" x14ac:dyDescent="0.35">
      <c r="A30536" s="14">
        <v>43580</v>
      </c>
      <c r="B30536" s="15">
        <v>0.56944444444444442</v>
      </c>
      <c r="C30536">
        <v>0</v>
      </c>
      <c r="D30536">
        <v>10.0901</v>
      </c>
      <c r="E30536">
        <v>21.712</v>
      </c>
      <c r="F30536" s="13">
        <f t="shared" si="476"/>
        <v>43580.569444444445</v>
      </c>
    </row>
    <row r="30537" spans="1:6" x14ac:dyDescent="0.35">
      <c r="A30537" s="14">
        <v>43580</v>
      </c>
      <c r="B30537" s="15">
        <v>0.57638888888888895</v>
      </c>
      <c r="C30537">
        <v>0</v>
      </c>
      <c r="D30537">
        <v>10.0892</v>
      </c>
      <c r="E30537">
        <v>21.721</v>
      </c>
      <c r="F30537" s="13">
        <f t="shared" si="476"/>
        <v>43580.576388888891</v>
      </c>
    </row>
    <row r="30538" spans="1:6" x14ac:dyDescent="0.35">
      <c r="A30538" s="14">
        <v>43580</v>
      </c>
      <c r="B30538" s="15">
        <v>0.58333333333333337</v>
      </c>
      <c r="C30538">
        <v>0</v>
      </c>
      <c r="D30538">
        <v>10.0892</v>
      </c>
      <c r="E30538">
        <v>21.728999999999999</v>
      </c>
      <c r="F30538" s="13">
        <f t="shared" si="476"/>
        <v>43580.583333333336</v>
      </c>
    </row>
    <row r="30539" spans="1:6" x14ac:dyDescent="0.35">
      <c r="A30539" s="14">
        <v>43580</v>
      </c>
      <c r="B30539" s="15">
        <v>0.59027777777777779</v>
      </c>
      <c r="C30539">
        <v>0</v>
      </c>
      <c r="D30539">
        <v>10.0875</v>
      </c>
      <c r="E30539">
        <v>21.738</v>
      </c>
      <c r="F30539" s="13">
        <f t="shared" si="476"/>
        <v>43580.590277777781</v>
      </c>
    </row>
    <row r="30540" spans="1:6" x14ac:dyDescent="0.35">
      <c r="A30540" s="14">
        <v>43580</v>
      </c>
      <c r="B30540" s="15">
        <v>0.59722222222222221</v>
      </c>
      <c r="C30540">
        <v>0</v>
      </c>
      <c r="D30540">
        <v>10.088100000000001</v>
      </c>
      <c r="E30540">
        <v>21.745999999999999</v>
      </c>
      <c r="F30540" s="13">
        <f t="shared" si="476"/>
        <v>43580.597222222219</v>
      </c>
    </row>
    <row r="30541" spans="1:6" x14ac:dyDescent="0.35">
      <c r="A30541" s="14">
        <v>43580</v>
      </c>
      <c r="B30541" s="15">
        <v>0.60416666666666663</v>
      </c>
      <c r="C30541">
        <v>0</v>
      </c>
      <c r="D30541">
        <v>10.086499999999999</v>
      </c>
      <c r="E30541">
        <v>21.753</v>
      </c>
      <c r="F30541" s="13">
        <f t="shared" si="476"/>
        <v>43580.604166666664</v>
      </c>
    </row>
    <row r="30542" spans="1:6" x14ac:dyDescent="0.35">
      <c r="A30542" s="14">
        <v>43580</v>
      </c>
      <c r="B30542" s="15">
        <v>0.61111111111111105</v>
      </c>
      <c r="C30542">
        <v>0</v>
      </c>
      <c r="D30542">
        <v>10.086399999999999</v>
      </c>
      <c r="E30542">
        <v>21.759</v>
      </c>
      <c r="F30542" s="13">
        <f t="shared" ref="F30542:F30605" si="477">A30542+B30542</f>
        <v>43580.611111111109</v>
      </c>
    </row>
    <row r="30543" spans="1:6" x14ac:dyDescent="0.35">
      <c r="A30543" s="14">
        <v>43580</v>
      </c>
      <c r="B30543" s="15">
        <v>0.61805555555555558</v>
      </c>
      <c r="C30543">
        <v>0</v>
      </c>
      <c r="D30543">
        <v>10.086499999999999</v>
      </c>
      <c r="E30543">
        <v>21.765999999999998</v>
      </c>
      <c r="F30543" s="13">
        <f t="shared" si="477"/>
        <v>43580.618055555555</v>
      </c>
    </row>
    <row r="30544" spans="1:6" x14ac:dyDescent="0.35">
      <c r="A30544" s="14">
        <v>43580</v>
      </c>
      <c r="B30544" s="15">
        <v>0.625</v>
      </c>
      <c r="C30544">
        <v>0</v>
      </c>
      <c r="D30544">
        <v>10.0871</v>
      </c>
      <c r="E30544">
        <v>21.771999999999998</v>
      </c>
      <c r="F30544" s="13">
        <f t="shared" si="477"/>
        <v>43580.625</v>
      </c>
    </row>
    <row r="30545" spans="1:6" x14ac:dyDescent="0.35">
      <c r="A30545" s="14">
        <v>43580</v>
      </c>
      <c r="B30545" s="15">
        <v>0.63194444444444442</v>
      </c>
      <c r="C30545">
        <v>0</v>
      </c>
      <c r="D30545">
        <v>10.087199999999999</v>
      </c>
      <c r="E30545">
        <v>21.777999999999999</v>
      </c>
      <c r="F30545" s="13">
        <f t="shared" si="477"/>
        <v>43580.631944444445</v>
      </c>
    </row>
    <row r="30546" spans="1:6" x14ac:dyDescent="0.35">
      <c r="A30546" s="14">
        <v>43580</v>
      </c>
      <c r="B30546" s="15">
        <v>0.63888888888888895</v>
      </c>
      <c r="C30546">
        <v>0</v>
      </c>
      <c r="D30546">
        <v>10.0875</v>
      </c>
      <c r="E30546">
        <v>21.783000000000001</v>
      </c>
      <c r="F30546" s="13">
        <f t="shared" si="477"/>
        <v>43580.638888888891</v>
      </c>
    </row>
    <row r="30547" spans="1:6" x14ac:dyDescent="0.35">
      <c r="A30547" s="14">
        <v>43580</v>
      </c>
      <c r="B30547" s="15">
        <v>0.64583333333333337</v>
      </c>
      <c r="C30547">
        <v>0</v>
      </c>
      <c r="D30547">
        <v>10.0875</v>
      </c>
      <c r="E30547">
        <v>21.788</v>
      </c>
      <c r="F30547" s="13">
        <f t="shared" si="477"/>
        <v>43580.645833333336</v>
      </c>
    </row>
    <row r="30548" spans="1:6" x14ac:dyDescent="0.35">
      <c r="A30548" s="14">
        <v>43580</v>
      </c>
      <c r="B30548" s="15">
        <v>0.65277777777777779</v>
      </c>
      <c r="C30548">
        <v>0</v>
      </c>
      <c r="D30548">
        <v>10.0886</v>
      </c>
      <c r="E30548">
        <v>21.792999999999999</v>
      </c>
      <c r="F30548" s="13">
        <f t="shared" si="477"/>
        <v>43580.652777777781</v>
      </c>
    </row>
    <row r="30549" spans="1:6" x14ac:dyDescent="0.35">
      <c r="A30549" s="14">
        <v>43580</v>
      </c>
      <c r="B30549" s="15">
        <v>0.65972222222222221</v>
      </c>
      <c r="C30549">
        <v>0</v>
      </c>
      <c r="D30549">
        <v>10.088800000000001</v>
      </c>
      <c r="E30549">
        <v>21.797999999999998</v>
      </c>
      <c r="F30549" s="13">
        <f t="shared" si="477"/>
        <v>43580.659722222219</v>
      </c>
    </row>
    <row r="30550" spans="1:6" x14ac:dyDescent="0.35">
      <c r="A30550" s="14">
        <v>43580</v>
      </c>
      <c r="B30550" s="15">
        <v>0.66666666666666663</v>
      </c>
      <c r="C30550">
        <v>0</v>
      </c>
      <c r="D30550">
        <v>10.0891</v>
      </c>
      <c r="E30550">
        <v>21.802</v>
      </c>
      <c r="F30550" s="13">
        <f t="shared" si="477"/>
        <v>43580.666666666664</v>
      </c>
    </row>
    <row r="30551" spans="1:6" x14ac:dyDescent="0.35">
      <c r="A30551" s="14">
        <v>43580</v>
      </c>
      <c r="B30551" s="15">
        <v>0.67361111111111116</v>
      </c>
      <c r="C30551">
        <v>0</v>
      </c>
      <c r="D30551">
        <v>10.088699999999999</v>
      </c>
      <c r="E30551">
        <v>21.806000000000001</v>
      </c>
      <c r="F30551" s="13">
        <f t="shared" si="477"/>
        <v>43580.673611111109</v>
      </c>
    </row>
    <row r="30552" spans="1:6" x14ac:dyDescent="0.35">
      <c r="A30552" s="14">
        <v>43580</v>
      </c>
      <c r="B30552" s="15">
        <v>0.68055555555555547</v>
      </c>
      <c r="C30552">
        <v>0</v>
      </c>
      <c r="D30552">
        <v>10.088699999999999</v>
      </c>
      <c r="E30552">
        <v>21.81</v>
      </c>
      <c r="F30552" s="13">
        <f t="shared" si="477"/>
        <v>43580.680555555555</v>
      </c>
    </row>
    <row r="30553" spans="1:6" x14ac:dyDescent="0.35">
      <c r="A30553" s="14">
        <v>43580</v>
      </c>
      <c r="B30553" s="15">
        <v>0.6875</v>
      </c>
      <c r="C30553">
        <v>0</v>
      </c>
      <c r="D30553">
        <v>10.0907</v>
      </c>
      <c r="E30553">
        <v>21.812000000000001</v>
      </c>
      <c r="F30553" s="13">
        <f t="shared" si="477"/>
        <v>43580.6875</v>
      </c>
    </row>
    <row r="30554" spans="1:6" x14ac:dyDescent="0.35">
      <c r="A30554" s="14">
        <v>43580</v>
      </c>
      <c r="B30554" s="15">
        <v>0.69444444444444453</v>
      </c>
      <c r="C30554">
        <v>0</v>
      </c>
      <c r="D30554">
        <v>10.0909</v>
      </c>
      <c r="E30554">
        <v>21.815999999999999</v>
      </c>
      <c r="F30554" s="13">
        <f t="shared" si="477"/>
        <v>43580.694444444445</v>
      </c>
    </row>
    <row r="30555" spans="1:6" x14ac:dyDescent="0.35">
      <c r="A30555" s="14">
        <v>43580</v>
      </c>
      <c r="B30555" s="15">
        <v>0.70138888888888884</v>
      </c>
      <c r="C30555">
        <v>0</v>
      </c>
      <c r="D30555">
        <v>10.0924</v>
      </c>
      <c r="E30555">
        <v>21.818999999999999</v>
      </c>
      <c r="F30555" s="13">
        <f t="shared" si="477"/>
        <v>43580.701388888891</v>
      </c>
    </row>
    <row r="30556" spans="1:6" x14ac:dyDescent="0.35">
      <c r="A30556" s="14">
        <v>43580</v>
      </c>
      <c r="B30556" s="15">
        <v>0.70833333333333337</v>
      </c>
      <c r="C30556">
        <v>0</v>
      </c>
      <c r="D30556">
        <v>10.093</v>
      </c>
      <c r="E30556">
        <v>21.821000000000002</v>
      </c>
      <c r="F30556" s="13">
        <f t="shared" si="477"/>
        <v>43580.708333333336</v>
      </c>
    </row>
    <row r="30557" spans="1:6" x14ac:dyDescent="0.35">
      <c r="A30557" s="14">
        <v>43580</v>
      </c>
      <c r="B30557" s="15">
        <v>0.71527777777777779</v>
      </c>
      <c r="C30557">
        <v>0</v>
      </c>
      <c r="D30557">
        <v>10.094200000000001</v>
      </c>
      <c r="E30557">
        <v>21.824000000000002</v>
      </c>
      <c r="F30557" s="13">
        <f t="shared" si="477"/>
        <v>43580.715277777781</v>
      </c>
    </row>
    <row r="30558" spans="1:6" x14ac:dyDescent="0.35">
      <c r="A30558" s="14">
        <v>43580</v>
      </c>
      <c r="B30558" s="15">
        <v>0.72222222222222221</v>
      </c>
      <c r="C30558">
        <v>0</v>
      </c>
      <c r="D30558">
        <v>10.0954</v>
      </c>
      <c r="E30558">
        <v>21.824999999999999</v>
      </c>
      <c r="F30558" s="13">
        <f t="shared" si="477"/>
        <v>43580.722222222219</v>
      </c>
    </row>
    <row r="30559" spans="1:6" x14ac:dyDescent="0.35">
      <c r="A30559" s="14">
        <v>43580</v>
      </c>
      <c r="B30559" s="15">
        <v>0.72916666666666663</v>
      </c>
      <c r="C30559">
        <v>0</v>
      </c>
      <c r="D30559">
        <v>10.097200000000001</v>
      </c>
      <c r="E30559">
        <v>21.827000000000002</v>
      </c>
      <c r="F30559" s="13">
        <f t="shared" si="477"/>
        <v>43580.729166666664</v>
      </c>
    </row>
    <row r="30560" spans="1:6" x14ac:dyDescent="0.35">
      <c r="A30560" s="14">
        <v>43580</v>
      </c>
      <c r="B30560" s="15">
        <v>0.73611111111111116</v>
      </c>
      <c r="C30560">
        <v>0</v>
      </c>
      <c r="D30560">
        <v>10.098699999999999</v>
      </c>
      <c r="E30560">
        <v>21.829000000000001</v>
      </c>
      <c r="F30560" s="13">
        <f t="shared" si="477"/>
        <v>43580.736111111109</v>
      </c>
    </row>
    <row r="30561" spans="1:6" x14ac:dyDescent="0.35">
      <c r="A30561" s="14">
        <v>43580</v>
      </c>
      <c r="B30561" s="15">
        <v>0.74305555555555547</v>
      </c>
      <c r="C30561">
        <v>0</v>
      </c>
      <c r="D30561">
        <v>10.0997</v>
      </c>
      <c r="E30561">
        <v>21.83</v>
      </c>
      <c r="F30561" s="13">
        <f t="shared" si="477"/>
        <v>43580.743055555555</v>
      </c>
    </row>
    <row r="30562" spans="1:6" x14ac:dyDescent="0.35">
      <c r="A30562" s="14">
        <v>43580</v>
      </c>
      <c r="B30562" s="15">
        <v>0.75</v>
      </c>
      <c r="C30562">
        <v>0</v>
      </c>
      <c r="D30562">
        <v>10.1004</v>
      </c>
      <c r="E30562">
        <v>21.831</v>
      </c>
      <c r="F30562" s="13">
        <f t="shared" si="477"/>
        <v>43580.75</v>
      </c>
    </row>
    <row r="30563" spans="1:6" x14ac:dyDescent="0.35">
      <c r="A30563" s="14">
        <v>43580</v>
      </c>
      <c r="B30563" s="15">
        <v>0.75694444444444453</v>
      </c>
      <c r="C30563">
        <v>0</v>
      </c>
      <c r="D30563">
        <v>10.101599999999999</v>
      </c>
      <c r="E30563">
        <v>21.832000000000001</v>
      </c>
      <c r="F30563" s="13">
        <f t="shared" si="477"/>
        <v>43580.756944444445</v>
      </c>
    </row>
    <row r="30564" spans="1:6" x14ac:dyDescent="0.35">
      <c r="A30564" s="14">
        <v>43580</v>
      </c>
      <c r="B30564" s="15">
        <v>0.76388888888888884</v>
      </c>
      <c r="C30564">
        <v>0</v>
      </c>
      <c r="D30564">
        <v>10.1028</v>
      </c>
      <c r="E30564">
        <v>21.832999999999998</v>
      </c>
      <c r="F30564" s="13">
        <f t="shared" si="477"/>
        <v>43580.763888888891</v>
      </c>
    </row>
    <row r="30565" spans="1:6" x14ac:dyDescent="0.35">
      <c r="A30565" s="14">
        <v>43580</v>
      </c>
      <c r="B30565" s="15">
        <v>0.77083333333333337</v>
      </c>
      <c r="C30565">
        <v>0</v>
      </c>
      <c r="D30565">
        <v>10.1051</v>
      </c>
      <c r="E30565">
        <v>21.834</v>
      </c>
      <c r="F30565" s="13">
        <f t="shared" si="477"/>
        <v>43580.770833333336</v>
      </c>
    </row>
    <row r="30566" spans="1:6" x14ac:dyDescent="0.35">
      <c r="A30566" s="14">
        <v>43580</v>
      </c>
      <c r="B30566" s="15">
        <v>0.77777777777777779</v>
      </c>
      <c r="C30566">
        <v>0</v>
      </c>
      <c r="D30566">
        <v>10.1065</v>
      </c>
      <c r="E30566">
        <v>21.832999999999998</v>
      </c>
      <c r="F30566" s="13">
        <f t="shared" si="477"/>
        <v>43580.777777777781</v>
      </c>
    </row>
    <row r="30567" spans="1:6" x14ac:dyDescent="0.35">
      <c r="A30567" s="14">
        <v>43580</v>
      </c>
      <c r="B30567" s="15">
        <v>0.78472222222222221</v>
      </c>
      <c r="C30567">
        <v>0</v>
      </c>
      <c r="D30567">
        <v>10.1082</v>
      </c>
      <c r="E30567">
        <v>21.834</v>
      </c>
      <c r="F30567" s="13">
        <f t="shared" si="477"/>
        <v>43580.784722222219</v>
      </c>
    </row>
    <row r="30568" spans="1:6" x14ac:dyDescent="0.35">
      <c r="A30568" s="14">
        <v>43580</v>
      </c>
      <c r="B30568" s="15">
        <v>0.79166666666666663</v>
      </c>
      <c r="C30568">
        <v>0</v>
      </c>
      <c r="D30568">
        <v>10.1092</v>
      </c>
      <c r="E30568">
        <v>21.834</v>
      </c>
      <c r="F30568" s="13">
        <f t="shared" si="477"/>
        <v>43580.791666666664</v>
      </c>
    </row>
    <row r="30569" spans="1:6" x14ac:dyDescent="0.35">
      <c r="A30569" s="14">
        <v>43580</v>
      </c>
      <c r="B30569" s="15">
        <v>0.79861111111111116</v>
      </c>
      <c r="C30569">
        <v>0</v>
      </c>
      <c r="D30569">
        <v>10.110200000000001</v>
      </c>
      <c r="E30569">
        <v>21.832999999999998</v>
      </c>
      <c r="F30569" s="13">
        <f t="shared" si="477"/>
        <v>43580.798611111109</v>
      </c>
    </row>
    <row r="30570" spans="1:6" x14ac:dyDescent="0.35">
      <c r="A30570" s="14">
        <v>43580</v>
      </c>
      <c r="B30570" s="15">
        <v>0.80555555555555547</v>
      </c>
      <c r="C30570">
        <v>0</v>
      </c>
      <c r="D30570">
        <v>10.1112</v>
      </c>
      <c r="E30570">
        <v>21.834</v>
      </c>
      <c r="F30570" s="13">
        <f t="shared" si="477"/>
        <v>43580.805555555555</v>
      </c>
    </row>
    <row r="30571" spans="1:6" x14ac:dyDescent="0.35">
      <c r="A30571" s="14">
        <v>43580</v>
      </c>
      <c r="B30571" s="15">
        <v>0.8125</v>
      </c>
      <c r="C30571">
        <v>0</v>
      </c>
      <c r="D30571">
        <v>10.1136</v>
      </c>
      <c r="E30571">
        <v>21.834</v>
      </c>
      <c r="F30571" s="13">
        <f t="shared" si="477"/>
        <v>43580.8125</v>
      </c>
    </row>
    <row r="30572" spans="1:6" x14ac:dyDescent="0.35">
      <c r="A30572" s="14">
        <v>43580</v>
      </c>
      <c r="B30572" s="15">
        <v>0.81944444444444453</v>
      </c>
      <c r="C30572">
        <v>0</v>
      </c>
      <c r="D30572">
        <v>10.115600000000001</v>
      </c>
      <c r="E30572">
        <v>21.832999999999998</v>
      </c>
      <c r="F30572" s="13">
        <f t="shared" si="477"/>
        <v>43580.819444444445</v>
      </c>
    </row>
    <row r="30573" spans="1:6" x14ac:dyDescent="0.35">
      <c r="A30573" s="14">
        <v>43580</v>
      </c>
      <c r="B30573" s="15">
        <v>0.82638888888888884</v>
      </c>
      <c r="C30573">
        <v>0</v>
      </c>
      <c r="D30573">
        <v>10.1119</v>
      </c>
      <c r="E30573">
        <v>21.832000000000001</v>
      </c>
      <c r="F30573" s="13">
        <f t="shared" si="477"/>
        <v>43580.826388888891</v>
      </c>
    </row>
    <row r="30574" spans="1:6" x14ac:dyDescent="0.35">
      <c r="A30574" s="14">
        <v>43580</v>
      </c>
      <c r="B30574" s="15">
        <v>0.83333333333333337</v>
      </c>
      <c r="C30574">
        <v>0</v>
      </c>
      <c r="D30574">
        <v>10.113200000000001</v>
      </c>
      <c r="E30574">
        <v>21.832000000000001</v>
      </c>
      <c r="F30574" s="13">
        <f t="shared" si="477"/>
        <v>43580.833333333336</v>
      </c>
    </row>
    <row r="30575" spans="1:6" x14ac:dyDescent="0.35">
      <c r="A30575" s="14">
        <v>43580</v>
      </c>
      <c r="B30575" s="15">
        <v>0.84027777777777779</v>
      </c>
      <c r="C30575">
        <v>0</v>
      </c>
      <c r="D30575">
        <v>10.1151</v>
      </c>
      <c r="E30575">
        <v>21.831</v>
      </c>
      <c r="F30575" s="13">
        <f t="shared" si="477"/>
        <v>43580.840277777781</v>
      </c>
    </row>
    <row r="30576" spans="1:6" x14ac:dyDescent="0.35">
      <c r="A30576" s="14">
        <v>43580</v>
      </c>
      <c r="B30576" s="15">
        <v>0.84722222222222221</v>
      </c>
      <c r="C30576">
        <v>0</v>
      </c>
      <c r="D30576">
        <v>10.1166</v>
      </c>
      <c r="E30576">
        <v>21.831</v>
      </c>
      <c r="F30576" s="13">
        <f t="shared" si="477"/>
        <v>43580.847222222219</v>
      </c>
    </row>
    <row r="30577" spans="1:6" x14ac:dyDescent="0.35">
      <c r="A30577" s="14">
        <v>43580</v>
      </c>
      <c r="B30577" s="15">
        <v>0.85416666666666663</v>
      </c>
      <c r="C30577">
        <v>0</v>
      </c>
      <c r="D30577">
        <v>10.1165</v>
      </c>
      <c r="E30577">
        <v>21.83</v>
      </c>
      <c r="F30577" s="13">
        <f t="shared" si="477"/>
        <v>43580.854166666664</v>
      </c>
    </row>
    <row r="30578" spans="1:6" x14ac:dyDescent="0.35">
      <c r="A30578" s="14">
        <v>43580</v>
      </c>
      <c r="B30578" s="15">
        <v>0.86111111111111116</v>
      </c>
      <c r="C30578">
        <v>0</v>
      </c>
      <c r="D30578">
        <v>10.117800000000001</v>
      </c>
      <c r="E30578">
        <v>21.829000000000001</v>
      </c>
      <c r="F30578" s="13">
        <f t="shared" si="477"/>
        <v>43580.861111111109</v>
      </c>
    </row>
    <row r="30579" spans="1:6" x14ac:dyDescent="0.35">
      <c r="A30579" s="14">
        <v>43580</v>
      </c>
      <c r="B30579" s="15">
        <v>0.86805555555555547</v>
      </c>
      <c r="C30579">
        <v>0</v>
      </c>
      <c r="D30579">
        <v>10.1196</v>
      </c>
      <c r="E30579">
        <v>21.827000000000002</v>
      </c>
      <c r="F30579" s="13">
        <f t="shared" si="477"/>
        <v>43580.868055555555</v>
      </c>
    </row>
    <row r="30580" spans="1:6" x14ac:dyDescent="0.35">
      <c r="A30580" s="14">
        <v>43580</v>
      </c>
      <c r="B30580" s="15">
        <v>0.875</v>
      </c>
      <c r="C30580">
        <v>0</v>
      </c>
      <c r="D30580">
        <v>10.1214</v>
      </c>
      <c r="E30580">
        <v>21.824999999999999</v>
      </c>
      <c r="F30580" s="13">
        <f t="shared" si="477"/>
        <v>43580.875</v>
      </c>
    </row>
    <row r="30581" spans="1:6" x14ac:dyDescent="0.35">
      <c r="A30581" s="14">
        <v>43580</v>
      </c>
      <c r="B30581" s="15">
        <v>0.88194444444444453</v>
      </c>
      <c r="C30581">
        <v>0</v>
      </c>
      <c r="D30581">
        <v>10.122400000000001</v>
      </c>
      <c r="E30581">
        <v>21.823</v>
      </c>
      <c r="F30581" s="13">
        <f t="shared" si="477"/>
        <v>43580.881944444445</v>
      </c>
    </row>
    <row r="30582" spans="1:6" x14ac:dyDescent="0.35">
      <c r="A30582" s="14">
        <v>43580</v>
      </c>
      <c r="B30582" s="15">
        <v>0.88888888888888884</v>
      </c>
      <c r="C30582">
        <v>0</v>
      </c>
      <c r="D30582">
        <v>10.122999999999999</v>
      </c>
      <c r="E30582">
        <v>21.821999999999999</v>
      </c>
      <c r="F30582" s="13">
        <f t="shared" si="477"/>
        <v>43580.888888888891</v>
      </c>
    </row>
    <row r="30583" spans="1:6" x14ac:dyDescent="0.35">
      <c r="A30583" s="14">
        <v>43580</v>
      </c>
      <c r="B30583" s="15">
        <v>0.89583333333333337</v>
      </c>
      <c r="C30583">
        <v>0</v>
      </c>
      <c r="D30583">
        <v>10.122400000000001</v>
      </c>
      <c r="E30583">
        <v>21.821000000000002</v>
      </c>
      <c r="F30583" s="13">
        <f t="shared" si="477"/>
        <v>43580.895833333336</v>
      </c>
    </row>
    <row r="30584" spans="1:6" x14ac:dyDescent="0.35">
      <c r="A30584" s="14">
        <v>43580</v>
      </c>
      <c r="B30584" s="15">
        <v>0.90277777777777779</v>
      </c>
      <c r="C30584">
        <v>0</v>
      </c>
      <c r="D30584">
        <v>10.123200000000001</v>
      </c>
      <c r="E30584">
        <v>21.818000000000001</v>
      </c>
      <c r="F30584" s="13">
        <f t="shared" si="477"/>
        <v>43580.902777777781</v>
      </c>
    </row>
    <row r="30585" spans="1:6" x14ac:dyDescent="0.35">
      <c r="A30585" s="14">
        <v>43580</v>
      </c>
      <c r="B30585" s="15">
        <v>0.90972222222222221</v>
      </c>
      <c r="C30585">
        <v>0</v>
      </c>
      <c r="D30585">
        <v>10.1226</v>
      </c>
      <c r="E30585">
        <v>21.817</v>
      </c>
      <c r="F30585" s="13">
        <f t="shared" si="477"/>
        <v>43580.909722222219</v>
      </c>
    </row>
    <row r="30586" spans="1:6" x14ac:dyDescent="0.35">
      <c r="A30586" s="14">
        <v>43580</v>
      </c>
      <c r="B30586" s="15">
        <v>0.91666666666666663</v>
      </c>
      <c r="C30586">
        <v>0</v>
      </c>
      <c r="D30586">
        <v>10.122299999999999</v>
      </c>
      <c r="E30586">
        <v>21.815000000000001</v>
      </c>
      <c r="F30586" s="13">
        <f t="shared" si="477"/>
        <v>43580.916666666664</v>
      </c>
    </row>
    <row r="30587" spans="1:6" x14ac:dyDescent="0.35">
      <c r="A30587" s="14">
        <v>43580</v>
      </c>
      <c r="B30587" s="15">
        <v>0.92361111111111116</v>
      </c>
      <c r="C30587">
        <v>0</v>
      </c>
      <c r="D30587">
        <v>10.1214</v>
      </c>
      <c r="E30587">
        <v>21.814</v>
      </c>
      <c r="F30587" s="13">
        <f t="shared" si="477"/>
        <v>43580.923611111109</v>
      </c>
    </row>
    <row r="30588" spans="1:6" x14ac:dyDescent="0.35">
      <c r="A30588" s="14">
        <v>43580</v>
      </c>
      <c r="B30588" s="15">
        <v>0.93055555555555547</v>
      </c>
      <c r="C30588">
        <v>0</v>
      </c>
      <c r="D30588">
        <v>10.1219</v>
      </c>
      <c r="E30588">
        <v>21.812000000000001</v>
      </c>
      <c r="F30588" s="13">
        <f t="shared" si="477"/>
        <v>43580.930555555555</v>
      </c>
    </row>
    <row r="30589" spans="1:6" x14ac:dyDescent="0.35">
      <c r="A30589" s="14">
        <v>43580</v>
      </c>
      <c r="B30589" s="15">
        <v>0.9375</v>
      </c>
      <c r="C30589">
        <v>0</v>
      </c>
      <c r="D30589">
        <v>10.1218</v>
      </c>
      <c r="E30589">
        <v>21.81</v>
      </c>
      <c r="F30589" s="13">
        <f t="shared" si="477"/>
        <v>43580.9375</v>
      </c>
    </row>
    <row r="30590" spans="1:6" x14ac:dyDescent="0.35">
      <c r="A30590" s="14">
        <v>43580</v>
      </c>
      <c r="B30590" s="15">
        <v>0.94444444444444453</v>
      </c>
      <c r="C30590">
        <v>0</v>
      </c>
      <c r="D30590">
        <v>10.1212</v>
      </c>
      <c r="E30590">
        <v>21.808</v>
      </c>
      <c r="F30590" s="13">
        <f t="shared" si="477"/>
        <v>43580.944444444445</v>
      </c>
    </row>
    <row r="30591" spans="1:6" x14ac:dyDescent="0.35">
      <c r="A30591" s="14">
        <v>43580</v>
      </c>
      <c r="B30591" s="15">
        <v>0.95138888888888884</v>
      </c>
      <c r="C30591">
        <v>0</v>
      </c>
      <c r="D30591">
        <v>10.1198</v>
      </c>
      <c r="E30591">
        <v>21.806999999999999</v>
      </c>
      <c r="F30591" s="13">
        <f t="shared" si="477"/>
        <v>43580.951388888891</v>
      </c>
    </row>
    <row r="30592" spans="1:6" x14ac:dyDescent="0.35">
      <c r="A30592" s="14">
        <v>43580</v>
      </c>
      <c r="B30592" s="15">
        <v>0.95833333333333337</v>
      </c>
      <c r="C30592">
        <v>0</v>
      </c>
      <c r="D30592">
        <v>10.118</v>
      </c>
      <c r="E30592">
        <v>21.805</v>
      </c>
      <c r="F30592" s="13">
        <f t="shared" si="477"/>
        <v>43580.958333333336</v>
      </c>
    </row>
    <row r="30593" spans="1:6" x14ac:dyDescent="0.35">
      <c r="A30593" s="14">
        <v>43580</v>
      </c>
      <c r="B30593" s="15">
        <v>0.96527777777777779</v>
      </c>
      <c r="C30593">
        <v>0</v>
      </c>
      <c r="D30593">
        <v>10.117699999999999</v>
      </c>
      <c r="E30593">
        <v>21.803000000000001</v>
      </c>
      <c r="F30593" s="13">
        <f t="shared" si="477"/>
        <v>43580.965277777781</v>
      </c>
    </row>
    <row r="30594" spans="1:6" x14ac:dyDescent="0.35">
      <c r="A30594" s="14">
        <v>43580</v>
      </c>
      <c r="B30594" s="15">
        <v>0.97222222222222221</v>
      </c>
      <c r="C30594">
        <v>0</v>
      </c>
      <c r="D30594">
        <v>10.116099999999999</v>
      </c>
      <c r="E30594">
        <v>21.800999999999998</v>
      </c>
      <c r="F30594" s="13">
        <f t="shared" si="477"/>
        <v>43580.972222222219</v>
      </c>
    </row>
    <row r="30595" spans="1:6" x14ac:dyDescent="0.35">
      <c r="A30595" s="14">
        <v>43580</v>
      </c>
      <c r="B30595" s="15">
        <v>0.97916666666666663</v>
      </c>
      <c r="C30595">
        <v>0</v>
      </c>
      <c r="D30595">
        <v>10.115600000000001</v>
      </c>
      <c r="E30595">
        <v>21.8</v>
      </c>
      <c r="F30595" s="13">
        <f t="shared" si="477"/>
        <v>43580.979166666664</v>
      </c>
    </row>
    <row r="30596" spans="1:6" x14ac:dyDescent="0.35">
      <c r="A30596" s="14">
        <v>43580</v>
      </c>
      <c r="B30596" s="15">
        <v>0.98611111111111116</v>
      </c>
      <c r="C30596">
        <v>0</v>
      </c>
      <c r="D30596">
        <v>10.115500000000001</v>
      </c>
      <c r="E30596">
        <v>21.797999999999998</v>
      </c>
      <c r="F30596" s="13">
        <f t="shared" si="477"/>
        <v>43580.986111111109</v>
      </c>
    </row>
    <row r="30597" spans="1:6" x14ac:dyDescent="0.35">
      <c r="A30597" s="14">
        <v>43580</v>
      </c>
      <c r="B30597" s="15">
        <v>0.99305555555555547</v>
      </c>
      <c r="C30597">
        <v>0</v>
      </c>
      <c r="D30597">
        <v>10.114699999999999</v>
      </c>
      <c r="E30597">
        <v>21.795999999999999</v>
      </c>
      <c r="F30597" s="13">
        <f t="shared" si="477"/>
        <v>43580.993055555555</v>
      </c>
    </row>
    <row r="30598" spans="1:6" x14ac:dyDescent="0.35">
      <c r="A30598" s="14">
        <v>43581</v>
      </c>
      <c r="B30598" s="15">
        <v>0</v>
      </c>
      <c r="C30598">
        <v>0</v>
      </c>
      <c r="D30598">
        <v>10.113300000000001</v>
      </c>
      <c r="E30598">
        <v>21.794</v>
      </c>
      <c r="F30598" s="13">
        <f t="shared" si="477"/>
        <v>43581</v>
      </c>
    </row>
    <row r="30599" spans="1:6" x14ac:dyDescent="0.35">
      <c r="A30599" s="14">
        <v>43581</v>
      </c>
      <c r="B30599" s="15">
        <v>6.9444444444444441E-3</v>
      </c>
      <c r="C30599">
        <v>0</v>
      </c>
      <c r="D30599">
        <v>10.1127</v>
      </c>
      <c r="E30599">
        <v>21.792999999999999</v>
      </c>
      <c r="F30599" s="13">
        <f t="shared" si="477"/>
        <v>43581.006944444445</v>
      </c>
    </row>
    <row r="30600" spans="1:6" x14ac:dyDescent="0.35">
      <c r="A30600" s="14">
        <v>43581</v>
      </c>
      <c r="B30600" s="15">
        <v>1.3888888888888888E-2</v>
      </c>
      <c r="C30600">
        <v>0</v>
      </c>
      <c r="D30600">
        <v>10.1119</v>
      </c>
      <c r="E30600">
        <v>21.791</v>
      </c>
      <c r="F30600" s="13">
        <f t="shared" si="477"/>
        <v>43581.013888888891</v>
      </c>
    </row>
    <row r="30601" spans="1:6" x14ac:dyDescent="0.35">
      <c r="A30601" s="14">
        <v>43581</v>
      </c>
      <c r="B30601" s="15">
        <v>2.0833333333333332E-2</v>
      </c>
      <c r="C30601">
        <v>0</v>
      </c>
      <c r="D30601">
        <v>10.1106</v>
      </c>
      <c r="E30601">
        <v>21.79</v>
      </c>
      <c r="F30601" s="13">
        <f t="shared" si="477"/>
        <v>43581.020833333336</v>
      </c>
    </row>
    <row r="30602" spans="1:6" x14ac:dyDescent="0.35">
      <c r="A30602" s="14">
        <v>43581</v>
      </c>
      <c r="B30602" s="15">
        <v>2.7777777777777776E-2</v>
      </c>
      <c r="C30602">
        <v>0</v>
      </c>
      <c r="D30602">
        <v>10.1089</v>
      </c>
      <c r="E30602">
        <v>21.786999999999999</v>
      </c>
      <c r="F30602" s="13">
        <f t="shared" si="477"/>
        <v>43581.027777777781</v>
      </c>
    </row>
    <row r="30603" spans="1:6" x14ac:dyDescent="0.35">
      <c r="A30603" s="14">
        <v>43581</v>
      </c>
      <c r="B30603" s="15">
        <v>3.4722222222222224E-2</v>
      </c>
      <c r="C30603">
        <v>0</v>
      </c>
      <c r="D30603">
        <v>10.108000000000001</v>
      </c>
      <c r="E30603">
        <v>21.785</v>
      </c>
      <c r="F30603" s="13">
        <f t="shared" si="477"/>
        <v>43581.034722222219</v>
      </c>
    </row>
    <row r="30604" spans="1:6" x14ac:dyDescent="0.35">
      <c r="A30604" s="14">
        <v>43581</v>
      </c>
      <c r="B30604" s="15">
        <v>4.1666666666666664E-2</v>
      </c>
      <c r="C30604">
        <v>0</v>
      </c>
      <c r="D30604">
        <v>10.1075</v>
      </c>
      <c r="E30604">
        <v>21.783999999999999</v>
      </c>
      <c r="F30604" s="13">
        <f t="shared" si="477"/>
        <v>43581.041666666664</v>
      </c>
    </row>
    <row r="30605" spans="1:6" x14ac:dyDescent="0.35">
      <c r="A30605" s="14">
        <v>43581</v>
      </c>
      <c r="B30605" s="15">
        <v>4.8611111111111112E-2</v>
      </c>
      <c r="C30605">
        <v>0</v>
      </c>
      <c r="D30605">
        <v>10.106400000000001</v>
      </c>
      <c r="E30605">
        <v>21.782</v>
      </c>
      <c r="F30605" s="13">
        <f t="shared" si="477"/>
        <v>43581.048611111109</v>
      </c>
    </row>
    <row r="30606" spans="1:6" x14ac:dyDescent="0.35">
      <c r="A30606" s="14">
        <v>43581</v>
      </c>
      <c r="B30606" s="15">
        <v>5.5555555555555552E-2</v>
      </c>
      <c r="C30606">
        <v>0</v>
      </c>
      <c r="D30606">
        <v>10.106999999999999</v>
      </c>
      <c r="E30606">
        <v>21.78</v>
      </c>
      <c r="F30606" s="13">
        <f t="shared" ref="F30606:F30669" si="478">A30606+B30606</f>
        <v>43581.055555555555</v>
      </c>
    </row>
    <row r="30607" spans="1:6" x14ac:dyDescent="0.35">
      <c r="A30607" s="14">
        <v>43581</v>
      </c>
      <c r="B30607" s="15">
        <v>6.25E-2</v>
      </c>
      <c r="C30607">
        <v>0</v>
      </c>
      <c r="D30607">
        <v>10.1065</v>
      </c>
      <c r="E30607">
        <v>21.777999999999999</v>
      </c>
      <c r="F30607" s="13">
        <f t="shared" si="478"/>
        <v>43581.0625</v>
      </c>
    </row>
    <row r="30608" spans="1:6" x14ac:dyDescent="0.35">
      <c r="A30608" s="14">
        <v>43581</v>
      </c>
      <c r="B30608" s="15">
        <v>6.9444444444444434E-2</v>
      </c>
      <c r="C30608">
        <v>0</v>
      </c>
      <c r="D30608">
        <v>10.105600000000001</v>
      </c>
      <c r="E30608">
        <v>21.776</v>
      </c>
      <c r="F30608" s="13">
        <f t="shared" si="478"/>
        <v>43581.069444444445</v>
      </c>
    </row>
    <row r="30609" spans="1:6" x14ac:dyDescent="0.35">
      <c r="A30609" s="14">
        <v>43581</v>
      </c>
      <c r="B30609" s="15">
        <v>7.6388888888888895E-2</v>
      </c>
      <c r="C30609">
        <v>0</v>
      </c>
      <c r="D30609">
        <v>10.1053</v>
      </c>
      <c r="E30609">
        <v>21.773</v>
      </c>
      <c r="F30609" s="13">
        <f t="shared" si="478"/>
        <v>43581.076388888891</v>
      </c>
    </row>
    <row r="30610" spans="1:6" x14ac:dyDescent="0.35">
      <c r="A30610" s="14">
        <v>43581</v>
      </c>
      <c r="B30610" s="15">
        <v>8.3333333333333329E-2</v>
      </c>
      <c r="C30610">
        <v>0</v>
      </c>
      <c r="D30610">
        <v>10.1051</v>
      </c>
      <c r="E30610">
        <v>21.771999999999998</v>
      </c>
      <c r="F30610" s="13">
        <f t="shared" si="478"/>
        <v>43581.083333333336</v>
      </c>
    </row>
    <row r="30611" spans="1:6" x14ac:dyDescent="0.35">
      <c r="A30611" s="14">
        <v>43581</v>
      </c>
      <c r="B30611" s="15">
        <v>9.0277777777777776E-2</v>
      </c>
      <c r="C30611">
        <v>0</v>
      </c>
      <c r="D30611">
        <v>10.105399999999999</v>
      </c>
      <c r="E30611">
        <v>21.768999999999998</v>
      </c>
      <c r="F30611" s="13">
        <f t="shared" si="478"/>
        <v>43581.090277777781</v>
      </c>
    </row>
    <row r="30612" spans="1:6" x14ac:dyDescent="0.35">
      <c r="A30612" s="14">
        <v>43581</v>
      </c>
      <c r="B30612" s="15">
        <v>9.7222222222222224E-2</v>
      </c>
      <c r="C30612">
        <v>0</v>
      </c>
      <c r="D30612">
        <v>10.1044</v>
      </c>
      <c r="E30612">
        <v>21.768000000000001</v>
      </c>
      <c r="F30612" s="13">
        <f t="shared" si="478"/>
        <v>43581.097222222219</v>
      </c>
    </row>
    <row r="30613" spans="1:6" x14ac:dyDescent="0.35">
      <c r="A30613" s="14">
        <v>43581</v>
      </c>
      <c r="B30613" s="15">
        <v>0.10416666666666667</v>
      </c>
      <c r="C30613">
        <v>0</v>
      </c>
      <c r="D30613">
        <v>10.1035</v>
      </c>
      <c r="E30613">
        <v>21.765999999999998</v>
      </c>
      <c r="F30613" s="13">
        <f t="shared" si="478"/>
        <v>43581.104166666664</v>
      </c>
    </row>
    <row r="30614" spans="1:6" x14ac:dyDescent="0.35">
      <c r="A30614" s="14">
        <v>43581</v>
      </c>
      <c r="B30614" s="15">
        <v>0.1111111111111111</v>
      </c>
      <c r="C30614">
        <v>0</v>
      </c>
      <c r="D30614">
        <v>10.1031</v>
      </c>
      <c r="E30614">
        <v>21.763000000000002</v>
      </c>
      <c r="F30614" s="13">
        <f t="shared" si="478"/>
        <v>43581.111111111109</v>
      </c>
    </row>
    <row r="30615" spans="1:6" x14ac:dyDescent="0.35">
      <c r="A30615" s="14">
        <v>43581</v>
      </c>
      <c r="B30615" s="15">
        <v>0.11805555555555557</v>
      </c>
      <c r="C30615">
        <v>0</v>
      </c>
      <c r="D30615">
        <v>10.101800000000001</v>
      </c>
      <c r="E30615">
        <v>21.760999999999999</v>
      </c>
      <c r="F30615" s="13">
        <f t="shared" si="478"/>
        <v>43581.118055555555</v>
      </c>
    </row>
    <row r="30616" spans="1:6" x14ac:dyDescent="0.35">
      <c r="A30616" s="14">
        <v>43581</v>
      </c>
      <c r="B30616" s="15">
        <v>0.125</v>
      </c>
      <c r="C30616">
        <v>0</v>
      </c>
      <c r="D30616">
        <v>10.102</v>
      </c>
      <c r="E30616">
        <v>21.757999999999999</v>
      </c>
      <c r="F30616" s="13">
        <f t="shared" si="478"/>
        <v>43581.125</v>
      </c>
    </row>
    <row r="30617" spans="1:6" x14ac:dyDescent="0.35">
      <c r="A30617" s="14">
        <v>43581</v>
      </c>
      <c r="B30617" s="15">
        <v>0.13194444444444445</v>
      </c>
      <c r="C30617">
        <v>0</v>
      </c>
      <c r="D30617">
        <v>10.101900000000001</v>
      </c>
      <c r="E30617">
        <v>21.754999999999999</v>
      </c>
      <c r="F30617" s="13">
        <f t="shared" si="478"/>
        <v>43581.131944444445</v>
      </c>
    </row>
    <row r="30618" spans="1:6" x14ac:dyDescent="0.35">
      <c r="A30618" s="14">
        <v>43581</v>
      </c>
      <c r="B30618" s="15">
        <v>0.1388888888888889</v>
      </c>
      <c r="C30618">
        <v>0</v>
      </c>
      <c r="D30618">
        <v>10.102399999999999</v>
      </c>
      <c r="E30618">
        <v>21.753</v>
      </c>
      <c r="F30618" s="13">
        <f t="shared" si="478"/>
        <v>43581.138888888891</v>
      </c>
    </row>
    <row r="30619" spans="1:6" x14ac:dyDescent="0.35">
      <c r="A30619" s="14">
        <v>43581</v>
      </c>
      <c r="B30619" s="15">
        <v>0.14583333333333334</v>
      </c>
      <c r="C30619">
        <v>0</v>
      </c>
      <c r="D30619">
        <v>10.1035</v>
      </c>
      <c r="E30619">
        <v>21.75</v>
      </c>
      <c r="F30619" s="13">
        <f t="shared" si="478"/>
        <v>43581.145833333336</v>
      </c>
    </row>
    <row r="30620" spans="1:6" x14ac:dyDescent="0.35">
      <c r="A30620" s="14">
        <v>43581</v>
      </c>
      <c r="B30620" s="15">
        <v>0.15277777777777776</v>
      </c>
      <c r="C30620">
        <v>0</v>
      </c>
      <c r="D30620">
        <v>10.1043</v>
      </c>
      <c r="E30620">
        <v>21.747</v>
      </c>
      <c r="F30620" s="13">
        <f t="shared" si="478"/>
        <v>43581.152777777781</v>
      </c>
    </row>
    <row r="30621" spans="1:6" x14ac:dyDescent="0.35">
      <c r="A30621" s="14">
        <v>43581</v>
      </c>
      <c r="B30621" s="15">
        <v>0.15972222222222224</v>
      </c>
      <c r="C30621">
        <v>0</v>
      </c>
      <c r="D30621">
        <v>10.1043</v>
      </c>
      <c r="E30621">
        <v>21.744</v>
      </c>
      <c r="F30621" s="13">
        <f t="shared" si="478"/>
        <v>43581.159722222219</v>
      </c>
    </row>
    <row r="30622" spans="1:6" x14ac:dyDescent="0.35">
      <c r="A30622" s="14">
        <v>43581</v>
      </c>
      <c r="B30622" s="15">
        <v>0.16666666666666666</v>
      </c>
      <c r="C30622">
        <v>0</v>
      </c>
      <c r="D30622">
        <v>10.1046</v>
      </c>
      <c r="E30622">
        <v>21.741</v>
      </c>
      <c r="F30622" s="13">
        <f t="shared" si="478"/>
        <v>43581.166666666664</v>
      </c>
    </row>
    <row r="30623" spans="1:6" x14ac:dyDescent="0.35">
      <c r="A30623" s="14">
        <v>43581</v>
      </c>
      <c r="B30623" s="15">
        <v>0.17361111111111113</v>
      </c>
      <c r="C30623">
        <v>0</v>
      </c>
      <c r="D30623">
        <v>10.105600000000001</v>
      </c>
      <c r="E30623">
        <v>21.738</v>
      </c>
      <c r="F30623" s="13">
        <f t="shared" si="478"/>
        <v>43581.173611111109</v>
      </c>
    </row>
    <row r="30624" spans="1:6" x14ac:dyDescent="0.35">
      <c r="A30624" s="14">
        <v>43581</v>
      </c>
      <c r="B30624" s="15">
        <v>0.18055555555555555</v>
      </c>
      <c r="C30624">
        <v>0</v>
      </c>
      <c r="D30624">
        <v>10.105600000000001</v>
      </c>
      <c r="E30624">
        <v>21.734000000000002</v>
      </c>
      <c r="F30624" s="13">
        <f t="shared" si="478"/>
        <v>43581.180555555555</v>
      </c>
    </row>
    <row r="30625" spans="1:6" x14ac:dyDescent="0.35">
      <c r="A30625" s="14">
        <v>43581</v>
      </c>
      <c r="B30625" s="15">
        <v>0.1875</v>
      </c>
      <c r="C30625">
        <v>0</v>
      </c>
      <c r="D30625">
        <v>10.105499999999999</v>
      </c>
      <c r="E30625">
        <v>21.73</v>
      </c>
      <c r="F30625" s="13">
        <f t="shared" si="478"/>
        <v>43581.1875</v>
      </c>
    </row>
    <row r="30626" spans="1:6" x14ac:dyDescent="0.35">
      <c r="A30626" s="14">
        <v>43581</v>
      </c>
      <c r="B30626" s="15">
        <v>0.19444444444444445</v>
      </c>
      <c r="C30626">
        <v>0</v>
      </c>
      <c r="D30626">
        <v>10.1061</v>
      </c>
      <c r="E30626">
        <v>21.725999999999999</v>
      </c>
      <c r="F30626" s="13">
        <f t="shared" si="478"/>
        <v>43581.194444444445</v>
      </c>
    </row>
    <row r="30627" spans="1:6" x14ac:dyDescent="0.35">
      <c r="A30627" s="14">
        <v>43581</v>
      </c>
      <c r="B30627" s="15">
        <v>0.20138888888888887</v>
      </c>
      <c r="C30627">
        <v>0</v>
      </c>
      <c r="D30627">
        <v>10.105499999999999</v>
      </c>
      <c r="E30627">
        <v>21.722999999999999</v>
      </c>
      <c r="F30627" s="13">
        <f t="shared" si="478"/>
        <v>43581.201388888891</v>
      </c>
    </row>
    <row r="30628" spans="1:6" x14ac:dyDescent="0.35">
      <c r="A30628" s="14">
        <v>43581</v>
      </c>
      <c r="B30628" s="15">
        <v>0.20833333333333334</v>
      </c>
      <c r="C30628">
        <v>0</v>
      </c>
      <c r="D30628">
        <v>10.106</v>
      </c>
      <c r="E30628">
        <v>21.718</v>
      </c>
      <c r="F30628" s="13">
        <f t="shared" si="478"/>
        <v>43581.208333333336</v>
      </c>
    </row>
    <row r="30629" spans="1:6" x14ac:dyDescent="0.35">
      <c r="A30629" s="14">
        <v>43581</v>
      </c>
      <c r="B30629" s="15">
        <v>0.21527777777777779</v>
      </c>
      <c r="C30629">
        <v>0</v>
      </c>
      <c r="D30629">
        <v>10.105700000000001</v>
      </c>
      <c r="E30629">
        <v>21.713999999999999</v>
      </c>
      <c r="F30629" s="13">
        <f t="shared" si="478"/>
        <v>43581.215277777781</v>
      </c>
    </row>
    <row r="30630" spans="1:6" x14ac:dyDescent="0.35">
      <c r="A30630" s="14">
        <v>43581</v>
      </c>
      <c r="B30630" s="15">
        <v>0.22222222222222221</v>
      </c>
      <c r="C30630">
        <v>0</v>
      </c>
      <c r="D30630">
        <v>10.106199999999999</v>
      </c>
      <c r="E30630">
        <v>21.709</v>
      </c>
      <c r="F30630" s="13">
        <f t="shared" si="478"/>
        <v>43581.222222222219</v>
      </c>
    </row>
    <row r="30631" spans="1:6" x14ac:dyDescent="0.35">
      <c r="A30631" s="14">
        <v>43581</v>
      </c>
      <c r="B30631" s="15">
        <v>0.22916666666666666</v>
      </c>
      <c r="C30631">
        <v>0</v>
      </c>
      <c r="D30631">
        <v>10.107200000000001</v>
      </c>
      <c r="E30631">
        <v>21.704000000000001</v>
      </c>
      <c r="F30631" s="13">
        <f t="shared" si="478"/>
        <v>43581.229166666664</v>
      </c>
    </row>
    <row r="30632" spans="1:6" x14ac:dyDescent="0.35">
      <c r="A30632" s="14">
        <v>43581</v>
      </c>
      <c r="B30632" s="15">
        <v>0.23611111111111113</v>
      </c>
      <c r="C30632">
        <v>0</v>
      </c>
      <c r="D30632">
        <v>10.107799999999999</v>
      </c>
      <c r="E30632">
        <v>21.699000000000002</v>
      </c>
      <c r="F30632" s="13">
        <f t="shared" si="478"/>
        <v>43581.236111111109</v>
      </c>
    </row>
    <row r="30633" spans="1:6" x14ac:dyDescent="0.35">
      <c r="A30633" s="14">
        <v>43581</v>
      </c>
      <c r="B30633" s="15">
        <v>0.24305555555555555</v>
      </c>
      <c r="C30633">
        <v>0</v>
      </c>
      <c r="D30633">
        <v>10.108000000000001</v>
      </c>
      <c r="E30633">
        <v>21.695</v>
      </c>
      <c r="F30633" s="13">
        <f t="shared" si="478"/>
        <v>43581.243055555555</v>
      </c>
    </row>
    <row r="30634" spans="1:6" x14ac:dyDescent="0.35">
      <c r="A30634" s="14">
        <v>43581</v>
      </c>
      <c r="B30634" s="15">
        <v>0.25</v>
      </c>
      <c r="C30634">
        <v>0</v>
      </c>
      <c r="D30634">
        <v>10.1084</v>
      </c>
      <c r="E30634">
        <v>21.689</v>
      </c>
      <c r="F30634" s="13">
        <f t="shared" si="478"/>
        <v>43581.25</v>
      </c>
    </row>
    <row r="30635" spans="1:6" x14ac:dyDescent="0.35">
      <c r="A30635" s="14">
        <v>43581</v>
      </c>
      <c r="B30635" s="15">
        <v>0.25694444444444448</v>
      </c>
      <c r="C30635">
        <v>0</v>
      </c>
      <c r="D30635">
        <v>10.1106</v>
      </c>
      <c r="E30635">
        <v>21.686</v>
      </c>
      <c r="F30635" s="13">
        <f t="shared" si="478"/>
        <v>43581.256944444445</v>
      </c>
    </row>
    <row r="30636" spans="1:6" x14ac:dyDescent="0.35">
      <c r="A30636" s="14">
        <v>43581</v>
      </c>
      <c r="B30636" s="15">
        <v>0.2638888888888889</v>
      </c>
      <c r="C30636">
        <v>0</v>
      </c>
      <c r="D30636">
        <v>10.111599999999999</v>
      </c>
      <c r="E30636">
        <v>21.68</v>
      </c>
      <c r="F30636" s="13">
        <f t="shared" si="478"/>
        <v>43581.263888888891</v>
      </c>
    </row>
    <row r="30637" spans="1:6" x14ac:dyDescent="0.35">
      <c r="A30637" s="14">
        <v>43581</v>
      </c>
      <c r="B30637" s="15">
        <v>0.27083333333333331</v>
      </c>
      <c r="C30637">
        <v>0</v>
      </c>
      <c r="D30637">
        <v>10.113899999999999</v>
      </c>
      <c r="E30637">
        <v>21.675999999999998</v>
      </c>
      <c r="F30637" s="13">
        <f t="shared" si="478"/>
        <v>43581.270833333336</v>
      </c>
    </row>
    <row r="30638" spans="1:6" x14ac:dyDescent="0.35">
      <c r="A30638" s="14">
        <v>43581</v>
      </c>
      <c r="B30638" s="15">
        <v>0.27777777777777779</v>
      </c>
      <c r="C30638">
        <v>0</v>
      </c>
      <c r="D30638">
        <v>10.1153</v>
      </c>
      <c r="E30638">
        <v>21.672000000000001</v>
      </c>
      <c r="F30638" s="13">
        <f t="shared" si="478"/>
        <v>43581.277777777781</v>
      </c>
    </row>
    <row r="30639" spans="1:6" x14ac:dyDescent="0.35">
      <c r="A30639" s="14">
        <v>43581</v>
      </c>
      <c r="B30639" s="15">
        <v>0.28472222222222221</v>
      </c>
      <c r="C30639">
        <v>0</v>
      </c>
      <c r="D30639">
        <v>10.1168</v>
      </c>
      <c r="E30639">
        <v>21.669</v>
      </c>
      <c r="F30639" s="13">
        <f t="shared" si="478"/>
        <v>43581.284722222219</v>
      </c>
    </row>
    <row r="30640" spans="1:6" x14ac:dyDescent="0.35">
      <c r="A30640" s="14">
        <v>43581</v>
      </c>
      <c r="B30640" s="15">
        <v>0.29166666666666669</v>
      </c>
      <c r="C30640">
        <v>0</v>
      </c>
      <c r="D30640">
        <v>10.1182</v>
      </c>
      <c r="E30640">
        <v>21.664999999999999</v>
      </c>
      <c r="F30640" s="13">
        <f t="shared" si="478"/>
        <v>43581.291666666664</v>
      </c>
    </row>
    <row r="30641" spans="1:6" x14ac:dyDescent="0.35">
      <c r="A30641" s="14">
        <v>43581</v>
      </c>
      <c r="B30641" s="15">
        <v>0.2986111111111111</v>
      </c>
      <c r="C30641">
        <v>0</v>
      </c>
      <c r="D30641">
        <v>10.119400000000001</v>
      </c>
      <c r="E30641">
        <v>21.661999999999999</v>
      </c>
      <c r="F30641" s="13">
        <f t="shared" si="478"/>
        <v>43581.298611111109</v>
      </c>
    </row>
    <row r="30642" spans="1:6" x14ac:dyDescent="0.35">
      <c r="A30642" s="14">
        <v>43581</v>
      </c>
      <c r="B30642" s="15">
        <v>0.30555555555555552</v>
      </c>
      <c r="C30642">
        <v>0</v>
      </c>
      <c r="D30642">
        <v>10.1204</v>
      </c>
      <c r="E30642">
        <v>21.66</v>
      </c>
      <c r="F30642" s="13">
        <f t="shared" si="478"/>
        <v>43581.305555555555</v>
      </c>
    </row>
    <row r="30643" spans="1:6" x14ac:dyDescent="0.35">
      <c r="A30643" s="14">
        <v>43581</v>
      </c>
      <c r="B30643" s="15">
        <v>0.3125</v>
      </c>
      <c r="C30643">
        <v>0</v>
      </c>
      <c r="D30643">
        <v>10.1219</v>
      </c>
      <c r="E30643">
        <v>21.658000000000001</v>
      </c>
      <c r="F30643" s="13">
        <f t="shared" si="478"/>
        <v>43581.3125</v>
      </c>
    </row>
    <row r="30644" spans="1:6" x14ac:dyDescent="0.35">
      <c r="A30644" s="14">
        <v>43581</v>
      </c>
      <c r="B30644" s="15">
        <v>0.31944444444444448</v>
      </c>
      <c r="C30644">
        <v>0</v>
      </c>
      <c r="D30644">
        <v>10.122299999999999</v>
      </c>
      <c r="E30644">
        <v>21.655999999999999</v>
      </c>
      <c r="F30644" s="13">
        <f t="shared" si="478"/>
        <v>43581.319444444445</v>
      </c>
    </row>
    <row r="30645" spans="1:6" x14ac:dyDescent="0.35">
      <c r="A30645" s="14">
        <v>43581</v>
      </c>
      <c r="B30645" s="15">
        <v>0.3263888888888889</v>
      </c>
      <c r="C30645">
        <v>0</v>
      </c>
      <c r="D30645">
        <v>10.1234</v>
      </c>
      <c r="E30645">
        <v>21.655000000000001</v>
      </c>
      <c r="F30645" s="13">
        <f t="shared" si="478"/>
        <v>43581.326388888891</v>
      </c>
    </row>
    <row r="30646" spans="1:6" x14ac:dyDescent="0.35">
      <c r="A30646" s="14">
        <v>43581</v>
      </c>
      <c r="B30646" s="15">
        <v>0.33333333333333331</v>
      </c>
      <c r="C30646">
        <v>0</v>
      </c>
      <c r="D30646">
        <v>10.1242</v>
      </c>
      <c r="E30646">
        <v>21.655000000000001</v>
      </c>
      <c r="F30646" s="13">
        <f t="shared" si="478"/>
        <v>43581.333333333336</v>
      </c>
    </row>
    <row r="30647" spans="1:6" x14ac:dyDescent="0.35">
      <c r="A30647" s="14">
        <v>43581</v>
      </c>
      <c r="B30647" s="15">
        <v>0.34027777777777773</v>
      </c>
      <c r="C30647">
        <v>0</v>
      </c>
      <c r="D30647">
        <v>10.125299999999999</v>
      </c>
      <c r="E30647">
        <v>21.655999999999999</v>
      </c>
      <c r="F30647" s="13">
        <f t="shared" si="478"/>
        <v>43581.340277777781</v>
      </c>
    </row>
    <row r="30648" spans="1:6" x14ac:dyDescent="0.35">
      <c r="A30648" s="14">
        <v>43581</v>
      </c>
      <c r="B30648" s="15">
        <v>0.34722222222222227</v>
      </c>
      <c r="C30648">
        <v>0</v>
      </c>
      <c r="D30648">
        <v>10.1251</v>
      </c>
      <c r="E30648">
        <v>21.655999999999999</v>
      </c>
      <c r="F30648" s="13">
        <f t="shared" si="478"/>
        <v>43581.347222222219</v>
      </c>
    </row>
    <row r="30649" spans="1:6" x14ac:dyDescent="0.35">
      <c r="A30649" s="14">
        <v>43581</v>
      </c>
      <c r="B30649" s="15">
        <v>0.35416666666666669</v>
      </c>
      <c r="C30649">
        <v>0</v>
      </c>
      <c r="D30649">
        <v>10.1264</v>
      </c>
      <c r="E30649">
        <v>21.658000000000001</v>
      </c>
      <c r="F30649" s="13">
        <f t="shared" si="478"/>
        <v>43581.354166666664</v>
      </c>
    </row>
    <row r="30650" spans="1:6" x14ac:dyDescent="0.35">
      <c r="A30650" s="14">
        <v>43581</v>
      </c>
      <c r="B30650" s="15">
        <v>0.3611111111111111</v>
      </c>
      <c r="C30650">
        <v>0</v>
      </c>
      <c r="D30650">
        <v>10.1264</v>
      </c>
      <c r="E30650">
        <v>21.66</v>
      </c>
      <c r="F30650" s="13">
        <f t="shared" si="478"/>
        <v>43581.361111111109</v>
      </c>
    </row>
    <row r="30651" spans="1:6" x14ac:dyDescent="0.35">
      <c r="A30651" s="14">
        <v>43581</v>
      </c>
      <c r="B30651" s="15">
        <v>0.36805555555555558</v>
      </c>
      <c r="C30651">
        <v>0</v>
      </c>
      <c r="D30651">
        <v>10.126099999999999</v>
      </c>
      <c r="E30651">
        <v>21.663</v>
      </c>
      <c r="F30651" s="13">
        <f t="shared" si="478"/>
        <v>43581.368055555555</v>
      </c>
    </row>
    <row r="30652" spans="1:6" x14ac:dyDescent="0.35">
      <c r="A30652" s="14">
        <v>43581</v>
      </c>
      <c r="B30652" s="15">
        <v>0.375</v>
      </c>
      <c r="C30652">
        <v>0</v>
      </c>
      <c r="D30652">
        <v>10.1259</v>
      </c>
      <c r="E30652">
        <v>21.666</v>
      </c>
      <c r="F30652" s="13">
        <f t="shared" si="478"/>
        <v>43581.375</v>
      </c>
    </row>
    <row r="30653" spans="1:6" x14ac:dyDescent="0.35">
      <c r="A30653" s="14">
        <v>43581</v>
      </c>
      <c r="B30653" s="15">
        <v>0.38194444444444442</v>
      </c>
      <c r="C30653">
        <v>0</v>
      </c>
      <c r="D30653">
        <v>10.125999999999999</v>
      </c>
      <c r="E30653">
        <v>21.67</v>
      </c>
      <c r="F30653" s="13">
        <f t="shared" si="478"/>
        <v>43581.381944444445</v>
      </c>
    </row>
    <row r="30654" spans="1:6" x14ac:dyDescent="0.35">
      <c r="A30654" s="14">
        <v>43581</v>
      </c>
      <c r="B30654" s="15">
        <v>0.3888888888888889</v>
      </c>
      <c r="C30654">
        <v>0</v>
      </c>
      <c r="D30654">
        <v>10.125999999999999</v>
      </c>
      <c r="E30654">
        <v>21.675000000000001</v>
      </c>
      <c r="F30654" s="13">
        <f t="shared" si="478"/>
        <v>43581.388888888891</v>
      </c>
    </row>
    <row r="30655" spans="1:6" x14ac:dyDescent="0.35">
      <c r="A30655" s="14">
        <v>43581</v>
      </c>
      <c r="B30655" s="15">
        <v>0.39583333333333331</v>
      </c>
      <c r="C30655">
        <v>0</v>
      </c>
      <c r="D30655">
        <v>10.125400000000001</v>
      </c>
      <c r="E30655">
        <v>21.681000000000001</v>
      </c>
      <c r="F30655" s="13">
        <f t="shared" si="478"/>
        <v>43581.395833333336</v>
      </c>
    </row>
    <row r="30656" spans="1:6" x14ac:dyDescent="0.35">
      <c r="A30656" s="14">
        <v>43581</v>
      </c>
      <c r="B30656" s="15">
        <v>0.40277777777777773</v>
      </c>
      <c r="C30656">
        <v>0</v>
      </c>
      <c r="D30656">
        <v>10.1259</v>
      </c>
      <c r="E30656">
        <v>21.686</v>
      </c>
      <c r="F30656" s="13">
        <f t="shared" si="478"/>
        <v>43581.402777777781</v>
      </c>
    </row>
    <row r="30657" spans="1:6" x14ac:dyDescent="0.35">
      <c r="A30657" s="14">
        <v>43581</v>
      </c>
      <c r="B30657" s="15">
        <v>0.40972222222222227</v>
      </c>
      <c r="C30657">
        <v>0</v>
      </c>
      <c r="D30657">
        <v>10.1251</v>
      </c>
      <c r="E30657">
        <v>21.690999999999999</v>
      </c>
      <c r="F30657" s="13">
        <f t="shared" si="478"/>
        <v>43581.409722222219</v>
      </c>
    </row>
    <row r="30658" spans="1:6" x14ac:dyDescent="0.35">
      <c r="A30658" s="14">
        <v>43581</v>
      </c>
      <c r="B30658" s="15">
        <v>0.41666666666666669</v>
      </c>
      <c r="C30658">
        <v>0</v>
      </c>
      <c r="D30658">
        <v>10.1244</v>
      </c>
      <c r="E30658">
        <v>21.696000000000002</v>
      </c>
      <c r="F30658" s="13">
        <f t="shared" si="478"/>
        <v>43581.416666666664</v>
      </c>
    </row>
    <row r="30659" spans="1:6" x14ac:dyDescent="0.35">
      <c r="A30659" s="14">
        <v>43581</v>
      </c>
      <c r="B30659" s="15">
        <v>0.4236111111111111</v>
      </c>
      <c r="C30659">
        <v>0</v>
      </c>
      <c r="D30659">
        <v>10.1235</v>
      </c>
      <c r="E30659">
        <v>21.701000000000001</v>
      </c>
      <c r="F30659" s="13">
        <f t="shared" si="478"/>
        <v>43581.423611111109</v>
      </c>
    </row>
    <row r="30660" spans="1:6" x14ac:dyDescent="0.35">
      <c r="A30660" s="14">
        <v>43581</v>
      </c>
      <c r="B30660" s="15">
        <v>0.43055555555555558</v>
      </c>
      <c r="C30660">
        <v>0</v>
      </c>
      <c r="D30660">
        <v>10.1225</v>
      </c>
      <c r="E30660">
        <v>21.704999999999998</v>
      </c>
      <c r="F30660" s="13">
        <f t="shared" si="478"/>
        <v>43581.430555555555</v>
      </c>
    </row>
    <row r="30661" spans="1:6" x14ac:dyDescent="0.35">
      <c r="A30661" s="14">
        <v>43581</v>
      </c>
      <c r="B30661" s="15">
        <v>0.4375</v>
      </c>
      <c r="C30661">
        <v>0</v>
      </c>
      <c r="D30661">
        <v>10.1214</v>
      </c>
      <c r="E30661">
        <v>21.710999999999999</v>
      </c>
      <c r="F30661" s="13">
        <f t="shared" si="478"/>
        <v>43581.4375</v>
      </c>
    </row>
    <row r="30662" spans="1:6" x14ac:dyDescent="0.35">
      <c r="A30662" s="14">
        <v>43581</v>
      </c>
      <c r="B30662" s="15">
        <v>0.44444444444444442</v>
      </c>
      <c r="C30662">
        <v>0</v>
      </c>
      <c r="D30662">
        <v>10.1206</v>
      </c>
      <c r="E30662">
        <v>21.716999999999999</v>
      </c>
      <c r="F30662" s="13">
        <f t="shared" si="478"/>
        <v>43581.444444444445</v>
      </c>
    </row>
    <row r="30663" spans="1:6" x14ac:dyDescent="0.35">
      <c r="A30663" s="14">
        <v>43581</v>
      </c>
      <c r="B30663" s="15">
        <v>0.4513888888888889</v>
      </c>
      <c r="C30663">
        <v>0</v>
      </c>
      <c r="D30663">
        <v>10.1188</v>
      </c>
      <c r="E30663">
        <v>21.722000000000001</v>
      </c>
      <c r="F30663" s="13">
        <f t="shared" si="478"/>
        <v>43581.451388888891</v>
      </c>
    </row>
    <row r="30664" spans="1:6" x14ac:dyDescent="0.35">
      <c r="A30664" s="14">
        <v>43581</v>
      </c>
      <c r="B30664" s="15">
        <v>0.45833333333333331</v>
      </c>
      <c r="C30664">
        <v>0</v>
      </c>
      <c r="D30664">
        <v>10.118</v>
      </c>
      <c r="E30664">
        <v>21.728999999999999</v>
      </c>
      <c r="F30664" s="13">
        <f t="shared" si="478"/>
        <v>43581.458333333336</v>
      </c>
    </row>
    <row r="30665" spans="1:6" x14ac:dyDescent="0.35">
      <c r="A30665" s="14">
        <v>43581</v>
      </c>
      <c r="B30665" s="15">
        <v>0.46527777777777773</v>
      </c>
      <c r="C30665">
        <v>0</v>
      </c>
      <c r="D30665">
        <v>10.1175</v>
      </c>
      <c r="E30665">
        <v>21.734999999999999</v>
      </c>
      <c r="F30665" s="13">
        <f t="shared" si="478"/>
        <v>43581.465277777781</v>
      </c>
    </row>
    <row r="30666" spans="1:6" x14ac:dyDescent="0.35">
      <c r="A30666" s="14">
        <v>43581</v>
      </c>
      <c r="B30666" s="15">
        <v>0.47222222222222227</v>
      </c>
      <c r="C30666">
        <v>0</v>
      </c>
      <c r="D30666">
        <v>10.116400000000001</v>
      </c>
      <c r="E30666">
        <v>21.742000000000001</v>
      </c>
      <c r="F30666" s="13">
        <f t="shared" si="478"/>
        <v>43581.472222222219</v>
      </c>
    </row>
    <row r="30667" spans="1:6" x14ac:dyDescent="0.35">
      <c r="A30667" s="14">
        <v>43581</v>
      </c>
      <c r="B30667" s="15">
        <v>0.47916666666666669</v>
      </c>
      <c r="C30667">
        <v>0</v>
      </c>
      <c r="D30667">
        <v>10.115</v>
      </c>
      <c r="E30667">
        <v>21.748999999999999</v>
      </c>
      <c r="F30667" s="13">
        <f t="shared" si="478"/>
        <v>43581.479166666664</v>
      </c>
    </row>
    <row r="30668" spans="1:6" x14ac:dyDescent="0.35">
      <c r="A30668" s="14">
        <v>43581</v>
      </c>
      <c r="B30668" s="15">
        <v>0.4861111111111111</v>
      </c>
      <c r="C30668">
        <v>0</v>
      </c>
      <c r="D30668">
        <v>10.113</v>
      </c>
      <c r="E30668">
        <v>21.759</v>
      </c>
      <c r="F30668" s="13">
        <f t="shared" si="478"/>
        <v>43581.486111111109</v>
      </c>
    </row>
    <row r="30669" spans="1:6" x14ac:dyDescent="0.35">
      <c r="A30669" s="14">
        <v>43581</v>
      </c>
      <c r="B30669" s="15">
        <v>0.49305555555555558</v>
      </c>
      <c r="C30669">
        <v>0</v>
      </c>
      <c r="D30669">
        <v>10.110099999999999</v>
      </c>
      <c r="E30669">
        <v>21.77</v>
      </c>
      <c r="F30669" s="13">
        <f t="shared" si="478"/>
        <v>43581.493055555555</v>
      </c>
    </row>
    <row r="30670" spans="1:6" x14ac:dyDescent="0.35">
      <c r="A30670" s="14">
        <v>43581</v>
      </c>
      <c r="B30670" s="15">
        <v>0.5</v>
      </c>
      <c r="C30670">
        <v>0</v>
      </c>
      <c r="D30670">
        <v>10.107900000000001</v>
      </c>
      <c r="E30670">
        <v>21.785</v>
      </c>
      <c r="F30670" s="13">
        <f t="shared" ref="F30670:F30733" si="479">A30670+B30670</f>
        <v>43581.5</v>
      </c>
    </row>
    <row r="30671" spans="1:6" x14ac:dyDescent="0.35">
      <c r="A30671" s="14">
        <v>43581</v>
      </c>
      <c r="B30671" s="15">
        <v>0.50694444444444442</v>
      </c>
      <c r="C30671">
        <v>0</v>
      </c>
      <c r="D30671">
        <v>10.106199999999999</v>
      </c>
      <c r="E30671">
        <v>21.802</v>
      </c>
      <c r="F30671" s="13">
        <f t="shared" si="479"/>
        <v>43581.506944444445</v>
      </c>
    </row>
    <row r="30672" spans="1:6" x14ac:dyDescent="0.35">
      <c r="A30672" s="14">
        <v>43581</v>
      </c>
      <c r="B30672" s="15">
        <v>0.51388888888888895</v>
      </c>
      <c r="C30672">
        <v>0</v>
      </c>
      <c r="D30672">
        <v>10.1031</v>
      </c>
      <c r="E30672">
        <v>21.818000000000001</v>
      </c>
      <c r="F30672" s="13">
        <f t="shared" si="479"/>
        <v>43581.513888888891</v>
      </c>
    </row>
    <row r="30673" spans="1:6" x14ac:dyDescent="0.35">
      <c r="A30673" s="14">
        <v>43581</v>
      </c>
      <c r="B30673" s="15">
        <v>0.52083333333333337</v>
      </c>
      <c r="C30673">
        <v>0</v>
      </c>
      <c r="D30673">
        <v>10.101699999999999</v>
      </c>
      <c r="E30673">
        <v>21.832999999999998</v>
      </c>
      <c r="F30673" s="13">
        <f t="shared" si="479"/>
        <v>43581.520833333336</v>
      </c>
    </row>
    <row r="30674" spans="1:6" x14ac:dyDescent="0.35">
      <c r="A30674" s="14">
        <v>43581</v>
      </c>
      <c r="B30674" s="15">
        <v>0.52777777777777779</v>
      </c>
      <c r="C30674">
        <v>0</v>
      </c>
      <c r="D30674">
        <v>10.098100000000001</v>
      </c>
      <c r="E30674">
        <v>21.847000000000001</v>
      </c>
      <c r="F30674" s="13">
        <f t="shared" si="479"/>
        <v>43581.527777777781</v>
      </c>
    </row>
    <row r="30675" spans="1:6" x14ac:dyDescent="0.35">
      <c r="A30675" s="14">
        <v>43581</v>
      </c>
      <c r="B30675" s="15">
        <v>0.53472222222222221</v>
      </c>
      <c r="C30675">
        <v>0</v>
      </c>
      <c r="D30675">
        <v>10.0954</v>
      </c>
      <c r="E30675">
        <v>21.86</v>
      </c>
      <c r="F30675" s="13">
        <f t="shared" si="479"/>
        <v>43581.534722222219</v>
      </c>
    </row>
    <row r="30676" spans="1:6" x14ac:dyDescent="0.35">
      <c r="A30676" s="14">
        <v>43581</v>
      </c>
      <c r="B30676" s="15">
        <v>0.54166666666666663</v>
      </c>
      <c r="C30676">
        <v>0</v>
      </c>
      <c r="D30676">
        <v>10.094200000000001</v>
      </c>
      <c r="E30676">
        <v>21.873000000000001</v>
      </c>
      <c r="F30676" s="13">
        <f t="shared" si="479"/>
        <v>43581.541666666664</v>
      </c>
    </row>
    <row r="30677" spans="1:6" x14ac:dyDescent="0.35">
      <c r="A30677" s="14">
        <v>43581</v>
      </c>
      <c r="B30677" s="15">
        <v>0.54861111111111105</v>
      </c>
      <c r="C30677">
        <v>0</v>
      </c>
      <c r="D30677">
        <v>10.0929</v>
      </c>
      <c r="E30677">
        <v>21.885999999999999</v>
      </c>
      <c r="F30677" s="13">
        <f t="shared" si="479"/>
        <v>43581.548611111109</v>
      </c>
    </row>
    <row r="30678" spans="1:6" x14ac:dyDescent="0.35">
      <c r="A30678" s="14">
        <v>43581</v>
      </c>
      <c r="B30678" s="15">
        <v>0.55555555555555558</v>
      </c>
      <c r="C30678">
        <v>0</v>
      </c>
      <c r="D30678">
        <v>10.0909</v>
      </c>
      <c r="E30678">
        <v>21.896999999999998</v>
      </c>
      <c r="F30678" s="13">
        <f t="shared" si="479"/>
        <v>43581.555555555555</v>
      </c>
    </row>
    <row r="30679" spans="1:6" x14ac:dyDescent="0.35">
      <c r="A30679" s="14">
        <v>43581</v>
      </c>
      <c r="B30679" s="15">
        <v>0.5625</v>
      </c>
      <c r="C30679">
        <v>0</v>
      </c>
      <c r="D30679">
        <v>10.088200000000001</v>
      </c>
      <c r="E30679">
        <v>21.908000000000001</v>
      </c>
      <c r="F30679" s="13">
        <f t="shared" si="479"/>
        <v>43581.5625</v>
      </c>
    </row>
    <row r="30680" spans="1:6" x14ac:dyDescent="0.35">
      <c r="A30680" s="14">
        <v>43581</v>
      </c>
      <c r="B30680" s="15">
        <v>0.56944444444444442</v>
      </c>
      <c r="C30680">
        <v>0</v>
      </c>
      <c r="D30680">
        <v>10.0861</v>
      </c>
      <c r="E30680">
        <v>21.92</v>
      </c>
      <c r="F30680" s="13">
        <f t="shared" si="479"/>
        <v>43581.569444444445</v>
      </c>
    </row>
    <row r="30681" spans="1:6" x14ac:dyDescent="0.35">
      <c r="A30681" s="14">
        <v>43581</v>
      </c>
      <c r="B30681" s="15">
        <v>0.57638888888888895</v>
      </c>
      <c r="C30681">
        <v>0</v>
      </c>
      <c r="D30681">
        <v>10.082599999999999</v>
      </c>
      <c r="E30681">
        <v>21.928999999999998</v>
      </c>
      <c r="F30681" s="13">
        <f t="shared" si="479"/>
        <v>43581.576388888891</v>
      </c>
    </row>
    <row r="30682" spans="1:6" x14ac:dyDescent="0.35">
      <c r="A30682" s="14">
        <v>43581</v>
      </c>
      <c r="B30682" s="15">
        <v>0.58333333333333337</v>
      </c>
      <c r="C30682">
        <v>0</v>
      </c>
      <c r="D30682">
        <v>10.082000000000001</v>
      </c>
      <c r="E30682">
        <v>21.939</v>
      </c>
      <c r="F30682" s="13">
        <f t="shared" si="479"/>
        <v>43581.583333333336</v>
      </c>
    </row>
    <row r="30683" spans="1:6" x14ac:dyDescent="0.35">
      <c r="A30683" s="14">
        <v>43581</v>
      </c>
      <c r="B30683" s="15">
        <v>0.59027777777777779</v>
      </c>
      <c r="C30683">
        <v>0</v>
      </c>
      <c r="D30683">
        <v>10.081300000000001</v>
      </c>
      <c r="E30683">
        <v>21.948</v>
      </c>
      <c r="F30683" s="13">
        <f t="shared" si="479"/>
        <v>43581.590277777781</v>
      </c>
    </row>
    <row r="30684" spans="1:6" x14ac:dyDescent="0.35">
      <c r="A30684" s="14">
        <v>43581</v>
      </c>
      <c r="B30684" s="15">
        <v>0.59722222222222221</v>
      </c>
      <c r="C30684">
        <v>0</v>
      </c>
      <c r="D30684">
        <v>10.0794</v>
      </c>
      <c r="E30684">
        <v>21.954999999999998</v>
      </c>
      <c r="F30684" s="13">
        <f t="shared" si="479"/>
        <v>43581.597222222219</v>
      </c>
    </row>
    <row r="30685" spans="1:6" x14ac:dyDescent="0.35">
      <c r="A30685" s="14">
        <v>43581</v>
      </c>
      <c r="B30685" s="15">
        <v>0.60416666666666663</v>
      </c>
      <c r="C30685">
        <v>0</v>
      </c>
      <c r="D30685">
        <v>10.0785</v>
      </c>
      <c r="E30685">
        <v>21.963000000000001</v>
      </c>
      <c r="F30685" s="13">
        <f t="shared" si="479"/>
        <v>43581.604166666664</v>
      </c>
    </row>
    <row r="30686" spans="1:6" x14ac:dyDescent="0.35">
      <c r="A30686" s="14">
        <v>43581</v>
      </c>
      <c r="B30686" s="15">
        <v>0.61111111111111105</v>
      </c>
      <c r="C30686">
        <v>0</v>
      </c>
      <c r="D30686">
        <v>10.078099999999999</v>
      </c>
      <c r="E30686">
        <v>21.97</v>
      </c>
      <c r="F30686" s="13">
        <f t="shared" si="479"/>
        <v>43581.611111111109</v>
      </c>
    </row>
    <row r="30687" spans="1:6" x14ac:dyDescent="0.35">
      <c r="A30687" s="14">
        <v>43581</v>
      </c>
      <c r="B30687" s="15">
        <v>0.61805555555555558</v>
      </c>
      <c r="C30687">
        <v>0</v>
      </c>
      <c r="D30687">
        <v>10.077199999999999</v>
      </c>
      <c r="E30687">
        <v>21.975999999999999</v>
      </c>
      <c r="F30687" s="13">
        <f t="shared" si="479"/>
        <v>43581.618055555555</v>
      </c>
    </row>
    <row r="30688" spans="1:6" x14ac:dyDescent="0.35">
      <c r="A30688" s="14">
        <v>43581</v>
      </c>
      <c r="B30688" s="15">
        <v>0.625</v>
      </c>
      <c r="C30688">
        <v>0</v>
      </c>
      <c r="D30688">
        <v>10.076599999999999</v>
      </c>
      <c r="E30688">
        <v>21.981000000000002</v>
      </c>
      <c r="F30688" s="13">
        <f t="shared" si="479"/>
        <v>43581.625</v>
      </c>
    </row>
    <row r="30689" spans="1:6" x14ac:dyDescent="0.35">
      <c r="A30689" s="14">
        <v>43581</v>
      </c>
      <c r="B30689" s="15">
        <v>0.63194444444444442</v>
      </c>
      <c r="C30689">
        <v>0</v>
      </c>
      <c r="D30689">
        <v>10.076499999999999</v>
      </c>
      <c r="E30689">
        <v>21.986000000000001</v>
      </c>
      <c r="F30689" s="13">
        <f t="shared" si="479"/>
        <v>43581.631944444445</v>
      </c>
    </row>
    <row r="30690" spans="1:6" x14ac:dyDescent="0.35">
      <c r="A30690" s="14">
        <v>43581</v>
      </c>
      <c r="B30690" s="15">
        <v>0.63888888888888895</v>
      </c>
      <c r="C30690">
        <v>0</v>
      </c>
      <c r="D30690">
        <v>10.0753</v>
      </c>
      <c r="E30690">
        <v>21.991</v>
      </c>
      <c r="F30690" s="13">
        <f t="shared" si="479"/>
        <v>43581.638888888891</v>
      </c>
    </row>
    <row r="30691" spans="1:6" x14ac:dyDescent="0.35">
      <c r="A30691" s="14">
        <v>43581</v>
      </c>
      <c r="B30691" s="15">
        <v>0.64583333333333337</v>
      </c>
      <c r="C30691">
        <v>0</v>
      </c>
      <c r="D30691">
        <v>10.0749</v>
      </c>
      <c r="E30691">
        <v>21.995999999999999</v>
      </c>
      <c r="F30691" s="13">
        <f t="shared" si="479"/>
        <v>43581.645833333336</v>
      </c>
    </row>
    <row r="30692" spans="1:6" x14ac:dyDescent="0.35">
      <c r="A30692" s="14">
        <v>43581</v>
      </c>
      <c r="B30692" s="15">
        <v>0.65277777777777779</v>
      </c>
      <c r="C30692">
        <v>0</v>
      </c>
      <c r="D30692">
        <v>10.075200000000001</v>
      </c>
      <c r="E30692">
        <v>22</v>
      </c>
      <c r="F30692" s="13">
        <f t="shared" si="479"/>
        <v>43581.652777777781</v>
      </c>
    </row>
    <row r="30693" spans="1:6" x14ac:dyDescent="0.35">
      <c r="A30693" s="14">
        <v>43581</v>
      </c>
      <c r="B30693" s="15">
        <v>0.65972222222222221</v>
      </c>
      <c r="C30693">
        <v>0</v>
      </c>
      <c r="D30693">
        <v>10.0754</v>
      </c>
      <c r="E30693">
        <v>22.004000000000001</v>
      </c>
      <c r="F30693" s="13">
        <f t="shared" si="479"/>
        <v>43581.659722222219</v>
      </c>
    </row>
    <row r="30694" spans="1:6" x14ac:dyDescent="0.35">
      <c r="A30694" s="14">
        <v>43581</v>
      </c>
      <c r="B30694" s="15">
        <v>0.66666666666666663</v>
      </c>
      <c r="C30694">
        <v>0</v>
      </c>
      <c r="D30694">
        <v>10.075100000000001</v>
      </c>
      <c r="E30694">
        <v>22.007000000000001</v>
      </c>
      <c r="F30694" s="13">
        <f t="shared" si="479"/>
        <v>43581.666666666664</v>
      </c>
    </row>
    <row r="30695" spans="1:6" x14ac:dyDescent="0.35">
      <c r="A30695" s="14">
        <v>43581</v>
      </c>
      <c r="B30695" s="15">
        <v>0.67361111111111116</v>
      </c>
      <c r="C30695">
        <v>0</v>
      </c>
      <c r="D30695">
        <v>10.0753</v>
      </c>
      <c r="E30695">
        <v>22.009</v>
      </c>
      <c r="F30695" s="13">
        <f t="shared" si="479"/>
        <v>43581.673611111109</v>
      </c>
    </row>
    <row r="30696" spans="1:6" x14ac:dyDescent="0.35">
      <c r="A30696" s="14">
        <v>43581</v>
      </c>
      <c r="B30696" s="15">
        <v>0.68055555555555547</v>
      </c>
      <c r="C30696">
        <v>0</v>
      </c>
      <c r="D30696">
        <v>10.075799999999999</v>
      </c>
      <c r="E30696">
        <v>22.012</v>
      </c>
      <c r="F30696" s="13">
        <f t="shared" si="479"/>
        <v>43581.680555555555</v>
      </c>
    </row>
    <row r="30697" spans="1:6" x14ac:dyDescent="0.35">
      <c r="A30697" s="14">
        <v>43581</v>
      </c>
      <c r="B30697" s="15">
        <v>0.6875</v>
      </c>
      <c r="C30697">
        <v>0</v>
      </c>
      <c r="D30697">
        <v>10.076499999999999</v>
      </c>
      <c r="E30697">
        <v>22.013999999999999</v>
      </c>
      <c r="F30697" s="13">
        <f t="shared" si="479"/>
        <v>43581.6875</v>
      </c>
    </row>
    <row r="30698" spans="1:6" x14ac:dyDescent="0.35">
      <c r="A30698" s="14">
        <v>43581</v>
      </c>
      <c r="B30698" s="15">
        <v>0.69444444444444453</v>
      </c>
      <c r="C30698">
        <v>0</v>
      </c>
      <c r="D30698">
        <v>10.077400000000001</v>
      </c>
      <c r="E30698">
        <v>22.015999999999998</v>
      </c>
      <c r="F30698" s="13">
        <f t="shared" si="479"/>
        <v>43581.694444444445</v>
      </c>
    </row>
    <row r="30699" spans="1:6" x14ac:dyDescent="0.35">
      <c r="A30699" s="14">
        <v>43581</v>
      </c>
      <c r="B30699" s="15">
        <v>0.70138888888888884</v>
      </c>
      <c r="C30699">
        <v>0</v>
      </c>
      <c r="D30699">
        <v>10.0799</v>
      </c>
      <c r="E30699">
        <v>22.016999999999999</v>
      </c>
      <c r="F30699" s="13">
        <f t="shared" si="479"/>
        <v>43581.701388888891</v>
      </c>
    </row>
    <row r="30700" spans="1:6" x14ac:dyDescent="0.35">
      <c r="A30700" s="14">
        <v>43581</v>
      </c>
      <c r="B30700" s="15">
        <v>0.70833333333333337</v>
      </c>
      <c r="C30700">
        <v>0</v>
      </c>
      <c r="D30700">
        <v>10.081300000000001</v>
      </c>
      <c r="E30700">
        <v>22.016999999999999</v>
      </c>
      <c r="F30700" s="13">
        <f t="shared" si="479"/>
        <v>43581.708333333336</v>
      </c>
    </row>
    <row r="30701" spans="1:6" x14ac:dyDescent="0.35">
      <c r="A30701" s="14">
        <v>43581</v>
      </c>
      <c r="B30701" s="15">
        <v>0.71527777777777779</v>
      </c>
      <c r="C30701">
        <v>0</v>
      </c>
      <c r="D30701">
        <v>10.081899999999999</v>
      </c>
      <c r="E30701">
        <v>22.018000000000001</v>
      </c>
      <c r="F30701" s="13">
        <f t="shared" si="479"/>
        <v>43581.715277777781</v>
      </c>
    </row>
    <row r="30702" spans="1:6" x14ac:dyDescent="0.35">
      <c r="A30702" s="14">
        <v>43581</v>
      </c>
      <c r="B30702" s="15">
        <v>0.72222222222222221</v>
      </c>
      <c r="C30702">
        <v>0</v>
      </c>
      <c r="D30702">
        <v>10.0823</v>
      </c>
      <c r="E30702">
        <v>22.018999999999998</v>
      </c>
      <c r="F30702" s="13">
        <f t="shared" si="479"/>
        <v>43581.722222222219</v>
      </c>
    </row>
    <row r="30703" spans="1:6" x14ac:dyDescent="0.35">
      <c r="A30703" s="14">
        <v>43581</v>
      </c>
      <c r="B30703" s="15">
        <v>0.72916666666666663</v>
      </c>
      <c r="C30703">
        <v>0</v>
      </c>
      <c r="D30703">
        <v>10.083299999999999</v>
      </c>
      <c r="E30703">
        <v>22.018000000000001</v>
      </c>
      <c r="F30703" s="13">
        <f t="shared" si="479"/>
        <v>43581.729166666664</v>
      </c>
    </row>
    <row r="30704" spans="1:6" x14ac:dyDescent="0.35">
      <c r="A30704" s="14">
        <v>43581</v>
      </c>
      <c r="B30704" s="15">
        <v>0.73611111111111116</v>
      </c>
      <c r="C30704">
        <v>0</v>
      </c>
      <c r="D30704">
        <v>10.084899999999999</v>
      </c>
      <c r="E30704">
        <v>22.018000000000001</v>
      </c>
      <c r="F30704" s="13">
        <f t="shared" si="479"/>
        <v>43581.736111111109</v>
      </c>
    </row>
    <row r="30705" spans="1:6" x14ac:dyDescent="0.35">
      <c r="A30705" s="14">
        <v>43581</v>
      </c>
      <c r="B30705" s="15">
        <v>0.74305555555555547</v>
      </c>
      <c r="C30705">
        <v>0</v>
      </c>
      <c r="D30705">
        <v>10.086399999999999</v>
      </c>
      <c r="E30705">
        <v>22.018000000000001</v>
      </c>
      <c r="F30705" s="13">
        <f t="shared" si="479"/>
        <v>43581.743055555555</v>
      </c>
    </row>
    <row r="30706" spans="1:6" x14ac:dyDescent="0.35">
      <c r="A30706" s="14">
        <v>43581</v>
      </c>
      <c r="B30706" s="15">
        <v>0.75</v>
      </c>
      <c r="C30706">
        <v>0</v>
      </c>
      <c r="D30706">
        <v>10.0876</v>
      </c>
      <c r="E30706">
        <v>22.016999999999999</v>
      </c>
      <c r="F30706" s="13">
        <f t="shared" si="479"/>
        <v>43581.75</v>
      </c>
    </row>
    <row r="30707" spans="1:6" x14ac:dyDescent="0.35">
      <c r="A30707" s="14">
        <v>43581</v>
      </c>
      <c r="B30707" s="15">
        <v>0.75694444444444453</v>
      </c>
      <c r="C30707">
        <v>0</v>
      </c>
      <c r="D30707">
        <v>10.088699999999999</v>
      </c>
      <c r="E30707">
        <v>22.016999999999999</v>
      </c>
      <c r="F30707" s="13">
        <f t="shared" si="479"/>
        <v>43581.756944444445</v>
      </c>
    </row>
    <row r="30708" spans="1:6" x14ac:dyDescent="0.35">
      <c r="A30708" s="14">
        <v>43581</v>
      </c>
      <c r="B30708" s="15">
        <v>0.76388888888888884</v>
      </c>
      <c r="C30708">
        <v>0</v>
      </c>
      <c r="D30708">
        <v>10.0907</v>
      </c>
      <c r="E30708">
        <v>22.015999999999998</v>
      </c>
      <c r="F30708" s="13">
        <f t="shared" si="479"/>
        <v>43581.763888888891</v>
      </c>
    </row>
    <row r="30709" spans="1:6" x14ac:dyDescent="0.35">
      <c r="A30709" s="14">
        <v>43581</v>
      </c>
      <c r="B30709" s="15">
        <v>0.77083333333333337</v>
      </c>
      <c r="C30709">
        <v>0</v>
      </c>
      <c r="D30709">
        <v>10.092000000000001</v>
      </c>
      <c r="E30709">
        <v>22.015000000000001</v>
      </c>
      <c r="F30709" s="13">
        <f t="shared" si="479"/>
        <v>43581.770833333336</v>
      </c>
    </row>
    <row r="30710" spans="1:6" x14ac:dyDescent="0.35">
      <c r="A30710" s="14">
        <v>43581</v>
      </c>
      <c r="B30710" s="15">
        <v>0.77777777777777779</v>
      </c>
      <c r="C30710">
        <v>0</v>
      </c>
      <c r="D30710">
        <v>10.093400000000001</v>
      </c>
      <c r="E30710">
        <v>22.013999999999999</v>
      </c>
      <c r="F30710" s="13">
        <f t="shared" si="479"/>
        <v>43581.777777777781</v>
      </c>
    </row>
    <row r="30711" spans="1:6" x14ac:dyDescent="0.35">
      <c r="A30711" s="14">
        <v>43581</v>
      </c>
      <c r="B30711" s="15">
        <v>0.78472222222222221</v>
      </c>
      <c r="C30711">
        <v>0</v>
      </c>
      <c r="D30711">
        <v>10.0954</v>
      </c>
      <c r="E30711">
        <v>22.013000000000002</v>
      </c>
      <c r="F30711" s="13">
        <f t="shared" si="479"/>
        <v>43581.784722222219</v>
      </c>
    </row>
    <row r="30712" spans="1:6" x14ac:dyDescent="0.35">
      <c r="A30712" s="14">
        <v>43581</v>
      </c>
      <c r="B30712" s="15">
        <v>0.79166666666666663</v>
      </c>
      <c r="C30712">
        <v>0</v>
      </c>
      <c r="D30712">
        <v>10.097</v>
      </c>
      <c r="E30712">
        <v>22.010999999999999</v>
      </c>
      <c r="F30712" s="13">
        <f t="shared" si="479"/>
        <v>43581.791666666664</v>
      </c>
    </row>
    <row r="30713" spans="1:6" x14ac:dyDescent="0.35">
      <c r="A30713" s="14">
        <v>43581</v>
      </c>
      <c r="B30713" s="15">
        <v>0.79861111111111116</v>
      </c>
      <c r="C30713">
        <v>0</v>
      </c>
      <c r="D30713">
        <v>10.098000000000001</v>
      </c>
      <c r="E30713">
        <v>22.009</v>
      </c>
      <c r="F30713" s="13">
        <f t="shared" si="479"/>
        <v>43581.798611111109</v>
      </c>
    </row>
    <row r="30714" spans="1:6" x14ac:dyDescent="0.35">
      <c r="A30714" s="14">
        <v>43581</v>
      </c>
      <c r="B30714" s="15">
        <v>0.80555555555555547</v>
      </c>
      <c r="C30714">
        <v>0</v>
      </c>
      <c r="D30714">
        <v>10.099500000000001</v>
      </c>
      <c r="E30714">
        <v>22.007000000000001</v>
      </c>
      <c r="F30714" s="13">
        <f t="shared" si="479"/>
        <v>43581.805555555555</v>
      </c>
    </row>
    <row r="30715" spans="1:6" x14ac:dyDescent="0.35">
      <c r="A30715" s="14">
        <v>43581</v>
      </c>
      <c r="B30715" s="15">
        <v>0.8125</v>
      </c>
      <c r="C30715">
        <v>0</v>
      </c>
      <c r="D30715">
        <v>10.1007</v>
      </c>
      <c r="E30715">
        <v>22.006</v>
      </c>
      <c r="F30715" s="13">
        <f t="shared" si="479"/>
        <v>43581.8125</v>
      </c>
    </row>
    <row r="30716" spans="1:6" x14ac:dyDescent="0.35">
      <c r="A30716" s="14">
        <v>43581</v>
      </c>
      <c r="B30716" s="15">
        <v>0.81944444444444453</v>
      </c>
      <c r="C30716">
        <v>0</v>
      </c>
      <c r="D30716">
        <v>10.103300000000001</v>
      </c>
      <c r="E30716">
        <v>22.004000000000001</v>
      </c>
      <c r="F30716" s="13">
        <f t="shared" si="479"/>
        <v>43581.819444444445</v>
      </c>
    </row>
    <row r="30717" spans="1:6" x14ac:dyDescent="0.35">
      <c r="A30717" s="14">
        <v>43581</v>
      </c>
      <c r="B30717" s="15">
        <v>0.82638888888888884</v>
      </c>
      <c r="C30717">
        <v>0</v>
      </c>
      <c r="D30717">
        <v>10.104200000000001</v>
      </c>
      <c r="E30717">
        <v>22.001999999999999</v>
      </c>
      <c r="F30717" s="13">
        <f t="shared" si="479"/>
        <v>43581.826388888891</v>
      </c>
    </row>
    <row r="30718" spans="1:6" x14ac:dyDescent="0.35">
      <c r="A30718" s="14">
        <v>43581</v>
      </c>
      <c r="B30718" s="15">
        <v>0.83333333333333337</v>
      </c>
      <c r="C30718">
        <v>0</v>
      </c>
      <c r="D30718">
        <v>10.106400000000001</v>
      </c>
      <c r="E30718">
        <v>21.998999999999999</v>
      </c>
      <c r="F30718" s="13">
        <f t="shared" si="479"/>
        <v>43581.833333333336</v>
      </c>
    </row>
    <row r="30719" spans="1:6" x14ac:dyDescent="0.35">
      <c r="A30719" s="14">
        <v>43581</v>
      </c>
      <c r="B30719" s="15">
        <v>0.84027777777777779</v>
      </c>
      <c r="C30719">
        <v>0</v>
      </c>
      <c r="D30719">
        <v>10.106299999999999</v>
      </c>
      <c r="E30719">
        <v>21.997</v>
      </c>
      <c r="F30719" s="13">
        <f t="shared" si="479"/>
        <v>43581.840277777781</v>
      </c>
    </row>
    <row r="30720" spans="1:6" x14ac:dyDescent="0.35">
      <c r="A30720" s="14">
        <v>43581</v>
      </c>
      <c r="B30720" s="15">
        <v>0.84722222222222221</v>
      </c>
      <c r="C30720">
        <v>0</v>
      </c>
      <c r="D30720">
        <v>10.1073</v>
      </c>
      <c r="E30720">
        <v>21.995000000000001</v>
      </c>
      <c r="F30720" s="13">
        <f t="shared" si="479"/>
        <v>43581.847222222219</v>
      </c>
    </row>
    <row r="30721" spans="1:6" x14ac:dyDescent="0.35">
      <c r="A30721" s="14">
        <v>43581</v>
      </c>
      <c r="B30721" s="15">
        <v>0.85416666666666663</v>
      </c>
      <c r="C30721">
        <v>0</v>
      </c>
      <c r="D30721">
        <v>10.108599999999999</v>
      </c>
      <c r="E30721">
        <v>21.992999999999999</v>
      </c>
      <c r="F30721" s="13">
        <f t="shared" si="479"/>
        <v>43581.854166666664</v>
      </c>
    </row>
    <row r="30722" spans="1:6" x14ac:dyDescent="0.35">
      <c r="A30722" s="14">
        <v>43581</v>
      </c>
      <c r="B30722" s="15">
        <v>0.86111111111111116</v>
      </c>
      <c r="C30722">
        <v>0</v>
      </c>
      <c r="D30722">
        <v>10.1099</v>
      </c>
      <c r="E30722">
        <v>21.99</v>
      </c>
      <c r="F30722" s="13">
        <f t="shared" si="479"/>
        <v>43581.861111111109</v>
      </c>
    </row>
    <row r="30723" spans="1:6" x14ac:dyDescent="0.35">
      <c r="A30723" s="14">
        <v>43581</v>
      </c>
      <c r="B30723" s="15">
        <v>0.86805555555555547</v>
      </c>
      <c r="C30723">
        <v>0</v>
      </c>
      <c r="D30723">
        <v>10.110799999999999</v>
      </c>
      <c r="E30723">
        <v>21.988</v>
      </c>
      <c r="F30723" s="13">
        <f t="shared" si="479"/>
        <v>43581.868055555555</v>
      </c>
    </row>
    <row r="30724" spans="1:6" x14ac:dyDescent="0.35">
      <c r="A30724" s="14">
        <v>43581</v>
      </c>
      <c r="B30724" s="15">
        <v>0.875</v>
      </c>
      <c r="C30724">
        <v>0</v>
      </c>
      <c r="D30724">
        <v>10.1135</v>
      </c>
      <c r="E30724">
        <v>21.984999999999999</v>
      </c>
      <c r="F30724" s="13">
        <f t="shared" si="479"/>
        <v>43581.875</v>
      </c>
    </row>
    <row r="30725" spans="1:6" x14ac:dyDescent="0.35">
      <c r="A30725" s="14">
        <v>43581</v>
      </c>
      <c r="B30725" s="15">
        <v>0.88194444444444453</v>
      </c>
      <c r="C30725">
        <v>0</v>
      </c>
      <c r="D30725">
        <v>10.114599999999999</v>
      </c>
      <c r="E30725">
        <v>21.981999999999999</v>
      </c>
      <c r="F30725" s="13">
        <f t="shared" si="479"/>
        <v>43581.881944444445</v>
      </c>
    </row>
    <row r="30726" spans="1:6" x14ac:dyDescent="0.35">
      <c r="A30726" s="14">
        <v>43581</v>
      </c>
      <c r="B30726" s="15">
        <v>0.88888888888888884</v>
      </c>
      <c r="C30726">
        <v>0</v>
      </c>
      <c r="D30726">
        <v>10.1157</v>
      </c>
      <c r="E30726">
        <v>21.978999999999999</v>
      </c>
      <c r="F30726" s="13">
        <f t="shared" si="479"/>
        <v>43581.888888888891</v>
      </c>
    </row>
    <row r="30727" spans="1:6" x14ac:dyDescent="0.35">
      <c r="A30727" s="14">
        <v>43581</v>
      </c>
      <c r="B30727" s="15">
        <v>0.89583333333333337</v>
      </c>
      <c r="C30727">
        <v>0</v>
      </c>
      <c r="D30727">
        <v>10.115600000000001</v>
      </c>
      <c r="E30727">
        <v>21.977</v>
      </c>
      <c r="F30727" s="13">
        <f t="shared" si="479"/>
        <v>43581.895833333336</v>
      </c>
    </row>
    <row r="30728" spans="1:6" x14ac:dyDescent="0.35">
      <c r="A30728" s="14">
        <v>43581</v>
      </c>
      <c r="B30728" s="15">
        <v>0.90277777777777779</v>
      </c>
      <c r="C30728">
        <v>0</v>
      </c>
      <c r="D30728">
        <v>10.1153</v>
      </c>
      <c r="E30728">
        <v>21.972999999999999</v>
      </c>
      <c r="F30728" s="13">
        <f t="shared" si="479"/>
        <v>43581.902777777781</v>
      </c>
    </row>
    <row r="30729" spans="1:6" x14ac:dyDescent="0.35">
      <c r="A30729" s="14">
        <v>43581</v>
      </c>
      <c r="B30729" s="15">
        <v>0.90972222222222221</v>
      </c>
      <c r="C30729">
        <v>0</v>
      </c>
      <c r="D30729">
        <v>10.114699999999999</v>
      </c>
      <c r="E30729">
        <v>21.97</v>
      </c>
      <c r="F30729" s="13">
        <f t="shared" si="479"/>
        <v>43581.909722222219</v>
      </c>
    </row>
    <row r="30730" spans="1:6" x14ac:dyDescent="0.35">
      <c r="A30730" s="14">
        <v>43581</v>
      </c>
      <c r="B30730" s="15">
        <v>0.91666666666666663</v>
      </c>
      <c r="C30730">
        <v>0</v>
      </c>
      <c r="D30730">
        <v>10.1149</v>
      </c>
      <c r="E30730">
        <v>21.966999999999999</v>
      </c>
      <c r="F30730" s="13">
        <f t="shared" si="479"/>
        <v>43581.916666666664</v>
      </c>
    </row>
    <row r="30731" spans="1:6" x14ac:dyDescent="0.35">
      <c r="A30731" s="14">
        <v>43581</v>
      </c>
      <c r="B30731" s="15">
        <v>0.92361111111111116</v>
      </c>
      <c r="C30731">
        <v>0</v>
      </c>
      <c r="D30731">
        <v>10.1136</v>
      </c>
      <c r="E30731">
        <v>21.963999999999999</v>
      </c>
      <c r="F30731" s="13">
        <f t="shared" si="479"/>
        <v>43581.923611111109</v>
      </c>
    </row>
    <row r="30732" spans="1:6" x14ac:dyDescent="0.35">
      <c r="A30732" s="14">
        <v>43581</v>
      </c>
      <c r="B30732" s="15">
        <v>0.93055555555555547</v>
      </c>
      <c r="C30732">
        <v>0</v>
      </c>
      <c r="D30732">
        <v>10.113</v>
      </c>
      <c r="E30732">
        <v>21.962</v>
      </c>
      <c r="F30732" s="13">
        <f t="shared" si="479"/>
        <v>43581.930555555555</v>
      </c>
    </row>
    <row r="30733" spans="1:6" x14ac:dyDescent="0.35">
      <c r="A30733" s="14">
        <v>43581</v>
      </c>
      <c r="B30733" s="15">
        <v>0.9375</v>
      </c>
      <c r="C30733">
        <v>0</v>
      </c>
      <c r="D30733">
        <v>10.111700000000001</v>
      </c>
      <c r="E30733">
        <v>21.959</v>
      </c>
      <c r="F30733" s="13">
        <f t="shared" si="479"/>
        <v>43581.9375</v>
      </c>
    </row>
    <row r="30734" spans="1:6" x14ac:dyDescent="0.35">
      <c r="A30734" s="14">
        <v>43581</v>
      </c>
      <c r="B30734" s="15">
        <v>0.94444444444444453</v>
      </c>
      <c r="C30734">
        <v>0</v>
      </c>
      <c r="D30734">
        <v>10.110900000000001</v>
      </c>
      <c r="E30734">
        <v>21.954999999999998</v>
      </c>
      <c r="F30734" s="13">
        <f t="shared" ref="F30734:F30797" si="480">A30734+B30734</f>
        <v>43581.944444444445</v>
      </c>
    </row>
    <row r="30735" spans="1:6" x14ac:dyDescent="0.35">
      <c r="A30735" s="14">
        <v>43581</v>
      </c>
      <c r="B30735" s="15">
        <v>0.95138888888888884</v>
      </c>
      <c r="C30735">
        <v>0</v>
      </c>
      <c r="D30735">
        <v>10.108499999999999</v>
      </c>
      <c r="E30735">
        <v>21.952999999999999</v>
      </c>
      <c r="F30735" s="13">
        <f t="shared" si="480"/>
        <v>43581.951388888891</v>
      </c>
    </row>
    <row r="30736" spans="1:6" x14ac:dyDescent="0.35">
      <c r="A30736" s="14">
        <v>43581</v>
      </c>
      <c r="B30736" s="15">
        <v>0.95833333333333337</v>
      </c>
      <c r="C30736">
        <v>0</v>
      </c>
      <c r="D30736">
        <v>10.106299999999999</v>
      </c>
      <c r="E30736">
        <v>21.95</v>
      </c>
      <c r="F30736" s="13">
        <f t="shared" si="480"/>
        <v>43581.958333333336</v>
      </c>
    </row>
    <row r="30737" spans="1:6" x14ac:dyDescent="0.35">
      <c r="A30737" s="14">
        <v>43581</v>
      </c>
      <c r="B30737" s="15">
        <v>0.96527777777777779</v>
      </c>
      <c r="C30737">
        <v>0</v>
      </c>
      <c r="D30737">
        <v>10.1053</v>
      </c>
      <c r="E30737">
        <v>21.946000000000002</v>
      </c>
      <c r="F30737" s="13">
        <f t="shared" si="480"/>
        <v>43581.965277777781</v>
      </c>
    </row>
    <row r="30738" spans="1:6" x14ac:dyDescent="0.35">
      <c r="A30738" s="14">
        <v>43581</v>
      </c>
      <c r="B30738" s="15">
        <v>0.97222222222222221</v>
      </c>
      <c r="C30738">
        <v>0</v>
      </c>
      <c r="D30738">
        <v>10.104799999999999</v>
      </c>
      <c r="E30738">
        <v>21.943000000000001</v>
      </c>
      <c r="F30738" s="13">
        <f t="shared" si="480"/>
        <v>43581.972222222219</v>
      </c>
    </row>
    <row r="30739" spans="1:6" x14ac:dyDescent="0.35">
      <c r="A30739" s="14">
        <v>43581</v>
      </c>
      <c r="B30739" s="15">
        <v>0.97916666666666663</v>
      </c>
      <c r="C30739">
        <v>0</v>
      </c>
      <c r="D30739">
        <v>10.104200000000001</v>
      </c>
      <c r="E30739">
        <v>21.939</v>
      </c>
      <c r="F30739" s="13">
        <f t="shared" si="480"/>
        <v>43581.979166666664</v>
      </c>
    </row>
    <row r="30740" spans="1:6" x14ac:dyDescent="0.35">
      <c r="A30740" s="14">
        <v>43581</v>
      </c>
      <c r="B30740" s="15">
        <v>0.98611111111111116</v>
      </c>
      <c r="C30740">
        <v>0</v>
      </c>
      <c r="D30740">
        <v>10.1023</v>
      </c>
      <c r="E30740">
        <v>21.934999999999999</v>
      </c>
      <c r="F30740" s="13">
        <f t="shared" si="480"/>
        <v>43581.986111111109</v>
      </c>
    </row>
    <row r="30741" spans="1:6" x14ac:dyDescent="0.35">
      <c r="A30741" s="14">
        <v>43581</v>
      </c>
      <c r="B30741" s="15">
        <v>0.99305555555555547</v>
      </c>
      <c r="C30741">
        <v>0</v>
      </c>
      <c r="D30741">
        <v>10.101699999999999</v>
      </c>
      <c r="E30741">
        <v>21.931000000000001</v>
      </c>
      <c r="F30741" s="13">
        <f t="shared" si="480"/>
        <v>43581.993055555555</v>
      </c>
    </row>
    <row r="30742" spans="1:6" x14ac:dyDescent="0.35">
      <c r="A30742" s="14">
        <v>43582</v>
      </c>
      <c r="B30742" s="15">
        <v>0</v>
      </c>
      <c r="C30742">
        <v>0</v>
      </c>
      <c r="D30742">
        <v>10.1007</v>
      </c>
      <c r="E30742">
        <v>21.927</v>
      </c>
      <c r="F30742" s="13">
        <f t="shared" si="480"/>
        <v>43582</v>
      </c>
    </row>
    <row r="30743" spans="1:6" x14ac:dyDescent="0.35">
      <c r="A30743" s="14">
        <v>43582</v>
      </c>
      <c r="B30743" s="15">
        <v>6.9444444444444441E-3</v>
      </c>
      <c r="C30743">
        <v>0</v>
      </c>
      <c r="D30743">
        <v>10.099500000000001</v>
      </c>
      <c r="E30743">
        <v>21.922999999999998</v>
      </c>
      <c r="F30743" s="13">
        <f t="shared" si="480"/>
        <v>43582.006944444445</v>
      </c>
    </row>
    <row r="30744" spans="1:6" x14ac:dyDescent="0.35">
      <c r="A30744" s="14">
        <v>43582</v>
      </c>
      <c r="B30744" s="15">
        <v>1.3888888888888888E-2</v>
      </c>
      <c r="C30744">
        <v>0</v>
      </c>
      <c r="D30744">
        <v>10.098599999999999</v>
      </c>
      <c r="E30744">
        <v>21.919</v>
      </c>
      <c r="F30744" s="13">
        <f t="shared" si="480"/>
        <v>43582.013888888891</v>
      </c>
    </row>
    <row r="30745" spans="1:6" x14ac:dyDescent="0.35">
      <c r="A30745" s="14">
        <v>43582</v>
      </c>
      <c r="B30745" s="15">
        <v>2.0833333333333332E-2</v>
      </c>
      <c r="C30745">
        <v>0</v>
      </c>
      <c r="D30745">
        <v>10.097</v>
      </c>
      <c r="E30745">
        <v>21.914000000000001</v>
      </c>
      <c r="F30745" s="13">
        <f t="shared" si="480"/>
        <v>43582.020833333336</v>
      </c>
    </row>
    <row r="30746" spans="1:6" x14ac:dyDescent="0.35">
      <c r="A30746" s="14">
        <v>43582</v>
      </c>
      <c r="B30746" s="15">
        <v>2.7777777777777776E-2</v>
      </c>
      <c r="C30746">
        <v>0</v>
      </c>
      <c r="D30746">
        <v>10.0976</v>
      </c>
      <c r="E30746">
        <v>21.908999999999999</v>
      </c>
      <c r="F30746" s="13">
        <f t="shared" si="480"/>
        <v>43582.027777777781</v>
      </c>
    </row>
    <row r="30747" spans="1:6" x14ac:dyDescent="0.35">
      <c r="A30747" s="14">
        <v>43582</v>
      </c>
      <c r="B30747" s="15">
        <v>3.4722222222222224E-2</v>
      </c>
      <c r="C30747">
        <v>0</v>
      </c>
      <c r="D30747">
        <v>10.0969</v>
      </c>
      <c r="E30747">
        <v>21.905000000000001</v>
      </c>
      <c r="F30747" s="13">
        <f t="shared" si="480"/>
        <v>43582.034722222219</v>
      </c>
    </row>
    <row r="30748" spans="1:6" x14ac:dyDescent="0.35">
      <c r="A30748" s="14">
        <v>43582</v>
      </c>
      <c r="B30748" s="15">
        <v>4.1666666666666664E-2</v>
      </c>
      <c r="C30748">
        <v>0</v>
      </c>
      <c r="D30748">
        <v>10.0966</v>
      </c>
      <c r="E30748">
        <v>21.9</v>
      </c>
      <c r="F30748" s="13">
        <f t="shared" si="480"/>
        <v>43582.041666666664</v>
      </c>
    </row>
    <row r="30749" spans="1:6" x14ac:dyDescent="0.35">
      <c r="A30749" s="14">
        <v>43582</v>
      </c>
      <c r="B30749" s="15">
        <v>4.8611111111111112E-2</v>
      </c>
      <c r="C30749">
        <v>0</v>
      </c>
      <c r="D30749">
        <v>10.095800000000001</v>
      </c>
      <c r="E30749">
        <v>21.895</v>
      </c>
      <c r="F30749" s="13">
        <f t="shared" si="480"/>
        <v>43582.048611111109</v>
      </c>
    </row>
    <row r="30750" spans="1:6" x14ac:dyDescent="0.35">
      <c r="A30750" s="14">
        <v>43582</v>
      </c>
      <c r="B30750" s="15">
        <v>5.5555555555555552E-2</v>
      </c>
      <c r="C30750">
        <v>0</v>
      </c>
      <c r="D30750">
        <v>10.0954</v>
      </c>
      <c r="E30750">
        <v>21.89</v>
      </c>
      <c r="F30750" s="13">
        <f t="shared" si="480"/>
        <v>43582.055555555555</v>
      </c>
    </row>
    <row r="30751" spans="1:6" x14ac:dyDescent="0.35">
      <c r="A30751" s="14">
        <v>43582</v>
      </c>
      <c r="B30751" s="15">
        <v>6.25E-2</v>
      </c>
      <c r="C30751">
        <v>0</v>
      </c>
      <c r="D30751">
        <v>10.0946</v>
      </c>
      <c r="E30751">
        <v>21.885000000000002</v>
      </c>
      <c r="F30751" s="13">
        <f t="shared" si="480"/>
        <v>43582.0625</v>
      </c>
    </row>
    <row r="30752" spans="1:6" x14ac:dyDescent="0.35">
      <c r="A30752" s="14">
        <v>43582</v>
      </c>
      <c r="B30752" s="15">
        <v>6.9444444444444434E-2</v>
      </c>
      <c r="C30752">
        <v>0</v>
      </c>
      <c r="D30752">
        <v>10.0936</v>
      </c>
      <c r="E30752">
        <v>21.88</v>
      </c>
      <c r="F30752" s="13">
        <f t="shared" si="480"/>
        <v>43582.069444444445</v>
      </c>
    </row>
    <row r="30753" spans="1:6" x14ac:dyDescent="0.35">
      <c r="A30753" s="14">
        <v>43582</v>
      </c>
      <c r="B30753" s="15">
        <v>7.6388888888888895E-2</v>
      </c>
      <c r="C30753">
        <v>0</v>
      </c>
      <c r="D30753">
        <v>10.093299999999999</v>
      </c>
      <c r="E30753">
        <v>21.875</v>
      </c>
      <c r="F30753" s="13">
        <f t="shared" si="480"/>
        <v>43582.076388888891</v>
      </c>
    </row>
    <row r="30754" spans="1:6" x14ac:dyDescent="0.35">
      <c r="A30754" s="14">
        <v>43582</v>
      </c>
      <c r="B30754" s="15">
        <v>8.3333333333333329E-2</v>
      </c>
      <c r="C30754">
        <v>0</v>
      </c>
      <c r="D30754">
        <v>10.092499999999999</v>
      </c>
      <c r="E30754">
        <v>21.87</v>
      </c>
      <c r="F30754" s="13">
        <f t="shared" si="480"/>
        <v>43582.083333333336</v>
      </c>
    </row>
    <row r="30755" spans="1:6" x14ac:dyDescent="0.35">
      <c r="A30755" s="14">
        <v>43582</v>
      </c>
      <c r="B30755" s="15">
        <v>9.0277777777777776E-2</v>
      </c>
      <c r="C30755">
        <v>0</v>
      </c>
      <c r="D30755">
        <v>10.091799999999999</v>
      </c>
      <c r="E30755">
        <v>21.864999999999998</v>
      </c>
      <c r="F30755" s="13">
        <f t="shared" si="480"/>
        <v>43582.090277777781</v>
      </c>
    </row>
    <row r="30756" spans="1:6" x14ac:dyDescent="0.35">
      <c r="A30756" s="14">
        <v>43582</v>
      </c>
      <c r="B30756" s="15">
        <v>9.7222222222222224E-2</v>
      </c>
      <c r="C30756">
        <v>0</v>
      </c>
      <c r="D30756">
        <v>10.0915</v>
      </c>
      <c r="E30756">
        <v>21.86</v>
      </c>
      <c r="F30756" s="13">
        <f t="shared" si="480"/>
        <v>43582.097222222219</v>
      </c>
    </row>
    <row r="30757" spans="1:6" x14ac:dyDescent="0.35">
      <c r="A30757" s="14">
        <v>43582</v>
      </c>
      <c r="B30757" s="15">
        <v>0.10416666666666667</v>
      </c>
      <c r="C30757">
        <v>0</v>
      </c>
      <c r="D30757">
        <v>10.0901</v>
      </c>
      <c r="E30757">
        <v>21.853999999999999</v>
      </c>
      <c r="F30757" s="13">
        <f t="shared" si="480"/>
        <v>43582.104166666664</v>
      </c>
    </row>
    <row r="30758" spans="1:6" x14ac:dyDescent="0.35">
      <c r="A30758" s="14">
        <v>43582</v>
      </c>
      <c r="B30758" s="15">
        <v>0.1111111111111111</v>
      </c>
      <c r="C30758">
        <v>0</v>
      </c>
      <c r="D30758">
        <v>10.091200000000001</v>
      </c>
      <c r="E30758">
        <v>21.849</v>
      </c>
      <c r="F30758" s="13">
        <f t="shared" si="480"/>
        <v>43582.111111111109</v>
      </c>
    </row>
    <row r="30759" spans="1:6" x14ac:dyDescent="0.35">
      <c r="A30759" s="14">
        <v>43582</v>
      </c>
      <c r="B30759" s="15">
        <v>0.11805555555555557</v>
      </c>
      <c r="C30759">
        <v>0</v>
      </c>
      <c r="D30759">
        <v>10.0922</v>
      </c>
      <c r="E30759">
        <v>21.844000000000001</v>
      </c>
      <c r="F30759" s="13">
        <f t="shared" si="480"/>
        <v>43582.118055555555</v>
      </c>
    </row>
    <row r="30760" spans="1:6" x14ac:dyDescent="0.35">
      <c r="A30760" s="14">
        <v>43582</v>
      </c>
      <c r="B30760" s="15">
        <v>0.125</v>
      </c>
      <c r="C30760">
        <v>0</v>
      </c>
      <c r="D30760">
        <v>10.0916</v>
      </c>
      <c r="E30760">
        <v>21.838999999999999</v>
      </c>
      <c r="F30760" s="13">
        <f t="shared" si="480"/>
        <v>43582.125</v>
      </c>
    </row>
    <row r="30761" spans="1:6" x14ac:dyDescent="0.35">
      <c r="A30761" s="14">
        <v>43582</v>
      </c>
      <c r="B30761" s="15">
        <v>0.13194444444444445</v>
      </c>
      <c r="C30761">
        <v>0</v>
      </c>
      <c r="D30761">
        <v>10.0916</v>
      </c>
      <c r="E30761">
        <v>21.834</v>
      </c>
      <c r="F30761" s="13">
        <f t="shared" si="480"/>
        <v>43582.131944444445</v>
      </c>
    </row>
    <row r="30762" spans="1:6" x14ac:dyDescent="0.35">
      <c r="A30762" s="14">
        <v>43582</v>
      </c>
      <c r="B30762" s="15">
        <v>0.1388888888888889</v>
      </c>
      <c r="C30762">
        <v>0</v>
      </c>
      <c r="D30762">
        <v>10.092499999999999</v>
      </c>
      <c r="E30762">
        <v>21.829000000000001</v>
      </c>
      <c r="F30762" s="13">
        <f t="shared" si="480"/>
        <v>43582.138888888891</v>
      </c>
    </row>
    <row r="30763" spans="1:6" x14ac:dyDescent="0.35">
      <c r="A30763" s="14">
        <v>43582</v>
      </c>
      <c r="B30763" s="15">
        <v>0.14583333333333334</v>
      </c>
      <c r="C30763">
        <v>0</v>
      </c>
      <c r="D30763">
        <v>10.093400000000001</v>
      </c>
      <c r="E30763">
        <v>21.824000000000002</v>
      </c>
      <c r="F30763" s="13">
        <f t="shared" si="480"/>
        <v>43582.145833333336</v>
      </c>
    </row>
    <row r="30764" spans="1:6" x14ac:dyDescent="0.35">
      <c r="A30764" s="14">
        <v>43582</v>
      </c>
      <c r="B30764" s="15">
        <v>0.15277777777777776</v>
      </c>
      <c r="C30764">
        <v>0</v>
      </c>
      <c r="D30764">
        <v>10.093500000000001</v>
      </c>
      <c r="E30764">
        <v>21.818999999999999</v>
      </c>
      <c r="F30764" s="13">
        <f t="shared" si="480"/>
        <v>43582.152777777781</v>
      </c>
    </row>
    <row r="30765" spans="1:6" x14ac:dyDescent="0.35">
      <c r="A30765" s="14">
        <v>43582</v>
      </c>
      <c r="B30765" s="15">
        <v>0.15972222222222224</v>
      </c>
      <c r="C30765">
        <v>0</v>
      </c>
      <c r="D30765">
        <v>10.0939</v>
      </c>
      <c r="E30765">
        <v>21.815000000000001</v>
      </c>
      <c r="F30765" s="13">
        <f t="shared" si="480"/>
        <v>43582.159722222219</v>
      </c>
    </row>
    <row r="30766" spans="1:6" x14ac:dyDescent="0.35">
      <c r="A30766" s="14">
        <v>43582</v>
      </c>
      <c r="B30766" s="15">
        <v>0.16666666666666666</v>
      </c>
      <c r="C30766">
        <v>0</v>
      </c>
      <c r="D30766">
        <v>10.097300000000001</v>
      </c>
      <c r="E30766">
        <v>21.81</v>
      </c>
      <c r="F30766" s="13">
        <f t="shared" si="480"/>
        <v>43582.166666666664</v>
      </c>
    </row>
    <row r="30767" spans="1:6" x14ac:dyDescent="0.35">
      <c r="A30767" s="14">
        <v>43582</v>
      </c>
      <c r="B30767" s="15">
        <v>0.17361111111111113</v>
      </c>
      <c r="C30767">
        <v>0</v>
      </c>
      <c r="D30767">
        <v>10.097799999999999</v>
      </c>
      <c r="E30767">
        <v>21.805</v>
      </c>
      <c r="F30767" s="13">
        <f t="shared" si="480"/>
        <v>43582.173611111109</v>
      </c>
    </row>
    <row r="30768" spans="1:6" x14ac:dyDescent="0.35">
      <c r="A30768" s="14">
        <v>43582</v>
      </c>
      <c r="B30768" s="15">
        <v>0.18055555555555555</v>
      </c>
      <c r="C30768">
        <v>0</v>
      </c>
      <c r="D30768">
        <v>10.0991</v>
      </c>
      <c r="E30768">
        <v>21.800999999999998</v>
      </c>
      <c r="F30768" s="13">
        <f t="shared" si="480"/>
        <v>43582.180555555555</v>
      </c>
    </row>
    <row r="30769" spans="1:6" x14ac:dyDescent="0.35">
      <c r="A30769" s="14">
        <v>43582</v>
      </c>
      <c r="B30769" s="15">
        <v>0.1875</v>
      </c>
      <c r="C30769">
        <v>0</v>
      </c>
      <c r="D30769">
        <v>10.100300000000001</v>
      </c>
      <c r="E30769">
        <v>21.795999999999999</v>
      </c>
      <c r="F30769" s="13">
        <f t="shared" si="480"/>
        <v>43582.1875</v>
      </c>
    </row>
    <row r="30770" spans="1:6" x14ac:dyDescent="0.35">
      <c r="A30770" s="14">
        <v>43582</v>
      </c>
      <c r="B30770" s="15">
        <v>0.19444444444444445</v>
      </c>
      <c r="C30770">
        <v>0</v>
      </c>
      <c r="D30770">
        <v>10.1012</v>
      </c>
      <c r="E30770">
        <v>21.791</v>
      </c>
      <c r="F30770" s="13">
        <f t="shared" si="480"/>
        <v>43582.194444444445</v>
      </c>
    </row>
    <row r="30771" spans="1:6" x14ac:dyDescent="0.35">
      <c r="A30771" s="14">
        <v>43582</v>
      </c>
      <c r="B30771" s="15">
        <v>0.20138888888888887</v>
      </c>
      <c r="C30771">
        <v>0</v>
      </c>
      <c r="D30771">
        <v>10.102600000000001</v>
      </c>
      <c r="E30771">
        <v>21.786000000000001</v>
      </c>
      <c r="F30771" s="13">
        <f t="shared" si="480"/>
        <v>43582.201388888891</v>
      </c>
    </row>
    <row r="30772" spans="1:6" x14ac:dyDescent="0.35">
      <c r="A30772" s="14">
        <v>43582</v>
      </c>
      <c r="B30772" s="15">
        <v>0.20833333333333334</v>
      </c>
      <c r="C30772">
        <v>0</v>
      </c>
      <c r="D30772">
        <v>10.102600000000001</v>
      </c>
      <c r="E30772">
        <v>21.782</v>
      </c>
      <c r="F30772" s="13">
        <f t="shared" si="480"/>
        <v>43582.208333333336</v>
      </c>
    </row>
    <row r="30773" spans="1:6" x14ac:dyDescent="0.35">
      <c r="A30773" s="14">
        <v>43582</v>
      </c>
      <c r="B30773" s="15">
        <v>0.21527777777777779</v>
      </c>
      <c r="C30773">
        <v>0</v>
      </c>
      <c r="D30773">
        <v>10.1044</v>
      </c>
      <c r="E30773">
        <v>21.777000000000001</v>
      </c>
      <c r="F30773" s="13">
        <f t="shared" si="480"/>
        <v>43582.215277777781</v>
      </c>
    </row>
    <row r="30774" spans="1:6" x14ac:dyDescent="0.35">
      <c r="A30774" s="14">
        <v>43582</v>
      </c>
      <c r="B30774" s="15">
        <v>0.22222222222222221</v>
      </c>
      <c r="C30774">
        <v>0</v>
      </c>
      <c r="D30774">
        <v>10.1051</v>
      </c>
      <c r="E30774">
        <v>21.773</v>
      </c>
      <c r="F30774" s="13">
        <f t="shared" si="480"/>
        <v>43582.222222222219</v>
      </c>
    </row>
    <row r="30775" spans="1:6" x14ac:dyDescent="0.35">
      <c r="A30775" s="14">
        <v>43582</v>
      </c>
      <c r="B30775" s="15">
        <v>0.22916666666666666</v>
      </c>
      <c r="C30775">
        <v>0</v>
      </c>
      <c r="D30775">
        <v>10.1052</v>
      </c>
      <c r="E30775">
        <v>21.768000000000001</v>
      </c>
      <c r="F30775" s="13">
        <f t="shared" si="480"/>
        <v>43582.229166666664</v>
      </c>
    </row>
    <row r="30776" spans="1:6" x14ac:dyDescent="0.35">
      <c r="A30776" s="14">
        <v>43582</v>
      </c>
      <c r="B30776" s="15">
        <v>0.23611111111111113</v>
      </c>
      <c r="C30776">
        <v>0</v>
      </c>
      <c r="D30776">
        <v>10.1069</v>
      </c>
      <c r="E30776">
        <v>21.763999999999999</v>
      </c>
      <c r="F30776" s="13">
        <f t="shared" si="480"/>
        <v>43582.236111111109</v>
      </c>
    </row>
    <row r="30777" spans="1:6" x14ac:dyDescent="0.35">
      <c r="A30777" s="14">
        <v>43582</v>
      </c>
      <c r="B30777" s="15">
        <v>0.24305555555555555</v>
      </c>
      <c r="C30777">
        <v>0</v>
      </c>
      <c r="D30777">
        <v>10.1069</v>
      </c>
      <c r="E30777">
        <v>21.760999999999999</v>
      </c>
      <c r="F30777" s="13">
        <f t="shared" si="480"/>
        <v>43582.243055555555</v>
      </c>
    </row>
    <row r="30778" spans="1:6" x14ac:dyDescent="0.35">
      <c r="A30778" s="14">
        <v>43582</v>
      </c>
      <c r="B30778" s="15">
        <v>0.25</v>
      </c>
      <c r="C30778">
        <v>0</v>
      </c>
      <c r="D30778">
        <v>10.107900000000001</v>
      </c>
      <c r="E30778">
        <v>21.757000000000001</v>
      </c>
      <c r="F30778" s="13">
        <f t="shared" si="480"/>
        <v>43582.25</v>
      </c>
    </row>
    <row r="30779" spans="1:6" x14ac:dyDescent="0.35">
      <c r="A30779" s="14">
        <v>43582</v>
      </c>
      <c r="B30779" s="15">
        <v>0.25694444444444448</v>
      </c>
      <c r="C30779">
        <v>0</v>
      </c>
      <c r="D30779">
        <v>10.1097</v>
      </c>
      <c r="E30779">
        <v>21.754000000000001</v>
      </c>
      <c r="F30779" s="13">
        <f t="shared" si="480"/>
        <v>43582.256944444445</v>
      </c>
    </row>
    <row r="30780" spans="1:6" x14ac:dyDescent="0.35">
      <c r="A30780" s="14">
        <v>43582</v>
      </c>
      <c r="B30780" s="15">
        <v>0.2638888888888889</v>
      </c>
      <c r="C30780">
        <v>0</v>
      </c>
      <c r="D30780">
        <v>10.1112</v>
      </c>
      <c r="E30780">
        <v>21.751999999999999</v>
      </c>
      <c r="F30780" s="13">
        <f t="shared" si="480"/>
        <v>43582.263888888891</v>
      </c>
    </row>
    <row r="30781" spans="1:6" x14ac:dyDescent="0.35">
      <c r="A30781" s="14">
        <v>43582</v>
      </c>
      <c r="B30781" s="15">
        <v>0.27083333333333331</v>
      </c>
      <c r="C30781">
        <v>0</v>
      </c>
      <c r="D30781">
        <v>10.113300000000001</v>
      </c>
      <c r="E30781">
        <v>21.748999999999999</v>
      </c>
      <c r="F30781" s="13">
        <f t="shared" si="480"/>
        <v>43582.270833333336</v>
      </c>
    </row>
    <row r="30782" spans="1:6" x14ac:dyDescent="0.35">
      <c r="A30782" s="14">
        <v>43582</v>
      </c>
      <c r="B30782" s="15">
        <v>0.27777777777777779</v>
      </c>
      <c r="C30782">
        <v>0</v>
      </c>
      <c r="D30782">
        <v>10.1137</v>
      </c>
      <c r="E30782">
        <v>21.748000000000001</v>
      </c>
      <c r="F30782" s="13">
        <f t="shared" si="480"/>
        <v>43582.277777777781</v>
      </c>
    </row>
    <row r="30783" spans="1:6" x14ac:dyDescent="0.35">
      <c r="A30783" s="14">
        <v>43582</v>
      </c>
      <c r="B30783" s="15">
        <v>0.28472222222222221</v>
      </c>
      <c r="C30783">
        <v>0</v>
      </c>
      <c r="D30783">
        <v>10.114100000000001</v>
      </c>
      <c r="E30783">
        <v>21.745999999999999</v>
      </c>
      <c r="F30783" s="13">
        <f t="shared" si="480"/>
        <v>43582.284722222219</v>
      </c>
    </row>
    <row r="30784" spans="1:6" x14ac:dyDescent="0.35">
      <c r="A30784" s="14">
        <v>43582</v>
      </c>
      <c r="B30784" s="15">
        <v>0.29166666666666669</v>
      </c>
      <c r="C30784">
        <v>0</v>
      </c>
      <c r="D30784">
        <v>10.114599999999999</v>
      </c>
      <c r="E30784">
        <v>21.744</v>
      </c>
      <c r="F30784" s="13">
        <f t="shared" si="480"/>
        <v>43582.291666666664</v>
      </c>
    </row>
    <row r="30785" spans="1:6" x14ac:dyDescent="0.35">
      <c r="A30785" s="14">
        <v>43582</v>
      </c>
      <c r="B30785" s="15">
        <v>0.2986111111111111</v>
      </c>
      <c r="C30785">
        <v>0</v>
      </c>
      <c r="D30785">
        <v>10.1142</v>
      </c>
      <c r="E30785">
        <v>21.742999999999999</v>
      </c>
      <c r="F30785" s="13">
        <f t="shared" si="480"/>
        <v>43582.298611111109</v>
      </c>
    </row>
    <row r="30786" spans="1:6" x14ac:dyDescent="0.35">
      <c r="A30786" s="14">
        <v>43582</v>
      </c>
      <c r="B30786" s="15">
        <v>0.30555555555555552</v>
      </c>
      <c r="C30786">
        <v>0</v>
      </c>
      <c r="D30786">
        <v>10.114599999999999</v>
      </c>
      <c r="E30786">
        <v>21.742000000000001</v>
      </c>
      <c r="F30786" s="13">
        <f t="shared" si="480"/>
        <v>43582.305555555555</v>
      </c>
    </row>
    <row r="30787" spans="1:6" x14ac:dyDescent="0.35">
      <c r="A30787" s="14">
        <v>43582</v>
      </c>
      <c r="B30787" s="15">
        <v>0.3125</v>
      </c>
      <c r="C30787">
        <v>0</v>
      </c>
      <c r="D30787">
        <v>10.116</v>
      </c>
      <c r="E30787">
        <v>21.742000000000001</v>
      </c>
      <c r="F30787" s="13">
        <f t="shared" si="480"/>
        <v>43582.3125</v>
      </c>
    </row>
    <row r="30788" spans="1:6" x14ac:dyDescent="0.35">
      <c r="A30788" s="14">
        <v>43582</v>
      </c>
      <c r="B30788" s="15">
        <v>0.31944444444444448</v>
      </c>
      <c r="C30788">
        <v>0</v>
      </c>
      <c r="D30788">
        <v>10.116400000000001</v>
      </c>
      <c r="E30788">
        <v>21.742000000000001</v>
      </c>
      <c r="F30788" s="13">
        <f t="shared" si="480"/>
        <v>43582.319444444445</v>
      </c>
    </row>
    <row r="30789" spans="1:6" x14ac:dyDescent="0.35">
      <c r="A30789" s="14">
        <v>43582</v>
      </c>
      <c r="B30789" s="15">
        <v>0.3263888888888889</v>
      </c>
      <c r="C30789">
        <v>0</v>
      </c>
      <c r="D30789">
        <v>10.1166</v>
      </c>
      <c r="E30789">
        <v>21.742000000000001</v>
      </c>
      <c r="F30789" s="13">
        <f t="shared" si="480"/>
        <v>43582.326388888891</v>
      </c>
    </row>
    <row r="30790" spans="1:6" x14ac:dyDescent="0.35">
      <c r="A30790" s="14">
        <v>43582</v>
      </c>
      <c r="B30790" s="15">
        <v>0.33333333333333331</v>
      </c>
      <c r="C30790">
        <v>0</v>
      </c>
      <c r="D30790">
        <v>10.1165</v>
      </c>
      <c r="E30790">
        <v>21.742999999999999</v>
      </c>
      <c r="F30790" s="13">
        <f t="shared" si="480"/>
        <v>43582.333333333336</v>
      </c>
    </row>
    <row r="30791" spans="1:6" x14ac:dyDescent="0.35">
      <c r="A30791" s="14">
        <v>43582</v>
      </c>
      <c r="B30791" s="15">
        <v>0.34027777777777773</v>
      </c>
      <c r="C30791">
        <v>0</v>
      </c>
      <c r="D30791">
        <v>10.1165</v>
      </c>
      <c r="E30791">
        <v>21.742999999999999</v>
      </c>
      <c r="F30791" s="13">
        <f t="shared" si="480"/>
        <v>43582.340277777781</v>
      </c>
    </row>
    <row r="30792" spans="1:6" x14ac:dyDescent="0.35">
      <c r="A30792" s="14">
        <v>43582</v>
      </c>
      <c r="B30792" s="15">
        <v>0.34722222222222227</v>
      </c>
      <c r="C30792">
        <v>0</v>
      </c>
      <c r="D30792">
        <v>10.117000000000001</v>
      </c>
      <c r="E30792">
        <v>21.744</v>
      </c>
      <c r="F30792" s="13">
        <f t="shared" si="480"/>
        <v>43582.347222222219</v>
      </c>
    </row>
    <row r="30793" spans="1:6" x14ac:dyDescent="0.35">
      <c r="A30793" s="14">
        <v>43582</v>
      </c>
      <c r="B30793" s="15">
        <v>0.35416666666666669</v>
      </c>
      <c r="C30793">
        <v>0</v>
      </c>
      <c r="D30793">
        <v>10.117100000000001</v>
      </c>
      <c r="E30793">
        <v>21.745000000000001</v>
      </c>
      <c r="F30793" s="13">
        <f t="shared" si="480"/>
        <v>43582.354166666664</v>
      </c>
    </row>
    <row r="30794" spans="1:6" x14ac:dyDescent="0.35">
      <c r="A30794" s="14">
        <v>43582</v>
      </c>
      <c r="B30794" s="15">
        <v>0.3611111111111111</v>
      </c>
      <c r="C30794">
        <v>0</v>
      </c>
      <c r="D30794">
        <v>10.116400000000001</v>
      </c>
      <c r="E30794">
        <v>21.745999999999999</v>
      </c>
      <c r="F30794" s="13">
        <f t="shared" si="480"/>
        <v>43582.361111111109</v>
      </c>
    </row>
    <row r="30795" spans="1:6" x14ac:dyDescent="0.35">
      <c r="A30795" s="14">
        <v>43582</v>
      </c>
      <c r="B30795" s="15">
        <v>0.36805555555555558</v>
      </c>
      <c r="C30795">
        <v>0</v>
      </c>
      <c r="D30795">
        <v>10.116300000000001</v>
      </c>
      <c r="E30795">
        <v>21.748000000000001</v>
      </c>
      <c r="F30795" s="13">
        <f t="shared" si="480"/>
        <v>43582.368055555555</v>
      </c>
    </row>
    <row r="30796" spans="1:6" x14ac:dyDescent="0.35">
      <c r="A30796" s="14">
        <v>43582</v>
      </c>
      <c r="B30796" s="15">
        <v>0.375</v>
      </c>
      <c r="C30796">
        <v>0</v>
      </c>
      <c r="D30796">
        <v>10.1145</v>
      </c>
      <c r="E30796">
        <v>21.748999999999999</v>
      </c>
      <c r="F30796" s="13">
        <f t="shared" si="480"/>
        <v>43582.375</v>
      </c>
    </row>
    <row r="30797" spans="1:6" x14ac:dyDescent="0.35">
      <c r="A30797" s="14">
        <v>43582</v>
      </c>
      <c r="B30797" s="15">
        <v>0.38194444444444442</v>
      </c>
      <c r="C30797">
        <v>0</v>
      </c>
      <c r="D30797">
        <v>10.114100000000001</v>
      </c>
      <c r="E30797">
        <v>21.751000000000001</v>
      </c>
      <c r="F30797" s="13">
        <f t="shared" si="480"/>
        <v>43582.381944444445</v>
      </c>
    </row>
    <row r="30798" spans="1:6" x14ac:dyDescent="0.35">
      <c r="A30798" s="14">
        <v>43582</v>
      </c>
      <c r="B30798" s="15">
        <v>0.3888888888888889</v>
      </c>
      <c r="C30798">
        <v>0</v>
      </c>
      <c r="D30798">
        <v>10.113300000000001</v>
      </c>
      <c r="E30798">
        <v>21.753</v>
      </c>
      <c r="F30798" s="13">
        <f t="shared" ref="F30798:F30861" si="481">A30798+B30798</f>
        <v>43582.388888888891</v>
      </c>
    </row>
    <row r="30799" spans="1:6" x14ac:dyDescent="0.35">
      <c r="A30799" s="14">
        <v>43582</v>
      </c>
      <c r="B30799" s="15">
        <v>0.39583333333333331</v>
      </c>
      <c r="C30799">
        <v>0</v>
      </c>
      <c r="D30799">
        <v>10.112500000000001</v>
      </c>
      <c r="E30799">
        <v>21.757000000000001</v>
      </c>
      <c r="F30799" s="13">
        <f t="shared" si="481"/>
        <v>43582.395833333336</v>
      </c>
    </row>
    <row r="30800" spans="1:6" x14ac:dyDescent="0.35">
      <c r="A30800" s="14">
        <v>43582</v>
      </c>
      <c r="B30800" s="15">
        <v>0.40277777777777773</v>
      </c>
      <c r="C30800">
        <v>0</v>
      </c>
      <c r="D30800">
        <v>10.112500000000001</v>
      </c>
      <c r="E30800">
        <v>21.760999999999999</v>
      </c>
      <c r="F30800" s="13">
        <f t="shared" si="481"/>
        <v>43582.402777777781</v>
      </c>
    </row>
    <row r="30801" spans="1:6" x14ac:dyDescent="0.35">
      <c r="A30801" s="14">
        <v>43582</v>
      </c>
      <c r="B30801" s="15">
        <v>0.40972222222222227</v>
      </c>
      <c r="C30801">
        <v>0</v>
      </c>
      <c r="D30801">
        <v>10.1129</v>
      </c>
      <c r="E30801">
        <v>21.765000000000001</v>
      </c>
      <c r="F30801" s="13">
        <f t="shared" si="481"/>
        <v>43582.409722222219</v>
      </c>
    </row>
    <row r="30802" spans="1:6" x14ac:dyDescent="0.35">
      <c r="A30802" s="14">
        <v>43582</v>
      </c>
      <c r="B30802" s="15">
        <v>0.41666666666666669</v>
      </c>
      <c r="C30802">
        <v>0</v>
      </c>
      <c r="D30802">
        <v>10.111499999999999</v>
      </c>
      <c r="E30802">
        <v>21.77</v>
      </c>
      <c r="F30802" s="13">
        <f t="shared" si="481"/>
        <v>43582.416666666664</v>
      </c>
    </row>
    <row r="30803" spans="1:6" x14ac:dyDescent="0.35">
      <c r="A30803" s="14">
        <v>43582</v>
      </c>
      <c r="B30803" s="15">
        <v>0.4236111111111111</v>
      </c>
      <c r="C30803">
        <v>0</v>
      </c>
      <c r="D30803">
        <v>10.1111</v>
      </c>
      <c r="E30803">
        <v>21.774999999999999</v>
      </c>
      <c r="F30803" s="13">
        <f t="shared" si="481"/>
        <v>43582.423611111109</v>
      </c>
    </row>
    <row r="30804" spans="1:6" x14ac:dyDescent="0.35">
      <c r="A30804" s="14">
        <v>43582</v>
      </c>
      <c r="B30804" s="15">
        <v>0.43055555555555558</v>
      </c>
      <c r="C30804">
        <v>0</v>
      </c>
      <c r="D30804">
        <v>10.1099</v>
      </c>
      <c r="E30804">
        <v>21.782</v>
      </c>
      <c r="F30804" s="13">
        <f t="shared" si="481"/>
        <v>43582.430555555555</v>
      </c>
    </row>
    <row r="30805" spans="1:6" x14ac:dyDescent="0.35">
      <c r="A30805" s="14">
        <v>43582</v>
      </c>
      <c r="B30805" s="15">
        <v>0.4375</v>
      </c>
      <c r="C30805">
        <v>0</v>
      </c>
      <c r="D30805">
        <v>10.1075</v>
      </c>
      <c r="E30805">
        <v>21.789000000000001</v>
      </c>
      <c r="F30805" s="13">
        <f t="shared" si="481"/>
        <v>43582.4375</v>
      </c>
    </row>
    <row r="30806" spans="1:6" x14ac:dyDescent="0.35">
      <c r="A30806" s="14">
        <v>43582</v>
      </c>
      <c r="B30806" s="15">
        <v>0.44444444444444442</v>
      </c>
      <c r="C30806">
        <v>0</v>
      </c>
      <c r="D30806">
        <v>10.107200000000001</v>
      </c>
      <c r="E30806">
        <v>21.795999999999999</v>
      </c>
      <c r="F30806" s="13">
        <f t="shared" si="481"/>
        <v>43582.444444444445</v>
      </c>
    </row>
    <row r="30807" spans="1:6" x14ac:dyDescent="0.35">
      <c r="A30807" s="14">
        <v>43582</v>
      </c>
      <c r="B30807" s="15">
        <v>0.4513888888888889</v>
      </c>
      <c r="C30807">
        <v>0</v>
      </c>
      <c r="D30807">
        <v>10.105399999999999</v>
      </c>
      <c r="E30807">
        <v>21.803000000000001</v>
      </c>
      <c r="F30807" s="13">
        <f t="shared" si="481"/>
        <v>43582.451388888891</v>
      </c>
    </row>
    <row r="30808" spans="1:6" x14ac:dyDescent="0.35">
      <c r="A30808" s="14">
        <v>43582</v>
      </c>
      <c r="B30808" s="15">
        <v>0.45833333333333331</v>
      </c>
      <c r="C30808">
        <v>0</v>
      </c>
      <c r="D30808">
        <v>10.1043</v>
      </c>
      <c r="E30808">
        <v>21.811</v>
      </c>
      <c r="F30808" s="13">
        <f t="shared" si="481"/>
        <v>43582.458333333336</v>
      </c>
    </row>
    <row r="30809" spans="1:6" x14ac:dyDescent="0.35">
      <c r="A30809" s="14">
        <v>43582</v>
      </c>
      <c r="B30809" s="15">
        <v>0.46527777777777773</v>
      </c>
      <c r="C30809">
        <v>0</v>
      </c>
      <c r="D30809">
        <v>10.1031</v>
      </c>
      <c r="E30809">
        <v>21.818000000000001</v>
      </c>
      <c r="F30809" s="13">
        <f t="shared" si="481"/>
        <v>43582.465277777781</v>
      </c>
    </row>
    <row r="30810" spans="1:6" x14ac:dyDescent="0.35">
      <c r="A30810" s="14">
        <v>43582</v>
      </c>
      <c r="B30810" s="15">
        <v>0.47222222222222227</v>
      </c>
      <c r="C30810">
        <v>0</v>
      </c>
      <c r="D30810">
        <v>10.1022</v>
      </c>
      <c r="E30810">
        <v>21.824999999999999</v>
      </c>
      <c r="F30810" s="13">
        <f t="shared" si="481"/>
        <v>43582.472222222219</v>
      </c>
    </row>
    <row r="30811" spans="1:6" x14ac:dyDescent="0.35">
      <c r="A30811" s="14">
        <v>43582</v>
      </c>
      <c r="B30811" s="15">
        <v>0.47916666666666669</v>
      </c>
      <c r="C30811">
        <v>0</v>
      </c>
      <c r="D30811">
        <v>10.1006</v>
      </c>
      <c r="E30811">
        <v>21.832999999999998</v>
      </c>
      <c r="F30811" s="13">
        <f t="shared" si="481"/>
        <v>43582.479166666664</v>
      </c>
    </row>
    <row r="30812" spans="1:6" x14ac:dyDescent="0.35">
      <c r="A30812" s="14">
        <v>43582</v>
      </c>
      <c r="B30812" s="15">
        <v>0.4861111111111111</v>
      </c>
      <c r="C30812">
        <v>0</v>
      </c>
      <c r="D30812">
        <v>10.0989</v>
      </c>
      <c r="E30812">
        <v>21.838999999999999</v>
      </c>
      <c r="F30812" s="13">
        <f t="shared" si="481"/>
        <v>43582.486111111109</v>
      </c>
    </row>
    <row r="30813" spans="1:6" x14ac:dyDescent="0.35">
      <c r="A30813" s="14">
        <v>43582</v>
      </c>
      <c r="B30813" s="15">
        <v>0.49305555555555558</v>
      </c>
      <c r="C30813">
        <v>0</v>
      </c>
      <c r="D30813">
        <v>10.0968</v>
      </c>
      <c r="E30813">
        <v>21.844999999999999</v>
      </c>
      <c r="F30813" s="13">
        <f t="shared" si="481"/>
        <v>43582.493055555555</v>
      </c>
    </row>
    <row r="30814" spans="1:6" x14ac:dyDescent="0.35">
      <c r="A30814" s="14">
        <v>43582</v>
      </c>
      <c r="B30814" s="15">
        <v>0.5</v>
      </c>
      <c r="C30814">
        <v>0</v>
      </c>
      <c r="D30814">
        <v>10.0953</v>
      </c>
      <c r="E30814">
        <v>21.85</v>
      </c>
      <c r="F30814" s="13">
        <f t="shared" si="481"/>
        <v>43582.5</v>
      </c>
    </row>
    <row r="30815" spans="1:6" x14ac:dyDescent="0.35">
      <c r="A30815" s="14">
        <v>43582</v>
      </c>
      <c r="B30815" s="15">
        <v>0.50694444444444442</v>
      </c>
      <c r="C30815">
        <v>0</v>
      </c>
      <c r="D30815">
        <v>10.0936</v>
      </c>
      <c r="E30815">
        <v>21.853999999999999</v>
      </c>
      <c r="F30815" s="13">
        <f t="shared" si="481"/>
        <v>43582.506944444445</v>
      </c>
    </row>
    <row r="30816" spans="1:6" x14ac:dyDescent="0.35">
      <c r="A30816" s="14">
        <v>43582</v>
      </c>
      <c r="B30816" s="15">
        <v>0.51388888888888895</v>
      </c>
      <c r="C30816">
        <v>0</v>
      </c>
      <c r="D30816">
        <v>10.091900000000001</v>
      </c>
      <c r="E30816">
        <v>21.859000000000002</v>
      </c>
      <c r="F30816" s="13">
        <f t="shared" si="481"/>
        <v>43582.513888888891</v>
      </c>
    </row>
    <row r="30817" spans="1:6" x14ac:dyDescent="0.35">
      <c r="A30817" s="14">
        <v>43582</v>
      </c>
      <c r="B30817" s="15">
        <v>0.52083333333333337</v>
      </c>
      <c r="C30817">
        <v>0</v>
      </c>
      <c r="D30817">
        <v>10.090400000000001</v>
      </c>
      <c r="E30817">
        <v>21.863</v>
      </c>
      <c r="F30817" s="13">
        <f t="shared" si="481"/>
        <v>43582.520833333336</v>
      </c>
    </row>
    <row r="30818" spans="1:6" x14ac:dyDescent="0.35">
      <c r="A30818" s="14">
        <v>43582</v>
      </c>
      <c r="B30818" s="15">
        <v>0.52777777777777779</v>
      </c>
      <c r="C30818">
        <v>0</v>
      </c>
      <c r="D30818">
        <v>10.087899999999999</v>
      </c>
      <c r="E30818">
        <v>21.867999999999999</v>
      </c>
      <c r="F30818" s="13">
        <f t="shared" si="481"/>
        <v>43582.527777777781</v>
      </c>
    </row>
    <row r="30819" spans="1:6" x14ac:dyDescent="0.35">
      <c r="A30819" s="14">
        <v>43582</v>
      </c>
      <c r="B30819" s="15">
        <v>0.53472222222222221</v>
      </c>
      <c r="C30819">
        <v>0</v>
      </c>
      <c r="D30819">
        <v>10.086399999999999</v>
      </c>
      <c r="E30819">
        <v>21.873000000000001</v>
      </c>
      <c r="F30819" s="13">
        <f t="shared" si="481"/>
        <v>43582.534722222219</v>
      </c>
    </row>
    <row r="30820" spans="1:6" x14ac:dyDescent="0.35">
      <c r="A30820" s="14">
        <v>43582</v>
      </c>
      <c r="B30820" s="15">
        <v>0.54166666666666663</v>
      </c>
      <c r="C30820">
        <v>0</v>
      </c>
      <c r="D30820">
        <v>10.085000000000001</v>
      </c>
      <c r="E30820">
        <v>21.876999999999999</v>
      </c>
      <c r="F30820" s="13">
        <f t="shared" si="481"/>
        <v>43582.541666666664</v>
      </c>
    </row>
    <row r="30821" spans="1:6" x14ac:dyDescent="0.35">
      <c r="A30821" s="14">
        <v>43582</v>
      </c>
      <c r="B30821" s="15">
        <v>0.54861111111111105</v>
      </c>
      <c r="C30821">
        <v>0</v>
      </c>
      <c r="D30821">
        <v>10.083600000000001</v>
      </c>
      <c r="E30821">
        <v>21.882000000000001</v>
      </c>
      <c r="F30821" s="13">
        <f t="shared" si="481"/>
        <v>43582.548611111109</v>
      </c>
    </row>
    <row r="30822" spans="1:6" x14ac:dyDescent="0.35">
      <c r="A30822" s="14">
        <v>43582</v>
      </c>
      <c r="B30822" s="15">
        <v>0.55555555555555558</v>
      </c>
      <c r="C30822">
        <v>0</v>
      </c>
      <c r="D30822">
        <v>10.0815</v>
      </c>
      <c r="E30822">
        <v>21.885000000000002</v>
      </c>
      <c r="F30822" s="13">
        <f t="shared" si="481"/>
        <v>43582.555555555555</v>
      </c>
    </row>
    <row r="30823" spans="1:6" x14ac:dyDescent="0.35">
      <c r="A30823" s="14">
        <v>43582</v>
      </c>
      <c r="B30823" s="15">
        <v>0.5625</v>
      </c>
      <c r="C30823">
        <v>0</v>
      </c>
      <c r="D30823">
        <v>10.0806</v>
      </c>
      <c r="E30823">
        <v>21.888000000000002</v>
      </c>
      <c r="F30823" s="13">
        <f t="shared" si="481"/>
        <v>43582.5625</v>
      </c>
    </row>
    <row r="30824" spans="1:6" x14ac:dyDescent="0.35">
      <c r="A30824" s="14">
        <v>43582</v>
      </c>
      <c r="B30824" s="15">
        <v>0.56944444444444442</v>
      </c>
      <c r="C30824">
        <v>0</v>
      </c>
      <c r="D30824">
        <v>10.079700000000001</v>
      </c>
      <c r="E30824">
        <v>21.890999999999998</v>
      </c>
      <c r="F30824" s="13">
        <f t="shared" si="481"/>
        <v>43582.569444444445</v>
      </c>
    </row>
    <row r="30825" spans="1:6" x14ac:dyDescent="0.35">
      <c r="A30825" s="14">
        <v>43582</v>
      </c>
      <c r="B30825" s="15">
        <v>0.57638888888888895</v>
      </c>
      <c r="C30825">
        <v>0</v>
      </c>
      <c r="D30825">
        <v>10.079499999999999</v>
      </c>
      <c r="E30825">
        <v>21.893999999999998</v>
      </c>
      <c r="F30825" s="13">
        <f t="shared" si="481"/>
        <v>43582.576388888891</v>
      </c>
    </row>
    <row r="30826" spans="1:6" x14ac:dyDescent="0.35">
      <c r="A30826" s="14">
        <v>43582</v>
      </c>
      <c r="B30826" s="15">
        <v>0.58333333333333337</v>
      </c>
      <c r="C30826">
        <v>0</v>
      </c>
      <c r="D30826">
        <v>10.078200000000001</v>
      </c>
      <c r="E30826">
        <v>21.896000000000001</v>
      </c>
      <c r="F30826" s="13">
        <f t="shared" si="481"/>
        <v>43582.583333333336</v>
      </c>
    </row>
    <row r="30827" spans="1:6" x14ac:dyDescent="0.35">
      <c r="A30827" s="14">
        <v>43582</v>
      </c>
      <c r="B30827" s="15">
        <v>0.59027777777777779</v>
      </c>
      <c r="C30827">
        <v>0</v>
      </c>
      <c r="D30827">
        <v>10.0763</v>
      </c>
      <c r="E30827">
        <v>21.898</v>
      </c>
      <c r="F30827" s="13">
        <f t="shared" si="481"/>
        <v>43582.590277777781</v>
      </c>
    </row>
    <row r="30828" spans="1:6" x14ac:dyDescent="0.35">
      <c r="A30828" s="14">
        <v>43582</v>
      </c>
      <c r="B30828" s="15">
        <v>0.59722222222222221</v>
      </c>
      <c r="C30828">
        <v>0</v>
      </c>
      <c r="D30828">
        <v>10.075799999999999</v>
      </c>
      <c r="E30828">
        <v>21.9</v>
      </c>
      <c r="F30828" s="13">
        <f t="shared" si="481"/>
        <v>43582.597222222219</v>
      </c>
    </row>
    <row r="30829" spans="1:6" x14ac:dyDescent="0.35">
      <c r="A30829" s="14">
        <v>43582</v>
      </c>
      <c r="B30829" s="15">
        <v>0.60416666666666663</v>
      </c>
      <c r="C30829">
        <v>0</v>
      </c>
      <c r="D30829">
        <v>10.0762</v>
      </c>
      <c r="E30829">
        <v>21.902999999999999</v>
      </c>
      <c r="F30829" s="13">
        <f t="shared" si="481"/>
        <v>43582.604166666664</v>
      </c>
    </row>
    <row r="30830" spans="1:6" x14ac:dyDescent="0.35">
      <c r="A30830" s="14">
        <v>43582</v>
      </c>
      <c r="B30830" s="15">
        <v>0.61111111111111105</v>
      </c>
      <c r="C30830">
        <v>0</v>
      </c>
      <c r="D30830">
        <v>10.075699999999999</v>
      </c>
      <c r="E30830">
        <v>21.905000000000001</v>
      </c>
      <c r="F30830" s="13">
        <f t="shared" si="481"/>
        <v>43582.611111111109</v>
      </c>
    </row>
    <row r="30831" spans="1:6" x14ac:dyDescent="0.35">
      <c r="A30831" s="14">
        <v>43582</v>
      </c>
      <c r="B30831" s="15">
        <v>0.61805555555555558</v>
      </c>
      <c r="C30831">
        <v>0</v>
      </c>
      <c r="D30831">
        <v>10.074999999999999</v>
      </c>
      <c r="E30831">
        <v>21.908000000000001</v>
      </c>
      <c r="F30831" s="13">
        <f t="shared" si="481"/>
        <v>43582.618055555555</v>
      </c>
    </row>
    <row r="30832" spans="1:6" x14ac:dyDescent="0.35">
      <c r="A30832" s="14">
        <v>43582</v>
      </c>
      <c r="B30832" s="15">
        <v>0.625</v>
      </c>
      <c r="C30832">
        <v>0</v>
      </c>
      <c r="D30832">
        <v>10.073600000000001</v>
      </c>
      <c r="E30832">
        <v>21.911000000000001</v>
      </c>
      <c r="F30832" s="13">
        <f t="shared" si="481"/>
        <v>43582.625</v>
      </c>
    </row>
    <row r="30833" spans="1:6" x14ac:dyDescent="0.35">
      <c r="A30833" s="14">
        <v>43582</v>
      </c>
      <c r="B30833" s="15">
        <v>0.63194444444444442</v>
      </c>
      <c r="C30833">
        <v>0</v>
      </c>
      <c r="D30833">
        <v>10.072800000000001</v>
      </c>
      <c r="E30833">
        <v>21.913</v>
      </c>
      <c r="F30833" s="13">
        <f t="shared" si="481"/>
        <v>43582.631944444445</v>
      </c>
    </row>
    <row r="30834" spans="1:6" x14ac:dyDescent="0.35">
      <c r="A30834" s="14">
        <v>43582</v>
      </c>
      <c r="B30834" s="15">
        <v>0.63888888888888895</v>
      </c>
      <c r="C30834">
        <v>0</v>
      </c>
      <c r="D30834">
        <v>10.071899999999999</v>
      </c>
      <c r="E30834">
        <v>21.916</v>
      </c>
      <c r="F30834" s="13">
        <f t="shared" si="481"/>
        <v>43582.638888888891</v>
      </c>
    </row>
    <row r="30835" spans="1:6" x14ac:dyDescent="0.35">
      <c r="A30835" s="14">
        <v>43582</v>
      </c>
      <c r="B30835" s="15">
        <v>0.64583333333333337</v>
      </c>
      <c r="C30835">
        <v>0</v>
      </c>
      <c r="D30835">
        <v>10.071999999999999</v>
      </c>
      <c r="E30835">
        <v>21.917999999999999</v>
      </c>
      <c r="F30835" s="13">
        <f t="shared" si="481"/>
        <v>43582.645833333336</v>
      </c>
    </row>
    <row r="30836" spans="1:6" x14ac:dyDescent="0.35">
      <c r="A30836" s="14">
        <v>43582</v>
      </c>
      <c r="B30836" s="15">
        <v>0.65277777777777779</v>
      </c>
      <c r="C30836">
        <v>0</v>
      </c>
      <c r="D30836">
        <v>10.0715</v>
      </c>
      <c r="E30836">
        <v>21.92</v>
      </c>
      <c r="F30836" s="13">
        <f t="shared" si="481"/>
        <v>43582.652777777781</v>
      </c>
    </row>
    <row r="30837" spans="1:6" x14ac:dyDescent="0.35">
      <c r="A30837" s="14">
        <v>43582</v>
      </c>
      <c r="B30837" s="15">
        <v>0.65972222222222221</v>
      </c>
      <c r="C30837">
        <v>0</v>
      </c>
      <c r="D30837">
        <v>10.071099999999999</v>
      </c>
      <c r="E30837">
        <v>21.922000000000001</v>
      </c>
      <c r="F30837" s="13">
        <f t="shared" si="481"/>
        <v>43582.659722222219</v>
      </c>
    </row>
    <row r="30838" spans="1:6" x14ac:dyDescent="0.35">
      <c r="A30838" s="14">
        <v>43582</v>
      </c>
      <c r="B30838" s="15">
        <v>0.66666666666666663</v>
      </c>
      <c r="C30838">
        <v>0</v>
      </c>
      <c r="D30838">
        <v>10.069100000000001</v>
      </c>
      <c r="E30838">
        <v>21.923999999999999</v>
      </c>
      <c r="F30838" s="13">
        <f t="shared" si="481"/>
        <v>43582.666666666664</v>
      </c>
    </row>
    <row r="30839" spans="1:6" x14ac:dyDescent="0.35">
      <c r="A30839" s="14">
        <v>43582</v>
      </c>
      <c r="B30839" s="15">
        <v>0.67361111111111116</v>
      </c>
      <c r="C30839">
        <v>0</v>
      </c>
      <c r="D30839">
        <v>10.0703</v>
      </c>
      <c r="E30839">
        <v>21.925999999999998</v>
      </c>
      <c r="F30839" s="13">
        <f t="shared" si="481"/>
        <v>43582.673611111109</v>
      </c>
    </row>
    <row r="30840" spans="1:6" x14ac:dyDescent="0.35">
      <c r="A30840" s="14">
        <v>43582</v>
      </c>
      <c r="B30840" s="15">
        <v>0.68055555555555547</v>
      </c>
      <c r="C30840">
        <v>0</v>
      </c>
      <c r="D30840">
        <v>10.071199999999999</v>
      </c>
      <c r="E30840">
        <v>21.928000000000001</v>
      </c>
      <c r="F30840" s="13">
        <f t="shared" si="481"/>
        <v>43582.680555555555</v>
      </c>
    </row>
    <row r="30841" spans="1:6" x14ac:dyDescent="0.35">
      <c r="A30841" s="14">
        <v>43582</v>
      </c>
      <c r="B30841" s="15">
        <v>0.6875</v>
      </c>
      <c r="C30841">
        <v>0</v>
      </c>
      <c r="D30841">
        <v>10.0717</v>
      </c>
      <c r="E30841">
        <v>21.928999999999998</v>
      </c>
      <c r="F30841" s="13">
        <f t="shared" si="481"/>
        <v>43582.6875</v>
      </c>
    </row>
    <row r="30842" spans="1:6" x14ac:dyDescent="0.35">
      <c r="A30842" s="14">
        <v>43582</v>
      </c>
      <c r="B30842" s="15">
        <v>0.69444444444444453</v>
      </c>
      <c r="C30842">
        <v>0</v>
      </c>
      <c r="D30842">
        <v>10.0722</v>
      </c>
      <c r="E30842">
        <v>21.931000000000001</v>
      </c>
      <c r="F30842" s="13">
        <f t="shared" si="481"/>
        <v>43582.694444444445</v>
      </c>
    </row>
    <row r="30843" spans="1:6" x14ac:dyDescent="0.35">
      <c r="A30843" s="14">
        <v>43582</v>
      </c>
      <c r="B30843" s="15">
        <v>0.70138888888888884</v>
      </c>
      <c r="C30843">
        <v>0</v>
      </c>
      <c r="D30843">
        <v>10.0745</v>
      </c>
      <c r="E30843">
        <v>21.931999999999999</v>
      </c>
      <c r="F30843" s="13">
        <f t="shared" si="481"/>
        <v>43582.701388888891</v>
      </c>
    </row>
    <row r="30844" spans="1:6" x14ac:dyDescent="0.35">
      <c r="A30844" s="14">
        <v>43582</v>
      </c>
      <c r="B30844" s="15">
        <v>0.70833333333333337</v>
      </c>
      <c r="C30844">
        <v>0</v>
      </c>
      <c r="D30844">
        <v>10.075900000000001</v>
      </c>
      <c r="E30844">
        <v>21.931999999999999</v>
      </c>
      <c r="F30844" s="13">
        <f t="shared" si="481"/>
        <v>43582.708333333336</v>
      </c>
    </row>
    <row r="30845" spans="1:6" x14ac:dyDescent="0.35">
      <c r="A30845" s="14">
        <v>43582</v>
      </c>
      <c r="B30845" s="15">
        <v>0.71527777777777779</v>
      </c>
      <c r="C30845">
        <v>0</v>
      </c>
      <c r="D30845">
        <v>10.076599999999999</v>
      </c>
      <c r="E30845">
        <v>21.934000000000001</v>
      </c>
      <c r="F30845" s="13">
        <f t="shared" si="481"/>
        <v>43582.715277777781</v>
      </c>
    </row>
    <row r="30846" spans="1:6" x14ac:dyDescent="0.35">
      <c r="A30846" s="14">
        <v>43582</v>
      </c>
      <c r="B30846" s="15">
        <v>0.72222222222222221</v>
      </c>
      <c r="C30846">
        <v>0</v>
      </c>
      <c r="D30846">
        <v>10.0785</v>
      </c>
      <c r="E30846">
        <v>21.934000000000001</v>
      </c>
      <c r="F30846" s="13">
        <f t="shared" si="481"/>
        <v>43582.722222222219</v>
      </c>
    </row>
    <row r="30847" spans="1:6" x14ac:dyDescent="0.35">
      <c r="A30847" s="14">
        <v>43582</v>
      </c>
      <c r="B30847" s="15">
        <v>0.72916666666666663</v>
      </c>
      <c r="C30847">
        <v>0</v>
      </c>
      <c r="D30847">
        <v>10.080299999999999</v>
      </c>
      <c r="E30847">
        <v>21.934999999999999</v>
      </c>
      <c r="F30847" s="13">
        <f t="shared" si="481"/>
        <v>43582.729166666664</v>
      </c>
    </row>
    <row r="30848" spans="1:6" x14ac:dyDescent="0.35">
      <c r="A30848" s="14">
        <v>43582</v>
      </c>
      <c r="B30848" s="15">
        <v>0.73611111111111116</v>
      </c>
      <c r="C30848">
        <v>0</v>
      </c>
      <c r="D30848">
        <v>10.0823</v>
      </c>
      <c r="E30848">
        <v>21.936</v>
      </c>
      <c r="F30848" s="13">
        <f t="shared" si="481"/>
        <v>43582.736111111109</v>
      </c>
    </row>
    <row r="30849" spans="1:6" x14ac:dyDescent="0.35">
      <c r="A30849" s="14">
        <v>43582</v>
      </c>
      <c r="B30849" s="15">
        <v>0.74305555555555547</v>
      </c>
      <c r="C30849">
        <v>0</v>
      </c>
      <c r="D30849">
        <v>10.083600000000001</v>
      </c>
      <c r="E30849">
        <v>21.936</v>
      </c>
      <c r="F30849" s="13">
        <f t="shared" si="481"/>
        <v>43582.743055555555</v>
      </c>
    </row>
    <row r="30850" spans="1:6" x14ac:dyDescent="0.35">
      <c r="A30850" s="14">
        <v>43582</v>
      </c>
      <c r="B30850" s="15">
        <v>0.75</v>
      </c>
      <c r="C30850">
        <v>0</v>
      </c>
      <c r="D30850">
        <v>10.0845</v>
      </c>
      <c r="E30850">
        <v>21.937000000000001</v>
      </c>
      <c r="F30850" s="13">
        <f t="shared" si="481"/>
        <v>43582.75</v>
      </c>
    </row>
    <row r="30851" spans="1:6" x14ac:dyDescent="0.35">
      <c r="A30851" s="14">
        <v>43582</v>
      </c>
      <c r="B30851" s="15">
        <v>0.75694444444444453</v>
      </c>
      <c r="C30851">
        <v>0</v>
      </c>
      <c r="D30851">
        <v>10.0862</v>
      </c>
      <c r="E30851">
        <v>21.936</v>
      </c>
      <c r="F30851" s="13">
        <f t="shared" si="481"/>
        <v>43582.756944444445</v>
      </c>
    </row>
    <row r="30852" spans="1:6" x14ac:dyDescent="0.35">
      <c r="A30852" s="14">
        <v>43582</v>
      </c>
      <c r="B30852" s="15">
        <v>0.76388888888888884</v>
      </c>
      <c r="C30852">
        <v>0</v>
      </c>
      <c r="D30852">
        <v>10.0878</v>
      </c>
      <c r="E30852">
        <v>21.936</v>
      </c>
      <c r="F30852" s="13">
        <f t="shared" si="481"/>
        <v>43582.763888888891</v>
      </c>
    </row>
    <row r="30853" spans="1:6" x14ac:dyDescent="0.35">
      <c r="A30853" s="14">
        <v>43582</v>
      </c>
      <c r="B30853" s="15">
        <v>0.77083333333333337</v>
      </c>
      <c r="C30853">
        <v>0</v>
      </c>
      <c r="D30853">
        <v>10.088900000000001</v>
      </c>
      <c r="E30853">
        <v>21.937000000000001</v>
      </c>
      <c r="F30853" s="13">
        <f t="shared" si="481"/>
        <v>43582.770833333336</v>
      </c>
    </row>
    <row r="30854" spans="1:6" x14ac:dyDescent="0.35">
      <c r="A30854" s="14">
        <v>43582</v>
      </c>
      <c r="B30854" s="15">
        <v>0.77777777777777779</v>
      </c>
      <c r="C30854">
        <v>0</v>
      </c>
      <c r="D30854">
        <v>10.0905</v>
      </c>
      <c r="E30854">
        <v>21.936</v>
      </c>
      <c r="F30854" s="13">
        <f t="shared" si="481"/>
        <v>43582.777777777781</v>
      </c>
    </row>
    <row r="30855" spans="1:6" x14ac:dyDescent="0.35">
      <c r="A30855" s="14">
        <v>43582</v>
      </c>
      <c r="B30855" s="15">
        <v>0.78472222222222221</v>
      </c>
      <c r="C30855">
        <v>0</v>
      </c>
      <c r="D30855">
        <v>10.0914</v>
      </c>
      <c r="E30855">
        <v>21.936</v>
      </c>
      <c r="F30855" s="13">
        <f t="shared" si="481"/>
        <v>43582.784722222219</v>
      </c>
    </row>
    <row r="30856" spans="1:6" x14ac:dyDescent="0.35">
      <c r="A30856" s="14">
        <v>43582</v>
      </c>
      <c r="B30856" s="15">
        <v>0.79166666666666663</v>
      </c>
      <c r="C30856">
        <v>0</v>
      </c>
      <c r="D30856">
        <v>10.093500000000001</v>
      </c>
      <c r="E30856">
        <v>21.934999999999999</v>
      </c>
      <c r="F30856" s="13">
        <f t="shared" si="481"/>
        <v>43582.791666666664</v>
      </c>
    </row>
    <row r="30857" spans="1:6" x14ac:dyDescent="0.35">
      <c r="A30857" s="14">
        <v>43582</v>
      </c>
      <c r="B30857" s="15">
        <v>0.79861111111111116</v>
      </c>
      <c r="C30857">
        <v>0</v>
      </c>
      <c r="D30857">
        <v>10.0931</v>
      </c>
      <c r="E30857">
        <v>21.934999999999999</v>
      </c>
      <c r="F30857" s="13">
        <f t="shared" si="481"/>
        <v>43582.798611111109</v>
      </c>
    </row>
    <row r="30858" spans="1:6" x14ac:dyDescent="0.35">
      <c r="A30858" s="14">
        <v>43582</v>
      </c>
      <c r="B30858" s="15">
        <v>0.80555555555555547</v>
      </c>
      <c r="C30858">
        <v>0</v>
      </c>
      <c r="D30858">
        <v>10.095000000000001</v>
      </c>
      <c r="E30858">
        <v>21.934000000000001</v>
      </c>
      <c r="F30858" s="13">
        <f t="shared" si="481"/>
        <v>43582.805555555555</v>
      </c>
    </row>
    <row r="30859" spans="1:6" x14ac:dyDescent="0.35">
      <c r="A30859" s="14">
        <v>43582</v>
      </c>
      <c r="B30859" s="15">
        <v>0.8125</v>
      </c>
      <c r="C30859">
        <v>0</v>
      </c>
      <c r="D30859">
        <v>10.095700000000001</v>
      </c>
      <c r="E30859">
        <v>21.934000000000001</v>
      </c>
      <c r="F30859" s="13">
        <f t="shared" si="481"/>
        <v>43582.8125</v>
      </c>
    </row>
    <row r="30860" spans="1:6" x14ac:dyDescent="0.35">
      <c r="A30860" s="14">
        <v>43582</v>
      </c>
      <c r="B30860" s="15">
        <v>0.81944444444444453</v>
      </c>
      <c r="C30860">
        <v>0</v>
      </c>
      <c r="D30860">
        <v>10.0966</v>
      </c>
      <c r="E30860">
        <v>21.933</v>
      </c>
      <c r="F30860" s="13">
        <f t="shared" si="481"/>
        <v>43582.819444444445</v>
      </c>
    </row>
    <row r="30861" spans="1:6" x14ac:dyDescent="0.35">
      <c r="A30861" s="14">
        <v>43582</v>
      </c>
      <c r="B30861" s="15">
        <v>0.82638888888888884</v>
      </c>
      <c r="C30861">
        <v>0</v>
      </c>
      <c r="D30861">
        <v>10.098699999999999</v>
      </c>
      <c r="E30861">
        <v>21.933</v>
      </c>
      <c r="F30861" s="13">
        <f t="shared" si="481"/>
        <v>43582.826388888891</v>
      </c>
    </row>
    <row r="30862" spans="1:6" x14ac:dyDescent="0.35">
      <c r="A30862" s="14">
        <v>43582</v>
      </c>
      <c r="B30862" s="15">
        <v>0.83333333333333337</v>
      </c>
      <c r="C30862">
        <v>0</v>
      </c>
      <c r="D30862">
        <v>10.100199999999999</v>
      </c>
      <c r="E30862">
        <v>21.931999999999999</v>
      </c>
      <c r="F30862" s="13">
        <f t="shared" ref="F30862:F30925" si="482">A30862+B30862</f>
        <v>43582.833333333336</v>
      </c>
    </row>
    <row r="30863" spans="1:6" x14ac:dyDescent="0.35">
      <c r="A30863" s="14">
        <v>43582</v>
      </c>
      <c r="B30863" s="15">
        <v>0.84027777777777779</v>
      </c>
      <c r="C30863">
        <v>0</v>
      </c>
      <c r="D30863">
        <v>10.101800000000001</v>
      </c>
      <c r="E30863">
        <v>21.931000000000001</v>
      </c>
      <c r="F30863" s="13">
        <f t="shared" si="482"/>
        <v>43582.840277777781</v>
      </c>
    </row>
    <row r="30864" spans="1:6" x14ac:dyDescent="0.35">
      <c r="A30864" s="14">
        <v>43582</v>
      </c>
      <c r="B30864" s="15">
        <v>0.84722222222222221</v>
      </c>
      <c r="C30864">
        <v>0</v>
      </c>
      <c r="D30864">
        <v>10.103899999999999</v>
      </c>
      <c r="E30864">
        <v>21.93</v>
      </c>
      <c r="F30864" s="13">
        <f t="shared" si="482"/>
        <v>43582.847222222219</v>
      </c>
    </row>
    <row r="30865" spans="1:6" x14ac:dyDescent="0.35">
      <c r="A30865" s="14">
        <v>43582</v>
      </c>
      <c r="B30865" s="15">
        <v>0.85416666666666663</v>
      </c>
      <c r="C30865">
        <v>0</v>
      </c>
      <c r="D30865">
        <v>10.106</v>
      </c>
      <c r="E30865">
        <v>21.93</v>
      </c>
      <c r="F30865" s="13">
        <f t="shared" si="482"/>
        <v>43582.854166666664</v>
      </c>
    </row>
    <row r="30866" spans="1:6" x14ac:dyDescent="0.35">
      <c r="A30866" s="14">
        <v>43582</v>
      </c>
      <c r="B30866" s="15">
        <v>0.86111111111111116</v>
      </c>
      <c r="C30866">
        <v>0</v>
      </c>
      <c r="D30866">
        <v>10.106999999999999</v>
      </c>
      <c r="E30866">
        <v>21.928000000000001</v>
      </c>
      <c r="F30866" s="13">
        <f t="shared" si="482"/>
        <v>43582.861111111109</v>
      </c>
    </row>
    <row r="30867" spans="1:6" x14ac:dyDescent="0.35">
      <c r="A30867" s="14">
        <v>43582</v>
      </c>
      <c r="B30867" s="15">
        <v>0.86805555555555547</v>
      </c>
      <c r="C30867">
        <v>0</v>
      </c>
      <c r="D30867">
        <v>10.108000000000001</v>
      </c>
      <c r="E30867">
        <v>21.927</v>
      </c>
      <c r="F30867" s="13">
        <f t="shared" si="482"/>
        <v>43582.868055555555</v>
      </c>
    </row>
    <row r="30868" spans="1:6" x14ac:dyDescent="0.35">
      <c r="A30868" s="14">
        <v>43582</v>
      </c>
      <c r="B30868" s="15">
        <v>0.875</v>
      </c>
      <c r="C30868">
        <v>0</v>
      </c>
      <c r="D30868">
        <v>10.1083</v>
      </c>
      <c r="E30868">
        <v>21.925999999999998</v>
      </c>
      <c r="F30868" s="13">
        <f t="shared" si="482"/>
        <v>43582.875</v>
      </c>
    </row>
    <row r="30869" spans="1:6" x14ac:dyDescent="0.35">
      <c r="A30869" s="14">
        <v>43582</v>
      </c>
      <c r="B30869" s="15">
        <v>0.88194444444444453</v>
      </c>
      <c r="C30869">
        <v>0</v>
      </c>
      <c r="D30869">
        <v>10.109500000000001</v>
      </c>
      <c r="E30869">
        <v>21.925000000000001</v>
      </c>
      <c r="F30869" s="13">
        <f t="shared" si="482"/>
        <v>43582.881944444445</v>
      </c>
    </row>
    <row r="30870" spans="1:6" x14ac:dyDescent="0.35">
      <c r="A30870" s="14">
        <v>43582</v>
      </c>
      <c r="B30870" s="15">
        <v>0.88888888888888884</v>
      </c>
      <c r="C30870">
        <v>0</v>
      </c>
      <c r="D30870">
        <v>10.1081</v>
      </c>
      <c r="E30870">
        <v>21.923999999999999</v>
      </c>
      <c r="F30870" s="13">
        <f t="shared" si="482"/>
        <v>43582.888888888891</v>
      </c>
    </row>
    <row r="30871" spans="1:6" x14ac:dyDescent="0.35">
      <c r="A30871" s="14">
        <v>43582</v>
      </c>
      <c r="B30871" s="15">
        <v>0.89583333333333337</v>
      </c>
      <c r="C30871">
        <v>0</v>
      </c>
      <c r="D30871">
        <v>10.1091</v>
      </c>
      <c r="E30871">
        <v>21.922999999999998</v>
      </c>
      <c r="F30871" s="13">
        <f t="shared" si="482"/>
        <v>43582.895833333336</v>
      </c>
    </row>
    <row r="30872" spans="1:6" x14ac:dyDescent="0.35">
      <c r="A30872" s="14">
        <v>43582</v>
      </c>
      <c r="B30872" s="15">
        <v>0.90277777777777779</v>
      </c>
      <c r="C30872">
        <v>0</v>
      </c>
      <c r="D30872">
        <v>10.1084</v>
      </c>
      <c r="E30872">
        <v>21.922000000000001</v>
      </c>
      <c r="F30872" s="13">
        <f t="shared" si="482"/>
        <v>43582.902777777781</v>
      </c>
    </row>
    <row r="30873" spans="1:6" x14ac:dyDescent="0.35">
      <c r="A30873" s="14">
        <v>43582</v>
      </c>
      <c r="B30873" s="15">
        <v>0.90972222222222221</v>
      </c>
      <c r="C30873">
        <v>0</v>
      </c>
      <c r="D30873">
        <v>10.107699999999999</v>
      </c>
      <c r="E30873">
        <v>21.920999999999999</v>
      </c>
      <c r="F30873" s="13">
        <f t="shared" si="482"/>
        <v>43582.909722222219</v>
      </c>
    </row>
    <row r="30874" spans="1:6" x14ac:dyDescent="0.35">
      <c r="A30874" s="14">
        <v>43582</v>
      </c>
      <c r="B30874" s="15">
        <v>0.91666666666666663</v>
      </c>
      <c r="C30874">
        <v>0</v>
      </c>
      <c r="D30874">
        <v>10.107200000000001</v>
      </c>
      <c r="E30874">
        <v>21.92</v>
      </c>
      <c r="F30874" s="13">
        <f t="shared" si="482"/>
        <v>43582.916666666664</v>
      </c>
    </row>
    <row r="30875" spans="1:6" x14ac:dyDescent="0.35">
      <c r="A30875" s="14">
        <v>43582</v>
      </c>
      <c r="B30875" s="15">
        <v>0.92361111111111116</v>
      </c>
      <c r="C30875">
        <v>0</v>
      </c>
      <c r="D30875">
        <v>10.105</v>
      </c>
      <c r="E30875">
        <v>21.919</v>
      </c>
      <c r="F30875" s="13">
        <f t="shared" si="482"/>
        <v>43582.923611111109</v>
      </c>
    </row>
    <row r="30876" spans="1:6" x14ac:dyDescent="0.35">
      <c r="A30876" s="14">
        <v>43582</v>
      </c>
      <c r="B30876" s="15">
        <v>0.93055555555555547</v>
      </c>
      <c r="C30876">
        <v>0</v>
      </c>
      <c r="D30876">
        <v>10.1045</v>
      </c>
      <c r="E30876">
        <v>21.917000000000002</v>
      </c>
      <c r="F30876" s="13">
        <f t="shared" si="482"/>
        <v>43582.930555555555</v>
      </c>
    </row>
    <row r="30877" spans="1:6" x14ac:dyDescent="0.35">
      <c r="A30877" s="14">
        <v>43582</v>
      </c>
      <c r="B30877" s="15">
        <v>0.9375</v>
      </c>
      <c r="C30877">
        <v>0</v>
      </c>
      <c r="D30877">
        <v>10.1046</v>
      </c>
      <c r="E30877">
        <v>21.916</v>
      </c>
      <c r="F30877" s="13">
        <f t="shared" si="482"/>
        <v>43582.9375</v>
      </c>
    </row>
    <row r="30878" spans="1:6" x14ac:dyDescent="0.35">
      <c r="A30878" s="14">
        <v>43582</v>
      </c>
      <c r="B30878" s="15">
        <v>0.94444444444444453</v>
      </c>
      <c r="C30878">
        <v>0</v>
      </c>
      <c r="D30878">
        <v>10.1031</v>
      </c>
      <c r="E30878">
        <v>21.914999999999999</v>
      </c>
      <c r="F30878" s="13">
        <f t="shared" si="482"/>
        <v>43582.944444444445</v>
      </c>
    </row>
    <row r="30879" spans="1:6" x14ac:dyDescent="0.35">
      <c r="A30879" s="14">
        <v>43582</v>
      </c>
      <c r="B30879" s="15">
        <v>0.95138888888888884</v>
      </c>
      <c r="C30879">
        <v>0</v>
      </c>
      <c r="D30879">
        <v>10.102</v>
      </c>
      <c r="E30879">
        <v>21.913</v>
      </c>
      <c r="F30879" s="13">
        <f t="shared" si="482"/>
        <v>43582.951388888891</v>
      </c>
    </row>
    <row r="30880" spans="1:6" x14ac:dyDescent="0.35">
      <c r="A30880" s="14">
        <v>43582</v>
      </c>
      <c r="B30880" s="15">
        <v>0.95833333333333337</v>
      </c>
      <c r="C30880">
        <v>0</v>
      </c>
      <c r="D30880">
        <v>10.101100000000001</v>
      </c>
      <c r="E30880">
        <v>21.911999999999999</v>
      </c>
      <c r="F30880" s="13">
        <f t="shared" si="482"/>
        <v>43582.958333333336</v>
      </c>
    </row>
    <row r="30881" spans="1:6" x14ac:dyDescent="0.35">
      <c r="A30881" s="14">
        <v>43582</v>
      </c>
      <c r="B30881" s="15">
        <v>0.96527777777777779</v>
      </c>
      <c r="C30881">
        <v>0</v>
      </c>
      <c r="D30881">
        <v>10.099399999999999</v>
      </c>
      <c r="E30881">
        <v>21.911000000000001</v>
      </c>
      <c r="F30881" s="13">
        <f t="shared" si="482"/>
        <v>43582.965277777781</v>
      </c>
    </row>
    <row r="30882" spans="1:6" x14ac:dyDescent="0.35">
      <c r="A30882" s="14">
        <v>43582</v>
      </c>
      <c r="B30882" s="15">
        <v>0.97222222222222221</v>
      </c>
      <c r="C30882">
        <v>0</v>
      </c>
      <c r="D30882">
        <v>10.0992</v>
      </c>
      <c r="E30882">
        <v>21.91</v>
      </c>
      <c r="F30882" s="13">
        <f t="shared" si="482"/>
        <v>43582.972222222219</v>
      </c>
    </row>
    <row r="30883" spans="1:6" x14ac:dyDescent="0.35">
      <c r="A30883" s="14">
        <v>43582</v>
      </c>
      <c r="B30883" s="15">
        <v>0.97916666666666663</v>
      </c>
      <c r="C30883">
        <v>0</v>
      </c>
      <c r="D30883">
        <v>10.0992</v>
      </c>
      <c r="E30883">
        <v>21.908999999999999</v>
      </c>
      <c r="F30883" s="13">
        <f t="shared" si="482"/>
        <v>43582.979166666664</v>
      </c>
    </row>
    <row r="30884" spans="1:6" x14ac:dyDescent="0.35">
      <c r="A30884" s="14">
        <v>43582</v>
      </c>
      <c r="B30884" s="15">
        <v>0.98611111111111116</v>
      </c>
      <c r="C30884">
        <v>0</v>
      </c>
      <c r="D30884">
        <v>10.098599999999999</v>
      </c>
      <c r="E30884">
        <v>21.907</v>
      </c>
      <c r="F30884" s="13">
        <f t="shared" si="482"/>
        <v>43582.986111111109</v>
      </c>
    </row>
    <row r="30885" spans="1:6" x14ac:dyDescent="0.35">
      <c r="A30885" s="14">
        <v>43582</v>
      </c>
      <c r="B30885" s="15">
        <v>0.99305555555555547</v>
      </c>
      <c r="C30885">
        <v>0</v>
      </c>
      <c r="D30885">
        <v>10.099</v>
      </c>
      <c r="E30885">
        <v>21.905999999999999</v>
      </c>
      <c r="F30885" s="13">
        <f t="shared" si="482"/>
        <v>43582.993055555555</v>
      </c>
    </row>
    <row r="30886" spans="1:6" x14ac:dyDescent="0.35">
      <c r="A30886" s="14">
        <v>43583</v>
      </c>
      <c r="B30886" s="15">
        <v>0</v>
      </c>
      <c r="C30886">
        <v>0</v>
      </c>
      <c r="D30886">
        <v>10.098699999999999</v>
      </c>
      <c r="E30886">
        <v>21.905000000000001</v>
      </c>
      <c r="F30886" s="13">
        <f t="shared" si="482"/>
        <v>43583</v>
      </c>
    </row>
    <row r="30887" spans="1:6" x14ac:dyDescent="0.35">
      <c r="A30887" s="14">
        <v>43583</v>
      </c>
      <c r="B30887" s="15">
        <v>6.9444444444444441E-3</v>
      </c>
      <c r="C30887">
        <v>0</v>
      </c>
      <c r="D30887">
        <v>10.097200000000001</v>
      </c>
      <c r="E30887">
        <v>21.904</v>
      </c>
      <c r="F30887" s="13">
        <f t="shared" si="482"/>
        <v>43583.006944444445</v>
      </c>
    </row>
    <row r="30888" spans="1:6" x14ac:dyDescent="0.35">
      <c r="A30888" s="14">
        <v>43583</v>
      </c>
      <c r="B30888" s="15">
        <v>1.3888888888888888E-2</v>
      </c>
      <c r="C30888">
        <v>0</v>
      </c>
      <c r="D30888">
        <v>10.0966</v>
      </c>
      <c r="E30888">
        <v>21.902000000000001</v>
      </c>
      <c r="F30888" s="13">
        <f t="shared" si="482"/>
        <v>43583.013888888891</v>
      </c>
    </row>
    <row r="30889" spans="1:6" x14ac:dyDescent="0.35">
      <c r="A30889" s="14">
        <v>43583</v>
      </c>
      <c r="B30889" s="15">
        <v>2.0833333333333332E-2</v>
      </c>
      <c r="C30889">
        <v>0</v>
      </c>
      <c r="D30889">
        <v>10.095499999999999</v>
      </c>
      <c r="E30889">
        <v>21.9</v>
      </c>
      <c r="F30889" s="13">
        <f t="shared" si="482"/>
        <v>43583.020833333336</v>
      </c>
    </row>
    <row r="30890" spans="1:6" x14ac:dyDescent="0.35">
      <c r="A30890" s="14">
        <v>43583</v>
      </c>
      <c r="B30890" s="15">
        <v>2.7777777777777776E-2</v>
      </c>
      <c r="C30890">
        <v>0</v>
      </c>
      <c r="D30890">
        <v>10.0943</v>
      </c>
      <c r="E30890">
        <v>21.9</v>
      </c>
      <c r="F30890" s="13">
        <f t="shared" si="482"/>
        <v>43583.027777777781</v>
      </c>
    </row>
    <row r="30891" spans="1:6" x14ac:dyDescent="0.35">
      <c r="A30891" s="14">
        <v>43583</v>
      </c>
      <c r="B30891" s="15">
        <v>3.4722222222222224E-2</v>
      </c>
      <c r="C30891">
        <v>0</v>
      </c>
      <c r="D30891">
        <v>10.092499999999999</v>
      </c>
      <c r="E30891">
        <v>21.898</v>
      </c>
      <c r="F30891" s="13">
        <f t="shared" si="482"/>
        <v>43583.034722222219</v>
      </c>
    </row>
    <row r="30892" spans="1:6" x14ac:dyDescent="0.35">
      <c r="A30892" s="14">
        <v>43583</v>
      </c>
      <c r="B30892" s="15">
        <v>4.1666666666666664E-2</v>
      </c>
      <c r="C30892">
        <v>0</v>
      </c>
      <c r="D30892">
        <v>10.0908</v>
      </c>
      <c r="E30892">
        <v>21.896999999999998</v>
      </c>
      <c r="F30892" s="13">
        <f t="shared" si="482"/>
        <v>43583.041666666664</v>
      </c>
    </row>
    <row r="30893" spans="1:6" x14ac:dyDescent="0.35">
      <c r="A30893" s="14">
        <v>43583</v>
      </c>
      <c r="B30893" s="15">
        <v>4.8611111111111112E-2</v>
      </c>
      <c r="C30893">
        <v>0</v>
      </c>
      <c r="D30893">
        <v>10.090299999999999</v>
      </c>
      <c r="E30893">
        <v>21.895</v>
      </c>
      <c r="F30893" s="13">
        <f t="shared" si="482"/>
        <v>43583.048611111109</v>
      </c>
    </row>
    <row r="30894" spans="1:6" x14ac:dyDescent="0.35">
      <c r="A30894" s="14">
        <v>43583</v>
      </c>
      <c r="B30894" s="15">
        <v>5.5555555555555552E-2</v>
      </c>
      <c r="C30894">
        <v>0</v>
      </c>
      <c r="D30894">
        <v>10.088900000000001</v>
      </c>
      <c r="E30894">
        <v>21.893999999999998</v>
      </c>
      <c r="F30894" s="13">
        <f t="shared" si="482"/>
        <v>43583.055555555555</v>
      </c>
    </row>
    <row r="30895" spans="1:6" x14ac:dyDescent="0.35">
      <c r="A30895" s="14">
        <v>43583</v>
      </c>
      <c r="B30895" s="15">
        <v>6.25E-2</v>
      </c>
      <c r="C30895">
        <v>0</v>
      </c>
      <c r="D30895">
        <v>10.087300000000001</v>
      </c>
      <c r="E30895">
        <v>21.893000000000001</v>
      </c>
      <c r="F30895" s="13">
        <f t="shared" si="482"/>
        <v>43583.0625</v>
      </c>
    </row>
    <row r="30896" spans="1:6" x14ac:dyDescent="0.35">
      <c r="A30896" s="14">
        <v>43583</v>
      </c>
      <c r="B30896" s="15">
        <v>6.9444444444444434E-2</v>
      </c>
      <c r="C30896">
        <v>0</v>
      </c>
      <c r="D30896">
        <v>10.0861</v>
      </c>
      <c r="E30896">
        <v>21.891999999999999</v>
      </c>
      <c r="F30896" s="13">
        <f t="shared" si="482"/>
        <v>43583.069444444445</v>
      </c>
    </row>
    <row r="30897" spans="1:6" x14ac:dyDescent="0.35">
      <c r="A30897" s="14">
        <v>43583</v>
      </c>
      <c r="B30897" s="15">
        <v>7.6388888888888895E-2</v>
      </c>
      <c r="C30897">
        <v>0</v>
      </c>
      <c r="D30897">
        <v>10.0845</v>
      </c>
      <c r="E30897">
        <v>21.89</v>
      </c>
      <c r="F30897" s="13">
        <f t="shared" si="482"/>
        <v>43583.076388888891</v>
      </c>
    </row>
    <row r="30898" spans="1:6" x14ac:dyDescent="0.35">
      <c r="A30898" s="14">
        <v>43583</v>
      </c>
      <c r="B30898" s="15">
        <v>8.3333333333333329E-2</v>
      </c>
      <c r="C30898">
        <v>0</v>
      </c>
      <c r="D30898">
        <v>10.0838</v>
      </c>
      <c r="E30898">
        <v>21.888999999999999</v>
      </c>
      <c r="F30898" s="13">
        <f t="shared" si="482"/>
        <v>43583.083333333336</v>
      </c>
    </row>
    <row r="30899" spans="1:6" x14ac:dyDescent="0.35">
      <c r="A30899" s="14">
        <v>43583</v>
      </c>
      <c r="B30899" s="15">
        <v>9.0277777777777776E-2</v>
      </c>
      <c r="C30899">
        <v>0</v>
      </c>
      <c r="D30899">
        <v>10.083</v>
      </c>
      <c r="E30899">
        <v>21.888000000000002</v>
      </c>
      <c r="F30899" s="13">
        <f t="shared" si="482"/>
        <v>43583.090277777781</v>
      </c>
    </row>
    <row r="30900" spans="1:6" x14ac:dyDescent="0.35">
      <c r="A30900" s="14">
        <v>43583</v>
      </c>
      <c r="B30900" s="15">
        <v>9.7222222222222224E-2</v>
      </c>
      <c r="C30900">
        <v>0</v>
      </c>
      <c r="D30900">
        <v>10.0817</v>
      </c>
      <c r="E30900">
        <v>21.887</v>
      </c>
      <c r="F30900" s="13">
        <f t="shared" si="482"/>
        <v>43583.097222222219</v>
      </c>
    </row>
    <row r="30901" spans="1:6" x14ac:dyDescent="0.35">
      <c r="A30901" s="14">
        <v>43583</v>
      </c>
      <c r="B30901" s="15">
        <v>0.10416666666666667</v>
      </c>
      <c r="C30901">
        <v>0</v>
      </c>
      <c r="D30901">
        <v>10.0806</v>
      </c>
      <c r="E30901">
        <v>21.885000000000002</v>
      </c>
      <c r="F30901" s="13">
        <f t="shared" si="482"/>
        <v>43583.104166666664</v>
      </c>
    </row>
    <row r="30902" spans="1:6" x14ac:dyDescent="0.35">
      <c r="A30902" s="14">
        <v>43583</v>
      </c>
      <c r="B30902" s="15">
        <v>0.1111111111111111</v>
      </c>
      <c r="C30902">
        <v>0</v>
      </c>
      <c r="D30902">
        <v>10.079700000000001</v>
      </c>
      <c r="E30902">
        <v>21.885000000000002</v>
      </c>
      <c r="F30902" s="13">
        <f t="shared" si="482"/>
        <v>43583.111111111109</v>
      </c>
    </row>
    <row r="30903" spans="1:6" x14ac:dyDescent="0.35">
      <c r="A30903" s="14">
        <v>43583</v>
      </c>
      <c r="B30903" s="15">
        <v>0.11805555555555557</v>
      </c>
      <c r="C30903">
        <v>0</v>
      </c>
      <c r="D30903">
        <v>10.079599999999999</v>
      </c>
      <c r="E30903">
        <v>21.882999999999999</v>
      </c>
      <c r="F30903" s="13">
        <f t="shared" si="482"/>
        <v>43583.118055555555</v>
      </c>
    </row>
    <row r="30904" spans="1:6" x14ac:dyDescent="0.35">
      <c r="A30904" s="14">
        <v>43583</v>
      </c>
      <c r="B30904" s="15">
        <v>0.125</v>
      </c>
      <c r="C30904">
        <v>0</v>
      </c>
      <c r="D30904">
        <v>10.079499999999999</v>
      </c>
      <c r="E30904">
        <v>21.881</v>
      </c>
      <c r="F30904" s="13">
        <f t="shared" si="482"/>
        <v>43583.125</v>
      </c>
    </row>
    <row r="30905" spans="1:6" x14ac:dyDescent="0.35">
      <c r="A30905" s="14">
        <v>43583</v>
      </c>
      <c r="B30905" s="15">
        <v>0.13194444444444445</v>
      </c>
      <c r="C30905">
        <v>0</v>
      </c>
      <c r="D30905">
        <v>10.0794</v>
      </c>
      <c r="E30905">
        <v>21.88</v>
      </c>
      <c r="F30905" s="13">
        <f t="shared" si="482"/>
        <v>43583.131944444445</v>
      </c>
    </row>
    <row r="30906" spans="1:6" x14ac:dyDescent="0.35">
      <c r="A30906" s="14">
        <v>43583</v>
      </c>
      <c r="B30906" s="15">
        <v>0.1388888888888889</v>
      </c>
      <c r="C30906">
        <v>0</v>
      </c>
      <c r="D30906">
        <v>10.0792</v>
      </c>
      <c r="E30906">
        <v>21.878</v>
      </c>
      <c r="F30906" s="13">
        <f t="shared" si="482"/>
        <v>43583.138888888891</v>
      </c>
    </row>
    <row r="30907" spans="1:6" x14ac:dyDescent="0.35">
      <c r="A30907" s="14">
        <v>43583</v>
      </c>
      <c r="B30907" s="15">
        <v>0.14583333333333334</v>
      </c>
      <c r="C30907">
        <v>0</v>
      </c>
      <c r="D30907">
        <v>10.079700000000001</v>
      </c>
      <c r="E30907">
        <v>21.876000000000001</v>
      </c>
      <c r="F30907" s="13">
        <f t="shared" si="482"/>
        <v>43583.145833333336</v>
      </c>
    </row>
    <row r="30908" spans="1:6" x14ac:dyDescent="0.35">
      <c r="A30908" s="14">
        <v>43583</v>
      </c>
      <c r="B30908" s="15">
        <v>0.15277777777777776</v>
      </c>
      <c r="C30908">
        <v>0</v>
      </c>
      <c r="D30908">
        <v>10.08</v>
      </c>
      <c r="E30908">
        <v>21.875</v>
      </c>
      <c r="F30908" s="13">
        <f t="shared" si="482"/>
        <v>43583.152777777781</v>
      </c>
    </row>
    <row r="30909" spans="1:6" x14ac:dyDescent="0.35">
      <c r="A30909" s="14">
        <v>43583</v>
      </c>
      <c r="B30909" s="15">
        <v>0.15972222222222224</v>
      </c>
      <c r="C30909">
        <v>0</v>
      </c>
      <c r="D30909">
        <v>10.0808</v>
      </c>
      <c r="E30909">
        <v>21.873000000000001</v>
      </c>
      <c r="F30909" s="13">
        <f t="shared" si="482"/>
        <v>43583.159722222219</v>
      </c>
    </row>
    <row r="30910" spans="1:6" x14ac:dyDescent="0.35">
      <c r="A30910" s="14">
        <v>43583</v>
      </c>
      <c r="B30910" s="15">
        <v>0.16666666666666666</v>
      </c>
      <c r="C30910">
        <v>0</v>
      </c>
      <c r="D30910">
        <v>10.081300000000001</v>
      </c>
      <c r="E30910">
        <v>21.87</v>
      </c>
      <c r="F30910" s="13">
        <f t="shared" si="482"/>
        <v>43583.166666666664</v>
      </c>
    </row>
    <row r="30911" spans="1:6" x14ac:dyDescent="0.35">
      <c r="A30911" s="14">
        <v>43583</v>
      </c>
      <c r="B30911" s="15">
        <v>0.17361111111111113</v>
      </c>
      <c r="C30911">
        <v>0</v>
      </c>
      <c r="D30911">
        <v>10.083</v>
      </c>
      <c r="E30911">
        <v>21.869</v>
      </c>
      <c r="F30911" s="13">
        <f t="shared" si="482"/>
        <v>43583.173611111109</v>
      </c>
    </row>
    <row r="30912" spans="1:6" x14ac:dyDescent="0.35">
      <c r="A30912" s="14">
        <v>43583</v>
      </c>
      <c r="B30912" s="15">
        <v>0.18055555555555555</v>
      </c>
      <c r="C30912">
        <v>0</v>
      </c>
      <c r="D30912">
        <v>10.0829</v>
      </c>
      <c r="E30912">
        <v>21.867000000000001</v>
      </c>
      <c r="F30912" s="13">
        <f t="shared" si="482"/>
        <v>43583.180555555555</v>
      </c>
    </row>
    <row r="30913" spans="1:6" x14ac:dyDescent="0.35">
      <c r="A30913" s="14">
        <v>43583</v>
      </c>
      <c r="B30913" s="15">
        <v>0.1875</v>
      </c>
      <c r="C30913">
        <v>0</v>
      </c>
      <c r="D30913">
        <v>10.083299999999999</v>
      </c>
      <c r="E30913">
        <v>21.864999999999998</v>
      </c>
      <c r="F30913" s="13">
        <f t="shared" si="482"/>
        <v>43583.1875</v>
      </c>
    </row>
    <row r="30914" spans="1:6" x14ac:dyDescent="0.35">
      <c r="A30914" s="14">
        <v>43583</v>
      </c>
      <c r="B30914" s="15">
        <v>0.19444444444444445</v>
      </c>
      <c r="C30914">
        <v>0</v>
      </c>
      <c r="D30914">
        <v>10.0846</v>
      </c>
      <c r="E30914">
        <v>21.863</v>
      </c>
      <c r="F30914" s="13">
        <f t="shared" si="482"/>
        <v>43583.194444444445</v>
      </c>
    </row>
    <row r="30915" spans="1:6" x14ac:dyDescent="0.35">
      <c r="A30915" s="14">
        <v>43583</v>
      </c>
      <c r="B30915" s="15">
        <v>0.20138888888888887</v>
      </c>
      <c r="C30915">
        <v>0</v>
      </c>
      <c r="D30915">
        <v>10.0869</v>
      </c>
      <c r="E30915">
        <v>21.861000000000001</v>
      </c>
      <c r="F30915" s="13">
        <f t="shared" si="482"/>
        <v>43583.201388888891</v>
      </c>
    </row>
    <row r="30916" spans="1:6" x14ac:dyDescent="0.35">
      <c r="A30916" s="14">
        <v>43583</v>
      </c>
      <c r="B30916" s="15">
        <v>0.20833333333333334</v>
      </c>
      <c r="C30916">
        <v>0</v>
      </c>
      <c r="D30916">
        <v>10.087400000000001</v>
      </c>
      <c r="E30916">
        <v>21.86</v>
      </c>
      <c r="F30916" s="13">
        <f t="shared" si="482"/>
        <v>43583.208333333336</v>
      </c>
    </row>
    <row r="30917" spans="1:6" x14ac:dyDescent="0.35">
      <c r="A30917" s="14">
        <v>43583</v>
      </c>
      <c r="B30917" s="15">
        <v>0.21527777777777779</v>
      </c>
      <c r="C30917">
        <v>0</v>
      </c>
      <c r="D30917">
        <v>10.0876</v>
      </c>
      <c r="E30917">
        <v>21.856999999999999</v>
      </c>
      <c r="F30917" s="13">
        <f t="shared" si="482"/>
        <v>43583.215277777781</v>
      </c>
    </row>
    <row r="30918" spans="1:6" x14ac:dyDescent="0.35">
      <c r="A30918" s="14">
        <v>43583</v>
      </c>
      <c r="B30918" s="15">
        <v>0.22222222222222221</v>
      </c>
      <c r="C30918">
        <v>0</v>
      </c>
      <c r="D30918">
        <v>10.0892</v>
      </c>
      <c r="E30918">
        <v>21.855</v>
      </c>
      <c r="F30918" s="13">
        <f t="shared" si="482"/>
        <v>43583.222222222219</v>
      </c>
    </row>
    <row r="30919" spans="1:6" x14ac:dyDescent="0.35">
      <c r="A30919" s="14">
        <v>43583</v>
      </c>
      <c r="B30919" s="15">
        <v>0.22916666666666666</v>
      </c>
      <c r="C30919">
        <v>0</v>
      </c>
      <c r="D30919">
        <v>10.090199999999999</v>
      </c>
      <c r="E30919">
        <v>21.853000000000002</v>
      </c>
      <c r="F30919" s="13">
        <f t="shared" si="482"/>
        <v>43583.229166666664</v>
      </c>
    </row>
    <row r="30920" spans="1:6" x14ac:dyDescent="0.35">
      <c r="A30920" s="14">
        <v>43583</v>
      </c>
      <c r="B30920" s="15">
        <v>0.23611111111111113</v>
      </c>
      <c r="C30920">
        <v>0</v>
      </c>
      <c r="D30920">
        <v>10.091799999999999</v>
      </c>
      <c r="E30920">
        <v>21.85</v>
      </c>
      <c r="F30920" s="13">
        <f t="shared" si="482"/>
        <v>43583.236111111109</v>
      </c>
    </row>
    <row r="30921" spans="1:6" x14ac:dyDescent="0.35">
      <c r="A30921" s="14">
        <v>43583</v>
      </c>
      <c r="B30921" s="15">
        <v>0.24305555555555555</v>
      </c>
      <c r="C30921">
        <v>0</v>
      </c>
      <c r="D30921">
        <v>10.0928</v>
      </c>
      <c r="E30921">
        <v>21.847999999999999</v>
      </c>
      <c r="F30921" s="13">
        <f t="shared" si="482"/>
        <v>43583.243055555555</v>
      </c>
    </row>
    <row r="30922" spans="1:6" x14ac:dyDescent="0.35">
      <c r="A30922" s="14">
        <v>43583</v>
      </c>
      <c r="B30922" s="15">
        <v>0.25</v>
      </c>
      <c r="C30922">
        <v>0</v>
      </c>
      <c r="D30922">
        <v>10.0937</v>
      </c>
      <c r="E30922">
        <v>21.846</v>
      </c>
      <c r="F30922" s="13">
        <f t="shared" si="482"/>
        <v>43583.25</v>
      </c>
    </row>
    <row r="30923" spans="1:6" x14ac:dyDescent="0.35">
      <c r="A30923" s="14">
        <v>43583</v>
      </c>
      <c r="B30923" s="15">
        <v>0.25694444444444448</v>
      </c>
      <c r="C30923">
        <v>0</v>
      </c>
      <c r="D30923">
        <v>10.0953</v>
      </c>
      <c r="E30923">
        <v>21.844000000000001</v>
      </c>
      <c r="F30923" s="13">
        <f t="shared" si="482"/>
        <v>43583.256944444445</v>
      </c>
    </row>
    <row r="30924" spans="1:6" x14ac:dyDescent="0.35">
      <c r="A30924" s="14">
        <v>43583</v>
      </c>
      <c r="B30924" s="15">
        <v>0.2638888888888889</v>
      </c>
      <c r="C30924">
        <v>0</v>
      </c>
      <c r="D30924">
        <v>10.094900000000001</v>
      </c>
      <c r="E30924">
        <v>21.841000000000001</v>
      </c>
      <c r="F30924" s="13">
        <f t="shared" si="482"/>
        <v>43583.263888888891</v>
      </c>
    </row>
    <row r="30925" spans="1:6" x14ac:dyDescent="0.35">
      <c r="A30925" s="14">
        <v>43583</v>
      </c>
      <c r="B30925" s="15">
        <v>0.27083333333333331</v>
      </c>
      <c r="C30925">
        <v>0</v>
      </c>
      <c r="D30925">
        <v>10.096</v>
      </c>
      <c r="E30925">
        <v>21.838999999999999</v>
      </c>
      <c r="F30925" s="13">
        <f t="shared" si="482"/>
        <v>43583.270833333336</v>
      </c>
    </row>
    <row r="30926" spans="1:6" x14ac:dyDescent="0.35">
      <c r="A30926" s="14">
        <v>43583</v>
      </c>
      <c r="B30926" s="15">
        <v>0.27777777777777779</v>
      </c>
      <c r="C30926">
        <v>0</v>
      </c>
      <c r="D30926">
        <v>10.097799999999999</v>
      </c>
      <c r="E30926">
        <v>21.838000000000001</v>
      </c>
      <c r="F30926" s="13">
        <f t="shared" ref="F30926:F30989" si="483">A30926+B30926</f>
        <v>43583.277777777781</v>
      </c>
    </row>
    <row r="30927" spans="1:6" x14ac:dyDescent="0.35">
      <c r="A30927" s="14">
        <v>43583</v>
      </c>
      <c r="B30927" s="15">
        <v>0.28472222222222221</v>
      </c>
      <c r="C30927">
        <v>0</v>
      </c>
      <c r="D30927">
        <v>10.099</v>
      </c>
      <c r="E30927">
        <v>21.835999999999999</v>
      </c>
      <c r="F30927" s="13">
        <f t="shared" si="483"/>
        <v>43583.284722222219</v>
      </c>
    </row>
    <row r="30928" spans="1:6" x14ac:dyDescent="0.35">
      <c r="A30928" s="14">
        <v>43583</v>
      </c>
      <c r="B30928" s="15">
        <v>0.29166666666666669</v>
      </c>
      <c r="C30928">
        <v>0</v>
      </c>
      <c r="D30928">
        <v>10.1005</v>
      </c>
      <c r="E30928">
        <v>21.834</v>
      </c>
      <c r="F30928" s="13">
        <f t="shared" si="483"/>
        <v>43583.291666666664</v>
      </c>
    </row>
    <row r="30929" spans="1:6" x14ac:dyDescent="0.35">
      <c r="A30929" s="14">
        <v>43583</v>
      </c>
      <c r="B30929" s="15">
        <v>0.2986111111111111</v>
      </c>
      <c r="C30929">
        <v>0</v>
      </c>
      <c r="D30929">
        <v>10.1014</v>
      </c>
      <c r="E30929">
        <v>21.832999999999998</v>
      </c>
      <c r="F30929" s="13">
        <f t="shared" si="483"/>
        <v>43583.298611111109</v>
      </c>
    </row>
    <row r="30930" spans="1:6" x14ac:dyDescent="0.35">
      <c r="A30930" s="14">
        <v>43583</v>
      </c>
      <c r="B30930" s="15">
        <v>0.30555555555555552</v>
      </c>
      <c r="C30930">
        <v>0</v>
      </c>
      <c r="D30930">
        <v>10.101699999999999</v>
      </c>
      <c r="E30930">
        <v>21.832000000000001</v>
      </c>
      <c r="F30930" s="13">
        <f t="shared" si="483"/>
        <v>43583.305555555555</v>
      </c>
    </row>
    <row r="30931" spans="1:6" x14ac:dyDescent="0.35">
      <c r="A30931" s="14">
        <v>43583</v>
      </c>
      <c r="B30931" s="15">
        <v>0.3125</v>
      </c>
      <c r="C30931">
        <v>0</v>
      </c>
      <c r="D30931">
        <v>10.102399999999999</v>
      </c>
      <c r="E30931">
        <v>21.831</v>
      </c>
      <c r="F30931" s="13">
        <f t="shared" si="483"/>
        <v>43583.3125</v>
      </c>
    </row>
    <row r="30932" spans="1:6" x14ac:dyDescent="0.35">
      <c r="A30932" s="14">
        <v>43583</v>
      </c>
      <c r="B30932" s="15">
        <v>0.31944444444444448</v>
      </c>
      <c r="C30932">
        <v>0</v>
      </c>
      <c r="D30932">
        <v>10.103300000000001</v>
      </c>
      <c r="E30932">
        <v>21.831</v>
      </c>
      <c r="F30932" s="13">
        <f t="shared" si="483"/>
        <v>43583.319444444445</v>
      </c>
    </row>
    <row r="30933" spans="1:6" x14ac:dyDescent="0.35">
      <c r="A30933" s="14">
        <v>43583</v>
      </c>
      <c r="B30933" s="15">
        <v>0.3263888888888889</v>
      </c>
      <c r="C30933">
        <v>0</v>
      </c>
      <c r="D30933">
        <v>10.103899999999999</v>
      </c>
      <c r="E30933">
        <v>21.831</v>
      </c>
      <c r="F30933" s="13">
        <f t="shared" si="483"/>
        <v>43583.326388888891</v>
      </c>
    </row>
    <row r="30934" spans="1:6" x14ac:dyDescent="0.35">
      <c r="A30934" s="14">
        <v>43583</v>
      </c>
      <c r="B30934" s="15">
        <v>0.33333333333333331</v>
      </c>
      <c r="C30934">
        <v>0</v>
      </c>
      <c r="D30934">
        <v>10.105600000000001</v>
      </c>
      <c r="E30934">
        <v>21.831</v>
      </c>
      <c r="F30934" s="13">
        <f t="shared" si="483"/>
        <v>43583.333333333336</v>
      </c>
    </row>
    <row r="30935" spans="1:6" x14ac:dyDescent="0.35">
      <c r="A30935" s="14">
        <v>43583</v>
      </c>
      <c r="B30935" s="15">
        <v>0.34027777777777773</v>
      </c>
      <c r="C30935">
        <v>0</v>
      </c>
      <c r="D30935">
        <v>10.106</v>
      </c>
      <c r="E30935">
        <v>21.831</v>
      </c>
      <c r="F30935" s="13">
        <f t="shared" si="483"/>
        <v>43583.340277777781</v>
      </c>
    </row>
    <row r="30936" spans="1:6" x14ac:dyDescent="0.35">
      <c r="A30936" s="14">
        <v>43583</v>
      </c>
      <c r="B30936" s="15">
        <v>0.34722222222222227</v>
      </c>
      <c r="C30936">
        <v>0</v>
      </c>
      <c r="D30936">
        <v>10.105700000000001</v>
      </c>
      <c r="E30936">
        <v>21.832000000000001</v>
      </c>
      <c r="F30936" s="13">
        <f t="shared" si="483"/>
        <v>43583.347222222219</v>
      </c>
    </row>
    <row r="30937" spans="1:6" x14ac:dyDescent="0.35">
      <c r="A30937" s="14">
        <v>43583</v>
      </c>
      <c r="B30937" s="15">
        <v>0.35416666666666669</v>
      </c>
      <c r="C30937">
        <v>0</v>
      </c>
      <c r="D30937">
        <v>10.104200000000001</v>
      </c>
      <c r="E30937">
        <v>21.832999999999998</v>
      </c>
      <c r="F30937" s="13">
        <f t="shared" si="483"/>
        <v>43583.354166666664</v>
      </c>
    </row>
    <row r="30938" spans="1:6" x14ac:dyDescent="0.35">
      <c r="A30938" s="14">
        <v>43583</v>
      </c>
      <c r="B30938" s="15">
        <v>0.3611111111111111</v>
      </c>
      <c r="C30938">
        <v>0</v>
      </c>
      <c r="D30938">
        <v>10.103999999999999</v>
      </c>
      <c r="E30938">
        <v>21.834</v>
      </c>
      <c r="F30938" s="13">
        <f t="shared" si="483"/>
        <v>43583.361111111109</v>
      </c>
    </row>
    <row r="30939" spans="1:6" x14ac:dyDescent="0.35">
      <c r="A30939" s="14">
        <v>43583</v>
      </c>
      <c r="B30939" s="15">
        <v>0.36805555555555558</v>
      </c>
      <c r="C30939">
        <v>0</v>
      </c>
      <c r="D30939">
        <v>10.1037</v>
      </c>
      <c r="E30939">
        <v>21.835999999999999</v>
      </c>
      <c r="F30939" s="13">
        <f t="shared" si="483"/>
        <v>43583.368055555555</v>
      </c>
    </row>
    <row r="30940" spans="1:6" x14ac:dyDescent="0.35">
      <c r="A30940" s="14">
        <v>43583</v>
      </c>
      <c r="B30940" s="15">
        <v>0.375</v>
      </c>
      <c r="C30940">
        <v>0</v>
      </c>
      <c r="D30940">
        <v>10.1028</v>
      </c>
      <c r="E30940">
        <v>21.837</v>
      </c>
      <c r="F30940" s="13">
        <f t="shared" si="483"/>
        <v>43583.375</v>
      </c>
    </row>
    <row r="30941" spans="1:6" x14ac:dyDescent="0.35">
      <c r="A30941" s="14">
        <v>43583</v>
      </c>
      <c r="B30941" s="15">
        <v>0.38194444444444442</v>
      </c>
      <c r="C30941">
        <v>0</v>
      </c>
      <c r="D30941">
        <v>10.102600000000001</v>
      </c>
      <c r="E30941">
        <v>21.84</v>
      </c>
      <c r="F30941" s="13">
        <f t="shared" si="483"/>
        <v>43583.381944444445</v>
      </c>
    </row>
    <row r="30942" spans="1:6" x14ac:dyDescent="0.35">
      <c r="A30942" s="14">
        <v>43583</v>
      </c>
      <c r="B30942" s="15">
        <v>0.3888888888888889</v>
      </c>
      <c r="C30942">
        <v>0</v>
      </c>
      <c r="D30942">
        <v>10.103400000000001</v>
      </c>
      <c r="E30942">
        <v>21.841999999999999</v>
      </c>
      <c r="F30942" s="13">
        <f t="shared" si="483"/>
        <v>43583.388888888891</v>
      </c>
    </row>
    <row r="30943" spans="1:6" x14ac:dyDescent="0.35">
      <c r="A30943" s="14">
        <v>43583</v>
      </c>
      <c r="B30943" s="15">
        <v>0.39583333333333331</v>
      </c>
      <c r="C30943">
        <v>0</v>
      </c>
      <c r="D30943">
        <v>10.1015</v>
      </c>
      <c r="E30943">
        <v>21.844000000000001</v>
      </c>
      <c r="F30943" s="13">
        <f t="shared" si="483"/>
        <v>43583.395833333336</v>
      </c>
    </row>
    <row r="30944" spans="1:6" x14ac:dyDescent="0.35">
      <c r="A30944" s="14">
        <v>43583</v>
      </c>
      <c r="B30944" s="15">
        <v>0.40277777777777773</v>
      </c>
      <c r="C30944">
        <v>0</v>
      </c>
      <c r="D30944">
        <v>10.1014</v>
      </c>
      <c r="E30944">
        <v>21.847000000000001</v>
      </c>
      <c r="F30944" s="13">
        <f t="shared" si="483"/>
        <v>43583.402777777781</v>
      </c>
    </row>
    <row r="30945" spans="1:6" x14ac:dyDescent="0.35">
      <c r="A30945" s="14">
        <v>43583</v>
      </c>
      <c r="B30945" s="15">
        <v>0.40972222222222227</v>
      </c>
      <c r="C30945">
        <v>0</v>
      </c>
      <c r="D30945">
        <v>10.101599999999999</v>
      </c>
      <c r="E30945">
        <v>21.849</v>
      </c>
      <c r="F30945" s="13">
        <f t="shared" si="483"/>
        <v>43583.409722222219</v>
      </c>
    </row>
    <row r="30946" spans="1:6" x14ac:dyDescent="0.35">
      <c r="A30946" s="14">
        <v>43583</v>
      </c>
      <c r="B30946" s="15">
        <v>0.41666666666666669</v>
      </c>
      <c r="C30946">
        <v>0</v>
      </c>
      <c r="D30946">
        <v>10.1005</v>
      </c>
      <c r="E30946">
        <v>21.853000000000002</v>
      </c>
      <c r="F30946" s="13">
        <f t="shared" si="483"/>
        <v>43583.416666666664</v>
      </c>
    </row>
    <row r="30947" spans="1:6" x14ac:dyDescent="0.35">
      <c r="A30947" s="14">
        <v>43583</v>
      </c>
      <c r="B30947" s="15">
        <v>0.4236111111111111</v>
      </c>
      <c r="C30947">
        <v>0</v>
      </c>
      <c r="D30947">
        <v>10.099299999999999</v>
      </c>
      <c r="E30947">
        <v>21.856000000000002</v>
      </c>
      <c r="F30947" s="13">
        <f t="shared" si="483"/>
        <v>43583.423611111109</v>
      </c>
    </row>
    <row r="30948" spans="1:6" x14ac:dyDescent="0.35">
      <c r="A30948" s="14">
        <v>43583</v>
      </c>
      <c r="B30948" s="15">
        <v>0.43055555555555558</v>
      </c>
      <c r="C30948">
        <v>0</v>
      </c>
      <c r="D30948">
        <v>10.0989</v>
      </c>
      <c r="E30948">
        <v>21.859000000000002</v>
      </c>
      <c r="F30948" s="13">
        <f t="shared" si="483"/>
        <v>43583.430555555555</v>
      </c>
    </row>
    <row r="30949" spans="1:6" x14ac:dyDescent="0.35">
      <c r="A30949" s="14">
        <v>43583</v>
      </c>
      <c r="B30949" s="15">
        <v>0.4375</v>
      </c>
      <c r="C30949">
        <v>0</v>
      </c>
      <c r="D30949">
        <v>10.0984</v>
      </c>
      <c r="E30949">
        <v>21.863</v>
      </c>
      <c r="F30949" s="13">
        <f t="shared" si="483"/>
        <v>43583.4375</v>
      </c>
    </row>
    <row r="30950" spans="1:6" x14ac:dyDescent="0.35">
      <c r="A30950" s="14">
        <v>43583</v>
      </c>
      <c r="B30950" s="15">
        <v>0.44444444444444442</v>
      </c>
      <c r="C30950">
        <v>0</v>
      </c>
      <c r="D30950">
        <v>10.0983</v>
      </c>
      <c r="E30950">
        <v>21.866</v>
      </c>
      <c r="F30950" s="13">
        <f t="shared" si="483"/>
        <v>43583.444444444445</v>
      </c>
    </row>
    <row r="30951" spans="1:6" x14ac:dyDescent="0.35">
      <c r="A30951" s="14">
        <v>43583</v>
      </c>
      <c r="B30951" s="15">
        <v>0.4513888888888889</v>
      </c>
      <c r="C30951">
        <v>0</v>
      </c>
      <c r="D30951">
        <v>10.0977</v>
      </c>
      <c r="E30951">
        <v>21.869</v>
      </c>
      <c r="F30951" s="13">
        <f t="shared" si="483"/>
        <v>43583.451388888891</v>
      </c>
    </row>
    <row r="30952" spans="1:6" x14ac:dyDescent="0.35">
      <c r="A30952" s="14">
        <v>43583</v>
      </c>
      <c r="B30952" s="15">
        <v>0.45833333333333331</v>
      </c>
      <c r="C30952">
        <v>0</v>
      </c>
      <c r="D30952">
        <v>10.0966</v>
      </c>
      <c r="E30952">
        <v>21.873000000000001</v>
      </c>
      <c r="F30952" s="13">
        <f t="shared" si="483"/>
        <v>43583.458333333336</v>
      </c>
    </row>
    <row r="30953" spans="1:6" x14ac:dyDescent="0.35">
      <c r="A30953" s="14">
        <v>43583</v>
      </c>
      <c r="B30953" s="15">
        <v>0.46527777777777773</v>
      </c>
      <c r="C30953">
        <v>0</v>
      </c>
      <c r="D30953">
        <v>10.0951</v>
      </c>
      <c r="E30953">
        <v>21.876000000000001</v>
      </c>
      <c r="F30953" s="13">
        <f t="shared" si="483"/>
        <v>43583.465277777781</v>
      </c>
    </row>
    <row r="30954" spans="1:6" x14ac:dyDescent="0.35">
      <c r="A30954" s="14">
        <v>43583</v>
      </c>
      <c r="B30954" s="15">
        <v>0.47222222222222227</v>
      </c>
      <c r="C30954">
        <v>0</v>
      </c>
      <c r="D30954">
        <v>10.094900000000001</v>
      </c>
      <c r="E30954">
        <v>21.88</v>
      </c>
      <c r="F30954" s="13">
        <f t="shared" si="483"/>
        <v>43583.472222222219</v>
      </c>
    </row>
    <row r="30955" spans="1:6" x14ac:dyDescent="0.35">
      <c r="A30955" s="14">
        <v>43583</v>
      </c>
      <c r="B30955" s="15">
        <v>0.47916666666666669</v>
      </c>
      <c r="C30955">
        <v>0</v>
      </c>
      <c r="D30955">
        <v>10.094099999999999</v>
      </c>
      <c r="E30955">
        <v>21.885000000000002</v>
      </c>
      <c r="F30955" s="13">
        <f t="shared" si="483"/>
        <v>43583.479166666664</v>
      </c>
    </row>
    <row r="30956" spans="1:6" x14ac:dyDescent="0.35">
      <c r="A30956" s="14">
        <v>43583</v>
      </c>
      <c r="B30956" s="15">
        <v>0.4861111111111111</v>
      </c>
      <c r="C30956">
        <v>0</v>
      </c>
      <c r="D30956">
        <v>10.093500000000001</v>
      </c>
      <c r="E30956">
        <v>21.888000000000002</v>
      </c>
      <c r="F30956" s="13">
        <f t="shared" si="483"/>
        <v>43583.486111111109</v>
      </c>
    </row>
    <row r="30957" spans="1:6" x14ac:dyDescent="0.35">
      <c r="A30957" s="14">
        <v>43583</v>
      </c>
      <c r="B30957" s="15">
        <v>0.49305555555555558</v>
      </c>
      <c r="C30957">
        <v>0</v>
      </c>
      <c r="D30957">
        <v>10.093</v>
      </c>
      <c r="E30957">
        <v>21.891999999999999</v>
      </c>
      <c r="F30957" s="13">
        <f t="shared" si="483"/>
        <v>43583.493055555555</v>
      </c>
    </row>
    <row r="30958" spans="1:6" x14ac:dyDescent="0.35">
      <c r="A30958" s="14">
        <v>43583</v>
      </c>
      <c r="B30958" s="15">
        <v>0.5</v>
      </c>
      <c r="C30958">
        <v>0</v>
      </c>
      <c r="D30958">
        <v>10.0922</v>
      </c>
      <c r="E30958">
        <v>21.896000000000001</v>
      </c>
      <c r="F30958" s="13">
        <f t="shared" si="483"/>
        <v>43583.5</v>
      </c>
    </row>
    <row r="30959" spans="1:6" x14ac:dyDescent="0.35">
      <c r="A30959" s="14">
        <v>43583</v>
      </c>
      <c r="B30959" s="15">
        <v>0.50694444444444442</v>
      </c>
      <c r="C30959">
        <v>0</v>
      </c>
      <c r="D30959">
        <v>10.091200000000001</v>
      </c>
      <c r="E30959">
        <v>21.899000000000001</v>
      </c>
      <c r="F30959" s="13">
        <f t="shared" si="483"/>
        <v>43583.506944444445</v>
      </c>
    </row>
    <row r="30960" spans="1:6" x14ac:dyDescent="0.35">
      <c r="A30960" s="14">
        <v>43583</v>
      </c>
      <c r="B30960" s="15">
        <v>0.51388888888888895</v>
      </c>
      <c r="C30960">
        <v>0</v>
      </c>
      <c r="D30960">
        <v>10.09</v>
      </c>
      <c r="E30960">
        <v>21.902000000000001</v>
      </c>
      <c r="F30960" s="13">
        <f t="shared" si="483"/>
        <v>43583.513888888891</v>
      </c>
    </row>
    <row r="30961" spans="1:6" x14ac:dyDescent="0.35">
      <c r="A30961" s="14">
        <v>43583</v>
      </c>
      <c r="B30961" s="15">
        <v>0.52083333333333337</v>
      </c>
      <c r="C30961">
        <v>0</v>
      </c>
      <c r="D30961">
        <v>10.0893</v>
      </c>
      <c r="E30961">
        <v>21.905000000000001</v>
      </c>
      <c r="F30961" s="13">
        <f t="shared" si="483"/>
        <v>43583.520833333336</v>
      </c>
    </row>
    <row r="30962" spans="1:6" x14ac:dyDescent="0.35">
      <c r="A30962" s="14">
        <v>43583</v>
      </c>
      <c r="B30962" s="15">
        <v>0.52777777777777779</v>
      </c>
      <c r="C30962">
        <v>0</v>
      </c>
      <c r="D30962">
        <v>10.088900000000001</v>
      </c>
      <c r="E30962">
        <v>21.908000000000001</v>
      </c>
      <c r="F30962" s="13">
        <f t="shared" si="483"/>
        <v>43583.527777777781</v>
      </c>
    </row>
    <row r="30963" spans="1:6" x14ac:dyDescent="0.35">
      <c r="A30963" s="14">
        <v>43583</v>
      </c>
      <c r="B30963" s="15">
        <v>0.53472222222222221</v>
      </c>
      <c r="C30963">
        <v>0</v>
      </c>
      <c r="D30963">
        <v>10.087899999999999</v>
      </c>
      <c r="E30963">
        <v>21.91</v>
      </c>
      <c r="F30963" s="13">
        <f t="shared" si="483"/>
        <v>43583.534722222219</v>
      </c>
    </row>
    <row r="30964" spans="1:6" x14ac:dyDescent="0.35">
      <c r="A30964" s="14">
        <v>43583</v>
      </c>
      <c r="B30964" s="15">
        <v>0.54166666666666663</v>
      </c>
      <c r="C30964">
        <v>0</v>
      </c>
      <c r="D30964">
        <v>10.0862</v>
      </c>
      <c r="E30964">
        <v>21.913</v>
      </c>
      <c r="F30964" s="13">
        <f t="shared" si="483"/>
        <v>43583.541666666664</v>
      </c>
    </row>
    <row r="30965" spans="1:6" x14ac:dyDescent="0.35">
      <c r="A30965" s="14">
        <v>43583</v>
      </c>
      <c r="B30965" s="15">
        <v>0.54861111111111105</v>
      </c>
      <c r="C30965">
        <v>0</v>
      </c>
      <c r="D30965">
        <v>10.0844</v>
      </c>
      <c r="E30965">
        <v>21.914000000000001</v>
      </c>
      <c r="F30965" s="13">
        <f t="shared" si="483"/>
        <v>43583.548611111109</v>
      </c>
    </row>
    <row r="30966" spans="1:6" x14ac:dyDescent="0.35">
      <c r="A30966" s="14">
        <v>43583</v>
      </c>
      <c r="B30966" s="15">
        <v>0.55555555555555558</v>
      </c>
      <c r="C30966">
        <v>0</v>
      </c>
      <c r="D30966">
        <v>10.084099999999999</v>
      </c>
      <c r="E30966">
        <v>21.917000000000002</v>
      </c>
      <c r="F30966" s="13">
        <f t="shared" si="483"/>
        <v>43583.555555555555</v>
      </c>
    </row>
    <row r="30967" spans="1:6" x14ac:dyDescent="0.35">
      <c r="A30967" s="14">
        <v>43583</v>
      </c>
      <c r="B30967" s="15">
        <v>0.5625</v>
      </c>
      <c r="C30967">
        <v>0</v>
      </c>
      <c r="D30967">
        <v>10.0823</v>
      </c>
      <c r="E30967">
        <v>21.919</v>
      </c>
      <c r="F30967" s="13">
        <f t="shared" si="483"/>
        <v>43583.5625</v>
      </c>
    </row>
    <row r="30968" spans="1:6" x14ac:dyDescent="0.35">
      <c r="A30968" s="14">
        <v>43583</v>
      </c>
      <c r="B30968" s="15">
        <v>0.56944444444444442</v>
      </c>
      <c r="C30968">
        <v>0</v>
      </c>
      <c r="D30968">
        <v>10.0808</v>
      </c>
      <c r="E30968">
        <v>21.92</v>
      </c>
      <c r="F30968" s="13">
        <f t="shared" si="483"/>
        <v>43583.569444444445</v>
      </c>
    </row>
    <row r="30969" spans="1:6" x14ac:dyDescent="0.35">
      <c r="A30969" s="14">
        <v>43583</v>
      </c>
      <c r="B30969" s="15">
        <v>0.57638888888888895</v>
      </c>
      <c r="C30969">
        <v>0</v>
      </c>
      <c r="D30969">
        <v>10.079700000000001</v>
      </c>
      <c r="E30969">
        <v>21.922000000000001</v>
      </c>
      <c r="F30969" s="13">
        <f t="shared" si="483"/>
        <v>43583.576388888891</v>
      </c>
    </row>
    <row r="30970" spans="1:6" x14ac:dyDescent="0.35">
      <c r="A30970" s="14">
        <v>43583</v>
      </c>
      <c r="B30970" s="15">
        <v>0.58333333333333337</v>
      </c>
      <c r="C30970">
        <v>0</v>
      </c>
      <c r="D30970">
        <v>10.079800000000001</v>
      </c>
      <c r="E30970">
        <v>21.922999999999998</v>
      </c>
      <c r="F30970" s="13">
        <f t="shared" si="483"/>
        <v>43583.583333333336</v>
      </c>
    </row>
    <row r="30971" spans="1:6" x14ac:dyDescent="0.35">
      <c r="A30971" s="14">
        <v>43583</v>
      </c>
      <c r="B30971" s="15">
        <v>0.59027777777777779</v>
      </c>
      <c r="C30971">
        <v>0</v>
      </c>
      <c r="D30971">
        <v>10.08</v>
      </c>
      <c r="E30971">
        <v>21.923999999999999</v>
      </c>
      <c r="F30971" s="13">
        <f t="shared" si="483"/>
        <v>43583.590277777781</v>
      </c>
    </row>
    <row r="30972" spans="1:6" x14ac:dyDescent="0.35">
      <c r="A30972" s="14">
        <v>43583</v>
      </c>
      <c r="B30972" s="15">
        <v>0.59722222222222221</v>
      </c>
      <c r="C30972">
        <v>0</v>
      </c>
      <c r="D30972">
        <v>10.079800000000001</v>
      </c>
      <c r="E30972">
        <v>21.925000000000001</v>
      </c>
      <c r="F30972" s="13">
        <f t="shared" si="483"/>
        <v>43583.597222222219</v>
      </c>
    </row>
    <row r="30973" spans="1:6" x14ac:dyDescent="0.35">
      <c r="A30973" s="14">
        <v>43583</v>
      </c>
      <c r="B30973" s="15">
        <v>0.60416666666666663</v>
      </c>
      <c r="C30973">
        <v>0</v>
      </c>
      <c r="D30973">
        <v>10.0785</v>
      </c>
      <c r="E30973">
        <v>21.925999999999998</v>
      </c>
      <c r="F30973" s="13">
        <f t="shared" si="483"/>
        <v>43583.604166666664</v>
      </c>
    </row>
    <row r="30974" spans="1:6" x14ac:dyDescent="0.35">
      <c r="A30974" s="14">
        <v>43583</v>
      </c>
      <c r="B30974" s="15">
        <v>0.61111111111111105</v>
      </c>
      <c r="C30974">
        <v>0</v>
      </c>
      <c r="D30974">
        <v>10.0753</v>
      </c>
      <c r="E30974">
        <v>21.925999999999998</v>
      </c>
      <c r="F30974" s="13">
        <f t="shared" si="483"/>
        <v>43583.611111111109</v>
      </c>
    </row>
    <row r="30975" spans="1:6" x14ac:dyDescent="0.35">
      <c r="A30975" s="14">
        <v>43583</v>
      </c>
      <c r="B30975" s="15">
        <v>0.61805555555555558</v>
      </c>
      <c r="C30975">
        <v>0</v>
      </c>
      <c r="D30975">
        <v>10.0749</v>
      </c>
      <c r="E30975">
        <v>21.927</v>
      </c>
      <c r="F30975" s="13">
        <f t="shared" si="483"/>
        <v>43583.618055555555</v>
      </c>
    </row>
    <row r="30976" spans="1:6" x14ac:dyDescent="0.35">
      <c r="A30976" s="14">
        <v>43583</v>
      </c>
      <c r="B30976" s="15">
        <v>0.625</v>
      </c>
      <c r="C30976">
        <v>0</v>
      </c>
      <c r="D30976">
        <v>10.0748</v>
      </c>
      <c r="E30976">
        <v>21.928000000000001</v>
      </c>
      <c r="F30976" s="13">
        <f t="shared" si="483"/>
        <v>43583.625</v>
      </c>
    </row>
    <row r="30977" spans="1:6" x14ac:dyDescent="0.35">
      <c r="A30977" s="14">
        <v>43583</v>
      </c>
      <c r="B30977" s="15">
        <v>0.63194444444444442</v>
      </c>
      <c r="C30977">
        <v>0</v>
      </c>
      <c r="D30977">
        <v>10.073600000000001</v>
      </c>
      <c r="E30977">
        <v>21.927</v>
      </c>
      <c r="F30977" s="13">
        <f t="shared" si="483"/>
        <v>43583.631944444445</v>
      </c>
    </row>
    <row r="30978" spans="1:6" x14ac:dyDescent="0.35">
      <c r="A30978" s="14">
        <v>43583</v>
      </c>
      <c r="B30978" s="15">
        <v>0.63888888888888895</v>
      </c>
      <c r="C30978">
        <v>0</v>
      </c>
      <c r="D30978">
        <v>10.074999999999999</v>
      </c>
      <c r="E30978">
        <v>21.927</v>
      </c>
      <c r="F30978" s="13">
        <f t="shared" si="483"/>
        <v>43583.638888888891</v>
      </c>
    </row>
    <row r="30979" spans="1:6" x14ac:dyDescent="0.35">
      <c r="A30979" s="14">
        <v>43583</v>
      </c>
      <c r="B30979" s="15">
        <v>0.64583333333333337</v>
      </c>
      <c r="C30979">
        <v>0</v>
      </c>
      <c r="D30979">
        <v>10.075900000000001</v>
      </c>
      <c r="E30979">
        <v>21.927</v>
      </c>
      <c r="F30979" s="13">
        <f t="shared" si="483"/>
        <v>43583.645833333336</v>
      </c>
    </row>
    <row r="30980" spans="1:6" x14ac:dyDescent="0.35">
      <c r="A30980" s="14">
        <v>43583</v>
      </c>
      <c r="B30980" s="15">
        <v>0.65277777777777779</v>
      </c>
      <c r="C30980">
        <v>0</v>
      </c>
      <c r="D30980">
        <v>10.0761</v>
      </c>
      <c r="E30980">
        <v>21.927</v>
      </c>
      <c r="F30980" s="13">
        <f t="shared" si="483"/>
        <v>43583.652777777781</v>
      </c>
    </row>
    <row r="30981" spans="1:6" x14ac:dyDescent="0.35">
      <c r="A30981" s="14">
        <v>43583</v>
      </c>
      <c r="B30981" s="15">
        <v>0.65972222222222221</v>
      </c>
      <c r="C30981">
        <v>0</v>
      </c>
      <c r="D30981">
        <v>10.0776</v>
      </c>
      <c r="E30981">
        <v>21.925999999999998</v>
      </c>
      <c r="F30981" s="13">
        <f t="shared" si="483"/>
        <v>43583.659722222219</v>
      </c>
    </row>
    <row r="30982" spans="1:6" x14ac:dyDescent="0.35">
      <c r="A30982" s="14">
        <v>43583</v>
      </c>
      <c r="B30982" s="15">
        <v>0.66666666666666663</v>
      </c>
      <c r="C30982">
        <v>0</v>
      </c>
      <c r="D30982">
        <v>10.08</v>
      </c>
      <c r="E30982">
        <v>21.925999999999998</v>
      </c>
      <c r="F30982" s="13">
        <f t="shared" si="483"/>
        <v>43583.666666666664</v>
      </c>
    </row>
    <row r="30983" spans="1:6" x14ac:dyDescent="0.35">
      <c r="A30983" s="14">
        <v>43583</v>
      </c>
      <c r="B30983" s="15">
        <v>0.67361111111111116</v>
      </c>
      <c r="C30983">
        <v>0</v>
      </c>
      <c r="D30983">
        <v>10.0791</v>
      </c>
      <c r="E30983">
        <v>21.925999999999998</v>
      </c>
      <c r="F30983" s="13">
        <f t="shared" si="483"/>
        <v>43583.673611111109</v>
      </c>
    </row>
    <row r="30984" spans="1:6" x14ac:dyDescent="0.35">
      <c r="A30984" s="14">
        <v>43583</v>
      </c>
      <c r="B30984" s="15">
        <v>0.68055555555555547</v>
      </c>
      <c r="C30984">
        <v>0</v>
      </c>
      <c r="D30984">
        <v>10.079700000000001</v>
      </c>
      <c r="E30984">
        <v>21.925000000000001</v>
      </c>
      <c r="F30984" s="13">
        <f t="shared" si="483"/>
        <v>43583.680555555555</v>
      </c>
    </row>
    <row r="30985" spans="1:6" x14ac:dyDescent="0.35">
      <c r="A30985" s="14">
        <v>43583</v>
      </c>
      <c r="B30985" s="15">
        <v>0.6875</v>
      </c>
      <c r="C30985">
        <v>0</v>
      </c>
      <c r="D30985">
        <v>10.081099999999999</v>
      </c>
      <c r="E30985">
        <v>21.925000000000001</v>
      </c>
      <c r="F30985" s="13">
        <f t="shared" si="483"/>
        <v>43583.6875</v>
      </c>
    </row>
    <row r="30986" spans="1:6" x14ac:dyDescent="0.35">
      <c r="A30986" s="14">
        <v>43583</v>
      </c>
      <c r="B30986" s="15">
        <v>0.69444444444444453</v>
      </c>
      <c r="C30986">
        <v>0</v>
      </c>
      <c r="D30986">
        <v>10.0793</v>
      </c>
      <c r="E30986">
        <v>21.923999999999999</v>
      </c>
      <c r="F30986" s="13">
        <f t="shared" si="483"/>
        <v>43583.694444444445</v>
      </c>
    </row>
    <row r="30987" spans="1:6" x14ac:dyDescent="0.35">
      <c r="A30987" s="14">
        <v>43583</v>
      </c>
      <c r="B30987" s="15">
        <v>0.70138888888888884</v>
      </c>
      <c r="C30987">
        <v>0</v>
      </c>
      <c r="D30987">
        <v>10.0854</v>
      </c>
      <c r="E30987">
        <v>21.923999999999999</v>
      </c>
      <c r="F30987" s="13">
        <f t="shared" si="483"/>
        <v>43583.701388888891</v>
      </c>
    </row>
    <row r="30988" spans="1:6" x14ac:dyDescent="0.35">
      <c r="A30988" s="14">
        <v>43583</v>
      </c>
      <c r="B30988" s="15">
        <v>0.70833333333333337</v>
      </c>
      <c r="C30988">
        <v>0</v>
      </c>
      <c r="D30988">
        <v>10.086600000000001</v>
      </c>
      <c r="E30988">
        <v>21.922999999999998</v>
      </c>
      <c r="F30988" s="13">
        <f t="shared" si="483"/>
        <v>43583.708333333336</v>
      </c>
    </row>
    <row r="30989" spans="1:6" x14ac:dyDescent="0.35">
      <c r="A30989" s="14">
        <v>43583</v>
      </c>
      <c r="B30989" s="15">
        <v>0.71527777777777779</v>
      </c>
      <c r="C30989">
        <v>0</v>
      </c>
      <c r="D30989">
        <v>10.0906</v>
      </c>
      <c r="E30989">
        <v>21.922999999999998</v>
      </c>
      <c r="F30989" s="13">
        <f t="shared" si="483"/>
        <v>43583.715277777781</v>
      </c>
    </row>
    <row r="30990" spans="1:6" x14ac:dyDescent="0.35">
      <c r="A30990" s="14">
        <v>43583</v>
      </c>
      <c r="B30990" s="15">
        <v>0.72222222222222221</v>
      </c>
      <c r="C30990">
        <v>0</v>
      </c>
      <c r="D30990">
        <v>10.0929</v>
      </c>
      <c r="E30990">
        <v>21.922000000000001</v>
      </c>
      <c r="F30990" s="13">
        <f t="shared" ref="F30990:F31053" si="484">A30990+B30990</f>
        <v>43583.722222222219</v>
      </c>
    </row>
    <row r="30991" spans="1:6" x14ac:dyDescent="0.35">
      <c r="A30991" s="14">
        <v>43583</v>
      </c>
      <c r="B30991" s="15">
        <v>0.72916666666666663</v>
      </c>
      <c r="C30991">
        <v>0</v>
      </c>
      <c r="D30991">
        <v>10.097799999999999</v>
      </c>
      <c r="E30991">
        <v>21.922000000000001</v>
      </c>
      <c r="F30991" s="13">
        <f t="shared" si="484"/>
        <v>43583.729166666664</v>
      </c>
    </row>
    <row r="30992" spans="1:6" x14ac:dyDescent="0.35">
      <c r="A30992" s="14">
        <v>43583</v>
      </c>
      <c r="B30992" s="15">
        <v>0.73611111111111116</v>
      </c>
      <c r="C30992">
        <v>0</v>
      </c>
      <c r="D30992">
        <v>10.1021</v>
      </c>
      <c r="E30992">
        <v>21.922000000000001</v>
      </c>
      <c r="F30992" s="13">
        <f t="shared" si="484"/>
        <v>43583.736111111109</v>
      </c>
    </row>
    <row r="30993" spans="1:6" x14ac:dyDescent="0.35">
      <c r="A30993" s="14">
        <v>43583</v>
      </c>
      <c r="B30993" s="15">
        <v>0.74305555555555547</v>
      </c>
      <c r="C30993">
        <v>0</v>
      </c>
      <c r="D30993">
        <v>10.101800000000001</v>
      </c>
      <c r="E30993">
        <v>21.922000000000001</v>
      </c>
      <c r="F30993" s="13">
        <f t="shared" si="484"/>
        <v>43583.743055555555</v>
      </c>
    </row>
    <row r="30994" spans="1:6" x14ac:dyDescent="0.35">
      <c r="A30994" s="14">
        <v>43583</v>
      </c>
      <c r="B30994" s="15">
        <v>0.75</v>
      </c>
      <c r="C30994">
        <v>0</v>
      </c>
      <c r="D30994">
        <v>10.1012</v>
      </c>
      <c r="E30994">
        <v>21.922000000000001</v>
      </c>
      <c r="F30994" s="13">
        <f t="shared" si="484"/>
        <v>43583.75</v>
      </c>
    </row>
    <row r="30995" spans="1:6" x14ac:dyDescent="0.35">
      <c r="A30995" s="14">
        <v>43583</v>
      </c>
      <c r="B30995" s="15">
        <v>0.75694444444444453</v>
      </c>
      <c r="C30995">
        <v>0</v>
      </c>
      <c r="D30995">
        <v>10.1035</v>
      </c>
      <c r="E30995">
        <v>21.922000000000001</v>
      </c>
      <c r="F30995" s="13">
        <f t="shared" si="484"/>
        <v>43583.756944444445</v>
      </c>
    </row>
    <row r="30996" spans="1:6" x14ac:dyDescent="0.35">
      <c r="A30996" s="14">
        <v>43583</v>
      </c>
      <c r="B30996" s="15">
        <v>0.76388888888888884</v>
      </c>
      <c r="C30996">
        <v>0</v>
      </c>
      <c r="D30996">
        <v>10.102399999999999</v>
      </c>
      <c r="E30996">
        <v>21.922000000000001</v>
      </c>
      <c r="F30996" s="13">
        <f t="shared" si="484"/>
        <v>43583.763888888891</v>
      </c>
    </row>
    <row r="30997" spans="1:6" x14ac:dyDescent="0.35">
      <c r="A30997" s="14">
        <v>43583</v>
      </c>
      <c r="B30997" s="15">
        <v>0.77083333333333337</v>
      </c>
      <c r="C30997">
        <v>0</v>
      </c>
      <c r="D30997">
        <v>10.102</v>
      </c>
      <c r="E30997">
        <v>21.922000000000001</v>
      </c>
      <c r="F30997" s="13">
        <f t="shared" si="484"/>
        <v>43583.770833333336</v>
      </c>
    </row>
    <row r="30998" spans="1:6" x14ac:dyDescent="0.35">
      <c r="A30998" s="14">
        <v>43583</v>
      </c>
      <c r="B30998" s="15">
        <v>0.77777777777777779</v>
      </c>
      <c r="C30998">
        <v>0</v>
      </c>
      <c r="D30998">
        <v>10.102</v>
      </c>
      <c r="E30998">
        <v>21.920999999999999</v>
      </c>
      <c r="F30998" s="13">
        <f t="shared" si="484"/>
        <v>43583.777777777781</v>
      </c>
    </row>
    <row r="30999" spans="1:6" x14ac:dyDescent="0.35">
      <c r="A30999" s="14">
        <v>43583</v>
      </c>
      <c r="B30999" s="15">
        <v>0.78472222222222221</v>
      </c>
      <c r="C30999">
        <v>0</v>
      </c>
      <c r="D30999">
        <v>10.1015</v>
      </c>
      <c r="E30999">
        <v>21.920999999999999</v>
      </c>
      <c r="F30999" s="13">
        <f t="shared" si="484"/>
        <v>43583.784722222219</v>
      </c>
    </row>
    <row r="31000" spans="1:6" x14ac:dyDescent="0.35">
      <c r="A31000" s="14">
        <v>43583</v>
      </c>
      <c r="B31000" s="15">
        <v>0.79166666666666663</v>
      </c>
      <c r="C31000">
        <v>0</v>
      </c>
      <c r="D31000">
        <v>10.101100000000001</v>
      </c>
      <c r="E31000">
        <v>21.92</v>
      </c>
      <c r="F31000" s="13">
        <f t="shared" si="484"/>
        <v>43583.791666666664</v>
      </c>
    </row>
    <row r="31001" spans="1:6" x14ac:dyDescent="0.35">
      <c r="A31001" s="14">
        <v>43583</v>
      </c>
      <c r="B31001" s="15">
        <v>0.79861111111111116</v>
      </c>
      <c r="C31001">
        <v>0</v>
      </c>
      <c r="D31001">
        <v>10.102</v>
      </c>
      <c r="E31001">
        <v>21.919</v>
      </c>
      <c r="F31001" s="13">
        <f t="shared" si="484"/>
        <v>43583.798611111109</v>
      </c>
    </row>
    <row r="31002" spans="1:6" x14ac:dyDescent="0.35">
      <c r="A31002" s="14">
        <v>43583</v>
      </c>
      <c r="B31002" s="15">
        <v>0.80555555555555547</v>
      </c>
      <c r="C31002">
        <v>0</v>
      </c>
      <c r="D31002">
        <v>10.1027</v>
      </c>
      <c r="E31002">
        <v>21.917999999999999</v>
      </c>
      <c r="F31002" s="13">
        <f t="shared" si="484"/>
        <v>43583.805555555555</v>
      </c>
    </row>
    <row r="31003" spans="1:6" x14ac:dyDescent="0.35">
      <c r="A31003" s="14">
        <v>43583</v>
      </c>
      <c r="B31003" s="15">
        <v>0.8125</v>
      </c>
      <c r="C31003">
        <v>0</v>
      </c>
      <c r="D31003">
        <v>10.102499999999999</v>
      </c>
      <c r="E31003">
        <v>21.917999999999999</v>
      </c>
      <c r="F31003" s="13">
        <f t="shared" si="484"/>
        <v>43583.8125</v>
      </c>
    </row>
    <row r="31004" spans="1:6" x14ac:dyDescent="0.35">
      <c r="A31004" s="14">
        <v>43583</v>
      </c>
      <c r="B31004" s="15">
        <v>0.81944444444444453</v>
      </c>
      <c r="C31004">
        <v>0</v>
      </c>
      <c r="D31004">
        <v>10.103199999999999</v>
      </c>
      <c r="E31004">
        <v>21.916</v>
      </c>
      <c r="F31004" s="13">
        <f t="shared" si="484"/>
        <v>43583.819444444445</v>
      </c>
    </row>
    <row r="31005" spans="1:6" x14ac:dyDescent="0.35">
      <c r="A31005" s="14">
        <v>43583</v>
      </c>
      <c r="B31005" s="15">
        <v>0.82638888888888884</v>
      </c>
      <c r="C31005">
        <v>0</v>
      </c>
      <c r="D31005">
        <v>10.105</v>
      </c>
      <c r="E31005">
        <v>21.916</v>
      </c>
      <c r="F31005" s="13">
        <f t="shared" si="484"/>
        <v>43583.826388888891</v>
      </c>
    </row>
    <row r="31006" spans="1:6" x14ac:dyDescent="0.35">
      <c r="A31006" s="14">
        <v>43583</v>
      </c>
      <c r="B31006" s="15">
        <v>0.83333333333333337</v>
      </c>
      <c r="C31006">
        <v>0</v>
      </c>
      <c r="D31006">
        <v>10.1059</v>
      </c>
      <c r="E31006">
        <v>21.914000000000001</v>
      </c>
      <c r="F31006" s="13">
        <f t="shared" si="484"/>
        <v>43583.833333333336</v>
      </c>
    </row>
    <row r="31007" spans="1:6" x14ac:dyDescent="0.35">
      <c r="A31007" s="14">
        <v>43583</v>
      </c>
      <c r="B31007" s="15">
        <v>0.84027777777777779</v>
      </c>
      <c r="C31007">
        <v>0</v>
      </c>
      <c r="D31007">
        <v>10.107200000000001</v>
      </c>
      <c r="E31007">
        <v>21.914000000000001</v>
      </c>
      <c r="F31007" s="13">
        <f t="shared" si="484"/>
        <v>43583.840277777781</v>
      </c>
    </row>
    <row r="31008" spans="1:6" x14ac:dyDescent="0.35">
      <c r="A31008" s="14">
        <v>43583</v>
      </c>
      <c r="B31008" s="15">
        <v>0.84722222222222221</v>
      </c>
      <c r="C31008">
        <v>0</v>
      </c>
      <c r="D31008">
        <v>10.108700000000001</v>
      </c>
      <c r="E31008">
        <v>21.913</v>
      </c>
      <c r="F31008" s="13">
        <f t="shared" si="484"/>
        <v>43583.847222222219</v>
      </c>
    </row>
    <row r="31009" spans="1:6" x14ac:dyDescent="0.35">
      <c r="A31009" s="14">
        <v>43583</v>
      </c>
      <c r="B31009" s="15">
        <v>0.85416666666666663</v>
      </c>
      <c r="C31009">
        <v>0</v>
      </c>
      <c r="D31009">
        <v>10.1099</v>
      </c>
      <c r="E31009">
        <v>21.911000000000001</v>
      </c>
      <c r="F31009" s="13">
        <f t="shared" si="484"/>
        <v>43583.854166666664</v>
      </c>
    </row>
    <row r="31010" spans="1:6" x14ac:dyDescent="0.35">
      <c r="A31010" s="14">
        <v>43583</v>
      </c>
      <c r="B31010" s="15">
        <v>0.86111111111111116</v>
      </c>
      <c r="C31010">
        <v>0</v>
      </c>
      <c r="D31010">
        <v>10.1107</v>
      </c>
      <c r="E31010">
        <v>21.91</v>
      </c>
      <c r="F31010" s="13">
        <f t="shared" si="484"/>
        <v>43583.861111111109</v>
      </c>
    </row>
    <row r="31011" spans="1:6" x14ac:dyDescent="0.35">
      <c r="A31011" s="14">
        <v>43583</v>
      </c>
      <c r="B31011" s="15">
        <v>0.86805555555555547</v>
      </c>
      <c r="C31011">
        <v>0</v>
      </c>
      <c r="D31011">
        <v>10.1122</v>
      </c>
      <c r="E31011">
        <v>21.91</v>
      </c>
      <c r="F31011" s="13">
        <f t="shared" si="484"/>
        <v>43583.868055555555</v>
      </c>
    </row>
    <row r="31012" spans="1:6" x14ac:dyDescent="0.35">
      <c r="A31012" s="14">
        <v>43583</v>
      </c>
      <c r="B31012" s="15">
        <v>0.875</v>
      </c>
      <c r="C31012">
        <v>0</v>
      </c>
      <c r="D31012">
        <v>10.112399999999999</v>
      </c>
      <c r="E31012">
        <v>21.908000000000001</v>
      </c>
      <c r="F31012" s="13">
        <f t="shared" si="484"/>
        <v>43583.875</v>
      </c>
    </row>
    <row r="31013" spans="1:6" x14ac:dyDescent="0.35">
      <c r="A31013" s="14">
        <v>43583</v>
      </c>
      <c r="B31013" s="15">
        <v>0.88194444444444453</v>
      </c>
      <c r="C31013">
        <v>0</v>
      </c>
      <c r="D31013">
        <v>10.1136</v>
      </c>
      <c r="E31013">
        <v>21.907</v>
      </c>
      <c r="F31013" s="13">
        <f t="shared" si="484"/>
        <v>43583.881944444445</v>
      </c>
    </row>
    <row r="31014" spans="1:6" x14ac:dyDescent="0.35">
      <c r="A31014" s="14">
        <v>43583</v>
      </c>
      <c r="B31014" s="15">
        <v>0.88888888888888884</v>
      </c>
      <c r="C31014">
        <v>0</v>
      </c>
      <c r="D31014">
        <v>10.114000000000001</v>
      </c>
      <c r="E31014">
        <v>21.905999999999999</v>
      </c>
      <c r="F31014" s="13">
        <f t="shared" si="484"/>
        <v>43583.888888888891</v>
      </c>
    </row>
    <row r="31015" spans="1:6" x14ac:dyDescent="0.35">
      <c r="A31015" s="14">
        <v>43583</v>
      </c>
      <c r="B31015" s="15">
        <v>0.89583333333333337</v>
      </c>
      <c r="C31015">
        <v>0</v>
      </c>
      <c r="D31015">
        <v>10.1134</v>
      </c>
      <c r="E31015">
        <v>21.904</v>
      </c>
      <c r="F31015" s="13">
        <f t="shared" si="484"/>
        <v>43583.895833333336</v>
      </c>
    </row>
    <row r="31016" spans="1:6" x14ac:dyDescent="0.35">
      <c r="A31016" s="14">
        <v>43583</v>
      </c>
      <c r="B31016" s="15">
        <v>0.90277777777777779</v>
      </c>
      <c r="C31016">
        <v>0</v>
      </c>
      <c r="D31016">
        <v>10.113200000000001</v>
      </c>
      <c r="E31016">
        <v>21.902000000000001</v>
      </c>
      <c r="F31016" s="13">
        <f t="shared" si="484"/>
        <v>43583.902777777781</v>
      </c>
    </row>
    <row r="31017" spans="1:6" x14ac:dyDescent="0.35">
      <c r="A31017" s="14">
        <v>43583</v>
      </c>
      <c r="B31017" s="15">
        <v>0.90972222222222221</v>
      </c>
      <c r="C31017">
        <v>0</v>
      </c>
      <c r="D31017">
        <v>10.1122</v>
      </c>
      <c r="E31017">
        <v>21.901</v>
      </c>
      <c r="F31017" s="13">
        <f t="shared" si="484"/>
        <v>43583.909722222219</v>
      </c>
    </row>
    <row r="31018" spans="1:6" x14ac:dyDescent="0.35">
      <c r="A31018" s="14">
        <v>43583</v>
      </c>
      <c r="B31018" s="15">
        <v>0.91666666666666663</v>
      </c>
      <c r="C31018">
        <v>0</v>
      </c>
      <c r="D31018">
        <v>10.1114</v>
      </c>
      <c r="E31018">
        <v>21.9</v>
      </c>
      <c r="F31018" s="13">
        <f t="shared" si="484"/>
        <v>43583.916666666664</v>
      </c>
    </row>
    <row r="31019" spans="1:6" x14ac:dyDescent="0.35">
      <c r="A31019" s="14">
        <v>43583</v>
      </c>
      <c r="B31019" s="15">
        <v>0.92361111111111116</v>
      </c>
      <c r="C31019">
        <v>0</v>
      </c>
      <c r="D31019">
        <v>10.1121</v>
      </c>
      <c r="E31019">
        <v>21.898</v>
      </c>
      <c r="F31019" s="13">
        <f t="shared" si="484"/>
        <v>43583.923611111109</v>
      </c>
    </row>
    <row r="31020" spans="1:6" x14ac:dyDescent="0.35">
      <c r="A31020" s="14">
        <v>43583</v>
      </c>
      <c r="B31020" s="15">
        <v>0.93055555555555547</v>
      </c>
      <c r="C31020">
        <v>0</v>
      </c>
      <c r="D31020">
        <v>10.112</v>
      </c>
      <c r="E31020">
        <v>21.896999999999998</v>
      </c>
      <c r="F31020" s="13">
        <f t="shared" si="484"/>
        <v>43583.930555555555</v>
      </c>
    </row>
    <row r="31021" spans="1:6" x14ac:dyDescent="0.35">
      <c r="A31021" s="14">
        <v>43583</v>
      </c>
      <c r="B31021" s="15">
        <v>0.9375</v>
      </c>
      <c r="C31021">
        <v>0</v>
      </c>
      <c r="D31021">
        <v>10.110300000000001</v>
      </c>
      <c r="E31021">
        <v>21.895</v>
      </c>
      <c r="F31021" s="13">
        <f t="shared" si="484"/>
        <v>43583.9375</v>
      </c>
    </row>
    <row r="31022" spans="1:6" x14ac:dyDescent="0.35">
      <c r="A31022" s="14">
        <v>43583</v>
      </c>
      <c r="B31022" s="15">
        <v>0.94444444444444453</v>
      </c>
      <c r="C31022">
        <v>0</v>
      </c>
      <c r="D31022">
        <v>10.1091</v>
      </c>
      <c r="E31022">
        <v>21.893999999999998</v>
      </c>
      <c r="F31022" s="13">
        <f t="shared" si="484"/>
        <v>43583.944444444445</v>
      </c>
    </row>
    <row r="31023" spans="1:6" x14ac:dyDescent="0.35">
      <c r="A31023" s="14">
        <v>43583</v>
      </c>
      <c r="B31023" s="15">
        <v>0.95138888888888884</v>
      </c>
      <c r="C31023">
        <v>0</v>
      </c>
      <c r="D31023">
        <v>10.1084</v>
      </c>
      <c r="E31023">
        <v>21.893000000000001</v>
      </c>
      <c r="F31023" s="13">
        <f t="shared" si="484"/>
        <v>43583.951388888891</v>
      </c>
    </row>
    <row r="31024" spans="1:6" x14ac:dyDescent="0.35">
      <c r="A31024" s="14">
        <v>43583</v>
      </c>
      <c r="B31024" s="15">
        <v>0.95833333333333337</v>
      </c>
      <c r="C31024">
        <v>0</v>
      </c>
      <c r="D31024">
        <v>10.1066</v>
      </c>
      <c r="E31024">
        <v>21.890999999999998</v>
      </c>
      <c r="F31024" s="13">
        <f t="shared" si="484"/>
        <v>43583.958333333336</v>
      </c>
    </row>
    <row r="31025" spans="1:6" x14ac:dyDescent="0.35">
      <c r="A31025" s="14">
        <v>43583</v>
      </c>
      <c r="B31025" s="15">
        <v>0.96527777777777779</v>
      </c>
      <c r="C31025">
        <v>0</v>
      </c>
      <c r="D31025">
        <v>10.104699999999999</v>
      </c>
      <c r="E31025">
        <v>21.89</v>
      </c>
      <c r="F31025" s="13">
        <f t="shared" si="484"/>
        <v>43583.965277777781</v>
      </c>
    </row>
    <row r="31026" spans="1:6" x14ac:dyDescent="0.35">
      <c r="A31026" s="14">
        <v>43583</v>
      </c>
      <c r="B31026" s="15">
        <v>0.97222222222222221</v>
      </c>
      <c r="C31026">
        <v>0</v>
      </c>
      <c r="D31026">
        <v>10.104100000000001</v>
      </c>
      <c r="E31026">
        <v>21.888000000000002</v>
      </c>
      <c r="F31026" s="13">
        <f t="shared" si="484"/>
        <v>43583.972222222219</v>
      </c>
    </row>
    <row r="31027" spans="1:6" x14ac:dyDescent="0.35">
      <c r="A31027" s="14">
        <v>43583</v>
      </c>
      <c r="B31027" s="15">
        <v>0.97916666666666663</v>
      </c>
      <c r="C31027">
        <v>0</v>
      </c>
      <c r="D31027">
        <v>10.1031</v>
      </c>
      <c r="E31027">
        <v>21.887</v>
      </c>
      <c r="F31027" s="13">
        <f t="shared" si="484"/>
        <v>43583.979166666664</v>
      </c>
    </row>
    <row r="31028" spans="1:6" x14ac:dyDescent="0.35">
      <c r="A31028" s="14">
        <v>43583</v>
      </c>
      <c r="B31028" s="15">
        <v>0.98611111111111116</v>
      </c>
      <c r="C31028">
        <v>0</v>
      </c>
      <c r="D31028">
        <v>10.1015</v>
      </c>
      <c r="E31028">
        <v>21.885000000000002</v>
      </c>
      <c r="F31028" s="13">
        <f t="shared" si="484"/>
        <v>43583.986111111109</v>
      </c>
    </row>
    <row r="31029" spans="1:6" x14ac:dyDescent="0.35">
      <c r="A31029" s="14">
        <v>43583</v>
      </c>
      <c r="B31029" s="15">
        <v>0.99305555555555547</v>
      </c>
      <c r="C31029">
        <v>0</v>
      </c>
      <c r="D31029">
        <v>10.0997</v>
      </c>
      <c r="E31029">
        <v>21.885000000000002</v>
      </c>
      <c r="F31029" s="13">
        <f t="shared" si="484"/>
        <v>43583.993055555555</v>
      </c>
    </row>
    <row r="31030" spans="1:6" x14ac:dyDescent="0.35">
      <c r="A31030" s="14">
        <v>43584</v>
      </c>
      <c r="B31030" s="15">
        <v>0</v>
      </c>
      <c r="C31030">
        <v>0</v>
      </c>
      <c r="D31030">
        <v>10.0982</v>
      </c>
      <c r="E31030">
        <v>21.884</v>
      </c>
      <c r="F31030" s="13">
        <f t="shared" si="484"/>
        <v>43584</v>
      </c>
    </row>
    <row r="31031" spans="1:6" x14ac:dyDescent="0.35">
      <c r="A31031" s="14">
        <v>43584</v>
      </c>
      <c r="B31031" s="15">
        <v>6.9444444444444441E-3</v>
      </c>
      <c r="C31031">
        <v>0</v>
      </c>
      <c r="D31031">
        <v>10.0967</v>
      </c>
      <c r="E31031">
        <v>21.882000000000001</v>
      </c>
      <c r="F31031" s="13">
        <f t="shared" si="484"/>
        <v>43584.006944444445</v>
      </c>
    </row>
    <row r="31032" spans="1:6" x14ac:dyDescent="0.35">
      <c r="A31032" s="14">
        <v>43584</v>
      </c>
      <c r="B31032" s="15">
        <v>1.3888888888888888E-2</v>
      </c>
      <c r="C31032">
        <v>0</v>
      </c>
      <c r="D31032">
        <v>10.0944</v>
      </c>
      <c r="E31032">
        <v>21.881</v>
      </c>
      <c r="F31032" s="13">
        <f t="shared" si="484"/>
        <v>43584.013888888891</v>
      </c>
    </row>
    <row r="31033" spans="1:6" x14ac:dyDescent="0.35">
      <c r="A31033" s="14">
        <v>43584</v>
      </c>
      <c r="B31033" s="15">
        <v>2.0833333333333332E-2</v>
      </c>
      <c r="C31033">
        <v>0</v>
      </c>
      <c r="D31033">
        <v>10.0928</v>
      </c>
      <c r="E31033">
        <v>21.88</v>
      </c>
      <c r="F31033" s="13">
        <f t="shared" si="484"/>
        <v>43584.020833333336</v>
      </c>
    </row>
    <row r="31034" spans="1:6" x14ac:dyDescent="0.35">
      <c r="A31034" s="14">
        <v>43584</v>
      </c>
      <c r="B31034" s="15">
        <v>2.7777777777777776E-2</v>
      </c>
      <c r="C31034">
        <v>0</v>
      </c>
      <c r="D31034">
        <v>10.0924</v>
      </c>
      <c r="E31034">
        <v>21.879000000000001</v>
      </c>
      <c r="F31034" s="13">
        <f t="shared" si="484"/>
        <v>43584.027777777781</v>
      </c>
    </row>
    <row r="31035" spans="1:6" x14ac:dyDescent="0.35">
      <c r="A31035" s="14">
        <v>43584</v>
      </c>
      <c r="B31035" s="15">
        <v>3.4722222222222224E-2</v>
      </c>
      <c r="C31035">
        <v>0</v>
      </c>
      <c r="D31035">
        <v>10.0915</v>
      </c>
      <c r="E31035">
        <v>21.878</v>
      </c>
      <c r="F31035" s="13">
        <f t="shared" si="484"/>
        <v>43584.034722222219</v>
      </c>
    </row>
    <row r="31036" spans="1:6" x14ac:dyDescent="0.35">
      <c r="A31036" s="14">
        <v>43584</v>
      </c>
      <c r="B31036" s="15">
        <v>4.1666666666666664E-2</v>
      </c>
      <c r="C31036">
        <v>0</v>
      </c>
      <c r="D31036">
        <v>10.09</v>
      </c>
      <c r="E31036">
        <v>21.876999999999999</v>
      </c>
      <c r="F31036" s="13">
        <f t="shared" si="484"/>
        <v>43584.041666666664</v>
      </c>
    </row>
    <row r="31037" spans="1:6" x14ac:dyDescent="0.35">
      <c r="A31037" s="14">
        <v>43584</v>
      </c>
      <c r="B31037" s="15">
        <v>4.8611111111111112E-2</v>
      </c>
      <c r="C31037">
        <v>0</v>
      </c>
      <c r="D31037">
        <v>10.088699999999999</v>
      </c>
      <c r="E31037">
        <v>21.876000000000001</v>
      </c>
      <c r="F31037" s="13">
        <f t="shared" si="484"/>
        <v>43584.048611111109</v>
      </c>
    </row>
    <row r="31038" spans="1:6" x14ac:dyDescent="0.35">
      <c r="A31038" s="14">
        <v>43584</v>
      </c>
      <c r="B31038" s="15">
        <v>5.5555555555555552E-2</v>
      </c>
      <c r="C31038">
        <v>0</v>
      </c>
      <c r="D31038">
        <v>10.089</v>
      </c>
      <c r="E31038">
        <v>21.875</v>
      </c>
      <c r="F31038" s="13">
        <f t="shared" si="484"/>
        <v>43584.055555555555</v>
      </c>
    </row>
    <row r="31039" spans="1:6" x14ac:dyDescent="0.35">
      <c r="A31039" s="14">
        <v>43584</v>
      </c>
      <c r="B31039" s="15">
        <v>6.25E-2</v>
      </c>
      <c r="C31039">
        <v>0</v>
      </c>
      <c r="D31039">
        <v>10.088900000000001</v>
      </c>
      <c r="E31039">
        <v>21.875</v>
      </c>
      <c r="F31039" s="13">
        <f t="shared" si="484"/>
        <v>43584.0625</v>
      </c>
    </row>
    <row r="31040" spans="1:6" x14ac:dyDescent="0.35">
      <c r="A31040" s="14">
        <v>43584</v>
      </c>
      <c r="B31040" s="15">
        <v>6.9444444444444434E-2</v>
      </c>
      <c r="C31040">
        <v>0</v>
      </c>
      <c r="D31040">
        <v>10.0876</v>
      </c>
      <c r="E31040">
        <v>21.873999999999999</v>
      </c>
      <c r="F31040" s="13">
        <f t="shared" si="484"/>
        <v>43584.069444444445</v>
      </c>
    </row>
    <row r="31041" spans="1:6" x14ac:dyDescent="0.35">
      <c r="A31041" s="14">
        <v>43584</v>
      </c>
      <c r="B31041" s="15">
        <v>7.6388888888888895E-2</v>
      </c>
      <c r="C31041">
        <v>0</v>
      </c>
      <c r="D31041">
        <v>10.087199999999999</v>
      </c>
      <c r="E31041">
        <v>21.873000000000001</v>
      </c>
      <c r="F31041" s="13">
        <f t="shared" si="484"/>
        <v>43584.076388888891</v>
      </c>
    </row>
    <row r="31042" spans="1:6" x14ac:dyDescent="0.35">
      <c r="A31042" s="14">
        <v>43584</v>
      </c>
      <c r="B31042" s="15">
        <v>8.3333333333333329E-2</v>
      </c>
      <c r="C31042">
        <v>0</v>
      </c>
      <c r="D31042">
        <v>10.0855</v>
      </c>
      <c r="E31042">
        <v>21.872</v>
      </c>
      <c r="F31042" s="13">
        <f t="shared" si="484"/>
        <v>43584.083333333336</v>
      </c>
    </row>
    <row r="31043" spans="1:6" x14ac:dyDescent="0.35">
      <c r="A31043" s="14">
        <v>43584</v>
      </c>
      <c r="B31043" s="15">
        <v>9.0277777777777776E-2</v>
      </c>
      <c r="C31043">
        <v>0</v>
      </c>
      <c r="D31043">
        <v>10.0861</v>
      </c>
      <c r="E31043">
        <v>21.872</v>
      </c>
      <c r="F31043" s="13">
        <f t="shared" si="484"/>
        <v>43584.090277777781</v>
      </c>
    </row>
    <row r="31044" spans="1:6" x14ac:dyDescent="0.35">
      <c r="A31044" s="14">
        <v>43584</v>
      </c>
      <c r="B31044" s="15">
        <v>9.7222222222222224E-2</v>
      </c>
      <c r="C31044">
        <v>0</v>
      </c>
      <c r="D31044">
        <v>10.084899999999999</v>
      </c>
      <c r="E31044">
        <v>21.870999999999999</v>
      </c>
      <c r="F31044" s="13">
        <f t="shared" si="484"/>
        <v>43584.097222222219</v>
      </c>
    </row>
    <row r="31045" spans="1:6" x14ac:dyDescent="0.35">
      <c r="A31045" s="14">
        <v>43584</v>
      </c>
      <c r="B31045" s="15">
        <v>0.10416666666666667</v>
      </c>
      <c r="C31045">
        <v>0</v>
      </c>
      <c r="D31045">
        <v>10.084199999999999</v>
      </c>
      <c r="E31045">
        <v>21.87</v>
      </c>
      <c r="F31045" s="13">
        <f t="shared" si="484"/>
        <v>43584.104166666664</v>
      </c>
    </row>
    <row r="31046" spans="1:6" x14ac:dyDescent="0.35">
      <c r="A31046" s="14">
        <v>43584</v>
      </c>
      <c r="B31046" s="15">
        <v>0.1111111111111111</v>
      </c>
      <c r="C31046">
        <v>0</v>
      </c>
      <c r="D31046">
        <v>10.0831</v>
      </c>
      <c r="E31046">
        <v>21.869</v>
      </c>
      <c r="F31046" s="13">
        <f t="shared" si="484"/>
        <v>43584.111111111109</v>
      </c>
    </row>
    <row r="31047" spans="1:6" x14ac:dyDescent="0.35">
      <c r="A31047" s="14">
        <v>43584</v>
      </c>
      <c r="B31047" s="15">
        <v>0.11805555555555557</v>
      </c>
      <c r="C31047">
        <v>0</v>
      </c>
      <c r="D31047">
        <v>10.081099999999999</v>
      </c>
      <c r="E31047">
        <v>21.869</v>
      </c>
      <c r="F31047" s="13">
        <f t="shared" si="484"/>
        <v>43584.118055555555</v>
      </c>
    </row>
    <row r="31048" spans="1:6" x14ac:dyDescent="0.35">
      <c r="A31048" s="14">
        <v>43584</v>
      </c>
      <c r="B31048" s="15">
        <v>0.125</v>
      </c>
      <c r="C31048">
        <v>0</v>
      </c>
      <c r="D31048">
        <v>10.081200000000001</v>
      </c>
      <c r="E31048">
        <v>21.867999999999999</v>
      </c>
      <c r="F31048" s="13">
        <f t="shared" si="484"/>
        <v>43584.125</v>
      </c>
    </row>
    <row r="31049" spans="1:6" x14ac:dyDescent="0.35">
      <c r="A31049" s="14">
        <v>43584</v>
      </c>
      <c r="B31049" s="15">
        <v>0.13194444444444445</v>
      </c>
      <c r="C31049">
        <v>0</v>
      </c>
      <c r="D31049">
        <v>10.081</v>
      </c>
      <c r="E31049">
        <v>21.867000000000001</v>
      </c>
      <c r="F31049" s="13">
        <f t="shared" si="484"/>
        <v>43584.131944444445</v>
      </c>
    </row>
    <row r="31050" spans="1:6" x14ac:dyDescent="0.35">
      <c r="A31050" s="14">
        <v>43584</v>
      </c>
      <c r="B31050" s="15">
        <v>0.1388888888888889</v>
      </c>
      <c r="C31050">
        <v>0</v>
      </c>
      <c r="D31050">
        <v>10.081300000000001</v>
      </c>
      <c r="E31050">
        <v>21.866</v>
      </c>
      <c r="F31050" s="13">
        <f t="shared" si="484"/>
        <v>43584.138888888891</v>
      </c>
    </row>
    <row r="31051" spans="1:6" x14ac:dyDescent="0.35">
      <c r="A31051" s="14">
        <v>43584</v>
      </c>
      <c r="B31051" s="15">
        <v>0.14583333333333334</v>
      </c>
      <c r="C31051">
        <v>0</v>
      </c>
      <c r="D31051">
        <v>10.081799999999999</v>
      </c>
      <c r="E31051">
        <v>21.864999999999998</v>
      </c>
      <c r="F31051" s="13">
        <f t="shared" si="484"/>
        <v>43584.145833333336</v>
      </c>
    </row>
    <row r="31052" spans="1:6" x14ac:dyDescent="0.35">
      <c r="A31052" s="14">
        <v>43584</v>
      </c>
      <c r="B31052" s="15">
        <v>0.15277777777777776</v>
      </c>
      <c r="C31052">
        <v>0</v>
      </c>
      <c r="D31052">
        <v>10.082599999999999</v>
      </c>
      <c r="E31052">
        <v>21.864999999999998</v>
      </c>
      <c r="F31052" s="13">
        <f t="shared" si="484"/>
        <v>43584.152777777781</v>
      </c>
    </row>
    <row r="31053" spans="1:6" x14ac:dyDescent="0.35">
      <c r="A31053" s="14">
        <v>43584</v>
      </c>
      <c r="B31053" s="15">
        <v>0.15972222222222224</v>
      </c>
      <c r="C31053">
        <v>0</v>
      </c>
      <c r="D31053">
        <v>10.082700000000001</v>
      </c>
      <c r="E31053">
        <v>21.864000000000001</v>
      </c>
      <c r="F31053" s="13">
        <f t="shared" si="484"/>
        <v>43584.159722222219</v>
      </c>
    </row>
    <row r="31054" spans="1:6" x14ac:dyDescent="0.35">
      <c r="A31054" s="14">
        <v>43584</v>
      </c>
      <c r="B31054" s="15">
        <v>0.16666666666666666</v>
      </c>
      <c r="C31054">
        <v>0</v>
      </c>
      <c r="D31054">
        <v>10.083299999999999</v>
      </c>
      <c r="E31054">
        <v>21.863</v>
      </c>
      <c r="F31054" s="13">
        <f t="shared" ref="F31054:F31117" si="485">A31054+B31054</f>
        <v>43584.166666666664</v>
      </c>
    </row>
    <row r="31055" spans="1:6" x14ac:dyDescent="0.35">
      <c r="A31055" s="14">
        <v>43584</v>
      </c>
      <c r="B31055" s="15">
        <v>0.17361111111111113</v>
      </c>
      <c r="C31055">
        <v>0</v>
      </c>
      <c r="D31055">
        <v>10.084300000000001</v>
      </c>
      <c r="E31055">
        <v>21.863</v>
      </c>
      <c r="F31055" s="13">
        <f t="shared" si="485"/>
        <v>43584.173611111109</v>
      </c>
    </row>
    <row r="31056" spans="1:6" x14ac:dyDescent="0.35">
      <c r="A31056" s="14">
        <v>43584</v>
      </c>
      <c r="B31056" s="15">
        <v>0.18055555555555555</v>
      </c>
      <c r="C31056">
        <v>0</v>
      </c>
      <c r="D31056">
        <v>10.085000000000001</v>
      </c>
      <c r="E31056">
        <v>21.861999999999998</v>
      </c>
      <c r="F31056" s="13">
        <f t="shared" si="485"/>
        <v>43584.180555555555</v>
      </c>
    </row>
    <row r="31057" spans="1:6" x14ac:dyDescent="0.35">
      <c r="A31057" s="14">
        <v>43584</v>
      </c>
      <c r="B31057" s="15">
        <v>0.1875</v>
      </c>
      <c r="C31057">
        <v>0</v>
      </c>
      <c r="D31057">
        <v>10.0855</v>
      </c>
      <c r="E31057">
        <v>21.861999999999998</v>
      </c>
      <c r="F31057" s="13">
        <f t="shared" si="485"/>
        <v>43584.1875</v>
      </c>
    </row>
    <row r="31058" spans="1:6" x14ac:dyDescent="0.35">
      <c r="A31058" s="14">
        <v>43584</v>
      </c>
      <c r="B31058" s="15">
        <v>0.19444444444444445</v>
      </c>
      <c r="C31058">
        <v>0</v>
      </c>
      <c r="D31058">
        <v>10.0868</v>
      </c>
      <c r="E31058">
        <v>21.861000000000001</v>
      </c>
      <c r="F31058" s="13">
        <f t="shared" si="485"/>
        <v>43584.194444444445</v>
      </c>
    </row>
    <row r="31059" spans="1:6" x14ac:dyDescent="0.35">
      <c r="A31059" s="14">
        <v>43584</v>
      </c>
      <c r="B31059" s="15">
        <v>0.20138888888888887</v>
      </c>
      <c r="C31059">
        <v>0</v>
      </c>
      <c r="D31059">
        <v>10.0861</v>
      </c>
      <c r="E31059">
        <v>21.861000000000001</v>
      </c>
      <c r="F31059" s="13">
        <f t="shared" si="485"/>
        <v>43584.201388888891</v>
      </c>
    </row>
    <row r="31060" spans="1:6" x14ac:dyDescent="0.35">
      <c r="A31060" s="14">
        <v>43584</v>
      </c>
      <c r="B31060" s="15">
        <v>0.20833333333333334</v>
      </c>
      <c r="C31060">
        <v>0</v>
      </c>
      <c r="D31060">
        <v>10.0875</v>
      </c>
      <c r="E31060">
        <v>21.86</v>
      </c>
      <c r="F31060" s="13">
        <f t="shared" si="485"/>
        <v>43584.208333333336</v>
      </c>
    </row>
    <row r="31061" spans="1:6" x14ac:dyDescent="0.35">
      <c r="A31061" s="14">
        <v>43584</v>
      </c>
      <c r="B31061" s="15">
        <v>0.21527777777777779</v>
      </c>
      <c r="C31061">
        <v>0</v>
      </c>
      <c r="D31061">
        <v>10.087199999999999</v>
      </c>
      <c r="E31061">
        <v>21.86</v>
      </c>
      <c r="F31061" s="13">
        <f t="shared" si="485"/>
        <v>43584.215277777781</v>
      </c>
    </row>
    <row r="31062" spans="1:6" x14ac:dyDescent="0.35">
      <c r="A31062" s="14">
        <v>43584</v>
      </c>
      <c r="B31062" s="15">
        <v>0.22222222222222221</v>
      </c>
      <c r="C31062">
        <v>0</v>
      </c>
      <c r="D31062">
        <v>10.0875</v>
      </c>
      <c r="E31062">
        <v>21.859000000000002</v>
      </c>
      <c r="F31062" s="13">
        <f t="shared" si="485"/>
        <v>43584.222222222219</v>
      </c>
    </row>
    <row r="31063" spans="1:6" x14ac:dyDescent="0.35">
      <c r="A31063" s="14">
        <v>43584</v>
      </c>
      <c r="B31063" s="15">
        <v>0.22916666666666666</v>
      </c>
      <c r="C31063">
        <v>0</v>
      </c>
      <c r="D31063">
        <v>10.088100000000001</v>
      </c>
      <c r="E31063">
        <v>21.859000000000002</v>
      </c>
      <c r="F31063" s="13">
        <f t="shared" si="485"/>
        <v>43584.229166666664</v>
      </c>
    </row>
    <row r="31064" spans="1:6" x14ac:dyDescent="0.35">
      <c r="A31064" s="14">
        <v>43584</v>
      </c>
      <c r="B31064" s="15">
        <v>0.23611111111111113</v>
      </c>
      <c r="C31064">
        <v>0</v>
      </c>
      <c r="D31064">
        <v>10.089399999999999</v>
      </c>
      <c r="E31064">
        <v>21.858000000000001</v>
      </c>
      <c r="F31064" s="13">
        <f t="shared" si="485"/>
        <v>43584.236111111109</v>
      </c>
    </row>
    <row r="31065" spans="1:6" x14ac:dyDescent="0.35">
      <c r="A31065" s="14">
        <v>43584</v>
      </c>
      <c r="B31065" s="15">
        <v>0.24305555555555555</v>
      </c>
      <c r="C31065">
        <v>0</v>
      </c>
      <c r="D31065">
        <v>10.0909</v>
      </c>
      <c r="E31065">
        <v>21.856999999999999</v>
      </c>
      <c r="F31065" s="13">
        <f t="shared" si="485"/>
        <v>43584.243055555555</v>
      </c>
    </row>
    <row r="31066" spans="1:6" x14ac:dyDescent="0.35">
      <c r="A31066" s="14">
        <v>43584</v>
      </c>
      <c r="B31066" s="15">
        <v>0.25</v>
      </c>
      <c r="C31066">
        <v>0</v>
      </c>
      <c r="D31066">
        <v>10.093299999999999</v>
      </c>
      <c r="E31066">
        <v>21.856999999999999</v>
      </c>
      <c r="F31066" s="13">
        <f t="shared" si="485"/>
        <v>43584.25</v>
      </c>
    </row>
    <row r="31067" spans="1:6" x14ac:dyDescent="0.35">
      <c r="A31067" s="14">
        <v>43584</v>
      </c>
      <c r="B31067" s="15">
        <v>0.25694444444444448</v>
      </c>
      <c r="C31067">
        <v>0</v>
      </c>
      <c r="D31067">
        <v>10.094799999999999</v>
      </c>
      <c r="E31067">
        <v>21.856000000000002</v>
      </c>
      <c r="F31067" s="13">
        <f t="shared" si="485"/>
        <v>43584.256944444445</v>
      </c>
    </row>
    <row r="31068" spans="1:6" x14ac:dyDescent="0.35">
      <c r="A31068" s="14">
        <v>43584</v>
      </c>
      <c r="B31068" s="15">
        <v>0.2638888888888889</v>
      </c>
      <c r="C31068">
        <v>0</v>
      </c>
      <c r="D31068">
        <v>10.0961</v>
      </c>
      <c r="E31068">
        <v>21.856000000000002</v>
      </c>
      <c r="F31068" s="13">
        <f t="shared" si="485"/>
        <v>43584.263888888891</v>
      </c>
    </row>
    <row r="31069" spans="1:6" x14ac:dyDescent="0.35">
      <c r="A31069" s="14">
        <v>43584</v>
      </c>
      <c r="B31069" s="15">
        <v>0.27083333333333331</v>
      </c>
      <c r="C31069">
        <v>0</v>
      </c>
      <c r="D31069">
        <v>10.0985</v>
      </c>
      <c r="E31069">
        <v>21.855</v>
      </c>
      <c r="F31069" s="13">
        <f t="shared" si="485"/>
        <v>43584.270833333336</v>
      </c>
    </row>
    <row r="31070" spans="1:6" x14ac:dyDescent="0.35">
      <c r="A31070" s="14">
        <v>43584</v>
      </c>
      <c r="B31070" s="15">
        <v>0.27777777777777779</v>
      </c>
      <c r="C31070">
        <v>0</v>
      </c>
      <c r="D31070">
        <v>10.099</v>
      </c>
      <c r="E31070">
        <v>21.855</v>
      </c>
      <c r="F31070" s="13">
        <f t="shared" si="485"/>
        <v>43584.277777777781</v>
      </c>
    </row>
    <row r="31071" spans="1:6" x14ac:dyDescent="0.35">
      <c r="A31071" s="14">
        <v>43584</v>
      </c>
      <c r="B31071" s="15">
        <v>0.28472222222222221</v>
      </c>
      <c r="C31071">
        <v>0</v>
      </c>
      <c r="D31071">
        <v>10.100300000000001</v>
      </c>
      <c r="E31071">
        <v>21.853999999999999</v>
      </c>
      <c r="F31071" s="13">
        <f t="shared" si="485"/>
        <v>43584.284722222219</v>
      </c>
    </row>
    <row r="31072" spans="1:6" x14ac:dyDescent="0.35">
      <c r="A31072" s="14">
        <v>43584</v>
      </c>
      <c r="B31072" s="15">
        <v>0.29166666666666669</v>
      </c>
      <c r="C31072">
        <v>0</v>
      </c>
      <c r="D31072">
        <v>10.101900000000001</v>
      </c>
      <c r="E31072">
        <v>21.853999999999999</v>
      </c>
      <c r="F31072" s="13">
        <f t="shared" si="485"/>
        <v>43584.291666666664</v>
      </c>
    </row>
    <row r="31073" spans="1:6" x14ac:dyDescent="0.35">
      <c r="A31073" s="14">
        <v>43584</v>
      </c>
      <c r="B31073" s="15">
        <v>0.2986111111111111</v>
      </c>
      <c r="C31073">
        <v>0</v>
      </c>
      <c r="D31073">
        <v>10.103999999999999</v>
      </c>
      <c r="E31073">
        <v>21.853999999999999</v>
      </c>
      <c r="F31073" s="13">
        <f t="shared" si="485"/>
        <v>43584.298611111109</v>
      </c>
    </row>
    <row r="31074" spans="1:6" x14ac:dyDescent="0.35">
      <c r="A31074" s="14">
        <v>43584</v>
      </c>
      <c r="B31074" s="15">
        <v>0.30555555555555552</v>
      </c>
      <c r="C31074">
        <v>0</v>
      </c>
      <c r="D31074">
        <v>10.105</v>
      </c>
      <c r="E31074">
        <v>21.853999999999999</v>
      </c>
      <c r="F31074" s="13">
        <f t="shared" si="485"/>
        <v>43584.305555555555</v>
      </c>
    </row>
    <row r="31075" spans="1:6" x14ac:dyDescent="0.35">
      <c r="A31075" s="14">
        <v>43584</v>
      </c>
      <c r="B31075" s="15">
        <v>0.3125</v>
      </c>
      <c r="C31075">
        <v>0</v>
      </c>
      <c r="D31075">
        <v>10.105499999999999</v>
      </c>
      <c r="E31075">
        <v>21.853999999999999</v>
      </c>
      <c r="F31075" s="13">
        <f t="shared" si="485"/>
        <v>43584.3125</v>
      </c>
    </row>
    <row r="31076" spans="1:6" x14ac:dyDescent="0.35">
      <c r="A31076" s="14">
        <v>43584</v>
      </c>
      <c r="B31076" s="15">
        <v>0.31944444444444448</v>
      </c>
      <c r="C31076">
        <v>0</v>
      </c>
      <c r="D31076">
        <v>10.105399999999999</v>
      </c>
      <c r="E31076">
        <v>21.853999999999999</v>
      </c>
      <c r="F31076" s="13">
        <f t="shared" si="485"/>
        <v>43584.319444444445</v>
      </c>
    </row>
    <row r="31077" spans="1:6" x14ac:dyDescent="0.35">
      <c r="A31077" s="14">
        <v>43584</v>
      </c>
      <c r="B31077" s="15">
        <v>0.3263888888888889</v>
      </c>
      <c r="C31077">
        <v>0</v>
      </c>
      <c r="D31077">
        <v>10.106</v>
      </c>
      <c r="E31077">
        <v>21.853999999999999</v>
      </c>
      <c r="F31077" s="13">
        <f t="shared" si="485"/>
        <v>43584.326388888891</v>
      </c>
    </row>
    <row r="31078" spans="1:6" x14ac:dyDescent="0.35">
      <c r="A31078" s="14">
        <v>43584</v>
      </c>
      <c r="B31078" s="15">
        <v>0.33333333333333331</v>
      </c>
      <c r="C31078">
        <v>0</v>
      </c>
      <c r="D31078">
        <v>10.1084</v>
      </c>
      <c r="E31078">
        <v>21.853999999999999</v>
      </c>
      <c r="F31078" s="13">
        <f t="shared" si="485"/>
        <v>43584.333333333336</v>
      </c>
    </row>
    <row r="31079" spans="1:6" x14ac:dyDescent="0.35">
      <c r="A31079" s="14">
        <v>43584</v>
      </c>
      <c r="B31079" s="15">
        <v>0.34027777777777773</v>
      </c>
      <c r="C31079">
        <v>0</v>
      </c>
      <c r="D31079">
        <v>10.108499999999999</v>
      </c>
      <c r="E31079">
        <v>21.853000000000002</v>
      </c>
      <c r="F31079" s="13">
        <f t="shared" si="485"/>
        <v>43584.340277777781</v>
      </c>
    </row>
    <row r="31080" spans="1:6" x14ac:dyDescent="0.35">
      <c r="A31080" s="14">
        <v>43584</v>
      </c>
      <c r="B31080" s="15">
        <v>0.34722222222222227</v>
      </c>
      <c r="C31080">
        <v>0</v>
      </c>
      <c r="D31080">
        <v>10.109</v>
      </c>
      <c r="E31080">
        <v>21.853999999999999</v>
      </c>
      <c r="F31080" s="13">
        <f t="shared" si="485"/>
        <v>43584.347222222219</v>
      </c>
    </row>
    <row r="31081" spans="1:6" x14ac:dyDescent="0.35">
      <c r="A31081" s="14">
        <v>43584</v>
      </c>
      <c r="B31081" s="15">
        <v>0.35416666666666669</v>
      </c>
      <c r="C31081">
        <v>0</v>
      </c>
      <c r="D31081">
        <v>10.1105</v>
      </c>
      <c r="E31081">
        <v>21.853999999999999</v>
      </c>
      <c r="F31081" s="13">
        <f t="shared" si="485"/>
        <v>43584.354166666664</v>
      </c>
    </row>
    <row r="31082" spans="1:6" x14ac:dyDescent="0.35">
      <c r="A31082" s="14">
        <v>43584</v>
      </c>
      <c r="B31082" s="15">
        <v>0.3611111111111111</v>
      </c>
      <c r="C31082">
        <v>0</v>
      </c>
      <c r="D31082">
        <v>10.1113</v>
      </c>
      <c r="E31082">
        <v>21.855</v>
      </c>
      <c r="F31082" s="13">
        <f t="shared" si="485"/>
        <v>43584.361111111109</v>
      </c>
    </row>
    <row r="31083" spans="1:6" x14ac:dyDescent="0.35">
      <c r="A31083" s="14">
        <v>43584</v>
      </c>
      <c r="B31083" s="15">
        <v>0.36805555555555558</v>
      </c>
      <c r="C31083">
        <v>0</v>
      </c>
      <c r="D31083">
        <v>10.1114</v>
      </c>
      <c r="E31083">
        <v>21.855</v>
      </c>
      <c r="F31083" s="13">
        <f t="shared" si="485"/>
        <v>43584.368055555555</v>
      </c>
    </row>
    <row r="31084" spans="1:6" x14ac:dyDescent="0.35">
      <c r="A31084" s="14">
        <v>43584</v>
      </c>
      <c r="B31084" s="15">
        <v>0.375</v>
      </c>
      <c r="C31084">
        <v>0</v>
      </c>
      <c r="D31084">
        <v>10.111499999999999</v>
      </c>
      <c r="E31084">
        <v>21.855</v>
      </c>
      <c r="F31084" s="13">
        <f t="shared" si="485"/>
        <v>43584.375</v>
      </c>
    </row>
    <row r="31085" spans="1:6" x14ac:dyDescent="0.35">
      <c r="A31085" s="14">
        <v>43584</v>
      </c>
      <c r="B31085" s="15">
        <v>0.38194444444444442</v>
      </c>
      <c r="C31085">
        <v>0</v>
      </c>
      <c r="D31085">
        <v>10.1122</v>
      </c>
      <c r="E31085">
        <v>21.856000000000002</v>
      </c>
      <c r="F31085" s="13">
        <f t="shared" si="485"/>
        <v>43584.381944444445</v>
      </c>
    </row>
    <row r="31086" spans="1:6" x14ac:dyDescent="0.35">
      <c r="A31086" s="14">
        <v>43584</v>
      </c>
      <c r="B31086" s="15">
        <v>0.3888888888888889</v>
      </c>
      <c r="C31086">
        <v>0</v>
      </c>
      <c r="D31086">
        <v>10.111800000000001</v>
      </c>
      <c r="E31086">
        <v>21.855</v>
      </c>
      <c r="F31086" s="13">
        <f t="shared" si="485"/>
        <v>43584.388888888891</v>
      </c>
    </row>
    <row r="31087" spans="1:6" x14ac:dyDescent="0.35">
      <c r="A31087" s="14">
        <v>43584</v>
      </c>
      <c r="B31087" s="15">
        <v>0.39583333333333331</v>
      </c>
      <c r="C31087">
        <v>0</v>
      </c>
      <c r="D31087">
        <v>10.1126</v>
      </c>
      <c r="E31087">
        <v>21.856000000000002</v>
      </c>
      <c r="F31087" s="13">
        <f t="shared" si="485"/>
        <v>43584.395833333336</v>
      </c>
    </row>
    <row r="31088" spans="1:6" x14ac:dyDescent="0.35">
      <c r="A31088" s="14">
        <v>43584</v>
      </c>
      <c r="B31088" s="15">
        <v>0.40277777777777773</v>
      </c>
      <c r="C31088">
        <v>0</v>
      </c>
      <c r="D31088">
        <v>10.112299999999999</v>
      </c>
      <c r="E31088">
        <v>21.856999999999999</v>
      </c>
      <c r="F31088" s="13">
        <f t="shared" si="485"/>
        <v>43584.402777777781</v>
      </c>
    </row>
    <row r="31089" spans="1:6" x14ac:dyDescent="0.35">
      <c r="A31089" s="14">
        <v>43584</v>
      </c>
      <c r="B31089" s="15">
        <v>0.40972222222222227</v>
      </c>
      <c r="C31089">
        <v>0</v>
      </c>
      <c r="D31089">
        <v>10.1126</v>
      </c>
      <c r="E31089">
        <v>21.856999999999999</v>
      </c>
      <c r="F31089" s="13">
        <f t="shared" si="485"/>
        <v>43584.409722222219</v>
      </c>
    </row>
    <row r="31090" spans="1:6" x14ac:dyDescent="0.35">
      <c r="A31090" s="14">
        <v>43584</v>
      </c>
      <c r="B31090" s="15">
        <v>0.41666666666666669</v>
      </c>
      <c r="C31090">
        <v>0</v>
      </c>
      <c r="D31090">
        <v>10.111700000000001</v>
      </c>
      <c r="E31090">
        <v>21.858000000000001</v>
      </c>
      <c r="F31090" s="13">
        <f t="shared" si="485"/>
        <v>43584.416666666664</v>
      </c>
    </row>
    <row r="31091" spans="1:6" x14ac:dyDescent="0.35">
      <c r="A31091" s="14">
        <v>43584</v>
      </c>
      <c r="B31091" s="15">
        <v>0.4236111111111111</v>
      </c>
      <c r="C31091">
        <v>0</v>
      </c>
      <c r="D31091">
        <v>10.110099999999999</v>
      </c>
      <c r="E31091">
        <v>21.859000000000002</v>
      </c>
      <c r="F31091" s="13">
        <f t="shared" si="485"/>
        <v>43584.423611111109</v>
      </c>
    </row>
    <row r="31092" spans="1:6" x14ac:dyDescent="0.35">
      <c r="A31092" s="14">
        <v>43584</v>
      </c>
      <c r="B31092" s="15">
        <v>0.43055555555555558</v>
      </c>
      <c r="C31092">
        <v>0</v>
      </c>
      <c r="D31092">
        <v>10.123699999999999</v>
      </c>
      <c r="E31092">
        <v>21.859000000000002</v>
      </c>
      <c r="F31092" s="13">
        <f t="shared" si="485"/>
        <v>43584.430555555555</v>
      </c>
    </row>
    <row r="31093" spans="1:6" x14ac:dyDescent="0.35">
      <c r="A31093" s="14">
        <v>43584</v>
      </c>
      <c r="B31093" s="15">
        <v>0.4375</v>
      </c>
      <c r="C31093">
        <v>0</v>
      </c>
      <c r="D31093">
        <v>10.1204</v>
      </c>
      <c r="E31093">
        <v>21.86</v>
      </c>
      <c r="F31093" s="13">
        <f t="shared" si="485"/>
        <v>43584.4375</v>
      </c>
    </row>
    <row r="31094" spans="1:6" x14ac:dyDescent="0.35">
      <c r="A31094" s="14">
        <v>43584</v>
      </c>
      <c r="B31094" s="15">
        <v>0.44444444444444442</v>
      </c>
      <c r="C31094">
        <v>0</v>
      </c>
      <c r="D31094">
        <v>10.1248</v>
      </c>
      <c r="E31094">
        <v>21.861000000000001</v>
      </c>
      <c r="F31094" s="13">
        <f t="shared" si="485"/>
        <v>43584.444444444445</v>
      </c>
    </row>
    <row r="31095" spans="1:6" x14ac:dyDescent="0.35">
      <c r="A31095" s="14">
        <v>43584</v>
      </c>
      <c r="B31095" s="15">
        <v>0.4513888888888889</v>
      </c>
      <c r="C31095">
        <v>0</v>
      </c>
      <c r="D31095">
        <v>10.123799999999999</v>
      </c>
      <c r="E31095">
        <v>21.863</v>
      </c>
      <c r="F31095" s="13">
        <f t="shared" si="485"/>
        <v>43584.451388888891</v>
      </c>
    </row>
    <row r="31096" spans="1:6" x14ac:dyDescent="0.35">
      <c r="A31096" s="14">
        <v>43584</v>
      </c>
      <c r="B31096" s="15">
        <v>0.45833333333333331</v>
      </c>
      <c r="C31096">
        <v>0</v>
      </c>
      <c r="D31096">
        <v>10.1205</v>
      </c>
      <c r="E31096">
        <v>21.864000000000001</v>
      </c>
      <c r="F31096" s="13">
        <f t="shared" si="485"/>
        <v>43584.458333333336</v>
      </c>
    </row>
    <row r="31097" spans="1:6" x14ac:dyDescent="0.35">
      <c r="A31097" s="14">
        <v>43584</v>
      </c>
      <c r="B31097" s="15">
        <v>0.46527777777777773</v>
      </c>
      <c r="C31097">
        <v>0</v>
      </c>
      <c r="D31097">
        <v>10.1165</v>
      </c>
      <c r="E31097">
        <v>21.864999999999998</v>
      </c>
      <c r="F31097" s="13">
        <f t="shared" si="485"/>
        <v>43584.465277777781</v>
      </c>
    </row>
    <row r="31098" spans="1:6" x14ac:dyDescent="0.35">
      <c r="A31098" s="14">
        <v>43584</v>
      </c>
      <c r="B31098" s="15">
        <v>0.47222222222222227</v>
      </c>
      <c r="C31098">
        <v>0</v>
      </c>
      <c r="D31098">
        <v>10.114800000000001</v>
      </c>
      <c r="E31098">
        <v>21.867000000000001</v>
      </c>
      <c r="F31098" s="13">
        <f t="shared" si="485"/>
        <v>43584.472222222219</v>
      </c>
    </row>
    <row r="31099" spans="1:6" x14ac:dyDescent="0.35">
      <c r="A31099" s="14">
        <v>43584</v>
      </c>
      <c r="B31099" s="15">
        <v>0.47916666666666669</v>
      </c>
      <c r="C31099">
        <v>0</v>
      </c>
      <c r="D31099">
        <v>10.1137</v>
      </c>
      <c r="E31099">
        <v>21.867999999999999</v>
      </c>
      <c r="F31099" s="13">
        <f t="shared" si="485"/>
        <v>43584.479166666664</v>
      </c>
    </row>
    <row r="31100" spans="1:6" x14ac:dyDescent="0.35">
      <c r="A31100" s="14">
        <v>43584</v>
      </c>
      <c r="B31100" s="15">
        <v>0.4861111111111111</v>
      </c>
      <c r="C31100">
        <v>0</v>
      </c>
      <c r="D31100">
        <v>10.111000000000001</v>
      </c>
      <c r="E31100">
        <v>21.870999999999999</v>
      </c>
      <c r="F31100" s="13">
        <f t="shared" si="485"/>
        <v>43584.486111111109</v>
      </c>
    </row>
    <row r="31101" spans="1:6" x14ac:dyDescent="0.35">
      <c r="A31101" s="14">
        <v>43584</v>
      </c>
      <c r="B31101" s="15">
        <v>0.49305555555555558</v>
      </c>
      <c r="C31101">
        <v>0</v>
      </c>
      <c r="D31101">
        <v>10.108599999999999</v>
      </c>
      <c r="E31101">
        <v>21.872</v>
      </c>
      <c r="F31101" s="13">
        <f t="shared" si="485"/>
        <v>43584.493055555555</v>
      </c>
    </row>
    <row r="31102" spans="1:6" x14ac:dyDescent="0.35">
      <c r="A31102" s="14">
        <v>43584</v>
      </c>
      <c r="B31102" s="15">
        <v>0.5</v>
      </c>
      <c r="C31102">
        <v>0</v>
      </c>
      <c r="D31102">
        <v>10.1061</v>
      </c>
      <c r="E31102">
        <v>21.873999999999999</v>
      </c>
      <c r="F31102" s="13">
        <f t="shared" si="485"/>
        <v>43584.5</v>
      </c>
    </row>
    <row r="31103" spans="1:6" x14ac:dyDescent="0.35">
      <c r="A31103" s="14">
        <v>43584</v>
      </c>
      <c r="B31103" s="15">
        <v>0.50694444444444442</v>
      </c>
      <c r="C31103">
        <v>0</v>
      </c>
      <c r="D31103">
        <v>10.1027</v>
      </c>
      <c r="E31103">
        <v>21.876999999999999</v>
      </c>
      <c r="F31103" s="13">
        <f t="shared" si="485"/>
        <v>43584.506944444445</v>
      </c>
    </row>
    <row r="31104" spans="1:6" x14ac:dyDescent="0.35">
      <c r="A31104" s="14">
        <v>43584</v>
      </c>
      <c r="B31104" s="15">
        <v>0.51388888888888895</v>
      </c>
      <c r="C31104">
        <v>0</v>
      </c>
      <c r="D31104">
        <v>10.1006</v>
      </c>
      <c r="E31104">
        <v>21.879000000000001</v>
      </c>
      <c r="F31104" s="13">
        <f t="shared" si="485"/>
        <v>43584.513888888891</v>
      </c>
    </row>
    <row r="31105" spans="1:6" x14ac:dyDescent="0.35">
      <c r="A31105" s="14">
        <v>43584</v>
      </c>
      <c r="B31105" s="15">
        <v>0.52083333333333337</v>
      </c>
      <c r="C31105">
        <v>0</v>
      </c>
      <c r="D31105">
        <v>10.098699999999999</v>
      </c>
      <c r="E31105">
        <v>21.881</v>
      </c>
      <c r="F31105" s="13">
        <f t="shared" si="485"/>
        <v>43584.520833333336</v>
      </c>
    </row>
    <row r="31106" spans="1:6" x14ac:dyDescent="0.35">
      <c r="A31106" s="14">
        <v>43584</v>
      </c>
      <c r="B31106" s="15">
        <v>0.52777777777777779</v>
      </c>
      <c r="C31106">
        <v>0</v>
      </c>
      <c r="D31106">
        <v>10.0952</v>
      </c>
      <c r="E31106">
        <v>21.882999999999999</v>
      </c>
      <c r="F31106" s="13">
        <f t="shared" si="485"/>
        <v>43584.527777777781</v>
      </c>
    </row>
    <row r="31107" spans="1:6" x14ac:dyDescent="0.35">
      <c r="A31107" s="14">
        <v>43584</v>
      </c>
      <c r="B31107" s="15">
        <v>0.53472222222222221</v>
      </c>
      <c r="C31107">
        <v>0</v>
      </c>
      <c r="D31107">
        <v>10.091699999999999</v>
      </c>
      <c r="E31107">
        <v>21.885999999999999</v>
      </c>
      <c r="F31107" s="13">
        <f t="shared" si="485"/>
        <v>43584.534722222219</v>
      </c>
    </row>
    <row r="31108" spans="1:6" x14ac:dyDescent="0.35">
      <c r="A31108" s="14">
        <v>43584</v>
      </c>
      <c r="B31108" s="15">
        <v>0.54166666666666663</v>
      </c>
      <c r="C31108">
        <v>0</v>
      </c>
      <c r="D31108">
        <v>10.0907</v>
      </c>
      <c r="E31108">
        <v>21.888000000000002</v>
      </c>
      <c r="F31108" s="13">
        <f t="shared" si="485"/>
        <v>43584.541666666664</v>
      </c>
    </row>
    <row r="31109" spans="1:6" x14ac:dyDescent="0.35">
      <c r="A31109" s="14">
        <v>43584</v>
      </c>
      <c r="B31109" s="15">
        <v>0.54861111111111105</v>
      </c>
      <c r="C31109">
        <v>0</v>
      </c>
      <c r="D31109">
        <v>10.088800000000001</v>
      </c>
      <c r="E31109">
        <v>21.890999999999998</v>
      </c>
      <c r="F31109" s="13">
        <f t="shared" si="485"/>
        <v>43584.548611111109</v>
      </c>
    </row>
    <row r="31110" spans="1:6" x14ac:dyDescent="0.35">
      <c r="A31110" s="14">
        <v>43584</v>
      </c>
      <c r="B31110" s="15">
        <v>0.55555555555555558</v>
      </c>
      <c r="C31110">
        <v>0</v>
      </c>
      <c r="D31110">
        <v>10.0886</v>
      </c>
      <c r="E31110">
        <v>21.893999999999998</v>
      </c>
      <c r="F31110" s="13">
        <f t="shared" si="485"/>
        <v>43584.555555555555</v>
      </c>
    </row>
    <row r="31111" spans="1:6" x14ac:dyDescent="0.35">
      <c r="A31111" s="14">
        <v>43584</v>
      </c>
      <c r="B31111" s="15">
        <v>0.5625</v>
      </c>
      <c r="C31111">
        <v>0</v>
      </c>
      <c r="D31111">
        <v>10.0854</v>
      </c>
      <c r="E31111">
        <v>21.896999999999998</v>
      </c>
      <c r="F31111" s="13">
        <f t="shared" si="485"/>
        <v>43584.5625</v>
      </c>
    </row>
    <row r="31112" spans="1:6" x14ac:dyDescent="0.35">
      <c r="A31112" s="14">
        <v>43584</v>
      </c>
      <c r="B31112" s="15">
        <v>0.56944444444444442</v>
      </c>
      <c r="C31112">
        <v>0</v>
      </c>
      <c r="D31112">
        <v>10.0825</v>
      </c>
      <c r="E31112">
        <v>21.9</v>
      </c>
      <c r="F31112" s="13">
        <f t="shared" si="485"/>
        <v>43584.569444444445</v>
      </c>
    </row>
    <row r="31113" spans="1:6" x14ac:dyDescent="0.35">
      <c r="A31113" s="14">
        <v>43584</v>
      </c>
      <c r="B31113" s="15">
        <v>0.57638888888888895</v>
      </c>
      <c r="C31113">
        <v>0</v>
      </c>
      <c r="D31113">
        <v>10.083</v>
      </c>
      <c r="E31113">
        <v>21.904</v>
      </c>
      <c r="F31113" s="13">
        <f t="shared" si="485"/>
        <v>43584.576388888891</v>
      </c>
    </row>
    <row r="31114" spans="1:6" x14ac:dyDescent="0.35">
      <c r="A31114" s="14">
        <v>43584</v>
      </c>
      <c r="B31114" s="15">
        <v>0.58333333333333337</v>
      </c>
      <c r="C31114">
        <v>0</v>
      </c>
      <c r="D31114">
        <v>10.083399999999999</v>
      </c>
      <c r="E31114">
        <v>21.907</v>
      </c>
      <c r="F31114" s="13">
        <f t="shared" si="485"/>
        <v>43584.583333333336</v>
      </c>
    </row>
    <row r="31115" spans="1:6" x14ac:dyDescent="0.35">
      <c r="A31115" s="14">
        <v>43584</v>
      </c>
      <c r="B31115" s="15">
        <v>0.59027777777777779</v>
      </c>
      <c r="C31115">
        <v>0</v>
      </c>
      <c r="D31115">
        <v>10.082599999999999</v>
      </c>
      <c r="E31115">
        <v>21.91</v>
      </c>
      <c r="F31115" s="13">
        <f t="shared" si="485"/>
        <v>43584.590277777781</v>
      </c>
    </row>
    <row r="31116" spans="1:6" x14ac:dyDescent="0.35">
      <c r="A31116" s="14">
        <v>43584</v>
      </c>
      <c r="B31116" s="15">
        <v>0.59722222222222221</v>
      </c>
      <c r="C31116">
        <v>0</v>
      </c>
      <c r="D31116">
        <v>10.0815</v>
      </c>
      <c r="E31116">
        <v>21.913</v>
      </c>
      <c r="F31116" s="13">
        <f t="shared" si="485"/>
        <v>43584.597222222219</v>
      </c>
    </row>
    <row r="31117" spans="1:6" x14ac:dyDescent="0.35">
      <c r="A31117" s="14">
        <v>43584</v>
      </c>
      <c r="B31117" s="15">
        <v>0.60416666666666663</v>
      </c>
      <c r="C31117">
        <v>0</v>
      </c>
      <c r="D31117">
        <v>10.083</v>
      </c>
      <c r="E31117">
        <v>21.914999999999999</v>
      </c>
      <c r="F31117" s="13">
        <f t="shared" si="485"/>
        <v>43584.604166666664</v>
      </c>
    </row>
    <row r="31118" spans="1:6" x14ac:dyDescent="0.35">
      <c r="A31118" s="14">
        <v>43584</v>
      </c>
      <c r="B31118" s="15">
        <v>0.61111111111111105</v>
      </c>
      <c r="C31118">
        <v>0</v>
      </c>
      <c r="D31118">
        <v>10.079599999999999</v>
      </c>
      <c r="E31118">
        <v>21.917999999999999</v>
      </c>
      <c r="F31118" s="13">
        <f t="shared" ref="F31118:F31181" si="486">A31118+B31118</f>
        <v>43584.611111111109</v>
      </c>
    </row>
    <row r="31119" spans="1:6" x14ac:dyDescent="0.35">
      <c r="A31119" s="14">
        <v>43584</v>
      </c>
      <c r="B31119" s="15">
        <v>0.61805555555555558</v>
      </c>
      <c r="C31119">
        <v>0</v>
      </c>
      <c r="D31119">
        <v>10.0791</v>
      </c>
      <c r="E31119">
        <v>21.920999999999999</v>
      </c>
      <c r="F31119" s="13">
        <f t="shared" si="486"/>
        <v>43584.618055555555</v>
      </c>
    </row>
    <row r="31120" spans="1:6" x14ac:dyDescent="0.35">
      <c r="A31120" s="14">
        <v>43584</v>
      </c>
      <c r="B31120" s="15">
        <v>0.625</v>
      </c>
      <c r="C31120">
        <v>0</v>
      </c>
      <c r="D31120">
        <v>10.080399999999999</v>
      </c>
      <c r="E31120">
        <v>21.923999999999999</v>
      </c>
      <c r="F31120" s="13">
        <f t="shared" si="486"/>
        <v>43584.625</v>
      </c>
    </row>
    <row r="31121" spans="1:6" x14ac:dyDescent="0.35">
      <c r="A31121" s="14">
        <v>43584</v>
      </c>
      <c r="B31121" s="15">
        <v>0.63194444444444442</v>
      </c>
      <c r="C31121">
        <v>0</v>
      </c>
      <c r="D31121">
        <v>10.081099999999999</v>
      </c>
      <c r="E31121">
        <v>21.925999999999998</v>
      </c>
      <c r="F31121" s="13">
        <f t="shared" si="486"/>
        <v>43584.631944444445</v>
      </c>
    </row>
    <row r="31122" spans="1:6" x14ac:dyDescent="0.35">
      <c r="A31122" s="14">
        <v>43584</v>
      </c>
      <c r="B31122" s="15">
        <v>0.63888888888888895</v>
      </c>
      <c r="C31122">
        <v>0</v>
      </c>
      <c r="D31122">
        <v>10.083500000000001</v>
      </c>
      <c r="E31122">
        <v>21.928000000000001</v>
      </c>
      <c r="F31122" s="13">
        <f t="shared" si="486"/>
        <v>43584.638888888891</v>
      </c>
    </row>
    <row r="31123" spans="1:6" x14ac:dyDescent="0.35">
      <c r="A31123" s="14">
        <v>43584</v>
      </c>
      <c r="B31123" s="15">
        <v>0.64583333333333337</v>
      </c>
      <c r="C31123">
        <v>0</v>
      </c>
      <c r="D31123">
        <v>10.083500000000001</v>
      </c>
      <c r="E31123">
        <v>21.93</v>
      </c>
      <c r="F31123" s="13">
        <f t="shared" si="486"/>
        <v>43584.645833333336</v>
      </c>
    </row>
    <row r="31124" spans="1:6" x14ac:dyDescent="0.35">
      <c r="A31124" s="14">
        <v>43584</v>
      </c>
      <c r="B31124" s="15">
        <v>0.65277777777777779</v>
      </c>
      <c r="C31124">
        <v>0</v>
      </c>
      <c r="D31124">
        <v>10.082100000000001</v>
      </c>
      <c r="E31124">
        <v>21.931999999999999</v>
      </c>
      <c r="F31124" s="13">
        <f t="shared" si="486"/>
        <v>43584.652777777781</v>
      </c>
    </row>
    <row r="31125" spans="1:6" x14ac:dyDescent="0.35">
      <c r="A31125" s="14">
        <v>43584</v>
      </c>
      <c r="B31125" s="15">
        <v>0.65972222222222221</v>
      </c>
      <c r="C31125">
        <v>0</v>
      </c>
      <c r="D31125">
        <v>10.083299999999999</v>
      </c>
      <c r="E31125">
        <v>21.931999999999999</v>
      </c>
      <c r="F31125" s="13">
        <f t="shared" si="486"/>
        <v>43584.659722222219</v>
      </c>
    </row>
    <row r="31126" spans="1:6" x14ac:dyDescent="0.35">
      <c r="A31126" s="14">
        <v>43584</v>
      </c>
      <c r="B31126" s="15">
        <v>0.66666666666666663</v>
      </c>
      <c r="C31126">
        <v>0</v>
      </c>
      <c r="D31126">
        <v>10.086</v>
      </c>
      <c r="E31126">
        <v>21.933</v>
      </c>
      <c r="F31126" s="13">
        <f t="shared" si="486"/>
        <v>43584.666666666664</v>
      </c>
    </row>
    <row r="31127" spans="1:6" x14ac:dyDescent="0.35">
      <c r="A31127" s="14">
        <v>43584</v>
      </c>
      <c r="B31127" s="15">
        <v>0.67361111111111116</v>
      </c>
      <c r="C31127">
        <v>0</v>
      </c>
      <c r="D31127">
        <v>10.085599999999999</v>
      </c>
      <c r="E31127">
        <v>21.934000000000001</v>
      </c>
      <c r="F31127" s="13">
        <f t="shared" si="486"/>
        <v>43584.673611111109</v>
      </c>
    </row>
    <row r="31128" spans="1:6" x14ac:dyDescent="0.35">
      <c r="A31128" s="14">
        <v>43584</v>
      </c>
      <c r="B31128" s="15">
        <v>0.68055555555555547</v>
      </c>
      <c r="C31128">
        <v>0</v>
      </c>
      <c r="D31128">
        <v>10.0853</v>
      </c>
      <c r="E31128">
        <v>21.933</v>
      </c>
      <c r="F31128" s="13">
        <f t="shared" si="486"/>
        <v>43584.680555555555</v>
      </c>
    </row>
    <row r="31129" spans="1:6" x14ac:dyDescent="0.35">
      <c r="A31129" s="14">
        <v>43584</v>
      </c>
      <c r="B31129" s="15">
        <v>0.6875</v>
      </c>
      <c r="C31129">
        <v>0</v>
      </c>
      <c r="D31129">
        <v>10.0862</v>
      </c>
      <c r="E31129">
        <v>21.933</v>
      </c>
      <c r="F31129" s="13">
        <f t="shared" si="486"/>
        <v>43584.6875</v>
      </c>
    </row>
    <row r="31130" spans="1:6" x14ac:dyDescent="0.35">
      <c r="A31130" s="14">
        <v>43584</v>
      </c>
      <c r="B31130" s="15">
        <v>0.69444444444444453</v>
      </c>
      <c r="C31130">
        <v>0</v>
      </c>
      <c r="D31130">
        <v>10.0868</v>
      </c>
      <c r="E31130">
        <v>21.933</v>
      </c>
      <c r="F31130" s="13">
        <f t="shared" si="486"/>
        <v>43584.694444444445</v>
      </c>
    </row>
    <row r="31131" spans="1:6" x14ac:dyDescent="0.35">
      <c r="A31131" s="14">
        <v>43584</v>
      </c>
      <c r="B31131" s="15">
        <v>0.70138888888888884</v>
      </c>
      <c r="C31131">
        <v>0</v>
      </c>
      <c r="D31131">
        <v>10.086600000000001</v>
      </c>
      <c r="E31131">
        <v>21.933</v>
      </c>
      <c r="F31131" s="13">
        <f t="shared" si="486"/>
        <v>43584.701388888891</v>
      </c>
    </row>
    <row r="31132" spans="1:6" x14ac:dyDescent="0.35">
      <c r="A31132" s="14">
        <v>43584</v>
      </c>
      <c r="B31132" s="15">
        <v>0.70833333333333337</v>
      </c>
      <c r="C31132">
        <v>0</v>
      </c>
      <c r="D31132">
        <v>10.087999999999999</v>
      </c>
      <c r="E31132">
        <v>21.933</v>
      </c>
      <c r="F31132" s="13">
        <f t="shared" si="486"/>
        <v>43584.708333333336</v>
      </c>
    </row>
    <row r="31133" spans="1:6" x14ac:dyDescent="0.35">
      <c r="A31133" s="14">
        <v>43584</v>
      </c>
      <c r="B31133" s="15">
        <v>0.71527777777777779</v>
      </c>
      <c r="C31133">
        <v>0</v>
      </c>
      <c r="D31133">
        <v>10.088900000000001</v>
      </c>
      <c r="E31133">
        <v>21.933</v>
      </c>
      <c r="F31133" s="13">
        <f t="shared" si="486"/>
        <v>43584.715277777781</v>
      </c>
    </row>
    <row r="31134" spans="1:6" x14ac:dyDescent="0.35">
      <c r="A31134" s="14">
        <v>43584</v>
      </c>
      <c r="B31134" s="15">
        <v>0.72222222222222221</v>
      </c>
      <c r="C31134">
        <v>0</v>
      </c>
      <c r="D31134">
        <v>10.0877</v>
      </c>
      <c r="E31134">
        <v>21.931999999999999</v>
      </c>
      <c r="F31134" s="13">
        <f t="shared" si="486"/>
        <v>43584.722222222219</v>
      </c>
    </row>
    <row r="31135" spans="1:6" x14ac:dyDescent="0.35">
      <c r="A31135" s="14">
        <v>43584</v>
      </c>
      <c r="B31135" s="15">
        <v>0.72916666666666663</v>
      </c>
      <c r="C31135">
        <v>0</v>
      </c>
      <c r="D31135">
        <v>10.0893</v>
      </c>
      <c r="E31135">
        <v>21.931999999999999</v>
      </c>
      <c r="F31135" s="13">
        <f t="shared" si="486"/>
        <v>43584.729166666664</v>
      </c>
    </row>
    <row r="31136" spans="1:6" x14ac:dyDescent="0.35">
      <c r="A31136" s="14">
        <v>43584</v>
      </c>
      <c r="B31136" s="15">
        <v>0.73611111111111116</v>
      </c>
      <c r="C31136">
        <v>0</v>
      </c>
      <c r="D31136">
        <v>10.0908</v>
      </c>
      <c r="E31136">
        <v>21.931000000000001</v>
      </c>
      <c r="F31136" s="13">
        <f t="shared" si="486"/>
        <v>43584.736111111109</v>
      </c>
    </row>
    <row r="31137" spans="1:6" x14ac:dyDescent="0.35">
      <c r="A31137" s="14">
        <v>43584</v>
      </c>
      <c r="B31137" s="15">
        <v>0.74305555555555547</v>
      </c>
      <c r="C31137">
        <v>0</v>
      </c>
      <c r="D31137">
        <v>10.091799999999999</v>
      </c>
      <c r="E31137">
        <v>21.931000000000001</v>
      </c>
      <c r="F31137" s="13">
        <f t="shared" si="486"/>
        <v>43584.743055555555</v>
      </c>
    </row>
    <row r="31138" spans="1:6" x14ac:dyDescent="0.35">
      <c r="A31138" s="14">
        <v>43584</v>
      </c>
      <c r="B31138" s="15">
        <v>0.75</v>
      </c>
      <c r="C31138">
        <v>0</v>
      </c>
      <c r="D31138">
        <v>10.094099999999999</v>
      </c>
      <c r="E31138">
        <v>21.93</v>
      </c>
      <c r="F31138" s="13">
        <f t="shared" si="486"/>
        <v>43584.75</v>
      </c>
    </row>
    <row r="31139" spans="1:6" x14ac:dyDescent="0.35">
      <c r="A31139" s="14">
        <v>43584</v>
      </c>
      <c r="B31139" s="15">
        <v>0.75694444444444453</v>
      </c>
      <c r="C31139">
        <v>0</v>
      </c>
      <c r="D31139">
        <v>10.0951</v>
      </c>
      <c r="E31139">
        <v>21.93</v>
      </c>
      <c r="F31139" s="13">
        <f t="shared" si="486"/>
        <v>43584.756944444445</v>
      </c>
    </row>
    <row r="31140" spans="1:6" x14ac:dyDescent="0.35">
      <c r="A31140" s="14">
        <v>43584</v>
      </c>
      <c r="B31140" s="15">
        <v>0.76388888888888884</v>
      </c>
      <c r="C31140">
        <v>0</v>
      </c>
      <c r="D31140">
        <v>10.0954</v>
      </c>
      <c r="E31140">
        <v>21.928999999999998</v>
      </c>
      <c r="F31140" s="13">
        <f t="shared" si="486"/>
        <v>43584.763888888891</v>
      </c>
    </row>
    <row r="31141" spans="1:6" x14ac:dyDescent="0.35">
      <c r="A31141" s="14">
        <v>43584</v>
      </c>
      <c r="B31141" s="15">
        <v>0.77083333333333337</v>
      </c>
      <c r="C31141">
        <v>0</v>
      </c>
      <c r="D31141">
        <v>10.096299999999999</v>
      </c>
      <c r="E31141">
        <v>21.928000000000001</v>
      </c>
      <c r="F31141" s="13">
        <f t="shared" si="486"/>
        <v>43584.770833333336</v>
      </c>
    </row>
    <row r="31142" spans="1:6" x14ac:dyDescent="0.35">
      <c r="A31142" s="14">
        <v>43584</v>
      </c>
      <c r="B31142" s="15">
        <v>0.77777777777777779</v>
      </c>
      <c r="C31142">
        <v>0</v>
      </c>
      <c r="D31142">
        <v>10.097300000000001</v>
      </c>
      <c r="E31142">
        <v>21.928000000000001</v>
      </c>
      <c r="F31142" s="13">
        <f t="shared" si="486"/>
        <v>43584.777777777781</v>
      </c>
    </row>
    <row r="31143" spans="1:6" x14ac:dyDescent="0.35">
      <c r="A31143" s="14">
        <v>43584</v>
      </c>
      <c r="B31143" s="15">
        <v>0.78472222222222221</v>
      </c>
      <c r="C31143">
        <v>0</v>
      </c>
      <c r="D31143">
        <v>10.098699999999999</v>
      </c>
      <c r="E31143">
        <v>21.927</v>
      </c>
      <c r="F31143" s="13">
        <f t="shared" si="486"/>
        <v>43584.784722222219</v>
      </c>
    </row>
    <row r="31144" spans="1:6" x14ac:dyDescent="0.35">
      <c r="A31144" s="14">
        <v>43584</v>
      </c>
      <c r="B31144" s="15">
        <v>0.79166666666666663</v>
      </c>
      <c r="C31144">
        <v>0</v>
      </c>
      <c r="D31144">
        <v>10.100199999999999</v>
      </c>
      <c r="E31144">
        <v>21.925999999999998</v>
      </c>
      <c r="F31144" s="13">
        <f t="shared" si="486"/>
        <v>43584.791666666664</v>
      </c>
    </row>
    <row r="31145" spans="1:6" x14ac:dyDescent="0.35">
      <c r="A31145" s="14">
        <v>43584</v>
      </c>
      <c r="B31145" s="15">
        <v>0.79861111111111116</v>
      </c>
      <c r="C31145">
        <v>0</v>
      </c>
      <c r="D31145">
        <v>10.1012</v>
      </c>
      <c r="E31145">
        <v>21.925000000000001</v>
      </c>
      <c r="F31145" s="13">
        <f t="shared" si="486"/>
        <v>43584.798611111109</v>
      </c>
    </row>
    <row r="31146" spans="1:6" x14ac:dyDescent="0.35">
      <c r="A31146" s="14">
        <v>43584</v>
      </c>
      <c r="B31146" s="15">
        <v>0.80555555555555547</v>
      </c>
      <c r="C31146">
        <v>0</v>
      </c>
      <c r="D31146">
        <v>10.1012</v>
      </c>
      <c r="E31146">
        <v>21.923999999999999</v>
      </c>
      <c r="F31146" s="13">
        <f t="shared" si="486"/>
        <v>43584.805555555555</v>
      </c>
    </row>
    <row r="31147" spans="1:6" x14ac:dyDescent="0.35">
      <c r="A31147" s="14">
        <v>43584</v>
      </c>
      <c r="B31147" s="15">
        <v>0.8125</v>
      </c>
      <c r="C31147">
        <v>0</v>
      </c>
      <c r="D31147">
        <v>10.1038</v>
      </c>
      <c r="E31147">
        <v>21.923999999999999</v>
      </c>
      <c r="F31147" s="13">
        <f t="shared" si="486"/>
        <v>43584.8125</v>
      </c>
    </row>
    <row r="31148" spans="1:6" x14ac:dyDescent="0.35">
      <c r="A31148" s="14">
        <v>43584</v>
      </c>
      <c r="B31148" s="15">
        <v>0.81944444444444453</v>
      </c>
      <c r="C31148">
        <v>0</v>
      </c>
      <c r="D31148">
        <v>10.1058</v>
      </c>
      <c r="E31148">
        <v>21.922999999999998</v>
      </c>
      <c r="F31148" s="13">
        <f t="shared" si="486"/>
        <v>43584.819444444445</v>
      </c>
    </row>
    <row r="31149" spans="1:6" x14ac:dyDescent="0.35">
      <c r="A31149" s="14">
        <v>43584</v>
      </c>
      <c r="B31149" s="15">
        <v>0.82638888888888884</v>
      </c>
      <c r="C31149">
        <v>0</v>
      </c>
      <c r="D31149">
        <v>10.1066</v>
      </c>
      <c r="E31149">
        <v>21.922999999999998</v>
      </c>
      <c r="F31149" s="13">
        <f t="shared" si="486"/>
        <v>43584.826388888891</v>
      </c>
    </row>
    <row r="31150" spans="1:6" x14ac:dyDescent="0.35">
      <c r="A31150" s="14">
        <v>43584</v>
      </c>
      <c r="B31150" s="15">
        <v>0.83333333333333337</v>
      </c>
      <c r="C31150">
        <v>0</v>
      </c>
      <c r="D31150">
        <v>10.1065</v>
      </c>
      <c r="E31150">
        <v>21.920999999999999</v>
      </c>
      <c r="F31150" s="13">
        <f t="shared" si="486"/>
        <v>43584.833333333336</v>
      </c>
    </row>
    <row r="31151" spans="1:6" x14ac:dyDescent="0.35">
      <c r="A31151" s="14">
        <v>43584</v>
      </c>
      <c r="B31151" s="15">
        <v>0.84027777777777779</v>
      </c>
      <c r="C31151">
        <v>0</v>
      </c>
      <c r="D31151">
        <v>10.106999999999999</v>
      </c>
      <c r="E31151">
        <v>21.920999999999999</v>
      </c>
      <c r="F31151" s="13">
        <f t="shared" si="486"/>
        <v>43584.840277777781</v>
      </c>
    </row>
    <row r="31152" spans="1:6" x14ac:dyDescent="0.35">
      <c r="A31152" s="14">
        <v>43584</v>
      </c>
      <c r="B31152" s="15">
        <v>0.84722222222222221</v>
      </c>
      <c r="C31152">
        <v>0</v>
      </c>
      <c r="D31152">
        <v>10.107799999999999</v>
      </c>
      <c r="E31152">
        <v>21.92</v>
      </c>
      <c r="F31152" s="13">
        <f t="shared" si="486"/>
        <v>43584.847222222219</v>
      </c>
    </row>
    <row r="31153" spans="1:6" x14ac:dyDescent="0.35">
      <c r="A31153" s="14">
        <v>43584</v>
      </c>
      <c r="B31153" s="15">
        <v>0.85416666666666663</v>
      </c>
      <c r="C31153">
        <v>0</v>
      </c>
      <c r="D31153">
        <v>10.108499999999999</v>
      </c>
      <c r="E31153">
        <v>21.919</v>
      </c>
      <c r="F31153" s="13">
        <f t="shared" si="486"/>
        <v>43584.854166666664</v>
      </c>
    </row>
    <row r="31154" spans="1:6" x14ac:dyDescent="0.35">
      <c r="A31154" s="14">
        <v>43584</v>
      </c>
      <c r="B31154" s="15">
        <v>0.86111111111111116</v>
      </c>
      <c r="C31154">
        <v>0</v>
      </c>
      <c r="D31154">
        <v>10.109400000000001</v>
      </c>
      <c r="E31154">
        <v>21.917000000000002</v>
      </c>
      <c r="F31154" s="13">
        <f t="shared" si="486"/>
        <v>43584.861111111109</v>
      </c>
    </row>
    <row r="31155" spans="1:6" x14ac:dyDescent="0.35">
      <c r="A31155" s="14">
        <v>43584</v>
      </c>
      <c r="B31155" s="15">
        <v>0.86805555555555547</v>
      </c>
      <c r="C31155">
        <v>0</v>
      </c>
      <c r="D31155">
        <v>10.1104</v>
      </c>
      <c r="E31155">
        <v>21.917000000000002</v>
      </c>
      <c r="F31155" s="13">
        <f t="shared" si="486"/>
        <v>43584.868055555555</v>
      </c>
    </row>
    <row r="31156" spans="1:6" x14ac:dyDescent="0.35">
      <c r="A31156" s="14">
        <v>43584</v>
      </c>
      <c r="B31156" s="15">
        <v>0.875</v>
      </c>
      <c r="C31156">
        <v>0</v>
      </c>
      <c r="D31156">
        <v>10.1114</v>
      </c>
      <c r="E31156">
        <v>21.916</v>
      </c>
      <c r="F31156" s="13">
        <f t="shared" si="486"/>
        <v>43584.875</v>
      </c>
    </row>
    <row r="31157" spans="1:6" x14ac:dyDescent="0.35">
      <c r="A31157" s="14">
        <v>43584</v>
      </c>
      <c r="B31157" s="15">
        <v>0.88194444444444453</v>
      </c>
      <c r="C31157">
        <v>0</v>
      </c>
      <c r="D31157">
        <v>10.1127</v>
      </c>
      <c r="E31157">
        <v>21.914999999999999</v>
      </c>
      <c r="F31157" s="13">
        <f t="shared" si="486"/>
        <v>43584.881944444445</v>
      </c>
    </row>
    <row r="31158" spans="1:6" x14ac:dyDescent="0.35">
      <c r="A31158" s="14">
        <v>43584</v>
      </c>
      <c r="B31158" s="15">
        <v>0.88888888888888884</v>
      </c>
      <c r="C31158">
        <v>0</v>
      </c>
      <c r="D31158">
        <v>10.1135</v>
      </c>
      <c r="E31158">
        <v>21.914000000000001</v>
      </c>
      <c r="F31158" s="13">
        <f t="shared" si="486"/>
        <v>43584.888888888891</v>
      </c>
    </row>
    <row r="31159" spans="1:6" x14ac:dyDescent="0.35">
      <c r="A31159" s="14">
        <v>43584</v>
      </c>
      <c r="B31159" s="15">
        <v>0.89583333333333337</v>
      </c>
      <c r="C31159">
        <v>0</v>
      </c>
      <c r="D31159">
        <v>10.1136</v>
      </c>
      <c r="E31159">
        <v>21.913</v>
      </c>
      <c r="F31159" s="13">
        <f t="shared" si="486"/>
        <v>43584.895833333336</v>
      </c>
    </row>
    <row r="31160" spans="1:6" x14ac:dyDescent="0.35">
      <c r="A31160" s="14">
        <v>43584</v>
      </c>
      <c r="B31160" s="15">
        <v>0.90277777777777779</v>
      </c>
      <c r="C31160">
        <v>0</v>
      </c>
      <c r="D31160">
        <v>10.113799999999999</v>
      </c>
      <c r="E31160">
        <v>21.911999999999999</v>
      </c>
      <c r="F31160" s="13">
        <f t="shared" si="486"/>
        <v>43584.902777777781</v>
      </c>
    </row>
    <row r="31161" spans="1:6" x14ac:dyDescent="0.35">
      <c r="A31161" s="14">
        <v>43584</v>
      </c>
      <c r="B31161" s="15">
        <v>0.90972222222222221</v>
      </c>
      <c r="C31161">
        <v>0</v>
      </c>
      <c r="D31161">
        <v>10.1137</v>
      </c>
      <c r="E31161">
        <v>21.911999999999999</v>
      </c>
      <c r="F31161" s="13">
        <f t="shared" si="486"/>
        <v>43584.909722222219</v>
      </c>
    </row>
    <row r="31162" spans="1:6" x14ac:dyDescent="0.35">
      <c r="A31162" s="14">
        <v>43584</v>
      </c>
      <c r="B31162" s="15">
        <v>0.91666666666666663</v>
      </c>
      <c r="C31162">
        <v>0</v>
      </c>
      <c r="D31162">
        <v>10.1144</v>
      </c>
      <c r="E31162">
        <v>21.911000000000001</v>
      </c>
      <c r="F31162" s="13">
        <f t="shared" si="486"/>
        <v>43584.916666666664</v>
      </c>
    </row>
    <row r="31163" spans="1:6" x14ac:dyDescent="0.35">
      <c r="A31163" s="14">
        <v>43584</v>
      </c>
      <c r="B31163" s="15">
        <v>0.92361111111111116</v>
      </c>
      <c r="C31163">
        <v>0</v>
      </c>
      <c r="D31163">
        <v>10.114800000000001</v>
      </c>
      <c r="E31163">
        <v>21.908999999999999</v>
      </c>
      <c r="F31163" s="13">
        <f t="shared" si="486"/>
        <v>43584.923611111109</v>
      </c>
    </row>
    <row r="31164" spans="1:6" x14ac:dyDescent="0.35">
      <c r="A31164" s="14">
        <v>43584</v>
      </c>
      <c r="B31164" s="15">
        <v>0.93055555555555547</v>
      </c>
      <c r="C31164">
        <v>0</v>
      </c>
      <c r="D31164">
        <v>10.1153</v>
      </c>
      <c r="E31164">
        <v>21.908000000000001</v>
      </c>
      <c r="F31164" s="13">
        <f t="shared" si="486"/>
        <v>43584.930555555555</v>
      </c>
    </row>
    <row r="31165" spans="1:6" x14ac:dyDescent="0.35">
      <c r="A31165" s="14">
        <v>43584</v>
      </c>
      <c r="B31165" s="15">
        <v>0.9375</v>
      </c>
      <c r="C31165">
        <v>0</v>
      </c>
      <c r="D31165">
        <v>10.113</v>
      </c>
      <c r="E31165">
        <v>21.908000000000001</v>
      </c>
      <c r="F31165" s="13">
        <f t="shared" si="486"/>
        <v>43584.9375</v>
      </c>
    </row>
    <row r="31166" spans="1:6" x14ac:dyDescent="0.35">
      <c r="A31166" s="14">
        <v>43584</v>
      </c>
      <c r="B31166" s="15">
        <v>0.94444444444444453</v>
      </c>
      <c r="C31166">
        <v>0</v>
      </c>
      <c r="D31166">
        <v>10.112</v>
      </c>
      <c r="E31166">
        <v>21.907</v>
      </c>
      <c r="F31166" s="13">
        <f t="shared" si="486"/>
        <v>43584.944444444445</v>
      </c>
    </row>
    <row r="31167" spans="1:6" x14ac:dyDescent="0.35">
      <c r="A31167" s="14">
        <v>43584</v>
      </c>
      <c r="B31167" s="15">
        <v>0.95138888888888884</v>
      </c>
      <c r="C31167">
        <v>0</v>
      </c>
      <c r="D31167">
        <v>10.110099999999999</v>
      </c>
      <c r="E31167">
        <v>21.905999999999999</v>
      </c>
      <c r="F31167" s="13">
        <f t="shared" si="486"/>
        <v>43584.951388888891</v>
      </c>
    </row>
    <row r="31168" spans="1:6" x14ac:dyDescent="0.35">
      <c r="A31168" s="14">
        <v>43584</v>
      </c>
      <c r="B31168" s="15">
        <v>0.95833333333333337</v>
      </c>
      <c r="C31168">
        <v>0</v>
      </c>
      <c r="D31168">
        <v>10.107900000000001</v>
      </c>
      <c r="E31168">
        <v>21.905000000000001</v>
      </c>
      <c r="F31168" s="13">
        <f t="shared" si="486"/>
        <v>43584.958333333336</v>
      </c>
    </row>
    <row r="31169" spans="1:6" x14ac:dyDescent="0.35">
      <c r="A31169" s="14">
        <v>43584</v>
      </c>
      <c r="B31169" s="15">
        <v>0.96527777777777779</v>
      </c>
      <c r="C31169">
        <v>0</v>
      </c>
      <c r="D31169">
        <v>10.106400000000001</v>
      </c>
      <c r="E31169">
        <v>21.904</v>
      </c>
      <c r="F31169" s="13">
        <f t="shared" si="486"/>
        <v>43584.965277777781</v>
      </c>
    </row>
    <row r="31170" spans="1:6" x14ac:dyDescent="0.35">
      <c r="A31170" s="14">
        <v>43584</v>
      </c>
      <c r="B31170" s="15">
        <v>0.97222222222222221</v>
      </c>
      <c r="C31170">
        <v>0</v>
      </c>
      <c r="D31170">
        <v>10.105499999999999</v>
      </c>
      <c r="E31170">
        <v>21.904</v>
      </c>
      <c r="F31170" s="13">
        <f t="shared" si="486"/>
        <v>43584.972222222219</v>
      </c>
    </row>
    <row r="31171" spans="1:6" x14ac:dyDescent="0.35">
      <c r="A31171" s="14">
        <v>43584</v>
      </c>
      <c r="B31171" s="15">
        <v>0.97916666666666663</v>
      </c>
      <c r="C31171">
        <v>0</v>
      </c>
      <c r="D31171">
        <v>10.104900000000001</v>
      </c>
      <c r="E31171">
        <v>21.902000000000001</v>
      </c>
      <c r="F31171" s="13">
        <f t="shared" si="486"/>
        <v>43584.979166666664</v>
      </c>
    </row>
    <row r="31172" spans="1:6" x14ac:dyDescent="0.35">
      <c r="A31172" s="14">
        <v>43584</v>
      </c>
      <c r="B31172" s="15">
        <v>0.98611111111111116</v>
      </c>
      <c r="C31172">
        <v>0</v>
      </c>
      <c r="D31172">
        <v>10.1043</v>
      </c>
      <c r="E31172">
        <v>21.902000000000001</v>
      </c>
      <c r="F31172" s="13">
        <f t="shared" si="486"/>
        <v>43584.986111111109</v>
      </c>
    </row>
    <row r="31173" spans="1:6" x14ac:dyDescent="0.35">
      <c r="A31173" s="14">
        <v>43584</v>
      </c>
      <c r="B31173" s="15">
        <v>0.99305555555555547</v>
      </c>
      <c r="C31173">
        <v>0</v>
      </c>
      <c r="D31173">
        <v>10.104100000000001</v>
      </c>
      <c r="E31173">
        <v>21.901</v>
      </c>
      <c r="F31173" s="13">
        <f t="shared" si="486"/>
        <v>43584.993055555555</v>
      </c>
    </row>
    <row r="31174" spans="1:6" x14ac:dyDescent="0.35">
      <c r="A31174" s="14">
        <v>43585</v>
      </c>
      <c r="B31174" s="15">
        <v>0</v>
      </c>
      <c r="C31174">
        <v>0</v>
      </c>
      <c r="D31174">
        <v>10.102499999999999</v>
      </c>
      <c r="E31174">
        <v>21.899000000000001</v>
      </c>
      <c r="F31174" s="13">
        <f t="shared" si="486"/>
        <v>43585</v>
      </c>
    </row>
    <row r="31175" spans="1:6" x14ac:dyDescent="0.35">
      <c r="A31175" s="14">
        <v>43585</v>
      </c>
      <c r="B31175" s="15">
        <v>6.9444444444444441E-3</v>
      </c>
      <c r="C31175">
        <v>0</v>
      </c>
      <c r="D31175">
        <v>10.1007</v>
      </c>
      <c r="E31175">
        <v>21.899000000000001</v>
      </c>
      <c r="F31175" s="13">
        <f t="shared" si="486"/>
        <v>43585.006944444445</v>
      </c>
    </row>
    <row r="31176" spans="1:6" x14ac:dyDescent="0.35">
      <c r="A31176" s="14">
        <v>43585</v>
      </c>
      <c r="B31176" s="15">
        <v>1.3888888888888888E-2</v>
      </c>
      <c r="C31176">
        <v>0</v>
      </c>
      <c r="D31176">
        <v>10.100099999999999</v>
      </c>
      <c r="E31176">
        <v>21.898</v>
      </c>
      <c r="F31176" s="13">
        <f t="shared" si="486"/>
        <v>43585.013888888891</v>
      </c>
    </row>
    <row r="31177" spans="1:6" x14ac:dyDescent="0.35">
      <c r="A31177" s="14">
        <v>43585</v>
      </c>
      <c r="B31177" s="15">
        <v>2.0833333333333332E-2</v>
      </c>
      <c r="C31177">
        <v>0</v>
      </c>
      <c r="D31177">
        <v>10.0991</v>
      </c>
      <c r="E31177">
        <v>21.896999999999998</v>
      </c>
      <c r="F31177" s="13">
        <f t="shared" si="486"/>
        <v>43585.020833333336</v>
      </c>
    </row>
    <row r="31178" spans="1:6" x14ac:dyDescent="0.35">
      <c r="A31178" s="14">
        <v>43585</v>
      </c>
      <c r="B31178" s="15">
        <v>2.7777777777777776E-2</v>
      </c>
      <c r="C31178">
        <v>0</v>
      </c>
      <c r="D31178">
        <v>10.0989</v>
      </c>
      <c r="E31178">
        <v>21.896000000000001</v>
      </c>
      <c r="F31178" s="13">
        <f t="shared" si="486"/>
        <v>43585.027777777781</v>
      </c>
    </row>
    <row r="31179" spans="1:6" x14ac:dyDescent="0.35">
      <c r="A31179" s="14">
        <v>43585</v>
      </c>
      <c r="B31179" s="15">
        <v>3.4722222222222224E-2</v>
      </c>
      <c r="C31179">
        <v>0</v>
      </c>
      <c r="D31179">
        <v>10.0977</v>
      </c>
      <c r="E31179">
        <v>21.895</v>
      </c>
      <c r="F31179" s="13">
        <f t="shared" si="486"/>
        <v>43585.034722222219</v>
      </c>
    </row>
    <row r="31180" spans="1:6" x14ac:dyDescent="0.35">
      <c r="A31180" s="14">
        <v>43585</v>
      </c>
      <c r="B31180" s="15">
        <v>4.1666666666666664E-2</v>
      </c>
      <c r="C31180">
        <v>0</v>
      </c>
      <c r="D31180">
        <v>10.097899999999999</v>
      </c>
      <c r="E31180">
        <v>21.893999999999998</v>
      </c>
      <c r="F31180" s="13">
        <f t="shared" si="486"/>
        <v>43585.041666666664</v>
      </c>
    </row>
    <row r="31181" spans="1:6" x14ac:dyDescent="0.35">
      <c r="A31181" s="14">
        <v>43585</v>
      </c>
      <c r="B31181" s="15">
        <v>4.8611111111111112E-2</v>
      </c>
      <c r="C31181">
        <v>0</v>
      </c>
      <c r="D31181">
        <v>10.098000000000001</v>
      </c>
      <c r="E31181">
        <v>21.893999999999998</v>
      </c>
      <c r="F31181" s="13">
        <f t="shared" si="486"/>
        <v>43585.048611111109</v>
      </c>
    </row>
    <row r="31182" spans="1:6" x14ac:dyDescent="0.35">
      <c r="A31182" s="14">
        <v>43585</v>
      </c>
      <c r="B31182" s="15">
        <v>5.5555555555555552E-2</v>
      </c>
      <c r="C31182">
        <v>0</v>
      </c>
      <c r="D31182">
        <v>10.097899999999999</v>
      </c>
      <c r="E31182">
        <v>21.893000000000001</v>
      </c>
      <c r="F31182" s="13">
        <f t="shared" ref="F31182:F31245" si="487">A31182+B31182</f>
        <v>43585.055555555555</v>
      </c>
    </row>
    <row r="31183" spans="1:6" x14ac:dyDescent="0.35">
      <c r="A31183" s="14">
        <v>43585</v>
      </c>
      <c r="B31183" s="15">
        <v>6.25E-2</v>
      </c>
      <c r="C31183">
        <v>0</v>
      </c>
      <c r="D31183">
        <v>10.097200000000001</v>
      </c>
      <c r="E31183">
        <v>21.891999999999999</v>
      </c>
      <c r="F31183" s="13">
        <f t="shared" si="487"/>
        <v>43585.0625</v>
      </c>
    </row>
    <row r="31184" spans="1:6" x14ac:dyDescent="0.35">
      <c r="A31184" s="14">
        <v>43585</v>
      </c>
      <c r="B31184" s="15">
        <v>6.9444444444444434E-2</v>
      </c>
      <c r="C31184">
        <v>0</v>
      </c>
      <c r="D31184">
        <v>10.0954</v>
      </c>
      <c r="E31184">
        <v>21.891999999999999</v>
      </c>
      <c r="F31184" s="13">
        <f t="shared" si="487"/>
        <v>43585.069444444445</v>
      </c>
    </row>
    <row r="31185" spans="1:6" x14ac:dyDescent="0.35">
      <c r="A31185" s="14">
        <v>43585</v>
      </c>
      <c r="B31185" s="15">
        <v>7.6388888888888895E-2</v>
      </c>
      <c r="C31185">
        <v>0</v>
      </c>
      <c r="D31185">
        <v>10.0959</v>
      </c>
      <c r="E31185">
        <v>21.890999999999998</v>
      </c>
      <c r="F31185" s="13">
        <f t="shared" si="487"/>
        <v>43585.076388888891</v>
      </c>
    </row>
    <row r="31186" spans="1:6" x14ac:dyDescent="0.35">
      <c r="A31186" s="14">
        <v>43585</v>
      </c>
      <c r="B31186" s="15">
        <v>8.3333333333333329E-2</v>
      </c>
      <c r="C31186">
        <v>0</v>
      </c>
      <c r="D31186">
        <v>10.093400000000001</v>
      </c>
      <c r="E31186">
        <v>21.890999999999998</v>
      </c>
      <c r="F31186" s="13">
        <f t="shared" si="487"/>
        <v>43585.083333333336</v>
      </c>
    </row>
    <row r="31187" spans="1:6" x14ac:dyDescent="0.35">
      <c r="A31187" s="14">
        <v>43585</v>
      </c>
      <c r="B31187" s="15">
        <v>9.0277777777777776E-2</v>
      </c>
      <c r="C31187">
        <v>0</v>
      </c>
      <c r="D31187">
        <v>10.0916</v>
      </c>
      <c r="E31187">
        <v>21.888999999999999</v>
      </c>
      <c r="F31187" s="13">
        <f t="shared" si="487"/>
        <v>43585.090277777781</v>
      </c>
    </row>
    <row r="31188" spans="1:6" x14ac:dyDescent="0.35">
      <c r="A31188" s="14">
        <v>43585</v>
      </c>
      <c r="B31188" s="15">
        <v>9.7222222222222224E-2</v>
      </c>
      <c r="C31188">
        <v>0</v>
      </c>
      <c r="D31188">
        <v>10.091200000000001</v>
      </c>
      <c r="E31188">
        <v>21.888999999999999</v>
      </c>
      <c r="F31188" s="13">
        <f t="shared" si="487"/>
        <v>43585.097222222219</v>
      </c>
    </row>
    <row r="31189" spans="1:6" x14ac:dyDescent="0.35">
      <c r="A31189" s="14">
        <v>43585</v>
      </c>
      <c r="B31189" s="15">
        <v>0.10416666666666667</v>
      </c>
      <c r="C31189">
        <v>0</v>
      </c>
      <c r="D31189">
        <v>10.090299999999999</v>
      </c>
      <c r="E31189">
        <v>21.888000000000002</v>
      </c>
      <c r="F31189" s="13">
        <f t="shared" si="487"/>
        <v>43585.104166666664</v>
      </c>
    </row>
    <row r="31190" spans="1:6" x14ac:dyDescent="0.35">
      <c r="A31190" s="14">
        <v>43585</v>
      </c>
      <c r="B31190" s="15">
        <v>0.1111111111111111</v>
      </c>
      <c r="C31190">
        <v>0</v>
      </c>
      <c r="D31190">
        <v>10.089700000000001</v>
      </c>
      <c r="E31190">
        <v>21.887</v>
      </c>
      <c r="F31190" s="13">
        <f t="shared" si="487"/>
        <v>43585.111111111109</v>
      </c>
    </row>
    <row r="31191" spans="1:6" x14ac:dyDescent="0.35">
      <c r="A31191" s="14">
        <v>43585</v>
      </c>
      <c r="B31191" s="15">
        <v>0.11805555555555557</v>
      </c>
      <c r="C31191">
        <v>0</v>
      </c>
      <c r="D31191">
        <v>10.088200000000001</v>
      </c>
      <c r="E31191">
        <v>21.887</v>
      </c>
      <c r="F31191" s="13">
        <f t="shared" si="487"/>
        <v>43585.118055555555</v>
      </c>
    </row>
    <row r="31192" spans="1:6" x14ac:dyDescent="0.35">
      <c r="A31192" s="14">
        <v>43585</v>
      </c>
      <c r="B31192" s="15">
        <v>0.125</v>
      </c>
      <c r="C31192">
        <v>0</v>
      </c>
      <c r="D31192">
        <v>10.0885</v>
      </c>
      <c r="E31192">
        <v>21.885999999999999</v>
      </c>
      <c r="F31192" s="13">
        <f t="shared" si="487"/>
        <v>43585.125</v>
      </c>
    </row>
    <row r="31193" spans="1:6" x14ac:dyDescent="0.35">
      <c r="A31193" s="14">
        <v>43585</v>
      </c>
      <c r="B31193" s="15">
        <v>0.13194444444444445</v>
      </c>
      <c r="C31193">
        <v>0</v>
      </c>
      <c r="D31193">
        <v>10.088100000000001</v>
      </c>
      <c r="E31193">
        <v>21.885000000000002</v>
      </c>
      <c r="F31193" s="13">
        <f t="shared" si="487"/>
        <v>43585.131944444445</v>
      </c>
    </row>
    <row r="31194" spans="1:6" x14ac:dyDescent="0.35">
      <c r="A31194" s="14">
        <v>43585</v>
      </c>
      <c r="B31194" s="15">
        <v>0.1388888888888889</v>
      </c>
      <c r="C31194">
        <v>0</v>
      </c>
      <c r="D31194">
        <v>10.087999999999999</v>
      </c>
      <c r="E31194">
        <v>21.884</v>
      </c>
      <c r="F31194" s="13">
        <f t="shared" si="487"/>
        <v>43585.138888888891</v>
      </c>
    </row>
    <row r="31195" spans="1:6" x14ac:dyDescent="0.35">
      <c r="A31195" s="14">
        <v>43585</v>
      </c>
      <c r="B31195" s="15">
        <v>0.14583333333333334</v>
      </c>
      <c r="C31195">
        <v>0</v>
      </c>
      <c r="D31195">
        <v>10.0892</v>
      </c>
      <c r="E31195">
        <v>21.884</v>
      </c>
      <c r="F31195" s="13">
        <f t="shared" si="487"/>
        <v>43585.145833333336</v>
      </c>
    </row>
    <row r="31196" spans="1:6" x14ac:dyDescent="0.35">
      <c r="A31196" s="14">
        <v>43585</v>
      </c>
      <c r="B31196" s="15">
        <v>0.15277777777777776</v>
      </c>
      <c r="C31196">
        <v>0</v>
      </c>
      <c r="D31196">
        <v>10.0884</v>
      </c>
      <c r="E31196">
        <v>21.882999999999999</v>
      </c>
      <c r="F31196" s="13">
        <f t="shared" si="487"/>
        <v>43585.152777777781</v>
      </c>
    </row>
    <row r="31197" spans="1:6" x14ac:dyDescent="0.35">
      <c r="A31197" s="14">
        <v>43585</v>
      </c>
      <c r="B31197" s="15">
        <v>0.15972222222222224</v>
      </c>
      <c r="C31197">
        <v>0</v>
      </c>
      <c r="D31197">
        <v>10.0892</v>
      </c>
      <c r="E31197">
        <v>21.882000000000001</v>
      </c>
      <c r="F31197" s="13">
        <f t="shared" si="487"/>
        <v>43585.159722222219</v>
      </c>
    </row>
    <row r="31198" spans="1:6" x14ac:dyDescent="0.35">
      <c r="A31198" s="14">
        <v>43585</v>
      </c>
      <c r="B31198" s="15">
        <v>0.16666666666666666</v>
      </c>
      <c r="C31198">
        <v>0</v>
      </c>
      <c r="D31198">
        <v>10.093400000000001</v>
      </c>
      <c r="E31198">
        <v>21.881</v>
      </c>
      <c r="F31198" s="13">
        <f t="shared" si="487"/>
        <v>43585.166666666664</v>
      </c>
    </row>
    <row r="31199" spans="1:6" x14ac:dyDescent="0.35">
      <c r="A31199" s="14">
        <v>43585</v>
      </c>
      <c r="B31199" s="15">
        <v>0.17361111111111113</v>
      </c>
      <c r="C31199">
        <v>0</v>
      </c>
      <c r="D31199">
        <v>10.093400000000001</v>
      </c>
      <c r="E31199">
        <v>21.881</v>
      </c>
      <c r="F31199" s="13">
        <f t="shared" si="487"/>
        <v>43585.173611111109</v>
      </c>
    </row>
    <row r="31200" spans="1:6" x14ac:dyDescent="0.35">
      <c r="A31200" s="14">
        <v>43585</v>
      </c>
      <c r="B31200" s="15">
        <v>0.18055555555555555</v>
      </c>
      <c r="C31200">
        <v>0</v>
      </c>
      <c r="D31200">
        <v>10.092700000000001</v>
      </c>
      <c r="E31200">
        <v>21.88</v>
      </c>
      <c r="F31200" s="13">
        <f t="shared" si="487"/>
        <v>43585.180555555555</v>
      </c>
    </row>
    <row r="31201" spans="1:6" x14ac:dyDescent="0.35">
      <c r="A31201" s="14">
        <v>43585</v>
      </c>
      <c r="B31201" s="15">
        <v>0.1875</v>
      </c>
      <c r="C31201">
        <v>0</v>
      </c>
      <c r="D31201">
        <v>10.0938</v>
      </c>
      <c r="E31201">
        <v>21.88</v>
      </c>
      <c r="F31201" s="13">
        <f t="shared" si="487"/>
        <v>43585.1875</v>
      </c>
    </row>
    <row r="31202" spans="1:6" x14ac:dyDescent="0.35">
      <c r="A31202" s="14">
        <v>43585</v>
      </c>
      <c r="B31202" s="15">
        <v>0.19444444444444445</v>
      </c>
      <c r="C31202">
        <v>0</v>
      </c>
      <c r="D31202">
        <v>10.0947</v>
      </c>
      <c r="E31202">
        <v>21.88</v>
      </c>
      <c r="F31202" s="13">
        <f t="shared" si="487"/>
        <v>43585.194444444445</v>
      </c>
    </row>
    <row r="31203" spans="1:6" x14ac:dyDescent="0.35">
      <c r="A31203" s="14">
        <v>43585</v>
      </c>
      <c r="B31203" s="15">
        <v>0.20138888888888887</v>
      </c>
      <c r="C31203">
        <v>0</v>
      </c>
      <c r="D31203">
        <v>10.094200000000001</v>
      </c>
      <c r="E31203">
        <v>21.879000000000001</v>
      </c>
      <c r="F31203" s="13">
        <f t="shared" si="487"/>
        <v>43585.201388888891</v>
      </c>
    </row>
    <row r="31204" spans="1:6" x14ac:dyDescent="0.35">
      <c r="A31204" s="14">
        <v>43585</v>
      </c>
      <c r="B31204" s="15">
        <v>0.20833333333333334</v>
      </c>
      <c r="C31204">
        <v>0</v>
      </c>
      <c r="D31204">
        <v>10.094099999999999</v>
      </c>
      <c r="E31204">
        <v>21.878</v>
      </c>
      <c r="F31204" s="13">
        <f t="shared" si="487"/>
        <v>43585.208333333336</v>
      </c>
    </row>
    <row r="31205" spans="1:6" x14ac:dyDescent="0.35">
      <c r="A31205" s="14">
        <v>43585</v>
      </c>
      <c r="B31205" s="15">
        <v>0.21527777777777779</v>
      </c>
      <c r="C31205">
        <v>0</v>
      </c>
      <c r="D31205">
        <v>10.092599999999999</v>
      </c>
      <c r="E31205">
        <v>21.876999999999999</v>
      </c>
      <c r="F31205" s="13">
        <f t="shared" si="487"/>
        <v>43585.215277777781</v>
      </c>
    </row>
    <row r="31206" spans="1:6" x14ac:dyDescent="0.35">
      <c r="A31206" s="14">
        <v>43585</v>
      </c>
      <c r="B31206" s="15">
        <v>0.22222222222222221</v>
      </c>
      <c r="C31206">
        <v>0</v>
      </c>
      <c r="D31206">
        <v>10.0936</v>
      </c>
      <c r="E31206">
        <v>21.876999999999999</v>
      </c>
      <c r="F31206" s="13">
        <f t="shared" si="487"/>
        <v>43585.222222222219</v>
      </c>
    </row>
    <row r="31207" spans="1:6" x14ac:dyDescent="0.35">
      <c r="A31207" s="14">
        <v>43585</v>
      </c>
      <c r="B31207" s="15">
        <v>0.22916666666666666</v>
      </c>
      <c r="C31207">
        <v>0</v>
      </c>
      <c r="D31207">
        <v>10.0943</v>
      </c>
      <c r="E31207">
        <v>21.876999999999999</v>
      </c>
      <c r="F31207" s="13">
        <f t="shared" si="487"/>
        <v>43585.229166666664</v>
      </c>
    </row>
    <row r="31208" spans="1:6" x14ac:dyDescent="0.35">
      <c r="A31208" s="14">
        <v>43585</v>
      </c>
      <c r="B31208" s="15">
        <v>0.23611111111111113</v>
      </c>
      <c r="C31208">
        <v>0</v>
      </c>
      <c r="D31208">
        <v>10.0953</v>
      </c>
      <c r="E31208">
        <v>21.876000000000001</v>
      </c>
      <c r="F31208" s="13">
        <f t="shared" si="487"/>
        <v>43585.236111111109</v>
      </c>
    </row>
    <row r="31209" spans="1:6" x14ac:dyDescent="0.35">
      <c r="A31209" s="14">
        <v>43585</v>
      </c>
      <c r="B31209" s="15">
        <v>0.24305555555555555</v>
      </c>
      <c r="C31209">
        <v>0</v>
      </c>
      <c r="D31209">
        <v>10.096</v>
      </c>
      <c r="E31209">
        <v>21.876000000000001</v>
      </c>
      <c r="F31209" s="13">
        <f t="shared" si="487"/>
        <v>43585.243055555555</v>
      </c>
    </row>
    <row r="31210" spans="1:6" x14ac:dyDescent="0.35">
      <c r="A31210" s="14">
        <v>43585</v>
      </c>
      <c r="B31210" s="15">
        <v>0.25</v>
      </c>
      <c r="C31210">
        <v>0</v>
      </c>
      <c r="D31210">
        <v>10.0966</v>
      </c>
      <c r="E31210">
        <v>21.876000000000001</v>
      </c>
      <c r="F31210" s="13">
        <f t="shared" si="487"/>
        <v>43585.25</v>
      </c>
    </row>
    <row r="31211" spans="1:6" x14ac:dyDescent="0.35">
      <c r="A31211" s="14">
        <v>43585</v>
      </c>
      <c r="B31211" s="15">
        <v>0.25694444444444448</v>
      </c>
      <c r="C31211">
        <v>0</v>
      </c>
      <c r="D31211">
        <v>10.097300000000001</v>
      </c>
      <c r="E31211">
        <v>21.875</v>
      </c>
      <c r="F31211" s="13">
        <f t="shared" si="487"/>
        <v>43585.256944444445</v>
      </c>
    </row>
    <row r="31212" spans="1:6" x14ac:dyDescent="0.35">
      <c r="A31212" s="14">
        <v>43585</v>
      </c>
      <c r="B31212" s="15">
        <v>0.2638888888888889</v>
      </c>
      <c r="C31212">
        <v>0</v>
      </c>
      <c r="D31212">
        <v>10.098800000000001</v>
      </c>
      <c r="E31212">
        <v>21.875</v>
      </c>
      <c r="F31212" s="13">
        <f t="shared" si="487"/>
        <v>43585.263888888891</v>
      </c>
    </row>
    <row r="31213" spans="1:6" x14ac:dyDescent="0.35">
      <c r="A31213" s="14">
        <v>43585</v>
      </c>
      <c r="B31213" s="15">
        <v>0.27083333333333331</v>
      </c>
      <c r="C31213">
        <v>0</v>
      </c>
      <c r="D31213">
        <v>10.1</v>
      </c>
      <c r="E31213">
        <v>21.873999999999999</v>
      </c>
      <c r="F31213" s="13">
        <f t="shared" si="487"/>
        <v>43585.270833333336</v>
      </c>
    </row>
    <row r="31214" spans="1:6" x14ac:dyDescent="0.35">
      <c r="A31214" s="14">
        <v>43585</v>
      </c>
      <c r="B31214" s="15">
        <v>0.27777777777777779</v>
      </c>
      <c r="C31214">
        <v>0</v>
      </c>
      <c r="D31214">
        <v>10.1006</v>
      </c>
      <c r="E31214">
        <v>21.873999999999999</v>
      </c>
      <c r="F31214" s="13">
        <f t="shared" si="487"/>
        <v>43585.277777777781</v>
      </c>
    </row>
    <row r="31215" spans="1:6" x14ac:dyDescent="0.35">
      <c r="A31215" s="14">
        <v>43585</v>
      </c>
      <c r="B31215" s="15">
        <v>0.28472222222222221</v>
      </c>
      <c r="C31215">
        <v>0</v>
      </c>
      <c r="D31215">
        <v>10.1022</v>
      </c>
      <c r="E31215">
        <v>21.873000000000001</v>
      </c>
      <c r="F31215" s="13">
        <f t="shared" si="487"/>
        <v>43585.284722222219</v>
      </c>
    </row>
    <row r="31216" spans="1:6" x14ac:dyDescent="0.35">
      <c r="A31216" s="14">
        <v>43585</v>
      </c>
      <c r="B31216" s="15">
        <v>0.29166666666666669</v>
      </c>
      <c r="C31216">
        <v>0</v>
      </c>
      <c r="D31216">
        <v>10.1028</v>
      </c>
      <c r="E31216">
        <v>21.873000000000001</v>
      </c>
      <c r="F31216" s="13">
        <f t="shared" si="487"/>
        <v>43585.291666666664</v>
      </c>
    </row>
    <row r="31217" spans="1:6" x14ac:dyDescent="0.35">
      <c r="A31217" s="14">
        <v>43585</v>
      </c>
      <c r="B31217" s="15">
        <v>0.2986111111111111</v>
      </c>
      <c r="C31217">
        <v>0</v>
      </c>
      <c r="D31217">
        <v>10.103400000000001</v>
      </c>
      <c r="E31217">
        <v>21.873000000000001</v>
      </c>
      <c r="F31217" s="13">
        <f t="shared" si="487"/>
        <v>43585.298611111109</v>
      </c>
    </row>
    <row r="31218" spans="1:6" x14ac:dyDescent="0.35">
      <c r="A31218" s="14">
        <v>43585</v>
      </c>
      <c r="B31218" s="15">
        <v>0.30555555555555552</v>
      </c>
      <c r="C31218">
        <v>0</v>
      </c>
      <c r="D31218">
        <v>10.103400000000001</v>
      </c>
      <c r="E31218">
        <v>21.872</v>
      </c>
      <c r="F31218" s="13">
        <f t="shared" si="487"/>
        <v>43585.305555555555</v>
      </c>
    </row>
    <row r="31219" spans="1:6" x14ac:dyDescent="0.35">
      <c r="A31219" s="14">
        <v>43585</v>
      </c>
      <c r="B31219" s="15">
        <v>0.3125</v>
      </c>
      <c r="C31219">
        <v>0</v>
      </c>
      <c r="D31219">
        <v>10.1066</v>
      </c>
      <c r="E31219">
        <v>21.872</v>
      </c>
      <c r="F31219" s="13">
        <f t="shared" si="487"/>
        <v>43585.3125</v>
      </c>
    </row>
    <row r="31220" spans="1:6" x14ac:dyDescent="0.35">
      <c r="A31220" s="14">
        <v>43585</v>
      </c>
      <c r="B31220" s="15">
        <v>0.31944444444444448</v>
      </c>
      <c r="C31220">
        <v>0</v>
      </c>
      <c r="D31220">
        <v>10.106</v>
      </c>
      <c r="E31220">
        <v>21.872</v>
      </c>
      <c r="F31220" s="13">
        <f t="shared" si="487"/>
        <v>43585.319444444445</v>
      </c>
    </row>
    <row r="31221" spans="1:6" x14ac:dyDescent="0.35">
      <c r="A31221" s="14">
        <v>43585</v>
      </c>
      <c r="B31221" s="15">
        <v>0.3263888888888889</v>
      </c>
      <c r="C31221">
        <v>0</v>
      </c>
      <c r="D31221">
        <v>10.107100000000001</v>
      </c>
      <c r="E31221">
        <v>21.872</v>
      </c>
      <c r="F31221" s="13">
        <f t="shared" si="487"/>
        <v>43585.326388888891</v>
      </c>
    </row>
    <row r="31222" spans="1:6" x14ac:dyDescent="0.35">
      <c r="A31222" s="14">
        <v>43585</v>
      </c>
      <c r="B31222" s="15">
        <v>0.33333333333333331</v>
      </c>
      <c r="C31222">
        <v>0</v>
      </c>
      <c r="D31222">
        <v>10.108599999999999</v>
      </c>
      <c r="E31222">
        <v>21.872</v>
      </c>
      <c r="F31222" s="13">
        <f t="shared" si="487"/>
        <v>43585.333333333336</v>
      </c>
    </row>
    <row r="31223" spans="1:6" x14ac:dyDescent="0.35">
      <c r="A31223" s="14">
        <v>43585</v>
      </c>
      <c r="B31223" s="15">
        <v>0.34027777777777773</v>
      </c>
      <c r="C31223">
        <v>0</v>
      </c>
      <c r="D31223">
        <v>10.107799999999999</v>
      </c>
      <c r="E31223">
        <v>21.872</v>
      </c>
      <c r="F31223" s="13">
        <f t="shared" si="487"/>
        <v>43585.340277777781</v>
      </c>
    </row>
    <row r="31224" spans="1:6" x14ac:dyDescent="0.35">
      <c r="A31224" s="14">
        <v>43585</v>
      </c>
      <c r="B31224" s="15">
        <v>0.34722222222222227</v>
      </c>
      <c r="C31224">
        <v>0</v>
      </c>
      <c r="D31224">
        <v>10.107799999999999</v>
      </c>
      <c r="E31224">
        <v>21.873000000000001</v>
      </c>
      <c r="F31224" s="13">
        <f t="shared" si="487"/>
        <v>43585.347222222219</v>
      </c>
    </row>
    <row r="31225" spans="1:6" x14ac:dyDescent="0.35">
      <c r="A31225" s="14">
        <v>43585</v>
      </c>
      <c r="B31225" s="15">
        <v>0.35416666666666669</v>
      </c>
      <c r="C31225">
        <v>0</v>
      </c>
      <c r="D31225">
        <v>10.1081</v>
      </c>
      <c r="E31225">
        <v>21.873000000000001</v>
      </c>
      <c r="F31225" s="13">
        <f t="shared" si="487"/>
        <v>43585.354166666664</v>
      </c>
    </row>
    <row r="31226" spans="1:6" x14ac:dyDescent="0.35">
      <c r="A31226" s="14">
        <v>43585</v>
      </c>
      <c r="B31226" s="15">
        <v>0.3611111111111111</v>
      </c>
      <c r="C31226">
        <v>0</v>
      </c>
      <c r="D31226">
        <v>10.1083</v>
      </c>
      <c r="E31226">
        <v>21.873999999999999</v>
      </c>
      <c r="F31226" s="13">
        <f t="shared" si="487"/>
        <v>43585.361111111109</v>
      </c>
    </row>
    <row r="31227" spans="1:6" x14ac:dyDescent="0.35">
      <c r="A31227" s="14">
        <v>43585</v>
      </c>
      <c r="B31227" s="15">
        <v>0.36805555555555558</v>
      </c>
      <c r="C31227">
        <v>0</v>
      </c>
      <c r="D31227">
        <v>10.1088</v>
      </c>
      <c r="E31227">
        <v>21.875</v>
      </c>
      <c r="F31227" s="13">
        <f t="shared" si="487"/>
        <v>43585.368055555555</v>
      </c>
    </row>
    <row r="31228" spans="1:6" x14ac:dyDescent="0.35">
      <c r="A31228" s="14">
        <v>43585</v>
      </c>
      <c r="B31228" s="15">
        <v>0.375</v>
      </c>
      <c r="C31228">
        <v>0</v>
      </c>
      <c r="D31228">
        <v>10.1098</v>
      </c>
      <c r="E31228">
        <v>21.875</v>
      </c>
      <c r="F31228" s="13">
        <f t="shared" si="487"/>
        <v>43585.375</v>
      </c>
    </row>
    <row r="31229" spans="1:6" x14ac:dyDescent="0.35">
      <c r="A31229" s="14">
        <v>43585</v>
      </c>
      <c r="B31229" s="15">
        <v>0.38194444444444442</v>
      </c>
      <c r="C31229">
        <v>0</v>
      </c>
      <c r="D31229">
        <v>10.1099</v>
      </c>
      <c r="E31229">
        <v>21.876000000000001</v>
      </c>
      <c r="F31229" s="13">
        <f t="shared" si="487"/>
        <v>43585.381944444445</v>
      </c>
    </row>
    <row r="31230" spans="1:6" x14ac:dyDescent="0.35">
      <c r="A31230" s="14">
        <v>43585</v>
      </c>
      <c r="B31230" s="15">
        <v>0.3888888888888889</v>
      </c>
      <c r="C31230">
        <v>0</v>
      </c>
      <c r="D31230">
        <v>10.1106</v>
      </c>
      <c r="E31230">
        <v>21.876999999999999</v>
      </c>
      <c r="F31230" s="13">
        <f t="shared" si="487"/>
        <v>43585.388888888891</v>
      </c>
    </row>
    <row r="31231" spans="1:6" x14ac:dyDescent="0.35">
      <c r="A31231" s="14">
        <v>43585</v>
      </c>
      <c r="B31231" s="15">
        <v>0.39583333333333331</v>
      </c>
      <c r="C31231">
        <v>0</v>
      </c>
      <c r="D31231">
        <v>10.1096</v>
      </c>
      <c r="E31231">
        <v>21.878</v>
      </c>
      <c r="F31231" s="13">
        <f t="shared" si="487"/>
        <v>43585.395833333336</v>
      </c>
    </row>
    <row r="31232" spans="1:6" x14ac:dyDescent="0.35">
      <c r="A31232" s="14">
        <v>43585</v>
      </c>
      <c r="B31232" s="15">
        <v>0.40277777777777773</v>
      </c>
      <c r="C31232">
        <v>0</v>
      </c>
      <c r="D31232">
        <v>10.109</v>
      </c>
      <c r="E31232">
        <v>21.879000000000001</v>
      </c>
      <c r="F31232" s="13">
        <f t="shared" si="487"/>
        <v>43585.402777777781</v>
      </c>
    </row>
    <row r="31233" spans="1:6" x14ac:dyDescent="0.35">
      <c r="A31233" s="14">
        <v>43585</v>
      </c>
      <c r="B31233" s="15">
        <v>0.40972222222222227</v>
      </c>
      <c r="C31233">
        <v>0</v>
      </c>
      <c r="D31233">
        <v>10.109</v>
      </c>
      <c r="E31233">
        <v>21.88</v>
      </c>
      <c r="F31233" s="13">
        <f t="shared" si="487"/>
        <v>43585.409722222219</v>
      </c>
    </row>
    <row r="31234" spans="1:6" x14ac:dyDescent="0.35">
      <c r="A31234" s="14">
        <v>43585</v>
      </c>
      <c r="B31234" s="15">
        <v>0.41666666666666669</v>
      </c>
      <c r="C31234">
        <v>0</v>
      </c>
      <c r="D31234">
        <v>10.1067</v>
      </c>
      <c r="E31234">
        <v>21.881</v>
      </c>
      <c r="F31234" s="13">
        <f t="shared" si="487"/>
        <v>43585.416666666664</v>
      </c>
    </row>
    <row r="31235" spans="1:6" x14ac:dyDescent="0.35">
      <c r="A31235" s="14">
        <v>43585</v>
      </c>
      <c r="B31235" s="15">
        <v>0.4236111111111111</v>
      </c>
      <c r="C31235">
        <v>0</v>
      </c>
      <c r="D31235">
        <v>10.106400000000001</v>
      </c>
      <c r="E31235">
        <v>21.882999999999999</v>
      </c>
      <c r="F31235" s="13">
        <f t="shared" si="487"/>
        <v>43585.423611111109</v>
      </c>
    </row>
    <row r="31236" spans="1:6" x14ac:dyDescent="0.35">
      <c r="A31236" s="14">
        <v>43585</v>
      </c>
      <c r="B31236" s="15">
        <v>0.43055555555555558</v>
      </c>
      <c r="C31236">
        <v>0</v>
      </c>
      <c r="D31236">
        <v>10.106400000000001</v>
      </c>
      <c r="E31236">
        <v>21.884</v>
      </c>
      <c r="F31236" s="13">
        <f t="shared" si="487"/>
        <v>43585.430555555555</v>
      </c>
    </row>
    <row r="31237" spans="1:6" x14ac:dyDescent="0.35">
      <c r="A31237" s="14">
        <v>43585</v>
      </c>
      <c r="B31237" s="15">
        <v>0.4375</v>
      </c>
      <c r="C31237">
        <v>0</v>
      </c>
      <c r="D31237">
        <v>10.104699999999999</v>
      </c>
      <c r="E31237">
        <v>21.885999999999999</v>
      </c>
      <c r="F31237" s="13">
        <f t="shared" si="487"/>
        <v>43585.4375</v>
      </c>
    </row>
    <row r="31238" spans="1:6" x14ac:dyDescent="0.35">
      <c r="A31238" s="14">
        <v>43585</v>
      </c>
      <c r="B31238" s="15">
        <v>0.44444444444444442</v>
      </c>
      <c r="C31238">
        <v>0</v>
      </c>
      <c r="D31238">
        <v>10.104100000000001</v>
      </c>
      <c r="E31238">
        <v>21.888000000000002</v>
      </c>
      <c r="F31238" s="13">
        <f t="shared" si="487"/>
        <v>43585.444444444445</v>
      </c>
    </row>
    <row r="31239" spans="1:6" x14ac:dyDescent="0.35">
      <c r="A31239" s="14">
        <v>43585</v>
      </c>
      <c r="B31239" s="15">
        <v>0.4513888888888889</v>
      </c>
      <c r="C31239">
        <v>0</v>
      </c>
      <c r="D31239">
        <v>10.104200000000001</v>
      </c>
      <c r="E31239">
        <v>21.89</v>
      </c>
      <c r="F31239" s="13">
        <f t="shared" si="487"/>
        <v>43585.451388888891</v>
      </c>
    </row>
    <row r="31240" spans="1:6" x14ac:dyDescent="0.35">
      <c r="A31240" s="14">
        <v>43585</v>
      </c>
      <c r="B31240" s="15">
        <v>0.45833333333333331</v>
      </c>
      <c r="C31240">
        <v>0</v>
      </c>
      <c r="D31240">
        <v>10.1013</v>
      </c>
      <c r="E31240">
        <v>21.893000000000001</v>
      </c>
      <c r="F31240" s="13">
        <f t="shared" si="487"/>
        <v>43585.458333333336</v>
      </c>
    </row>
    <row r="31241" spans="1:6" x14ac:dyDescent="0.35">
      <c r="A31241" s="14">
        <v>43585</v>
      </c>
      <c r="B31241" s="15">
        <v>0.46527777777777773</v>
      </c>
      <c r="C31241">
        <v>0</v>
      </c>
      <c r="D31241">
        <v>10.1013</v>
      </c>
      <c r="E31241">
        <v>21.896999999999998</v>
      </c>
      <c r="F31241" s="13">
        <f t="shared" si="487"/>
        <v>43585.465277777781</v>
      </c>
    </row>
    <row r="31242" spans="1:6" x14ac:dyDescent="0.35">
      <c r="A31242" s="14">
        <v>43585</v>
      </c>
      <c r="B31242" s="15">
        <v>0.47222222222222227</v>
      </c>
      <c r="C31242">
        <v>0</v>
      </c>
      <c r="D31242">
        <v>10.103300000000001</v>
      </c>
      <c r="E31242">
        <v>21.9</v>
      </c>
      <c r="F31242" s="13">
        <f t="shared" si="487"/>
        <v>43585.472222222219</v>
      </c>
    </row>
    <row r="31243" spans="1:6" x14ac:dyDescent="0.35">
      <c r="A31243" s="14">
        <v>43585</v>
      </c>
      <c r="B31243" s="15">
        <v>0.47916666666666669</v>
      </c>
      <c r="C31243">
        <v>0</v>
      </c>
      <c r="D31243">
        <v>10.0999</v>
      </c>
      <c r="E31243">
        <v>21.902999999999999</v>
      </c>
      <c r="F31243" s="13">
        <f t="shared" si="487"/>
        <v>43585.479166666664</v>
      </c>
    </row>
    <row r="31244" spans="1:6" x14ac:dyDescent="0.35">
      <c r="A31244" s="14">
        <v>43585</v>
      </c>
      <c r="B31244" s="15">
        <v>0.4861111111111111</v>
      </c>
      <c r="C31244">
        <v>0</v>
      </c>
      <c r="D31244">
        <v>10.1</v>
      </c>
      <c r="E31244">
        <v>21.905999999999999</v>
      </c>
      <c r="F31244" s="13">
        <f t="shared" si="487"/>
        <v>43585.486111111109</v>
      </c>
    </row>
    <row r="31245" spans="1:6" x14ac:dyDescent="0.35">
      <c r="A31245" s="14">
        <v>43585</v>
      </c>
      <c r="B31245" s="15">
        <v>0.49305555555555558</v>
      </c>
      <c r="C31245">
        <v>0</v>
      </c>
      <c r="D31245">
        <v>10.099399999999999</v>
      </c>
      <c r="E31245">
        <v>21.908999999999999</v>
      </c>
      <c r="F31245" s="13">
        <f t="shared" si="487"/>
        <v>43585.493055555555</v>
      </c>
    </row>
    <row r="31246" spans="1:6" x14ac:dyDescent="0.35">
      <c r="A31246" s="14">
        <v>43585</v>
      </c>
      <c r="B31246" s="15">
        <v>0.5</v>
      </c>
      <c r="C31246">
        <v>0</v>
      </c>
      <c r="D31246">
        <v>10.095599999999999</v>
      </c>
      <c r="E31246">
        <v>21.913</v>
      </c>
      <c r="F31246" s="13">
        <f t="shared" ref="F31246:F31309" si="488">A31246+B31246</f>
        <v>43585.5</v>
      </c>
    </row>
    <row r="31247" spans="1:6" x14ac:dyDescent="0.35">
      <c r="A31247" s="14">
        <v>43585</v>
      </c>
      <c r="B31247" s="15">
        <v>0.50694444444444442</v>
      </c>
      <c r="C31247">
        <v>0</v>
      </c>
      <c r="D31247">
        <v>10.093500000000001</v>
      </c>
      <c r="E31247">
        <v>21.919</v>
      </c>
      <c r="F31247" s="13">
        <f t="shared" si="488"/>
        <v>43585.506944444445</v>
      </c>
    </row>
    <row r="31248" spans="1:6" x14ac:dyDescent="0.35">
      <c r="A31248" s="14">
        <v>43585</v>
      </c>
      <c r="B31248" s="15">
        <v>0.51388888888888895</v>
      </c>
      <c r="C31248">
        <v>0</v>
      </c>
      <c r="D31248">
        <v>10.091100000000001</v>
      </c>
      <c r="E31248">
        <v>21.923999999999999</v>
      </c>
      <c r="F31248" s="13">
        <f t="shared" si="488"/>
        <v>43585.513888888891</v>
      </c>
    </row>
    <row r="31249" spans="1:6" x14ac:dyDescent="0.35">
      <c r="A31249" s="14">
        <v>43585</v>
      </c>
      <c r="B31249" s="15">
        <v>0.52083333333333337</v>
      </c>
      <c r="C31249">
        <v>0</v>
      </c>
      <c r="D31249">
        <v>10.0932</v>
      </c>
      <c r="E31249">
        <v>21.931000000000001</v>
      </c>
      <c r="F31249" s="13">
        <f t="shared" si="488"/>
        <v>43585.520833333336</v>
      </c>
    </row>
    <row r="31250" spans="1:6" x14ac:dyDescent="0.35">
      <c r="A31250" s="14">
        <v>43585</v>
      </c>
      <c r="B31250" s="15">
        <v>0.52777777777777779</v>
      </c>
      <c r="C31250">
        <v>0</v>
      </c>
      <c r="D31250">
        <v>10.091900000000001</v>
      </c>
      <c r="E31250">
        <v>21.936</v>
      </c>
      <c r="F31250" s="13">
        <f t="shared" si="488"/>
        <v>43585.527777777781</v>
      </c>
    </row>
    <row r="31251" spans="1:6" x14ac:dyDescent="0.35">
      <c r="A31251" s="14">
        <v>43585</v>
      </c>
      <c r="B31251" s="15">
        <v>0.53472222222222221</v>
      </c>
      <c r="C31251">
        <v>0</v>
      </c>
      <c r="D31251">
        <v>10.091699999999999</v>
      </c>
      <c r="E31251">
        <v>21.940999999999999</v>
      </c>
      <c r="F31251" s="13">
        <f t="shared" si="488"/>
        <v>43585.534722222219</v>
      </c>
    </row>
    <row r="31252" spans="1:6" x14ac:dyDescent="0.35">
      <c r="A31252" s="14">
        <v>43585</v>
      </c>
      <c r="B31252" s="15">
        <v>0.54166666666666663</v>
      </c>
      <c r="C31252">
        <v>0</v>
      </c>
      <c r="D31252">
        <v>10.0906</v>
      </c>
      <c r="E31252">
        <v>21.946000000000002</v>
      </c>
      <c r="F31252" s="13">
        <f t="shared" si="488"/>
        <v>43585.541666666664</v>
      </c>
    </row>
    <row r="31253" spans="1:6" x14ac:dyDescent="0.35">
      <c r="A31253" s="14">
        <v>43585</v>
      </c>
      <c r="B31253" s="15">
        <v>0.54861111111111105</v>
      </c>
      <c r="C31253">
        <v>0</v>
      </c>
      <c r="D31253">
        <v>10.087999999999999</v>
      </c>
      <c r="E31253">
        <v>21.95</v>
      </c>
      <c r="F31253" s="13">
        <f t="shared" si="488"/>
        <v>43585.548611111109</v>
      </c>
    </row>
    <row r="31254" spans="1:6" x14ac:dyDescent="0.35">
      <c r="A31254" s="14">
        <v>43585</v>
      </c>
      <c r="B31254" s="15">
        <v>0.55555555555555558</v>
      </c>
      <c r="C31254">
        <v>0</v>
      </c>
      <c r="D31254">
        <v>10.085800000000001</v>
      </c>
      <c r="E31254">
        <v>21.954000000000001</v>
      </c>
      <c r="F31254" s="13">
        <f t="shared" si="488"/>
        <v>43585.555555555555</v>
      </c>
    </row>
    <row r="31255" spans="1:6" x14ac:dyDescent="0.35">
      <c r="A31255" s="14">
        <v>43585</v>
      </c>
      <c r="B31255" s="15">
        <v>0.5625</v>
      </c>
      <c r="C31255">
        <v>0</v>
      </c>
      <c r="D31255">
        <v>10.0853</v>
      </c>
      <c r="E31255">
        <v>21.957999999999998</v>
      </c>
      <c r="F31255" s="13">
        <f t="shared" si="488"/>
        <v>43585.5625</v>
      </c>
    </row>
    <row r="31256" spans="1:6" x14ac:dyDescent="0.35">
      <c r="A31256" s="14">
        <v>43585</v>
      </c>
      <c r="B31256" s="15">
        <v>0.56944444444444442</v>
      </c>
      <c r="C31256">
        <v>0</v>
      </c>
      <c r="D31256">
        <v>10.084300000000001</v>
      </c>
      <c r="E31256">
        <v>21.960999999999999</v>
      </c>
      <c r="F31256" s="13">
        <f t="shared" si="488"/>
        <v>43585.569444444445</v>
      </c>
    </row>
    <row r="31257" spans="1:6" x14ac:dyDescent="0.35">
      <c r="A31257" s="14">
        <v>43585</v>
      </c>
      <c r="B31257" s="15">
        <v>0.57638888888888895</v>
      </c>
      <c r="C31257">
        <v>0</v>
      </c>
      <c r="D31257">
        <v>10.081899999999999</v>
      </c>
      <c r="E31257">
        <v>21.965</v>
      </c>
      <c r="F31257" s="13">
        <f t="shared" si="488"/>
        <v>43585.576388888891</v>
      </c>
    </row>
    <row r="31258" spans="1:6" x14ac:dyDescent="0.35">
      <c r="A31258" s="14">
        <v>43585</v>
      </c>
      <c r="B31258" s="15">
        <v>0.58333333333333337</v>
      </c>
      <c r="C31258">
        <v>0</v>
      </c>
      <c r="D31258">
        <v>10.0816</v>
      </c>
      <c r="E31258">
        <v>21.966999999999999</v>
      </c>
      <c r="F31258" s="13">
        <f t="shared" si="488"/>
        <v>43585.583333333336</v>
      </c>
    </row>
    <row r="31259" spans="1:6" x14ac:dyDescent="0.35">
      <c r="A31259" s="14">
        <v>43585</v>
      </c>
      <c r="B31259" s="15">
        <v>0.59027777777777779</v>
      </c>
      <c r="C31259">
        <v>0</v>
      </c>
      <c r="D31259">
        <v>10.0807</v>
      </c>
      <c r="E31259">
        <v>21.971</v>
      </c>
      <c r="F31259" s="13">
        <f t="shared" si="488"/>
        <v>43585.590277777781</v>
      </c>
    </row>
    <row r="31260" spans="1:6" x14ac:dyDescent="0.35">
      <c r="A31260" s="14">
        <v>43585</v>
      </c>
      <c r="B31260" s="15">
        <v>0.59722222222222221</v>
      </c>
      <c r="C31260">
        <v>0</v>
      </c>
      <c r="D31260">
        <v>10.081200000000001</v>
      </c>
      <c r="E31260">
        <v>21.972999999999999</v>
      </c>
      <c r="F31260" s="13">
        <f t="shared" si="488"/>
        <v>43585.597222222219</v>
      </c>
    </row>
    <row r="31261" spans="1:6" x14ac:dyDescent="0.35">
      <c r="A31261" s="14">
        <v>43585</v>
      </c>
      <c r="B31261" s="15">
        <v>0.60416666666666663</v>
      </c>
      <c r="C31261">
        <v>0</v>
      </c>
      <c r="D31261">
        <v>10.0807</v>
      </c>
      <c r="E31261">
        <v>21.975000000000001</v>
      </c>
      <c r="F31261" s="13">
        <f t="shared" si="488"/>
        <v>43585.604166666664</v>
      </c>
    </row>
    <row r="31262" spans="1:6" x14ac:dyDescent="0.35">
      <c r="A31262" s="14">
        <v>43585</v>
      </c>
      <c r="B31262" s="15">
        <v>0.61111111111111105</v>
      </c>
      <c r="C31262">
        <v>0</v>
      </c>
      <c r="D31262">
        <v>10.0816</v>
      </c>
      <c r="E31262">
        <v>21.978000000000002</v>
      </c>
      <c r="F31262" s="13">
        <f t="shared" si="488"/>
        <v>43585.611111111109</v>
      </c>
    </row>
    <row r="31263" spans="1:6" x14ac:dyDescent="0.35">
      <c r="A31263" s="14">
        <v>43585</v>
      </c>
      <c r="B31263" s="15">
        <v>0.61805555555555558</v>
      </c>
      <c r="C31263">
        <v>0</v>
      </c>
      <c r="D31263">
        <v>10.0817</v>
      </c>
      <c r="E31263">
        <v>21.981000000000002</v>
      </c>
      <c r="F31263" s="13">
        <f t="shared" si="488"/>
        <v>43585.618055555555</v>
      </c>
    </row>
    <row r="31264" spans="1:6" x14ac:dyDescent="0.35">
      <c r="A31264" s="14">
        <v>43585</v>
      </c>
      <c r="B31264" s="15">
        <v>0.625</v>
      </c>
      <c r="C31264">
        <v>0</v>
      </c>
      <c r="D31264">
        <v>10.0808</v>
      </c>
      <c r="E31264">
        <v>21.983000000000001</v>
      </c>
      <c r="F31264" s="13">
        <f t="shared" si="488"/>
        <v>43585.625</v>
      </c>
    </row>
    <row r="31265" spans="1:6" x14ac:dyDescent="0.35">
      <c r="A31265" s="14">
        <v>43585</v>
      </c>
      <c r="B31265" s="15">
        <v>0.63194444444444442</v>
      </c>
      <c r="C31265">
        <v>0</v>
      </c>
      <c r="D31265">
        <v>10.084099999999999</v>
      </c>
      <c r="E31265">
        <v>21.984000000000002</v>
      </c>
      <c r="F31265" s="13">
        <f t="shared" si="488"/>
        <v>43585.631944444445</v>
      </c>
    </row>
    <row r="31266" spans="1:6" x14ac:dyDescent="0.35">
      <c r="A31266" s="14">
        <v>43585</v>
      </c>
      <c r="B31266" s="15">
        <v>0.63888888888888895</v>
      </c>
      <c r="C31266">
        <v>0</v>
      </c>
      <c r="D31266">
        <v>10.0845</v>
      </c>
      <c r="E31266">
        <v>21.986000000000001</v>
      </c>
      <c r="F31266" s="13">
        <f t="shared" si="488"/>
        <v>43585.638888888891</v>
      </c>
    </row>
    <row r="31267" spans="1:6" x14ac:dyDescent="0.35">
      <c r="A31267" s="14">
        <v>43585</v>
      </c>
      <c r="B31267" s="15">
        <v>0.64583333333333337</v>
      </c>
      <c r="C31267">
        <v>0</v>
      </c>
      <c r="D31267">
        <v>10.0829</v>
      </c>
      <c r="E31267">
        <v>21.986999999999998</v>
      </c>
      <c r="F31267" s="13">
        <f t="shared" si="488"/>
        <v>43585.645833333336</v>
      </c>
    </row>
    <row r="31268" spans="1:6" x14ac:dyDescent="0.35">
      <c r="A31268" s="14">
        <v>43585</v>
      </c>
      <c r="B31268" s="15">
        <v>0.65277777777777779</v>
      </c>
      <c r="C31268">
        <v>0</v>
      </c>
      <c r="D31268">
        <v>10.0829</v>
      </c>
      <c r="E31268">
        <v>21.988</v>
      </c>
      <c r="F31268" s="13">
        <f t="shared" si="488"/>
        <v>43585.652777777781</v>
      </c>
    </row>
    <row r="31269" spans="1:6" x14ac:dyDescent="0.35">
      <c r="A31269" s="14">
        <v>43585</v>
      </c>
      <c r="B31269" s="15">
        <v>0.65972222222222221</v>
      </c>
      <c r="C31269">
        <v>0</v>
      </c>
      <c r="D31269">
        <v>10.081099999999999</v>
      </c>
      <c r="E31269">
        <v>21.988</v>
      </c>
      <c r="F31269" s="13">
        <f t="shared" si="488"/>
        <v>43585.659722222219</v>
      </c>
    </row>
    <row r="31270" spans="1:6" x14ac:dyDescent="0.35">
      <c r="A31270" s="14">
        <v>43585</v>
      </c>
      <c r="B31270" s="15">
        <v>0.66666666666666663</v>
      </c>
      <c r="C31270">
        <v>0</v>
      </c>
      <c r="D31270">
        <v>10.0807</v>
      </c>
      <c r="E31270">
        <v>21.988</v>
      </c>
      <c r="F31270" s="13">
        <f t="shared" si="488"/>
        <v>43585.666666666664</v>
      </c>
    </row>
    <row r="31271" spans="1:6" x14ac:dyDescent="0.35">
      <c r="A31271" s="14">
        <v>43585</v>
      </c>
      <c r="B31271" s="15">
        <v>0.67361111111111116</v>
      </c>
      <c r="C31271">
        <v>0</v>
      </c>
      <c r="D31271">
        <v>10.082000000000001</v>
      </c>
      <c r="E31271">
        <v>21.988</v>
      </c>
      <c r="F31271" s="13">
        <f t="shared" si="488"/>
        <v>43585.673611111109</v>
      </c>
    </row>
    <row r="31272" spans="1:6" x14ac:dyDescent="0.35">
      <c r="A31272" s="14">
        <v>43585</v>
      </c>
      <c r="B31272" s="15">
        <v>0.68055555555555547</v>
      </c>
      <c r="C31272">
        <v>0</v>
      </c>
      <c r="D31272">
        <v>10.083399999999999</v>
      </c>
      <c r="E31272">
        <v>21.986999999999998</v>
      </c>
      <c r="F31272" s="13">
        <f t="shared" si="488"/>
        <v>43585.680555555555</v>
      </c>
    </row>
    <row r="31273" spans="1:6" x14ac:dyDescent="0.35">
      <c r="A31273" s="14">
        <v>43585</v>
      </c>
      <c r="B31273" s="15">
        <v>0.6875</v>
      </c>
      <c r="C31273">
        <v>0</v>
      </c>
      <c r="D31273">
        <v>10.085000000000001</v>
      </c>
      <c r="E31273">
        <v>21.986000000000001</v>
      </c>
      <c r="F31273" s="13">
        <f t="shared" si="488"/>
        <v>43585.6875</v>
      </c>
    </row>
    <row r="31274" spans="1:6" x14ac:dyDescent="0.35">
      <c r="A31274" s="14">
        <v>43585</v>
      </c>
      <c r="B31274" s="15">
        <v>0.69444444444444453</v>
      </c>
      <c r="C31274">
        <v>0</v>
      </c>
      <c r="D31274">
        <v>10.0862</v>
      </c>
      <c r="E31274">
        <v>21.984999999999999</v>
      </c>
      <c r="F31274" s="13">
        <f t="shared" si="488"/>
        <v>43585.694444444445</v>
      </c>
    </row>
    <row r="31275" spans="1:6" x14ac:dyDescent="0.35">
      <c r="A31275" s="14">
        <v>43585</v>
      </c>
      <c r="B31275" s="15">
        <v>0.70138888888888884</v>
      </c>
      <c r="C31275">
        <v>0</v>
      </c>
      <c r="D31275">
        <v>10.0871</v>
      </c>
      <c r="E31275">
        <v>21.983000000000001</v>
      </c>
      <c r="F31275" s="13">
        <f t="shared" si="488"/>
        <v>43585.701388888891</v>
      </c>
    </row>
    <row r="31276" spans="1:6" x14ac:dyDescent="0.35">
      <c r="A31276" s="14">
        <v>43585</v>
      </c>
      <c r="B31276" s="15">
        <v>0.70833333333333337</v>
      </c>
      <c r="C31276">
        <v>0</v>
      </c>
      <c r="D31276">
        <v>10.088100000000001</v>
      </c>
      <c r="E31276">
        <v>21.981999999999999</v>
      </c>
      <c r="F31276" s="13">
        <f t="shared" si="488"/>
        <v>43585.708333333336</v>
      </c>
    </row>
    <row r="31277" spans="1:6" x14ac:dyDescent="0.35">
      <c r="A31277" s="14">
        <v>43585</v>
      </c>
      <c r="B31277" s="15">
        <v>0.71527777777777779</v>
      </c>
      <c r="C31277">
        <v>0</v>
      </c>
      <c r="D31277">
        <v>10.089399999999999</v>
      </c>
      <c r="E31277">
        <v>21.98</v>
      </c>
      <c r="F31277" s="13">
        <f t="shared" si="488"/>
        <v>43585.715277777781</v>
      </c>
    </row>
    <row r="31278" spans="1:6" x14ac:dyDescent="0.35">
      <c r="A31278" s="14">
        <v>43585</v>
      </c>
      <c r="B31278" s="15">
        <v>0.72222222222222221</v>
      </c>
      <c r="C31278">
        <v>0</v>
      </c>
      <c r="D31278">
        <v>10.091200000000001</v>
      </c>
      <c r="E31278">
        <v>21.978000000000002</v>
      </c>
      <c r="F31278" s="13">
        <f t="shared" si="488"/>
        <v>43585.722222222219</v>
      </c>
    </row>
    <row r="31279" spans="1:6" x14ac:dyDescent="0.35">
      <c r="A31279" s="14">
        <v>43585</v>
      </c>
      <c r="B31279" s="15">
        <v>0.72916666666666663</v>
      </c>
      <c r="C31279">
        <v>0</v>
      </c>
      <c r="D31279">
        <v>10.0916</v>
      </c>
      <c r="E31279">
        <v>21.975999999999999</v>
      </c>
      <c r="F31279" s="13">
        <f t="shared" si="488"/>
        <v>43585.729166666664</v>
      </c>
    </row>
    <row r="31280" spans="1:6" x14ac:dyDescent="0.35">
      <c r="A31280" s="14">
        <v>43585</v>
      </c>
      <c r="B31280" s="15">
        <v>0.73611111111111116</v>
      </c>
      <c r="C31280">
        <v>0</v>
      </c>
      <c r="D31280">
        <v>10.0936</v>
      </c>
      <c r="E31280">
        <v>21.974</v>
      </c>
      <c r="F31280" s="13">
        <f t="shared" si="488"/>
        <v>43585.736111111109</v>
      </c>
    </row>
    <row r="31281" spans="1:6" x14ac:dyDescent="0.35">
      <c r="A31281" s="14">
        <v>43585</v>
      </c>
      <c r="B31281" s="15">
        <v>0.74305555555555547</v>
      </c>
      <c r="C31281">
        <v>0</v>
      </c>
      <c r="D31281">
        <v>10.0945</v>
      </c>
      <c r="E31281">
        <v>21.972000000000001</v>
      </c>
      <c r="F31281" s="13">
        <f t="shared" si="488"/>
        <v>43585.743055555555</v>
      </c>
    </row>
    <row r="31282" spans="1:6" x14ac:dyDescent="0.35">
      <c r="A31282" s="14">
        <v>43585</v>
      </c>
      <c r="B31282" s="15">
        <v>0.75</v>
      </c>
      <c r="C31282">
        <v>0</v>
      </c>
      <c r="D31282">
        <v>10.0953</v>
      </c>
      <c r="E31282">
        <v>21.97</v>
      </c>
      <c r="F31282" s="13">
        <f t="shared" si="488"/>
        <v>43585.75</v>
      </c>
    </row>
    <row r="31283" spans="1:6" x14ac:dyDescent="0.35">
      <c r="A31283" s="14">
        <v>43585</v>
      </c>
      <c r="B31283" s="15">
        <v>0.75694444444444453</v>
      </c>
      <c r="C31283">
        <v>0</v>
      </c>
      <c r="D31283">
        <v>10.0961</v>
      </c>
      <c r="E31283">
        <v>21.966999999999999</v>
      </c>
      <c r="F31283" s="13">
        <f t="shared" si="488"/>
        <v>43585.756944444445</v>
      </c>
    </row>
    <row r="31284" spans="1:6" x14ac:dyDescent="0.35">
      <c r="A31284" s="14">
        <v>43585</v>
      </c>
      <c r="B31284" s="15">
        <v>0.76388888888888884</v>
      </c>
      <c r="C31284">
        <v>0</v>
      </c>
      <c r="D31284">
        <v>10.097899999999999</v>
      </c>
      <c r="E31284">
        <v>21.965</v>
      </c>
      <c r="F31284" s="13">
        <f t="shared" si="488"/>
        <v>43585.763888888891</v>
      </c>
    </row>
    <row r="31285" spans="1:6" x14ac:dyDescent="0.35">
      <c r="A31285" s="14">
        <v>43585</v>
      </c>
      <c r="B31285" s="15">
        <v>0.77083333333333337</v>
      </c>
      <c r="C31285">
        <v>0</v>
      </c>
      <c r="D31285">
        <v>10.098800000000001</v>
      </c>
      <c r="E31285">
        <v>21.962</v>
      </c>
      <c r="F31285" s="13">
        <f t="shared" si="488"/>
        <v>43585.770833333336</v>
      </c>
    </row>
    <row r="31286" spans="1:6" x14ac:dyDescent="0.35">
      <c r="A31286" s="14">
        <v>43585</v>
      </c>
      <c r="B31286" s="15">
        <v>0.77777777777777779</v>
      </c>
      <c r="C31286">
        <v>0</v>
      </c>
      <c r="D31286">
        <v>10.100300000000001</v>
      </c>
      <c r="E31286">
        <v>21.959</v>
      </c>
      <c r="F31286" s="13">
        <f t="shared" si="488"/>
        <v>43585.777777777781</v>
      </c>
    </row>
    <row r="31287" spans="1:6" x14ac:dyDescent="0.35">
      <c r="A31287" s="14">
        <v>43585</v>
      </c>
      <c r="B31287" s="15">
        <v>0.78472222222222221</v>
      </c>
      <c r="C31287">
        <v>0</v>
      </c>
      <c r="D31287">
        <v>10.102</v>
      </c>
      <c r="E31287">
        <v>21.957000000000001</v>
      </c>
      <c r="F31287" s="13">
        <f t="shared" si="488"/>
        <v>43585.784722222219</v>
      </c>
    </row>
    <row r="31288" spans="1:6" x14ac:dyDescent="0.35">
      <c r="A31288" s="14">
        <v>43585</v>
      </c>
      <c r="B31288" s="15">
        <v>0.79166666666666663</v>
      </c>
      <c r="C31288">
        <v>0</v>
      </c>
      <c r="D31288">
        <v>10.1045</v>
      </c>
      <c r="E31288">
        <v>21.954999999999998</v>
      </c>
      <c r="F31288" s="13">
        <f t="shared" si="488"/>
        <v>43585.791666666664</v>
      </c>
    </row>
    <row r="31289" spans="1:6" x14ac:dyDescent="0.35">
      <c r="A31289" s="14">
        <v>43585</v>
      </c>
      <c r="B31289" s="15">
        <v>0.79861111111111116</v>
      </c>
      <c r="C31289">
        <v>0</v>
      </c>
      <c r="D31289">
        <v>10.105</v>
      </c>
      <c r="E31289">
        <v>21.952999999999999</v>
      </c>
      <c r="F31289" s="13">
        <f t="shared" si="488"/>
        <v>43585.798611111109</v>
      </c>
    </row>
    <row r="31290" spans="1:6" x14ac:dyDescent="0.35">
      <c r="A31290" s="14">
        <v>43585</v>
      </c>
      <c r="B31290" s="15">
        <v>0.80555555555555547</v>
      </c>
      <c r="C31290">
        <v>0</v>
      </c>
      <c r="D31290">
        <v>10.106999999999999</v>
      </c>
      <c r="E31290">
        <v>21.95</v>
      </c>
      <c r="F31290" s="13">
        <f t="shared" si="488"/>
        <v>43585.805555555555</v>
      </c>
    </row>
    <row r="31291" spans="1:6" x14ac:dyDescent="0.35">
      <c r="A31291" s="14">
        <v>43585</v>
      </c>
      <c r="B31291" s="15">
        <v>0.8125</v>
      </c>
      <c r="C31291">
        <v>0</v>
      </c>
      <c r="D31291">
        <v>10.108000000000001</v>
      </c>
      <c r="E31291">
        <v>21.948</v>
      </c>
      <c r="F31291" s="13">
        <f t="shared" si="488"/>
        <v>43585.8125</v>
      </c>
    </row>
    <row r="31292" spans="1:6" x14ac:dyDescent="0.35">
      <c r="A31292" s="14">
        <v>43585</v>
      </c>
      <c r="B31292" s="15">
        <v>0.81944444444444453</v>
      </c>
      <c r="C31292">
        <v>0</v>
      </c>
      <c r="D31292">
        <v>10.1091</v>
      </c>
      <c r="E31292">
        <v>21.946000000000002</v>
      </c>
      <c r="F31292" s="13">
        <f t="shared" si="488"/>
        <v>43585.819444444445</v>
      </c>
    </row>
    <row r="31293" spans="1:6" x14ac:dyDescent="0.35">
      <c r="A31293" s="14">
        <v>43585</v>
      </c>
      <c r="B31293" s="15">
        <v>0.82638888888888884</v>
      </c>
      <c r="C31293">
        <v>0</v>
      </c>
      <c r="D31293">
        <v>10.109</v>
      </c>
      <c r="E31293">
        <v>21.943000000000001</v>
      </c>
      <c r="F31293" s="13">
        <f t="shared" si="488"/>
        <v>43585.826388888891</v>
      </c>
    </row>
    <row r="31294" spans="1:6" x14ac:dyDescent="0.35">
      <c r="A31294" s="14">
        <v>43585</v>
      </c>
      <c r="B31294" s="15">
        <v>0.83333333333333337</v>
      </c>
      <c r="C31294">
        <v>0</v>
      </c>
      <c r="D31294">
        <v>10.1105</v>
      </c>
      <c r="E31294">
        <v>21.940999999999999</v>
      </c>
      <c r="F31294" s="13">
        <f t="shared" si="488"/>
        <v>43585.833333333336</v>
      </c>
    </row>
    <row r="31295" spans="1:6" x14ac:dyDescent="0.35">
      <c r="A31295" s="14">
        <v>43585</v>
      </c>
      <c r="B31295" s="15">
        <v>0.84027777777777779</v>
      </c>
      <c r="C31295">
        <v>0</v>
      </c>
      <c r="D31295">
        <v>10.111800000000001</v>
      </c>
      <c r="E31295">
        <v>21.939</v>
      </c>
      <c r="F31295" s="13">
        <f t="shared" si="488"/>
        <v>43585.840277777781</v>
      </c>
    </row>
    <row r="31296" spans="1:6" x14ac:dyDescent="0.35">
      <c r="A31296" s="14">
        <v>43585</v>
      </c>
      <c r="B31296" s="15">
        <v>0.84722222222222221</v>
      </c>
      <c r="C31296">
        <v>0</v>
      </c>
      <c r="D31296">
        <v>10.112500000000001</v>
      </c>
      <c r="E31296">
        <v>21.937000000000001</v>
      </c>
      <c r="F31296" s="13">
        <f t="shared" si="488"/>
        <v>43585.847222222219</v>
      </c>
    </row>
    <row r="31297" spans="1:6" x14ac:dyDescent="0.35">
      <c r="A31297" s="14">
        <v>43585</v>
      </c>
      <c r="B31297" s="15">
        <v>0.85416666666666663</v>
      </c>
      <c r="C31297">
        <v>0</v>
      </c>
      <c r="D31297">
        <v>10.113099999999999</v>
      </c>
      <c r="E31297">
        <v>21.934999999999999</v>
      </c>
      <c r="F31297" s="13">
        <f t="shared" si="488"/>
        <v>43585.854166666664</v>
      </c>
    </row>
    <row r="31298" spans="1:6" x14ac:dyDescent="0.35">
      <c r="A31298" s="14">
        <v>43585</v>
      </c>
      <c r="B31298" s="15">
        <v>0.86111111111111116</v>
      </c>
      <c r="C31298">
        <v>0</v>
      </c>
      <c r="D31298">
        <v>10.114000000000001</v>
      </c>
      <c r="E31298">
        <v>21.933</v>
      </c>
      <c r="F31298" s="13">
        <f t="shared" si="488"/>
        <v>43585.861111111109</v>
      </c>
    </row>
    <row r="31299" spans="1:6" x14ac:dyDescent="0.35">
      <c r="A31299" s="14">
        <v>43585</v>
      </c>
      <c r="B31299" s="15">
        <v>0.86805555555555547</v>
      </c>
      <c r="C31299">
        <v>0</v>
      </c>
      <c r="D31299">
        <v>10.117000000000001</v>
      </c>
      <c r="E31299">
        <v>21.931000000000001</v>
      </c>
      <c r="F31299" s="13">
        <f t="shared" si="488"/>
        <v>43585.868055555555</v>
      </c>
    </row>
    <row r="31300" spans="1:6" x14ac:dyDescent="0.35">
      <c r="A31300" s="14">
        <v>43585</v>
      </c>
      <c r="B31300" s="15">
        <v>0.875</v>
      </c>
      <c r="C31300">
        <v>0</v>
      </c>
      <c r="D31300">
        <v>10.1165</v>
      </c>
      <c r="E31300">
        <v>21.928999999999998</v>
      </c>
      <c r="F31300" s="13">
        <f t="shared" si="488"/>
        <v>43585.875</v>
      </c>
    </row>
    <row r="31301" spans="1:6" x14ac:dyDescent="0.35">
      <c r="A31301" s="14">
        <v>43585</v>
      </c>
      <c r="B31301" s="15">
        <v>0.88194444444444453</v>
      </c>
      <c r="C31301">
        <v>0</v>
      </c>
      <c r="D31301">
        <v>10.117699999999999</v>
      </c>
      <c r="E31301">
        <v>21.927</v>
      </c>
      <c r="F31301" s="13">
        <f t="shared" si="488"/>
        <v>43585.881944444445</v>
      </c>
    </row>
    <row r="31302" spans="1:6" x14ac:dyDescent="0.35">
      <c r="A31302" s="14">
        <v>43585</v>
      </c>
      <c r="B31302" s="15">
        <v>0.88888888888888884</v>
      </c>
      <c r="C31302">
        <v>0</v>
      </c>
      <c r="D31302">
        <v>10.116</v>
      </c>
      <c r="E31302">
        <v>21.925999999999998</v>
      </c>
      <c r="F31302" s="13">
        <f t="shared" si="488"/>
        <v>43585.888888888891</v>
      </c>
    </row>
    <row r="31303" spans="1:6" x14ac:dyDescent="0.35">
      <c r="A31303" s="14">
        <v>43585</v>
      </c>
      <c r="B31303" s="15">
        <v>0.89583333333333337</v>
      </c>
      <c r="C31303">
        <v>0</v>
      </c>
      <c r="D31303">
        <v>10.116400000000001</v>
      </c>
      <c r="E31303">
        <v>21.923999999999999</v>
      </c>
      <c r="F31303" s="13">
        <f t="shared" si="488"/>
        <v>43585.895833333336</v>
      </c>
    </row>
    <row r="31304" spans="1:6" x14ac:dyDescent="0.35">
      <c r="A31304" s="14">
        <v>43585</v>
      </c>
      <c r="B31304" s="15">
        <v>0.90277777777777779</v>
      </c>
      <c r="C31304">
        <v>0</v>
      </c>
      <c r="D31304">
        <v>10.116300000000001</v>
      </c>
      <c r="E31304">
        <v>21.922999999999998</v>
      </c>
      <c r="F31304" s="13">
        <f t="shared" si="488"/>
        <v>43585.902777777781</v>
      </c>
    </row>
    <row r="31305" spans="1:6" x14ac:dyDescent="0.35">
      <c r="A31305" s="14">
        <v>43585</v>
      </c>
      <c r="B31305" s="15">
        <v>0.90972222222222221</v>
      </c>
      <c r="C31305">
        <v>0</v>
      </c>
      <c r="D31305">
        <v>10.1158</v>
      </c>
      <c r="E31305">
        <v>21.920999999999999</v>
      </c>
      <c r="F31305" s="13">
        <f t="shared" si="488"/>
        <v>43585.909722222219</v>
      </c>
    </row>
    <row r="31306" spans="1:6" x14ac:dyDescent="0.35">
      <c r="A31306" s="14">
        <v>43585</v>
      </c>
      <c r="B31306" s="15">
        <v>0.91666666666666663</v>
      </c>
      <c r="C31306">
        <v>0</v>
      </c>
      <c r="D31306">
        <v>10.1158</v>
      </c>
      <c r="E31306">
        <v>21.92</v>
      </c>
      <c r="F31306" s="13">
        <f t="shared" si="488"/>
        <v>43585.916666666664</v>
      </c>
    </row>
    <row r="31307" spans="1:6" x14ac:dyDescent="0.35">
      <c r="A31307" s="14">
        <v>43585</v>
      </c>
      <c r="B31307" s="15">
        <v>0.92361111111111116</v>
      </c>
      <c r="C31307">
        <v>0</v>
      </c>
      <c r="D31307">
        <v>10.1129</v>
      </c>
      <c r="E31307">
        <v>21.917999999999999</v>
      </c>
      <c r="F31307" s="13">
        <f t="shared" si="488"/>
        <v>43585.923611111109</v>
      </c>
    </row>
    <row r="31308" spans="1:6" x14ac:dyDescent="0.35">
      <c r="A31308" s="14">
        <v>43585</v>
      </c>
      <c r="B31308" s="15">
        <v>0.93055555555555547</v>
      </c>
      <c r="C31308">
        <v>0</v>
      </c>
      <c r="D31308">
        <v>10.113</v>
      </c>
      <c r="E31308">
        <v>21.917000000000002</v>
      </c>
      <c r="F31308" s="13">
        <f t="shared" si="488"/>
        <v>43585.930555555555</v>
      </c>
    </row>
    <row r="31309" spans="1:6" x14ac:dyDescent="0.35">
      <c r="A31309" s="14">
        <v>43585</v>
      </c>
      <c r="B31309" s="15">
        <v>0.9375</v>
      </c>
      <c r="C31309">
        <v>0</v>
      </c>
      <c r="D31309">
        <v>10.1126</v>
      </c>
      <c r="E31309">
        <v>21.914999999999999</v>
      </c>
      <c r="F31309" s="13">
        <f t="shared" si="488"/>
        <v>43585.9375</v>
      </c>
    </row>
    <row r="31310" spans="1:6" x14ac:dyDescent="0.35">
      <c r="A31310" s="14">
        <v>43585</v>
      </c>
      <c r="B31310" s="15">
        <v>0.94444444444444453</v>
      </c>
      <c r="C31310">
        <v>0</v>
      </c>
      <c r="D31310">
        <v>10.113300000000001</v>
      </c>
      <c r="E31310">
        <v>21.914000000000001</v>
      </c>
      <c r="F31310" s="13">
        <f t="shared" ref="F31310:F31373" si="489">A31310+B31310</f>
        <v>43585.944444444445</v>
      </c>
    </row>
    <row r="31311" spans="1:6" x14ac:dyDescent="0.35">
      <c r="A31311" s="14">
        <v>43585</v>
      </c>
      <c r="B31311" s="15">
        <v>0.95138888888888884</v>
      </c>
      <c r="C31311">
        <v>0</v>
      </c>
      <c r="D31311">
        <v>10.112399999999999</v>
      </c>
      <c r="E31311">
        <v>21.913</v>
      </c>
      <c r="F31311" s="13">
        <f t="shared" si="489"/>
        <v>43585.951388888891</v>
      </c>
    </row>
    <row r="31312" spans="1:6" x14ac:dyDescent="0.35">
      <c r="A31312" s="14">
        <v>43585</v>
      </c>
      <c r="B31312" s="15">
        <v>0.95833333333333337</v>
      </c>
      <c r="C31312">
        <v>0</v>
      </c>
      <c r="D31312">
        <v>10.1112</v>
      </c>
      <c r="E31312">
        <v>21.911000000000001</v>
      </c>
      <c r="F31312" s="13">
        <f t="shared" si="489"/>
        <v>43585.958333333336</v>
      </c>
    </row>
    <row r="31313" spans="1:6" x14ac:dyDescent="0.35">
      <c r="A31313" s="14">
        <v>43585</v>
      </c>
      <c r="B31313" s="15">
        <v>0.96527777777777779</v>
      </c>
      <c r="C31313">
        <v>0</v>
      </c>
      <c r="D31313">
        <v>10.109500000000001</v>
      </c>
      <c r="E31313">
        <v>21.91</v>
      </c>
      <c r="F31313" s="13">
        <f t="shared" si="489"/>
        <v>43585.965277777781</v>
      </c>
    </row>
    <row r="31314" spans="1:6" x14ac:dyDescent="0.35">
      <c r="A31314" s="14">
        <v>43585</v>
      </c>
      <c r="B31314" s="15">
        <v>0.97222222222222221</v>
      </c>
      <c r="C31314">
        <v>0</v>
      </c>
      <c r="D31314">
        <v>10.109400000000001</v>
      </c>
      <c r="E31314">
        <v>21.908000000000001</v>
      </c>
      <c r="F31314" s="13">
        <f t="shared" si="489"/>
        <v>43585.972222222219</v>
      </c>
    </row>
    <row r="31315" spans="1:6" x14ac:dyDescent="0.35">
      <c r="A31315" s="14">
        <v>43585</v>
      </c>
      <c r="B31315" s="15">
        <v>0.97916666666666663</v>
      </c>
      <c r="C31315">
        <v>0</v>
      </c>
      <c r="D31315">
        <v>10.1082</v>
      </c>
      <c r="E31315">
        <v>21.907</v>
      </c>
      <c r="F31315" s="13">
        <f t="shared" si="489"/>
        <v>43585.979166666664</v>
      </c>
    </row>
    <row r="31316" spans="1:6" x14ac:dyDescent="0.35">
      <c r="A31316" s="14">
        <v>43585</v>
      </c>
      <c r="B31316" s="15">
        <v>0.98611111111111116</v>
      </c>
      <c r="C31316">
        <v>0</v>
      </c>
      <c r="D31316">
        <v>10.1089</v>
      </c>
      <c r="E31316">
        <v>21.905999999999999</v>
      </c>
      <c r="F31316" s="13">
        <f t="shared" si="489"/>
        <v>43585.986111111109</v>
      </c>
    </row>
    <row r="31317" spans="1:6" x14ac:dyDescent="0.35">
      <c r="A31317" s="14">
        <v>43585</v>
      </c>
      <c r="B31317" s="15">
        <v>0.99305555555555547</v>
      </c>
      <c r="C31317">
        <v>0</v>
      </c>
      <c r="D31317">
        <v>10.1084</v>
      </c>
      <c r="E31317">
        <v>21.905000000000001</v>
      </c>
      <c r="F31317" s="13">
        <f t="shared" si="489"/>
        <v>43585.993055555555</v>
      </c>
    </row>
    <row r="31318" spans="1:6" x14ac:dyDescent="0.35">
      <c r="A31318" s="14">
        <v>43586</v>
      </c>
      <c r="B31318" s="15">
        <v>0</v>
      </c>
      <c r="C31318">
        <v>0</v>
      </c>
      <c r="D31318">
        <v>10.1067</v>
      </c>
      <c r="E31318">
        <v>21.902999999999999</v>
      </c>
      <c r="F31318" s="13">
        <f t="shared" si="489"/>
        <v>43586</v>
      </c>
    </row>
    <row r="31319" spans="1:6" x14ac:dyDescent="0.35">
      <c r="A31319" s="14">
        <v>43586</v>
      </c>
      <c r="B31319" s="15">
        <v>6.9444444444444441E-3</v>
      </c>
      <c r="C31319">
        <v>0</v>
      </c>
      <c r="D31319">
        <v>10.105</v>
      </c>
      <c r="E31319">
        <v>21.902000000000001</v>
      </c>
      <c r="F31319" s="13">
        <f t="shared" si="489"/>
        <v>43586.006944444445</v>
      </c>
    </row>
    <row r="31320" spans="1:6" x14ac:dyDescent="0.35">
      <c r="A31320" s="14">
        <v>43586</v>
      </c>
      <c r="B31320" s="15">
        <v>1.3888888888888888E-2</v>
      </c>
      <c r="C31320">
        <v>0</v>
      </c>
      <c r="D31320">
        <v>10.104699999999999</v>
      </c>
      <c r="E31320">
        <v>21.901</v>
      </c>
      <c r="F31320" s="13">
        <f t="shared" si="489"/>
        <v>43586.013888888891</v>
      </c>
    </row>
    <row r="31321" spans="1:6" x14ac:dyDescent="0.35">
      <c r="A31321" s="14">
        <v>43586</v>
      </c>
      <c r="B31321" s="15">
        <v>2.0833333333333332E-2</v>
      </c>
      <c r="C31321">
        <v>0</v>
      </c>
      <c r="D31321">
        <v>10.1037</v>
      </c>
      <c r="E31321">
        <v>21.899000000000001</v>
      </c>
      <c r="F31321" s="13">
        <f t="shared" si="489"/>
        <v>43586.020833333336</v>
      </c>
    </row>
    <row r="31322" spans="1:6" x14ac:dyDescent="0.35">
      <c r="A31322" s="14">
        <v>43586</v>
      </c>
      <c r="B31322" s="15">
        <v>2.7777777777777776E-2</v>
      </c>
      <c r="C31322">
        <v>0</v>
      </c>
      <c r="D31322">
        <v>10.103899999999999</v>
      </c>
      <c r="E31322">
        <v>21.899000000000001</v>
      </c>
      <c r="F31322" s="13">
        <f t="shared" si="489"/>
        <v>43586.027777777781</v>
      </c>
    </row>
    <row r="31323" spans="1:6" x14ac:dyDescent="0.35">
      <c r="A31323" s="14">
        <v>43586</v>
      </c>
      <c r="B31323" s="15">
        <v>3.4722222222222224E-2</v>
      </c>
      <c r="C31323">
        <v>0</v>
      </c>
      <c r="D31323">
        <v>10.102399999999999</v>
      </c>
      <c r="E31323">
        <v>21.896999999999998</v>
      </c>
      <c r="F31323" s="13">
        <f t="shared" si="489"/>
        <v>43586.034722222219</v>
      </c>
    </row>
    <row r="31324" spans="1:6" x14ac:dyDescent="0.35">
      <c r="A31324" s="14">
        <v>43586</v>
      </c>
      <c r="B31324" s="15">
        <v>4.1666666666666664E-2</v>
      </c>
      <c r="C31324">
        <v>0</v>
      </c>
      <c r="D31324">
        <v>10.100899999999999</v>
      </c>
      <c r="E31324">
        <v>21.896000000000001</v>
      </c>
      <c r="F31324" s="13">
        <f t="shared" si="489"/>
        <v>43586.041666666664</v>
      </c>
    </row>
    <row r="31325" spans="1:6" x14ac:dyDescent="0.35">
      <c r="A31325" s="14">
        <v>43586</v>
      </c>
      <c r="B31325" s="15">
        <v>4.8611111111111112E-2</v>
      </c>
      <c r="C31325">
        <v>0</v>
      </c>
      <c r="D31325">
        <v>10.1005</v>
      </c>
      <c r="E31325">
        <v>21.895</v>
      </c>
      <c r="F31325" s="13">
        <f t="shared" si="489"/>
        <v>43586.048611111109</v>
      </c>
    </row>
    <row r="31326" spans="1:6" x14ac:dyDescent="0.35">
      <c r="A31326" s="14">
        <v>43586</v>
      </c>
      <c r="B31326" s="15">
        <v>5.5555555555555552E-2</v>
      </c>
      <c r="C31326">
        <v>0</v>
      </c>
      <c r="D31326">
        <v>10.0991</v>
      </c>
      <c r="E31326">
        <v>21.893999999999998</v>
      </c>
      <c r="F31326" s="13">
        <f t="shared" si="489"/>
        <v>43586.055555555555</v>
      </c>
    </row>
    <row r="31327" spans="1:6" x14ac:dyDescent="0.35">
      <c r="A31327" s="14">
        <v>43586</v>
      </c>
      <c r="B31327" s="15">
        <v>6.25E-2</v>
      </c>
      <c r="C31327">
        <v>0</v>
      </c>
      <c r="D31327">
        <v>10.096500000000001</v>
      </c>
      <c r="E31327">
        <v>21.893000000000001</v>
      </c>
      <c r="F31327" s="13">
        <f t="shared" si="489"/>
        <v>43586.0625</v>
      </c>
    </row>
    <row r="31328" spans="1:6" x14ac:dyDescent="0.35">
      <c r="A31328" s="14">
        <v>43586</v>
      </c>
      <c r="B31328" s="15">
        <v>6.9444444444444434E-2</v>
      </c>
      <c r="C31328">
        <v>0</v>
      </c>
      <c r="D31328">
        <v>10.0946</v>
      </c>
      <c r="E31328">
        <v>21.891999999999999</v>
      </c>
      <c r="F31328" s="13">
        <f t="shared" si="489"/>
        <v>43586.069444444445</v>
      </c>
    </row>
    <row r="31329" spans="1:6" x14ac:dyDescent="0.35">
      <c r="A31329" s="14">
        <v>43586</v>
      </c>
      <c r="B31329" s="15">
        <v>7.6388888888888895E-2</v>
      </c>
      <c r="C31329">
        <v>0</v>
      </c>
      <c r="D31329">
        <v>10.093999999999999</v>
      </c>
      <c r="E31329">
        <v>21.891999999999999</v>
      </c>
      <c r="F31329" s="13">
        <f t="shared" si="489"/>
        <v>43586.076388888891</v>
      </c>
    </row>
    <row r="31330" spans="1:6" x14ac:dyDescent="0.35">
      <c r="A31330" s="14">
        <v>43586</v>
      </c>
      <c r="B31330" s="15">
        <v>8.3333333333333329E-2</v>
      </c>
      <c r="C31330">
        <v>0</v>
      </c>
      <c r="D31330">
        <v>10.0921</v>
      </c>
      <c r="E31330">
        <v>21.890999999999998</v>
      </c>
      <c r="F31330" s="13">
        <f t="shared" si="489"/>
        <v>43586.083333333336</v>
      </c>
    </row>
    <row r="31331" spans="1:6" x14ac:dyDescent="0.35">
      <c r="A31331" s="14">
        <v>43586</v>
      </c>
      <c r="B31331" s="15">
        <v>9.0277777777777776E-2</v>
      </c>
      <c r="C31331">
        <v>0</v>
      </c>
      <c r="D31331">
        <v>10.0909</v>
      </c>
      <c r="E31331">
        <v>21.89</v>
      </c>
      <c r="F31331" s="13">
        <f t="shared" si="489"/>
        <v>43586.090277777781</v>
      </c>
    </row>
    <row r="31332" spans="1:6" x14ac:dyDescent="0.35">
      <c r="A31332" s="14">
        <v>43586</v>
      </c>
      <c r="B31332" s="15">
        <v>9.7222222222222224E-2</v>
      </c>
      <c r="C31332">
        <v>0</v>
      </c>
      <c r="D31332">
        <v>10.091200000000001</v>
      </c>
      <c r="E31332">
        <v>21.888999999999999</v>
      </c>
      <c r="F31332" s="13">
        <f t="shared" si="489"/>
        <v>43586.097222222219</v>
      </c>
    </row>
    <row r="31333" spans="1:6" x14ac:dyDescent="0.35">
      <c r="A31333" s="14">
        <v>43586</v>
      </c>
      <c r="B31333" s="15">
        <v>0.10416666666666667</v>
      </c>
      <c r="C31333">
        <v>0</v>
      </c>
      <c r="D31333">
        <v>10.0937</v>
      </c>
      <c r="E31333">
        <v>21.888000000000002</v>
      </c>
      <c r="F31333" s="13">
        <f t="shared" si="489"/>
        <v>43586.104166666664</v>
      </c>
    </row>
    <row r="31334" spans="1:6" x14ac:dyDescent="0.35">
      <c r="A31334" s="14">
        <v>43586</v>
      </c>
      <c r="B31334" s="15">
        <v>0.1111111111111111</v>
      </c>
      <c r="C31334">
        <v>0</v>
      </c>
      <c r="D31334">
        <v>10.0931</v>
      </c>
      <c r="E31334">
        <v>21.887</v>
      </c>
      <c r="F31334" s="13">
        <f t="shared" si="489"/>
        <v>43586.111111111109</v>
      </c>
    </row>
    <row r="31335" spans="1:6" x14ac:dyDescent="0.35">
      <c r="A31335" s="14">
        <v>43586</v>
      </c>
      <c r="B31335" s="15">
        <v>0.11805555555555557</v>
      </c>
      <c r="C31335">
        <v>0</v>
      </c>
      <c r="D31335">
        <v>10.092000000000001</v>
      </c>
      <c r="E31335">
        <v>21.885999999999999</v>
      </c>
      <c r="F31335" s="13">
        <f t="shared" si="489"/>
        <v>43586.118055555555</v>
      </c>
    </row>
    <row r="31336" spans="1:6" x14ac:dyDescent="0.35">
      <c r="A31336" s="14">
        <v>43586</v>
      </c>
      <c r="B31336" s="15">
        <v>0.125</v>
      </c>
      <c r="C31336">
        <v>0</v>
      </c>
      <c r="D31336">
        <v>10.0929</v>
      </c>
      <c r="E31336">
        <v>21.885000000000002</v>
      </c>
      <c r="F31336" s="13">
        <f t="shared" si="489"/>
        <v>43586.125</v>
      </c>
    </row>
    <row r="31337" spans="1:6" x14ac:dyDescent="0.35">
      <c r="A31337" s="14">
        <v>43586</v>
      </c>
      <c r="B31337" s="15">
        <v>0.13194444444444445</v>
      </c>
      <c r="C31337">
        <v>0</v>
      </c>
      <c r="D31337">
        <v>10.0939</v>
      </c>
      <c r="E31337">
        <v>21.884</v>
      </c>
      <c r="F31337" s="13">
        <f t="shared" si="489"/>
        <v>43586.131944444445</v>
      </c>
    </row>
    <row r="31338" spans="1:6" x14ac:dyDescent="0.35">
      <c r="A31338" s="14">
        <v>43586</v>
      </c>
      <c r="B31338" s="15">
        <v>0.1388888888888889</v>
      </c>
      <c r="C31338">
        <v>0</v>
      </c>
      <c r="D31338">
        <v>10.0952</v>
      </c>
      <c r="E31338">
        <v>21.882999999999999</v>
      </c>
      <c r="F31338" s="13">
        <f t="shared" si="489"/>
        <v>43586.138888888891</v>
      </c>
    </row>
    <row r="31339" spans="1:6" x14ac:dyDescent="0.35">
      <c r="A31339" s="14">
        <v>43586</v>
      </c>
      <c r="B31339" s="15">
        <v>0.14583333333333334</v>
      </c>
      <c r="C31339">
        <v>0</v>
      </c>
      <c r="D31339">
        <v>10.0947</v>
      </c>
      <c r="E31339">
        <v>21.881</v>
      </c>
      <c r="F31339" s="13">
        <f t="shared" si="489"/>
        <v>43586.145833333336</v>
      </c>
    </row>
    <row r="31340" spans="1:6" x14ac:dyDescent="0.35">
      <c r="A31340" s="14">
        <v>43586</v>
      </c>
      <c r="B31340" s="15">
        <v>0.15277777777777776</v>
      </c>
      <c r="C31340">
        <v>0</v>
      </c>
      <c r="D31340">
        <v>10.0938</v>
      </c>
      <c r="E31340">
        <v>21.88</v>
      </c>
      <c r="F31340" s="13">
        <f t="shared" si="489"/>
        <v>43586.152777777781</v>
      </c>
    </row>
    <row r="31341" spans="1:6" x14ac:dyDescent="0.35">
      <c r="A31341" s="14">
        <v>43586</v>
      </c>
      <c r="B31341" s="15">
        <v>0.15972222222222224</v>
      </c>
      <c r="C31341">
        <v>0</v>
      </c>
      <c r="D31341">
        <v>10.093500000000001</v>
      </c>
      <c r="E31341">
        <v>21.879000000000001</v>
      </c>
      <c r="F31341" s="13">
        <f t="shared" si="489"/>
        <v>43586.159722222219</v>
      </c>
    </row>
    <row r="31342" spans="1:6" x14ac:dyDescent="0.35">
      <c r="A31342" s="14">
        <v>43586</v>
      </c>
      <c r="B31342" s="15">
        <v>0.16666666666666666</v>
      </c>
      <c r="C31342">
        <v>0</v>
      </c>
      <c r="D31342">
        <v>10.093400000000001</v>
      </c>
      <c r="E31342">
        <v>21.876999999999999</v>
      </c>
      <c r="F31342" s="13">
        <f t="shared" si="489"/>
        <v>43586.166666666664</v>
      </c>
    </row>
    <row r="31343" spans="1:6" x14ac:dyDescent="0.35">
      <c r="A31343" s="14">
        <v>43586</v>
      </c>
      <c r="B31343" s="15">
        <v>0.17361111111111113</v>
      </c>
      <c r="C31343">
        <v>0</v>
      </c>
      <c r="D31343">
        <v>10.0946</v>
      </c>
      <c r="E31343">
        <v>21.876000000000001</v>
      </c>
      <c r="F31343" s="13">
        <f t="shared" si="489"/>
        <v>43586.173611111109</v>
      </c>
    </row>
    <row r="31344" spans="1:6" x14ac:dyDescent="0.35">
      <c r="A31344" s="14">
        <v>43586</v>
      </c>
      <c r="B31344" s="15">
        <v>0.18055555555555555</v>
      </c>
      <c r="C31344">
        <v>0</v>
      </c>
      <c r="D31344">
        <v>10.0947</v>
      </c>
      <c r="E31344">
        <v>21.875</v>
      </c>
      <c r="F31344" s="13">
        <f t="shared" si="489"/>
        <v>43586.180555555555</v>
      </c>
    </row>
    <row r="31345" spans="1:6" x14ac:dyDescent="0.35">
      <c r="A31345" s="14">
        <v>43586</v>
      </c>
      <c r="B31345" s="15">
        <v>0.1875</v>
      </c>
      <c r="C31345">
        <v>0</v>
      </c>
      <c r="D31345">
        <v>10.095599999999999</v>
      </c>
      <c r="E31345">
        <v>21.873000000000001</v>
      </c>
      <c r="F31345" s="13">
        <f t="shared" si="489"/>
        <v>43586.1875</v>
      </c>
    </row>
    <row r="31346" spans="1:6" x14ac:dyDescent="0.35">
      <c r="A31346" s="14">
        <v>43586</v>
      </c>
      <c r="B31346" s="15">
        <v>0.19444444444444445</v>
      </c>
      <c r="C31346">
        <v>0</v>
      </c>
      <c r="D31346">
        <v>10.095599999999999</v>
      </c>
      <c r="E31346">
        <v>21.872</v>
      </c>
      <c r="F31346" s="13">
        <f t="shared" si="489"/>
        <v>43586.194444444445</v>
      </c>
    </row>
    <row r="31347" spans="1:6" x14ac:dyDescent="0.35">
      <c r="A31347" s="14">
        <v>43586</v>
      </c>
      <c r="B31347" s="15">
        <v>0.20138888888888887</v>
      </c>
      <c r="C31347">
        <v>0</v>
      </c>
      <c r="D31347">
        <v>10.0959</v>
      </c>
      <c r="E31347">
        <v>21.870999999999999</v>
      </c>
      <c r="F31347" s="13">
        <f t="shared" si="489"/>
        <v>43586.201388888891</v>
      </c>
    </row>
    <row r="31348" spans="1:6" x14ac:dyDescent="0.35">
      <c r="A31348" s="14">
        <v>43586</v>
      </c>
      <c r="B31348" s="15">
        <v>0.20833333333333334</v>
      </c>
      <c r="C31348">
        <v>0</v>
      </c>
      <c r="D31348">
        <v>10.095499999999999</v>
      </c>
      <c r="E31348">
        <v>21.869</v>
      </c>
      <c r="F31348" s="13">
        <f t="shared" si="489"/>
        <v>43586.208333333336</v>
      </c>
    </row>
    <row r="31349" spans="1:6" x14ac:dyDescent="0.35">
      <c r="A31349" s="14">
        <v>43586</v>
      </c>
      <c r="B31349" s="15">
        <v>0.21527777777777779</v>
      </c>
      <c r="C31349">
        <v>0</v>
      </c>
      <c r="D31349">
        <v>10.094900000000001</v>
      </c>
      <c r="E31349">
        <v>21.867999999999999</v>
      </c>
      <c r="F31349" s="13">
        <f t="shared" si="489"/>
        <v>43586.215277777781</v>
      </c>
    </row>
    <row r="31350" spans="1:6" x14ac:dyDescent="0.35">
      <c r="A31350" s="14">
        <v>43586</v>
      </c>
      <c r="B31350" s="15">
        <v>0.22222222222222221</v>
      </c>
      <c r="C31350">
        <v>0</v>
      </c>
      <c r="D31350">
        <v>10.096</v>
      </c>
      <c r="E31350">
        <v>21.866</v>
      </c>
      <c r="F31350" s="13">
        <f t="shared" si="489"/>
        <v>43586.222222222219</v>
      </c>
    </row>
    <row r="31351" spans="1:6" x14ac:dyDescent="0.35">
      <c r="A31351" s="14">
        <v>43586</v>
      </c>
      <c r="B31351" s="15">
        <v>0.22916666666666666</v>
      </c>
      <c r="C31351">
        <v>0</v>
      </c>
      <c r="D31351">
        <v>10.0961</v>
      </c>
      <c r="E31351">
        <v>21.864999999999998</v>
      </c>
      <c r="F31351" s="13">
        <f t="shared" si="489"/>
        <v>43586.229166666664</v>
      </c>
    </row>
    <row r="31352" spans="1:6" x14ac:dyDescent="0.35">
      <c r="A31352" s="14">
        <v>43586</v>
      </c>
      <c r="B31352" s="15">
        <v>0.23611111111111113</v>
      </c>
      <c r="C31352">
        <v>0</v>
      </c>
      <c r="D31352">
        <v>10.097200000000001</v>
      </c>
      <c r="E31352">
        <v>21.864000000000001</v>
      </c>
      <c r="F31352" s="13">
        <f t="shared" si="489"/>
        <v>43586.236111111109</v>
      </c>
    </row>
    <row r="31353" spans="1:6" x14ac:dyDescent="0.35">
      <c r="A31353" s="14">
        <v>43586</v>
      </c>
      <c r="B31353" s="15">
        <v>0.24305555555555555</v>
      </c>
      <c r="C31353">
        <v>0</v>
      </c>
      <c r="D31353">
        <v>10.0998</v>
      </c>
      <c r="E31353">
        <v>21.863</v>
      </c>
      <c r="F31353" s="13">
        <f t="shared" si="489"/>
        <v>43586.243055555555</v>
      </c>
    </row>
    <row r="31354" spans="1:6" x14ac:dyDescent="0.35">
      <c r="A31354" s="14">
        <v>43586</v>
      </c>
      <c r="B31354" s="15">
        <v>0.25</v>
      </c>
      <c r="C31354">
        <v>0</v>
      </c>
      <c r="D31354">
        <v>10.1004</v>
      </c>
      <c r="E31354">
        <v>21.861000000000001</v>
      </c>
      <c r="F31354" s="13">
        <f t="shared" si="489"/>
        <v>43586.25</v>
      </c>
    </row>
    <row r="31355" spans="1:6" x14ac:dyDescent="0.35">
      <c r="A31355" s="14">
        <v>43586</v>
      </c>
      <c r="B31355" s="15">
        <v>0.25694444444444448</v>
      </c>
      <c r="C31355">
        <v>0</v>
      </c>
      <c r="D31355">
        <v>10.1005</v>
      </c>
      <c r="E31355">
        <v>21.86</v>
      </c>
      <c r="F31355" s="13">
        <f t="shared" si="489"/>
        <v>43586.256944444445</v>
      </c>
    </row>
    <row r="31356" spans="1:6" x14ac:dyDescent="0.35">
      <c r="A31356" s="14">
        <v>43586</v>
      </c>
      <c r="B31356" s="15">
        <v>0.2638888888888889</v>
      </c>
      <c r="C31356">
        <v>0</v>
      </c>
      <c r="D31356">
        <v>10.101900000000001</v>
      </c>
      <c r="E31356">
        <v>21.858000000000001</v>
      </c>
      <c r="F31356" s="13">
        <f t="shared" si="489"/>
        <v>43586.263888888891</v>
      </c>
    </row>
    <row r="31357" spans="1:6" x14ac:dyDescent="0.35">
      <c r="A31357" s="14">
        <v>43586</v>
      </c>
      <c r="B31357" s="15">
        <v>0.27083333333333331</v>
      </c>
      <c r="C31357">
        <v>0</v>
      </c>
      <c r="D31357">
        <v>10.101699999999999</v>
      </c>
      <c r="E31357">
        <v>21.856999999999999</v>
      </c>
      <c r="F31357" s="13">
        <f t="shared" si="489"/>
        <v>43586.270833333336</v>
      </c>
    </row>
    <row r="31358" spans="1:6" x14ac:dyDescent="0.35">
      <c r="A31358" s="14">
        <v>43586</v>
      </c>
      <c r="B31358" s="15">
        <v>0.27777777777777779</v>
      </c>
      <c r="C31358">
        <v>0</v>
      </c>
      <c r="D31358">
        <v>10.1022</v>
      </c>
      <c r="E31358">
        <v>21.856000000000002</v>
      </c>
      <c r="F31358" s="13">
        <f t="shared" si="489"/>
        <v>43586.277777777781</v>
      </c>
    </row>
    <row r="31359" spans="1:6" x14ac:dyDescent="0.35">
      <c r="A31359" s="14">
        <v>43586</v>
      </c>
      <c r="B31359" s="15">
        <v>0.28472222222222221</v>
      </c>
      <c r="C31359">
        <v>0</v>
      </c>
      <c r="D31359">
        <v>10.1036</v>
      </c>
      <c r="E31359">
        <v>21.855</v>
      </c>
      <c r="F31359" s="13">
        <f t="shared" si="489"/>
        <v>43586.284722222219</v>
      </c>
    </row>
    <row r="31360" spans="1:6" x14ac:dyDescent="0.35">
      <c r="A31360" s="14">
        <v>43586</v>
      </c>
      <c r="B31360" s="15">
        <v>0.29166666666666669</v>
      </c>
      <c r="C31360">
        <v>0</v>
      </c>
      <c r="D31360">
        <v>10.105700000000001</v>
      </c>
      <c r="E31360">
        <v>21.855</v>
      </c>
      <c r="F31360" s="13">
        <f t="shared" si="489"/>
        <v>43586.291666666664</v>
      </c>
    </row>
    <row r="31361" spans="1:6" x14ac:dyDescent="0.35">
      <c r="A31361" s="14">
        <v>43586</v>
      </c>
      <c r="B31361" s="15">
        <v>0.2986111111111111</v>
      </c>
      <c r="C31361">
        <v>0</v>
      </c>
      <c r="D31361">
        <v>10.108000000000001</v>
      </c>
      <c r="E31361">
        <v>21.853999999999999</v>
      </c>
      <c r="F31361" s="13">
        <f t="shared" si="489"/>
        <v>43586.298611111109</v>
      </c>
    </row>
    <row r="31362" spans="1:6" x14ac:dyDescent="0.35">
      <c r="A31362" s="14">
        <v>43586</v>
      </c>
      <c r="B31362" s="15">
        <v>0.30555555555555552</v>
      </c>
      <c r="C31362">
        <v>0</v>
      </c>
      <c r="D31362">
        <v>10.109</v>
      </c>
      <c r="E31362">
        <v>21.853000000000002</v>
      </c>
      <c r="F31362" s="13">
        <f t="shared" si="489"/>
        <v>43586.305555555555</v>
      </c>
    </row>
    <row r="31363" spans="1:6" x14ac:dyDescent="0.35">
      <c r="A31363" s="14">
        <v>43586</v>
      </c>
      <c r="B31363" s="15">
        <v>0.3125</v>
      </c>
      <c r="C31363">
        <v>0</v>
      </c>
      <c r="D31363">
        <v>10.109400000000001</v>
      </c>
      <c r="E31363">
        <v>21.852</v>
      </c>
      <c r="F31363" s="13">
        <f t="shared" si="489"/>
        <v>43586.3125</v>
      </c>
    </row>
    <row r="31364" spans="1:6" x14ac:dyDescent="0.35">
      <c r="A31364" s="14">
        <v>43586</v>
      </c>
      <c r="B31364" s="15">
        <v>0.31944444444444448</v>
      </c>
      <c r="C31364">
        <v>0</v>
      </c>
      <c r="D31364">
        <v>10.1099</v>
      </c>
      <c r="E31364">
        <v>21.850999999999999</v>
      </c>
      <c r="F31364" s="13">
        <f t="shared" si="489"/>
        <v>43586.319444444445</v>
      </c>
    </row>
    <row r="31365" spans="1:6" x14ac:dyDescent="0.35">
      <c r="A31365" s="14">
        <v>43586</v>
      </c>
      <c r="B31365" s="15">
        <v>0.3263888888888889</v>
      </c>
      <c r="C31365">
        <v>0</v>
      </c>
      <c r="D31365">
        <v>10.110200000000001</v>
      </c>
      <c r="E31365">
        <v>21.85</v>
      </c>
      <c r="F31365" s="13">
        <f t="shared" si="489"/>
        <v>43586.326388888891</v>
      </c>
    </row>
    <row r="31366" spans="1:6" x14ac:dyDescent="0.35">
      <c r="A31366" s="14">
        <v>43586</v>
      </c>
      <c r="B31366" s="15">
        <v>0.33333333333333331</v>
      </c>
      <c r="C31366">
        <v>0</v>
      </c>
      <c r="D31366">
        <v>10.110900000000001</v>
      </c>
      <c r="E31366">
        <v>21.85</v>
      </c>
      <c r="F31366" s="13">
        <f t="shared" si="489"/>
        <v>43586.333333333336</v>
      </c>
    </row>
    <row r="31367" spans="1:6" x14ac:dyDescent="0.35">
      <c r="A31367" s="14">
        <v>43586</v>
      </c>
      <c r="B31367" s="15">
        <v>0.34027777777777773</v>
      </c>
      <c r="C31367">
        <v>0</v>
      </c>
      <c r="D31367">
        <v>10.1136</v>
      </c>
      <c r="E31367">
        <v>21.85</v>
      </c>
      <c r="F31367" s="13">
        <f t="shared" si="489"/>
        <v>43586.340277777781</v>
      </c>
    </row>
    <row r="31368" spans="1:6" x14ac:dyDescent="0.35">
      <c r="A31368" s="14">
        <v>43586</v>
      </c>
      <c r="B31368" s="15">
        <v>0.34722222222222227</v>
      </c>
      <c r="C31368">
        <v>0</v>
      </c>
      <c r="D31368">
        <v>10.115399999999999</v>
      </c>
      <c r="E31368">
        <v>21.849</v>
      </c>
      <c r="F31368" s="13">
        <f t="shared" si="489"/>
        <v>43586.347222222219</v>
      </c>
    </row>
    <row r="31369" spans="1:6" x14ac:dyDescent="0.35">
      <c r="A31369" s="14">
        <v>43586</v>
      </c>
      <c r="B31369" s="15">
        <v>0.35416666666666669</v>
      </c>
      <c r="C31369">
        <v>0</v>
      </c>
      <c r="D31369">
        <v>10.1172</v>
      </c>
      <c r="E31369">
        <v>21.849</v>
      </c>
      <c r="F31369" s="13">
        <f t="shared" si="489"/>
        <v>43586.354166666664</v>
      </c>
    </row>
    <row r="31370" spans="1:6" x14ac:dyDescent="0.35">
      <c r="A31370" s="14">
        <v>43586</v>
      </c>
      <c r="B31370" s="15">
        <v>0.3611111111111111</v>
      </c>
      <c r="C31370">
        <v>0</v>
      </c>
      <c r="D31370">
        <v>10.1182</v>
      </c>
      <c r="E31370">
        <v>21.849</v>
      </c>
      <c r="F31370" s="13">
        <f t="shared" si="489"/>
        <v>43586.361111111109</v>
      </c>
    </row>
    <row r="31371" spans="1:6" x14ac:dyDescent="0.35">
      <c r="A31371" s="14">
        <v>43586</v>
      </c>
      <c r="B31371" s="15">
        <v>0.36805555555555558</v>
      </c>
      <c r="C31371">
        <v>0</v>
      </c>
      <c r="D31371">
        <v>10.1228</v>
      </c>
      <c r="E31371">
        <v>21.849</v>
      </c>
      <c r="F31371" s="13">
        <f t="shared" si="489"/>
        <v>43586.368055555555</v>
      </c>
    </row>
    <row r="31372" spans="1:6" x14ac:dyDescent="0.35">
      <c r="A31372" s="14">
        <v>43586</v>
      </c>
      <c r="B31372" s="15">
        <v>0.375</v>
      </c>
      <c r="C31372">
        <v>0</v>
      </c>
      <c r="D31372">
        <v>10.1259</v>
      </c>
      <c r="E31372">
        <v>21.849</v>
      </c>
      <c r="F31372" s="13">
        <f t="shared" si="489"/>
        <v>43586.375</v>
      </c>
    </row>
    <row r="31373" spans="1:6" x14ac:dyDescent="0.35">
      <c r="A31373" s="14">
        <v>43586</v>
      </c>
      <c r="B31373" s="15">
        <v>0.38194444444444442</v>
      </c>
      <c r="C31373">
        <v>0</v>
      </c>
      <c r="D31373">
        <v>10.1272</v>
      </c>
      <c r="E31373">
        <v>21.849</v>
      </c>
      <c r="F31373" s="13">
        <f t="shared" si="489"/>
        <v>43586.381944444445</v>
      </c>
    </row>
    <row r="31374" spans="1:6" x14ac:dyDescent="0.35">
      <c r="A31374" s="14">
        <v>43586</v>
      </c>
      <c r="B31374" s="15">
        <v>0.3888888888888889</v>
      </c>
      <c r="C31374">
        <v>0</v>
      </c>
      <c r="D31374">
        <v>10.1274</v>
      </c>
      <c r="E31374">
        <v>21.849</v>
      </c>
      <c r="F31374" s="13">
        <f t="shared" ref="F31374:F31437" si="490">A31374+B31374</f>
        <v>43586.388888888891</v>
      </c>
    </row>
    <row r="31375" spans="1:6" x14ac:dyDescent="0.35">
      <c r="A31375" s="14">
        <v>43586</v>
      </c>
      <c r="B31375" s="15">
        <v>0.39583333333333331</v>
      </c>
      <c r="C31375">
        <v>0</v>
      </c>
      <c r="D31375">
        <v>10.1267</v>
      </c>
      <c r="E31375">
        <v>21.85</v>
      </c>
      <c r="F31375" s="13">
        <f t="shared" si="490"/>
        <v>43586.395833333336</v>
      </c>
    </row>
    <row r="31376" spans="1:6" x14ac:dyDescent="0.35">
      <c r="A31376" s="14">
        <v>43586</v>
      </c>
      <c r="B31376" s="15">
        <v>0.40277777777777773</v>
      </c>
      <c r="C31376">
        <v>0</v>
      </c>
      <c r="D31376">
        <v>10.1257</v>
      </c>
      <c r="E31376">
        <v>21.850999999999999</v>
      </c>
      <c r="F31376" s="13">
        <f t="shared" si="490"/>
        <v>43586.402777777781</v>
      </c>
    </row>
    <row r="31377" spans="1:6" x14ac:dyDescent="0.35">
      <c r="A31377" s="14">
        <v>43586</v>
      </c>
      <c r="B31377" s="15">
        <v>0.40972222222222227</v>
      </c>
      <c r="C31377">
        <v>0</v>
      </c>
      <c r="D31377">
        <v>10.124599999999999</v>
      </c>
      <c r="E31377">
        <v>21.852</v>
      </c>
      <c r="F31377" s="13">
        <f t="shared" si="490"/>
        <v>43586.409722222219</v>
      </c>
    </row>
    <row r="31378" spans="1:6" x14ac:dyDescent="0.35">
      <c r="A31378" s="14">
        <v>43586</v>
      </c>
      <c r="B31378" s="15">
        <v>0.41666666666666669</v>
      </c>
      <c r="C31378">
        <v>0</v>
      </c>
      <c r="D31378">
        <v>10.123100000000001</v>
      </c>
      <c r="E31378">
        <v>21.852</v>
      </c>
      <c r="F31378" s="13">
        <f t="shared" si="490"/>
        <v>43586.416666666664</v>
      </c>
    </row>
    <row r="31379" spans="1:6" x14ac:dyDescent="0.35">
      <c r="A31379" s="14">
        <v>43586</v>
      </c>
      <c r="B31379" s="15">
        <v>0.4236111111111111</v>
      </c>
      <c r="C31379">
        <v>0</v>
      </c>
      <c r="D31379">
        <v>10.1205</v>
      </c>
      <c r="E31379">
        <v>21.853000000000002</v>
      </c>
      <c r="F31379" s="13">
        <f t="shared" si="490"/>
        <v>43586.423611111109</v>
      </c>
    </row>
    <row r="31380" spans="1:6" x14ac:dyDescent="0.35">
      <c r="A31380" s="14">
        <v>43586</v>
      </c>
      <c r="B31380" s="15">
        <v>0.43055555555555558</v>
      </c>
      <c r="C31380">
        <v>0</v>
      </c>
      <c r="D31380">
        <v>10.1183</v>
      </c>
      <c r="E31380">
        <v>21.853999999999999</v>
      </c>
      <c r="F31380" s="13">
        <f t="shared" si="490"/>
        <v>43586.430555555555</v>
      </c>
    </row>
    <row r="31381" spans="1:6" x14ac:dyDescent="0.35">
      <c r="A31381" s="14">
        <v>43586</v>
      </c>
      <c r="B31381" s="15">
        <v>0.4375</v>
      </c>
      <c r="C31381">
        <v>0</v>
      </c>
      <c r="D31381">
        <v>10.117000000000001</v>
      </c>
      <c r="E31381">
        <v>21.855</v>
      </c>
      <c r="F31381" s="13">
        <f t="shared" si="490"/>
        <v>43586.4375</v>
      </c>
    </row>
    <row r="31382" spans="1:6" x14ac:dyDescent="0.35">
      <c r="A31382" s="14">
        <v>43586</v>
      </c>
      <c r="B31382" s="15">
        <v>0.44444444444444442</v>
      </c>
      <c r="C31382">
        <v>0</v>
      </c>
      <c r="D31382">
        <v>10.1152</v>
      </c>
      <c r="E31382">
        <v>21.856000000000002</v>
      </c>
      <c r="F31382" s="13">
        <f t="shared" si="490"/>
        <v>43586.444444444445</v>
      </c>
    </row>
    <row r="31383" spans="1:6" x14ac:dyDescent="0.35">
      <c r="A31383" s="14">
        <v>43586</v>
      </c>
      <c r="B31383" s="15">
        <v>0.4513888888888889</v>
      </c>
      <c r="C31383">
        <v>0</v>
      </c>
      <c r="D31383">
        <v>10.114599999999999</v>
      </c>
      <c r="E31383">
        <v>21.856999999999999</v>
      </c>
      <c r="F31383" s="13">
        <f t="shared" si="490"/>
        <v>43586.451388888891</v>
      </c>
    </row>
    <row r="31384" spans="1:6" x14ac:dyDescent="0.35">
      <c r="A31384" s="14">
        <v>43586</v>
      </c>
      <c r="B31384" s="15">
        <v>0.45833333333333331</v>
      </c>
      <c r="C31384">
        <v>0</v>
      </c>
      <c r="D31384">
        <v>10.113</v>
      </c>
      <c r="E31384">
        <v>21.858000000000001</v>
      </c>
      <c r="F31384" s="13">
        <f t="shared" si="490"/>
        <v>43586.458333333336</v>
      </c>
    </row>
    <row r="31385" spans="1:6" x14ac:dyDescent="0.35">
      <c r="A31385" s="14">
        <v>43586</v>
      </c>
      <c r="B31385" s="15">
        <v>0.46527777777777773</v>
      </c>
      <c r="C31385">
        <v>0</v>
      </c>
      <c r="D31385">
        <v>10.111700000000001</v>
      </c>
      <c r="E31385">
        <v>21.86</v>
      </c>
      <c r="F31385" s="13">
        <f t="shared" si="490"/>
        <v>43586.465277777781</v>
      </c>
    </row>
    <row r="31386" spans="1:6" x14ac:dyDescent="0.35">
      <c r="A31386" s="14">
        <v>43586</v>
      </c>
      <c r="B31386" s="15">
        <v>0.47222222222222227</v>
      </c>
      <c r="C31386">
        <v>0</v>
      </c>
      <c r="D31386">
        <v>10.1098</v>
      </c>
      <c r="E31386">
        <v>21.861999999999998</v>
      </c>
      <c r="F31386" s="13">
        <f t="shared" si="490"/>
        <v>43586.472222222219</v>
      </c>
    </row>
    <row r="31387" spans="1:6" x14ac:dyDescent="0.35">
      <c r="A31387" s="14">
        <v>43586</v>
      </c>
      <c r="B31387" s="15">
        <v>0.47916666666666669</v>
      </c>
      <c r="C31387">
        <v>0</v>
      </c>
      <c r="D31387">
        <v>10.1081</v>
      </c>
      <c r="E31387">
        <v>21.864000000000001</v>
      </c>
      <c r="F31387" s="13">
        <f t="shared" si="490"/>
        <v>43586.479166666664</v>
      </c>
    </row>
    <row r="31388" spans="1:6" x14ac:dyDescent="0.35">
      <c r="A31388" s="14">
        <v>43586</v>
      </c>
      <c r="B31388" s="15">
        <v>0.4861111111111111</v>
      </c>
      <c r="C31388">
        <v>0</v>
      </c>
      <c r="D31388">
        <v>10.105499999999999</v>
      </c>
      <c r="E31388">
        <v>21.864999999999998</v>
      </c>
      <c r="F31388" s="13">
        <f t="shared" si="490"/>
        <v>43586.486111111109</v>
      </c>
    </row>
    <row r="31389" spans="1:6" x14ac:dyDescent="0.35">
      <c r="A31389" s="14">
        <v>43586</v>
      </c>
      <c r="B31389" s="15">
        <v>0.49305555555555558</v>
      </c>
      <c r="C31389">
        <v>0</v>
      </c>
      <c r="D31389">
        <v>10.102399999999999</v>
      </c>
      <c r="E31389">
        <v>21.867000000000001</v>
      </c>
      <c r="F31389" s="13">
        <f t="shared" si="490"/>
        <v>43586.493055555555</v>
      </c>
    </row>
    <row r="31390" spans="1:6" x14ac:dyDescent="0.35">
      <c r="A31390" s="14">
        <v>43586</v>
      </c>
      <c r="B31390" s="15">
        <v>0.5</v>
      </c>
      <c r="C31390">
        <v>0</v>
      </c>
      <c r="D31390">
        <v>10.0997</v>
      </c>
      <c r="E31390">
        <v>21.869</v>
      </c>
      <c r="F31390" s="13">
        <f t="shared" si="490"/>
        <v>43586.5</v>
      </c>
    </row>
    <row r="31391" spans="1:6" x14ac:dyDescent="0.35">
      <c r="A31391" s="14">
        <v>43586</v>
      </c>
      <c r="B31391" s="15">
        <v>0.50694444444444442</v>
      </c>
      <c r="C31391">
        <v>0</v>
      </c>
      <c r="D31391">
        <v>10.0975</v>
      </c>
      <c r="E31391">
        <v>21.870999999999999</v>
      </c>
      <c r="F31391" s="13">
        <f t="shared" si="490"/>
        <v>43586.506944444445</v>
      </c>
    </row>
    <row r="31392" spans="1:6" x14ac:dyDescent="0.35">
      <c r="A31392" s="14">
        <v>43586</v>
      </c>
      <c r="B31392" s="15">
        <v>0.51388888888888895</v>
      </c>
      <c r="C31392">
        <v>0</v>
      </c>
      <c r="D31392">
        <v>10.095599999999999</v>
      </c>
      <c r="E31392">
        <v>21.873000000000001</v>
      </c>
      <c r="F31392" s="13">
        <f t="shared" si="490"/>
        <v>43586.513888888891</v>
      </c>
    </row>
    <row r="31393" spans="1:6" x14ac:dyDescent="0.35">
      <c r="A31393" s="14">
        <v>43586</v>
      </c>
      <c r="B31393" s="15">
        <v>0.52083333333333337</v>
      </c>
      <c r="C31393">
        <v>0</v>
      </c>
      <c r="D31393">
        <v>10.093400000000001</v>
      </c>
      <c r="E31393">
        <v>21.875</v>
      </c>
      <c r="F31393" s="13">
        <f t="shared" si="490"/>
        <v>43586.520833333336</v>
      </c>
    </row>
    <row r="31394" spans="1:6" x14ac:dyDescent="0.35">
      <c r="A31394" s="14">
        <v>43586</v>
      </c>
      <c r="B31394" s="15">
        <v>0.52777777777777779</v>
      </c>
      <c r="C31394">
        <v>0</v>
      </c>
      <c r="D31394">
        <v>10.0915</v>
      </c>
      <c r="E31394">
        <v>21.878</v>
      </c>
      <c r="F31394" s="13">
        <f t="shared" si="490"/>
        <v>43586.527777777781</v>
      </c>
    </row>
    <row r="31395" spans="1:6" x14ac:dyDescent="0.35">
      <c r="A31395" s="14">
        <v>43586</v>
      </c>
      <c r="B31395" s="15">
        <v>0.53472222222222221</v>
      </c>
      <c r="C31395">
        <v>0</v>
      </c>
      <c r="D31395">
        <v>10.090400000000001</v>
      </c>
      <c r="E31395">
        <v>21.88</v>
      </c>
      <c r="F31395" s="13">
        <f t="shared" si="490"/>
        <v>43586.534722222219</v>
      </c>
    </row>
    <row r="31396" spans="1:6" x14ac:dyDescent="0.35">
      <c r="A31396" s="14">
        <v>43586</v>
      </c>
      <c r="B31396" s="15">
        <v>0.54166666666666663</v>
      </c>
      <c r="C31396">
        <v>0</v>
      </c>
      <c r="D31396">
        <v>10.0886</v>
      </c>
      <c r="E31396">
        <v>21.882999999999999</v>
      </c>
      <c r="F31396" s="13">
        <f t="shared" si="490"/>
        <v>43586.541666666664</v>
      </c>
    </row>
    <row r="31397" spans="1:6" x14ac:dyDescent="0.35">
      <c r="A31397" s="14">
        <v>43586</v>
      </c>
      <c r="B31397" s="15">
        <v>0.54861111111111105</v>
      </c>
      <c r="C31397">
        <v>0</v>
      </c>
      <c r="D31397">
        <v>10.088100000000001</v>
      </c>
      <c r="E31397">
        <v>21.885999999999999</v>
      </c>
      <c r="F31397" s="13">
        <f t="shared" si="490"/>
        <v>43586.548611111109</v>
      </c>
    </row>
    <row r="31398" spans="1:6" x14ac:dyDescent="0.35">
      <c r="A31398" s="14">
        <v>43586</v>
      </c>
      <c r="B31398" s="15">
        <v>0.55555555555555558</v>
      </c>
      <c r="C31398">
        <v>0</v>
      </c>
      <c r="D31398">
        <v>10.085900000000001</v>
      </c>
      <c r="E31398">
        <v>21.888999999999999</v>
      </c>
      <c r="F31398" s="13">
        <f t="shared" si="490"/>
        <v>43586.555555555555</v>
      </c>
    </row>
    <row r="31399" spans="1:6" x14ac:dyDescent="0.35">
      <c r="A31399" s="14">
        <v>43586</v>
      </c>
      <c r="B31399" s="15">
        <v>0.5625</v>
      </c>
      <c r="C31399">
        <v>0</v>
      </c>
      <c r="D31399">
        <v>10.083299999999999</v>
      </c>
      <c r="E31399">
        <v>21.891999999999999</v>
      </c>
      <c r="F31399" s="13">
        <f t="shared" si="490"/>
        <v>43586.5625</v>
      </c>
    </row>
    <row r="31400" spans="1:6" x14ac:dyDescent="0.35">
      <c r="A31400" s="14">
        <v>43586</v>
      </c>
      <c r="B31400" s="15">
        <v>0.56944444444444442</v>
      </c>
      <c r="C31400">
        <v>0</v>
      </c>
      <c r="D31400">
        <v>10.0846</v>
      </c>
      <c r="E31400">
        <v>21.893999999999998</v>
      </c>
      <c r="F31400" s="13">
        <f t="shared" si="490"/>
        <v>43586.569444444445</v>
      </c>
    </row>
    <row r="31401" spans="1:6" x14ac:dyDescent="0.35">
      <c r="A31401" s="14">
        <v>43586</v>
      </c>
      <c r="B31401" s="15">
        <v>0.57638888888888895</v>
      </c>
      <c r="C31401">
        <v>0</v>
      </c>
      <c r="D31401">
        <v>10.0814</v>
      </c>
      <c r="E31401">
        <v>21.896999999999998</v>
      </c>
      <c r="F31401" s="13">
        <f t="shared" si="490"/>
        <v>43586.576388888891</v>
      </c>
    </row>
    <row r="31402" spans="1:6" x14ac:dyDescent="0.35">
      <c r="A31402" s="14">
        <v>43586</v>
      </c>
      <c r="B31402" s="15">
        <v>0.58333333333333337</v>
      </c>
      <c r="C31402">
        <v>0</v>
      </c>
      <c r="D31402">
        <v>10.079700000000001</v>
      </c>
      <c r="E31402">
        <v>21.9</v>
      </c>
      <c r="F31402" s="13">
        <f t="shared" si="490"/>
        <v>43586.583333333336</v>
      </c>
    </row>
    <row r="31403" spans="1:6" x14ac:dyDescent="0.35">
      <c r="A31403" s="14">
        <v>43586</v>
      </c>
      <c r="B31403" s="15">
        <v>0.59027777777777779</v>
      </c>
      <c r="C31403">
        <v>0</v>
      </c>
      <c r="D31403">
        <v>10.0784</v>
      </c>
      <c r="E31403">
        <v>21.902000000000001</v>
      </c>
      <c r="F31403" s="13">
        <f t="shared" si="490"/>
        <v>43586.590277777781</v>
      </c>
    </row>
    <row r="31404" spans="1:6" x14ac:dyDescent="0.35">
      <c r="A31404" s="14">
        <v>43586</v>
      </c>
      <c r="B31404" s="15">
        <v>0.59722222222222221</v>
      </c>
      <c r="C31404">
        <v>0</v>
      </c>
      <c r="D31404">
        <v>10.0778</v>
      </c>
      <c r="E31404">
        <v>21.904</v>
      </c>
      <c r="F31404" s="13">
        <f t="shared" si="490"/>
        <v>43586.597222222219</v>
      </c>
    </row>
    <row r="31405" spans="1:6" x14ac:dyDescent="0.35">
      <c r="A31405" s="14">
        <v>43586</v>
      </c>
      <c r="B31405" s="15">
        <v>0.60416666666666663</v>
      </c>
      <c r="C31405">
        <v>0</v>
      </c>
      <c r="D31405">
        <v>10.0793</v>
      </c>
      <c r="E31405">
        <v>21.905999999999999</v>
      </c>
      <c r="F31405" s="13">
        <f t="shared" si="490"/>
        <v>43586.604166666664</v>
      </c>
    </row>
    <row r="31406" spans="1:6" x14ac:dyDescent="0.35">
      <c r="A31406" s="14">
        <v>43586</v>
      </c>
      <c r="B31406" s="15">
        <v>0.61111111111111105</v>
      </c>
      <c r="C31406">
        <v>0</v>
      </c>
      <c r="D31406">
        <v>10.077999999999999</v>
      </c>
      <c r="E31406">
        <v>21.908000000000001</v>
      </c>
      <c r="F31406" s="13">
        <f t="shared" si="490"/>
        <v>43586.611111111109</v>
      </c>
    </row>
    <row r="31407" spans="1:6" x14ac:dyDescent="0.35">
      <c r="A31407" s="14">
        <v>43586</v>
      </c>
      <c r="B31407" s="15">
        <v>0.61805555555555558</v>
      </c>
      <c r="C31407">
        <v>0</v>
      </c>
      <c r="D31407">
        <v>10.078099999999999</v>
      </c>
      <c r="E31407">
        <v>21.91</v>
      </c>
      <c r="F31407" s="13">
        <f t="shared" si="490"/>
        <v>43586.618055555555</v>
      </c>
    </row>
    <row r="31408" spans="1:6" x14ac:dyDescent="0.35">
      <c r="A31408" s="14">
        <v>43586</v>
      </c>
      <c r="B31408" s="15">
        <v>0.625</v>
      </c>
      <c r="C31408">
        <v>0</v>
      </c>
      <c r="D31408">
        <v>10.0779</v>
      </c>
      <c r="E31408">
        <v>21.911000000000001</v>
      </c>
      <c r="F31408" s="13">
        <f t="shared" si="490"/>
        <v>43586.625</v>
      </c>
    </row>
    <row r="31409" spans="1:6" x14ac:dyDescent="0.35">
      <c r="A31409" s="14">
        <v>43586</v>
      </c>
      <c r="B31409" s="15">
        <v>0.63194444444444442</v>
      </c>
      <c r="C31409">
        <v>0</v>
      </c>
      <c r="D31409">
        <v>10.0761</v>
      </c>
      <c r="E31409">
        <v>21.913</v>
      </c>
      <c r="F31409" s="13">
        <f t="shared" si="490"/>
        <v>43586.631944444445</v>
      </c>
    </row>
    <row r="31410" spans="1:6" x14ac:dyDescent="0.35">
      <c r="A31410" s="14">
        <v>43586</v>
      </c>
      <c r="B31410" s="15">
        <v>0.63888888888888895</v>
      </c>
      <c r="C31410">
        <v>0</v>
      </c>
      <c r="D31410">
        <v>10.0764</v>
      </c>
      <c r="E31410">
        <v>21.914000000000001</v>
      </c>
      <c r="F31410" s="13">
        <f t="shared" si="490"/>
        <v>43586.638888888891</v>
      </c>
    </row>
    <row r="31411" spans="1:6" x14ac:dyDescent="0.35">
      <c r="A31411" s="14">
        <v>43586</v>
      </c>
      <c r="B31411" s="15">
        <v>0.64583333333333337</v>
      </c>
      <c r="C31411">
        <v>0</v>
      </c>
      <c r="D31411">
        <v>10.075900000000001</v>
      </c>
      <c r="E31411">
        <v>21.916</v>
      </c>
      <c r="F31411" s="13">
        <f t="shared" si="490"/>
        <v>43586.645833333336</v>
      </c>
    </row>
    <row r="31412" spans="1:6" x14ac:dyDescent="0.35">
      <c r="A31412" s="14">
        <v>43586</v>
      </c>
      <c r="B31412" s="15">
        <v>0.65277777777777779</v>
      </c>
      <c r="C31412">
        <v>0</v>
      </c>
      <c r="D31412">
        <v>10.0746</v>
      </c>
      <c r="E31412">
        <v>21.917999999999999</v>
      </c>
      <c r="F31412" s="13">
        <f t="shared" si="490"/>
        <v>43586.652777777781</v>
      </c>
    </row>
    <row r="31413" spans="1:6" x14ac:dyDescent="0.35">
      <c r="A31413" s="14">
        <v>43586</v>
      </c>
      <c r="B31413" s="15">
        <v>0.65972222222222221</v>
      </c>
      <c r="C31413">
        <v>0</v>
      </c>
      <c r="D31413">
        <v>10.074400000000001</v>
      </c>
      <c r="E31413">
        <v>21.92</v>
      </c>
      <c r="F31413" s="13">
        <f t="shared" si="490"/>
        <v>43586.659722222219</v>
      </c>
    </row>
    <row r="31414" spans="1:6" x14ac:dyDescent="0.35">
      <c r="A31414" s="14">
        <v>43586</v>
      </c>
      <c r="B31414" s="15">
        <v>0.66666666666666663</v>
      </c>
      <c r="C31414">
        <v>0</v>
      </c>
      <c r="D31414">
        <v>10.0802</v>
      </c>
      <c r="E31414">
        <v>21.920999999999999</v>
      </c>
      <c r="F31414" s="13">
        <f t="shared" si="490"/>
        <v>43586.666666666664</v>
      </c>
    </row>
    <row r="31415" spans="1:6" x14ac:dyDescent="0.35">
      <c r="A31415" s="14">
        <v>43586</v>
      </c>
      <c r="B31415" s="15">
        <v>0.67361111111111116</v>
      </c>
      <c r="C31415">
        <v>0</v>
      </c>
      <c r="D31415">
        <v>10.0846</v>
      </c>
      <c r="E31415">
        <v>21.922999999999998</v>
      </c>
      <c r="F31415" s="13">
        <f t="shared" si="490"/>
        <v>43586.673611111109</v>
      </c>
    </row>
    <row r="31416" spans="1:6" x14ac:dyDescent="0.35">
      <c r="A31416" s="14">
        <v>43586</v>
      </c>
      <c r="B31416" s="15">
        <v>0.68055555555555547</v>
      </c>
      <c r="C31416">
        <v>0</v>
      </c>
      <c r="D31416">
        <v>10.0831</v>
      </c>
      <c r="E31416">
        <v>21.925000000000001</v>
      </c>
      <c r="F31416" s="13">
        <f t="shared" si="490"/>
        <v>43586.680555555555</v>
      </c>
    </row>
    <row r="31417" spans="1:6" x14ac:dyDescent="0.35">
      <c r="A31417" s="14">
        <v>43586</v>
      </c>
      <c r="B31417" s="15">
        <v>0.6875</v>
      </c>
      <c r="C31417">
        <v>0</v>
      </c>
      <c r="D31417">
        <v>10.0855</v>
      </c>
      <c r="E31417">
        <v>21.927</v>
      </c>
      <c r="F31417" s="13">
        <f t="shared" si="490"/>
        <v>43586.6875</v>
      </c>
    </row>
    <row r="31418" spans="1:6" x14ac:dyDescent="0.35">
      <c r="A31418" s="14">
        <v>43586</v>
      </c>
      <c r="B31418" s="15">
        <v>0.69444444444444453</v>
      </c>
      <c r="C31418">
        <v>0</v>
      </c>
      <c r="D31418">
        <v>10.0863</v>
      </c>
      <c r="E31418">
        <v>21.928000000000001</v>
      </c>
      <c r="F31418" s="13">
        <f t="shared" si="490"/>
        <v>43586.694444444445</v>
      </c>
    </row>
    <row r="31419" spans="1:6" x14ac:dyDescent="0.35">
      <c r="A31419" s="14">
        <v>43586</v>
      </c>
      <c r="B31419" s="15">
        <v>0.70138888888888884</v>
      </c>
      <c r="C31419">
        <v>0</v>
      </c>
      <c r="D31419">
        <v>10.0855</v>
      </c>
      <c r="E31419">
        <v>21.928999999999998</v>
      </c>
      <c r="F31419" s="13">
        <f t="shared" si="490"/>
        <v>43586.701388888891</v>
      </c>
    </row>
    <row r="31420" spans="1:6" x14ac:dyDescent="0.35">
      <c r="A31420" s="14">
        <v>43586</v>
      </c>
      <c r="B31420" s="15">
        <v>0.70833333333333337</v>
      </c>
      <c r="C31420">
        <v>0</v>
      </c>
      <c r="D31420">
        <v>10.085900000000001</v>
      </c>
      <c r="E31420">
        <v>21.928999999999998</v>
      </c>
      <c r="F31420" s="13">
        <f t="shared" si="490"/>
        <v>43586.708333333336</v>
      </c>
    </row>
    <row r="31421" spans="1:6" x14ac:dyDescent="0.35">
      <c r="A31421" s="14">
        <v>43586</v>
      </c>
      <c r="B31421" s="15">
        <v>0.71527777777777779</v>
      </c>
      <c r="C31421">
        <v>0</v>
      </c>
      <c r="D31421">
        <v>10.085800000000001</v>
      </c>
      <c r="E31421">
        <v>21.93</v>
      </c>
      <c r="F31421" s="13">
        <f t="shared" si="490"/>
        <v>43586.715277777781</v>
      </c>
    </row>
    <row r="31422" spans="1:6" x14ac:dyDescent="0.35">
      <c r="A31422" s="14">
        <v>43586</v>
      </c>
      <c r="B31422" s="15">
        <v>0.72222222222222221</v>
      </c>
      <c r="C31422">
        <v>0</v>
      </c>
      <c r="D31422">
        <v>10.085100000000001</v>
      </c>
      <c r="E31422">
        <v>21.93</v>
      </c>
      <c r="F31422" s="13">
        <f t="shared" si="490"/>
        <v>43586.722222222219</v>
      </c>
    </row>
    <row r="31423" spans="1:6" x14ac:dyDescent="0.35">
      <c r="A31423" s="14">
        <v>43586</v>
      </c>
      <c r="B31423" s="15">
        <v>0.72916666666666663</v>
      </c>
      <c r="C31423">
        <v>0</v>
      </c>
      <c r="D31423">
        <v>10.0871</v>
      </c>
      <c r="E31423">
        <v>21.931000000000001</v>
      </c>
      <c r="F31423" s="13">
        <f t="shared" si="490"/>
        <v>43586.729166666664</v>
      </c>
    </row>
    <row r="31424" spans="1:6" x14ac:dyDescent="0.35">
      <c r="A31424" s="14">
        <v>43586</v>
      </c>
      <c r="B31424" s="15">
        <v>0.73611111111111116</v>
      </c>
      <c r="C31424">
        <v>0</v>
      </c>
      <c r="D31424">
        <v>10.0877</v>
      </c>
      <c r="E31424">
        <v>21.93</v>
      </c>
      <c r="F31424" s="13">
        <f t="shared" si="490"/>
        <v>43586.736111111109</v>
      </c>
    </row>
    <row r="31425" spans="1:6" x14ac:dyDescent="0.35">
      <c r="A31425" s="14">
        <v>43586</v>
      </c>
      <c r="B31425" s="15">
        <v>0.74305555555555547</v>
      </c>
      <c r="C31425">
        <v>0</v>
      </c>
      <c r="D31425">
        <v>10.088100000000001</v>
      </c>
      <c r="E31425">
        <v>21.931000000000001</v>
      </c>
      <c r="F31425" s="13">
        <f t="shared" si="490"/>
        <v>43586.743055555555</v>
      </c>
    </row>
    <row r="31426" spans="1:6" x14ac:dyDescent="0.35">
      <c r="A31426" s="14">
        <v>43586</v>
      </c>
      <c r="B31426" s="15">
        <v>0.75</v>
      </c>
      <c r="C31426">
        <v>0</v>
      </c>
      <c r="D31426">
        <v>10.089</v>
      </c>
      <c r="E31426">
        <v>21.931000000000001</v>
      </c>
      <c r="F31426" s="13">
        <f t="shared" si="490"/>
        <v>43586.75</v>
      </c>
    </row>
    <row r="31427" spans="1:6" x14ac:dyDescent="0.35">
      <c r="A31427" s="14">
        <v>43586</v>
      </c>
      <c r="B31427" s="15">
        <v>0.75694444444444453</v>
      </c>
      <c r="C31427">
        <v>0</v>
      </c>
      <c r="D31427">
        <v>10.09</v>
      </c>
      <c r="E31427">
        <v>21.931000000000001</v>
      </c>
      <c r="F31427" s="13">
        <f t="shared" si="490"/>
        <v>43586.756944444445</v>
      </c>
    </row>
    <row r="31428" spans="1:6" x14ac:dyDescent="0.35">
      <c r="A31428" s="14">
        <v>43586</v>
      </c>
      <c r="B31428" s="15">
        <v>0.76388888888888884</v>
      </c>
      <c r="C31428">
        <v>0</v>
      </c>
      <c r="D31428">
        <v>10.0915</v>
      </c>
      <c r="E31428">
        <v>21.931000000000001</v>
      </c>
      <c r="F31428" s="13">
        <f t="shared" si="490"/>
        <v>43586.763888888891</v>
      </c>
    </row>
    <row r="31429" spans="1:6" x14ac:dyDescent="0.35">
      <c r="A31429" s="14">
        <v>43586</v>
      </c>
      <c r="B31429" s="15">
        <v>0.77083333333333337</v>
      </c>
      <c r="C31429">
        <v>0</v>
      </c>
      <c r="D31429">
        <v>10.093999999999999</v>
      </c>
      <c r="E31429">
        <v>21.93</v>
      </c>
      <c r="F31429" s="13">
        <f t="shared" si="490"/>
        <v>43586.770833333336</v>
      </c>
    </row>
    <row r="31430" spans="1:6" x14ac:dyDescent="0.35">
      <c r="A31430" s="14">
        <v>43586</v>
      </c>
      <c r="B31430" s="15">
        <v>0.77777777777777779</v>
      </c>
      <c r="C31430">
        <v>0</v>
      </c>
      <c r="D31430">
        <v>10.097300000000001</v>
      </c>
      <c r="E31430">
        <v>21.93</v>
      </c>
      <c r="F31430" s="13">
        <f t="shared" si="490"/>
        <v>43586.777777777781</v>
      </c>
    </row>
    <row r="31431" spans="1:6" x14ac:dyDescent="0.35">
      <c r="A31431" s="14">
        <v>43586</v>
      </c>
      <c r="B31431" s="15">
        <v>0.78472222222222221</v>
      </c>
      <c r="C31431">
        <v>0</v>
      </c>
      <c r="D31431">
        <v>10.099600000000001</v>
      </c>
      <c r="E31431">
        <v>21.928999999999998</v>
      </c>
      <c r="F31431" s="13">
        <f t="shared" si="490"/>
        <v>43586.784722222219</v>
      </c>
    </row>
    <row r="31432" spans="1:6" x14ac:dyDescent="0.35">
      <c r="A31432" s="14">
        <v>43586</v>
      </c>
      <c r="B31432" s="15">
        <v>0.79166666666666663</v>
      </c>
      <c r="C31432">
        <v>0</v>
      </c>
      <c r="D31432">
        <v>10.100099999999999</v>
      </c>
      <c r="E31432">
        <v>21.928000000000001</v>
      </c>
      <c r="F31432" s="13">
        <f t="shared" si="490"/>
        <v>43586.791666666664</v>
      </c>
    </row>
    <row r="31433" spans="1:6" x14ac:dyDescent="0.35">
      <c r="A31433" s="14">
        <v>43586</v>
      </c>
      <c r="B31433" s="15">
        <v>0.79861111111111116</v>
      </c>
      <c r="C31433">
        <v>0</v>
      </c>
      <c r="D31433">
        <v>10.102</v>
      </c>
      <c r="E31433">
        <v>21.927</v>
      </c>
      <c r="F31433" s="13">
        <f t="shared" si="490"/>
        <v>43586.798611111109</v>
      </c>
    </row>
    <row r="31434" spans="1:6" x14ac:dyDescent="0.35">
      <c r="A31434" s="14">
        <v>43586</v>
      </c>
      <c r="B31434" s="15">
        <v>0.80555555555555547</v>
      </c>
      <c r="C31434">
        <v>0</v>
      </c>
      <c r="D31434">
        <v>10.103</v>
      </c>
      <c r="E31434">
        <v>21.927</v>
      </c>
      <c r="F31434" s="13">
        <f t="shared" si="490"/>
        <v>43586.805555555555</v>
      </c>
    </row>
    <row r="31435" spans="1:6" x14ac:dyDescent="0.35">
      <c r="A31435" s="14">
        <v>43586</v>
      </c>
      <c r="B31435" s="15">
        <v>0.8125</v>
      </c>
      <c r="C31435">
        <v>0</v>
      </c>
      <c r="D31435">
        <v>10.1037</v>
      </c>
      <c r="E31435">
        <v>21.925999999999998</v>
      </c>
      <c r="F31435" s="13">
        <f t="shared" si="490"/>
        <v>43586.8125</v>
      </c>
    </row>
    <row r="31436" spans="1:6" x14ac:dyDescent="0.35">
      <c r="A31436" s="14">
        <v>43586</v>
      </c>
      <c r="B31436" s="15">
        <v>0.81944444444444453</v>
      </c>
      <c r="C31436">
        <v>0</v>
      </c>
      <c r="D31436">
        <v>10.103999999999999</v>
      </c>
      <c r="E31436">
        <v>21.925000000000001</v>
      </c>
      <c r="F31436" s="13">
        <f t="shared" si="490"/>
        <v>43586.819444444445</v>
      </c>
    </row>
    <row r="31437" spans="1:6" x14ac:dyDescent="0.35">
      <c r="A31437" s="14">
        <v>43586</v>
      </c>
      <c r="B31437" s="15">
        <v>0.82638888888888884</v>
      </c>
      <c r="C31437">
        <v>0</v>
      </c>
      <c r="D31437">
        <v>10.103999999999999</v>
      </c>
      <c r="E31437">
        <v>21.922999999999998</v>
      </c>
      <c r="F31437" s="13">
        <f t="shared" si="490"/>
        <v>43586.826388888891</v>
      </c>
    </row>
    <row r="31438" spans="1:6" x14ac:dyDescent="0.35">
      <c r="A31438" s="14">
        <v>43586</v>
      </c>
      <c r="B31438" s="15">
        <v>0.83333333333333337</v>
      </c>
      <c r="C31438">
        <v>0</v>
      </c>
      <c r="D31438">
        <v>10.1038</v>
      </c>
      <c r="E31438">
        <v>21.922000000000001</v>
      </c>
      <c r="F31438" s="13">
        <f t="shared" ref="F31438:F31501" si="491">A31438+B31438</f>
        <v>43586.833333333336</v>
      </c>
    </row>
    <row r="31439" spans="1:6" x14ac:dyDescent="0.35">
      <c r="A31439" s="14">
        <v>43586</v>
      </c>
      <c r="B31439" s="15">
        <v>0.84027777777777779</v>
      </c>
      <c r="C31439">
        <v>0</v>
      </c>
      <c r="D31439">
        <v>10.1044</v>
      </c>
      <c r="E31439">
        <v>21.920999999999999</v>
      </c>
      <c r="F31439" s="13">
        <f t="shared" si="491"/>
        <v>43586.840277777781</v>
      </c>
    </row>
    <row r="31440" spans="1:6" x14ac:dyDescent="0.35">
      <c r="A31440" s="14">
        <v>43586</v>
      </c>
      <c r="B31440" s="15">
        <v>0.84722222222222221</v>
      </c>
      <c r="C31440">
        <v>0</v>
      </c>
      <c r="D31440">
        <v>10.106</v>
      </c>
      <c r="E31440">
        <v>21.92</v>
      </c>
      <c r="F31440" s="13">
        <f t="shared" si="491"/>
        <v>43586.847222222219</v>
      </c>
    </row>
    <row r="31441" spans="1:6" x14ac:dyDescent="0.35">
      <c r="A31441" s="14">
        <v>43586</v>
      </c>
      <c r="B31441" s="15">
        <v>0.85416666666666663</v>
      </c>
      <c r="C31441">
        <v>0</v>
      </c>
      <c r="D31441">
        <v>10.107699999999999</v>
      </c>
      <c r="E31441">
        <v>21.919</v>
      </c>
      <c r="F31441" s="13">
        <f t="shared" si="491"/>
        <v>43586.854166666664</v>
      </c>
    </row>
    <row r="31442" spans="1:6" x14ac:dyDescent="0.35">
      <c r="A31442" s="14">
        <v>43586</v>
      </c>
      <c r="B31442" s="15">
        <v>0.86111111111111116</v>
      </c>
      <c r="C31442">
        <v>0</v>
      </c>
      <c r="D31442">
        <v>10.1073</v>
      </c>
      <c r="E31442">
        <v>21.917000000000002</v>
      </c>
      <c r="F31442" s="13">
        <f t="shared" si="491"/>
        <v>43586.861111111109</v>
      </c>
    </row>
    <row r="31443" spans="1:6" x14ac:dyDescent="0.35">
      <c r="A31443" s="14">
        <v>43586</v>
      </c>
      <c r="B31443" s="15">
        <v>0.86805555555555547</v>
      </c>
      <c r="C31443">
        <v>0</v>
      </c>
      <c r="D31443">
        <v>10.107100000000001</v>
      </c>
      <c r="E31443">
        <v>21.917000000000002</v>
      </c>
      <c r="F31443" s="13">
        <f t="shared" si="491"/>
        <v>43586.868055555555</v>
      </c>
    </row>
    <row r="31444" spans="1:6" x14ac:dyDescent="0.35">
      <c r="A31444" s="14">
        <v>43586</v>
      </c>
      <c r="B31444" s="15">
        <v>0.875</v>
      </c>
      <c r="C31444">
        <v>0</v>
      </c>
      <c r="D31444">
        <v>10.1074</v>
      </c>
      <c r="E31444">
        <v>21.916</v>
      </c>
      <c r="F31444" s="13">
        <f t="shared" si="491"/>
        <v>43586.875</v>
      </c>
    </row>
    <row r="31445" spans="1:6" x14ac:dyDescent="0.35">
      <c r="A31445" s="14">
        <v>43586</v>
      </c>
      <c r="B31445" s="15">
        <v>0.88194444444444453</v>
      </c>
      <c r="C31445">
        <v>0</v>
      </c>
      <c r="D31445">
        <v>10.1076</v>
      </c>
      <c r="E31445">
        <v>21.914999999999999</v>
      </c>
      <c r="F31445" s="13">
        <f t="shared" si="491"/>
        <v>43586.881944444445</v>
      </c>
    </row>
    <row r="31446" spans="1:6" x14ac:dyDescent="0.35">
      <c r="A31446" s="14">
        <v>43586</v>
      </c>
      <c r="B31446" s="15">
        <v>0.88888888888888884</v>
      </c>
      <c r="C31446">
        <v>0</v>
      </c>
      <c r="D31446">
        <v>10.108599999999999</v>
      </c>
      <c r="E31446">
        <v>21.914000000000001</v>
      </c>
      <c r="F31446" s="13">
        <f t="shared" si="491"/>
        <v>43586.888888888891</v>
      </c>
    </row>
    <row r="31447" spans="1:6" x14ac:dyDescent="0.35">
      <c r="A31447" s="14">
        <v>43586</v>
      </c>
      <c r="B31447" s="15">
        <v>0.89583333333333337</v>
      </c>
      <c r="C31447">
        <v>0</v>
      </c>
      <c r="D31447">
        <v>10.107699999999999</v>
      </c>
      <c r="E31447">
        <v>21.913</v>
      </c>
      <c r="F31447" s="13">
        <f t="shared" si="491"/>
        <v>43586.895833333336</v>
      </c>
    </row>
    <row r="31448" spans="1:6" x14ac:dyDescent="0.35">
      <c r="A31448" s="14">
        <v>43586</v>
      </c>
      <c r="B31448" s="15">
        <v>0.90277777777777779</v>
      </c>
      <c r="C31448">
        <v>0</v>
      </c>
      <c r="D31448">
        <v>10.1067</v>
      </c>
      <c r="E31448">
        <v>21.911999999999999</v>
      </c>
      <c r="F31448" s="13">
        <f t="shared" si="491"/>
        <v>43586.902777777781</v>
      </c>
    </row>
    <row r="31449" spans="1:6" x14ac:dyDescent="0.35">
      <c r="A31449" s="14">
        <v>43586</v>
      </c>
      <c r="B31449" s="15">
        <v>0.90972222222222221</v>
      </c>
      <c r="C31449">
        <v>0</v>
      </c>
      <c r="D31449">
        <v>10.1029</v>
      </c>
      <c r="E31449">
        <v>21.911000000000001</v>
      </c>
      <c r="F31449" s="13">
        <f t="shared" si="491"/>
        <v>43586.909722222219</v>
      </c>
    </row>
    <row r="31450" spans="1:6" x14ac:dyDescent="0.35">
      <c r="A31450" s="14">
        <v>43586</v>
      </c>
      <c r="B31450" s="15">
        <v>0.91666666666666663</v>
      </c>
      <c r="C31450">
        <v>0</v>
      </c>
      <c r="D31450">
        <v>10.1027</v>
      </c>
      <c r="E31450">
        <v>21.91</v>
      </c>
      <c r="F31450" s="13">
        <f t="shared" si="491"/>
        <v>43586.916666666664</v>
      </c>
    </row>
    <row r="31451" spans="1:6" x14ac:dyDescent="0.35">
      <c r="A31451" s="14">
        <v>43586</v>
      </c>
      <c r="B31451" s="15">
        <v>0.92361111111111116</v>
      </c>
      <c r="C31451">
        <v>0</v>
      </c>
      <c r="D31451">
        <v>10.1044</v>
      </c>
      <c r="E31451">
        <v>21.91</v>
      </c>
      <c r="F31451" s="13">
        <f t="shared" si="491"/>
        <v>43586.923611111109</v>
      </c>
    </row>
    <row r="31452" spans="1:6" x14ac:dyDescent="0.35">
      <c r="A31452" s="14">
        <v>43586</v>
      </c>
      <c r="B31452" s="15">
        <v>0.93055555555555547</v>
      </c>
      <c r="C31452">
        <v>0</v>
      </c>
      <c r="D31452">
        <v>10.1065</v>
      </c>
      <c r="E31452">
        <v>21.908000000000001</v>
      </c>
      <c r="F31452" s="13">
        <f t="shared" si="491"/>
        <v>43586.930555555555</v>
      </c>
    </row>
    <row r="31453" spans="1:6" x14ac:dyDescent="0.35">
      <c r="A31453" s="14">
        <v>43586</v>
      </c>
      <c r="B31453" s="15">
        <v>0.9375</v>
      </c>
      <c r="C31453">
        <v>0</v>
      </c>
      <c r="D31453">
        <v>10.105399999999999</v>
      </c>
      <c r="E31453">
        <v>21.908000000000001</v>
      </c>
      <c r="F31453" s="13">
        <f t="shared" si="491"/>
        <v>43586.9375</v>
      </c>
    </row>
    <row r="31454" spans="1:6" x14ac:dyDescent="0.35">
      <c r="A31454" s="14">
        <v>43586</v>
      </c>
      <c r="B31454" s="15">
        <v>0.94444444444444453</v>
      </c>
      <c r="C31454">
        <v>0</v>
      </c>
      <c r="D31454">
        <v>10.106</v>
      </c>
      <c r="E31454">
        <v>21.907</v>
      </c>
      <c r="F31454" s="13">
        <f t="shared" si="491"/>
        <v>43586.944444444445</v>
      </c>
    </row>
    <row r="31455" spans="1:6" x14ac:dyDescent="0.35">
      <c r="A31455" s="14">
        <v>43586</v>
      </c>
      <c r="B31455" s="15">
        <v>0.95138888888888884</v>
      </c>
      <c r="C31455">
        <v>0</v>
      </c>
      <c r="D31455">
        <v>10.1058</v>
      </c>
      <c r="E31455">
        <v>21.905999999999999</v>
      </c>
      <c r="F31455" s="13">
        <f t="shared" si="491"/>
        <v>43586.951388888891</v>
      </c>
    </row>
    <row r="31456" spans="1:6" x14ac:dyDescent="0.35">
      <c r="A31456" s="14">
        <v>43586</v>
      </c>
      <c r="B31456" s="15">
        <v>0.95833333333333337</v>
      </c>
      <c r="C31456">
        <v>0</v>
      </c>
      <c r="D31456">
        <v>10.103999999999999</v>
      </c>
      <c r="E31456">
        <v>21.905000000000001</v>
      </c>
      <c r="F31456" s="13">
        <f t="shared" si="491"/>
        <v>43586.958333333336</v>
      </c>
    </row>
    <row r="31457" spans="1:6" x14ac:dyDescent="0.35">
      <c r="A31457" s="14">
        <v>43586</v>
      </c>
      <c r="B31457" s="15">
        <v>0.96527777777777779</v>
      </c>
      <c r="C31457">
        <v>0</v>
      </c>
      <c r="D31457">
        <v>10.1008</v>
      </c>
      <c r="E31457">
        <v>21.904</v>
      </c>
      <c r="F31457" s="13">
        <f t="shared" si="491"/>
        <v>43586.965277777781</v>
      </c>
    </row>
    <row r="31458" spans="1:6" x14ac:dyDescent="0.35">
      <c r="A31458" s="14">
        <v>43586</v>
      </c>
      <c r="B31458" s="15">
        <v>0.97222222222222221</v>
      </c>
      <c r="C31458">
        <v>0</v>
      </c>
      <c r="D31458">
        <v>10.098000000000001</v>
      </c>
      <c r="E31458">
        <v>21.902999999999999</v>
      </c>
      <c r="F31458" s="13">
        <f t="shared" si="491"/>
        <v>43586.972222222219</v>
      </c>
    </row>
    <row r="31459" spans="1:6" x14ac:dyDescent="0.35">
      <c r="A31459" s="14">
        <v>43586</v>
      </c>
      <c r="B31459" s="15">
        <v>0.97916666666666663</v>
      </c>
      <c r="C31459">
        <v>0</v>
      </c>
      <c r="D31459">
        <v>10.0966</v>
      </c>
      <c r="E31459">
        <v>21.902000000000001</v>
      </c>
      <c r="F31459" s="13">
        <f t="shared" si="491"/>
        <v>43586.979166666664</v>
      </c>
    </row>
    <row r="31460" spans="1:6" x14ac:dyDescent="0.35">
      <c r="A31460" s="14">
        <v>43586</v>
      </c>
      <c r="B31460" s="15">
        <v>0.98611111111111116</v>
      </c>
      <c r="C31460">
        <v>0</v>
      </c>
      <c r="D31460">
        <v>10.095599999999999</v>
      </c>
      <c r="E31460">
        <v>21.901</v>
      </c>
      <c r="F31460" s="13">
        <f t="shared" si="491"/>
        <v>43586.986111111109</v>
      </c>
    </row>
    <row r="31461" spans="1:6" x14ac:dyDescent="0.35">
      <c r="A31461" s="14">
        <v>43586</v>
      </c>
      <c r="B31461" s="15">
        <v>0.99305555555555547</v>
      </c>
      <c r="C31461">
        <v>0</v>
      </c>
      <c r="D31461">
        <v>10.0943</v>
      </c>
      <c r="E31461">
        <v>21.9</v>
      </c>
      <c r="F31461" s="13">
        <f t="shared" si="491"/>
        <v>43586.993055555555</v>
      </c>
    </row>
    <row r="31462" spans="1:6" x14ac:dyDescent="0.35">
      <c r="A31462" s="14">
        <v>43587</v>
      </c>
      <c r="B31462" s="15">
        <v>0</v>
      </c>
      <c r="C31462">
        <v>0</v>
      </c>
      <c r="D31462">
        <v>10.093299999999999</v>
      </c>
      <c r="E31462">
        <v>21.899000000000001</v>
      </c>
      <c r="F31462" s="13">
        <f t="shared" si="491"/>
        <v>43587</v>
      </c>
    </row>
    <row r="31463" spans="1:6" x14ac:dyDescent="0.35">
      <c r="A31463" s="14">
        <v>43587</v>
      </c>
      <c r="B31463" s="15">
        <v>6.9444444444444441E-3</v>
      </c>
      <c r="C31463">
        <v>0</v>
      </c>
      <c r="D31463">
        <v>10.0915</v>
      </c>
      <c r="E31463">
        <v>21.899000000000001</v>
      </c>
      <c r="F31463" s="13">
        <f t="shared" si="491"/>
        <v>43587.006944444445</v>
      </c>
    </row>
    <row r="31464" spans="1:6" x14ac:dyDescent="0.35">
      <c r="A31464" s="14">
        <v>43587</v>
      </c>
      <c r="B31464" s="15">
        <v>1.3888888888888888E-2</v>
      </c>
      <c r="C31464">
        <v>0</v>
      </c>
      <c r="D31464">
        <v>10.090199999999999</v>
      </c>
      <c r="E31464">
        <v>21.898</v>
      </c>
      <c r="F31464" s="13">
        <f t="shared" si="491"/>
        <v>43587.013888888891</v>
      </c>
    </row>
    <row r="31465" spans="1:6" x14ac:dyDescent="0.35">
      <c r="A31465" s="14">
        <v>43587</v>
      </c>
      <c r="B31465" s="15">
        <v>2.0833333333333332E-2</v>
      </c>
      <c r="C31465">
        <v>0</v>
      </c>
      <c r="D31465">
        <v>10.0893</v>
      </c>
      <c r="E31465">
        <v>21.896999999999998</v>
      </c>
      <c r="F31465" s="13">
        <f t="shared" si="491"/>
        <v>43587.020833333336</v>
      </c>
    </row>
    <row r="31466" spans="1:6" x14ac:dyDescent="0.35">
      <c r="A31466" s="14">
        <v>43587</v>
      </c>
      <c r="B31466" s="15">
        <v>2.7777777777777776E-2</v>
      </c>
      <c r="C31466">
        <v>0</v>
      </c>
      <c r="D31466">
        <v>10.088100000000001</v>
      </c>
      <c r="E31466">
        <v>21.896000000000001</v>
      </c>
      <c r="F31466" s="13">
        <f t="shared" si="491"/>
        <v>43587.027777777781</v>
      </c>
    </row>
    <row r="31467" spans="1:6" x14ac:dyDescent="0.35">
      <c r="A31467" s="14">
        <v>43587</v>
      </c>
      <c r="B31467" s="15">
        <v>3.4722222222222224E-2</v>
      </c>
      <c r="C31467">
        <v>0</v>
      </c>
      <c r="D31467">
        <v>10.087</v>
      </c>
      <c r="E31467">
        <v>21.896000000000001</v>
      </c>
      <c r="F31467" s="13">
        <f t="shared" si="491"/>
        <v>43587.034722222219</v>
      </c>
    </row>
    <row r="31468" spans="1:6" x14ac:dyDescent="0.35">
      <c r="A31468" s="14">
        <v>43587</v>
      </c>
      <c r="B31468" s="15">
        <v>4.1666666666666664E-2</v>
      </c>
      <c r="C31468">
        <v>0</v>
      </c>
      <c r="D31468">
        <v>10.085900000000001</v>
      </c>
      <c r="E31468">
        <v>21.895</v>
      </c>
      <c r="F31468" s="13">
        <f t="shared" si="491"/>
        <v>43587.041666666664</v>
      </c>
    </row>
    <row r="31469" spans="1:6" x14ac:dyDescent="0.35">
      <c r="A31469" s="14">
        <v>43587</v>
      </c>
      <c r="B31469" s="15">
        <v>4.8611111111111112E-2</v>
      </c>
      <c r="C31469">
        <v>0</v>
      </c>
      <c r="D31469">
        <v>10.084300000000001</v>
      </c>
      <c r="E31469">
        <v>21.893999999999998</v>
      </c>
      <c r="F31469" s="13">
        <f t="shared" si="491"/>
        <v>43587.048611111109</v>
      </c>
    </row>
    <row r="31470" spans="1:6" x14ac:dyDescent="0.35">
      <c r="A31470" s="14">
        <v>43587</v>
      </c>
      <c r="B31470" s="15">
        <v>5.5555555555555552E-2</v>
      </c>
      <c r="C31470">
        <v>0</v>
      </c>
      <c r="D31470">
        <v>10.085000000000001</v>
      </c>
      <c r="E31470">
        <v>21.893000000000001</v>
      </c>
      <c r="F31470" s="13">
        <f t="shared" si="491"/>
        <v>43587.055555555555</v>
      </c>
    </row>
    <row r="31471" spans="1:6" x14ac:dyDescent="0.35">
      <c r="A31471" s="14">
        <v>43587</v>
      </c>
      <c r="B31471" s="15">
        <v>6.25E-2</v>
      </c>
      <c r="C31471">
        <v>0</v>
      </c>
      <c r="D31471">
        <v>10.0825</v>
      </c>
      <c r="E31471">
        <v>21.893000000000001</v>
      </c>
      <c r="F31471" s="13">
        <f t="shared" si="491"/>
        <v>43587.0625</v>
      </c>
    </row>
    <row r="31472" spans="1:6" x14ac:dyDescent="0.35">
      <c r="A31472" s="14">
        <v>43587</v>
      </c>
      <c r="B31472" s="15">
        <v>6.9444444444444434E-2</v>
      </c>
      <c r="C31472">
        <v>0</v>
      </c>
      <c r="D31472">
        <v>10.0829</v>
      </c>
      <c r="E31472">
        <v>21.891999999999999</v>
      </c>
      <c r="F31472" s="13">
        <f t="shared" si="491"/>
        <v>43587.069444444445</v>
      </c>
    </row>
    <row r="31473" spans="1:6" x14ac:dyDescent="0.35">
      <c r="A31473" s="14">
        <v>43587</v>
      </c>
      <c r="B31473" s="15">
        <v>7.6388888888888895E-2</v>
      </c>
      <c r="C31473">
        <v>0</v>
      </c>
      <c r="D31473">
        <v>10.0845</v>
      </c>
      <c r="E31473">
        <v>21.890999999999998</v>
      </c>
      <c r="F31473" s="13">
        <f t="shared" si="491"/>
        <v>43587.076388888891</v>
      </c>
    </row>
    <row r="31474" spans="1:6" x14ac:dyDescent="0.35">
      <c r="A31474" s="14">
        <v>43587</v>
      </c>
      <c r="B31474" s="15">
        <v>8.3333333333333329E-2</v>
      </c>
      <c r="C31474">
        <v>0</v>
      </c>
      <c r="D31474">
        <v>10.085699999999999</v>
      </c>
      <c r="E31474">
        <v>21.89</v>
      </c>
      <c r="F31474" s="13">
        <f t="shared" si="491"/>
        <v>43587.083333333336</v>
      </c>
    </row>
    <row r="31475" spans="1:6" x14ac:dyDescent="0.35">
      <c r="A31475" s="14">
        <v>43587</v>
      </c>
      <c r="B31475" s="15">
        <v>9.0277777777777776E-2</v>
      </c>
      <c r="C31475">
        <v>0</v>
      </c>
      <c r="D31475">
        <v>10.082800000000001</v>
      </c>
      <c r="E31475">
        <v>21.89</v>
      </c>
      <c r="F31475" s="13">
        <f t="shared" si="491"/>
        <v>43587.090277777781</v>
      </c>
    </row>
    <row r="31476" spans="1:6" x14ac:dyDescent="0.35">
      <c r="A31476" s="14">
        <v>43587</v>
      </c>
      <c r="B31476" s="15">
        <v>9.7222222222222224E-2</v>
      </c>
      <c r="C31476">
        <v>0</v>
      </c>
      <c r="D31476">
        <v>10.082800000000001</v>
      </c>
      <c r="E31476">
        <v>21.888999999999999</v>
      </c>
      <c r="F31476" s="13">
        <f t="shared" si="491"/>
        <v>43587.097222222219</v>
      </c>
    </row>
    <row r="31477" spans="1:6" x14ac:dyDescent="0.35">
      <c r="A31477" s="14">
        <v>43587</v>
      </c>
      <c r="B31477" s="15">
        <v>0.10416666666666667</v>
      </c>
      <c r="C31477">
        <v>0</v>
      </c>
      <c r="D31477">
        <v>10.083</v>
      </c>
      <c r="E31477">
        <v>21.888999999999999</v>
      </c>
      <c r="F31477" s="13">
        <f t="shared" si="491"/>
        <v>43587.104166666664</v>
      </c>
    </row>
    <row r="31478" spans="1:6" x14ac:dyDescent="0.35">
      <c r="A31478" s="14">
        <v>43587</v>
      </c>
      <c r="B31478" s="15">
        <v>0.1111111111111111</v>
      </c>
      <c r="C31478">
        <v>0</v>
      </c>
      <c r="D31478">
        <v>10.0824</v>
      </c>
      <c r="E31478">
        <v>21.888000000000002</v>
      </c>
      <c r="F31478" s="13">
        <f t="shared" si="491"/>
        <v>43587.111111111109</v>
      </c>
    </row>
    <row r="31479" spans="1:6" x14ac:dyDescent="0.35">
      <c r="A31479" s="14">
        <v>43587</v>
      </c>
      <c r="B31479" s="15">
        <v>0.11805555555555557</v>
      </c>
      <c r="C31479">
        <v>0</v>
      </c>
      <c r="D31479">
        <v>10.0832</v>
      </c>
      <c r="E31479">
        <v>21.887</v>
      </c>
      <c r="F31479" s="13">
        <f t="shared" si="491"/>
        <v>43587.118055555555</v>
      </c>
    </row>
    <row r="31480" spans="1:6" x14ac:dyDescent="0.35">
      <c r="A31480" s="14">
        <v>43587</v>
      </c>
      <c r="B31480" s="15">
        <v>0.125</v>
      </c>
      <c r="C31480">
        <v>0</v>
      </c>
      <c r="D31480">
        <v>10.0824</v>
      </c>
      <c r="E31480">
        <v>21.885999999999999</v>
      </c>
      <c r="F31480" s="13">
        <f t="shared" si="491"/>
        <v>43587.125</v>
      </c>
    </row>
    <row r="31481" spans="1:6" x14ac:dyDescent="0.35">
      <c r="A31481" s="14">
        <v>43587</v>
      </c>
      <c r="B31481" s="15">
        <v>0.13194444444444445</v>
      </c>
      <c r="C31481">
        <v>0</v>
      </c>
      <c r="D31481">
        <v>10.0824</v>
      </c>
      <c r="E31481">
        <v>21.885000000000002</v>
      </c>
      <c r="F31481" s="13">
        <f t="shared" si="491"/>
        <v>43587.131944444445</v>
      </c>
    </row>
    <row r="31482" spans="1:6" x14ac:dyDescent="0.35">
      <c r="A31482" s="14">
        <v>43587</v>
      </c>
      <c r="B31482" s="15">
        <v>0.1388888888888889</v>
      </c>
      <c r="C31482">
        <v>0</v>
      </c>
      <c r="D31482">
        <v>10.082700000000001</v>
      </c>
      <c r="E31482">
        <v>21.885000000000002</v>
      </c>
      <c r="F31482" s="13">
        <f t="shared" si="491"/>
        <v>43587.138888888891</v>
      </c>
    </row>
    <row r="31483" spans="1:6" x14ac:dyDescent="0.35">
      <c r="A31483" s="14">
        <v>43587</v>
      </c>
      <c r="B31483" s="15">
        <v>0.14583333333333334</v>
      </c>
      <c r="C31483">
        <v>0</v>
      </c>
      <c r="D31483">
        <v>10.083399999999999</v>
      </c>
      <c r="E31483">
        <v>21.885000000000002</v>
      </c>
      <c r="F31483" s="13">
        <f t="shared" si="491"/>
        <v>43587.145833333336</v>
      </c>
    </row>
    <row r="31484" spans="1:6" x14ac:dyDescent="0.35">
      <c r="A31484" s="14">
        <v>43587</v>
      </c>
      <c r="B31484" s="15">
        <v>0.15277777777777776</v>
      </c>
      <c r="C31484">
        <v>0</v>
      </c>
      <c r="D31484">
        <v>10.084199999999999</v>
      </c>
      <c r="E31484">
        <v>21.882999999999999</v>
      </c>
      <c r="F31484" s="13">
        <f t="shared" si="491"/>
        <v>43587.152777777781</v>
      </c>
    </row>
    <row r="31485" spans="1:6" x14ac:dyDescent="0.35">
      <c r="A31485" s="14">
        <v>43587</v>
      </c>
      <c r="B31485" s="15">
        <v>0.15972222222222224</v>
      </c>
      <c r="C31485">
        <v>0</v>
      </c>
      <c r="D31485">
        <v>10.0852</v>
      </c>
      <c r="E31485">
        <v>21.882999999999999</v>
      </c>
      <c r="F31485" s="13">
        <f t="shared" si="491"/>
        <v>43587.159722222219</v>
      </c>
    </row>
    <row r="31486" spans="1:6" x14ac:dyDescent="0.35">
      <c r="A31486" s="14">
        <v>43587</v>
      </c>
      <c r="B31486" s="15">
        <v>0.16666666666666666</v>
      </c>
      <c r="C31486">
        <v>0</v>
      </c>
      <c r="D31486">
        <v>10.0855</v>
      </c>
      <c r="E31486">
        <v>21.882000000000001</v>
      </c>
      <c r="F31486" s="13">
        <f t="shared" si="491"/>
        <v>43587.166666666664</v>
      </c>
    </row>
    <row r="31487" spans="1:6" x14ac:dyDescent="0.35">
      <c r="A31487" s="14">
        <v>43587</v>
      </c>
      <c r="B31487" s="15">
        <v>0.17361111111111113</v>
      </c>
      <c r="C31487">
        <v>0</v>
      </c>
      <c r="D31487">
        <v>10.087199999999999</v>
      </c>
      <c r="E31487">
        <v>21.881</v>
      </c>
      <c r="F31487" s="13">
        <f t="shared" si="491"/>
        <v>43587.173611111109</v>
      </c>
    </row>
    <row r="31488" spans="1:6" x14ac:dyDescent="0.35">
      <c r="A31488" s="14">
        <v>43587</v>
      </c>
      <c r="B31488" s="15">
        <v>0.18055555555555555</v>
      </c>
      <c r="C31488">
        <v>0</v>
      </c>
      <c r="D31488">
        <v>10.087300000000001</v>
      </c>
      <c r="E31488">
        <v>21.881</v>
      </c>
      <c r="F31488" s="13">
        <f t="shared" si="491"/>
        <v>43587.180555555555</v>
      </c>
    </row>
    <row r="31489" spans="1:6" x14ac:dyDescent="0.35">
      <c r="A31489" s="14">
        <v>43587</v>
      </c>
      <c r="B31489" s="15">
        <v>0.1875</v>
      </c>
      <c r="C31489">
        <v>0</v>
      </c>
      <c r="D31489">
        <v>10.0884</v>
      </c>
      <c r="E31489">
        <v>21.88</v>
      </c>
      <c r="F31489" s="13">
        <f t="shared" si="491"/>
        <v>43587.1875</v>
      </c>
    </row>
    <row r="31490" spans="1:6" x14ac:dyDescent="0.35">
      <c r="A31490" s="14">
        <v>43587</v>
      </c>
      <c r="B31490" s="15">
        <v>0.19444444444444445</v>
      </c>
      <c r="C31490">
        <v>0</v>
      </c>
      <c r="D31490">
        <v>10.088100000000001</v>
      </c>
      <c r="E31490">
        <v>21.88</v>
      </c>
      <c r="F31490" s="13">
        <f t="shared" si="491"/>
        <v>43587.194444444445</v>
      </c>
    </row>
    <row r="31491" spans="1:6" x14ac:dyDescent="0.35">
      <c r="A31491" s="14">
        <v>43587</v>
      </c>
      <c r="B31491" s="15">
        <v>0.20138888888888887</v>
      </c>
      <c r="C31491">
        <v>0</v>
      </c>
      <c r="D31491">
        <v>10.087300000000001</v>
      </c>
      <c r="E31491">
        <v>21.879000000000001</v>
      </c>
      <c r="F31491" s="13">
        <f t="shared" si="491"/>
        <v>43587.201388888891</v>
      </c>
    </row>
    <row r="31492" spans="1:6" x14ac:dyDescent="0.35">
      <c r="A31492" s="14">
        <v>43587</v>
      </c>
      <c r="B31492" s="15">
        <v>0.20833333333333334</v>
      </c>
      <c r="C31492">
        <v>0</v>
      </c>
      <c r="D31492">
        <v>10.087899999999999</v>
      </c>
      <c r="E31492">
        <v>21.878</v>
      </c>
      <c r="F31492" s="13">
        <f t="shared" si="491"/>
        <v>43587.208333333336</v>
      </c>
    </row>
    <row r="31493" spans="1:6" x14ac:dyDescent="0.35">
      <c r="A31493" s="14">
        <v>43587</v>
      </c>
      <c r="B31493" s="15">
        <v>0.21527777777777779</v>
      </c>
      <c r="C31493">
        <v>0</v>
      </c>
      <c r="D31493">
        <v>10.087400000000001</v>
      </c>
      <c r="E31493">
        <v>21.878</v>
      </c>
      <c r="F31493" s="13">
        <f t="shared" si="491"/>
        <v>43587.215277777781</v>
      </c>
    </row>
    <row r="31494" spans="1:6" x14ac:dyDescent="0.35">
      <c r="A31494" s="14">
        <v>43587</v>
      </c>
      <c r="B31494" s="15">
        <v>0.22222222222222221</v>
      </c>
      <c r="C31494">
        <v>0</v>
      </c>
      <c r="D31494">
        <v>10.088800000000001</v>
      </c>
      <c r="E31494">
        <v>21.876999999999999</v>
      </c>
      <c r="F31494" s="13">
        <f t="shared" si="491"/>
        <v>43587.222222222219</v>
      </c>
    </row>
    <row r="31495" spans="1:6" x14ac:dyDescent="0.35">
      <c r="A31495" s="14">
        <v>43587</v>
      </c>
      <c r="B31495" s="15">
        <v>0.22916666666666666</v>
      </c>
      <c r="C31495">
        <v>0</v>
      </c>
      <c r="D31495">
        <v>10.0885</v>
      </c>
      <c r="E31495">
        <v>21.876000000000001</v>
      </c>
      <c r="F31495" s="13">
        <f t="shared" si="491"/>
        <v>43587.229166666664</v>
      </c>
    </row>
    <row r="31496" spans="1:6" x14ac:dyDescent="0.35">
      <c r="A31496" s="14">
        <v>43587</v>
      </c>
      <c r="B31496" s="15">
        <v>0.23611111111111113</v>
      </c>
      <c r="C31496">
        <v>0</v>
      </c>
      <c r="D31496">
        <v>10.0884</v>
      </c>
      <c r="E31496">
        <v>21.876000000000001</v>
      </c>
      <c r="F31496" s="13">
        <f t="shared" si="491"/>
        <v>43587.236111111109</v>
      </c>
    </row>
    <row r="31497" spans="1:6" x14ac:dyDescent="0.35">
      <c r="A31497" s="14">
        <v>43587</v>
      </c>
      <c r="B31497" s="15">
        <v>0.24305555555555555</v>
      </c>
      <c r="C31497">
        <v>0</v>
      </c>
      <c r="D31497">
        <v>10.0909</v>
      </c>
      <c r="E31497">
        <v>21.875</v>
      </c>
      <c r="F31497" s="13">
        <f t="shared" si="491"/>
        <v>43587.243055555555</v>
      </c>
    </row>
    <row r="31498" spans="1:6" x14ac:dyDescent="0.35">
      <c r="A31498" s="14">
        <v>43587</v>
      </c>
      <c r="B31498" s="15">
        <v>0.25</v>
      </c>
      <c r="C31498">
        <v>0</v>
      </c>
      <c r="D31498">
        <v>10.0932</v>
      </c>
      <c r="E31498">
        <v>21.873999999999999</v>
      </c>
      <c r="F31498" s="13">
        <f t="shared" si="491"/>
        <v>43587.25</v>
      </c>
    </row>
    <row r="31499" spans="1:6" x14ac:dyDescent="0.35">
      <c r="A31499" s="14">
        <v>43587</v>
      </c>
      <c r="B31499" s="15">
        <v>0.25694444444444448</v>
      </c>
      <c r="C31499">
        <v>0</v>
      </c>
      <c r="D31499">
        <v>10.0947</v>
      </c>
      <c r="E31499">
        <v>21.873000000000001</v>
      </c>
      <c r="F31499" s="13">
        <f t="shared" si="491"/>
        <v>43587.256944444445</v>
      </c>
    </row>
    <row r="31500" spans="1:6" x14ac:dyDescent="0.35">
      <c r="A31500" s="14">
        <v>43587</v>
      </c>
      <c r="B31500" s="15">
        <v>0.2638888888888889</v>
      </c>
      <c r="C31500">
        <v>0</v>
      </c>
      <c r="D31500">
        <v>10.098100000000001</v>
      </c>
      <c r="E31500">
        <v>21.872</v>
      </c>
      <c r="F31500" s="13">
        <f t="shared" si="491"/>
        <v>43587.263888888891</v>
      </c>
    </row>
    <row r="31501" spans="1:6" x14ac:dyDescent="0.35">
      <c r="A31501" s="14">
        <v>43587</v>
      </c>
      <c r="B31501" s="15">
        <v>0.27083333333333331</v>
      </c>
      <c r="C31501">
        <v>0</v>
      </c>
      <c r="D31501">
        <v>10.098800000000001</v>
      </c>
      <c r="E31501">
        <v>21.870999999999999</v>
      </c>
      <c r="F31501" s="13">
        <f t="shared" si="491"/>
        <v>43587.270833333336</v>
      </c>
    </row>
    <row r="31502" spans="1:6" x14ac:dyDescent="0.35">
      <c r="A31502" s="14">
        <v>43587</v>
      </c>
      <c r="B31502" s="15">
        <v>0.27777777777777779</v>
      </c>
      <c r="C31502">
        <v>0</v>
      </c>
      <c r="D31502">
        <v>10.1006</v>
      </c>
      <c r="E31502">
        <v>21.870999999999999</v>
      </c>
      <c r="F31502" s="13">
        <f t="shared" ref="F31502:F31565" si="492">A31502+B31502</f>
        <v>43587.277777777781</v>
      </c>
    </row>
    <row r="31503" spans="1:6" x14ac:dyDescent="0.35">
      <c r="A31503" s="14">
        <v>43587</v>
      </c>
      <c r="B31503" s="15">
        <v>0.28472222222222221</v>
      </c>
      <c r="C31503">
        <v>0</v>
      </c>
      <c r="D31503">
        <v>10.101900000000001</v>
      </c>
      <c r="E31503">
        <v>21.87</v>
      </c>
      <c r="F31503" s="13">
        <f t="shared" si="492"/>
        <v>43587.284722222219</v>
      </c>
    </row>
    <row r="31504" spans="1:6" x14ac:dyDescent="0.35">
      <c r="A31504" s="14">
        <v>43587</v>
      </c>
      <c r="B31504" s="15">
        <v>0.29166666666666669</v>
      </c>
      <c r="C31504">
        <v>0</v>
      </c>
      <c r="D31504">
        <v>10.101800000000001</v>
      </c>
      <c r="E31504">
        <v>21.869</v>
      </c>
      <c r="F31504" s="13">
        <f t="shared" si="492"/>
        <v>43587.291666666664</v>
      </c>
    </row>
    <row r="31505" spans="1:6" x14ac:dyDescent="0.35">
      <c r="A31505" s="14">
        <v>43587</v>
      </c>
      <c r="B31505" s="15">
        <v>0.2986111111111111</v>
      </c>
      <c r="C31505">
        <v>0</v>
      </c>
      <c r="D31505">
        <v>10.103</v>
      </c>
      <c r="E31505">
        <v>21.869</v>
      </c>
      <c r="F31505" s="13">
        <f t="shared" si="492"/>
        <v>43587.298611111109</v>
      </c>
    </row>
    <row r="31506" spans="1:6" x14ac:dyDescent="0.35">
      <c r="A31506" s="14">
        <v>43587</v>
      </c>
      <c r="B31506" s="15">
        <v>0.30555555555555552</v>
      </c>
      <c r="C31506">
        <v>0</v>
      </c>
      <c r="D31506">
        <v>10.1029</v>
      </c>
      <c r="E31506">
        <v>21.869</v>
      </c>
      <c r="F31506" s="13">
        <f t="shared" si="492"/>
        <v>43587.305555555555</v>
      </c>
    </row>
    <row r="31507" spans="1:6" x14ac:dyDescent="0.35">
      <c r="A31507" s="14">
        <v>43587</v>
      </c>
      <c r="B31507" s="15">
        <v>0.3125</v>
      </c>
      <c r="C31507">
        <v>0</v>
      </c>
      <c r="D31507">
        <v>10.105</v>
      </c>
      <c r="E31507">
        <v>21.867999999999999</v>
      </c>
      <c r="F31507" s="13">
        <f t="shared" si="492"/>
        <v>43587.3125</v>
      </c>
    </row>
    <row r="31508" spans="1:6" x14ac:dyDescent="0.35">
      <c r="A31508" s="14">
        <v>43587</v>
      </c>
      <c r="B31508" s="15">
        <v>0.31944444444444448</v>
      </c>
      <c r="C31508">
        <v>0</v>
      </c>
      <c r="D31508">
        <v>10.105</v>
      </c>
      <c r="E31508">
        <v>21.867999999999999</v>
      </c>
      <c r="F31508" s="13">
        <f t="shared" si="492"/>
        <v>43587.319444444445</v>
      </c>
    </row>
    <row r="31509" spans="1:6" x14ac:dyDescent="0.35">
      <c r="A31509" s="14">
        <v>43587</v>
      </c>
      <c r="B31509" s="15">
        <v>0.3263888888888889</v>
      </c>
      <c r="C31509">
        <v>0</v>
      </c>
      <c r="D31509">
        <v>10.1066</v>
      </c>
      <c r="E31509">
        <v>21.867000000000001</v>
      </c>
      <c r="F31509" s="13">
        <f t="shared" si="492"/>
        <v>43587.326388888891</v>
      </c>
    </row>
    <row r="31510" spans="1:6" x14ac:dyDescent="0.35">
      <c r="A31510" s="14">
        <v>43587</v>
      </c>
      <c r="B31510" s="15">
        <v>0.33333333333333331</v>
      </c>
      <c r="C31510">
        <v>0</v>
      </c>
      <c r="D31510">
        <v>10.1083</v>
      </c>
      <c r="E31510">
        <v>21.867000000000001</v>
      </c>
      <c r="F31510" s="13">
        <f t="shared" si="492"/>
        <v>43587.333333333336</v>
      </c>
    </row>
    <row r="31511" spans="1:6" x14ac:dyDescent="0.35">
      <c r="A31511" s="14">
        <v>43587</v>
      </c>
      <c r="B31511" s="15">
        <v>0.34027777777777773</v>
      </c>
      <c r="C31511">
        <v>0</v>
      </c>
      <c r="D31511">
        <v>10.1107</v>
      </c>
      <c r="E31511">
        <v>21.867000000000001</v>
      </c>
      <c r="F31511" s="13">
        <f t="shared" si="492"/>
        <v>43587.340277777781</v>
      </c>
    </row>
    <row r="31512" spans="1:6" x14ac:dyDescent="0.35">
      <c r="A31512" s="14">
        <v>43587</v>
      </c>
      <c r="B31512" s="15">
        <v>0.34722222222222227</v>
      </c>
      <c r="C31512">
        <v>0</v>
      </c>
      <c r="D31512">
        <v>10.111000000000001</v>
      </c>
      <c r="E31512">
        <v>21.867000000000001</v>
      </c>
      <c r="F31512" s="13">
        <f t="shared" si="492"/>
        <v>43587.347222222219</v>
      </c>
    </row>
    <row r="31513" spans="1:6" x14ac:dyDescent="0.35">
      <c r="A31513" s="14">
        <v>43587</v>
      </c>
      <c r="B31513" s="15">
        <v>0.35416666666666669</v>
      </c>
      <c r="C31513">
        <v>0</v>
      </c>
      <c r="D31513">
        <v>10.111000000000001</v>
      </c>
      <c r="E31513">
        <v>21.866</v>
      </c>
      <c r="F31513" s="13">
        <f t="shared" si="492"/>
        <v>43587.354166666664</v>
      </c>
    </row>
    <row r="31514" spans="1:6" x14ac:dyDescent="0.35">
      <c r="A31514" s="14">
        <v>43587</v>
      </c>
      <c r="B31514" s="15">
        <v>0.3611111111111111</v>
      </c>
      <c r="C31514">
        <v>0</v>
      </c>
      <c r="D31514">
        <v>10.111000000000001</v>
      </c>
      <c r="E31514">
        <v>21.866</v>
      </c>
      <c r="F31514" s="13">
        <f t="shared" si="492"/>
        <v>43587.361111111109</v>
      </c>
    </row>
    <row r="31515" spans="1:6" x14ac:dyDescent="0.35">
      <c r="A31515" s="14">
        <v>43587</v>
      </c>
      <c r="B31515" s="15">
        <v>0.36805555555555558</v>
      </c>
      <c r="C31515">
        <v>0</v>
      </c>
      <c r="D31515">
        <v>10.1098</v>
      </c>
      <c r="E31515">
        <v>21.866</v>
      </c>
      <c r="F31515" s="13">
        <f t="shared" si="492"/>
        <v>43587.368055555555</v>
      </c>
    </row>
    <row r="31516" spans="1:6" x14ac:dyDescent="0.35">
      <c r="A31516" s="14">
        <v>43587</v>
      </c>
      <c r="B31516" s="15">
        <v>0.375</v>
      </c>
      <c r="C31516">
        <v>0</v>
      </c>
      <c r="D31516">
        <v>10.108599999999999</v>
      </c>
      <c r="E31516">
        <v>21.866</v>
      </c>
      <c r="F31516" s="13">
        <f t="shared" si="492"/>
        <v>43587.375</v>
      </c>
    </row>
    <row r="31517" spans="1:6" x14ac:dyDescent="0.35">
      <c r="A31517" s="14">
        <v>43587</v>
      </c>
      <c r="B31517" s="15">
        <v>0.38194444444444442</v>
      </c>
      <c r="C31517">
        <v>0</v>
      </c>
      <c r="D31517">
        <v>10.107699999999999</v>
      </c>
      <c r="E31517">
        <v>21.866</v>
      </c>
      <c r="F31517" s="13">
        <f t="shared" si="492"/>
        <v>43587.381944444445</v>
      </c>
    </row>
    <row r="31518" spans="1:6" x14ac:dyDescent="0.35">
      <c r="A31518" s="14">
        <v>43587</v>
      </c>
      <c r="B31518" s="15">
        <v>0.3888888888888889</v>
      </c>
      <c r="C31518">
        <v>0</v>
      </c>
      <c r="D31518">
        <v>10.109299999999999</v>
      </c>
      <c r="E31518">
        <v>21.866</v>
      </c>
      <c r="F31518" s="13">
        <f t="shared" si="492"/>
        <v>43587.388888888891</v>
      </c>
    </row>
    <row r="31519" spans="1:6" x14ac:dyDescent="0.35">
      <c r="A31519" s="14">
        <v>43587</v>
      </c>
      <c r="B31519" s="15">
        <v>0.39583333333333331</v>
      </c>
      <c r="C31519">
        <v>0</v>
      </c>
      <c r="D31519">
        <v>10.1084</v>
      </c>
      <c r="E31519">
        <v>21.866</v>
      </c>
      <c r="F31519" s="13">
        <f t="shared" si="492"/>
        <v>43587.395833333336</v>
      </c>
    </row>
    <row r="31520" spans="1:6" x14ac:dyDescent="0.35">
      <c r="A31520" s="14">
        <v>43587</v>
      </c>
      <c r="B31520" s="15">
        <v>0.40277777777777773</v>
      </c>
      <c r="C31520">
        <v>0</v>
      </c>
      <c r="D31520">
        <v>10.1069</v>
      </c>
      <c r="E31520">
        <v>21.867000000000001</v>
      </c>
      <c r="F31520" s="13">
        <f t="shared" si="492"/>
        <v>43587.402777777781</v>
      </c>
    </row>
    <row r="31521" spans="1:6" x14ac:dyDescent="0.35">
      <c r="A31521" s="14">
        <v>43587</v>
      </c>
      <c r="B31521" s="15">
        <v>0.40972222222222227</v>
      </c>
      <c r="C31521">
        <v>0</v>
      </c>
      <c r="D31521">
        <v>10.107100000000001</v>
      </c>
      <c r="E31521">
        <v>21.867000000000001</v>
      </c>
      <c r="F31521" s="13">
        <f t="shared" si="492"/>
        <v>43587.409722222219</v>
      </c>
    </row>
    <row r="31522" spans="1:6" x14ac:dyDescent="0.35">
      <c r="A31522" s="14">
        <v>43587</v>
      </c>
      <c r="B31522" s="15">
        <v>0.41666666666666669</v>
      </c>
      <c r="C31522">
        <v>0</v>
      </c>
      <c r="D31522">
        <v>10.106400000000001</v>
      </c>
      <c r="E31522">
        <v>21.867000000000001</v>
      </c>
      <c r="F31522" s="13">
        <f t="shared" si="492"/>
        <v>43587.416666666664</v>
      </c>
    </row>
    <row r="31523" spans="1:6" x14ac:dyDescent="0.35">
      <c r="A31523" s="14">
        <v>43587</v>
      </c>
      <c r="B31523" s="15">
        <v>0.4236111111111111</v>
      </c>
      <c r="C31523">
        <v>0</v>
      </c>
      <c r="D31523">
        <v>10.105499999999999</v>
      </c>
      <c r="E31523">
        <v>21.867999999999999</v>
      </c>
      <c r="F31523" s="13">
        <f t="shared" si="492"/>
        <v>43587.423611111109</v>
      </c>
    </row>
    <row r="31524" spans="1:6" x14ac:dyDescent="0.35">
      <c r="A31524" s="14">
        <v>43587</v>
      </c>
      <c r="B31524" s="15">
        <v>0.43055555555555558</v>
      </c>
      <c r="C31524">
        <v>0</v>
      </c>
      <c r="D31524">
        <v>10.105</v>
      </c>
      <c r="E31524">
        <v>21.867999999999999</v>
      </c>
      <c r="F31524" s="13">
        <f t="shared" si="492"/>
        <v>43587.430555555555</v>
      </c>
    </row>
    <row r="31525" spans="1:6" x14ac:dyDescent="0.35">
      <c r="A31525" s="14">
        <v>43587</v>
      </c>
      <c r="B31525" s="15">
        <v>0.4375</v>
      </c>
      <c r="C31525">
        <v>0</v>
      </c>
      <c r="D31525">
        <v>10.104900000000001</v>
      </c>
      <c r="E31525">
        <v>21.869</v>
      </c>
      <c r="F31525" s="13">
        <f t="shared" si="492"/>
        <v>43587.4375</v>
      </c>
    </row>
    <row r="31526" spans="1:6" x14ac:dyDescent="0.35">
      <c r="A31526" s="14">
        <v>43587</v>
      </c>
      <c r="B31526" s="15">
        <v>0.44444444444444442</v>
      </c>
      <c r="C31526">
        <v>0</v>
      </c>
      <c r="D31526">
        <v>10.1046</v>
      </c>
      <c r="E31526">
        <v>21.869</v>
      </c>
      <c r="F31526" s="13">
        <f t="shared" si="492"/>
        <v>43587.444444444445</v>
      </c>
    </row>
    <row r="31527" spans="1:6" x14ac:dyDescent="0.35">
      <c r="A31527" s="14">
        <v>43587</v>
      </c>
      <c r="B31527" s="15">
        <v>0.4513888888888889</v>
      </c>
      <c r="C31527">
        <v>0</v>
      </c>
      <c r="D31527">
        <v>10.1053</v>
      </c>
      <c r="E31527">
        <v>21.87</v>
      </c>
      <c r="F31527" s="13">
        <f t="shared" si="492"/>
        <v>43587.451388888891</v>
      </c>
    </row>
    <row r="31528" spans="1:6" x14ac:dyDescent="0.35">
      <c r="A31528" s="14">
        <v>43587</v>
      </c>
      <c r="B31528" s="15">
        <v>0.45833333333333331</v>
      </c>
      <c r="C31528">
        <v>0</v>
      </c>
      <c r="D31528">
        <v>10.104900000000001</v>
      </c>
      <c r="E31528">
        <v>21.870999999999999</v>
      </c>
      <c r="F31528" s="13">
        <f t="shared" si="492"/>
        <v>43587.458333333336</v>
      </c>
    </row>
    <row r="31529" spans="1:6" x14ac:dyDescent="0.35">
      <c r="A31529" s="14">
        <v>43587</v>
      </c>
      <c r="B31529" s="15">
        <v>0.46527777777777773</v>
      </c>
      <c r="C31529">
        <v>0</v>
      </c>
      <c r="D31529">
        <v>10.103300000000001</v>
      </c>
      <c r="E31529">
        <v>21.872</v>
      </c>
      <c r="F31529" s="13">
        <f t="shared" si="492"/>
        <v>43587.465277777781</v>
      </c>
    </row>
    <row r="31530" spans="1:6" x14ac:dyDescent="0.35">
      <c r="A31530" s="14">
        <v>43587</v>
      </c>
      <c r="B31530" s="15">
        <v>0.47222222222222227</v>
      </c>
      <c r="C31530">
        <v>0</v>
      </c>
      <c r="D31530">
        <v>10.1014</v>
      </c>
      <c r="E31530">
        <v>21.873000000000001</v>
      </c>
      <c r="F31530" s="13">
        <f t="shared" si="492"/>
        <v>43587.472222222219</v>
      </c>
    </row>
    <row r="31531" spans="1:6" x14ac:dyDescent="0.35">
      <c r="A31531" s="14">
        <v>43587</v>
      </c>
      <c r="B31531" s="15">
        <v>0.47916666666666669</v>
      </c>
      <c r="C31531">
        <v>0</v>
      </c>
      <c r="D31531">
        <v>10.0999</v>
      </c>
      <c r="E31531">
        <v>21.873999999999999</v>
      </c>
      <c r="F31531" s="13">
        <f t="shared" si="492"/>
        <v>43587.479166666664</v>
      </c>
    </row>
    <row r="31532" spans="1:6" x14ac:dyDescent="0.35">
      <c r="A31532" s="14">
        <v>43587</v>
      </c>
      <c r="B31532" s="15">
        <v>0.4861111111111111</v>
      </c>
      <c r="C31532">
        <v>0</v>
      </c>
      <c r="D31532">
        <v>10.0984</v>
      </c>
      <c r="E31532">
        <v>21.875</v>
      </c>
      <c r="F31532" s="13">
        <f t="shared" si="492"/>
        <v>43587.486111111109</v>
      </c>
    </row>
    <row r="31533" spans="1:6" x14ac:dyDescent="0.35">
      <c r="A31533" s="14">
        <v>43587</v>
      </c>
      <c r="B31533" s="15">
        <v>0.49305555555555558</v>
      </c>
      <c r="C31533">
        <v>0</v>
      </c>
      <c r="D31533">
        <v>10.096299999999999</v>
      </c>
      <c r="E31533">
        <v>21.876999999999999</v>
      </c>
      <c r="F31533" s="13">
        <f t="shared" si="492"/>
        <v>43587.493055555555</v>
      </c>
    </row>
    <row r="31534" spans="1:6" x14ac:dyDescent="0.35">
      <c r="A31534" s="14">
        <v>43587</v>
      </c>
      <c r="B31534" s="15">
        <v>0.5</v>
      </c>
      <c r="C31534">
        <v>0</v>
      </c>
      <c r="D31534">
        <v>10.0945</v>
      </c>
      <c r="E31534">
        <v>21.878</v>
      </c>
      <c r="F31534" s="13">
        <f t="shared" si="492"/>
        <v>43587.5</v>
      </c>
    </row>
    <row r="31535" spans="1:6" x14ac:dyDescent="0.35">
      <c r="A31535" s="14">
        <v>43587</v>
      </c>
      <c r="B31535" s="15">
        <v>0.50694444444444442</v>
      </c>
      <c r="C31535">
        <v>0</v>
      </c>
      <c r="D31535">
        <v>10.093400000000001</v>
      </c>
      <c r="E31535">
        <v>21.88</v>
      </c>
      <c r="F31535" s="13">
        <f t="shared" si="492"/>
        <v>43587.506944444445</v>
      </c>
    </row>
    <row r="31536" spans="1:6" x14ac:dyDescent="0.35">
      <c r="A31536" s="14">
        <v>43587</v>
      </c>
      <c r="B31536" s="15">
        <v>0.51388888888888895</v>
      </c>
      <c r="C31536">
        <v>0</v>
      </c>
      <c r="D31536">
        <v>10.0914</v>
      </c>
      <c r="E31536">
        <v>21.882000000000001</v>
      </c>
      <c r="F31536" s="13">
        <f t="shared" si="492"/>
        <v>43587.513888888891</v>
      </c>
    </row>
    <row r="31537" spans="1:6" x14ac:dyDescent="0.35">
      <c r="A31537" s="14">
        <v>43587</v>
      </c>
      <c r="B31537" s="15">
        <v>0.52083333333333337</v>
      </c>
      <c r="C31537">
        <v>0</v>
      </c>
      <c r="D31537">
        <v>10.090400000000001</v>
      </c>
      <c r="E31537">
        <v>21.885000000000002</v>
      </c>
      <c r="F31537" s="13">
        <f t="shared" si="492"/>
        <v>43587.520833333336</v>
      </c>
    </row>
    <row r="31538" spans="1:6" x14ac:dyDescent="0.35">
      <c r="A31538" s="14">
        <v>43587</v>
      </c>
      <c r="B31538" s="15">
        <v>0.52777777777777779</v>
      </c>
      <c r="C31538">
        <v>0</v>
      </c>
      <c r="D31538">
        <v>10.0892</v>
      </c>
      <c r="E31538">
        <v>21.888000000000002</v>
      </c>
      <c r="F31538" s="13">
        <f t="shared" si="492"/>
        <v>43587.527777777781</v>
      </c>
    </row>
    <row r="31539" spans="1:6" x14ac:dyDescent="0.35">
      <c r="A31539" s="14">
        <v>43587</v>
      </c>
      <c r="B31539" s="15">
        <v>0.53472222222222221</v>
      </c>
      <c r="C31539">
        <v>0</v>
      </c>
      <c r="D31539">
        <v>10.0876</v>
      </c>
      <c r="E31539">
        <v>21.890999999999998</v>
      </c>
      <c r="F31539" s="13">
        <f t="shared" si="492"/>
        <v>43587.534722222219</v>
      </c>
    </row>
    <row r="31540" spans="1:6" x14ac:dyDescent="0.35">
      <c r="A31540" s="14">
        <v>43587</v>
      </c>
      <c r="B31540" s="15">
        <v>0.54166666666666663</v>
      </c>
      <c r="C31540">
        <v>0</v>
      </c>
      <c r="D31540">
        <v>10.0852</v>
      </c>
      <c r="E31540">
        <v>21.893999999999998</v>
      </c>
      <c r="F31540" s="13">
        <f t="shared" si="492"/>
        <v>43587.541666666664</v>
      </c>
    </row>
    <row r="31541" spans="1:6" x14ac:dyDescent="0.35">
      <c r="A31541" s="14">
        <v>43587</v>
      </c>
      <c r="B31541" s="15">
        <v>0.54861111111111105</v>
      </c>
      <c r="C31541">
        <v>0</v>
      </c>
      <c r="D31541">
        <v>10.083500000000001</v>
      </c>
      <c r="E31541">
        <v>21.896000000000001</v>
      </c>
      <c r="F31541" s="13">
        <f t="shared" si="492"/>
        <v>43587.548611111109</v>
      </c>
    </row>
    <row r="31542" spans="1:6" x14ac:dyDescent="0.35">
      <c r="A31542" s="14">
        <v>43587</v>
      </c>
      <c r="B31542" s="15">
        <v>0.55555555555555558</v>
      </c>
      <c r="C31542">
        <v>0</v>
      </c>
      <c r="D31542">
        <v>10.0822</v>
      </c>
      <c r="E31542">
        <v>21.899000000000001</v>
      </c>
      <c r="F31542" s="13">
        <f t="shared" si="492"/>
        <v>43587.555555555555</v>
      </c>
    </row>
    <row r="31543" spans="1:6" x14ac:dyDescent="0.35">
      <c r="A31543" s="14">
        <v>43587</v>
      </c>
      <c r="B31543" s="15">
        <v>0.5625</v>
      </c>
      <c r="C31543">
        <v>0</v>
      </c>
      <c r="D31543">
        <v>10.0846</v>
      </c>
      <c r="E31543">
        <v>21.901</v>
      </c>
      <c r="F31543" s="13">
        <f t="shared" si="492"/>
        <v>43587.5625</v>
      </c>
    </row>
    <row r="31544" spans="1:6" x14ac:dyDescent="0.35">
      <c r="A31544" s="14">
        <v>43587</v>
      </c>
      <c r="B31544" s="15">
        <v>0.56944444444444442</v>
      </c>
      <c r="C31544">
        <v>0</v>
      </c>
      <c r="D31544">
        <v>10.086</v>
      </c>
      <c r="E31544">
        <v>21.902999999999999</v>
      </c>
      <c r="F31544" s="13">
        <f t="shared" si="492"/>
        <v>43587.569444444445</v>
      </c>
    </row>
    <row r="31545" spans="1:6" x14ac:dyDescent="0.35">
      <c r="A31545" s="14">
        <v>43587</v>
      </c>
      <c r="B31545" s="15">
        <v>0.57638888888888895</v>
      </c>
      <c r="C31545">
        <v>0</v>
      </c>
      <c r="D31545">
        <v>10.086399999999999</v>
      </c>
      <c r="E31545">
        <v>21.905000000000001</v>
      </c>
      <c r="F31545" s="13">
        <f t="shared" si="492"/>
        <v>43587.576388888891</v>
      </c>
    </row>
    <row r="31546" spans="1:6" x14ac:dyDescent="0.35">
      <c r="A31546" s="14">
        <v>43587</v>
      </c>
      <c r="B31546" s="15">
        <v>0.58333333333333337</v>
      </c>
      <c r="C31546">
        <v>0</v>
      </c>
      <c r="D31546">
        <v>10.0847</v>
      </c>
      <c r="E31546">
        <v>21.907</v>
      </c>
      <c r="F31546" s="13">
        <f t="shared" si="492"/>
        <v>43587.583333333336</v>
      </c>
    </row>
    <row r="31547" spans="1:6" x14ac:dyDescent="0.35">
      <c r="A31547" s="14">
        <v>43587</v>
      </c>
      <c r="B31547" s="15">
        <v>0.59027777777777779</v>
      </c>
      <c r="C31547">
        <v>0</v>
      </c>
      <c r="D31547">
        <v>10.0822</v>
      </c>
      <c r="E31547">
        <v>21.908999999999999</v>
      </c>
      <c r="F31547" s="13">
        <f t="shared" si="492"/>
        <v>43587.590277777781</v>
      </c>
    </row>
    <row r="31548" spans="1:6" x14ac:dyDescent="0.35">
      <c r="A31548" s="14">
        <v>43587</v>
      </c>
      <c r="B31548" s="15">
        <v>0.59722222222222221</v>
      </c>
      <c r="C31548">
        <v>0</v>
      </c>
      <c r="D31548">
        <v>10.080299999999999</v>
      </c>
      <c r="E31548">
        <v>21.91</v>
      </c>
      <c r="F31548" s="13">
        <f t="shared" si="492"/>
        <v>43587.597222222219</v>
      </c>
    </row>
    <row r="31549" spans="1:6" x14ac:dyDescent="0.35">
      <c r="A31549" s="14">
        <v>43587</v>
      </c>
      <c r="B31549" s="15">
        <v>0.60416666666666663</v>
      </c>
      <c r="C31549">
        <v>0</v>
      </c>
      <c r="D31549">
        <v>10.079000000000001</v>
      </c>
      <c r="E31549">
        <v>21.911000000000001</v>
      </c>
      <c r="F31549" s="13">
        <f t="shared" si="492"/>
        <v>43587.604166666664</v>
      </c>
    </row>
    <row r="31550" spans="1:6" x14ac:dyDescent="0.35">
      <c r="A31550" s="14">
        <v>43587</v>
      </c>
      <c r="B31550" s="15">
        <v>0.61111111111111105</v>
      </c>
      <c r="C31550">
        <v>0</v>
      </c>
      <c r="D31550">
        <v>10.0785</v>
      </c>
      <c r="E31550">
        <v>21.913</v>
      </c>
      <c r="F31550" s="13">
        <f t="shared" si="492"/>
        <v>43587.611111111109</v>
      </c>
    </row>
    <row r="31551" spans="1:6" x14ac:dyDescent="0.35">
      <c r="A31551" s="14">
        <v>43587</v>
      </c>
      <c r="B31551" s="15">
        <v>0.61805555555555558</v>
      </c>
      <c r="C31551">
        <v>0</v>
      </c>
      <c r="D31551">
        <v>10.0771</v>
      </c>
      <c r="E31551">
        <v>21.913</v>
      </c>
      <c r="F31551" s="13">
        <f t="shared" si="492"/>
        <v>43587.618055555555</v>
      </c>
    </row>
    <row r="31552" spans="1:6" x14ac:dyDescent="0.35">
      <c r="A31552" s="14">
        <v>43587</v>
      </c>
      <c r="B31552" s="15">
        <v>0.625</v>
      </c>
      <c r="C31552">
        <v>0</v>
      </c>
      <c r="D31552">
        <v>10.0761</v>
      </c>
      <c r="E31552">
        <v>21.914999999999999</v>
      </c>
      <c r="F31552" s="13">
        <f t="shared" si="492"/>
        <v>43587.625</v>
      </c>
    </row>
    <row r="31553" spans="1:6" x14ac:dyDescent="0.35">
      <c r="A31553" s="14">
        <v>43587</v>
      </c>
      <c r="B31553" s="15">
        <v>0.63194444444444442</v>
      </c>
      <c r="C31553">
        <v>0</v>
      </c>
      <c r="D31553">
        <v>10.074999999999999</v>
      </c>
      <c r="E31553">
        <v>21.914999999999999</v>
      </c>
      <c r="F31553" s="13">
        <f t="shared" si="492"/>
        <v>43587.631944444445</v>
      </c>
    </row>
    <row r="31554" spans="1:6" x14ac:dyDescent="0.35">
      <c r="A31554" s="14">
        <v>43587</v>
      </c>
      <c r="B31554" s="15">
        <v>0.63888888888888895</v>
      </c>
      <c r="C31554">
        <v>0</v>
      </c>
      <c r="D31554">
        <v>10.0741</v>
      </c>
      <c r="E31554">
        <v>21.916</v>
      </c>
      <c r="F31554" s="13">
        <f t="shared" si="492"/>
        <v>43587.638888888891</v>
      </c>
    </row>
    <row r="31555" spans="1:6" x14ac:dyDescent="0.35">
      <c r="A31555" s="14">
        <v>43587</v>
      </c>
      <c r="B31555" s="15">
        <v>0.64583333333333337</v>
      </c>
      <c r="C31555">
        <v>0</v>
      </c>
      <c r="D31555">
        <v>10.0745</v>
      </c>
      <c r="E31555">
        <v>21.917000000000002</v>
      </c>
      <c r="F31555" s="13">
        <f t="shared" si="492"/>
        <v>43587.645833333336</v>
      </c>
    </row>
    <row r="31556" spans="1:6" x14ac:dyDescent="0.35">
      <c r="A31556" s="14">
        <v>43587</v>
      </c>
      <c r="B31556" s="15">
        <v>0.65277777777777779</v>
      </c>
      <c r="C31556">
        <v>0</v>
      </c>
      <c r="D31556">
        <v>10.073499999999999</v>
      </c>
      <c r="E31556">
        <v>21.917999999999999</v>
      </c>
      <c r="F31556" s="13">
        <f t="shared" si="492"/>
        <v>43587.652777777781</v>
      </c>
    </row>
    <row r="31557" spans="1:6" x14ac:dyDescent="0.35">
      <c r="A31557" s="14">
        <v>43587</v>
      </c>
      <c r="B31557" s="15">
        <v>0.65972222222222221</v>
      </c>
      <c r="C31557">
        <v>0</v>
      </c>
      <c r="D31557">
        <v>10.074299999999999</v>
      </c>
      <c r="E31557">
        <v>21.919</v>
      </c>
      <c r="F31557" s="13">
        <f t="shared" si="492"/>
        <v>43587.659722222219</v>
      </c>
    </row>
    <row r="31558" spans="1:6" x14ac:dyDescent="0.35">
      <c r="A31558" s="14">
        <v>43587</v>
      </c>
      <c r="B31558" s="15">
        <v>0.66666666666666663</v>
      </c>
      <c r="C31558">
        <v>0</v>
      </c>
      <c r="D31558">
        <v>10.0764</v>
      </c>
      <c r="E31558">
        <v>21.92</v>
      </c>
      <c r="F31558" s="13">
        <f t="shared" si="492"/>
        <v>43587.666666666664</v>
      </c>
    </row>
    <row r="31559" spans="1:6" x14ac:dyDescent="0.35">
      <c r="A31559" s="14">
        <v>43587</v>
      </c>
      <c r="B31559" s="15">
        <v>0.67361111111111116</v>
      </c>
      <c r="C31559">
        <v>0</v>
      </c>
      <c r="D31559">
        <v>10.0776</v>
      </c>
      <c r="E31559">
        <v>21.919</v>
      </c>
      <c r="F31559" s="13">
        <f t="shared" si="492"/>
        <v>43587.673611111109</v>
      </c>
    </row>
    <row r="31560" spans="1:6" x14ac:dyDescent="0.35">
      <c r="A31560" s="14">
        <v>43587</v>
      </c>
      <c r="B31560" s="15">
        <v>0.68055555555555547</v>
      </c>
      <c r="C31560">
        <v>0</v>
      </c>
      <c r="D31560">
        <v>10.077500000000001</v>
      </c>
      <c r="E31560">
        <v>21.92</v>
      </c>
      <c r="F31560" s="13">
        <f t="shared" si="492"/>
        <v>43587.680555555555</v>
      </c>
    </row>
    <row r="31561" spans="1:6" x14ac:dyDescent="0.35">
      <c r="A31561" s="14">
        <v>43587</v>
      </c>
      <c r="B31561" s="15">
        <v>0.6875</v>
      </c>
      <c r="C31561">
        <v>0</v>
      </c>
      <c r="D31561">
        <v>10.077500000000001</v>
      </c>
      <c r="E31561">
        <v>21.92</v>
      </c>
      <c r="F31561" s="13">
        <f t="shared" si="492"/>
        <v>43587.6875</v>
      </c>
    </row>
    <row r="31562" spans="1:6" x14ac:dyDescent="0.35">
      <c r="A31562" s="14">
        <v>43587</v>
      </c>
      <c r="B31562" s="15">
        <v>0.69444444444444453</v>
      </c>
      <c r="C31562">
        <v>0</v>
      </c>
      <c r="D31562">
        <v>10.078099999999999</v>
      </c>
      <c r="E31562">
        <v>21.920999999999999</v>
      </c>
      <c r="F31562" s="13">
        <f t="shared" si="492"/>
        <v>43587.694444444445</v>
      </c>
    </row>
    <row r="31563" spans="1:6" x14ac:dyDescent="0.35">
      <c r="A31563" s="14">
        <v>43587</v>
      </c>
      <c r="B31563" s="15">
        <v>0.70138888888888884</v>
      </c>
      <c r="C31563">
        <v>0</v>
      </c>
      <c r="D31563">
        <v>10.0793</v>
      </c>
      <c r="E31563">
        <v>21.920999999999999</v>
      </c>
      <c r="F31563" s="13">
        <f t="shared" si="492"/>
        <v>43587.701388888891</v>
      </c>
    </row>
    <row r="31564" spans="1:6" x14ac:dyDescent="0.35">
      <c r="A31564" s="14">
        <v>43587</v>
      </c>
      <c r="B31564" s="15">
        <v>0.70833333333333337</v>
      </c>
      <c r="C31564">
        <v>0</v>
      </c>
      <c r="D31564">
        <v>10.081300000000001</v>
      </c>
      <c r="E31564">
        <v>21.922000000000001</v>
      </c>
      <c r="F31564" s="13">
        <f t="shared" si="492"/>
        <v>43587.708333333336</v>
      </c>
    </row>
    <row r="31565" spans="1:6" x14ac:dyDescent="0.35">
      <c r="A31565" s="14">
        <v>43587</v>
      </c>
      <c r="B31565" s="15">
        <v>0.71527777777777779</v>
      </c>
      <c r="C31565">
        <v>0</v>
      </c>
      <c r="D31565">
        <v>10.081200000000001</v>
      </c>
      <c r="E31565">
        <v>21.922000000000001</v>
      </c>
      <c r="F31565" s="13">
        <f t="shared" si="492"/>
        <v>43587.715277777781</v>
      </c>
    </row>
    <row r="31566" spans="1:6" x14ac:dyDescent="0.35">
      <c r="A31566" s="14">
        <v>43587</v>
      </c>
      <c r="B31566" s="15">
        <v>0.72222222222222221</v>
      </c>
      <c r="C31566">
        <v>0</v>
      </c>
      <c r="D31566">
        <v>10.083299999999999</v>
      </c>
      <c r="E31566">
        <v>21.922000000000001</v>
      </c>
      <c r="F31566" s="13">
        <f t="shared" ref="F31566:F31629" si="493">A31566+B31566</f>
        <v>43587.722222222219</v>
      </c>
    </row>
    <row r="31567" spans="1:6" x14ac:dyDescent="0.35">
      <c r="A31567" s="14">
        <v>43587</v>
      </c>
      <c r="B31567" s="15">
        <v>0.72916666666666663</v>
      </c>
      <c r="C31567">
        <v>0</v>
      </c>
      <c r="D31567">
        <v>10.082800000000001</v>
      </c>
      <c r="E31567">
        <v>21.922000000000001</v>
      </c>
      <c r="F31567" s="13">
        <f t="shared" si="493"/>
        <v>43587.729166666664</v>
      </c>
    </row>
    <row r="31568" spans="1:6" x14ac:dyDescent="0.35">
      <c r="A31568" s="14">
        <v>43587</v>
      </c>
      <c r="B31568" s="15">
        <v>0.73611111111111116</v>
      </c>
      <c r="C31568">
        <v>0</v>
      </c>
      <c r="D31568">
        <v>10.0831</v>
      </c>
      <c r="E31568">
        <v>21.922000000000001</v>
      </c>
      <c r="F31568" s="13">
        <f t="shared" si="493"/>
        <v>43587.736111111109</v>
      </c>
    </row>
    <row r="31569" spans="1:6" x14ac:dyDescent="0.35">
      <c r="A31569" s="14">
        <v>43587</v>
      </c>
      <c r="B31569" s="15">
        <v>0.74305555555555547</v>
      </c>
      <c r="C31569">
        <v>0</v>
      </c>
      <c r="D31569">
        <v>10.084099999999999</v>
      </c>
      <c r="E31569">
        <v>21.922000000000001</v>
      </c>
      <c r="F31569" s="13">
        <f t="shared" si="493"/>
        <v>43587.743055555555</v>
      </c>
    </row>
    <row r="31570" spans="1:6" x14ac:dyDescent="0.35">
      <c r="A31570" s="14">
        <v>43587</v>
      </c>
      <c r="B31570" s="15">
        <v>0.75</v>
      </c>
      <c r="C31570">
        <v>0</v>
      </c>
      <c r="D31570">
        <v>10.085900000000001</v>
      </c>
      <c r="E31570">
        <v>21.920999999999999</v>
      </c>
      <c r="F31570" s="13">
        <f t="shared" si="493"/>
        <v>43587.75</v>
      </c>
    </row>
    <row r="31571" spans="1:6" x14ac:dyDescent="0.35">
      <c r="A31571" s="14">
        <v>43587</v>
      </c>
      <c r="B31571" s="15">
        <v>0.75694444444444453</v>
      </c>
      <c r="C31571">
        <v>0</v>
      </c>
      <c r="D31571">
        <v>10.088900000000001</v>
      </c>
      <c r="E31571">
        <v>21.92</v>
      </c>
      <c r="F31571" s="13">
        <f t="shared" si="493"/>
        <v>43587.756944444445</v>
      </c>
    </row>
    <row r="31572" spans="1:6" x14ac:dyDescent="0.35">
      <c r="A31572" s="14">
        <v>43587</v>
      </c>
      <c r="B31572" s="15">
        <v>0.76388888888888884</v>
      </c>
      <c r="C31572">
        <v>0</v>
      </c>
      <c r="D31572">
        <v>10.0892</v>
      </c>
      <c r="E31572">
        <v>21.92</v>
      </c>
      <c r="F31572" s="13">
        <f t="shared" si="493"/>
        <v>43587.763888888891</v>
      </c>
    </row>
    <row r="31573" spans="1:6" x14ac:dyDescent="0.35">
      <c r="A31573" s="14">
        <v>43587</v>
      </c>
      <c r="B31573" s="15">
        <v>0.77083333333333337</v>
      </c>
      <c r="C31573">
        <v>0</v>
      </c>
      <c r="D31573">
        <v>10.090400000000001</v>
      </c>
      <c r="E31573">
        <v>21.919</v>
      </c>
      <c r="F31573" s="13">
        <f t="shared" si="493"/>
        <v>43587.770833333336</v>
      </c>
    </row>
    <row r="31574" spans="1:6" x14ac:dyDescent="0.35">
      <c r="A31574" s="14">
        <v>43587</v>
      </c>
      <c r="B31574" s="15">
        <v>0.77777777777777779</v>
      </c>
      <c r="C31574">
        <v>0</v>
      </c>
      <c r="D31574">
        <v>10.090999999999999</v>
      </c>
      <c r="E31574">
        <v>21.919</v>
      </c>
      <c r="F31574" s="13">
        <f t="shared" si="493"/>
        <v>43587.777777777781</v>
      </c>
    </row>
    <row r="31575" spans="1:6" x14ac:dyDescent="0.35">
      <c r="A31575" s="14">
        <v>43587</v>
      </c>
      <c r="B31575" s="15">
        <v>0.78472222222222221</v>
      </c>
      <c r="C31575">
        <v>0</v>
      </c>
      <c r="D31575">
        <v>10.0929</v>
      </c>
      <c r="E31575">
        <v>21.917999999999999</v>
      </c>
      <c r="F31575" s="13">
        <f t="shared" si="493"/>
        <v>43587.784722222219</v>
      </c>
    </row>
    <row r="31576" spans="1:6" x14ac:dyDescent="0.35">
      <c r="A31576" s="14">
        <v>43587</v>
      </c>
      <c r="B31576" s="15">
        <v>0.79166666666666663</v>
      </c>
      <c r="C31576">
        <v>0</v>
      </c>
      <c r="D31576">
        <v>10.0945</v>
      </c>
      <c r="E31576">
        <v>21.917000000000002</v>
      </c>
      <c r="F31576" s="13">
        <f t="shared" si="493"/>
        <v>43587.791666666664</v>
      </c>
    </row>
    <row r="31577" spans="1:6" x14ac:dyDescent="0.35">
      <c r="A31577" s="14">
        <v>43587</v>
      </c>
      <c r="B31577" s="15">
        <v>0.79861111111111116</v>
      </c>
      <c r="C31577">
        <v>0</v>
      </c>
      <c r="D31577">
        <v>10.0945</v>
      </c>
      <c r="E31577">
        <v>21.916</v>
      </c>
      <c r="F31577" s="13">
        <f t="shared" si="493"/>
        <v>43587.798611111109</v>
      </c>
    </row>
    <row r="31578" spans="1:6" x14ac:dyDescent="0.35">
      <c r="A31578" s="14">
        <v>43587</v>
      </c>
      <c r="B31578" s="15">
        <v>0.80555555555555547</v>
      </c>
      <c r="C31578">
        <v>0</v>
      </c>
      <c r="D31578">
        <v>10.094799999999999</v>
      </c>
      <c r="E31578">
        <v>21.916</v>
      </c>
      <c r="F31578" s="13">
        <f t="shared" si="493"/>
        <v>43587.805555555555</v>
      </c>
    </row>
    <row r="31579" spans="1:6" x14ac:dyDescent="0.35">
      <c r="A31579" s="14">
        <v>43587</v>
      </c>
      <c r="B31579" s="15">
        <v>0.8125</v>
      </c>
      <c r="C31579">
        <v>0</v>
      </c>
      <c r="D31579">
        <v>10.0952</v>
      </c>
      <c r="E31579">
        <v>21.914999999999999</v>
      </c>
      <c r="F31579" s="13">
        <f t="shared" si="493"/>
        <v>43587.8125</v>
      </c>
    </row>
    <row r="31580" spans="1:6" x14ac:dyDescent="0.35">
      <c r="A31580" s="14">
        <v>43587</v>
      </c>
      <c r="B31580" s="15">
        <v>0.81944444444444453</v>
      </c>
      <c r="C31580">
        <v>0</v>
      </c>
      <c r="D31580">
        <v>10.096500000000001</v>
      </c>
      <c r="E31580">
        <v>21.914000000000001</v>
      </c>
      <c r="F31580" s="13">
        <f t="shared" si="493"/>
        <v>43587.819444444445</v>
      </c>
    </row>
    <row r="31581" spans="1:6" x14ac:dyDescent="0.35">
      <c r="A31581" s="14">
        <v>43587</v>
      </c>
      <c r="B31581" s="15">
        <v>0.82638888888888884</v>
      </c>
      <c r="C31581">
        <v>0</v>
      </c>
      <c r="D31581">
        <v>10.0974</v>
      </c>
      <c r="E31581">
        <v>21.913</v>
      </c>
      <c r="F31581" s="13">
        <f t="shared" si="493"/>
        <v>43587.826388888891</v>
      </c>
    </row>
    <row r="31582" spans="1:6" x14ac:dyDescent="0.35">
      <c r="A31582" s="14">
        <v>43587</v>
      </c>
      <c r="B31582" s="15">
        <v>0.83333333333333337</v>
      </c>
      <c r="C31582">
        <v>0</v>
      </c>
      <c r="D31582">
        <v>10.0975</v>
      </c>
      <c r="E31582">
        <v>21.913</v>
      </c>
      <c r="F31582" s="13">
        <f t="shared" si="493"/>
        <v>43587.833333333336</v>
      </c>
    </row>
    <row r="31583" spans="1:6" x14ac:dyDescent="0.35">
      <c r="A31583" s="14">
        <v>43587</v>
      </c>
      <c r="B31583" s="15">
        <v>0.84027777777777779</v>
      </c>
      <c r="C31583">
        <v>0</v>
      </c>
      <c r="D31583">
        <v>10.0976</v>
      </c>
      <c r="E31583">
        <v>21.911999999999999</v>
      </c>
      <c r="F31583" s="13">
        <f t="shared" si="493"/>
        <v>43587.840277777781</v>
      </c>
    </row>
    <row r="31584" spans="1:6" x14ac:dyDescent="0.35">
      <c r="A31584" s="14">
        <v>43587</v>
      </c>
      <c r="B31584" s="15">
        <v>0.84722222222222221</v>
      </c>
      <c r="C31584">
        <v>0</v>
      </c>
      <c r="D31584">
        <v>10.0984</v>
      </c>
      <c r="E31584">
        <v>21.911000000000001</v>
      </c>
      <c r="F31584" s="13">
        <f t="shared" si="493"/>
        <v>43587.847222222219</v>
      </c>
    </row>
    <row r="31585" spans="1:6" x14ac:dyDescent="0.35">
      <c r="A31585" s="14">
        <v>43587</v>
      </c>
      <c r="B31585" s="15">
        <v>0.85416666666666663</v>
      </c>
      <c r="C31585">
        <v>0</v>
      </c>
      <c r="D31585">
        <v>10.1</v>
      </c>
      <c r="E31585">
        <v>21.91</v>
      </c>
      <c r="F31585" s="13">
        <f t="shared" si="493"/>
        <v>43587.854166666664</v>
      </c>
    </row>
    <row r="31586" spans="1:6" x14ac:dyDescent="0.35">
      <c r="A31586" s="14">
        <v>43587</v>
      </c>
      <c r="B31586" s="15">
        <v>0.86111111111111116</v>
      </c>
      <c r="C31586">
        <v>0</v>
      </c>
      <c r="D31586">
        <v>10.1027</v>
      </c>
      <c r="E31586">
        <v>21.908999999999999</v>
      </c>
      <c r="F31586" s="13">
        <f t="shared" si="493"/>
        <v>43587.861111111109</v>
      </c>
    </row>
    <row r="31587" spans="1:6" x14ac:dyDescent="0.35">
      <c r="A31587" s="14">
        <v>43587</v>
      </c>
      <c r="B31587" s="15">
        <v>0.86805555555555547</v>
      </c>
      <c r="C31587">
        <v>0</v>
      </c>
      <c r="D31587">
        <v>10.107900000000001</v>
      </c>
      <c r="E31587">
        <v>21.908000000000001</v>
      </c>
      <c r="F31587" s="13">
        <f t="shared" si="493"/>
        <v>43587.868055555555</v>
      </c>
    </row>
    <row r="31588" spans="1:6" x14ac:dyDescent="0.35">
      <c r="A31588" s="14">
        <v>43587</v>
      </c>
      <c r="B31588" s="15">
        <v>0.875</v>
      </c>
      <c r="C31588">
        <v>0</v>
      </c>
      <c r="D31588">
        <v>10.1045</v>
      </c>
      <c r="E31588">
        <v>21.908000000000001</v>
      </c>
      <c r="F31588" s="13">
        <f t="shared" si="493"/>
        <v>43587.875</v>
      </c>
    </row>
    <row r="31589" spans="1:6" x14ac:dyDescent="0.35">
      <c r="A31589" s="14">
        <v>43587</v>
      </c>
      <c r="B31589" s="15">
        <v>0.88194444444444453</v>
      </c>
      <c r="C31589">
        <v>0</v>
      </c>
      <c r="D31589">
        <v>10.1044</v>
      </c>
      <c r="E31589">
        <v>21.905999999999999</v>
      </c>
      <c r="F31589" s="13">
        <f t="shared" si="493"/>
        <v>43587.881944444445</v>
      </c>
    </row>
    <row r="31590" spans="1:6" x14ac:dyDescent="0.35">
      <c r="A31590" s="14">
        <v>43587</v>
      </c>
      <c r="B31590" s="15">
        <v>0.88888888888888884</v>
      </c>
      <c r="C31590">
        <v>0</v>
      </c>
      <c r="D31590">
        <v>10.1052</v>
      </c>
      <c r="E31590">
        <v>21.905999999999999</v>
      </c>
      <c r="F31590" s="13">
        <f t="shared" si="493"/>
        <v>43587.888888888891</v>
      </c>
    </row>
    <row r="31591" spans="1:6" x14ac:dyDescent="0.35">
      <c r="A31591" s="14">
        <v>43587</v>
      </c>
      <c r="B31591" s="15">
        <v>0.89583333333333337</v>
      </c>
      <c r="C31591">
        <v>0</v>
      </c>
      <c r="D31591">
        <v>10.106</v>
      </c>
      <c r="E31591">
        <v>21.905999999999999</v>
      </c>
      <c r="F31591" s="13">
        <f t="shared" si="493"/>
        <v>43587.895833333336</v>
      </c>
    </row>
    <row r="31592" spans="1:6" x14ac:dyDescent="0.35">
      <c r="A31592" s="14">
        <v>43587</v>
      </c>
      <c r="B31592" s="15">
        <v>0.90277777777777779</v>
      </c>
      <c r="C31592">
        <v>0</v>
      </c>
      <c r="D31592">
        <v>10.1053</v>
      </c>
      <c r="E31592">
        <v>21.904</v>
      </c>
      <c r="F31592" s="13">
        <f t="shared" si="493"/>
        <v>43587.902777777781</v>
      </c>
    </row>
    <row r="31593" spans="1:6" x14ac:dyDescent="0.35">
      <c r="A31593" s="14">
        <v>43587</v>
      </c>
      <c r="B31593" s="15">
        <v>0.90972222222222221</v>
      </c>
      <c r="C31593">
        <v>0</v>
      </c>
      <c r="D31593">
        <v>10.1051</v>
      </c>
      <c r="E31593">
        <v>21.904</v>
      </c>
      <c r="F31593" s="13">
        <f t="shared" si="493"/>
        <v>43587.909722222219</v>
      </c>
    </row>
    <row r="31594" spans="1:6" x14ac:dyDescent="0.35">
      <c r="A31594" s="14">
        <v>43587</v>
      </c>
      <c r="B31594" s="15">
        <v>0.91666666666666663</v>
      </c>
      <c r="C31594">
        <v>0</v>
      </c>
      <c r="D31594">
        <v>10.104100000000001</v>
      </c>
      <c r="E31594">
        <v>21.902999999999999</v>
      </c>
      <c r="F31594" s="13">
        <f t="shared" si="493"/>
        <v>43587.916666666664</v>
      </c>
    </row>
    <row r="31595" spans="1:6" x14ac:dyDescent="0.35">
      <c r="A31595" s="14">
        <v>43587</v>
      </c>
      <c r="B31595" s="15">
        <v>0.92361111111111116</v>
      </c>
      <c r="C31595">
        <v>0</v>
      </c>
      <c r="D31595">
        <v>10.102499999999999</v>
      </c>
      <c r="E31595">
        <v>21.902000000000001</v>
      </c>
      <c r="F31595" s="13">
        <f t="shared" si="493"/>
        <v>43587.923611111109</v>
      </c>
    </row>
    <row r="31596" spans="1:6" x14ac:dyDescent="0.35">
      <c r="A31596" s="14">
        <v>43587</v>
      </c>
      <c r="B31596" s="15">
        <v>0.93055555555555547</v>
      </c>
      <c r="C31596">
        <v>0</v>
      </c>
      <c r="D31596">
        <v>10.101699999999999</v>
      </c>
      <c r="E31596">
        <v>21.901</v>
      </c>
      <c r="F31596" s="13">
        <f t="shared" si="493"/>
        <v>43587.930555555555</v>
      </c>
    </row>
    <row r="31597" spans="1:6" x14ac:dyDescent="0.35">
      <c r="A31597" s="14">
        <v>43587</v>
      </c>
      <c r="B31597" s="15">
        <v>0.9375</v>
      </c>
      <c r="C31597">
        <v>0</v>
      </c>
      <c r="D31597">
        <v>10.1005</v>
      </c>
      <c r="E31597">
        <v>21.901</v>
      </c>
      <c r="F31597" s="13">
        <f t="shared" si="493"/>
        <v>43587.9375</v>
      </c>
    </row>
    <row r="31598" spans="1:6" x14ac:dyDescent="0.35">
      <c r="A31598" s="14">
        <v>43587</v>
      </c>
      <c r="B31598" s="15">
        <v>0.94444444444444453</v>
      </c>
      <c r="C31598">
        <v>0</v>
      </c>
      <c r="D31598">
        <v>10.099399999999999</v>
      </c>
      <c r="E31598">
        <v>21.899000000000001</v>
      </c>
      <c r="F31598" s="13">
        <f t="shared" si="493"/>
        <v>43587.944444444445</v>
      </c>
    </row>
    <row r="31599" spans="1:6" x14ac:dyDescent="0.35">
      <c r="A31599" s="14">
        <v>43587</v>
      </c>
      <c r="B31599" s="15">
        <v>0.95138888888888884</v>
      </c>
      <c r="C31599">
        <v>0</v>
      </c>
      <c r="D31599">
        <v>10.0997</v>
      </c>
      <c r="E31599">
        <v>21.898</v>
      </c>
      <c r="F31599" s="13">
        <f t="shared" si="493"/>
        <v>43587.951388888891</v>
      </c>
    </row>
    <row r="31600" spans="1:6" x14ac:dyDescent="0.35">
      <c r="A31600" s="14">
        <v>43587</v>
      </c>
      <c r="B31600" s="15">
        <v>0.95833333333333337</v>
      </c>
      <c r="C31600">
        <v>0</v>
      </c>
      <c r="D31600">
        <v>10.0984</v>
      </c>
      <c r="E31600">
        <v>21.898</v>
      </c>
      <c r="F31600" s="13">
        <f t="shared" si="493"/>
        <v>43587.958333333336</v>
      </c>
    </row>
    <row r="31601" spans="1:6" x14ac:dyDescent="0.35">
      <c r="A31601" s="14">
        <v>43587</v>
      </c>
      <c r="B31601" s="15">
        <v>0.96527777777777779</v>
      </c>
      <c r="C31601">
        <v>0</v>
      </c>
      <c r="D31601">
        <v>10.0985</v>
      </c>
      <c r="E31601">
        <v>21.896999999999998</v>
      </c>
      <c r="F31601" s="13">
        <f t="shared" si="493"/>
        <v>43587.965277777781</v>
      </c>
    </row>
    <row r="31602" spans="1:6" x14ac:dyDescent="0.35">
      <c r="A31602" s="14">
        <v>43587</v>
      </c>
      <c r="B31602" s="15">
        <v>0.97222222222222221</v>
      </c>
      <c r="C31602">
        <v>0</v>
      </c>
      <c r="D31602">
        <v>10.0977</v>
      </c>
      <c r="E31602">
        <v>21.895</v>
      </c>
      <c r="F31602" s="13">
        <f t="shared" si="493"/>
        <v>43587.972222222219</v>
      </c>
    </row>
    <row r="31603" spans="1:6" x14ac:dyDescent="0.35">
      <c r="A31603" s="14">
        <v>43587</v>
      </c>
      <c r="B31603" s="15">
        <v>0.97916666666666663</v>
      </c>
      <c r="C31603">
        <v>0</v>
      </c>
      <c r="D31603">
        <v>10.0974</v>
      </c>
      <c r="E31603">
        <v>21.895</v>
      </c>
      <c r="F31603" s="13">
        <f t="shared" si="493"/>
        <v>43587.979166666664</v>
      </c>
    </row>
    <row r="31604" spans="1:6" x14ac:dyDescent="0.35">
      <c r="A31604" s="14">
        <v>43587</v>
      </c>
      <c r="B31604" s="15">
        <v>0.98611111111111116</v>
      </c>
      <c r="C31604">
        <v>0</v>
      </c>
      <c r="D31604">
        <v>10.097799999999999</v>
      </c>
      <c r="E31604">
        <v>21.893999999999998</v>
      </c>
      <c r="F31604" s="13">
        <f t="shared" si="493"/>
        <v>43587.986111111109</v>
      </c>
    </row>
    <row r="31605" spans="1:6" x14ac:dyDescent="0.35">
      <c r="A31605" s="14">
        <v>43587</v>
      </c>
      <c r="B31605" s="15">
        <v>0.99305555555555547</v>
      </c>
      <c r="C31605">
        <v>0</v>
      </c>
      <c r="D31605">
        <v>10.098000000000001</v>
      </c>
      <c r="E31605">
        <v>21.893000000000001</v>
      </c>
      <c r="F31605" s="13">
        <f t="shared" si="493"/>
        <v>43587.993055555555</v>
      </c>
    </row>
    <row r="31606" spans="1:6" x14ac:dyDescent="0.35">
      <c r="A31606" s="14">
        <v>43588</v>
      </c>
      <c r="B31606" s="15">
        <v>0</v>
      </c>
      <c r="C31606">
        <v>0</v>
      </c>
      <c r="D31606">
        <v>10.094900000000001</v>
      </c>
      <c r="E31606">
        <v>21.891999999999999</v>
      </c>
      <c r="F31606" s="13">
        <f t="shared" si="493"/>
        <v>43588</v>
      </c>
    </row>
    <row r="31607" spans="1:6" x14ac:dyDescent="0.35">
      <c r="A31607" s="14">
        <v>43588</v>
      </c>
      <c r="B31607" s="15">
        <v>6.9444444444444441E-3</v>
      </c>
      <c r="C31607">
        <v>0</v>
      </c>
      <c r="D31607">
        <v>10.0944</v>
      </c>
      <c r="E31607">
        <v>21.891999999999999</v>
      </c>
      <c r="F31607" s="13">
        <f t="shared" si="493"/>
        <v>43588.006944444445</v>
      </c>
    </row>
    <row r="31608" spans="1:6" x14ac:dyDescent="0.35">
      <c r="A31608" s="14">
        <v>43588</v>
      </c>
      <c r="B31608" s="15">
        <v>1.3888888888888888E-2</v>
      </c>
      <c r="C31608">
        <v>0</v>
      </c>
      <c r="D31608">
        <v>10.0922</v>
      </c>
      <c r="E31608">
        <v>21.890999999999998</v>
      </c>
      <c r="F31608" s="13">
        <f t="shared" si="493"/>
        <v>43588.013888888891</v>
      </c>
    </row>
    <row r="31609" spans="1:6" x14ac:dyDescent="0.35">
      <c r="A31609" s="14">
        <v>43588</v>
      </c>
      <c r="B31609" s="15">
        <v>2.0833333333333332E-2</v>
      </c>
      <c r="C31609">
        <v>0</v>
      </c>
      <c r="D31609">
        <v>10.0914</v>
      </c>
      <c r="E31609">
        <v>21.890999999999998</v>
      </c>
      <c r="F31609" s="13">
        <f t="shared" si="493"/>
        <v>43588.020833333336</v>
      </c>
    </row>
    <row r="31610" spans="1:6" x14ac:dyDescent="0.35">
      <c r="A31610" s="14">
        <v>43588</v>
      </c>
      <c r="B31610" s="15">
        <v>2.7777777777777776E-2</v>
      </c>
      <c r="C31610">
        <v>0</v>
      </c>
      <c r="D31610">
        <v>10.0892</v>
      </c>
      <c r="E31610">
        <v>21.89</v>
      </c>
      <c r="F31610" s="13">
        <f t="shared" si="493"/>
        <v>43588.027777777781</v>
      </c>
    </row>
    <row r="31611" spans="1:6" x14ac:dyDescent="0.35">
      <c r="A31611" s="14">
        <v>43588</v>
      </c>
      <c r="B31611" s="15">
        <v>3.4722222222222224E-2</v>
      </c>
      <c r="C31611">
        <v>0</v>
      </c>
      <c r="D31611">
        <v>10.083500000000001</v>
      </c>
      <c r="E31611">
        <v>21.89</v>
      </c>
      <c r="F31611" s="13">
        <f t="shared" si="493"/>
        <v>43588.034722222219</v>
      </c>
    </row>
    <row r="31612" spans="1:6" x14ac:dyDescent="0.35">
      <c r="A31612" s="14">
        <v>43588</v>
      </c>
      <c r="B31612" s="15">
        <v>4.1666666666666664E-2</v>
      </c>
      <c r="C31612">
        <v>0</v>
      </c>
      <c r="D31612">
        <v>10.081799999999999</v>
      </c>
      <c r="E31612">
        <v>21.888999999999999</v>
      </c>
      <c r="F31612" s="13">
        <f t="shared" si="493"/>
        <v>43588.041666666664</v>
      </c>
    </row>
    <row r="31613" spans="1:6" x14ac:dyDescent="0.35">
      <c r="A31613" s="14">
        <v>43588</v>
      </c>
      <c r="B31613" s="15">
        <v>4.8611111111111112E-2</v>
      </c>
      <c r="C31613">
        <v>0</v>
      </c>
      <c r="D31613">
        <v>10.0825</v>
      </c>
      <c r="E31613">
        <v>21.888999999999999</v>
      </c>
      <c r="F31613" s="13">
        <f t="shared" si="493"/>
        <v>43588.048611111109</v>
      </c>
    </row>
    <row r="31614" spans="1:6" x14ac:dyDescent="0.35">
      <c r="A31614" s="14">
        <v>43588</v>
      </c>
      <c r="B31614" s="15">
        <v>5.5555555555555552E-2</v>
      </c>
      <c r="C31614">
        <v>0</v>
      </c>
      <c r="D31614">
        <v>10.0816</v>
      </c>
      <c r="E31614">
        <v>21.888000000000002</v>
      </c>
      <c r="F31614" s="13">
        <f t="shared" si="493"/>
        <v>43588.055555555555</v>
      </c>
    </row>
    <row r="31615" spans="1:6" x14ac:dyDescent="0.35">
      <c r="A31615" s="14">
        <v>43588</v>
      </c>
      <c r="B31615" s="15">
        <v>6.25E-2</v>
      </c>
      <c r="C31615">
        <v>0</v>
      </c>
      <c r="D31615">
        <v>10.0815</v>
      </c>
      <c r="E31615">
        <v>21.887</v>
      </c>
      <c r="F31615" s="13">
        <f t="shared" si="493"/>
        <v>43588.0625</v>
      </c>
    </row>
    <row r="31616" spans="1:6" x14ac:dyDescent="0.35">
      <c r="A31616" s="14">
        <v>43588</v>
      </c>
      <c r="B31616" s="15">
        <v>6.9444444444444434E-2</v>
      </c>
      <c r="C31616">
        <v>0</v>
      </c>
      <c r="D31616">
        <v>10.0807</v>
      </c>
      <c r="E31616">
        <v>21.887</v>
      </c>
      <c r="F31616" s="13">
        <f t="shared" si="493"/>
        <v>43588.069444444445</v>
      </c>
    </row>
    <row r="31617" spans="1:6" x14ac:dyDescent="0.35">
      <c r="A31617" s="14">
        <v>43588</v>
      </c>
      <c r="B31617" s="15">
        <v>7.6388888888888895E-2</v>
      </c>
      <c r="C31617">
        <v>0</v>
      </c>
      <c r="D31617">
        <v>10.0794</v>
      </c>
      <c r="E31617">
        <v>21.887</v>
      </c>
      <c r="F31617" s="13">
        <f t="shared" si="493"/>
        <v>43588.076388888891</v>
      </c>
    </row>
    <row r="31618" spans="1:6" x14ac:dyDescent="0.35">
      <c r="A31618" s="14">
        <v>43588</v>
      </c>
      <c r="B31618" s="15">
        <v>8.3333333333333329E-2</v>
      </c>
      <c r="C31618">
        <v>0</v>
      </c>
      <c r="D31618">
        <v>10.077500000000001</v>
      </c>
      <c r="E31618">
        <v>21.885999999999999</v>
      </c>
      <c r="F31618" s="13">
        <f t="shared" si="493"/>
        <v>43588.083333333336</v>
      </c>
    </row>
    <row r="31619" spans="1:6" x14ac:dyDescent="0.35">
      <c r="A31619" s="14">
        <v>43588</v>
      </c>
      <c r="B31619" s="15">
        <v>9.0277777777777776E-2</v>
      </c>
      <c r="C31619">
        <v>0</v>
      </c>
      <c r="D31619">
        <v>10.075699999999999</v>
      </c>
      <c r="E31619">
        <v>21.885999999999999</v>
      </c>
      <c r="F31619" s="13">
        <f t="shared" si="493"/>
        <v>43588.090277777781</v>
      </c>
    </row>
    <row r="31620" spans="1:6" x14ac:dyDescent="0.35">
      <c r="A31620" s="14">
        <v>43588</v>
      </c>
      <c r="B31620" s="15">
        <v>9.7222222222222224E-2</v>
      </c>
      <c r="C31620">
        <v>0</v>
      </c>
      <c r="D31620">
        <v>10.076700000000001</v>
      </c>
      <c r="E31620">
        <v>21.885000000000002</v>
      </c>
      <c r="F31620" s="13">
        <f t="shared" si="493"/>
        <v>43588.097222222219</v>
      </c>
    </row>
    <row r="31621" spans="1:6" x14ac:dyDescent="0.35">
      <c r="A31621" s="14">
        <v>43588</v>
      </c>
      <c r="B31621" s="15">
        <v>0.10416666666666667</v>
      </c>
      <c r="C31621">
        <v>0</v>
      </c>
      <c r="D31621">
        <v>10.077</v>
      </c>
      <c r="E31621">
        <v>21.885000000000002</v>
      </c>
      <c r="F31621" s="13">
        <f t="shared" si="493"/>
        <v>43588.104166666664</v>
      </c>
    </row>
    <row r="31622" spans="1:6" x14ac:dyDescent="0.35">
      <c r="A31622" s="14">
        <v>43588</v>
      </c>
      <c r="B31622" s="15">
        <v>0.1111111111111111</v>
      </c>
      <c r="C31622">
        <v>0</v>
      </c>
      <c r="D31622">
        <v>10.0764</v>
      </c>
      <c r="E31622">
        <v>21.885000000000002</v>
      </c>
      <c r="F31622" s="13">
        <f t="shared" si="493"/>
        <v>43588.111111111109</v>
      </c>
    </row>
    <row r="31623" spans="1:6" x14ac:dyDescent="0.35">
      <c r="A31623" s="14">
        <v>43588</v>
      </c>
      <c r="B31623" s="15">
        <v>0.11805555555555557</v>
      </c>
      <c r="C31623">
        <v>0</v>
      </c>
      <c r="D31623">
        <v>10.0768</v>
      </c>
      <c r="E31623">
        <v>21.884</v>
      </c>
      <c r="F31623" s="13">
        <f t="shared" si="493"/>
        <v>43588.118055555555</v>
      </c>
    </row>
    <row r="31624" spans="1:6" x14ac:dyDescent="0.35">
      <c r="A31624" s="14">
        <v>43588</v>
      </c>
      <c r="B31624" s="15">
        <v>0.125</v>
      </c>
      <c r="C31624">
        <v>0</v>
      </c>
      <c r="D31624">
        <v>10.0762</v>
      </c>
      <c r="E31624">
        <v>21.884</v>
      </c>
      <c r="F31624" s="13">
        <f t="shared" si="493"/>
        <v>43588.125</v>
      </c>
    </row>
    <row r="31625" spans="1:6" x14ac:dyDescent="0.35">
      <c r="A31625" s="14">
        <v>43588</v>
      </c>
      <c r="B31625" s="15">
        <v>0.13194444444444445</v>
      </c>
      <c r="C31625">
        <v>0</v>
      </c>
      <c r="D31625">
        <v>10.0756</v>
      </c>
      <c r="E31625">
        <v>21.882999999999999</v>
      </c>
      <c r="F31625" s="13">
        <f t="shared" si="493"/>
        <v>43588.131944444445</v>
      </c>
    </row>
    <row r="31626" spans="1:6" x14ac:dyDescent="0.35">
      <c r="A31626" s="14">
        <v>43588</v>
      </c>
      <c r="B31626" s="15">
        <v>0.1388888888888889</v>
      </c>
      <c r="C31626">
        <v>0</v>
      </c>
      <c r="D31626">
        <v>10.0748</v>
      </c>
      <c r="E31626">
        <v>21.882999999999999</v>
      </c>
      <c r="F31626" s="13">
        <f t="shared" si="493"/>
        <v>43588.138888888891</v>
      </c>
    </row>
    <row r="31627" spans="1:6" x14ac:dyDescent="0.35">
      <c r="A31627" s="14">
        <v>43588</v>
      </c>
      <c r="B31627" s="15">
        <v>0.14583333333333334</v>
      </c>
      <c r="C31627">
        <v>0</v>
      </c>
      <c r="D31627">
        <v>10.073399999999999</v>
      </c>
      <c r="E31627">
        <v>21.882999999999999</v>
      </c>
      <c r="F31627" s="13">
        <f t="shared" si="493"/>
        <v>43588.145833333336</v>
      </c>
    </row>
    <row r="31628" spans="1:6" x14ac:dyDescent="0.35">
      <c r="A31628" s="14">
        <v>43588</v>
      </c>
      <c r="B31628" s="15">
        <v>0.15277777777777776</v>
      </c>
      <c r="C31628">
        <v>0</v>
      </c>
      <c r="D31628">
        <v>10.0733</v>
      </c>
      <c r="E31628">
        <v>21.882000000000001</v>
      </c>
      <c r="F31628" s="13">
        <f t="shared" si="493"/>
        <v>43588.152777777781</v>
      </c>
    </row>
    <row r="31629" spans="1:6" x14ac:dyDescent="0.35">
      <c r="A31629" s="14">
        <v>43588</v>
      </c>
      <c r="B31629" s="15">
        <v>0.15972222222222224</v>
      </c>
      <c r="C31629">
        <v>0</v>
      </c>
      <c r="D31629">
        <v>10.0731</v>
      </c>
      <c r="E31629">
        <v>21.882000000000001</v>
      </c>
      <c r="F31629" s="13">
        <f t="shared" si="493"/>
        <v>43588.159722222219</v>
      </c>
    </row>
    <row r="31630" spans="1:6" x14ac:dyDescent="0.35">
      <c r="A31630" s="14">
        <v>43588</v>
      </c>
      <c r="B31630" s="15">
        <v>0.16666666666666666</v>
      </c>
      <c r="C31630">
        <v>0</v>
      </c>
      <c r="D31630">
        <v>10.0731</v>
      </c>
      <c r="E31630">
        <v>21.881</v>
      </c>
      <c r="F31630" s="13">
        <f t="shared" ref="F31630:F31693" si="494">A31630+B31630</f>
        <v>43588.166666666664</v>
      </c>
    </row>
    <row r="31631" spans="1:6" x14ac:dyDescent="0.35">
      <c r="A31631" s="14">
        <v>43588</v>
      </c>
      <c r="B31631" s="15">
        <v>0.17361111111111113</v>
      </c>
      <c r="C31631">
        <v>0</v>
      </c>
      <c r="D31631">
        <v>10.072900000000001</v>
      </c>
      <c r="E31631">
        <v>21.881</v>
      </c>
      <c r="F31631" s="13">
        <f t="shared" si="494"/>
        <v>43588.173611111109</v>
      </c>
    </row>
    <row r="31632" spans="1:6" x14ac:dyDescent="0.35">
      <c r="A31632" s="14">
        <v>43588</v>
      </c>
      <c r="B31632" s="15">
        <v>0.18055555555555555</v>
      </c>
      <c r="C31632">
        <v>0</v>
      </c>
      <c r="D31632">
        <v>10.0725</v>
      </c>
      <c r="E31632">
        <v>21.881</v>
      </c>
      <c r="F31632" s="13">
        <f t="shared" si="494"/>
        <v>43588.180555555555</v>
      </c>
    </row>
    <row r="31633" spans="1:6" x14ac:dyDescent="0.35">
      <c r="A31633" s="14">
        <v>43588</v>
      </c>
      <c r="B31633" s="15">
        <v>0.1875</v>
      </c>
      <c r="C31633">
        <v>0</v>
      </c>
      <c r="D31633">
        <v>10.072699999999999</v>
      </c>
      <c r="E31633">
        <v>21.881</v>
      </c>
      <c r="F31633" s="13">
        <f t="shared" si="494"/>
        <v>43588.1875</v>
      </c>
    </row>
    <row r="31634" spans="1:6" x14ac:dyDescent="0.35">
      <c r="A31634" s="14">
        <v>43588</v>
      </c>
      <c r="B31634" s="15">
        <v>0.19444444444444445</v>
      </c>
      <c r="C31634">
        <v>0</v>
      </c>
      <c r="D31634">
        <v>10.0733</v>
      </c>
      <c r="E31634">
        <v>21.88</v>
      </c>
      <c r="F31634" s="13">
        <f t="shared" si="494"/>
        <v>43588.194444444445</v>
      </c>
    </row>
    <row r="31635" spans="1:6" x14ac:dyDescent="0.35">
      <c r="A31635" s="14">
        <v>43588</v>
      </c>
      <c r="B31635" s="15">
        <v>0.20138888888888887</v>
      </c>
      <c r="C31635">
        <v>0</v>
      </c>
      <c r="D31635">
        <v>10.0739</v>
      </c>
      <c r="E31635">
        <v>21.879000000000001</v>
      </c>
      <c r="F31635" s="13">
        <f t="shared" si="494"/>
        <v>43588.201388888891</v>
      </c>
    </row>
    <row r="31636" spans="1:6" x14ac:dyDescent="0.35">
      <c r="A31636" s="14">
        <v>43588</v>
      </c>
      <c r="B31636" s="15">
        <v>0.20833333333333334</v>
      </c>
      <c r="C31636">
        <v>0</v>
      </c>
      <c r="D31636">
        <v>10.0745</v>
      </c>
      <c r="E31636">
        <v>21.879000000000001</v>
      </c>
      <c r="F31636" s="13">
        <f t="shared" si="494"/>
        <v>43588.208333333336</v>
      </c>
    </row>
    <row r="31637" spans="1:6" x14ac:dyDescent="0.35">
      <c r="A31637" s="14">
        <v>43588</v>
      </c>
      <c r="B31637" s="15">
        <v>0.21527777777777779</v>
      </c>
      <c r="C31637">
        <v>0</v>
      </c>
      <c r="D31637">
        <v>10.0764</v>
      </c>
      <c r="E31637">
        <v>21.878</v>
      </c>
      <c r="F31637" s="13">
        <f t="shared" si="494"/>
        <v>43588.215277777781</v>
      </c>
    </row>
    <row r="31638" spans="1:6" x14ac:dyDescent="0.35">
      <c r="A31638" s="14">
        <v>43588</v>
      </c>
      <c r="B31638" s="15">
        <v>0.22222222222222221</v>
      </c>
      <c r="C31638">
        <v>0</v>
      </c>
      <c r="D31638">
        <v>10.0768</v>
      </c>
      <c r="E31638">
        <v>21.878</v>
      </c>
      <c r="F31638" s="13">
        <f t="shared" si="494"/>
        <v>43588.222222222219</v>
      </c>
    </row>
    <row r="31639" spans="1:6" x14ac:dyDescent="0.35">
      <c r="A31639" s="14">
        <v>43588</v>
      </c>
      <c r="B31639" s="15">
        <v>0.22916666666666666</v>
      </c>
      <c r="C31639">
        <v>0</v>
      </c>
      <c r="D31639">
        <v>10.0784</v>
      </c>
      <c r="E31639">
        <v>21.878</v>
      </c>
      <c r="F31639" s="13">
        <f t="shared" si="494"/>
        <v>43588.229166666664</v>
      </c>
    </row>
    <row r="31640" spans="1:6" x14ac:dyDescent="0.35">
      <c r="A31640" s="14">
        <v>43588</v>
      </c>
      <c r="B31640" s="15">
        <v>0.23611111111111113</v>
      </c>
      <c r="C31640">
        <v>0</v>
      </c>
      <c r="D31640">
        <v>10.0777</v>
      </c>
      <c r="E31640">
        <v>21.876999999999999</v>
      </c>
      <c r="F31640" s="13">
        <f t="shared" si="494"/>
        <v>43588.236111111109</v>
      </c>
    </row>
    <row r="31641" spans="1:6" x14ac:dyDescent="0.35">
      <c r="A31641" s="14">
        <v>43588</v>
      </c>
      <c r="B31641" s="15">
        <v>0.24305555555555555</v>
      </c>
      <c r="C31641">
        <v>0</v>
      </c>
      <c r="D31641">
        <v>10.0784</v>
      </c>
      <c r="E31641">
        <v>21.876000000000001</v>
      </c>
      <c r="F31641" s="13">
        <f t="shared" si="494"/>
        <v>43588.243055555555</v>
      </c>
    </row>
    <row r="31642" spans="1:6" x14ac:dyDescent="0.35">
      <c r="A31642" s="14">
        <v>43588</v>
      </c>
      <c r="B31642" s="15">
        <v>0.25</v>
      </c>
      <c r="C31642">
        <v>0</v>
      </c>
      <c r="D31642">
        <v>10.0787</v>
      </c>
      <c r="E31642">
        <v>21.876000000000001</v>
      </c>
      <c r="F31642" s="13">
        <f t="shared" si="494"/>
        <v>43588.25</v>
      </c>
    </row>
    <row r="31643" spans="1:6" x14ac:dyDescent="0.35">
      <c r="A31643" s="14">
        <v>43588</v>
      </c>
      <c r="B31643" s="15">
        <v>0.25694444444444448</v>
      </c>
      <c r="C31643">
        <v>0</v>
      </c>
      <c r="D31643">
        <v>10.0785</v>
      </c>
      <c r="E31643">
        <v>21.875</v>
      </c>
      <c r="F31643" s="13">
        <f t="shared" si="494"/>
        <v>43588.256944444445</v>
      </c>
    </row>
    <row r="31644" spans="1:6" x14ac:dyDescent="0.35">
      <c r="A31644" s="14">
        <v>43588</v>
      </c>
      <c r="B31644" s="15">
        <v>0.2638888888888889</v>
      </c>
      <c r="C31644">
        <v>0</v>
      </c>
      <c r="D31644">
        <v>10.080500000000001</v>
      </c>
      <c r="E31644">
        <v>21.875</v>
      </c>
      <c r="F31644" s="13">
        <f t="shared" si="494"/>
        <v>43588.263888888891</v>
      </c>
    </row>
    <row r="31645" spans="1:6" x14ac:dyDescent="0.35">
      <c r="A31645" s="14">
        <v>43588</v>
      </c>
      <c r="B31645" s="15">
        <v>0.27083333333333331</v>
      </c>
      <c r="C31645">
        <v>0</v>
      </c>
      <c r="D31645">
        <v>10.080299999999999</v>
      </c>
      <c r="E31645">
        <v>21.873999999999999</v>
      </c>
      <c r="F31645" s="13">
        <f t="shared" si="494"/>
        <v>43588.270833333336</v>
      </c>
    </row>
    <row r="31646" spans="1:6" x14ac:dyDescent="0.35">
      <c r="A31646" s="14">
        <v>43588</v>
      </c>
      <c r="B31646" s="15">
        <v>0.27777777777777779</v>
      </c>
      <c r="C31646">
        <v>0</v>
      </c>
      <c r="D31646">
        <v>10.082000000000001</v>
      </c>
      <c r="E31646">
        <v>21.873000000000001</v>
      </c>
      <c r="F31646" s="13">
        <f t="shared" si="494"/>
        <v>43588.277777777781</v>
      </c>
    </row>
    <row r="31647" spans="1:6" x14ac:dyDescent="0.35">
      <c r="A31647" s="14">
        <v>43588</v>
      </c>
      <c r="B31647" s="15">
        <v>0.28472222222222221</v>
      </c>
      <c r="C31647">
        <v>0</v>
      </c>
      <c r="D31647">
        <v>10.083299999999999</v>
      </c>
      <c r="E31647">
        <v>21.873000000000001</v>
      </c>
      <c r="F31647" s="13">
        <f t="shared" si="494"/>
        <v>43588.284722222219</v>
      </c>
    </row>
    <row r="31648" spans="1:6" x14ac:dyDescent="0.35">
      <c r="A31648" s="14">
        <v>43588</v>
      </c>
      <c r="B31648" s="15">
        <v>0.29166666666666669</v>
      </c>
      <c r="C31648">
        <v>0</v>
      </c>
      <c r="D31648">
        <v>10.0844</v>
      </c>
      <c r="E31648">
        <v>21.873000000000001</v>
      </c>
      <c r="F31648" s="13">
        <f t="shared" si="494"/>
        <v>43588.291666666664</v>
      </c>
    </row>
    <row r="31649" spans="1:6" x14ac:dyDescent="0.35">
      <c r="A31649" s="14">
        <v>43588</v>
      </c>
      <c r="B31649" s="15">
        <v>0.2986111111111111</v>
      </c>
      <c r="C31649">
        <v>0</v>
      </c>
      <c r="D31649">
        <v>10.0867</v>
      </c>
      <c r="E31649">
        <v>21.872</v>
      </c>
      <c r="F31649" s="13">
        <f t="shared" si="494"/>
        <v>43588.298611111109</v>
      </c>
    </row>
    <row r="31650" spans="1:6" x14ac:dyDescent="0.35">
      <c r="A31650" s="14">
        <v>43588</v>
      </c>
      <c r="B31650" s="15">
        <v>0.30555555555555552</v>
      </c>
      <c r="C31650">
        <v>0</v>
      </c>
      <c r="D31650">
        <v>10.087199999999999</v>
      </c>
      <c r="E31650">
        <v>21.872</v>
      </c>
      <c r="F31650" s="13">
        <f t="shared" si="494"/>
        <v>43588.305555555555</v>
      </c>
    </row>
    <row r="31651" spans="1:6" x14ac:dyDescent="0.35">
      <c r="A31651" s="14">
        <v>43588</v>
      </c>
      <c r="B31651" s="15">
        <v>0.3125</v>
      </c>
      <c r="C31651">
        <v>0</v>
      </c>
      <c r="D31651">
        <v>10.089700000000001</v>
      </c>
      <c r="E31651">
        <v>21.872</v>
      </c>
      <c r="F31651" s="13">
        <f t="shared" si="494"/>
        <v>43588.3125</v>
      </c>
    </row>
    <row r="31652" spans="1:6" x14ac:dyDescent="0.35">
      <c r="A31652" s="14">
        <v>43588</v>
      </c>
      <c r="B31652" s="15">
        <v>0.31944444444444448</v>
      </c>
      <c r="C31652">
        <v>0</v>
      </c>
      <c r="D31652">
        <v>10.090999999999999</v>
      </c>
      <c r="E31652">
        <v>21.870999999999999</v>
      </c>
      <c r="F31652" s="13">
        <f t="shared" si="494"/>
        <v>43588.319444444445</v>
      </c>
    </row>
    <row r="31653" spans="1:6" x14ac:dyDescent="0.35">
      <c r="A31653" s="14">
        <v>43588</v>
      </c>
      <c r="B31653" s="15">
        <v>0.3263888888888889</v>
      </c>
      <c r="C31653">
        <v>0</v>
      </c>
      <c r="D31653">
        <v>10.0915</v>
      </c>
      <c r="E31653">
        <v>21.870999999999999</v>
      </c>
      <c r="F31653" s="13">
        <f t="shared" si="494"/>
        <v>43588.326388888891</v>
      </c>
    </row>
    <row r="31654" spans="1:6" x14ac:dyDescent="0.35">
      <c r="A31654" s="14">
        <v>43588</v>
      </c>
      <c r="B31654" s="15">
        <v>0.33333333333333331</v>
      </c>
      <c r="C31654">
        <v>0</v>
      </c>
      <c r="D31654">
        <v>10.0929</v>
      </c>
      <c r="E31654">
        <v>21.87</v>
      </c>
      <c r="F31654" s="13">
        <f t="shared" si="494"/>
        <v>43588.333333333336</v>
      </c>
    </row>
    <row r="31655" spans="1:6" x14ac:dyDescent="0.35">
      <c r="A31655" s="14">
        <v>43588</v>
      </c>
      <c r="B31655" s="15">
        <v>0.34027777777777773</v>
      </c>
      <c r="C31655">
        <v>0</v>
      </c>
      <c r="D31655">
        <v>10.092700000000001</v>
      </c>
      <c r="E31655">
        <v>21.87</v>
      </c>
      <c r="F31655" s="13">
        <f t="shared" si="494"/>
        <v>43588.340277777781</v>
      </c>
    </row>
    <row r="31656" spans="1:6" x14ac:dyDescent="0.35">
      <c r="A31656" s="14">
        <v>43588</v>
      </c>
      <c r="B31656" s="15">
        <v>0.34722222222222227</v>
      </c>
      <c r="C31656">
        <v>0</v>
      </c>
      <c r="D31656">
        <v>10.0932</v>
      </c>
      <c r="E31656">
        <v>21.87</v>
      </c>
      <c r="F31656" s="13">
        <f t="shared" si="494"/>
        <v>43588.347222222219</v>
      </c>
    </row>
    <row r="31657" spans="1:6" x14ac:dyDescent="0.35">
      <c r="A31657" s="14">
        <v>43588</v>
      </c>
      <c r="B31657" s="15">
        <v>0.35416666666666669</v>
      </c>
      <c r="C31657">
        <v>0</v>
      </c>
      <c r="D31657">
        <v>10.094799999999999</v>
      </c>
      <c r="E31657">
        <v>21.869</v>
      </c>
      <c r="F31657" s="13">
        <f t="shared" si="494"/>
        <v>43588.354166666664</v>
      </c>
    </row>
    <row r="31658" spans="1:6" x14ac:dyDescent="0.35">
      <c r="A31658" s="14">
        <v>43588</v>
      </c>
      <c r="B31658" s="15">
        <v>0.3611111111111111</v>
      </c>
      <c r="C31658">
        <v>0</v>
      </c>
      <c r="D31658">
        <v>10.0947</v>
      </c>
      <c r="E31658">
        <v>21.869</v>
      </c>
      <c r="F31658" s="13">
        <f t="shared" si="494"/>
        <v>43588.361111111109</v>
      </c>
    </row>
    <row r="31659" spans="1:6" x14ac:dyDescent="0.35">
      <c r="A31659" s="14">
        <v>43588</v>
      </c>
      <c r="B31659" s="15">
        <v>0.36805555555555558</v>
      </c>
      <c r="C31659">
        <v>0</v>
      </c>
      <c r="D31659">
        <v>10.0951</v>
      </c>
      <c r="E31659">
        <v>21.87</v>
      </c>
      <c r="F31659" s="13">
        <f t="shared" si="494"/>
        <v>43588.368055555555</v>
      </c>
    </row>
    <row r="31660" spans="1:6" x14ac:dyDescent="0.35">
      <c r="A31660" s="14">
        <v>43588</v>
      </c>
      <c r="B31660" s="15">
        <v>0.375</v>
      </c>
      <c r="C31660">
        <v>0</v>
      </c>
      <c r="D31660">
        <v>10.0961</v>
      </c>
      <c r="E31660">
        <v>21.87</v>
      </c>
      <c r="F31660" s="13">
        <f t="shared" si="494"/>
        <v>43588.375</v>
      </c>
    </row>
    <row r="31661" spans="1:6" x14ac:dyDescent="0.35">
      <c r="A31661" s="14">
        <v>43588</v>
      </c>
      <c r="B31661" s="15">
        <v>0.38194444444444442</v>
      </c>
      <c r="C31661">
        <v>0</v>
      </c>
      <c r="D31661">
        <v>10.095499999999999</v>
      </c>
      <c r="E31661">
        <v>21.87</v>
      </c>
      <c r="F31661" s="13">
        <f t="shared" si="494"/>
        <v>43588.381944444445</v>
      </c>
    </row>
    <row r="31662" spans="1:6" x14ac:dyDescent="0.35">
      <c r="A31662" s="14">
        <v>43588</v>
      </c>
      <c r="B31662" s="15">
        <v>0.3888888888888889</v>
      </c>
      <c r="C31662">
        <v>0</v>
      </c>
      <c r="D31662">
        <v>10.0951</v>
      </c>
      <c r="E31662">
        <v>21.870999999999999</v>
      </c>
      <c r="F31662" s="13">
        <f t="shared" si="494"/>
        <v>43588.388888888891</v>
      </c>
    </row>
    <row r="31663" spans="1:6" x14ac:dyDescent="0.35">
      <c r="A31663" s="14">
        <v>43588</v>
      </c>
      <c r="B31663" s="15">
        <v>0.39583333333333331</v>
      </c>
      <c r="C31663">
        <v>0</v>
      </c>
      <c r="D31663">
        <v>10.0952</v>
      </c>
      <c r="E31663">
        <v>21.872</v>
      </c>
      <c r="F31663" s="13">
        <f t="shared" si="494"/>
        <v>43588.395833333336</v>
      </c>
    </row>
    <row r="31664" spans="1:6" x14ac:dyDescent="0.35">
      <c r="A31664" s="14">
        <v>43588</v>
      </c>
      <c r="B31664" s="15">
        <v>0.40277777777777773</v>
      </c>
      <c r="C31664">
        <v>0</v>
      </c>
      <c r="D31664">
        <v>10.0952</v>
      </c>
      <c r="E31664">
        <v>21.873000000000001</v>
      </c>
      <c r="F31664" s="13">
        <f t="shared" si="494"/>
        <v>43588.402777777781</v>
      </c>
    </row>
    <row r="31665" spans="1:6" x14ac:dyDescent="0.35">
      <c r="A31665" s="14">
        <v>43588</v>
      </c>
      <c r="B31665" s="15">
        <v>0.40972222222222227</v>
      </c>
      <c r="C31665">
        <v>0</v>
      </c>
      <c r="D31665">
        <v>10.094799999999999</v>
      </c>
      <c r="E31665">
        <v>21.875</v>
      </c>
      <c r="F31665" s="13">
        <f t="shared" si="494"/>
        <v>43588.409722222219</v>
      </c>
    </row>
    <row r="31666" spans="1:6" x14ac:dyDescent="0.35">
      <c r="A31666" s="14">
        <v>43588</v>
      </c>
      <c r="B31666" s="15">
        <v>0.41666666666666669</v>
      </c>
      <c r="C31666">
        <v>0</v>
      </c>
      <c r="D31666">
        <v>10.0944</v>
      </c>
      <c r="E31666">
        <v>21.876999999999999</v>
      </c>
      <c r="F31666" s="13">
        <f t="shared" si="494"/>
        <v>43588.416666666664</v>
      </c>
    </row>
    <row r="31667" spans="1:6" x14ac:dyDescent="0.35">
      <c r="A31667" s="14">
        <v>43588</v>
      </c>
      <c r="B31667" s="15">
        <v>0.4236111111111111</v>
      </c>
      <c r="C31667">
        <v>0</v>
      </c>
      <c r="D31667">
        <v>10.094900000000001</v>
      </c>
      <c r="E31667">
        <v>21.879000000000001</v>
      </c>
      <c r="F31667" s="13">
        <f t="shared" si="494"/>
        <v>43588.423611111109</v>
      </c>
    </row>
    <row r="31668" spans="1:6" x14ac:dyDescent="0.35">
      <c r="A31668" s="14">
        <v>43588</v>
      </c>
      <c r="B31668" s="15">
        <v>0.43055555555555558</v>
      </c>
      <c r="C31668">
        <v>0</v>
      </c>
      <c r="D31668">
        <v>10.092499999999999</v>
      </c>
      <c r="E31668">
        <v>21.881</v>
      </c>
      <c r="F31668" s="13">
        <f t="shared" si="494"/>
        <v>43588.430555555555</v>
      </c>
    </row>
    <row r="31669" spans="1:6" x14ac:dyDescent="0.35">
      <c r="A31669" s="14">
        <v>43588</v>
      </c>
      <c r="B31669" s="15">
        <v>0.4375</v>
      </c>
      <c r="C31669">
        <v>0</v>
      </c>
      <c r="D31669">
        <v>10.0907</v>
      </c>
      <c r="E31669">
        <v>21.884</v>
      </c>
      <c r="F31669" s="13">
        <f t="shared" si="494"/>
        <v>43588.4375</v>
      </c>
    </row>
    <row r="31670" spans="1:6" x14ac:dyDescent="0.35">
      <c r="A31670" s="14">
        <v>43588</v>
      </c>
      <c r="B31670" s="15">
        <v>0.44444444444444442</v>
      </c>
      <c r="C31670">
        <v>0</v>
      </c>
      <c r="D31670">
        <v>10.089600000000001</v>
      </c>
      <c r="E31670">
        <v>21.887</v>
      </c>
      <c r="F31670" s="13">
        <f t="shared" si="494"/>
        <v>43588.444444444445</v>
      </c>
    </row>
    <row r="31671" spans="1:6" x14ac:dyDescent="0.35">
      <c r="A31671" s="14">
        <v>43588</v>
      </c>
      <c r="B31671" s="15">
        <v>0.4513888888888889</v>
      </c>
      <c r="C31671">
        <v>0</v>
      </c>
      <c r="D31671">
        <v>10.0899</v>
      </c>
      <c r="E31671">
        <v>21.89</v>
      </c>
      <c r="F31671" s="13">
        <f t="shared" si="494"/>
        <v>43588.451388888891</v>
      </c>
    </row>
    <row r="31672" spans="1:6" x14ac:dyDescent="0.35">
      <c r="A31672" s="14">
        <v>43588</v>
      </c>
      <c r="B31672" s="15">
        <v>0.45833333333333331</v>
      </c>
      <c r="C31672">
        <v>0</v>
      </c>
      <c r="D31672">
        <v>10.0891</v>
      </c>
      <c r="E31672">
        <v>21.893999999999998</v>
      </c>
      <c r="F31672" s="13">
        <f t="shared" si="494"/>
        <v>43588.458333333336</v>
      </c>
    </row>
    <row r="31673" spans="1:6" x14ac:dyDescent="0.35">
      <c r="A31673" s="14">
        <v>43588</v>
      </c>
      <c r="B31673" s="15">
        <v>0.46527777777777773</v>
      </c>
      <c r="C31673">
        <v>0</v>
      </c>
      <c r="D31673">
        <v>10.0868</v>
      </c>
      <c r="E31673">
        <v>21.896999999999998</v>
      </c>
      <c r="F31673" s="13">
        <f t="shared" si="494"/>
        <v>43588.465277777781</v>
      </c>
    </row>
    <row r="31674" spans="1:6" x14ac:dyDescent="0.35">
      <c r="A31674" s="14">
        <v>43588</v>
      </c>
      <c r="B31674" s="15">
        <v>0.47222222222222227</v>
      </c>
      <c r="C31674">
        <v>0</v>
      </c>
      <c r="D31674">
        <v>10.086499999999999</v>
      </c>
      <c r="E31674">
        <v>21.901</v>
      </c>
      <c r="F31674" s="13">
        <f t="shared" si="494"/>
        <v>43588.472222222219</v>
      </c>
    </row>
    <row r="31675" spans="1:6" x14ac:dyDescent="0.35">
      <c r="A31675" s="14">
        <v>43588</v>
      </c>
      <c r="B31675" s="15">
        <v>0.47916666666666669</v>
      </c>
      <c r="C31675">
        <v>0</v>
      </c>
      <c r="D31675">
        <v>10.085000000000001</v>
      </c>
      <c r="E31675">
        <v>21.905000000000001</v>
      </c>
      <c r="F31675" s="13">
        <f t="shared" si="494"/>
        <v>43588.479166666664</v>
      </c>
    </row>
    <row r="31676" spans="1:6" x14ac:dyDescent="0.35">
      <c r="A31676" s="14">
        <v>43588</v>
      </c>
      <c r="B31676" s="15">
        <v>0.4861111111111111</v>
      </c>
      <c r="C31676">
        <v>0</v>
      </c>
      <c r="D31676">
        <v>10.0832</v>
      </c>
      <c r="E31676">
        <v>21.908999999999999</v>
      </c>
      <c r="F31676" s="13">
        <f t="shared" si="494"/>
        <v>43588.486111111109</v>
      </c>
    </row>
    <row r="31677" spans="1:6" x14ac:dyDescent="0.35">
      <c r="A31677" s="14">
        <v>43588</v>
      </c>
      <c r="B31677" s="15">
        <v>0.49305555555555558</v>
      </c>
      <c r="C31677">
        <v>0</v>
      </c>
      <c r="D31677">
        <v>10.081899999999999</v>
      </c>
      <c r="E31677">
        <v>21.913</v>
      </c>
      <c r="F31677" s="13">
        <f t="shared" si="494"/>
        <v>43588.493055555555</v>
      </c>
    </row>
    <row r="31678" spans="1:6" x14ac:dyDescent="0.35">
      <c r="A31678" s="14">
        <v>43588</v>
      </c>
      <c r="B31678" s="15">
        <v>0.5</v>
      </c>
      <c r="C31678">
        <v>0</v>
      </c>
      <c r="D31678">
        <v>10.080399999999999</v>
      </c>
      <c r="E31678">
        <v>21.917999999999999</v>
      </c>
      <c r="F31678" s="13">
        <f t="shared" si="494"/>
        <v>43588.5</v>
      </c>
    </row>
    <row r="31679" spans="1:6" x14ac:dyDescent="0.35">
      <c r="A31679" s="14">
        <v>43588</v>
      </c>
      <c r="B31679" s="15">
        <v>0.50694444444444442</v>
      </c>
      <c r="C31679">
        <v>0</v>
      </c>
      <c r="D31679">
        <v>10.078099999999999</v>
      </c>
      <c r="E31679">
        <v>21.922000000000001</v>
      </c>
      <c r="F31679" s="13">
        <f t="shared" si="494"/>
        <v>43588.506944444445</v>
      </c>
    </row>
    <row r="31680" spans="1:6" x14ac:dyDescent="0.35">
      <c r="A31680" s="14">
        <v>43588</v>
      </c>
      <c r="B31680" s="15">
        <v>0.51388888888888895</v>
      </c>
      <c r="C31680">
        <v>0</v>
      </c>
      <c r="D31680">
        <v>10.0749</v>
      </c>
      <c r="E31680">
        <v>21.927</v>
      </c>
      <c r="F31680" s="13">
        <f t="shared" si="494"/>
        <v>43588.513888888891</v>
      </c>
    </row>
    <row r="31681" spans="1:6" x14ac:dyDescent="0.35">
      <c r="A31681" s="14">
        <v>43588</v>
      </c>
      <c r="B31681" s="15">
        <v>0.52083333333333337</v>
      </c>
      <c r="C31681">
        <v>0</v>
      </c>
      <c r="D31681">
        <v>10.074</v>
      </c>
      <c r="E31681">
        <v>21.931000000000001</v>
      </c>
      <c r="F31681" s="13">
        <f t="shared" si="494"/>
        <v>43588.520833333336</v>
      </c>
    </row>
    <row r="31682" spans="1:6" x14ac:dyDescent="0.35">
      <c r="A31682" s="14">
        <v>43588</v>
      </c>
      <c r="B31682" s="15">
        <v>0.52777777777777779</v>
      </c>
      <c r="C31682">
        <v>0</v>
      </c>
      <c r="D31682">
        <v>10.0747</v>
      </c>
      <c r="E31682">
        <v>21.936</v>
      </c>
      <c r="F31682" s="13">
        <f t="shared" si="494"/>
        <v>43588.527777777781</v>
      </c>
    </row>
    <row r="31683" spans="1:6" x14ac:dyDescent="0.35">
      <c r="A31683" s="14">
        <v>43588</v>
      </c>
      <c r="B31683" s="15">
        <v>0.53472222222222221</v>
      </c>
      <c r="C31683">
        <v>0</v>
      </c>
      <c r="D31683">
        <v>10.073399999999999</v>
      </c>
      <c r="E31683">
        <v>21.940999999999999</v>
      </c>
      <c r="F31683" s="13">
        <f t="shared" si="494"/>
        <v>43588.534722222219</v>
      </c>
    </row>
    <row r="31684" spans="1:6" x14ac:dyDescent="0.35">
      <c r="A31684" s="14">
        <v>43588</v>
      </c>
      <c r="B31684" s="15">
        <v>0.54166666666666663</v>
      </c>
      <c r="C31684">
        <v>0</v>
      </c>
      <c r="D31684">
        <v>10.0692</v>
      </c>
      <c r="E31684">
        <v>21.946000000000002</v>
      </c>
      <c r="F31684" s="13">
        <f t="shared" si="494"/>
        <v>43588.541666666664</v>
      </c>
    </row>
    <row r="31685" spans="1:6" x14ac:dyDescent="0.35">
      <c r="A31685" s="14">
        <v>43588</v>
      </c>
      <c r="B31685" s="15">
        <v>0.54861111111111105</v>
      </c>
      <c r="C31685">
        <v>0</v>
      </c>
      <c r="D31685">
        <v>10.068899999999999</v>
      </c>
      <c r="E31685">
        <v>21.951000000000001</v>
      </c>
      <c r="F31685" s="13">
        <f t="shared" si="494"/>
        <v>43588.548611111109</v>
      </c>
    </row>
    <row r="31686" spans="1:6" x14ac:dyDescent="0.35">
      <c r="A31686" s="14">
        <v>43588</v>
      </c>
      <c r="B31686" s="15">
        <v>0.55555555555555558</v>
      </c>
      <c r="C31686">
        <v>0</v>
      </c>
      <c r="D31686">
        <v>10.0679</v>
      </c>
      <c r="E31686">
        <v>21.954999999999998</v>
      </c>
      <c r="F31686" s="13">
        <f t="shared" si="494"/>
        <v>43588.555555555555</v>
      </c>
    </row>
    <row r="31687" spans="1:6" x14ac:dyDescent="0.35">
      <c r="A31687" s="14">
        <v>43588</v>
      </c>
      <c r="B31687" s="15">
        <v>0.5625</v>
      </c>
      <c r="C31687">
        <v>0</v>
      </c>
      <c r="D31687">
        <v>10.066800000000001</v>
      </c>
      <c r="E31687">
        <v>21.960999999999999</v>
      </c>
      <c r="F31687" s="13">
        <f t="shared" si="494"/>
        <v>43588.5625</v>
      </c>
    </row>
    <row r="31688" spans="1:6" x14ac:dyDescent="0.35">
      <c r="A31688" s="14">
        <v>43588</v>
      </c>
      <c r="B31688" s="15">
        <v>0.56944444444444442</v>
      </c>
      <c r="C31688">
        <v>0</v>
      </c>
      <c r="D31688">
        <v>10.0654</v>
      </c>
      <c r="E31688">
        <v>21.965</v>
      </c>
      <c r="F31688" s="13">
        <f t="shared" si="494"/>
        <v>43588.569444444445</v>
      </c>
    </row>
    <row r="31689" spans="1:6" x14ac:dyDescent="0.35">
      <c r="A31689" s="14">
        <v>43588</v>
      </c>
      <c r="B31689" s="15">
        <v>0.57638888888888895</v>
      </c>
      <c r="C31689">
        <v>0</v>
      </c>
      <c r="D31689">
        <v>10.065899999999999</v>
      </c>
      <c r="E31689">
        <v>21.969000000000001</v>
      </c>
      <c r="F31689" s="13">
        <f t="shared" si="494"/>
        <v>43588.576388888891</v>
      </c>
    </row>
    <row r="31690" spans="1:6" x14ac:dyDescent="0.35">
      <c r="A31690" s="14">
        <v>43588</v>
      </c>
      <c r="B31690" s="15">
        <v>0.58333333333333337</v>
      </c>
      <c r="C31690">
        <v>0</v>
      </c>
      <c r="D31690">
        <v>10.065300000000001</v>
      </c>
      <c r="E31690">
        <v>21.974</v>
      </c>
      <c r="F31690" s="13">
        <f t="shared" si="494"/>
        <v>43588.583333333336</v>
      </c>
    </row>
    <row r="31691" spans="1:6" x14ac:dyDescent="0.35">
      <c r="A31691" s="14">
        <v>43588</v>
      </c>
      <c r="B31691" s="15">
        <v>0.59027777777777779</v>
      </c>
      <c r="C31691">
        <v>0</v>
      </c>
      <c r="D31691">
        <v>10.064500000000001</v>
      </c>
      <c r="E31691">
        <v>21.978000000000002</v>
      </c>
      <c r="F31691" s="13">
        <f t="shared" si="494"/>
        <v>43588.590277777781</v>
      </c>
    </row>
    <row r="31692" spans="1:6" x14ac:dyDescent="0.35">
      <c r="A31692" s="14">
        <v>43588</v>
      </c>
      <c r="B31692" s="15">
        <v>0.59722222222222221</v>
      </c>
      <c r="C31692">
        <v>0</v>
      </c>
      <c r="D31692">
        <v>10.062900000000001</v>
      </c>
      <c r="E31692">
        <v>21.981999999999999</v>
      </c>
      <c r="F31692" s="13">
        <f t="shared" si="494"/>
        <v>43588.597222222219</v>
      </c>
    </row>
    <row r="31693" spans="1:6" x14ac:dyDescent="0.35">
      <c r="A31693" s="14">
        <v>43588</v>
      </c>
      <c r="B31693" s="15">
        <v>0.60416666666666663</v>
      </c>
      <c r="C31693">
        <v>0</v>
      </c>
      <c r="D31693">
        <v>10.063499999999999</v>
      </c>
      <c r="E31693">
        <v>21.986000000000001</v>
      </c>
      <c r="F31693" s="13">
        <f t="shared" si="494"/>
        <v>43588.604166666664</v>
      </c>
    </row>
    <row r="31694" spans="1:6" x14ac:dyDescent="0.35">
      <c r="A31694" s="14">
        <v>43588</v>
      </c>
      <c r="B31694" s="15">
        <v>0.61111111111111105</v>
      </c>
      <c r="C31694">
        <v>0</v>
      </c>
      <c r="D31694">
        <v>10.065799999999999</v>
      </c>
      <c r="E31694">
        <v>21.989000000000001</v>
      </c>
      <c r="F31694" s="13">
        <f t="shared" ref="F31694:F31757" si="495">A31694+B31694</f>
        <v>43588.611111111109</v>
      </c>
    </row>
    <row r="31695" spans="1:6" x14ac:dyDescent="0.35">
      <c r="A31695" s="14">
        <v>43588</v>
      </c>
      <c r="B31695" s="15">
        <v>0.61805555555555558</v>
      </c>
      <c r="C31695">
        <v>0</v>
      </c>
      <c r="D31695">
        <v>10.0661</v>
      </c>
      <c r="E31695">
        <v>21.992999999999999</v>
      </c>
      <c r="F31695" s="13">
        <f t="shared" si="495"/>
        <v>43588.618055555555</v>
      </c>
    </row>
    <row r="31696" spans="1:6" x14ac:dyDescent="0.35">
      <c r="A31696" s="14">
        <v>43588</v>
      </c>
      <c r="B31696" s="15">
        <v>0.625</v>
      </c>
      <c r="C31696">
        <v>0</v>
      </c>
      <c r="D31696">
        <v>10.066700000000001</v>
      </c>
      <c r="E31696">
        <v>21.995999999999999</v>
      </c>
      <c r="F31696" s="13">
        <f t="shared" si="495"/>
        <v>43588.625</v>
      </c>
    </row>
    <row r="31697" spans="1:6" x14ac:dyDescent="0.35">
      <c r="A31697" s="14">
        <v>43588</v>
      </c>
      <c r="B31697" s="15">
        <v>0.63194444444444442</v>
      </c>
      <c r="C31697">
        <v>0</v>
      </c>
      <c r="D31697">
        <v>10.066599999999999</v>
      </c>
      <c r="E31697">
        <v>21.998999999999999</v>
      </c>
      <c r="F31697" s="13">
        <f t="shared" si="495"/>
        <v>43588.631944444445</v>
      </c>
    </row>
    <row r="31698" spans="1:6" x14ac:dyDescent="0.35">
      <c r="A31698" s="14">
        <v>43588</v>
      </c>
      <c r="B31698" s="15">
        <v>0.63888888888888895</v>
      </c>
      <c r="C31698">
        <v>0</v>
      </c>
      <c r="D31698">
        <v>10.063800000000001</v>
      </c>
      <c r="E31698">
        <v>22.001999999999999</v>
      </c>
      <c r="F31698" s="13">
        <f t="shared" si="495"/>
        <v>43588.638888888891</v>
      </c>
    </row>
    <row r="31699" spans="1:6" x14ac:dyDescent="0.35">
      <c r="A31699" s="14">
        <v>43588</v>
      </c>
      <c r="B31699" s="15">
        <v>0.64583333333333337</v>
      </c>
      <c r="C31699">
        <v>0</v>
      </c>
      <c r="D31699">
        <v>10.064299999999999</v>
      </c>
      <c r="E31699">
        <v>22.004999999999999</v>
      </c>
      <c r="F31699" s="13">
        <f t="shared" si="495"/>
        <v>43588.645833333336</v>
      </c>
    </row>
    <row r="31700" spans="1:6" x14ac:dyDescent="0.35">
      <c r="A31700" s="14">
        <v>43588</v>
      </c>
      <c r="B31700" s="15">
        <v>0.65277777777777779</v>
      </c>
      <c r="C31700">
        <v>0</v>
      </c>
      <c r="D31700">
        <v>10.0647</v>
      </c>
      <c r="E31700">
        <v>22.009</v>
      </c>
      <c r="F31700" s="13">
        <f t="shared" si="495"/>
        <v>43588.652777777781</v>
      </c>
    </row>
    <row r="31701" spans="1:6" x14ac:dyDescent="0.35">
      <c r="A31701" s="14">
        <v>43588</v>
      </c>
      <c r="B31701" s="15">
        <v>0.65972222222222221</v>
      </c>
      <c r="C31701">
        <v>0</v>
      </c>
      <c r="D31701">
        <v>10.0671</v>
      </c>
      <c r="E31701">
        <v>22.01</v>
      </c>
      <c r="F31701" s="13">
        <f t="shared" si="495"/>
        <v>43588.659722222219</v>
      </c>
    </row>
    <row r="31702" spans="1:6" x14ac:dyDescent="0.35">
      <c r="A31702" s="14">
        <v>43588</v>
      </c>
      <c r="B31702" s="15">
        <v>0.66666666666666663</v>
      </c>
      <c r="C31702">
        <v>0</v>
      </c>
      <c r="D31702">
        <v>10.068899999999999</v>
      </c>
      <c r="E31702">
        <v>22.013000000000002</v>
      </c>
      <c r="F31702" s="13">
        <f t="shared" si="495"/>
        <v>43588.666666666664</v>
      </c>
    </row>
    <row r="31703" spans="1:6" x14ac:dyDescent="0.35">
      <c r="A31703" s="14">
        <v>43588</v>
      </c>
      <c r="B31703" s="15">
        <v>0.67361111111111116</v>
      </c>
      <c r="C31703">
        <v>0</v>
      </c>
      <c r="D31703">
        <v>10.0685</v>
      </c>
      <c r="E31703">
        <v>22.015999999999998</v>
      </c>
      <c r="F31703" s="13">
        <f t="shared" si="495"/>
        <v>43588.673611111109</v>
      </c>
    </row>
    <row r="31704" spans="1:6" x14ac:dyDescent="0.35">
      <c r="A31704" s="14">
        <v>43588</v>
      </c>
      <c r="B31704" s="15">
        <v>0.68055555555555547</v>
      </c>
      <c r="C31704">
        <v>0</v>
      </c>
      <c r="D31704">
        <v>10.0672</v>
      </c>
      <c r="E31704">
        <v>22.018000000000001</v>
      </c>
      <c r="F31704" s="13">
        <f t="shared" si="495"/>
        <v>43588.680555555555</v>
      </c>
    </row>
    <row r="31705" spans="1:6" x14ac:dyDescent="0.35">
      <c r="A31705" s="14">
        <v>43588</v>
      </c>
      <c r="B31705" s="15">
        <v>0.6875</v>
      </c>
      <c r="C31705">
        <v>0</v>
      </c>
      <c r="D31705">
        <v>10.070499999999999</v>
      </c>
      <c r="E31705">
        <v>22.018999999999998</v>
      </c>
      <c r="F31705" s="13">
        <f t="shared" si="495"/>
        <v>43588.6875</v>
      </c>
    </row>
    <row r="31706" spans="1:6" x14ac:dyDescent="0.35">
      <c r="A31706" s="14">
        <v>43588</v>
      </c>
      <c r="B31706" s="15">
        <v>0.69444444444444453</v>
      </c>
      <c r="C31706">
        <v>0</v>
      </c>
      <c r="D31706">
        <v>10.0695</v>
      </c>
      <c r="E31706">
        <v>22.021999999999998</v>
      </c>
      <c r="F31706" s="13">
        <f t="shared" si="495"/>
        <v>43588.694444444445</v>
      </c>
    </row>
    <row r="31707" spans="1:6" x14ac:dyDescent="0.35">
      <c r="A31707" s="14">
        <v>43588</v>
      </c>
      <c r="B31707" s="15">
        <v>0.70138888888888884</v>
      </c>
      <c r="C31707">
        <v>0</v>
      </c>
      <c r="D31707">
        <v>10.070499999999999</v>
      </c>
      <c r="E31707">
        <v>22.023</v>
      </c>
      <c r="F31707" s="13">
        <f t="shared" si="495"/>
        <v>43588.701388888891</v>
      </c>
    </row>
    <row r="31708" spans="1:6" x14ac:dyDescent="0.35">
      <c r="A31708" s="14">
        <v>43588</v>
      </c>
      <c r="B31708" s="15">
        <v>0.70833333333333337</v>
      </c>
      <c r="C31708">
        <v>0</v>
      </c>
      <c r="D31708">
        <v>10.071199999999999</v>
      </c>
      <c r="E31708">
        <v>22.024999999999999</v>
      </c>
      <c r="F31708" s="13">
        <f t="shared" si="495"/>
        <v>43588.708333333336</v>
      </c>
    </row>
    <row r="31709" spans="1:6" x14ac:dyDescent="0.35">
      <c r="A31709" s="14">
        <v>43588</v>
      </c>
      <c r="B31709" s="15">
        <v>0.71527777777777779</v>
      </c>
      <c r="C31709">
        <v>0</v>
      </c>
      <c r="D31709">
        <v>10.0716</v>
      </c>
      <c r="E31709">
        <v>22.026</v>
      </c>
      <c r="F31709" s="13">
        <f t="shared" si="495"/>
        <v>43588.715277777781</v>
      </c>
    </row>
    <row r="31710" spans="1:6" x14ac:dyDescent="0.35">
      <c r="A31710" s="14">
        <v>43588</v>
      </c>
      <c r="B31710" s="15">
        <v>0.72222222222222221</v>
      </c>
      <c r="C31710">
        <v>0</v>
      </c>
      <c r="D31710">
        <v>10.073399999999999</v>
      </c>
      <c r="E31710">
        <v>22.027999999999999</v>
      </c>
      <c r="F31710" s="13">
        <f t="shared" si="495"/>
        <v>43588.722222222219</v>
      </c>
    </row>
    <row r="31711" spans="1:6" x14ac:dyDescent="0.35">
      <c r="A31711" s="14">
        <v>43588</v>
      </c>
      <c r="B31711" s="15">
        <v>0.72916666666666663</v>
      </c>
      <c r="C31711">
        <v>0</v>
      </c>
      <c r="D31711">
        <v>10.0768</v>
      </c>
      <c r="E31711">
        <v>22.029</v>
      </c>
      <c r="F31711" s="13">
        <f t="shared" si="495"/>
        <v>43588.729166666664</v>
      </c>
    </row>
    <row r="31712" spans="1:6" x14ac:dyDescent="0.35">
      <c r="A31712" s="14">
        <v>43588</v>
      </c>
      <c r="B31712" s="15">
        <v>0.73611111111111116</v>
      </c>
      <c r="C31712">
        <v>0</v>
      </c>
      <c r="D31712">
        <v>10.081</v>
      </c>
      <c r="E31712">
        <v>22.03</v>
      </c>
      <c r="F31712" s="13">
        <f t="shared" si="495"/>
        <v>43588.736111111109</v>
      </c>
    </row>
    <row r="31713" spans="1:6" x14ac:dyDescent="0.35">
      <c r="A31713" s="14">
        <v>43588</v>
      </c>
      <c r="B31713" s="15">
        <v>0.74305555555555547</v>
      </c>
      <c r="C31713">
        <v>0</v>
      </c>
      <c r="D31713">
        <v>10.081799999999999</v>
      </c>
      <c r="E31713">
        <v>22.030999999999999</v>
      </c>
      <c r="F31713" s="13">
        <f t="shared" si="495"/>
        <v>43588.743055555555</v>
      </c>
    </row>
    <row r="31714" spans="1:6" x14ac:dyDescent="0.35">
      <c r="A31714" s="14">
        <v>43588</v>
      </c>
      <c r="B31714" s="15">
        <v>0.75</v>
      </c>
      <c r="C31714">
        <v>0</v>
      </c>
      <c r="D31714">
        <v>10.082700000000001</v>
      </c>
      <c r="E31714">
        <v>22.032</v>
      </c>
      <c r="F31714" s="13">
        <f t="shared" si="495"/>
        <v>43588.75</v>
      </c>
    </row>
    <row r="31715" spans="1:6" x14ac:dyDescent="0.35">
      <c r="A31715" s="14">
        <v>43588</v>
      </c>
      <c r="B31715" s="15">
        <v>0.75694444444444453</v>
      </c>
      <c r="C31715">
        <v>0</v>
      </c>
      <c r="D31715">
        <v>10.0845</v>
      </c>
      <c r="E31715">
        <v>22.033000000000001</v>
      </c>
      <c r="F31715" s="13">
        <f t="shared" si="495"/>
        <v>43588.756944444445</v>
      </c>
    </row>
    <row r="31716" spans="1:6" x14ac:dyDescent="0.35">
      <c r="A31716" s="14">
        <v>43588</v>
      </c>
      <c r="B31716" s="15">
        <v>0.76388888888888884</v>
      </c>
      <c r="C31716">
        <v>0</v>
      </c>
      <c r="D31716">
        <v>10.0846</v>
      </c>
      <c r="E31716">
        <v>22.033000000000001</v>
      </c>
      <c r="F31716" s="13">
        <f t="shared" si="495"/>
        <v>43588.763888888891</v>
      </c>
    </row>
    <row r="31717" spans="1:6" x14ac:dyDescent="0.35">
      <c r="A31717" s="14">
        <v>43588</v>
      </c>
      <c r="B31717" s="15">
        <v>0.77083333333333337</v>
      </c>
      <c r="C31717">
        <v>0</v>
      </c>
      <c r="D31717">
        <v>10.084300000000001</v>
      </c>
      <c r="E31717">
        <v>22.033999999999999</v>
      </c>
      <c r="F31717" s="13">
        <f t="shared" si="495"/>
        <v>43588.770833333336</v>
      </c>
    </row>
    <row r="31718" spans="1:6" x14ac:dyDescent="0.35">
      <c r="A31718" s="14">
        <v>43588</v>
      </c>
      <c r="B31718" s="15">
        <v>0.77777777777777779</v>
      </c>
      <c r="C31718">
        <v>0</v>
      </c>
      <c r="D31718">
        <v>10.0848</v>
      </c>
      <c r="E31718">
        <v>22.033999999999999</v>
      </c>
      <c r="F31718" s="13">
        <f t="shared" si="495"/>
        <v>43588.777777777781</v>
      </c>
    </row>
    <row r="31719" spans="1:6" x14ac:dyDescent="0.35">
      <c r="A31719" s="14">
        <v>43588</v>
      </c>
      <c r="B31719" s="15">
        <v>0.78472222222222221</v>
      </c>
      <c r="C31719">
        <v>0</v>
      </c>
      <c r="D31719">
        <v>10.086</v>
      </c>
      <c r="E31719">
        <v>22.035</v>
      </c>
      <c r="F31719" s="13">
        <f t="shared" si="495"/>
        <v>43588.784722222219</v>
      </c>
    </row>
    <row r="31720" spans="1:6" x14ac:dyDescent="0.35">
      <c r="A31720" s="14">
        <v>43588</v>
      </c>
      <c r="B31720" s="15">
        <v>0.79166666666666663</v>
      </c>
      <c r="C31720">
        <v>0</v>
      </c>
      <c r="D31720">
        <v>10.0869</v>
      </c>
      <c r="E31720">
        <v>22.035</v>
      </c>
      <c r="F31720" s="13">
        <f t="shared" si="495"/>
        <v>43588.791666666664</v>
      </c>
    </row>
    <row r="31721" spans="1:6" x14ac:dyDescent="0.35">
      <c r="A31721" s="14">
        <v>43588</v>
      </c>
      <c r="B31721" s="15">
        <v>0.79861111111111116</v>
      </c>
      <c r="C31721">
        <v>0</v>
      </c>
      <c r="D31721">
        <v>10.0884</v>
      </c>
      <c r="E31721">
        <v>22.035</v>
      </c>
      <c r="F31721" s="13">
        <f t="shared" si="495"/>
        <v>43588.798611111109</v>
      </c>
    </row>
    <row r="31722" spans="1:6" x14ac:dyDescent="0.35">
      <c r="A31722" s="14">
        <v>43588</v>
      </c>
      <c r="B31722" s="15">
        <v>0.80555555555555547</v>
      </c>
      <c r="C31722">
        <v>0</v>
      </c>
      <c r="D31722">
        <v>10.0876</v>
      </c>
      <c r="E31722">
        <v>22.035</v>
      </c>
      <c r="F31722" s="13">
        <f t="shared" si="495"/>
        <v>43588.805555555555</v>
      </c>
    </row>
    <row r="31723" spans="1:6" x14ac:dyDescent="0.35">
      <c r="A31723" s="14">
        <v>43588</v>
      </c>
      <c r="B31723" s="15">
        <v>0.8125</v>
      </c>
      <c r="C31723">
        <v>0</v>
      </c>
      <c r="D31723">
        <v>10.087899999999999</v>
      </c>
      <c r="E31723">
        <v>22.033999999999999</v>
      </c>
      <c r="F31723" s="13">
        <f t="shared" si="495"/>
        <v>43588.8125</v>
      </c>
    </row>
    <row r="31724" spans="1:6" x14ac:dyDescent="0.35">
      <c r="A31724" s="14">
        <v>43588</v>
      </c>
      <c r="B31724" s="15">
        <v>0.81944444444444453</v>
      </c>
      <c r="C31724">
        <v>0</v>
      </c>
      <c r="D31724">
        <v>10.089</v>
      </c>
      <c r="E31724">
        <v>22.033999999999999</v>
      </c>
      <c r="F31724" s="13">
        <f t="shared" si="495"/>
        <v>43588.819444444445</v>
      </c>
    </row>
    <row r="31725" spans="1:6" x14ac:dyDescent="0.35">
      <c r="A31725" s="14">
        <v>43588</v>
      </c>
      <c r="B31725" s="15">
        <v>0.82638888888888884</v>
      </c>
      <c r="C31725">
        <v>0</v>
      </c>
      <c r="D31725">
        <v>10.0893</v>
      </c>
      <c r="E31725">
        <v>22.033000000000001</v>
      </c>
      <c r="F31725" s="13">
        <f t="shared" si="495"/>
        <v>43588.826388888891</v>
      </c>
    </row>
    <row r="31726" spans="1:6" x14ac:dyDescent="0.35">
      <c r="A31726" s="14">
        <v>43588</v>
      </c>
      <c r="B31726" s="15">
        <v>0.83333333333333337</v>
      </c>
      <c r="C31726">
        <v>0</v>
      </c>
      <c r="D31726">
        <v>10.0909</v>
      </c>
      <c r="E31726">
        <v>22.033000000000001</v>
      </c>
      <c r="F31726" s="13">
        <f t="shared" si="495"/>
        <v>43588.833333333336</v>
      </c>
    </row>
    <row r="31727" spans="1:6" x14ac:dyDescent="0.35">
      <c r="A31727" s="14">
        <v>43588</v>
      </c>
      <c r="B31727" s="15">
        <v>0.84027777777777779</v>
      </c>
      <c r="C31727">
        <v>0</v>
      </c>
      <c r="D31727">
        <v>10.093400000000001</v>
      </c>
      <c r="E31727">
        <v>22.032</v>
      </c>
      <c r="F31727" s="13">
        <f t="shared" si="495"/>
        <v>43588.840277777781</v>
      </c>
    </row>
    <row r="31728" spans="1:6" x14ac:dyDescent="0.35">
      <c r="A31728" s="14">
        <v>43588</v>
      </c>
      <c r="B31728" s="15">
        <v>0.84722222222222221</v>
      </c>
      <c r="C31728">
        <v>0</v>
      </c>
      <c r="D31728">
        <v>10.093999999999999</v>
      </c>
      <c r="E31728">
        <v>22.032</v>
      </c>
      <c r="F31728" s="13">
        <f t="shared" si="495"/>
        <v>43588.847222222219</v>
      </c>
    </row>
    <row r="31729" spans="1:6" x14ac:dyDescent="0.35">
      <c r="A31729" s="14">
        <v>43588</v>
      </c>
      <c r="B31729" s="15">
        <v>0.85416666666666663</v>
      </c>
      <c r="C31729">
        <v>0</v>
      </c>
      <c r="D31729">
        <v>10.096</v>
      </c>
      <c r="E31729">
        <v>22.030999999999999</v>
      </c>
      <c r="F31729" s="13">
        <f t="shared" si="495"/>
        <v>43588.854166666664</v>
      </c>
    </row>
    <row r="31730" spans="1:6" x14ac:dyDescent="0.35">
      <c r="A31730" s="14">
        <v>43588</v>
      </c>
      <c r="B31730" s="15">
        <v>0.86111111111111116</v>
      </c>
      <c r="C31730">
        <v>0</v>
      </c>
      <c r="D31730">
        <v>10.098100000000001</v>
      </c>
      <c r="E31730">
        <v>22.03</v>
      </c>
      <c r="F31730" s="13">
        <f t="shared" si="495"/>
        <v>43588.861111111109</v>
      </c>
    </row>
    <row r="31731" spans="1:6" x14ac:dyDescent="0.35">
      <c r="A31731" s="14">
        <v>43588</v>
      </c>
      <c r="B31731" s="15">
        <v>0.86805555555555547</v>
      </c>
      <c r="C31731">
        <v>0</v>
      </c>
      <c r="D31731">
        <v>10.099</v>
      </c>
      <c r="E31731">
        <v>22.029</v>
      </c>
      <c r="F31731" s="13">
        <f t="shared" si="495"/>
        <v>43588.868055555555</v>
      </c>
    </row>
    <row r="31732" spans="1:6" x14ac:dyDescent="0.35">
      <c r="A31732" s="14">
        <v>43588</v>
      </c>
      <c r="B31732" s="15">
        <v>0.875</v>
      </c>
      <c r="C31732">
        <v>0</v>
      </c>
      <c r="D31732">
        <v>10.0992</v>
      </c>
      <c r="E31732">
        <v>22.027999999999999</v>
      </c>
      <c r="F31732" s="13">
        <f t="shared" si="495"/>
        <v>43588.875</v>
      </c>
    </row>
    <row r="31733" spans="1:6" x14ac:dyDescent="0.35">
      <c r="A31733" s="14">
        <v>43588</v>
      </c>
      <c r="B31733" s="15">
        <v>0.88194444444444453</v>
      </c>
      <c r="C31733">
        <v>0</v>
      </c>
      <c r="D31733">
        <v>10.099</v>
      </c>
      <c r="E31733">
        <v>22.027000000000001</v>
      </c>
      <c r="F31733" s="13">
        <f t="shared" si="495"/>
        <v>43588.881944444445</v>
      </c>
    </row>
    <row r="31734" spans="1:6" x14ac:dyDescent="0.35">
      <c r="A31734" s="14">
        <v>43588</v>
      </c>
      <c r="B31734" s="15">
        <v>0.88888888888888884</v>
      </c>
      <c r="C31734">
        <v>0</v>
      </c>
      <c r="D31734">
        <v>10.0989</v>
      </c>
      <c r="E31734">
        <v>22.027000000000001</v>
      </c>
      <c r="F31734" s="13">
        <f t="shared" si="495"/>
        <v>43588.888888888891</v>
      </c>
    </row>
    <row r="31735" spans="1:6" x14ac:dyDescent="0.35">
      <c r="A31735" s="14">
        <v>43588</v>
      </c>
      <c r="B31735" s="15">
        <v>0.89583333333333337</v>
      </c>
      <c r="C31735">
        <v>0</v>
      </c>
      <c r="D31735">
        <v>10.0989</v>
      </c>
      <c r="E31735">
        <v>22.026</v>
      </c>
      <c r="F31735" s="13">
        <f t="shared" si="495"/>
        <v>43588.895833333336</v>
      </c>
    </row>
    <row r="31736" spans="1:6" x14ac:dyDescent="0.35">
      <c r="A31736" s="14">
        <v>43588</v>
      </c>
      <c r="B31736" s="15">
        <v>0.90277777777777779</v>
      </c>
      <c r="C31736">
        <v>0</v>
      </c>
      <c r="D31736">
        <v>10.0997</v>
      </c>
      <c r="E31736">
        <v>22.024000000000001</v>
      </c>
      <c r="F31736" s="13">
        <f t="shared" si="495"/>
        <v>43588.902777777781</v>
      </c>
    </row>
    <row r="31737" spans="1:6" x14ac:dyDescent="0.35">
      <c r="A31737" s="14">
        <v>43588</v>
      </c>
      <c r="B31737" s="15">
        <v>0.90972222222222221</v>
      </c>
      <c r="C31737">
        <v>0</v>
      </c>
      <c r="D31737">
        <v>10.098800000000001</v>
      </c>
      <c r="E31737">
        <v>22.023</v>
      </c>
      <c r="F31737" s="13">
        <f t="shared" si="495"/>
        <v>43588.909722222219</v>
      </c>
    </row>
    <row r="31738" spans="1:6" x14ac:dyDescent="0.35">
      <c r="A31738" s="14">
        <v>43588</v>
      </c>
      <c r="B31738" s="15">
        <v>0.91666666666666663</v>
      </c>
      <c r="C31738">
        <v>0</v>
      </c>
      <c r="D31738">
        <v>10.0989</v>
      </c>
      <c r="E31738">
        <v>22.021999999999998</v>
      </c>
      <c r="F31738" s="13">
        <f t="shared" si="495"/>
        <v>43588.916666666664</v>
      </c>
    </row>
    <row r="31739" spans="1:6" x14ac:dyDescent="0.35">
      <c r="A31739" s="14">
        <v>43588</v>
      </c>
      <c r="B31739" s="15">
        <v>0.92361111111111116</v>
      </c>
      <c r="C31739">
        <v>0</v>
      </c>
      <c r="D31739">
        <v>10.095499999999999</v>
      </c>
      <c r="E31739">
        <v>22.021000000000001</v>
      </c>
      <c r="F31739" s="13">
        <f t="shared" si="495"/>
        <v>43588.923611111109</v>
      </c>
    </row>
    <row r="31740" spans="1:6" x14ac:dyDescent="0.35">
      <c r="A31740" s="14">
        <v>43588</v>
      </c>
      <c r="B31740" s="15">
        <v>0.93055555555555547</v>
      </c>
      <c r="C31740">
        <v>0</v>
      </c>
      <c r="D31740">
        <v>10.093500000000001</v>
      </c>
      <c r="E31740">
        <v>22.02</v>
      </c>
      <c r="F31740" s="13">
        <f t="shared" si="495"/>
        <v>43588.930555555555</v>
      </c>
    </row>
    <row r="31741" spans="1:6" x14ac:dyDescent="0.35">
      <c r="A31741" s="14">
        <v>43588</v>
      </c>
      <c r="B31741" s="15">
        <v>0.9375</v>
      </c>
      <c r="C31741">
        <v>0</v>
      </c>
      <c r="D31741">
        <v>10.0932</v>
      </c>
      <c r="E31741">
        <v>22.018999999999998</v>
      </c>
      <c r="F31741" s="13">
        <f t="shared" si="495"/>
        <v>43588.9375</v>
      </c>
    </row>
    <row r="31742" spans="1:6" x14ac:dyDescent="0.35">
      <c r="A31742" s="14">
        <v>43588</v>
      </c>
      <c r="B31742" s="15">
        <v>0.94444444444444453</v>
      </c>
      <c r="C31742">
        <v>0</v>
      </c>
      <c r="D31742">
        <v>10.0905</v>
      </c>
      <c r="E31742">
        <v>22.018000000000001</v>
      </c>
      <c r="F31742" s="13">
        <f t="shared" si="495"/>
        <v>43588.944444444445</v>
      </c>
    </row>
    <row r="31743" spans="1:6" x14ac:dyDescent="0.35">
      <c r="A31743" s="14">
        <v>43588</v>
      </c>
      <c r="B31743" s="15">
        <v>0.95138888888888884</v>
      </c>
      <c r="C31743">
        <v>0</v>
      </c>
      <c r="D31743">
        <v>10.089</v>
      </c>
      <c r="E31743">
        <v>22.016999999999999</v>
      </c>
      <c r="F31743" s="13">
        <f t="shared" si="495"/>
        <v>43588.951388888891</v>
      </c>
    </row>
    <row r="31744" spans="1:6" x14ac:dyDescent="0.35">
      <c r="A31744" s="14">
        <v>43588</v>
      </c>
      <c r="B31744" s="15">
        <v>0.95833333333333337</v>
      </c>
      <c r="C31744">
        <v>0</v>
      </c>
      <c r="D31744">
        <v>10.0871</v>
      </c>
      <c r="E31744">
        <v>22.015000000000001</v>
      </c>
      <c r="F31744" s="13">
        <f t="shared" si="495"/>
        <v>43588.958333333336</v>
      </c>
    </row>
    <row r="31745" spans="1:6" x14ac:dyDescent="0.35">
      <c r="A31745" s="14">
        <v>43588</v>
      </c>
      <c r="B31745" s="15">
        <v>0.96527777777777779</v>
      </c>
      <c r="C31745">
        <v>0</v>
      </c>
      <c r="D31745">
        <v>10.0855</v>
      </c>
      <c r="E31745">
        <v>22.013999999999999</v>
      </c>
      <c r="F31745" s="13">
        <f t="shared" si="495"/>
        <v>43588.965277777781</v>
      </c>
    </row>
    <row r="31746" spans="1:6" x14ac:dyDescent="0.35">
      <c r="A31746" s="14">
        <v>43588</v>
      </c>
      <c r="B31746" s="15">
        <v>0.97222222222222221</v>
      </c>
      <c r="C31746">
        <v>0</v>
      </c>
      <c r="D31746">
        <v>10.0847</v>
      </c>
      <c r="E31746">
        <v>22.012</v>
      </c>
      <c r="F31746" s="13">
        <f t="shared" si="495"/>
        <v>43588.972222222219</v>
      </c>
    </row>
    <row r="31747" spans="1:6" x14ac:dyDescent="0.35">
      <c r="A31747" s="14">
        <v>43588</v>
      </c>
      <c r="B31747" s="15">
        <v>0.97916666666666663</v>
      </c>
      <c r="C31747">
        <v>0</v>
      </c>
      <c r="D31747">
        <v>10.0854</v>
      </c>
      <c r="E31747">
        <v>22.010999999999999</v>
      </c>
      <c r="F31747" s="13">
        <f t="shared" si="495"/>
        <v>43588.979166666664</v>
      </c>
    </row>
    <row r="31748" spans="1:6" x14ac:dyDescent="0.35">
      <c r="A31748" s="14">
        <v>43588</v>
      </c>
      <c r="B31748" s="15">
        <v>0.98611111111111116</v>
      </c>
      <c r="C31748">
        <v>0</v>
      </c>
      <c r="D31748">
        <v>10.0853</v>
      </c>
      <c r="E31748">
        <v>22.01</v>
      </c>
      <c r="F31748" s="13">
        <f t="shared" si="495"/>
        <v>43588.986111111109</v>
      </c>
    </row>
    <row r="31749" spans="1:6" x14ac:dyDescent="0.35">
      <c r="A31749" s="14">
        <v>43588</v>
      </c>
      <c r="B31749" s="15">
        <v>0.99305555555555547</v>
      </c>
      <c r="C31749">
        <v>0</v>
      </c>
      <c r="D31749">
        <v>10.086600000000001</v>
      </c>
      <c r="E31749">
        <v>22.009</v>
      </c>
      <c r="F31749" s="13">
        <f t="shared" si="495"/>
        <v>43588.993055555555</v>
      </c>
    </row>
    <row r="31750" spans="1:6" x14ac:dyDescent="0.35">
      <c r="A31750" s="14">
        <v>43589</v>
      </c>
      <c r="B31750" s="15">
        <v>0</v>
      </c>
      <c r="C31750">
        <v>0</v>
      </c>
      <c r="D31750">
        <v>10.088100000000001</v>
      </c>
      <c r="E31750">
        <v>22.007000000000001</v>
      </c>
      <c r="F31750" s="13">
        <f t="shared" si="495"/>
        <v>43589</v>
      </c>
    </row>
    <row r="31751" spans="1:6" x14ac:dyDescent="0.35">
      <c r="A31751" s="14">
        <v>43589</v>
      </c>
      <c r="B31751" s="15">
        <v>6.9444444444444441E-3</v>
      </c>
      <c r="C31751">
        <v>0</v>
      </c>
      <c r="D31751">
        <v>10.0877</v>
      </c>
      <c r="E31751">
        <v>22.004999999999999</v>
      </c>
      <c r="F31751" s="13">
        <f t="shared" si="495"/>
        <v>43589.006944444445</v>
      </c>
    </row>
    <row r="31752" spans="1:6" x14ac:dyDescent="0.35">
      <c r="A31752" s="14">
        <v>43589</v>
      </c>
      <c r="B31752" s="15">
        <v>1.3888888888888888E-2</v>
      </c>
      <c r="C31752">
        <v>0</v>
      </c>
      <c r="D31752">
        <v>10.085100000000001</v>
      </c>
      <c r="E31752">
        <v>22.004000000000001</v>
      </c>
      <c r="F31752" s="13">
        <f t="shared" si="495"/>
        <v>43589.013888888891</v>
      </c>
    </row>
    <row r="31753" spans="1:6" x14ac:dyDescent="0.35">
      <c r="A31753" s="14">
        <v>43589</v>
      </c>
      <c r="B31753" s="15">
        <v>2.0833333333333332E-2</v>
      </c>
      <c r="C31753">
        <v>0</v>
      </c>
      <c r="D31753">
        <v>10.079000000000001</v>
      </c>
      <c r="E31753">
        <v>22.001999999999999</v>
      </c>
      <c r="F31753" s="13">
        <f t="shared" si="495"/>
        <v>43589.020833333336</v>
      </c>
    </row>
    <row r="31754" spans="1:6" x14ac:dyDescent="0.35">
      <c r="A31754" s="14">
        <v>43589</v>
      </c>
      <c r="B31754" s="15">
        <v>2.7777777777777776E-2</v>
      </c>
      <c r="C31754">
        <v>0</v>
      </c>
      <c r="D31754">
        <v>10.079800000000001</v>
      </c>
      <c r="E31754">
        <v>22</v>
      </c>
      <c r="F31754" s="13">
        <f t="shared" si="495"/>
        <v>43589.027777777781</v>
      </c>
    </row>
    <row r="31755" spans="1:6" x14ac:dyDescent="0.35">
      <c r="A31755" s="14">
        <v>43589</v>
      </c>
      <c r="B31755" s="15">
        <v>3.4722222222222224E-2</v>
      </c>
      <c r="C31755">
        <v>0</v>
      </c>
      <c r="D31755">
        <v>10.08</v>
      </c>
      <c r="E31755">
        <v>21.998000000000001</v>
      </c>
      <c r="F31755" s="13">
        <f t="shared" si="495"/>
        <v>43589.034722222219</v>
      </c>
    </row>
    <row r="31756" spans="1:6" x14ac:dyDescent="0.35">
      <c r="A31756" s="14">
        <v>43589</v>
      </c>
      <c r="B31756" s="15">
        <v>4.1666666666666664E-2</v>
      </c>
      <c r="C31756">
        <v>0</v>
      </c>
      <c r="D31756">
        <v>10.0785</v>
      </c>
      <c r="E31756">
        <v>21.995999999999999</v>
      </c>
      <c r="F31756" s="13">
        <f t="shared" si="495"/>
        <v>43589.041666666664</v>
      </c>
    </row>
    <row r="31757" spans="1:6" x14ac:dyDescent="0.35">
      <c r="A31757" s="14">
        <v>43589</v>
      </c>
      <c r="B31757" s="15">
        <v>4.8611111111111112E-2</v>
      </c>
      <c r="C31757">
        <v>0</v>
      </c>
      <c r="D31757">
        <v>10.078799999999999</v>
      </c>
      <c r="E31757">
        <v>21.994</v>
      </c>
      <c r="F31757" s="13">
        <f t="shared" si="495"/>
        <v>43589.048611111109</v>
      </c>
    </row>
    <row r="31758" spans="1:6" x14ac:dyDescent="0.35">
      <c r="A31758" s="14">
        <v>43589</v>
      </c>
      <c r="B31758" s="15">
        <v>5.5555555555555552E-2</v>
      </c>
      <c r="C31758">
        <v>0</v>
      </c>
      <c r="D31758">
        <v>10.0785</v>
      </c>
      <c r="E31758">
        <v>21.992000000000001</v>
      </c>
      <c r="F31758" s="13">
        <f t="shared" ref="F31758:F31821" si="496">A31758+B31758</f>
        <v>43589.055555555555</v>
      </c>
    </row>
    <row r="31759" spans="1:6" x14ac:dyDescent="0.35">
      <c r="A31759" s="14">
        <v>43589</v>
      </c>
      <c r="B31759" s="15">
        <v>6.25E-2</v>
      </c>
      <c r="C31759">
        <v>0</v>
      </c>
      <c r="D31759">
        <v>10.074199999999999</v>
      </c>
      <c r="E31759">
        <v>21.99</v>
      </c>
      <c r="F31759" s="13">
        <f t="shared" si="496"/>
        <v>43589.0625</v>
      </c>
    </row>
    <row r="31760" spans="1:6" x14ac:dyDescent="0.35">
      <c r="A31760" s="14">
        <v>43589</v>
      </c>
      <c r="B31760" s="15">
        <v>6.9444444444444434E-2</v>
      </c>
      <c r="C31760">
        <v>0</v>
      </c>
      <c r="D31760">
        <v>10.0715</v>
      </c>
      <c r="E31760">
        <v>21.989000000000001</v>
      </c>
      <c r="F31760" s="13">
        <f t="shared" si="496"/>
        <v>43589.069444444445</v>
      </c>
    </row>
    <row r="31761" spans="1:6" x14ac:dyDescent="0.35">
      <c r="A31761" s="14">
        <v>43589</v>
      </c>
      <c r="B31761" s="15">
        <v>7.6388888888888895E-2</v>
      </c>
      <c r="C31761">
        <v>0</v>
      </c>
      <c r="D31761">
        <v>10.0715</v>
      </c>
      <c r="E31761">
        <v>21.986999999999998</v>
      </c>
      <c r="F31761" s="13">
        <f t="shared" si="496"/>
        <v>43589.076388888891</v>
      </c>
    </row>
    <row r="31762" spans="1:6" x14ac:dyDescent="0.35">
      <c r="A31762" s="14">
        <v>43589</v>
      </c>
      <c r="B31762" s="15">
        <v>8.3333333333333329E-2</v>
      </c>
      <c r="C31762">
        <v>0</v>
      </c>
      <c r="D31762">
        <v>10.072100000000001</v>
      </c>
      <c r="E31762">
        <v>21.984999999999999</v>
      </c>
      <c r="F31762" s="13">
        <f t="shared" si="496"/>
        <v>43589.083333333336</v>
      </c>
    </row>
    <row r="31763" spans="1:6" x14ac:dyDescent="0.35">
      <c r="A31763" s="14">
        <v>43589</v>
      </c>
      <c r="B31763" s="15">
        <v>9.0277777777777776E-2</v>
      </c>
      <c r="C31763">
        <v>0</v>
      </c>
      <c r="D31763">
        <v>10.0701</v>
      </c>
      <c r="E31763">
        <v>21.984000000000002</v>
      </c>
      <c r="F31763" s="13">
        <f t="shared" si="496"/>
        <v>43589.090277777781</v>
      </c>
    </row>
    <row r="31764" spans="1:6" x14ac:dyDescent="0.35">
      <c r="A31764" s="14">
        <v>43589</v>
      </c>
      <c r="B31764" s="15">
        <v>9.7222222222222224E-2</v>
      </c>
      <c r="C31764">
        <v>0</v>
      </c>
      <c r="D31764">
        <v>10.0695</v>
      </c>
      <c r="E31764">
        <v>21.981999999999999</v>
      </c>
      <c r="F31764" s="13">
        <f t="shared" si="496"/>
        <v>43589.097222222219</v>
      </c>
    </row>
    <row r="31765" spans="1:6" x14ac:dyDescent="0.35">
      <c r="A31765" s="14">
        <v>43589</v>
      </c>
      <c r="B31765" s="15">
        <v>0.10416666666666667</v>
      </c>
      <c r="C31765">
        <v>0</v>
      </c>
      <c r="D31765">
        <v>10.0707</v>
      </c>
      <c r="E31765">
        <v>21.981000000000002</v>
      </c>
      <c r="F31765" s="13">
        <f t="shared" si="496"/>
        <v>43589.104166666664</v>
      </c>
    </row>
    <row r="31766" spans="1:6" x14ac:dyDescent="0.35">
      <c r="A31766" s="14">
        <v>43589</v>
      </c>
      <c r="B31766" s="15">
        <v>0.1111111111111111</v>
      </c>
      <c r="C31766">
        <v>0</v>
      </c>
      <c r="D31766">
        <v>10.0702</v>
      </c>
      <c r="E31766">
        <v>21.978999999999999</v>
      </c>
      <c r="F31766" s="13">
        <f t="shared" si="496"/>
        <v>43589.111111111109</v>
      </c>
    </row>
    <row r="31767" spans="1:6" x14ac:dyDescent="0.35">
      <c r="A31767" s="14">
        <v>43589</v>
      </c>
      <c r="B31767" s="15">
        <v>0.11805555555555557</v>
      </c>
      <c r="C31767">
        <v>0</v>
      </c>
      <c r="D31767">
        <v>10.0708</v>
      </c>
      <c r="E31767">
        <v>21.977</v>
      </c>
      <c r="F31767" s="13">
        <f t="shared" si="496"/>
        <v>43589.118055555555</v>
      </c>
    </row>
    <row r="31768" spans="1:6" x14ac:dyDescent="0.35">
      <c r="A31768" s="14">
        <v>43589</v>
      </c>
      <c r="B31768" s="15">
        <v>0.125</v>
      </c>
      <c r="C31768">
        <v>0</v>
      </c>
      <c r="D31768">
        <v>10.071199999999999</v>
      </c>
      <c r="E31768">
        <v>21.975999999999999</v>
      </c>
      <c r="F31768" s="13">
        <f t="shared" si="496"/>
        <v>43589.125</v>
      </c>
    </row>
    <row r="31769" spans="1:6" x14ac:dyDescent="0.35">
      <c r="A31769" s="14">
        <v>43589</v>
      </c>
      <c r="B31769" s="15">
        <v>0.13194444444444445</v>
      </c>
      <c r="C31769">
        <v>0</v>
      </c>
      <c r="D31769">
        <v>10.073600000000001</v>
      </c>
      <c r="E31769">
        <v>21.975000000000001</v>
      </c>
      <c r="F31769" s="13">
        <f t="shared" si="496"/>
        <v>43589.131944444445</v>
      </c>
    </row>
    <row r="31770" spans="1:6" x14ac:dyDescent="0.35">
      <c r="A31770" s="14">
        <v>43589</v>
      </c>
      <c r="B31770" s="15">
        <v>0.1388888888888889</v>
      </c>
      <c r="C31770">
        <v>0</v>
      </c>
      <c r="D31770">
        <v>10.0745</v>
      </c>
      <c r="E31770">
        <v>21.972999999999999</v>
      </c>
      <c r="F31770" s="13">
        <f t="shared" si="496"/>
        <v>43589.138888888891</v>
      </c>
    </row>
    <row r="31771" spans="1:6" x14ac:dyDescent="0.35">
      <c r="A31771" s="14">
        <v>43589</v>
      </c>
      <c r="B31771" s="15">
        <v>0.14583333333333334</v>
      </c>
      <c r="C31771">
        <v>0</v>
      </c>
      <c r="D31771">
        <v>10.072699999999999</v>
      </c>
      <c r="E31771">
        <v>21.972000000000001</v>
      </c>
      <c r="F31771" s="13">
        <f t="shared" si="496"/>
        <v>43589.145833333336</v>
      </c>
    </row>
    <row r="31772" spans="1:6" x14ac:dyDescent="0.35">
      <c r="A31772" s="14">
        <v>43589</v>
      </c>
      <c r="B31772" s="15">
        <v>0.15277777777777776</v>
      </c>
      <c r="C31772">
        <v>0</v>
      </c>
      <c r="D31772">
        <v>10.071099999999999</v>
      </c>
      <c r="E31772">
        <v>21.971</v>
      </c>
      <c r="F31772" s="13">
        <f t="shared" si="496"/>
        <v>43589.152777777781</v>
      </c>
    </row>
    <row r="31773" spans="1:6" x14ac:dyDescent="0.35">
      <c r="A31773" s="14">
        <v>43589</v>
      </c>
      <c r="B31773" s="15">
        <v>0.15972222222222224</v>
      </c>
      <c r="C31773">
        <v>0</v>
      </c>
      <c r="D31773">
        <v>10.072800000000001</v>
      </c>
      <c r="E31773">
        <v>21.969000000000001</v>
      </c>
      <c r="F31773" s="13">
        <f t="shared" si="496"/>
        <v>43589.159722222219</v>
      </c>
    </row>
    <row r="31774" spans="1:6" x14ac:dyDescent="0.35">
      <c r="A31774" s="14">
        <v>43589</v>
      </c>
      <c r="B31774" s="15">
        <v>0.16666666666666666</v>
      </c>
      <c r="C31774">
        <v>0</v>
      </c>
      <c r="D31774">
        <v>10.0731</v>
      </c>
      <c r="E31774">
        <v>21.968</v>
      </c>
      <c r="F31774" s="13">
        <f t="shared" si="496"/>
        <v>43589.166666666664</v>
      </c>
    </row>
    <row r="31775" spans="1:6" x14ac:dyDescent="0.35">
      <c r="A31775" s="14">
        <v>43589</v>
      </c>
      <c r="B31775" s="15">
        <v>0.17361111111111113</v>
      </c>
      <c r="C31775">
        <v>0</v>
      </c>
      <c r="D31775">
        <v>10.0745</v>
      </c>
      <c r="E31775">
        <v>21.966999999999999</v>
      </c>
      <c r="F31775" s="13">
        <f t="shared" si="496"/>
        <v>43589.173611111109</v>
      </c>
    </row>
    <row r="31776" spans="1:6" x14ac:dyDescent="0.35">
      <c r="A31776" s="14">
        <v>43589</v>
      </c>
      <c r="B31776" s="15">
        <v>0.18055555555555555</v>
      </c>
      <c r="C31776">
        <v>0</v>
      </c>
      <c r="D31776">
        <v>10.074</v>
      </c>
      <c r="E31776">
        <v>21.965</v>
      </c>
      <c r="F31776" s="13">
        <f t="shared" si="496"/>
        <v>43589.180555555555</v>
      </c>
    </row>
    <row r="31777" spans="1:6" x14ac:dyDescent="0.35">
      <c r="A31777" s="14">
        <v>43589</v>
      </c>
      <c r="B31777" s="15">
        <v>0.1875</v>
      </c>
      <c r="C31777">
        <v>0</v>
      </c>
      <c r="D31777">
        <v>10.0749</v>
      </c>
      <c r="E31777">
        <v>21.963999999999999</v>
      </c>
      <c r="F31777" s="13">
        <f t="shared" si="496"/>
        <v>43589.1875</v>
      </c>
    </row>
    <row r="31778" spans="1:6" x14ac:dyDescent="0.35">
      <c r="A31778" s="14">
        <v>43589</v>
      </c>
      <c r="B31778" s="15">
        <v>0.19444444444444445</v>
      </c>
      <c r="C31778">
        <v>0</v>
      </c>
      <c r="D31778">
        <v>10.075799999999999</v>
      </c>
      <c r="E31778">
        <v>21.962</v>
      </c>
      <c r="F31778" s="13">
        <f t="shared" si="496"/>
        <v>43589.194444444445</v>
      </c>
    </row>
    <row r="31779" spans="1:6" x14ac:dyDescent="0.35">
      <c r="A31779" s="14">
        <v>43589</v>
      </c>
      <c r="B31779" s="15">
        <v>0.20138888888888887</v>
      </c>
      <c r="C31779">
        <v>0</v>
      </c>
      <c r="D31779">
        <v>10.075699999999999</v>
      </c>
      <c r="E31779">
        <v>21.962</v>
      </c>
      <c r="F31779" s="13">
        <f t="shared" si="496"/>
        <v>43589.201388888891</v>
      </c>
    </row>
    <row r="31780" spans="1:6" x14ac:dyDescent="0.35">
      <c r="A31780" s="14">
        <v>43589</v>
      </c>
      <c r="B31780" s="15">
        <v>0.20833333333333334</v>
      </c>
      <c r="C31780">
        <v>0</v>
      </c>
      <c r="D31780">
        <v>10.0785</v>
      </c>
      <c r="E31780">
        <v>21.96</v>
      </c>
      <c r="F31780" s="13">
        <f t="shared" si="496"/>
        <v>43589.208333333336</v>
      </c>
    </row>
    <row r="31781" spans="1:6" x14ac:dyDescent="0.35">
      <c r="A31781" s="14">
        <v>43589</v>
      </c>
      <c r="B31781" s="15">
        <v>0.21527777777777779</v>
      </c>
      <c r="C31781">
        <v>0</v>
      </c>
      <c r="D31781">
        <v>10.0791</v>
      </c>
      <c r="E31781">
        <v>21.959</v>
      </c>
      <c r="F31781" s="13">
        <f t="shared" si="496"/>
        <v>43589.215277777781</v>
      </c>
    </row>
    <row r="31782" spans="1:6" x14ac:dyDescent="0.35">
      <c r="A31782" s="14">
        <v>43589</v>
      </c>
      <c r="B31782" s="15">
        <v>0.22222222222222221</v>
      </c>
      <c r="C31782">
        <v>0</v>
      </c>
      <c r="D31782">
        <v>10.079599999999999</v>
      </c>
      <c r="E31782">
        <v>21.957999999999998</v>
      </c>
      <c r="F31782" s="13">
        <f t="shared" si="496"/>
        <v>43589.222222222219</v>
      </c>
    </row>
    <row r="31783" spans="1:6" x14ac:dyDescent="0.35">
      <c r="A31783" s="14">
        <v>43589</v>
      </c>
      <c r="B31783" s="15">
        <v>0.22916666666666666</v>
      </c>
      <c r="C31783">
        <v>0</v>
      </c>
      <c r="D31783">
        <v>10.080399999999999</v>
      </c>
      <c r="E31783">
        <v>21.956</v>
      </c>
      <c r="F31783" s="13">
        <f t="shared" si="496"/>
        <v>43589.229166666664</v>
      </c>
    </row>
    <row r="31784" spans="1:6" x14ac:dyDescent="0.35">
      <c r="A31784" s="14">
        <v>43589</v>
      </c>
      <c r="B31784" s="15">
        <v>0.23611111111111113</v>
      </c>
      <c r="C31784">
        <v>0</v>
      </c>
      <c r="D31784">
        <v>10.0809</v>
      </c>
      <c r="E31784">
        <v>21.954999999999998</v>
      </c>
      <c r="F31784" s="13">
        <f t="shared" si="496"/>
        <v>43589.236111111109</v>
      </c>
    </row>
    <row r="31785" spans="1:6" x14ac:dyDescent="0.35">
      <c r="A31785" s="14">
        <v>43589</v>
      </c>
      <c r="B31785" s="15">
        <v>0.24305555555555555</v>
      </c>
      <c r="C31785">
        <v>0</v>
      </c>
      <c r="D31785">
        <v>10.082599999999999</v>
      </c>
      <c r="E31785">
        <v>21.954000000000001</v>
      </c>
      <c r="F31785" s="13">
        <f t="shared" si="496"/>
        <v>43589.243055555555</v>
      </c>
    </row>
    <row r="31786" spans="1:6" x14ac:dyDescent="0.35">
      <c r="A31786" s="14">
        <v>43589</v>
      </c>
      <c r="B31786" s="15">
        <v>0.25</v>
      </c>
      <c r="C31786">
        <v>0</v>
      </c>
      <c r="D31786">
        <v>10.0839</v>
      </c>
      <c r="E31786">
        <v>21.952999999999999</v>
      </c>
      <c r="F31786" s="13">
        <f t="shared" si="496"/>
        <v>43589.25</v>
      </c>
    </row>
    <row r="31787" spans="1:6" x14ac:dyDescent="0.35">
      <c r="A31787" s="14">
        <v>43589</v>
      </c>
      <c r="B31787" s="15">
        <v>0.25694444444444448</v>
      </c>
      <c r="C31787">
        <v>0</v>
      </c>
      <c r="D31787">
        <v>10.084300000000001</v>
      </c>
      <c r="E31787">
        <v>21.952000000000002</v>
      </c>
      <c r="F31787" s="13">
        <f t="shared" si="496"/>
        <v>43589.256944444445</v>
      </c>
    </row>
    <row r="31788" spans="1:6" x14ac:dyDescent="0.35">
      <c r="A31788" s="14">
        <v>43589</v>
      </c>
      <c r="B31788" s="15">
        <v>0.2638888888888889</v>
      </c>
      <c r="C31788">
        <v>0</v>
      </c>
      <c r="D31788">
        <v>10.0855</v>
      </c>
      <c r="E31788">
        <v>21.951000000000001</v>
      </c>
      <c r="F31788" s="13">
        <f t="shared" si="496"/>
        <v>43589.263888888891</v>
      </c>
    </row>
    <row r="31789" spans="1:6" x14ac:dyDescent="0.35">
      <c r="A31789" s="14">
        <v>43589</v>
      </c>
      <c r="B31789" s="15">
        <v>0.27083333333333331</v>
      </c>
      <c r="C31789">
        <v>0</v>
      </c>
      <c r="D31789">
        <v>10.0863</v>
      </c>
      <c r="E31789">
        <v>21.95</v>
      </c>
      <c r="F31789" s="13">
        <f t="shared" si="496"/>
        <v>43589.270833333336</v>
      </c>
    </row>
    <row r="31790" spans="1:6" x14ac:dyDescent="0.35">
      <c r="A31790" s="14">
        <v>43589</v>
      </c>
      <c r="B31790" s="15">
        <v>0.27777777777777779</v>
      </c>
      <c r="C31790">
        <v>0</v>
      </c>
      <c r="D31790">
        <v>10.0876</v>
      </c>
      <c r="E31790">
        <v>21.948</v>
      </c>
      <c r="F31790" s="13">
        <f t="shared" si="496"/>
        <v>43589.277777777781</v>
      </c>
    </row>
    <row r="31791" spans="1:6" x14ac:dyDescent="0.35">
      <c r="A31791" s="14">
        <v>43589</v>
      </c>
      <c r="B31791" s="15">
        <v>0.28472222222222221</v>
      </c>
      <c r="C31791">
        <v>0</v>
      </c>
      <c r="D31791">
        <v>10.087999999999999</v>
      </c>
      <c r="E31791">
        <v>21.948</v>
      </c>
      <c r="F31791" s="13">
        <f t="shared" si="496"/>
        <v>43589.284722222219</v>
      </c>
    </row>
    <row r="31792" spans="1:6" x14ac:dyDescent="0.35">
      <c r="A31792" s="14">
        <v>43589</v>
      </c>
      <c r="B31792" s="15">
        <v>0.29166666666666669</v>
      </c>
      <c r="C31792">
        <v>0</v>
      </c>
      <c r="D31792">
        <v>10.0886</v>
      </c>
      <c r="E31792">
        <v>21.946000000000002</v>
      </c>
      <c r="F31792" s="13">
        <f t="shared" si="496"/>
        <v>43589.291666666664</v>
      </c>
    </row>
    <row r="31793" spans="1:6" x14ac:dyDescent="0.35">
      <c r="A31793" s="14">
        <v>43589</v>
      </c>
      <c r="B31793" s="15">
        <v>0.2986111111111111</v>
      </c>
      <c r="C31793">
        <v>0</v>
      </c>
      <c r="D31793">
        <v>10.0878</v>
      </c>
      <c r="E31793">
        <v>21.946000000000002</v>
      </c>
      <c r="F31793" s="13">
        <f t="shared" si="496"/>
        <v>43589.298611111109</v>
      </c>
    </row>
    <row r="31794" spans="1:6" x14ac:dyDescent="0.35">
      <c r="A31794" s="14">
        <v>43589</v>
      </c>
      <c r="B31794" s="15">
        <v>0.30555555555555552</v>
      </c>
      <c r="C31794">
        <v>0</v>
      </c>
      <c r="D31794">
        <v>10.087999999999999</v>
      </c>
      <c r="E31794">
        <v>21.945</v>
      </c>
      <c r="F31794" s="13">
        <f t="shared" si="496"/>
        <v>43589.305555555555</v>
      </c>
    </row>
    <row r="31795" spans="1:6" x14ac:dyDescent="0.35">
      <c r="A31795" s="14">
        <v>43589</v>
      </c>
      <c r="B31795" s="15">
        <v>0.3125</v>
      </c>
      <c r="C31795">
        <v>0</v>
      </c>
      <c r="D31795">
        <v>10.088900000000001</v>
      </c>
      <c r="E31795">
        <v>21.943000000000001</v>
      </c>
      <c r="F31795" s="13">
        <f t="shared" si="496"/>
        <v>43589.3125</v>
      </c>
    </row>
    <row r="31796" spans="1:6" x14ac:dyDescent="0.35">
      <c r="A31796" s="14">
        <v>43589</v>
      </c>
      <c r="B31796" s="15">
        <v>0.31944444444444448</v>
      </c>
      <c r="C31796">
        <v>0</v>
      </c>
      <c r="D31796">
        <v>10.088800000000001</v>
      </c>
      <c r="E31796">
        <v>21.943000000000001</v>
      </c>
      <c r="F31796" s="13">
        <f t="shared" si="496"/>
        <v>43589.319444444445</v>
      </c>
    </row>
    <row r="31797" spans="1:6" x14ac:dyDescent="0.35">
      <c r="A31797" s="14">
        <v>43589</v>
      </c>
      <c r="B31797" s="15">
        <v>0.3263888888888889</v>
      </c>
      <c r="C31797">
        <v>0</v>
      </c>
      <c r="D31797">
        <v>10.0877</v>
      </c>
      <c r="E31797">
        <v>21.942</v>
      </c>
      <c r="F31797" s="13">
        <f t="shared" si="496"/>
        <v>43589.326388888891</v>
      </c>
    </row>
    <row r="31798" spans="1:6" x14ac:dyDescent="0.35">
      <c r="A31798" s="14">
        <v>43589</v>
      </c>
      <c r="B31798" s="15">
        <v>0.33333333333333331</v>
      </c>
      <c r="C31798">
        <v>0</v>
      </c>
      <c r="D31798">
        <v>10.0875</v>
      </c>
      <c r="E31798">
        <v>21.942</v>
      </c>
      <c r="F31798" s="13">
        <f t="shared" si="496"/>
        <v>43589.333333333336</v>
      </c>
    </row>
    <row r="31799" spans="1:6" x14ac:dyDescent="0.35">
      <c r="A31799" s="14">
        <v>43589</v>
      </c>
      <c r="B31799" s="15">
        <v>0.34027777777777773</v>
      </c>
      <c r="C31799">
        <v>0</v>
      </c>
      <c r="D31799">
        <v>10.0863</v>
      </c>
      <c r="E31799">
        <v>21.940999999999999</v>
      </c>
      <c r="F31799" s="13">
        <f t="shared" si="496"/>
        <v>43589.340277777781</v>
      </c>
    </row>
    <row r="31800" spans="1:6" x14ac:dyDescent="0.35">
      <c r="A31800" s="14">
        <v>43589</v>
      </c>
      <c r="B31800" s="15">
        <v>0.34722222222222227</v>
      </c>
      <c r="C31800">
        <v>0</v>
      </c>
      <c r="D31800">
        <v>10.085699999999999</v>
      </c>
      <c r="E31800">
        <v>21.94</v>
      </c>
      <c r="F31800" s="13">
        <f t="shared" si="496"/>
        <v>43589.347222222219</v>
      </c>
    </row>
    <row r="31801" spans="1:6" x14ac:dyDescent="0.35">
      <c r="A31801" s="14">
        <v>43589</v>
      </c>
      <c r="B31801" s="15">
        <v>0.35416666666666669</v>
      </c>
      <c r="C31801">
        <v>0</v>
      </c>
      <c r="D31801">
        <v>10.0854</v>
      </c>
      <c r="E31801">
        <v>21.94</v>
      </c>
      <c r="F31801" s="13">
        <f t="shared" si="496"/>
        <v>43589.354166666664</v>
      </c>
    </row>
    <row r="31802" spans="1:6" x14ac:dyDescent="0.35">
      <c r="A31802" s="14">
        <v>43589</v>
      </c>
      <c r="B31802" s="15">
        <v>0.3611111111111111</v>
      </c>
      <c r="C31802">
        <v>0</v>
      </c>
      <c r="D31802">
        <v>10.085599999999999</v>
      </c>
      <c r="E31802">
        <v>21.94</v>
      </c>
      <c r="F31802" s="13">
        <f t="shared" si="496"/>
        <v>43589.361111111109</v>
      </c>
    </row>
    <row r="31803" spans="1:6" x14ac:dyDescent="0.35">
      <c r="A31803" s="14">
        <v>43589</v>
      </c>
      <c r="B31803" s="15">
        <v>0.36805555555555558</v>
      </c>
      <c r="C31803">
        <v>0</v>
      </c>
      <c r="D31803">
        <v>10.085000000000001</v>
      </c>
      <c r="E31803">
        <v>21.939</v>
      </c>
      <c r="F31803" s="13">
        <f t="shared" si="496"/>
        <v>43589.368055555555</v>
      </c>
    </row>
    <row r="31804" spans="1:6" x14ac:dyDescent="0.35">
      <c r="A31804" s="14">
        <v>43589</v>
      </c>
      <c r="B31804" s="15">
        <v>0.375</v>
      </c>
      <c r="C31804">
        <v>0</v>
      </c>
      <c r="D31804">
        <v>10.0854</v>
      </c>
      <c r="E31804">
        <v>21.939</v>
      </c>
      <c r="F31804" s="13">
        <f t="shared" si="496"/>
        <v>43589.375</v>
      </c>
    </row>
    <row r="31805" spans="1:6" x14ac:dyDescent="0.35">
      <c r="A31805" s="14">
        <v>43589</v>
      </c>
      <c r="B31805" s="15">
        <v>0.38194444444444442</v>
      </c>
      <c r="C31805">
        <v>0</v>
      </c>
      <c r="D31805">
        <v>10.0862</v>
      </c>
      <c r="E31805">
        <v>21.939</v>
      </c>
      <c r="F31805" s="13">
        <f t="shared" si="496"/>
        <v>43589.381944444445</v>
      </c>
    </row>
    <row r="31806" spans="1:6" x14ac:dyDescent="0.35">
      <c r="A31806" s="14">
        <v>43589</v>
      </c>
      <c r="B31806" s="15">
        <v>0.3888888888888889</v>
      </c>
      <c r="C31806">
        <v>0</v>
      </c>
      <c r="D31806">
        <v>10.088200000000001</v>
      </c>
      <c r="E31806">
        <v>21.939</v>
      </c>
      <c r="F31806" s="13">
        <f t="shared" si="496"/>
        <v>43589.388888888891</v>
      </c>
    </row>
    <row r="31807" spans="1:6" x14ac:dyDescent="0.35">
      <c r="A31807" s="14">
        <v>43589</v>
      </c>
      <c r="B31807" s="15">
        <v>0.39583333333333331</v>
      </c>
      <c r="C31807">
        <v>0</v>
      </c>
      <c r="D31807">
        <v>10.087899999999999</v>
      </c>
      <c r="E31807">
        <v>21.939</v>
      </c>
      <c r="F31807" s="13">
        <f t="shared" si="496"/>
        <v>43589.395833333336</v>
      </c>
    </row>
    <row r="31808" spans="1:6" x14ac:dyDescent="0.35">
      <c r="A31808" s="14">
        <v>43589</v>
      </c>
      <c r="B31808" s="15">
        <v>0.40277777777777773</v>
      </c>
      <c r="C31808">
        <v>0</v>
      </c>
      <c r="D31808">
        <v>10.087400000000001</v>
      </c>
      <c r="E31808">
        <v>21.94</v>
      </c>
      <c r="F31808" s="13">
        <f t="shared" si="496"/>
        <v>43589.402777777781</v>
      </c>
    </row>
    <row r="31809" spans="1:6" x14ac:dyDescent="0.35">
      <c r="A31809" s="14">
        <v>43589</v>
      </c>
      <c r="B31809" s="15">
        <v>0.40972222222222227</v>
      </c>
      <c r="C31809">
        <v>0</v>
      </c>
      <c r="D31809">
        <v>10.087999999999999</v>
      </c>
      <c r="E31809">
        <v>21.940999999999999</v>
      </c>
      <c r="F31809" s="13">
        <f t="shared" si="496"/>
        <v>43589.409722222219</v>
      </c>
    </row>
    <row r="31810" spans="1:6" x14ac:dyDescent="0.35">
      <c r="A31810" s="14">
        <v>43589</v>
      </c>
      <c r="B31810" s="15">
        <v>0.41666666666666669</v>
      </c>
      <c r="C31810">
        <v>0</v>
      </c>
      <c r="D31810">
        <v>10.087899999999999</v>
      </c>
      <c r="E31810">
        <v>21.942</v>
      </c>
      <c r="F31810" s="13">
        <f t="shared" si="496"/>
        <v>43589.416666666664</v>
      </c>
    </row>
    <row r="31811" spans="1:6" x14ac:dyDescent="0.35">
      <c r="A31811" s="14">
        <v>43589</v>
      </c>
      <c r="B31811" s="15">
        <v>0.4236111111111111</v>
      </c>
      <c r="C31811">
        <v>0</v>
      </c>
      <c r="D31811">
        <v>10.087300000000001</v>
      </c>
      <c r="E31811">
        <v>21.942</v>
      </c>
      <c r="F31811" s="13">
        <f t="shared" si="496"/>
        <v>43589.423611111109</v>
      </c>
    </row>
    <row r="31812" spans="1:6" x14ac:dyDescent="0.35">
      <c r="A31812" s="14">
        <v>43589</v>
      </c>
      <c r="B31812" s="15">
        <v>0.43055555555555558</v>
      </c>
      <c r="C31812">
        <v>0</v>
      </c>
      <c r="D31812">
        <v>10.086</v>
      </c>
      <c r="E31812">
        <v>21.943000000000001</v>
      </c>
      <c r="F31812" s="13">
        <f t="shared" si="496"/>
        <v>43589.430555555555</v>
      </c>
    </row>
    <row r="31813" spans="1:6" x14ac:dyDescent="0.35">
      <c r="A31813" s="14">
        <v>43589</v>
      </c>
      <c r="B31813" s="15">
        <v>0.4375</v>
      </c>
      <c r="C31813">
        <v>0</v>
      </c>
      <c r="D31813">
        <v>10.085900000000001</v>
      </c>
      <c r="E31813">
        <v>21.943000000000001</v>
      </c>
      <c r="F31813" s="13">
        <f t="shared" si="496"/>
        <v>43589.4375</v>
      </c>
    </row>
    <row r="31814" spans="1:6" x14ac:dyDescent="0.35">
      <c r="A31814" s="14">
        <v>43589</v>
      </c>
      <c r="B31814" s="15">
        <v>0.44444444444444442</v>
      </c>
      <c r="C31814">
        <v>0</v>
      </c>
      <c r="D31814">
        <v>10.0861</v>
      </c>
      <c r="E31814">
        <v>21.945</v>
      </c>
      <c r="F31814" s="13">
        <f t="shared" si="496"/>
        <v>43589.444444444445</v>
      </c>
    </row>
    <row r="31815" spans="1:6" x14ac:dyDescent="0.35">
      <c r="A31815" s="14">
        <v>43589</v>
      </c>
      <c r="B31815" s="15">
        <v>0.4513888888888889</v>
      </c>
      <c r="C31815">
        <v>0</v>
      </c>
      <c r="D31815">
        <v>10.0867</v>
      </c>
      <c r="E31815">
        <v>21.946000000000002</v>
      </c>
      <c r="F31815" s="13">
        <f t="shared" si="496"/>
        <v>43589.451388888891</v>
      </c>
    </row>
    <row r="31816" spans="1:6" x14ac:dyDescent="0.35">
      <c r="A31816" s="14">
        <v>43589</v>
      </c>
      <c r="B31816" s="15">
        <v>0.45833333333333331</v>
      </c>
      <c r="C31816">
        <v>0</v>
      </c>
      <c r="D31816">
        <v>10.085900000000001</v>
      </c>
      <c r="E31816">
        <v>21.946999999999999</v>
      </c>
      <c r="F31816" s="13">
        <f t="shared" si="496"/>
        <v>43589.458333333336</v>
      </c>
    </row>
    <row r="31817" spans="1:6" x14ac:dyDescent="0.35">
      <c r="A31817" s="14">
        <v>43589</v>
      </c>
      <c r="B31817" s="15">
        <v>0.46527777777777773</v>
      </c>
      <c r="C31817">
        <v>0</v>
      </c>
      <c r="D31817">
        <v>10.086</v>
      </c>
      <c r="E31817">
        <v>21.949000000000002</v>
      </c>
      <c r="F31817" s="13">
        <f t="shared" si="496"/>
        <v>43589.465277777781</v>
      </c>
    </row>
    <row r="31818" spans="1:6" x14ac:dyDescent="0.35">
      <c r="A31818" s="14">
        <v>43589</v>
      </c>
      <c r="B31818" s="15">
        <v>0.47222222222222227</v>
      </c>
      <c r="C31818">
        <v>0</v>
      </c>
      <c r="D31818">
        <v>10.085699999999999</v>
      </c>
      <c r="E31818">
        <v>21.951000000000001</v>
      </c>
      <c r="F31818" s="13">
        <f t="shared" si="496"/>
        <v>43589.472222222219</v>
      </c>
    </row>
    <row r="31819" spans="1:6" x14ac:dyDescent="0.35">
      <c r="A31819" s="14">
        <v>43589</v>
      </c>
      <c r="B31819" s="15">
        <v>0.47916666666666669</v>
      </c>
      <c r="C31819">
        <v>0</v>
      </c>
      <c r="D31819">
        <v>10.084099999999999</v>
      </c>
      <c r="E31819">
        <v>21.952999999999999</v>
      </c>
      <c r="F31819" s="13">
        <f t="shared" si="496"/>
        <v>43589.479166666664</v>
      </c>
    </row>
    <row r="31820" spans="1:6" x14ac:dyDescent="0.35">
      <c r="A31820" s="14">
        <v>43589</v>
      </c>
      <c r="B31820" s="15">
        <v>0.4861111111111111</v>
      </c>
      <c r="C31820">
        <v>0</v>
      </c>
      <c r="D31820">
        <v>10.083299999999999</v>
      </c>
      <c r="E31820">
        <v>21.954999999999998</v>
      </c>
      <c r="F31820" s="13">
        <f t="shared" si="496"/>
        <v>43589.486111111109</v>
      </c>
    </row>
    <row r="31821" spans="1:6" x14ac:dyDescent="0.35">
      <c r="A31821" s="14">
        <v>43589</v>
      </c>
      <c r="B31821" s="15">
        <v>0.49305555555555558</v>
      </c>
      <c r="C31821">
        <v>0</v>
      </c>
      <c r="D31821">
        <v>10.0823</v>
      </c>
      <c r="E31821">
        <v>21.957000000000001</v>
      </c>
      <c r="F31821" s="13">
        <f t="shared" si="496"/>
        <v>43589.493055555555</v>
      </c>
    </row>
    <row r="31822" spans="1:6" x14ac:dyDescent="0.35">
      <c r="A31822" s="14">
        <v>43589</v>
      </c>
      <c r="B31822" s="15">
        <v>0.5</v>
      </c>
      <c r="C31822">
        <v>0</v>
      </c>
      <c r="D31822">
        <v>10.080399999999999</v>
      </c>
      <c r="E31822">
        <v>21.959</v>
      </c>
      <c r="F31822" s="13">
        <f t="shared" ref="F31822:F31885" si="497">A31822+B31822</f>
        <v>43589.5</v>
      </c>
    </row>
    <row r="31823" spans="1:6" x14ac:dyDescent="0.35">
      <c r="A31823" s="14">
        <v>43589</v>
      </c>
      <c r="B31823" s="15">
        <v>0.50694444444444442</v>
      </c>
      <c r="C31823">
        <v>0</v>
      </c>
      <c r="D31823">
        <v>10.0787</v>
      </c>
      <c r="E31823">
        <v>21.960999999999999</v>
      </c>
      <c r="F31823" s="13">
        <f t="shared" si="497"/>
        <v>43589.506944444445</v>
      </c>
    </row>
    <row r="31824" spans="1:6" x14ac:dyDescent="0.35">
      <c r="A31824" s="14">
        <v>43589</v>
      </c>
      <c r="B31824" s="15">
        <v>0.51388888888888895</v>
      </c>
      <c r="C31824">
        <v>0</v>
      </c>
      <c r="D31824">
        <v>10.076499999999999</v>
      </c>
      <c r="E31824">
        <v>21.963000000000001</v>
      </c>
      <c r="F31824" s="13">
        <f t="shared" si="497"/>
        <v>43589.513888888891</v>
      </c>
    </row>
    <row r="31825" spans="1:6" x14ac:dyDescent="0.35">
      <c r="A31825" s="14">
        <v>43589</v>
      </c>
      <c r="B31825" s="15">
        <v>0.52083333333333337</v>
      </c>
      <c r="C31825">
        <v>0</v>
      </c>
      <c r="D31825">
        <v>10.073600000000001</v>
      </c>
      <c r="E31825">
        <v>21.966000000000001</v>
      </c>
      <c r="F31825" s="13">
        <f t="shared" si="497"/>
        <v>43589.520833333336</v>
      </c>
    </row>
    <row r="31826" spans="1:6" x14ac:dyDescent="0.35">
      <c r="A31826" s="14">
        <v>43589</v>
      </c>
      <c r="B31826" s="15">
        <v>0.52777777777777779</v>
      </c>
      <c r="C31826">
        <v>0</v>
      </c>
      <c r="D31826">
        <v>10.0715</v>
      </c>
      <c r="E31826">
        <v>21.969000000000001</v>
      </c>
      <c r="F31826" s="13">
        <f t="shared" si="497"/>
        <v>43589.527777777781</v>
      </c>
    </row>
    <row r="31827" spans="1:6" x14ac:dyDescent="0.35">
      <c r="A31827" s="14">
        <v>43589</v>
      </c>
      <c r="B31827" s="15">
        <v>0.53472222222222221</v>
      </c>
      <c r="C31827">
        <v>0</v>
      </c>
      <c r="D31827">
        <v>10.069699999999999</v>
      </c>
      <c r="E31827">
        <v>21.972000000000001</v>
      </c>
      <c r="F31827" s="13">
        <f t="shared" si="497"/>
        <v>43589.534722222219</v>
      </c>
    </row>
    <row r="31828" spans="1:6" x14ac:dyDescent="0.35">
      <c r="A31828" s="14">
        <v>43589</v>
      </c>
      <c r="B31828" s="15">
        <v>0.54166666666666663</v>
      </c>
      <c r="C31828">
        <v>0</v>
      </c>
      <c r="D31828">
        <v>10.069000000000001</v>
      </c>
      <c r="E31828">
        <v>21.975000000000001</v>
      </c>
      <c r="F31828" s="13">
        <f t="shared" si="497"/>
        <v>43589.541666666664</v>
      </c>
    </row>
    <row r="31829" spans="1:6" x14ac:dyDescent="0.35">
      <c r="A31829" s="14">
        <v>43589</v>
      </c>
      <c r="B31829" s="15">
        <v>0.54861111111111105</v>
      </c>
      <c r="C31829">
        <v>0</v>
      </c>
      <c r="D31829">
        <v>10.0686</v>
      </c>
      <c r="E31829">
        <v>21.978999999999999</v>
      </c>
      <c r="F31829" s="13">
        <f t="shared" si="497"/>
        <v>43589.548611111109</v>
      </c>
    </row>
    <row r="31830" spans="1:6" x14ac:dyDescent="0.35">
      <c r="A31830" s="14">
        <v>43589</v>
      </c>
      <c r="B31830" s="15">
        <v>0.55555555555555558</v>
      </c>
      <c r="C31830">
        <v>0</v>
      </c>
      <c r="D31830">
        <v>10.066599999999999</v>
      </c>
      <c r="E31830">
        <v>21.981999999999999</v>
      </c>
      <c r="F31830" s="13">
        <f t="shared" si="497"/>
        <v>43589.555555555555</v>
      </c>
    </row>
    <row r="31831" spans="1:6" x14ac:dyDescent="0.35">
      <c r="A31831" s="14">
        <v>43589</v>
      </c>
      <c r="B31831" s="15">
        <v>0.5625</v>
      </c>
      <c r="C31831">
        <v>0</v>
      </c>
      <c r="D31831">
        <v>10.065300000000001</v>
      </c>
      <c r="E31831">
        <v>21.986000000000001</v>
      </c>
      <c r="F31831" s="13">
        <f t="shared" si="497"/>
        <v>43589.5625</v>
      </c>
    </row>
    <row r="31832" spans="1:6" x14ac:dyDescent="0.35">
      <c r="A31832" s="14">
        <v>43589</v>
      </c>
      <c r="B31832" s="15">
        <v>0.56944444444444442</v>
      </c>
      <c r="C31832">
        <v>0</v>
      </c>
      <c r="D31832">
        <v>10.065899999999999</v>
      </c>
      <c r="E31832">
        <v>21.989000000000001</v>
      </c>
      <c r="F31832" s="13">
        <f t="shared" si="497"/>
        <v>43589.569444444445</v>
      </c>
    </row>
    <row r="31833" spans="1:6" x14ac:dyDescent="0.35">
      <c r="A31833" s="14">
        <v>43589</v>
      </c>
      <c r="B31833" s="15">
        <v>0.57638888888888895</v>
      </c>
      <c r="C31833">
        <v>0</v>
      </c>
      <c r="D31833">
        <v>10.0647</v>
      </c>
      <c r="E31833">
        <v>21.992000000000001</v>
      </c>
      <c r="F31833" s="13">
        <f t="shared" si="497"/>
        <v>43589.576388888891</v>
      </c>
    </row>
    <row r="31834" spans="1:6" x14ac:dyDescent="0.35">
      <c r="A31834" s="14">
        <v>43589</v>
      </c>
      <c r="B31834" s="15">
        <v>0.58333333333333337</v>
      </c>
      <c r="C31834">
        <v>0</v>
      </c>
      <c r="D31834">
        <v>10.063700000000001</v>
      </c>
      <c r="E31834">
        <v>21.995000000000001</v>
      </c>
      <c r="F31834" s="13">
        <f t="shared" si="497"/>
        <v>43589.583333333336</v>
      </c>
    </row>
    <row r="31835" spans="1:6" x14ac:dyDescent="0.35">
      <c r="A31835" s="14">
        <v>43589</v>
      </c>
      <c r="B31835" s="15">
        <v>0.59027777777777779</v>
      </c>
      <c r="C31835">
        <v>0</v>
      </c>
      <c r="D31835">
        <v>10.0626</v>
      </c>
      <c r="E31835">
        <v>21.998000000000001</v>
      </c>
      <c r="F31835" s="13">
        <f t="shared" si="497"/>
        <v>43589.590277777781</v>
      </c>
    </row>
    <row r="31836" spans="1:6" x14ac:dyDescent="0.35">
      <c r="A31836" s="14">
        <v>43589</v>
      </c>
      <c r="B31836" s="15">
        <v>0.59722222222222221</v>
      </c>
      <c r="C31836">
        <v>0</v>
      </c>
      <c r="D31836">
        <v>10.061400000000001</v>
      </c>
      <c r="E31836">
        <v>22.001999999999999</v>
      </c>
      <c r="F31836" s="13">
        <f t="shared" si="497"/>
        <v>43589.597222222219</v>
      </c>
    </row>
    <row r="31837" spans="1:6" x14ac:dyDescent="0.35">
      <c r="A31837" s="14">
        <v>43589</v>
      </c>
      <c r="B31837" s="15">
        <v>0.60416666666666663</v>
      </c>
      <c r="C31837">
        <v>0</v>
      </c>
      <c r="D31837">
        <v>10.0609</v>
      </c>
      <c r="E31837">
        <v>22.004000000000001</v>
      </c>
      <c r="F31837" s="13">
        <f t="shared" si="497"/>
        <v>43589.604166666664</v>
      </c>
    </row>
    <row r="31838" spans="1:6" x14ac:dyDescent="0.35">
      <c r="A31838" s="14">
        <v>43589</v>
      </c>
      <c r="B31838" s="15">
        <v>0.61111111111111105</v>
      </c>
      <c r="C31838">
        <v>0</v>
      </c>
      <c r="D31838">
        <v>10.061400000000001</v>
      </c>
      <c r="E31838">
        <v>22.007000000000001</v>
      </c>
      <c r="F31838" s="13">
        <f t="shared" si="497"/>
        <v>43589.611111111109</v>
      </c>
    </row>
    <row r="31839" spans="1:6" x14ac:dyDescent="0.35">
      <c r="A31839" s="14">
        <v>43589</v>
      </c>
      <c r="B31839" s="15">
        <v>0.61805555555555558</v>
      </c>
      <c r="C31839">
        <v>0</v>
      </c>
      <c r="D31839">
        <v>10.060700000000001</v>
      </c>
      <c r="E31839">
        <v>22.009</v>
      </c>
      <c r="F31839" s="13">
        <f t="shared" si="497"/>
        <v>43589.618055555555</v>
      </c>
    </row>
    <row r="31840" spans="1:6" x14ac:dyDescent="0.35">
      <c r="A31840" s="14">
        <v>43589</v>
      </c>
      <c r="B31840" s="15">
        <v>0.625</v>
      </c>
      <c r="C31840">
        <v>0</v>
      </c>
      <c r="D31840">
        <v>10.0602</v>
      </c>
      <c r="E31840">
        <v>22.012</v>
      </c>
      <c r="F31840" s="13">
        <f t="shared" si="497"/>
        <v>43589.625</v>
      </c>
    </row>
    <row r="31841" spans="1:6" x14ac:dyDescent="0.35">
      <c r="A31841" s="14">
        <v>43589</v>
      </c>
      <c r="B31841" s="15">
        <v>0.63194444444444442</v>
      </c>
      <c r="C31841">
        <v>0</v>
      </c>
      <c r="D31841">
        <v>10.0596</v>
      </c>
      <c r="E31841">
        <v>22.013999999999999</v>
      </c>
      <c r="F31841" s="13">
        <f t="shared" si="497"/>
        <v>43589.631944444445</v>
      </c>
    </row>
    <row r="31842" spans="1:6" x14ac:dyDescent="0.35">
      <c r="A31842" s="14">
        <v>43589</v>
      </c>
      <c r="B31842" s="15">
        <v>0.63888888888888895</v>
      </c>
      <c r="C31842">
        <v>0</v>
      </c>
      <c r="D31842">
        <v>10.057600000000001</v>
      </c>
      <c r="E31842">
        <v>22.015999999999998</v>
      </c>
      <c r="F31842" s="13">
        <f t="shared" si="497"/>
        <v>43589.638888888891</v>
      </c>
    </row>
    <row r="31843" spans="1:6" x14ac:dyDescent="0.35">
      <c r="A31843" s="14">
        <v>43589</v>
      </c>
      <c r="B31843" s="15">
        <v>0.64583333333333337</v>
      </c>
      <c r="C31843">
        <v>0</v>
      </c>
      <c r="D31843">
        <v>10.057700000000001</v>
      </c>
      <c r="E31843">
        <v>22.018000000000001</v>
      </c>
      <c r="F31843" s="13">
        <f t="shared" si="497"/>
        <v>43589.645833333336</v>
      </c>
    </row>
    <row r="31844" spans="1:6" x14ac:dyDescent="0.35">
      <c r="A31844" s="14">
        <v>43589</v>
      </c>
      <c r="B31844" s="15">
        <v>0.65277777777777779</v>
      </c>
      <c r="C31844">
        <v>0</v>
      </c>
      <c r="D31844">
        <v>10.0572</v>
      </c>
      <c r="E31844">
        <v>22.018999999999998</v>
      </c>
      <c r="F31844" s="13">
        <f t="shared" si="497"/>
        <v>43589.652777777781</v>
      </c>
    </row>
    <row r="31845" spans="1:6" x14ac:dyDescent="0.35">
      <c r="A31845" s="14">
        <v>43589</v>
      </c>
      <c r="B31845" s="15">
        <v>0.65972222222222221</v>
      </c>
      <c r="C31845">
        <v>0</v>
      </c>
      <c r="D31845">
        <v>10.0557</v>
      </c>
      <c r="E31845">
        <v>22.021999999999998</v>
      </c>
      <c r="F31845" s="13">
        <f t="shared" si="497"/>
        <v>43589.659722222219</v>
      </c>
    </row>
    <row r="31846" spans="1:6" x14ac:dyDescent="0.35">
      <c r="A31846" s="14">
        <v>43589</v>
      </c>
      <c r="B31846" s="15">
        <v>0.66666666666666663</v>
      </c>
      <c r="C31846">
        <v>0</v>
      </c>
      <c r="D31846">
        <v>10.0566</v>
      </c>
      <c r="E31846">
        <v>22.023</v>
      </c>
      <c r="F31846" s="13">
        <f t="shared" si="497"/>
        <v>43589.666666666664</v>
      </c>
    </row>
    <row r="31847" spans="1:6" x14ac:dyDescent="0.35">
      <c r="A31847" s="14">
        <v>43589</v>
      </c>
      <c r="B31847" s="15">
        <v>0.67361111111111116</v>
      </c>
      <c r="C31847">
        <v>0</v>
      </c>
      <c r="D31847">
        <v>10.057700000000001</v>
      </c>
      <c r="E31847">
        <v>22.024000000000001</v>
      </c>
      <c r="F31847" s="13">
        <f t="shared" si="497"/>
        <v>43589.673611111109</v>
      </c>
    </row>
    <row r="31848" spans="1:6" x14ac:dyDescent="0.35">
      <c r="A31848" s="14">
        <v>43589</v>
      </c>
      <c r="B31848" s="15">
        <v>0.68055555555555547</v>
      </c>
      <c r="C31848">
        <v>0</v>
      </c>
      <c r="D31848">
        <v>10.0579</v>
      </c>
      <c r="E31848">
        <v>22.026</v>
      </c>
      <c r="F31848" s="13">
        <f t="shared" si="497"/>
        <v>43589.680555555555</v>
      </c>
    </row>
    <row r="31849" spans="1:6" x14ac:dyDescent="0.35">
      <c r="A31849" s="14">
        <v>43589</v>
      </c>
      <c r="B31849" s="15">
        <v>0.6875</v>
      </c>
      <c r="C31849">
        <v>0</v>
      </c>
      <c r="D31849">
        <v>10.059100000000001</v>
      </c>
      <c r="E31849">
        <v>22.026</v>
      </c>
      <c r="F31849" s="13">
        <f t="shared" si="497"/>
        <v>43589.6875</v>
      </c>
    </row>
    <row r="31850" spans="1:6" x14ac:dyDescent="0.35">
      <c r="A31850" s="14">
        <v>43589</v>
      </c>
      <c r="B31850" s="15">
        <v>0.69444444444444453</v>
      </c>
      <c r="C31850">
        <v>0</v>
      </c>
      <c r="D31850">
        <v>10.059900000000001</v>
      </c>
      <c r="E31850">
        <v>22.027999999999999</v>
      </c>
      <c r="F31850" s="13">
        <f t="shared" si="497"/>
        <v>43589.694444444445</v>
      </c>
    </row>
    <row r="31851" spans="1:6" x14ac:dyDescent="0.35">
      <c r="A31851" s="14">
        <v>43589</v>
      </c>
      <c r="B31851" s="15">
        <v>0.70138888888888884</v>
      </c>
      <c r="C31851">
        <v>0</v>
      </c>
      <c r="D31851">
        <v>10.059900000000001</v>
      </c>
      <c r="E31851">
        <v>22.027999999999999</v>
      </c>
      <c r="F31851" s="13">
        <f t="shared" si="497"/>
        <v>43589.701388888891</v>
      </c>
    </row>
    <row r="31852" spans="1:6" x14ac:dyDescent="0.35">
      <c r="A31852" s="14">
        <v>43589</v>
      </c>
      <c r="B31852" s="15">
        <v>0.70833333333333337</v>
      </c>
      <c r="C31852">
        <v>0</v>
      </c>
      <c r="D31852">
        <v>10.06</v>
      </c>
      <c r="E31852">
        <v>22.029</v>
      </c>
      <c r="F31852" s="13">
        <f t="shared" si="497"/>
        <v>43589.708333333336</v>
      </c>
    </row>
    <row r="31853" spans="1:6" x14ac:dyDescent="0.35">
      <c r="A31853" s="14">
        <v>43589</v>
      </c>
      <c r="B31853" s="15">
        <v>0.71527777777777779</v>
      </c>
      <c r="C31853">
        <v>0</v>
      </c>
      <c r="D31853">
        <v>10.0602</v>
      </c>
      <c r="E31853">
        <v>22.029</v>
      </c>
      <c r="F31853" s="13">
        <f t="shared" si="497"/>
        <v>43589.715277777781</v>
      </c>
    </row>
    <row r="31854" spans="1:6" x14ac:dyDescent="0.35">
      <c r="A31854" s="14">
        <v>43589</v>
      </c>
      <c r="B31854" s="15">
        <v>0.72222222222222221</v>
      </c>
      <c r="C31854">
        <v>0</v>
      </c>
      <c r="D31854">
        <v>10.0604</v>
      </c>
      <c r="E31854">
        <v>22.029</v>
      </c>
      <c r="F31854" s="13">
        <f t="shared" si="497"/>
        <v>43589.722222222219</v>
      </c>
    </row>
    <row r="31855" spans="1:6" x14ac:dyDescent="0.35">
      <c r="A31855" s="14">
        <v>43589</v>
      </c>
      <c r="B31855" s="15">
        <v>0.72916666666666663</v>
      </c>
      <c r="C31855">
        <v>0</v>
      </c>
      <c r="D31855">
        <v>10.0611</v>
      </c>
      <c r="E31855">
        <v>22.03</v>
      </c>
      <c r="F31855" s="13">
        <f t="shared" si="497"/>
        <v>43589.729166666664</v>
      </c>
    </row>
    <row r="31856" spans="1:6" x14ac:dyDescent="0.35">
      <c r="A31856" s="14">
        <v>43589</v>
      </c>
      <c r="B31856" s="15">
        <v>0.73611111111111116</v>
      </c>
      <c r="C31856">
        <v>0</v>
      </c>
      <c r="D31856">
        <v>10.062799999999999</v>
      </c>
      <c r="E31856">
        <v>22.03</v>
      </c>
      <c r="F31856" s="13">
        <f t="shared" si="497"/>
        <v>43589.736111111109</v>
      </c>
    </row>
    <row r="31857" spans="1:6" x14ac:dyDescent="0.35">
      <c r="A31857" s="14">
        <v>43589</v>
      </c>
      <c r="B31857" s="15">
        <v>0.74305555555555547</v>
      </c>
      <c r="C31857">
        <v>0</v>
      </c>
      <c r="D31857">
        <v>10.064299999999999</v>
      </c>
      <c r="E31857">
        <v>22.03</v>
      </c>
      <c r="F31857" s="13">
        <f t="shared" si="497"/>
        <v>43589.743055555555</v>
      </c>
    </row>
    <row r="31858" spans="1:6" x14ac:dyDescent="0.35">
      <c r="A31858" s="14">
        <v>43589</v>
      </c>
      <c r="B31858" s="15">
        <v>0.75</v>
      </c>
      <c r="C31858">
        <v>0</v>
      </c>
      <c r="D31858">
        <v>10.0664</v>
      </c>
      <c r="E31858">
        <v>22.03</v>
      </c>
      <c r="F31858" s="13">
        <f t="shared" si="497"/>
        <v>43589.75</v>
      </c>
    </row>
    <row r="31859" spans="1:6" x14ac:dyDescent="0.35">
      <c r="A31859" s="14">
        <v>43589</v>
      </c>
      <c r="B31859" s="15">
        <v>0.75694444444444453</v>
      </c>
      <c r="C31859">
        <v>0</v>
      </c>
      <c r="D31859">
        <v>10.0671</v>
      </c>
      <c r="E31859">
        <v>22.03</v>
      </c>
      <c r="F31859" s="13">
        <f t="shared" si="497"/>
        <v>43589.756944444445</v>
      </c>
    </row>
    <row r="31860" spans="1:6" x14ac:dyDescent="0.35">
      <c r="A31860" s="14">
        <v>43589</v>
      </c>
      <c r="B31860" s="15">
        <v>0.76388888888888884</v>
      </c>
      <c r="C31860">
        <v>0</v>
      </c>
      <c r="D31860">
        <v>10.0693</v>
      </c>
      <c r="E31860">
        <v>22.03</v>
      </c>
      <c r="F31860" s="13">
        <f t="shared" si="497"/>
        <v>43589.763888888891</v>
      </c>
    </row>
    <row r="31861" spans="1:6" x14ac:dyDescent="0.35">
      <c r="A31861" s="14">
        <v>43589</v>
      </c>
      <c r="B31861" s="15">
        <v>0.77083333333333337</v>
      </c>
      <c r="C31861">
        <v>0</v>
      </c>
      <c r="D31861">
        <v>10.0708</v>
      </c>
      <c r="E31861">
        <v>22.03</v>
      </c>
      <c r="F31861" s="13">
        <f t="shared" si="497"/>
        <v>43589.770833333336</v>
      </c>
    </row>
    <row r="31862" spans="1:6" x14ac:dyDescent="0.35">
      <c r="A31862" s="14">
        <v>43589</v>
      </c>
      <c r="B31862" s="15">
        <v>0.77777777777777779</v>
      </c>
      <c r="C31862">
        <v>0</v>
      </c>
      <c r="D31862">
        <v>10.071199999999999</v>
      </c>
      <c r="E31862">
        <v>22.029</v>
      </c>
      <c r="F31862" s="13">
        <f t="shared" si="497"/>
        <v>43589.777777777781</v>
      </c>
    </row>
    <row r="31863" spans="1:6" x14ac:dyDescent="0.35">
      <c r="A31863" s="14">
        <v>43589</v>
      </c>
      <c r="B31863" s="15">
        <v>0.78472222222222221</v>
      </c>
      <c r="C31863">
        <v>0</v>
      </c>
      <c r="D31863">
        <v>10.0722</v>
      </c>
      <c r="E31863">
        <v>22.029</v>
      </c>
      <c r="F31863" s="13">
        <f t="shared" si="497"/>
        <v>43589.784722222219</v>
      </c>
    </row>
    <row r="31864" spans="1:6" x14ac:dyDescent="0.35">
      <c r="A31864" s="14">
        <v>43589</v>
      </c>
      <c r="B31864" s="15">
        <v>0.79166666666666663</v>
      </c>
      <c r="C31864">
        <v>0</v>
      </c>
      <c r="D31864">
        <v>10.0732</v>
      </c>
      <c r="E31864">
        <v>22.029</v>
      </c>
      <c r="F31864" s="13">
        <f t="shared" si="497"/>
        <v>43589.791666666664</v>
      </c>
    </row>
    <row r="31865" spans="1:6" x14ac:dyDescent="0.35">
      <c r="A31865" s="14">
        <v>43589</v>
      </c>
      <c r="B31865" s="15">
        <v>0.79861111111111116</v>
      </c>
      <c r="C31865">
        <v>0</v>
      </c>
      <c r="D31865">
        <v>10.0746</v>
      </c>
      <c r="E31865">
        <v>22.027999999999999</v>
      </c>
      <c r="F31865" s="13">
        <f t="shared" si="497"/>
        <v>43589.798611111109</v>
      </c>
    </row>
    <row r="31866" spans="1:6" x14ac:dyDescent="0.35">
      <c r="A31866" s="14">
        <v>43589</v>
      </c>
      <c r="B31866" s="15">
        <v>0.80555555555555547</v>
      </c>
      <c r="C31866">
        <v>0</v>
      </c>
      <c r="D31866">
        <v>10.074400000000001</v>
      </c>
      <c r="E31866">
        <v>22.027000000000001</v>
      </c>
      <c r="F31866" s="13">
        <f t="shared" si="497"/>
        <v>43589.805555555555</v>
      </c>
    </row>
    <row r="31867" spans="1:6" x14ac:dyDescent="0.35">
      <c r="A31867" s="14">
        <v>43589</v>
      </c>
      <c r="B31867" s="15">
        <v>0.8125</v>
      </c>
      <c r="C31867">
        <v>0</v>
      </c>
      <c r="D31867">
        <v>10.075799999999999</v>
      </c>
      <c r="E31867">
        <v>22.027999999999999</v>
      </c>
      <c r="F31867" s="13">
        <f t="shared" si="497"/>
        <v>43589.8125</v>
      </c>
    </row>
    <row r="31868" spans="1:6" x14ac:dyDescent="0.35">
      <c r="A31868" s="14">
        <v>43589</v>
      </c>
      <c r="B31868" s="15">
        <v>0.81944444444444453</v>
      </c>
      <c r="C31868">
        <v>0</v>
      </c>
      <c r="D31868">
        <v>10.076000000000001</v>
      </c>
      <c r="E31868">
        <v>22.027000000000001</v>
      </c>
      <c r="F31868" s="13">
        <f t="shared" si="497"/>
        <v>43589.819444444445</v>
      </c>
    </row>
    <row r="31869" spans="1:6" x14ac:dyDescent="0.35">
      <c r="A31869" s="14">
        <v>43589</v>
      </c>
      <c r="B31869" s="15">
        <v>0.82638888888888884</v>
      </c>
      <c r="C31869">
        <v>0</v>
      </c>
      <c r="D31869">
        <v>10.0793</v>
      </c>
      <c r="E31869">
        <v>22.027000000000001</v>
      </c>
      <c r="F31869" s="13">
        <f t="shared" si="497"/>
        <v>43589.826388888891</v>
      </c>
    </row>
    <row r="31870" spans="1:6" x14ac:dyDescent="0.35">
      <c r="A31870" s="14">
        <v>43589</v>
      </c>
      <c r="B31870" s="15">
        <v>0.83333333333333337</v>
      </c>
      <c r="C31870">
        <v>0</v>
      </c>
      <c r="D31870">
        <v>10.08</v>
      </c>
      <c r="E31870">
        <v>22.026</v>
      </c>
      <c r="F31870" s="13">
        <f t="shared" si="497"/>
        <v>43589.833333333336</v>
      </c>
    </row>
    <row r="31871" spans="1:6" x14ac:dyDescent="0.35">
      <c r="A31871" s="14">
        <v>43589</v>
      </c>
      <c r="B31871" s="15">
        <v>0.84027777777777779</v>
      </c>
      <c r="C31871">
        <v>0</v>
      </c>
      <c r="D31871">
        <v>10.0806</v>
      </c>
      <c r="E31871">
        <v>22.026</v>
      </c>
      <c r="F31871" s="13">
        <f t="shared" si="497"/>
        <v>43589.840277777781</v>
      </c>
    </row>
    <row r="31872" spans="1:6" x14ac:dyDescent="0.35">
      <c r="A31872" s="14">
        <v>43589</v>
      </c>
      <c r="B31872" s="15">
        <v>0.84722222222222221</v>
      </c>
      <c r="C31872">
        <v>0</v>
      </c>
      <c r="D31872">
        <v>10.0799</v>
      </c>
      <c r="E31872">
        <v>22.024999999999999</v>
      </c>
      <c r="F31872" s="13">
        <f t="shared" si="497"/>
        <v>43589.847222222219</v>
      </c>
    </row>
    <row r="31873" spans="1:6" x14ac:dyDescent="0.35">
      <c r="A31873" s="14">
        <v>43589</v>
      </c>
      <c r="B31873" s="15">
        <v>0.85416666666666663</v>
      </c>
      <c r="C31873">
        <v>0</v>
      </c>
      <c r="D31873">
        <v>10.081300000000001</v>
      </c>
      <c r="E31873">
        <v>22.024999999999999</v>
      </c>
      <c r="F31873" s="13">
        <f t="shared" si="497"/>
        <v>43589.854166666664</v>
      </c>
    </row>
    <row r="31874" spans="1:6" x14ac:dyDescent="0.35">
      <c r="A31874" s="14">
        <v>43589</v>
      </c>
      <c r="B31874" s="15">
        <v>0.86111111111111116</v>
      </c>
      <c r="C31874">
        <v>0</v>
      </c>
      <c r="D31874">
        <v>10.081099999999999</v>
      </c>
      <c r="E31874">
        <v>22.024000000000001</v>
      </c>
      <c r="F31874" s="13">
        <f t="shared" si="497"/>
        <v>43589.861111111109</v>
      </c>
    </row>
    <row r="31875" spans="1:6" x14ac:dyDescent="0.35">
      <c r="A31875" s="14">
        <v>43589</v>
      </c>
      <c r="B31875" s="15">
        <v>0.86805555555555547</v>
      </c>
      <c r="C31875">
        <v>0</v>
      </c>
      <c r="D31875">
        <v>10.0831</v>
      </c>
      <c r="E31875">
        <v>22.024000000000001</v>
      </c>
      <c r="F31875" s="13">
        <f t="shared" si="497"/>
        <v>43589.868055555555</v>
      </c>
    </row>
    <row r="31876" spans="1:6" x14ac:dyDescent="0.35">
      <c r="A31876" s="14">
        <v>43589</v>
      </c>
      <c r="B31876" s="15">
        <v>0.875</v>
      </c>
      <c r="C31876">
        <v>0</v>
      </c>
      <c r="D31876">
        <v>10.0829</v>
      </c>
      <c r="E31876">
        <v>22.023</v>
      </c>
      <c r="F31876" s="13">
        <f t="shared" si="497"/>
        <v>43589.875</v>
      </c>
    </row>
    <row r="31877" spans="1:6" x14ac:dyDescent="0.35">
      <c r="A31877" s="14">
        <v>43589</v>
      </c>
      <c r="B31877" s="15">
        <v>0.88194444444444453</v>
      </c>
      <c r="C31877">
        <v>0</v>
      </c>
      <c r="D31877">
        <v>10.084199999999999</v>
      </c>
      <c r="E31877">
        <v>22.021999999999998</v>
      </c>
      <c r="F31877" s="13">
        <f t="shared" si="497"/>
        <v>43589.881944444445</v>
      </c>
    </row>
    <row r="31878" spans="1:6" x14ac:dyDescent="0.35">
      <c r="A31878" s="14">
        <v>43589</v>
      </c>
      <c r="B31878" s="15">
        <v>0.88888888888888884</v>
      </c>
      <c r="C31878">
        <v>0</v>
      </c>
      <c r="D31878">
        <v>10.084</v>
      </c>
      <c r="E31878">
        <v>22.021000000000001</v>
      </c>
      <c r="F31878" s="13">
        <f t="shared" si="497"/>
        <v>43589.888888888891</v>
      </c>
    </row>
    <row r="31879" spans="1:6" x14ac:dyDescent="0.35">
      <c r="A31879" s="14">
        <v>43589</v>
      </c>
      <c r="B31879" s="15">
        <v>0.89583333333333337</v>
      </c>
      <c r="C31879">
        <v>0</v>
      </c>
      <c r="D31879">
        <v>10.085000000000001</v>
      </c>
      <c r="E31879">
        <v>22.021000000000001</v>
      </c>
      <c r="F31879" s="13">
        <f t="shared" si="497"/>
        <v>43589.895833333336</v>
      </c>
    </row>
    <row r="31880" spans="1:6" x14ac:dyDescent="0.35">
      <c r="A31880" s="14">
        <v>43589</v>
      </c>
      <c r="B31880" s="15">
        <v>0.90277777777777779</v>
      </c>
      <c r="C31880">
        <v>0</v>
      </c>
      <c r="D31880">
        <v>10.0868</v>
      </c>
      <c r="E31880">
        <v>22.02</v>
      </c>
      <c r="F31880" s="13">
        <f t="shared" si="497"/>
        <v>43589.902777777781</v>
      </c>
    </row>
    <row r="31881" spans="1:6" x14ac:dyDescent="0.35">
      <c r="A31881" s="14">
        <v>43589</v>
      </c>
      <c r="B31881" s="15">
        <v>0.90972222222222221</v>
      </c>
      <c r="C31881">
        <v>0</v>
      </c>
      <c r="D31881">
        <v>10.0877</v>
      </c>
      <c r="E31881">
        <v>22.018999999999998</v>
      </c>
      <c r="F31881" s="13">
        <f t="shared" si="497"/>
        <v>43589.909722222219</v>
      </c>
    </row>
    <row r="31882" spans="1:6" x14ac:dyDescent="0.35">
      <c r="A31882" s="14">
        <v>43589</v>
      </c>
      <c r="B31882" s="15">
        <v>0.91666666666666663</v>
      </c>
      <c r="C31882">
        <v>0</v>
      </c>
      <c r="D31882">
        <v>10.088800000000001</v>
      </c>
      <c r="E31882">
        <v>22.018000000000001</v>
      </c>
      <c r="F31882" s="13">
        <f t="shared" si="497"/>
        <v>43589.916666666664</v>
      </c>
    </row>
    <row r="31883" spans="1:6" x14ac:dyDescent="0.35">
      <c r="A31883" s="14">
        <v>43589</v>
      </c>
      <c r="B31883" s="15">
        <v>0.92361111111111116</v>
      </c>
      <c r="C31883">
        <v>0</v>
      </c>
      <c r="D31883">
        <v>10.0884</v>
      </c>
      <c r="E31883">
        <v>22.016999999999999</v>
      </c>
      <c r="F31883" s="13">
        <f t="shared" si="497"/>
        <v>43589.923611111109</v>
      </c>
    </row>
    <row r="31884" spans="1:6" x14ac:dyDescent="0.35">
      <c r="A31884" s="14">
        <v>43589</v>
      </c>
      <c r="B31884" s="15">
        <v>0.93055555555555547</v>
      </c>
      <c r="C31884">
        <v>0</v>
      </c>
      <c r="D31884">
        <v>10.0891</v>
      </c>
      <c r="E31884">
        <v>22.016999999999999</v>
      </c>
      <c r="F31884" s="13">
        <f t="shared" si="497"/>
        <v>43589.930555555555</v>
      </c>
    </row>
    <row r="31885" spans="1:6" x14ac:dyDescent="0.35">
      <c r="A31885" s="14">
        <v>43589</v>
      </c>
      <c r="B31885" s="15">
        <v>0.9375</v>
      </c>
      <c r="C31885">
        <v>0</v>
      </c>
      <c r="D31885">
        <v>10.0878</v>
      </c>
      <c r="E31885">
        <v>22.015000000000001</v>
      </c>
      <c r="F31885" s="13">
        <f t="shared" si="497"/>
        <v>43589.9375</v>
      </c>
    </row>
    <row r="31886" spans="1:6" x14ac:dyDescent="0.35">
      <c r="A31886" s="14">
        <v>43589</v>
      </c>
      <c r="B31886" s="15">
        <v>0.94444444444444453</v>
      </c>
      <c r="C31886">
        <v>0</v>
      </c>
      <c r="D31886">
        <v>10.0863</v>
      </c>
      <c r="E31886">
        <v>22.013999999999999</v>
      </c>
      <c r="F31886" s="13">
        <f t="shared" ref="F31886:F31949" si="498">A31886+B31886</f>
        <v>43589.944444444445</v>
      </c>
    </row>
    <row r="31887" spans="1:6" x14ac:dyDescent="0.35">
      <c r="A31887" s="14">
        <v>43589</v>
      </c>
      <c r="B31887" s="15">
        <v>0.95138888888888884</v>
      </c>
      <c r="C31887">
        <v>0</v>
      </c>
      <c r="D31887">
        <v>10.083299999999999</v>
      </c>
      <c r="E31887">
        <v>22.013000000000002</v>
      </c>
      <c r="F31887" s="13">
        <f t="shared" si="498"/>
        <v>43589.951388888891</v>
      </c>
    </row>
    <row r="31888" spans="1:6" x14ac:dyDescent="0.35">
      <c r="A31888" s="14">
        <v>43589</v>
      </c>
      <c r="B31888" s="15">
        <v>0.95833333333333337</v>
      </c>
      <c r="C31888">
        <v>0</v>
      </c>
      <c r="D31888">
        <v>10.082700000000001</v>
      </c>
      <c r="E31888">
        <v>22.013000000000002</v>
      </c>
      <c r="F31888" s="13">
        <f t="shared" si="498"/>
        <v>43589.958333333336</v>
      </c>
    </row>
    <row r="31889" spans="1:6" x14ac:dyDescent="0.35">
      <c r="A31889" s="14">
        <v>43589</v>
      </c>
      <c r="B31889" s="15">
        <v>0.96527777777777779</v>
      </c>
      <c r="C31889">
        <v>0</v>
      </c>
      <c r="D31889">
        <v>10.0814</v>
      </c>
      <c r="E31889">
        <v>22.012</v>
      </c>
      <c r="F31889" s="13">
        <f t="shared" si="498"/>
        <v>43589.965277777781</v>
      </c>
    </row>
    <row r="31890" spans="1:6" x14ac:dyDescent="0.35">
      <c r="A31890" s="14">
        <v>43589</v>
      </c>
      <c r="B31890" s="15">
        <v>0.97222222222222221</v>
      </c>
      <c r="C31890">
        <v>0</v>
      </c>
      <c r="D31890">
        <v>10.0815</v>
      </c>
      <c r="E31890">
        <v>22.010999999999999</v>
      </c>
      <c r="F31890" s="13">
        <f t="shared" si="498"/>
        <v>43589.972222222219</v>
      </c>
    </row>
    <row r="31891" spans="1:6" x14ac:dyDescent="0.35">
      <c r="A31891" s="14">
        <v>43589</v>
      </c>
      <c r="B31891" s="15">
        <v>0.97916666666666663</v>
      </c>
      <c r="C31891">
        <v>0</v>
      </c>
      <c r="D31891">
        <v>10.081799999999999</v>
      </c>
      <c r="E31891">
        <v>22.010999999999999</v>
      </c>
      <c r="F31891" s="13">
        <f t="shared" si="498"/>
        <v>43589.979166666664</v>
      </c>
    </row>
    <row r="31892" spans="1:6" x14ac:dyDescent="0.35">
      <c r="A31892" s="14">
        <v>43589</v>
      </c>
      <c r="B31892" s="15">
        <v>0.98611111111111116</v>
      </c>
      <c r="C31892">
        <v>0</v>
      </c>
      <c r="D31892">
        <v>10.0822</v>
      </c>
      <c r="E31892">
        <v>22.01</v>
      </c>
      <c r="F31892" s="13">
        <f t="shared" si="498"/>
        <v>43589.986111111109</v>
      </c>
    </row>
    <row r="31893" spans="1:6" x14ac:dyDescent="0.35">
      <c r="A31893" s="14">
        <v>43589</v>
      </c>
      <c r="B31893" s="15">
        <v>0.99305555555555547</v>
      </c>
      <c r="C31893">
        <v>0</v>
      </c>
      <c r="D31893">
        <v>10.0837</v>
      </c>
      <c r="E31893">
        <v>22.009</v>
      </c>
      <c r="F31893" s="13">
        <f t="shared" si="498"/>
        <v>43589.993055555555</v>
      </c>
    </row>
    <row r="31894" spans="1:6" x14ac:dyDescent="0.35">
      <c r="A31894" s="14">
        <v>43590</v>
      </c>
      <c r="B31894" s="15">
        <v>0</v>
      </c>
      <c r="C31894">
        <v>0</v>
      </c>
      <c r="D31894">
        <v>10.081899999999999</v>
      </c>
      <c r="E31894">
        <v>22.009</v>
      </c>
      <c r="F31894" s="13">
        <f t="shared" si="498"/>
        <v>43590</v>
      </c>
    </row>
    <row r="31895" spans="1:6" x14ac:dyDescent="0.35">
      <c r="A31895" s="14">
        <v>43590</v>
      </c>
      <c r="B31895" s="15">
        <v>6.9444444444444441E-3</v>
      </c>
      <c r="C31895">
        <v>0</v>
      </c>
      <c r="D31895">
        <v>10.080299999999999</v>
      </c>
      <c r="E31895">
        <v>22.007999999999999</v>
      </c>
      <c r="F31895" s="13">
        <f t="shared" si="498"/>
        <v>43590.006944444445</v>
      </c>
    </row>
    <row r="31896" spans="1:6" x14ac:dyDescent="0.35">
      <c r="A31896" s="14">
        <v>43590</v>
      </c>
      <c r="B31896" s="15">
        <v>1.3888888888888888E-2</v>
      </c>
      <c r="C31896">
        <v>0</v>
      </c>
      <c r="D31896">
        <v>10.077500000000001</v>
      </c>
      <c r="E31896">
        <v>22.007000000000001</v>
      </c>
      <c r="F31896" s="13">
        <f t="shared" si="498"/>
        <v>43590.013888888891</v>
      </c>
    </row>
    <row r="31897" spans="1:6" x14ac:dyDescent="0.35">
      <c r="A31897" s="14">
        <v>43590</v>
      </c>
      <c r="B31897" s="15">
        <v>2.0833333333333332E-2</v>
      </c>
      <c r="C31897">
        <v>0</v>
      </c>
      <c r="D31897">
        <v>10.077199999999999</v>
      </c>
      <c r="E31897">
        <v>22.007000000000001</v>
      </c>
      <c r="F31897" s="13">
        <f t="shared" si="498"/>
        <v>43590.020833333336</v>
      </c>
    </row>
    <row r="31898" spans="1:6" x14ac:dyDescent="0.35">
      <c r="A31898" s="14">
        <v>43590</v>
      </c>
      <c r="B31898" s="15">
        <v>2.7777777777777776E-2</v>
      </c>
      <c r="C31898">
        <v>0</v>
      </c>
      <c r="D31898">
        <v>10.075100000000001</v>
      </c>
      <c r="E31898">
        <v>22.006</v>
      </c>
      <c r="F31898" s="13">
        <f t="shared" si="498"/>
        <v>43590.027777777781</v>
      </c>
    </row>
    <row r="31899" spans="1:6" x14ac:dyDescent="0.35">
      <c r="A31899" s="14">
        <v>43590</v>
      </c>
      <c r="B31899" s="15">
        <v>3.4722222222222224E-2</v>
      </c>
      <c r="C31899">
        <v>0</v>
      </c>
      <c r="D31899">
        <v>10.073</v>
      </c>
      <c r="E31899">
        <v>22.004999999999999</v>
      </c>
      <c r="F31899" s="13">
        <f t="shared" si="498"/>
        <v>43590.034722222219</v>
      </c>
    </row>
    <row r="31900" spans="1:6" x14ac:dyDescent="0.35">
      <c r="A31900" s="14">
        <v>43590</v>
      </c>
      <c r="B31900" s="15">
        <v>4.1666666666666664E-2</v>
      </c>
      <c r="C31900">
        <v>0</v>
      </c>
      <c r="D31900">
        <v>10.071400000000001</v>
      </c>
      <c r="E31900">
        <v>22.004999999999999</v>
      </c>
      <c r="F31900" s="13">
        <f t="shared" si="498"/>
        <v>43590.041666666664</v>
      </c>
    </row>
    <row r="31901" spans="1:6" x14ac:dyDescent="0.35">
      <c r="A31901" s="14">
        <v>43590</v>
      </c>
      <c r="B31901" s="15">
        <v>4.8611111111111112E-2</v>
      </c>
      <c r="C31901">
        <v>0</v>
      </c>
      <c r="D31901">
        <v>10.0725</v>
      </c>
      <c r="E31901">
        <v>22.004000000000001</v>
      </c>
      <c r="F31901" s="13">
        <f t="shared" si="498"/>
        <v>43590.048611111109</v>
      </c>
    </row>
    <row r="31902" spans="1:6" x14ac:dyDescent="0.35">
      <c r="A31902" s="14">
        <v>43590</v>
      </c>
      <c r="B31902" s="15">
        <v>5.5555555555555552E-2</v>
      </c>
      <c r="C31902">
        <v>0</v>
      </c>
      <c r="D31902">
        <v>10.071199999999999</v>
      </c>
      <c r="E31902">
        <v>22.003</v>
      </c>
      <c r="F31902" s="13">
        <f t="shared" si="498"/>
        <v>43590.055555555555</v>
      </c>
    </row>
    <row r="31903" spans="1:6" x14ac:dyDescent="0.35">
      <c r="A31903" s="14">
        <v>43590</v>
      </c>
      <c r="B31903" s="15">
        <v>6.25E-2</v>
      </c>
      <c r="C31903">
        <v>0</v>
      </c>
      <c r="D31903">
        <v>10.0701</v>
      </c>
      <c r="E31903">
        <v>22.001999999999999</v>
      </c>
      <c r="F31903" s="13">
        <f t="shared" si="498"/>
        <v>43590.0625</v>
      </c>
    </row>
    <row r="31904" spans="1:6" x14ac:dyDescent="0.35">
      <c r="A31904" s="14">
        <v>43590</v>
      </c>
      <c r="B31904" s="15">
        <v>6.9444444444444434E-2</v>
      </c>
      <c r="C31904">
        <v>0</v>
      </c>
      <c r="D31904">
        <v>10.0685</v>
      </c>
      <c r="E31904">
        <v>22.001999999999999</v>
      </c>
      <c r="F31904" s="13">
        <f t="shared" si="498"/>
        <v>43590.069444444445</v>
      </c>
    </row>
    <row r="31905" spans="1:6" x14ac:dyDescent="0.35">
      <c r="A31905" s="14">
        <v>43590</v>
      </c>
      <c r="B31905" s="15">
        <v>7.6388888888888895E-2</v>
      </c>
      <c r="C31905">
        <v>0</v>
      </c>
      <c r="D31905">
        <v>10.069100000000001</v>
      </c>
      <c r="E31905">
        <v>22.001000000000001</v>
      </c>
      <c r="F31905" s="13">
        <f t="shared" si="498"/>
        <v>43590.076388888891</v>
      </c>
    </row>
    <row r="31906" spans="1:6" x14ac:dyDescent="0.35">
      <c r="A31906" s="14">
        <v>43590</v>
      </c>
      <c r="B31906" s="15">
        <v>8.3333333333333329E-2</v>
      </c>
      <c r="C31906">
        <v>0</v>
      </c>
      <c r="D31906">
        <v>10.068899999999999</v>
      </c>
      <c r="E31906">
        <v>22</v>
      </c>
      <c r="F31906" s="13">
        <f t="shared" si="498"/>
        <v>43590.083333333336</v>
      </c>
    </row>
    <row r="31907" spans="1:6" x14ac:dyDescent="0.35">
      <c r="A31907" s="14">
        <v>43590</v>
      </c>
      <c r="B31907" s="15">
        <v>9.0277777777777776E-2</v>
      </c>
      <c r="C31907">
        <v>0</v>
      </c>
      <c r="D31907">
        <v>10.0692</v>
      </c>
      <c r="E31907">
        <v>22</v>
      </c>
      <c r="F31907" s="13">
        <f t="shared" si="498"/>
        <v>43590.090277777781</v>
      </c>
    </row>
    <row r="31908" spans="1:6" x14ac:dyDescent="0.35">
      <c r="A31908" s="14">
        <v>43590</v>
      </c>
      <c r="B31908" s="15">
        <v>9.7222222222222224E-2</v>
      </c>
      <c r="C31908">
        <v>0</v>
      </c>
      <c r="D31908">
        <v>10.0702</v>
      </c>
      <c r="E31908">
        <v>21.998999999999999</v>
      </c>
      <c r="F31908" s="13">
        <f t="shared" si="498"/>
        <v>43590.097222222219</v>
      </c>
    </row>
    <row r="31909" spans="1:6" x14ac:dyDescent="0.35">
      <c r="A31909" s="14">
        <v>43590</v>
      </c>
      <c r="B31909" s="15">
        <v>0.10416666666666667</v>
      </c>
      <c r="C31909">
        <v>0</v>
      </c>
      <c r="D31909">
        <v>10.070499999999999</v>
      </c>
      <c r="E31909">
        <v>21.998000000000001</v>
      </c>
      <c r="F31909" s="13">
        <f t="shared" si="498"/>
        <v>43590.104166666664</v>
      </c>
    </row>
    <row r="31910" spans="1:6" x14ac:dyDescent="0.35">
      <c r="A31910" s="14">
        <v>43590</v>
      </c>
      <c r="B31910" s="15">
        <v>0.1111111111111111</v>
      </c>
      <c r="C31910">
        <v>0</v>
      </c>
      <c r="D31910">
        <v>10.069900000000001</v>
      </c>
      <c r="E31910">
        <v>21.997</v>
      </c>
      <c r="F31910" s="13">
        <f t="shared" si="498"/>
        <v>43590.111111111109</v>
      </c>
    </row>
    <row r="31911" spans="1:6" x14ac:dyDescent="0.35">
      <c r="A31911" s="14">
        <v>43590</v>
      </c>
      <c r="B31911" s="15">
        <v>0.11805555555555557</v>
      </c>
      <c r="C31911">
        <v>0</v>
      </c>
      <c r="D31911">
        <v>10.067299999999999</v>
      </c>
      <c r="E31911">
        <v>21.997</v>
      </c>
      <c r="F31911" s="13">
        <f t="shared" si="498"/>
        <v>43590.118055555555</v>
      </c>
    </row>
    <row r="31912" spans="1:6" x14ac:dyDescent="0.35">
      <c r="A31912" s="14">
        <v>43590</v>
      </c>
      <c r="B31912" s="15">
        <v>0.125</v>
      </c>
      <c r="C31912">
        <v>0</v>
      </c>
      <c r="D31912">
        <v>10.0664</v>
      </c>
      <c r="E31912">
        <v>21.995999999999999</v>
      </c>
      <c r="F31912" s="13">
        <f t="shared" si="498"/>
        <v>43590.125</v>
      </c>
    </row>
    <row r="31913" spans="1:6" x14ac:dyDescent="0.35">
      <c r="A31913" s="14">
        <v>43590</v>
      </c>
      <c r="B31913" s="15">
        <v>0.13194444444444445</v>
      </c>
      <c r="C31913">
        <v>0</v>
      </c>
      <c r="D31913">
        <v>10.0648</v>
      </c>
      <c r="E31913">
        <v>21.995000000000001</v>
      </c>
      <c r="F31913" s="13">
        <f t="shared" si="498"/>
        <v>43590.131944444445</v>
      </c>
    </row>
    <row r="31914" spans="1:6" x14ac:dyDescent="0.35">
      <c r="A31914" s="14">
        <v>43590</v>
      </c>
      <c r="B31914" s="15">
        <v>0.1388888888888889</v>
      </c>
      <c r="C31914">
        <v>0</v>
      </c>
      <c r="D31914">
        <v>10.063800000000001</v>
      </c>
      <c r="E31914">
        <v>21.994</v>
      </c>
      <c r="F31914" s="13">
        <f t="shared" si="498"/>
        <v>43590.138888888891</v>
      </c>
    </row>
    <row r="31915" spans="1:6" x14ac:dyDescent="0.35">
      <c r="A31915" s="14">
        <v>43590</v>
      </c>
      <c r="B31915" s="15">
        <v>0.14583333333333334</v>
      </c>
      <c r="C31915">
        <v>0</v>
      </c>
      <c r="D31915">
        <v>10.0627</v>
      </c>
      <c r="E31915">
        <v>21.992999999999999</v>
      </c>
      <c r="F31915" s="13">
        <f t="shared" si="498"/>
        <v>43590.145833333336</v>
      </c>
    </row>
    <row r="31916" spans="1:6" x14ac:dyDescent="0.35">
      <c r="A31916" s="14">
        <v>43590</v>
      </c>
      <c r="B31916" s="15">
        <v>0.15277777777777776</v>
      </c>
      <c r="C31916">
        <v>0</v>
      </c>
      <c r="D31916">
        <v>10.0639</v>
      </c>
      <c r="E31916">
        <v>21.992999999999999</v>
      </c>
      <c r="F31916" s="13">
        <f t="shared" si="498"/>
        <v>43590.152777777781</v>
      </c>
    </row>
    <row r="31917" spans="1:6" x14ac:dyDescent="0.35">
      <c r="A31917" s="14">
        <v>43590</v>
      </c>
      <c r="B31917" s="15">
        <v>0.15972222222222224</v>
      </c>
      <c r="C31917">
        <v>0</v>
      </c>
      <c r="D31917">
        <v>10.063700000000001</v>
      </c>
      <c r="E31917">
        <v>21.992000000000001</v>
      </c>
      <c r="F31917" s="13">
        <f t="shared" si="498"/>
        <v>43590.159722222219</v>
      </c>
    </row>
    <row r="31918" spans="1:6" x14ac:dyDescent="0.35">
      <c r="A31918" s="14">
        <v>43590</v>
      </c>
      <c r="B31918" s="15">
        <v>0.16666666666666666</v>
      </c>
      <c r="C31918">
        <v>0</v>
      </c>
      <c r="D31918">
        <v>10.0648</v>
      </c>
      <c r="E31918">
        <v>21.991</v>
      </c>
      <c r="F31918" s="13">
        <f t="shared" si="498"/>
        <v>43590.166666666664</v>
      </c>
    </row>
    <row r="31919" spans="1:6" x14ac:dyDescent="0.35">
      <c r="A31919" s="14">
        <v>43590</v>
      </c>
      <c r="B31919" s="15">
        <v>0.17361111111111113</v>
      </c>
      <c r="C31919">
        <v>0</v>
      </c>
      <c r="D31919">
        <v>10.065799999999999</v>
      </c>
      <c r="E31919">
        <v>21.99</v>
      </c>
      <c r="F31919" s="13">
        <f t="shared" si="498"/>
        <v>43590.173611111109</v>
      </c>
    </row>
    <row r="31920" spans="1:6" x14ac:dyDescent="0.35">
      <c r="A31920" s="14">
        <v>43590</v>
      </c>
      <c r="B31920" s="15">
        <v>0.18055555555555555</v>
      </c>
      <c r="C31920">
        <v>0</v>
      </c>
      <c r="D31920">
        <v>10.065300000000001</v>
      </c>
      <c r="E31920">
        <v>21.99</v>
      </c>
      <c r="F31920" s="13">
        <f t="shared" si="498"/>
        <v>43590.180555555555</v>
      </c>
    </row>
    <row r="31921" spans="1:6" x14ac:dyDescent="0.35">
      <c r="A31921" s="14">
        <v>43590</v>
      </c>
      <c r="B31921" s="15">
        <v>0.1875</v>
      </c>
      <c r="C31921">
        <v>0</v>
      </c>
      <c r="D31921">
        <v>10.0654</v>
      </c>
      <c r="E31921">
        <v>21.988</v>
      </c>
      <c r="F31921" s="13">
        <f t="shared" si="498"/>
        <v>43590.1875</v>
      </c>
    </row>
    <row r="31922" spans="1:6" x14ac:dyDescent="0.35">
      <c r="A31922" s="14">
        <v>43590</v>
      </c>
      <c r="B31922" s="15">
        <v>0.19444444444444445</v>
      </c>
      <c r="C31922">
        <v>0</v>
      </c>
      <c r="D31922">
        <v>10.0639</v>
      </c>
      <c r="E31922">
        <v>21.988</v>
      </c>
      <c r="F31922" s="13">
        <f t="shared" si="498"/>
        <v>43590.194444444445</v>
      </c>
    </row>
    <row r="31923" spans="1:6" x14ac:dyDescent="0.35">
      <c r="A31923" s="14">
        <v>43590</v>
      </c>
      <c r="B31923" s="15">
        <v>0.20138888888888887</v>
      </c>
      <c r="C31923">
        <v>0</v>
      </c>
      <c r="D31923">
        <v>10.065</v>
      </c>
      <c r="E31923">
        <v>21.986999999999998</v>
      </c>
      <c r="F31923" s="13">
        <f t="shared" si="498"/>
        <v>43590.201388888891</v>
      </c>
    </row>
    <row r="31924" spans="1:6" x14ac:dyDescent="0.35">
      <c r="A31924" s="14">
        <v>43590</v>
      </c>
      <c r="B31924" s="15">
        <v>0.20833333333333334</v>
      </c>
      <c r="C31924">
        <v>0</v>
      </c>
      <c r="D31924">
        <v>10.0655</v>
      </c>
      <c r="E31924">
        <v>21.986000000000001</v>
      </c>
      <c r="F31924" s="13">
        <f t="shared" si="498"/>
        <v>43590.208333333336</v>
      </c>
    </row>
    <row r="31925" spans="1:6" x14ac:dyDescent="0.35">
      <c r="A31925" s="14">
        <v>43590</v>
      </c>
      <c r="B31925" s="15">
        <v>0.21527777777777779</v>
      </c>
      <c r="C31925">
        <v>0</v>
      </c>
      <c r="D31925">
        <v>10.0663</v>
      </c>
      <c r="E31925">
        <v>21.984000000000002</v>
      </c>
      <c r="F31925" s="13">
        <f t="shared" si="498"/>
        <v>43590.215277777781</v>
      </c>
    </row>
    <row r="31926" spans="1:6" x14ac:dyDescent="0.35">
      <c r="A31926" s="14">
        <v>43590</v>
      </c>
      <c r="B31926" s="15">
        <v>0.22222222222222221</v>
      </c>
      <c r="C31926">
        <v>0</v>
      </c>
      <c r="D31926">
        <v>10.0677</v>
      </c>
      <c r="E31926">
        <v>21.984000000000002</v>
      </c>
      <c r="F31926" s="13">
        <f t="shared" si="498"/>
        <v>43590.222222222219</v>
      </c>
    </row>
    <row r="31927" spans="1:6" x14ac:dyDescent="0.35">
      <c r="A31927" s="14">
        <v>43590</v>
      </c>
      <c r="B31927" s="15">
        <v>0.22916666666666666</v>
      </c>
      <c r="C31927">
        <v>0</v>
      </c>
      <c r="D31927">
        <v>10.07</v>
      </c>
      <c r="E31927">
        <v>21.983000000000001</v>
      </c>
      <c r="F31927" s="13">
        <f t="shared" si="498"/>
        <v>43590.229166666664</v>
      </c>
    </row>
    <row r="31928" spans="1:6" x14ac:dyDescent="0.35">
      <c r="A31928" s="14">
        <v>43590</v>
      </c>
      <c r="B31928" s="15">
        <v>0.23611111111111113</v>
      </c>
      <c r="C31928">
        <v>0</v>
      </c>
      <c r="D31928">
        <v>10.069900000000001</v>
      </c>
      <c r="E31928">
        <v>21.981999999999999</v>
      </c>
      <c r="F31928" s="13">
        <f t="shared" si="498"/>
        <v>43590.236111111109</v>
      </c>
    </row>
    <row r="31929" spans="1:6" x14ac:dyDescent="0.35">
      <c r="A31929" s="14">
        <v>43590</v>
      </c>
      <c r="B31929" s="15">
        <v>0.24305555555555555</v>
      </c>
      <c r="C31929">
        <v>0</v>
      </c>
      <c r="D31929">
        <v>10.0707</v>
      </c>
      <c r="E31929">
        <v>21.981000000000002</v>
      </c>
      <c r="F31929" s="13">
        <f t="shared" si="498"/>
        <v>43590.243055555555</v>
      </c>
    </row>
    <row r="31930" spans="1:6" x14ac:dyDescent="0.35">
      <c r="A31930" s="14">
        <v>43590</v>
      </c>
      <c r="B31930" s="15">
        <v>0.25</v>
      </c>
      <c r="C31930">
        <v>0</v>
      </c>
      <c r="D31930">
        <v>10.073</v>
      </c>
      <c r="E31930">
        <v>21.98</v>
      </c>
      <c r="F31930" s="13">
        <f t="shared" si="498"/>
        <v>43590.25</v>
      </c>
    </row>
    <row r="31931" spans="1:6" x14ac:dyDescent="0.35">
      <c r="A31931" s="14">
        <v>43590</v>
      </c>
      <c r="B31931" s="15">
        <v>0.25694444444444448</v>
      </c>
      <c r="C31931">
        <v>0</v>
      </c>
      <c r="D31931">
        <v>10.073499999999999</v>
      </c>
      <c r="E31931">
        <v>21.978000000000002</v>
      </c>
      <c r="F31931" s="13">
        <f t="shared" si="498"/>
        <v>43590.256944444445</v>
      </c>
    </row>
    <row r="31932" spans="1:6" x14ac:dyDescent="0.35">
      <c r="A31932" s="14">
        <v>43590</v>
      </c>
      <c r="B31932" s="15">
        <v>0.2638888888888889</v>
      </c>
      <c r="C31932">
        <v>0</v>
      </c>
      <c r="D31932">
        <v>10.0746</v>
      </c>
      <c r="E31932">
        <v>21.977</v>
      </c>
      <c r="F31932" s="13">
        <f t="shared" si="498"/>
        <v>43590.263888888891</v>
      </c>
    </row>
    <row r="31933" spans="1:6" x14ac:dyDescent="0.35">
      <c r="A31933" s="14">
        <v>43590</v>
      </c>
      <c r="B31933" s="15">
        <v>0.27083333333333331</v>
      </c>
      <c r="C31933">
        <v>0</v>
      </c>
      <c r="D31933">
        <v>10.0762</v>
      </c>
      <c r="E31933">
        <v>21.975999999999999</v>
      </c>
      <c r="F31933" s="13">
        <f t="shared" si="498"/>
        <v>43590.270833333336</v>
      </c>
    </row>
    <row r="31934" spans="1:6" x14ac:dyDescent="0.35">
      <c r="A31934" s="14">
        <v>43590</v>
      </c>
      <c r="B31934" s="15">
        <v>0.27777777777777779</v>
      </c>
      <c r="C31934">
        <v>0</v>
      </c>
      <c r="D31934">
        <v>10.0769</v>
      </c>
      <c r="E31934">
        <v>21.975000000000001</v>
      </c>
      <c r="F31934" s="13">
        <f t="shared" si="498"/>
        <v>43590.277777777781</v>
      </c>
    </row>
    <row r="31935" spans="1:6" x14ac:dyDescent="0.35">
      <c r="A31935" s="14">
        <v>43590</v>
      </c>
      <c r="B31935" s="15">
        <v>0.28472222222222221</v>
      </c>
      <c r="C31935">
        <v>0</v>
      </c>
      <c r="D31935">
        <v>10.077299999999999</v>
      </c>
      <c r="E31935">
        <v>21.974</v>
      </c>
      <c r="F31935" s="13">
        <f t="shared" si="498"/>
        <v>43590.284722222219</v>
      </c>
    </row>
    <row r="31936" spans="1:6" x14ac:dyDescent="0.35">
      <c r="A31936" s="14">
        <v>43590</v>
      </c>
      <c r="B31936" s="15">
        <v>0.29166666666666669</v>
      </c>
      <c r="C31936">
        <v>0</v>
      </c>
      <c r="D31936">
        <v>10.078799999999999</v>
      </c>
      <c r="E31936">
        <v>21.972999999999999</v>
      </c>
      <c r="F31936" s="13">
        <f t="shared" si="498"/>
        <v>43590.291666666664</v>
      </c>
    </row>
    <row r="31937" spans="1:6" x14ac:dyDescent="0.35">
      <c r="A31937" s="14">
        <v>43590</v>
      </c>
      <c r="B31937" s="15">
        <v>0.2986111111111111</v>
      </c>
      <c r="C31937">
        <v>0</v>
      </c>
      <c r="D31937">
        <v>10.0784</v>
      </c>
      <c r="E31937">
        <v>21.972000000000001</v>
      </c>
      <c r="F31937" s="13">
        <f t="shared" si="498"/>
        <v>43590.298611111109</v>
      </c>
    </row>
    <row r="31938" spans="1:6" x14ac:dyDescent="0.35">
      <c r="A31938" s="14">
        <v>43590</v>
      </c>
      <c r="B31938" s="15">
        <v>0.30555555555555552</v>
      </c>
      <c r="C31938">
        <v>0</v>
      </c>
      <c r="D31938">
        <v>10.079000000000001</v>
      </c>
      <c r="E31938">
        <v>21.971</v>
      </c>
      <c r="F31938" s="13">
        <f t="shared" si="498"/>
        <v>43590.305555555555</v>
      </c>
    </row>
    <row r="31939" spans="1:6" x14ac:dyDescent="0.35">
      <c r="A31939" s="14">
        <v>43590</v>
      </c>
      <c r="B31939" s="15">
        <v>0.3125</v>
      </c>
      <c r="C31939">
        <v>0</v>
      </c>
      <c r="D31939">
        <v>10.0799</v>
      </c>
      <c r="E31939">
        <v>21.97</v>
      </c>
      <c r="F31939" s="13">
        <f t="shared" si="498"/>
        <v>43590.3125</v>
      </c>
    </row>
    <row r="31940" spans="1:6" x14ac:dyDescent="0.35">
      <c r="A31940" s="14">
        <v>43590</v>
      </c>
      <c r="B31940" s="15">
        <v>0.31944444444444448</v>
      </c>
      <c r="C31940">
        <v>0</v>
      </c>
      <c r="D31940">
        <v>10.081300000000001</v>
      </c>
      <c r="E31940">
        <v>21.969000000000001</v>
      </c>
      <c r="F31940" s="13">
        <f t="shared" si="498"/>
        <v>43590.319444444445</v>
      </c>
    </row>
    <row r="31941" spans="1:6" x14ac:dyDescent="0.35">
      <c r="A31941" s="14">
        <v>43590</v>
      </c>
      <c r="B31941" s="15">
        <v>0.3263888888888889</v>
      </c>
      <c r="C31941">
        <v>0</v>
      </c>
      <c r="D31941">
        <v>10.083299999999999</v>
      </c>
      <c r="E31941">
        <v>21.968</v>
      </c>
      <c r="F31941" s="13">
        <f t="shared" si="498"/>
        <v>43590.326388888891</v>
      </c>
    </row>
    <row r="31942" spans="1:6" x14ac:dyDescent="0.35">
      <c r="A31942" s="14">
        <v>43590</v>
      </c>
      <c r="B31942" s="15">
        <v>0.33333333333333331</v>
      </c>
      <c r="C31942">
        <v>0</v>
      </c>
      <c r="D31942">
        <v>10.0839</v>
      </c>
      <c r="E31942">
        <v>21.968</v>
      </c>
      <c r="F31942" s="13">
        <f t="shared" si="498"/>
        <v>43590.333333333336</v>
      </c>
    </row>
    <row r="31943" spans="1:6" x14ac:dyDescent="0.35">
      <c r="A31943" s="14">
        <v>43590</v>
      </c>
      <c r="B31943" s="15">
        <v>0.34027777777777773</v>
      </c>
      <c r="C31943">
        <v>0</v>
      </c>
      <c r="D31943">
        <v>10.0845</v>
      </c>
      <c r="E31943">
        <v>21.966999999999999</v>
      </c>
      <c r="F31943" s="13">
        <f t="shared" si="498"/>
        <v>43590.340277777781</v>
      </c>
    </row>
    <row r="31944" spans="1:6" x14ac:dyDescent="0.35">
      <c r="A31944" s="14">
        <v>43590</v>
      </c>
      <c r="B31944" s="15">
        <v>0.34722222222222227</v>
      </c>
      <c r="C31944">
        <v>0</v>
      </c>
      <c r="D31944">
        <v>10.0848</v>
      </c>
      <c r="E31944">
        <v>21.966000000000001</v>
      </c>
      <c r="F31944" s="13">
        <f t="shared" si="498"/>
        <v>43590.347222222219</v>
      </c>
    </row>
    <row r="31945" spans="1:6" x14ac:dyDescent="0.35">
      <c r="A31945" s="14">
        <v>43590</v>
      </c>
      <c r="B31945" s="15">
        <v>0.35416666666666669</v>
      </c>
      <c r="C31945">
        <v>0</v>
      </c>
      <c r="D31945">
        <v>10.0846</v>
      </c>
      <c r="E31945">
        <v>21.966000000000001</v>
      </c>
      <c r="F31945" s="13">
        <f t="shared" si="498"/>
        <v>43590.354166666664</v>
      </c>
    </row>
    <row r="31946" spans="1:6" x14ac:dyDescent="0.35">
      <c r="A31946" s="14">
        <v>43590</v>
      </c>
      <c r="B31946" s="15">
        <v>0.3611111111111111</v>
      </c>
      <c r="C31946">
        <v>0</v>
      </c>
      <c r="D31946">
        <v>10.0848</v>
      </c>
      <c r="E31946">
        <v>21.966000000000001</v>
      </c>
      <c r="F31946" s="13">
        <f t="shared" si="498"/>
        <v>43590.361111111109</v>
      </c>
    </row>
    <row r="31947" spans="1:6" x14ac:dyDescent="0.35">
      <c r="A31947" s="14">
        <v>43590</v>
      </c>
      <c r="B31947" s="15">
        <v>0.36805555555555558</v>
      </c>
      <c r="C31947">
        <v>0</v>
      </c>
      <c r="D31947">
        <v>10.0846</v>
      </c>
      <c r="E31947">
        <v>21.966000000000001</v>
      </c>
      <c r="F31947" s="13">
        <f t="shared" si="498"/>
        <v>43590.368055555555</v>
      </c>
    </row>
    <row r="31948" spans="1:6" x14ac:dyDescent="0.35">
      <c r="A31948" s="14">
        <v>43590</v>
      </c>
      <c r="B31948" s="15">
        <v>0.375</v>
      </c>
      <c r="C31948">
        <v>0</v>
      </c>
      <c r="D31948">
        <v>10.0852</v>
      </c>
      <c r="E31948">
        <v>21.966000000000001</v>
      </c>
      <c r="F31948" s="13">
        <f t="shared" si="498"/>
        <v>43590.375</v>
      </c>
    </row>
    <row r="31949" spans="1:6" x14ac:dyDescent="0.35">
      <c r="A31949" s="14">
        <v>43590</v>
      </c>
      <c r="B31949" s="15">
        <v>0.38194444444444442</v>
      </c>
      <c r="C31949">
        <v>0</v>
      </c>
      <c r="D31949">
        <v>10.0854</v>
      </c>
      <c r="E31949">
        <v>21.966000000000001</v>
      </c>
      <c r="F31949" s="13">
        <f t="shared" si="498"/>
        <v>43590.381944444445</v>
      </c>
    </row>
    <row r="31950" spans="1:6" x14ac:dyDescent="0.35">
      <c r="A31950" s="14">
        <v>43590</v>
      </c>
      <c r="B31950" s="15">
        <v>0.3888888888888889</v>
      </c>
      <c r="C31950">
        <v>0</v>
      </c>
      <c r="D31950">
        <v>10.084300000000001</v>
      </c>
      <c r="E31950">
        <v>21.966999999999999</v>
      </c>
      <c r="F31950" s="13">
        <f t="shared" ref="F31950:F32013" si="499">A31950+B31950</f>
        <v>43590.388888888891</v>
      </c>
    </row>
    <row r="31951" spans="1:6" x14ac:dyDescent="0.35">
      <c r="A31951" s="14">
        <v>43590</v>
      </c>
      <c r="B31951" s="15">
        <v>0.39583333333333331</v>
      </c>
      <c r="C31951">
        <v>0</v>
      </c>
      <c r="D31951">
        <v>10.083399999999999</v>
      </c>
      <c r="E31951">
        <v>21.966999999999999</v>
      </c>
      <c r="F31951" s="13">
        <f t="shared" si="499"/>
        <v>43590.395833333336</v>
      </c>
    </row>
    <row r="31952" spans="1:6" x14ac:dyDescent="0.35">
      <c r="A31952" s="14">
        <v>43590</v>
      </c>
      <c r="B31952" s="15">
        <v>0.40277777777777773</v>
      </c>
      <c r="C31952">
        <v>0</v>
      </c>
      <c r="D31952">
        <v>10.084300000000001</v>
      </c>
      <c r="E31952">
        <v>21.968</v>
      </c>
      <c r="F31952" s="13">
        <f t="shared" si="499"/>
        <v>43590.402777777781</v>
      </c>
    </row>
    <row r="31953" spans="1:6" x14ac:dyDescent="0.35">
      <c r="A31953" s="14">
        <v>43590</v>
      </c>
      <c r="B31953" s="15">
        <v>0.40972222222222227</v>
      </c>
      <c r="C31953">
        <v>0</v>
      </c>
      <c r="D31953">
        <v>10.083600000000001</v>
      </c>
      <c r="E31953">
        <v>21.969000000000001</v>
      </c>
      <c r="F31953" s="13">
        <f t="shared" si="499"/>
        <v>43590.409722222219</v>
      </c>
    </row>
    <row r="31954" spans="1:6" x14ac:dyDescent="0.35">
      <c r="A31954" s="14">
        <v>43590</v>
      </c>
      <c r="B31954" s="15">
        <v>0.41666666666666669</v>
      </c>
      <c r="C31954">
        <v>0</v>
      </c>
      <c r="D31954">
        <v>10.0825</v>
      </c>
      <c r="E31954">
        <v>21.97</v>
      </c>
      <c r="F31954" s="13">
        <f t="shared" si="499"/>
        <v>43590.416666666664</v>
      </c>
    </row>
    <row r="31955" spans="1:6" x14ac:dyDescent="0.35">
      <c r="A31955" s="14">
        <v>43590</v>
      </c>
      <c r="B31955" s="15">
        <v>0.4236111111111111</v>
      </c>
      <c r="C31955">
        <v>0</v>
      </c>
      <c r="D31955">
        <v>10.0815</v>
      </c>
      <c r="E31955">
        <v>21.971</v>
      </c>
      <c r="F31955" s="13">
        <f t="shared" si="499"/>
        <v>43590.423611111109</v>
      </c>
    </row>
    <row r="31956" spans="1:6" x14ac:dyDescent="0.35">
      <c r="A31956" s="14">
        <v>43590</v>
      </c>
      <c r="B31956" s="15">
        <v>0.43055555555555558</v>
      </c>
      <c r="C31956">
        <v>0</v>
      </c>
      <c r="D31956">
        <v>10.079700000000001</v>
      </c>
      <c r="E31956">
        <v>21.972000000000001</v>
      </c>
      <c r="F31956" s="13">
        <f t="shared" si="499"/>
        <v>43590.430555555555</v>
      </c>
    </row>
    <row r="31957" spans="1:6" x14ac:dyDescent="0.35">
      <c r="A31957" s="14">
        <v>43590</v>
      </c>
      <c r="B31957" s="15">
        <v>0.4375</v>
      </c>
      <c r="C31957">
        <v>0</v>
      </c>
      <c r="D31957">
        <v>10.079499999999999</v>
      </c>
      <c r="E31957">
        <v>21.974</v>
      </c>
      <c r="F31957" s="13">
        <f t="shared" si="499"/>
        <v>43590.4375</v>
      </c>
    </row>
    <row r="31958" spans="1:6" x14ac:dyDescent="0.35">
      <c r="A31958" s="14">
        <v>43590</v>
      </c>
      <c r="B31958" s="15">
        <v>0.44444444444444442</v>
      </c>
      <c r="C31958">
        <v>0</v>
      </c>
      <c r="D31958">
        <v>10.0786</v>
      </c>
      <c r="E31958">
        <v>21.975000000000001</v>
      </c>
      <c r="F31958" s="13">
        <f t="shared" si="499"/>
        <v>43590.444444444445</v>
      </c>
    </row>
    <row r="31959" spans="1:6" x14ac:dyDescent="0.35">
      <c r="A31959" s="14">
        <v>43590</v>
      </c>
      <c r="B31959" s="15">
        <v>0.4513888888888889</v>
      </c>
      <c r="C31959">
        <v>0</v>
      </c>
      <c r="D31959">
        <v>10.076599999999999</v>
      </c>
      <c r="E31959">
        <v>21.975999999999999</v>
      </c>
      <c r="F31959" s="13">
        <f t="shared" si="499"/>
        <v>43590.451388888891</v>
      </c>
    </row>
    <row r="31960" spans="1:6" x14ac:dyDescent="0.35">
      <c r="A31960" s="14">
        <v>43590</v>
      </c>
      <c r="B31960" s="15">
        <v>0.45833333333333331</v>
      </c>
      <c r="C31960">
        <v>0</v>
      </c>
      <c r="D31960">
        <v>10.075900000000001</v>
      </c>
      <c r="E31960">
        <v>21.978000000000002</v>
      </c>
      <c r="F31960" s="13">
        <f t="shared" si="499"/>
        <v>43590.458333333336</v>
      </c>
    </row>
    <row r="31961" spans="1:6" x14ac:dyDescent="0.35">
      <c r="A31961" s="14">
        <v>43590</v>
      </c>
      <c r="B31961" s="15">
        <v>0.46527777777777773</v>
      </c>
      <c r="C31961">
        <v>0</v>
      </c>
      <c r="D31961">
        <v>10.0756</v>
      </c>
      <c r="E31961">
        <v>21.978999999999999</v>
      </c>
      <c r="F31961" s="13">
        <f t="shared" si="499"/>
        <v>43590.465277777781</v>
      </c>
    </row>
    <row r="31962" spans="1:6" x14ac:dyDescent="0.35">
      <c r="A31962" s="14">
        <v>43590</v>
      </c>
      <c r="B31962" s="15">
        <v>0.47222222222222227</v>
      </c>
      <c r="C31962">
        <v>0</v>
      </c>
      <c r="D31962">
        <v>10.0746</v>
      </c>
      <c r="E31962">
        <v>21.981000000000002</v>
      </c>
      <c r="F31962" s="13">
        <f t="shared" si="499"/>
        <v>43590.472222222219</v>
      </c>
    </row>
    <row r="31963" spans="1:6" x14ac:dyDescent="0.35">
      <c r="A31963" s="14">
        <v>43590</v>
      </c>
      <c r="B31963" s="15">
        <v>0.47916666666666669</v>
      </c>
      <c r="C31963">
        <v>0</v>
      </c>
      <c r="D31963">
        <v>10.0733</v>
      </c>
      <c r="E31963">
        <v>21.983000000000001</v>
      </c>
      <c r="F31963" s="13">
        <f t="shared" si="499"/>
        <v>43590.479166666664</v>
      </c>
    </row>
    <row r="31964" spans="1:6" x14ac:dyDescent="0.35">
      <c r="A31964" s="14">
        <v>43590</v>
      </c>
      <c r="B31964" s="15">
        <v>0.4861111111111111</v>
      </c>
      <c r="C31964">
        <v>0</v>
      </c>
      <c r="D31964">
        <v>10.071899999999999</v>
      </c>
      <c r="E31964">
        <v>21.984999999999999</v>
      </c>
      <c r="F31964" s="13">
        <f t="shared" si="499"/>
        <v>43590.486111111109</v>
      </c>
    </row>
    <row r="31965" spans="1:6" x14ac:dyDescent="0.35">
      <c r="A31965" s="14">
        <v>43590</v>
      </c>
      <c r="B31965" s="15">
        <v>0.49305555555555558</v>
      </c>
      <c r="C31965">
        <v>0</v>
      </c>
      <c r="D31965">
        <v>10.0687</v>
      </c>
      <c r="E31965">
        <v>21.988</v>
      </c>
      <c r="F31965" s="13">
        <f t="shared" si="499"/>
        <v>43590.493055555555</v>
      </c>
    </row>
    <row r="31966" spans="1:6" x14ac:dyDescent="0.35">
      <c r="A31966" s="14">
        <v>43590</v>
      </c>
      <c r="B31966" s="15">
        <v>0.5</v>
      </c>
      <c r="C31966">
        <v>0</v>
      </c>
      <c r="D31966">
        <v>10.067</v>
      </c>
      <c r="E31966">
        <v>21.99</v>
      </c>
      <c r="F31966" s="13">
        <f t="shared" si="499"/>
        <v>43590.5</v>
      </c>
    </row>
    <row r="31967" spans="1:6" x14ac:dyDescent="0.35">
      <c r="A31967" s="14">
        <v>43590</v>
      </c>
      <c r="B31967" s="15">
        <v>0.50694444444444442</v>
      </c>
      <c r="C31967">
        <v>0</v>
      </c>
      <c r="D31967">
        <v>10.0641</v>
      </c>
      <c r="E31967">
        <v>21.994</v>
      </c>
      <c r="F31967" s="13">
        <f t="shared" si="499"/>
        <v>43590.506944444445</v>
      </c>
    </row>
    <row r="31968" spans="1:6" x14ac:dyDescent="0.35">
      <c r="A31968" s="14">
        <v>43590</v>
      </c>
      <c r="B31968" s="15">
        <v>0.51388888888888895</v>
      </c>
      <c r="C31968">
        <v>0</v>
      </c>
      <c r="D31968">
        <v>10.0617</v>
      </c>
      <c r="E31968">
        <v>21.998000000000001</v>
      </c>
      <c r="F31968" s="13">
        <f t="shared" si="499"/>
        <v>43590.513888888891</v>
      </c>
    </row>
    <row r="31969" spans="1:6" x14ac:dyDescent="0.35">
      <c r="A31969" s="14">
        <v>43590</v>
      </c>
      <c r="B31969" s="15">
        <v>0.52083333333333337</v>
      </c>
      <c r="C31969">
        <v>0</v>
      </c>
      <c r="D31969">
        <v>10.0603</v>
      </c>
      <c r="E31969">
        <v>22.001999999999999</v>
      </c>
      <c r="F31969" s="13">
        <f t="shared" si="499"/>
        <v>43590.520833333336</v>
      </c>
    </row>
    <row r="31970" spans="1:6" x14ac:dyDescent="0.35">
      <c r="A31970" s="14">
        <v>43590</v>
      </c>
      <c r="B31970" s="15">
        <v>0.52777777777777779</v>
      </c>
      <c r="C31970">
        <v>0</v>
      </c>
      <c r="D31970">
        <v>10.058999999999999</v>
      </c>
      <c r="E31970">
        <v>22.006</v>
      </c>
      <c r="F31970" s="13">
        <f t="shared" si="499"/>
        <v>43590.527777777781</v>
      </c>
    </row>
    <row r="31971" spans="1:6" x14ac:dyDescent="0.35">
      <c r="A31971" s="14">
        <v>43590</v>
      </c>
      <c r="B31971" s="15">
        <v>0.53472222222222221</v>
      </c>
      <c r="C31971">
        <v>0</v>
      </c>
      <c r="D31971">
        <v>10.057399999999999</v>
      </c>
      <c r="E31971">
        <v>22.010999999999999</v>
      </c>
      <c r="F31971" s="13">
        <f t="shared" si="499"/>
        <v>43590.534722222219</v>
      </c>
    </row>
    <row r="31972" spans="1:6" x14ac:dyDescent="0.35">
      <c r="A31972" s="14">
        <v>43590</v>
      </c>
      <c r="B31972" s="15">
        <v>0.54166666666666663</v>
      </c>
      <c r="C31972">
        <v>0</v>
      </c>
      <c r="D31972">
        <v>10.0558</v>
      </c>
      <c r="E31972">
        <v>22.015000000000001</v>
      </c>
      <c r="F31972" s="13">
        <f t="shared" si="499"/>
        <v>43590.541666666664</v>
      </c>
    </row>
    <row r="31973" spans="1:6" x14ac:dyDescent="0.35">
      <c r="A31973" s="14">
        <v>43590</v>
      </c>
      <c r="B31973" s="15">
        <v>0.54861111111111105</v>
      </c>
      <c r="C31973">
        <v>0</v>
      </c>
      <c r="D31973">
        <v>10.054500000000001</v>
      </c>
      <c r="E31973">
        <v>22.02</v>
      </c>
      <c r="F31973" s="13">
        <f t="shared" si="499"/>
        <v>43590.548611111109</v>
      </c>
    </row>
    <row r="31974" spans="1:6" x14ac:dyDescent="0.35">
      <c r="A31974" s="14">
        <v>43590</v>
      </c>
      <c r="B31974" s="15">
        <v>0.55555555555555558</v>
      </c>
      <c r="C31974">
        <v>0</v>
      </c>
      <c r="D31974">
        <v>10.052199999999999</v>
      </c>
      <c r="E31974">
        <v>22.024999999999999</v>
      </c>
      <c r="F31974" s="13">
        <f t="shared" si="499"/>
        <v>43590.555555555555</v>
      </c>
    </row>
    <row r="31975" spans="1:6" x14ac:dyDescent="0.35">
      <c r="A31975" s="14">
        <v>43590</v>
      </c>
      <c r="B31975" s="15">
        <v>0.5625</v>
      </c>
      <c r="C31975">
        <v>0</v>
      </c>
      <c r="D31975">
        <v>10.052300000000001</v>
      </c>
      <c r="E31975">
        <v>22.03</v>
      </c>
      <c r="F31975" s="13">
        <f t="shared" si="499"/>
        <v>43590.5625</v>
      </c>
    </row>
    <row r="31976" spans="1:6" x14ac:dyDescent="0.35">
      <c r="A31976" s="14">
        <v>43590</v>
      </c>
      <c r="B31976" s="15">
        <v>0.56944444444444442</v>
      </c>
      <c r="C31976">
        <v>0</v>
      </c>
      <c r="D31976">
        <v>10.051</v>
      </c>
      <c r="E31976">
        <v>22.033999999999999</v>
      </c>
      <c r="F31976" s="13">
        <f t="shared" si="499"/>
        <v>43590.569444444445</v>
      </c>
    </row>
    <row r="31977" spans="1:6" x14ac:dyDescent="0.35">
      <c r="A31977" s="14">
        <v>43590</v>
      </c>
      <c r="B31977" s="15">
        <v>0.57638888888888895</v>
      </c>
      <c r="C31977">
        <v>0</v>
      </c>
      <c r="D31977">
        <v>10.050700000000001</v>
      </c>
      <c r="E31977">
        <v>22.04</v>
      </c>
      <c r="F31977" s="13">
        <f t="shared" si="499"/>
        <v>43590.576388888891</v>
      </c>
    </row>
    <row r="31978" spans="1:6" x14ac:dyDescent="0.35">
      <c r="A31978" s="14">
        <v>43590</v>
      </c>
      <c r="B31978" s="15">
        <v>0.58333333333333337</v>
      </c>
      <c r="C31978">
        <v>0</v>
      </c>
      <c r="D31978">
        <v>10.0497</v>
      </c>
      <c r="E31978">
        <v>22.045000000000002</v>
      </c>
      <c r="F31978" s="13">
        <f t="shared" si="499"/>
        <v>43590.583333333336</v>
      </c>
    </row>
    <row r="31979" spans="1:6" x14ac:dyDescent="0.35">
      <c r="A31979" s="14">
        <v>43590</v>
      </c>
      <c r="B31979" s="15">
        <v>0.59027777777777779</v>
      </c>
      <c r="C31979">
        <v>0</v>
      </c>
      <c r="D31979">
        <v>10.0481</v>
      </c>
      <c r="E31979">
        <v>22.048999999999999</v>
      </c>
      <c r="F31979" s="13">
        <f t="shared" si="499"/>
        <v>43590.590277777781</v>
      </c>
    </row>
    <row r="31980" spans="1:6" x14ac:dyDescent="0.35">
      <c r="A31980" s="14">
        <v>43590</v>
      </c>
      <c r="B31980" s="15">
        <v>0.59722222222222221</v>
      </c>
      <c r="C31980">
        <v>0</v>
      </c>
      <c r="D31980">
        <v>10.047499999999999</v>
      </c>
      <c r="E31980">
        <v>22.053999999999998</v>
      </c>
      <c r="F31980" s="13">
        <f t="shared" si="499"/>
        <v>43590.597222222219</v>
      </c>
    </row>
    <row r="31981" spans="1:6" x14ac:dyDescent="0.35">
      <c r="A31981" s="14">
        <v>43590</v>
      </c>
      <c r="B31981" s="15">
        <v>0.60416666666666663</v>
      </c>
      <c r="C31981">
        <v>0</v>
      </c>
      <c r="D31981">
        <v>10.0471</v>
      </c>
      <c r="E31981">
        <v>22.058</v>
      </c>
      <c r="F31981" s="13">
        <f t="shared" si="499"/>
        <v>43590.604166666664</v>
      </c>
    </row>
    <row r="31982" spans="1:6" x14ac:dyDescent="0.35">
      <c r="A31982" s="14">
        <v>43590</v>
      </c>
      <c r="B31982" s="15">
        <v>0.61111111111111105</v>
      </c>
      <c r="C31982">
        <v>0</v>
      </c>
      <c r="D31982">
        <v>10.0466</v>
      </c>
      <c r="E31982">
        <v>22.062000000000001</v>
      </c>
      <c r="F31982" s="13">
        <f t="shared" si="499"/>
        <v>43590.611111111109</v>
      </c>
    </row>
    <row r="31983" spans="1:6" x14ac:dyDescent="0.35">
      <c r="A31983" s="14">
        <v>43590</v>
      </c>
      <c r="B31983" s="15">
        <v>0.61805555555555558</v>
      </c>
      <c r="C31983">
        <v>0</v>
      </c>
      <c r="D31983">
        <v>10.045299999999999</v>
      </c>
      <c r="E31983">
        <v>22.065999999999999</v>
      </c>
      <c r="F31983" s="13">
        <f t="shared" si="499"/>
        <v>43590.618055555555</v>
      </c>
    </row>
    <row r="31984" spans="1:6" x14ac:dyDescent="0.35">
      <c r="A31984" s="14">
        <v>43590</v>
      </c>
      <c r="B31984" s="15">
        <v>0.625</v>
      </c>
      <c r="C31984">
        <v>0</v>
      </c>
      <c r="D31984">
        <v>10.044499999999999</v>
      </c>
      <c r="E31984">
        <v>22.07</v>
      </c>
      <c r="F31984" s="13">
        <f t="shared" si="499"/>
        <v>43590.625</v>
      </c>
    </row>
    <row r="31985" spans="1:6" x14ac:dyDescent="0.35">
      <c r="A31985" s="14">
        <v>43590</v>
      </c>
      <c r="B31985" s="15">
        <v>0.63194444444444442</v>
      </c>
      <c r="C31985">
        <v>0</v>
      </c>
      <c r="D31985">
        <v>10.0436</v>
      </c>
      <c r="E31985">
        <v>22.074000000000002</v>
      </c>
      <c r="F31985" s="13">
        <f t="shared" si="499"/>
        <v>43590.631944444445</v>
      </c>
    </row>
    <row r="31986" spans="1:6" x14ac:dyDescent="0.35">
      <c r="A31986" s="14">
        <v>43590</v>
      </c>
      <c r="B31986" s="15">
        <v>0.63888888888888895</v>
      </c>
      <c r="C31986">
        <v>0</v>
      </c>
      <c r="D31986">
        <v>10.0443</v>
      </c>
      <c r="E31986">
        <v>22.077999999999999</v>
      </c>
      <c r="F31986" s="13">
        <f t="shared" si="499"/>
        <v>43590.638888888891</v>
      </c>
    </row>
    <row r="31987" spans="1:6" x14ac:dyDescent="0.35">
      <c r="A31987" s="14">
        <v>43590</v>
      </c>
      <c r="B31987" s="15">
        <v>0.64583333333333337</v>
      </c>
      <c r="C31987">
        <v>0</v>
      </c>
      <c r="D31987">
        <v>10.043799999999999</v>
      </c>
      <c r="E31987">
        <v>22.081</v>
      </c>
      <c r="F31987" s="13">
        <f t="shared" si="499"/>
        <v>43590.645833333336</v>
      </c>
    </row>
    <row r="31988" spans="1:6" x14ac:dyDescent="0.35">
      <c r="A31988" s="14">
        <v>43590</v>
      </c>
      <c r="B31988" s="15">
        <v>0.65277777777777779</v>
      </c>
      <c r="C31988">
        <v>0</v>
      </c>
      <c r="D31988">
        <v>10.045199999999999</v>
      </c>
      <c r="E31988">
        <v>22.084</v>
      </c>
      <c r="F31988" s="13">
        <f t="shared" si="499"/>
        <v>43590.652777777781</v>
      </c>
    </row>
    <row r="31989" spans="1:6" x14ac:dyDescent="0.35">
      <c r="A31989" s="14">
        <v>43590</v>
      </c>
      <c r="B31989" s="15">
        <v>0.65972222222222221</v>
      </c>
      <c r="C31989">
        <v>0</v>
      </c>
      <c r="D31989">
        <v>10.043699999999999</v>
      </c>
      <c r="E31989">
        <v>22.087</v>
      </c>
      <c r="F31989" s="13">
        <f t="shared" si="499"/>
        <v>43590.659722222219</v>
      </c>
    </row>
    <row r="31990" spans="1:6" x14ac:dyDescent="0.35">
      <c r="A31990" s="14">
        <v>43590</v>
      </c>
      <c r="B31990" s="15">
        <v>0.66666666666666663</v>
      </c>
      <c r="C31990">
        <v>0</v>
      </c>
      <c r="D31990">
        <v>10.043799999999999</v>
      </c>
      <c r="E31990">
        <v>22.09</v>
      </c>
      <c r="F31990" s="13">
        <f t="shared" si="499"/>
        <v>43590.666666666664</v>
      </c>
    </row>
    <row r="31991" spans="1:6" x14ac:dyDescent="0.35">
      <c r="A31991" s="14">
        <v>43590</v>
      </c>
      <c r="B31991" s="15">
        <v>0.67361111111111116</v>
      </c>
      <c r="C31991">
        <v>0</v>
      </c>
      <c r="D31991">
        <v>10.045999999999999</v>
      </c>
      <c r="E31991">
        <v>22.093</v>
      </c>
      <c r="F31991" s="13">
        <f t="shared" si="499"/>
        <v>43590.673611111109</v>
      </c>
    </row>
    <row r="31992" spans="1:6" x14ac:dyDescent="0.35">
      <c r="A31992" s="14">
        <v>43590</v>
      </c>
      <c r="B31992" s="15">
        <v>0.68055555555555547</v>
      </c>
      <c r="C31992">
        <v>0</v>
      </c>
      <c r="D31992">
        <v>10.0472</v>
      </c>
      <c r="E31992">
        <v>22.096</v>
      </c>
      <c r="F31992" s="13">
        <f t="shared" si="499"/>
        <v>43590.680555555555</v>
      </c>
    </row>
    <row r="31993" spans="1:6" x14ac:dyDescent="0.35">
      <c r="A31993" s="14">
        <v>43590</v>
      </c>
      <c r="B31993" s="15">
        <v>0.6875</v>
      </c>
      <c r="C31993">
        <v>0</v>
      </c>
      <c r="D31993">
        <v>10.048</v>
      </c>
      <c r="E31993">
        <v>22.097999999999999</v>
      </c>
      <c r="F31993" s="13">
        <f t="shared" si="499"/>
        <v>43590.6875</v>
      </c>
    </row>
    <row r="31994" spans="1:6" x14ac:dyDescent="0.35">
      <c r="A31994" s="14">
        <v>43590</v>
      </c>
      <c r="B31994" s="15">
        <v>0.69444444444444453</v>
      </c>
      <c r="C31994">
        <v>0</v>
      </c>
      <c r="D31994">
        <v>10.0495</v>
      </c>
      <c r="E31994">
        <v>22.1</v>
      </c>
      <c r="F31994" s="13">
        <f t="shared" si="499"/>
        <v>43590.694444444445</v>
      </c>
    </row>
    <row r="31995" spans="1:6" x14ac:dyDescent="0.35">
      <c r="A31995" s="14">
        <v>43590</v>
      </c>
      <c r="B31995" s="15">
        <v>0.70138888888888884</v>
      </c>
      <c r="C31995">
        <v>0</v>
      </c>
      <c r="D31995">
        <v>10.0501</v>
      </c>
      <c r="E31995">
        <v>22.103000000000002</v>
      </c>
      <c r="F31995" s="13">
        <f t="shared" si="499"/>
        <v>43590.701388888891</v>
      </c>
    </row>
    <row r="31996" spans="1:6" x14ac:dyDescent="0.35">
      <c r="A31996" s="14">
        <v>43590</v>
      </c>
      <c r="B31996" s="15">
        <v>0.70833333333333337</v>
      </c>
      <c r="C31996">
        <v>0</v>
      </c>
      <c r="D31996">
        <v>10.050800000000001</v>
      </c>
      <c r="E31996">
        <v>22.105</v>
      </c>
      <c r="F31996" s="13">
        <f t="shared" si="499"/>
        <v>43590.708333333336</v>
      </c>
    </row>
    <row r="31997" spans="1:6" x14ac:dyDescent="0.35">
      <c r="A31997" s="14">
        <v>43590</v>
      </c>
      <c r="B31997" s="15">
        <v>0.71527777777777779</v>
      </c>
      <c r="C31997">
        <v>0</v>
      </c>
      <c r="D31997">
        <v>10.052300000000001</v>
      </c>
      <c r="E31997">
        <v>22.106000000000002</v>
      </c>
      <c r="F31997" s="13">
        <f t="shared" si="499"/>
        <v>43590.715277777781</v>
      </c>
    </row>
    <row r="31998" spans="1:6" x14ac:dyDescent="0.35">
      <c r="A31998" s="14">
        <v>43590</v>
      </c>
      <c r="B31998" s="15">
        <v>0.72222222222222221</v>
      </c>
      <c r="C31998">
        <v>0</v>
      </c>
      <c r="D31998">
        <v>10.0541</v>
      </c>
      <c r="E31998">
        <v>22.108000000000001</v>
      </c>
      <c r="F31998" s="13">
        <f t="shared" si="499"/>
        <v>43590.722222222219</v>
      </c>
    </row>
    <row r="31999" spans="1:6" x14ac:dyDescent="0.35">
      <c r="A31999" s="14">
        <v>43590</v>
      </c>
      <c r="B31999" s="15">
        <v>0.72916666666666663</v>
      </c>
      <c r="C31999">
        <v>0</v>
      </c>
      <c r="D31999">
        <v>10.053100000000001</v>
      </c>
      <c r="E31999">
        <v>22.109000000000002</v>
      </c>
      <c r="F31999" s="13">
        <f t="shared" si="499"/>
        <v>43590.729166666664</v>
      </c>
    </row>
    <row r="32000" spans="1:6" x14ac:dyDescent="0.35">
      <c r="A32000" s="14">
        <v>43590</v>
      </c>
      <c r="B32000" s="15">
        <v>0.73611111111111116</v>
      </c>
      <c r="C32000">
        <v>0</v>
      </c>
      <c r="D32000">
        <v>10.053800000000001</v>
      </c>
      <c r="E32000">
        <v>22.11</v>
      </c>
      <c r="F32000" s="13">
        <f t="shared" si="499"/>
        <v>43590.736111111109</v>
      </c>
    </row>
    <row r="32001" spans="1:6" x14ac:dyDescent="0.35">
      <c r="A32001" s="14">
        <v>43590</v>
      </c>
      <c r="B32001" s="15">
        <v>0.74305555555555547</v>
      </c>
      <c r="C32001">
        <v>0</v>
      </c>
      <c r="D32001">
        <v>10.054500000000001</v>
      </c>
      <c r="E32001">
        <v>22.111000000000001</v>
      </c>
      <c r="F32001" s="13">
        <f t="shared" si="499"/>
        <v>43590.743055555555</v>
      </c>
    </row>
    <row r="32002" spans="1:6" x14ac:dyDescent="0.35">
      <c r="A32002" s="14">
        <v>43590</v>
      </c>
      <c r="B32002" s="15">
        <v>0.75</v>
      </c>
      <c r="C32002">
        <v>0</v>
      </c>
      <c r="D32002">
        <v>10.055300000000001</v>
      </c>
      <c r="E32002">
        <v>22.111000000000001</v>
      </c>
      <c r="F32002" s="13">
        <f t="shared" si="499"/>
        <v>43590.75</v>
      </c>
    </row>
    <row r="32003" spans="1:6" x14ac:dyDescent="0.35">
      <c r="A32003" s="14">
        <v>43590</v>
      </c>
      <c r="B32003" s="15">
        <v>0.75694444444444453</v>
      </c>
      <c r="C32003">
        <v>0</v>
      </c>
      <c r="D32003">
        <v>10.0565</v>
      </c>
      <c r="E32003">
        <v>22.111999999999998</v>
      </c>
      <c r="F32003" s="13">
        <f t="shared" si="499"/>
        <v>43590.756944444445</v>
      </c>
    </row>
    <row r="32004" spans="1:6" x14ac:dyDescent="0.35">
      <c r="A32004" s="14">
        <v>43590</v>
      </c>
      <c r="B32004" s="15">
        <v>0.76388888888888884</v>
      </c>
      <c r="C32004">
        <v>0</v>
      </c>
      <c r="D32004">
        <v>10.0564</v>
      </c>
      <c r="E32004">
        <v>22.111999999999998</v>
      </c>
      <c r="F32004" s="13">
        <f t="shared" si="499"/>
        <v>43590.763888888891</v>
      </c>
    </row>
    <row r="32005" spans="1:6" x14ac:dyDescent="0.35">
      <c r="A32005" s="14">
        <v>43590</v>
      </c>
      <c r="B32005" s="15">
        <v>0.77083333333333337</v>
      </c>
      <c r="C32005">
        <v>0</v>
      </c>
      <c r="D32005">
        <v>10.0604</v>
      </c>
      <c r="E32005">
        <v>22.113</v>
      </c>
      <c r="F32005" s="13">
        <f t="shared" si="499"/>
        <v>43590.770833333336</v>
      </c>
    </row>
    <row r="32006" spans="1:6" x14ac:dyDescent="0.35">
      <c r="A32006" s="14">
        <v>43590</v>
      </c>
      <c r="B32006" s="15">
        <v>0.77777777777777779</v>
      </c>
      <c r="C32006">
        <v>0</v>
      </c>
      <c r="D32006">
        <v>10.0633</v>
      </c>
      <c r="E32006">
        <v>22.113</v>
      </c>
      <c r="F32006" s="13">
        <f t="shared" si="499"/>
        <v>43590.777777777781</v>
      </c>
    </row>
    <row r="32007" spans="1:6" x14ac:dyDescent="0.35">
      <c r="A32007" s="14">
        <v>43590</v>
      </c>
      <c r="B32007" s="15">
        <v>0.78472222222222221</v>
      </c>
      <c r="C32007">
        <v>0</v>
      </c>
      <c r="D32007">
        <v>10.063800000000001</v>
      </c>
      <c r="E32007">
        <v>22.113</v>
      </c>
      <c r="F32007" s="13">
        <f t="shared" si="499"/>
        <v>43590.784722222219</v>
      </c>
    </row>
    <row r="32008" spans="1:6" x14ac:dyDescent="0.35">
      <c r="A32008" s="14">
        <v>43590</v>
      </c>
      <c r="B32008" s="15">
        <v>0.79166666666666663</v>
      </c>
      <c r="C32008">
        <v>0</v>
      </c>
      <c r="D32008">
        <v>10.063700000000001</v>
      </c>
      <c r="E32008">
        <v>22.113</v>
      </c>
      <c r="F32008" s="13">
        <f t="shared" si="499"/>
        <v>43590.791666666664</v>
      </c>
    </row>
    <row r="32009" spans="1:6" x14ac:dyDescent="0.35">
      <c r="A32009" s="14">
        <v>43590</v>
      </c>
      <c r="B32009" s="15">
        <v>0.79861111111111116</v>
      </c>
      <c r="C32009">
        <v>0</v>
      </c>
      <c r="D32009">
        <v>10.0642</v>
      </c>
      <c r="E32009">
        <v>22.113</v>
      </c>
      <c r="F32009" s="13">
        <f t="shared" si="499"/>
        <v>43590.798611111109</v>
      </c>
    </row>
    <row r="32010" spans="1:6" x14ac:dyDescent="0.35">
      <c r="A32010" s="14">
        <v>43590</v>
      </c>
      <c r="B32010" s="15">
        <v>0.80555555555555547</v>
      </c>
      <c r="C32010">
        <v>0</v>
      </c>
      <c r="D32010">
        <v>10.065899999999999</v>
      </c>
      <c r="E32010">
        <v>22.111999999999998</v>
      </c>
      <c r="F32010" s="13">
        <f t="shared" si="499"/>
        <v>43590.805555555555</v>
      </c>
    </row>
    <row r="32011" spans="1:6" x14ac:dyDescent="0.35">
      <c r="A32011" s="14">
        <v>43590</v>
      </c>
      <c r="B32011" s="15">
        <v>0.8125</v>
      </c>
      <c r="C32011">
        <v>0</v>
      </c>
      <c r="D32011">
        <v>10.068199999999999</v>
      </c>
      <c r="E32011">
        <v>22.111999999999998</v>
      </c>
      <c r="F32011" s="13">
        <f t="shared" si="499"/>
        <v>43590.8125</v>
      </c>
    </row>
    <row r="32012" spans="1:6" x14ac:dyDescent="0.35">
      <c r="A32012" s="14">
        <v>43590</v>
      </c>
      <c r="B32012" s="15">
        <v>0.81944444444444453</v>
      </c>
      <c r="C32012">
        <v>0</v>
      </c>
      <c r="D32012">
        <v>10.068899999999999</v>
      </c>
      <c r="E32012">
        <v>22.111000000000001</v>
      </c>
      <c r="F32012" s="13">
        <f t="shared" si="499"/>
        <v>43590.819444444445</v>
      </c>
    </row>
    <row r="32013" spans="1:6" x14ac:dyDescent="0.35">
      <c r="A32013" s="14">
        <v>43590</v>
      </c>
      <c r="B32013" s="15">
        <v>0.82638888888888884</v>
      </c>
      <c r="C32013">
        <v>0</v>
      </c>
      <c r="D32013">
        <v>10.07</v>
      </c>
      <c r="E32013">
        <v>22.111000000000001</v>
      </c>
      <c r="F32013" s="13">
        <f t="shared" si="499"/>
        <v>43590.826388888891</v>
      </c>
    </row>
    <row r="32014" spans="1:6" x14ac:dyDescent="0.35">
      <c r="A32014" s="14">
        <v>43590</v>
      </c>
      <c r="B32014" s="15">
        <v>0.83333333333333337</v>
      </c>
      <c r="C32014">
        <v>0</v>
      </c>
      <c r="D32014">
        <v>10.073499999999999</v>
      </c>
      <c r="E32014">
        <v>22.11</v>
      </c>
      <c r="F32014" s="13">
        <f t="shared" ref="F32014:F32077" si="500">A32014+B32014</f>
        <v>43590.833333333336</v>
      </c>
    </row>
    <row r="32015" spans="1:6" x14ac:dyDescent="0.35">
      <c r="A32015" s="14">
        <v>43590</v>
      </c>
      <c r="B32015" s="15">
        <v>0.84027777777777779</v>
      </c>
      <c r="C32015">
        <v>0</v>
      </c>
      <c r="D32015">
        <v>10.072900000000001</v>
      </c>
      <c r="E32015">
        <v>22.109000000000002</v>
      </c>
      <c r="F32015" s="13">
        <f t="shared" si="500"/>
        <v>43590.840277777781</v>
      </c>
    </row>
    <row r="32016" spans="1:6" x14ac:dyDescent="0.35">
      <c r="A32016" s="14">
        <v>43590</v>
      </c>
      <c r="B32016" s="15">
        <v>0.84722222222222221</v>
      </c>
      <c r="C32016">
        <v>0</v>
      </c>
      <c r="D32016">
        <v>10.073600000000001</v>
      </c>
      <c r="E32016">
        <v>22.108000000000001</v>
      </c>
      <c r="F32016" s="13">
        <f t="shared" si="500"/>
        <v>43590.847222222219</v>
      </c>
    </row>
    <row r="32017" spans="1:6" x14ac:dyDescent="0.35">
      <c r="A32017" s="14">
        <v>43590</v>
      </c>
      <c r="B32017" s="15">
        <v>0.85416666666666663</v>
      </c>
      <c r="C32017">
        <v>0</v>
      </c>
      <c r="D32017">
        <v>10.074199999999999</v>
      </c>
      <c r="E32017">
        <v>22.108000000000001</v>
      </c>
      <c r="F32017" s="13">
        <f t="shared" si="500"/>
        <v>43590.854166666664</v>
      </c>
    </row>
    <row r="32018" spans="1:6" x14ac:dyDescent="0.35">
      <c r="A32018" s="14">
        <v>43590</v>
      </c>
      <c r="B32018" s="15">
        <v>0.86111111111111116</v>
      </c>
      <c r="C32018">
        <v>0</v>
      </c>
      <c r="D32018">
        <v>10.076000000000001</v>
      </c>
      <c r="E32018">
        <v>22.106999999999999</v>
      </c>
      <c r="F32018" s="13">
        <f t="shared" si="500"/>
        <v>43590.861111111109</v>
      </c>
    </row>
    <row r="32019" spans="1:6" x14ac:dyDescent="0.35">
      <c r="A32019" s="14">
        <v>43590</v>
      </c>
      <c r="B32019" s="15">
        <v>0.86805555555555547</v>
      </c>
      <c r="C32019">
        <v>0</v>
      </c>
      <c r="D32019">
        <v>10.0769</v>
      </c>
      <c r="E32019">
        <v>22.106000000000002</v>
      </c>
      <c r="F32019" s="13">
        <f t="shared" si="500"/>
        <v>43590.868055555555</v>
      </c>
    </row>
    <row r="32020" spans="1:6" x14ac:dyDescent="0.35">
      <c r="A32020" s="14">
        <v>43590</v>
      </c>
      <c r="B32020" s="15">
        <v>0.875</v>
      </c>
      <c r="C32020">
        <v>0</v>
      </c>
      <c r="D32020">
        <v>10.076499999999999</v>
      </c>
      <c r="E32020">
        <v>22.106000000000002</v>
      </c>
      <c r="F32020" s="13">
        <f t="shared" si="500"/>
        <v>43590.875</v>
      </c>
    </row>
    <row r="32021" spans="1:6" x14ac:dyDescent="0.35">
      <c r="A32021" s="14">
        <v>43590</v>
      </c>
      <c r="B32021" s="15">
        <v>0.88194444444444453</v>
      </c>
      <c r="C32021">
        <v>0</v>
      </c>
      <c r="D32021">
        <v>10.0783</v>
      </c>
      <c r="E32021">
        <v>22.103999999999999</v>
      </c>
      <c r="F32021" s="13">
        <f t="shared" si="500"/>
        <v>43590.881944444445</v>
      </c>
    </row>
    <row r="32022" spans="1:6" x14ac:dyDescent="0.35">
      <c r="A32022" s="14">
        <v>43590</v>
      </c>
      <c r="B32022" s="15">
        <v>0.88888888888888884</v>
      </c>
      <c r="C32022">
        <v>0</v>
      </c>
      <c r="D32022">
        <v>10.0791</v>
      </c>
      <c r="E32022">
        <v>22.103000000000002</v>
      </c>
      <c r="F32022" s="13">
        <f t="shared" si="500"/>
        <v>43590.888888888891</v>
      </c>
    </row>
    <row r="32023" spans="1:6" x14ac:dyDescent="0.35">
      <c r="A32023" s="14">
        <v>43590</v>
      </c>
      <c r="B32023" s="15">
        <v>0.89583333333333337</v>
      </c>
      <c r="C32023">
        <v>0</v>
      </c>
      <c r="D32023">
        <v>10.0802</v>
      </c>
      <c r="E32023">
        <v>22.102</v>
      </c>
      <c r="F32023" s="13">
        <f t="shared" si="500"/>
        <v>43590.895833333336</v>
      </c>
    </row>
    <row r="32024" spans="1:6" x14ac:dyDescent="0.35">
      <c r="A32024" s="14">
        <v>43590</v>
      </c>
      <c r="B32024" s="15">
        <v>0.90277777777777779</v>
      </c>
      <c r="C32024">
        <v>0</v>
      </c>
      <c r="D32024">
        <v>10.0792</v>
      </c>
      <c r="E32024">
        <v>22.100999999999999</v>
      </c>
      <c r="F32024" s="13">
        <f t="shared" si="500"/>
        <v>43590.902777777781</v>
      </c>
    </row>
    <row r="32025" spans="1:6" x14ac:dyDescent="0.35">
      <c r="A32025" s="14">
        <v>43590</v>
      </c>
      <c r="B32025" s="15">
        <v>0.90972222222222221</v>
      </c>
      <c r="C32025">
        <v>0</v>
      </c>
      <c r="D32025">
        <v>10.0783</v>
      </c>
      <c r="E32025">
        <v>22.1</v>
      </c>
      <c r="F32025" s="13">
        <f t="shared" si="500"/>
        <v>43590.909722222219</v>
      </c>
    </row>
    <row r="32026" spans="1:6" x14ac:dyDescent="0.35">
      <c r="A32026" s="14">
        <v>43590</v>
      </c>
      <c r="B32026" s="15">
        <v>0.91666666666666663</v>
      </c>
      <c r="C32026">
        <v>0</v>
      </c>
      <c r="D32026">
        <v>10.077299999999999</v>
      </c>
      <c r="E32026">
        <v>22.099</v>
      </c>
      <c r="F32026" s="13">
        <f t="shared" si="500"/>
        <v>43590.916666666664</v>
      </c>
    </row>
    <row r="32027" spans="1:6" x14ac:dyDescent="0.35">
      <c r="A32027" s="14">
        <v>43590</v>
      </c>
      <c r="B32027" s="15">
        <v>0.92361111111111116</v>
      </c>
      <c r="C32027">
        <v>0</v>
      </c>
      <c r="D32027">
        <v>10.079499999999999</v>
      </c>
      <c r="E32027">
        <v>22.097999999999999</v>
      </c>
      <c r="F32027" s="13">
        <f t="shared" si="500"/>
        <v>43590.923611111109</v>
      </c>
    </row>
    <row r="32028" spans="1:6" x14ac:dyDescent="0.35">
      <c r="A32028" s="14">
        <v>43590</v>
      </c>
      <c r="B32028" s="15">
        <v>0.93055555555555547</v>
      </c>
      <c r="C32028">
        <v>0</v>
      </c>
      <c r="D32028">
        <v>10.079599999999999</v>
      </c>
      <c r="E32028">
        <v>22.097000000000001</v>
      </c>
      <c r="F32028" s="13">
        <f t="shared" si="500"/>
        <v>43590.930555555555</v>
      </c>
    </row>
    <row r="32029" spans="1:6" x14ac:dyDescent="0.35">
      <c r="A32029" s="14">
        <v>43590</v>
      </c>
      <c r="B32029" s="15">
        <v>0.9375</v>
      </c>
      <c r="C32029">
        <v>0</v>
      </c>
      <c r="D32029">
        <v>10.0776</v>
      </c>
      <c r="E32029">
        <v>22.096</v>
      </c>
      <c r="F32029" s="13">
        <f t="shared" si="500"/>
        <v>43590.9375</v>
      </c>
    </row>
    <row r="32030" spans="1:6" x14ac:dyDescent="0.35">
      <c r="A32030" s="14">
        <v>43590</v>
      </c>
      <c r="B32030" s="15">
        <v>0.94444444444444453</v>
      </c>
      <c r="C32030">
        <v>0</v>
      </c>
      <c r="D32030">
        <v>10.077500000000001</v>
      </c>
      <c r="E32030">
        <v>22.094000000000001</v>
      </c>
      <c r="F32030" s="13">
        <f t="shared" si="500"/>
        <v>43590.944444444445</v>
      </c>
    </row>
    <row r="32031" spans="1:6" x14ac:dyDescent="0.35">
      <c r="A32031" s="14">
        <v>43590</v>
      </c>
      <c r="B32031" s="15">
        <v>0.95138888888888884</v>
      </c>
      <c r="C32031">
        <v>0</v>
      </c>
      <c r="D32031">
        <v>10.0802</v>
      </c>
      <c r="E32031">
        <v>22.093</v>
      </c>
      <c r="F32031" s="13">
        <f t="shared" si="500"/>
        <v>43590.951388888891</v>
      </c>
    </row>
    <row r="32032" spans="1:6" x14ac:dyDescent="0.35">
      <c r="A32032" s="14">
        <v>43590</v>
      </c>
      <c r="B32032" s="15">
        <v>0.95833333333333337</v>
      </c>
      <c r="C32032">
        <v>0</v>
      </c>
      <c r="D32032">
        <v>10.0808</v>
      </c>
      <c r="E32032">
        <v>22.091999999999999</v>
      </c>
      <c r="F32032" s="13">
        <f t="shared" si="500"/>
        <v>43590.958333333336</v>
      </c>
    </row>
    <row r="32033" spans="1:6" x14ac:dyDescent="0.35">
      <c r="A32033" s="14">
        <v>43590</v>
      </c>
      <c r="B32033" s="15">
        <v>0.96527777777777779</v>
      </c>
      <c r="C32033">
        <v>0</v>
      </c>
      <c r="D32033">
        <v>10.080299999999999</v>
      </c>
      <c r="E32033">
        <v>22.091000000000001</v>
      </c>
      <c r="F32033" s="13">
        <f t="shared" si="500"/>
        <v>43590.965277777781</v>
      </c>
    </row>
    <row r="32034" spans="1:6" x14ac:dyDescent="0.35">
      <c r="A32034" s="14">
        <v>43590</v>
      </c>
      <c r="B32034" s="15">
        <v>0.97222222222222221</v>
      </c>
      <c r="C32034">
        <v>0</v>
      </c>
      <c r="D32034">
        <v>10.080299999999999</v>
      </c>
      <c r="E32034">
        <v>22.088999999999999</v>
      </c>
      <c r="F32034" s="13">
        <f t="shared" si="500"/>
        <v>43590.972222222219</v>
      </c>
    </row>
    <row r="32035" spans="1:6" x14ac:dyDescent="0.35">
      <c r="A32035" s="14">
        <v>43590</v>
      </c>
      <c r="B32035" s="15">
        <v>0.97916666666666663</v>
      </c>
      <c r="C32035">
        <v>0</v>
      </c>
      <c r="D32035">
        <v>10.078799999999999</v>
      </c>
      <c r="E32035">
        <v>22.088000000000001</v>
      </c>
      <c r="F32035" s="13">
        <f t="shared" si="500"/>
        <v>43590.979166666664</v>
      </c>
    </row>
    <row r="32036" spans="1:6" x14ac:dyDescent="0.35">
      <c r="A32036" s="14">
        <v>43590</v>
      </c>
      <c r="B32036" s="15">
        <v>0.98611111111111116</v>
      </c>
      <c r="C32036">
        <v>0</v>
      </c>
      <c r="D32036">
        <v>10.078200000000001</v>
      </c>
      <c r="E32036">
        <v>22.087</v>
      </c>
      <c r="F32036" s="13">
        <f t="shared" si="500"/>
        <v>43590.986111111109</v>
      </c>
    </row>
    <row r="32037" spans="1:6" x14ac:dyDescent="0.35">
      <c r="A32037" s="14">
        <v>43590</v>
      </c>
      <c r="B32037" s="15">
        <v>0.99305555555555547</v>
      </c>
      <c r="C32037">
        <v>0</v>
      </c>
      <c r="D32037">
        <v>10.076499999999999</v>
      </c>
      <c r="E32037">
        <v>22.085000000000001</v>
      </c>
      <c r="F32037" s="13">
        <f t="shared" si="500"/>
        <v>43590.993055555555</v>
      </c>
    </row>
    <row r="32038" spans="1:6" x14ac:dyDescent="0.35">
      <c r="A32038" s="14">
        <v>43591</v>
      </c>
      <c r="B32038" s="15">
        <v>0</v>
      </c>
      <c r="C32038">
        <v>0</v>
      </c>
      <c r="D32038">
        <v>10.0756</v>
      </c>
      <c r="E32038">
        <v>22.084</v>
      </c>
      <c r="F32038" s="13">
        <f t="shared" si="500"/>
        <v>43591</v>
      </c>
    </row>
    <row r="32039" spans="1:6" x14ac:dyDescent="0.35">
      <c r="A32039" s="14">
        <v>43591</v>
      </c>
      <c r="B32039" s="15">
        <v>6.9444444444444441E-3</v>
      </c>
      <c r="C32039">
        <v>0</v>
      </c>
      <c r="D32039">
        <v>10.0725</v>
      </c>
      <c r="E32039">
        <v>22.082000000000001</v>
      </c>
      <c r="F32039" s="13">
        <f t="shared" si="500"/>
        <v>43591.006944444445</v>
      </c>
    </row>
    <row r="32040" spans="1:6" x14ac:dyDescent="0.35">
      <c r="A32040" s="14">
        <v>43591</v>
      </c>
      <c r="B32040" s="15">
        <v>1.3888888888888888E-2</v>
      </c>
      <c r="C32040">
        <v>0</v>
      </c>
      <c r="D32040">
        <v>10.0723</v>
      </c>
      <c r="E32040">
        <v>22.08</v>
      </c>
      <c r="F32040" s="13">
        <f t="shared" si="500"/>
        <v>43591.013888888891</v>
      </c>
    </row>
    <row r="32041" spans="1:6" x14ac:dyDescent="0.35">
      <c r="A32041" s="14">
        <v>43591</v>
      </c>
      <c r="B32041" s="15">
        <v>2.0833333333333332E-2</v>
      </c>
      <c r="C32041">
        <v>0</v>
      </c>
      <c r="D32041">
        <v>10.0717</v>
      </c>
      <c r="E32041">
        <v>22.08</v>
      </c>
      <c r="F32041" s="13">
        <f t="shared" si="500"/>
        <v>43591.020833333336</v>
      </c>
    </row>
    <row r="32042" spans="1:6" x14ac:dyDescent="0.35">
      <c r="A32042" s="14">
        <v>43591</v>
      </c>
      <c r="B32042" s="15">
        <v>2.7777777777777776E-2</v>
      </c>
      <c r="C32042">
        <v>0</v>
      </c>
      <c r="D32042">
        <v>10.0726</v>
      </c>
      <c r="E32042">
        <v>22.077999999999999</v>
      </c>
      <c r="F32042" s="13">
        <f t="shared" si="500"/>
        <v>43591.027777777781</v>
      </c>
    </row>
    <row r="32043" spans="1:6" x14ac:dyDescent="0.35">
      <c r="A32043" s="14">
        <v>43591</v>
      </c>
      <c r="B32043" s="15">
        <v>3.4722222222222224E-2</v>
      </c>
      <c r="C32043">
        <v>0</v>
      </c>
      <c r="D32043">
        <v>10.0762</v>
      </c>
      <c r="E32043">
        <v>22.076000000000001</v>
      </c>
      <c r="F32043" s="13">
        <f t="shared" si="500"/>
        <v>43591.034722222219</v>
      </c>
    </row>
    <row r="32044" spans="1:6" x14ac:dyDescent="0.35">
      <c r="A32044" s="14">
        <v>43591</v>
      </c>
      <c r="B32044" s="15">
        <v>4.1666666666666664E-2</v>
      </c>
      <c r="C32044">
        <v>0</v>
      </c>
      <c r="D32044">
        <v>10.0791</v>
      </c>
      <c r="E32044">
        <v>22.074999999999999</v>
      </c>
      <c r="F32044" s="13">
        <f t="shared" si="500"/>
        <v>43591.041666666664</v>
      </c>
    </row>
    <row r="32045" spans="1:6" x14ac:dyDescent="0.35">
      <c r="A32045" s="14">
        <v>43591</v>
      </c>
      <c r="B32045" s="15">
        <v>4.8611111111111112E-2</v>
      </c>
      <c r="C32045">
        <v>0</v>
      </c>
      <c r="D32045">
        <v>10.079800000000001</v>
      </c>
      <c r="E32045">
        <v>22.074000000000002</v>
      </c>
      <c r="F32045" s="13">
        <f t="shared" si="500"/>
        <v>43591.048611111109</v>
      </c>
    </row>
    <row r="32046" spans="1:6" x14ac:dyDescent="0.35">
      <c r="A32046" s="14">
        <v>43591</v>
      </c>
      <c r="B32046" s="15">
        <v>5.5555555555555552E-2</v>
      </c>
      <c r="C32046">
        <v>0</v>
      </c>
      <c r="D32046">
        <v>10.080399999999999</v>
      </c>
      <c r="E32046">
        <v>22.073</v>
      </c>
      <c r="F32046" s="13">
        <f t="shared" si="500"/>
        <v>43591.055555555555</v>
      </c>
    </row>
    <row r="32047" spans="1:6" x14ac:dyDescent="0.35">
      <c r="A32047" s="14">
        <v>43591</v>
      </c>
      <c r="B32047" s="15">
        <v>6.25E-2</v>
      </c>
      <c r="C32047">
        <v>0</v>
      </c>
      <c r="D32047">
        <v>10.0817</v>
      </c>
      <c r="E32047">
        <v>22.071999999999999</v>
      </c>
      <c r="F32047" s="13">
        <f t="shared" si="500"/>
        <v>43591.0625</v>
      </c>
    </row>
    <row r="32048" spans="1:6" x14ac:dyDescent="0.35">
      <c r="A32048" s="14">
        <v>43591</v>
      </c>
      <c r="B32048" s="15">
        <v>6.9444444444444434E-2</v>
      </c>
      <c r="C32048">
        <v>0</v>
      </c>
      <c r="D32048">
        <v>10.081200000000001</v>
      </c>
      <c r="E32048">
        <v>22.07</v>
      </c>
      <c r="F32048" s="13">
        <f t="shared" si="500"/>
        <v>43591.069444444445</v>
      </c>
    </row>
    <row r="32049" spans="1:6" x14ac:dyDescent="0.35">
      <c r="A32049" s="14">
        <v>43591</v>
      </c>
      <c r="B32049" s="15">
        <v>7.6388888888888895E-2</v>
      </c>
      <c r="C32049">
        <v>0</v>
      </c>
      <c r="D32049">
        <v>10.081099999999999</v>
      </c>
      <c r="E32049">
        <v>22.068999999999999</v>
      </c>
      <c r="F32049" s="13">
        <f t="shared" si="500"/>
        <v>43591.076388888891</v>
      </c>
    </row>
    <row r="32050" spans="1:6" x14ac:dyDescent="0.35">
      <c r="A32050" s="14">
        <v>43591</v>
      </c>
      <c r="B32050" s="15">
        <v>8.3333333333333329E-2</v>
      </c>
      <c r="C32050">
        <v>0</v>
      </c>
      <c r="D32050">
        <v>10.0808</v>
      </c>
      <c r="E32050">
        <v>22.068999999999999</v>
      </c>
      <c r="F32050" s="13">
        <f t="shared" si="500"/>
        <v>43591.083333333336</v>
      </c>
    </row>
    <row r="32051" spans="1:6" x14ac:dyDescent="0.35">
      <c r="A32051" s="14">
        <v>43591</v>
      </c>
      <c r="B32051" s="15">
        <v>9.0277777777777776E-2</v>
      </c>
      <c r="C32051">
        <v>0</v>
      </c>
      <c r="D32051">
        <v>10.082800000000001</v>
      </c>
      <c r="E32051">
        <v>22.068000000000001</v>
      </c>
      <c r="F32051" s="13">
        <f t="shared" si="500"/>
        <v>43591.090277777781</v>
      </c>
    </row>
    <row r="32052" spans="1:6" x14ac:dyDescent="0.35">
      <c r="A32052" s="14">
        <v>43591</v>
      </c>
      <c r="B32052" s="15">
        <v>9.7222222222222224E-2</v>
      </c>
      <c r="C32052">
        <v>0</v>
      </c>
      <c r="D32052">
        <v>10.084</v>
      </c>
      <c r="E32052">
        <v>22.067</v>
      </c>
      <c r="F32052" s="13">
        <f t="shared" si="500"/>
        <v>43591.097222222219</v>
      </c>
    </row>
    <row r="32053" spans="1:6" x14ac:dyDescent="0.35">
      <c r="A32053" s="14">
        <v>43591</v>
      </c>
      <c r="B32053" s="15">
        <v>0.10416666666666667</v>
      </c>
      <c r="C32053">
        <v>0</v>
      </c>
      <c r="D32053">
        <v>10.0855</v>
      </c>
      <c r="E32053">
        <v>22.065999999999999</v>
      </c>
      <c r="F32053" s="13">
        <f t="shared" si="500"/>
        <v>43591.104166666664</v>
      </c>
    </row>
    <row r="32054" spans="1:6" x14ac:dyDescent="0.35">
      <c r="A32054" s="14">
        <v>43591</v>
      </c>
      <c r="B32054" s="15">
        <v>0.1111111111111111</v>
      </c>
      <c r="C32054">
        <v>0</v>
      </c>
      <c r="D32054">
        <v>10.0855</v>
      </c>
      <c r="E32054">
        <v>22.065000000000001</v>
      </c>
      <c r="F32054" s="13">
        <f t="shared" si="500"/>
        <v>43591.111111111109</v>
      </c>
    </row>
    <row r="32055" spans="1:6" x14ac:dyDescent="0.35">
      <c r="A32055" s="14">
        <v>43591</v>
      </c>
      <c r="B32055" s="15">
        <v>0.11805555555555557</v>
      </c>
      <c r="C32055">
        <v>0</v>
      </c>
      <c r="D32055">
        <v>10.0846</v>
      </c>
      <c r="E32055">
        <v>22.064</v>
      </c>
      <c r="F32055" s="13">
        <f t="shared" si="500"/>
        <v>43591.118055555555</v>
      </c>
    </row>
    <row r="32056" spans="1:6" x14ac:dyDescent="0.35">
      <c r="A32056" s="14">
        <v>43591</v>
      </c>
      <c r="B32056" s="15">
        <v>0.125</v>
      </c>
      <c r="C32056">
        <v>0</v>
      </c>
      <c r="D32056">
        <v>10.0852</v>
      </c>
      <c r="E32056">
        <v>22.062999999999999</v>
      </c>
      <c r="F32056" s="13">
        <f t="shared" si="500"/>
        <v>43591.125</v>
      </c>
    </row>
    <row r="32057" spans="1:6" x14ac:dyDescent="0.35">
      <c r="A32057" s="14">
        <v>43591</v>
      </c>
      <c r="B32057" s="15">
        <v>0.13194444444444445</v>
      </c>
      <c r="C32057">
        <v>0</v>
      </c>
      <c r="D32057">
        <v>10.084899999999999</v>
      </c>
      <c r="E32057">
        <v>22.062999999999999</v>
      </c>
      <c r="F32057" s="13">
        <f t="shared" si="500"/>
        <v>43591.131944444445</v>
      </c>
    </row>
    <row r="32058" spans="1:6" x14ac:dyDescent="0.35">
      <c r="A32058" s="14">
        <v>43591</v>
      </c>
      <c r="B32058" s="15">
        <v>0.1388888888888889</v>
      </c>
      <c r="C32058">
        <v>0</v>
      </c>
      <c r="D32058">
        <v>10.0862</v>
      </c>
      <c r="E32058">
        <v>22.062000000000001</v>
      </c>
      <c r="F32058" s="13">
        <f t="shared" si="500"/>
        <v>43591.138888888891</v>
      </c>
    </row>
    <row r="32059" spans="1:6" x14ac:dyDescent="0.35">
      <c r="A32059" s="14">
        <v>43591</v>
      </c>
      <c r="B32059" s="15">
        <v>0.14583333333333334</v>
      </c>
      <c r="C32059">
        <v>0</v>
      </c>
      <c r="D32059">
        <v>10.0869</v>
      </c>
      <c r="E32059">
        <v>22.062000000000001</v>
      </c>
      <c r="F32059" s="13">
        <f t="shared" si="500"/>
        <v>43591.145833333336</v>
      </c>
    </row>
    <row r="32060" spans="1:6" x14ac:dyDescent="0.35">
      <c r="A32060" s="14">
        <v>43591</v>
      </c>
      <c r="B32060" s="15">
        <v>0.15277777777777776</v>
      </c>
      <c r="C32060">
        <v>0</v>
      </c>
      <c r="D32060">
        <v>10.087199999999999</v>
      </c>
      <c r="E32060">
        <v>22.061</v>
      </c>
      <c r="F32060" s="13">
        <f t="shared" si="500"/>
        <v>43591.152777777781</v>
      </c>
    </row>
    <row r="32061" spans="1:6" x14ac:dyDescent="0.35">
      <c r="A32061" s="14">
        <v>43591</v>
      </c>
      <c r="B32061" s="15">
        <v>0.15972222222222224</v>
      </c>
      <c r="C32061">
        <v>0</v>
      </c>
      <c r="D32061">
        <v>10.086399999999999</v>
      </c>
      <c r="E32061">
        <v>22.06</v>
      </c>
      <c r="F32061" s="13">
        <f t="shared" si="500"/>
        <v>43591.159722222219</v>
      </c>
    </row>
    <row r="32062" spans="1:6" x14ac:dyDescent="0.35">
      <c r="A32062" s="14">
        <v>43591</v>
      </c>
      <c r="B32062" s="15">
        <v>0.16666666666666666</v>
      </c>
      <c r="C32062">
        <v>0</v>
      </c>
      <c r="D32062">
        <v>10.087199999999999</v>
      </c>
      <c r="E32062">
        <v>22.06</v>
      </c>
      <c r="F32062" s="13">
        <f t="shared" si="500"/>
        <v>43591.166666666664</v>
      </c>
    </row>
    <row r="32063" spans="1:6" x14ac:dyDescent="0.35">
      <c r="A32063" s="14">
        <v>43591</v>
      </c>
      <c r="B32063" s="15">
        <v>0.17361111111111113</v>
      </c>
      <c r="C32063">
        <v>0</v>
      </c>
      <c r="D32063">
        <v>10.087400000000001</v>
      </c>
      <c r="E32063">
        <v>22.06</v>
      </c>
      <c r="F32063" s="13">
        <f t="shared" si="500"/>
        <v>43591.173611111109</v>
      </c>
    </row>
    <row r="32064" spans="1:6" x14ac:dyDescent="0.35">
      <c r="A32064" s="14">
        <v>43591</v>
      </c>
      <c r="B32064" s="15">
        <v>0.18055555555555555</v>
      </c>
      <c r="C32064">
        <v>0</v>
      </c>
      <c r="D32064">
        <v>10.0871</v>
      </c>
      <c r="E32064">
        <v>22.059000000000001</v>
      </c>
      <c r="F32064" s="13">
        <f t="shared" si="500"/>
        <v>43591.180555555555</v>
      </c>
    </row>
    <row r="32065" spans="1:6" x14ac:dyDescent="0.35">
      <c r="A32065" s="14">
        <v>43591</v>
      </c>
      <c r="B32065" s="15">
        <v>0.1875</v>
      </c>
      <c r="C32065">
        <v>0</v>
      </c>
      <c r="D32065">
        <v>10.087300000000001</v>
      </c>
      <c r="E32065">
        <v>22.058</v>
      </c>
      <c r="F32065" s="13">
        <f t="shared" si="500"/>
        <v>43591.1875</v>
      </c>
    </row>
    <row r="32066" spans="1:6" x14ac:dyDescent="0.35">
      <c r="A32066" s="14">
        <v>43591</v>
      </c>
      <c r="B32066" s="15">
        <v>0.19444444444444445</v>
      </c>
      <c r="C32066">
        <v>0</v>
      </c>
      <c r="D32066">
        <v>10.087400000000001</v>
      </c>
      <c r="E32066">
        <v>22.056999999999999</v>
      </c>
      <c r="F32066" s="13">
        <f t="shared" si="500"/>
        <v>43591.194444444445</v>
      </c>
    </row>
    <row r="32067" spans="1:6" x14ac:dyDescent="0.35">
      <c r="A32067" s="14">
        <v>43591</v>
      </c>
      <c r="B32067" s="15">
        <v>0.20138888888888887</v>
      </c>
      <c r="C32067">
        <v>0</v>
      </c>
      <c r="D32067">
        <v>10.088800000000001</v>
      </c>
      <c r="E32067">
        <v>22.056999999999999</v>
      </c>
      <c r="F32067" s="13">
        <f t="shared" si="500"/>
        <v>43591.201388888891</v>
      </c>
    </row>
    <row r="32068" spans="1:6" x14ac:dyDescent="0.35">
      <c r="A32068" s="14">
        <v>43591</v>
      </c>
      <c r="B32068" s="15">
        <v>0.20833333333333334</v>
      </c>
      <c r="C32068">
        <v>0</v>
      </c>
      <c r="D32068">
        <v>10.090299999999999</v>
      </c>
      <c r="E32068">
        <v>22.056999999999999</v>
      </c>
      <c r="F32068" s="13">
        <f t="shared" si="500"/>
        <v>43591.208333333336</v>
      </c>
    </row>
    <row r="32069" spans="1:6" x14ac:dyDescent="0.35">
      <c r="A32069" s="14">
        <v>43591</v>
      </c>
      <c r="B32069" s="15">
        <v>0.21527777777777779</v>
      </c>
      <c r="C32069">
        <v>0</v>
      </c>
      <c r="D32069">
        <v>10.0913</v>
      </c>
      <c r="E32069">
        <v>22.056000000000001</v>
      </c>
      <c r="F32069" s="13">
        <f t="shared" si="500"/>
        <v>43591.215277777781</v>
      </c>
    </row>
    <row r="32070" spans="1:6" x14ac:dyDescent="0.35">
      <c r="A32070" s="14">
        <v>43591</v>
      </c>
      <c r="B32070" s="15">
        <v>0.22222222222222221</v>
      </c>
      <c r="C32070">
        <v>0</v>
      </c>
      <c r="D32070">
        <v>10.0922</v>
      </c>
      <c r="E32070">
        <v>22.056000000000001</v>
      </c>
      <c r="F32070" s="13">
        <f t="shared" si="500"/>
        <v>43591.222222222219</v>
      </c>
    </row>
    <row r="32071" spans="1:6" x14ac:dyDescent="0.35">
      <c r="A32071" s="14">
        <v>43591</v>
      </c>
      <c r="B32071" s="15">
        <v>0.22916666666666666</v>
      </c>
      <c r="C32071">
        <v>0</v>
      </c>
      <c r="D32071">
        <v>10.0946</v>
      </c>
      <c r="E32071">
        <v>22.056000000000001</v>
      </c>
      <c r="F32071" s="13">
        <f t="shared" si="500"/>
        <v>43591.229166666664</v>
      </c>
    </row>
    <row r="32072" spans="1:6" x14ac:dyDescent="0.35">
      <c r="A32072" s="14">
        <v>43591</v>
      </c>
      <c r="B32072" s="15">
        <v>0.23611111111111113</v>
      </c>
      <c r="C32072">
        <v>0</v>
      </c>
      <c r="D32072">
        <v>10.095599999999999</v>
      </c>
      <c r="E32072">
        <v>22.055</v>
      </c>
      <c r="F32072" s="13">
        <f t="shared" si="500"/>
        <v>43591.236111111109</v>
      </c>
    </row>
    <row r="32073" spans="1:6" x14ac:dyDescent="0.35">
      <c r="A32073" s="14">
        <v>43591</v>
      </c>
      <c r="B32073" s="15">
        <v>0.24305555555555555</v>
      </c>
      <c r="C32073">
        <v>0</v>
      </c>
      <c r="D32073">
        <v>10.095599999999999</v>
      </c>
      <c r="E32073">
        <v>22.053999999999998</v>
      </c>
      <c r="F32073" s="13">
        <f t="shared" si="500"/>
        <v>43591.243055555555</v>
      </c>
    </row>
    <row r="32074" spans="1:6" x14ac:dyDescent="0.35">
      <c r="A32074" s="14">
        <v>43591</v>
      </c>
      <c r="B32074" s="15">
        <v>0.25</v>
      </c>
      <c r="C32074">
        <v>0</v>
      </c>
      <c r="D32074">
        <v>10.096299999999999</v>
      </c>
      <c r="E32074">
        <v>22.053999999999998</v>
      </c>
      <c r="F32074" s="13">
        <f t="shared" si="500"/>
        <v>43591.25</v>
      </c>
    </row>
    <row r="32075" spans="1:6" x14ac:dyDescent="0.35">
      <c r="A32075" s="14">
        <v>43591</v>
      </c>
      <c r="B32075" s="15">
        <v>0.25694444444444448</v>
      </c>
      <c r="C32075">
        <v>0</v>
      </c>
      <c r="D32075">
        <v>10.0968</v>
      </c>
      <c r="E32075">
        <v>22.053000000000001</v>
      </c>
      <c r="F32075" s="13">
        <f t="shared" si="500"/>
        <v>43591.256944444445</v>
      </c>
    </row>
    <row r="32076" spans="1:6" x14ac:dyDescent="0.35">
      <c r="A32076" s="14">
        <v>43591</v>
      </c>
      <c r="B32076" s="15">
        <v>0.2638888888888889</v>
      </c>
      <c r="C32076">
        <v>0</v>
      </c>
      <c r="D32076">
        <v>10.099399999999999</v>
      </c>
      <c r="E32076">
        <v>22.053000000000001</v>
      </c>
      <c r="F32076" s="13">
        <f t="shared" si="500"/>
        <v>43591.263888888891</v>
      </c>
    </row>
    <row r="32077" spans="1:6" x14ac:dyDescent="0.35">
      <c r="A32077" s="14">
        <v>43591</v>
      </c>
      <c r="B32077" s="15">
        <v>0.27083333333333331</v>
      </c>
      <c r="C32077">
        <v>0</v>
      </c>
      <c r="D32077">
        <v>10.1012</v>
      </c>
      <c r="E32077">
        <v>22.052</v>
      </c>
      <c r="F32077" s="13">
        <f t="shared" si="500"/>
        <v>43591.270833333336</v>
      </c>
    </row>
    <row r="32078" spans="1:6" x14ac:dyDescent="0.35">
      <c r="A32078" s="14">
        <v>43591</v>
      </c>
      <c r="B32078" s="15">
        <v>0.27777777777777779</v>
      </c>
      <c r="C32078">
        <v>0</v>
      </c>
      <c r="D32078">
        <v>10.1023</v>
      </c>
      <c r="E32078">
        <v>22.050999999999998</v>
      </c>
      <c r="F32078" s="13">
        <f t="shared" ref="F32078:F32141" si="501">A32078+B32078</f>
        <v>43591.277777777781</v>
      </c>
    </row>
    <row r="32079" spans="1:6" x14ac:dyDescent="0.35">
      <c r="A32079" s="14">
        <v>43591</v>
      </c>
      <c r="B32079" s="15">
        <v>0.28472222222222221</v>
      </c>
      <c r="C32079">
        <v>0</v>
      </c>
      <c r="D32079">
        <v>10.104799999999999</v>
      </c>
      <c r="E32079">
        <v>22.050999999999998</v>
      </c>
      <c r="F32079" s="13">
        <f t="shared" si="501"/>
        <v>43591.284722222219</v>
      </c>
    </row>
    <row r="32080" spans="1:6" x14ac:dyDescent="0.35">
      <c r="A32080" s="14">
        <v>43591</v>
      </c>
      <c r="B32080" s="15">
        <v>0.29166666666666669</v>
      </c>
      <c r="C32080">
        <v>0</v>
      </c>
      <c r="D32080">
        <v>10.1084</v>
      </c>
      <c r="E32080">
        <v>22.05</v>
      </c>
      <c r="F32080" s="13">
        <f t="shared" si="501"/>
        <v>43591.291666666664</v>
      </c>
    </row>
    <row r="32081" spans="1:6" x14ac:dyDescent="0.35">
      <c r="A32081" s="14">
        <v>43591</v>
      </c>
      <c r="B32081" s="15">
        <v>0.2986111111111111</v>
      </c>
      <c r="C32081">
        <v>0</v>
      </c>
      <c r="D32081">
        <v>10.1092</v>
      </c>
      <c r="E32081">
        <v>22.048999999999999</v>
      </c>
      <c r="F32081" s="13">
        <f t="shared" si="501"/>
        <v>43591.298611111109</v>
      </c>
    </row>
    <row r="32082" spans="1:6" x14ac:dyDescent="0.35">
      <c r="A32082" s="14">
        <v>43591</v>
      </c>
      <c r="B32082" s="15">
        <v>0.30555555555555552</v>
      </c>
      <c r="C32082">
        <v>0</v>
      </c>
      <c r="D32082">
        <v>10.109299999999999</v>
      </c>
      <c r="E32082">
        <v>22.048999999999999</v>
      </c>
      <c r="F32082" s="13">
        <f t="shared" si="501"/>
        <v>43591.305555555555</v>
      </c>
    </row>
    <row r="32083" spans="1:6" x14ac:dyDescent="0.35">
      <c r="A32083" s="14">
        <v>43591</v>
      </c>
      <c r="B32083" s="15">
        <v>0.3125</v>
      </c>
      <c r="C32083">
        <v>0</v>
      </c>
      <c r="D32083">
        <v>10.111499999999999</v>
      </c>
      <c r="E32083">
        <v>22.048999999999999</v>
      </c>
      <c r="F32083" s="13">
        <f t="shared" si="501"/>
        <v>43591.3125</v>
      </c>
    </row>
    <row r="32084" spans="1:6" x14ac:dyDescent="0.35">
      <c r="A32084" s="14">
        <v>43591</v>
      </c>
      <c r="B32084" s="15">
        <v>0.31944444444444448</v>
      </c>
      <c r="C32084">
        <v>0</v>
      </c>
      <c r="D32084">
        <v>10.1134</v>
      </c>
      <c r="E32084">
        <v>22.047999999999998</v>
      </c>
      <c r="F32084" s="13">
        <f t="shared" si="501"/>
        <v>43591.319444444445</v>
      </c>
    </row>
    <row r="32085" spans="1:6" x14ac:dyDescent="0.35">
      <c r="A32085" s="14">
        <v>43591</v>
      </c>
      <c r="B32085" s="15">
        <v>0.3263888888888889</v>
      </c>
      <c r="C32085">
        <v>0</v>
      </c>
      <c r="D32085">
        <v>10.115600000000001</v>
      </c>
      <c r="E32085">
        <v>22.047000000000001</v>
      </c>
      <c r="F32085" s="13">
        <f t="shared" si="501"/>
        <v>43591.326388888891</v>
      </c>
    </row>
    <row r="32086" spans="1:6" x14ac:dyDescent="0.35">
      <c r="A32086" s="14">
        <v>43591</v>
      </c>
      <c r="B32086" s="15">
        <v>0.33333333333333331</v>
      </c>
      <c r="C32086">
        <v>0</v>
      </c>
      <c r="D32086">
        <v>10.119400000000001</v>
      </c>
      <c r="E32086">
        <v>22.047000000000001</v>
      </c>
      <c r="F32086" s="13">
        <f t="shared" si="501"/>
        <v>43591.333333333336</v>
      </c>
    </row>
    <row r="32087" spans="1:6" x14ac:dyDescent="0.35">
      <c r="A32087" s="14">
        <v>43591</v>
      </c>
      <c r="B32087" s="15">
        <v>0.34027777777777773</v>
      </c>
      <c r="C32087">
        <v>0</v>
      </c>
      <c r="D32087">
        <v>10.1228</v>
      </c>
      <c r="E32087">
        <v>22.047000000000001</v>
      </c>
      <c r="F32087" s="13">
        <f t="shared" si="501"/>
        <v>43591.340277777781</v>
      </c>
    </row>
    <row r="32088" spans="1:6" x14ac:dyDescent="0.35">
      <c r="A32088" s="14">
        <v>43591</v>
      </c>
      <c r="B32088" s="15">
        <v>0.34722222222222227</v>
      </c>
      <c r="C32088">
        <v>0</v>
      </c>
      <c r="D32088">
        <v>10.1227</v>
      </c>
      <c r="E32088">
        <v>22.045999999999999</v>
      </c>
      <c r="F32088" s="13">
        <f t="shared" si="501"/>
        <v>43591.347222222219</v>
      </c>
    </row>
    <row r="32089" spans="1:6" x14ac:dyDescent="0.35">
      <c r="A32089" s="14">
        <v>43591</v>
      </c>
      <c r="B32089" s="15">
        <v>0.35416666666666669</v>
      </c>
      <c r="C32089">
        <v>0</v>
      </c>
      <c r="D32089">
        <v>10.122999999999999</v>
      </c>
      <c r="E32089">
        <v>22.047000000000001</v>
      </c>
      <c r="F32089" s="13">
        <f t="shared" si="501"/>
        <v>43591.354166666664</v>
      </c>
    </row>
    <row r="32090" spans="1:6" x14ac:dyDescent="0.35">
      <c r="A32090" s="14">
        <v>43591</v>
      </c>
      <c r="B32090" s="15">
        <v>0.3611111111111111</v>
      </c>
      <c r="C32090">
        <v>0</v>
      </c>
      <c r="D32090">
        <v>10.1204</v>
      </c>
      <c r="E32090">
        <v>22.045999999999999</v>
      </c>
      <c r="F32090" s="13">
        <f t="shared" si="501"/>
        <v>43591.361111111109</v>
      </c>
    </row>
    <row r="32091" spans="1:6" x14ac:dyDescent="0.35">
      <c r="A32091" s="14">
        <v>43591</v>
      </c>
      <c r="B32091" s="15">
        <v>0.36805555555555558</v>
      </c>
      <c r="C32091">
        <v>0</v>
      </c>
      <c r="D32091">
        <v>10.1191</v>
      </c>
      <c r="E32091">
        <v>22.045999999999999</v>
      </c>
      <c r="F32091" s="13">
        <f t="shared" si="501"/>
        <v>43591.368055555555</v>
      </c>
    </row>
    <row r="32092" spans="1:6" x14ac:dyDescent="0.35">
      <c r="A32092" s="14">
        <v>43591</v>
      </c>
      <c r="B32092" s="15">
        <v>0.375</v>
      </c>
      <c r="C32092">
        <v>0</v>
      </c>
      <c r="D32092">
        <v>10.120699999999999</v>
      </c>
      <c r="E32092">
        <v>22.047000000000001</v>
      </c>
      <c r="F32092" s="13">
        <f t="shared" si="501"/>
        <v>43591.375</v>
      </c>
    </row>
    <row r="32093" spans="1:6" x14ac:dyDescent="0.35">
      <c r="A32093" s="14">
        <v>43591</v>
      </c>
      <c r="B32093" s="15">
        <v>0.38194444444444442</v>
      </c>
      <c r="C32093">
        <v>0</v>
      </c>
      <c r="D32093">
        <v>10.121600000000001</v>
      </c>
      <c r="E32093">
        <v>22.047000000000001</v>
      </c>
      <c r="F32093" s="13">
        <f t="shared" si="501"/>
        <v>43591.381944444445</v>
      </c>
    </row>
    <row r="32094" spans="1:6" x14ac:dyDescent="0.35">
      <c r="A32094" s="14">
        <v>43591</v>
      </c>
      <c r="B32094" s="15">
        <v>0.3888888888888889</v>
      </c>
      <c r="C32094">
        <v>0</v>
      </c>
      <c r="D32094">
        <v>10.125299999999999</v>
      </c>
      <c r="E32094">
        <v>22.047000000000001</v>
      </c>
      <c r="F32094" s="13">
        <f t="shared" si="501"/>
        <v>43591.388888888891</v>
      </c>
    </row>
    <row r="32095" spans="1:6" x14ac:dyDescent="0.35">
      <c r="A32095" s="14">
        <v>43591</v>
      </c>
      <c r="B32095" s="15">
        <v>0.39583333333333331</v>
      </c>
      <c r="C32095">
        <v>0</v>
      </c>
      <c r="D32095">
        <v>10.1252</v>
      </c>
      <c r="E32095">
        <v>22.047000000000001</v>
      </c>
      <c r="F32095" s="13">
        <f t="shared" si="501"/>
        <v>43591.395833333336</v>
      </c>
    </row>
    <row r="32096" spans="1:6" x14ac:dyDescent="0.35">
      <c r="A32096" s="14">
        <v>43591</v>
      </c>
      <c r="B32096" s="15">
        <v>0.40277777777777773</v>
      </c>
      <c r="C32096">
        <v>0</v>
      </c>
      <c r="D32096">
        <v>10.1257</v>
      </c>
      <c r="E32096">
        <v>22.047999999999998</v>
      </c>
      <c r="F32096" s="13">
        <f t="shared" si="501"/>
        <v>43591.402777777781</v>
      </c>
    </row>
    <row r="32097" spans="1:6" x14ac:dyDescent="0.35">
      <c r="A32097" s="14">
        <v>43591</v>
      </c>
      <c r="B32097" s="15">
        <v>0.40972222222222227</v>
      </c>
      <c r="C32097">
        <v>0</v>
      </c>
      <c r="D32097">
        <v>10.125999999999999</v>
      </c>
      <c r="E32097">
        <v>22.047999999999998</v>
      </c>
      <c r="F32097" s="13">
        <f t="shared" si="501"/>
        <v>43591.409722222219</v>
      </c>
    </row>
    <row r="32098" spans="1:6" x14ac:dyDescent="0.35">
      <c r="A32098" s="14">
        <v>43591</v>
      </c>
      <c r="B32098" s="15">
        <v>0.41666666666666669</v>
      </c>
      <c r="C32098">
        <v>0</v>
      </c>
      <c r="D32098">
        <v>10.1236</v>
      </c>
      <c r="E32098">
        <v>22.048999999999999</v>
      </c>
      <c r="F32098" s="13">
        <f t="shared" si="501"/>
        <v>43591.416666666664</v>
      </c>
    </row>
    <row r="32099" spans="1:6" x14ac:dyDescent="0.35">
      <c r="A32099" s="14">
        <v>43591</v>
      </c>
      <c r="B32099" s="15">
        <v>0.4236111111111111</v>
      </c>
      <c r="C32099">
        <v>0</v>
      </c>
      <c r="D32099">
        <v>10.119300000000001</v>
      </c>
      <c r="E32099">
        <v>22.048999999999999</v>
      </c>
      <c r="F32099" s="13">
        <f t="shared" si="501"/>
        <v>43591.423611111109</v>
      </c>
    </row>
    <row r="32100" spans="1:6" x14ac:dyDescent="0.35">
      <c r="A32100" s="14">
        <v>43591</v>
      </c>
      <c r="B32100" s="15">
        <v>0.43055555555555558</v>
      </c>
      <c r="C32100">
        <v>0</v>
      </c>
      <c r="D32100">
        <v>10.115</v>
      </c>
      <c r="E32100">
        <v>22.05</v>
      </c>
      <c r="F32100" s="13">
        <f t="shared" si="501"/>
        <v>43591.430555555555</v>
      </c>
    </row>
    <row r="32101" spans="1:6" x14ac:dyDescent="0.35">
      <c r="A32101" s="14">
        <v>43591</v>
      </c>
      <c r="B32101" s="15">
        <v>0.4375</v>
      </c>
      <c r="C32101">
        <v>0</v>
      </c>
      <c r="D32101">
        <v>10.112500000000001</v>
      </c>
      <c r="E32101">
        <v>22.050999999999998</v>
      </c>
      <c r="F32101" s="13">
        <f t="shared" si="501"/>
        <v>43591.4375</v>
      </c>
    </row>
    <row r="32102" spans="1:6" x14ac:dyDescent="0.35">
      <c r="A32102" s="14">
        <v>43591</v>
      </c>
      <c r="B32102" s="15">
        <v>0.44444444444444442</v>
      </c>
      <c r="C32102">
        <v>0</v>
      </c>
      <c r="D32102">
        <v>10.1112</v>
      </c>
      <c r="E32102">
        <v>22.052</v>
      </c>
      <c r="F32102" s="13">
        <f t="shared" si="501"/>
        <v>43591.444444444445</v>
      </c>
    </row>
    <row r="32103" spans="1:6" x14ac:dyDescent="0.35">
      <c r="A32103" s="14">
        <v>43591</v>
      </c>
      <c r="B32103" s="15">
        <v>0.4513888888888889</v>
      </c>
      <c r="C32103">
        <v>0</v>
      </c>
      <c r="D32103">
        <v>10.1084</v>
      </c>
      <c r="E32103">
        <v>22.053000000000001</v>
      </c>
      <c r="F32103" s="13">
        <f t="shared" si="501"/>
        <v>43591.451388888891</v>
      </c>
    </row>
    <row r="32104" spans="1:6" x14ac:dyDescent="0.35">
      <c r="A32104" s="14">
        <v>43591</v>
      </c>
      <c r="B32104" s="15">
        <v>0.45833333333333331</v>
      </c>
      <c r="C32104">
        <v>0</v>
      </c>
      <c r="D32104">
        <v>10.1069</v>
      </c>
      <c r="E32104">
        <v>22.053999999999998</v>
      </c>
      <c r="F32104" s="13">
        <f t="shared" si="501"/>
        <v>43591.458333333336</v>
      </c>
    </row>
    <row r="32105" spans="1:6" x14ac:dyDescent="0.35">
      <c r="A32105" s="14">
        <v>43591</v>
      </c>
      <c r="B32105" s="15">
        <v>0.46527777777777773</v>
      </c>
      <c r="C32105">
        <v>0</v>
      </c>
      <c r="D32105">
        <v>10.1044</v>
      </c>
      <c r="E32105">
        <v>22.055</v>
      </c>
      <c r="F32105" s="13">
        <f t="shared" si="501"/>
        <v>43591.465277777781</v>
      </c>
    </row>
    <row r="32106" spans="1:6" x14ac:dyDescent="0.35">
      <c r="A32106" s="14">
        <v>43591</v>
      </c>
      <c r="B32106" s="15">
        <v>0.47222222222222227</v>
      </c>
      <c r="C32106">
        <v>0</v>
      </c>
      <c r="D32106">
        <v>10.1038</v>
      </c>
      <c r="E32106">
        <v>22.056000000000001</v>
      </c>
      <c r="F32106" s="13">
        <f t="shared" si="501"/>
        <v>43591.472222222219</v>
      </c>
    </row>
    <row r="32107" spans="1:6" x14ac:dyDescent="0.35">
      <c r="A32107" s="14">
        <v>43591</v>
      </c>
      <c r="B32107" s="15">
        <v>0.47916666666666669</v>
      </c>
      <c r="C32107">
        <v>0</v>
      </c>
      <c r="D32107">
        <v>10.1022</v>
      </c>
      <c r="E32107">
        <v>22.058</v>
      </c>
      <c r="F32107" s="13">
        <f t="shared" si="501"/>
        <v>43591.479166666664</v>
      </c>
    </row>
    <row r="32108" spans="1:6" x14ac:dyDescent="0.35">
      <c r="A32108" s="14">
        <v>43591</v>
      </c>
      <c r="B32108" s="15">
        <v>0.4861111111111111</v>
      </c>
      <c r="C32108">
        <v>0</v>
      </c>
      <c r="D32108">
        <v>10.101100000000001</v>
      </c>
      <c r="E32108">
        <v>22.059000000000001</v>
      </c>
      <c r="F32108" s="13">
        <f t="shared" si="501"/>
        <v>43591.486111111109</v>
      </c>
    </row>
    <row r="32109" spans="1:6" x14ac:dyDescent="0.35">
      <c r="A32109" s="14">
        <v>43591</v>
      </c>
      <c r="B32109" s="15">
        <v>0.49305555555555558</v>
      </c>
      <c r="C32109">
        <v>0</v>
      </c>
      <c r="D32109">
        <v>10.0976</v>
      </c>
      <c r="E32109">
        <v>22.06</v>
      </c>
      <c r="F32109" s="13">
        <f t="shared" si="501"/>
        <v>43591.493055555555</v>
      </c>
    </row>
    <row r="32110" spans="1:6" x14ac:dyDescent="0.35">
      <c r="A32110" s="14">
        <v>43591</v>
      </c>
      <c r="B32110" s="15">
        <v>0.5</v>
      </c>
      <c r="C32110">
        <v>0</v>
      </c>
      <c r="D32110">
        <v>10.095499999999999</v>
      </c>
      <c r="E32110">
        <v>22.061</v>
      </c>
      <c r="F32110" s="13">
        <f t="shared" si="501"/>
        <v>43591.5</v>
      </c>
    </row>
    <row r="32111" spans="1:6" x14ac:dyDescent="0.35">
      <c r="A32111" s="14">
        <v>43591</v>
      </c>
      <c r="B32111" s="15">
        <v>0.50694444444444442</v>
      </c>
      <c r="C32111">
        <v>0</v>
      </c>
      <c r="D32111">
        <v>10.093999999999999</v>
      </c>
      <c r="E32111">
        <v>22.062999999999999</v>
      </c>
      <c r="F32111" s="13">
        <f t="shared" si="501"/>
        <v>43591.506944444445</v>
      </c>
    </row>
    <row r="32112" spans="1:6" x14ac:dyDescent="0.35">
      <c r="A32112" s="14">
        <v>43591</v>
      </c>
      <c r="B32112" s="15">
        <v>0.51388888888888895</v>
      </c>
      <c r="C32112">
        <v>0</v>
      </c>
      <c r="D32112">
        <v>10.0924</v>
      </c>
      <c r="E32112">
        <v>22.064</v>
      </c>
      <c r="F32112" s="13">
        <f t="shared" si="501"/>
        <v>43591.513888888891</v>
      </c>
    </row>
    <row r="32113" spans="1:6" x14ac:dyDescent="0.35">
      <c r="A32113" s="14">
        <v>43591</v>
      </c>
      <c r="B32113" s="15">
        <v>0.52083333333333337</v>
      </c>
      <c r="C32113">
        <v>0</v>
      </c>
      <c r="D32113">
        <v>10.0905</v>
      </c>
      <c r="E32113">
        <v>22.065999999999999</v>
      </c>
      <c r="F32113" s="13">
        <f t="shared" si="501"/>
        <v>43591.520833333336</v>
      </c>
    </row>
    <row r="32114" spans="1:6" x14ac:dyDescent="0.35">
      <c r="A32114" s="14">
        <v>43591</v>
      </c>
      <c r="B32114" s="15">
        <v>0.52777777777777779</v>
      </c>
      <c r="C32114">
        <v>0</v>
      </c>
      <c r="D32114">
        <v>10.087</v>
      </c>
      <c r="E32114">
        <v>22.068000000000001</v>
      </c>
      <c r="F32114" s="13">
        <f t="shared" si="501"/>
        <v>43591.527777777781</v>
      </c>
    </row>
    <row r="32115" spans="1:6" x14ac:dyDescent="0.35">
      <c r="A32115" s="14">
        <v>43591</v>
      </c>
      <c r="B32115" s="15">
        <v>0.53472222222222221</v>
      </c>
      <c r="C32115">
        <v>0</v>
      </c>
      <c r="D32115">
        <v>10.0855</v>
      </c>
      <c r="E32115">
        <v>22.07</v>
      </c>
      <c r="F32115" s="13">
        <f t="shared" si="501"/>
        <v>43591.534722222219</v>
      </c>
    </row>
    <row r="32116" spans="1:6" x14ac:dyDescent="0.35">
      <c r="A32116" s="14">
        <v>43591</v>
      </c>
      <c r="B32116" s="15">
        <v>0.54166666666666663</v>
      </c>
      <c r="C32116">
        <v>0</v>
      </c>
      <c r="D32116">
        <v>10.083600000000001</v>
      </c>
      <c r="E32116">
        <v>22.071999999999999</v>
      </c>
      <c r="F32116" s="13">
        <f t="shared" si="501"/>
        <v>43591.541666666664</v>
      </c>
    </row>
    <row r="32117" spans="1:6" x14ac:dyDescent="0.35">
      <c r="A32117" s="14">
        <v>43591</v>
      </c>
      <c r="B32117" s="15">
        <v>0.54861111111111105</v>
      </c>
      <c r="C32117">
        <v>0</v>
      </c>
      <c r="D32117">
        <v>10.0814</v>
      </c>
      <c r="E32117">
        <v>22.074000000000002</v>
      </c>
      <c r="F32117" s="13">
        <f t="shared" si="501"/>
        <v>43591.548611111109</v>
      </c>
    </row>
    <row r="32118" spans="1:6" x14ac:dyDescent="0.35">
      <c r="A32118" s="14">
        <v>43591</v>
      </c>
      <c r="B32118" s="15">
        <v>0.55555555555555558</v>
      </c>
      <c r="C32118">
        <v>0</v>
      </c>
      <c r="D32118">
        <v>10.0792</v>
      </c>
      <c r="E32118">
        <v>22.076000000000001</v>
      </c>
      <c r="F32118" s="13">
        <f t="shared" si="501"/>
        <v>43591.555555555555</v>
      </c>
    </row>
    <row r="32119" spans="1:6" x14ac:dyDescent="0.35">
      <c r="A32119" s="14">
        <v>43591</v>
      </c>
      <c r="B32119" s="15">
        <v>0.5625</v>
      </c>
      <c r="C32119">
        <v>0</v>
      </c>
      <c r="D32119">
        <v>10.077199999999999</v>
      </c>
      <c r="E32119">
        <v>22.079000000000001</v>
      </c>
      <c r="F32119" s="13">
        <f t="shared" si="501"/>
        <v>43591.5625</v>
      </c>
    </row>
    <row r="32120" spans="1:6" x14ac:dyDescent="0.35">
      <c r="A32120" s="14">
        <v>43591</v>
      </c>
      <c r="B32120" s="15">
        <v>0.56944444444444442</v>
      </c>
      <c r="C32120">
        <v>0</v>
      </c>
      <c r="D32120">
        <v>10.0761</v>
      </c>
      <c r="E32120">
        <v>22.081</v>
      </c>
      <c r="F32120" s="13">
        <f t="shared" si="501"/>
        <v>43591.569444444445</v>
      </c>
    </row>
    <row r="32121" spans="1:6" x14ac:dyDescent="0.35">
      <c r="A32121" s="14">
        <v>43591</v>
      </c>
      <c r="B32121" s="15">
        <v>0.57638888888888895</v>
      </c>
      <c r="C32121">
        <v>0</v>
      </c>
      <c r="D32121">
        <v>10.0786</v>
      </c>
      <c r="E32121">
        <v>22.084</v>
      </c>
      <c r="F32121" s="13">
        <f t="shared" si="501"/>
        <v>43591.576388888891</v>
      </c>
    </row>
    <row r="32122" spans="1:6" x14ac:dyDescent="0.35">
      <c r="A32122" s="14">
        <v>43591</v>
      </c>
      <c r="B32122" s="15">
        <v>0.58333333333333337</v>
      </c>
      <c r="C32122">
        <v>0</v>
      </c>
      <c r="D32122">
        <v>10.079800000000001</v>
      </c>
      <c r="E32122">
        <v>22.085999999999999</v>
      </c>
      <c r="F32122" s="13">
        <f t="shared" si="501"/>
        <v>43591.583333333336</v>
      </c>
    </row>
    <row r="32123" spans="1:6" x14ac:dyDescent="0.35">
      <c r="A32123" s="14">
        <v>43591</v>
      </c>
      <c r="B32123" s="15">
        <v>0.59027777777777779</v>
      </c>
      <c r="C32123">
        <v>0</v>
      </c>
      <c r="D32123">
        <v>10.0783</v>
      </c>
      <c r="E32123">
        <v>22.09</v>
      </c>
      <c r="F32123" s="13">
        <f t="shared" si="501"/>
        <v>43591.590277777781</v>
      </c>
    </row>
    <row r="32124" spans="1:6" x14ac:dyDescent="0.35">
      <c r="A32124" s="14">
        <v>43591</v>
      </c>
      <c r="B32124" s="15">
        <v>0.59722222222222221</v>
      </c>
      <c r="C32124">
        <v>0</v>
      </c>
      <c r="D32124">
        <v>10.0769</v>
      </c>
      <c r="E32124">
        <v>22.091999999999999</v>
      </c>
      <c r="F32124" s="13">
        <f t="shared" si="501"/>
        <v>43591.597222222219</v>
      </c>
    </row>
    <row r="32125" spans="1:6" x14ac:dyDescent="0.35">
      <c r="A32125" s="14">
        <v>43591</v>
      </c>
      <c r="B32125" s="15">
        <v>0.60416666666666663</v>
      </c>
      <c r="C32125">
        <v>0</v>
      </c>
      <c r="D32125">
        <v>10.0763</v>
      </c>
      <c r="E32125">
        <v>22.094999999999999</v>
      </c>
      <c r="F32125" s="13">
        <f t="shared" si="501"/>
        <v>43591.604166666664</v>
      </c>
    </row>
    <row r="32126" spans="1:6" x14ac:dyDescent="0.35">
      <c r="A32126" s="14">
        <v>43591</v>
      </c>
      <c r="B32126" s="15">
        <v>0.61111111111111105</v>
      </c>
      <c r="C32126">
        <v>0</v>
      </c>
      <c r="D32126">
        <v>10.0739</v>
      </c>
      <c r="E32126">
        <v>22.097999999999999</v>
      </c>
      <c r="F32126" s="13">
        <f t="shared" si="501"/>
        <v>43591.611111111109</v>
      </c>
    </row>
    <row r="32127" spans="1:6" x14ac:dyDescent="0.35">
      <c r="A32127" s="14">
        <v>43591</v>
      </c>
      <c r="B32127" s="15">
        <v>0.61805555555555558</v>
      </c>
      <c r="C32127">
        <v>0</v>
      </c>
      <c r="D32127">
        <v>10.0739</v>
      </c>
      <c r="E32127">
        <v>22.100999999999999</v>
      </c>
      <c r="F32127" s="13">
        <f t="shared" si="501"/>
        <v>43591.618055555555</v>
      </c>
    </row>
    <row r="32128" spans="1:6" x14ac:dyDescent="0.35">
      <c r="A32128" s="14">
        <v>43591</v>
      </c>
      <c r="B32128" s="15">
        <v>0.625</v>
      </c>
      <c r="C32128">
        <v>0</v>
      </c>
      <c r="D32128">
        <v>10.073</v>
      </c>
      <c r="E32128">
        <v>22.103999999999999</v>
      </c>
      <c r="F32128" s="13">
        <f t="shared" si="501"/>
        <v>43591.625</v>
      </c>
    </row>
    <row r="32129" spans="1:6" x14ac:dyDescent="0.35">
      <c r="A32129" s="14">
        <v>43591</v>
      </c>
      <c r="B32129" s="15">
        <v>0.63194444444444442</v>
      </c>
      <c r="C32129">
        <v>0</v>
      </c>
      <c r="D32129">
        <v>10.0739</v>
      </c>
      <c r="E32129">
        <v>22.106999999999999</v>
      </c>
      <c r="F32129" s="13">
        <f t="shared" si="501"/>
        <v>43591.631944444445</v>
      </c>
    </row>
    <row r="32130" spans="1:6" x14ac:dyDescent="0.35">
      <c r="A32130" s="14">
        <v>43591</v>
      </c>
      <c r="B32130" s="15">
        <v>0.63888888888888895</v>
      </c>
      <c r="C32130">
        <v>0</v>
      </c>
      <c r="D32130">
        <v>10.073499999999999</v>
      </c>
      <c r="E32130">
        <v>22.11</v>
      </c>
      <c r="F32130" s="13">
        <f t="shared" si="501"/>
        <v>43591.638888888891</v>
      </c>
    </row>
    <row r="32131" spans="1:6" x14ac:dyDescent="0.35">
      <c r="A32131" s="14">
        <v>43591</v>
      </c>
      <c r="B32131" s="15">
        <v>0.64583333333333337</v>
      </c>
      <c r="C32131">
        <v>0</v>
      </c>
      <c r="D32131">
        <v>10.073499999999999</v>
      </c>
      <c r="E32131">
        <v>22.111999999999998</v>
      </c>
      <c r="F32131" s="13">
        <f t="shared" si="501"/>
        <v>43591.645833333336</v>
      </c>
    </row>
    <row r="32132" spans="1:6" x14ac:dyDescent="0.35">
      <c r="A32132" s="14">
        <v>43591</v>
      </c>
      <c r="B32132" s="15">
        <v>0.65277777777777779</v>
      </c>
      <c r="C32132">
        <v>0</v>
      </c>
      <c r="D32132">
        <v>10.072900000000001</v>
      </c>
      <c r="E32132">
        <v>22.114000000000001</v>
      </c>
      <c r="F32132" s="13">
        <f t="shared" si="501"/>
        <v>43591.652777777781</v>
      </c>
    </row>
    <row r="32133" spans="1:6" x14ac:dyDescent="0.35">
      <c r="A32133" s="14">
        <v>43591</v>
      </c>
      <c r="B32133" s="15">
        <v>0.65972222222222221</v>
      </c>
      <c r="C32133">
        <v>0</v>
      </c>
      <c r="D32133">
        <v>10.0715</v>
      </c>
      <c r="E32133">
        <v>22.117000000000001</v>
      </c>
      <c r="F32133" s="13">
        <f t="shared" si="501"/>
        <v>43591.659722222219</v>
      </c>
    </row>
    <row r="32134" spans="1:6" x14ac:dyDescent="0.35">
      <c r="A32134" s="14">
        <v>43591</v>
      </c>
      <c r="B32134" s="15">
        <v>0.66666666666666663</v>
      </c>
      <c r="C32134">
        <v>0</v>
      </c>
      <c r="D32134">
        <v>10.071899999999999</v>
      </c>
      <c r="E32134">
        <v>22.119</v>
      </c>
      <c r="F32134" s="13">
        <f t="shared" si="501"/>
        <v>43591.666666666664</v>
      </c>
    </row>
    <row r="32135" spans="1:6" x14ac:dyDescent="0.35">
      <c r="A32135" s="14">
        <v>43591</v>
      </c>
      <c r="B32135" s="15">
        <v>0.67361111111111116</v>
      </c>
      <c r="C32135">
        <v>0</v>
      </c>
      <c r="D32135">
        <v>10.071999999999999</v>
      </c>
      <c r="E32135">
        <v>22.122</v>
      </c>
      <c r="F32135" s="13">
        <f t="shared" si="501"/>
        <v>43591.673611111109</v>
      </c>
    </row>
    <row r="32136" spans="1:6" x14ac:dyDescent="0.35">
      <c r="A32136" s="14">
        <v>43591</v>
      </c>
      <c r="B32136" s="15">
        <v>0.68055555555555547</v>
      </c>
      <c r="C32136">
        <v>0</v>
      </c>
      <c r="D32136">
        <v>10.071999999999999</v>
      </c>
      <c r="E32136">
        <v>22.123999999999999</v>
      </c>
      <c r="F32136" s="13">
        <f t="shared" si="501"/>
        <v>43591.680555555555</v>
      </c>
    </row>
    <row r="32137" spans="1:6" x14ac:dyDescent="0.35">
      <c r="A32137" s="14">
        <v>43591</v>
      </c>
      <c r="B32137" s="15">
        <v>0.6875</v>
      </c>
      <c r="C32137">
        <v>0</v>
      </c>
      <c r="D32137">
        <v>10.073499999999999</v>
      </c>
      <c r="E32137">
        <v>22.126000000000001</v>
      </c>
      <c r="F32137" s="13">
        <f t="shared" si="501"/>
        <v>43591.6875</v>
      </c>
    </row>
    <row r="32138" spans="1:6" x14ac:dyDescent="0.35">
      <c r="A32138" s="14">
        <v>43591</v>
      </c>
      <c r="B32138" s="15">
        <v>0.69444444444444453</v>
      </c>
      <c r="C32138">
        <v>0</v>
      </c>
      <c r="D32138">
        <v>10.0738</v>
      </c>
      <c r="E32138">
        <v>22.128</v>
      </c>
      <c r="F32138" s="13">
        <f t="shared" si="501"/>
        <v>43591.694444444445</v>
      </c>
    </row>
    <row r="32139" spans="1:6" x14ac:dyDescent="0.35">
      <c r="A32139" s="14">
        <v>43591</v>
      </c>
      <c r="B32139" s="15">
        <v>0.70138888888888884</v>
      </c>
      <c r="C32139">
        <v>0</v>
      </c>
      <c r="D32139">
        <v>10.0723</v>
      </c>
      <c r="E32139">
        <v>22.129000000000001</v>
      </c>
      <c r="F32139" s="13">
        <f t="shared" si="501"/>
        <v>43591.701388888891</v>
      </c>
    </row>
    <row r="32140" spans="1:6" x14ac:dyDescent="0.35">
      <c r="A32140" s="14">
        <v>43591</v>
      </c>
      <c r="B32140" s="15">
        <v>0.70833333333333337</v>
      </c>
      <c r="C32140">
        <v>0</v>
      </c>
      <c r="D32140">
        <v>10.074999999999999</v>
      </c>
      <c r="E32140">
        <v>22.131</v>
      </c>
      <c r="F32140" s="13">
        <f t="shared" si="501"/>
        <v>43591.708333333336</v>
      </c>
    </row>
    <row r="32141" spans="1:6" x14ac:dyDescent="0.35">
      <c r="A32141" s="14">
        <v>43591</v>
      </c>
      <c r="B32141" s="15">
        <v>0.71527777777777779</v>
      </c>
      <c r="C32141">
        <v>0</v>
      </c>
      <c r="D32141">
        <v>10.076000000000001</v>
      </c>
      <c r="E32141">
        <v>22.132999999999999</v>
      </c>
      <c r="F32141" s="13">
        <f t="shared" si="501"/>
        <v>43591.715277777781</v>
      </c>
    </row>
    <row r="32142" spans="1:6" x14ac:dyDescent="0.35">
      <c r="A32142" s="14">
        <v>43591</v>
      </c>
      <c r="B32142" s="15">
        <v>0.72222222222222221</v>
      </c>
      <c r="C32142">
        <v>0</v>
      </c>
      <c r="D32142">
        <v>10.0776</v>
      </c>
      <c r="E32142">
        <v>22.132999999999999</v>
      </c>
      <c r="F32142" s="13">
        <f t="shared" ref="F32142:F32205" si="502">A32142+B32142</f>
        <v>43591.722222222219</v>
      </c>
    </row>
    <row r="32143" spans="1:6" x14ac:dyDescent="0.35">
      <c r="A32143" s="14">
        <v>43591</v>
      </c>
      <c r="B32143" s="15">
        <v>0.72916666666666663</v>
      </c>
      <c r="C32143">
        <v>0</v>
      </c>
      <c r="D32143">
        <v>10.079599999999999</v>
      </c>
      <c r="E32143">
        <v>22.135000000000002</v>
      </c>
      <c r="F32143" s="13">
        <f t="shared" si="502"/>
        <v>43591.729166666664</v>
      </c>
    </row>
    <row r="32144" spans="1:6" x14ac:dyDescent="0.35">
      <c r="A32144" s="14">
        <v>43591</v>
      </c>
      <c r="B32144" s="15">
        <v>0.73611111111111116</v>
      </c>
      <c r="C32144">
        <v>0</v>
      </c>
      <c r="D32144">
        <v>10.0814</v>
      </c>
      <c r="E32144">
        <v>22.135999999999999</v>
      </c>
      <c r="F32144" s="13">
        <f t="shared" si="502"/>
        <v>43591.736111111109</v>
      </c>
    </row>
    <row r="32145" spans="1:6" x14ac:dyDescent="0.35">
      <c r="A32145" s="14">
        <v>43591</v>
      </c>
      <c r="B32145" s="15">
        <v>0.74305555555555547</v>
      </c>
      <c r="C32145">
        <v>0</v>
      </c>
      <c r="D32145">
        <v>10.082700000000001</v>
      </c>
      <c r="E32145">
        <v>22.135999999999999</v>
      </c>
      <c r="F32145" s="13">
        <f t="shared" si="502"/>
        <v>43591.743055555555</v>
      </c>
    </row>
    <row r="32146" spans="1:6" x14ac:dyDescent="0.35">
      <c r="A32146" s="14">
        <v>43591</v>
      </c>
      <c r="B32146" s="15">
        <v>0.75</v>
      </c>
      <c r="C32146">
        <v>0</v>
      </c>
      <c r="D32146">
        <v>10.0839</v>
      </c>
      <c r="E32146">
        <v>22.137</v>
      </c>
      <c r="F32146" s="13">
        <f t="shared" si="502"/>
        <v>43591.75</v>
      </c>
    </row>
    <row r="32147" spans="1:6" x14ac:dyDescent="0.35">
      <c r="A32147" s="14">
        <v>43591</v>
      </c>
      <c r="B32147" s="15">
        <v>0.75694444444444453</v>
      </c>
      <c r="C32147">
        <v>0</v>
      </c>
      <c r="D32147">
        <v>10.085599999999999</v>
      </c>
      <c r="E32147">
        <v>22.138000000000002</v>
      </c>
      <c r="F32147" s="13">
        <f t="shared" si="502"/>
        <v>43591.756944444445</v>
      </c>
    </row>
    <row r="32148" spans="1:6" x14ac:dyDescent="0.35">
      <c r="A32148" s="14">
        <v>43591</v>
      </c>
      <c r="B32148" s="15">
        <v>0.76388888888888884</v>
      </c>
      <c r="C32148">
        <v>0</v>
      </c>
      <c r="D32148">
        <v>10.085000000000001</v>
      </c>
      <c r="E32148">
        <v>22.138000000000002</v>
      </c>
      <c r="F32148" s="13">
        <f t="shared" si="502"/>
        <v>43591.763888888891</v>
      </c>
    </row>
    <row r="32149" spans="1:6" x14ac:dyDescent="0.35">
      <c r="A32149" s="14">
        <v>43591</v>
      </c>
      <c r="B32149" s="15">
        <v>0.77083333333333337</v>
      </c>
      <c r="C32149">
        <v>0</v>
      </c>
      <c r="D32149">
        <v>10.0869</v>
      </c>
      <c r="E32149">
        <v>22.138000000000002</v>
      </c>
      <c r="F32149" s="13">
        <f t="shared" si="502"/>
        <v>43591.770833333336</v>
      </c>
    </row>
    <row r="32150" spans="1:6" x14ac:dyDescent="0.35">
      <c r="A32150" s="14">
        <v>43591</v>
      </c>
      <c r="B32150" s="15">
        <v>0.77777777777777779</v>
      </c>
      <c r="C32150">
        <v>0</v>
      </c>
      <c r="D32150">
        <v>10.0861</v>
      </c>
      <c r="E32150">
        <v>22.138999999999999</v>
      </c>
      <c r="F32150" s="13">
        <f t="shared" si="502"/>
        <v>43591.777777777781</v>
      </c>
    </row>
    <row r="32151" spans="1:6" x14ac:dyDescent="0.35">
      <c r="A32151" s="14">
        <v>43591</v>
      </c>
      <c r="B32151" s="15">
        <v>0.78472222222222221</v>
      </c>
      <c r="C32151">
        <v>0</v>
      </c>
      <c r="D32151">
        <v>10.0845</v>
      </c>
      <c r="E32151">
        <v>22.138999999999999</v>
      </c>
      <c r="F32151" s="13">
        <f t="shared" si="502"/>
        <v>43591.784722222219</v>
      </c>
    </row>
    <row r="32152" spans="1:6" x14ac:dyDescent="0.35">
      <c r="A32152" s="14">
        <v>43591</v>
      </c>
      <c r="B32152" s="15">
        <v>0.79166666666666663</v>
      </c>
      <c r="C32152">
        <v>0</v>
      </c>
      <c r="D32152">
        <v>10.0871</v>
      </c>
      <c r="E32152">
        <v>22.138999999999999</v>
      </c>
      <c r="F32152" s="13">
        <f t="shared" si="502"/>
        <v>43591.791666666664</v>
      </c>
    </row>
    <row r="32153" spans="1:6" x14ac:dyDescent="0.35">
      <c r="A32153" s="14">
        <v>43591</v>
      </c>
      <c r="B32153" s="15">
        <v>0.79861111111111116</v>
      </c>
      <c r="C32153">
        <v>0</v>
      </c>
      <c r="D32153">
        <v>10.0876</v>
      </c>
      <c r="E32153">
        <v>22.138999999999999</v>
      </c>
      <c r="F32153" s="13">
        <f t="shared" si="502"/>
        <v>43591.798611111109</v>
      </c>
    </row>
    <row r="32154" spans="1:6" x14ac:dyDescent="0.35">
      <c r="A32154" s="14">
        <v>43591</v>
      </c>
      <c r="B32154" s="15">
        <v>0.80555555555555547</v>
      </c>
      <c r="C32154">
        <v>0</v>
      </c>
      <c r="D32154">
        <v>10.0883</v>
      </c>
      <c r="E32154">
        <v>22.138000000000002</v>
      </c>
      <c r="F32154" s="13">
        <f t="shared" si="502"/>
        <v>43591.805555555555</v>
      </c>
    </row>
    <row r="32155" spans="1:6" x14ac:dyDescent="0.35">
      <c r="A32155" s="14">
        <v>43591</v>
      </c>
      <c r="B32155" s="15">
        <v>0.8125</v>
      </c>
      <c r="C32155">
        <v>0</v>
      </c>
      <c r="D32155">
        <v>10.0884</v>
      </c>
      <c r="E32155">
        <v>22.138000000000002</v>
      </c>
      <c r="F32155" s="13">
        <f t="shared" si="502"/>
        <v>43591.8125</v>
      </c>
    </row>
    <row r="32156" spans="1:6" x14ac:dyDescent="0.35">
      <c r="A32156" s="14">
        <v>43591</v>
      </c>
      <c r="B32156" s="15">
        <v>0.81944444444444453</v>
      </c>
      <c r="C32156">
        <v>0</v>
      </c>
      <c r="D32156">
        <v>10.0901</v>
      </c>
      <c r="E32156">
        <v>22.137</v>
      </c>
      <c r="F32156" s="13">
        <f t="shared" si="502"/>
        <v>43591.819444444445</v>
      </c>
    </row>
    <row r="32157" spans="1:6" x14ac:dyDescent="0.35">
      <c r="A32157" s="14">
        <v>43591</v>
      </c>
      <c r="B32157" s="15">
        <v>0.82638888888888884</v>
      </c>
      <c r="C32157">
        <v>0</v>
      </c>
      <c r="D32157">
        <v>10.0883</v>
      </c>
      <c r="E32157">
        <v>22.137</v>
      </c>
      <c r="F32157" s="13">
        <f t="shared" si="502"/>
        <v>43591.826388888891</v>
      </c>
    </row>
    <row r="32158" spans="1:6" x14ac:dyDescent="0.35">
      <c r="A32158" s="14">
        <v>43591</v>
      </c>
      <c r="B32158" s="15">
        <v>0.83333333333333337</v>
      </c>
      <c r="C32158">
        <v>0</v>
      </c>
      <c r="D32158">
        <v>10.086499999999999</v>
      </c>
      <c r="E32158">
        <v>22.135999999999999</v>
      </c>
      <c r="F32158" s="13">
        <f t="shared" si="502"/>
        <v>43591.833333333336</v>
      </c>
    </row>
    <row r="32159" spans="1:6" x14ac:dyDescent="0.35">
      <c r="A32159" s="14">
        <v>43591</v>
      </c>
      <c r="B32159" s="15">
        <v>0.84027777777777779</v>
      </c>
      <c r="C32159">
        <v>0</v>
      </c>
      <c r="D32159">
        <v>10.0861</v>
      </c>
      <c r="E32159">
        <v>22.135999999999999</v>
      </c>
      <c r="F32159" s="13">
        <f t="shared" si="502"/>
        <v>43591.840277777781</v>
      </c>
    </row>
    <row r="32160" spans="1:6" x14ac:dyDescent="0.35">
      <c r="A32160" s="14">
        <v>43591</v>
      </c>
      <c r="B32160" s="15">
        <v>0.84722222222222221</v>
      </c>
      <c r="C32160">
        <v>0</v>
      </c>
      <c r="D32160">
        <v>10.0875</v>
      </c>
      <c r="E32160">
        <v>22.135999999999999</v>
      </c>
      <c r="F32160" s="13">
        <f t="shared" si="502"/>
        <v>43591.847222222219</v>
      </c>
    </row>
    <row r="32161" spans="1:6" x14ac:dyDescent="0.35">
      <c r="A32161" s="14">
        <v>43591</v>
      </c>
      <c r="B32161" s="15">
        <v>0.85416666666666663</v>
      </c>
      <c r="C32161">
        <v>0</v>
      </c>
      <c r="D32161">
        <v>10.088800000000001</v>
      </c>
      <c r="E32161">
        <v>22.135000000000002</v>
      </c>
      <c r="F32161" s="13">
        <f t="shared" si="502"/>
        <v>43591.854166666664</v>
      </c>
    </row>
    <row r="32162" spans="1:6" x14ac:dyDescent="0.35">
      <c r="A32162" s="14">
        <v>43591</v>
      </c>
      <c r="B32162" s="15">
        <v>0.86111111111111116</v>
      </c>
      <c r="C32162">
        <v>0</v>
      </c>
      <c r="D32162">
        <v>10.09</v>
      </c>
      <c r="E32162">
        <v>22.134</v>
      </c>
      <c r="F32162" s="13">
        <f t="shared" si="502"/>
        <v>43591.861111111109</v>
      </c>
    </row>
    <row r="32163" spans="1:6" x14ac:dyDescent="0.35">
      <c r="A32163" s="14">
        <v>43591</v>
      </c>
      <c r="B32163" s="15">
        <v>0.86805555555555547</v>
      </c>
      <c r="C32163">
        <v>0</v>
      </c>
      <c r="D32163">
        <v>10.092700000000001</v>
      </c>
      <c r="E32163">
        <v>22.134</v>
      </c>
      <c r="F32163" s="13">
        <f t="shared" si="502"/>
        <v>43591.868055555555</v>
      </c>
    </row>
    <row r="32164" spans="1:6" x14ac:dyDescent="0.35">
      <c r="A32164" s="14">
        <v>43591</v>
      </c>
      <c r="B32164" s="15">
        <v>0.875</v>
      </c>
      <c r="C32164">
        <v>0</v>
      </c>
      <c r="D32164">
        <v>10.093999999999999</v>
      </c>
      <c r="E32164">
        <v>22.132000000000001</v>
      </c>
      <c r="F32164" s="13">
        <f t="shared" si="502"/>
        <v>43591.875</v>
      </c>
    </row>
    <row r="32165" spans="1:6" x14ac:dyDescent="0.35">
      <c r="A32165" s="14">
        <v>43591</v>
      </c>
      <c r="B32165" s="15">
        <v>0.88194444444444453</v>
      </c>
      <c r="C32165">
        <v>0</v>
      </c>
      <c r="D32165">
        <v>10.0946</v>
      </c>
      <c r="E32165">
        <v>22.132000000000001</v>
      </c>
      <c r="F32165" s="13">
        <f t="shared" si="502"/>
        <v>43591.881944444445</v>
      </c>
    </row>
    <row r="32166" spans="1:6" x14ac:dyDescent="0.35">
      <c r="A32166" s="14">
        <v>43591</v>
      </c>
      <c r="B32166" s="15">
        <v>0.88888888888888884</v>
      </c>
      <c r="C32166">
        <v>0</v>
      </c>
      <c r="D32166">
        <v>10.0947</v>
      </c>
      <c r="E32166">
        <v>22.13</v>
      </c>
      <c r="F32166" s="13">
        <f t="shared" si="502"/>
        <v>43591.888888888891</v>
      </c>
    </row>
    <row r="32167" spans="1:6" x14ac:dyDescent="0.35">
      <c r="A32167" s="14">
        <v>43591</v>
      </c>
      <c r="B32167" s="15">
        <v>0.89583333333333337</v>
      </c>
      <c r="C32167">
        <v>0</v>
      </c>
      <c r="D32167">
        <v>10.094099999999999</v>
      </c>
      <c r="E32167">
        <v>22.13</v>
      </c>
      <c r="F32167" s="13">
        <f t="shared" si="502"/>
        <v>43591.895833333336</v>
      </c>
    </row>
    <row r="32168" spans="1:6" x14ac:dyDescent="0.35">
      <c r="A32168" s="14">
        <v>43591</v>
      </c>
      <c r="B32168" s="15">
        <v>0.90277777777777779</v>
      </c>
      <c r="C32168">
        <v>0</v>
      </c>
      <c r="D32168">
        <v>10.094200000000001</v>
      </c>
      <c r="E32168">
        <v>22.128</v>
      </c>
      <c r="F32168" s="13">
        <f t="shared" si="502"/>
        <v>43591.902777777781</v>
      </c>
    </row>
    <row r="32169" spans="1:6" x14ac:dyDescent="0.35">
      <c r="A32169" s="14">
        <v>43591</v>
      </c>
      <c r="B32169" s="15">
        <v>0.90972222222222221</v>
      </c>
      <c r="C32169">
        <v>0</v>
      </c>
      <c r="D32169">
        <v>10.094900000000001</v>
      </c>
      <c r="E32169">
        <v>22.128</v>
      </c>
      <c r="F32169" s="13">
        <f t="shared" si="502"/>
        <v>43591.909722222219</v>
      </c>
    </row>
    <row r="32170" spans="1:6" x14ac:dyDescent="0.35">
      <c r="A32170" s="14">
        <v>43591</v>
      </c>
      <c r="B32170" s="15">
        <v>0.91666666666666663</v>
      </c>
      <c r="C32170">
        <v>0</v>
      </c>
      <c r="D32170">
        <v>10.094799999999999</v>
      </c>
      <c r="E32170">
        <v>22.126000000000001</v>
      </c>
      <c r="F32170" s="13">
        <f t="shared" si="502"/>
        <v>43591.916666666664</v>
      </c>
    </row>
    <row r="32171" spans="1:6" x14ac:dyDescent="0.35">
      <c r="A32171" s="14">
        <v>43591</v>
      </c>
      <c r="B32171" s="15">
        <v>0.92361111111111116</v>
      </c>
      <c r="C32171">
        <v>0</v>
      </c>
      <c r="D32171">
        <v>10.0959</v>
      </c>
      <c r="E32171">
        <v>22.125</v>
      </c>
      <c r="F32171" s="13">
        <f t="shared" si="502"/>
        <v>43591.923611111109</v>
      </c>
    </row>
    <row r="32172" spans="1:6" x14ac:dyDescent="0.35">
      <c r="A32172" s="14">
        <v>43591</v>
      </c>
      <c r="B32172" s="15">
        <v>0.93055555555555547</v>
      </c>
      <c r="C32172">
        <v>0</v>
      </c>
      <c r="D32172">
        <v>10.096399999999999</v>
      </c>
      <c r="E32172">
        <v>22.123999999999999</v>
      </c>
      <c r="F32172" s="13">
        <f t="shared" si="502"/>
        <v>43591.930555555555</v>
      </c>
    </row>
    <row r="32173" spans="1:6" x14ac:dyDescent="0.35">
      <c r="A32173" s="14">
        <v>43591</v>
      </c>
      <c r="B32173" s="15">
        <v>0.9375</v>
      </c>
      <c r="C32173">
        <v>0</v>
      </c>
      <c r="D32173">
        <v>10.0968</v>
      </c>
      <c r="E32173">
        <v>22.123000000000001</v>
      </c>
      <c r="F32173" s="13">
        <f t="shared" si="502"/>
        <v>43591.9375</v>
      </c>
    </row>
    <row r="32174" spans="1:6" x14ac:dyDescent="0.35">
      <c r="A32174" s="14">
        <v>43591</v>
      </c>
      <c r="B32174" s="15">
        <v>0.94444444444444453</v>
      </c>
      <c r="C32174">
        <v>0</v>
      </c>
      <c r="D32174">
        <v>10.0953</v>
      </c>
      <c r="E32174">
        <v>22.122</v>
      </c>
      <c r="F32174" s="13">
        <f t="shared" si="502"/>
        <v>43591.944444444445</v>
      </c>
    </row>
    <row r="32175" spans="1:6" x14ac:dyDescent="0.35">
      <c r="A32175" s="14">
        <v>43591</v>
      </c>
      <c r="B32175" s="15">
        <v>0.95138888888888884</v>
      </c>
      <c r="C32175">
        <v>0</v>
      </c>
      <c r="D32175">
        <v>10.0944</v>
      </c>
      <c r="E32175">
        <v>22.120999999999999</v>
      </c>
      <c r="F32175" s="13">
        <f t="shared" si="502"/>
        <v>43591.951388888891</v>
      </c>
    </row>
    <row r="32176" spans="1:6" x14ac:dyDescent="0.35">
      <c r="A32176" s="14">
        <v>43591</v>
      </c>
      <c r="B32176" s="15">
        <v>0.95833333333333337</v>
      </c>
      <c r="C32176">
        <v>0</v>
      </c>
      <c r="D32176">
        <v>10.0938</v>
      </c>
      <c r="E32176">
        <v>22.119</v>
      </c>
      <c r="F32176" s="13">
        <f t="shared" si="502"/>
        <v>43591.958333333336</v>
      </c>
    </row>
    <row r="32177" spans="1:6" x14ac:dyDescent="0.35">
      <c r="A32177" s="14">
        <v>43591</v>
      </c>
      <c r="B32177" s="15">
        <v>0.96527777777777779</v>
      </c>
      <c r="C32177">
        <v>0</v>
      </c>
      <c r="D32177">
        <v>10.092700000000001</v>
      </c>
      <c r="E32177">
        <v>22.117999999999999</v>
      </c>
      <c r="F32177" s="13">
        <f t="shared" si="502"/>
        <v>43591.965277777781</v>
      </c>
    </row>
    <row r="32178" spans="1:6" x14ac:dyDescent="0.35">
      <c r="A32178" s="14">
        <v>43591</v>
      </c>
      <c r="B32178" s="15">
        <v>0.97222222222222221</v>
      </c>
      <c r="C32178">
        <v>0</v>
      </c>
      <c r="D32178">
        <v>10.090999999999999</v>
      </c>
      <c r="E32178">
        <v>22.117000000000001</v>
      </c>
      <c r="F32178" s="13">
        <f t="shared" si="502"/>
        <v>43591.972222222219</v>
      </c>
    </row>
    <row r="32179" spans="1:6" x14ac:dyDescent="0.35">
      <c r="A32179" s="14">
        <v>43591</v>
      </c>
      <c r="B32179" s="15">
        <v>0.97916666666666663</v>
      </c>
      <c r="C32179">
        <v>0</v>
      </c>
      <c r="D32179">
        <v>10.089600000000001</v>
      </c>
      <c r="E32179">
        <v>22.116</v>
      </c>
      <c r="F32179" s="13">
        <f t="shared" si="502"/>
        <v>43591.979166666664</v>
      </c>
    </row>
    <row r="32180" spans="1:6" x14ac:dyDescent="0.35">
      <c r="A32180" s="14">
        <v>43591</v>
      </c>
      <c r="B32180" s="15">
        <v>0.98611111111111116</v>
      </c>
      <c r="C32180">
        <v>0</v>
      </c>
      <c r="D32180">
        <v>10.0891</v>
      </c>
      <c r="E32180">
        <v>22.114000000000001</v>
      </c>
      <c r="F32180" s="13">
        <f t="shared" si="502"/>
        <v>43591.986111111109</v>
      </c>
    </row>
    <row r="32181" spans="1:6" x14ac:dyDescent="0.35">
      <c r="A32181" s="14">
        <v>43591</v>
      </c>
      <c r="B32181" s="15">
        <v>0.99305555555555547</v>
      </c>
      <c r="C32181">
        <v>0</v>
      </c>
      <c r="D32181">
        <v>10.0885</v>
      </c>
      <c r="E32181">
        <v>22.113</v>
      </c>
      <c r="F32181" s="13">
        <f t="shared" si="502"/>
        <v>43591.993055555555</v>
      </c>
    </row>
    <row r="32182" spans="1:6" x14ac:dyDescent="0.35">
      <c r="A32182" s="14">
        <v>43592</v>
      </c>
      <c r="B32182" s="15">
        <v>0</v>
      </c>
      <c r="C32182">
        <v>0</v>
      </c>
      <c r="D32182">
        <v>10.088100000000001</v>
      </c>
      <c r="E32182">
        <v>22.111999999999998</v>
      </c>
      <c r="F32182" s="13">
        <f t="shared" si="502"/>
        <v>43592</v>
      </c>
    </row>
    <row r="32183" spans="1:6" x14ac:dyDescent="0.35">
      <c r="A32183" s="14">
        <v>43592</v>
      </c>
      <c r="B32183" s="15">
        <v>6.9444444444444441E-3</v>
      </c>
      <c r="C32183">
        <v>0</v>
      </c>
      <c r="D32183">
        <v>10.087400000000001</v>
      </c>
      <c r="E32183">
        <v>22.111999999999998</v>
      </c>
      <c r="F32183" s="13">
        <f t="shared" si="502"/>
        <v>43592.006944444445</v>
      </c>
    </row>
    <row r="32184" spans="1:6" x14ac:dyDescent="0.35">
      <c r="A32184" s="14">
        <v>43592</v>
      </c>
      <c r="B32184" s="15">
        <v>1.3888888888888888E-2</v>
      </c>
      <c r="C32184">
        <v>0</v>
      </c>
      <c r="D32184">
        <v>10.087</v>
      </c>
      <c r="E32184">
        <v>22.11</v>
      </c>
      <c r="F32184" s="13">
        <f t="shared" si="502"/>
        <v>43592.013888888891</v>
      </c>
    </row>
    <row r="32185" spans="1:6" x14ac:dyDescent="0.35">
      <c r="A32185" s="14">
        <v>43592</v>
      </c>
      <c r="B32185" s="15">
        <v>2.0833333333333332E-2</v>
      </c>
      <c r="C32185">
        <v>0</v>
      </c>
      <c r="D32185">
        <v>10.0876</v>
      </c>
      <c r="E32185">
        <v>22.109000000000002</v>
      </c>
      <c r="F32185" s="13">
        <f t="shared" si="502"/>
        <v>43592.020833333336</v>
      </c>
    </row>
    <row r="32186" spans="1:6" x14ac:dyDescent="0.35">
      <c r="A32186" s="14">
        <v>43592</v>
      </c>
      <c r="B32186" s="15">
        <v>2.7777777777777776E-2</v>
      </c>
      <c r="C32186">
        <v>0</v>
      </c>
      <c r="D32186">
        <v>10.086499999999999</v>
      </c>
      <c r="E32186">
        <v>22.108000000000001</v>
      </c>
      <c r="F32186" s="13">
        <f t="shared" si="502"/>
        <v>43592.027777777781</v>
      </c>
    </row>
    <row r="32187" spans="1:6" x14ac:dyDescent="0.35">
      <c r="A32187" s="14">
        <v>43592</v>
      </c>
      <c r="B32187" s="15">
        <v>3.4722222222222224E-2</v>
      </c>
      <c r="C32187">
        <v>0</v>
      </c>
      <c r="D32187">
        <v>10.0855</v>
      </c>
      <c r="E32187">
        <v>22.106999999999999</v>
      </c>
      <c r="F32187" s="13">
        <f t="shared" si="502"/>
        <v>43592.034722222219</v>
      </c>
    </row>
    <row r="32188" spans="1:6" x14ac:dyDescent="0.35">
      <c r="A32188" s="14">
        <v>43592</v>
      </c>
      <c r="B32188" s="15">
        <v>4.1666666666666664E-2</v>
      </c>
      <c r="C32188">
        <v>0</v>
      </c>
      <c r="D32188">
        <v>10.083600000000001</v>
      </c>
      <c r="E32188">
        <v>22.106000000000002</v>
      </c>
      <c r="F32188" s="13">
        <f t="shared" si="502"/>
        <v>43592.041666666664</v>
      </c>
    </row>
    <row r="32189" spans="1:6" x14ac:dyDescent="0.35">
      <c r="A32189" s="14">
        <v>43592</v>
      </c>
      <c r="B32189" s="15">
        <v>4.8611111111111112E-2</v>
      </c>
      <c r="C32189">
        <v>0</v>
      </c>
      <c r="D32189">
        <v>10.082800000000001</v>
      </c>
      <c r="E32189">
        <v>22.105</v>
      </c>
      <c r="F32189" s="13">
        <f t="shared" si="502"/>
        <v>43592.048611111109</v>
      </c>
    </row>
    <row r="32190" spans="1:6" x14ac:dyDescent="0.35">
      <c r="A32190" s="14">
        <v>43592</v>
      </c>
      <c r="B32190" s="15">
        <v>5.5555555555555552E-2</v>
      </c>
      <c r="C32190">
        <v>0</v>
      </c>
      <c r="D32190">
        <v>10.082599999999999</v>
      </c>
      <c r="E32190">
        <v>22.103999999999999</v>
      </c>
      <c r="F32190" s="13">
        <f t="shared" si="502"/>
        <v>43592.055555555555</v>
      </c>
    </row>
    <row r="32191" spans="1:6" x14ac:dyDescent="0.35">
      <c r="A32191" s="14">
        <v>43592</v>
      </c>
      <c r="B32191" s="15">
        <v>6.25E-2</v>
      </c>
      <c r="C32191">
        <v>0</v>
      </c>
      <c r="D32191">
        <v>10.0837</v>
      </c>
      <c r="E32191">
        <v>22.103000000000002</v>
      </c>
      <c r="F32191" s="13">
        <f t="shared" si="502"/>
        <v>43592.0625</v>
      </c>
    </row>
    <row r="32192" spans="1:6" x14ac:dyDescent="0.35">
      <c r="A32192" s="14">
        <v>43592</v>
      </c>
      <c r="B32192" s="15">
        <v>6.9444444444444434E-2</v>
      </c>
      <c r="C32192">
        <v>0</v>
      </c>
      <c r="D32192">
        <v>10.085699999999999</v>
      </c>
      <c r="E32192">
        <v>22.102</v>
      </c>
      <c r="F32192" s="13">
        <f t="shared" si="502"/>
        <v>43592.069444444445</v>
      </c>
    </row>
    <row r="32193" spans="1:6" x14ac:dyDescent="0.35">
      <c r="A32193" s="14">
        <v>43592</v>
      </c>
      <c r="B32193" s="15">
        <v>7.6388888888888895E-2</v>
      </c>
      <c r="C32193">
        <v>0</v>
      </c>
      <c r="D32193">
        <v>10.0852</v>
      </c>
      <c r="E32193">
        <v>22.100999999999999</v>
      </c>
      <c r="F32193" s="13">
        <f t="shared" si="502"/>
        <v>43592.076388888891</v>
      </c>
    </row>
    <row r="32194" spans="1:6" x14ac:dyDescent="0.35">
      <c r="A32194" s="14">
        <v>43592</v>
      </c>
      <c r="B32194" s="15">
        <v>8.3333333333333329E-2</v>
      </c>
      <c r="C32194">
        <v>0</v>
      </c>
      <c r="D32194">
        <v>10.0838</v>
      </c>
      <c r="E32194">
        <v>22.1</v>
      </c>
      <c r="F32194" s="13">
        <f t="shared" si="502"/>
        <v>43592.083333333336</v>
      </c>
    </row>
    <row r="32195" spans="1:6" x14ac:dyDescent="0.35">
      <c r="A32195" s="14">
        <v>43592</v>
      </c>
      <c r="B32195" s="15">
        <v>9.0277777777777776E-2</v>
      </c>
      <c r="C32195">
        <v>0</v>
      </c>
      <c r="D32195">
        <v>10.084899999999999</v>
      </c>
      <c r="E32195">
        <v>22.1</v>
      </c>
      <c r="F32195" s="13">
        <f t="shared" si="502"/>
        <v>43592.090277777781</v>
      </c>
    </row>
    <row r="32196" spans="1:6" x14ac:dyDescent="0.35">
      <c r="A32196" s="14">
        <v>43592</v>
      </c>
      <c r="B32196" s="15">
        <v>9.7222222222222224E-2</v>
      </c>
      <c r="C32196">
        <v>0</v>
      </c>
      <c r="D32196">
        <v>10.0839</v>
      </c>
      <c r="E32196">
        <v>22.099</v>
      </c>
      <c r="F32196" s="13">
        <f t="shared" si="502"/>
        <v>43592.097222222219</v>
      </c>
    </row>
    <row r="32197" spans="1:6" x14ac:dyDescent="0.35">
      <c r="A32197" s="14">
        <v>43592</v>
      </c>
      <c r="B32197" s="15">
        <v>0.10416666666666667</v>
      </c>
      <c r="C32197">
        <v>0</v>
      </c>
      <c r="D32197">
        <v>10.0838</v>
      </c>
      <c r="E32197">
        <v>22.097999999999999</v>
      </c>
      <c r="F32197" s="13">
        <f t="shared" si="502"/>
        <v>43592.104166666664</v>
      </c>
    </row>
    <row r="32198" spans="1:6" x14ac:dyDescent="0.35">
      <c r="A32198" s="14">
        <v>43592</v>
      </c>
      <c r="B32198" s="15">
        <v>0.1111111111111111</v>
      </c>
      <c r="C32198">
        <v>0</v>
      </c>
      <c r="D32198">
        <v>10.0837</v>
      </c>
      <c r="E32198">
        <v>22.097000000000001</v>
      </c>
      <c r="F32198" s="13">
        <f t="shared" si="502"/>
        <v>43592.111111111109</v>
      </c>
    </row>
    <row r="32199" spans="1:6" x14ac:dyDescent="0.35">
      <c r="A32199" s="14">
        <v>43592</v>
      </c>
      <c r="B32199" s="15">
        <v>0.11805555555555557</v>
      </c>
      <c r="C32199">
        <v>0</v>
      </c>
      <c r="D32199">
        <v>10.083600000000001</v>
      </c>
      <c r="E32199">
        <v>22.096</v>
      </c>
      <c r="F32199" s="13">
        <f t="shared" si="502"/>
        <v>43592.118055555555</v>
      </c>
    </row>
    <row r="32200" spans="1:6" x14ac:dyDescent="0.35">
      <c r="A32200" s="14">
        <v>43592</v>
      </c>
      <c r="B32200" s="15">
        <v>0.125</v>
      </c>
      <c r="C32200">
        <v>0</v>
      </c>
      <c r="D32200">
        <v>10.082800000000001</v>
      </c>
      <c r="E32200">
        <v>22.094999999999999</v>
      </c>
      <c r="F32200" s="13">
        <f t="shared" si="502"/>
        <v>43592.125</v>
      </c>
    </row>
    <row r="32201" spans="1:6" x14ac:dyDescent="0.35">
      <c r="A32201" s="14">
        <v>43592</v>
      </c>
      <c r="B32201" s="15">
        <v>0.13194444444444445</v>
      </c>
      <c r="C32201">
        <v>0</v>
      </c>
      <c r="D32201">
        <v>10.082700000000001</v>
      </c>
      <c r="E32201">
        <v>22.094000000000001</v>
      </c>
      <c r="F32201" s="13">
        <f t="shared" si="502"/>
        <v>43592.131944444445</v>
      </c>
    </row>
    <row r="32202" spans="1:6" x14ac:dyDescent="0.35">
      <c r="A32202" s="14">
        <v>43592</v>
      </c>
      <c r="B32202" s="15">
        <v>0.1388888888888889</v>
      </c>
      <c r="C32202">
        <v>0</v>
      </c>
      <c r="D32202">
        <v>10.083</v>
      </c>
      <c r="E32202">
        <v>22.094000000000001</v>
      </c>
      <c r="F32202" s="13">
        <f t="shared" si="502"/>
        <v>43592.138888888891</v>
      </c>
    </row>
    <row r="32203" spans="1:6" x14ac:dyDescent="0.35">
      <c r="A32203" s="14">
        <v>43592</v>
      </c>
      <c r="B32203" s="15">
        <v>0.14583333333333334</v>
      </c>
      <c r="C32203">
        <v>0</v>
      </c>
      <c r="D32203">
        <v>10.083399999999999</v>
      </c>
      <c r="E32203">
        <v>22.093</v>
      </c>
      <c r="F32203" s="13">
        <f t="shared" si="502"/>
        <v>43592.145833333336</v>
      </c>
    </row>
    <row r="32204" spans="1:6" x14ac:dyDescent="0.35">
      <c r="A32204" s="14">
        <v>43592</v>
      </c>
      <c r="B32204" s="15">
        <v>0.15277777777777776</v>
      </c>
      <c r="C32204">
        <v>0</v>
      </c>
      <c r="D32204">
        <v>10.084300000000001</v>
      </c>
      <c r="E32204">
        <v>22.091999999999999</v>
      </c>
      <c r="F32204" s="13">
        <f t="shared" si="502"/>
        <v>43592.152777777781</v>
      </c>
    </row>
    <row r="32205" spans="1:6" x14ac:dyDescent="0.35">
      <c r="A32205" s="14">
        <v>43592</v>
      </c>
      <c r="B32205" s="15">
        <v>0.15972222222222224</v>
      </c>
      <c r="C32205">
        <v>0</v>
      </c>
      <c r="D32205">
        <v>10.085000000000001</v>
      </c>
      <c r="E32205">
        <v>22.091000000000001</v>
      </c>
      <c r="F32205" s="13">
        <f t="shared" si="502"/>
        <v>43592.159722222219</v>
      </c>
    </row>
    <row r="32206" spans="1:6" x14ac:dyDescent="0.35">
      <c r="A32206" s="14">
        <v>43592</v>
      </c>
      <c r="B32206" s="15">
        <v>0.16666666666666666</v>
      </c>
      <c r="C32206">
        <v>0</v>
      </c>
      <c r="D32206">
        <v>10.0844</v>
      </c>
      <c r="E32206">
        <v>22.09</v>
      </c>
      <c r="F32206" s="13">
        <f t="shared" ref="F32206:F32269" si="503">A32206+B32206</f>
        <v>43592.166666666664</v>
      </c>
    </row>
    <row r="32207" spans="1:6" x14ac:dyDescent="0.35">
      <c r="A32207" s="14">
        <v>43592</v>
      </c>
      <c r="B32207" s="15">
        <v>0.17361111111111113</v>
      </c>
      <c r="C32207">
        <v>0</v>
      </c>
      <c r="D32207">
        <v>10.0838</v>
      </c>
      <c r="E32207">
        <v>22.088999999999999</v>
      </c>
      <c r="F32207" s="13">
        <f t="shared" si="503"/>
        <v>43592.173611111109</v>
      </c>
    </row>
    <row r="32208" spans="1:6" x14ac:dyDescent="0.35">
      <c r="A32208" s="14">
        <v>43592</v>
      </c>
      <c r="B32208" s="15">
        <v>0.18055555555555555</v>
      </c>
      <c r="C32208">
        <v>0</v>
      </c>
      <c r="D32208">
        <v>10.0848</v>
      </c>
      <c r="E32208">
        <v>22.088000000000001</v>
      </c>
      <c r="F32208" s="13">
        <f t="shared" si="503"/>
        <v>43592.180555555555</v>
      </c>
    </row>
    <row r="32209" spans="1:6" x14ac:dyDescent="0.35">
      <c r="A32209" s="14">
        <v>43592</v>
      </c>
      <c r="B32209" s="15">
        <v>0.1875</v>
      </c>
      <c r="C32209">
        <v>0</v>
      </c>
      <c r="D32209">
        <v>10.0855</v>
      </c>
      <c r="E32209">
        <v>22.087</v>
      </c>
      <c r="F32209" s="13">
        <f t="shared" si="503"/>
        <v>43592.1875</v>
      </c>
    </row>
    <row r="32210" spans="1:6" x14ac:dyDescent="0.35">
      <c r="A32210" s="14">
        <v>43592</v>
      </c>
      <c r="B32210" s="15">
        <v>0.19444444444444445</v>
      </c>
      <c r="C32210">
        <v>0</v>
      </c>
      <c r="D32210">
        <v>10.0868</v>
      </c>
      <c r="E32210">
        <v>22.087</v>
      </c>
      <c r="F32210" s="13">
        <f t="shared" si="503"/>
        <v>43592.194444444445</v>
      </c>
    </row>
    <row r="32211" spans="1:6" x14ac:dyDescent="0.35">
      <c r="A32211" s="14">
        <v>43592</v>
      </c>
      <c r="B32211" s="15">
        <v>0.20138888888888887</v>
      </c>
      <c r="C32211">
        <v>0</v>
      </c>
      <c r="D32211">
        <v>10.0938</v>
      </c>
      <c r="E32211">
        <v>22.085000000000001</v>
      </c>
      <c r="F32211" s="13">
        <f t="shared" si="503"/>
        <v>43592.201388888891</v>
      </c>
    </row>
    <row r="32212" spans="1:6" x14ac:dyDescent="0.35">
      <c r="A32212" s="14">
        <v>43592</v>
      </c>
      <c r="B32212" s="15">
        <v>0.20833333333333334</v>
      </c>
      <c r="C32212">
        <v>0</v>
      </c>
      <c r="D32212">
        <v>10.093999999999999</v>
      </c>
      <c r="E32212">
        <v>22.085000000000001</v>
      </c>
      <c r="F32212" s="13">
        <f t="shared" si="503"/>
        <v>43592.208333333336</v>
      </c>
    </row>
    <row r="32213" spans="1:6" x14ac:dyDescent="0.35">
      <c r="A32213" s="14">
        <v>43592</v>
      </c>
      <c r="B32213" s="15">
        <v>0.21527777777777779</v>
      </c>
      <c r="C32213">
        <v>0</v>
      </c>
      <c r="D32213">
        <v>10.095800000000001</v>
      </c>
      <c r="E32213">
        <v>22.084</v>
      </c>
      <c r="F32213" s="13">
        <f t="shared" si="503"/>
        <v>43592.215277777781</v>
      </c>
    </row>
    <row r="32214" spans="1:6" x14ac:dyDescent="0.35">
      <c r="A32214" s="14">
        <v>43592</v>
      </c>
      <c r="B32214" s="15">
        <v>0.22222222222222221</v>
      </c>
      <c r="C32214">
        <v>0</v>
      </c>
      <c r="D32214">
        <v>10.0977</v>
      </c>
      <c r="E32214">
        <v>22.082000000000001</v>
      </c>
      <c r="F32214" s="13">
        <f t="shared" si="503"/>
        <v>43592.222222222219</v>
      </c>
    </row>
    <row r="32215" spans="1:6" x14ac:dyDescent="0.35">
      <c r="A32215" s="14">
        <v>43592</v>
      </c>
      <c r="B32215" s="15">
        <v>0.22916666666666666</v>
      </c>
      <c r="C32215">
        <v>0</v>
      </c>
      <c r="D32215">
        <v>10.098000000000001</v>
      </c>
      <c r="E32215">
        <v>22.082000000000001</v>
      </c>
      <c r="F32215" s="13">
        <f t="shared" si="503"/>
        <v>43592.229166666664</v>
      </c>
    </row>
    <row r="32216" spans="1:6" x14ac:dyDescent="0.35">
      <c r="A32216" s="14">
        <v>43592</v>
      </c>
      <c r="B32216" s="15">
        <v>0.23611111111111113</v>
      </c>
      <c r="C32216">
        <v>0</v>
      </c>
      <c r="D32216">
        <v>10.097300000000001</v>
      </c>
      <c r="E32216">
        <v>22.08</v>
      </c>
      <c r="F32216" s="13">
        <f t="shared" si="503"/>
        <v>43592.236111111109</v>
      </c>
    </row>
    <row r="32217" spans="1:6" x14ac:dyDescent="0.35">
      <c r="A32217" s="14">
        <v>43592</v>
      </c>
      <c r="B32217" s="15">
        <v>0.24305555555555555</v>
      </c>
      <c r="C32217">
        <v>0</v>
      </c>
      <c r="D32217">
        <v>10.097099999999999</v>
      </c>
      <c r="E32217">
        <v>22.079000000000001</v>
      </c>
      <c r="F32217" s="13">
        <f t="shared" si="503"/>
        <v>43592.243055555555</v>
      </c>
    </row>
    <row r="32218" spans="1:6" x14ac:dyDescent="0.35">
      <c r="A32218" s="14">
        <v>43592</v>
      </c>
      <c r="B32218" s="15">
        <v>0.25</v>
      </c>
      <c r="C32218">
        <v>0</v>
      </c>
      <c r="D32218">
        <v>10.0976</v>
      </c>
      <c r="E32218">
        <v>22.077999999999999</v>
      </c>
      <c r="F32218" s="13">
        <f t="shared" si="503"/>
        <v>43592.25</v>
      </c>
    </row>
    <row r="32219" spans="1:6" x14ac:dyDescent="0.35">
      <c r="A32219" s="14">
        <v>43592</v>
      </c>
      <c r="B32219" s="15">
        <v>0.25694444444444448</v>
      </c>
      <c r="C32219">
        <v>0</v>
      </c>
      <c r="D32219">
        <v>10.0992</v>
      </c>
      <c r="E32219">
        <v>22.077000000000002</v>
      </c>
      <c r="F32219" s="13">
        <f t="shared" si="503"/>
        <v>43592.256944444445</v>
      </c>
    </row>
    <row r="32220" spans="1:6" x14ac:dyDescent="0.35">
      <c r="A32220" s="14">
        <v>43592</v>
      </c>
      <c r="B32220" s="15">
        <v>0.2638888888888889</v>
      </c>
      <c r="C32220">
        <v>0</v>
      </c>
      <c r="D32220">
        <v>10.100300000000001</v>
      </c>
      <c r="E32220">
        <v>22.076000000000001</v>
      </c>
      <c r="F32220" s="13">
        <f t="shared" si="503"/>
        <v>43592.263888888891</v>
      </c>
    </row>
    <row r="32221" spans="1:6" x14ac:dyDescent="0.35">
      <c r="A32221" s="14">
        <v>43592</v>
      </c>
      <c r="B32221" s="15">
        <v>0.27083333333333331</v>
      </c>
      <c r="C32221">
        <v>0</v>
      </c>
      <c r="D32221">
        <v>10.1023</v>
      </c>
      <c r="E32221">
        <v>22.074999999999999</v>
      </c>
      <c r="F32221" s="13">
        <f t="shared" si="503"/>
        <v>43592.270833333336</v>
      </c>
    </row>
    <row r="32222" spans="1:6" x14ac:dyDescent="0.35">
      <c r="A32222" s="14">
        <v>43592</v>
      </c>
      <c r="B32222" s="15">
        <v>0.27777777777777779</v>
      </c>
      <c r="C32222">
        <v>0</v>
      </c>
      <c r="D32222">
        <v>10.1053</v>
      </c>
      <c r="E32222">
        <v>22.074000000000002</v>
      </c>
      <c r="F32222" s="13">
        <f t="shared" si="503"/>
        <v>43592.277777777781</v>
      </c>
    </row>
    <row r="32223" spans="1:6" x14ac:dyDescent="0.35">
      <c r="A32223" s="14">
        <v>43592</v>
      </c>
      <c r="B32223" s="15">
        <v>0.28472222222222221</v>
      </c>
      <c r="C32223">
        <v>0</v>
      </c>
      <c r="D32223">
        <v>10.1099</v>
      </c>
      <c r="E32223">
        <v>22.071999999999999</v>
      </c>
      <c r="F32223" s="13">
        <f t="shared" si="503"/>
        <v>43592.284722222219</v>
      </c>
    </row>
    <row r="32224" spans="1:6" x14ac:dyDescent="0.35">
      <c r="A32224" s="14">
        <v>43592</v>
      </c>
      <c r="B32224" s="15">
        <v>0.29166666666666669</v>
      </c>
      <c r="C32224">
        <v>0</v>
      </c>
      <c r="D32224">
        <v>10.111000000000001</v>
      </c>
      <c r="E32224">
        <v>22.07</v>
      </c>
      <c r="F32224" s="13">
        <f t="shared" si="503"/>
        <v>43592.291666666664</v>
      </c>
    </row>
    <row r="32225" spans="1:6" x14ac:dyDescent="0.35">
      <c r="A32225" s="14">
        <v>43592</v>
      </c>
      <c r="B32225" s="15">
        <v>0.2986111111111111</v>
      </c>
      <c r="C32225">
        <v>0</v>
      </c>
      <c r="D32225">
        <v>10.113200000000001</v>
      </c>
      <c r="E32225">
        <v>22.068999999999999</v>
      </c>
      <c r="F32225" s="13">
        <f t="shared" si="503"/>
        <v>43592.298611111109</v>
      </c>
    </row>
    <row r="32226" spans="1:6" x14ac:dyDescent="0.35">
      <c r="A32226" s="14">
        <v>43592</v>
      </c>
      <c r="B32226" s="15">
        <v>0.30555555555555552</v>
      </c>
      <c r="C32226">
        <v>0</v>
      </c>
      <c r="D32226">
        <v>10.116899999999999</v>
      </c>
      <c r="E32226">
        <v>22.068000000000001</v>
      </c>
      <c r="F32226" s="13">
        <f t="shared" si="503"/>
        <v>43592.305555555555</v>
      </c>
    </row>
    <row r="32227" spans="1:6" x14ac:dyDescent="0.35">
      <c r="A32227" s="14">
        <v>43592</v>
      </c>
      <c r="B32227" s="15">
        <v>0.3125</v>
      </c>
      <c r="C32227">
        <v>0</v>
      </c>
      <c r="D32227">
        <v>10.124700000000001</v>
      </c>
      <c r="E32227">
        <v>22.065999999999999</v>
      </c>
      <c r="F32227" s="13">
        <f t="shared" si="503"/>
        <v>43592.3125</v>
      </c>
    </row>
    <row r="32228" spans="1:6" x14ac:dyDescent="0.35">
      <c r="A32228" s="14">
        <v>43592</v>
      </c>
      <c r="B32228" s="15">
        <v>0.31944444444444448</v>
      </c>
      <c r="C32228">
        <v>0</v>
      </c>
      <c r="D32228">
        <v>10.1305</v>
      </c>
      <c r="E32228">
        <v>22.065000000000001</v>
      </c>
      <c r="F32228" s="13">
        <f t="shared" si="503"/>
        <v>43592.319444444445</v>
      </c>
    </row>
    <row r="32229" spans="1:6" x14ac:dyDescent="0.35">
      <c r="A32229" s="14">
        <v>43592</v>
      </c>
      <c r="B32229" s="15">
        <v>0.3263888888888889</v>
      </c>
      <c r="C32229">
        <v>0</v>
      </c>
      <c r="D32229">
        <v>10.135199999999999</v>
      </c>
      <c r="E32229">
        <v>22.062999999999999</v>
      </c>
      <c r="F32229" s="13">
        <f t="shared" si="503"/>
        <v>43592.326388888891</v>
      </c>
    </row>
    <row r="32230" spans="1:6" x14ac:dyDescent="0.35">
      <c r="A32230" s="14">
        <v>43592</v>
      </c>
      <c r="B32230" s="15">
        <v>0.33333333333333331</v>
      </c>
      <c r="C32230">
        <v>0</v>
      </c>
      <c r="D32230">
        <v>10.138999999999999</v>
      </c>
      <c r="E32230">
        <v>22.062000000000001</v>
      </c>
      <c r="F32230" s="13">
        <f t="shared" si="503"/>
        <v>43592.333333333336</v>
      </c>
    </row>
    <row r="32231" spans="1:6" x14ac:dyDescent="0.35">
      <c r="A32231" s="14">
        <v>43592</v>
      </c>
      <c r="B32231" s="15">
        <v>0.34027777777777773</v>
      </c>
      <c r="C32231">
        <v>0</v>
      </c>
      <c r="D32231">
        <v>10.134499999999999</v>
      </c>
      <c r="E32231">
        <v>22.061</v>
      </c>
      <c r="F32231" s="13">
        <f t="shared" si="503"/>
        <v>43592.340277777781</v>
      </c>
    </row>
    <row r="32232" spans="1:6" x14ac:dyDescent="0.35">
      <c r="A32232" s="14">
        <v>43592</v>
      </c>
      <c r="B32232" s="15">
        <v>0.34722222222222227</v>
      </c>
      <c r="C32232">
        <v>0</v>
      </c>
      <c r="D32232">
        <v>10.129799999999999</v>
      </c>
      <c r="E32232">
        <v>22.06</v>
      </c>
      <c r="F32232" s="13">
        <f t="shared" si="503"/>
        <v>43592.347222222219</v>
      </c>
    </row>
    <row r="32233" spans="1:6" x14ac:dyDescent="0.35">
      <c r="A32233" s="14">
        <v>43592</v>
      </c>
      <c r="B32233" s="15">
        <v>0.35416666666666669</v>
      </c>
      <c r="C32233">
        <v>0</v>
      </c>
      <c r="D32233">
        <v>10.1265</v>
      </c>
      <c r="E32233">
        <v>22.059000000000001</v>
      </c>
      <c r="F32233" s="13">
        <f t="shared" si="503"/>
        <v>43592.354166666664</v>
      </c>
    </row>
    <row r="32234" spans="1:6" x14ac:dyDescent="0.35">
      <c r="A32234" s="14">
        <v>43592</v>
      </c>
      <c r="B32234" s="15">
        <v>0.3611111111111111</v>
      </c>
      <c r="C32234">
        <v>0</v>
      </c>
      <c r="D32234">
        <v>10.1265</v>
      </c>
      <c r="E32234">
        <v>22.058</v>
      </c>
      <c r="F32234" s="13">
        <f t="shared" si="503"/>
        <v>43592.361111111109</v>
      </c>
    </row>
    <row r="32235" spans="1:6" x14ac:dyDescent="0.35">
      <c r="A32235" s="14">
        <v>43592</v>
      </c>
      <c r="B32235" s="15">
        <v>0.36805555555555558</v>
      </c>
      <c r="C32235">
        <v>0</v>
      </c>
      <c r="D32235">
        <v>10.1287</v>
      </c>
      <c r="E32235">
        <v>22.056999999999999</v>
      </c>
      <c r="F32235" s="13">
        <f t="shared" si="503"/>
        <v>43592.368055555555</v>
      </c>
    </row>
    <row r="32236" spans="1:6" x14ac:dyDescent="0.35">
      <c r="A32236" s="14">
        <v>43592</v>
      </c>
      <c r="B32236" s="15">
        <v>0.375</v>
      </c>
      <c r="C32236">
        <v>0</v>
      </c>
      <c r="D32236">
        <v>10.126899999999999</v>
      </c>
      <c r="E32236">
        <v>22.056999999999999</v>
      </c>
      <c r="F32236" s="13">
        <f t="shared" si="503"/>
        <v>43592.375</v>
      </c>
    </row>
    <row r="32237" spans="1:6" x14ac:dyDescent="0.35">
      <c r="A32237" s="14">
        <v>43592</v>
      </c>
      <c r="B32237" s="15">
        <v>0.38194444444444442</v>
      </c>
      <c r="C32237">
        <v>0</v>
      </c>
      <c r="D32237">
        <v>10.126200000000001</v>
      </c>
      <c r="E32237">
        <v>22.056999999999999</v>
      </c>
      <c r="F32237" s="13">
        <f t="shared" si="503"/>
        <v>43592.381944444445</v>
      </c>
    </row>
    <row r="32238" spans="1:6" x14ac:dyDescent="0.35">
      <c r="A32238" s="14">
        <v>43592</v>
      </c>
      <c r="B32238" s="15">
        <v>0.3888888888888889</v>
      </c>
      <c r="C32238">
        <v>0</v>
      </c>
      <c r="D32238">
        <v>10.129300000000001</v>
      </c>
      <c r="E32238">
        <v>22.056999999999999</v>
      </c>
      <c r="F32238" s="13">
        <f t="shared" si="503"/>
        <v>43592.388888888891</v>
      </c>
    </row>
    <row r="32239" spans="1:6" x14ac:dyDescent="0.35">
      <c r="A32239" s="14">
        <v>43592</v>
      </c>
      <c r="B32239" s="15">
        <v>0.39583333333333331</v>
      </c>
      <c r="C32239">
        <v>0</v>
      </c>
      <c r="D32239">
        <v>10.129300000000001</v>
      </c>
      <c r="E32239">
        <v>22.056999999999999</v>
      </c>
      <c r="F32239" s="13">
        <f t="shared" si="503"/>
        <v>43592.395833333336</v>
      </c>
    </row>
    <row r="32240" spans="1:6" x14ac:dyDescent="0.35">
      <c r="A32240" s="14">
        <v>43592</v>
      </c>
      <c r="B32240" s="15">
        <v>0.40277777777777773</v>
      </c>
      <c r="C32240">
        <v>0</v>
      </c>
      <c r="D32240">
        <v>10.130800000000001</v>
      </c>
      <c r="E32240">
        <v>22.056999999999999</v>
      </c>
      <c r="F32240" s="13">
        <f t="shared" si="503"/>
        <v>43592.402777777781</v>
      </c>
    </row>
    <row r="32241" spans="1:6" x14ac:dyDescent="0.35">
      <c r="A32241" s="14">
        <v>43592</v>
      </c>
      <c r="B32241" s="15">
        <v>0.40972222222222227</v>
      </c>
      <c r="C32241">
        <v>0</v>
      </c>
      <c r="D32241">
        <v>10.1325</v>
      </c>
      <c r="E32241">
        <v>22.058</v>
      </c>
      <c r="F32241" s="13">
        <f t="shared" si="503"/>
        <v>43592.409722222219</v>
      </c>
    </row>
    <row r="32242" spans="1:6" x14ac:dyDescent="0.35">
      <c r="A32242" s="14">
        <v>43592</v>
      </c>
      <c r="B32242" s="15">
        <v>0.41666666666666669</v>
      </c>
      <c r="C32242">
        <v>0</v>
      </c>
      <c r="D32242">
        <v>10.1342</v>
      </c>
      <c r="E32242">
        <v>22.058</v>
      </c>
      <c r="F32242" s="13">
        <f t="shared" si="503"/>
        <v>43592.416666666664</v>
      </c>
    </row>
    <row r="32243" spans="1:6" x14ac:dyDescent="0.35">
      <c r="A32243" s="14">
        <v>43592</v>
      </c>
      <c r="B32243" s="15">
        <v>0.4236111111111111</v>
      </c>
      <c r="C32243">
        <v>0</v>
      </c>
      <c r="D32243">
        <v>10.131500000000001</v>
      </c>
      <c r="E32243">
        <v>22.059000000000001</v>
      </c>
      <c r="F32243" s="13">
        <f t="shared" si="503"/>
        <v>43592.423611111109</v>
      </c>
    </row>
    <row r="32244" spans="1:6" x14ac:dyDescent="0.35">
      <c r="A32244" s="14">
        <v>43592</v>
      </c>
      <c r="B32244" s="15">
        <v>0.43055555555555558</v>
      </c>
      <c r="C32244">
        <v>0</v>
      </c>
      <c r="D32244">
        <v>10.1271</v>
      </c>
      <c r="E32244">
        <v>22.059000000000001</v>
      </c>
      <c r="F32244" s="13">
        <f t="shared" si="503"/>
        <v>43592.430555555555</v>
      </c>
    </row>
    <row r="32245" spans="1:6" x14ac:dyDescent="0.35">
      <c r="A32245" s="14">
        <v>43592</v>
      </c>
      <c r="B32245" s="15">
        <v>0.4375</v>
      </c>
      <c r="C32245">
        <v>0</v>
      </c>
      <c r="D32245">
        <v>10.1228</v>
      </c>
      <c r="E32245">
        <v>22.06</v>
      </c>
      <c r="F32245" s="13">
        <f t="shared" si="503"/>
        <v>43592.4375</v>
      </c>
    </row>
    <row r="32246" spans="1:6" x14ac:dyDescent="0.35">
      <c r="A32246" s="14">
        <v>43592</v>
      </c>
      <c r="B32246" s="15">
        <v>0.44444444444444442</v>
      </c>
      <c r="C32246">
        <v>0</v>
      </c>
      <c r="D32246">
        <v>10.1225</v>
      </c>
      <c r="E32246">
        <v>22.061</v>
      </c>
      <c r="F32246" s="13">
        <f t="shared" si="503"/>
        <v>43592.444444444445</v>
      </c>
    </row>
    <row r="32247" spans="1:6" x14ac:dyDescent="0.35">
      <c r="A32247" s="14">
        <v>43592</v>
      </c>
      <c r="B32247" s="15">
        <v>0.4513888888888889</v>
      </c>
      <c r="C32247">
        <v>0</v>
      </c>
      <c r="D32247">
        <v>10.120699999999999</v>
      </c>
      <c r="E32247">
        <v>22.062000000000001</v>
      </c>
      <c r="F32247" s="13">
        <f t="shared" si="503"/>
        <v>43592.451388888891</v>
      </c>
    </row>
    <row r="32248" spans="1:6" x14ac:dyDescent="0.35">
      <c r="A32248" s="14">
        <v>43592</v>
      </c>
      <c r="B32248" s="15">
        <v>0.45833333333333331</v>
      </c>
      <c r="C32248">
        <v>0</v>
      </c>
      <c r="D32248">
        <v>10.118399999999999</v>
      </c>
      <c r="E32248">
        <v>22.062000000000001</v>
      </c>
      <c r="F32248" s="13">
        <f t="shared" si="503"/>
        <v>43592.458333333336</v>
      </c>
    </row>
    <row r="32249" spans="1:6" x14ac:dyDescent="0.35">
      <c r="A32249" s="14">
        <v>43592</v>
      </c>
      <c r="B32249" s="15">
        <v>0.46527777777777773</v>
      </c>
      <c r="C32249">
        <v>0</v>
      </c>
      <c r="D32249">
        <v>10.1174</v>
      </c>
      <c r="E32249">
        <v>22.064</v>
      </c>
      <c r="F32249" s="13">
        <f t="shared" si="503"/>
        <v>43592.465277777781</v>
      </c>
    </row>
    <row r="32250" spans="1:6" x14ac:dyDescent="0.35">
      <c r="A32250" s="14">
        <v>43592</v>
      </c>
      <c r="B32250" s="15">
        <v>0.47222222222222227</v>
      </c>
      <c r="C32250">
        <v>0</v>
      </c>
      <c r="D32250">
        <v>10.117599999999999</v>
      </c>
      <c r="E32250">
        <v>22.064</v>
      </c>
      <c r="F32250" s="13">
        <f t="shared" si="503"/>
        <v>43592.472222222219</v>
      </c>
    </row>
    <row r="32251" spans="1:6" x14ac:dyDescent="0.35">
      <c r="A32251" s="14">
        <v>43592</v>
      </c>
      <c r="B32251" s="15">
        <v>0.47916666666666669</v>
      </c>
      <c r="C32251">
        <v>0</v>
      </c>
      <c r="D32251">
        <v>10.1165</v>
      </c>
      <c r="E32251">
        <v>22.065999999999999</v>
      </c>
      <c r="F32251" s="13">
        <f t="shared" si="503"/>
        <v>43592.479166666664</v>
      </c>
    </row>
    <row r="32252" spans="1:6" x14ac:dyDescent="0.35">
      <c r="A32252" s="14">
        <v>43592</v>
      </c>
      <c r="B32252" s="15">
        <v>0.4861111111111111</v>
      </c>
      <c r="C32252">
        <v>0</v>
      </c>
      <c r="D32252">
        <v>10.117599999999999</v>
      </c>
      <c r="E32252">
        <v>22.065999999999999</v>
      </c>
      <c r="F32252" s="13">
        <f t="shared" si="503"/>
        <v>43592.486111111109</v>
      </c>
    </row>
    <row r="32253" spans="1:6" x14ac:dyDescent="0.35">
      <c r="A32253" s="14">
        <v>43592</v>
      </c>
      <c r="B32253" s="15">
        <v>0.49305555555555558</v>
      </c>
      <c r="C32253">
        <v>0</v>
      </c>
      <c r="D32253">
        <v>10.116099999999999</v>
      </c>
      <c r="E32253">
        <v>22.068000000000001</v>
      </c>
      <c r="F32253" s="13">
        <f t="shared" si="503"/>
        <v>43592.493055555555</v>
      </c>
    </row>
    <row r="32254" spans="1:6" x14ac:dyDescent="0.35">
      <c r="A32254" s="14">
        <v>43592</v>
      </c>
      <c r="B32254" s="15">
        <v>0.5</v>
      </c>
      <c r="C32254">
        <v>0</v>
      </c>
      <c r="D32254">
        <v>10.115</v>
      </c>
      <c r="E32254">
        <v>22.07</v>
      </c>
      <c r="F32254" s="13">
        <f t="shared" si="503"/>
        <v>43592.5</v>
      </c>
    </row>
    <row r="32255" spans="1:6" x14ac:dyDescent="0.35">
      <c r="A32255" s="14">
        <v>43592</v>
      </c>
      <c r="B32255" s="15">
        <v>0.50694444444444442</v>
      </c>
      <c r="C32255">
        <v>0</v>
      </c>
      <c r="D32255">
        <v>10.1158</v>
      </c>
      <c r="E32255">
        <v>22.071000000000002</v>
      </c>
      <c r="F32255" s="13">
        <f t="shared" si="503"/>
        <v>43592.506944444445</v>
      </c>
    </row>
    <row r="32256" spans="1:6" x14ac:dyDescent="0.35">
      <c r="A32256" s="14">
        <v>43592</v>
      </c>
      <c r="B32256" s="15">
        <v>0.51388888888888895</v>
      </c>
      <c r="C32256">
        <v>0</v>
      </c>
      <c r="D32256">
        <v>10.1135</v>
      </c>
      <c r="E32256">
        <v>22.071999999999999</v>
      </c>
      <c r="F32256" s="13">
        <f t="shared" si="503"/>
        <v>43592.513888888891</v>
      </c>
    </row>
    <row r="32257" spans="1:6" x14ac:dyDescent="0.35">
      <c r="A32257" s="14">
        <v>43592</v>
      </c>
      <c r="B32257" s="15">
        <v>0.52083333333333337</v>
      </c>
      <c r="C32257">
        <v>0</v>
      </c>
      <c r="D32257">
        <v>10.1114</v>
      </c>
      <c r="E32257">
        <v>22.073</v>
      </c>
      <c r="F32257" s="13">
        <f t="shared" si="503"/>
        <v>43592.520833333336</v>
      </c>
    </row>
    <row r="32258" spans="1:6" x14ac:dyDescent="0.35">
      <c r="A32258" s="14">
        <v>43592</v>
      </c>
      <c r="B32258" s="15">
        <v>0.52777777777777779</v>
      </c>
      <c r="C32258">
        <v>0</v>
      </c>
      <c r="D32258">
        <v>10.1111</v>
      </c>
      <c r="E32258">
        <v>22.074000000000002</v>
      </c>
      <c r="F32258" s="13">
        <f t="shared" si="503"/>
        <v>43592.527777777781</v>
      </c>
    </row>
    <row r="32259" spans="1:6" x14ac:dyDescent="0.35">
      <c r="A32259" s="14">
        <v>43592</v>
      </c>
      <c r="B32259" s="15">
        <v>0.53472222222222221</v>
      </c>
      <c r="C32259">
        <v>0</v>
      </c>
      <c r="D32259">
        <v>10.110200000000001</v>
      </c>
      <c r="E32259">
        <v>22.074999999999999</v>
      </c>
      <c r="F32259" s="13">
        <f t="shared" si="503"/>
        <v>43592.534722222219</v>
      </c>
    </row>
    <row r="32260" spans="1:6" x14ac:dyDescent="0.35">
      <c r="A32260" s="14">
        <v>43592</v>
      </c>
      <c r="B32260" s="15">
        <v>0.54166666666666663</v>
      </c>
      <c r="C32260">
        <v>0</v>
      </c>
      <c r="D32260">
        <v>10.107200000000001</v>
      </c>
      <c r="E32260">
        <v>22.076000000000001</v>
      </c>
      <c r="F32260" s="13">
        <f t="shared" si="503"/>
        <v>43592.541666666664</v>
      </c>
    </row>
    <row r="32261" spans="1:6" x14ac:dyDescent="0.35">
      <c r="A32261" s="14">
        <v>43592</v>
      </c>
      <c r="B32261" s="15">
        <v>0.54861111111111105</v>
      </c>
      <c r="C32261">
        <v>0</v>
      </c>
      <c r="D32261">
        <v>10.1052</v>
      </c>
      <c r="E32261">
        <v>22.077000000000002</v>
      </c>
      <c r="F32261" s="13">
        <f t="shared" si="503"/>
        <v>43592.548611111109</v>
      </c>
    </row>
    <row r="32262" spans="1:6" x14ac:dyDescent="0.35">
      <c r="A32262" s="14">
        <v>43592</v>
      </c>
      <c r="B32262" s="15">
        <v>0.55555555555555558</v>
      </c>
      <c r="C32262">
        <v>0</v>
      </c>
      <c r="D32262">
        <v>10.104699999999999</v>
      </c>
      <c r="E32262">
        <v>22.079000000000001</v>
      </c>
      <c r="F32262" s="13">
        <f t="shared" si="503"/>
        <v>43592.555555555555</v>
      </c>
    </row>
    <row r="32263" spans="1:6" x14ac:dyDescent="0.35">
      <c r="A32263" s="14">
        <v>43592</v>
      </c>
      <c r="B32263" s="15">
        <v>0.5625</v>
      </c>
      <c r="C32263">
        <v>0</v>
      </c>
      <c r="D32263">
        <v>10.1051</v>
      </c>
      <c r="E32263">
        <v>22.08</v>
      </c>
      <c r="F32263" s="13">
        <f t="shared" si="503"/>
        <v>43592.5625</v>
      </c>
    </row>
    <row r="32264" spans="1:6" x14ac:dyDescent="0.35">
      <c r="A32264" s="14">
        <v>43592</v>
      </c>
      <c r="B32264" s="15">
        <v>0.56944444444444442</v>
      </c>
      <c r="C32264">
        <v>0</v>
      </c>
      <c r="D32264">
        <v>10.106199999999999</v>
      </c>
      <c r="E32264">
        <v>22.081</v>
      </c>
      <c r="F32264" s="13">
        <f t="shared" si="503"/>
        <v>43592.569444444445</v>
      </c>
    </row>
    <row r="32265" spans="1:6" x14ac:dyDescent="0.35">
      <c r="A32265" s="14">
        <v>43592</v>
      </c>
      <c r="B32265" s="15">
        <v>0.57638888888888895</v>
      </c>
      <c r="C32265">
        <v>0</v>
      </c>
      <c r="D32265">
        <v>10.1065</v>
      </c>
      <c r="E32265">
        <v>22.082000000000001</v>
      </c>
      <c r="F32265" s="13">
        <f t="shared" si="503"/>
        <v>43592.576388888891</v>
      </c>
    </row>
    <row r="32266" spans="1:6" x14ac:dyDescent="0.35">
      <c r="A32266" s="14">
        <v>43592</v>
      </c>
      <c r="B32266" s="15">
        <v>0.58333333333333337</v>
      </c>
      <c r="C32266">
        <v>0</v>
      </c>
      <c r="D32266">
        <v>10.1038</v>
      </c>
      <c r="E32266">
        <v>22.082999999999998</v>
      </c>
      <c r="F32266" s="13">
        <f t="shared" si="503"/>
        <v>43592.583333333336</v>
      </c>
    </row>
    <row r="32267" spans="1:6" x14ac:dyDescent="0.35">
      <c r="A32267" s="14">
        <v>43592</v>
      </c>
      <c r="B32267" s="15">
        <v>0.59027777777777779</v>
      </c>
      <c r="C32267">
        <v>0</v>
      </c>
      <c r="D32267">
        <v>10.1022</v>
      </c>
      <c r="E32267">
        <v>22.084</v>
      </c>
      <c r="F32267" s="13">
        <f t="shared" si="503"/>
        <v>43592.590277777781</v>
      </c>
    </row>
    <row r="32268" spans="1:6" x14ac:dyDescent="0.35">
      <c r="A32268" s="14">
        <v>43592</v>
      </c>
      <c r="B32268" s="15">
        <v>0.59722222222222221</v>
      </c>
      <c r="C32268">
        <v>0</v>
      </c>
      <c r="D32268">
        <v>10.101900000000001</v>
      </c>
      <c r="E32268">
        <v>22.085000000000001</v>
      </c>
      <c r="F32268" s="13">
        <f t="shared" si="503"/>
        <v>43592.597222222219</v>
      </c>
    </row>
    <row r="32269" spans="1:6" x14ac:dyDescent="0.35">
      <c r="A32269" s="14">
        <v>43592</v>
      </c>
      <c r="B32269" s="15">
        <v>0.60416666666666663</v>
      </c>
      <c r="C32269">
        <v>0</v>
      </c>
      <c r="D32269">
        <v>10.0991</v>
      </c>
      <c r="E32269">
        <v>22.085999999999999</v>
      </c>
      <c r="F32269" s="13">
        <f t="shared" si="503"/>
        <v>43592.604166666664</v>
      </c>
    </row>
    <row r="32270" spans="1:6" x14ac:dyDescent="0.35">
      <c r="A32270" s="14">
        <v>43592</v>
      </c>
      <c r="B32270" s="15">
        <v>0.61111111111111105</v>
      </c>
      <c r="C32270">
        <v>0</v>
      </c>
      <c r="D32270">
        <v>10.099500000000001</v>
      </c>
      <c r="E32270">
        <v>22.088000000000001</v>
      </c>
      <c r="F32270" s="13">
        <f t="shared" ref="F32270:F32333" si="504">A32270+B32270</f>
        <v>43592.611111111109</v>
      </c>
    </row>
    <row r="32271" spans="1:6" x14ac:dyDescent="0.35">
      <c r="A32271" s="14">
        <v>43592</v>
      </c>
      <c r="B32271" s="15">
        <v>0.61805555555555558</v>
      </c>
      <c r="C32271">
        <v>0</v>
      </c>
      <c r="D32271">
        <v>10.0991</v>
      </c>
      <c r="E32271">
        <v>22.088000000000001</v>
      </c>
      <c r="F32271" s="13">
        <f t="shared" si="504"/>
        <v>43592.618055555555</v>
      </c>
    </row>
    <row r="32272" spans="1:6" x14ac:dyDescent="0.35">
      <c r="A32272" s="14">
        <v>43592</v>
      </c>
      <c r="B32272" s="15">
        <v>0.625</v>
      </c>
      <c r="C32272">
        <v>0</v>
      </c>
      <c r="D32272">
        <v>10.0984</v>
      </c>
      <c r="E32272">
        <v>22.088000000000001</v>
      </c>
      <c r="F32272" s="13">
        <f t="shared" si="504"/>
        <v>43592.625</v>
      </c>
    </row>
    <row r="32273" spans="1:6" x14ac:dyDescent="0.35">
      <c r="A32273" s="14">
        <v>43592</v>
      </c>
      <c r="B32273" s="15">
        <v>0.63194444444444442</v>
      </c>
      <c r="C32273">
        <v>0</v>
      </c>
      <c r="D32273">
        <v>10.097300000000001</v>
      </c>
      <c r="E32273">
        <v>22.088999999999999</v>
      </c>
      <c r="F32273" s="13">
        <f t="shared" si="504"/>
        <v>43592.631944444445</v>
      </c>
    </row>
    <row r="32274" spans="1:6" x14ac:dyDescent="0.35">
      <c r="A32274" s="14">
        <v>43592</v>
      </c>
      <c r="B32274" s="15">
        <v>0.63888888888888895</v>
      </c>
      <c r="C32274">
        <v>0</v>
      </c>
      <c r="D32274">
        <v>10.097200000000001</v>
      </c>
      <c r="E32274">
        <v>22.088999999999999</v>
      </c>
      <c r="F32274" s="13">
        <f t="shared" si="504"/>
        <v>43592.638888888891</v>
      </c>
    </row>
    <row r="32275" spans="1:6" x14ac:dyDescent="0.35">
      <c r="A32275" s="14">
        <v>43592</v>
      </c>
      <c r="B32275" s="15">
        <v>0.64583333333333337</v>
      </c>
      <c r="C32275">
        <v>0</v>
      </c>
      <c r="D32275">
        <v>10.096399999999999</v>
      </c>
      <c r="E32275">
        <v>22.088999999999999</v>
      </c>
      <c r="F32275" s="13">
        <f t="shared" si="504"/>
        <v>43592.645833333336</v>
      </c>
    </row>
    <row r="32276" spans="1:6" x14ac:dyDescent="0.35">
      <c r="A32276" s="14">
        <v>43592</v>
      </c>
      <c r="B32276" s="15">
        <v>0.65277777777777779</v>
      </c>
      <c r="C32276">
        <v>0</v>
      </c>
      <c r="D32276">
        <v>10.0969</v>
      </c>
      <c r="E32276">
        <v>22.09</v>
      </c>
      <c r="F32276" s="13">
        <f t="shared" si="504"/>
        <v>43592.652777777781</v>
      </c>
    </row>
    <row r="32277" spans="1:6" x14ac:dyDescent="0.35">
      <c r="A32277" s="14">
        <v>43592</v>
      </c>
      <c r="B32277" s="15">
        <v>0.65972222222222221</v>
      </c>
      <c r="C32277">
        <v>0</v>
      </c>
      <c r="D32277">
        <v>10.0974</v>
      </c>
      <c r="E32277">
        <v>22.09</v>
      </c>
      <c r="F32277" s="13">
        <f t="shared" si="504"/>
        <v>43592.659722222219</v>
      </c>
    </row>
    <row r="32278" spans="1:6" x14ac:dyDescent="0.35">
      <c r="A32278" s="14">
        <v>43592</v>
      </c>
      <c r="B32278" s="15">
        <v>0.66666666666666663</v>
      </c>
      <c r="C32278">
        <v>0</v>
      </c>
      <c r="D32278">
        <v>10.096299999999999</v>
      </c>
      <c r="E32278">
        <v>22.09</v>
      </c>
      <c r="F32278" s="13">
        <f t="shared" si="504"/>
        <v>43592.666666666664</v>
      </c>
    </row>
    <row r="32279" spans="1:6" x14ac:dyDescent="0.35">
      <c r="A32279" s="14">
        <v>43592</v>
      </c>
      <c r="B32279" s="15">
        <v>0.67361111111111116</v>
      </c>
      <c r="C32279">
        <v>0</v>
      </c>
      <c r="D32279">
        <v>10.0959</v>
      </c>
      <c r="E32279">
        <v>22.088999999999999</v>
      </c>
      <c r="F32279" s="13">
        <f t="shared" si="504"/>
        <v>43592.673611111109</v>
      </c>
    </row>
    <row r="32280" spans="1:6" x14ac:dyDescent="0.35">
      <c r="A32280" s="14">
        <v>43592</v>
      </c>
      <c r="B32280" s="15">
        <v>0.68055555555555547</v>
      </c>
      <c r="C32280">
        <v>0</v>
      </c>
      <c r="D32280">
        <v>10.0968</v>
      </c>
      <c r="E32280">
        <v>22.088999999999999</v>
      </c>
      <c r="F32280" s="13">
        <f t="shared" si="504"/>
        <v>43592.680555555555</v>
      </c>
    </row>
    <row r="32281" spans="1:6" x14ac:dyDescent="0.35">
      <c r="A32281" s="14">
        <v>43592</v>
      </c>
      <c r="B32281" s="15">
        <v>0.6875</v>
      </c>
      <c r="C32281">
        <v>0</v>
      </c>
      <c r="D32281">
        <v>10.0969</v>
      </c>
      <c r="E32281">
        <v>22.088000000000001</v>
      </c>
      <c r="F32281" s="13">
        <f t="shared" si="504"/>
        <v>43592.6875</v>
      </c>
    </row>
    <row r="32282" spans="1:6" x14ac:dyDescent="0.35">
      <c r="A32282" s="14">
        <v>43592</v>
      </c>
      <c r="B32282" s="15">
        <v>0.69444444444444453</v>
      </c>
      <c r="C32282">
        <v>0</v>
      </c>
      <c r="D32282">
        <v>10.097799999999999</v>
      </c>
      <c r="E32282">
        <v>22.087</v>
      </c>
      <c r="F32282" s="13">
        <f t="shared" si="504"/>
        <v>43592.694444444445</v>
      </c>
    </row>
    <row r="32283" spans="1:6" x14ac:dyDescent="0.35">
      <c r="A32283" s="14">
        <v>43592</v>
      </c>
      <c r="B32283" s="15">
        <v>0.70138888888888884</v>
      </c>
      <c r="C32283">
        <v>0</v>
      </c>
      <c r="D32283">
        <v>10.097899999999999</v>
      </c>
      <c r="E32283">
        <v>22.087</v>
      </c>
      <c r="F32283" s="13">
        <f t="shared" si="504"/>
        <v>43592.701388888891</v>
      </c>
    </row>
    <row r="32284" spans="1:6" x14ac:dyDescent="0.35">
      <c r="A32284" s="14">
        <v>43592</v>
      </c>
      <c r="B32284" s="15">
        <v>0.70833333333333337</v>
      </c>
      <c r="C32284">
        <v>0</v>
      </c>
      <c r="D32284">
        <v>10.0989</v>
      </c>
      <c r="E32284">
        <v>22.085999999999999</v>
      </c>
      <c r="F32284" s="13">
        <f t="shared" si="504"/>
        <v>43592.708333333336</v>
      </c>
    </row>
    <row r="32285" spans="1:6" x14ac:dyDescent="0.35">
      <c r="A32285" s="14">
        <v>43592</v>
      </c>
      <c r="B32285" s="15">
        <v>0.71527777777777779</v>
      </c>
      <c r="C32285">
        <v>0</v>
      </c>
      <c r="D32285">
        <v>10.1004</v>
      </c>
      <c r="E32285">
        <v>22.085000000000001</v>
      </c>
      <c r="F32285" s="13">
        <f t="shared" si="504"/>
        <v>43592.715277777781</v>
      </c>
    </row>
    <row r="32286" spans="1:6" x14ac:dyDescent="0.35">
      <c r="A32286" s="14">
        <v>43592</v>
      </c>
      <c r="B32286" s="15">
        <v>0.72222222222222221</v>
      </c>
      <c r="C32286">
        <v>0</v>
      </c>
      <c r="D32286">
        <v>10.099399999999999</v>
      </c>
      <c r="E32286">
        <v>22.085000000000001</v>
      </c>
      <c r="F32286" s="13">
        <f t="shared" si="504"/>
        <v>43592.722222222219</v>
      </c>
    </row>
    <row r="32287" spans="1:6" x14ac:dyDescent="0.35">
      <c r="A32287" s="14">
        <v>43592</v>
      </c>
      <c r="B32287" s="15">
        <v>0.72916666666666663</v>
      </c>
      <c r="C32287">
        <v>0</v>
      </c>
      <c r="D32287">
        <v>10.099</v>
      </c>
      <c r="E32287">
        <v>22.084</v>
      </c>
      <c r="F32287" s="13">
        <f t="shared" si="504"/>
        <v>43592.729166666664</v>
      </c>
    </row>
    <row r="32288" spans="1:6" x14ac:dyDescent="0.35">
      <c r="A32288" s="14">
        <v>43592</v>
      </c>
      <c r="B32288" s="15">
        <v>0.73611111111111116</v>
      </c>
      <c r="C32288">
        <v>0</v>
      </c>
      <c r="D32288">
        <v>10.1</v>
      </c>
      <c r="E32288">
        <v>22.082999999999998</v>
      </c>
      <c r="F32288" s="13">
        <f t="shared" si="504"/>
        <v>43592.736111111109</v>
      </c>
    </row>
    <row r="32289" spans="1:6" x14ac:dyDescent="0.35">
      <c r="A32289" s="14">
        <v>43592</v>
      </c>
      <c r="B32289" s="15">
        <v>0.74305555555555547</v>
      </c>
      <c r="C32289">
        <v>0</v>
      </c>
      <c r="D32289">
        <v>10.100300000000001</v>
      </c>
      <c r="E32289">
        <v>22.082000000000001</v>
      </c>
      <c r="F32289" s="13">
        <f t="shared" si="504"/>
        <v>43592.743055555555</v>
      </c>
    </row>
    <row r="32290" spans="1:6" x14ac:dyDescent="0.35">
      <c r="A32290" s="14">
        <v>43592</v>
      </c>
      <c r="B32290" s="15">
        <v>0.75</v>
      </c>
      <c r="C32290">
        <v>0</v>
      </c>
      <c r="D32290">
        <v>10.099299999999999</v>
      </c>
      <c r="E32290">
        <v>22.081</v>
      </c>
      <c r="F32290" s="13">
        <f t="shared" si="504"/>
        <v>43592.75</v>
      </c>
    </row>
    <row r="32291" spans="1:6" x14ac:dyDescent="0.35">
      <c r="A32291" s="14">
        <v>43592</v>
      </c>
      <c r="B32291" s="15">
        <v>0.75694444444444453</v>
      </c>
      <c r="C32291">
        <v>0</v>
      </c>
      <c r="D32291">
        <v>10.101100000000001</v>
      </c>
      <c r="E32291">
        <v>22.08</v>
      </c>
      <c r="F32291" s="13">
        <f t="shared" si="504"/>
        <v>43592.756944444445</v>
      </c>
    </row>
    <row r="32292" spans="1:6" x14ac:dyDescent="0.35">
      <c r="A32292" s="14">
        <v>43592</v>
      </c>
      <c r="B32292" s="15">
        <v>0.76388888888888884</v>
      </c>
      <c r="C32292">
        <v>0</v>
      </c>
      <c r="D32292">
        <v>10.1028</v>
      </c>
      <c r="E32292">
        <v>22.079000000000001</v>
      </c>
      <c r="F32292" s="13">
        <f t="shared" si="504"/>
        <v>43592.763888888891</v>
      </c>
    </row>
    <row r="32293" spans="1:6" x14ac:dyDescent="0.35">
      <c r="A32293" s="14">
        <v>43592</v>
      </c>
      <c r="B32293" s="15">
        <v>0.77083333333333337</v>
      </c>
      <c r="C32293">
        <v>0</v>
      </c>
      <c r="D32293">
        <v>10.103199999999999</v>
      </c>
      <c r="E32293">
        <v>22.077999999999999</v>
      </c>
      <c r="F32293" s="13">
        <f t="shared" si="504"/>
        <v>43592.770833333336</v>
      </c>
    </row>
    <row r="32294" spans="1:6" x14ac:dyDescent="0.35">
      <c r="A32294" s="14">
        <v>43592</v>
      </c>
      <c r="B32294" s="15">
        <v>0.77777777777777779</v>
      </c>
      <c r="C32294">
        <v>0</v>
      </c>
      <c r="D32294">
        <v>10.102399999999999</v>
      </c>
      <c r="E32294">
        <v>22.077000000000002</v>
      </c>
      <c r="F32294" s="13">
        <f t="shared" si="504"/>
        <v>43592.777777777781</v>
      </c>
    </row>
    <row r="32295" spans="1:6" x14ac:dyDescent="0.35">
      <c r="A32295" s="14">
        <v>43592</v>
      </c>
      <c r="B32295" s="15">
        <v>0.78472222222222221</v>
      </c>
      <c r="C32295">
        <v>0</v>
      </c>
      <c r="D32295">
        <v>10.1028</v>
      </c>
      <c r="E32295">
        <v>22.074999999999999</v>
      </c>
      <c r="F32295" s="13">
        <f t="shared" si="504"/>
        <v>43592.784722222219</v>
      </c>
    </row>
    <row r="32296" spans="1:6" x14ac:dyDescent="0.35">
      <c r="A32296" s="14">
        <v>43592</v>
      </c>
      <c r="B32296" s="15">
        <v>0.79166666666666663</v>
      </c>
      <c r="C32296">
        <v>0</v>
      </c>
      <c r="D32296">
        <v>10.102600000000001</v>
      </c>
      <c r="E32296">
        <v>22.074000000000002</v>
      </c>
      <c r="F32296" s="13">
        <f t="shared" si="504"/>
        <v>43592.791666666664</v>
      </c>
    </row>
    <row r="32297" spans="1:6" x14ac:dyDescent="0.35">
      <c r="A32297" s="14">
        <v>43592</v>
      </c>
      <c r="B32297" s="15">
        <v>0.79861111111111116</v>
      </c>
      <c r="C32297">
        <v>0</v>
      </c>
      <c r="D32297">
        <v>10.101100000000001</v>
      </c>
      <c r="E32297">
        <v>22.073</v>
      </c>
      <c r="F32297" s="13">
        <f t="shared" si="504"/>
        <v>43592.798611111109</v>
      </c>
    </row>
    <row r="32298" spans="1:6" x14ac:dyDescent="0.35">
      <c r="A32298" s="14">
        <v>43592</v>
      </c>
      <c r="B32298" s="15">
        <v>0.80555555555555547</v>
      </c>
      <c r="C32298">
        <v>0</v>
      </c>
      <c r="D32298">
        <v>10.103199999999999</v>
      </c>
      <c r="E32298">
        <v>22.071000000000002</v>
      </c>
      <c r="F32298" s="13">
        <f t="shared" si="504"/>
        <v>43592.805555555555</v>
      </c>
    </row>
    <row r="32299" spans="1:6" x14ac:dyDescent="0.35">
      <c r="A32299" s="14">
        <v>43592</v>
      </c>
      <c r="B32299" s="15">
        <v>0.8125</v>
      </c>
      <c r="C32299">
        <v>0</v>
      </c>
      <c r="D32299">
        <v>10.104799999999999</v>
      </c>
      <c r="E32299">
        <v>22.07</v>
      </c>
      <c r="F32299" s="13">
        <f t="shared" si="504"/>
        <v>43592.8125</v>
      </c>
    </row>
    <row r="32300" spans="1:6" x14ac:dyDescent="0.35">
      <c r="A32300" s="14">
        <v>43592</v>
      </c>
      <c r="B32300" s="15">
        <v>0.81944444444444453</v>
      </c>
      <c r="C32300">
        <v>0</v>
      </c>
      <c r="D32300">
        <v>10.105700000000001</v>
      </c>
      <c r="E32300">
        <v>22.068000000000001</v>
      </c>
      <c r="F32300" s="13">
        <f t="shared" si="504"/>
        <v>43592.819444444445</v>
      </c>
    </row>
    <row r="32301" spans="1:6" x14ac:dyDescent="0.35">
      <c r="A32301" s="14">
        <v>43592</v>
      </c>
      <c r="B32301" s="15">
        <v>0.82638888888888884</v>
      </c>
      <c r="C32301">
        <v>0</v>
      </c>
      <c r="D32301">
        <v>10.107699999999999</v>
      </c>
      <c r="E32301">
        <v>22.067</v>
      </c>
      <c r="F32301" s="13">
        <f t="shared" si="504"/>
        <v>43592.826388888891</v>
      </c>
    </row>
    <row r="32302" spans="1:6" x14ac:dyDescent="0.35">
      <c r="A32302" s="14">
        <v>43592</v>
      </c>
      <c r="B32302" s="15">
        <v>0.83333333333333337</v>
      </c>
      <c r="C32302">
        <v>0</v>
      </c>
      <c r="D32302">
        <v>10.108000000000001</v>
      </c>
      <c r="E32302">
        <v>22.065999999999999</v>
      </c>
      <c r="F32302" s="13">
        <f t="shared" si="504"/>
        <v>43592.833333333336</v>
      </c>
    </row>
    <row r="32303" spans="1:6" x14ac:dyDescent="0.35">
      <c r="A32303" s="14">
        <v>43592</v>
      </c>
      <c r="B32303" s="15">
        <v>0.84027777777777779</v>
      </c>
      <c r="C32303">
        <v>0</v>
      </c>
      <c r="D32303">
        <v>10.1088</v>
      </c>
      <c r="E32303">
        <v>22.065000000000001</v>
      </c>
      <c r="F32303" s="13">
        <f t="shared" si="504"/>
        <v>43592.840277777781</v>
      </c>
    </row>
    <row r="32304" spans="1:6" x14ac:dyDescent="0.35">
      <c r="A32304" s="14">
        <v>43592</v>
      </c>
      <c r="B32304" s="15">
        <v>0.84722222222222221</v>
      </c>
      <c r="C32304">
        <v>0</v>
      </c>
      <c r="D32304">
        <v>10.1097</v>
      </c>
      <c r="E32304">
        <v>22.062999999999999</v>
      </c>
      <c r="F32304" s="13">
        <f t="shared" si="504"/>
        <v>43592.847222222219</v>
      </c>
    </row>
    <row r="32305" spans="1:6" x14ac:dyDescent="0.35">
      <c r="A32305" s="14">
        <v>43592</v>
      </c>
      <c r="B32305" s="15">
        <v>0.85416666666666663</v>
      </c>
      <c r="C32305">
        <v>0</v>
      </c>
      <c r="D32305">
        <v>10.111499999999999</v>
      </c>
      <c r="E32305">
        <v>22.062000000000001</v>
      </c>
      <c r="F32305" s="13">
        <f t="shared" si="504"/>
        <v>43592.854166666664</v>
      </c>
    </row>
    <row r="32306" spans="1:6" x14ac:dyDescent="0.35">
      <c r="A32306" s="14">
        <v>43592</v>
      </c>
      <c r="B32306" s="15">
        <v>0.86111111111111116</v>
      </c>
      <c r="C32306">
        <v>0</v>
      </c>
      <c r="D32306">
        <v>10.112</v>
      </c>
      <c r="E32306">
        <v>22.061</v>
      </c>
      <c r="F32306" s="13">
        <f t="shared" si="504"/>
        <v>43592.861111111109</v>
      </c>
    </row>
    <row r="32307" spans="1:6" x14ac:dyDescent="0.35">
      <c r="A32307" s="14">
        <v>43592</v>
      </c>
      <c r="B32307" s="15">
        <v>0.86805555555555547</v>
      </c>
      <c r="C32307">
        <v>0</v>
      </c>
      <c r="D32307">
        <v>10.111800000000001</v>
      </c>
      <c r="E32307">
        <v>22.06</v>
      </c>
      <c r="F32307" s="13">
        <f t="shared" si="504"/>
        <v>43592.868055555555</v>
      </c>
    </row>
    <row r="32308" spans="1:6" x14ac:dyDescent="0.35">
      <c r="A32308" s="14">
        <v>43592</v>
      </c>
      <c r="B32308" s="15">
        <v>0.875</v>
      </c>
      <c r="C32308">
        <v>0</v>
      </c>
      <c r="D32308">
        <v>10.111800000000001</v>
      </c>
      <c r="E32308">
        <v>22.059000000000001</v>
      </c>
      <c r="F32308" s="13">
        <f t="shared" si="504"/>
        <v>43592.875</v>
      </c>
    </row>
    <row r="32309" spans="1:6" x14ac:dyDescent="0.35">
      <c r="A32309" s="14">
        <v>43592</v>
      </c>
      <c r="B32309" s="15">
        <v>0.88194444444444453</v>
      </c>
      <c r="C32309">
        <v>0</v>
      </c>
      <c r="D32309">
        <v>10.1119</v>
      </c>
      <c r="E32309">
        <v>22.056999999999999</v>
      </c>
      <c r="F32309" s="13">
        <f t="shared" si="504"/>
        <v>43592.881944444445</v>
      </c>
    </row>
    <row r="32310" spans="1:6" x14ac:dyDescent="0.35">
      <c r="A32310" s="14">
        <v>43592</v>
      </c>
      <c r="B32310" s="15">
        <v>0.88888888888888884</v>
      </c>
      <c r="C32310">
        <v>0</v>
      </c>
      <c r="D32310">
        <v>10.112500000000001</v>
      </c>
      <c r="E32310">
        <v>22.056000000000001</v>
      </c>
      <c r="F32310" s="13">
        <f t="shared" si="504"/>
        <v>43592.888888888891</v>
      </c>
    </row>
    <row r="32311" spans="1:6" x14ac:dyDescent="0.35">
      <c r="A32311" s="14">
        <v>43592</v>
      </c>
      <c r="B32311" s="15">
        <v>0.89583333333333337</v>
      </c>
      <c r="C32311">
        <v>0</v>
      </c>
      <c r="D32311">
        <v>10.1122</v>
      </c>
      <c r="E32311">
        <v>22.055</v>
      </c>
      <c r="F32311" s="13">
        <f t="shared" si="504"/>
        <v>43592.895833333336</v>
      </c>
    </row>
    <row r="32312" spans="1:6" x14ac:dyDescent="0.35">
      <c r="A32312" s="14">
        <v>43592</v>
      </c>
      <c r="B32312" s="15">
        <v>0.90277777777777779</v>
      </c>
      <c r="C32312">
        <v>0</v>
      </c>
      <c r="D32312">
        <v>10.1122</v>
      </c>
      <c r="E32312">
        <v>22.053999999999998</v>
      </c>
      <c r="F32312" s="13">
        <f t="shared" si="504"/>
        <v>43592.902777777781</v>
      </c>
    </row>
    <row r="32313" spans="1:6" x14ac:dyDescent="0.35">
      <c r="A32313" s="14">
        <v>43592</v>
      </c>
      <c r="B32313" s="15">
        <v>0.90972222222222221</v>
      </c>
      <c r="C32313">
        <v>0</v>
      </c>
      <c r="D32313">
        <v>10.111700000000001</v>
      </c>
      <c r="E32313">
        <v>22.053000000000001</v>
      </c>
      <c r="F32313" s="13">
        <f t="shared" si="504"/>
        <v>43592.909722222219</v>
      </c>
    </row>
    <row r="32314" spans="1:6" x14ac:dyDescent="0.35">
      <c r="A32314" s="14">
        <v>43592</v>
      </c>
      <c r="B32314" s="15">
        <v>0.91666666666666663</v>
      </c>
      <c r="C32314">
        <v>0</v>
      </c>
      <c r="D32314">
        <v>10.1111</v>
      </c>
      <c r="E32314">
        <v>22.050999999999998</v>
      </c>
      <c r="F32314" s="13">
        <f t="shared" si="504"/>
        <v>43592.916666666664</v>
      </c>
    </row>
    <row r="32315" spans="1:6" x14ac:dyDescent="0.35">
      <c r="A32315" s="14">
        <v>43592</v>
      </c>
      <c r="B32315" s="15">
        <v>0.92361111111111116</v>
      </c>
      <c r="C32315">
        <v>0</v>
      </c>
      <c r="D32315">
        <v>10.1104</v>
      </c>
      <c r="E32315">
        <v>22.05</v>
      </c>
      <c r="F32315" s="13">
        <f t="shared" si="504"/>
        <v>43592.923611111109</v>
      </c>
    </row>
    <row r="32316" spans="1:6" x14ac:dyDescent="0.35">
      <c r="A32316" s="14">
        <v>43592</v>
      </c>
      <c r="B32316" s="15">
        <v>0.93055555555555547</v>
      </c>
      <c r="C32316">
        <v>0</v>
      </c>
      <c r="D32316">
        <v>10.109500000000001</v>
      </c>
      <c r="E32316">
        <v>22.048999999999999</v>
      </c>
      <c r="F32316" s="13">
        <f t="shared" si="504"/>
        <v>43592.930555555555</v>
      </c>
    </row>
    <row r="32317" spans="1:6" x14ac:dyDescent="0.35">
      <c r="A32317" s="14">
        <v>43592</v>
      </c>
      <c r="B32317" s="15">
        <v>0.9375</v>
      </c>
      <c r="C32317">
        <v>0</v>
      </c>
      <c r="D32317">
        <v>10.109400000000001</v>
      </c>
      <c r="E32317">
        <v>22.047000000000001</v>
      </c>
      <c r="F32317" s="13">
        <f t="shared" si="504"/>
        <v>43592.9375</v>
      </c>
    </row>
    <row r="32318" spans="1:6" x14ac:dyDescent="0.35">
      <c r="A32318" s="14">
        <v>43592</v>
      </c>
      <c r="B32318" s="15">
        <v>0.94444444444444453</v>
      </c>
      <c r="C32318">
        <v>0</v>
      </c>
      <c r="D32318">
        <v>10.108499999999999</v>
      </c>
      <c r="E32318">
        <v>22.045999999999999</v>
      </c>
      <c r="F32318" s="13">
        <f t="shared" si="504"/>
        <v>43592.944444444445</v>
      </c>
    </row>
    <row r="32319" spans="1:6" x14ac:dyDescent="0.35">
      <c r="A32319" s="14">
        <v>43592</v>
      </c>
      <c r="B32319" s="15">
        <v>0.95138888888888884</v>
      </c>
      <c r="C32319">
        <v>0</v>
      </c>
      <c r="D32319">
        <v>10.1069</v>
      </c>
      <c r="E32319">
        <v>22.045000000000002</v>
      </c>
      <c r="F32319" s="13">
        <f t="shared" si="504"/>
        <v>43592.951388888891</v>
      </c>
    </row>
    <row r="32320" spans="1:6" x14ac:dyDescent="0.35">
      <c r="A32320" s="14">
        <v>43592</v>
      </c>
      <c r="B32320" s="15">
        <v>0.95833333333333337</v>
      </c>
      <c r="C32320">
        <v>0</v>
      </c>
      <c r="D32320">
        <v>10.104200000000001</v>
      </c>
      <c r="E32320">
        <v>22.044</v>
      </c>
      <c r="F32320" s="13">
        <f t="shared" si="504"/>
        <v>43592.958333333336</v>
      </c>
    </row>
    <row r="32321" spans="1:6" x14ac:dyDescent="0.35">
      <c r="A32321" s="14">
        <v>43592</v>
      </c>
      <c r="B32321" s="15">
        <v>0.96527777777777779</v>
      </c>
      <c r="C32321">
        <v>0</v>
      </c>
      <c r="D32321">
        <v>10.1022</v>
      </c>
      <c r="E32321">
        <v>22.042000000000002</v>
      </c>
      <c r="F32321" s="13">
        <f t="shared" si="504"/>
        <v>43592.965277777781</v>
      </c>
    </row>
    <row r="32322" spans="1:6" x14ac:dyDescent="0.35">
      <c r="A32322" s="14">
        <v>43592</v>
      </c>
      <c r="B32322" s="15">
        <v>0.97222222222222221</v>
      </c>
      <c r="C32322">
        <v>0</v>
      </c>
      <c r="D32322">
        <v>10.101900000000001</v>
      </c>
      <c r="E32322">
        <v>22.041</v>
      </c>
      <c r="F32322" s="13">
        <f t="shared" si="504"/>
        <v>43592.972222222219</v>
      </c>
    </row>
    <row r="32323" spans="1:6" x14ac:dyDescent="0.35">
      <c r="A32323" s="14">
        <v>43592</v>
      </c>
      <c r="B32323" s="15">
        <v>0.97916666666666663</v>
      </c>
      <c r="C32323">
        <v>0</v>
      </c>
      <c r="D32323">
        <v>10.099600000000001</v>
      </c>
      <c r="E32323">
        <v>22.04</v>
      </c>
      <c r="F32323" s="13">
        <f t="shared" si="504"/>
        <v>43592.979166666664</v>
      </c>
    </row>
    <row r="32324" spans="1:6" x14ac:dyDescent="0.35">
      <c r="A32324" s="14">
        <v>43592</v>
      </c>
      <c r="B32324" s="15">
        <v>0.98611111111111116</v>
      </c>
      <c r="C32324">
        <v>0</v>
      </c>
      <c r="D32324">
        <v>10.0975</v>
      </c>
      <c r="E32324">
        <v>22.039000000000001</v>
      </c>
      <c r="F32324" s="13">
        <f t="shared" si="504"/>
        <v>43592.986111111109</v>
      </c>
    </row>
    <row r="32325" spans="1:6" x14ac:dyDescent="0.35">
      <c r="A32325" s="14">
        <v>43592</v>
      </c>
      <c r="B32325" s="15">
        <v>0.99305555555555547</v>
      </c>
      <c r="C32325">
        <v>0</v>
      </c>
      <c r="D32325">
        <v>10.0974</v>
      </c>
      <c r="E32325">
        <v>22.036999999999999</v>
      </c>
      <c r="F32325" s="13">
        <f t="shared" si="504"/>
        <v>43592.993055555555</v>
      </c>
    </row>
    <row r="32326" spans="1:6" x14ac:dyDescent="0.35">
      <c r="A32326" s="14">
        <v>43593</v>
      </c>
      <c r="B32326" s="15">
        <v>0</v>
      </c>
      <c r="C32326">
        <v>0</v>
      </c>
      <c r="D32326">
        <v>10.0976</v>
      </c>
      <c r="E32326">
        <v>22.036000000000001</v>
      </c>
      <c r="F32326" s="13">
        <f t="shared" si="504"/>
        <v>43593</v>
      </c>
    </row>
    <row r="32327" spans="1:6" x14ac:dyDescent="0.35">
      <c r="A32327" s="14">
        <v>43593</v>
      </c>
      <c r="B32327" s="15">
        <v>6.9444444444444441E-3</v>
      </c>
      <c r="C32327">
        <v>0</v>
      </c>
      <c r="D32327">
        <v>10.100199999999999</v>
      </c>
      <c r="E32327">
        <v>22.035</v>
      </c>
      <c r="F32327" s="13">
        <f t="shared" si="504"/>
        <v>43593.006944444445</v>
      </c>
    </row>
    <row r="32328" spans="1:6" x14ac:dyDescent="0.35">
      <c r="A32328" s="14">
        <v>43593</v>
      </c>
      <c r="B32328" s="15">
        <v>1.3888888888888888E-2</v>
      </c>
      <c r="C32328">
        <v>0</v>
      </c>
      <c r="D32328">
        <v>10.1088</v>
      </c>
      <c r="E32328">
        <v>22.033000000000001</v>
      </c>
      <c r="F32328" s="13">
        <f t="shared" si="504"/>
        <v>43593.013888888891</v>
      </c>
    </row>
    <row r="32329" spans="1:6" x14ac:dyDescent="0.35">
      <c r="A32329" s="14">
        <v>43593</v>
      </c>
      <c r="B32329" s="15">
        <v>2.0833333333333332E-2</v>
      </c>
      <c r="C32329">
        <v>0</v>
      </c>
      <c r="D32329">
        <v>10.107100000000001</v>
      </c>
      <c r="E32329">
        <v>22.032</v>
      </c>
      <c r="F32329" s="13">
        <f t="shared" si="504"/>
        <v>43593.020833333336</v>
      </c>
    </row>
    <row r="32330" spans="1:6" x14ac:dyDescent="0.35">
      <c r="A32330" s="14">
        <v>43593</v>
      </c>
      <c r="B32330" s="15">
        <v>2.7777777777777776E-2</v>
      </c>
      <c r="C32330">
        <v>0</v>
      </c>
      <c r="D32330">
        <v>10.11</v>
      </c>
      <c r="E32330">
        <v>22.030999999999999</v>
      </c>
      <c r="F32330" s="13">
        <f t="shared" si="504"/>
        <v>43593.027777777781</v>
      </c>
    </row>
    <row r="32331" spans="1:6" x14ac:dyDescent="0.35">
      <c r="A32331" s="14">
        <v>43593</v>
      </c>
      <c r="B32331" s="15">
        <v>3.4722222222222224E-2</v>
      </c>
      <c r="C32331">
        <v>0</v>
      </c>
      <c r="D32331">
        <v>10.1091</v>
      </c>
      <c r="E32331">
        <v>22.030999999999999</v>
      </c>
      <c r="F32331" s="13">
        <f t="shared" si="504"/>
        <v>43593.034722222219</v>
      </c>
    </row>
    <row r="32332" spans="1:6" x14ac:dyDescent="0.35">
      <c r="A32332" s="14">
        <v>43593</v>
      </c>
      <c r="B32332" s="15">
        <v>4.1666666666666664E-2</v>
      </c>
      <c r="C32332">
        <v>0</v>
      </c>
      <c r="D32332">
        <v>10.106</v>
      </c>
      <c r="E32332">
        <v>22.03</v>
      </c>
      <c r="F32332" s="13">
        <f t="shared" si="504"/>
        <v>43593.041666666664</v>
      </c>
    </row>
    <row r="32333" spans="1:6" x14ac:dyDescent="0.35">
      <c r="A32333" s="14">
        <v>43593</v>
      </c>
      <c r="B32333" s="15">
        <v>4.8611111111111112E-2</v>
      </c>
      <c r="C32333">
        <v>0</v>
      </c>
      <c r="D32333">
        <v>10.1029</v>
      </c>
      <c r="E32333">
        <v>22.029</v>
      </c>
      <c r="F32333" s="13">
        <f t="shared" si="504"/>
        <v>43593.048611111109</v>
      </c>
    </row>
    <row r="32334" spans="1:6" x14ac:dyDescent="0.35">
      <c r="A32334" s="14">
        <v>43593</v>
      </c>
      <c r="B32334" s="15">
        <v>5.5555555555555552E-2</v>
      </c>
      <c r="C32334">
        <v>0</v>
      </c>
      <c r="D32334">
        <v>10.1004</v>
      </c>
      <c r="E32334">
        <v>22.029</v>
      </c>
      <c r="F32334" s="13">
        <f t="shared" ref="F32334:F32397" si="505">A32334+B32334</f>
        <v>43593.055555555555</v>
      </c>
    </row>
    <row r="32335" spans="1:6" x14ac:dyDescent="0.35">
      <c r="A32335" s="14">
        <v>43593</v>
      </c>
      <c r="B32335" s="15">
        <v>6.25E-2</v>
      </c>
      <c r="C32335">
        <v>0</v>
      </c>
      <c r="D32335">
        <v>10.0961</v>
      </c>
      <c r="E32335">
        <v>22.027999999999999</v>
      </c>
      <c r="F32335" s="13">
        <f t="shared" si="505"/>
        <v>43593.0625</v>
      </c>
    </row>
    <row r="32336" spans="1:6" x14ac:dyDescent="0.35">
      <c r="A32336" s="14">
        <v>43593</v>
      </c>
      <c r="B32336" s="15">
        <v>6.9444444444444434E-2</v>
      </c>
      <c r="C32336">
        <v>0</v>
      </c>
      <c r="D32336">
        <v>10.0939</v>
      </c>
      <c r="E32336">
        <v>22.027999999999999</v>
      </c>
      <c r="F32336" s="13">
        <f t="shared" si="505"/>
        <v>43593.069444444445</v>
      </c>
    </row>
    <row r="32337" spans="1:6" x14ac:dyDescent="0.35">
      <c r="A32337" s="14">
        <v>43593</v>
      </c>
      <c r="B32337" s="15">
        <v>7.6388888888888895E-2</v>
      </c>
      <c r="C32337">
        <v>0</v>
      </c>
      <c r="D32337">
        <v>10.0931</v>
      </c>
      <c r="E32337">
        <v>22.027999999999999</v>
      </c>
      <c r="F32337" s="13">
        <f t="shared" si="505"/>
        <v>43593.076388888891</v>
      </c>
    </row>
    <row r="32338" spans="1:6" x14ac:dyDescent="0.35">
      <c r="A32338" s="14">
        <v>43593</v>
      </c>
      <c r="B32338" s="15">
        <v>8.3333333333333329E-2</v>
      </c>
      <c r="C32338">
        <v>0</v>
      </c>
      <c r="D32338">
        <v>10.0922</v>
      </c>
      <c r="E32338">
        <v>22.027000000000001</v>
      </c>
      <c r="F32338" s="13">
        <f t="shared" si="505"/>
        <v>43593.083333333336</v>
      </c>
    </row>
    <row r="32339" spans="1:6" x14ac:dyDescent="0.35">
      <c r="A32339" s="14">
        <v>43593</v>
      </c>
      <c r="B32339" s="15">
        <v>9.0277777777777776E-2</v>
      </c>
      <c r="C32339">
        <v>0</v>
      </c>
      <c r="D32339">
        <v>10.091900000000001</v>
      </c>
      <c r="E32339">
        <v>22.027000000000001</v>
      </c>
      <c r="F32339" s="13">
        <f t="shared" si="505"/>
        <v>43593.090277777781</v>
      </c>
    </row>
    <row r="32340" spans="1:6" x14ac:dyDescent="0.35">
      <c r="A32340" s="14">
        <v>43593</v>
      </c>
      <c r="B32340" s="15">
        <v>9.7222222222222224E-2</v>
      </c>
      <c r="C32340">
        <v>0</v>
      </c>
      <c r="D32340">
        <v>10.0899</v>
      </c>
      <c r="E32340">
        <v>22.027000000000001</v>
      </c>
      <c r="F32340" s="13">
        <f t="shared" si="505"/>
        <v>43593.097222222219</v>
      </c>
    </row>
    <row r="32341" spans="1:6" x14ac:dyDescent="0.35">
      <c r="A32341" s="14">
        <v>43593</v>
      </c>
      <c r="B32341" s="15">
        <v>0.10416666666666667</v>
      </c>
      <c r="C32341">
        <v>0</v>
      </c>
      <c r="D32341">
        <v>10.089399999999999</v>
      </c>
      <c r="E32341">
        <v>22.027000000000001</v>
      </c>
      <c r="F32341" s="13">
        <f t="shared" si="505"/>
        <v>43593.104166666664</v>
      </c>
    </row>
    <row r="32342" spans="1:6" x14ac:dyDescent="0.35">
      <c r="A32342" s="14">
        <v>43593</v>
      </c>
      <c r="B32342" s="15">
        <v>0.1111111111111111</v>
      </c>
      <c r="C32342">
        <v>0</v>
      </c>
      <c r="D32342">
        <v>10.0876</v>
      </c>
      <c r="E32342">
        <v>22.027000000000001</v>
      </c>
      <c r="F32342" s="13">
        <f t="shared" si="505"/>
        <v>43593.111111111109</v>
      </c>
    </row>
    <row r="32343" spans="1:6" x14ac:dyDescent="0.35">
      <c r="A32343" s="14">
        <v>43593</v>
      </c>
      <c r="B32343" s="15">
        <v>0.11805555555555557</v>
      </c>
      <c r="C32343">
        <v>0</v>
      </c>
      <c r="D32343">
        <v>10.0862</v>
      </c>
      <c r="E32343">
        <v>22.027000000000001</v>
      </c>
      <c r="F32343" s="13">
        <f t="shared" si="505"/>
        <v>43593.118055555555</v>
      </c>
    </row>
    <row r="32344" spans="1:6" x14ac:dyDescent="0.35">
      <c r="A32344" s="14">
        <v>43593</v>
      </c>
      <c r="B32344" s="15">
        <v>0.125</v>
      </c>
      <c r="C32344">
        <v>0</v>
      </c>
      <c r="D32344">
        <v>10.0855</v>
      </c>
      <c r="E32344">
        <v>22.026</v>
      </c>
      <c r="F32344" s="13">
        <f t="shared" si="505"/>
        <v>43593.125</v>
      </c>
    </row>
    <row r="32345" spans="1:6" x14ac:dyDescent="0.35">
      <c r="A32345" s="14">
        <v>43593</v>
      </c>
      <c r="B32345" s="15">
        <v>0.13194444444444445</v>
      </c>
      <c r="C32345">
        <v>0</v>
      </c>
      <c r="D32345">
        <v>10.0844</v>
      </c>
      <c r="E32345">
        <v>22.026</v>
      </c>
      <c r="F32345" s="13">
        <f t="shared" si="505"/>
        <v>43593.131944444445</v>
      </c>
    </row>
    <row r="32346" spans="1:6" x14ac:dyDescent="0.35">
      <c r="A32346" s="14">
        <v>43593</v>
      </c>
      <c r="B32346" s="15">
        <v>0.1388888888888889</v>
      </c>
      <c r="C32346">
        <v>0</v>
      </c>
      <c r="D32346">
        <v>10.0863</v>
      </c>
      <c r="E32346">
        <v>22.026</v>
      </c>
      <c r="F32346" s="13">
        <f t="shared" si="505"/>
        <v>43593.138888888891</v>
      </c>
    </row>
    <row r="32347" spans="1:6" x14ac:dyDescent="0.35">
      <c r="A32347" s="14">
        <v>43593</v>
      </c>
      <c r="B32347" s="15">
        <v>0.14583333333333334</v>
      </c>
      <c r="C32347">
        <v>0</v>
      </c>
      <c r="D32347">
        <v>10.091100000000001</v>
      </c>
      <c r="E32347">
        <v>22.024999999999999</v>
      </c>
      <c r="F32347" s="13">
        <f t="shared" si="505"/>
        <v>43593.145833333336</v>
      </c>
    </row>
    <row r="32348" spans="1:6" x14ac:dyDescent="0.35">
      <c r="A32348" s="14">
        <v>43593</v>
      </c>
      <c r="B32348" s="15">
        <v>0.15277777777777776</v>
      </c>
      <c r="C32348">
        <v>0</v>
      </c>
      <c r="D32348">
        <v>10.0936</v>
      </c>
      <c r="E32348">
        <v>22.024999999999999</v>
      </c>
      <c r="F32348" s="13">
        <f t="shared" si="505"/>
        <v>43593.152777777781</v>
      </c>
    </row>
    <row r="32349" spans="1:6" x14ac:dyDescent="0.35">
      <c r="A32349" s="14">
        <v>43593</v>
      </c>
      <c r="B32349" s="15">
        <v>0.15972222222222224</v>
      </c>
      <c r="C32349">
        <v>0</v>
      </c>
      <c r="D32349">
        <v>10.094799999999999</v>
      </c>
      <c r="E32349">
        <v>22.024999999999999</v>
      </c>
      <c r="F32349" s="13">
        <f t="shared" si="505"/>
        <v>43593.159722222219</v>
      </c>
    </row>
    <row r="32350" spans="1:6" x14ac:dyDescent="0.35">
      <c r="A32350" s="14">
        <v>43593</v>
      </c>
      <c r="B32350" s="15">
        <v>0.16666666666666666</v>
      </c>
      <c r="C32350">
        <v>0</v>
      </c>
      <c r="D32350">
        <v>10.0961</v>
      </c>
      <c r="E32350">
        <v>22.024999999999999</v>
      </c>
      <c r="F32350" s="13">
        <f t="shared" si="505"/>
        <v>43593.166666666664</v>
      </c>
    </row>
    <row r="32351" spans="1:6" x14ac:dyDescent="0.35">
      <c r="A32351" s="14">
        <v>43593</v>
      </c>
      <c r="B32351" s="15">
        <v>0.17361111111111113</v>
      </c>
      <c r="C32351">
        <v>0</v>
      </c>
      <c r="D32351">
        <v>10.097300000000001</v>
      </c>
      <c r="E32351">
        <v>22.024000000000001</v>
      </c>
      <c r="F32351" s="13">
        <f t="shared" si="505"/>
        <v>43593.173611111109</v>
      </c>
    </row>
    <row r="32352" spans="1:6" x14ac:dyDescent="0.35">
      <c r="A32352" s="14">
        <v>43593</v>
      </c>
      <c r="B32352" s="15">
        <v>0.18055555555555555</v>
      </c>
      <c r="C32352">
        <v>0</v>
      </c>
      <c r="D32352">
        <v>10.0968</v>
      </c>
      <c r="E32352">
        <v>22.023</v>
      </c>
      <c r="F32352" s="13">
        <f t="shared" si="505"/>
        <v>43593.180555555555</v>
      </c>
    </row>
    <row r="32353" spans="1:6" x14ac:dyDescent="0.35">
      <c r="A32353" s="14">
        <v>43593</v>
      </c>
      <c r="B32353" s="15">
        <v>0.1875</v>
      </c>
      <c r="C32353">
        <v>0</v>
      </c>
      <c r="D32353">
        <v>10.0961</v>
      </c>
      <c r="E32353">
        <v>22.023</v>
      </c>
      <c r="F32353" s="13">
        <f t="shared" si="505"/>
        <v>43593.1875</v>
      </c>
    </row>
    <row r="32354" spans="1:6" x14ac:dyDescent="0.35">
      <c r="A32354" s="14">
        <v>43593</v>
      </c>
      <c r="B32354" s="15">
        <v>0.19444444444444445</v>
      </c>
      <c r="C32354">
        <v>0</v>
      </c>
      <c r="D32354">
        <v>10.0951</v>
      </c>
      <c r="E32354">
        <v>22.023</v>
      </c>
      <c r="F32354" s="13">
        <f t="shared" si="505"/>
        <v>43593.194444444445</v>
      </c>
    </row>
    <row r="32355" spans="1:6" x14ac:dyDescent="0.35">
      <c r="A32355" s="14">
        <v>43593</v>
      </c>
      <c r="B32355" s="15">
        <v>0.20138888888888887</v>
      </c>
      <c r="C32355">
        <v>0</v>
      </c>
      <c r="D32355">
        <v>10.0943</v>
      </c>
      <c r="E32355">
        <v>22.021999999999998</v>
      </c>
      <c r="F32355" s="13">
        <f t="shared" si="505"/>
        <v>43593.201388888891</v>
      </c>
    </row>
    <row r="32356" spans="1:6" x14ac:dyDescent="0.35">
      <c r="A32356" s="14">
        <v>43593</v>
      </c>
      <c r="B32356" s="15">
        <v>0.20833333333333334</v>
      </c>
      <c r="C32356">
        <v>0</v>
      </c>
      <c r="D32356">
        <v>10.094900000000001</v>
      </c>
      <c r="E32356">
        <v>22.021999999999998</v>
      </c>
      <c r="F32356" s="13">
        <f t="shared" si="505"/>
        <v>43593.208333333336</v>
      </c>
    </row>
    <row r="32357" spans="1:6" x14ac:dyDescent="0.35">
      <c r="A32357" s="14">
        <v>43593</v>
      </c>
      <c r="B32357" s="15">
        <v>0.21527777777777779</v>
      </c>
      <c r="C32357">
        <v>0</v>
      </c>
      <c r="D32357">
        <v>10.0939</v>
      </c>
      <c r="E32357">
        <v>22.021000000000001</v>
      </c>
      <c r="F32357" s="13">
        <f t="shared" si="505"/>
        <v>43593.215277777781</v>
      </c>
    </row>
    <row r="32358" spans="1:6" x14ac:dyDescent="0.35">
      <c r="A32358" s="14">
        <v>43593</v>
      </c>
      <c r="B32358" s="15">
        <v>0.22222222222222221</v>
      </c>
      <c r="C32358">
        <v>0</v>
      </c>
      <c r="D32358">
        <v>10.095700000000001</v>
      </c>
      <c r="E32358">
        <v>22.02</v>
      </c>
      <c r="F32358" s="13">
        <f t="shared" si="505"/>
        <v>43593.222222222219</v>
      </c>
    </row>
    <row r="32359" spans="1:6" x14ac:dyDescent="0.35">
      <c r="A32359" s="14">
        <v>43593</v>
      </c>
      <c r="B32359" s="15">
        <v>0.22916666666666666</v>
      </c>
      <c r="C32359">
        <v>0</v>
      </c>
      <c r="D32359">
        <v>10.095700000000001</v>
      </c>
      <c r="E32359">
        <v>22.018999999999998</v>
      </c>
      <c r="F32359" s="13">
        <f t="shared" si="505"/>
        <v>43593.229166666664</v>
      </c>
    </row>
    <row r="32360" spans="1:6" x14ac:dyDescent="0.35">
      <c r="A32360" s="14">
        <v>43593</v>
      </c>
      <c r="B32360" s="15">
        <v>0.23611111111111113</v>
      </c>
      <c r="C32360">
        <v>0</v>
      </c>
      <c r="D32360">
        <v>10.097</v>
      </c>
      <c r="E32360">
        <v>22.018999999999998</v>
      </c>
      <c r="F32360" s="13">
        <f t="shared" si="505"/>
        <v>43593.236111111109</v>
      </c>
    </row>
    <row r="32361" spans="1:6" x14ac:dyDescent="0.35">
      <c r="A32361" s="14">
        <v>43593</v>
      </c>
      <c r="B32361" s="15">
        <v>0.24305555555555555</v>
      </c>
      <c r="C32361">
        <v>0</v>
      </c>
      <c r="D32361">
        <v>10.100899999999999</v>
      </c>
      <c r="E32361">
        <v>22.018999999999998</v>
      </c>
      <c r="F32361" s="13">
        <f t="shared" si="505"/>
        <v>43593.243055555555</v>
      </c>
    </row>
    <row r="32362" spans="1:6" x14ac:dyDescent="0.35">
      <c r="A32362" s="14">
        <v>43593</v>
      </c>
      <c r="B32362" s="15">
        <v>0.25</v>
      </c>
      <c r="C32362">
        <v>0</v>
      </c>
      <c r="D32362">
        <v>10.1036</v>
      </c>
      <c r="E32362">
        <v>22.016999999999999</v>
      </c>
      <c r="F32362" s="13">
        <f t="shared" si="505"/>
        <v>43593.25</v>
      </c>
    </row>
    <row r="32363" spans="1:6" x14ac:dyDescent="0.35">
      <c r="A32363" s="14">
        <v>43593</v>
      </c>
      <c r="B32363" s="15">
        <v>0.25694444444444448</v>
      </c>
      <c r="C32363">
        <v>0</v>
      </c>
      <c r="D32363">
        <v>10.1059</v>
      </c>
      <c r="E32363">
        <v>22.016999999999999</v>
      </c>
      <c r="F32363" s="13">
        <f t="shared" si="505"/>
        <v>43593.256944444445</v>
      </c>
    </row>
    <row r="32364" spans="1:6" x14ac:dyDescent="0.35">
      <c r="A32364" s="14">
        <v>43593</v>
      </c>
      <c r="B32364" s="15">
        <v>0.2638888888888889</v>
      </c>
      <c r="C32364">
        <v>0</v>
      </c>
      <c r="D32364">
        <v>10.1081</v>
      </c>
      <c r="E32364">
        <v>22.016999999999999</v>
      </c>
      <c r="F32364" s="13">
        <f t="shared" si="505"/>
        <v>43593.263888888891</v>
      </c>
    </row>
    <row r="32365" spans="1:6" x14ac:dyDescent="0.35">
      <c r="A32365" s="14">
        <v>43593</v>
      </c>
      <c r="B32365" s="15">
        <v>0.27083333333333331</v>
      </c>
      <c r="C32365">
        <v>0</v>
      </c>
      <c r="D32365">
        <v>10.1104</v>
      </c>
      <c r="E32365">
        <v>22.015000000000001</v>
      </c>
      <c r="F32365" s="13">
        <f t="shared" si="505"/>
        <v>43593.270833333336</v>
      </c>
    </row>
    <row r="32366" spans="1:6" x14ac:dyDescent="0.35">
      <c r="A32366" s="14">
        <v>43593</v>
      </c>
      <c r="B32366" s="15">
        <v>0.27777777777777779</v>
      </c>
      <c r="C32366">
        <v>0</v>
      </c>
      <c r="D32366">
        <v>10.1121</v>
      </c>
      <c r="E32366">
        <v>22.015000000000001</v>
      </c>
      <c r="F32366" s="13">
        <f t="shared" si="505"/>
        <v>43593.277777777781</v>
      </c>
    </row>
    <row r="32367" spans="1:6" x14ac:dyDescent="0.35">
      <c r="A32367" s="14">
        <v>43593</v>
      </c>
      <c r="B32367" s="15">
        <v>0.28472222222222221</v>
      </c>
      <c r="C32367">
        <v>0</v>
      </c>
      <c r="D32367">
        <v>10.113799999999999</v>
      </c>
      <c r="E32367">
        <v>22.013999999999999</v>
      </c>
      <c r="F32367" s="13">
        <f t="shared" si="505"/>
        <v>43593.284722222219</v>
      </c>
    </row>
    <row r="32368" spans="1:6" x14ac:dyDescent="0.35">
      <c r="A32368" s="14">
        <v>43593</v>
      </c>
      <c r="B32368" s="15">
        <v>0.29166666666666669</v>
      </c>
      <c r="C32368">
        <v>0</v>
      </c>
      <c r="D32368">
        <v>10.114100000000001</v>
      </c>
      <c r="E32368">
        <v>22.013999999999999</v>
      </c>
      <c r="F32368" s="13">
        <f t="shared" si="505"/>
        <v>43593.291666666664</v>
      </c>
    </row>
    <row r="32369" spans="1:6" x14ac:dyDescent="0.35">
      <c r="A32369" s="14">
        <v>43593</v>
      </c>
      <c r="B32369" s="15">
        <v>0.2986111111111111</v>
      </c>
      <c r="C32369">
        <v>0</v>
      </c>
      <c r="D32369">
        <v>10.1151</v>
      </c>
      <c r="E32369">
        <v>22.013999999999999</v>
      </c>
      <c r="F32369" s="13">
        <f t="shared" si="505"/>
        <v>43593.298611111109</v>
      </c>
    </row>
    <row r="32370" spans="1:6" x14ac:dyDescent="0.35">
      <c r="A32370" s="14">
        <v>43593</v>
      </c>
      <c r="B32370" s="15">
        <v>0.30555555555555552</v>
      </c>
      <c r="C32370">
        <v>0</v>
      </c>
      <c r="D32370">
        <v>10.115</v>
      </c>
      <c r="E32370">
        <v>22.013000000000002</v>
      </c>
      <c r="F32370" s="13">
        <f t="shared" si="505"/>
        <v>43593.305555555555</v>
      </c>
    </row>
    <row r="32371" spans="1:6" x14ac:dyDescent="0.35">
      <c r="A32371" s="14">
        <v>43593</v>
      </c>
      <c r="B32371" s="15">
        <v>0.3125</v>
      </c>
      <c r="C32371">
        <v>0</v>
      </c>
      <c r="D32371">
        <v>10.114699999999999</v>
      </c>
      <c r="E32371">
        <v>22.012</v>
      </c>
      <c r="F32371" s="13">
        <f t="shared" si="505"/>
        <v>43593.3125</v>
      </c>
    </row>
    <row r="32372" spans="1:6" x14ac:dyDescent="0.35">
      <c r="A32372" s="14">
        <v>43593</v>
      </c>
      <c r="B32372" s="15">
        <v>0.31944444444444448</v>
      </c>
      <c r="C32372">
        <v>0</v>
      </c>
      <c r="D32372">
        <v>10.112500000000001</v>
      </c>
      <c r="E32372">
        <v>22.012</v>
      </c>
      <c r="F32372" s="13">
        <f t="shared" si="505"/>
        <v>43593.319444444445</v>
      </c>
    </row>
    <row r="32373" spans="1:6" x14ac:dyDescent="0.35">
      <c r="A32373" s="14">
        <v>43593</v>
      </c>
      <c r="B32373" s="15">
        <v>0.3263888888888889</v>
      </c>
      <c r="C32373">
        <v>0</v>
      </c>
      <c r="D32373">
        <v>10.1114</v>
      </c>
      <c r="E32373">
        <v>22.012</v>
      </c>
      <c r="F32373" s="13">
        <f t="shared" si="505"/>
        <v>43593.326388888891</v>
      </c>
    </row>
    <row r="32374" spans="1:6" x14ac:dyDescent="0.35">
      <c r="A32374" s="14">
        <v>43593</v>
      </c>
      <c r="B32374" s="15">
        <v>0.33333333333333331</v>
      </c>
      <c r="C32374">
        <v>0</v>
      </c>
      <c r="D32374">
        <v>10.110200000000001</v>
      </c>
      <c r="E32374">
        <v>22.010999999999999</v>
      </c>
      <c r="F32374" s="13">
        <f t="shared" si="505"/>
        <v>43593.333333333336</v>
      </c>
    </row>
    <row r="32375" spans="1:6" x14ac:dyDescent="0.35">
      <c r="A32375" s="14">
        <v>43593</v>
      </c>
      <c r="B32375" s="15">
        <v>0.34027777777777773</v>
      </c>
      <c r="C32375">
        <v>0</v>
      </c>
      <c r="D32375">
        <v>10.1105</v>
      </c>
      <c r="E32375">
        <v>22.012</v>
      </c>
      <c r="F32375" s="13">
        <f t="shared" si="505"/>
        <v>43593.340277777781</v>
      </c>
    </row>
    <row r="32376" spans="1:6" x14ac:dyDescent="0.35">
      <c r="A32376" s="14">
        <v>43593</v>
      </c>
      <c r="B32376" s="15">
        <v>0.34722222222222227</v>
      </c>
      <c r="C32376">
        <v>0</v>
      </c>
      <c r="D32376">
        <v>10.1119</v>
      </c>
      <c r="E32376">
        <v>22.010999999999999</v>
      </c>
      <c r="F32376" s="13">
        <f t="shared" si="505"/>
        <v>43593.347222222219</v>
      </c>
    </row>
    <row r="32377" spans="1:6" x14ac:dyDescent="0.35">
      <c r="A32377" s="14">
        <v>43593</v>
      </c>
      <c r="B32377" s="15">
        <v>0.35416666666666669</v>
      </c>
      <c r="C32377">
        <v>0</v>
      </c>
      <c r="D32377">
        <v>10.1127</v>
      </c>
      <c r="E32377">
        <v>22.010999999999999</v>
      </c>
      <c r="F32377" s="13">
        <f t="shared" si="505"/>
        <v>43593.354166666664</v>
      </c>
    </row>
    <row r="32378" spans="1:6" x14ac:dyDescent="0.35">
      <c r="A32378" s="14">
        <v>43593</v>
      </c>
      <c r="B32378" s="15">
        <v>0.3611111111111111</v>
      </c>
      <c r="C32378">
        <v>0</v>
      </c>
      <c r="D32378">
        <v>10.1122</v>
      </c>
      <c r="E32378">
        <v>22.01</v>
      </c>
      <c r="F32378" s="13">
        <f t="shared" si="505"/>
        <v>43593.361111111109</v>
      </c>
    </row>
    <row r="32379" spans="1:6" x14ac:dyDescent="0.35">
      <c r="A32379" s="14">
        <v>43593</v>
      </c>
      <c r="B32379" s="15">
        <v>0.36805555555555558</v>
      </c>
      <c r="C32379">
        <v>0</v>
      </c>
      <c r="D32379">
        <v>10.1129</v>
      </c>
      <c r="E32379">
        <v>22.01</v>
      </c>
      <c r="F32379" s="13">
        <f t="shared" si="505"/>
        <v>43593.368055555555</v>
      </c>
    </row>
    <row r="32380" spans="1:6" x14ac:dyDescent="0.35">
      <c r="A32380" s="14">
        <v>43593</v>
      </c>
      <c r="B32380" s="15">
        <v>0.375</v>
      </c>
      <c r="C32380">
        <v>0</v>
      </c>
      <c r="D32380">
        <v>10.114100000000001</v>
      </c>
      <c r="E32380">
        <v>22.01</v>
      </c>
      <c r="F32380" s="13">
        <f t="shared" si="505"/>
        <v>43593.375</v>
      </c>
    </row>
    <row r="32381" spans="1:6" x14ac:dyDescent="0.35">
      <c r="A32381" s="14">
        <v>43593</v>
      </c>
      <c r="B32381" s="15">
        <v>0.38194444444444442</v>
      </c>
      <c r="C32381">
        <v>0</v>
      </c>
      <c r="D32381">
        <v>10.113099999999999</v>
      </c>
      <c r="E32381">
        <v>22.01</v>
      </c>
      <c r="F32381" s="13">
        <f t="shared" si="505"/>
        <v>43593.381944444445</v>
      </c>
    </row>
    <row r="32382" spans="1:6" x14ac:dyDescent="0.35">
      <c r="A32382" s="14">
        <v>43593</v>
      </c>
      <c r="B32382" s="15">
        <v>0.3888888888888889</v>
      </c>
      <c r="C32382">
        <v>0</v>
      </c>
      <c r="D32382">
        <v>10.111800000000001</v>
      </c>
      <c r="E32382">
        <v>22.01</v>
      </c>
      <c r="F32382" s="13">
        <f t="shared" si="505"/>
        <v>43593.388888888891</v>
      </c>
    </row>
    <row r="32383" spans="1:6" x14ac:dyDescent="0.35">
      <c r="A32383" s="14">
        <v>43593</v>
      </c>
      <c r="B32383" s="15">
        <v>0.39583333333333331</v>
      </c>
      <c r="C32383">
        <v>0</v>
      </c>
      <c r="D32383">
        <v>10.111000000000001</v>
      </c>
      <c r="E32383">
        <v>22.01</v>
      </c>
      <c r="F32383" s="13">
        <f t="shared" si="505"/>
        <v>43593.395833333336</v>
      </c>
    </row>
    <row r="32384" spans="1:6" x14ac:dyDescent="0.35">
      <c r="A32384" s="14">
        <v>43593</v>
      </c>
      <c r="B32384" s="15">
        <v>0.40277777777777773</v>
      </c>
      <c r="C32384">
        <v>0</v>
      </c>
      <c r="D32384">
        <v>10.109500000000001</v>
      </c>
      <c r="E32384">
        <v>22.01</v>
      </c>
      <c r="F32384" s="13">
        <f t="shared" si="505"/>
        <v>43593.402777777781</v>
      </c>
    </row>
    <row r="32385" spans="1:6" x14ac:dyDescent="0.35">
      <c r="A32385" s="14">
        <v>43593</v>
      </c>
      <c r="B32385" s="15">
        <v>0.40972222222222227</v>
      </c>
      <c r="C32385">
        <v>0</v>
      </c>
      <c r="D32385">
        <v>10.108000000000001</v>
      </c>
      <c r="E32385">
        <v>22.01</v>
      </c>
      <c r="F32385" s="13">
        <f t="shared" si="505"/>
        <v>43593.409722222219</v>
      </c>
    </row>
    <row r="32386" spans="1:6" x14ac:dyDescent="0.35">
      <c r="A32386" s="14">
        <v>43593</v>
      </c>
      <c r="B32386" s="15">
        <v>0.41666666666666669</v>
      </c>
      <c r="C32386">
        <v>0</v>
      </c>
      <c r="D32386">
        <v>10.107799999999999</v>
      </c>
      <c r="E32386">
        <v>22.01</v>
      </c>
      <c r="F32386" s="13">
        <f t="shared" si="505"/>
        <v>43593.416666666664</v>
      </c>
    </row>
    <row r="32387" spans="1:6" x14ac:dyDescent="0.35">
      <c r="A32387" s="14">
        <v>43593</v>
      </c>
      <c r="B32387" s="15">
        <v>0.4236111111111111</v>
      </c>
      <c r="C32387">
        <v>0</v>
      </c>
      <c r="D32387">
        <v>10.1082</v>
      </c>
      <c r="E32387">
        <v>22.01</v>
      </c>
      <c r="F32387" s="13">
        <f t="shared" si="505"/>
        <v>43593.423611111109</v>
      </c>
    </row>
    <row r="32388" spans="1:6" x14ac:dyDescent="0.35">
      <c r="A32388" s="14">
        <v>43593</v>
      </c>
      <c r="B32388" s="15">
        <v>0.43055555555555558</v>
      </c>
      <c r="C32388">
        <v>0</v>
      </c>
      <c r="D32388">
        <v>10.107900000000001</v>
      </c>
      <c r="E32388">
        <v>22.010999999999999</v>
      </c>
      <c r="F32388" s="13">
        <f t="shared" si="505"/>
        <v>43593.430555555555</v>
      </c>
    </row>
    <row r="32389" spans="1:6" x14ac:dyDescent="0.35">
      <c r="A32389" s="14">
        <v>43593</v>
      </c>
      <c r="B32389" s="15">
        <v>0.4375</v>
      </c>
      <c r="C32389">
        <v>0</v>
      </c>
      <c r="D32389">
        <v>10.107100000000001</v>
      </c>
      <c r="E32389">
        <v>22.012</v>
      </c>
      <c r="F32389" s="13">
        <f t="shared" si="505"/>
        <v>43593.4375</v>
      </c>
    </row>
    <row r="32390" spans="1:6" x14ac:dyDescent="0.35">
      <c r="A32390" s="14">
        <v>43593</v>
      </c>
      <c r="B32390" s="15">
        <v>0.44444444444444442</v>
      </c>
      <c r="C32390">
        <v>0</v>
      </c>
      <c r="D32390">
        <v>10.1073</v>
      </c>
      <c r="E32390">
        <v>22.012</v>
      </c>
      <c r="F32390" s="13">
        <f t="shared" si="505"/>
        <v>43593.444444444445</v>
      </c>
    </row>
    <row r="32391" spans="1:6" x14ac:dyDescent="0.35">
      <c r="A32391" s="14">
        <v>43593</v>
      </c>
      <c r="B32391" s="15">
        <v>0.4513888888888889</v>
      </c>
      <c r="C32391">
        <v>0</v>
      </c>
      <c r="D32391">
        <v>10.106999999999999</v>
      </c>
      <c r="E32391">
        <v>22.012</v>
      </c>
      <c r="F32391" s="13">
        <f t="shared" si="505"/>
        <v>43593.451388888891</v>
      </c>
    </row>
    <row r="32392" spans="1:6" x14ac:dyDescent="0.35">
      <c r="A32392" s="14">
        <v>43593</v>
      </c>
      <c r="B32392" s="15">
        <v>0.45833333333333331</v>
      </c>
      <c r="C32392">
        <v>0</v>
      </c>
      <c r="D32392">
        <v>10.1075</v>
      </c>
      <c r="E32392">
        <v>22.012</v>
      </c>
      <c r="F32392" s="13">
        <f t="shared" si="505"/>
        <v>43593.458333333336</v>
      </c>
    </row>
    <row r="32393" spans="1:6" x14ac:dyDescent="0.35">
      <c r="A32393" s="14">
        <v>43593</v>
      </c>
      <c r="B32393" s="15">
        <v>0.46527777777777773</v>
      </c>
      <c r="C32393">
        <v>0</v>
      </c>
      <c r="D32393">
        <v>10.107200000000001</v>
      </c>
      <c r="E32393">
        <v>22.012</v>
      </c>
      <c r="F32393" s="13">
        <f t="shared" si="505"/>
        <v>43593.465277777781</v>
      </c>
    </row>
    <row r="32394" spans="1:6" x14ac:dyDescent="0.35">
      <c r="A32394" s="14">
        <v>43593</v>
      </c>
      <c r="B32394" s="15">
        <v>0.47222222222222227</v>
      </c>
      <c r="C32394">
        <v>0</v>
      </c>
      <c r="D32394">
        <v>10.1058</v>
      </c>
      <c r="E32394">
        <v>22.012</v>
      </c>
      <c r="F32394" s="13">
        <f t="shared" si="505"/>
        <v>43593.472222222219</v>
      </c>
    </row>
    <row r="32395" spans="1:6" x14ac:dyDescent="0.35">
      <c r="A32395" s="14">
        <v>43593</v>
      </c>
      <c r="B32395" s="15">
        <v>0.47916666666666669</v>
      </c>
      <c r="C32395">
        <v>0</v>
      </c>
      <c r="D32395">
        <v>10.104799999999999</v>
      </c>
      <c r="E32395">
        <v>22.012</v>
      </c>
      <c r="F32395" s="13">
        <f t="shared" si="505"/>
        <v>43593.479166666664</v>
      </c>
    </row>
    <row r="32396" spans="1:6" x14ac:dyDescent="0.35">
      <c r="A32396" s="14">
        <v>43593</v>
      </c>
      <c r="B32396" s="15">
        <v>0.4861111111111111</v>
      </c>
      <c r="C32396">
        <v>0</v>
      </c>
      <c r="D32396">
        <v>10.103400000000001</v>
      </c>
      <c r="E32396">
        <v>22.012</v>
      </c>
      <c r="F32396" s="13">
        <f t="shared" si="505"/>
        <v>43593.486111111109</v>
      </c>
    </row>
    <row r="32397" spans="1:6" x14ac:dyDescent="0.35">
      <c r="A32397" s="14">
        <v>43593</v>
      </c>
      <c r="B32397" s="15">
        <v>0.49305555555555558</v>
      </c>
      <c r="C32397">
        <v>0</v>
      </c>
      <c r="D32397">
        <v>10.1014</v>
      </c>
      <c r="E32397">
        <v>22.012</v>
      </c>
      <c r="F32397" s="13">
        <f t="shared" si="505"/>
        <v>43593.493055555555</v>
      </c>
    </row>
    <row r="32398" spans="1:6" x14ac:dyDescent="0.35">
      <c r="A32398" s="14">
        <v>43593</v>
      </c>
      <c r="B32398" s="15">
        <v>0.5</v>
      </c>
      <c r="C32398">
        <v>0</v>
      </c>
      <c r="D32398">
        <v>10.099299999999999</v>
      </c>
      <c r="E32398">
        <v>22.012</v>
      </c>
      <c r="F32398" s="13">
        <f t="shared" ref="F32398:F32461" si="506">A32398+B32398</f>
        <v>43593.5</v>
      </c>
    </row>
    <row r="32399" spans="1:6" x14ac:dyDescent="0.35">
      <c r="A32399" s="14">
        <v>43593</v>
      </c>
      <c r="B32399" s="15">
        <v>0.50694444444444442</v>
      </c>
      <c r="C32399">
        <v>0</v>
      </c>
      <c r="D32399">
        <v>10.0983</v>
      </c>
      <c r="E32399">
        <v>22.013000000000002</v>
      </c>
      <c r="F32399" s="13">
        <f t="shared" si="506"/>
        <v>43593.506944444445</v>
      </c>
    </row>
    <row r="32400" spans="1:6" x14ac:dyDescent="0.35">
      <c r="A32400" s="14">
        <v>43593</v>
      </c>
      <c r="B32400" s="15">
        <v>0.51388888888888895</v>
      </c>
      <c r="C32400">
        <v>0</v>
      </c>
      <c r="D32400">
        <v>10.098000000000001</v>
      </c>
      <c r="E32400">
        <v>22.013000000000002</v>
      </c>
      <c r="F32400" s="13">
        <f t="shared" si="506"/>
        <v>43593.513888888891</v>
      </c>
    </row>
    <row r="32401" spans="1:6" x14ac:dyDescent="0.35">
      <c r="A32401" s="14">
        <v>43593</v>
      </c>
      <c r="B32401" s="15">
        <v>0.52083333333333337</v>
      </c>
      <c r="C32401">
        <v>0</v>
      </c>
      <c r="D32401">
        <v>10.096399999999999</v>
      </c>
      <c r="E32401">
        <v>22.013000000000002</v>
      </c>
      <c r="F32401" s="13">
        <f t="shared" si="506"/>
        <v>43593.520833333336</v>
      </c>
    </row>
    <row r="32402" spans="1:6" x14ac:dyDescent="0.35">
      <c r="A32402" s="14">
        <v>43593</v>
      </c>
      <c r="B32402" s="15">
        <v>0.52777777777777779</v>
      </c>
      <c r="C32402">
        <v>0</v>
      </c>
      <c r="D32402">
        <v>10.094099999999999</v>
      </c>
      <c r="E32402">
        <v>22.013000000000002</v>
      </c>
      <c r="F32402" s="13">
        <f t="shared" si="506"/>
        <v>43593.527777777781</v>
      </c>
    </row>
    <row r="32403" spans="1:6" x14ac:dyDescent="0.35">
      <c r="A32403" s="14">
        <v>43593</v>
      </c>
      <c r="B32403" s="15">
        <v>0.53472222222222221</v>
      </c>
      <c r="C32403">
        <v>0</v>
      </c>
      <c r="D32403">
        <v>10.0916</v>
      </c>
      <c r="E32403">
        <v>22.013000000000002</v>
      </c>
      <c r="F32403" s="13">
        <f t="shared" si="506"/>
        <v>43593.534722222219</v>
      </c>
    </row>
    <row r="32404" spans="1:6" x14ac:dyDescent="0.35">
      <c r="A32404" s="14">
        <v>43593</v>
      </c>
      <c r="B32404" s="15">
        <v>0.54166666666666663</v>
      </c>
      <c r="C32404">
        <v>0</v>
      </c>
      <c r="D32404">
        <v>10.090400000000001</v>
      </c>
      <c r="E32404">
        <v>22.013000000000002</v>
      </c>
      <c r="F32404" s="13">
        <f t="shared" si="506"/>
        <v>43593.541666666664</v>
      </c>
    </row>
    <row r="32405" spans="1:6" x14ac:dyDescent="0.35">
      <c r="A32405" s="14">
        <v>43593</v>
      </c>
      <c r="B32405" s="15">
        <v>0.54861111111111105</v>
      </c>
      <c r="C32405">
        <v>0</v>
      </c>
      <c r="D32405">
        <v>10.0893</v>
      </c>
      <c r="E32405">
        <v>22.013000000000002</v>
      </c>
      <c r="F32405" s="13">
        <f t="shared" si="506"/>
        <v>43593.548611111109</v>
      </c>
    </row>
    <row r="32406" spans="1:6" x14ac:dyDescent="0.35">
      <c r="A32406" s="14">
        <v>43593</v>
      </c>
      <c r="B32406" s="15">
        <v>0.55555555555555558</v>
      </c>
      <c r="C32406">
        <v>0</v>
      </c>
      <c r="D32406">
        <v>10.088699999999999</v>
      </c>
      <c r="E32406">
        <v>22.013999999999999</v>
      </c>
      <c r="F32406" s="13">
        <f t="shared" si="506"/>
        <v>43593.555555555555</v>
      </c>
    </row>
    <row r="32407" spans="1:6" x14ac:dyDescent="0.35">
      <c r="A32407" s="14">
        <v>43593</v>
      </c>
      <c r="B32407" s="15">
        <v>0.5625</v>
      </c>
      <c r="C32407">
        <v>0</v>
      </c>
      <c r="D32407">
        <v>10.087899999999999</v>
      </c>
      <c r="E32407">
        <v>22.013000000000002</v>
      </c>
      <c r="F32407" s="13">
        <f t="shared" si="506"/>
        <v>43593.5625</v>
      </c>
    </row>
    <row r="32408" spans="1:6" x14ac:dyDescent="0.35">
      <c r="A32408" s="14">
        <v>43593</v>
      </c>
      <c r="B32408" s="15">
        <v>0.56944444444444442</v>
      </c>
      <c r="C32408">
        <v>0</v>
      </c>
      <c r="D32408">
        <v>10.087899999999999</v>
      </c>
      <c r="E32408">
        <v>22.013000000000002</v>
      </c>
      <c r="F32408" s="13">
        <f t="shared" si="506"/>
        <v>43593.569444444445</v>
      </c>
    </row>
    <row r="32409" spans="1:6" x14ac:dyDescent="0.35">
      <c r="A32409" s="14">
        <v>43593</v>
      </c>
      <c r="B32409" s="15">
        <v>0.57638888888888895</v>
      </c>
      <c r="C32409">
        <v>0</v>
      </c>
      <c r="D32409">
        <v>10.087199999999999</v>
      </c>
      <c r="E32409">
        <v>22.013000000000002</v>
      </c>
      <c r="F32409" s="13">
        <f t="shared" si="506"/>
        <v>43593.576388888891</v>
      </c>
    </row>
    <row r="32410" spans="1:6" x14ac:dyDescent="0.35">
      <c r="A32410" s="14">
        <v>43593</v>
      </c>
      <c r="B32410" s="15">
        <v>0.58333333333333337</v>
      </c>
      <c r="C32410">
        <v>0</v>
      </c>
      <c r="D32410">
        <v>10.086600000000001</v>
      </c>
      <c r="E32410">
        <v>22.013000000000002</v>
      </c>
      <c r="F32410" s="13">
        <f t="shared" si="506"/>
        <v>43593.583333333336</v>
      </c>
    </row>
    <row r="32411" spans="1:6" x14ac:dyDescent="0.35">
      <c r="A32411" s="14">
        <v>43593</v>
      </c>
      <c r="B32411" s="15">
        <v>0.59027777777777779</v>
      </c>
      <c r="C32411">
        <v>0</v>
      </c>
      <c r="D32411">
        <v>10.0871</v>
      </c>
      <c r="E32411">
        <v>22.013000000000002</v>
      </c>
      <c r="F32411" s="13">
        <f t="shared" si="506"/>
        <v>43593.590277777781</v>
      </c>
    </row>
    <row r="32412" spans="1:6" x14ac:dyDescent="0.35">
      <c r="A32412" s="14">
        <v>43593</v>
      </c>
      <c r="B32412" s="15">
        <v>0.59722222222222221</v>
      </c>
      <c r="C32412">
        <v>0</v>
      </c>
      <c r="D32412">
        <v>10.086600000000001</v>
      </c>
      <c r="E32412">
        <v>22.013000000000002</v>
      </c>
      <c r="F32412" s="13">
        <f t="shared" si="506"/>
        <v>43593.597222222219</v>
      </c>
    </row>
    <row r="32413" spans="1:6" x14ac:dyDescent="0.35">
      <c r="A32413" s="14">
        <v>43593</v>
      </c>
      <c r="B32413" s="15">
        <v>0.60416666666666663</v>
      </c>
      <c r="C32413">
        <v>0</v>
      </c>
      <c r="D32413">
        <v>10.0862</v>
      </c>
      <c r="E32413">
        <v>22.012</v>
      </c>
      <c r="F32413" s="13">
        <f t="shared" si="506"/>
        <v>43593.604166666664</v>
      </c>
    </row>
    <row r="32414" spans="1:6" x14ac:dyDescent="0.35">
      <c r="A32414" s="14">
        <v>43593</v>
      </c>
      <c r="B32414" s="15">
        <v>0.61111111111111105</v>
      </c>
      <c r="C32414">
        <v>0</v>
      </c>
      <c r="D32414">
        <v>10.0853</v>
      </c>
      <c r="E32414">
        <v>22.012</v>
      </c>
      <c r="F32414" s="13">
        <f t="shared" si="506"/>
        <v>43593.611111111109</v>
      </c>
    </row>
    <row r="32415" spans="1:6" x14ac:dyDescent="0.35">
      <c r="A32415" s="14">
        <v>43593</v>
      </c>
      <c r="B32415" s="15">
        <v>0.61805555555555558</v>
      </c>
      <c r="C32415">
        <v>0</v>
      </c>
      <c r="D32415">
        <v>10.084</v>
      </c>
      <c r="E32415">
        <v>22.012</v>
      </c>
      <c r="F32415" s="13">
        <f t="shared" si="506"/>
        <v>43593.618055555555</v>
      </c>
    </row>
    <row r="32416" spans="1:6" x14ac:dyDescent="0.35">
      <c r="A32416" s="14">
        <v>43593</v>
      </c>
      <c r="B32416" s="15">
        <v>0.625</v>
      </c>
      <c r="C32416">
        <v>0</v>
      </c>
      <c r="D32416">
        <v>10.084099999999999</v>
      </c>
      <c r="E32416">
        <v>22.012</v>
      </c>
      <c r="F32416" s="13">
        <f t="shared" si="506"/>
        <v>43593.625</v>
      </c>
    </row>
    <row r="32417" spans="1:6" x14ac:dyDescent="0.35">
      <c r="A32417" s="14">
        <v>43593</v>
      </c>
      <c r="B32417" s="15">
        <v>0.63194444444444442</v>
      </c>
      <c r="C32417">
        <v>0</v>
      </c>
      <c r="D32417">
        <v>10.0839</v>
      </c>
      <c r="E32417">
        <v>22.010999999999999</v>
      </c>
      <c r="F32417" s="13">
        <f t="shared" si="506"/>
        <v>43593.631944444445</v>
      </c>
    </row>
    <row r="32418" spans="1:6" x14ac:dyDescent="0.35">
      <c r="A32418" s="14">
        <v>43593</v>
      </c>
      <c r="B32418" s="15">
        <v>0.63888888888888895</v>
      </c>
      <c r="C32418">
        <v>0</v>
      </c>
      <c r="D32418">
        <v>10.083</v>
      </c>
      <c r="E32418">
        <v>22.01</v>
      </c>
      <c r="F32418" s="13">
        <f t="shared" si="506"/>
        <v>43593.638888888891</v>
      </c>
    </row>
    <row r="32419" spans="1:6" x14ac:dyDescent="0.35">
      <c r="A32419" s="14">
        <v>43593</v>
      </c>
      <c r="B32419" s="15">
        <v>0.64583333333333337</v>
      </c>
      <c r="C32419">
        <v>0</v>
      </c>
      <c r="D32419">
        <v>10.081300000000001</v>
      </c>
      <c r="E32419">
        <v>22.009</v>
      </c>
      <c r="F32419" s="13">
        <f t="shared" si="506"/>
        <v>43593.645833333336</v>
      </c>
    </row>
    <row r="32420" spans="1:6" x14ac:dyDescent="0.35">
      <c r="A32420" s="14">
        <v>43593</v>
      </c>
      <c r="B32420" s="15">
        <v>0.65277777777777779</v>
      </c>
      <c r="C32420">
        <v>0</v>
      </c>
      <c r="D32420">
        <v>10.081300000000001</v>
      </c>
      <c r="E32420">
        <v>22.009</v>
      </c>
      <c r="F32420" s="13">
        <f t="shared" si="506"/>
        <v>43593.652777777781</v>
      </c>
    </row>
    <row r="32421" spans="1:6" x14ac:dyDescent="0.35">
      <c r="A32421" s="14">
        <v>43593</v>
      </c>
      <c r="B32421" s="15">
        <v>0.65972222222222221</v>
      </c>
      <c r="C32421">
        <v>0</v>
      </c>
      <c r="D32421">
        <v>10.0801</v>
      </c>
      <c r="E32421">
        <v>22.007999999999999</v>
      </c>
      <c r="F32421" s="13">
        <f t="shared" si="506"/>
        <v>43593.659722222219</v>
      </c>
    </row>
    <row r="32422" spans="1:6" x14ac:dyDescent="0.35">
      <c r="A32422" s="14">
        <v>43593</v>
      </c>
      <c r="B32422" s="15">
        <v>0.66666666666666663</v>
      </c>
      <c r="C32422">
        <v>0</v>
      </c>
      <c r="D32422">
        <v>10.0793</v>
      </c>
      <c r="E32422">
        <v>22.007999999999999</v>
      </c>
      <c r="F32422" s="13">
        <f t="shared" si="506"/>
        <v>43593.666666666664</v>
      </c>
    </row>
    <row r="32423" spans="1:6" x14ac:dyDescent="0.35">
      <c r="A32423" s="14">
        <v>43593</v>
      </c>
      <c r="B32423" s="15">
        <v>0.67361111111111116</v>
      </c>
      <c r="C32423">
        <v>0</v>
      </c>
      <c r="D32423">
        <v>10.0792</v>
      </c>
      <c r="E32423">
        <v>22.006</v>
      </c>
      <c r="F32423" s="13">
        <f t="shared" si="506"/>
        <v>43593.673611111109</v>
      </c>
    </row>
    <row r="32424" spans="1:6" x14ac:dyDescent="0.35">
      <c r="A32424" s="14">
        <v>43593</v>
      </c>
      <c r="B32424" s="15">
        <v>0.68055555555555547</v>
      </c>
      <c r="C32424">
        <v>0</v>
      </c>
      <c r="D32424">
        <v>10.0792</v>
      </c>
      <c r="E32424">
        <v>22.004999999999999</v>
      </c>
      <c r="F32424" s="13">
        <f t="shared" si="506"/>
        <v>43593.680555555555</v>
      </c>
    </row>
    <row r="32425" spans="1:6" x14ac:dyDescent="0.35">
      <c r="A32425" s="14">
        <v>43593</v>
      </c>
      <c r="B32425" s="15">
        <v>0.6875</v>
      </c>
      <c r="C32425">
        <v>0</v>
      </c>
      <c r="D32425">
        <v>10.08</v>
      </c>
      <c r="E32425">
        <v>22.004000000000001</v>
      </c>
      <c r="F32425" s="13">
        <f t="shared" si="506"/>
        <v>43593.6875</v>
      </c>
    </row>
    <row r="32426" spans="1:6" x14ac:dyDescent="0.35">
      <c r="A32426" s="14">
        <v>43593</v>
      </c>
      <c r="B32426" s="15">
        <v>0.69444444444444453</v>
      </c>
      <c r="C32426">
        <v>0</v>
      </c>
      <c r="D32426">
        <v>10.0802</v>
      </c>
      <c r="E32426">
        <v>22.003</v>
      </c>
      <c r="F32426" s="13">
        <f t="shared" si="506"/>
        <v>43593.694444444445</v>
      </c>
    </row>
    <row r="32427" spans="1:6" x14ac:dyDescent="0.35">
      <c r="A32427" s="14">
        <v>43593</v>
      </c>
      <c r="B32427" s="15">
        <v>0.70138888888888884</v>
      </c>
      <c r="C32427">
        <v>0</v>
      </c>
      <c r="D32427">
        <v>10.0814</v>
      </c>
      <c r="E32427">
        <v>22.003</v>
      </c>
      <c r="F32427" s="13">
        <f t="shared" si="506"/>
        <v>43593.701388888891</v>
      </c>
    </row>
    <row r="32428" spans="1:6" x14ac:dyDescent="0.35">
      <c r="A32428" s="14">
        <v>43593</v>
      </c>
      <c r="B32428" s="15">
        <v>0.70833333333333337</v>
      </c>
      <c r="C32428">
        <v>0</v>
      </c>
      <c r="D32428">
        <v>10.0815</v>
      </c>
      <c r="E32428">
        <v>22.001000000000001</v>
      </c>
      <c r="F32428" s="13">
        <f t="shared" si="506"/>
        <v>43593.708333333336</v>
      </c>
    </row>
    <row r="32429" spans="1:6" x14ac:dyDescent="0.35">
      <c r="A32429" s="14">
        <v>43593</v>
      </c>
      <c r="B32429" s="15">
        <v>0.71527777777777779</v>
      </c>
      <c r="C32429">
        <v>0</v>
      </c>
      <c r="D32429">
        <v>10.0822</v>
      </c>
      <c r="E32429">
        <v>22</v>
      </c>
      <c r="F32429" s="13">
        <f t="shared" si="506"/>
        <v>43593.715277777781</v>
      </c>
    </row>
    <row r="32430" spans="1:6" x14ac:dyDescent="0.35">
      <c r="A32430" s="14">
        <v>43593</v>
      </c>
      <c r="B32430" s="15">
        <v>0.72222222222222221</v>
      </c>
      <c r="C32430">
        <v>0</v>
      </c>
      <c r="D32430">
        <v>10.081799999999999</v>
      </c>
      <c r="E32430">
        <v>21.998999999999999</v>
      </c>
      <c r="F32430" s="13">
        <f t="shared" si="506"/>
        <v>43593.722222222219</v>
      </c>
    </row>
    <row r="32431" spans="1:6" x14ac:dyDescent="0.35">
      <c r="A32431" s="14">
        <v>43593</v>
      </c>
      <c r="B32431" s="15">
        <v>0.72916666666666663</v>
      </c>
      <c r="C32431">
        <v>0</v>
      </c>
      <c r="D32431">
        <v>10.084099999999999</v>
      </c>
      <c r="E32431">
        <v>21.998000000000001</v>
      </c>
      <c r="F32431" s="13">
        <f t="shared" si="506"/>
        <v>43593.729166666664</v>
      </c>
    </row>
    <row r="32432" spans="1:6" x14ac:dyDescent="0.35">
      <c r="A32432" s="14">
        <v>43593</v>
      </c>
      <c r="B32432" s="15">
        <v>0.73611111111111116</v>
      </c>
      <c r="C32432">
        <v>0</v>
      </c>
      <c r="D32432">
        <v>10.0838</v>
      </c>
      <c r="E32432">
        <v>21.997</v>
      </c>
      <c r="F32432" s="13">
        <f t="shared" si="506"/>
        <v>43593.736111111109</v>
      </c>
    </row>
    <row r="32433" spans="1:6" x14ac:dyDescent="0.35">
      <c r="A32433" s="14">
        <v>43593</v>
      </c>
      <c r="B32433" s="15">
        <v>0.74305555555555547</v>
      </c>
      <c r="C32433">
        <v>0</v>
      </c>
      <c r="D32433">
        <v>10.085900000000001</v>
      </c>
      <c r="E32433">
        <v>21.995999999999999</v>
      </c>
      <c r="F32433" s="13">
        <f t="shared" si="506"/>
        <v>43593.743055555555</v>
      </c>
    </row>
    <row r="32434" spans="1:6" x14ac:dyDescent="0.35">
      <c r="A32434" s="14">
        <v>43593</v>
      </c>
      <c r="B32434" s="15">
        <v>0.75</v>
      </c>
      <c r="C32434">
        <v>0</v>
      </c>
      <c r="D32434">
        <v>10.0854</v>
      </c>
      <c r="E32434">
        <v>21.994</v>
      </c>
      <c r="F32434" s="13">
        <f t="shared" si="506"/>
        <v>43593.75</v>
      </c>
    </row>
    <row r="32435" spans="1:6" x14ac:dyDescent="0.35">
      <c r="A32435" s="14">
        <v>43593</v>
      </c>
      <c r="B32435" s="15">
        <v>0.75694444444444453</v>
      </c>
      <c r="C32435">
        <v>0</v>
      </c>
      <c r="D32435">
        <v>10.087</v>
      </c>
      <c r="E32435">
        <v>21.992999999999999</v>
      </c>
      <c r="F32435" s="13">
        <f t="shared" si="506"/>
        <v>43593.756944444445</v>
      </c>
    </row>
    <row r="32436" spans="1:6" x14ac:dyDescent="0.35">
      <c r="A32436" s="14">
        <v>43593</v>
      </c>
      <c r="B32436" s="15">
        <v>0.76388888888888884</v>
      </c>
      <c r="C32436">
        <v>0</v>
      </c>
      <c r="D32436">
        <v>10.088200000000001</v>
      </c>
      <c r="E32436">
        <v>21.992000000000001</v>
      </c>
      <c r="F32436" s="13">
        <f t="shared" si="506"/>
        <v>43593.763888888891</v>
      </c>
    </row>
    <row r="32437" spans="1:6" x14ac:dyDescent="0.35">
      <c r="A32437" s="14">
        <v>43593</v>
      </c>
      <c r="B32437" s="15">
        <v>0.77083333333333337</v>
      </c>
      <c r="C32437">
        <v>0</v>
      </c>
      <c r="D32437">
        <v>10.0899</v>
      </c>
      <c r="E32437">
        <v>21.99</v>
      </c>
      <c r="F32437" s="13">
        <f t="shared" si="506"/>
        <v>43593.770833333336</v>
      </c>
    </row>
    <row r="32438" spans="1:6" x14ac:dyDescent="0.35">
      <c r="A32438" s="14">
        <v>43593</v>
      </c>
      <c r="B32438" s="15">
        <v>0.77777777777777779</v>
      </c>
      <c r="C32438">
        <v>0</v>
      </c>
      <c r="D32438">
        <v>10.0921</v>
      </c>
      <c r="E32438">
        <v>21.989000000000001</v>
      </c>
      <c r="F32438" s="13">
        <f t="shared" si="506"/>
        <v>43593.777777777781</v>
      </c>
    </row>
    <row r="32439" spans="1:6" x14ac:dyDescent="0.35">
      <c r="A32439" s="14">
        <v>43593</v>
      </c>
      <c r="B32439" s="15">
        <v>0.78472222222222221</v>
      </c>
      <c r="C32439">
        <v>0</v>
      </c>
      <c r="D32439">
        <v>10.093299999999999</v>
      </c>
      <c r="E32439">
        <v>21.988</v>
      </c>
      <c r="F32439" s="13">
        <f t="shared" si="506"/>
        <v>43593.784722222219</v>
      </c>
    </row>
    <row r="32440" spans="1:6" x14ac:dyDescent="0.35">
      <c r="A32440" s="14">
        <v>43593</v>
      </c>
      <c r="B32440" s="15">
        <v>0.79166666666666663</v>
      </c>
      <c r="C32440">
        <v>0</v>
      </c>
      <c r="D32440">
        <v>10.092599999999999</v>
      </c>
      <c r="E32440">
        <v>21.986000000000001</v>
      </c>
      <c r="F32440" s="13">
        <f t="shared" si="506"/>
        <v>43593.791666666664</v>
      </c>
    </row>
    <row r="32441" spans="1:6" x14ac:dyDescent="0.35">
      <c r="A32441" s="14">
        <v>43593</v>
      </c>
      <c r="B32441" s="15">
        <v>0.79861111111111116</v>
      </c>
      <c r="C32441">
        <v>0</v>
      </c>
      <c r="D32441">
        <v>10.0936</v>
      </c>
      <c r="E32441">
        <v>21.984999999999999</v>
      </c>
      <c r="F32441" s="13">
        <f t="shared" si="506"/>
        <v>43593.798611111109</v>
      </c>
    </row>
    <row r="32442" spans="1:6" x14ac:dyDescent="0.35">
      <c r="A32442" s="14">
        <v>43593</v>
      </c>
      <c r="B32442" s="15">
        <v>0.80555555555555547</v>
      </c>
      <c r="C32442">
        <v>0</v>
      </c>
      <c r="D32442">
        <v>10.094099999999999</v>
      </c>
      <c r="E32442">
        <v>21.983000000000001</v>
      </c>
      <c r="F32442" s="13">
        <f t="shared" si="506"/>
        <v>43593.805555555555</v>
      </c>
    </row>
    <row r="32443" spans="1:6" x14ac:dyDescent="0.35">
      <c r="A32443" s="14">
        <v>43593</v>
      </c>
      <c r="B32443" s="15">
        <v>0.8125</v>
      </c>
      <c r="C32443">
        <v>0</v>
      </c>
      <c r="D32443">
        <v>10.094099999999999</v>
      </c>
      <c r="E32443">
        <v>21.981999999999999</v>
      </c>
      <c r="F32443" s="13">
        <f t="shared" si="506"/>
        <v>43593.8125</v>
      </c>
    </row>
    <row r="32444" spans="1:6" x14ac:dyDescent="0.35">
      <c r="A32444" s="14">
        <v>43593</v>
      </c>
      <c r="B32444" s="15">
        <v>0.81944444444444453</v>
      </c>
      <c r="C32444">
        <v>0</v>
      </c>
      <c r="D32444">
        <v>10.0937</v>
      </c>
      <c r="E32444">
        <v>21.981000000000002</v>
      </c>
      <c r="F32444" s="13">
        <f t="shared" si="506"/>
        <v>43593.819444444445</v>
      </c>
    </row>
    <row r="32445" spans="1:6" x14ac:dyDescent="0.35">
      <c r="A32445" s="14">
        <v>43593</v>
      </c>
      <c r="B32445" s="15">
        <v>0.82638888888888884</v>
      </c>
      <c r="C32445">
        <v>0</v>
      </c>
      <c r="D32445">
        <v>10.0951</v>
      </c>
      <c r="E32445">
        <v>21.978999999999999</v>
      </c>
      <c r="F32445" s="13">
        <f t="shared" si="506"/>
        <v>43593.826388888891</v>
      </c>
    </row>
    <row r="32446" spans="1:6" x14ac:dyDescent="0.35">
      <c r="A32446" s="14">
        <v>43593</v>
      </c>
      <c r="B32446" s="15">
        <v>0.83333333333333337</v>
      </c>
      <c r="C32446">
        <v>0</v>
      </c>
      <c r="D32446">
        <v>10.096399999999999</v>
      </c>
      <c r="E32446">
        <v>21.978000000000002</v>
      </c>
      <c r="F32446" s="13">
        <f t="shared" si="506"/>
        <v>43593.833333333336</v>
      </c>
    </row>
    <row r="32447" spans="1:6" x14ac:dyDescent="0.35">
      <c r="A32447" s="14">
        <v>43593</v>
      </c>
      <c r="B32447" s="15">
        <v>0.84027777777777779</v>
      </c>
      <c r="C32447">
        <v>0</v>
      </c>
      <c r="D32447">
        <v>10.098100000000001</v>
      </c>
      <c r="E32447">
        <v>21.977</v>
      </c>
      <c r="F32447" s="13">
        <f t="shared" si="506"/>
        <v>43593.840277777781</v>
      </c>
    </row>
    <row r="32448" spans="1:6" x14ac:dyDescent="0.35">
      <c r="A32448" s="14">
        <v>43593</v>
      </c>
      <c r="B32448" s="15">
        <v>0.84722222222222221</v>
      </c>
      <c r="C32448">
        <v>0</v>
      </c>
      <c r="D32448">
        <v>10.098800000000001</v>
      </c>
      <c r="E32448">
        <v>21.975000000000001</v>
      </c>
      <c r="F32448" s="13">
        <f t="shared" si="506"/>
        <v>43593.847222222219</v>
      </c>
    </row>
    <row r="32449" spans="1:6" x14ac:dyDescent="0.35">
      <c r="A32449" s="14">
        <v>43593</v>
      </c>
      <c r="B32449" s="15">
        <v>0.85416666666666663</v>
      </c>
      <c r="C32449">
        <v>0</v>
      </c>
      <c r="D32449">
        <v>10.1004</v>
      </c>
      <c r="E32449">
        <v>21.972999999999999</v>
      </c>
      <c r="F32449" s="13">
        <f t="shared" si="506"/>
        <v>43593.854166666664</v>
      </c>
    </row>
    <row r="32450" spans="1:6" x14ac:dyDescent="0.35">
      <c r="A32450" s="14">
        <v>43593</v>
      </c>
      <c r="B32450" s="15">
        <v>0.86111111111111116</v>
      </c>
      <c r="C32450">
        <v>0</v>
      </c>
      <c r="D32450">
        <v>10.101599999999999</v>
      </c>
      <c r="E32450">
        <v>21.971</v>
      </c>
      <c r="F32450" s="13">
        <f t="shared" si="506"/>
        <v>43593.861111111109</v>
      </c>
    </row>
    <row r="32451" spans="1:6" x14ac:dyDescent="0.35">
      <c r="A32451" s="14">
        <v>43593</v>
      </c>
      <c r="B32451" s="15">
        <v>0.86805555555555547</v>
      </c>
      <c r="C32451">
        <v>0</v>
      </c>
      <c r="D32451">
        <v>10.1015</v>
      </c>
      <c r="E32451">
        <v>21.97</v>
      </c>
      <c r="F32451" s="13">
        <f t="shared" si="506"/>
        <v>43593.868055555555</v>
      </c>
    </row>
    <row r="32452" spans="1:6" x14ac:dyDescent="0.35">
      <c r="A32452" s="14">
        <v>43593</v>
      </c>
      <c r="B32452" s="15">
        <v>0.875</v>
      </c>
      <c r="C32452">
        <v>0</v>
      </c>
      <c r="D32452">
        <v>10.1013</v>
      </c>
      <c r="E32452">
        <v>21.968</v>
      </c>
      <c r="F32452" s="13">
        <f t="shared" si="506"/>
        <v>43593.875</v>
      </c>
    </row>
    <row r="32453" spans="1:6" x14ac:dyDescent="0.35">
      <c r="A32453" s="14">
        <v>43593</v>
      </c>
      <c r="B32453" s="15">
        <v>0.88194444444444453</v>
      </c>
      <c r="C32453">
        <v>0</v>
      </c>
      <c r="D32453">
        <v>10.102</v>
      </c>
      <c r="E32453">
        <v>21.966999999999999</v>
      </c>
      <c r="F32453" s="13">
        <f t="shared" si="506"/>
        <v>43593.881944444445</v>
      </c>
    </row>
    <row r="32454" spans="1:6" x14ac:dyDescent="0.35">
      <c r="A32454" s="14">
        <v>43593</v>
      </c>
      <c r="B32454" s="15">
        <v>0.88888888888888884</v>
      </c>
      <c r="C32454">
        <v>0</v>
      </c>
      <c r="D32454">
        <v>10.103</v>
      </c>
      <c r="E32454">
        <v>21.963999999999999</v>
      </c>
      <c r="F32454" s="13">
        <f t="shared" si="506"/>
        <v>43593.888888888891</v>
      </c>
    </row>
    <row r="32455" spans="1:6" x14ac:dyDescent="0.35">
      <c r="A32455" s="14">
        <v>43593</v>
      </c>
      <c r="B32455" s="15">
        <v>0.89583333333333337</v>
      </c>
      <c r="C32455">
        <v>0</v>
      </c>
      <c r="D32455">
        <v>10.1037</v>
      </c>
      <c r="E32455">
        <v>21.963000000000001</v>
      </c>
      <c r="F32455" s="13">
        <f t="shared" si="506"/>
        <v>43593.895833333336</v>
      </c>
    </row>
    <row r="32456" spans="1:6" x14ac:dyDescent="0.35">
      <c r="A32456" s="14">
        <v>43593</v>
      </c>
      <c r="B32456" s="15">
        <v>0.90277777777777779</v>
      </c>
      <c r="C32456">
        <v>0</v>
      </c>
      <c r="D32456">
        <v>10.1043</v>
      </c>
      <c r="E32456">
        <v>21.962</v>
      </c>
      <c r="F32456" s="13">
        <f t="shared" si="506"/>
        <v>43593.902777777781</v>
      </c>
    </row>
    <row r="32457" spans="1:6" x14ac:dyDescent="0.35">
      <c r="A32457" s="14">
        <v>43593</v>
      </c>
      <c r="B32457" s="15">
        <v>0.90972222222222221</v>
      </c>
      <c r="C32457">
        <v>0</v>
      </c>
      <c r="D32457">
        <v>10.1044</v>
      </c>
      <c r="E32457">
        <v>21.96</v>
      </c>
      <c r="F32457" s="13">
        <f t="shared" si="506"/>
        <v>43593.909722222219</v>
      </c>
    </row>
    <row r="32458" spans="1:6" x14ac:dyDescent="0.35">
      <c r="A32458" s="14">
        <v>43593</v>
      </c>
      <c r="B32458" s="15">
        <v>0.91666666666666663</v>
      </c>
      <c r="C32458">
        <v>0</v>
      </c>
      <c r="D32458">
        <v>10.104200000000001</v>
      </c>
      <c r="E32458">
        <v>21.957999999999998</v>
      </c>
      <c r="F32458" s="13">
        <f t="shared" si="506"/>
        <v>43593.916666666664</v>
      </c>
    </row>
    <row r="32459" spans="1:6" x14ac:dyDescent="0.35">
      <c r="A32459" s="14">
        <v>43593</v>
      </c>
      <c r="B32459" s="15">
        <v>0.92361111111111116</v>
      </c>
      <c r="C32459">
        <v>0</v>
      </c>
      <c r="D32459">
        <v>10.1045</v>
      </c>
      <c r="E32459">
        <v>21.956</v>
      </c>
      <c r="F32459" s="13">
        <f t="shared" si="506"/>
        <v>43593.923611111109</v>
      </c>
    </row>
    <row r="32460" spans="1:6" x14ac:dyDescent="0.35">
      <c r="A32460" s="14">
        <v>43593</v>
      </c>
      <c r="B32460" s="15">
        <v>0.93055555555555547</v>
      </c>
      <c r="C32460">
        <v>0</v>
      </c>
      <c r="D32460">
        <v>10.1058</v>
      </c>
      <c r="E32460">
        <v>21.954999999999998</v>
      </c>
      <c r="F32460" s="13">
        <f t="shared" si="506"/>
        <v>43593.930555555555</v>
      </c>
    </row>
    <row r="32461" spans="1:6" x14ac:dyDescent="0.35">
      <c r="A32461" s="14">
        <v>43593</v>
      </c>
      <c r="B32461" s="15">
        <v>0.9375</v>
      </c>
      <c r="C32461">
        <v>0</v>
      </c>
      <c r="D32461">
        <v>10.105</v>
      </c>
      <c r="E32461">
        <v>21.952999999999999</v>
      </c>
      <c r="F32461" s="13">
        <f t="shared" si="506"/>
        <v>43593.9375</v>
      </c>
    </row>
    <row r="32462" spans="1:6" x14ac:dyDescent="0.35">
      <c r="A32462" s="14">
        <v>43593</v>
      </c>
      <c r="B32462" s="15">
        <v>0.94444444444444453</v>
      </c>
      <c r="C32462">
        <v>0</v>
      </c>
      <c r="D32462">
        <v>10.105700000000001</v>
      </c>
      <c r="E32462">
        <v>21.952000000000002</v>
      </c>
      <c r="F32462" s="13">
        <f t="shared" ref="F32462:F32525" si="507">A32462+B32462</f>
        <v>43593.944444444445</v>
      </c>
    </row>
    <row r="32463" spans="1:6" x14ac:dyDescent="0.35">
      <c r="A32463" s="14">
        <v>43593</v>
      </c>
      <c r="B32463" s="15">
        <v>0.95138888888888884</v>
      </c>
      <c r="C32463">
        <v>0</v>
      </c>
      <c r="D32463">
        <v>10.1061</v>
      </c>
      <c r="E32463">
        <v>21.95</v>
      </c>
      <c r="F32463" s="13">
        <f t="shared" si="507"/>
        <v>43593.951388888891</v>
      </c>
    </row>
    <row r="32464" spans="1:6" x14ac:dyDescent="0.35">
      <c r="A32464" s="14">
        <v>43593</v>
      </c>
      <c r="B32464" s="15">
        <v>0.95833333333333337</v>
      </c>
      <c r="C32464">
        <v>0</v>
      </c>
      <c r="D32464">
        <v>10.106299999999999</v>
      </c>
      <c r="E32464">
        <v>21.949000000000002</v>
      </c>
      <c r="F32464" s="13">
        <f t="shared" si="507"/>
        <v>43593.958333333336</v>
      </c>
    </row>
    <row r="32465" spans="1:6" x14ac:dyDescent="0.35">
      <c r="A32465" s="14">
        <v>43593</v>
      </c>
      <c r="B32465" s="15">
        <v>0.96527777777777779</v>
      </c>
      <c r="C32465">
        <v>0</v>
      </c>
      <c r="D32465">
        <v>10.1046</v>
      </c>
      <c r="E32465">
        <v>21.946999999999999</v>
      </c>
      <c r="F32465" s="13">
        <f t="shared" si="507"/>
        <v>43593.965277777781</v>
      </c>
    </row>
    <row r="32466" spans="1:6" x14ac:dyDescent="0.35">
      <c r="A32466" s="14">
        <v>43593</v>
      </c>
      <c r="B32466" s="15">
        <v>0.97222222222222221</v>
      </c>
      <c r="C32466">
        <v>0</v>
      </c>
      <c r="D32466">
        <v>10.1029</v>
      </c>
      <c r="E32466">
        <v>21.946000000000002</v>
      </c>
      <c r="F32466" s="13">
        <f t="shared" si="507"/>
        <v>43593.972222222219</v>
      </c>
    </row>
    <row r="32467" spans="1:6" x14ac:dyDescent="0.35">
      <c r="A32467" s="14">
        <v>43593</v>
      </c>
      <c r="B32467" s="15">
        <v>0.97916666666666663</v>
      </c>
      <c r="C32467">
        <v>0</v>
      </c>
      <c r="D32467">
        <v>10.101599999999999</v>
      </c>
      <c r="E32467">
        <v>21.945</v>
      </c>
      <c r="F32467" s="13">
        <f t="shared" si="507"/>
        <v>43593.979166666664</v>
      </c>
    </row>
    <row r="32468" spans="1:6" x14ac:dyDescent="0.35">
      <c r="A32468" s="14">
        <v>43593</v>
      </c>
      <c r="B32468" s="15">
        <v>0.98611111111111116</v>
      </c>
      <c r="C32468">
        <v>0</v>
      </c>
      <c r="D32468">
        <v>10.1008</v>
      </c>
      <c r="E32468">
        <v>21.943000000000001</v>
      </c>
      <c r="F32468" s="13">
        <f t="shared" si="507"/>
        <v>43593.986111111109</v>
      </c>
    </row>
    <row r="32469" spans="1:6" x14ac:dyDescent="0.35">
      <c r="A32469" s="14">
        <v>43593</v>
      </c>
      <c r="B32469" s="15">
        <v>0.99305555555555547</v>
      </c>
      <c r="C32469">
        <v>0</v>
      </c>
      <c r="D32469">
        <v>10.100300000000001</v>
      </c>
      <c r="E32469">
        <v>21.942</v>
      </c>
      <c r="F32469" s="13">
        <f t="shared" si="507"/>
        <v>43593.993055555555</v>
      </c>
    </row>
    <row r="32470" spans="1:6" x14ac:dyDescent="0.35">
      <c r="A32470" s="14">
        <v>43594</v>
      </c>
      <c r="B32470" s="15">
        <v>0</v>
      </c>
      <c r="C32470">
        <v>0</v>
      </c>
      <c r="D32470">
        <v>10.0982</v>
      </c>
      <c r="E32470">
        <v>21.940999999999999</v>
      </c>
      <c r="F32470" s="13">
        <f t="shared" si="507"/>
        <v>43594</v>
      </c>
    </row>
    <row r="32471" spans="1:6" x14ac:dyDescent="0.35">
      <c r="A32471" s="14">
        <v>43594</v>
      </c>
      <c r="B32471" s="15">
        <v>6.9444444444444441E-3</v>
      </c>
      <c r="C32471">
        <v>0</v>
      </c>
      <c r="D32471">
        <v>10.095000000000001</v>
      </c>
      <c r="E32471">
        <v>21.94</v>
      </c>
      <c r="F32471" s="13">
        <f t="shared" si="507"/>
        <v>43594.006944444445</v>
      </c>
    </row>
    <row r="32472" spans="1:6" x14ac:dyDescent="0.35">
      <c r="A32472" s="14">
        <v>43594</v>
      </c>
      <c r="B32472" s="15">
        <v>1.3888888888888888E-2</v>
      </c>
      <c r="C32472">
        <v>0</v>
      </c>
      <c r="D32472">
        <v>10.0945</v>
      </c>
      <c r="E32472">
        <v>21.937999999999999</v>
      </c>
      <c r="F32472" s="13">
        <f t="shared" si="507"/>
        <v>43594.013888888891</v>
      </c>
    </row>
    <row r="32473" spans="1:6" x14ac:dyDescent="0.35">
      <c r="A32473" s="14">
        <v>43594</v>
      </c>
      <c r="B32473" s="15">
        <v>2.0833333333333332E-2</v>
      </c>
      <c r="C32473">
        <v>0</v>
      </c>
      <c r="D32473">
        <v>10.0931</v>
      </c>
      <c r="E32473">
        <v>21.937999999999999</v>
      </c>
      <c r="F32473" s="13">
        <f t="shared" si="507"/>
        <v>43594.020833333336</v>
      </c>
    </row>
    <row r="32474" spans="1:6" x14ac:dyDescent="0.35">
      <c r="A32474" s="14">
        <v>43594</v>
      </c>
      <c r="B32474" s="15">
        <v>2.7777777777777776E-2</v>
      </c>
      <c r="C32474">
        <v>0</v>
      </c>
      <c r="D32474">
        <v>10.0931</v>
      </c>
      <c r="E32474">
        <v>21.936</v>
      </c>
      <c r="F32474" s="13">
        <f t="shared" si="507"/>
        <v>43594.027777777781</v>
      </c>
    </row>
    <row r="32475" spans="1:6" x14ac:dyDescent="0.35">
      <c r="A32475" s="14">
        <v>43594</v>
      </c>
      <c r="B32475" s="15">
        <v>3.4722222222222224E-2</v>
      </c>
      <c r="C32475">
        <v>0</v>
      </c>
      <c r="D32475">
        <v>10.092000000000001</v>
      </c>
      <c r="E32475">
        <v>21.934999999999999</v>
      </c>
      <c r="F32475" s="13">
        <f t="shared" si="507"/>
        <v>43594.034722222219</v>
      </c>
    </row>
    <row r="32476" spans="1:6" x14ac:dyDescent="0.35">
      <c r="A32476" s="14">
        <v>43594</v>
      </c>
      <c r="B32476" s="15">
        <v>4.1666666666666664E-2</v>
      </c>
      <c r="C32476">
        <v>0</v>
      </c>
      <c r="D32476">
        <v>10.091699999999999</v>
      </c>
      <c r="E32476">
        <v>21.934000000000001</v>
      </c>
      <c r="F32476" s="13">
        <f t="shared" si="507"/>
        <v>43594.041666666664</v>
      </c>
    </row>
    <row r="32477" spans="1:6" x14ac:dyDescent="0.35">
      <c r="A32477" s="14">
        <v>43594</v>
      </c>
      <c r="B32477" s="15">
        <v>4.8611111111111112E-2</v>
      </c>
      <c r="C32477">
        <v>0</v>
      </c>
      <c r="D32477">
        <v>10.090400000000001</v>
      </c>
      <c r="E32477">
        <v>21.933</v>
      </c>
      <c r="F32477" s="13">
        <f t="shared" si="507"/>
        <v>43594.048611111109</v>
      </c>
    </row>
    <row r="32478" spans="1:6" x14ac:dyDescent="0.35">
      <c r="A32478" s="14">
        <v>43594</v>
      </c>
      <c r="B32478" s="15">
        <v>5.5555555555555552E-2</v>
      </c>
      <c r="C32478">
        <v>0</v>
      </c>
      <c r="D32478">
        <v>10.089700000000001</v>
      </c>
      <c r="E32478">
        <v>21.931000000000001</v>
      </c>
      <c r="F32478" s="13">
        <f t="shared" si="507"/>
        <v>43594.055555555555</v>
      </c>
    </row>
    <row r="32479" spans="1:6" x14ac:dyDescent="0.35">
      <c r="A32479" s="14">
        <v>43594</v>
      </c>
      <c r="B32479" s="15">
        <v>6.25E-2</v>
      </c>
      <c r="C32479">
        <v>0</v>
      </c>
      <c r="D32479">
        <v>10.0892</v>
      </c>
      <c r="E32479">
        <v>21.93</v>
      </c>
      <c r="F32479" s="13">
        <f t="shared" si="507"/>
        <v>43594.0625</v>
      </c>
    </row>
    <row r="32480" spans="1:6" x14ac:dyDescent="0.35">
      <c r="A32480" s="14">
        <v>43594</v>
      </c>
      <c r="B32480" s="15">
        <v>6.9444444444444434E-2</v>
      </c>
      <c r="C32480">
        <v>0</v>
      </c>
      <c r="D32480">
        <v>10.0884</v>
      </c>
      <c r="E32480">
        <v>21.928999999999998</v>
      </c>
      <c r="F32480" s="13">
        <f t="shared" si="507"/>
        <v>43594.069444444445</v>
      </c>
    </row>
    <row r="32481" spans="1:6" x14ac:dyDescent="0.35">
      <c r="A32481" s="14">
        <v>43594</v>
      </c>
      <c r="B32481" s="15">
        <v>7.6388888888888895E-2</v>
      </c>
      <c r="C32481">
        <v>0</v>
      </c>
      <c r="D32481">
        <v>10.0867</v>
      </c>
      <c r="E32481">
        <v>21.928000000000001</v>
      </c>
      <c r="F32481" s="13">
        <f t="shared" si="507"/>
        <v>43594.076388888891</v>
      </c>
    </row>
    <row r="32482" spans="1:6" x14ac:dyDescent="0.35">
      <c r="A32482" s="14">
        <v>43594</v>
      </c>
      <c r="B32482" s="15">
        <v>8.3333333333333329E-2</v>
      </c>
      <c r="C32482">
        <v>0</v>
      </c>
      <c r="D32482">
        <v>10.086399999999999</v>
      </c>
      <c r="E32482">
        <v>21.927</v>
      </c>
      <c r="F32482" s="13">
        <f t="shared" si="507"/>
        <v>43594.083333333336</v>
      </c>
    </row>
    <row r="32483" spans="1:6" x14ac:dyDescent="0.35">
      <c r="A32483" s="14">
        <v>43594</v>
      </c>
      <c r="B32483" s="15">
        <v>9.0277777777777776E-2</v>
      </c>
      <c r="C32483">
        <v>0</v>
      </c>
      <c r="D32483">
        <v>10.086600000000001</v>
      </c>
      <c r="E32483">
        <v>21.925999999999998</v>
      </c>
      <c r="F32483" s="13">
        <f t="shared" si="507"/>
        <v>43594.090277777781</v>
      </c>
    </row>
    <row r="32484" spans="1:6" x14ac:dyDescent="0.35">
      <c r="A32484" s="14">
        <v>43594</v>
      </c>
      <c r="B32484" s="15">
        <v>9.7222222222222224E-2</v>
      </c>
      <c r="C32484">
        <v>0</v>
      </c>
      <c r="D32484">
        <v>10.0853</v>
      </c>
      <c r="E32484">
        <v>21.925000000000001</v>
      </c>
      <c r="F32484" s="13">
        <f t="shared" si="507"/>
        <v>43594.097222222219</v>
      </c>
    </row>
    <row r="32485" spans="1:6" x14ac:dyDescent="0.35">
      <c r="A32485" s="14">
        <v>43594</v>
      </c>
      <c r="B32485" s="15">
        <v>0.10416666666666667</v>
      </c>
      <c r="C32485">
        <v>0</v>
      </c>
      <c r="D32485">
        <v>10.0845</v>
      </c>
      <c r="E32485">
        <v>21.922999999999998</v>
      </c>
      <c r="F32485" s="13">
        <f t="shared" si="507"/>
        <v>43594.104166666664</v>
      </c>
    </row>
    <row r="32486" spans="1:6" x14ac:dyDescent="0.35">
      <c r="A32486" s="14">
        <v>43594</v>
      </c>
      <c r="B32486" s="15">
        <v>0.1111111111111111</v>
      </c>
      <c r="C32486">
        <v>0</v>
      </c>
      <c r="D32486">
        <v>10.0829</v>
      </c>
      <c r="E32486">
        <v>21.920999999999999</v>
      </c>
      <c r="F32486" s="13">
        <f t="shared" si="507"/>
        <v>43594.111111111109</v>
      </c>
    </row>
    <row r="32487" spans="1:6" x14ac:dyDescent="0.35">
      <c r="A32487" s="14">
        <v>43594</v>
      </c>
      <c r="B32487" s="15">
        <v>0.11805555555555557</v>
      </c>
      <c r="C32487">
        <v>0</v>
      </c>
      <c r="D32487">
        <v>10.082100000000001</v>
      </c>
      <c r="E32487">
        <v>21.92</v>
      </c>
      <c r="F32487" s="13">
        <f t="shared" si="507"/>
        <v>43594.118055555555</v>
      </c>
    </row>
    <row r="32488" spans="1:6" x14ac:dyDescent="0.35">
      <c r="A32488" s="14">
        <v>43594</v>
      </c>
      <c r="B32488" s="15">
        <v>0.125</v>
      </c>
      <c r="C32488">
        <v>0</v>
      </c>
      <c r="D32488">
        <v>10.081200000000001</v>
      </c>
      <c r="E32488">
        <v>21.919</v>
      </c>
      <c r="F32488" s="13">
        <f t="shared" si="507"/>
        <v>43594.125</v>
      </c>
    </row>
    <row r="32489" spans="1:6" x14ac:dyDescent="0.35">
      <c r="A32489" s="14">
        <v>43594</v>
      </c>
      <c r="B32489" s="15">
        <v>0.13194444444444445</v>
      </c>
      <c r="C32489">
        <v>0</v>
      </c>
      <c r="D32489">
        <v>10.0808</v>
      </c>
      <c r="E32489">
        <v>21.917999999999999</v>
      </c>
      <c r="F32489" s="13">
        <f t="shared" si="507"/>
        <v>43594.131944444445</v>
      </c>
    </row>
    <row r="32490" spans="1:6" x14ac:dyDescent="0.35">
      <c r="A32490" s="14">
        <v>43594</v>
      </c>
      <c r="B32490" s="15">
        <v>0.1388888888888889</v>
      </c>
      <c r="C32490">
        <v>0</v>
      </c>
      <c r="D32490">
        <v>10.0808</v>
      </c>
      <c r="E32490">
        <v>21.916</v>
      </c>
      <c r="F32490" s="13">
        <f t="shared" si="507"/>
        <v>43594.138888888891</v>
      </c>
    </row>
    <row r="32491" spans="1:6" x14ac:dyDescent="0.35">
      <c r="A32491" s="14">
        <v>43594</v>
      </c>
      <c r="B32491" s="15">
        <v>0.14583333333333334</v>
      </c>
      <c r="C32491">
        <v>0</v>
      </c>
      <c r="D32491">
        <v>10.080399999999999</v>
      </c>
      <c r="E32491">
        <v>21.914999999999999</v>
      </c>
      <c r="F32491" s="13">
        <f t="shared" si="507"/>
        <v>43594.145833333336</v>
      </c>
    </row>
    <row r="32492" spans="1:6" x14ac:dyDescent="0.35">
      <c r="A32492" s="14">
        <v>43594</v>
      </c>
      <c r="B32492" s="15">
        <v>0.15277777777777776</v>
      </c>
      <c r="C32492">
        <v>0</v>
      </c>
      <c r="D32492">
        <v>10.080299999999999</v>
      </c>
      <c r="E32492">
        <v>21.911999999999999</v>
      </c>
      <c r="F32492" s="13">
        <f t="shared" si="507"/>
        <v>43594.152777777781</v>
      </c>
    </row>
    <row r="32493" spans="1:6" x14ac:dyDescent="0.35">
      <c r="A32493" s="14">
        <v>43594</v>
      </c>
      <c r="B32493" s="15">
        <v>0.15972222222222224</v>
      </c>
      <c r="C32493">
        <v>0</v>
      </c>
      <c r="D32493">
        <v>10.0816</v>
      </c>
      <c r="E32493">
        <v>21.911000000000001</v>
      </c>
      <c r="F32493" s="13">
        <f t="shared" si="507"/>
        <v>43594.159722222219</v>
      </c>
    </row>
    <row r="32494" spans="1:6" x14ac:dyDescent="0.35">
      <c r="A32494" s="14">
        <v>43594</v>
      </c>
      <c r="B32494" s="15">
        <v>0.16666666666666666</v>
      </c>
      <c r="C32494">
        <v>0</v>
      </c>
      <c r="D32494">
        <v>10.0825</v>
      </c>
      <c r="E32494">
        <v>21.908999999999999</v>
      </c>
      <c r="F32494" s="13">
        <f t="shared" si="507"/>
        <v>43594.166666666664</v>
      </c>
    </row>
    <row r="32495" spans="1:6" x14ac:dyDescent="0.35">
      <c r="A32495" s="14">
        <v>43594</v>
      </c>
      <c r="B32495" s="15">
        <v>0.17361111111111113</v>
      </c>
      <c r="C32495">
        <v>0</v>
      </c>
      <c r="D32495">
        <v>10.084199999999999</v>
      </c>
      <c r="E32495">
        <v>21.908000000000001</v>
      </c>
      <c r="F32495" s="13">
        <f t="shared" si="507"/>
        <v>43594.173611111109</v>
      </c>
    </row>
    <row r="32496" spans="1:6" x14ac:dyDescent="0.35">
      <c r="A32496" s="14">
        <v>43594</v>
      </c>
      <c r="B32496" s="15">
        <v>0.18055555555555555</v>
      </c>
      <c r="C32496">
        <v>0</v>
      </c>
      <c r="D32496">
        <v>10.0854</v>
      </c>
      <c r="E32496">
        <v>21.905999999999999</v>
      </c>
      <c r="F32496" s="13">
        <f t="shared" si="507"/>
        <v>43594.180555555555</v>
      </c>
    </row>
    <row r="32497" spans="1:6" x14ac:dyDescent="0.35">
      <c r="A32497" s="14">
        <v>43594</v>
      </c>
      <c r="B32497" s="15">
        <v>0.1875</v>
      </c>
      <c r="C32497">
        <v>0</v>
      </c>
      <c r="D32497">
        <v>10.085800000000001</v>
      </c>
      <c r="E32497">
        <v>21.904</v>
      </c>
      <c r="F32497" s="13">
        <f t="shared" si="507"/>
        <v>43594.1875</v>
      </c>
    </row>
    <row r="32498" spans="1:6" x14ac:dyDescent="0.35">
      <c r="A32498" s="14">
        <v>43594</v>
      </c>
      <c r="B32498" s="15">
        <v>0.19444444444444445</v>
      </c>
      <c r="C32498">
        <v>0</v>
      </c>
      <c r="D32498">
        <v>10.0862</v>
      </c>
      <c r="E32498">
        <v>21.902000000000001</v>
      </c>
      <c r="F32498" s="13">
        <f t="shared" si="507"/>
        <v>43594.194444444445</v>
      </c>
    </row>
    <row r="32499" spans="1:6" x14ac:dyDescent="0.35">
      <c r="A32499" s="14">
        <v>43594</v>
      </c>
      <c r="B32499" s="15">
        <v>0.20138888888888887</v>
      </c>
      <c r="C32499">
        <v>0</v>
      </c>
      <c r="D32499">
        <v>10.0853</v>
      </c>
      <c r="E32499">
        <v>21.901</v>
      </c>
      <c r="F32499" s="13">
        <f t="shared" si="507"/>
        <v>43594.201388888891</v>
      </c>
    </row>
    <row r="32500" spans="1:6" x14ac:dyDescent="0.35">
      <c r="A32500" s="14">
        <v>43594</v>
      </c>
      <c r="B32500" s="15">
        <v>0.20833333333333334</v>
      </c>
      <c r="C32500">
        <v>0</v>
      </c>
      <c r="D32500">
        <v>10.0853</v>
      </c>
      <c r="E32500">
        <v>21.899000000000001</v>
      </c>
      <c r="F32500" s="13">
        <f t="shared" si="507"/>
        <v>43594.208333333336</v>
      </c>
    </row>
    <row r="32501" spans="1:6" x14ac:dyDescent="0.35">
      <c r="A32501" s="14">
        <v>43594</v>
      </c>
      <c r="B32501" s="15">
        <v>0.21527777777777779</v>
      </c>
      <c r="C32501">
        <v>0</v>
      </c>
      <c r="D32501">
        <v>10.086399999999999</v>
      </c>
      <c r="E32501">
        <v>21.896999999999998</v>
      </c>
      <c r="F32501" s="13">
        <f t="shared" si="507"/>
        <v>43594.215277777781</v>
      </c>
    </row>
    <row r="32502" spans="1:6" x14ac:dyDescent="0.35">
      <c r="A32502" s="14">
        <v>43594</v>
      </c>
      <c r="B32502" s="15">
        <v>0.22222222222222221</v>
      </c>
      <c r="C32502">
        <v>0</v>
      </c>
      <c r="D32502">
        <v>10.087300000000001</v>
      </c>
      <c r="E32502">
        <v>21.896000000000001</v>
      </c>
      <c r="F32502" s="13">
        <f t="shared" si="507"/>
        <v>43594.222222222219</v>
      </c>
    </row>
    <row r="32503" spans="1:6" x14ac:dyDescent="0.35">
      <c r="A32503" s="14">
        <v>43594</v>
      </c>
      <c r="B32503" s="15">
        <v>0.22916666666666666</v>
      </c>
      <c r="C32503">
        <v>0</v>
      </c>
      <c r="D32503">
        <v>10.088100000000001</v>
      </c>
      <c r="E32503">
        <v>21.893999999999998</v>
      </c>
      <c r="F32503" s="13">
        <f t="shared" si="507"/>
        <v>43594.229166666664</v>
      </c>
    </row>
    <row r="32504" spans="1:6" x14ac:dyDescent="0.35">
      <c r="A32504" s="14">
        <v>43594</v>
      </c>
      <c r="B32504" s="15">
        <v>0.23611111111111113</v>
      </c>
      <c r="C32504">
        <v>0</v>
      </c>
      <c r="D32504">
        <v>10.088100000000001</v>
      </c>
      <c r="E32504">
        <v>21.893000000000001</v>
      </c>
      <c r="F32504" s="13">
        <f t="shared" si="507"/>
        <v>43594.236111111109</v>
      </c>
    </row>
    <row r="32505" spans="1:6" x14ac:dyDescent="0.35">
      <c r="A32505" s="14">
        <v>43594</v>
      </c>
      <c r="B32505" s="15">
        <v>0.24305555555555555</v>
      </c>
      <c r="C32505">
        <v>0</v>
      </c>
      <c r="D32505">
        <v>10.089700000000001</v>
      </c>
      <c r="E32505">
        <v>21.891999999999999</v>
      </c>
      <c r="F32505" s="13">
        <f t="shared" si="507"/>
        <v>43594.243055555555</v>
      </c>
    </row>
    <row r="32506" spans="1:6" x14ac:dyDescent="0.35">
      <c r="A32506" s="14">
        <v>43594</v>
      </c>
      <c r="B32506" s="15">
        <v>0.25</v>
      </c>
      <c r="C32506">
        <v>0</v>
      </c>
      <c r="D32506">
        <v>10.091699999999999</v>
      </c>
      <c r="E32506">
        <v>21.89</v>
      </c>
      <c r="F32506" s="13">
        <f t="shared" si="507"/>
        <v>43594.25</v>
      </c>
    </row>
    <row r="32507" spans="1:6" x14ac:dyDescent="0.35">
      <c r="A32507" s="14">
        <v>43594</v>
      </c>
      <c r="B32507" s="15">
        <v>0.25694444444444448</v>
      </c>
      <c r="C32507">
        <v>0</v>
      </c>
      <c r="D32507">
        <v>10.0929</v>
      </c>
      <c r="E32507">
        <v>21.888999999999999</v>
      </c>
      <c r="F32507" s="13">
        <f t="shared" si="507"/>
        <v>43594.256944444445</v>
      </c>
    </row>
    <row r="32508" spans="1:6" x14ac:dyDescent="0.35">
      <c r="A32508" s="14">
        <v>43594</v>
      </c>
      <c r="B32508" s="15">
        <v>0.2638888888888889</v>
      </c>
      <c r="C32508">
        <v>0</v>
      </c>
      <c r="D32508">
        <v>10.0946</v>
      </c>
      <c r="E32508">
        <v>21.888000000000002</v>
      </c>
      <c r="F32508" s="13">
        <f t="shared" si="507"/>
        <v>43594.263888888891</v>
      </c>
    </row>
    <row r="32509" spans="1:6" x14ac:dyDescent="0.35">
      <c r="A32509" s="14">
        <v>43594</v>
      </c>
      <c r="B32509" s="15">
        <v>0.27083333333333331</v>
      </c>
      <c r="C32509">
        <v>0</v>
      </c>
      <c r="D32509">
        <v>10.0952</v>
      </c>
      <c r="E32509">
        <v>21.885999999999999</v>
      </c>
      <c r="F32509" s="13">
        <f t="shared" si="507"/>
        <v>43594.270833333336</v>
      </c>
    </row>
    <row r="32510" spans="1:6" x14ac:dyDescent="0.35">
      <c r="A32510" s="14">
        <v>43594</v>
      </c>
      <c r="B32510" s="15">
        <v>0.27777777777777779</v>
      </c>
      <c r="C32510">
        <v>0</v>
      </c>
      <c r="D32510">
        <v>10.095800000000001</v>
      </c>
      <c r="E32510">
        <v>21.885999999999999</v>
      </c>
      <c r="F32510" s="13">
        <f t="shared" si="507"/>
        <v>43594.277777777781</v>
      </c>
    </row>
    <row r="32511" spans="1:6" x14ac:dyDescent="0.35">
      <c r="A32511" s="14">
        <v>43594</v>
      </c>
      <c r="B32511" s="15">
        <v>0.28472222222222221</v>
      </c>
      <c r="C32511">
        <v>0</v>
      </c>
      <c r="D32511">
        <v>10.0959</v>
      </c>
      <c r="E32511">
        <v>21.884</v>
      </c>
      <c r="F32511" s="13">
        <f t="shared" si="507"/>
        <v>43594.284722222219</v>
      </c>
    </row>
    <row r="32512" spans="1:6" x14ac:dyDescent="0.35">
      <c r="A32512" s="14">
        <v>43594</v>
      </c>
      <c r="B32512" s="15">
        <v>0.29166666666666669</v>
      </c>
      <c r="C32512">
        <v>0</v>
      </c>
      <c r="D32512">
        <v>10.0959</v>
      </c>
      <c r="E32512">
        <v>21.882999999999999</v>
      </c>
      <c r="F32512" s="13">
        <f t="shared" si="507"/>
        <v>43594.291666666664</v>
      </c>
    </row>
    <row r="32513" spans="1:6" x14ac:dyDescent="0.35">
      <c r="A32513" s="14">
        <v>43594</v>
      </c>
      <c r="B32513" s="15">
        <v>0.2986111111111111</v>
      </c>
      <c r="C32513">
        <v>0</v>
      </c>
      <c r="D32513">
        <v>10.0974</v>
      </c>
      <c r="E32513">
        <v>21.882000000000001</v>
      </c>
      <c r="F32513" s="13">
        <f t="shared" si="507"/>
        <v>43594.298611111109</v>
      </c>
    </row>
    <row r="32514" spans="1:6" x14ac:dyDescent="0.35">
      <c r="A32514" s="14">
        <v>43594</v>
      </c>
      <c r="B32514" s="15">
        <v>0.30555555555555552</v>
      </c>
      <c r="C32514">
        <v>0</v>
      </c>
      <c r="D32514">
        <v>10.097200000000001</v>
      </c>
      <c r="E32514">
        <v>21.881</v>
      </c>
      <c r="F32514" s="13">
        <f t="shared" si="507"/>
        <v>43594.305555555555</v>
      </c>
    </row>
    <row r="32515" spans="1:6" x14ac:dyDescent="0.35">
      <c r="A32515" s="14">
        <v>43594</v>
      </c>
      <c r="B32515" s="15">
        <v>0.3125</v>
      </c>
      <c r="C32515">
        <v>0</v>
      </c>
      <c r="D32515">
        <v>10.0982</v>
      </c>
      <c r="E32515">
        <v>21.881</v>
      </c>
      <c r="F32515" s="13">
        <f t="shared" si="507"/>
        <v>43594.3125</v>
      </c>
    </row>
    <row r="32516" spans="1:6" x14ac:dyDescent="0.35">
      <c r="A32516" s="14">
        <v>43594</v>
      </c>
      <c r="B32516" s="15">
        <v>0.31944444444444448</v>
      </c>
      <c r="C32516">
        <v>0</v>
      </c>
      <c r="D32516">
        <v>10.098699999999999</v>
      </c>
      <c r="E32516">
        <v>21.88</v>
      </c>
      <c r="F32516" s="13">
        <f t="shared" si="507"/>
        <v>43594.319444444445</v>
      </c>
    </row>
    <row r="32517" spans="1:6" x14ac:dyDescent="0.35">
      <c r="A32517" s="14">
        <v>43594</v>
      </c>
      <c r="B32517" s="15">
        <v>0.3263888888888889</v>
      </c>
      <c r="C32517">
        <v>0</v>
      </c>
      <c r="D32517">
        <v>10.0983</v>
      </c>
      <c r="E32517">
        <v>21.88</v>
      </c>
      <c r="F32517" s="13">
        <f t="shared" si="507"/>
        <v>43594.326388888891</v>
      </c>
    </row>
    <row r="32518" spans="1:6" x14ac:dyDescent="0.35">
      <c r="A32518" s="14">
        <v>43594</v>
      </c>
      <c r="B32518" s="15">
        <v>0.33333333333333331</v>
      </c>
      <c r="C32518">
        <v>0</v>
      </c>
      <c r="D32518">
        <v>10.098699999999999</v>
      </c>
      <c r="E32518">
        <v>21.879000000000001</v>
      </c>
      <c r="F32518" s="13">
        <f t="shared" si="507"/>
        <v>43594.333333333336</v>
      </c>
    </row>
    <row r="32519" spans="1:6" x14ac:dyDescent="0.35">
      <c r="A32519" s="14">
        <v>43594</v>
      </c>
      <c r="B32519" s="15">
        <v>0.34027777777777773</v>
      </c>
      <c r="C32519">
        <v>0</v>
      </c>
      <c r="D32519">
        <v>10.098699999999999</v>
      </c>
      <c r="E32519">
        <v>21.879000000000001</v>
      </c>
      <c r="F32519" s="13">
        <f t="shared" si="507"/>
        <v>43594.340277777781</v>
      </c>
    </row>
    <row r="32520" spans="1:6" x14ac:dyDescent="0.35">
      <c r="A32520" s="14">
        <v>43594</v>
      </c>
      <c r="B32520" s="15">
        <v>0.34722222222222227</v>
      </c>
      <c r="C32520">
        <v>0</v>
      </c>
      <c r="D32520">
        <v>10.0985</v>
      </c>
      <c r="E32520">
        <v>21.879000000000001</v>
      </c>
      <c r="F32520" s="13">
        <f t="shared" si="507"/>
        <v>43594.347222222219</v>
      </c>
    </row>
    <row r="32521" spans="1:6" x14ac:dyDescent="0.35">
      <c r="A32521" s="14">
        <v>43594</v>
      </c>
      <c r="B32521" s="15">
        <v>0.35416666666666669</v>
      </c>
      <c r="C32521">
        <v>0</v>
      </c>
      <c r="D32521">
        <v>10.098699999999999</v>
      </c>
      <c r="E32521">
        <v>21.88</v>
      </c>
      <c r="F32521" s="13">
        <f t="shared" si="507"/>
        <v>43594.354166666664</v>
      </c>
    </row>
    <row r="32522" spans="1:6" x14ac:dyDescent="0.35">
      <c r="A32522" s="14">
        <v>43594</v>
      </c>
      <c r="B32522" s="15">
        <v>0.3611111111111111</v>
      </c>
      <c r="C32522">
        <v>0</v>
      </c>
      <c r="D32522">
        <v>10.0985</v>
      </c>
      <c r="E32522">
        <v>21.88</v>
      </c>
      <c r="F32522" s="13">
        <f t="shared" si="507"/>
        <v>43594.361111111109</v>
      </c>
    </row>
    <row r="32523" spans="1:6" x14ac:dyDescent="0.35">
      <c r="A32523" s="14">
        <v>43594</v>
      </c>
      <c r="B32523" s="15">
        <v>0.36805555555555558</v>
      </c>
      <c r="C32523">
        <v>0</v>
      </c>
      <c r="D32523">
        <v>10.098800000000001</v>
      </c>
      <c r="E32523">
        <v>21.881</v>
      </c>
      <c r="F32523" s="13">
        <f t="shared" si="507"/>
        <v>43594.368055555555</v>
      </c>
    </row>
    <row r="32524" spans="1:6" x14ac:dyDescent="0.35">
      <c r="A32524" s="14">
        <v>43594</v>
      </c>
      <c r="B32524" s="15">
        <v>0.375</v>
      </c>
      <c r="C32524">
        <v>0</v>
      </c>
      <c r="D32524">
        <v>10.0991</v>
      </c>
      <c r="E32524">
        <v>21.882000000000001</v>
      </c>
      <c r="F32524" s="13">
        <f t="shared" si="507"/>
        <v>43594.375</v>
      </c>
    </row>
    <row r="32525" spans="1:6" x14ac:dyDescent="0.35">
      <c r="A32525" s="14">
        <v>43594</v>
      </c>
      <c r="B32525" s="15">
        <v>0.38194444444444442</v>
      </c>
      <c r="C32525">
        <v>0</v>
      </c>
      <c r="D32525">
        <v>10.0997</v>
      </c>
      <c r="E32525">
        <v>21.884</v>
      </c>
      <c r="F32525" s="13">
        <f t="shared" si="507"/>
        <v>43594.381944444445</v>
      </c>
    </row>
    <row r="32526" spans="1:6" x14ac:dyDescent="0.35">
      <c r="A32526" s="14">
        <v>43594</v>
      </c>
      <c r="B32526" s="15">
        <v>0.3888888888888889</v>
      </c>
      <c r="C32526">
        <v>0</v>
      </c>
      <c r="D32526">
        <v>10.1006</v>
      </c>
      <c r="E32526">
        <v>21.885000000000002</v>
      </c>
      <c r="F32526" s="13">
        <f t="shared" ref="F32526:F32589" si="508">A32526+B32526</f>
        <v>43594.388888888891</v>
      </c>
    </row>
    <row r="32527" spans="1:6" x14ac:dyDescent="0.35">
      <c r="A32527" s="14">
        <v>43594</v>
      </c>
      <c r="B32527" s="15">
        <v>0.39583333333333331</v>
      </c>
      <c r="C32527">
        <v>0</v>
      </c>
      <c r="D32527">
        <v>10.100899999999999</v>
      </c>
      <c r="E32527">
        <v>21.887</v>
      </c>
      <c r="F32527" s="13">
        <f t="shared" si="508"/>
        <v>43594.395833333336</v>
      </c>
    </row>
    <row r="32528" spans="1:6" x14ac:dyDescent="0.35">
      <c r="A32528" s="14">
        <v>43594</v>
      </c>
      <c r="B32528" s="15">
        <v>0.40277777777777773</v>
      </c>
      <c r="C32528">
        <v>0</v>
      </c>
      <c r="D32528">
        <v>10.1013</v>
      </c>
      <c r="E32528">
        <v>21.888999999999999</v>
      </c>
      <c r="F32528" s="13">
        <f t="shared" si="508"/>
        <v>43594.402777777781</v>
      </c>
    </row>
    <row r="32529" spans="1:6" x14ac:dyDescent="0.35">
      <c r="A32529" s="14">
        <v>43594</v>
      </c>
      <c r="B32529" s="15">
        <v>0.40972222222222227</v>
      </c>
      <c r="C32529">
        <v>0</v>
      </c>
      <c r="D32529">
        <v>10.101100000000001</v>
      </c>
      <c r="E32529">
        <v>21.891999999999999</v>
      </c>
      <c r="F32529" s="13">
        <f t="shared" si="508"/>
        <v>43594.409722222219</v>
      </c>
    </row>
    <row r="32530" spans="1:6" x14ac:dyDescent="0.35">
      <c r="A32530" s="14">
        <v>43594</v>
      </c>
      <c r="B32530" s="15">
        <v>0.41666666666666669</v>
      </c>
      <c r="C32530">
        <v>0</v>
      </c>
      <c r="D32530">
        <v>10.1014</v>
      </c>
      <c r="E32530">
        <v>21.895</v>
      </c>
      <c r="F32530" s="13">
        <f t="shared" si="508"/>
        <v>43594.416666666664</v>
      </c>
    </row>
    <row r="32531" spans="1:6" x14ac:dyDescent="0.35">
      <c r="A32531" s="14">
        <v>43594</v>
      </c>
      <c r="B32531" s="15">
        <v>0.4236111111111111</v>
      </c>
      <c r="C32531">
        <v>0</v>
      </c>
      <c r="D32531">
        <v>10.1015</v>
      </c>
      <c r="E32531">
        <v>21.898</v>
      </c>
      <c r="F32531" s="13">
        <f t="shared" si="508"/>
        <v>43594.423611111109</v>
      </c>
    </row>
    <row r="32532" spans="1:6" x14ac:dyDescent="0.35">
      <c r="A32532" s="14">
        <v>43594</v>
      </c>
      <c r="B32532" s="15">
        <v>0.43055555555555558</v>
      </c>
      <c r="C32532">
        <v>0</v>
      </c>
      <c r="D32532">
        <v>10.1013</v>
      </c>
      <c r="E32532">
        <v>21.901</v>
      </c>
      <c r="F32532" s="13">
        <f t="shared" si="508"/>
        <v>43594.430555555555</v>
      </c>
    </row>
    <row r="32533" spans="1:6" x14ac:dyDescent="0.35">
      <c r="A32533" s="14">
        <v>43594</v>
      </c>
      <c r="B32533" s="15">
        <v>0.4375</v>
      </c>
      <c r="C32533">
        <v>0</v>
      </c>
      <c r="D32533">
        <v>10.1006</v>
      </c>
      <c r="E32533">
        <v>21.904</v>
      </c>
      <c r="F32533" s="13">
        <f t="shared" si="508"/>
        <v>43594.4375</v>
      </c>
    </row>
    <row r="32534" spans="1:6" x14ac:dyDescent="0.35">
      <c r="A32534" s="14">
        <v>43594</v>
      </c>
      <c r="B32534" s="15">
        <v>0.44444444444444442</v>
      </c>
      <c r="C32534">
        <v>0</v>
      </c>
      <c r="D32534">
        <v>10.0977</v>
      </c>
      <c r="E32534">
        <v>21.907</v>
      </c>
      <c r="F32534" s="13">
        <f t="shared" si="508"/>
        <v>43594.444444444445</v>
      </c>
    </row>
    <row r="32535" spans="1:6" x14ac:dyDescent="0.35">
      <c r="A32535" s="14">
        <v>43594</v>
      </c>
      <c r="B32535" s="15">
        <v>0.4513888888888889</v>
      </c>
      <c r="C32535">
        <v>0</v>
      </c>
      <c r="D32535">
        <v>10.0966</v>
      </c>
      <c r="E32535">
        <v>21.911000000000001</v>
      </c>
      <c r="F32535" s="13">
        <f t="shared" si="508"/>
        <v>43594.451388888891</v>
      </c>
    </row>
    <row r="32536" spans="1:6" x14ac:dyDescent="0.35">
      <c r="A32536" s="14">
        <v>43594</v>
      </c>
      <c r="B32536" s="15">
        <v>0.45833333333333331</v>
      </c>
      <c r="C32536">
        <v>0</v>
      </c>
      <c r="D32536">
        <v>10.094799999999999</v>
      </c>
      <c r="E32536">
        <v>21.914000000000001</v>
      </c>
      <c r="F32536" s="13">
        <f t="shared" si="508"/>
        <v>43594.458333333336</v>
      </c>
    </row>
    <row r="32537" spans="1:6" x14ac:dyDescent="0.35">
      <c r="A32537" s="14">
        <v>43594</v>
      </c>
      <c r="B32537" s="15">
        <v>0.46527777777777773</v>
      </c>
      <c r="C32537">
        <v>0</v>
      </c>
      <c r="D32537">
        <v>10.0947</v>
      </c>
      <c r="E32537">
        <v>21.917000000000002</v>
      </c>
      <c r="F32537" s="13">
        <f t="shared" si="508"/>
        <v>43594.465277777781</v>
      </c>
    </row>
    <row r="32538" spans="1:6" x14ac:dyDescent="0.35">
      <c r="A32538" s="14">
        <v>43594</v>
      </c>
      <c r="B32538" s="15">
        <v>0.47222222222222227</v>
      </c>
      <c r="C32538">
        <v>0</v>
      </c>
      <c r="D32538">
        <v>10.0952</v>
      </c>
      <c r="E32538">
        <v>21.920999999999999</v>
      </c>
      <c r="F32538" s="13">
        <f t="shared" si="508"/>
        <v>43594.472222222219</v>
      </c>
    </row>
    <row r="32539" spans="1:6" x14ac:dyDescent="0.35">
      <c r="A32539" s="14">
        <v>43594</v>
      </c>
      <c r="B32539" s="15">
        <v>0.47916666666666669</v>
      </c>
      <c r="C32539">
        <v>0</v>
      </c>
      <c r="D32539">
        <v>10.094099999999999</v>
      </c>
      <c r="E32539">
        <v>21.925000000000001</v>
      </c>
      <c r="F32539" s="13">
        <f t="shared" si="508"/>
        <v>43594.479166666664</v>
      </c>
    </row>
    <row r="32540" spans="1:6" x14ac:dyDescent="0.35">
      <c r="A32540" s="14">
        <v>43594</v>
      </c>
      <c r="B32540" s="15">
        <v>0.4861111111111111</v>
      </c>
      <c r="C32540">
        <v>0</v>
      </c>
      <c r="D32540">
        <v>10.0936</v>
      </c>
      <c r="E32540">
        <v>21.928999999999998</v>
      </c>
      <c r="F32540" s="13">
        <f t="shared" si="508"/>
        <v>43594.486111111109</v>
      </c>
    </row>
    <row r="32541" spans="1:6" x14ac:dyDescent="0.35">
      <c r="A32541" s="14">
        <v>43594</v>
      </c>
      <c r="B32541" s="15">
        <v>0.49305555555555558</v>
      </c>
      <c r="C32541">
        <v>0</v>
      </c>
      <c r="D32541">
        <v>10.090999999999999</v>
      </c>
      <c r="E32541">
        <v>21.933</v>
      </c>
      <c r="F32541" s="13">
        <f t="shared" si="508"/>
        <v>43594.493055555555</v>
      </c>
    </row>
    <row r="32542" spans="1:6" x14ac:dyDescent="0.35">
      <c r="A32542" s="14">
        <v>43594</v>
      </c>
      <c r="B32542" s="15">
        <v>0.5</v>
      </c>
      <c r="C32542">
        <v>0</v>
      </c>
      <c r="D32542">
        <v>10.088800000000001</v>
      </c>
      <c r="E32542">
        <v>21.937000000000001</v>
      </c>
      <c r="F32542" s="13">
        <f t="shared" si="508"/>
        <v>43594.5</v>
      </c>
    </row>
    <row r="32543" spans="1:6" x14ac:dyDescent="0.35">
      <c r="A32543" s="14">
        <v>43594</v>
      </c>
      <c r="B32543" s="15">
        <v>0.50694444444444442</v>
      </c>
      <c r="C32543">
        <v>0</v>
      </c>
      <c r="D32543">
        <v>10.086600000000001</v>
      </c>
      <c r="E32543">
        <v>21.940999999999999</v>
      </c>
      <c r="F32543" s="13">
        <f t="shared" si="508"/>
        <v>43594.506944444445</v>
      </c>
    </row>
    <row r="32544" spans="1:6" x14ac:dyDescent="0.35">
      <c r="A32544" s="14">
        <v>43594</v>
      </c>
      <c r="B32544" s="15">
        <v>0.51388888888888895</v>
      </c>
      <c r="C32544">
        <v>0</v>
      </c>
      <c r="D32544">
        <v>10.0838</v>
      </c>
      <c r="E32544">
        <v>21.945</v>
      </c>
      <c r="F32544" s="13">
        <f t="shared" si="508"/>
        <v>43594.513888888891</v>
      </c>
    </row>
    <row r="32545" spans="1:6" x14ac:dyDescent="0.35">
      <c r="A32545" s="14">
        <v>43594</v>
      </c>
      <c r="B32545" s="15">
        <v>0.52083333333333337</v>
      </c>
      <c r="C32545">
        <v>0</v>
      </c>
      <c r="D32545">
        <v>10.0817</v>
      </c>
      <c r="E32545">
        <v>21.949000000000002</v>
      </c>
      <c r="F32545" s="13">
        <f t="shared" si="508"/>
        <v>43594.520833333336</v>
      </c>
    </row>
    <row r="32546" spans="1:6" x14ac:dyDescent="0.35">
      <c r="A32546" s="14">
        <v>43594</v>
      </c>
      <c r="B32546" s="15">
        <v>0.52777777777777779</v>
      </c>
      <c r="C32546">
        <v>0</v>
      </c>
      <c r="D32546">
        <v>10.081099999999999</v>
      </c>
      <c r="E32546">
        <v>21.952999999999999</v>
      </c>
      <c r="F32546" s="13">
        <f t="shared" si="508"/>
        <v>43594.527777777781</v>
      </c>
    </row>
    <row r="32547" spans="1:6" x14ac:dyDescent="0.35">
      <c r="A32547" s="14">
        <v>43594</v>
      </c>
      <c r="B32547" s="15">
        <v>0.53472222222222221</v>
      </c>
      <c r="C32547">
        <v>0</v>
      </c>
      <c r="D32547">
        <v>10.081300000000001</v>
      </c>
      <c r="E32547">
        <v>21.957999999999998</v>
      </c>
      <c r="F32547" s="13">
        <f t="shared" si="508"/>
        <v>43594.534722222219</v>
      </c>
    </row>
    <row r="32548" spans="1:6" x14ac:dyDescent="0.35">
      <c r="A32548" s="14">
        <v>43594</v>
      </c>
      <c r="B32548" s="15">
        <v>0.54166666666666663</v>
      </c>
      <c r="C32548">
        <v>0</v>
      </c>
      <c r="D32548">
        <v>10.0855</v>
      </c>
      <c r="E32548">
        <v>21.962</v>
      </c>
      <c r="F32548" s="13">
        <f t="shared" si="508"/>
        <v>43594.541666666664</v>
      </c>
    </row>
    <row r="32549" spans="1:6" x14ac:dyDescent="0.35">
      <c r="A32549" s="14">
        <v>43594</v>
      </c>
      <c r="B32549" s="15">
        <v>0.54861111111111105</v>
      </c>
      <c r="C32549">
        <v>0</v>
      </c>
      <c r="D32549">
        <v>10.085900000000001</v>
      </c>
      <c r="E32549">
        <v>21.966999999999999</v>
      </c>
      <c r="F32549" s="13">
        <f t="shared" si="508"/>
        <v>43594.548611111109</v>
      </c>
    </row>
    <row r="32550" spans="1:6" x14ac:dyDescent="0.35">
      <c r="A32550" s="14">
        <v>43594</v>
      </c>
      <c r="B32550" s="15">
        <v>0.55555555555555558</v>
      </c>
      <c r="C32550">
        <v>0</v>
      </c>
      <c r="D32550">
        <v>10.0816</v>
      </c>
      <c r="E32550">
        <v>21.971</v>
      </c>
      <c r="F32550" s="13">
        <f t="shared" si="508"/>
        <v>43594.555555555555</v>
      </c>
    </row>
    <row r="32551" spans="1:6" x14ac:dyDescent="0.35">
      <c r="A32551" s="14">
        <v>43594</v>
      </c>
      <c r="B32551" s="15">
        <v>0.5625</v>
      </c>
      <c r="C32551">
        <v>0</v>
      </c>
      <c r="D32551">
        <v>10.0943</v>
      </c>
      <c r="E32551">
        <v>21.975999999999999</v>
      </c>
      <c r="F32551" s="13">
        <f t="shared" si="508"/>
        <v>43594.5625</v>
      </c>
    </row>
    <row r="32552" spans="1:6" x14ac:dyDescent="0.35">
      <c r="A32552" s="14">
        <v>43594</v>
      </c>
      <c r="B32552" s="15">
        <v>0.56944444444444442</v>
      </c>
      <c r="C32552">
        <v>0</v>
      </c>
      <c r="D32552">
        <v>10.114699999999999</v>
      </c>
      <c r="E32552">
        <v>21.98</v>
      </c>
      <c r="F32552" s="13">
        <f t="shared" si="508"/>
        <v>43594.569444444445</v>
      </c>
    </row>
    <row r="32553" spans="1:6" x14ac:dyDescent="0.35">
      <c r="A32553" s="14">
        <v>43594</v>
      </c>
      <c r="B32553" s="15">
        <v>0.57638888888888895</v>
      </c>
      <c r="C32553">
        <v>0</v>
      </c>
      <c r="D32553">
        <v>10.2118</v>
      </c>
      <c r="E32553">
        <v>21.983000000000001</v>
      </c>
      <c r="F32553" s="13">
        <f t="shared" si="508"/>
        <v>43594.576388888891</v>
      </c>
    </row>
    <row r="32554" spans="1:6" x14ac:dyDescent="0.35">
      <c r="A32554" s="14">
        <v>43594</v>
      </c>
      <c r="B32554" s="15">
        <v>0.58333333333333337</v>
      </c>
      <c r="C32554">
        <v>0</v>
      </c>
      <c r="D32554">
        <v>10.2323</v>
      </c>
      <c r="E32554">
        <v>21.989000000000001</v>
      </c>
      <c r="F32554" s="13">
        <f t="shared" si="508"/>
        <v>43594.583333333336</v>
      </c>
    </row>
    <row r="32555" spans="1:6" x14ac:dyDescent="0.35">
      <c r="A32555" s="14">
        <v>43594</v>
      </c>
      <c r="B32555" s="15">
        <v>0.59027777777777779</v>
      </c>
      <c r="C32555">
        <v>0</v>
      </c>
      <c r="D32555">
        <v>10.213699999999999</v>
      </c>
      <c r="E32555">
        <v>21.995000000000001</v>
      </c>
      <c r="F32555" s="13">
        <f t="shared" si="508"/>
        <v>43594.590277777781</v>
      </c>
    </row>
    <row r="32556" spans="1:6" x14ac:dyDescent="0.35">
      <c r="A32556" s="14">
        <v>43594</v>
      </c>
      <c r="B32556" s="15">
        <v>0.59722222222222221</v>
      </c>
      <c r="C32556">
        <v>0</v>
      </c>
      <c r="D32556">
        <v>10.2027</v>
      </c>
      <c r="E32556">
        <v>22.001000000000001</v>
      </c>
      <c r="F32556" s="13">
        <f t="shared" si="508"/>
        <v>43594.597222222219</v>
      </c>
    </row>
    <row r="32557" spans="1:6" x14ac:dyDescent="0.35">
      <c r="A32557" s="14">
        <v>43594</v>
      </c>
      <c r="B32557" s="15">
        <v>0.60416666666666663</v>
      </c>
      <c r="C32557">
        <v>0</v>
      </c>
      <c r="D32557">
        <v>10.2034</v>
      </c>
      <c r="E32557">
        <v>22.007000000000001</v>
      </c>
      <c r="F32557" s="13">
        <f t="shared" si="508"/>
        <v>43594.604166666664</v>
      </c>
    </row>
    <row r="32558" spans="1:6" x14ac:dyDescent="0.35">
      <c r="A32558" s="14">
        <v>43594</v>
      </c>
      <c r="B32558" s="15">
        <v>0.61111111111111105</v>
      </c>
      <c r="C32558">
        <v>0</v>
      </c>
      <c r="D32558">
        <v>10.199299999999999</v>
      </c>
      <c r="E32558">
        <v>22.013000000000002</v>
      </c>
      <c r="F32558" s="13">
        <f t="shared" si="508"/>
        <v>43594.611111111109</v>
      </c>
    </row>
    <row r="32559" spans="1:6" x14ac:dyDescent="0.35">
      <c r="A32559" s="14">
        <v>43594</v>
      </c>
      <c r="B32559" s="15">
        <v>0.61805555555555558</v>
      </c>
      <c r="C32559">
        <v>0</v>
      </c>
      <c r="D32559">
        <v>10.185</v>
      </c>
      <c r="E32559">
        <v>22.018000000000001</v>
      </c>
      <c r="F32559" s="13">
        <f t="shared" si="508"/>
        <v>43594.618055555555</v>
      </c>
    </row>
    <row r="32560" spans="1:6" x14ac:dyDescent="0.35">
      <c r="A32560" s="14">
        <v>43594</v>
      </c>
      <c r="B32560" s="15">
        <v>0.625</v>
      </c>
      <c r="C32560">
        <v>0</v>
      </c>
      <c r="D32560">
        <v>10.1714</v>
      </c>
      <c r="E32560">
        <v>22.023</v>
      </c>
      <c r="F32560" s="13">
        <f t="shared" si="508"/>
        <v>43594.625</v>
      </c>
    </row>
    <row r="32561" spans="1:6" x14ac:dyDescent="0.35">
      <c r="A32561" s="14">
        <v>43594</v>
      </c>
      <c r="B32561" s="15">
        <v>0.63194444444444442</v>
      </c>
      <c r="C32561">
        <v>0</v>
      </c>
      <c r="D32561">
        <v>10.159800000000001</v>
      </c>
      <c r="E32561">
        <v>22.027000000000001</v>
      </c>
      <c r="F32561" s="13">
        <f t="shared" si="508"/>
        <v>43594.631944444445</v>
      </c>
    </row>
    <row r="32562" spans="1:6" x14ac:dyDescent="0.35">
      <c r="A32562" s="14">
        <v>43594</v>
      </c>
      <c r="B32562" s="15">
        <v>0.63888888888888895</v>
      </c>
      <c r="C32562">
        <v>0</v>
      </c>
      <c r="D32562">
        <v>10.1534</v>
      </c>
      <c r="E32562">
        <v>22.032</v>
      </c>
      <c r="F32562" s="13">
        <f t="shared" si="508"/>
        <v>43594.638888888891</v>
      </c>
    </row>
    <row r="32563" spans="1:6" x14ac:dyDescent="0.35">
      <c r="A32563" s="14">
        <v>43594</v>
      </c>
      <c r="B32563" s="15">
        <v>0.64583333333333337</v>
      </c>
      <c r="C32563">
        <v>0</v>
      </c>
      <c r="D32563">
        <v>10.1516</v>
      </c>
      <c r="E32563">
        <v>22.035</v>
      </c>
      <c r="F32563" s="13">
        <f t="shared" si="508"/>
        <v>43594.645833333336</v>
      </c>
    </row>
    <row r="32564" spans="1:6" x14ac:dyDescent="0.35">
      <c r="A32564" s="14">
        <v>43594</v>
      </c>
      <c r="B32564" s="15">
        <v>0.65277777777777779</v>
      </c>
      <c r="C32564">
        <v>0</v>
      </c>
      <c r="D32564">
        <v>10.1477</v>
      </c>
      <c r="E32564">
        <v>22.039000000000001</v>
      </c>
      <c r="F32564" s="13">
        <f t="shared" si="508"/>
        <v>43594.652777777781</v>
      </c>
    </row>
    <row r="32565" spans="1:6" x14ac:dyDescent="0.35">
      <c r="A32565" s="14">
        <v>43594</v>
      </c>
      <c r="B32565" s="15">
        <v>0.65972222222222221</v>
      </c>
      <c r="C32565">
        <v>0</v>
      </c>
      <c r="D32565">
        <v>10.144600000000001</v>
      </c>
      <c r="E32565">
        <v>22.041</v>
      </c>
      <c r="F32565" s="13">
        <f t="shared" si="508"/>
        <v>43594.659722222219</v>
      </c>
    </row>
    <row r="32566" spans="1:6" x14ac:dyDescent="0.35">
      <c r="A32566" s="14">
        <v>43594</v>
      </c>
      <c r="B32566" s="15">
        <v>0.66666666666666663</v>
      </c>
      <c r="C32566">
        <v>0</v>
      </c>
      <c r="D32566">
        <v>10.1454</v>
      </c>
      <c r="E32566">
        <v>22.042999999999999</v>
      </c>
      <c r="F32566" s="13">
        <f t="shared" si="508"/>
        <v>43594.666666666664</v>
      </c>
    </row>
    <row r="32567" spans="1:6" x14ac:dyDescent="0.35">
      <c r="A32567" s="14">
        <v>43594</v>
      </c>
      <c r="B32567" s="15">
        <v>0.67361111111111116</v>
      </c>
      <c r="C32567">
        <v>0</v>
      </c>
      <c r="D32567">
        <v>10.1472</v>
      </c>
      <c r="E32567">
        <v>22.045000000000002</v>
      </c>
      <c r="F32567" s="13">
        <f t="shared" si="508"/>
        <v>43594.673611111109</v>
      </c>
    </row>
    <row r="32568" spans="1:6" x14ac:dyDescent="0.35">
      <c r="A32568" s="14">
        <v>43594</v>
      </c>
      <c r="B32568" s="15">
        <v>0.68055555555555547</v>
      </c>
      <c r="C32568">
        <v>0</v>
      </c>
      <c r="D32568">
        <v>10.148099999999999</v>
      </c>
      <c r="E32568">
        <v>22.047000000000001</v>
      </c>
      <c r="F32568" s="13">
        <f t="shared" si="508"/>
        <v>43594.680555555555</v>
      </c>
    </row>
    <row r="32569" spans="1:6" x14ac:dyDescent="0.35">
      <c r="A32569" s="14">
        <v>43594</v>
      </c>
      <c r="B32569" s="15">
        <v>0.6875</v>
      </c>
      <c r="C32569">
        <v>0</v>
      </c>
      <c r="D32569">
        <v>10.1524</v>
      </c>
      <c r="E32569">
        <v>22.047999999999998</v>
      </c>
      <c r="F32569" s="13">
        <f t="shared" si="508"/>
        <v>43594.6875</v>
      </c>
    </row>
    <row r="32570" spans="1:6" x14ac:dyDescent="0.35">
      <c r="A32570" s="14">
        <v>43594</v>
      </c>
      <c r="B32570" s="15">
        <v>0.69444444444444453</v>
      </c>
      <c r="C32570">
        <v>0</v>
      </c>
      <c r="D32570">
        <v>10.151899999999999</v>
      </c>
      <c r="E32570">
        <v>22.048999999999999</v>
      </c>
      <c r="F32570" s="13">
        <f t="shared" si="508"/>
        <v>43594.694444444445</v>
      </c>
    </row>
    <row r="32571" spans="1:6" x14ac:dyDescent="0.35">
      <c r="A32571" s="14">
        <v>43594</v>
      </c>
      <c r="B32571" s="15">
        <v>0.70138888888888884</v>
      </c>
      <c r="C32571">
        <v>0</v>
      </c>
      <c r="D32571">
        <v>10.1478</v>
      </c>
      <c r="E32571">
        <v>22.048999999999999</v>
      </c>
      <c r="F32571" s="13">
        <f t="shared" si="508"/>
        <v>43594.701388888891</v>
      </c>
    </row>
    <row r="32572" spans="1:6" x14ac:dyDescent="0.35">
      <c r="A32572" s="14">
        <v>43594</v>
      </c>
      <c r="B32572" s="15">
        <v>0.70833333333333337</v>
      </c>
      <c r="C32572">
        <v>0</v>
      </c>
      <c r="D32572">
        <v>10.144399999999999</v>
      </c>
      <c r="E32572">
        <v>22.05</v>
      </c>
      <c r="F32572" s="13">
        <f t="shared" si="508"/>
        <v>43594.708333333336</v>
      </c>
    </row>
    <row r="32573" spans="1:6" x14ac:dyDescent="0.35">
      <c r="A32573" s="14">
        <v>43594</v>
      </c>
      <c r="B32573" s="15">
        <v>0.71527777777777779</v>
      </c>
      <c r="C32573">
        <v>0</v>
      </c>
      <c r="D32573">
        <v>10.1387</v>
      </c>
      <c r="E32573">
        <v>22.05</v>
      </c>
      <c r="F32573" s="13">
        <f t="shared" si="508"/>
        <v>43594.715277777781</v>
      </c>
    </row>
    <row r="32574" spans="1:6" x14ac:dyDescent="0.35">
      <c r="A32574" s="14">
        <v>43594</v>
      </c>
      <c r="B32574" s="15">
        <v>0.72222222222222221</v>
      </c>
      <c r="C32574">
        <v>0</v>
      </c>
      <c r="D32574">
        <v>10.1356</v>
      </c>
      <c r="E32574">
        <v>22.050999999999998</v>
      </c>
      <c r="F32574" s="13">
        <f t="shared" si="508"/>
        <v>43594.722222222219</v>
      </c>
    </row>
    <row r="32575" spans="1:6" x14ac:dyDescent="0.35">
      <c r="A32575" s="14">
        <v>43594</v>
      </c>
      <c r="B32575" s="15">
        <v>0.72916666666666663</v>
      </c>
      <c r="C32575">
        <v>0</v>
      </c>
      <c r="D32575">
        <v>10.132999999999999</v>
      </c>
      <c r="E32575">
        <v>22.050999999999998</v>
      </c>
      <c r="F32575" s="13">
        <f t="shared" si="508"/>
        <v>43594.729166666664</v>
      </c>
    </row>
    <row r="32576" spans="1:6" x14ac:dyDescent="0.35">
      <c r="A32576" s="14">
        <v>43594</v>
      </c>
      <c r="B32576" s="15">
        <v>0.73611111111111116</v>
      </c>
      <c r="C32576">
        <v>0</v>
      </c>
      <c r="D32576">
        <v>10.133100000000001</v>
      </c>
      <c r="E32576">
        <v>22.050999999999998</v>
      </c>
      <c r="F32576" s="13">
        <f t="shared" si="508"/>
        <v>43594.736111111109</v>
      </c>
    </row>
    <row r="32577" spans="1:6" x14ac:dyDescent="0.35">
      <c r="A32577" s="14">
        <v>43594</v>
      </c>
      <c r="B32577" s="15">
        <v>0.74305555555555547</v>
      </c>
      <c r="C32577">
        <v>0</v>
      </c>
      <c r="D32577">
        <v>10.1332</v>
      </c>
      <c r="E32577">
        <v>22.050999999999998</v>
      </c>
      <c r="F32577" s="13">
        <f t="shared" si="508"/>
        <v>43594.743055555555</v>
      </c>
    </row>
    <row r="32578" spans="1:6" x14ac:dyDescent="0.35">
      <c r="A32578" s="14">
        <v>43594</v>
      </c>
      <c r="B32578" s="15">
        <v>0.75</v>
      </c>
      <c r="C32578">
        <v>0</v>
      </c>
      <c r="D32578">
        <v>10.131600000000001</v>
      </c>
      <c r="E32578">
        <v>22.050999999999998</v>
      </c>
      <c r="F32578" s="13">
        <f t="shared" si="508"/>
        <v>43594.75</v>
      </c>
    </row>
    <row r="32579" spans="1:6" x14ac:dyDescent="0.35">
      <c r="A32579" s="14">
        <v>43594</v>
      </c>
      <c r="B32579" s="15">
        <v>0.75694444444444453</v>
      </c>
      <c r="C32579">
        <v>0</v>
      </c>
      <c r="D32579">
        <v>10.130800000000001</v>
      </c>
      <c r="E32579">
        <v>22.05</v>
      </c>
      <c r="F32579" s="13">
        <f t="shared" si="508"/>
        <v>43594.756944444445</v>
      </c>
    </row>
    <row r="32580" spans="1:6" x14ac:dyDescent="0.35">
      <c r="A32580" s="14">
        <v>43594</v>
      </c>
      <c r="B32580" s="15">
        <v>0.76388888888888884</v>
      </c>
      <c r="C32580">
        <v>0</v>
      </c>
      <c r="D32580">
        <v>10.131600000000001</v>
      </c>
      <c r="E32580">
        <v>22.048999999999999</v>
      </c>
      <c r="F32580" s="13">
        <f t="shared" si="508"/>
        <v>43594.763888888891</v>
      </c>
    </row>
    <row r="32581" spans="1:6" x14ac:dyDescent="0.35">
      <c r="A32581" s="14">
        <v>43594</v>
      </c>
      <c r="B32581" s="15">
        <v>0.77083333333333337</v>
      </c>
      <c r="C32581">
        <v>0</v>
      </c>
      <c r="D32581">
        <v>10.130699999999999</v>
      </c>
      <c r="E32581">
        <v>22.047999999999998</v>
      </c>
      <c r="F32581" s="13">
        <f t="shared" si="508"/>
        <v>43594.770833333336</v>
      </c>
    </row>
    <row r="32582" spans="1:6" x14ac:dyDescent="0.35">
      <c r="A32582" s="14">
        <v>43594</v>
      </c>
      <c r="B32582" s="15">
        <v>0.77777777777777779</v>
      </c>
      <c r="C32582">
        <v>0</v>
      </c>
      <c r="D32582">
        <v>10.1302</v>
      </c>
      <c r="E32582">
        <v>22.047000000000001</v>
      </c>
      <c r="F32582" s="13">
        <f t="shared" si="508"/>
        <v>43594.777777777781</v>
      </c>
    </row>
    <row r="32583" spans="1:6" x14ac:dyDescent="0.35">
      <c r="A32583" s="14">
        <v>43594</v>
      </c>
      <c r="B32583" s="15">
        <v>0.78472222222222221</v>
      </c>
      <c r="C32583">
        <v>0</v>
      </c>
      <c r="D32583">
        <v>10.130100000000001</v>
      </c>
      <c r="E32583">
        <v>22.045999999999999</v>
      </c>
      <c r="F32583" s="13">
        <f t="shared" si="508"/>
        <v>43594.784722222219</v>
      </c>
    </row>
    <row r="32584" spans="1:6" x14ac:dyDescent="0.35">
      <c r="A32584" s="14">
        <v>43594</v>
      </c>
      <c r="B32584" s="15">
        <v>0.79166666666666663</v>
      </c>
      <c r="C32584">
        <v>0</v>
      </c>
      <c r="D32584">
        <v>10.130699999999999</v>
      </c>
      <c r="E32584">
        <v>22.045000000000002</v>
      </c>
      <c r="F32584" s="13">
        <f t="shared" si="508"/>
        <v>43594.791666666664</v>
      </c>
    </row>
    <row r="32585" spans="1:6" x14ac:dyDescent="0.35">
      <c r="A32585" s="14">
        <v>43594</v>
      </c>
      <c r="B32585" s="15">
        <v>0.79861111111111116</v>
      </c>
      <c r="C32585">
        <v>0</v>
      </c>
      <c r="D32585">
        <v>10.130699999999999</v>
      </c>
      <c r="E32585">
        <v>22.042999999999999</v>
      </c>
      <c r="F32585" s="13">
        <f t="shared" si="508"/>
        <v>43594.798611111109</v>
      </c>
    </row>
    <row r="32586" spans="1:6" x14ac:dyDescent="0.35">
      <c r="A32586" s="14">
        <v>43594</v>
      </c>
      <c r="B32586" s="15">
        <v>0.80555555555555547</v>
      </c>
      <c r="C32586">
        <v>0</v>
      </c>
      <c r="D32586">
        <v>10.1313</v>
      </c>
      <c r="E32586">
        <v>22.041</v>
      </c>
      <c r="F32586" s="13">
        <f t="shared" si="508"/>
        <v>43594.805555555555</v>
      </c>
    </row>
    <row r="32587" spans="1:6" x14ac:dyDescent="0.35">
      <c r="A32587" s="14">
        <v>43594</v>
      </c>
      <c r="B32587" s="15">
        <v>0.8125</v>
      </c>
      <c r="C32587">
        <v>0</v>
      </c>
      <c r="D32587">
        <v>10.1318</v>
      </c>
      <c r="E32587">
        <v>22.04</v>
      </c>
      <c r="F32587" s="13">
        <f t="shared" si="508"/>
        <v>43594.8125</v>
      </c>
    </row>
    <row r="32588" spans="1:6" x14ac:dyDescent="0.35">
      <c r="A32588" s="14">
        <v>43594</v>
      </c>
      <c r="B32588" s="15">
        <v>0.81944444444444453</v>
      </c>
      <c r="C32588">
        <v>0</v>
      </c>
      <c r="D32588">
        <v>10.132300000000001</v>
      </c>
      <c r="E32588">
        <v>22.038</v>
      </c>
      <c r="F32588" s="13">
        <f t="shared" si="508"/>
        <v>43594.819444444445</v>
      </c>
    </row>
    <row r="32589" spans="1:6" x14ac:dyDescent="0.35">
      <c r="A32589" s="14">
        <v>43594</v>
      </c>
      <c r="B32589" s="15">
        <v>0.82638888888888884</v>
      </c>
      <c r="C32589">
        <v>0</v>
      </c>
      <c r="D32589">
        <v>10.1318</v>
      </c>
      <c r="E32589">
        <v>22.036000000000001</v>
      </c>
      <c r="F32589" s="13">
        <f t="shared" si="508"/>
        <v>43594.826388888891</v>
      </c>
    </row>
    <row r="32590" spans="1:6" x14ac:dyDescent="0.35">
      <c r="A32590" s="14">
        <v>43594</v>
      </c>
      <c r="B32590" s="15">
        <v>0.83333333333333337</v>
      </c>
      <c r="C32590">
        <v>0</v>
      </c>
      <c r="D32590">
        <v>10.132300000000001</v>
      </c>
      <c r="E32590">
        <v>22.033000000000001</v>
      </c>
      <c r="F32590" s="13">
        <f t="shared" ref="F32590:F32653" si="509">A32590+B32590</f>
        <v>43594.833333333336</v>
      </c>
    </row>
    <row r="32591" spans="1:6" x14ac:dyDescent="0.35">
      <c r="A32591" s="14">
        <v>43594</v>
      </c>
      <c r="B32591" s="15">
        <v>0.84027777777777779</v>
      </c>
      <c r="C32591">
        <v>0</v>
      </c>
      <c r="D32591">
        <v>10.132899999999999</v>
      </c>
      <c r="E32591">
        <v>22.030999999999999</v>
      </c>
      <c r="F32591" s="13">
        <f t="shared" si="509"/>
        <v>43594.840277777781</v>
      </c>
    </row>
    <row r="32592" spans="1:6" x14ac:dyDescent="0.35">
      <c r="A32592" s="14">
        <v>43594</v>
      </c>
      <c r="B32592" s="15">
        <v>0.84722222222222221</v>
      </c>
      <c r="C32592">
        <v>0</v>
      </c>
      <c r="D32592">
        <v>10.1332</v>
      </c>
      <c r="E32592">
        <v>22.029</v>
      </c>
      <c r="F32592" s="13">
        <f t="shared" si="509"/>
        <v>43594.847222222219</v>
      </c>
    </row>
    <row r="32593" spans="1:6" x14ac:dyDescent="0.35">
      <c r="A32593" s="14">
        <v>43594</v>
      </c>
      <c r="B32593" s="15">
        <v>0.85416666666666663</v>
      </c>
      <c r="C32593">
        <v>0</v>
      </c>
      <c r="D32593">
        <v>10.133699999999999</v>
      </c>
      <c r="E32593">
        <v>22.027000000000001</v>
      </c>
      <c r="F32593" s="13">
        <f t="shared" si="509"/>
        <v>43594.854166666664</v>
      </c>
    </row>
    <row r="32594" spans="1:6" x14ac:dyDescent="0.35">
      <c r="A32594" s="14">
        <v>43594</v>
      </c>
      <c r="B32594" s="15">
        <v>0.86111111111111116</v>
      </c>
      <c r="C32594">
        <v>0</v>
      </c>
      <c r="D32594">
        <v>10.135300000000001</v>
      </c>
      <c r="E32594">
        <v>22.024000000000001</v>
      </c>
      <c r="F32594" s="13">
        <f t="shared" si="509"/>
        <v>43594.861111111109</v>
      </c>
    </row>
    <row r="32595" spans="1:6" x14ac:dyDescent="0.35">
      <c r="A32595" s="14">
        <v>43594</v>
      </c>
      <c r="B32595" s="15">
        <v>0.86805555555555547</v>
      </c>
      <c r="C32595">
        <v>0</v>
      </c>
      <c r="D32595">
        <v>10.1351</v>
      </c>
      <c r="E32595">
        <v>22.021999999999998</v>
      </c>
      <c r="F32595" s="13">
        <f t="shared" si="509"/>
        <v>43594.868055555555</v>
      </c>
    </row>
    <row r="32596" spans="1:6" x14ac:dyDescent="0.35">
      <c r="A32596" s="14">
        <v>43594</v>
      </c>
      <c r="B32596" s="15">
        <v>0.875</v>
      </c>
      <c r="C32596">
        <v>0</v>
      </c>
      <c r="D32596">
        <v>10.1372</v>
      </c>
      <c r="E32596">
        <v>22.02</v>
      </c>
      <c r="F32596" s="13">
        <f t="shared" si="509"/>
        <v>43594.875</v>
      </c>
    </row>
    <row r="32597" spans="1:6" x14ac:dyDescent="0.35">
      <c r="A32597" s="14">
        <v>43594</v>
      </c>
      <c r="B32597" s="15">
        <v>0.88194444444444453</v>
      </c>
      <c r="C32597">
        <v>0</v>
      </c>
      <c r="D32597">
        <v>10.1394</v>
      </c>
      <c r="E32597">
        <v>22.016999999999999</v>
      </c>
      <c r="F32597" s="13">
        <f t="shared" si="509"/>
        <v>43594.881944444445</v>
      </c>
    </row>
    <row r="32598" spans="1:6" x14ac:dyDescent="0.35">
      <c r="A32598" s="14">
        <v>43594</v>
      </c>
      <c r="B32598" s="15">
        <v>0.88888888888888884</v>
      </c>
      <c r="C32598">
        <v>0</v>
      </c>
      <c r="D32598">
        <v>10.1417</v>
      </c>
      <c r="E32598">
        <v>22.015000000000001</v>
      </c>
      <c r="F32598" s="13">
        <f t="shared" si="509"/>
        <v>43594.888888888891</v>
      </c>
    </row>
    <row r="32599" spans="1:6" x14ac:dyDescent="0.35">
      <c r="A32599" s="14">
        <v>43594</v>
      </c>
      <c r="B32599" s="15">
        <v>0.89583333333333337</v>
      </c>
      <c r="C32599">
        <v>0</v>
      </c>
      <c r="D32599">
        <v>10.140499999999999</v>
      </c>
      <c r="E32599">
        <v>22.012</v>
      </c>
      <c r="F32599" s="13">
        <f t="shared" si="509"/>
        <v>43594.895833333336</v>
      </c>
    </row>
    <row r="32600" spans="1:6" x14ac:dyDescent="0.35">
      <c r="A32600" s="14">
        <v>43594</v>
      </c>
      <c r="B32600" s="15">
        <v>0.90277777777777779</v>
      </c>
      <c r="C32600">
        <v>0</v>
      </c>
      <c r="D32600">
        <v>10.138999999999999</v>
      </c>
      <c r="E32600">
        <v>22.009</v>
      </c>
      <c r="F32600" s="13">
        <f t="shared" si="509"/>
        <v>43594.902777777781</v>
      </c>
    </row>
    <row r="32601" spans="1:6" x14ac:dyDescent="0.35">
      <c r="A32601" s="14">
        <v>43594</v>
      </c>
      <c r="B32601" s="15">
        <v>0.90972222222222221</v>
      </c>
      <c r="C32601">
        <v>0</v>
      </c>
      <c r="D32601">
        <v>10.1393</v>
      </c>
      <c r="E32601">
        <v>22.007999999999999</v>
      </c>
      <c r="F32601" s="13">
        <f t="shared" si="509"/>
        <v>43594.909722222219</v>
      </c>
    </row>
    <row r="32602" spans="1:6" x14ac:dyDescent="0.35">
      <c r="A32602" s="14">
        <v>43594</v>
      </c>
      <c r="B32602" s="15">
        <v>0.91666666666666663</v>
      </c>
      <c r="C32602">
        <v>0</v>
      </c>
      <c r="D32602">
        <v>10.1396</v>
      </c>
      <c r="E32602">
        <v>22.004000000000001</v>
      </c>
      <c r="F32602" s="13">
        <f t="shared" si="509"/>
        <v>43594.916666666664</v>
      </c>
    </row>
    <row r="32603" spans="1:6" x14ac:dyDescent="0.35">
      <c r="A32603" s="14">
        <v>43594</v>
      </c>
      <c r="B32603" s="15">
        <v>0.92361111111111116</v>
      </c>
      <c r="C32603">
        <v>0</v>
      </c>
      <c r="D32603">
        <v>10.1386</v>
      </c>
      <c r="E32603">
        <v>22.001999999999999</v>
      </c>
      <c r="F32603" s="13">
        <f t="shared" si="509"/>
        <v>43594.923611111109</v>
      </c>
    </row>
    <row r="32604" spans="1:6" x14ac:dyDescent="0.35">
      <c r="A32604" s="14">
        <v>43594</v>
      </c>
      <c r="B32604" s="15">
        <v>0.93055555555555547</v>
      </c>
      <c r="C32604">
        <v>0</v>
      </c>
      <c r="D32604">
        <v>10.137499999999999</v>
      </c>
      <c r="E32604">
        <v>22</v>
      </c>
      <c r="F32604" s="13">
        <f t="shared" si="509"/>
        <v>43594.930555555555</v>
      </c>
    </row>
    <row r="32605" spans="1:6" x14ac:dyDescent="0.35">
      <c r="A32605" s="14">
        <v>43594</v>
      </c>
      <c r="B32605" s="15">
        <v>0.9375</v>
      </c>
      <c r="C32605">
        <v>0</v>
      </c>
      <c r="D32605">
        <v>10.1387</v>
      </c>
      <c r="E32605">
        <v>21.998000000000001</v>
      </c>
      <c r="F32605" s="13">
        <f t="shared" si="509"/>
        <v>43594.9375</v>
      </c>
    </row>
    <row r="32606" spans="1:6" x14ac:dyDescent="0.35">
      <c r="A32606" s="14">
        <v>43594</v>
      </c>
      <c r="B32606" s="15">
        <v>0.94444444444444453</v>
      </c>
      <c r="C32606">
        <v>0</v>
      </c>
      <c r="D32606">
        <v>10.138299999999999</v>
      </c>
      <c r="E32606">
        <v>21.995999999999999</v>
      </c>
      <c r="F32606" s="13">
        <f t="shared" si="509"/>
        <v>43594.944444444445</v>
      </c>
    </row>
    <row r="32607" spans="1:6" x14ac:dyDescent="0.35">
      <c r="A32607" s="14">
        <v>43594</v>
      </c>
      <c r="B32607" s="15">
        <v>0.95138888888888884</v>
      </c>
      <c r="C32607">
        <v>0</v>
      </c>
      <c r="D32607">
        <v>10.1372</v>
      </c>
      <c r="E32607">
        <v>21.992999999999999</v>
      </c>
      <c r="F32607" s="13">
        <f t="shared" si="509"/>
        <v>43594.951388888891</v>
      </c>
    </row>
    <row r="32608" spans="1:6" x14ac:dyDescent="0.35">
      <c r="A32608" s="14">
        <v>43594</v>
      </c>
      <c r="B32608" s="15">
        <v>0.95833333333333337</v>
      </c>
      <c r="C32608">
        <v>0</v>
      </c>
      <c r="D32608">
        <v>10.135999999999999</v>
      </c>
      <c r="E32608">
        <v>21.991</v>
      </c>
      <c r="F32608" s="13">
        <f t="shared" si="509"/>
        <v>43594.958333333336</v>
      </c>
    </row>
    <row r="32609" spans="1:6" x14ac:dyDescent="0.35">
      <c r="A32609" s="14">
        <v>43594</v>
      </c>
      <c r="B32609" s="15">
        <v>0.96527777777777779</v>
      </c>
      <c r="C32609">
        <v>0</v>
      </c>
      <c r="D32609">
        <v>10.1342</v>
      </c>
      <c r="E32609">
        <v>21.988</v>
      </c>
      <c r="F32609" s="13">
        <f t="shared" si="509"/>
        <v>43594.965277777781</v>
      </c>
    </row>
    <row r="32610" spans="1:6" x14ac:dyDescent="0.35">
      <c r="A32610" s="14">
        <v>43594</v>
      </c>
      <c r="B32610" s="15">
        <v>0.97222222222222221</v>
      </c>
      <c r="C32610">
        <v>0</v>
      </c>
      <c r="D32610">
        <v>10.1326</v>
      </c>
      <c r="E32610">
        <v>21.986000000000001</v>
      </c>
      <c r="F32610" s="13">
        <f t="shared" si="509"/>
        <v>43594.972222222219</v>
      </c>
    </row>
    <row r="32611" spans="1:6" x14ac:dyDescent="0.35">
      <c r="A32611" s="14">
        <v>43594</v>
      </c>
      <c r="B32611" s="15">
        <v>0.97916666666666663</v>
      </c>
      <c r="C32611">
        <v>0</v>
      </c>
      <c r="D32611">
        <v>10.130800000000001</v>
      </c>
      <c r="E32611">
        <v>21.984000000000002</v>
      </c>
      <c r="F32611" s="13">
        <f t="shared" si="509"/>
        <v>43594.979166666664</v>
      </c>
    </row>
    <row r="32612" spans="1:6" x14ac:dyDescent="0.35">
      <c r="A32612" s="14">
        <v>43594</v>
      </c>
      <c r="B32612" s="15">
        <v>0.98611111111111116</v>
      </c>
      <c r="C32612">
        <v>0</v>
      </c>
      <c r="D32612">
        <v>10.128500000000001</v>
      </c>
      <c r="E32612">
        <v>21.981999999999999</v>
      </c>
      <c r="F32612" s="13">
        <f t="shared" si="509"/>
        <v>43594.986111111109</v>
      </c>
    </row>
    <row r="32613" spans="1:6" x14ac:dyDescent="0.35">
      <c r="A32613" s="14">
        <v>43594</v>
      </c>
      <c r="B32613" s="15">
        <v>0.99305555555555547</v>
      </c>
      <c r="C32613">
        <v>0</v>
      </c>
      <c r="D32613">
        <v>10.1271</v>
      </c>
      <c r="E32613">
        <v>21.981000000000002</v>
      </c>
      <c r="F32613" s="13">
        <f t="shared" si="509"/>
        <v>43594.993055555555</v>
      </c>
    </row>
    <row r="32614" spans="1:6" x14ac:dyDescent="0.35">
      <c r="A32614" s="14">
        <v>43595</v>
      </c>
      <c r="B32614" s="15">
        <v>0</v>
      </c>
      <c r="C32614">
        <v>0</v>
      </c>
      <c r="D32614">
        <v>10.124599999999999</v>
      </c>
      <c r="E32614">
        <v>21.978999999999999</v>
      </c>
      <c r="F32614" s="13">
        <f t="shared" si="509"/>
        <v>43595</v>
      </c>
    </row>
    <row r="32615" spans="1:6" x14ac:dyDescent="0.35">
      <c r="A32615" s="14">
        <v>43595</v>
      </c>
      <c r="B32615" s="15">
        <v>6.9444444444444441E-3</v>
      </c>
      <c r="C32615">
        <v>0</v>
      </c>
      <c r="D32615">
        <v>10.121700000000001</v>
      </c>
      <c r="E32615">
        <v>21.977</v>
      </c>
      <c r="F32615" s="13">
        <f t="shared" si="509"/>
        <v>43595.006944444445</v>
      </c>
    </row>
    <row r="32616" spans="1:6" x14ac:dyDescent="0.35">
      <c r="A32616" s="14">
        <v>43595</v>
      </c>
      <c r="B32616" s="15">
        <v>1.3888888888888888E-2</v>
      </c>
      <c r="C32616">
        <v>0</v>
      </c>
      <c r="D32616">
        <v>10.119999999999999</v>
      </c>
      <c r="E32616">
        <v>21.975999999999999</v>
      </c>
      <c r="F32616" s="13">
        <f t="shared" si="509"/>
        <v>43595.013888888891</v>
      </c>
    </row>
    <row r="32617" spans="1:6" x14ac:dyDescent="0.35">
      <c r="A32617" s="14">
        <v>43595</v>
      </c>
      <c r="B32617" s="15">
        <v>2.0833333333333332E-2</v>
      </c>
      <c r="C32617">
        <v>0</v>
      </c>
      <c r="D32617">
        <v>10.117599999999999</v>
      </c>
      <c r="E32617">
        <v>21.972999999999999</v>
      </c>
      <c r="F32617" s="13">
        <f t="shared" si="509"/>
        <v>43595.020833333336</v>
      </c>
    </row>
    <row r="32618" spans="1:6" x14ac:dyDescent="0.35">
      <c r="A32618" s="14">
        <v>43595</v>
      </c>
      <c r="B32618" s="15">
        <v>2.7777777777777776E-2</v>
      </c>
      <c r="C32618">
        <v>0</v>
      </c>
      <c r="D32618">
        <v>10.1168</v>
      </c>
      <c r="E32618">
        <v>21.972000000000001</v>
      </c>
      <c r="F32618" s="13">
        <f t="shared" si="509"/>
        <v>43595.027777777781</v>
      </c>
    </row>
    <row r="32619" spans="1:6" x14ac:dyDescent="0.35">
      <c r="A32619" s="14">
        <v>43595</v>
      </c>
      <c r="B32619" s="15">
        <v>3.4722222222222224E-2</v>
      </c>
      <c r="C32619">
        <v>0</v>
      </c>
      <c r="D32619">
        <v>10.116899999999999</v>
      </c>
      <c r="E32619">
        <v>21.97</v>
      </c>
      <c r="F32619" s="13">
        <f t="shared" si="509"/>
        <v>43595.034722222219</v>
      </c>
    </row>
    <row r="32620" spans="1:6" x14ac:dyDescent="0.35">
      <c r="A32620" s="14">
        <v>43595</v>
      </c>
      <c r="B32620" s="15">
        <v>4.1666666666666664E-2</v>
      </c>
      <c r="C32620">
        <v>0</v>
      </c>
      <c r="D32620">
        <v>10.1175</v>
      </c>
      <c r="E32620">
        <v>21.969000000000001</v>
      </c>
      <c r="F32620" s="13">
        <f t="shared" si="509"/>
        <v>43595.041666666664</v>
      </c>
    </row>
    <row r="32621" spans="1:6" x14ac:dyDescent="0.35">
      <c r="A32621" s="14">
        <v>43595</v>
      </c>
      <c r="B32621" s="15">
        <v>4.8611111111111112E-2</v>
      </c>
      <c r="C32621">
        <v>0</v>
      </c>
      <c r="D32621">
        <v>10.117100000000001</v>
      </c>
      <c r="E32621">
        <v>21.966999999999999</v>
      </c>
      <c r="F32621" s="13">
        <f t="shared" si="509"/>
        <v>43595.048611111109</v>
      </c>
    </row>
    <row r="32622" spans="1:6" x14ac:dyDescent="0.35">
      <c r="A32622" s="14">
        <v>43595</v>
      </c>
      <c r="B32622" s="15">
        <v>5.5555555555555552E-2</v>
      </c>
      <c r="C32622">
        <v>0</v>
      </c>
      <c r="D32622">
        <v>10.1158</v>
      </c>
      <c r="E32622">
        <v>21.966000000000001</v>
      </c>
      <c r="F32622" s="13">
        <f t="shared" si="509"/>
        <v>43595.055555555555</v>
      </c>
    </row>
    <row r="32623" spans="1:6" x14ac:dyDescent="0.35">
      <c r="A32623" s="14">
        <v>43595</v>
      </c>
      <c r="B32623" s="15">
        <v>6.25E-2</v>
      </c>
      <c r="C32623">
        <v>0</v>
      </c>
      <c r="D32623">
        <v>10.1137</v>
      </c>
      <c r="E32623">
        <v>21.963999999999999</v>
      </c>
      <c r="F32623" s="13">
        <f t="shared" si="509"/>
        <v>43595.0625</v>
      </c>
    </row>
    <row r="32624" spans="1:6" x14ac:dyDescent="0.35">
      <c r="A32624" s="14">
        <v>43595</v>
      </c>
      <c r="B32624" s="15">
        <v>6.9444444444444434E-2</v>
      </c>
      <c r="C32624">
        <v>0</v>
      </c>
      <c r="D32624">
        <v>10.1129</v>
      </c>
      <c r="E32624">
        <v>21.963000000000001</v>
      </c>
      <c r="F32624" s="13">
        <f t="shared" si="509"/>
        <v>43595.069444444445</v>
      </c>
    </row>
    <row r="32625" spans="1:6" x14ac:dyDescent="0.35">
      <c r="A32625" s="14">
        <v>43595</v>
      </c>
      <c r="B32625" s="15">
        <v>7.6388888888888895E-2</v>
      </c>
      <c r="C32625">
        <v>0</v>
      </c>
      <c r="D32625">
        <v>10.1128</v>
      </c>
      <c r="E32625">
        <v>21.960999999999999</v>
      </c>
      <c r="F32625" s="13">
        <f t="shared" si="509"/>
        <v>43595.076388888891</v>
      </c>
    </row>
    <row r="32626" spans="1:6" x14ac:dyDescent="0.35">
      <c r="A32626" s="14">
        <v>43595</v>
      </c>
      <c r="B32626" s="15">
        <v>8.3333333333333329E-2</v>
      </c>
      <c r="C32626">
        <v>0</v>
      </c>
      <c r="D32626">
        <v>10.112399999999999</v>
      </c>
      <c r="E32626">
        <v>21.96</v>
      </c>
      <c r="F32626" s="13">
        <f t="shared" si="509"/>
        <v>43595.083333333336</v>
      </c>
    </row>
    <row r="32627" spans="1:6" x14ac:dyDescent="0.35">
      <c r="A32627" s="14">
        <v>43595</v>
      </c>
      <c r="B32627" s="15">
        <v>9.0277777777777776E-2</v>
      </c>
      <c r="C32627">
        <v>0</v>
      </c>
      <c r="D32627">
        <v>10.1121</v>
      </c>
      <c r="E32627">
        <v>21.957999999999998</v>
      </c>
      <c r="F32627" s="13">
        <f t="shared" si="509"/>
        <v>43595.090277777781</v>
      </c>
    </row>
    <row r="32628" spans="1:6" x14ac:dyDescent="0.35">
      <c r="A32628" s="14">
        <v>43595</v>
      </c>
      <c r="B32628" s="15">
        <v>9.7222222222222224E-2</v>
      </c>
      <c r="C32628">
        <v>0</v>
      </c>
      <c r="D32628">
        <v>10.113899999999999</v>
      </c>
      <c r="E32628">
        <v>21.957000000000001</v>
      </c>
      <c r="F32628" s="13">
        <f t="shared" si="509"/>
        <v>43595.097222222219</v>
      </c>
    </row>
    <row r="32629" spans="1:6" x14ac:dyDescent="0.35">
      <c r="A32629" s="14">
        <v>43595</v>
      </c>
      <c r="B32629" s="15">
        <v>0.10416666666666667</v>
      </c>
      <c r="C32629">
        <v>0</v>
      </c>
      <c r="D32629">
        <v>10.112399999999999</v>
      </c>
      <c r="E32629">
        <v>21.954999999999998</v>
      </c>
      <c r="F32629" s="13">
        <f t="shared" si="509"/>
        <v>43595.104166666664</v>
      </c>
    </row>
    <row r="32630" spans="1:6" x14ac:dyDescent="0.35">
      <c r="A32630" s="14">
        <v>43595</v>
      </c>
      <c r="B32630" s="15">
        <v>0.1111111111111111</v>
      </c>
      <c r="C32630">
        <v>0</v>
      </c>
      <c r="D32630">
        <v>10.111599999999999</v>
      </c>
      <c r="E32630">
        <v>21.954000000000001</v>
      </c>
      <c r="F32630" s="13">
        <f t="shared" si="509"/>
        <v>43595.111111111109</v>
      </c>
    </row>
    <row r="32631" spans="1:6" x14ac:dyDescent="0.35">
      <c r="A32631" s="14">
        <v>43595</v>
      </c>
      <c r="B32631" s="15">
        <v>0.11805555555555557</v>
      </c>
      <c r="C32631">
        <v>0</v>
      </c>
      <c r="D32631">
        <v>10.1111</v>
      </c>
      <c r="E32631">
        <v>21.952000000000002</v>
      </c>
      <c r="F32631" s="13">
        <f t="shared" si="509"/>
        <v>43595.118055555555</v>
      </c>
    </row>
    <row r="32632" spans="1:6" x14ac:dyDescent="0.35">
      <c r="A32632" s="14">
        <v>43595</v>
      </c>
      <c r="B32632" s="15">
        <v>0.125</v>
      </c>
      <c r="C32632">
        <v>0</v>
      </c>
      <c r="D32632">
        <v>10.111599999999999</v>
      </c>
      <c r="E32632">
        <v>21.95</v>
      </c>
      <c r="F32632" s="13">
        <f t="shared" si="509"/>
        <v>43595.125</v>
      </c>
    </row>
    <row r="32633" spans="1:6" x14ac:dyDescent="0.35">
      <c r="A32633" s="14">
        <v>43595</v>
      </c>
      <c r="B32633" s="15">
        <v>0.13194444444444445</v>
      </c>
      <c r="C32633">
        <v>0</v>
      </c>
      <c r="D32633">
        <v>10.1129</v>
      </c>
      <c r="E32633">
        <v>21.949000000000002</v>
      </c>
      <c r="F32633" s="13">
        <f t="shared" si="509"/>
        <v>43595.131944444445</v>
      </c>
    </row>
    <row r="32634" spans="1:6" x14ac:dyDescent="0.35">
      <c r="A32634" s="14">
        <v>43595</v>
      </c>
      <c r="B32634" s="15">
        <v>0.1388888888888889</v>
      </c>
      <c r="C32634">
        <v>0</v>
      </c>
      <c r="D32634">
        <v>10.1126</v>
      </c>
      <c r="E32634">
        <v>21.946999999999999</v>
      </c>
      <c r="F32634" s="13">
        <f t="shared" si="509"/>
        <v>43595.138888888891</v>
      </c>
    </row>
    <row r="32635" spans="1:6" x14ac:dyDescent="0.35">
      <c r="A32635" s="14">
        <v>43595</v>
      </c>
      <c r="B32635" s="15">
        <v>0.14583333333333334</v>
      </c>
      <c r="C32635">
        <v>0</v>
      </c>
      <c r="D32635">
        <v>10.112500000000001</v>
      </c>
      <c r="E32635">
        <v>21.945</v>
      </c>
      <c r="F32635" s="13">
        <f t="shared" si="509"/>
        <v>43595.145833333336</v>
      </c>
    </row>
    <row r="32636" spans="1:6" x14ac:dyDescent="0.35">
      <c r="A32636" s="14">
        <v>43595</v>
      </c>
      <c r="B32636" s="15">
        <v>0.15277777777777776</v>
      </c>
      <c r="C32636">
        <v>0</v>
      </c>
      <c r="D32636">
        <v>10.113799999999999</v>
      </c>
      <c r="E32636">
        <v>21.943999999999999</v>
      </c>
      <c r="F32636" s="13">
        <f t="shared" si="509"/>
        <v>43595.152777777781</v>
      </c>
    </row>
    <row r="32637" spans="1:6" x14ac:dyDescent="0.35">
      <c r="A32637" s="14">
        <v>43595</v>
      </c>
      <c r="B32637" s="15">
        <v>0.15972222222222224</v>
      </c>
      <c r="C32637">
        <v>0</v>
      </c>
      <c r="D32637">
        <v>10.114800000000001</v>
      </c>
      <c r="E32637">
        <v>21.942</v>
      </c>
      <c r="F32637" s="13">
        <f t="shared" si="509"/>
        <v>43595.159722222219</v>
      </c>
    </row>
    <row r="32638" spans="1:6" x14ac:dyDescent="0.35">
      <c r="A32638" s="14">
        <v>43595</v>
      </c>
      <c r="B32638" s="15">
        <v>0.16666666666666666</v>
      </c>
      <c r="C32638">
        <v>0</v>
      </c>
      <c r="D32638">
        <v>10.1149</v>
      </c>
      <c r="E32638">
        <v>21.94</v>
      </c>
      <c r="F32638" s="13">
        <f t="shared" si="509"/>
        <v>43595.166666666664</v>
      </c>
    </row>
    <row r="32639" spans="1:6" x14ac:dyDescent="0.35">
      <c r="A32639" s="14">
        <v>43595</v>
      </c>
      <c r="B32639" s="15">
        <v>0.17361111111111113</v>
      </c>
      <c r="C32639">
        <v>0</v>
      </c>
      <c r="D32639">
        <v>10.1167</v>
      </c>
      <c r="E32639">
        <v>21.937999999999999</v>
      </c>
      <c r="F32639" s="13">
        <f t="shared" si="509"/>
        <v>43595.173611111109</v>
      </c>
    </row>
    <row r="32640" spans="1:6" x14ac:dyDescent="0.35">
      <c r="A32640" s="14">
        <v>43595</v>
      </c>
      <c r="B32640" s="15">
        <v>0.18055555555555555</v>
      </c>
      <c r="C32640">
        <v>0</v>
      </c>
      <c r="D32640">
        <v>10.118499999999999</v>
      </c>
      <c r="E32640">
        <v>21.936</v>
      </c>
      <c r="F32640" s="13">
        <f t="shared" si="509"/>
        <v>43595.180555555555</v>
      </c>
    </row>
    <row r="32641" spans="1:6" x14ac:dyDescent="0.35">
      <c r="A32641" s="14">
        <v>43595</v>
      </c>
      <c r="B32641" s="15">
        <v>0.1875</v>
      </c>
      <c r="C32641">
        <v>0</v>
      </c>
      <c r="D32641">
        <v>10.119899999999999</v>
      </c>
      <c r="E32641">
        <v>21.934999999999999</v>
      </c>
      <c r="F32641" s="13">
        <f t="shared" si="509"/>
        <v>43595.1875</v>
      </c>
    </row>
    <row r="32642" spans="1:6" x14ac:dyDescent="0.35">
      <c r="A32642" s="14">
        <v>43595</v>
      </c>
      <c r="B32642" s="15">
        <v>0.19444444444444445</v>
      </c>
      <c r="C32642">
        <v>0</v>
      </c>
      <c r="D32642">
        <v>10.1203</v>
      </c>
      <c r="E32642">
        <v>21.933</v>
      </c>
      <c r="F32642" s="13">
        <f t="shared" si="509"/>
        <v>43595.194444444445</v>
      </c>
    </row>
    <row r="32643" spans="1:6" x14ac:dyDescent="0.35">
      <c r="A32643" s="14">
        <v>43595</v>
      </c>
      <c r="B32643" s="15">
        <v>0.20138888888888887</v>
      </c>
      <c r="C32643">
        <v>0</v>
      </c>
      <c r="D32643">
        <v>10.120100000000001</v>
      </c>
      <c r="E32643">
        <v>21.931999999999999</v>
      </c>
      <c r="F32643" s="13">
        <f t="shared" si="509"/>
        <v>43595.201388888891</v>
      </c>
    </row>
    <row r="32644" spans="1:6" x14ac:dyDescent="0.35">
      <c r="A32644" s="14">
        <v>43595</v>
      </c>
      <c r="B32644" s="15">
        <v>0.20833333333333334</v>
      </c>
      <c r="C32644">
        <v>0</v>
      </c>
      <c r="D32644">
        <v>10.1204</v>
      </c>
      <c r="E32644">
        <v>21.93</v>
      </c>
      <c r="F32644" s="13">
        <f t="shared" si="509"/>
        <v>43595.208333333336</v>
      </c>
    </row>
    <row r="32645" spans="1:6" x14ac:dyDescent="0.35">
      <c r="A32645" s="14">
        <v>43595</v>
      </c>
      <c r="B32645" s="15">
        <v>0.21527777777777779</v>
      </c>
      <c r="C32645">
        <v>0</v>
      </c>
      <c r="D32645">
        <v>10.1205</v>
      </c>
      <c r="E32645">
        <v>21.928000000000001</v>
      </c>
      <c r="F32645" s="13">
        <f t="shared" si="509"/>
        <v>43595.215277777781</v>
      </c>
    </row>
    <row r="32646" spans="1:6" x14ac:dyDescent="0.35">
      <c r="A32646" s="14">
        <v>43595</v>
      </c>
      <c r="B32646" s="15">
        <v>0.22222222222222221</v>
      </c>
      <c r="C32646">
        <v>0</v>
      </c>
      <c r="D32646">
        <v>10.120799999999999</v>
      </c>
      <c r="E32646">
        <v>21.927</v>
      </c>
      <c r="F32646" s="13">
        <f t="shared" si="509"/>
        <v>43595.222222222219</v>
      </c>
    </row>
    <row r="32647" spans="1:6" x14ac:dyDescent="0.35">
      <c r="A32647" s="14">
        <v>43595</v>
      </c>
      <c r="B32647" s="15">
        <v>0.22916666666666666</v>
      </c>
      <c r="C32647">
        <v>0</v>
      </c>
      <c r="D32647">
        <v>10.122</v>
      </c>
      <c r="E32647">
        <v>21.925000000000001</v>
      </c>
      <c r="F32647" s="13">
        <f t="shared" si="509"/>
        <v>43595.229166666664</v>
      </c>
    </row>
    <row r="32648" spans="1:6" x14ac:dyDescent="0.35">
      <c r="A32648" s="14">
        <v>43595</v>
      </c>
      <c r="B32648" s="15">
        <v>0.23611111111111113</v>
      </c>
      <c r="C32648">
        <v>0</v>
      </c>
      <c r="D32648">
        <v>10.122</v>
      </c>
      <c r="E32648">
        <v>21.923999999999999</v>
      </c>
      <c r="F32648" s="13">
        <f t="shared" si="509"/>
        <v>43595.236111111109</v>
      </c>
    </row>
    <row r="32649" spans="1:6" x14ac:dyDescent="0.35">
      <c r="A32649" s="14">
        <v>43595</v>
      </c>
      <c r="B32649" s="15">
        <v>0.24305555555555555</v>
      </c>
      <c r="C32649">
        <v>0</v>
      </c>
      <c r="D32649">
        <v>10.122400000000001</v>
      </c>
      <c r="E32649">
        <v>21.922000000000001</v>
      </c>
      <c r="F32649" s="13">
        <f t="shared" si="509"/>
        <v>43595.243055555555</v>
      </c>
    </row>
    <row r="32650" spans="1:6" x14ac:dyDescent="0.35">
      <c r="A32650" s="14">
        <v>43595</v>
      </c>
      <c r="B32650" s="15">
        <v>0.25</v>
      </c>
      <c r="C32650">
        <v>0</v>
      </c>
      <c r="D32650">
        <v>10.124700000000001</v>
      </c>
      <c r="E32650">
        <v>21.920999999999999</v>
      </c>
      <c r="F32650" s="13">
        <f t="shared" si="509"/>
        <v>43595.25</v>
      </c>
    </row>
    <row r="32651" spans="1:6" x14ac:dyDescent="0.35">
      <c r="A32651" s="14">
        <v>43595</v>
      </c>
      <c r="B32651" s="15">
        <v>0.25694444444444448</v>
      </c>
      <c r="C32651">
        <v>0</v>
      </c>
      <c r="D32651">
        <v>10.125400000000001</v>
      </c>
      <c r="E32651">
        <v>21.919</v>
      </c>
      <c r="F32651" s="13">
        <f t="shared" si="509"/>
        <v>43595.256944444445</v>
      </c>
    </row>
    <row r="32652" spans="1:6" x14ac:dyDescent="0.35">
      <c r="A32652" s="14">
        <v>43595</v>
      </c>
      <c r="B32652" s="15">
        <v>0.2638888888888889</v>
      </c>
      <c r="C32652">
        <v>0</v>
      </c>
      <c r="D32652">
        <v>10.125400000000001</v>
      </c>
      <c r="E32652">
        <v>21.917999999999999</v>
      </c>
      <c r="F32652" s="13">
        <f t="shared" si="509"/>
        <v>43595.263888888891</v>
      </c>
    </row>
    <row r="32653" spans="1:6" x14ac:dyDescent="0.35">
      <c r="A32653" s="14">
        <v>43595</v>
      </c>
      <c r="B32653" s="15">
        <v>0.27083333333333331</v>
      </c>
      <c r="C32653">
        <v>0</v>
      </c>
      <c r="D32653">
        <v>10.1272</v>
      </c>
      <c r="E32653">
        <v>21.917000000000002</v>
      </c>
      <c r="F32653" s="13">
        <f t="shared" si="509"/>
        <v>43595.270833333336</v>
      </c>
    </row>
    <row r="32654" spans="1:6" x14ac:dyDescent="0.35">
      <c r="A32654" s="14">
        <v>43595</v>
      </c>
      <c r="B32654" s="15">
        <v>0.27777777777777779</v>
      </c>
      <c r="C32654">
        <v>0</v>
      </c>
      <c r="D32654">
        <v>10.1272</v>
      </c>
      <c r="E32654">
        <v>21.916</v>
      </c>
      <c r="F32654" s="13">
        <f t="shared" ref="F32654:F32717" si="510">A32654+B32654</f>
        <v>43595.277777777781</v>
      </c>
    </row>
    <row r="32655" spans="1:6" x14ac:dyDescent="0.35">
      <c r="A32655" s="14">
        <v>43595</v>
      </c>
      <c r="B32655" s="15">
        <v>0.28472222222222221</v>
      </c>
      <c r="C32655">
        <v>0</v>
      </c>
      <c r="D32655">
        <v>10.1273</v>
      </c>
      <c r="E32655">
        <v>21.914999999999999</v>
      </c>
      <c r="F32655" s="13">
        <f t="shared" si="510"/>
        <v>43595.284722222219</v>
      </c>
    </row>
    <row r="32656" spans="1:6" x14ac:dyDescent="0.35">
      <c r="A32656" s="14">
        <v>43595</v>
      </c>
      <c r="B32656" s="15">
        <v>0.29166666666666669</v>
      </c>
      <c r="C32656">
        <v>0</v>
      </c>
      <c r="D32656">
        <v>10.1281</v>
      </c>
      <c r="E32656">
        <v>21.914000000000001</v>
      </c>
      <c r="F32656" s="13">
        <f t="shared" si="510"/>
        <v>43595.291666666664</v>
      </c>
    </row>
    <row r="32657" spans="1:6" x14ac:dyDescent="0.35">
      <c r="A32657" s="14">
        <v>43595</v>
      </c>
      <c r="B32657" s="15">
        <v>0.2986111111111111</v>
      </c>
      <c r="C32657">
        <v>0</v>
      </c>
      <c r="D32657">
        <v>10.1312</v>
      </c>
      <c r="E32657">
        <v>21.914000000000001</v>
      </c>
      <c r="F32657" s="13">
        <f t="shared" si="510"/>
        <v>43595.298611111109</v>
      </c>
    </row>
    <row r="32658" spans="1:6" x14ac:dyDescent="0.35">
      <c r="A32658" s="14">
        <v>43595</v>
      </c>
      <c r="B32658" s="15">
        <v>0.30555555555555552</v>
      </c>
      <c r="C32658">
        <v>0</v>
      </c>
      <c r="D32658">
        <v>10.130699999999999</v>
      </c>
      <c r="E32658">
        <v>21.911999999999999</v>
      </c>
      <c r="F32658" s="13">
        <f t="shared" si="510"/>
        <v>43595.305555555555</v>
      </c>
    </row>
    <row r="32659" spans="1:6" x14ac:dyDescent="0.35">
      <c r="A32659" s="14">
        <v>43595</v>
      </c>
      <c r="B32659" s="15">
        <v>0.3125</v>
      </c>
      <c r="C32659">
        <v>0</v>
      </c>
      <c r="D32659">
        <v>10.131500000000001</v>
      </c>
      <c r="E32659">
        <v>21.911999999999999</v>
      </c>
      <c r="F32659" s="13">
        <f t="shared" si="510"/>
        <v>43595.3125</v>
      </c>
    </row>
    <row r="32660" spans="1:6" x14ac:dyDescent="0.35">
      <c r="A32660" s="14">
        <v>43595</v>
      </c>
      <c r="B32660" s="15">
        <v>0.31944444444444448</v>
      </c>
      <c r="C32660">
        <v>0</v>
      </c>
      <c r="D32660">
        <v>10.1318</v>
      </c>
      <c r="E32660">
        <v>21.911999999999999</v>
      </c>
      <c r="F32660" s="13">
        <f t="shared" si="510"/>
        <v>43595.319444444445</v>
      </c>
    </row>
    <row r="32661" spans="1:6" x14ac:dyDescent="0.35">
      <c r="A32661" s="14">
        <v>43595</v>
      </c>
      <c r="B32661" s="15">
        <v>0.3263888888888889</v>
      </c>
      <c r="C32661">
        <v>0</v>
      </c>
      <c r="D32661">
        <v>10.132199999999999</v>
      </c>
      <c r="E32661">
        <v>21.911999999999999</v>
      </c>
      <c r="F32661" s="13">
        <f t="shared" si="510"/>
        <v>43595.326388888891</v>
      </c>
    </row>
    <row r="32662" spans="1:6" x14ac:dyDescent="0.35">
      <c r="A32662" s="14">
        <v>43595</v>
      </c>
      <c r="B32662" s="15">
        <v>0.33333333333333331</v>
      </c>
      <c r="C32662">
        <v>0</v>
      </c>
      <c r="D32662">
        <v>10.132899999999999</v>
      </c>
      <c r="E32662">
        <v>21.911999999999999</v>
      </c>
      <c r="F32662" s="13">
        <f t="shared" si="510"/>
        <v>43595.333333333336</v>
      </c>
    </row>
    <row r="32663" spans="1:6" x14ac:dyDescent="0.35">
      <c r="A32663" s="14">
        <v>43595</v>
      </c>
      <c r="B32663" s="15">
        <v>0.34027777777777773</v>
      </c>
      <c r="C32663">
        <v>0</v>
      </c>
      <c r="D32663">
        <v>10.132199999999999</v>
      </c>
      <c r="E32663">
        <v>21.913</v>
      </c>
      <c r="F32663" s="13">
        <f t="shared" si="510"/>
        <v>43595.340277777781</v>
      </c>
    </row>
    <row r="32664" spans="1:6" x14ac:dyDescent="0.35">
      <c r="A32664" s="14">
        <v>43595</v>
      </c>
      <c r="B32664" s="15">
        <v>0.34722222222222227</v>
      </c>
      <c r="C32664">
        <v>0</v>
      </c>
      <c r="D32664">
        <v>10.132400000000001</v>
      </c>
      <c r="E32664">
        <v>21.914000000000001</v>
      </c>
      <c r="F32664" s="13">
        <f t="shared" si="510"/>
        <v>43595.347222222219</v>
      </c>
    </row>
    <row r="32665" spans="1:6" x14ac:dyDescent="0.35">
      <c r="A32665" s="14">
        <v>43595</v>
      </c>
      <c r="B32665" s="15">
        <v>0.35416666666666669</v>
      </c>
      <c r="C32665">
        <v>0</v>
      </c>
      <c r="D32665">
        <v>10.132</v>
      </c>
      <c r="E32665">
        <v>21.914999999999999</v>
      </c>
      <c r="F32665" s="13">
        <f t="shared" si="510"/>
        <v>43595.354166666664</v>
      </c>
    </row>
    <row r="32666" spans="1:6" x14ac:dyDescent="0.35">
      <c r="A32666" s="14">
        <v>43595</v>
      </c>
      <c r="B32666" s="15">
        <v>0.3611111111111111</v>
      </c>
      <c r="C32666">
        <v>0</v>
      </c>
      <c r="D32666">
        <v>10.1328</v>
      </c>
      <c r="E32666">
        <v>21.917000000000002</v>
      </c>
      <c r="F32666" s="13">
        <f t="shared" si="510"/>
        <v>43595.361111111109</v>
      </c>
    </row>
    <row r="32667" spans="1:6" x14ac:dyDescent="0.35">
      <c r="A32667" s="14">
        <v>43595</v>
      </c>
      <c r="B32667" s="15">
        <v>0.36805555555555558</v>
      </c>
      <c r="C32667">
        <v>0</v>
      </c>
      <c r="D32667">
        <v>10.1333</v>
      </c>
      <c r="E32667">
        <v>21.919</v>
      </c>
      <c r="F32667" s="13">
        <f t="shared" si="510"/>
        <v>43595.368055555555</v>
      </c>
    </row>
    <row r="32668" spans="1:6" x14ac:dyDescent="0.35">
      <c r="A32668" s="14">
        <v>43595</v>
      </c>
      <c r="B32668" s="15">
        <v>0.375</v>
      </c>
      <c r="C32668">
        <v>0</v>
      </c>
      <c r="D32668">
        <v>10.1328</v>
      </c>
      <c r="E32668">
        <v>21.920999999999999</v>
      </c>
      <c r="F32668" s="13">
        <f t="shared" si="510"/>
        <v>43595.375</v>
      </c>
    </row>
    <row r="32669" spans="1:6" x14ac:dyDescent="0.35">
      <c r="A32669" s="14">
        <v>43595</v>
      </c>
      <c r="B32669" s="15">
        <v>0.38194444444444442</v>
      </c>
      <c r="C32669">
        <v>0</v>
      </c>
      <c r="D32669">
        <v>10.1326</v>
      </c>
      <c r="E32669">
        <v>21.922999999999998</v>
      </c>
      <c r="F32669" s="13">
        <f t="shared" si="510"/>
        <v>43595.381944444445</v>
      </c>
    </row>
    <row r="32670" spans="1:6" x14ac:dyDescent="0.35">
      <c r="A32670" s="14">
        <v>43595</v>
      </c>
      <c r="B32670" s="15">
        <v>0.3888888888888889</v>
      </c>
      <c r="C32670">
        <v>0</v>
      </c>
      <c r="D32670">
        <v>10.132899999999999</v>
      </c>
      <c r="E32670">
        <v>21.925999999999998</v>
      </c>
      <c r="F32670" s="13">
        <f t="shared" si="510"/>
        <v>43595.388888888891</v>
      </c>
    </row>
    <row r="32671" spans="1:6" x14ac:dyDescent="0.35">
      <c r="A32671" s="14">
        <v>43595</v>
      </c>
      <c r="B32671" s="15">
        <v>0.39583333333333331</v>
      </c>
      <c r="C32671">
        <v>0</v>
      </c>
      <c r="D32671">
        <v>10.1332</v>
      </c>
      <c r="E32671">
        <v>21.93</v>
      </c>
      <c r="F32671" s="13">
        <f t="shared" si="510"/>
        <v>43595.395833333336</v>
      </c>
    </row>
    <row r="32672" spans="1:6" x14ac:dyDescent="0.35">
      <c r="A32672" s="14">
        <v>43595</v>
      </c>
      <c r="B32672" s="15">
        <v>0.40277777777777773</v>
      </c>
      <c r="C32672">
        <v>0</v>
      </c>
      <c r="D32672">
        <v>10.133699999999999</v>
      </c>
      <c r="E32672">
        <v>21.933</v>
      </c>
      <c r="F32672" s="13">
        <f t="shared" si="510"/>
        <v>43595.402777777781</v>
      </c>
    </row>
    <row r="32673" spans="1:6" x14ac:dyDescent="0.35">
      <c r="A32673" s="14">
        <v>43595</v>
      </c>
      <c r="B32673" s="15">
        <v>0.40972222222222227</v>
      </c>
      <c r="C32673">
        <v>0</v>
      </c>
      <c r="D32673">
        <v>10.1342</v>
      </c>
      <c r="E32673">
        <v>21.937999999999999</v>
      </c>
      <c r="F32673" s="13">
        <f t="shared" si="510"/>
        <v>43595.409722222219</v>
      </c>
    </row>
    <row r="32674" spans="1:6" x14ac:dyDescent="0.35">
      <c r="A32674" s="14">
        <v>43595</v>
      </c>
      <c r="B32674" s="15">
        <v>0.41666666666666669</v>
      </c>
      <c r="C32674">
        <v>0</v>
      </c>
      <c r="D32674">
        <v>10.1349</v>
      </c>
      <c r="E32674">
        <v>21.942</v>
      </c>
      <c r="F32674" s="13">
        <f t="shared" si="510"/>
        <v>43595.416666666664</v>
      </c>
    </row>
    <row r="32675" spans="1:6" x14ac:dyDescent="0.35">
      <c r="A32675" s="14">
        <v>43595</v>
      </c>
      <c r="B32675" s="15">
        <v>0.4236111111111111</v>
      </c>
      <c r="C32675">
        <v>0</v>
      </c>
      <c r="D32675">
        <v>10.134399999999999</v>
      </c>
      <c r="E32675">
        <v>21.946999999999999</v>
      </c>
      <c r="F32675" s="13">
        <f t="shared" si="510"/>
        <v>43595.423611111109</v>
      </c>
    </row>
    <row r="32676" spans="1:6" x14ac:dyDescent="0.35">
      <c r="A32676" s="14">
        <v>43595</v>
      </c>
      <c r="B32676" s="15">
        <v>0.43055555555555558</v>
      </c>
      <c r="C32676">
        <v>0</v>
      </c>
      <c r="D32676">
        <v>10.133599999999999</v>
      </c>
      <c r="E32676">
        <v>21.952000000000002</v>
      </c>
      <c r="F32676" s="13">
        <f t="shared" si="510"/>
        <v>43595.430555555555</v>
      </c>
    </row>
    <row r="32677" spans="1:6" x14ac:dyDescent="0.35">
      <c r="A32677" s="14">
        <v>43595</v>
      </c>
      <c r="B32677" s="15">
        <v>0.4375</v>
      </c>
      <c r="C32677">
        <v>0</v>
      </c>
      <c r="D32677">
        <v>10.133599999999999</v>
      </c>
      <c r="E32677">
        <v>21.957000000000001</v>
      </c>
      <c r="F32677" s="13">
        <f t="shared" si="510"/>
        <v>43595.4375</v>
      </c>
    </row>
    <row r="32678" spans="1:6" x14ac:dyDescent="0.35">
      <c r="A32678" s="14">
        <v>43595</v>
      </c>
      <c r="B32678" s="15">
        <v>0.44444444444444442</v>
      </c>
      <c r="C32678">
        <v>0</v>
      </c>
      <c r="D32678">
        <v>10.134</v>
      </c>
      <c r="E32678">
        <v>21.962</v>
      </c>
      <c r="F32678" s="13">
        <f t="shared" si="510"/>
        <v>43595.444444444445</v>
      </c>
    </row>
    <row r="32679" spans="1:6" x14ac:dyDescent="0.35">
      <c r="A32679" s="14">
        <v>43595</v>
      </c>
      <c r="B32679" s="15">
        <v>0.4513888888888889</v>
      </c>
      <c r="C32679">
        <v>0</v>
      </c>
      <c r="D32679">
        <v>10.134499999999999</v>
      </c>
      <c r="E32679">
        <v>21.966999999999999</v>
      </c>
      <c r="F32679" s="13">
        <f t="shared" si="510"/>
        <v>43595.451388888891</v>
      </c>
    </row>
    <row r="32680" spans="1:6" x14ac:dyDescent="0.35">
      <c r="A32680" s="14">
        <v>43595</v>
      </c>
      <c r="B32680" s="15">
        <v>0.45833333333333331</v>
      </c>
      <c r="C32680">
        <v>0</v>
      </c>
      <c r="D32680">
        <v>10.1333</v>
      </c>
      <c r="E32680">
        <v>21.972000000000001</v>
      </c>
      <c r="F32680" s="13">
        <f t="shared" si="510"/>
        <v>43595.458333333336</v>
      </c>
    </row>
    <row r="32681" spans="1:6" x14ac:dyDescent="0.35">
      <c r="A32681" s="14">
        <v>43595</v>
      </c>
      <c r="B32681" s="15">
        <v>0.46527777777777773</v>
      </c>
      <c r="C32681">
        <v>0</v>
      </c>
      <c r="D32681">
        <v>10.1312</v>
      </c>
      <c r="E32681">
        <v>21.977</v>
      </c>
      <c r="F32681" s="13">
        <f t="shared" si="510"/>
        <v>43595.465277777781</v>
      </c>
    </row>
    <row r="32682" spans="1:6" x14ac:dyDescent="0.35">
      <c r="A32682" s="14">
        <v>43595</v>
      </c>
      <c r="B32682" s="15">
        <v>0.47222222222222227</v>
      </c>
      <c r="C32682">
        <v>0</v>
      </c>
      <c r="D32682">
        <v>10.1295</v>
      </c>
      <c r="E32682">
        <v>21.981999999999999</v>
      </c>
      <c r="F32682" s="13">
        <f t="shared" si="510"/>
        <v>43595.472222222219</v>
      </c>
    </row>
    <row r="32683" spans="1:6" x14ac:dyDescent="0.35">
      <c r="A32683" s="14">
        <v>43595</v>
      </c>
      <c r="B32683" s="15">
        <v>0.47916666666666669</v>
      </c>
      <c r="C32683">
        <v>0</v>
      </c>
      <c r="D32683">
        <v>10.128</v>
      </c>
      <c r="E32683">
        <v>21.986999999999998</v>
      </c>
      <c r="F32683" s="13">
        <f t="shared" si="510"/>
        <v>43595.479166666664</v>
      </c>
    </row>
    <row r="32684" spans="1:6" x14ac:dyDescent="0.35">
      <c r="A32684" s="14">
        <v>43595</v>
      </c>
      <c r="B32684" s="15">
        <v>0.4861111111111111</v>
      </c>
      <c r="C32684">
        <v>0</v>
      </c>
      <c r="D32684">
        <v>10.1279</v>
      </c>
      <c r="E32684">
        <v>21.991</v>
      </c>
      <c r="F32684" s="13">
        <f t="shared" si="510"/>
        <v>43595.486111111109</v>
      </c>
    </row>
    <row r="32685" spans="1:6" x14ac:dyDescent="0.35">
      <c r="A32685" s="14">
        <v>43595</v>
      </c>
      <c r="B32685" s="15">
        <v>0.49305555555555558</v>
      </c>
      <c r="C32685">
        <v>0</v>
      </c>
      <c r="D32685">
        <v>10.125400000000001</v>
      </c>
      <c r="E32685">
        <v>21.997</v>
      </c>
      <c r="F32685" s="13">
        <f t="shared" si="510"/>
        <v>43595.493055555555</v>
      </c>
    </row>
    <row r="32686" spans="1:6" x14ac:dyDescent="0.35">
      <c r="A32686" s="14">
        <v>43595</v>
      </c>
      <c r="B32686" s="15">
        <v>0.5</v>
      </c>
      <c r="C32686">
        <v>0</v>
      </c>
      <c r="D32686">
        <v>10.1229</v>
      </c>
      <c r="E32686">
        <v>22.003</v>
      </c>
      <c r="F32686" s="13">
        <f t="shared" si="510"/>
        <v>43595.5</v>
      </c>
    </row>
    <row r="32687" spans="1:6" x14ac:dyDescent="0.35">
      <c r="A32687" s="14">
        <v>43595</v>
      </c>
      <c r="B32687" s="15">
        <v>0.50694444444444442</v>
      </c>
      <c r="C32687">
        <v>0</v>
      </c>
      <c r="D32687">
        <v>10.1203</v>
      </c>
      <c r="E32687">
        <v>22.01</v>
      </c>
      <c r="F32687" s="13">
        <f t="shared" si="510"/>
        <v>43595.506944444445</v>
      </c>
    </row>
    <row r="32688" spans="1:6" x14ac:dyDescent="0.35">
      <c r="A32688" s="14">
        <v>43595</v>
      </c>
      <c r="B32688" s="15">
        <v>0.51388888888888895</v>
      </c>
      <c r="C32688">
        <v>0</v>
      </c>
      <c r="D32688">
        <v>10.1189</v>
      </c>
      <c r="E32688">
        <v>22.016999999999999</v>
      </c>
      <c r="F32688" s="13">
        <f t="shared" si="510"/>
        <v>43595.513888888891</v>
      </c>
    </row>
    <row r="32689" spans="1:6" x14ac:dyDescent="0.35">
      <c r="A32689" s="14">
        <v>43595</v>
      </c>
      <c r="B32689" s="15">
        <v>0.52083333333333337</v>
      </c>
      <c r="C32689">
        <v>0</v>
      </c>
      <c r="D32689">
        <v>10.118499999999999</v>
      </c>
      <c r="E32689">
        <v>22.024999999999999</v>
      </c>
      <c r="F32689" s="13">
        <f t="shared" si="510"/>
        <v>43595.520833333336</v>
      </c>
    </row>
    <row r="32690" spans="1:6" x14ac:dyDescent="0.35">
      <c r="A32690" s="14">
        <v>43595</v>
      </c>
      <c r="B32690" s="15">
        <v>0.52777777777777779</v>
      </c>
      <c r="C32690">
        <v>0</v>
      </c>
      <c r="D32690">
        <v>10.141999999999999</v>
      </c>
      <c r="E32690">
        <v>22.032</v>
      </c>
      <c r="F32690" s="13">
        <f t="shared" si="510"/>
        <v>43595.527777777781</v>
      </c>
    </row>
    <row r="32691" spans="1:6" x14ac:dyDescent="0.35">
      <c r="A32691" s="14">
        <v>43595</v>
      </c>
      <c r="B32691" s="15">
        <v>0.53472222222222221</v>
      </c>
      <c r="C32691">
        <v>0</v>
      </c>
      <c r="D32691">
        <v>10.242900000000001</v>
      </c>
      <c r="E32691">
        <v>22.04</v>
      </c>
      <c r="F32691" s="13">
        <f t="shared" si="510"/>
        <v>43595.534722222219</v>
      </c>
    </row>
    <row r="32692" spans="1:6" x14ac:dyDescent="0.35">
      <c r="A32692" s="14">
        <v>43595</v>
      </c>
      <c r="B32692" s="15">
        <v>0.54166666666666663</v>
      </c>
      <c r="C32692">
        <v>0</v>
      </c>
      <c r="D32692">
        <v>10.2765</v>
      </c>
      <c r="E32692">
        <v>22.048999999999999</v>
      </c>
      <c r="F32692" s="13">
        <f t="shared" si="510"/>
        <v>43595.541666666664</v>
      </c>
    </row>
    <row r="32693" spans="1:6" x14ac:dyDescent="0.35">
      <c r="A32693" s="14">
        <v>43595</v>
      </c>
      <c r="B32693" s="15">
        <v>0.54861111111111105</v>
      </c>
      <c r="C32693">
        <v>0</v>
      </c>
      <c r="D32693">
        <v>10.2471</v>
      </c>
      <c r="E32693">
        <v>22.058</v>
      </c>
      <c r="F32693" s="13">
        <f t="shared" si="510"/>
        <v>43595.548611111109</v>
      </c>
    </row>
    <row r="32694" spans="1:6" x14ac:dyDescent="0.35">
      <c r="A32694" s="14">
        <v>43595</v>
      </c>
      <c r="B32694" s="15">
        <v>0.55555555555555558</v>
      </c>
      <c r="C32694">
        <v>0</v>
      </c>
      <c r="D32694">
        <v>10.2287</v>
      </c>
      <c r="E32694">
        <v>22.067</v>
      </c>
      <c r="F32694" s="13">
        <f t="shared" si="510"/>
        <v>43595.555555555555</v>
      </c>
    </row>
    <row r="32695" spans="1:6" x14ac:dyDescent="0.35">
      <c r="A32695" s="14">
        <v>43595</v>
      </c>
      <c r="B32695" s="15">
        <v>0.5625</v>
      </c>
      <c r="C32695">
        <v>0</v>
      </c>
      <c r="D32695">
        <v>10.216799999999999</v>
      </c>
      <c r="E32695">
        <v>22.074000000000002</v>
      </c>
      <c r="F32695" s="13">
        <f t="shared" si="510"/>
        <v>43595.5625</v>
      </c>
    </row>
    <row r="32696" spans="1:6" x14ac:dyDescent="0.35">
      <c r="A32696" s="14">
        <v>43595</v>
      </c>
      <c r="B32696" s="15">
        <v>0.56944444444444442</v>
      </c>
      <c r="C32696">
        <v>0</v>
      </c>
      <c r="D32696">
        <v>10.208</v>
      </c>
      <c r="E32696">
        <v>22.081</v>
      </c>
      <c r="F32696" s="13">
        <f t="shared" si="510"/>
        <v>43595.569444444445</v>
      </c>
    </row>
    <row r="32697" spans="1:6" x14ac:dyDescent="0.35">
      <c r="A32697" s="14">
        <v>43595</v>
      </c>
      <c r="B32697" s="15">
        <v>0.57638888888888895</v>
      </c>
      <c r="C32697">
        <v>0</v>
      </c>
      <c r="D32697">
        <v>10.2005</v>
      </c>
      <c r="E32697">
        <v>22.085999999999999</v>
      </c>
      <c r="F32697" s="13">
        <f t="shared" si="510"/>
        <v>43595.576388888891</v>
      </c>
    </row>
    <row r="32698" spans="1:6" x14ac:dyDescent="0.35">
      <c r="A32698" s="14">
        <v>43595</v>
      </c>
      <c r="B32698" s="15">
        <v>0.58333333333333337</v>
      </c>
      <c r="C32698">
        <v>0</v>
      </c>
      <c r="D32698">
        <v>10.1938</v>
      </c>
      <c r="E32698">
        <v>22.091000000000001</v>
      </c>
      <c r="F32698" s="13">
        <f t="shared" si="510"/>
        <v>43595.583333333336</v>
      </c>
    </row>
    <row r="32699" spans="1:6" x14ac:dyDescent="0.35">
      <c r="A32699" s="14">
        <v>43595</v>
      </c>
      <c r="B32699" s="15">
        <v>0.59027777777777779</v>
      </c>
      <c r="C32699">
        <v>0</v>
      </c>
      <c r="D32699">
        <v>10.186999999999999</v>
      </c>
      <c r="E32699">
        <v>22.096</v>
      </c>
      <c r="F32699" s="13">
        <f t="shared" si="510"/>
        <v>43595.590277777781</v>
      </c>
    </row>
    <row r="32700" spans="1:6" x14ac:dyDescent="0.35">
      <c r="A32700" s="14">
        <v>43595</v>
      </c>
      <c r="B32700" s="15">
        <v>0.59722222222222221</v>
      </c>
      <c r="C32700">
        <v>0</v>
      </c>
      <c r="D32700">
        <v>10.1831</v>
      </c>
      <c r="E32700">
        <v>22.1</v>
      </c>
      <c r="F32700" s="13">
        <f t="shared" si="510"/>
        <v>43595.597222222219</v>
      </c>
    </row>
    <row r="32701" spans="1:6" x14ac:dyDescent="0.35">
      <c r="A32701" s="14">
        <v>43595</v>
      </c>
      <c r="B32701" s="15">
        <v>0.60416666666666663</v>
      </c>
      <c r="C32701">
        <v>0</v>
      </c>
      <c r="D32701">
        <v>10.180400000000001</v>
      </c>
      <c r="E32701">
        <v>22.103000000000002</v>
      </c>
      <c r="F32701" s="13">
        <f t="shared" si="510"/>
        <v>43595.604166666664</v>
      </c>
    </row>
    <row r="32702" spans="1:6" x14ac:dyDescent="0.35">
      <c r="A32702" s="14">
        <v>43595</v>
      </c>
      <c r="B32702" s="15">
        <v>0.61111111111111105</v>
      </c>
      <c r="C32702">
        <v>0</v>
      </c>
      <c r="D32702">
        <v>10.178000000000001</v>
      </c>
      <c r="E32702">
        <v>22.105</v>
      </c>
      <c r="F32702" s="13">
        <f t="shared" si="510"/>
        <v>43595.611111111109</v>
      </c>
    </row>
    <row r="32703" spans="1:6" x14ac:dyDescent="0.35">
      <c r="A32703" s="14">
        <v>43595</v>
      </c>
      <c r="B32703" s="15">
        <v>0.61805555555555558</v>
      </c>
      <c r="C32703">
        <v>0</v>
      </c>
      <c r="D32703">
        <v>10.175800000000001</v>
      </c>
      <c r="E32703">
        <v>22.106999999999999</v>
      </c>
      <c r="F32703" s="13">
        <f t="shared" si="510"/>
        <v>43595.618055555555</v>
      </c>
    </row>
    <row r="32704" spans="1:6" x14ac:dyDescent="0.35">
      <c r="A32704" s="14">
        <v>43595</v>
      </c>
      <c r="B32704" s="15">
        <v>0.625</v>
      </c>
      <c r="C32704">
        <v>0</v>
      </c>
      <c r="D32704">
        <v>10.175800000000001</v>
      </c>
      <c r="E32704">
        <v>22.11</v>
      </c>
      <c r="F32704" s="13">
        <f t="shared" si="510"/>
        <v>43595.625</v>
      </c>
    </row>
    <row r="32705" spans="1:6" x14ac:dyDescent="0.35">
      <c r="A32705" s="14">
        <v>43595</v>
      </c>
      <c r="B32705" s="15">
        <v>0.63194444444444442</v>
      </c>
      <c r="C32705">
        <v>0</v>
      </c>
      <c r="D32705">
        <v>10.177</v>
      </c>
      <c r="E32705">
        <v>22.111000000000001</v>
      </c>
      <c r="F32705" s="13">
        <f t="shared" si="510"/>
        <v>43595.631944444445</v>
      </c>
    </row>
    <row r="32706" spans="1:6" x14ac:dyDescent="0.35">
      <c r="A32706" s="14">
        <v>43595</v>
      </c>
      <c r="B32706" s="15">
        <v>0.63888888888888895</v>
      </c>
      <c r="C32706">
        <v>0</v>
      </c>
      <c r="D32706">
        <v>10.1747</v>
      </c>
      <c r="E32706">
        <v>22.111999999999998</v>
      </c>
      <c r="F32706" s="13">
        <f t="shared" si="510"/>
        <v>43595.638888888891</v>
      </c>
    </row>
    <row r="32707" spans="1:6" x14ac:dyDescent="0.35">
      <c r="A32707" s="14">
        <v>43595</v>
      </c>
      <c r="B32707" s="15">
        <v>0.64583333333333337</v>
      </c>
      <c r="C32707">
        <v>0</v>
      </c>
      <c r="D32707">
        <v>10.174200000000001</v>
      </c>
      <c r="E32707">
        <v>22.113</v>
      </c>
      <c r="F32707" s="13">
        <f t="shared" si="510"/>
        <v>43595.645833333336</v>
      </c>
    </row>
    <row r="32708" spans="1:6" x14ac:dyDescent="0.35">
      <c r="A32708" s="14">
        <v>43595</v>
      </c>
      <c r="B32708" s="15">
        <v>0.65277777777777779</v>
      </c>
      <c r="C32708">
        <v>0</v>
      </c>
      <c r="D32708">
        <v>10.171799999999999</v>
      </c>
      <c r="E32708">
        <v>22.114000000000001</v>
      </c>
      <c r="F32708" s="13">
        <f t="shared" si="510"/>
        <v>43595.652777777781</v>
      </c>
    </row>
    <row r="32709" spans="1:6" x14ac:dyDescent="0.35">
      <c r="A32709" s="14">
        <v>43595</v>
      </c>
      <c r="B32709" s="15">
        <v>0.65972222222222221</v>
      </c>
      <c r="C32709">
        <v>0</v>
      </c>
      <c r="D32709">
        <v>10.1699</v>
      </c>
      <c r="E32709">
        <v>22.114999999999998</v>
      </c>
      <c r="F32709" s="13">
        <f t="shared" si="510"/>
        <v>43595.659722222219</v>
      </c>
    </row>
    <row r="32710" spans="1:6" x14ac:dyDescent="0.35">
      <c r="A32710" s="14">
        <v>43595</v>
      </c>
      <c r="B32710" s="15">
        <v>0.66666666666666663</v>
      </c>
      <c r="C32710">
        <v>0</v>
      </c>
      <c r="D32710">
        <v>10.168100000000001</v>
      </c>
      <c r="E32710">
        <v>22.114999999999998</v>
      </c>
      <c r="F32710" s="13">
        <f t="shared" si="510"/>
        <v>43595.666666666664</v>
      </c>
    </row>
    <row r="32711" spans="1:6" x14ac:dyDescent="0.35">
      <c r="A32711" s="14">
        <v>43595</v>
      </c>
      <c r="B32711" s="15">
        <v>0.67361111111111116</v>
      </c>
      <c r="C32711">
        <v>0</v>
      </c>
      <c r="D32711">
        <v>10.167199999999999</v>
      </c>
      <c r="E32711">
        <v>22.114999999999998</v>
      </c>
      <c r="F32711" s="13">
        <f t="shared" si="510"/>
        <v>43595.673611111109</v>
      </c>
    </row>
    <row r="32712" spans="1:6" x14ac:dyDescent="0.35">
      <c r="A32712" s="14">
        <v>43595</v>
      </c>
      <c r="B32712" s="15">
        <v>0.68055555555555547</v>
      </c>
      <c r="C32712">
        <v>0</v>
      </c>
      <c r="D32712">
        <v>10.167299999999999</v>
      </c>
      <c r="E32712">
        <v>22.114999999999998</v>
      </c>
      <c r="F32712" s="13">
        <f t="shared" si="510"/>
        <v>43595.680555555555</v>
      </c>
    </row>
    <row r="32713" spans="1:6" x14ac:dyDescent="0.35">
      <c r="A32713" s="14">
        <v>43595</v>
      </c>
      <c r="B32713" s="15">
        <v>0.6875</v>
      </c>
      <c r="C32713">
        <v>0</v>
      </c>
      <c r="D32713">
        <v>10.167199999999999</v>
      </c>
      <c r="E32713">
        <v>22.114999999999998</v>
      </c>
      <c r="F32713" s="13">
        <f t="shared" si="510"/>
        <v>43595.6875</v>
      </c>
    </row>
    <row r="32714" spans="1:6" x14ac:dyDescent="0.35">
      <c r="A32714" s="14">
        <v>43595</v>
      </c>
      <c r="B32714" s="15">
        <v>0.69444444444444453</v>
      </c>
      <c r="C32714">
        <v>0</v>
      </c>
      <c r="D32714">
        <v>10.167</v>
      </c>
      <c r="E32714">
        <v>22.114000000000001</v>
      </c>
      <c r="F32714" s="13">
        <f t="shared" si="510"/>
        <v>43595.694444444445</v>
      </c>
    </row>
    <row r="32715" spans="1:6" x14ac:dyDescent="0.35">
      <c r="A32715" s="14">
        <v>43595</v>
      </c>
      <c r="B32715" s="15">
        <v>0.70138888888888884</v>
      </c>
      <c r="C32715">
        <v>0</v>
      </c>
      <c r="D32715">
        <v>10.1677</v>
      </c>
      <c r="E32715">
        <v>22.114000000000001</v>
      </c>
      <c r="F32715" s="13">
        <f t="shared" si="510"/>
        <v>43595.701388888891</v>
      </c>
    </row>
    <row r="32716" spans="1:6" x14ac:dyDescent="0.35">
      <c r="A32716" s="14">
        <v>43595</v>
      </c>
      <c r="B32716" s="15">
        <v>0.70833333333333337</v>
      </c>
      <c r="C32716">
        <v>0</v>
      </c>
      <c r="D32716">
        <v>10.1685</v>
      </c>
      <c r="E32716">
        <v>22.113</v>
      </c>
      <c r="F32716" s="13">
        <f t="shared" si="510"/>
        <v>43595.708333333336</v>
      </c>
    </row>
    <row r="32717" spans="1:6" x14ac:dyDescent="0.35">
      <c r="A32717" s="14">
        <v>43595</v>
      </c>
      <c r="B32717" s="15">
        <v>0.71527777777777779</v>
      </c>
      <c r="C32717">
        <v>0</v>
      </c>
      <c r="D32717">
        <v>10.1684</v>
      </c>
      <c r="E32717">
        <v>22.113</v>
      </c>
      <c r="F32717" s="13">
        <f t="shared" si="510"/>
        <v>43595.715277777781</v>
      </c>
    </row>
    <row r="32718" spans="1:6" x14ac:dyDescent="0.35">
      <c r="A32718" s="14">
        <v>43595</v>
      </c>
      <c r="B32718" s="15">
        <v>0.72222222222222221</v>
      </c>
      <c r="C32718">
        <v>0</v>
      </c>
      <c r="D32718">
        <v>10.168100000000001</v>
      </c>
      <c r="E32718">
        <v>22.111999999999998</v>
      </c>
      <c r="F32718" s="13">
        <f t="shared" ref="F32718:F32781" si="511">A32718+B32718</f>
        <v>43595.722222222219</v>
      </c>
    </row>
    <row r="32719" spans="1:6" x14ac:dyDescent="0.35">
      <c r="A32719" s="14">
        <v>43595</v>
      </c>
      <c r="B32719" s="15">
        <v>0.72916666666666663</v>
      </c>
      <c r="C32719">
        <v>0</v>
      </c>
      <c r="D32719">
        <v>10.1685</v>
      </c>
      <c r="E32719">
        <v>22.111000000000001</v>
      </c>
      <c r="F32719" s="13">
        <f t="shared" si="511"/>
        <v>43595.729166666664</v>
      </c>
    </row>
    <row r="32720" spans="1:6" x14ac:dyDescent="0.35">
      <c r="A32720" s="14">
        <v>43595</v>
      </c>
      <c r="B32720" s="15">
        <v>0.73611111111111116</v>
      </c>
      <c r="C32720">
        <v>0</v>
      </c>
      <c r="D32720">
        <v>10.1691</v>
      </c>
      <c r="E32720">
        <v>22.11</v>
      </c>
      <c r="F32720" s="13">
        <f t="shared" si="511"/>
        <v>43595.736111111109</v>
      </c>
    </row>
    <row r="32721" spans="1:6" x14ac:dyDescent="0.35">
      <c r="A32721" s="14">
        <v>43595</v>
      </c>
      <c r="B32721" s="15">
        <v>0.74305555555555547</v>
      </c>
      <c r="C32721">
        <v>0</v>
      </c>
      <c r="D32721">
        <v>10.1701</v>
      </c>
      <c r="E32721">
        <v>22.109000000000002</v>
      </c>
      <c r="F32721" s="13">
        <f t="shared" si="511"/>
        <v>43595.743055555555</v>
      </c>
    </row>
    <row r="32722" spans="1:6" x14ac:dyDescent="0.35">
      <c r="A32722" s="14">
        <v>43595</v>
      </c>
      <c r="B32722" s="15">
        <v>0.75</v>
      </c>
      <c r="C32722">
        <v>0</v>
      </c>
      <c r="D32722">
        <v>10.171099999999999</v>
      </c>
      <c r="E32722">
        <v>22.106999999999999</v>
      </c>
      <c r="F32722" s="13">
        <f t="shared" si="511"/>
        <v>43595.75</v>
      </c>
    </row>
    <row r="32723" spans="1:6" x14ac:dyDescent="0.35">
      <c r="A32723" s="14">
        <v>43595</v>
      </c>
      <c r="B32723" s="15">
        <v>0.75694444444444453</v>
      </c>
      <c r="C32723">
        <v>0</v>
      </c>
      <c r="D32723">
        <v>10.172599999999999</v>
      </c>
      <c r="E32723">
        <v>22.106000000000002</v>
      </c>
      <c r="F32723" s="13">
        <f t="shared" si="511"/>
        <v>43595.756944444445</v>
      </c>
    </row>
    <row r="32724" spans="1:6" x14ac:dyDescent="0.35">
      <c r="A32724" s="14">
        <v>43595</v>
      </c>
      <c r="B32724" s="15">
        <v>0.76388888888888884</v>
      </c>
      <c r="C32724">
        <v>0</v>
      </c>
      <c r="D32724">
        <v>10.1731</v>
      </c>
      <c r="E32724">
        <v>22.103999999999999</v>
      </c>
      <c r="F32724" s="13">
        <f t="shared" si="511"/>
        <v>43595.763888888891</v>
      </c>
    </row>
    <row r="32725" spans="1:6" x14ac:dyDescent="0.35">
      <c r="A32725" s="14">
        <v>43595</v>
      </c>
      <c r="B32725" s="15">
        <v>0.77083333333333337</v>
      </c>
      <c r="C32725">
        <v>0</v>
      </c>
      <c r="D32725">
        <v>10.1737</v>
      </c>
      <c r="E32725">
        <v>22.102</v>
      </c>
      <c r="F32725" s="13">
        <f t="shared" si="511"/>
        <v>43595.770833333336</v>
      </c>
    </row>
    <row r="32726" spans="1:6" x14ac:dyDescent="0.35">
      <c r="A32726" s="14">
        <v>43595</v>
      </c>
      <c r="B32726" s="15">
        <v>0.77777777777777779</v>
      </c>
      <c r="C32726">
        <v>0</v>
      </c>
      <c r="D32726">
        <v>10.173999999999999</v>
      </c>
      <c r="E32726">
        <v>22.1</v>
      </c>
      <c r="F32726" s="13">
        <f t="shared" si="511"/>
        <v>43595.777777777781</v>
      </c>
    </row>
    <row r="32727" spans="1:6" x14ac:dyDescent="0.35">
      <c r="A32727" s="14">
        <v>43595</v>
      </c>
      <c r="B32727" s="15">
        <v>0.78472222222222221</v>
      </c>
      <c r="C32727">
        <v>0</v>
      </c>
      <c r="D32727">
        <v>10.1752</v>
      </c>
      <c r="E32727">
        <v>22.099</v>
      </c>
      <c r="F32727" s="13">
        <f t="shared" si="511"/>
        <v>43595.784722222219</v>
      </c>
    </row>
    <row r="32728" spans="1:6" x14ac:dyDescent="0.35">
      <c r="A32728" s="14">
        <v>43595</v>
      </c>
      <c r="B32728" s="15">
        <v>0.79166666666666663</v>
      </c>
      <c r="C32728">
        <v>0</v>
      </c>
      <c r="D32728">
        <v>10.1759</v>
      </c>
      <c r="E32728">
        <v>22.096</v>
      </c>
      <c r="F32728" s="13">
        <f t="shared" si="511"/>
        <v>43595.791666666664</v>
      </c>
    </row>
    <row r="32729" spans="1:6" x14ac:dyDescent="0.35">
      <c r="A32729" s="14">
        <v>43595</v>
      </c>
      <c r="B32729" s="15">
        <v>0.79861111111111116</v>
      </c>
      <c r="C32729">
        <v>0</v>
      </c>
      <c r="D32729">
        <v>10.176399999999999</v>
      </c>
      <c r="E32729">
        <v>22.094999999999999</v>
      </c>
      <c r="F32729" s="13">
        <f t="shared" si="511"/>
        <v>43595.798611111109</v>
      </c>
    </row>
    <row r="32730" spans="1:6" x14ac:dyDescent="0.35">
      <c r="A32730" s="14">
        <v>43595</v>
      </c>
      <c r="B32730" s="15">
        <v>0.80555555555555547</v>
      </c>
      <c r="C32730">
        <v>0</v>
      </c>
      <c r="D32730">
        <v>10.177300000000001</v>
      </c>
      <c r="E32730">
        <v>22.093</v>
      </c>
      <c r="F32730" s="13">
        <f t="shared" si="511"/>
        <v>43595.805555555555</v>
      </c>
    </row>
    <row r="32731" spans="1:6" x14ac:dyDescent="0.35">
      <c r="A32731" s="14">
        <v>43595</v>
      </c>
      <c r="B32731" s="15">
        <v>0.8125</v>
      </c>
      <c r="C32731">
        <v>0</v>
      </c>
      <c r="D32731">
        <v>10.1785</v>
      </c>
      <c r="E32731">
        <v>22.09</v>
      </c>
      <c r="F32731" s="13">
        <f t="shared" si="511"/>
        <v>43595.8125</v>
      </c>
    </row>
    <row r="32732" spans="1:6" x14ac:dyDescent="0.35">
      <c r="A32732" s="14">
        <v>43595</v>
      </c>
      <c r="B32732" s="15">
        <v>0.81944444444444453</v>
      </c>
      <c r="C32732">
        <v>0</v>
      </c>
      <c r="D32732">
        <v>10.179399999999999</v>
      </c>
      <c r="E32732">
        <v>22.088000000000001</v>
      </c>
      <c r="F32732" s="13">
        <f t="shared" si="511"/>
        <v>43595.819444444445</v>
      </c>
    </row>
    <row r="32733" spans="1:6" x14ac:dyDescent="0.35">
      <c r="A32733" s="14">
        <v>43595</v>
      </c>
      <c r="B32733" s="15">
        <v>0.82638888888888884</v>
      </c>
      <c r="C32733">
        <v>0</v>
      </c>
      <c r="D32733">
        <v>10.1812</v>
      </c>
      <c r="E32733">
        <v>22.085000000000001</v>
      </c>
      <c r="F32733" s="13">
        <f t="shared" si="511"/>
        <v>43595.826388888891</v>
      </c>
    </row>
    <row r="32734" spans="1:6" x14ac:dyDescent="0.35">
      <c r="A32734" s="14">
        <v>43595</v>
      </c>
      <c r="B32734" s="15">
        <v>0.83333333333333337</v>
      </c>
      <c r="C32734">
        <v>0</v>
      </c>
      <c r="D32734">
        <v>10.182399999999999</v>
      </c>
      <c r="E32734">
        <v>22.082999999999998</v>
      </c>
      <c r="F32734" s="13">
        <f t="shared" si="511"/>
        <v>43595.833333333336</v>
      </c>
    </row>
    <row r="32735" spans="1:6" x14ac:dyDescent="0.35">
      <c r="A32735" s="14">
        <v>43595</v>
      </c>
      <c r="B32735" s="15">
        <v>0.84027777777777779</v>
      </c>
      <c r="C32735">
        <v>0</v>
      </c>
      <c r="D32735">
        <v>10.183199999999999</v>
      </c>
      <c r="E32735">
        <v>22.08</v>
      </c>
      <c r="F32735" s="13">
        <f t="shared" si="511"/>
        <v>43595.840277777781</v>
      </c>
    </row>
    <row r="32736" spans="1:6" x14ac:dyDescent="0.35">
      <c r="A32736" s="14">
        <v>43595</v>
      </c>
      <c r="B32736" s="15">
        <v>0.84722222222222221</v>
      </c>
      <c r="C32736">
        <v>0</v>
      </c>
      <c r="D32736">
        <v>10.1854</v>
      </c>
      <c r="E32736">
        <v>22.077000000000002</v>
      </c>
      <c r="F32736" s="13">
        <f t="shared" si="511"/>
        <v>43595.847222222219</v>
      </c>
    </row>
    <row r="32737" spans="1:6" x14ac:dyDescent="0.35">
      <c r="A32737" s="14">
        <v>43595</v>
      </c>
      <c r="B32737" s="15">
        <v>0.85416666666666663</v>
      </c>
      <c r="C32737">
        <v>0</v>
      </c>
      <c r="D32737">
        <v>10.186299999999999</v>
      </c>
      <c r="E32737">
        <v>22.074999999999999</v>
      </c>
      <c r="F32737" s="13">
        <f t="shared" si="511"/>
        <v>43595.854166666664</v>
      </c>
    </row>
    <row r="32738" spans="1:6" x14ac:dyDescent="0.35">
      <c r="A32738" s="14">
        <v>43595</v>
      </c>
      <c r="B32738" s="15">
        <v>0.86111111111111116</v>
      </c>
      <c r="C32738">
        <v>0</v>
      </c>
      <c r="D32738">
        <v>10.1875</v>
      </c>
      <c r="E32738">
        <v>22.073</v>
      </c>
      <c r="F32738" s="13">
        <f t="shared" si="511"/>
        <v>43595.861111111109</v>
      </c>
    </row>
    <row r="32739" spans="1:6" x14ac:dyDescent="0.35">
      <c r="A32739" s="14">
        <v>43595</v>
      </c>
      <c r="B32739" s="15">
        <v>0.86805555555555547</v>
      </c>
      <c r="C32739">
        <v>0</v>
      </c>
      <c r="D32739">
        <v>10.1874</v>
      </c>
      <c r="E32739">
        <v>22.07</v>
      </c>
      <c r="F32739" s="13">
        <f t="shared" si="511"/>
        <v>43595.868055555555</v>
      </c>
    </row>
    <row r="32740" spans="1:6" x14ac:dyDescent="0.35">
      <c r="A32740" s="14">
        <v>43595</v>
      </c>
      <c r="B32740" s="15">
        <v>0.875</v>
      </c>
      <c r="C32740">
        <v>0</v>
      </c>
      <c r="D32740">
        <v>10.1875</v>
      </c>
      <c r="E32740">
        <v>22.067</v>
      </c>
      <c r="F32740" s="13">
        <f t="shared" si="511"/>
        <v>43595.875</v>
      </c>
    </row>
    <row r="32741" spans="1:6" x14ac:dyDescent="0.35">
      <c r="A32741" s="14">
        <v>43595</v>
      </c>
      <c r="B32741" s="15">
        <v>0.88194444444444453</v>
      </c>
      <c r="C32741">
        <v>0</v>
      </c>
      <c r="D32741">
        <v>10.188499999999999</v>
      </c>
      <c r="E32741">
        <v>22.065000000000001</v>
      </c>
      <c r="F32741" s="13">
        <f t="shared" si="511"/>
        <v>43595.881944444445</v>
      </c>
    </row>
    <row r="32742" spans="1:6" x14ac:dyDescent="0.35">
      <c r="A32742" s="14">
        <v>43595</v>
      </c>
      <c r="B32742" s="15">
        <v>0.88888888888888884</v>
      </c>
      <c r="C32742">
        <v>0</v>
      </c>
      <c r="D32742">
        <v>10.188700000000001</v>
      </c>
      <c r="E32742">
        <v>22.062000000000001</v>
      </c>
      <c r="F32742" s="13">
        <f t="shared" si="511"/>
        <v>43595.888888888891</v>
      </c>
    </row>
    <row r="32743" spans="1:6" x14ac:dyDescent="0.35">
      <c r="A32743" s="14">
        <v>43595</v>
      </c>
      <c r="B32743" s="15">
        <v>0.89583333333333337</v>
      </c>
      <c r="C32743">
        <v>0</v>
      </c>
      <c r="D32743">
        <v>10.1889</v>
      </c>
      <c r="E32743">
        <v>22.06</v>
      </c>
      <c r="F32743" s="13">
        <f t="shared" si="511"/>
        <v>43595.895833333336</v>
      </c>
    </row>
    <row r="32744" spans="1:6" x14ac:dyDescent="0.35">
      <c r="A32744" s="14">
        <v>43595</v>
      </c>
      <c r="B32744" s="15">
        <v>0.90277777777777779</v>
      </c>
      <c r="C32744">
        <v>0</v>
      </c>
      <c r="D32744">
        <v>10.1904</v>
      </c>
      <c r="E32744">
        <v>22.058</v>
      </c>
      <c r="F32744" s="13">
        <f t="shared" si="511"/>
        <v>43595.902777777781</v>
      </c>
    </row>
    <row r="32745" spans="1:6" x14ac:dyDescent="0.35">
      <c r="A32745" s="14">
        <v>43595</v>
      </c>
      <c r="B32745" s="15">
        <v>0.90972222222222221</v>
      </c>
      <c r="C32745">
        <v>0</v>
      </c>
      <c r="D32745">
        <v>10.1904</v>
      </c>
      <c r="E32745">
        <v>22.055</v>
      </c>
      <c r="F32745" s="13">
        <f t="shared" si="511"/>
        <v>43595.909722222219</v>
      </c>
    </row>
    <row r="32746" spans="1:6" x14ac:dyDescent="0.35">
      <c r="A32746" s="14">
        <v>43595</v>
      </c>
      <c r="B32746" s="15">
        <v>0.91666666666666663</v>
      </c>
      <c r="C32746">
        <v>0</v>
      </c>
      <c r="D32746">
        <v>10.190300000000001</v>
      </c>
      <c r="E32746">
        <v>22.053000000000001</v>
      </c>
      <c r="F32746" s="13">
        <f t="shared" si="511"/>
        <v>43595.916666666664</v>
      </c>
    </row>
    <row r="32747" spans="1:6" x14ac:dyDescent="0.35">
      <c r="A32747" s="14">
        <v>43595</v>
      </c>
      <c r="B32747" s="15">
        <v>0.92361111111111116</v>
      </c>
      <c r="C32747">
        <v>0</v>
      </c>
      <c r="D32747">
        <v>10.1904</v>
      </c>
      <c r="E32747">
        <v>22.050999999999998</v>
      </c>
      <c r="F32747" s="13">
        <f t="shared" si="511"/>
        <v>43595.923611111109</v>
      </c>
    </row>
    <row r="32748" spans="1:6" x14ac:dyDescent="0.35">
      <c r="A32748" s="14">
        <v>43595</v>
      </c>
      <c r="B32748" s="15">
        <v>0.93055555555555547</v>
      </c>
      <c r="C32748">
        <v>0</v>
      </c>
      <c r="D32748">
        <v>10.190300000000001</v>
      </c>
      <c r="E32748">
        <v>22.048999999999999</v>
      </c>
      <c r="F32748" s="13">
        <f t="shared" si="511"/>
        <v>43595.930555555555</v>
      </c>
    </row>
    <row r="32749" spans="1:6" x14ac:dyDescent="0.35">
      <c r="A32749" s="14">
        <v>43595</v>
      </c>
      <c r="B32749" s="15">
        <v>0.9375</v>
      </c>
      <c r="C32749">
        <v>0</v>
      </c>
      <c r="D32749">
        <v>10.1883</v>
      </c>
      <c r="E32749">
        <v>22.047000000000001</v>
      </c>
      <c r="F32749" s="13">
        <f t="shared" si="511"/>
        <v>43595.9375</v>
      </c>
    </row>
    <row r="32750" spans="1:6" x14ac:dyDescent="0.35">
      <c r="A32750" s="14">
        <v>43595</v>
      </c>
      <c r="B32750" s="15">
        <v>0.94444444444444453</v>
      </c>
      <c r="C32750">
        <v>0</v>
      </c>
      <c r="D32750">
        <v>10.186999999999999</v>
      </c>
      <c r="E32750">
        <v>22.045000000000002</v>
      </c>
      <c r="F32750" s="13">
        <f t="shared" si="511"/>
        <v>43595.944444444445</v>
      </c>
    </row>
    <row r="32751" spans="1:6" x14ac:dyDescent="0.35">
      <c r="A32751" s="14">
        <v>43595</v>
      </c>
      <c r="B32751" s="15">
        <v>0.95138888888888884</v>
      </c>
      <c r="C32751">
        <v>0</v>
      </c>
      <c r="D32751">
        <v>10.1877</v>
      </c>
      <c r="E32751">
        <v>22.042999999999999</v>
      </c>
      <c r="F32751" s="13">
        <f t="shared" si="511"/>
        <v>43595.951388888891</v>
      </c>
    </row>
    <row r="32752" spans="1:6" x14ac:dyDescent="0.35">
      <c r="A32752" s="14">
        <v>43595</v>
      </c>
      <c r="B32752" s="15">
        <v>0.95833333333333337</v>
      </c>
      <c r="C32752">
        <v>0</v>
      </c>
      <c r="D32752">
        <v>10.186999999999999</v>
      </c>
      <c r="E32752">
        <v>22.041</v>
      </c>
      <c r="F32752" s="13">
        <f t="shared" si="511"/>
        <v>43595.958333333336</v>
      </c>
    </row>
    <row r="32753" spans="1:6" x14ac:dyDescent="0.35">
      <c r="A32753" s="14">
        <v>43595</v>
      </c>
      <c r="B32753" s="15">
        <v>0.96527777777777779</v>
      </c>
      <c r="C32753">
        <v>0</v>
      </c>
      <c r="D32753">
        <v>10.185700000000001</v>
      </c>
      <c r="E32753">
        <v>22.039000000000001</v>
      </c>
      <c r="F32753" s="13">
        <f t="shared" si="511"/>
        <v>43595.965277777781</v>
      </c>
    </row>
    <row r="32754" spans="1:6" x14ac:dyDescent="0.35">
      <c r="A32754" s="14">
        <v>43595</v>
      </c>
      <c r="B32754" s="15">
        <v>0.97222222222222221</v>
      </c>
      <c r="C32754">
        <v>0</v>
      </c>
      <c r="D32754">
        <v>10.184900000000001</v>
      </c>
      <c r="E32754">
        <v>22.036999999999999</v>
      </c>
      <c r="F32754" s="13">
        <f t="shared" si="511"/>
        <v>43595.972222222219</v>
      </c>
    </row>
    <row r="32755" spans="1:6" x14ac:dyDescent="0.35">
      <c r="A32755" s="14">
        <v>43595</v>
      </c>
      <c r="B32755" s="15">
        <v>0.97916666666666663</v>
      </c>
      <c r="C32755">
        <v>0</v>
      </c>
      <c r="D32755">
        <v>10.183400000000001</v>
      </c>
      <c r="E32755">
        <v>22.035</v>
      </c>
      <c r="F32755" s="13">
        <f t="shared" si="511"/>
        <v>43595.979166666664</v>
      </c>
    </row>
    <row r="32756" spans="1:6" x14ac:dyDescent="0.35">
      <c r="A32756" s="14">
        <v>43595</v>
      </c>
      <c r="B32756" s="15">
        <v>0.98611111111111116</v>
      </c>
      <c r="C32756">
        <v>0</v>
      </c>
      <c r="D32756">
        <v>10.1829</v>
      </c>
      <c r="E32756">
        <v>22.033000000000001</v>
      </c>
      <c r="F32756" s="13">
        <f t="shared" si="511"/>
        <v>43595.986111111109</v>
      </c>
    </row>
    <row r="32757" spans="1:6" x14ac:dyDescent="0.35">
      <c r="A32757" s="14">
        <v>43595</v>
      </c>
      <c r="B32757" s="15">
        <v>0.99305555555555547</v>
      </c>
      <c r="C32757">
        <v>0</v>
      </c>
      <c r="D32757">
        <v>10.1814</v>
      </c>
      <c r="E32757">
        <v>22.030999999999999</v>
      </c>
      <c r="F32757" s="13">
        <f t="shared" si="511"/>
        <v>43595.993055555555</v>
      </c>
    </row>
    <row r="32758" spans="1:6" x14ac:dyDescent="0.35">
      <c r="A32758" s="14">
        <v>43596</v>
      </c>
      <c r="B32758" s="15">
        <v>0</v>
      </c>
      <c r="C32758">
        <v>0</v>
      </c>
      <c r="D32758">
        <v>10.1812</v>
      </c>
      <c r="E32758">
        <v>22.029</v>
      </c>
      <c r="F32758" s="13">
        <f t="shared" si="511"/>
        <v>43596</v>
      </c>
    </row>
    <row r="32759" spans="1:6" x14ac:dyDescent="0.35">
      <c r="A32759" s="14">
        <v>43596</v>
      </c>
      <c r="B32759" s="15">
        <v>6.9444444444444441E-3</v>
      </c>
      <c r="C32759">
        <v>0</v>
      </c>
      <c r="D32759">
        <v>10.1814</v>
      </c>
      <c r="E32759">
        <v>22.027000000000001</v>
      </c>
      <c r="F32759" s="13">
        <f t="shared" si="511"/>
        <v>43596.006944444445</v>
      </c>
    </row>
    <row r="32760" spans="1:6" x14ac:dyDescent="0.35">
      <c r="A32760" s="14">
        <v>43596</v>
      </c>
      <c r="B32760" s="15">
        <v>1.3888888888888888E-2</v>
      </c>
      <c r="C32760">
        <v>0</v>
      </c>
      <c r="D32760">
        <v>10.18</v>
      </c>
      <c r="E32760">
        <v>22.024000000000001</v>
      </c>
      <c r="F32760" s="13">
        <f t="shared" si="511"/>
        <v>43596.013888888891</v>
      </c>
    </row>
    <row r="32761" spans="1:6" x14ac:dyDescent="0.35">
      <c r="A32761" s="14">
        <v>43596</v>
      </c>
      <c r="B32761" s="15">
        <v>2.0833333333333332E-2</v>
      </c>
      <c r="C32761">
        <v>0</v>
      </c>
      <c r="D32761">
        <v>10.18</v>
      </c>
      <c r="E32761">
        <v>22.023</v>
      </c>
      <c r="F32761" s="13">
        <f t="shared" si="511"/>
        <v>43596.020833333336</v>
      </c>
    </row>
    <row r="32762" spans="1:6" x14ac:dyDescent="0.35">
      <c r="A32762" s="14">
        <v>43596</v>
      </c>
      <c r="B32762" s="15">
        <v>2.7777777777777776E-2</v>
      </c>
      <c r="C32762">
        <v>0</v>
      </c>
      <c r="D32762">
        <v>10.179500000000001</v>
      </c>
      <c r="E32762">
        <v>22.02</v>
      </c>
      <c r="F32762" s="13">
        <f t="shared" si="511"/>
        <v>43596.027777777781</v>
      </c>
    </row>
    <row r="32763" spans="1:6" x14ac:dyDescent="0.35">
      <c r="A32763" s="14">
        <v>43596</v>
      </c>
      <c r="B32763" s="15">
        <v>3.4722222222222224E-2</v>
      </c>
      <c r="C32763">
        <v>0</v>
      </c>
      <c r="D32763">
        <v>10.179500000000001</v>
      </c>
      <c r="E32763">
        <v>22.018000000000001</v>
      </c>
      <c r="F32763" s="13">
        <f t="shared" si="511"/>
        <v>43596.034722222219</v>
      </c>
    </row>
    <row r="32764" spans="1:6" x14ac:dyDescent="0.35">
      <c r="A32764" s="14">
        <v>43596</v>
      </c>
      <c r="B32764" s="15">
        <v>4.1666666666666664E-2</v>
      </c>
      <c r="C32764">
        <v>0</v>
      </c>
      <c r="D32764">
        <v>10.1783</v>
      </c>
      <c r="E32764">
        <v>22.015999999999998</v>
      </c>
      <c r="F32764" s="13">
        <f t="shared" si="511"/>
        <v>43596.041666666664</v>
      </c>
    </row>
    <row r="32765" spans="1:6" x14ac:dyDescent="0.35">
      <c r="A32765" s="14">
        <v>43596</v>
      </c>
      <c r="B32765" s="15">
        <v>4.8611111111111112E-2</v>
      </c>
      <c r="C32765">
        <v>0</v>
      </c>
      <c r="D32765">
        <v>10.177199999999999</v>
      </c>
      <c r="E32765">
        <v>22.013000000000002</v>
      </c>
      <c r="F32765" s="13">
        <f t="shared" si="511"/>
        <v>43596.048611111109</v>
      </c>
    </row>
    <row r="32766" spans="1:6" x14ac:dyDescent="0.35">
      <c r="A32766" s="14">
        <v>43596</v>
      </c>
      <c r="B32766" s="15">
        <v>5.5555555555555552E-2</v>
      </c>
      <c r="C32766">
        <v>0</v>
      </c>
      <c r="D32766">
        <v>10.176299999999999</v>
      </c>
      <c r="E32766">
        <v>22.010999999999999</v>
      </c>
      <c r="F32766" s="13">
        <f t="shared" si="511"/>
        <v>43596.055555555555</v>
      </c>
    </row>
    <row r="32767" spans="1:6" x14ac:dyDescent="0.35">
      <c r="A32767" s="14">
        <v>43596</v>
      </c>
      <c r="B32767" s="15">
        <v>6.25E-2</v>
      </c>
      <c r="C32767">
        <v>0</v>
      </c>
      <c r="D32767">
        <v>10.175800000000001</v>
      </c>
      <c r="E32767">
        <v>22.009</v>
      </c>
      <c r="F32767" s="13">
        <f t="shared" si="511"/>
        <v>43596.0625</v>
      </c>
    </row>
    <row r="32768" spans="1:6" x14ac:dyDescent="0.35">
      <c r="A32768" s="14">
        <v>43596</v>
      </c>
      <c r="B32768" s="15">
        <v>6.9444444444444434E-2</v>
      </c>
      <c r="C32768">
        <v>0</v>
      </c>
      <c r="D32768">
        <v>10.1759</v>
      </c>
      <c r="E32768">
        <v>22.007000000000001</v>
      </c>
      <c r="F32768" s="13">
        <f t="shared" si="511"/>
        <v>43596.069444444445</v>
      </c>
    </row>
    <row r="32769" spans="1:6" x14ac:dyDescent="0.35">
      <c r="A32769" s="14">
        <v>43596</v>
      </c>
      <c r="B32769" s="15">
        <v>7.6388888888888895E-2</v>
      </c>
      <c r="C32769">
        <v>0</v>
      </c>
      <c r="D32769">
        <v>10.174899999999999</v>
      </c>
      <c r="E32769">
        <v>22.004999999999999</v>
      </c>
      <c r="F32769" s="13">
        <f t="shared" si="511"/>
        <v>43596.076388888891</v>
      </c>
    </row>
    <row r="32770" spans="1:6" x14ac:dyDescent="0.35">
      <c r="A32770" s="14">
        <v>43596</v>
      </c>
      <c r="B32770" s="15">
        <v>8.3333333333333329E-2</v>
      </c>
      <c r="C32770">
        <v>0</v>
      </c>
      <c r="D32770">
        <v>10.174899999999999</v>
      </c>
      <c r="E32770">
        <v>22.001999999999999</v>
      </c>
      <c r="F32770" s="13">
        <f t="shared" si="511"/>
        <v>43596.083333333336</v>
      </c>
    </row>
    <row r="32771" spans="1:6" x14ac:dyDescent="0.35">
      <c r="A32771" s="14">
        <v>43596</v>
      </c>
      <c r="B32771" s="15">
        <v>9.0277777777777776E-2</v>
      </c>
      <c r="C32771">
        <v>0</v>
      </c>
      <c r="D32771">
        <v>10.175599999999999</v>
      </c>
      <c r="E32771">
        <v>22</v>
      </c>
      <c r="F32771" s="13">
        <f t="shared" si="511"/>
        <v>43596.090277777781</v>
      </c>
    </row>
    <row r="32772" spans="1:6" x14ac:dyDescent="0.35">
      <c r="A32772" s="14">
        <v>43596</v>
      </c>
      <c r="B32772" s="15">
        <v>9.7222222222222224E-2</v>
      </c>
      <c r="C32772">
        <v>0</v>
      </c>
      <c r="D32772">
        <v>10.176299999999999</v>
      </c>
      <c r="E32772">
        <v>21.998999999999999</v>
      </c>
      <c r="F32772" s="13">
        <f t="shared" si="511"/>
        <v>43596.097222222219</v>
      </c>
    </row>
    <row r="32773" spans="1:6" x14ac:dyDescent="0.35">
      <c r="A32773" s="14">
        <v>43596</v>
      </c>
      <c r="B32773" s="15">
        <v>0.10416666666666667</v>
      </c>
      <c r="C32773">
        <v>0</v>
      </c>
      <c r="D32773">
        <v>10.1759</v>
      </c>
      <c r="E32773">
        <v>21.995999999999999</v>
      </c>
      <c r="F32773" s="13">
        <f t="shared" si="511"/>
        <v>43596.104166666664</v>
      </c>
    </row>
    <row r="32774" spans="1:6" x14ac:dyDescent="0.35">
      <c r="A32774" s="14">
        <v>43596</v>
      </c>
      <c r="B32774" s="15">
        <v>0.1111111111111111</v>
      </c>
      <c r="C32774">
        <v>0</v>
      </c>
      <c r="D32774">
        <v>10.1752</v>
      </c>
      <c r="E32774">
        <v>21.994</v>
      </c>
      <c r="F32774" s="13">
        <f t="shared" si="511"/>
        <v>43596.111111111109</v>
      </c>
    </row>
    <row r="32775" spans="1:6" x14ac:dyDescent="0.35">
      <c r="A32775" s="14">
        <v>43596</v>
      </c>
      <c r="B32775" s="15">
        <v>0.11805555555555557</v>
      </c>
      <c r="C32775">
        <v>0</v>
      </c>
      <c r="D32775">
        <v>10.1747</v>
      </c>
      <c r="E32775">
        <v>21.992000000000001</v>
      </c>
      <c r="F32775" s="13">
        <f t="shared" si="511"/>
        <v>43596.118055555555</v>
      </c>
    </row>
    <row r="32776" spans="1:6" x14ac:dyDescent="0.35">
      <c r="A32776" s="14">
        <v>43596</v>
      </c>
      <c r="B32776" s="15">
        <v>0.125</v>
      </c>
      <c r="C32776">
        <v>0</v>
      </c>
      <c r="D32776">
        <v>10.1746</v>
      </c>
      <c r="E32776">
        <v>21.991</v>
      </c>
      <c r="F32776" s="13">
        <f t="shared" si="511"/>
        <v>43596.125</v>
      </c>
    </row>
    <row r="32777" spans="1:6" x14ac:dyDescent="0.35">
      <c r="A32777" s="14">
        <v>43596</v>
      </c>
      <c r="B32777" s="15">
        <v>0.13194444444444445</v>
      </c>
      <c r="C32777">
        <v>0</v>
      </c>
      <c r="D32777">
        <v>10.174200000000001</v>
      </c>
      <c r="E32777">
        <v>21.988</v>
      </c>
      <c r="F32777" s="13">
        <f t="shared" si="511"/>
        <v>43596.131944444445</v>
      </c>
    </row>
    <row r="32778" spans="1:6" x14ac:dyDescent="0.35">
      <c r="A32778" s="14">
        <v>43596</v>
      </c>
      <c r="B32778" s="15">
        <v>0.1388888888888889</v>
      </c>
      <c r="C32778">
        <v>0</v>
      </c>
      <c r="D32778">
        <v>10.1737</v>
      </c>
      <c r="E32778">
        <v>21.986999999999998</v>
      </c>
      <c r="F32778" s="13">
        <f t="shared" si="511"/>
        <v>43596.138888888891</v>
      </c>
    </row>
    <row r="32779" spans="1:6" x14ac:dyDescent="0.35">
      <c r="A32779" s="14">
        <v>43596</v>
      </c>
      <c r="B32779" s="15">
        <v>0.14583333333333334</v>
      </c>
      <c r="C32779">
        <v>0</v>
      </c>
      <c r="D32779">
        <v>10.174099999999999</v>
      </c>
      <c r="E32779">
        <v>21.984999999999999</v>
      </c>
      <c r="F32779" s="13">
        <f t="shared" si="511"/>
        <v>43596.145833333336</v>
      </c>
    </row>
    <row r="32780" spans="1:6" x14ac:dyDescent="0.35">
      <c r="A32780" s="14">
        <v>43596</v>
      </c>
      <c r="B32780" s="15">
        <v>0.15277777777777776</v>
      </c>
      <c r="C32780">
        <v>0</v>
      </c>
      <c r="D32780">
        <v>10.1746</v>
      </c>
      <c r="E32780">
        <v>21.983000000000001</v>
      </c>
      <c r="F32780" s="13">
        <f t="shared" si="511"/>
        <v>43596.152777777781</v>
      </c>
    </row>
    <row r="32781" spans="1:6" x14ac:dyDescent="0.35">
      <c r="A32781" s="14">
        <v>43596</v>
      </c>
      <c r="B32781" s="15">
        <v>0.15972222222222224</v>
      </c>
      <c r="C32781">
        <v>0</v>
      </c>
      <c r="D32781">
        <v>10.1754</v>
      </c>
      <c r="E32781">
        <v>21.981999999999999</v>
      </c>
      <c r="F32781" s="13">
        <f t="shared" si="511"/>
        <v>43596.159722222219</v>
      </c>
    </row>
    <row r="32782" spans="1:6" x14ac:dyDescent="0.35">
      <c r="A32782" s="14">
        <v>43596</v>
      </c>
      <c r="B32782" s="15">
        <v>0.16666666666666666</v>
      </c>
      <c r="C32782">
        <v>0</v>
      </c>
      <c r="D32782">
        <v>10.1769</v>
      </c>
      <c r="E32782">
        <v>21.98</v>
      </c>
      <c r="F32782" s="13">
        <f t="shared" ref="F32782:F32845" si="512">A32782+B32782</f>
        <v>43596.166666666664</v>
      </c>
    </row>
    <row r="32783" spans="1:6" x14ac:dyDescent="0.35">
      <c r="A32783" s="14">
        <v>43596</v>
      </c>
      <c r="B32783" s="15">
        <v>0.17361111111111113</v>
      </c>
      <c r="C32783">
        <v>0</v>
      </c>
      <c r="D32783">
        <v>10.1774</v>
      </c>
      <c r="E32783">
        <v>21.978000000000002</v>
      </c>
      <c r="F32783" s="13">
        <f t="shared" si="512"/>
        <v>43596.173611111109</v>
      </c>
    </row>
    <row r="32784" spans="1:6" x14ac:dyDescent="0.35">
      <c r="A32784" s="14">
        <v>43596</v>
      </c>
      <c r="B32784" s="15">
        <v>0.18055555555555555</v>
      </c>
      <c r="C32784">
        <v>0</v>
      </c>
      <c r="D32784">
        <v>10.179</v>
      </c>
      <c r="E32784">
        <v>21.977</v>
      </c>
      <c r="F32784" s="13">
        <f t="shared" si="512"/>
        <v>43596.180555555555</v>
      </c>
    </row>
    <row r="32785" spans="1:6" x14ac:dyDescent="0.35">
      <c r="A32785" s="14">
        <v>43596</v>
      </c>
      <c r="B32785" s="15">
        <v>0.1875</v>
      </c>
      <c r="C32785">
        <v>0</v>
      </c>
      <c r="D32785">
        <v>10.180199999999999</v>
      </c>
      <c r="E32785">
        <v>21.975000000000001</v>
      </c>
      <c r="F32785" s="13">
        <f t="shared" si="512"/>
        <v>43596.1875</v>
      </c>
    </row>
    <row r="32786" spans="1:6" x14ac:dyDescent="0.35">
      <c r="A32786" s="14">
        <v>43596</v>
      </c>
      <c r="B32786" s="15">
        <v>0.19444444444444445</v>
      </c>
      <c r="C32786">
        <v>0</v>
      </c>
      <c r="D32786">
        <v>10.1812</v>
      </c>
      <c r="E32786">
        <v>21.974</v>
      </c>
      <c r="F32786" s="13">
        <f t="shared" si="512"/>
        <v>43596.194444444445</v>
      </c>
    </row>
    <row r="32787" spans="1:6" x14ac:dyDescent="0.35">
      <c r="A32787" s="14">
        <v>43596</v>
      </c>
      <c r="B32787" s="15">
        <v>0.20138888888888887</v>
      </c>
      <c r="C32787">
        <v>0</v>
      </c>
      <c r="D32787">
        <v>10.1835</v>
      </c>
      <c r="E32787">
        <v>21.971</v>
      </c>
      <c r="F32787" s="13">
        <f t="shared" si="512"/>
        <v>43596.201388888891</v>
      </c>
    </row>
    <row r="32788" spans="1:6" x14ac:dyDescent="0.35">
      <c r="A32788" s="14">
        <v>43596</v>
      </c>
      <c r="B32788" s="15">
        <v>0.20833333333333334</v>
      </c>
      <c r="C32788">
        <v>0</v>
      </c>
      <c r="D32788">
        <v>10.1846</v>
      </c>
      <c r="E32788">
        <v>21.97</v>
      </c>
      <c r="F32788" s="13">
        <f t="shared" si="512"/>
        <v>43596.208333333336</v>
      </c>
    </row>
    <row r="32789" spans="1:6" x14ac:dyDescent="0.35">
      <c r="A32789" s="14">
        <v>43596</v>
      </c>
      <c r="B32789" s="15">
        <v>0.21527777777777779</v>
      </c>
      <c r="C32789">
        <v>0</v>
      </c>
      <c r="D32789">
        <v>10.1854</v>
      </c>
      <c r="E32789">
        <v>21.968</v>
      </c>
      <c r="F32789" s="13">
        <f t="shared" si="512"/>
        <v>43596.215277777781</v>
      </c>
    </row>
    <row r="32790" spans="1:6" x14ac:dyDescent="0.35">
      <c r="A32790" s="14">
        <v>43596</v>
      </c>
      <c r="B32790" s="15">
        <v>0.22222222222222221</v>
      </c>
      <c r="C32790">
        <v>0</v>
      </c>
      <c r="D32790">
        <v>10.186</v>
      </c>
      <c r="E32790">
        <v>21.966000000000001</v>
      </c>
      <c r="F32790" s="13">
        <f t="shared" si="512"/>
        <v>43596.222222222219</v>
      </c>
    </row>
    <row r="32791" spans="1:6" x14ac:dyDescent="0.35">
      <c r="A32791" s="14">
        <v>43596</v>
      </c>
      <c r="B32791" s="15">
        <v>0.22916666666666666</v>
      </c>
      <c r="C32791">
        <v>0</v>
      </c>
      <c r="D32791">
        <v>10.1875</v>
      </c>
      <c r="E32791">
        <v>21.963999999999999</v>
      </c>
      <c r="F32791" s="13">
        <f t="shared" si="512"/>
        <v>43596.229166666664</v>
      </c>
    </row>
    <row r="32792" spans="1:6" x14ac:dyDescent="0.35">
      <c r="A32792" s="14">
        <v>43596</v>
      </c>
      <c r="B32792" s="15">
        <v>0.23611111111111113</v>
      </c>
      <c r="C32792">
        <v>0</v>
      </c>
      <c r="D32792">
        <v>10.1881</v>
      </c>
      <c r="E32792">
        <v>21.962</v>
      </c>
      <c r="F32792" s="13">
        <f t="shared" si="512"/>
        <v>43596.236111111109</v>
      </c>
    </row>
    <row r="32793" spans="1:6" x14ac:dyDescent="0.35">
      <c r="A32793" s="14">
        <v>43596</v>
      </c>
      <c r="B32793" s="15">
        <v>0.24305555555555555</v>
      </c>
      <c r="C32793">
        <v>0</v>
      </c>
      <c r="D32793">
        <v>10.1891</v>
      </c>
      <c r="E32793">
        <v>21.96</v>
      </c>
      <c r="F32793" s="13">
        <f t="shared" si="512"/>
        <v>43596.243055555555</v>
      </c>
    </row>
    <row r="32794" spans="1:6" x14ac:dyDescent="0.35">
      <c r="A32794" s="14">
        <v>43596</v>
      </c>
      <c r="B32794" s="15">
        <v>0.25</v>
      </c>
      <c r="C32794">
        <v>0</v>
      </c>
      <c r="D32794">
        <v>10.1897</v>
      </c>
      <c r="E32794">
        <v>21.957999999999998</v>
      </c>
      <c r="F32794" s="13">
        <f t="shared" si="512"/>
        <v>43596.25</v>
      </c>
    </row>
    <row r="32795" spans="1:6" x14ac:dyDescent="0.35">
      <c r="A32795" s="14">
        <v>43596</v>
      </c>
      <c r="B32795" s="15">
        <v>0.25694444444444448</v>
      </c>
      <c r="C32795">
        <v>0</v>
      </c>
      <c r="D32795">
        <v>10.190799999999999</v>
      </c>
      <c r="E32795">
        <v>21.956</v>
      </c>
      <c r="F32795" s="13">
        <f t="shared" si="512"/>
        <v>43596.256944444445</v>
      </c>
    </row>
    <row r="32796" spans="1:6" x14ac:dyDescent="0.35">
      <c r="A32796" s="14">
        <v>43596</v>
      </c>
      <c r="B32796" s="15">
        <v>0.2638888888888889</v>
      </c>
      <c r="C32796">
        <v>0</v>
      </c>
      <c r="D32796">
        <v>10.191700000000001</v>
      </c>
      <c r="E32796">
        <v>21.954999999999998</v>
      </c>
      <c r="F32796" s="13">
        <f t="shared" si="512"/>
        <v>43596.263888888891</v>
      </c>
    </row>
    <row r="32797" spans="1:6" x14ac:dyDescent="0.35">
      <c r="A32797" s="14">
        <v>43596</v>
      </c>
      <c r="B32797" s="15">
        <v>0.27083333333333331</v>
      </c>
      <c r="C32797">
        <v>0</v>
      </c>
      <c r="D32797">
        <v>10.193</v>
      </c>
      <c r="E32797">
        <v>21.952000000000002</v>
      </c>
      <c r="F32797" s="13">
        <f t="shared" si="512"/>
        <v>43596.270833333336</v>
      </c>
    </row>
    <row r="32798" spans="1:6" x14ac:dyDescent="0.35">
      <c r="A32798" s="14">
        <v>43596</v>
      </c>
      <c r="B32798" s="15">
        <v>0.27777777777777779</v>
      </c>
      <c r="C32798">
        <v>0</v>
      </c>
      <c r="D32798">
        <v>10.193300000000001</v>
      </c>
      <c r="E32798">
        <v>21.95</v>
      </c>
      <c r="F32798" s="13">
        <f t="shared" si="512"/>
        <v>43596.277777777781</v>
      </c>
    </row>
    <row r="32799" spans="1:6" x14ac:dyDescent="0.35">
      <c r="A32799" s="14">
        <v>43596</v>
      </c>
      <c r="B32799" s="15">
        <v>0.28472222222222221</v>
      </c>
      <c r="C32799">
        <v>0</v>
      </c>
      <c r="D32799">
        <v>10.194100000000001</v>
      </c>
      <c r="E32799">
        <v>21.948</v>
      </c>
      <c r="F32799" s="13">
        <f t="shared" si="512"/>
        <v>43596.284722222219</v>
      </c>
    </row>
    <row r="32800" spans="1:6" x14ac:dyDescent="0.35">
      <c r="A32800" s="14">
        <v>43596</v>
      </c>
      <c r="B32800" s="15">
        <v>0.29166666666666669</v>
      </c>
      <c r="C32800">
        <v>0</v>
      </c>
      <c r="D32800">
        <v>10.1951</v>
      </c>
      <c r="E32800">
        <v>21.946999999999999</v>
      </c>
      <c r="F32800" s="13">
        <f t="shared" si="512"/>
        <v>43596.291666666664</v>
      </c>
    </row>
    <row r="32801" spans="1:6" x14ac:dyDescent="0.35">
      <c r="A32801" s="14">
        <v>43596</v>
      </c>
      <c r="B32801" s="15">
        <v>0.2986111111111111</v>
      </c>
      <c r="C32801">
        <v>0</v>
      </c>
      <c r="D32801">
        <v>10.1953</v>
      </c>
      <c r="E32801">
        <v>21.945</v>
      </c>
      <c r="F32801" s="13">
        <f t="shared" si="512"/>
        <v>43596.298611111109</v>
      </c>
    </row>
    <row r="32802" spans="1:6" x14ac:dyDescent="0.35">
      <c r="A32802" s="14">
        <v>43596</v>
      </c>
      <c r="B32802" s="15">
        <v>0.30555555555555552</v>
      </c>
      <c r="C32802">
        <v>0</v>
      </c>
      <c r="D32802">
        <v>10.1957</v>
      </c>
      <c r="E32802">
        <v>21.943999999999999</v>
      </c>
      <c r="F32802" s="13">
        <f t="shared" si="512"/>
        <v>43596.305555555555</v>
      </c>
    </row>
    <row r="32803" spans="1:6" x14ac:dyDescent="0.35">
      <c r="A32803" s="14">
        <v>43596</v>
      </c>
      <c r="B32803" s="15">
        <v>0.3125</v>
      </c>
      <c r="C32803">
        <v>0</v>
      </c>
      <c r="D32803">
        <v>10.196099999999999</v>
      </c>
      <c r="E32803">
        <v>21.942</v>
      </c>
      <c r="F32803" s="13">
        <f t="shared" si="512"/>
        <v>43596.3125</v>
      </c>
    </row>
    <row r="32804" spans="1:6" x14ac:dyDescent="0.35">
      <c r="A32804" s="14">
        <v>43596</v>
      </c>
      <c r="B32804" s="15">
        <v>0.31944444444444448</v>
      </c>
      <c r="C32804">
        <v>0</v>
      </c>
      <c r="D32804">
        <v>10.196199999999999</v>
      </c>
      <c r="E32804">
        <v>21.940999999999999</v>
      </c>
      <c r="F32804" s="13">
        <f t="shared" si="512"/>
        <v>43596.319444444445</v>
      </c>
    </row>
    <row r="32805" spans="1:6" x14ac:dyDescent="0.35">
      <c r="A32805" s="14">
        <v>43596</v>
      </c>
      <c r="B32805" s="15">
        <v>0.3263888888888889</v>
      </c>
      <c r="C32805">
        <v>0</v>
      </c>
      <c r="D32805">
        <v>10.1957</v>
      </c>
      <c r="E32805">
        <v>21.940999999999999</v>
      </c>
      <c r="F32805" s="13">
        <f t="shared" si="512"/>
        <v>43596.326388888891</v>
      </c>
    </row>
    <row r="32806" spans="1:6" x14ac:dyDescent="0.35">
      <c r="A32806" s="14">
        <v>43596</v>
      </c>
      <c r="B32806" s="15">
        <v>0.33333333333333331</v>
      </c>
      <c r="C32806">
        <v>0</v>
      </c>
      <c r="D32806">
        <v>10.1967</v>
      </c>
      <c r="E32806">
        <v>21.94</v>
      </c>
      <c r="F32806" s="13">
        <f t="shared" si="512"/>
        <v>43596.333333333336</v>
      </c>
    </row>
    <row r="32807" spans="1:6" x14ac:dyDescent="0.35">
      <c r="A32807" s="14">
        <v>43596</v>
      </c>
      <c r="B32807" s="15">
        <v>0.34027777777777773</v>
      </c>
      <c r="C32807">
        <v>0</v>
      </c>
      <c r="D32807">
        <v>10.1973</v>
      </c>
      <c r="E32807">
        <v>21.94</v>
      </c>
      <c r="F32807" s="13">
        <f t="shared" si="512"/>
        <v>43596.340277777781</v>
      </c>
    </row>
    <row r="32808" spans="1:6" x14ac:dyDescent="0.35">
      <c r="A32808" s="14">
        <v>43596</v>
      </c>
      <c r="B32808" s="15">
        <v>0.34722222222222227</v>
      </c>
      <c r="C32808">
        <v>0</v>
      </c>
      <c r="D32808">
        <v>10.197900000000001</v>
      </c>
      <c r="E32808">
        <v>21.94</v>
      </c>
      <c r="F32808" s="13">
        <f t="shared" si="512"/>
        <v>43596.347222222219</v>
      </c>
    </row>
    <row r="32809" spans="1:6" x14ac:dyDescent="0.35">
      <c r="A32809" s="14">
        <v>43596</v>
      </c>
      <c r="B32809" s="15">
        <v>0.35416666666666669</v>
      </c>
      <c r="C32809">
        <v>0</v>
      </c>
      <c r="D32809">
        <v>10.1975</v>
      </c>
      <c r="E32809">
        <v>21.94</v>
      </c>
      <c r="F32809" s="13">
        <f t="shared" si="512"/>
        <v>43596.354166666664</v>
      </c>
    </row>
    <row r="32810" spans="1:6" x14ac:dyDescent="0.35">
      <c r="A32810" s="14">
        <v>43596</v>
      </c>
      <c r="B32810" s="15">
        <v>0.3611111111111111</v>
      </c>
      <c r="C32810">
        <v>0</v>
      </c>
      <c r="D32810">
        <v>10.1976</v>
      </c>
      <c r="E32810">
        <v>21.94</v>
      </c>
      <c r="F32810" s="13">
        <f t="shared" si="512"/>
        <v>43596.361111111109</v>
      </c>
    </row>
    <row r="32811" spans="1:6" x14ac:dyDescent="0.35">
      <c r="A32811" s="14">
        <v>43596</v>
      </c>
      <c r="B32811" s="15">
        <v>0.36805555555555558</v>
      </c>
      <c r="C32811">
        <v>0</v>
      </c>
      <c r="D32811">
        <v>10.196300000000001</v>
      </c>
      <c r="E32811">
        <v>21.940999999999999</v>
      </c>
      <c r="F32811" s="13">
        <f t="shared" si="512"/>
        <v>43596.368055555555</v>
      </c>
    </row>
    <row r="32812" spans="1:6" x14ac:dyDescent="0.35">
      <c r="A32812" s="14">
        <v>43596</v>
      </c>
      <c r="B32812" s="15">
        <v>0.375</v>
      </c>
      <c r="C32812">
        <v>0</v>
      </c>
      <c r="D32812">
        <v>10.1957</v>
      </c>
      <c r="E32812">
        <v>21.940999999999999</v>
      </c>
      <c r="F32812" s="13">
        <f t="shared" si="512"/>
        <v>43596.375</v>
      </c>
    </row>
    <row r="32813" spans="1:6" x14ac:dyDescent="0.35">
      <c r="A32813" s="14">
        <v>43596</v>
      </c>
      <c r="B32813" s="15">
        <v>0.38194444444444442</v>
      </c>
      <c r="C32813">
        <v>0</v>
      </c>
      <c r="D32813">
        <v>10.196099999999999</v>
      </c>
      <c r="E32813">
        <v>21.942</v>
      </c>
      <c r="F32813" s="13">
        <f t="shared" si="512"/>
        <v>43596.381944444445</v>
      </c>
    </row>
    <row r="32814" spans="1:6" x14ac:dyDescent="0.35">
      <c r="A32814" s="14">
        <v>43596</v>
      </c>
      <c r="B32814" s="15">
        <v>0.3888888888888889</v>
      </c>
      <c r="C32814">
        <v>0</v>
      </c>
      <c r="D32814">
        <v>10.194599999999999</v>
      </c>
      <c r="E32814">
        <v>21.943000000000001</v>
      </c>
      <c r="F32814" s="13">
        <f t="shared" si="512"/>
        <v>43596.388888888891</v>
      </c>
    </row>
    <row r="32815" spans="1:6" x14ac:dyDescent="0.35">
      <c r="A32815" s="14">
        <v>43596</v>
      </c>
      <c r="B32815" s="15">
        <v>0.39583333333333331</v>
      </c>
      <c r="C32815">
        <v>0</v>
      </c>
      <c r="D32815">
        <v>10.193300000000001</v>
      </c>
      <c r="E32815">
        <v>21.943999999999999</v>
      </c>
      <c r="F32815" s="13">
        <f t="shared" si="512"/>
        <v>43596.395833333336</v>
      </c>
    </row>
    <row r="32816" spans="1:6" x14ac:dyDescent="0.35">
      <c r="A32816" s="14">
        <v>43596</v>
      </c>
      <c r="B32816" s="15">
        <v>0.40277777777777773</v>
      </c>
      <c r="C32816">
        <v>0</v>
      </c>
      <c r="D32816">
        <v>10.1922</v>
      </c>
      <c r="E32816">
        <v>21.945</v>
      </c>
      <c r="F32816" s="13">
        <f t="shared" si="512"/>
        <v>43596.402777777781</v>
      </c>
    </row>
    <row r="32817" spans="1:6" x14ac:dyDescent="0.35">
      <c r="A32817" s="14">
        <v>43596</v>
      </c>
      <c r="B32817" s="15">
        <v>0.40972222222222227</v>
      </c>
      <c r="C32817">
        <v>0</v>
      </c>
      <c r="D32817">
        <v>10.1919</v>
      </c>
      <c r="E32817">
        <v>21.946999999999999</v>
      </c>
      <c r="F32817" s="13">
        <f t="shared" si="512"/>
        <v>43596.409722222219</v>
      </c>
    </row>
    <row r="32818" spans="1:6" x14ac:dyDescent="0.35">
      <c r="A32818" s="14">
        <v>43596</v>
      </c>
      <c r="B32818" s="15">
        <v>0.41666666666666669</v>
      </c>
      <c r="C32818">
        <v>0</v>
      </c>
      <c r="D32818">
        <v>10.1921</v>
      </c>
      <c r="E32818">
        <v>21.949000000000002</v>
      </c>
      <c r="F32818" s="13">
        <f t="shared" si="512"/>
        <v>43596.416666666664</v>
      </c>
    </row>
    <row r="32819" spans="1:6" x14ac:dyDescent="0.35">
      <c r="A32819" s="14">
        <v>43596</v>
      </c>
      <c r="B32819" s="15">
        <v>0.4236111111111111</v>
      </c>
      <c r="C32819">
        <v>0</v>
      </c>
      <c r="D32819">
        <v>10.191800000000001</v>
      </c>
      <c r="E32819">
        <v>21.951000000000001</v>
      </c>
      <c r="F32819" s="13">
        <f t="shared" si="512"/>
        <v>43596.423611111109</v>
      </c>
    </row>
    <row r="32820" spans="1:6" x14ac:dyDescent="0.35">
      <c r="A32820" s="14">
        <v>43596</v>
      </c>
      <c r="B32820" s="15">
        <v>0.43055555555555558</v>
      </c>
      <c r="C32820">
        <v>0</v>
      </c>
      <c r="D32820">
        <v>10.1915</v>
      </c>
      <c r="E32820">
        <v>21.954999999999998</v>
      </c>
      <c r="F32820" s="13">
        <f t="shared" si="512"/>
        <v>43596.430555555555</v>
      </c>
    </row>
    <row r="32821" spans="1:6" x14ac:dyDescent="0.35">
      <c r="A32821" s="14">
        <v>43596</v>
      </c>
      <c r="B32821" s="15">
        <v>0.4375</v>
      </c>
      <c r="C32821">
        <v>0</v>
      </c>
      <c r="D32821">
        <v>10.1913</v>
      </c>
      <c r="E32821">
        <v>21.959</v>
      </c>
      <c r="F32821" s="13">
        <f t="shared" si="512"/>
        <v>43596.4375</v>
      </c>
    </row>
    <row r="32822" spans="1:6" x14ac:dyDescent="0.35">
      <c r="A32822" s="14">
        <v>43596</v>
      </c>
      <c r="B32822" s="15">
        <v>0.44444444444444442</v>
      </c>
      <c r="C32822">
        <v>0</v>
      </c>
      <c r="D32822">
        <v>10.191800000000001</v>
      </c>
      <c r="E32822">
        <v>21.962</v>
      </c>
      <c r="F32822" s="13">
        <f t="shared" si="512"/>
        <v>43596.444444444445</v>
      </c>
    </row>
    <row r="32823" spans="1:6" x14ac:dyDescent="0.35">
      <c r="A32823" s="14">
        <v>43596</v>
      </c>
      <c r="B32823" s="15">
        <v>0.4513888888888889</v>
      </c>
      <c r="C32823">
        <v>0</v>
      </c>
      <c r="D32823">
        <v>10.1906</v>
      </c>
      <c r="E32823">
        <v>21.966999999999999</v>
      </c>
      <c r="F32823" s="13">
        <f t="shared" si="512"/>
        <v>43596.451388888891</v>
      </c>
    </row>
    <row r="32824" spans="1:6" x14ac:dyDescent="0.35">
      <c r="A32824" s="14">
        <v>43596</v>
      </c>
      <c r="B32824" s="15">
        <v>0.45833333333333331</v>
      </c>
      <c r="C32824">
        <v>0</v>
      </c>
      <c r="D32824">
        <v>10.1897</v>
      </c>
      <c r="E32824">
        <v>21.972000000000001</v>
      </c>
      <c r="F32824" s="13">
        <f t="shared" si="512"/>
        <v>43596.458333333336</v>
      </c>
    </row>
    <row r="32825" spans="1:6" x14ac:dyDescent="0.35">
      <c r="A32825" s="14">
        <v>43596</v>
      </c>
      <c r="B32825" s="15">
        <v>0.46527777777777773</v>
      </c>
      <c r="C32825">
        <v>0</v>
      </c>
      <c r="D32825">
        <v>10.1884</v>
      </c>
      <c r="E32825">
        <v>21.977</v>
      </c>
      <c r="F32825" s="13">
        <f t="shared" si="512"/>
        <v>43596.465277777781</v>
      </c>
    </row>
    <row r="32826" spans="1:6" x14ac:dyDescent="0.35">
      <c r="A32826" s="14">
        <v>43596</v>
      </c>
      <c r="B32826" s="15">
        <v>0.47222222222222227</v>
      </c>
      <c r="C32826">
        <v>0</v>
      </c>
      <c r="D32826">
        <v>10.188599999999999</v>
      </c>
      <c r="E32826">
        <v>21.983000000000001</v>
      </c>
      <c r="F32826" s="13">
        <f t="shared" si="512"/>
        <v>43596.472222222219</v>
      </c>
    </row>
    <row r="32827" spans="1:6" x14ac:dyDescent="0.35">
      <c r="A32827" s="14">
        <v>43596</v>
      </c>
      <c r="B32827" s="15">
        <v>0.47916666666666669</v>
      </c>
      <c r="C32827">
        <v>0</v>
      </c>
      <c r="D32827">
        <v>10.187200000000001</v>
      </c>
      <c r="E32827">
        <v>21.989000000000001</v>
      </c>
      <c r="F32827" s="13">
        <f t="shared" si="512"/>
        <v>43596.479166666664</v>
      </c>
    </row>
    <row r="32828" spans="1:6" x14ac:dyDescent="0.35">
      <c r="A32828" s="14">
        <v>43596</v>
      </c>
      <c r="B32828" s="15">
        <v>0.4861111111111111</v>
      </c>
      <c r="C32828">
        <v>0</v>
      </c>
      <c r="D32828">
        <v>10.1846</v>
      </c>
      <c r="E32828">
        <v>21.997</v>
      </c>
      <c r="F32828" s="13">
        <f t="shared" si="512"/>
        <v>43596.486111111109</v>
      </c>
    </row>
    <row r="32829" spans="1:6" x14ac:dyDescent="0.35">
      <c r="A32829" s="14">
        <v>43596</v>
      </c>
      <c r="B32829" s="15">
        <v>0.49305555555555558</v>
      </c>
      <c r="C32829">
        <v>0</v>
      </c>
      <c r="D32829">
        <v>10.1836</v>
      </c>
      <c r="E32829">
        <v>22.004000000000001</v>
      </c>
      <c r="F32829" s="13">
        <f t="shared" si="512"/>
        <v>43596.493055555555</v>
      </c>
    </row>
    <row r="32830" spans="1:6" x14ac:dyDescent="0.35">
      <c r="A32830" s="14">
        <v>43596</v>
      </c>
      <c r="B32830" s="15">
        <v>0.5</v>
      </c>
      <c r="C32830">
        <v>0</v>
      </c>
      <c r="D32830">
        <v>10.1823</v>
      </c>
      <c r="E32830">
        <v>22.010999999999999</v>
      </c>
      <c r="F32830" s="13">
        <f t="shared" si="512"/>
        <v>43596.5</v>
      </c>
    </row>
    <row r="32831" spans="1:6" x14ac:dyDescent="0.35">
      <c r="A32831" s="14">
        <v>43596</v>
      </c>
      <c r="B32831" s="15">
        <v>0.50694444444444442</v>
      </c>
      <c r="C32831">
        <v>0</v>
      </c>
      <c r="D32831">
        <v>10.1807</v>
      </c>
      <c r="E32831">
        <v>22.018999999999998</v>
      </c>
      <c r="F32831" s="13">
        <f t="shared" si="512"/>
        <v>43596.506944444445</v>
      </c>
    </row>
    <row r="32832" spans="1:6" x14ac:dyDescent="0.35">
      <c r="A32832" s="14">
        <v>43596</v>
      </c>
      <c r="B32832" s="15">
        <v>0.51388888888888895</v>
      </c>
      <c r="C32832">
        <v>0</v>
      </c>
      <c r="D32832">
        <v>10.1792</v>
      </c>
      <c r="E32832">
        <v>22.026</v>
      </c>
      <c r="F32832" s="13">
        <f t="shared" si="512"/>
        <v>43596.513888888891</v>
      </c>
    </row>
    <row r="32833" spans="1:6" x14ac:dyDescent="0.35">
      <c r="A32833" s="14">
        <v>43596</v>
      </c>
      <c r="B32833" s="15">
        <v>0.52083333333333337</v>
      </c>
      <c r="C32833">
        <v>0</v>
      </c>
      <c r="D32833">
        <v>10.177899999999999</v>
      </c>
      <c r="E32833">
        <v>22.032</v>
      </c>
      <c r="F32833" s="13">
        <f t="shared" si="512"/>
        <v>43596.520833333336</v>
      </c>
    </row>
    <row r="32834" spans="1:6" x14ac:dyDescent="0.35">
      <c r="A32834" s="14">
        <v>43596</v>
      </c>
      <c r="B32834" s="15">
        <v>0.52777777777777779</v>
      </c>
      <c r="C32834">
        <v>0</v>
      </c>
      <c r="D32834">
        <v>10.1759</v>
      </c>
      <c r="E32834">
        <v>22.04</v>
      </c>
      <c r="F32834" s="13">
        <f t="shared" si="512"/>
        <v>43596.527777777781</v>
      </c>
    </row>
    <row r="32835" spans="1:6" x14ac:dyDescent="0.35">
      <c r="A32835" s="14">
        <v>43596</v>
      </c>
      <c r="B32835" s="15">
        <v>0.53472222222222221</v>
      </c>
      <c r="C32835">
        <v>0</v>
      </c>
      <c r="D32835">
        <v>10.1744</v>
      </c>
      <c r="E32835">
        <v>22.045999999999999</v>
      </c>
      <c r="F32835" s="13">
        <f t="shared" si="512"/>
        <v>43596.534722222219</v>
      </c>
    </row>
    <row r="32836" spans="1:6" x14ac:dyDescent="0.35">
      <c r="A32836" s="14">
        <v>43596</v>
      </c>
      <c r="B32836" s="15">
        <v>0.54166666666666663</v>
      </c>
      <c r="C32836">
        <v>0</v>
      </c>
      <c r="D32836">
        <v>10.173</v>
      </c>
      <c r="E32836">
        <v>22.053000000000001</v>
      </c>
      <c r="F32836" s="13">
        <f t="shared" si="512"/>
        <v>43596.541666666664</v>
      </c>
    </row>
    <row r="32837" spans="1:6" x14ac:dyDescent="0.35">
      <c r="A32837" s="14">
        <v>43596</v>
      </c>
      <c r="B32837" s="15">
        <v>0.54861111111111105</v>
      </c>
      <c r="C32837">
        <v>0</v>
      </c>
      <c r="D32837">
        <v>10.1716</v>
      </c>
      <c r="E32837">
        <v>22.058</v>
      </c>
      <c r="F32837" s="13">
        <f t="shared" si="512"/>
        <v>43596.548611111109</v>
      </c>
    </row>
    <row r="32838" spans="1:6" x14ac:dyDescent="0.35">
      <c r="A32838" s="14">
        <v>43596</v>
      </c>
      <c r="B32838" s="15">
        <v>0.55555555555555558</v>
      </c>
      <c r="C32838">
        <v>0</v>
      </c>
      <c r="D32838">
        <v>10.17</v>
      </c>
      <c r="E32838">
        <v>22.065000000000001</v>
      </c>
      <c r="F32838" s="13">
        <f t="shared" si="512"/>
        <v>43596.555555555555</v>
      </c>
    </row>
    <row r="32839" spans="1:6" x14ac:dyDescent="0.35">
      <c r="A32839" s="14">
        <v>43596</v>
      </c>
      <c r="B32839" s="15">
        <v>0.5625</v>
      </c>
      <c r="C32839">
        <v>0</v>
      </c>
      <c r="D32839">
        <v>10.168799999999999</v>
      </c>
      <c r="E32839">
        <v>22.07</v>
      </c>
      <c r="F32839" s="13">
        <f t="shared" si="512"/>
        <v>43596.5625</v>
      </c>
    </row>
    <row r="32840" spans="1:6" x14ac:dyDescent="0.35">
      <c r="A32840" s="14">
        <v>43596</v>
      </c>
      <c r="B32840" s="15">
        <v>0.56944444444444442</v>
      </c>
      <c r="C32840">
        <v>0</v>
      </c>
      <c r="D32840">
        <v>10.1662</v>
      </c>
      <c r="E32840">
        <v>22.076000000000001</v>
      </c>
      <c r="F32840" s="13">
        <f t="shared" si="512"/>
        <v>43596.569444444445</v>
      </c>
    </row>
    <row r="32841" spans="1:6" x14ac:dyDescent="0.35">
      <c r="A32841" s="14">
        <v>43596</v>
      </c>
      <c r="B32841" s="15">
        <v>0.57638888888888895</v>
      </c>
      <c r="C32841">
        <v>0</v>
      </c>
      <c r="D32841">
        <v>10.1647</v>
      </c>
      <c r="E32841">
        <v>22.081</v>
      </c>
      <c r="F32841" s="13">
        <f t="shared" si="512"/>
        <v>43596.576388888891</v>
      </c>
    </row>
    <row r="32842" spans="1:6" x14ac:dyDescent="0.35">
      <c r="A32842" s="14">
        <v>43596</v>
      </c>
      <c r="B32842" s="15">
        <v>0.58333333333333337</v>
      </c>
      <c r="C32842">
        <v>0</v>
      </c>
      <c r="D32842">
        <v>10.1633</v>
      </c>
      <c r="E32842">
        <v>22.087</v>
      </c>
      <c r="F32842" s="13">
        <f t="shared" si="512"/>
        <v>43596.583333333336</v>
      </c>
    </row>
    <row r="32843" spans="1:6" x14ac:dyDescent="0.35">
      <c r="A32843" s="14">
        <v>43596</v>
      </c>
      <c r="B32843" s="15">
        <v>0.59027777777777779</v>
      </c>
      <c r="C32843">
        <v>0</v>
      </c>
      <c r="D32843">
        <v>10.161899999999999</v>
      </c>
      <c r="E32843">
        <v>22.091999999999999</v>
      </c>
      <c r="F32843" s="13">
        <f t="shared" si="512"/>
        <v>43596.590277777781</v>
      </c>
    </row>
    <row r="32844" spans="1:6" x14ac:dyDescent="0.35">
      <c r="A32844" s="14">
        <v>43596</v>
      </c>
      <c r="B32844" s="15">
        <v>0.59722222222222221</v>
      </c>
      <c r="C32844">
        <v>0</v>
      </c>
      <c r="D32844">
        <v>10.161300000000001</v>
      </c>
      <c r="E32844">
        <v>22.097000000000001</v>
      </c>
      <c r="F32844" s="13">
        <f t="shared" si="512"/>
        <v>43596.597222222219</v>
      </c>
    </row>
    <row r="32845" spans="1:6" x14ac:dyDescent="0.35">
      <c r="A32845" s="14">
        <v>43596</v>
      </c>
      <c r="B32845" s="15">
        <v>0.60416666666666663</v>
      </c>
      <c r="C32845">
        <v>0</v>
      </c>
      <c r="D32845">
        <v>10.1602</v>
      </c>
      <c r="E32845">
        <v>22.102</v>
      </c>
      <c r="F32845" s="13">
        <f t="shared" si="512"/>
        <v>43596.604166666664</v>
      </c>
    </row>
    <row r="32846" spans="1:6" x14ac:dyDescent="0.35">
      <c r="A32846" s="14">
        <v>43596</v>
      </c>
      <c r="B32846" s="15">
        <v>0.61111111111111105</v>
      </c>
      <c r="C32846">
        <v>0</v>
      </c>
      <c r="D32846">
        <v>10.1591</v>
      </c>
      <c r="E32846">
        <v>22.106000000000002</v>
      </c>
      <c r="F32846" s="13">
        <f t="shared" ref="F32846:F32909" si="513">A32846+B32846</f>
        <v>43596.611111111109</v>
      </c>
    </row>
    <row r="32847" spans="1:6" x14ac:dyDescent="0.35">
      <c r="A32847" s="14">
        <v>43596</v>
      </c>
      <c r="B32847" s="15">
        <v>0.61805555555555558</v>
      </c>
      <c r="C32847">
        <v>0</v>
      </c>
      <c r="D32847">
        <v>10.1578</v>
      </c>
      <c r="E32847">
        <v>22.111000000000001</v>
      </c>
      <c r="F32847" s="13">
        <f t="shared" si="513"/>
        <v>43596.618055555555</v>
      </c>
    </row>
    <row r="32848" spans="1:6" x14ac:dyDescent="0.35">
      <c r="A32848" s="14">
        <v>43596</v>
      </c>
      <c r="B32848" s="15">
        <v>0.625</v>
      </c>
      <c r="C32848">
        <v>0</v>
      </c>
      <c r="D32848">
        <v>10.1571</v>
      </c>
      <c r="E32848">
        <v>22.114999999999998</v>
      </c>
      <c r="F32848" s="13">
        <f t="shared" si="513"/>
        <v>43596.625</v>
      </c>
    </row>
    <row r="32849" spans="1:6" x14ac:dyDescent="0.35">
      <c r="A32849" s="14">
        <v>43596</v>
      </c>
      <c r="B32849" s="15">
        <v>0.63194444444444442</v>
      </c>
      <c r="C32849">
        <v>0</v>
      </c>
      <c r="D32849">
        <v>10.157299999999999</v>
      </c>
      <c r="E32849">
        <v>22.117999999999999</v>
      </c>
      <c r="F32849" s="13">
        <f t="shared" si="513"/>
        <v>43596.631944444445</v>
      </c>
    </row>
    <row r="32850" spans="1:6" x14ac:dyDescent="0.35">
      <c r="A32850" s="14">
        <v>43596</v>
      </c>
      <c r="B32850" s="15">
        <v>0.63888888888888895</v>
      </c>
      <c r="C32850">
        <v>0</v>
      </c>
      <c r="D32850">
        <v>10.1571</v>
      </c>
      <c r="E32850">
        <v>22.120999999999999</v>
      </c>
      <c r="F32850" s="13">
        <f t="shared" si="513"/>
        <v>43596.638888888891</v>
      </c>
    </row>
    <row r="32851" spans="1:6" x14ac:dyDescent="0.35">
      <c r="A32851" s="14">
        <v>43596</v>
      </c>
      <c r="B32851" s="15">
        <v>0.64583333333333337</v>
      </c>
      <c r="C32851">
        <v>0</v>
      </c>
      <c r="D32851">
        <v>10.1555</v>
      </c>
      <c r="E32851">
        <v>22.125</v>
      </c>
      <c r="F32851" s="13">
        <f t="shared" si="513"/>
        <v>43596.645833333336</v>
      </c>
    </row>
    <row r="32852" spans="1:6" x14ac:dyDescent="0.35">
      <c r="A32852" s="14">
        <v>43596</v>
      </c>
      <c r="B32852" s="15">
        <v>0.65277777777777779</v>
      </c>
      <c r="C32852">
        <v>0</v>
      </c>
      <c r="D32852">
        <v>10.1548</v>
      </c>
      <c r="E32852">
        <v>22.126999999999999</v>
      </c>
      <c r="F32852" s="13">
        <f t="shared" si="513"/>
        <v>43596.652777777781</v>
      </c>
    </row>
    <row r="32853" spans="1:6" x14ac:dyDescent="0.35">
      <c r="A32853" s="14">
        <v>43596</v>
      </c>
      <c r="B32853" s="15">
        <v>0.65972222222222221</v>
      </c>
      <c r="C32853">
        <v>0</v>
      </c>
      <c r="D32853">
        <v>10.1557</v>
      </c>
      <c r="E32853">
        <v>22.13</v>
      </c>
      <c r="F32853" s="13">
        <f t="shared" si="513"/>
        <v>43596.659722222219</v>
      </c>
    </row>
    <row r="32854" spans="1:6" x14ac:dyDescent="0.35">
      <c r="A32854" s="14">
        <v>43596</v>
      </c>
      <c r="B32854" s="15">
        <v>0.66666666666666663</v>
      </c>
      <c r="C32854">
        <v>0</v>
      </c>
      <c r="D32854">
        <v>10.1563</v>
      </c>
      <c r="E32854">
        <v>22.132000000000001</v>
      </c>
      <c r="F32854" s="13">
        <f t="shared" si="513"/>
        <v>43596.666666666664</v>
      </c>
    </row>
    <row r="32855" spans="1:6" x14ac:dyDescent="0.35">
      <c r="A32855" s="14">
        <v>43596</v>
      </c>
      <c r="B32855" s="15">
        <v>0.67361111111111116</v>
      </c>
      <c r="C32855">
        <v>0</v>
      </c>
      <c r="D32855">
        <v>10.156000000000001</v>
      </c>
      <c r="E32855">
        <v>22.134</v>
      </c>
      <c r="F32855" s="13">
        <f t="shared" si="513"/>
        <v>43596.673611111109</v>
      </c>
    </row>
    <row r="32856" spans="1:6" x14ac:dyDescent="0.35">
      <c r="A32856" s="14">
        <v>43596</v>
      </c>
      <c r="B32856" s="15">
        <v>0.68055555555555547</v>
      </c>
      <c r="C32856">
        <v>0</v>
      </c>
      <c r="D32856">
        <v>10.156700000000001</v>
      </c>
      <c r="E32856">
        <v>22.135000000000002</v>
      </c>
      <c r="F32856" s="13">
        <f t="shared" si="513"/>
        <v>43596.680555555555</v>
      </c>
    </row>
    <row r="32857" spans="1:6" x14ac:dyDescent="0.35">
      <c r="A32857" s="14">
        <v>43596</v>
      </c>
      <c r="B32857" s="15">
        <v>0.6875</v>
      </c>
      <c r="C32857">
        <v>0</v>
      </c>
      <c r="D32857">
        <v>10.1569</v>
      </c>
      <c r="E32857">
        <v>22.137</v>
      </c>
      <c r="F32857" s="13">
        <f t="shared" si="513"/>
        <v>43596.6875</v>
      </c>
    </row>
    <row r="32858" spans="1:6" x14ac:dyDescent="0.35">
      <c r="A32858" s="14">
        <v>43596</v>
      </c>
      <c r="B32858" s="15">
        <v>0.69444444444444453</v>
      </c>
      <c r="C32858">
        <v>0</v>
      </c>
      <c r="D32858">
        <v>10.1572</v>
      </c>
      <c r="E32858">
        <v>22.138000000000002</v>
      </c>
      <c r="F32858" s="13">
        <f t="shared" si="513"/>
        <v>43596.694444444445</v>
      </c>
    </row>
    <row r="32859" spans="1:6" x14ac:dyDescent="0.35">
      <c r="A32859" s="14">
        <v>43596</v>
      </c>
      <c r="B32859" s="15">
        <v>0.70138888888888884</v>
      </c>
      <c r="C32859">
        <v>0</v>
      </c>
      <c r="D32859">
        <v>10.158899999999999</v>
      </c>
      <c r="E32859">
        <v>22.138999999999999</v>
      </c>
      <c r="F32859" s="13">
        <f t="shared" si="513"/>
        <v>43596.701388888891</v>
      </c>
    </row>
    <row r="32860" spans="1:6" x14ac:dyDescent="0.35">
      <c r="A32860" s="14">
        <v>43596</v>
      </c>
      <c r="B32860" s="15">
        <v>0.70833333333333337</v>
      </c>
      <c r="C32860">
        <v>0</v>
      </c>
      <c r="D32860">
        <v>10.160399999999999</v>
      </c>
      <c r="E32860">
        <v>22.138999999999999</v>
      </c>
      <c r="F32860" s="13">
        <f t="shared" si="513"/>
        <v>43596.708333333336</v>
      </c>
    </row>
    <row r="32861" spans="1:6" x14ac:dyDescent="0.35">
      <c r="A32861" s="14">
        <v>43596</v>
      </c>
      <c r="B32861" s="15">
        <v>0.71527777777777779</v>
      </c>
      <c r="C32861">
        <v>0</v>
      </c>
      <c r="D32861">
        <v>10.162100000000001</v>
      </c>
      <c r="E32861">
        <v>22.14</v>
      </c>
      <c r="F32861" s="13">
        <f t="shared" si="513"/>
        <v>43596.715277777781</v>
      </c>
    </row>
    <row r="32862" spans="1:6" x14ac:dyDescent="0.35">
      <c r="A32862" s="14">
        <v>43596</v>
      </c>
      <c r="B32862" s="15">
        <v>0.72222222222222221</v>
      </c>
      <c r="C32862">
        <v>0</v>
      </c>
      <c r="D32862">
        <v>10.1625</v>
      </c>
      <c r="E32862">
        <v>22.14</v>
      </c>
      <c r="F32862" s="13">
        <f t="shared" si="513"/>
        <v>43596.722222222219</v>
      </c>
    </row>
    <row r="32863" spans="1:6" x14ac:dyDescent="0.35">
      <c r="A32863" s="14">
        <v>43596</v>
      </c>
      <c r="B32863" s="15">
        <v>0.72916666666666663</v>
      </c>
      <c r="C32863">
        <v>0</v>
      </c>
      <c r="D32863">
        <v>10.163500000000001</v>
      </c>
      <c r="E32863">
        <v>22.14</v>
      </c>
      <c r="F32863" s="13">
        <f t="shared" si="513"/>
        <v>43596.729166666664</v>
      </c>
    </row>
    <row r="32864" spans="1:6" x14ac:dyDescent="0.35">
      <c r="A32864" s="14">
        <v>43596</v>
      </c>
      <c r="B32864" s="15">
        <v>0.73611111111111116</v>
      </c>
      <c r="C32864">
        <v>0</v>
      </c>
      <c r="D32864">
        <v>10.164300000000001</v>
      </c>
      <c r="E32864">
        <v>22.138999999999999</v>
      </c>
      <c r="F32864" s="13">
        <f t="shared" si="513"/>
        <v>43596.736111111109</v>
      </c>
    </row>
    <row r="32865" spans="1:6" x14ac:dyDescent="0.35">
      <c r="A32865" s="14">
        <v>43596</v>
      </c>
      <c r="B32865" s="15">
        <v>0.74305555555555547</v>
      </c>
      <c r="C32865">
        <v>0</v>
      </c>
      <c r="D32865">
        <v>10.164300000000001</v>
      </c>
      <c r="E32865">
        <v>22.138999999999999</v>
      </c>
      <c r="F32865" s="13">
        <f t="shared" si="513"/>
        <v>43596.743055555555</v>
      </c>
    </row>
    <row r="32866" spans="1:6" x14ac:dyDescent="0.35">
      <c r="A32866" s="14">
        <v>43596</v>
      </c>
      <c r="B32866" s="15">
        <v>0.75</v>
      </c>
      <c r="C32866">
        <v>0</v>
      </c>
      <c r="D32866">
        <v>10.1648</v>
      </c>
      <c r="E32866">
        <v>22.138999999999999</v>
      </c>
      <c r="F32866" s="13">
        <f t="shared" si="513"/>
        <v>43596.75</v>
      </c>
    </row>
    <row r="32867" spans="1:6" x14ac:dyDescent="0.35">
      <c r="A32867" s="14">
        <v>43596</v>
      </c>
      <c r="B32867" s="15">
        <v>0.75694444444444453</v>
      </c>
      <c r="C32867">
        <v>0</v>
      </c>
      <c r="D32867">
        <v>10.1655</v>
      </c>
      <c r="E32867">
        <v>22.138000000000002</v>
      </c>
      <c r="F32867" s="13">
        <f t="shared" si="513"/>
        <v>43596.756944444445</v>
      </c>
    </row>
    <row r="32868" spans="1:6" x14ac:dyDescent="0.35">
      <c r="A32868" s="14">
        <v>43596</v>
      </c>
      <c r="B32868" s="15">
        <v>0.76388888888888884</v>
      </c>
      <c r="C32868">
        <v>0</v>
      </c>
      <c r="D32868">
        <v>10.1683</v>
      </c>
      <c r="E32868">
        <v>22.137</v>
      </c>
      <c r="F32868" s="13">
        <f t="shared" si="513"/>
        <v>43596.763888888891</v>
      </c>
    </row>
    <row r="32869" spans="1:6" x14ac:dyDescent="0.35">
      <c r="A32869" s="14">
        <v>43596</v>
      </c>
      <c r="B32869" s="15">
        <v>0.77083333333333337</v>
      </c>
      <c r="C32869">
        <v>0</v>
      </c>
      <c r="D32869">
        <v>10.1699</v>
      </c>
      <c r="E32869">
        <v>22.137</v>
      </c>
      <c r="F32869" s="13">
        <f t="shared" si="513"/>
        <v>43596.770833333336</v>
      </c>
    </row>
    <row r="32870" spans="1:6" x14ac:dyDescent="0.35">
      <c r="A32870" s="14">
        <v>43596</v>
      </c>
      <c r="B32870" s="15">
        <v>0.77777777777777779</v>
      </c>
      <c r="C32870">
        <v>0</v>
      </c>
      <c r="D32870">
        <v>10.170400000000001</v>
      </c>
      <c r="E32870">
        <v>22.135999999999999</v>
      </c>
      <c r="F32870" s="13">
        <f t="shared" si="513"/>
        <v>43596.777777777781</v>
      </c>
    </row>
    <row r="32871" spans="1:6" x14ac:dyDescent="0.35">
      <c r="A32871" s="14">
        <v>43596</v>
      </c>
      <c r="B32871" s="15">
        <v>0.78472222222222221</v>
      </c>
      <c r="C32871">
        <v>0</v>
      </c>
      <c r="D32871">
        <v>10.1721</v>
      </c>
      <c r="E32871">
        <v>22.135000000000002</v>
      </c>
      <c r="F32871" s="13">
        <f t="shared" si="513"/>
        <v>43596.784722222219</v>
      </c>
    </row>
    <row r="32872" spans="1:6" x14ac:dyDescent="0.35">
      <c r="A32872" s="14">
        <v>43596</v>
      </c>
      <c r="B32872" s="15">
        <v>0.79166666666666663</v>
      </c>
      <c r="C32872">
        <v>0</v>
      </c>
      <c r="D32872">
        <v>10.1729</v>
      </c>
      <c r="E32872">
        <v>22.134</v>
      </c>
      <c r="F32872" s="13">
        <f t="shared" si="513"/>
        <v>43596.791666666664</v>
      </c>
    </row>
    <row r="32873" spans="1:6" x14ac:dyDescent="0.35">
      <c r="A32873" s="14">
        <v>43596</v>
      </c>
      <c r="B32873" s="15">
        <v>0.79861111111111116</v>
      </c>
      <c r="C32873">
        <v>0</v>
      </c>
      <c r="D32873">
        <v>10.1729</v>
      </c>
      <c r="E32873">
        <v>22.132999999999999</v>
      </c>
      <c r="F32873" s="13">
        <f t="shared" si="513"/>
        <v>43596.798611111109</v>
      </c>
    </row>
    <row r="32874" spans="1:6" x14ac:dyDescent="0.35">
      <c r="A32874" s="14">
        <v>43596</v>
      </c>
      <c r="B32874" s="15">
        <v>0.80555555555555547</v>
      </c>
      <c r="C32874">
        <v>0</v>
      </c>
      <c r="D32874">
        <v>10.173299999999999</v>
      </c>
      <c r="E32874">
        <v>22.132000000000001</v>
      </c>
      <c r="F32874" s="13">
        <f t="shared" si="513"/>
        <v>43596.805555555555</v>
      </c>
    </row>
    <row r="32875" spans="1:6" x14ac:dyDescent="0.35">
      <c r="A32875" s="14">
        <v>43596</v>
      </c>
      <c r="B32875" s="15">
        <v>0.8125</v>
      </c>
      <c r="C32875">
        <v>0</v>
      </c>
      <c r="D32875">
        <v>10.1747</v>
      </c>
      <c r="E32875">
        <v>22.131</v>
      </c>
      <c r="F32875" s="13">
        <f t="shared" si="513"/>
        <v>43596.8125</v>
      </c>
    </row>
    <row r="32876" spans="1:6" x14ac:dyDescent="0.35">
      <c r="A32876" s="14">
        <v>43596</v>
      </c>
      <c r="B32876" s="15">
        <v>0.81944444444444453</v>
      </c>
      <c r="C32876">
        <v>0</v>
      </c>
      <c r="D32876">
        <v>10.1752</v>
      </c>
      <c r="E32876">
        <v>22.13</v>
      </c>
      <c r="F32876" s="13">
        <f t="shared" si="513"/>
        <v>43596.819444444445</v>
      </c>
    </row>
    <row r="32877" spans="1:6" x14ac:dyDescent="0.35">
      <c r="A32877" s="14">
        <v>43596</v>
      </c>
      <c r="B32877" s="15">
        <v>0.82638888888888884</v>
      </c>
      <c r="C32877">
        <v>0</v>
      </c>
      <c r="D32877">
        <v>10.1775</v>
      </c>
      <c r="E32877">
        <v>22.129000000000001</v>
      </c>
      <c r="F32877" s="13">
        <f t="shared" si="513"/>
        <v>43596.826388888891</v>
      </c>
    </row>
    <row r="32878" spans="1:6" x14ac:dyDescent="0.35">
      <c r="A32878" s="14">
        <v>43596</v>
      </c>
      <c r="B32878" s="15">
        <v>0.83333333333333337</v>
      </c>
      <c r="C32878">
        <v>0</v>
      </c>
      <c r="D32878">
        <v>10.178000000000001</v>
      </c>
      <c r="E32878">
        <v>22.126999999999999</v>
      </c>
      <c r="F32878" s="13">
        <f t="shared" si="513"/>
        <v>43596.833333333336</v>
      </c>
    </row>
    <row r="32879" spans="1:6" x14ac:dyDescent="0.35">
      <c r="A32879" s="14">
        <v>43596</v>
      </c>
      <c r="B32879" s="15">
        <v>0.84027777777777779</v>
      </c>
      <c r="C32879">
        <v>0</v>
      </c>
      <c r="D32879">
        <v>10.178900000000001</v>
      </c>
      <c r="E32879">
        <v>22.126000000000001</v>
      </c>
      <c r="F32879" s="13">
        <f t="shared" si="513"/>
        <v>43596.840277777781</v>
      </c>
    </row>
    <row r="32880" spans="1:6" x14ac:dyDescent="0.35">
      <c r="A32880" s="14">
        <v>43596</v>
      </c>
      <c r="B32880" s="15">
        <v>0.84722222222222221</v>
      </c>
      <c r="C32880">
        <v>0</v>
      </c>
      <c r="D32880">
        <v>10.179600000000001</v>
      </c>
      <c r="E32880">
        <v>22.126000000000001</v>
      </c>
      <c r="F32880" s="13">
        <f t="shared" si="513"/>
        <v>43596.847222222219</v>
      </c>
    </row>
    <row r="32881" spans="1:6" x14ac:dyDescent="0.35">
      <c r="A32881" s="14">
        <v>43596</v>
      </c>
      <c r="B32881" s="15">
        <v>0.85416666666666663</v>
      </c>
      <c r="C32881">
        <v>0</v>
      </c>
      <c r="D32881">
        <v>10.180199999999999</v>
      </c>
      <c r="E32881">
        <v>22.123999999999999</v>
      </c>
      <c r="F32881" s="13">
        <f t="shared" si="513"/>
        <v>43596.854166666664</v>
      </c>
    </row>
    <row r="32882" spans="1:6" x14ac:dyDescent="0.35">
      <c r="A32882" s="14">
        <v>43596</v>
      </c>
      <c r="B32882" s="15">
        <v>0.86111111111111116</v>
      </c>
      <c r="C32882">
        <v>0</v>
      </c>
      <c r="D32882">
        <v>10.180400000000001</v>
      </c>
      <c r="E32882">
        <v>22.123000000000001</v>
      </c>
      <c r="F32882" s="13">
        <f t="shared" si="513"/>
        <v>43596.861111111109</v>
      </c>
    </row>
    <row r="32883" spans="1:6" x14ac:dyDescent="0.35">
      <c r="A32883" s="14">
        <v>43596</v>
      </c>
      <c r="B32883" s="15">
        <v>0.86805555555555547</v>
      </c>
      <c r="C32883">
        <v>0</v>
      </c>
      <c r="D32883">
        <v>10.180199999999999</v>
      </c>
      <c r="E32883">
        <v>22.122</v>
      </c>
      <c r="F32883" s="13">
        <f t="shared" si="513"/>
        <v>43596.868055555555</v>
      </c>
    </row>
    <row r="32884" spans="1:6" x14ac:dyDescent="0.35">
      <c r="A32884" s="14">
        <v>43596</v>
      </c>
      <c r="B32884" s="15">
        <v>0.875</v>
      </c>
      <c r="C32884">
        <v>0</v>
      </c>
      <c r="D32884">
        <v>10.1806</v>
      </c>
      <c r="E32884">
        <v>22.12</v>
      </c>
      <c r="F32884" s="13">
        <f t="shared" si="513"/>
        <v>43596.875</v>
      </c>
    </row>
    <row r="32885" spans="1:6" x14ac:dyDescent="0.35">
      <c r="A32885" s="14">
        <v>43596</v>
      </c>
      <c r="B32885" s="15">
        <v>0.88194444444444453</v>
      </c>
      <c r="C32885">
        <v>0</v>
      </c>
      <c r="D32885">
        <v>10.1823</v>
      </c>
      <c r="E32885">
        <v>22.119</v>
      </c>
      <c r="F32885" s="13">
        <f t="shared" si="513"/>
        <v>43596.881944444445</v>
      </c>
    </row>
    <row r="32886" spans="1:6" x14ac:dyDescent="0.35">
      <c r="A32886" s="14">
        <v>43596</v>
      </c>
      <c r="B32886" s="15">
        <v>0.88888888888888884</v>
      </c>
      <c r="C32886">
        <v>0</v>
      </c>
      <c r="D32886">
        <v>10.1828</v>
      </c>
      <c r="E32886">
        <v>22.117999999999999</v>
      </c>
      <c r="F32886" s="13">
        <f t="shared" si="513"/>
        <v>43596.888888888891</v>
      </c>
    </row>
    <row r="32887" spans="1:6" x14ac:dyDescent="0.35">
      <c r="A32887" s="14">
        <v>43596</v>
      </c>
      <c r="B32887" s="15">
        <v>0.89583333333333337</v>
      </c>
      <c r="C32887">
        <v>0</v>
      </c>
      <c r="D32887">
        <v>10.184200000000001</v>
      </c>
      <c r="E32887">
        <v>22.117000000000001</v>
      </c>
      <c r="F32887" s="13">
        <f t="shared" si="513"/>
        <v>43596.895833333336</v>
      </c>
    </row>
    <row r="32888" spans="1:6" x14ac:dyDescent="0.35">
      <c r="A32888" s="14">
        <v>43596</v>
      </c>
      <c r="B32888" s="15">
        <v>0.90277777777777779</v>
      </c>
      <c r="C32888">
        <v>0</v>
      </c>
      <c r="D32888">
        <v>10.1852</v>
      </c>
      <c r="E32888">
        <v>22.116</v>
      </c>
      <c r="F32888" s="13">
        <f t="shared" si="513"/>
        <v>43596.902777777781</v>
      </c>
    </row>
    <row r="32889" spans="1:6" x14ac:dyDescent="0.35">
      <c r="A32889" s="14">
        <v>43596</v>
      </c>
      <c r="B32889" s="15">
        <v>0.90972222222222221</v>
      </c>
      <c r="C32889">
        <v>0</v>
      </c>
      <c r="D32889">
        <v>10.1858</v>
      </c>
      <c r="E32889">
        <v>22.114999999999998</v>
      </c>
      <c r="F32889" s="13">
        <f t="shared" si="513"/>
        <v>43596.909722222219</v>
      </c>
    </row>
    <row r="32890" spans="1:6" x14ac:dyDescent="0.35">
      <c r="A32890" s="14">
        <v>43596</v>
      </c>
      <c r="B32890" s="15">
        <v>0.91666666666666663</v>
      </c>
      <c r="C32890">
        <v>0</v>
      </c>
      <c r="D32890">
        <v>10.185600000000001</v>
      </c>
      <c r="E32890">
        <v>22.113</v>
      </c>
      <c r="F32890" s="13">
        <f t="shared" si="513"/>
        <v>43596.916666666664</v>
      </c>
    </row>
    <row r="32891" spans="1:6" x14ac:dyDescent="0.35">
      <c r="A32891" s="14">
        <v>43596</v>
      </c>
      <c r="B32891" s="15">
        <v>0.92361111111111116</v>
      </c>
      <c r="C32891">
        <v>0</v>
      </c>
      <c r="D32891">
        <v>10.185499999999999</v>
      </c>
      <c r="E32891">
        <v>22.111999999999998</v>
      </c>
      <c r="F32891" s="13">
        <f t="shared" si="513"/>
        <v>43596.923611111109</v>
      </c>
    </row>
    <row r="32892" spans="1:6" x14ac:dyDescent="0.35">
      <c r="A32892" s="14">
        <v>43596</v>
      </c>
      <c r="B32892" s="15">
        <v>0.93055555555555547</v>
      </c>
      <c r="C32892">
        <v>0</v>
      </c>
      <c r="D32892">
        <v>10.1852</v>
      </c>
      <c r="E32892">
        <v>22.111000000000001</v>
      </c>
      <c r="F32892" s="13">
        <f t="shared" si="513"/>
        <v>43596.930555555555</v>
      </c>
    </row>
    <row r="32893" spans="1:6" x14ac:dyDescent="0.35">
      <c r="A32893" s="14">
        <v>43596</v>
      </c>
      <c r="B32893" s="15">
        <v>0.9375</v>
      </c>
      <c r="C32893">
        <v>0</v>
      </c>
      <c r="D32893">
        <v>10.1843</v>
      </c>
      <c r="E32893">
        <v>22.11</v>
      </c>
      <c r="F32893" s="13">
        <f t="shared" si="513"/>
        <v>43596.9375</v>
      </c>
    </row>
    <row r="32894" spans="1:6" x14ac:dyDescent="0.35">
      <c r="A32894" s="14">
        <v>43596</v>
      </c>
      <c r="B32894" s="15">
        <v>0.94444444444444453</v>
      </c>
      <c r="C32894">
        <v>0</v>
      </c>
      <c r="D32894">
        <v>10.1835</v>
      </c>
      <c r="E32894">
        <v>22.108000000000001</v>
      </c>
      <c r="F32894" s="13">
        <f t="shared" si="513"/>
        <v>43596.944444444445</v>
      </c>
    </row>
    <row r="32895" spans="1:6" x14ac:dyDescent="0.35">
      <c r="A32895" s="14">
        <v>43596</v>
      </c>
      <c r="B32895" s="15">
        <v>0.95138888888888884</v>
      </c>
      <c r="C32895">
        <v>0</v>
      </c>
      <c r="D32895">
        <v>10.1828</v>
      </c>
      <c r="E32895">
        <v>22.106999999999999</v>
      </c>
      <c r="F32895" s="13">
        <f t="shared" si="513"/>
        <v>43596.951388888891</v>
      </c>
    </row>
    <row r="32896" spans="1:6" x14ac:dyDescent="0.35">
      <c r="A32896" s="14">
        <v>43596</v>
      </c>
      <c r="B32896" s="15">
        <v>0.95833333333333337</v>
      </c>
      <c r="C32896">
        <v>0</v>
      </c>
      <c r="D32896">
        <v>10.1816</v>
      </c>
      <c r="E32896">
        <v>22.103999999999999</v>
      </c>
      <c r="F32896" s="13">
        <f t="shared" si="513"/>
        <v>43596.958333333336</v>
      </c>
    </row>
    <row r="32897" spans="1:6" x14ac:dyDescent="0.35">
      <c r="A32897" s="14">
        <v>43596</v>
      </c>
      <c r="B32897" s="15">
        <v>0.96527777777777779</v>
      </c>
      <c r="C32897">
        <v>0</v>
      </c>
      <c r="D32897">
        <v>10.181100000000001</v>
      </c>
      <c r="E32897">
        <v>22.103000000000002</v>
      </c>
      <c r="F32897" s="13">
        <f t="shared" si="513"/>
        <v>43596.965277777781</v>
      </c>
    </row>
    <row r="32898" spans="1:6" x14ac:dyDescent="0.35">
      <c r="A32898" s="14">
        <v>43596</v>
      </c>
      <c r="B32898" s="15">
        <v>0.97222222222222221</v>
      </c>
      <c r="C32898">
        <v>0</v>
      </c>
      <c r="D32898">
        <v>10.179399999999999</v>
      </c>
      <c r="E32898">
        <v>22.102</v>
      </c>
      <c r="F32898" s="13">
        <f t="shared" si="513"/>
        <v>43596.972222222219</v>
      </c>
    </row>
    <row r="32899" spans="1:6" x14ac:dyDescent="0.35">
      <c r="A32899" s="14">
        <v>43596</v>
      </c>
      <c r="B32899" s="15">
        <v>0.97916666666666663</v>
      </c>
      <c r="C32899">
        <v>0</v>
      </c>
      <c r="D32899">
        <v>10.178699999999999</v>
      </c>
      <c r="E32899">
        <v>22.1</v>
      </c>
      <c r="F32899" s="13">
        <f t="shared" si="513"/>
        <v>43596.979166666664</v>
      </c>
    </row>
    <row r="32900" spans="1:6" x14ac:dyDescent="0.35">
      <c r="A32900" s="14">
        <v>43596</v>
      </c>
      <c r="B32900" s="15">
        <v>0.98611111111111116</v>
      </c>
      <c r="C32900">
        <v>0</v>
      </c>
      <c r="D32900">
        <v>10.1782</v>
      </c>
      <c r="E32900">
        <v>22.099</v>
      </c>
      <c r="F32900" s="13">
        <f t="shared" si="513"/>
        <v>43596.986111111109</v>
      </c>
    </row>
    <row r="32901" spans="1:6" x14ac:dyDescent="0.35">
      <c r="A32901" s="14">
        <v>43596</v>
      </c>
      <c r="B32901" s="15">
        <v>0.99305555555555547</v>
      </c>
      <c r="C32901">
        <v>0</v>
      </c>
      <c r="D32901">
        <v>10.178699999999999</v>
      </c>
      <c r="E32901">
        <v>22.097000000000001</v>
      </c>
      <c r="F32901" s="13">
        <f t="shared" si="513"/>
        <v>43596.993055555555</v>
      </c>
    </row>
    <row r="32902" spans="1:6" x14ac:dyDescent="0.35">
      <c r="A32902" s="14">
        <v>43597</v>
      </c>
      <c r="B32902" s="15">
        <v>0</v>
      </c>
      <c r="C32902">
        <v>0</v>
      </c>
      <c r="D32902">
        <v>10.179600000000001</v>
      </c>
      <c r="E32902">
        <v>22.094999999999999</v>
      </c>
      <c r="F32902" s="13">
        <f t="shared" si="513"/>
        <v>43597</v>
      </c>
    </row>
    <row r="32903" spans="1:6" x14ac:dyDescent="0.35">
      <c r="A32903" s="14">
        <v>43597</v>
      </c>
      <c r="B32903" s="15">
        <v>6.9444444444444441E-3</v>
      </c>
      <c r="C32903">
        <v>0</v>
      </c>
      <c r="D32903">
        <v>10.178900000000001</v>
      </c>
      <c r="E32903">
        <v>22.093</v>
      </c>
      <c r="F32903" s="13">
        <f t="shared" si="513"/>
        <v>43597.006944444445</v>
      </c>
    </row>
    <row r="32904" spans="1:6" x14ac:dyDescent="0.35">
      <c r="A32904" s="14">
        <v>43597</v>
      </c>
      <c r="B32904" s="15">
        <v>1.3888888888888888E-2</v>
      </c>
      <c r="C32904">
        <v>0</v>
      </c>
      <c r="D32904">
        <v>10.178800000000001</v>
      </c>
      <c r="E32904">
        <v>22.091000000000001</v>
      </c>
      <c r="F32904" s="13">
        <f t="shared" si="513"/>
        <v>43597.013888888891</v>
      </c>
    </row>
    <row r="32905" spans="1:6" x14ac:dyDescent="0.35">
      <c r="A32905" s="14">
        <v>43597</v>
      </c>
      <c r="B32905" s="15">
        <v>2.0833333333333332E-2</v>
      </c>
      <c r="C32905">
        <v>0</v>
      </c>
      <c r="D32905">
        <v>10.179600000000001</v>
      </c>
      <c r="E32905">
        <v>22.088000000000001</v>
      </c>
      <c r="F32905" s="13">
        <f t="shared" si="513"/>
        <v>43597.020833333336</v>
      </c>
    </row>
    <row r="32906" spans="1:6" x14ac:dyDescent="0.35">
      <c r="A32906" s="14">
        <v>43597</v>
      </c>
      <c r="B32906" s="15">
        <v>2.7777777777777776E-2</v>
      </c>
      <c r="C32906">
        <v>0</v>
      </c>
      <c r="D32906">
        <v>10.178699999999999</v>
      </c>
      <c r="E32906">
        <v>22.085999999999999</v>
      </c>
      <c r="F32906" s="13">
        <f t="shared" si="513"/>
        <v>43597.027777777781</v>
      </c>
    </row>
    <row r="32907" spans="1:6" x14ac:dyDescent="0.35">
      <c r="A32907" s="14">
        <v>43597</v>
      </c>
      <c r="B32907" s="15">
        <v>3.4722222222222224E-2</v>
      </c>
      <c r="C32907">
        <v>0</v>
      </c>
      <c r="D32907">
        <v>10.1778</v>
      </c>
      <c r="E32907">
        <v>22.082999999999998</v>
      </c>
      <c r="F32907" s="13">
        <f t="shared" si="513"/>
        <v>43597.034722222219</v>
      </c>
    </row>
    <row r="32908" spans="1:6" x14ac:dyDescent="0.35">
      <c r="A32908" s="14">
        <v>43597</v>
      </c>
      <c r="B32908" s="15">
        <v>4.1666666666666664E-2</v>
      </c>
      <c r="C32908">
        <v>0</v>
      </c>
      <c r="D32908">
        <v>10.177199999999999</v>
      </c>
      <c r="E32908">
        <v>22.08</v>
      </c>
      <c r="F32908" s="13">
        <f t="shared" si="513"/>
        <v>43597.041666666664</v>
      </c>
    </row>
    <row r="32909" spans="1:6" x14ac:dyDescent="0.35">
      <c r="A32909" s="14">
        <v>43597</v>
      </c>
      <c r="B32909" s="15">
        <v>4.8611111111111112E-2</v>
      </c>
      <c r="C32909">
        <v>0</v>
      </c>
      <c r="D32909">
        <v>10.176500000000001</v>
      </c>
      <c r="E32909">
        <v>22.077000000000002</v>
      </c>
      <c r="F32909" s="13">
        <f t="shared" si="513"/>
        <v>43597.048611111109</v>
      </c>
    </row>
    <row r="32910" spans="1:6" x14ac:dyDescent="0.35">
      <c r="A32910" s="14">
        <v>43597</v>
      </c>
      <c r="B32910" s="15">
        <v>5.5555555555555552E-2</v>
      </c>
      <c r="C32910">
        <v>0</v>
      </c>
      <c r="D32910">
        <v>10.175599999999999</v>
      </c>
      <c r="E32910">
        <v>22.074000000000002</v>
      </c>
      <c r="F32910" s="13">
        <f t="shared" ref="F32910:F32973" si="514">A32910+B32910</f>
        <v>43597.055555555555</v>
      </c>
    </row>
    <row r="32911" spans="1:6" x14ac:dyDescent="0.35">
      <c r="A32911" s="14">
        <v>43597</v>
      </c>
      <c r="B32911" s="15">
        <v>6.25E-2</v>
      </c>
      <c r="C32911">
        <v>0</v>
      </c>
      <c r="D32911">
        <v>10.1746</v>
      </c>
      <c r="E32911">
        <v>22.071000000000002</v>
      </c>
      <c r="F32911" s="13">
        <f t="shared" si="514"/>
        <v>43597.0625</v>
      </c>
    </row>
    <row r="32912" spans="1:6" x14ac:dyDescent="0.35">
      <c r="A32912" s="14">
        <v>43597</v>
      </c>
      <c r="B32912" s="15">
        <v>6.9444444444444434E-2</v>
      </c>
      <c r="C32912">
        <v>0</v>
      </c>
      <c r="D32912">
        <v>10.1729</v>
      </c>
      <c r="E32912">
        <v>22.068000000000001</v>
      </c>
      <c r="F32912" s="13">
        <f t="shared" si="514"/>
        <v>43597.069444444445</v>
      </c>
    </row>
    <row r="32913" spans="1:6" x14ac:dyDescent="0.35">
      <c r="A32913" s="14">
        <v>43597</v>
      </c>
      <c r="B32913" s="15">
        <v>7.6388888888888895E-2</v>
      </c>
      <c r="C32913">
        <v>0</v>
      </c>
      <c r="D32913">
        <v>10.1715</v>
      </c>
      <c r="E32913">
        <v>22.065000000000001</v>
      </c>
      <c r="F32913" s="13">
        <f t="shared" si="514"/>
        <v>43597.076388888891</v>
      </c>
    </row>
    <row r="32914" spans="1:6" x14ac:dyDescent="0.35">
      <c r="A32914" s="14">
        <v>43597</v>
      </c>
      <c r="B32914" s="15">
        <v>8.3333333333333329E-2</v>
      </c>
      <c r="C32914">
        <v>0</v>
      </c>
      <c r="D32914">
        <v>10.1709</v>
      </c>
      <c r="E32914">
        <v>22.062000000000001</v>
      </c>
      <c r="F32914" s="13">
        <f t="shared" si="514"/>
        <v>43597.083333333336</v>
      </c>
    </row>
    <row r="32915" spans="1:6" x14ac:dyDescent="0.35">
      <c r="A32915" s="14">
        <v>43597</v>
      </c>
      <c r="B32915" s="15">
        <v>9.0277777777777776E-2</v>
      </c>
      <c r="C32915">
        <v>0</v>
      </c>
      <c r="D32915">
        <v>10.1709</v>
      </c>
      <c r="E32915">
        <v>22.059000000000001</v>
      </c>
      <c r="F32915" s="13">
        <f t="shared" si="514"/>
        <v>43597.090277777781</v>
      </c>
    </row>
    <row r="32916" spans="1:6" x14ac:dyDescent="0.35">
      <c r="A32916" s="14">
        <v>43597</v>
      </c>
      <c r="B32916" s="15">
        <v>9.7222222222222224E-2</v>
      </c>
      <c r="C32916">
        <v>0</v>
      </c>
      <c r="D32916">
        <v>10.1713</v>
      </c>
      <c r="E32916">
        <v>22.056000000000001</v>
      </c>
      <c r="F32916" s="13">
        <f t="shared" si="514"/>
        <v>43597.097222222219</v>
      </c>
    </row>
    <row r="32917" spans="1:6" x14ac:dyDescent="0.35">
      <c r="A32917" s="14">
        <v>43597</v>
      </c>
      <c r="B32917" s="15">
        <v>0.10416666666666667</v>
      </c>
      <c r="C32917">
        <v>0</v>
      </c>
      <c r="D32917">
        <v>10.1717</v>
      </c>
      <c r="E32917">
        <v>22.053999999999998</v>
      </c>
      <c r="F32917" s="13">
        <f t="shared" si="514"/>
        <v>43597.104166666664</v>
      </c>
    </row>
    <row r="32918" spans="1:6" x14ac:dyDescent="0.35">
      <c r="A32918" s="14">
        <v>43597</v>
      </c>
      <c r="B32918" s="15">
        <v>0.1111111111111111</v>
      </c>
      <c r="C32918">
        <v>0</v>
      </c>
      <c r="D32918">
        <v>10.1721</v>
      </c>
      <c r="E32918">
        <v>22.050999999999998</v>
      </c>
      <c r="F32918" s="13">
        <f t="shared" si="514"/>
        <v>43597.111111111109</v>
      </c>
    </row>
    <row r="32919" spans="1:6" x14ac:dyDescent="0.35">
      <c r="A32919" s="14">
        <v>43597</v>
      </c>
      <c r="B32919" s="15">
        <v>0.11805555555555557</v>
      </c>
      <c r="C32919">
        <v>0</v>
      </c>
      <c r="D32919">
        <v>10.171900000000001</v>
      </c>
      <c r="E32919">
        <v>22.048999999999999</v>
      </c>
      <c r="F32919" s="13">
        <f t="shared" si="514"/>
        <v>43597.118055555555</v>
      </c>
    </row>
    <row r="32920" spans="1:6" x14ac:dyDescent="0.35">
      <c r="A32920" s="14">
        <v>43597</v>
      </c>
      <c r="B32920" s="15">
        <v>0.125</v>
      </c>
      <c r="C32920">
        <v>0</v>
      </c>
      <c r="D32920">
        <v>10.1709</v>
      </c>
      <c r="E32920">
        <v>22.045999999999999</v>
      </c>
      <c r="F32920" s="13">
        <f t="shared" si="514"/>
        <v>43597.125</v>
      </c>
    </row>
    <row r="32921" spans="1:6" x14ac:dyDescent="0.35">
      <c r="A32921" s="14">
        <v>43597</v>
      </c>
      <c r="B32921" s="15">
        <v>0.13194444444444445</v>
      </c>
      <c r="C32921">
        <v>0</v>
      </c>
      <c r="D32921">
        <v>10.171099999999999</v>
      </c>
      <c r="E32921">
        <v>22.044</v>
      </c>
      <c r="F32921" s="13">
        <f t="shared" si="514"/>
        <v>43597.131944444445</v>
      </c>
    </row>
    <row r="32922" spans="1:6" x14ac:dyDescent="0.35">
      <c r="A32922" s="14">
        <v>43597</v>
      </c>
      <c r="B32922" s="15">
        <v>0.1388888888888889</v>
      </c>
      <c r="C32922">
        <v>0</v>
      </c>
      <c r="D32922">
        <v>10.1714</v>
      </c>
      <c r="E32922">
        <v>22.041</v>
      </c>
      <c r="F32922" s="13">
        <f t="shared" si="514"/>
        <v>43597.138888888891</v>
      </c>
    </row>
    <row r="32923" spans="1:6" x14ac:dyDescent="0.35">
      <c r="A32923" s="14">
        <v>43597</v>
      </c>
      <c r="B32923" s="15">
        <v>0.14583333333333334</v>
      </c>
      <c r="C32923">
        <v>0</v>
      </c>
      <c r="D32923">
        <v>10.172800000000001</v>
      </c>
      <c r="E32923">
        <v>22.038</v>
      </c>
      <c r="F32923" s="13">
        <f t="shared" si="514"/>
        <v>43597.145833333336</v>
      </c>
    </row>
    <row r="32924" spans="1:6" x14ac:dyDescent="0.35">
      <c r="A32924" s="14">
        <v>43597</v>
      </c>
      <c r="B32924" s="15">
        <v>0.15277777777777776</v>
      </c>
      <c r="C32924">
        <v>0</v>
      </c>
      <c r="D32924">
        <v>10.172499999999999</v>
      </c>
      <c r="E32924">
        <v>22.036000000000001</v>
      </c>
      <c r="F32924" s="13">
        <f t="shared" si="514"/>
        <v>43597.152777777781</v>
      </c>
    </row>
    <row r="32925" spans="1:6" x14ac:dyDescent="0.35">
      <c r="A32925" s="14">
        <v>43597</v>
      </c>
      <c r="B32925" s="15">
        <v>0.15972222222222224</v>
      </c>
      <c r="C32925">
        <v>0</v>
      </c>
      <c r="D32925">
        <v>10.1737</v>
      </c>
      <c r="E32925">
        <v>22.033000000000001</v>
      </c>
      <c r="F32925" s="13">
        <f t="shared" si="514"/>
        <v>43597.159722222219</v>
      </c>
    </row>
    <row r="32926" spans="1:6" x14ac:dyDescent="0.35">
      <c r="A32926" s="14">
        <v>43597</v>
      </c>
      <c r="B32926" s="15">
        <v>0.16666666666666666</v>
      </c>
      <c r="C32926">
        <v>0</v>
      </c>
      <c r="D32926">
        <v>10.1736</v>
      </c>
      <c r="E32926">
        <v>22.03</v>
      </c>
      <c r="F32926" s="13">
        <f t="shared" si="514"/>
        <v>43597.166666666664</v>
      </c>
    </row>
    <row r="32927" spans="1:6" x14ac:dyDescent="0.35">
      <c r="A32927" s="14">
        <v>43597</v>
      </c>
      <c r="B32927" s="15">
        <v>0.17361111111111113</v>
      </c>
      <c r="C32927">
        <v>0</v>
      </c>
      <c r="D32927">
        <v>10.174799999999999</v>
      </c>
      <c r="E32927">
        <v>22.027999999999999</v>
      </c>
      <c r="F32927" s="13">
        <f t="shared" si="514"/>
        <v>43597.173611111109</v>
      </c>
    </row>
    <row r="32928" spans="1:6" x14ac:dyDescent="0.35">
      <c r="A32928" s="14">
        <v>43597</v>
      </c>
      <c r="B32928" s="15">
        <v>0.18055555555555555</v>
      </c>
      <c r="C32928">
        <v>0</v>
      </c>
      <c r="D32928">
        <v>10.1759</v>
      </c>
      <c r="E32928">
        <v>22.024999999999999</v>
      </c>
      <c r="F32928" s="13">
        <f t="shared" si="514"/>
        <v>43597.180555555555</v>
      </c>
    </row>
    <row r="32929" spans="1:6" x14ac:dyDescent="0.35">
      <c r="A32929" s="14">
        <v>43597</v>
      </c>
      <c r="B32929" s="15">
        <v>0.1875</v>
      </c>
      <c r="C32929">
        <v>0</v>
      </c>
      <c r="D32929">
        <v>10.1755</v>
      </c>
      <c r="E32929">
        <v>22.023</v>
      </c>
      <c r="F32929" s="13">
        <f t="shared" si="514"/>
        <v>43597.1875</v>
      </c>
    </row>
    <row r="32930" spans="1:6" x14ac:dyDescent="0.35">
      <c r="A32930" s="14">
        <v>43597</v>
      </c>
      <c r="B32930" s="15">
        <v>0.19444444444444445</v>
      </c>
      <c r="C32930">
        <v>0</v>
      </c>
      <c r="D32930">
        <v>10.1761</v>
      </c>
      <c r="E32930">
        <v>22.02</v>
      </c>
      <c r="F32930" s="13">
        <f t="shared" si="514"/>
        <v>43597.194444444445</v>
      </c>
    </row>
    <row r="32931" spans="1:6" x14ac:dyDescent="0.35">
      <c r="A32931" s="14">
        <v>43597</v>
      </c>
      <c r="B32931" s="15">
        <v>0.20138888888888887</v>
      </c>
      <c r="C32931">
        <v>0</v>
      </c>
      <c r="D32931">
        <v>10.177</v>
      </c>
      <c r="E32931">
        <v>22.016999999999999</v>
      </c>
      <c r="F32931" s="13">
        <f t="shared" si="514"/>
        <v>43597.201388888891</v>
      </c>
    </row>
    <row r="32932" spans="1:6" x14ac:dyDescent="0.35">
      <c r="A32932" s="14">
        <v>43597</v>
      </c>
      <c r="B32932" s="15">
        <v>0.20833333333333334</v>
      </c>
      <c r="C32932">
        <v>0</v>
      </c>
      <c r="D32932">
        <v>10.1792</v>
      </c>
      <c r="E32932">
        <v>22.015000000000001</v>
      </c>
      <c r="F32932" s="13">
        <f t="shared" si="514"/>
        <v>43597.208333333336</v>
      </c>
    </row>
    <row r="32933" spans="1:6" x14ac:dyDescent="0.35">
      <c r="A32933" s="14">
        <v>43597</v>
      </c>
      <c r="B32933" s="15">
        <v>0.21527777777777779</v>
      </c>
      <c r="C32933">
        <v>0</v>
      </c>
      <c r="D32933">
        <v>10.18</v>
      </c>
      <c r="E32933">
        <v>22.012</v>
      </c>
      <c r="F32933" s="13">
        <f t="shared" si="514"/>
        <v>43597.215277777781</v>
      </c>
    </row>
    <row r="32934" spans="1:6" x14ac:dyDescent="0.35">
      <c r="A32934" s="14">
        <v>43597</v>
      </c>
      <c r="B32934" s="15">
        <v>0.22222222222222221</v>
      </c>
      <c r="C32934">
        <v>0</v>
      </c>
      <c r="D32934">
        <v>10.180899999999999</v>
      </c>
      <c r="E32934">
        <v>22.01</v>
      </c>
      <c r="F32934" s="13">
        <f t="shared" si="514"/>
        <v>43597.222222222219</v>
      </c>
    </row>
    <row r="32935" spans="1:6" x14ac:dyDescent="0.35">
      <c r="A32935" s="14">
        <v>43597</v>
      </c>
      <c r="B32935" s="15">
        <v>0.22916666666666666</v>
      </c>
      <c r="C32935">
        <v>0</v>
      </c>
      <c r="D32935">
        <v>10.1805</v>
      </c>
      <c r="E32935">
        <v>22.007000000000001</v>
      </c>
      <c r="F32935" s="13">
        <f t="shared" si="514"/>
        <v>43597.229166666664</v>
      </c>
    </row>
    <row r="32936" spans="1:6" x14ac:dyDescent="0.35">
      <c r="A32936" s="14">
        <v>43597</v>
      </c>
      <c r="B32936" s="15">
        <v>0.23611111111111113</v>
      </c>
      <c r="C32936">
        <v>0</v>
      </c>
      <c r="D32936">
        <v>10.1806</v>
      </c>
      <c r="E32936">
        <v>22.004000000000001</v>
      </c>
      <c r="F32936" s="13">
        <f t="shared" si="514"/>
        <v>43597.236111111109</v>
      </c>
    </row>
    <row r="32937" spans="1:6" x14ac:dyDescent="0.35">
      <c r="A32937" s="14">
        <v>43597</v>
      </c>
      <c r="B32937" s="15">
        <v>0.24305555555555555</v>
      </c>
      <c r="C32937">
        <v>0</v>
      </c>
      <c r="D32937">
        <v>10.183199999999999</v>
      </c>
      <c r="E32937">
        <v>22.001000000000001</v>
      </c>
      <c r="F32937" s="13">
        <f t="shared" si="514"/>
        <v>43597.243055555555</v>
      </c>
    </row>
    <row r="32938" spans="1:6" x14ac:dyDescent="0.35">
      <c r="A32938" s="14">
        <v>43597</v>
      </c>
      <c r="B32938" s="15">
        <v>0.25</v>
      </c>
      <c r="C32938">
        <v>0</v>
      </c>
      <c r="D32938">
        <v>10.183400000000001</v>
      </c>
      <c r="E32938">
        <v>21.998999999999999</v>
      </c>
      <c r="F32938" s="13">
        <f t="shared" si="514"/>
        <v>43597.25</v>
      </c>
    </row>
    <row r="32939" spans="1:6" x14ac:dyDescent="0.35">
      <c r="A32939" s="14">
        <v>43597</v>
      </c>
      <c r="B32939" s="15">
        <v>0.25694444444444448</v>
      </c>
      <c r="C32939">
        <v>0</v>
      </c>
      <c r="D32939">
        <v>10.183999999999999</v>
      </c>
      <c r="E32939">
        <v>21.997</v>
      </c>
      <c r="F32939" s="13">
        <f t="shared" si="514"/>
        <v>43597.256944444445</v>
      </c>
    </row>
    <row r="32940" spans="1:6" x14ac:dyDescent="0.35">
      <c r="A32940" s="14">
        <v>43597</v>
      </c>
      <c r="B32940" s="15">
        <v>0.2638888888888889</v>
      </c>
      <c r="C32940">
        <v>0</v>
      </c>
      <c r="D32940">
        <v>10.1851</v>
      </c>
      <c r="E32940">
        <v>21.994</v>
      </c>
      <c r="F32940" s="13">
        <f t="shared" si="514"/>
        <v>43597.263888888891</v>
      </c>
    </row>
    <row r="32941" spans="1:6" x14ac:dyDescent="0.35">
      <c r="A32941" s="14">
        <v>43597</v>
      </c>
      <c r="B32941" s="15">
        <v>0.27083333333333331</v>
      </c>
      <c r="C32941">
        <v>0</v>
      </c>
      <c r="D32941">
        <v>10.1874</v>
      </c>
      <c r="E32941">
        <v>21.992000000000001</v>
      </c>
      <c r="F32941" s="13">
        <f t="shared" si="514"/>
        <v>43597.270833333336</v>
      </c>
    </row>
    <row r="32942" spans="1:6" x14ac:dyDescent="0.35">
      <c r="A32942" s="14">
        <v>43597</v>
      </c>
      <c r="B32942" s="15">
        <v>0.27777777777777779</v>
      </c>
      <c r="C32942">
        <v>0</v>
      </c>
      <c r="D32942">
        <v>10.187799999999999</v>
      </c>
      <c r="E32942">
        <v>21.99</v>
      </c>
      <c r="F32942" s="13">
        <f t="shared" si="514"/>
        <v>43597.277777777781</v>
      </c>
    </row>
    <row r="32943" spans="1:6" x14ac:dyDescent="0.35">
      <c r="A32943" s="14">
        <v>43597</v>
      </c>
      <c r="B32943" s="15">
        <v>0.28472222222222221</v>
      </c>
      <c r="C32943">
        <v>0</v>
      </c>
      <c r="D32943">
        <v>10.1876</v>
      </c>
      <c r="E32943">
        <v>21.988</v>
      </c>
      <c r="F32943" s="13">
        <f t="shared" si="514"/>
        <v>43597.284722222219</v>
      </c>
    </row>
    <row r="32944" spans="1:6" x14ac:dyDescent="0.35">
      <c r="A32944" s="14">
        <v>43597</v>
      </c>
      <c r="B32944" s="15">
        <v>0.29166666666666669</v>
      </c>
      <c r="C32944">
        <v>0</v>
      </c>
      <c r="D32944">
        <v>10.1884</v>
      </c>
      <c r="E32944">
        <v>21.986000000000001</v>
      </c>
      <c r="F32944" s="13">
        <f t="shared" si="514"/>
        <v>43597.291666666664</v>
      </c>
    </row>
    <row r="32945" spans="1:6" x14ac:dyDescent="0.35">
      <c r="A32945" s="14">
        <v>43597</v>
      </c>
      <c r="B32945" s="15">
        <v>0.2986111111111111</v>
      </c>
      <c r="C32945">
        <v>0</v>
      </c>
      <c r="D32945">
        <v>10.1882</v>
      </c>
      <c r="E32945">
        <v>21.984000000000002</v>
      </c>
      <c r="F32945" s="13">
        <f t="shared" si="514"/>
        <v>43597.298611111109</v>
      </c>
    </row>
    <row r="32946" spans="1:6" x14ac:dyDescent="0.35">
      <c r="A32946" s="14">
        <v>43597</v>
      </c>
      <c r="B32946" s="15">
        <v>0.30555555555555552</v>
      </c>
      <c r="C32946">
        <v>0</v>
      </c>
      <c r="D32946">
        <v>10.1882</v>
      </c>
      <c r="E32946">
        <v>21.981999999999999</v>
      </c>
      <c r="F32946" s="13">
        <f t="shared" si="514"/>
        <v>43597.305555555555</v>
      </c>
    </row>
    <row r="32947" spans="1:6" x14ac:dyDescent="0.35">
      <c r="A32947" s="14">
        <v>43597</v>
      </c>
      <c r="B32947" s="15">
        <v>0.3125</v>
      </c>
      <c r="C32947">
        <v>0</v>
      </c>
      <c r="D32947">
        <v>10.188000000000001</v>
      </c>
      <c r="E32947">
        <v>21.981000000000002</v>
      </c>
      <c r="F32947" s="13">
        <f t="shared" si="514"/>
        <v>43597.3125</v>
      </c>
    </row>
    <row r="32948" spans="1:6" x14ac:dyDescent="0.35">
      <c r="A32948" s="14">
        <v>43597</v>
      </c>
      <c r="B32948" s="15">
        <v>0.31944444444444448</v>
      </c>
      <c r="C32948">
        <v>0</v>
      </c>
      <c r="D32948">
        <v>10.1881</v>
      </c>
      <c r="E32948">
        <v>21.98</v>
      </c>
      <c r="F32948" s="13">
        <f t="shared" si="514"/>
        <v>43597.319444444445</v>
      </c>
    </row>
    <row r="32949" spans="1:6" x14ac:dyDescent="0.35">
      <c r="A32949" s="14">
        <v>43597</v>
      </c>
      <c r="B32949" s="15">
        <v>0.3263888888888889</v>
      </c>
      <c r="C32949">
        <v>0</v>
      </c>
      <c r="D32949">
        <v>10.1889</v>
      </c>
      <c r="E32949">
        <v>21.978999999999999</v>
      </c>
      <c r="F32949" s="13">
        <f t="shared" si="514"/>
        <v>43597.326388888891</v>
      </c>
    </row>
    <row r="32950" spans="1:6" x14ac:dyDescent="0.35">
      <c r="A32950" s="14">
        <v>43597</v>
      </c>
      <c r="B32950" s="15">
        <v>0.33333333333333331</v>
      </c>
      <c r="C32950">
        <v>0</v>
      </c>
      <c r="D32950">
        <v>10.187900000000001</v>
      </c>
      <c r="E32950">
        <v>21.978999999999999</v>
      </c>
      <c r="F32950" s="13">
        <f t="shared" si="514"/>
        <v>43597.333333333336</v>
      </c>
    </row>
    <row r="32951" spans="1:6" x14ac:dyDescent="0.35">
      <c r="A32951" s="14">
        <v>43597</v>
      </c>
      <c r="B32951" s="15">
        <v>0.34027777777777773</v>
      </c>
      <c r="C32951">
        <v>0</v>
      </c>
      <c r="D32951">
        <v>10.186999999999999</v>
      </c>
      <c r="E32951">
        <v>21.978000000000002</v>
      </c>
      <c r="F32951" s="13">
        <f t="shared" si="514"/>
        <v>43597.340277777781</v>
      </c>
    </row>
    <row r="32952" spans="1:6" x14ac:dyDescent="0.35">
      <c r="A32952" s="14">
        <v>43597</v>
      </c>
      <c r="B32952" s="15">
        <v>0.34722222222222227</v>
      </c>
      <c r="C32952">
        <v>0</v>
      </c>
      <c r="D32952">
        <v>10.186999999999999</v>
      </c>
      <c r="E32952">
        <v>21.978999999999999</v>
      </c>
      <c r="F32952" s="13">
        <f t="shared" si="514"/>
        <v>43597.347222222219</v>
      </c>
    </row>
    <row r="32953" spans="1:6" x14ac:dyDescent="0.35">
      <c r="A32953" s="14">
        <v>43597</v>
      </c>
      <c r="B32953" s="15">
        <v>0.35416666666666669</v>
      </c>
      <c r="C32953">
        <v>0</v>
      </c>
      <c r="D32953">
        <v>10.188599999999999</v>
      </c>
      <c r="E32953">
        <v>21.978999999999999</v>
      </c>
      <c r="F32953" s="13">
        <f t="shared" si="514"/>
        <v>43597.354166666664</v>
      </c>
    </row>
    <row r="32954" spans="1:6" x14ac:dyDescent="0.35">
      <c r="A32954" s="14">
        <v>43597</v>
      </c>
      <c r="B32954" s="15">
        <v>0.3611111111111111</v>
      </c>
      <c r="C32954">
        <v>0</v>
      </c>
      <c r="D32954">
        <v>10.19</v>
      </c>
      <c r="E32954">
        <v>21.981000000000002</v>
      </c>
      <c r="F32954" s="13">
        <f t="shared" si="514"/>
        <v>43597.361111111109</v>
      </c>
    </row>
    <row r="32955" spans="1:6" x14ac:dyDescent="0.35">
      <c r="A32955" s="14">
        <v>43597</v>
      </c>
      <c r="B32955" s="15">
        <v>0.36805555555555558</v>
      </c>
      <c r="C32955">
        <v>0</v>
      </c>
      <c r="D32955">
        <v>10.1891</v>
      </c>
      <c r="E32955">
        <v>21.981000000000002</v>
      </c>
      <c r="F32955" s="13">
        <f t="shared" si="514"/>
        <v>43597.368055555555</v>
      </c>
    </row>
    <row r="32956" spans="1:6" x14ac:dyDescent="0.35">
      <c r="A32956" s="14">
        <v>43597</v>
      </c>
      <c r="B32956" s="15">
        <v>0.375</v>
      </c>
      <c r="C32956">
        <v>0</v>
      </c>
      <c r="D32956">
        <v>10.188800000000001</v>
      </c>
      <c r="E32956">
        <v>21.983000000000001</v>
      </c>
      <c r="F32956" s="13">
        <f t="shared" si="514"/>
        <v>43597.375</v>
      </c>
    </row>
    <row r="32957" spans="1:6" x14ac:dyDescent="0.35">
      <c r="A32957" s="14">
        <v>43597</v>
      </c>
      <c r="B32957" s="15">
        <v>0.38194444444444442</v>
      </c>
      <c r="C32957">
        <v>0</v>
      </c>
      <c r="D32957">
        <v>10.188800000000001</v>
      </c>
      <c r="E32957">
        <v>21.984000000000002</v>
      </c>
      <c r="F32957" s="13">
        <f t="shared" si="514"/>
        <v>43597.381944444445</v>
      </c>
    </row>
    <row r="32958" spans="1:6" x14ac:dyDescent="0.35">
      <c r="A32958" s="14">
        <v>43597</v>
      </c>
      <c r="B32958" s="15">
        <v>0.3888888888888889</v>
      </c>
      <c r="C32958">
        <v>0</v>
      </c>
      <c r="D32958">
        <v>10.188499999999999</v>
      </c>
      <c r="E32958">
        <v>21.986999999999998</v>
      </c>
      <c r="F32958" s="13">
        <f t="shared" si="514"/>
        <v>43597.388888888891</v>
      </c>
    </row>
    <row r="32959" spans="1:6" x14ac:dyDescent="0.35">
      <c r="A32959" s="14">
        <v>43597</v>
      </c>
      <c r="B32959" s="15">
        <v>0.39583333333333331</v>
      </c>
      <c r="C32959">
        <v>0</v>
      </c>
      <c r="D32959">
        <v>10.187900000000001</v>
      </c>
      <c r="E32959">
        <v>21.989000000000001</v>
      </c>
      <c r="F32959" s="13">
        <f t="shared" si="514"/>
        <v>43597.395833333336</v>
      </c>
    </row>
    <row r="32960" spans="1:6" x14ac:dyDescent="0.35">
      <c r="A32960" s="14">
        <v>43597</v>
      </c>
      <c r="B32960" s="15">
        <v>0.40277777777777773</v>
      </c>
      <c r="C32960">
        <v>0</v>
      </c>
      <c r="D32960">
        <v>10.1866</v>
      </c>
      <c r="E32960">
        <v>21.992999999999999</v>
      </c>
      <c r="F32960" s="13">
        <f t="shared" si="514"/>
        <v>43597.402777777781</v>
      </c>
    </row>
    <row r="32961" spans="1:6" x14ac:dyDescent="0.35">
      <c r="A32961" s="14">
        <v>43597</v>
      </c>
      <c r="B32961" s="15">
        <v>0.40972222222222227</v>
      </c>
      <c r="C32961">
        <v>0</v>
      </c>
      <c r="D32961">
        <v>10.184900000000001</v>
      </c>
      <c r="E32961">
        <v>21.995999999999999</v>
      </c>
      <c r="F32961" s="13">
        <f t="shared" si="514"/>
        <v>43597.409722222219</v>
      </c>
    </row>
    <row r="32962" spans="1:6" x14ac:dyDescent="0.35">
      <c r="A32962" s="14">
        <v>43597</v>
      </c>
      <c r="B32962" s="15">
        <v>0.41666666666666669</v>
      </c>
      <c r="C32962">
        <v>0</v>
      </c>
      <c r="D32962">
        <v>10.1854</v>
      </c>
      <c r="E32962">
        <v>22</v>
      </c>
      <c r="F32962" s="13">
        <f t="shared" si="514"/>
        <v>43597.416666666664</v>
      </c>
    </row>
    <row r="32963" spans="1:6" x14ac:dyDescent="0.35">
      <c r="A32963" s="14">
        <v>43597</v>
      </c>
      <c r="B32963" s="15">
        <v>0.4236111111111111</v>
      </c>
      <c r="C32963">
        <v>0</v>
      </c>
      <c r="D32963">
        <v>10.1851</v>
      </c>
      <c r="E32963">
        <v>22.003</v>
      </c>
      <c r="F32963" s="13">
        <f t="shared" si="514"/>
        <v>43597.423611111109</v>
      </c>
    </row>
    <row r="32964" spans="1:6" x14ac:dyDescent="0.35">
      <c r="A32964" s="14">
        <v>43597</v>
      </c>
      <c r="B32964" s="15">
        <v>0.43055555555555558</v>
      </c>
      <c r="C32964">
        <v>0</v>
      </c>
      <c r="D32964">
        <v>10.184200000000001</v>
      </c>
      <c r="E32964">
        <v>22.007999999999999</v>
      </c>
      <c r="F32964" s="13">
        <f t="shared" si="514"/>
        <v>43597.430555555555</v>
      </c>
    </row>
    <row r="32965" spans="1:6" x14ac:dyDescent="0.35">
      <c r="A32965" s="14">
        <v>43597</v>
      </c>
      <c r="B32965" s="15">
        <v>0.4375</v>
      </c>
      <c r="C32965">
        <v>0</v>
      </c>
      <c r="D32965">
        <v>10.182600000000001</v>
      </c>
      <c r="E32965">
        <v>22.012</v>
      </c>
      <c r="F32965" s="13">
        <f t="shared" si="514"/>
        <v>43597.4375</v>
      </c>
    </row>
    <row r="32966" spans="1:6" x14ac:dyDescent="0.35">
      <c r="A32966" s="14">
        <v>43597</v>
      </c>
      <c r="B32966" s="15">
        <v>0.44444444444444442</v>
      </c>
      <c r="C32966">
        <v>0</v>
      </c>
      <c r="D32966">
        <v>10.183299999999999</v>
      </c>
      <c r="E32966">
        <v>22.016999999999999</v>
      </c>
      <c r="F32966" s="13">
        <f t="shared" si="514"/>
        <v>43597.444444444445</v>
      </c>
    </row>
    <row r="32967" spans="1:6" x14ac:dyDescent="0.35">
      <c r="A32967" s="14">
        <v>43597</v>
      </c>
      <c r="B32967" s="15">
        <v>0.4513888888888889</v>
      </c>
      <c r="C32967">
        <v>0</v>
      </c>
      <c r="D32967">
        <v>10.183299999999999</v>
      </c>
      <c r="E32967">
        <v>22.024000000000001</v>
      </c>
      <c r="F32967" s="13">
        <f t="shared" si="514"/>
        <v>43597.451388888891</v>
      </c>
    </row>
    <row r="32968" spans="1:6" x14ac:dyDescent="0.35">
      <c r="A32968" s="14">
        <v>43597</v>
      </c>
      <c r="B32968" s="15">
        <v>0.45833333333333331</v>
      </c>
      <c r="C32968">
        <v>0</v>
      </c>
      <c r="D32968">
        <v>10.181699999999999</v>
      </c>
      <c r="E32968">
        <v>22.030999999999999</v>
      </c>
      <c r="F32968" s="13">
        <f t="shared" si="514"/>
        <v>43597.458333333336</v>
      </c>
    </row>
    <row r="32969" spans="1:6" x14ac:dyDescent="0.35">
      <c r="A32969" s="14">
        <v>43597</v>
      </c>
      <c r="B32969" s="15">
        <v>0.46527777777777773</v>
      </c>
      <c r="C32969">
        <v>0</v>
      </c>
      <c r="D32969">
        <v>10.1808</v>
      </c>
      <c r="E32969">
        <v>22.038</v>
      </c>
      <c r="F32969" s="13">
        <f t="shared" si="514"/>
        <v>43597.465277777781</v>
      </c>
    </row>
    <row r="32970" spans="1:6" x14ac:dyDescent="0.35">
      <c r="A32970" s="14">
        <v>43597</v>
      </c>
      <c r="B32970" s="15">
        <v>0.47222222222222227</v>
      </c>
      <c r="C32970">
        <v>0</v>
      </c>
      <c r="D32970">
        <v>10.180099999999999</v>
      </c>
      <c r="E32970">
        <v>22.045999999999999</v>
      </c>
      <c r="F32970" s="13">
        <f t="shared" si="514"/>
        <v>43597.472222222219</v>
      </c>
    </row>
    <row r="32971" spans="1:6" x14ac:dyDescent="0.35">
      <c r="A32971" s="14">
        <v>43597</v>
      </c>
      <c r="B32971" s="15">
        <v>0.47916666666666669</v>
      </c>
      <c r="C32971">
        <v>0</v>
      </c>
      <c r="D32971">
        <v>10.1782</v>
      </c>
      <c r="E32971">
        <v>22.056999999999999</v>
      </c>
      <c r="F32971" s="13">
        <f t="shared" si="514"/>
        <v>43597.479166666664</v>
      </c>
    </row>
    <row r="32972" spans="1:6" x14ac:dyDescent="0.35">
      <c r="A32972" s="14">
        <v>43597</v>
      </c>
      <c r="B32972" s="15">
        <v>0.4861111111111111</v>
      </c>
      <c r="C32972">
        <v>0</v>
      </c>
      <c r="D32972">
        <v>10.176500000000001</v>
      </c>
      <c r="E32972">
        <v>22.068000000000001</v>
      </c>
      <c r="F32972" s="13">
        <f t="shared" si="514"/>
        <v>43597.486111111109</v>
      </c>
    </row>
    <row r="32973" spans="1:6" x14ac:dyDescent="0.35">
      <c r="A32973" s="14">
        <v>43597</v>
      </c>
      <c r="B32973" s="15">
        <v>0.49305555555555558</v>
      </c>
      <c r="C32973">
        <v>0</v>
      </c>
      <c r="D32973">
        <v>10.1746</v>
      </c>
      <c r="E32973">
        <v>22.081</v>
      </c>
      <c r="F32973" s="13">
        <f t="shared" si="514"/>
        <v>43597.493055555555</v>
      </c>
    </row>
    <row r="32974" spans="1:6" x14ac:dyDescent="0.35">
      <c r="A32974" s="14">
        <v>43597</v>
      </c>
      <c r="B32974" s="15">
        <v>0.5</v>
      </c>
      <c r="C32974">
        <v>0</v>
      </c>
      <c r="D32974">
        <v>10.174899999999999</v>
      </c>
      <c r="E32974">
        <v>22.094999999999999</v>
      </c>
      <c r="F32974" s="13">
        <f t="shared" ref="F32974:F33037" si="515">A32974+B32974</f>
        <v>43597.5</v>
      </c>
    </row>
    <row r="32975" spans="1:6" x14ac:dyDescent="0.35">
      <c r="A32975" s="14">
        <v>43597</v>
      </c>
      <c r="B32975" s="15">
        <v>0.50694444444444442</v>
      </c>
      <c r="C32975">
        <v>0</v>
      </c>
      <c r="D32975">
        <v>10.172700000000001</v>
      </c>
      <c r="E32975">
        <v>22.108000000000001</v>
      </c>
      <c r="F32975" s="13">
        <f t="shared" si="515"/>
        <v>43597.506944444445</v>
      </c>
    </row>
    <row r="32976" spans="1:6" x14ac:dyDescent="0.35">
      <c r="A32976" s="14">
        <v>43597</v>
      </c>
      <c r="B32976" s="15">
        <v>0.51388888888888895</v>
      </c>
      <c r="C32976">
        <v>0</v>
      </c>
      <c r="D32976">
        <v>10.1706</v>
      </c>
      <c r="E32976">
        <v>22.122</v>
      </c>
      <c r="F32976" s="13">
        <f t="shared" si="515"/>
        <v>43597.513888888891</v>
      </c>
    </row>
    <row r="32977" spans="1:6" x14ac:dyDescent="0.35">
      <c r="A32977" s="14">
        <v>43597</v>
      </c>
      <c r="B32977" s="15">
        <v>0.52083333333333337</v>
      </c>
      <c r="C32977">
        <v>0</v>
      </c>
      <c r="D32977">
        <v>10.169499999999999</v>
      </c>
      <c r="E32977">
        <v>22.134</v>
      </c>
      <c r="F32977" s="13">
        <f t="shared" si="515"/>
        <v>43597.520833333336</v>
      </c>
    </row>
    <row r="32978" spans="1:6" x14ac:dyDescent="0.35">
      <c r="A32978" s="14">
        <v>43597</v>
      </c>
      <c r="B32978" s="15">
        <v>0.52777777777777779</v>
      </c>
      <c r="C32978">
        <v>0</v>
      </c>
      <c r="D32978">
        <v>10.168699999999999</v>
      </c>
      <c r="E32978">
        <v>22.146000000000001</v>
      </c>
      <c r="F32978" s="13">
        <f t="shared" si="515"/>
        <v>43597.527777777781</v>
      </c>
    </row>
    <row r="32979" spans="1:6" x14ac:dyDescent="0.35">
      <c r="A32979" s="14">
        <v>43597</v>
      </c>
      <c r="B32979" s="15">
        <v>0.53472222222222221</v>
      </c>
      <c r="C32979">
        <v>0</v>
      </c>
      <c r="D32979">
        <v>10.167299999999999</v>
      </c>
      <c r="E32979">
        <v>22.157</v>
      </c>
      <c r="F32979" s="13">
        <f t="shared" si="515"/>
        <v>43597.534722222219</v>
      </c>
    </row>
    <row r="32980" spans="1:6" x14ac:dyDescent="0.35">
      <c r="A32980" s="14">
        <v>43597</v>
      </c>
      <c r="B32980" s="15">
        <v>0.54166666666666663</v>
      </c>
      <c r="C32980">
        <v>0</v>
      </c>
      <c r="D32980">
        <v>10.164999999999999</v>
      </c>
      <c r="E32980">
        <v>22.169</v>
      </c>
      <c r="F32980" s="13">
        <f t="shared" si="515"/>
        <v>43597.541666666664</v>
      </c>
    </row>
    <row r="32981" spans="1:6" x14ac:dyDescent="0.35">
      <c r="A32981" s="14">
        <v>43597</v>
      </c>
      <c r="B32981" s="15">
        <v>0.54861111111111105</v>
      </c>
      <c r="C32981">
        <v>0</v>
      </c>
      <c r="D32981">
        <v>10.163600000000001</v>
      </c>
      <c r="E32981">
        <v>22.178000000000001</v>
      </c>
      <c r="F32981" s="13">
        <f t="shared" si="515"/>
        <v>43597.548611111109</v>
      </c>
    </row>
    <row r="32982" spans="1:6" x14ac:dyDescent="0.35">
      <c r="A32982" s="14">
        <v>43597</v>
      </c>
      <c r="B32982" s="15">
        <v>0.55555555555555558</v>
      </c>
      <c r="C32982">
        <v>0</v>
      </c>
      <c r="D32982">
        <v>10.163500000000001</v>
      </c>
      <c r="E32982">
        <v>22.187999999999999</v>
      </c>
      <c r="F32982" s="13">
        <f t="shared" si="515"/>
        <v>43597.555555555555</v>
      </c>
    </row>
    <row r="32983" spans="1:6" x14ac:dyDescent="0.35">
      <c r="A32983" s="14">
        <v>43597</v>
      </c>
      <c r="B32983" s="15">
        <v>0.5625</v>
      </c>
      <c r="C32983">
        <v>0</v>
      </c>
      <c r="D32983">
        <v>10.162599999999999</v>
      </c>
      <c r="E32983">
        <v>22.196999999999999</v>
      </c>
      <c r="F32983" s="13">
        <f t="shared" si="515"/>
        <v>43597.5625</v>
      </c>
    </row>
    <row r="32984" spans="1:6" x14ac:dyDescent="0.35">
      <c r="A32984" s="14">
        <v>43597</v>
      </c>
      <c r="B32984" s="15">
        <v>0.56944444444444442</v>
      </c>
      <c r="C32984">
        <v>0</v>
      </c>
      <c r="D32984">
        <v>10.161899999999999</v>
      </c>
      <c r="E32984">
        <v>22.206</v>
      </c>
      <c r="F32984" s="13">
        <f t="shared" si="515"/>
        <v>43597.569444444445</v>
      </c>
    </row>
    <row r="32985" spans="1:6" x14ac:dyDescent="0.35">
      <c r="A32985" s="14">
        <v>43597</v>
      </c>
      <c r="B32985" s="15">
        <v>0.57638888888888895</v>
      </c>
      <c r="C32985">
        <v>0</v>
      </c>
      <c r="D32985">
        <v>10.161300000000001</v>
      </c>
      <c r="E32985">
        <v>22.213999999999999</v>
      </c>
      <c r="F32985" s="13">
        <f t="shared" si="515"/>
        <v>43597.576388888891</v>
      </c>
    </row>
    <row r="32986" spans="1:6" x14ac:dyDescent="0.35">
      <c r="A32986" s="14">
        <v>43597</v>
      </c>
      <c r="B32986" s="15">
        <v>0.58333333333333337</v>
      </c>
      <c r="C32986">
        <v>0</v>
      </c>
      <c r="D32986">
        <v>10.16</v>
      </c>
      <c r="E32986">
        <v>22.221</v>
      </c>
      <c r="F32986" s="13">
        <f t="shared" si="515"/>
        <v>43597.583333333336</v>
      </c>
    </row>
    <row r="32987" spans="1:6" x14ac:dyDescent="0.35">
      <c r="A32987" s="14">
        <v>43597</v>
      </c>
      <c r="B32987" s="15">
        <v>0.59027777777777779</v>
      </c>
      <c r="C32987">
        <v>0</v>
      </c>
      <c r="D32987">
        <v>10.159700000000001</v>
      </c>
      <c r="E32987">
        <v>22.227</v>
      </c>
      <c r="F32987" s="13">
        <f t="shared" si="515"/>
        <v>43597.590277777781</v>
      </c>
    </row>
    <row r="32988" spans="1:6" x14ac:dyDescent="0.35">
      <c r="A32988" s="14">
        <v>43597</v>
      </c>
      <c r="B32988" s="15">
        <v>0.59722222222222221</v>
      </c>
      <c r="C32988">
        <v>0</v>
      </c>
      <c r="D32988">
        <v>10.1584</v>
      </c>
      <c r="E32988">
        <v>22.233000000000001</v>
      </c>
      <c r="F32988" s="13">
        <f t="shared" si="515"/>
        <v>43597.597222222219</v>
      </c>
    </row>
    <row r="32989" spans="1:6" x14ac:dyDescent="0.35">
      <c r="A32989" s="14">
        <v>43597</v>
      </c>
      <c r="B32989" s="15">
        <v>0.60416666666666663</v>
      </c>
      <c r="C32989">
        <v>0</v>
      </c>
      <c r="D32989">
        <v>10.1579</v>
      </c>
      <c r="E32989">
        <v>22.236999999999998</v>
      </c>
      <c r="F32989" s="13">
        <f t="shared" si="515"/>
        <v>43597.604166666664</v>
      </c>
    </row>
    <row r="32990" spans="1:6" x14ac:dyDescent="0.35">
      <c r="A32990" s="14">
        <v>43597</v>
      </c>
      <c r="B32990" s="15">
        <v>0.61111111111111105</v>
      </c>
      <c r="C32990">
        <v>0</v>
      </c>
      <c r="D32990">
        <v>10.156499999999999</v>
      </c>
      <c r="E32990">
        <v>22.241</v>
      </c>
      <c r="F32990" s="13">
        <f t="shared" si="515"/>
        <v>43597.611111111109</v>
      </c>
    </row>
    <row r="32991" spans="1:6" x14ac:dyDescent="0.35">
      <c r="A32991" s="14">
        <v>43597</v>
      </c>
      <c r="B32991" s="15">
        <v>0.61805555555555558</v>
      </c>
      <c r="C32991">
        <v>0</v>
      </c>
      <c r="D32991">
        <v>10.1555</v>
      </c>
      <c r="E32991">
        <v>22.244</v>
      </c>
      <c r="F32991" s="13">
        <f t="shared" si="515"/>
        <v>43597.618055555555</v>
      </c>
    </row>
    <row r="32992" spans="1:6" x14ac:dyDescent="0.35">
      <c r="A32992" s="14">
        <v>43597</v>
      </c>
      <c r="B32992" s="15">
        <v>0.625</v>
      </c>
      <c r="C32992">
        <v>0</v>
      </c>
      <c r="D32992">
        <v>10.154</v>
      </c>
      <c r="E32992">
        <v>22.248000000000001</v>
      </c>
      <c r="F32992" s="13">
        <f t="shared" si="515"/>
        <v>43597.625</v>
      </c>
    </row>
    <row r="32993" spans="1:6" x14ac:dyDescent="0.35">
      <c r="A32993" s="14">
        <v>43597</v>
      </c>
      <c r="B32993" s="15">
        <v>0.63194444444444442</v>
      </c>
      <c r="C32993">
        <v>0</v>
      </c>
      <c r="D32993">
        <v>10.1533</v>
      </c>
      <c r="E32993">
        <v>22.251000000000001</v>
      </c>
      <c r="F32993" s="13">
        <f t="shared" si="515"/>
        <v>43597.631944444445</v>
      </c>
    </row>
    <row r="32994" spans="1:6" x14ac:dyDescent="0.35">
      <c r="A32994" s="14">
        <v>43597</v>
      </c>
      <c r="B32994" s="15">
        <v>0.63888888888888895</v>
      </c>
      <c r="C32994">
        <v>0</v>
      </c>
      <c r="D32994">
        <v>10.153600000000001</v>
      </c>
      <c r="E32994">
        <v>22.254000000000001</v>
      </c>
      <c r="F32994" s="13">
        <f t="shared" si="515"/>
        <v>43597.638888888891</v>
      </c>
    </row>
    <row r="32995" spans="1:6" x14ac:dyDescent="0.35">
      <c r="A32995" s="14">
        <v>43597</v>
      </c>
      <c r="B32995" s="15">
        <v>0.64583333333333337</v>
      </c>
      <c r="C32995">
        <v>0</v>
      </c>
      <c r="D32995">
        <v>10.152100000000001</v>
      </c>
      <c r="E32995">
        <v>22.256</v>
      </c>
      <c r="F32995" s="13">
        <f t="shared" si="515"/>
        <v>43597.645833333336</v>
      </c>
    </row>
    <row r="32996" spans="1:6" x14ac:dyDescent="0.35">
      <c r="A32996" s="14">
        <v>43597</v>
      </c>
      <c r="B32996" s="15">
        <v>0.65277777777777779</v>
      </c>
      <c r="C32996">
        <v>0</v>
      </c>
      <c r="D32996">
        <v>10.1534</v>
      </c>
      <c r="E32996">
        <v>22.257999999999999</v>
      </c>
      <c r="F32996" s="13">
        <f t="shared" si="515"/>
        <v>43597.652777777781</v>
      </c>
    </row>
    <row r="32997" spans="1:6" x14ac:dyDescent="0.35">
      <c r="A32997" s="14">
        <v>43597</v>
      </c>
      <c r="B32997" s="15">
        <v>0.65972222222222221</v>
      </c>
      <c r="C32997">
        <v>0</v>
      </c>
      <c r="D32997">
        <v>10.153</v>
      </c>
      <c r="E32997">
        <v>22.259</v>
      </c>
      <c r="F32997" s="13">
        <f t="shared" si="515"/>
        <v>43597.659722222219</v>
      </c>
    </row>
    <row r="32998" spans="1:6" x14ac:dyDescent="0.35">
      <c r="A32998" s="14">
        <v>43597</v>
      </c>
      <c r="B32998" s="15">
        <v>0.66666666666666663</v>
      </c>
      <c r="C32998">
        <v>0</v>
      </c>
      <c r="D32998">
        <v>10.150700000000001</v>
      </c>
      <c r="E32998">
        <v>22.260999999999999</v>
      </c>
      <c r="F32998" s="13">
        <f t="shared" si="515"/>
        <v>43597.666666666664</v>
      </c>
    </row>
    <row r="32999" spans="1:6" x14ac:dyDescent="0.35">
      <c r="A32999" s="14">
        <v>43597</v>
      </c>
      <c r="B32999" s="15">
        <v>0.67361111111111116</v>
      </c>
      <c r="C32999">
        <v>0</v>
      </c>
      <c r="D32999">
        <v>10.151999999999999</v>
      </c>
      <c r="E32999">
        <v>22.262</v>
      </c>
      <c r="F32999" s="13">
        <f t="shared" si="515"/>
        <v>43597.673611111109</v>
      </c>
    </row>
    <row r="33000" spans="1:6" x14ac:dyDescent="0.35">
      <c r="A33000" s="14">
        <v>43597</v>
      </c>
      <c r="B33000" s="15">
        <v>0.68055555555555547</v>
      </c>
      <c r="C33000">
        <v>0</v>
      </c>
      <c r="D33000">
        <v>10.1549</v>
      </c>
      <c r="E33000">
        <v>22.263000000000002</v>
      </c>
      <c r="F33000" s="13">
        <f t="shared" si="515"/>
        <v>43597.680555555555</v>
      </c>
    </row>
    <row r="33001" spans="1:6" x14ac:dyDescent="0.35">
      <c r="A33001" s="14">
        <v>43597</v>
      </c>
      <c r="B33001" s="15">
        <v>0.6875</v>
      </c>
      <c r="C33001">
        <v>0</v>
      </c>
      <c r="D33001">
        <v>10.1546</v>
      </c>
      <c r="E33001">
        <v>22.263000000000002</v>
      </c>
      <c r="F33001" s="13">
        <f t="shared" si="515"/>
        <v>43597.6875</v>
      </c>
    </row>
    <row r="33002" spans="1:6" x14ac:dyDescent="0.35">
      <c r="A33002" s="14">
        <v>43597</v>
      </c>
      <c r="B33002" s="15">
        <v>0.69444444444444453</v>
      </c>
      <c r="C33002">
        <v>0</v>
      </c>
      <c r="D33002">
        <v>10.154199999999999</v>
      </c>
      <c r="E33002">
        <v>22.263999999999999</v>
      </c>
      <c r="F33002" s="13">
        <f t="shared" si="515"/>
        <v>43597.694444444445</v>
      </c>
    </row>
    <row r="33003" spans="1:6" x14ac:dyDescent="0.35">
      <c r="A33003" s="14">
        <v>43597</v>
      </c>
      <c r="B33003" s="15">
        <v>0.70138888888888884</v>
      </c>
      <c r="C33003">
        <v>0</v>
      </c>
      <c r="D33003">
        <v>10.154500000000001</v>
      </c>
      <c r="E33003">
        <v>22.263999999999999</v>
      </c>
      <c r="F33003" s="13">
        <f t="shared" si="515"/>
        <v>43597.701388888891</v>
      </c>
    </row>
    <row r="33004" spans="1:6" x14ac:dyDescent="0.35">
      <c r="A33004" s="14">
        <v>43597</v>
      </c>
      <c r="B33004" s="15">
        <v>0.70833333333333337</v>
      </c>
      <c r="C33004">
        <v>0</v>
      </c>
      <c r="D33004">
        <v>10.157400000000001</v>
      </c>
      <c r="E33004">
        <v>22.263999999999999</v>
      </c>
      <c r="F33004" s="13">
        <f t="shared" si="515"/>
        <v>43597.708333333336</v>
      </c>
    </row>
    <row r="33005" spans="1:6" x14ac:dyDescent="0.35">
      <c r="A33005" s="14">
        <v>43597</v>
      </c>
      <c r="B33005" s="15">
        <v>0.71527777777777779</v>
      </c>
      <c r="C33005">
        <v>0</v>
      </c>
      <c r="D33005">
        <v>10.1577</v>
      </c>
      <c r="E33005">
        <v>22.263000000000002</v>
      </c>
      <c r="F33005" s="13">
        <f t="shared" si="515"/>
        <v>43597.715277777781</v>
      </c>
    </row>
    <row r="33006" spans="1:6" x14ac:dyDescent="0.35">
      <c r="A33006" s="14">
        <v>43597</v>
      </c>
      <c r="B33006" s="15">
        <v>0.72222222222222221</v>
      </c>
      <c r="C33006">
        <v>0</v>
      </c>
      <c r="D33006">
        <v>10.158300000000001</v>
      </c>
      <c r="E33006">
        <v>22.263000000000002</v>
      </c>
      <c r="F33006" s="13">
        <f t="shared" si="515"/>
        <v>43597.722222222219</v>
      </c>
    </row>
    <row r="33007" spans="1:6" x14ac:dyDescent="0.35">
      <c r="A33007" s="14">
        <v>43597</v>
      </c>
      <c r="B33007" s="15">
        <v>0.72916666666666663</v>
      </c>
      <c r="C33007">
        <v>0</v>
      </c>
      <c r="D33007">
        <v>10.159000000000001</v>
      </c>
      <c r="E33007">
        <v>22.263000000000002</v>
      </c>
      <c r="F33007" s="13">
        <f t="shared" si="515"/>
        <v>43597.729166666664</v>
      </c>
    </row>
    <row r="33008" spans="1:6" x14ac:dyDescent="0.35">
      <c r="A33008" s="14">
        <v>43597</v>
      </c>
      <c r="B33008" s="15">
        <v>0.73611111111111116</v>
      </c>
      <c r="C33008">
        <v>0</v>
      </c>
      <c r="D33008">
        <v>10.164</v>
      </c>
      <c r="E33008">
        <v>22.262</v>
      </c>
      <c r="F33008" s="13">
        <f t="shared" si="515"/>
        <v>43597.736111111109</v>
      </c>
    </row>
    <row r="33009" spans="1:6" x14ac:dyDescent="0.35">
      <c r="A33009" s="14">
        <v>43597</v>
      </c>
      <c r="B33009" s="15">
        <v>0.74305555555555547</v>
      </c>
      <c r="C33009">
        <v>0</v>
      </c>
      <c r="D33009">
        <v>10.170299999999999</v>
      </c>
      <c r="E33009">
        <v>22.262</v>
      </c>
      <c r="F33009" s="13">
        <f t="shared" si="515"/>
        <v>43597.743055555555</v>
      </c>
    </row>
    <row r="33010" spans="1:6" x14ac:dyDescent="0.35">
      <c r="A33010" s="14">
        <v>43597</v>
      </c>
      <c r="B33010" s="15">
        <v>0.75</v>
      </c>
      <c r="C33010">
        <v>0</v>
      </c>
      <c r="D33010">
        <v>10.1797</v>
      </c>
      <c r="E33010">
        <v>22.260999999999999</v>
      </c>
      <c r="F33010" s="13">
        <f t="shared" si="515"/>
        <v>43597.75</v>
      </c>
    </row>
    <row r="33011" spans="1:6" x14ac:dyDescent="0.35">
      <c r="A33011" s="14">
        <v>43597</v>
      </c>
      <c r="B33011" s="15">
        <v>0.75694444444444453</v>
      </c>
      <c r="C33011">
        <v>0</v>
      </c>
      <c r="D33011">
        <v>10.1831</v>
      </c>
      <c r="E33011">
        <v>22.26</v>
      </c>
      <c r="F33011" s="13">
        <f t="shared" si="515"/>
        <v>43597.756944444445</v>
      </c>
    </row>
    <row r="33012" spans="1:6" x14ac:dyDescent="0.35">
      <c r="A33012" s="14">
        <v>43597</v>
      </c>
      <c r="B33012" s="15">
        <v>0.76388888888888884</v>
      </c>
      <c r="C33012">
        <v>0</v>
      </c>
      <c r="D33012">
        <v>10.186400000000001</v>
      </c>
      <c r="E33012">
        <v>22.26</v>
      </c>
      <c r="F33012" s="13">
        <f t="shared" si="515"/>
        <v>43597.763888888891</v>
      </c>
    </row>
    <row r="33013" spans="1:6" x14ac:dyDescent="0.35">
      <c r="A33013" s="14">
        <v>43597</v>
      </c>
      <c r="B33013" s="15">
        <v>0.77083333333333337</v>
      </c>
      <c r="C33013">
        <v>0</v>
      </c>
      <c r="D33013">
        <v>10.186299999999999</v>
      </c>
      <c r="E33013">
        <v>22.257999999999999</v>
      </c>
      <c r="F33013" s="13">
        <f t="shared" si="515"/>
        <v>43597.770833333336</v>
      </c>
    </row>
    <row r="33014" spans="1:6" x14ac:dyDescent="0.35">
      <c r="A33014" s="14">
        <v>43597</v>
      </c>
      <c r="B33014" s="15">
        <v>0.77777777777777779</v>
      </c>
      <c r="C33014">
        <v>0</v>
      </c>
      <c r="D33014">
        <v>10.1891</v>
      </c>
      <c r="E33014">
        <v>22.257000000000001</v>
      </c>
      <c r="F33014" s="13">
        <f t="shared" si="515"/>
        <v>43597.777777777781</v>
      </c>
    </row>
    <row r="33015" spans="1:6" x14ac:dyDescent="0.35">
      <c r="A33015" s="14">
        <v>43597</v>
      </c>
      <c r="B33015" s="15">
        <v>0.78472222222222221</v>
      </c>
      <c r="C33015">
        <v>0</v>
      </c>
      <c r="D33015">
        <v>10.1896</v>
      </c>
      <c r="E33015">
        <v>22.256</v>
      </c>
      <c r="F33015" s="13">
        <f t="shared" si="515"/>
        <v>43597.784722222219</v>
      </c>
    </row>
    <row r="33016" spans="1:6" x14ac:dyDescent="0.35">
      <c r="A33016" s="14">
        <v>43597</v>
      </c>
      <c r="B33016" s="15">
        <v>0.79166666666666663</v>
      </c>
      <c r="C33016">
        <v>0</v>
      </c>
      <c r="D33016">
        <v>10.1889</v>
      </c>
      <c r="E33016">
        <v>22.254000000000001</v>
      </c>
      <c r="F33016" s="13">
        <f t="shared" si="515"/>
        <v>43597.791666666664</v>
      </c>
    </row>
    <row r="33017" spans="1:6" x14ac:dyDescent="0.35">
      <c r="A33017" s="14">
        <v>43597</v>
      </c>
      <c r="B33017" s="15">
        <v>0.79861111111111116</v>
      </c>
      <c r="C33017">
        <v>0</v>
      </c>
      <c r="D33017">
        <v>10.188599999999999</v>
      </c>
      <c r="E33017">
        <v>22.251999999999999</v>
      </c>
      <c r="F33017" s="13">
        <f t="shared" si="515"/>
        <v>43597.798611111109</v>
      </c>
    </row>
    <row r="33018" spans="1:6" x14ac:dyDescent="0.35">
      <c r="A33018" s="14">
        <v>43597</v>
      </c>
      <c r="B33018" s="15">
        <v>0.80555555555555547</v>
      </c>
      <c r="C33018">
        <v>0</v>
      </c>
      <c r="D33018">
        <v>10.1884</v>
      </c>
      <c r="E33018">
        <v>22.25</v>
      </c>
      <c r="F33018" s="13">
        <f t="shared" si="515"/>
        <v>43597.805555555555</v>
      </c>
    </row>
    <row r="33019" spans="1:6" x14ac:dyDescent="0.35">
      <c r="A33019" s="14">
        <v>43597</v>
      </c>
      <c r="B33019" s="15">
        <v>0.8125</v>
      </c>
      <c r="C33019">
        <v>0</v>
      </c>
      <c r="D33019">
        <v>10.188499999999999</v>
      </c>
      <c r="E33019">
        <v>22.248000000000001</v>
      </c>
      <c r="F33019" s="13">
        <f t="shared" si="515"/>
        <v>43597.8125</v>
      </c>
    </row>
    <row r="33020" spans="1:6" x14ac:dyDescent="0.35">
      <c r="A33020" s="14">
        <v>43597</v>
      </c>
      <c r="B33020" s="15">
        <v>0.81944444444444453</v>
      </c>
      <c r="C33020">
        <v>0</v>
      </c>
      <c r="D33020">
        <v>10.1881</v>
      </c>
      <c r="E33020">
        <v>22.245999999999999</v>
      </c>
      <c r="F33020" s="13">
        <f t="shared" si="515"/>
        <v>43597.819444444445</v>
      </c>
    </row>
    <row r="33021" spans="1:6" x14ac:dyDescent="0.35">
      <c r="A33021" s="14">
        <v>43597</v>
      </c>
      <c r="B33021" s="15">
        <v>0.82638888888888884</v>
      </c>
      <c r="C33021">
        <v>0</v>
      </c>
      <c r="D33021">
        <v>10.189500000000001</v>
      </c>
      <c r="E33021">
        <v>22.242999999999999</v>
      </c>
      <c r="F33021" s="13">
        <f t="shared" si="515"/>
        <v>43597.826388888891</v>
      </c>
    </row>
    <row r="33022" spans="1:6" x14ac:dyDescent="0.35">
      <c r="A33022" s="14">
        <v>43597</v>
      </c>
      <c r="B33022" s="15">
        <v>0.83333333333333337</v>
      </c>
      <c r="C33022">
        <v>0</v>
      </c>
      <c r="D33022">
        <v>10.189399999999999</v>
      </c>
      <c r="E33022">
        <v>22.241</v>
      </c>
      <c r="F33022" s="13">
        <f t="shared" si="515"/>
        <v>43597.833333333336</v>
      </c>
    </row>
    <row r="33023" spans="1:6" x14ac:dyDescent="0.35">
      <c r="A33023" s="14">
        <v>43597</v>
      </c>
      <c r="B33023" s="15">
        <v>0.84027777777777779</v>
      </c>
      <c r="C33023">
        <v>0</v>
      </c>
      <c r="D33023">
        <v>10.1911</v>
      </c>
      <c r="E33023">
        <v>22.239000000000001</v>
      </c>
      <c r="F33023" s="13">
        <f t="shared" si="515"/>
        <v>43597.840277777781</v>
      </c>
    </row>
    <row r="33024" spans="1:6" x14ac:dyDescent="0.35">
      <c r="A33024" s="14">
        <v>43597</v>
      </c>
      <c r="B33024" s="15">
        <v>0.84722222222222221</v>
      </c>
      <c r="C33024">
        <v>0</v>
      </c>
      <c r="D33024">
        <v>10.192</v>
      </c>
      <c r="E33024">
        <v>22.236999999999998</v>
      </c>
      <c r="F33024" s="13">
        <f t="shared" si="515"/>
        <v>43597.847222222219</v>
      </c>
    </row>
    <row r="33025" spans="1:6" x14ac:dyDescent="0.35">
      <c r="A33025" s="14">
        <v>43597</v>
      </c>
      <c r="B33025" s="15">
        <v>0.85416666666666663</v>
      </c>
      <c r="C33025">
        <v>0</v>
      </c>
      <c r="D33025">
        <v>10.1915</v>
      </c>
      <c r="E33025">
        <v>22.234000000000002</v>
      </c>
      <c r="F33025" s="13">
        <f t="shared" si="515"/>
        <v>43597.854166666664</v>
      </c>
    </row>
    <row r="33026" spans="1:6" x14ac:dyDescent="0.35">
      <c r="A33026" s="14">
        <v>43597</v>
      </c>
      <c r="B33026" s="15">
        <v>0.86111111111111116</v>
      </c>
      <c r="C33026">
        <v>0</v>
      </c>
      <c r="D33026">
        <v>10.1911</v>
      </c>
      <c r="E33026">
        <v>22.231999999999999</v>
      </c>
      <c r="F33026" s="13">
        <f t="shared" si="515"/>
        <v>43597.861111111109</v>
      </c>
    </row>
    <row r="33027" spans="1:6" x14ac:dyDescent="0.35">
      <c r="A33027" s="14">
        <v>43597</v>
      </c>
      <c r="B33027" s="15">
        <v>0.86805555555555547</v>
      </c>
      <c r="C33027">
        <v>0</v>
      </c>
      <c r="D33027">
        <v>10.189500000000001</v>
      </c>
      <c r="E33027">
        <v>22.23</v>
      </c>
      <c r="F33027" s="13">
        <f t="shared" si="515"/>
        <v>43597.868055555555</v>
      </c>
    </row>
    <row r="33028" spans="1:6" x14ac:dyDescent="0.35">
      <c r="A33028" s="14">
        <v>43597</v>
      </c>
      <c r="B33028" s="15">
        <v>0.875</v>
      </c>
      <c r="C33028">
        <v>0</v>
      </c>
      <c r="D33028">
        <v>10.1866</v>
      </c>
      <c r="E33028">
        <v>22.227</v>
      </c>
      <c r="F33028" s="13">
        <f t="shared" si="515"/>
        <v>43597.875</v>
      </c>
    </row>
    <row r="33029" spans="1:6" x14ac:dyDescent="0.35">
      <c r="A33029" s="14">
        <v>43597</v>
      </c>
      <c r="B33029" s="15">
        <v>0.88194444444444453</v>
      </c>
      <c r="C33029">
        <v>0</v>
      </c>
      <c r="D33029">
        <v>10.186500000000001</v>
      </c>
      <c r="E33029">
        <v>22.224</v>
      </c>
      <c r="F33029" s="13">
        <f t="shared" si="515"/>
        <v>43597.881944444445</v>
      </c>
    </row>
    <row r="33030" spans="1:6" x14ac:dyDescent="0.35">
      <c r="A33030" s="14">
        <v>43597</v>
      </c>
      <c r="B33030" s="15">
        <v>0.88888888888888884</v>
      </c>
      <c r="C33030">
        <v>0</v>
      </c>
      <c r="D33030">
        <v>10.186500000000001</v>
      </c>
      <c r="E33030">
        <v>22.221</v>
      </c>
      <c r="F33030" s="13">
        <f t="shared" si="515"/>
        <v>43597.888888888891</v>
      </c>
    </row>
    <row r="33031" spans="1:6" x14ac:dyDescent="0.35">
      <c r="A33031" s="14">
        <v>43597</v>
      </c>
      <c r="B33031" s="15">
        <v>0.89583333333333337</v>
      </c>
      <c r="C33031">
        <v>0</v>
      </c>
      <c r="D33031">
        <v>10.1874</v>
      </c>
      <c r="E33031">
        <v>22.218</v>
      </c>
      <c r="F33031" s="13">
        <f t="shared" si="515"/>
        <v>43597.895833333336</v>
      </c>
    </row>
    <row r="33032" spans="1:6" x14ac:dyDescent="0.35">
      <c r="A33032" s="14">
        <v>43597</v>
      </c>
      <c r="B33032" s="15">
        <v>0.90277777777777779</v>
      </c>
      <c r="C33032">
        <v>0</v>
      </c>
      <c r="D33032">
        <v>10.1884</v>
      </c>
      <c r="E33032">
        <v>22.213999999999999</v>
      </c>
      <c r="F33032" s="13">
        <f t="shared" si="515"/>
        <v>43597.902777777781</v>
      </c>
    </row>
    <row r="33033" spans="1:6" x14ac:dyDescent="0.35">
      <c r="A33033" s="14">
        <v>43597</v>
      </c>
      <c r="B33033" s="15">
        <v>0.90972222222222221</v>
      </c>
      <c r="C33033">
        <v>0</v>
      </c>
      <c r="D33033">
        <v>10.187799999999999</v>
      </c>
      <c r="E33033">
        <v>22.21</v>
      </c>
      <c r="F33033" s="13">
        <f t="shared" si="515"/>
        <v>43597.909722222219</v>
      </c>
    </row>
    <row r="33034" spans="1:6" x14ac:dyDescent="0.35">
      <c r="A33034" s="14">
        <v>43597</v>
      </c>
      <c r="B33034" s="15">
        <v>0.91666666666666663</v>
      </c>
      <c r="C33034">
        <v>0</v>
      </c>
      <c r="D33034">
        <v>10.1889</v>
      </c>
      <c r="E33034">
        <v>22.206</v>
      </c>
      <c r="F33034" s="13">
        <f t="shared" si="515"/>
        <v>43597.916666666664</v>
      </c>
    </row>
    <row r="33035" spans="1:6" x14ac:dyDescent="0.35">
      <c r="A33035" s="14">
        <v>43597</v>
      </c>
      <c r="B33035" s="15">
        <v>0.92361111111111116</v>
      </c>
      <c r="C33035">
        <v>0</v>
      </c>
      <c r="D33035">
        <v>10.190300000000001</v>
      </c>
      <c r="E33035">
        <v>22.202999999999999</v>
      </c>
      <c r="F33035" s="13">
        <f t="shared" si="515"/>
        <v>43597.923611111109</v>
      </c>
    </row>
    <row r="33036" spans="1:6" x14ac:dyDescent="0.35">
      <c r="A33036" s="14">
        <v>43597</v>
      </c>
      <c r="B33036" s="15">
        <v>0.93055555555555547</v>
      </c>
      <c r="C33036">
        <v>0</v>
      </c>
      <c r="D33036">
        <v>10.1922</v>
      </c>
      <c r="E33036">
        <v>22.198</v>
      </c>
      <c r="F33036" s="13">
        <f t="shared" si="515"/>
        <v>43597.930555555555</v>
      </c>
    </row>
    <row r="33037" spans="1:6" x14ac:dyDescent="0.35">
      <c r="A33037" s="14">
        <v>43597</v>
      </c>
      <c r="B33037" s="15">
        <v>0.9375</v>
      </c>
      <c r="C33037">
        <v>0</v>
      </c>
      <c r="D33037">
        <v>10.192299999999999</v>
      </c>
      <c r="E33037">
        <v>22.193999999999999</v>
      </c>
      <c r="F33037" s="13">
        <f t="shared" si="515"/>
        <v>43597.9375</v>
      </c>
    </row>
    <row r="33038" spans="1:6" x14ac:dyDescent="0.35">
      <c r="A33038" s="14">
        <v>43597</v>
      </c>
      <c r="B33038" s="15">
        <v>0.94444444444444453</v>
      </c>
      <c r="C33038">
        <v>0</v>
      </c>
      <c r="D33038">
        <v>10.1936</v>
      </c>
      <c r="E33038">
        <v>22.19</v>
      </c>
      <c r="F33038" s="13">
        <f t="shared" ref="F33038:F33101" si="516">A33038+B33038</f>
        <v>43597.944444444445</v>
      </c>
    </row>
    <row r="33039" spans="1:6" x14ac:dyDescent="0.35">
      <c r="A33039" s="14">
        <v>43597</v>
      </c>
      <c r="B33039" s="15">
        <v>0.95138888888888884</v>
      </c>
      <c r="C33039">
        <v>0</v>
      </c>
      <c r="D33039">
        <v>10.194100000000001</v>
      </c>
      <c r="E33039">
        <v>22.186</v>
      </c>
      <c r="F33039" s="13">
        <f t="shared" si="516"/>
        <v>43597.951388888891</v>
      </c>
    </row>
    <row r="33040" spans="1:6" x14ac:dyDescent="0.35">
      <c r="A33040" s="14">
        <v>43597</v>
      </c>
      <c r="B33040" s="15">
        <v>0.95833333333333337</v>
      </c>
      <c r="C33040">
        <v>0</v>
      </c>
      <c r="D33040">
        <v>10.1936</v>
      </c>
      <c r="E33040">
        <v>22.181999999999999</v>
      </c>
      <c r="F33040" s="13">
        <f t="shared" si="516"/>
        <v>43597.958333333336</v>
      </c>
    </row>
    <row r="33041" spans="1:6" x14ac:dyDescent="0.35">
      <c r="A33041" s="14">
        <v>43597</v>
      </c>
      <c r="B33041" s="15">
        <v>0.96527777777777779</v>
      </c>
      <c r="C33041">
        <v>0</v>
      </c>
      <c r="D33041">
        <v>10.1922</v>
      </c>
      <c r="E33041">
        <v>22.178000000000001</v>
      </c>
      <c r="F33041" s="13">
        <f t="shared" si="516"/>
        <v>43597.965277777781</v>
      </c>
    </row>
    <row r="33042" spans="1:6" x14ac:dyDescent="0.35">
      <c r="A33042" s="14">
        <v>43597</v>
      </c>
      <c r="B33042" s="15">
        <v>0.97222222222222221</v>
      </c>
      <c r="C33042">
        <v>0</v>
      </c>
      <c r="D33042">
        <v>10.191599999999999</v>
      </c>
      <c r="E33042">
        <v>22.173999999999999</v>
      </c>
      <c r="F33042" s="13">
        <f t="shared" si="516"/>
        <v>43597.972222222219</v>
      </c>
    </row>
    <row r="33043" spans="1:6" x14ac:dyDescent="0.35">
      <c r="A33043" s="14">
        <v>43597</v>
      </c>
      <c r="B33043" s="15">
        <v>0.97916666666666663</v>
      </c>
      <c r="C33043">
        <v>0</v>
      </c>
      <c r="D33043">
        <v>10.1891</v>
      </c>
      <c r="E33043">
        <v>22.170999999999999</v>
      </c>
      <c r="F33043" s="13">
        <f t="shared" si="516"/>
        <v>43597.979166666664</v>
      </c>
    </row>
    <row r="33044" spans="1:6" x14ac:dyDescent="0.35">
      <c r="A33044" s="14">
        <v>43597</v>
      </c>
      <c r="B33044" s="15">
        <v>0.98611111111111116</v>
      </c>
      <c r="C33044">
        <v>0</v>
      </c>
      <c r="D33044">
        <v>10.1889</v>
      </c>
      <c r="E33044">
        <v>22.167000000000002</v>
      </c>
      <c r="F33044" s="13">
        <f t="shared" si="516"/>
        <v>43597.986111111109</v>
      </c>
    </row>
    <row r="33045" spans="1:6" x14ac:dyDescent="0.35">
      <c r="A33045" s="14">
        <v>43597</v>
      </c>
      <c r="B33045" s="15">
        <v>0.99305555555555547</v>
      </c>
      <c r="C33045">
        <v>0</v>
      </c>
      <c r="D33045">
        <v>10.1892</v>
      </c>
      <c r="E33045">
        <v>22.164000000000001</v>
      </c>
      <c r="F33045" s="13">
        <f t="shared" si="516"/>
        <v>43597.993055555555</v>
      </c>
    </row>
    <row r="33046" spans="1:6" x14ac:dyDescent="0.35">
      <c r="A33046" s="14">
        <v>43598</v>
      </c>
      <c r="B33046" s="15">
        <v>0</v>
      </c>
      <c r="C33046">
        <v>0</v>
      </c>
      <c r="D33046">
        <v>10.1881</v>
      </c>
      <c r="E33046">
        <v>22.16</v>
      </c>
      <c r="F33046" s="13">
        <f t="shared" si="516"/>
        <v>43598</v>
      </c>
    </row>
    <row r="33047" spans="1:6" x14ac:dyDescent="0.35">
      <c r="A33047" s="14">
        <v>43598</v>
      </c>
      <c r="B33047" s="15">
        <v>6.9444444444444441E-3</v>
      </c>
      <c r="C33047">
        <v>0</v>
      </c>
      <c r="D33047">
        <v>10.187200000000001</v>
      </c>
      <c r="E33047">
        <v>22.155999999999999</v>
      </c>
      <c r="F33047" s="13">
        <f t="shared" si="516"/>
        <v>43598.006944444445</v>
      </c>
    </row>
    <row r="33048" spans="1:6" x14ac:dyDescent="0.35">
      <c r="A33048" s="14">
        <v>43598</v>
      </c>
      <c r="B33048" s="15">
        <v>1.3888888888888888E-2</v>
      </c>
      <c r="C33048">
        <v>0</v>
      </c>
      <c r="D33048">
        <v>10.186400000000001</v>
      </c>
      <c r="E33048">
        <v>22.152999999999999</v>
      </c>
      <c r="F33048" s="13">
        <f t="shared" si="516"/>
        <v>43598.013888888891</v>
      </c>
    </row>
    <row r="33049" spans="1:6" x14ac:dyDescent="0.35">
      <c r="A33049" s="14">
        <v>43598</v>
      </c>
      <c r="B33049" s="15">
        <v>2.0833333333333332E-2</v>
      </c>
      <c r="C33049">
        <v>0</v>
      </c>
      <c r="D33049">
        <v>10.1844</v>
      </c>
      <c r="E33049">
        <v>22.149000000000001</v>
      </c>
      <c r="F33049" s="13">
        <f t="shared" si="516"/>
        <v>43598.020833333336</v>
      </c>
    </row>
    <row r="33050" spans="1:6" x14ac:dyDescent="0.35">
      <c r="A33050" s="14">
        <v>43598</v>
      </c>
      <c r="B33050" s="15">
        <v>2.7777777777777776E-2</v>
      </c>
      <c r="C33050">
        <v>0</v>
      </c>
      <c r="D33050">
        <v>10.1836</v>
      </c>
      <c r="E33050">
        <v>22.146999999999998</v>
      </c>
      <c r="F33050" s="13">
        <f t="shared" si="516"/>
        <v>43598.027777777781</v>
      </c>
    </row>
    <row r="33051" spans="1:6" x14ac:dyDescent="0.35">
      <c r="A33051" s="14">
        <v>43598</v>
      </c>
      <c r="B33051" s="15">
        <v>3.4722222222222224E-2</v>
      </c>
      <c r="C33051">
        <v>0</v>
      </c>
      <c r="D33051">
        <v>10.1829</v>
      </c>
      <c r="E33051">
        <v>22.143000000000001</v>
      </c>
      <c r="F33051" s="13">
        <f t="shared" si="516"/>
        <v>43598.034722222219</v>
      </c>
    </row>
    <row r="33052" spans="1:6" x14ac:dyDescent="0.35">
      <c r="A33052" s="14">
        <v>43598</v>
      </c>
      <c r="B33052" s="15">
        <v>4.1666666666666664E-2</v>
      </c>
      <c r="C33052">
        <v>0</v>
      </c>
      <c r="D33052">
        <v>10.182600000000001</v>
      </c>
      <c r="E33052">
        <v>22.14</v>
      </c>
      <c r="F33052" s="13">
        <f t="shared" si="516"/>
        <v>43598.041666666664</v>
      </c>
    </row>
    <row r="33053" spans="1:6" x14ac:dyDescent="0.35">
      <c r="A33053" s="14">
        <v>43598</v>
      </c>
      <c r="B33053" s="15">
        <v>4.8611111111111112E-2</v>
      </c>
      <c r="C33053">
        <v>0</v>
      </c>
      <c r="D33053">
        <v>10.1815</v>
      </c>
      <c r="E33053">
        <v>22.137</v>
      </c>
      <c r="F33053" s="13">
        <f t="shared" si="516"/>
        <v>43598.048611111109</v>
      </c>
    </row>
    <row r="33054" spans="1:6" x14ac:dyDescent="0.35">
      <c r="A33054" s="14">
        <v>43598</v>
      </c>
      <c r="B33054" s="15">
        <v>5.5555555555555552E-2</v>
      </c>
      <c r="C33054">
        <v>0</v>
      </c>
      <c r="D33054">
        <v>10.1807</v>
      </c>
      <c r="E33054">
        <v>22.134</v>
      </c>
      <c r="F33054" s="13">
        <f t="shared" si="516"/>
        <v>43598.055555555555</v>
      </c>
    </row>
    <row r="33055" spans="1:6" x14ac:dyDescent="0.35">
      <c r="A33055" s="14">
        <v>43598</v>
      </c>
      <c r="B33055" s="15">
        <v>6.25E-2</v>
      </c>
      <c r="C33055">
        <v>0</v>
      </c>
      <c r="D33055">
        <v>10.1793</v>
      </c>
      <c r="E33055">
        <v>22.13</v>
      </c>
      <c r="F33055" s="13">
        <f t="shared" si="516"/>
        <v>43598.0625</v>
      </c>
    </row>
    <row r="33056" spans="1:6" x14ac:dyDescent="0.35">
      <c r="A33056" s="14">
        <v>43598</v>
      </c>
      <c r="B33056" s="15">
        <v>6.9444444444444434E-2</v>
      </c>
      <c r="C33056">
        <v>0</v>
      </c>
      <c r="D33056">
        <v>10.179</v>
      </c>
      <c r="E33056">
        <v>22.126999999999999</v>
      </c>
      <c r="F33056" s="13">
        <f t="shared" si="516"/>
        <v>43598.069444444445</v>
      </c>
    </row>
    <row r="33057" spans="1:6" x14ac:dyDescent="0.35">
      <c r="A33057" s="14">
        <v>43598</v>
      </c>
      <c r="B33057" s="15">
        <v>7.6388888888888895E-2</v>
      </c>
      <c r="C33057">
        <v>0</v>
      </c>
      <c r="D33057">
        <v>10.178599999999999</v>
      </c>
      <c r="E33057">
        <v>22.123999999999999</v>
      </c>
      <c r="F33057" s="13">
        <f t="shared" si="516"/>
        <v>43598.076388888891</v>
      </c>
    </row>
    <row r="33058" spans="1:6" x14ac:dyDescent="0.35">
      <c r="A33058" s="14">
        <v>43598</v>
      </c>
      <c r="B33058" s="15">
        <v>8.3333333333333329E-2</v>
      </c>
      <c r="C33058">
        <v>0</v>
      </c>
      <c r="D33058">
        <v>10.178800000000001</v>
      </c>
      <c r="E33058">
        <v>22.120999999999999</v>
      </c>
      <c r="F33058" s="13">
        <f t="shared" si="516"/>
        <v>43598.083333333336</v>
      </c>
    </row>
    <row r="33059" spans="1:6" x14ac:dyDescent="0.35">
      <c r="A33059" s="14">
        <v>43598</v>
      </c>
      <c r="B33059" s="15">
        <v>9.0277777777777776E-2</v>
      </c>
      <c r="C33059">
        <v>0</v>
      </c>
      <c r="D33059">
        <v>10.1785</v>
      </c>
      <c r="E33059">
        <v>22.117999999999999</v>
      </c>
      <c r="F33059" s="13">
        <f t="shared" si="516"/>
        <v>43598.090277777781</v>
      </c>
    </row>
    <row r="33060" spans="1:6" x14ac:dyDescent="0.35">
      <c r="A33060" s="14">
        <v>43598</v>
      </c>
      <c r="B33060" s="15">
        <v>9.7222222222222224E-2</v>
      </c>
      <c r="C33060">
        <v>0</v>
      </c>
      <c r="D33060">
        <v>10.177300000000001</v>
      </c>
      <c r="E33060">
        <v>22.114999999999998</v>
      </c>
      <c r="F33060" s="13">
        <f t="shared" si="516"/>
        <v>43598.097222222219</v>
      </c>
    </row>
    <row r="33061" spans="1:6" x14ac:dyDescent="0.35">
      <c r="A33061" s="14">
        <v>43598</v>
      </c>
      <c r="B33061" s="15">
        <v>0.10416666666666667</v>
      </c>
      <c r="C33061">
        <v>0</v>
      </c>
      <c r="D33061">
        <v>10.1762</v>
      </c>
      <c r="E33061">
        <v>22.111999999999998</v>
      </c>
      <c r="F33061" s="13">
        <f t="shared" si="516"/>
        <v>43598.104166666664</v>
      </c>
    </row>
    <row r="33062" spans="1:6" x14ac:dyDescent="0.35">
      <c r="A33062" s="14">
        <v>43598</v>
      </c>
      <c r="B33062" s="15">
        <v>0.1111111111111111</v>
      </c>
      <c r="C33062">
        <v>0</v>
      </c>
      <c r="D33062">
        <v>10.1761</v>
      </c>
      <c r="E33062">
        <v>22.109000000000002</v>
      </c>
      <c r="F33062" s="13">
        <f t="shared" si="516"/>
        <v>43598.111111111109</v>
      </c>
    </row>
    <row r="33063" spans="1:6" x14ac:dyDescent="0.35">
      <c r="A33063" s="14">
        <v>43598</v>
      </c>
      <c r="B33063" s="15">
        <v>0.11805555555555557</v>
      </c>
      <c r="C33063">
        <v>0</v>
      </c>
      <c r="D33063">
        <v>10.177300000000001</v>
      </c>
      <c r="E33063">
        <v>22.106999999999999</v>
      </c>
      <c r="F33063" s="13">
        <f t="shared" si="516"/>
        <v>43598.118055555555</v>
      </c>
    </row>
    <row r="33064" spans="1:6" x14ac:dyDescent="0.35">
      <c r="A33064" s="14">
        <v>43598</v>
      </c>
      <c r="B33064" s="15">
        <v>0.125</v>
      </c>
      <c r="C33064">
        <v>0</v>
      </c>
      <c r="D33064">
        <v>10.178800000000001</v>
      </c>
      <c r="E33064">
        <v>22.105</v>
      </c>
      <c r="F33064" s="13">
        <f t="shared" si="516"/>
        <v>43598.125</v>
      </c>
    </row>
    <row r="33065" spans="1:6" x14ac:dyDescent="0.35">
      <c r="A33065" s="14">
        <v>43598</v>
      </c>
      <c r="B33065" s="15">
        <v>0.13194444444444445</v>
      </c>
      <c r="C33065">
        <v>0</v>
      </c>
      <c r="D33065">
        <v>10.1797</v>
      </c>
      <c r="E33065">
        <v>22.102</v>
      </c>
      <c r="F33065" s="13">
        <f t="shared" si="516"/>
        <v>43598.131944444445</v>
      </c>
    </row>
    <row r="33066" spans="1:6" x14ac:dyDescent="0.35">
      <c r="A33066" s="14">
        <v>43598</v>
      </c>
      <c r="B33066" s="15">
        <v>0.1388888888888889</v>
      </c>
      <c r="C33066">
        <v>0</v>
      </c>
      <c r="D33066">
        <v>10.180099999999999</v>
      </c>
      <c r="E33066">
        <v>22.1</v>
      </c>
      <c r="F33066" s="13">
        <f t="shared" si="516"/>
        <v>43598.138888888891</v>
      </c>
    </row>
    <row r="33067" spans="1:6" x14ac:dyDescent="0.35">
      <c r="A33067" s="14">
        <v>43598</v>
      </c>
      <c r="B33067" s="15">
        <v>0.14583333333333334</v>
      </c>
      <c r="C33067">
        <v>0</v>
      </c>
      <c r="D33067">
        <v>10.1821</v>
      </c>
      <c r="E33067">
        <v>22.097999999999999</v>
      </c>
      <c r="F33067" s="13">
        <f t="shared" si="516"/>
        <v>43598.145833333336</v>
      </c>
    </row>
    <row r="33068" spans="1:6" x14ac:dyDescent="0.35">
      <c r="A33068" s="14">
        <v>43598</v>
      </c>
      <c r="B33068" s="15">
        <v>0.15277777777777776</v>
      </c>
      <c r="C33068">
        <v>0</v>
      </c>
      <c r="D33068">
        <v>10.1828</v>
      </c>
      <c r="E33068">
        <v>22.094999999999999</v>
      </c>
      <c r="F33068" s="13">
        <f t="shared" si="516"/>
        <v>43598.152777777781</v>
      </c>
    </row>
    <row r="33069" spans="1:6" x14ac:dyDescent="0.35">
      <c r="A33069" s="14">
        <v>43598</v>
      </c>
      <c r="B33069" s="15">
        <v>0.15972222222222224</v>
      </c>
      <c r="C33069">
        <v>0</v>
      </c>
      <c r="D33069">
        <v>10.182600000000001</v>
      </c>
      <c r="E33069">
        <v>22.094000000000001</v>
      </c>
      <c r="F33069" s="13">
        <f t="shared" si="516"/>
        <v>43598.159722222219</v>
      </c>
    </row>
    <row r="33070" spans="1:6" x14ac:dyDescent="0.35">
      <c r="A33070" s="14">
        <v>43598</v>
      </c>
      <c r="B33070" s="15">
        <v>0.16666666666666666</v>
      </c>
      <c r="C33070">
        <v>0</v>
      </c>
      <c r="D33070">
        <v>10.182700000000001</v>
      </c>
      <c r="E33070">
        <v>22.091999999999999</v>
      </c>
      <c r="F33070" s="13">
        <f t="shared" si="516"/>
        <v>43598.166666666664</v>
      </c>
    </row>
    <row r="33071" spans="1:6" x14ac:dyDescent="0.35">
      <c r="A33071" s="14">
        <v>43598</v>
      </c>
      <c r="B33071" s="15">
        <v>0.17361111111111113</v>
      </c>
      <c r="C33071">
        <v>0</v>
      </c>
      <c r="D33071">
        <v>10.182</v>
      </c>
      <c r="E33071">
        <v>22.09</v>
      </c>
      <c r="F33071" s="13">
        <f t="shared" si="516"/>
        <v>43598.173611111109</v>
      </c>
    </row>
    <row r="33072" spans="1:6" x14ac:dyDescent="0.35">
      <c r="A33072" s="14">
        <v>43598</v>
      </c>
      <c r="B33072" s="15">
        <v>0.18055555555555555</v>
      </c>
      <c r="C33072">
        <v>0</v>
      </c>
      <c r="D33072">
        <v>10.1816</v>
      </c>
      <c r="E33072">
        <v>22.088000000000001</v>
      </c>
      <c r="F33072" s="13">
        <f t="shared" si="516"/>
        <v>43598.180555555555</v>
      </c>
    </row>
    <row r="33073" spans="1:6" x14ac:dyDescent="0.35">
      <c r="A33073" s="14">
        <v>43598</v>
      </c>
      <c r="B33073" s="15">
        <v>0.1875</v>
      </c>
      <c r="C33073">
        <v>0</v>
      </c>
      <c r="D33073">
        <v>10.182700000000001</v>
      </c>
      <c r="E33073">
        <v>22.085999999999999</v>
      </c>
      <c r="F33073" s="13">
        <f t="shared" si="516"/>
        <v>43598.1875</v>
      </c>
    </row>
    <row r="33074" spans="1:6" x14ac:dyDescent="0.35">
      <c r="A33074" s="14">
        <v>43598</v>
      </c>
      <c r="B33074" s="15">
        <v>0.19444444444444445</v>
      </c>
      <c r="C33074">
        <v>0</v>
      </c>
      <c r="D33074">
        <v>10.1844</v>
      </c>
      <c r="E33074">
        <v>22.084</v>
      </c>
      <c r="F33074" s="13">
        <f t="shared" si="516"/>
        <v>43598.194444444445</v>
      </c>
    </row>
    <row r="33075" spans="1:6" x14ac:dyDescent="0.35">
      <c r="A33075" s="14">
        <v>43598</v>
      </c>
      <c r="B33075" s="15">
        <v>0.20138888888888887</v>
      </c>
      <c r="C33075">
        <v>0</v>
      </c>
      <c r="D33075">
        <v>10.185700000000001</v>
      </c>
      <c r="E33075">
        <v>22.082000000000001</v>
      </c>
      <c r="F33075" s="13">
        <f t="shared" si="516"/>
        <v>43598.201388888891</v>
      </c>
    </row>
    <row r="33076" spans="1:6" x14ac:dyDescent="0.35">
      <c r="A33076" s="14">
        <v>43598</v>
      </c>
      <c r="B33076" s="15">
        <v>0.20833333333333334</v>
      </c>
      <c r="C33076">
        <v>0</v>
      </c>
      <c r="D33076">
        <v>10.186400000000001</v>
      </c>
      <c r="E33076">
        <v>22.081</v>
      </c>
      <c r="F33076" s="13">
        <f t="shared" si="516"/>
        <v>43598.208333333336</v>
      </c>
    </row>
    <row r="33077" spans="1:6" x14ac:dyDescent="0.35">
      <c r="A33077" s="14">
        <v>43598</v>
      </c>
      <c r="B33077" s="15">
        <v>0.21527777777777779</v>
      </c>
      <c r="C33077">
        <v>0</v>
      </c>
      <c r="D33077">
        <v>10.1876</v>
      </c>
      <c r="E33077">
        <v>22.079000000000001</v>
      </c>
      <c r="F33077" s="13">
        <f t="shared" si="516"/>
        <v>43598.215277777781</v>
      </c>
    </row>
    <row r="33078" spans="1:6" x14ac:dyDescent="0.35">
      <c r="A33078" s="14">
        <v>43598</v>
      </c>
      <c r="B33078" s="15">
        <v>0.22222222222222221</v>
      </c>
      <c r="C33078">
        <v>0</v>
      </c>
      <c r="D33078">
        <v>10.1873</v>
      </c>
      <c r="E33078">
        <v>22.077000000000002</v>
      </c>
      <c r="F33078" s="13">
        <f t="shared" si="516"/>
        <v>43598.222222222219</v>
      </c>
    </row>
    <row r="33079" spans="1:6" x14ac:dyDescent="0.35">
      <c r="A33079" s="14">
        <v>43598</v>
      </c>
      <c r="B33079" s="15">
        <v>0.22916666666666666</v>
      </c>
      <c r="C33079">
        <v>0</v>
      </c>
      <c r="D33079">
        <v>10.1883</v>
      </c>
      <c r="E33079">
        <v>22.076000000000001</v>
      </c>
      <c r="F33079" s="13">
        <f t="shared" si="516"/>
        <v>43598.229166666664</v>
      </c>
    </row>
    <row r="33080" spans="1:6" x14ac:dyDescent="0.35">
      <c r="A33080" s="14">
        <v>43598</v>
      </c>
      <c r="B33080" s="15">
        <v>0.23611111111111113</v>
      </c>
      <c r="C33080">
        <v>0</v>
      </c>
      <c r="D33080">
        <v>10.1874</v>
      </c>
      <c r="E33080">
        <v>22.074999999999999</v>
      </c>
      <c r="F33080" s="13">
        <f t="shared" si="516"/>
        <v>43598.236111111109</v>
      </c>
    </row>
    <row r="33081" spans="1:6" x14ac:dyDescent="0.35">
      <c r="A33081" s="14">
        <v>43598</v>
      </c>
      <c r="B33081" s="15">
        <v>0.24305555555555555</v>
      </c>
      <c r="C33081">
        <v>0</v>
      </c>
      <c r="D33081">
        <v>10.187900000000001</v>
      </c>
      <c r="E33081">
        <v>22.073</v>
      </c>
      <c r="F33081" s="13">
        <f t="shared" si="516"/>
        <v>43598.243055555555</v>
      </c>
    </row>
    <row r="33082" spans="1:6" x14ac:dyDescent="0.35">
      <c r="A33082" s="14">
        <v>43598</v>
      </c>
      <c r="B33082" s="15">
        <v>0.25</v>
      </c>
      <c r="C33082">
        <v>0</v>
      </c>
      <c r="D33082">
        <v>10.1889</v>
      </c>
      <c r="E33082">
        <v>22.071000000000002</v>
      </c>
      <c r="F33082" s="13">
        <f t="shared" si="516"/>
        <v>43598.25</v>
      </c>
    </row>
    <row r="33083" spans="1:6" x14ac:dyDescent="0.35">
      <c r="A33083" s="14">
        <v>43598</v>
      </c>
      <c r="B33083" s="15">
        <v>0.25694444444444448</v>
      </c>
      <c r="C33083">
        <v>0</v>
      </c>
      <c r="D33083">
        <v>10.1899</v>
      </c>
      <c r="E33083">
        <v>22.07</v>
      </c>
      <c r="F33083" s="13">
        <f t="shared" si="516"/>
        <v>43598.256944444445</v>
      </c>
    </row>
    <row r="33084" spans="1:6" x14ac:dyDescent="0.35">
      <c r="A33084" s="14">
        <v>43598</v>
      </c>
      <c r="B33084" s="15">
        <v>0.2638888888888889</v>
      </c>
      <c r="C33084">
        <v>0</v>
      </c>
      <c r="D33084">
        <v>10.191700000000001</v>
      </c>
      <c r="E33084">
        <v>22.068999999999999</v>
      </c>
      <c r="F33084" s="13">
        <f t="shared" si="516"/>
        <v>43598.263888888891</v>
      </c>
    </row>
    <row r="33085" spans="1:6" x14ac:dyDescent="0.35">
      <c r="A33085" s="14">
        <v>43598</v>
      </c>
      <c r="B33085" s="15">
        <v>0.27083333333333331</v>
      </c>
      <c r="C33085">
        <v>0</v>
      </c>
      <c r="D33085">
        <v>10.192</v>
      </c>
      <c r="E33085">
        <v>22.068000000000001</v>
      </c>
      <c r="F33085" s="13">
        <f t="shared" si="516"/>
        <v>43598.270833333336</v>
      </c>
    </row>
    <row r="33086" spans="1:6" x14ac:dyDescent="0.35">
      <c r="A33086" s="14">
        <v>43598</v>
      </c>
      <c r="B33086" s="15">
        <v>0.27777777777777779</v>
      </c>
      <c r="C33086">
        <v>0</v>
      </c>
      <c r="D33086">
        <v>10.192500000000001</v>
      </c>
      <c r="E33086">
        <v>22.065999999999999</v>
      </c>
      <c r="F33086" s="13">
        <f t="shared" si="516"/>
        <v>43598.277777777781</v>
      </c>
    </row>
    <row r="33087" spans="1:6" x14ac:dyDescent="0.35">
      <c r="A33087" s="14">
        <v>43598</v>
      </c>
      <c r="B33087" s="15">
        <v>0.28472222222222221</v>
      </c>
      <c r="C33087">
        <v>0</v>
      </c>
      <c r="D33087">
        <v>10.192399999999999</v>
      </c>
      <c r="E33087">
        <v>22.065000000000001</v>
      </c>
      <c r="F33087" s="13">
        <f t="shared" si="516"/>
        <v>43598.284722222219</v>
      </c>
    </row>
    <row r="33088" spans="1:6" x14ac:dyDescent="0.35">
      <c r="A33088" s="14">
        <v>43598</v>
      </c>
      <c r="B33088" s="15">
        <v>0.29166666666666669</v>
      </c>
      <c r="C33088">
        <v>0</v>
      </c>
      <c r="D33088">
        <v>10.194699999999999</v>
      </c>
      <c r="E33088">
        <v>22.064</v>
      </c>
      <c r="F33088" s="13">
        <f t="shared" si="516"/>
        <v>43598.291666666664</v>
      </c>
    </row>
    <row r="33089" spans="1:6" x14ac:dyDescent="0.35">
      <c r="A33089" s="14">
        <v>43598</v>
      </c>
      <c r="B33089" s="15">
        <v>0.2986111111111111</v>
      </c>
      <c r="C33089">
        <v>0</v>
      </c>
      <c r="D33089">
        <v>10.1952</v>
      </c>
      <c r="E33089">
        <v>22.062999999999999</v>
      </c>
      <c r="F33089" s="13">
        <f t="shared" si="516"/>
        <v>43598.298611111109</v>
      </c>
    </row>
    <row r="33090" spans="1:6" x14ac:dyDescent="0.35">
      <c r="A33090" s="14">
        <v>43598</v>
      </c>
      <c r="B33090" s="15">
        <v>0.30555555555555552</v>
      </c>
      <c r="C33090">
        <v>0</v>
      </c>
      <c r="D33090">
        <v>10.194599999999999</v>
      </c>
      <c r="E33090">
        <v>22.062000000000001</v>
      </c>
      <c r="F33090" s="13">
        <f t="shared" si="516"/>
        <v>43598.305555555555</v>
      </c>
    </row>
    <row r="33091" spans="1:6" x14ac:dyDescent="0.35">
      <c r="A33091" s="14">
        <v>43598</v>
      </c>
      <c r="B33091" s="15">
        <v>0.3125</v>
      </c>
      <c r="C33091">
        <v>0</v>
      </c>
      <c r="D33091">
        <v>10.196400000000001</v>
      </c>
      <c r="E33091">
        <v>22.061</v>
      </c>
      <c r="F33091" s="13">
        <f t="shared" si="516"/>
        <v>43598.3125</v>
      </c>
    </row>
    <row r="33092" spans="1:6" x14ac:dyDescent="0.35">
      <c r="A33092" s="14">
        <v>43598</v>
      </c>
      <c r="B33092" s="15">
        <v>0.31944444444444448</v>
      </c>
      <c r="C33092">
        <v>0</v>
      </c>
      <c r="D33092">
        <v>10.1973</v>
      </c>
      <c r="E33092">
        <v>22.061</v>
      </c>
      <c r="F33092" s="13">
        <f t="shared" si="516"/>
        <v>43598.319444444445</v>
      </c>
    </row>
    <row r="33093" spans="1:6" x14ac:dyDescent="0.35">
      <c r="A33093" s="14">
        <v>43598</v>
      </c>
      <c r="B33093" s="15">
        <v>0.3263888888888889</v>
      </c>
      <c r="C33093">
        <v>0</v>
      </c>
      <c r="D33093">
        <v>10.1972</v>
      </c>
      <c r="E33093">
        <v>22.06</v>
      </c>
      <c r="F33093" s="13">
        <f t="shared" si="516"/>
        <v>43598.326388888891</v>
      </c>
    </row>
    <row r="33094" spans="1:6" x14ac:dyDescent="0.35">
      <c r="A33094" s="14">
        <v>43598</v>
      </c>
      <c r="B33094" s="15">
        <v>0.33333333333333331</v>
      </c>
      <c r="C33094">
        <v>0</v>
      </c>
      <c r="D33094">
        <v>10.198600000000001</v>
      </c>
      <c r="E33094">
        <v>22.06</v>
      </c>
      <c r="F33094" s="13">
        <f t="shared" si="516"/>
        <v>43598.333333333336</v>
      </c>
    </row>
    <row r="33095" spans="1:6" x14ac:dyDescent="0.35">
      <c r="A33095" s="14">
        <v>43598</v>
      </c>
      <c r="B33095" s="15">
        <v>0.34027777777777773</v>
      </c>
      <c r="C33095">
        <v>0</v>
      </c>
      <c r="D33095">
        <v>10.1982</v>
      </c>
      <c r="E33095">
        <v>22.06</v>
      </c>
      <c r="F33095" s="13">
        <f t="shared" si="516"/>
        <v>43598.340277777781</v>
      </c>
    </row>
    <row r="33096" spans="1:6" x14ac:dyDescent="0.35">
      <c r="A33096" s="14">
        <v>43598</v>
      </c>
      <c r="B33096" s="15">
        <v>0.34722222222222227</v>
      </c>
      <c r="C33096">
        <v>0</v>
      </c>
      <c r="D33096">
        <v>10.1989</v>
      </c>
      <c r="E33096">
        <v>22.06</v>
      </c>
      <c r="F33096" s="13">
        <f t="shared" si="516"/>
        <v>43598.347222222219</v>
      </c>
    </row>
    <row r="33097" spans="1:6" x14ac:dyDescent="0.35">
      <c r="A33097" s="14">
        <v>43598</v>
      </c>
      <c r="B33097" s="15">
        <v>0.35416666666666669</v>
      </c>
      <c r="C33097">
        <v>0</v>
      </c>
      <c r="D33097">
        <v>10.1995</v>
      </c>
      <c r="E33097">
        <v>22.061</v>
      </c>
      <c r="F33097" s="13">
        <f t="shared" si="516"/>
        <v>43598.354166666664</v>
      </c>
    </row>
    <row r="33098" spans="1:6" x14ac:dyDescent="0.35">
      <c r="A33098" s="14">
        <v>43598</v>
      </c>
      <c r="B33098" s="15">
        <v>0.3611111111111111</v>
      </c>
      <c r="C33098">
        <v>0</v>
      </c>
      <c r="D33098">
        <v>10.1975</v>
      </c>
      <c r="E33098">
        <v>22.061</v>
      </c>
      <c r="F33098" s="13">
        <f t="shared" si="516"/>
        <v>43598.361111111109</v>
      </c>
    </row>
    <row r="33099" spans="1:6" x14ac:dyDescent="0.35">
      <c r="A33099" s="14">
        <v>43598</v>
      </c>
      <c r="B33099" s="15">
        <v>0.36805555555555558</v>
      </c>
      <c r="C33099">
        <v>0</v>
      </c>
      <c r="D33099">
        <v>10.1976</v>
      </c>
      <c r="E33099">
        <v>22.062999999999999</v>
      </c>
      <c r="F33099" s="13">
        <f t="shared" si="516"/>
        <v>43598.368055555555</v>
      </c>
    </row>
    <row r="33100" spans="1:6" x14ac:dyDescent="0.35">
      <c r="A33100" s="14">
        <v>43598</v>
      </c>
      <c r="B33100" s="15">
        <v>0.375</v>
      </c>
      <c r="C33100">
        <v>0</v>
      </c>
      <c r="D33100">
        <v>10.196300000000001</v>
      </c>
      <c r="E33100">
        <v>22.064</v>
      </c>
      <c r="F33100" s="13">
        <f t="shared" si="516"/>
        <v>43598.375</v>
      </c>
    </row>
    <row r="33101" spans="1:6" x14ac:dyDescent="0.35">
      <c r="A33101" s="14">
        <v>43598</v>
      </c>
      <c r="B33101" s="15">
        <v>0.38194444444444442</v>
      </c>
      <c r="C33101">
        <v>0</v>
      </c>
      <c r="D33101">
        <v>10.195</v>
      </c>
      <c r="E33101">
        <v>22.065999999999999</v>
      </c>
      <c r="F33101" s="13">
        <f t="shared" si="516"/>
        <v>43598.381944444445</v>
      </c>
    </row>
    <row r="33102" spans="1:6" x14ac:dyDescent="0.35">
      <c r="A33102" s="14">
        <v>43598</v>
      </c>
      <c r="B33102" s="15">
        <v>0.3888888888888889</v>
      </c>
      <c r="C33102">
        <v>0</v>
      </c>
      <c r="D33102">
        <v>10.194000000000001</v>
      </c>
      <c r="E33102">
        <v>22.068000000000001</v>
      </c>
      <c r="F33102" s="13">
        <f t="shared" ref="F33102:F33165" si="517">A33102+B33102</f>
        <v>43598.388888888891</v>
      </c>
    </row>
    <row r="33103" spans="1:6" x14ac:dyDescent="0.35">
      <c r="A33103" s="14">
        <v>43598</v>
      </c>
      <c r="B33103" s="15">
        <v>0.39583333333333331</v>
      </c>
      <c r="C33103">
        <v>0</v>
      </c>
      <c r="D33103">
        <v>10.1953</v>
      </c>
      <c r="E33103">
        <v>22.07</v>
      </c>
      <c r="F33103" s="13">
        <f t="shared" si="517"/>
        <v>43598.395833333336</v>
      </c>
    </row>
    <row r="33104" spans="1:6" x14ac:dyDescent="0.35">
      <c r="A33104" s="14">
        <v>43598</v>
      </c>
      <c r="B33104" s="15">
        <v>0.40277777777777773</v>
      </c>
      <c r="C33104">
        <v>0</v>
      </c>
      <c r="D33104">
        <v>10.196</v>
      </c>
      <c r="E33104">
        <v>22.073</v>
      </c>
      <c r="F33104" s="13">
        <f t="shared" si="517"/>
        <v>43598.402777777781</v>
      </c>
    </row>
    <row r="33105" spans="1:6" x14ac:dyDescent="0.35">
      <c r="A33105" s="14">
        <v>43598</v>
      </c>
      <c r="B33105" s="15">
        <v>0.40972222222222227</v>
      </c>
      <c r="C33105">
        <v>0</v>
      </c>
      <c r="D33105">
        <v>10.1944</v>
      </c>
      <c r="E33105">
        <v>22.077000000000002</v>
      </c>
      <c r="F33105" s="13">
        <f t="shared" si="517"/>
        <v>43598.409722222219</v>
      </c>
    </row>
    <row r="33106" spans="1:6" x14ac:dyDescent="0.35">
      <c r="A33106" s="14">
        <v>43598</v>
      </c>
      <c r="B33106" s="15">
        <v>0.41666666666666669</v>
      </c>
      <c r="C33106">
        <v>0</v>
      </c>
      <c r="D33106">
        <v>10.193899999999999</v>
      </c>
      <c r="E33106">
        <v>22.08</v>
      </c>
      <c r="F33106" s="13">
        <f t="shared" si="517"/>
        <v>43598.416666666664</v>
      </c>
    </row>
    <row r="33107" spans="1:6" x14ac:dyDescent="0.35">
      <c r="A33107" s="14">
        <v>43598</v>
      </c>
      <c r="B33107" s="15">
        <v>0.4236111111111111</v>
      </c>
      <c r="C33107">
        <v>0</v>
      </c>
      <c r="D33107">
        <v>10.1928</v>
      </c>
      <c r="E33107">
        <v>22.085000000000001</v>
      </c>
      <c r="F33107" s="13">
        <f t="shared" si="517"/>
        <v>43598.423611111109</v>
      </c>
    </row>
    <row r="33108" spans="1:6" x14ac:dyDescent="0.35">
      <c r="A33108" s="14">
        <v>43598</v>
      </c>
      <c r="B33108" s="15">
        <v>0.43055555555555558</v>
      </c>
      <c r="C33108">
        <v>0</v>
      </c>
      <c r="D33108">
        <v>10.1915</v>
      </c>
      <c r="E33108">
        <v>22.09</v>
      </c>
      <c r="F33108" s="13">
        <f t="shared" si="517"/>
        <v>43598.430555555555</v>
      </c>
    </row>
    <row r="33109" spans="1:6" x14ac:dyDescent="0.35">
      <c r="A33109" s="14">
        <v>43598</v>
      </c>
      <c r="B33109" s="15">
        <v>0.4375</v>
      </c>
      <c r="C33109">
        <v>0</v>
      </c>
      <c r="D33109">
        <v>10.191000000000001</v>
      </c>
      <c r="E33109">
        <v>22.094999999999999</v>
      </c>
      <c r="F33109" s="13">
        <f t="shared" si="517"/>
        <v>43598.4375</v>
      </c>
    </row>
    <row r="33110" spans="1:6" x14ac:dyDescent="0.35">
      <c r="A33110" s="14">
        <v>43598</v>
      </c>
      <c r="B33110" s="15">
        <v>0.44444444444444442</v>
      </c>
      <c r="C33110">
        <v>0</v>
      </c>
      <c r="D33110">
        <v>10.1904</v>
      </c>
      <c r="E33110">
        <v>22.102</v>
      </c>
      <c r="F33110" s="13">
        <f t="shared" si="517"/>
        <v>43598.444444444445</v>
      </c>
    </row>
    <row r="33111" spans="1:6" x14ac:dyDescent="0.35">
      <c r="A33111" s="14">
        <v>43598</v>
      </c>
      <c r="B33111" s="15">
        <v>0.4513888888888889</v>
      </c>
      <c r="C33111">
        <v>0</v>
      </c>
      <c r="D33111">
        <v>10.189399999999999</v>
      </c>
      <c r="E33111">
        <v>22.108000000000001</v>
      </c>
      <c r="F33111" s="13">
        <f t="shared" si="517"/>
        <v>43598.451388888891</v>
      </c>
    </row>
    <row r="33112" spans="1:6" x14ac:dyDescent="0.35">
      <c r="A33112" s="14">
        <v>43598</v>
      </c>
      <c r="B33112" s="15">
        <v>0.45833333333333331</v>
      </c>
      <c r="C33112">
        <v>0</v>
      </c>
      <c r="D33112">
        <v>10.188599999999999</v>
      </c>
      <c r="E33112">
        <v>22.116</v>
      </c>
      <c r="F33112" s="13">
        <f t="shared" si="517"/>
        <v>43598.458333333336</v>
      </c>
    </row>
    <row r="33113" spans="1:6" x14ac:dyDescent="0.35">
      <c r="A33113" s="14">
        <v>43598</v>
      </c>
      <c r="B33113" s="15">
        <v>0.46527777777777773</v>
      </c>
      <c r="C33113">
        <v>0</v>
      </c>
      <c r="D33113">
        <v>10.1869</v>
      </c>
      <c r="E33113">
        <v>22.123999999999999</v>
      </c>
      <c r="F33113" s="13">
        <f t="shared" si="517"/>
        <v>43598.465277777781</v>
      </c>
    </row>
    <row r="33114" spans="1:6" x14ac:dyDescent="0.35">
      <c r="A33114" s="14">
        <v>43598</v>
      </c>
      <c r="B33114" s="15">
        <v>0.47222222222222227</v>
      </c>
      <c r="C33114">
        <v>0</v>
      </c>
      <c r="D33114">
        <v>10.185700000000001</v>
      </c>
      <c r="E33114">
        <v>22.132999999999999</v>
      </c>
      <c r="F33114" s="13">
        <f t="shared" si="517"/>
        <v>43598.472222222219</v>
      </c>
    </row>
    <row r="33115" spans="1:6" x14ac:dyDescent="0.35">
      <c r="A33115" s="14">
        <v>43598</v>
      </c>
      <c r="B33115" s="15">
        <v>0.47916666666666669</v>
      </c>
      <c r="C33115">
        <v>0</v>
      </c>
      <c r="D33115">
        <v>10.1845</v>
      </c>
      <c r="E33115">
        <v>22.143000000000001</v>
      </c>
      <c r="F33115" s="13">
        <f t="shared" si="517"/>
        <v>43598.479166666664</v>
      </c>
    </row>
    <row r="33116" spans="1:6" x14ac:dyDescent="0.35">
      <c r="A33116" s="14">
        <v>43598</v>
      </c>
      <c r="B33116" s="15">
        <v>0.4861111111111111</v>
      </c>
      <c r="C33116">
        <v>0</v>
      </c>
      <c r="D33116">
        <v>10.183199999999999</v>
      </c>
      <c r="E33116">
        <v>22.155000000000001</v>
      </c>
      <c r="F33116" s="13">
        <f t="shared" si="517"/>
        <v>43598.486111111109</v>
      </c>
    </row>
    <row r="33117" spans="1:6" x14ac:dyDescent="0.35">
      <c r="A33117" s="14">
        <v>43598</v>
      </c>
      <c r="B33117" s="15">
        <v>0.49305555555555558</v>
      </c>
      <c r="C33117">
        <v>0</v>
      </c>
      <c r="D33117">
        <v>10.1813</v>
      </c>
      <c r="E33117">
        <v>22.169</v>
      </c>
      <c r="F33117" s="13">
        <f t="shared" si="517"/>
        <v>43598.493055555555</v>
      </c>
    </row>
    <row r="33118" spans="1:6" x14ac:dyDescent="0.35">
      <c r="A33118" s="14">
        <v>43598</v>
      </c>
      <c r="B33118" s="15">
        <v>0.5</v>
      </c>
      <c r="C33118">
        <v>0</v>
      </c>
      <c r="D33118">
        <v>10.180199999999999</v>
      </c>
      <c r="E33118">
        <v>22.181000000000001</v>
      </c>
      <c r="F33118" s="13">
        <f t="shared" si="517"/>
        <v>43598.5</v>
      </c>
    </row>
    <row r="33119" spans="1:6" x14ac:dyDescent="0.35">
      <c r="A33119" s="14">
        <v>43598</v>
      </c>
      <c r="B33119" s="15">
        <v>0.50694444444444442</v>
      </c>
      <c r="C33119">
        <v>0</v>
      </c>
      <c r="D33119">
        <v>10.179500000000001</v>
      </c>
      <c r="E33119">
        <v>22.195</v>
      </c>
      <c r="F33119" s="13">
        <f t="shared" si="517"/>
        <v>43598.506944444445</v>
      </c>
    </row>
    <row r="33120" spans="1:6" x14ac:dyDescent="0.35">
      <c r="A33120" s="14">
        <v>43598</v>
      </c>
      <c r="B33120" s="15">
        <v>0.51388888888888895</v>
      </c>
      <c r="C33120">
        <v>0</v>
      </c>
      <c r="D33120">
        <v>10.1785</v>
      </c>
      <c r="E33120">
        <v>22.207000000000001</v>
      </c>
      <c r="F33120" s="13">
        <f t="shared" si="517"/>
        <v>43598.513888888891</v>
      </c>
    </row>
    <row r="33121" spans="1:6" x14ac:dyDescent="0.35">
      <c r="A33121" s="14">
        <v>43598</v>
      </c>
      <c r="B33121" s="15">
        <v>0.52083333333333337</v>
      </c>
      <c r="C33121">
        <v>0</v>
      </c>
      <c r="D33121">
        <v>10.176399999999999</v>
      </c>
      <c r="E33121">
        <v>22.22</v>
      </c>
      <c r="F33121" s="13">
        <f t="shared" si="517"/>
        <v>43598.520833333336</v>
      </c>
    </row>
    <row r="33122" spans="1:6" x14ac:dyDescent="0.35">
      <c r="A33122" s="14">
        <v>43598</v>
      </c>
      <c r="B33122" s="15">
        <v>0.52777777777777779</v>
      </c>
      <c r="C33122">
        <v>0</v>
      </c>
      <c r="D33122">
        <v>10.1746</v>
      </c>
      <c r="E33122">
        <v>22.231000000000002</v>
      </c>
      <c r="F33122" s="13">
        <f t="shared" si="517"/>
        <v>43598.527777777781</v>
      </c>
    </row>
    <row r="33123" spans="1:6" x14ac:dyDescent="0.35">
      <c r="A33123" s="14">
        <v>43598</v>
      </c>
      <c r="B33123" s="15">
        <v>0.53472222222222221</v>
      </c>
      <c r="C33123">
        <v>0</v>
      </c>
      <c r="D33123">
        <v>10.172499999999999</v>
      </c>
      <c r="E33123">
        <v>22.241</v>
      </c>
      <c r="F33123" s="13">
        <f t="shared" si="517"/>
        <v>43598.534722222219</v>
      </c>
    </row>
    <row r="33124" spans="1:6" x14ac:dyDescent="0.35">
      <c r="A33124" s="14">
        <v>43598</v>
      </c>
      <c r="B33124" s="15">
        <v>0.54166666666666663</v>
      </c>
      <c r="C33124">
        <v>0</v>
      </c>
      <c r="D33124">
        <v>10.1708</v>
      </c>
      <c r="E33124">
        <v>22.25</v>
      </c>
      <c r="F33124" s="13">
        <f t="shared" si="517"/>
        <v>43598.541666666664</v>
      </c>
    </row>
    <row r="33125" spans="1:6" x14ac:dyDescent="0.35">
      <c r="A33125" s="14">
        <v>43598</v>
      </c>
      <c r="B33125" s="15">
        <v>0.54861111111111105</v>
      </c>
      <c r="C33125">
        <v>0</v>
      </c>
      <c r="D33125">
        <v>10.1694</v>
      </c>
      <c r="E33125">
        <v>22.257999999999999</v>
      </c>
      <c r="F33125" s="13">
        <f t="shared" si="517"/>
        <v>43598.548611111109</v>
      </c>
    </row>
    <row r="33126" spans="1:6" x14ac:dyDescent="0.35">
      <c r="A33126" s="14">
        <v>43598</v>
      </c>
      <c r="B33126" s="15">
        <v>0.55555555555555558</v>
      </c>
      <c r="C33126">
        <v>0</v>
      </c>
      <c r="D33126">
        <v>10.1678</v>
      </c>
      <c r="E33126">
        <v>22.265000000000001</v>
      </c>
      <c r="F33126" s="13">
        <f t="shared" si="517"/>
        <v>43598.555555555555</v>
      </c>
    </row>
    <row r="33127" spans="1:6" x14ac:dyDescent="0.35">
      <c r="A33127" s="14">
        <v>43598</v>
      </c>
      <c r="B33127" s="15">
        <v>0.5625</v>
      </c>
      <c r="C33127">
        <v>0</v>
      </c>
      <c r="D33127">
        <v>10.1675</v>
      </c>
      <c r="E33127">
        <v>22.271000000000001</v>
      </c>
      <c r="F33127" s="13">
        <f t="shared" si="517"/>
        <v>43598.5625</v>
      </c>
    </row>
    <row r="33128" spans="1:6" x14ac:dyDescent="0.35">
      <c r="A33128" s="14">
        <v>43598</v>
      </c>
      <c r="B33128" s="15">
        <v>0.56944444444444442</v>
      </c>
      <c r="C33128">
        <v>0</v>
      </c>
      <c r="D33128">
        <v>10.1655</v>
      </c>
      <c r="E33128">
        <v>22.277000000000001</v>
      </c>
      <c r="F33128" s="13">
        <f t="shared" si="517"/>
        <v>43598.569444444445</v>
      </c>
    </row>
    <row r="33129" spans="1:6" x14ac:dyDescent="0.35">
      <c r="A33129" s="14">
        <v>43598</v>
      </c>
      <c r="B33129" s="15">
        <v>0.57638888888888895</v>
      </c>
      <c r="C33129">
        <v>0</v>
      </c>
      <c r="D33129">
        <v>10.1631</v>
      </c>
      <c r="E33129">
        <v>22.283000000000001</v>
      </c>
      <c r="F33129" s="13">
        <f t="shared" si="517"/>
        <v>43598.576388888891</v>
      </c>
    </row>
    <row r="33130" spans="1:6" x14ac:dyDescent="0.35">
      <c r="A33130" s="14">
        <v>43598</v>
      </c>
      <c r="B33130" s="15">
        <v>0.58333333333333337</v>
      </c>
      <c r="C33130">
        <v>0</v>
      </c>
      <c r="D33130">
        <v>10.1615</v>
      </c>
      <c r="E33130">
        <v>22.286999999999999</v>
      </c>
      <c r="F33130" s="13">
        <f t="shared" si="517"/>
        <v>43598.583333333336</v>
      </c>
    </row>
    <row r="33131" spans="1:6" x14ac:dyDescent="0.35">
      <c r="A33131" s="14">
        <v>43598</v>
      </c>
      <c r="B33131" s="15">
        <v>0.59027777777777779</v>
      </c>
      <c r="C33131">
        <v>0</v>
      </c>
      <c r="D33131">
        <v>10.160600000000001</v>
      </c>
      <c r="E33131">
        <v>22.292000000000002</v>
      </c>
      <c r="F33131" s="13">
        <f t="shared" si="517"/>
        <v>43598.590277777781</v>
      </c>
    </row>
    <row r="33132" spans="1:6" x14ac:dyDescent="0.35">
      <c r="A33132" s="14">
        <v>43598</v>
      </c>
      <c r="B33132" s="15">
        <v>0.59722222222222221</v>
      </c>
      <c r="C33132">
        <v>0</v>
      </c>
      <c r="D33132">
        <v>10.1592</v>
      </c>
      <c r="E33132">
        <v>22.295999999999999</v>
      </c>
      <c r="F33132" s="13">
        <f t="shared" si="517"/>
        <v>43598.597222222219</v>
      </c>
    </row>
    <row r="33133" spans="1:6" x14ac:dyDescent="0.35">
      <c r="A33133" s="14">
        <v>43598</v>
      </c>
      <c r="B33133" s="15">
        <v>0.60416666666666663</v>
      </c>
      <c r="C33133">
        <v>0</v>
      </c>
      <c r="D33133">
        <v>10.158799999999999</v>
      </c>
      <c r="E33133">
        <v>22.300999999999998</v>
      </c>
      <c r="F33133" s="13">
        <f t="shared" si="517"/>
        <v>43598.604166666664</v>
      </c>
    </row>
    <row r="33134" spans="1:6" x14ac:dyDescent="0.35">
      <c r="A33134" s="14">
        <v>43598</v>
      </c>
      <c r="B33134" s="15">
        <v>0.61111111111111105</v>
      </c>
      <c r="C33134">
        <v>0</v>
      </c>
      <c r="D33134">
        <v>10.1578</v>
      </c>
      <c r="E33134">
        <v>22.305</v>
      </c>
      <c r="F33134" s="13">
        <f t="shared" si="517"/>
        <v>43598.611111111109</v>
      </c>
    </row>
    <row r="33135" spans="1:6" x14ac:dyDescent="0.35">
      <c r="A33135" s="14">
        <v>43598</v>
      </c>
      <c r="B33135" s="15">
        <v>0.61805555555555558</v>
      </c>
      <c r="C33135">
        <v>0</v>
      </c>
      <c r="D33135">
        <v>10.1584</v>
      </c>
      <c r="E33135">
        <v>22.308</v>
      </c>
      <c r="F33135" s="13">
        <f t="shared" si="517"/>
        <v>43598.618055555555</v>
      </c>
    </row>
    <row r="33136" spans="1:6" x14ac:dyDescent="0.35">
      <c r="A33136" s="14">
        <v>43598</v>
      </c>
      <c r="B33136" s="15">
        <v>0.625</v>
      </c>
      <c r="C33136">
        <v>0</v>
      </c>
      <c r="D33136">
        <v>10.157500000000001</v>
      </c>
      <c r="E33136">
        <v>22.311</v>
      </c>
      <c r="F33136" s="13">
        <f t="shared" si="517"/>
        <v>43598.625</v>
      </c>
    </row>
    <row r="33137" spans="1:6" x14ac:dyDescent="0.35">
      <c r="A33137" s="14">
        <v>43598</v>
      </c>
      <c r="B33137" s="15">
        <v>0.63194444444444442</v>
      </c>
      <c r="C33137">
        <v>0</v>
      </c>
      <c r="D33137">
        <v>10.1578</v>
      </c>
      <c r="E33137">
        <v>22.312999999999999</v>
      </c>
      <c r="F33137" s="13">
        <f t="shared" si="517"/>
        <v>43598.631944444445</v>
      </c>
    </row>
    <row r="33138" spans="1:6" x14ac:dyDescent="0.35">
      <c r="A33138" s="14">
        <v>43598</v>
      </c>
      <c r="B33138" s="15">
        <v>0.63888888888888895</v>
      </c>
      <c r="C33138">
        <v>0</v>
      </c>
      <c r="D33138">
        <v>10.1572</v>
      </c>
      <c r="E33138">
        <v>22.315000000000001</v>
      </c>
      <c r="F33138" s="13">
        <f t="shared" si="517"/>
        <v>43598.638888888891</v>
      </c>
    </row>
    <row r="33139" spans="1:6" x14ac:dyDescent="0.35">
      <c r="A33139" s="14">
        <v>43598</v>
      </c>
      <c r="B33139" s="15">
        <v>0.64583333333333337</v>
      </c>
      <c r="C33139">
        <v>0</v>
      </c>
      <c r="D33139">
        <v>10.155799999999999</v>
      </c>
      <c r="E33139">
        <v>22.317</v>
      </c>
      <c r="F33139" s="13">
        <f t="shared" si="517"/>
        <v>43598.645833333336</v>
      </c>
    </row>
    <row r="33140" spans="1:6" x14ac:dyDescent="0.35">
      <c r="A33140" s="14">
        <v>43598</v>
      </c>
      <c r="B33140" s="15">
        <v>0.65277777777777779</v>
      </c>
      <c r="C33140">
        <v>0</v>
      </c>
      <c r="D33140">
        <v>10.156000000000001</v>
      </c>
      <c r="E33140">
        <v>22.318999999999999</v>
      </c>
      <c r="F33140" s="13">
        <f t="shared" si="517"/>
        <v>43598.652777777781</v>
      </c>
    </row>
    <row r="33141" spans="1:6" x14ac:dyDescent="0.35">
      <c r="A33141" s="14">
        <v>43598</v>
      </c>
      <c r="B33141" s="15">
        <v>0.65972222222222221</v>
      </c>
      <c r="C33141">
        <v>0</v>
      </c>
      <c r="D33141">
        <v>10.1555</v>
      </c>
      <c r="E33141">
        <v>22.32</v>
      </c>
      <c r="F33141" s="13">
        <f t="shared" si="517"/>
        <v>43598.659722222219</v>
      </c>
    </row>
    <row r="33142" spans="1:6" x14ac:dyDescent="0.35">
      <c r="A33142" s="14">
        <v>43598</v>
      </c>
      <c r="B33142" s="15">
        <v>0.66666666666666663</v>
      </c>
      <c r="C33142">
        <v>0</v>
      </c>
      <c r="D33142">
        <v>10.156599999999999</v>
      </c>
      <c r="E33142">
        <v>22.321000000000002</v>
      </c>
      <c r="F33142" s="13">
        <f t="shared" si="517"/>
        <v>43598.666666666664</v>
      </c>
    </row>
    <row r="33143" spans="1:6" x14ac:dyDescent="0.35">
      <c r="A33143" s="14">
        <v>43598</v>
      </c>
      <c r="B33143" s="15">
        <v>0.67361111111111116</v>
      </c>
      <c r="C33143">
        <v>0</v>
      </c>
      <c r="D33143">
        <v>10.157</v>
      </c>
      <c r="E33143">
        <v>22.321999999999999</v>
      </c>
      <c r="F33143" s="13">
        <f t="shared" si="517"/>
        <v>43598.673611111109</v>
      </c>
    </row>
    <row r="33144" spans="1:6" x14ac:dyDescent="0.35">
      <c r="A33144" s="14">
        <v>43598</v>
      </c>
      <c r="B33144" s="15">
        <v>0.68055555555555547</v>
      </c>
      <c r="C33144">
        <v>0</v>
      </c>
      <c r="D33144">
        <v>10.157999999999999</v>
      </c>
      <c r="E33144">
        <v>22.323</v>
      </c>
      <c r="F33144" s="13">
        <f t="shared" si="517"/>
        <v>43598.680555555555</v>
      </c>
    </row>
    <row r="33145" spans="1:6" x14ac:dyDescent="0.35">
      <c r="A33145" s="14">
        <v>43598</v>
      </c>
      <c r="B33145" s="15">
        <v>0.6875</v>
      </c>
      <c r="C33145">
        <v>0</v>
      </c>
      <c r="D33145">
        <v>10.157400000000001</v>
      </c>
      <c r="E33145">
        <v>22.323</v>
      </c>
      <c r="F33145" s="13">
        <f t="shared" si="517"/>
        <v>43598.6875</v>
      </c>
    </row>
    <row r="33146" spans="1:6" x14ac:dyDescent="0.35">
      <c r="A33146" s="14">
        <v>43598</v>
      </c>
      <c r="B33146" s="15">
        <v>0.69444444444444453</v>
      </c>
      <c r="C33146">
        <v>0</v>
      </c>
      <c r="D33146">
        <v>10.158200000000001</v>
      </c>
      <c r="E33146">
        <v>22.324000000000002</v>
      </c>
      <c r="F33146" s="13">
        <f t="shared" si="517"/>
        <v>43598.694444444445</v>
      </c>
    </row>
    <row r="33147" spans="1:6" x14ac:dyDescent="0.35">
      <c r="A33147" s="14">
        <v>43598</v>
      </c>
      <c r="B33147" s="15">
        <v>0.70138888888888884</v>
      </c>
      <c r="C33147">
        <v>0</v>
      </c>
      <c r="D33147">
        <v>10.1586</v>
      </c>
      <c r="E33147">
        <v>22.324000000000002</v>
      </c>
      <c r="F33147" s="13">
        <f t="shared" si="517"/>
        <v>43598.701388888891</v>
      </c>
    </row>
    <row r="33148" spans="1:6" x14ac:dyDescent="0.35">
      <c r="A33148" s="14">
        <v>43598</v>
      </c>
      <c r="B33148" s="15">
        <v>0.70833333333333337</v>
      </c>
      <c r="C33148">
        <v>0</v>
      </c>
      <c r="D33148">
        <v>10.160600000000001</v>
      </c>
      <c r="E33148">
        <v>22.324999999999999</v>
      </c>
      <c r="F33148" s="13">
        <f t="shared" si="517"/>
        <v>43598.708333333336</v>
      </c>
    </row>
    <row r="33149" spans="1:6" x14ac:dyDescent="0.35">
      <c r="A33149" s="14">
        <v>43598</v>
      </c>
      <c r="B33149" s="15">
        <v>0.71527777777777779</v>
      </c>
      <c r="C33149">
        <v>0</v>
      </c>
      <c r="D33149">
        <v>10.1617</v>
      </c>
      <c r="E33149">
        <v>22.324999999999999</v>
      </c>
      <c r="F33149" s="13">
        <f t="shared" si="517"/>
        <v>43598.715277777781</v>
      </c>
    </row>
    <row r="33150" spans="1:6" x14ac:dyDescent="0.35">
      <c r="A33150" s="14">
        <v>43598</v>
      </c>
      <c r="B33150" s="15">
        <v>0.72222222222222221</v>
      </c>
      <c r="C33150">
        <v>0</v>
      </c>
      <c r="D33150">
        <v>10.163500000000001</v>
      </c>
      <c r="E33150">
        <v>22.324999999999999</v>
      </c>
      <c r="F33150" s="13">
        <f t="shared" si="517"/>
        <v>43598.722222222219</v>
      </c>
    </row>
    <row r="33151" spans="1:6" x14ac:dyDescent="0.35">
      <c r="A33151" s="14">
        <v>43598</v>
      </c>
      <c r="B33151" s="15">
        <v>0.72916666666666663</v>
      </c>
      <c r="C33151">
        <v>0</v>
      </c>
      <c r="D33151">
        <v>10.166499999999999</v>
      </c>
      <c r="E33151">
        <v>22.324000000000002</v>
      </c>
      <c r="F33151" s="13">
        <f t="shared" si="517"/>
        <v>43598.729166666664</v>
      </c>
    </row>
    <row r="33152" spans="1:6" x14ac:dyDescent="0.35">
      <c r="A33152" s="14">
        <v>43598</v>
      </c>
      <c r="B33152" s="15">
        <v>0.73611111111111116</v>
      </c>
      <c r="C33152">
        <v>0</v>
      </c>
      <c r="D33152">
        <v>10.1684</v>
      </c>
      <c r="E33152">
        <v>22.324000000000002</v>
      </c>
      <c r="F33152" s="13">
        <f t="shared" si="517"/>
        <v>43598.736111111109</v>
      </c>
    </row>
    <row r="33153" spans="1:6" x14ac:dyDescent="0.35">
      <c r="A33153" s="14">
        <v>43598</v>
      </c>
      <c r="B33153" s="15">
        <v>0.74305555555555547</v>
      </c>
      <c r="C33153">
        <v>0</v>
      </c>
      <c r="D33153">
        <v>10.1698</v>
      </c>
      <c r="E33153">
        <v>22.323</v>
      </c>
      <c r="F33153" s="13">
        <f t="shared" si="517"/>
        <v>43598.743055555555</v>
      </c>
    </row>
    <row r="33154" spans="1:6" x14ac:dyDescent="0.35">
      <c r="A33154" s="14">
        <v>43598</v>
      </c>
      <c r="B33154" s="15">
        <v>0.75</v>
      </c>
      <c r="C33154">
        <v>0</v>
      </c>
      <c r="D33154">
        <v>10.171799999999999</v>
      </c>
      <c r="E33154">
        <v>22.321999999999999</v>
      </c>
      <c r="F33154" s="13">
        <f t="shared" si="517"/>
        <v>43598.75</v>
      </c>
    </row>
    <row r="33155" spans="1:6" x14ac:dyDescent="0.35">
      <c r="A33155" s="14">
        <v>43598</v>
      </c>
      <c r="B33155" s="15">
        <v>0.75694444444444453</v>
      </c>
      <c r="C33155">
        <v>0</v>
      </c>
      <c r="D33155">
        <v>10.171200000000001</v>
      </c>
      <c r="E33155">
        <v>22.321000000000002</v>
      </c>
      <c r="F33155" s="13">
        <f t="shared" si="517"/>
        <v>43598.756944444445</v>
      </c>
    </row>
    <row r="33156" spans="1:6" x14ac:dyDescent="0.35">
      <c r="A33156" s="14">
        <v>43598</v>
      </c>
      <c r="B33156" s="15">
        <v>0.76388888888888884</v>
      </c>
      <c r="C33156">
        <v>0</v>
      </c>
      <c r="D33156">
        <v>10.1714</v>
      </c>
      <c r="E33156">
        <v>22.32</v>
      </c>
      <c r="F33156" s="13">
        <f t="shared" si="517"/>
        <v>43598.763888888891</v>
      </c>
    </row>
    <row r="33157" spans="1:6" x14ac:dyDescent="0.35">
      <c r="A33157" s="14">
        <v>43598</v>
      </c>
      <c r="B33157" s="15">
        <v>0.77083333333333337</v>
      </c>
      <c r="C33157">
        <v>0</v>
      </c>
      <c r="D33157">
        <v>10.1738</v>
      </c>
      <c r="E33157">
        <v>22.318999999999999</v>
      </c>
      <c r="F33157" s="13">
        <f t="shared" si="517"/>
        <v>43598.770833333336</v>
      </c>
    </row>
    <row r="33158" spans="1:6" x14ac:dyDescent="0.35">
      <c r="A33158" s="14">
        <v>43598</v>
      </c>
      <c r="B33158" s="15">
        <v>0.77777777777777779</v>
      </c>
      <c r="C33158">
        <v>0</v>
      </c>
      <c r="D33158">
        <v>10.1746</v>
      </c>
      <c r="E33158">
        <v>22.317</v>
      </c>
      <c r="F33158" s="13">
        <f t="shared" si="517"/>
        <v>43598.777777777781</v>
      </c>
    </row>
    <row r="33159" spans="1:6" x14ac:dyDescent="0.35">
      <c r="A33159" s="14">
        <v>43598</v>
      </c>
      <c r="B33159" s="15">
        <v>0.78472222222222221</v>
      </c>
      <c r="C33159">
        <v>0</v>
      </c>
      <c r="D33159">
        <v>10.174799999999999</v>
      </c>
      <c r="E33159">
        <v>22.315999999999999</v>
      </c>
      <c r="F33159" s="13">
        <f t="shared" si="517"/>
        <v>43598.784722222219</v>
      </c>
    </row>
    <row r="33160" spans="1:6" x14ac:dyDescent="0.35">
      <c r="A33160" s="14">
        <v>43598</v>
      </c>
      <c r="B33160" s="15">
        <v>0.79166666666666663</v>
      </c>
      <c r="C33160">
        <v>0</v>
      </c>
      <c r="D33160">
        <v>10.1744</v>
      </c>
      <c r="E33160">
        <v>22.314</v>
      </c>
      <c r="F33160" s="13">
        <f t="shared" si="517"/>
        <v>43598.791666666664</v>
      </c>
    </row>
    <row r="33161" spans="1:6" x14ac:dyDescent="0.35">
      <c r="A33161" s="14">
        <v>43598</v>
      </c>
      <c r="B33161" s="15">
        <v>0.79861111111111116</v>
      </c>
      <c r="C33161">
        <v>0</v>
      </c>
      <c r="D33161">
        <v>10.1744</v>
      </c>
      <c r="E33161">
        <v>22.312000000000001</v>
      </c>
      <c r="F33161" s="13">
        <f t="shared" si="517"/>
        <v>43598.798611111109</v>
      </c>
    </row>
    <row r="33162" spans="1:6" x14ac:dyDescent="0.35">
      <c r="A33162" s="14">
        <v>43598</v>
      </c>
      <c r="B33162" s="15">
        <v>0.80555555555555547</v>
      </c>
      <c r="C33162">
        <v>0</v>
      </c>
      <c r="D33162">
        <v>10.175800000000001</v>
      </c>
      <c r="E33162">
        <v>22.309000000000001</v>
      </c>
      <c r="F33162" s="13">
        <f t="shared" si="517"/>
        <v>43598.805555555555</v>
      </c>
    </row>
    <row r="33163" spans="1:6" x14ac:dyDescent="0.35">
      <c r="A33163" s="14">
        <v>43598</v>
      </c>
      <c r="B33163" s="15">
        <v>0.8125</v>
      </c>
      <c r="C33163">
        <v>0</v>
      </c>
      <c r="D33163">
        <v>10.177</v>
      </c>
      <c r="E33163">
        <v>22.306999999999999</v>
      </c>
      <c r="F33163" s="13">
        <f t="shared" si="517"/>
        <v>43598.8125</v>
      </c>
    </row>
    <row r="33164" spans="1:6" x14ac:dyDescent="0.35">
      <c r="A33164" s="14">
        <v>43598</v>
      </c>
      <c r="B33164" s="15">
        <v>0.81944444444444453</v>
      </c>
      <c r="C33164">
        <v>0</v>
      </c>
      <c r="D33164">
        <v>10.1777</v>
      </c>
      <c r="E33164">
        <v>22.303999999999998</v>
      </c>
      <c r="F33164" s="13">
        <f t="shared" si="517"/>
        <v>43598.819444444445</v>
      </c>
    </row>
    <row r="33165" spans="1:6" x14ac:dyDescent="0.35">
      <c r="A33165" s="14">
        <v>43598</v>
      </c>
      <c r="B33165" s="15">
        <v>0.82638888888888884</v>
      </c>
      <c r="C33165">
        <v>0</v>
      </c>
      <c r="D33165">
        <v>10.178599999999999</v>
      </c>
      <c r="E33165">
        <v>22.300999999999998</v>
      </c>
      <c r="F33165" s="13">
        <f t="shared" si="517"/>
        <v>43598.826388888891</v>
      </c>
    </row>
    <row r="33166" spans="1:6" x14ac:dyDescent="0.35">
      <c r="A33166" s="14">
        <v>43598</v>
      </c>
      <c r="B33166" s="15">
        <v>0.83333333333333337</v>
      </c>
      <c r="C33166">
        <v>0</v>
      </c>
      <c r="D33166">
        <v>10.1784</v>
      </c>
      <c r="E33166">
        <v>22.298999999999999</v>
      </c>
      <c r="F33166" s="13">
        <f t="shared" ref="F33166:F33229" si="518">A33166+B33166</f>
        <v>43598.833333333336</v>
      </c>
    </row>
    <row r="33167" spans="1:6" x14ac:dyDescent="0.35">
      <c r="A33167" s="14">
        <v>43598</v>
      </c>
      <c r="B33167" s="15">
        <v>0.84027777777777779</v>
      </c>
      <c r="C33167">
        <v>0</v>
      </c>
      <c r="D33167">
        <v>10.1791</v>
      </c>
      <c r="E33167">
        <v>22.295999999999999</v>
      </c>
      <c r="F33167" s="13">
        <f t="shared" si="518"/>
        <v>43598.840277777781</v>
      </c>
    </row>
    <row r="33168" spans="1:6" x14ac:dyDescent="0.35">
      <c r="A33168" s="14">
        <v>43598</v>
      </c>
      <c r="B33168" s="15">
        <v>0.84722222222222221</v>
      </c>
      <c r="C33168">
        <v>0</v>
      </c>
      <c r="D33168">
        <v>10.179500000000001</v>
      </c>
      <c r="E33168">
        <v>22.292999999999999</v>
      </c>
      <c r="F33168" s="13">
        <f t="shared" si="518"/>
        <v>43598.847222222219</v>
      </c>
    </row>
    <row r="33169" spans="1:6" x14ac:dyDescent="0.35">
      <c r="A33169" s="14">
        <v>43598</v>
      </c>
      <c r="B33169" s="15">
        <v>0.85416666666666663</v>
      </c>
      <c r="C33169">
        <v>0</v>
      </c>
      <c r="D33169">
        <v>10.18</v>
      </c>
      <c r="E33169">
        <v>22.29</v>
      </c>
      <c r="F33169" s="13">
        <f t="shared" si="518"/>
        <v>43598.854166666664</v>
      </c>
    </row>
    <row r="33170" spans="1:6" x14ac:dyDescent="0.35">
      <c r="A33170" s="14">
        <v>43598</v>
      </c>
      <c r="B33170" s="15">
        <v>0.86111111111111116</v>
      </c>
      <c r="C33170">
        <v>0</v>
      </c>
      <c r="D33170">
        <v>10.1807</v>
      </c>
      <c r="E33170">
        <v>22.286999999999999</v>
      </c>
      <c r="F33170" s="13">
        <f t="shared" si="518"/>
        <v>43598.861111111109</v>
      </c>
    </row>
    <row r="33171" spans="1:6" x14ac:dyDescent="0.35">
      <c r="A33171" s="14">
        <v>43598</v>
      </c>
      <c r="B33171" s="15">
        <v>0.86805555555555547</v>
      </c>
      <c r="C33171">
        <v>0</v>
      </c>
      <c r="D33171">
        <v>10.181800000000001</v>
      </c>
      <c r="E33171">
        <v>22.283000000000001</v>
      </c>
      <c r="F33171" s="13">
        <f t="shared" si="518"/>
        <v>43598.868055555555</v>
      </c>
    </row>
    <row r="33172" spans="1:6" x14ac:dyDescent="0.35">
      <c r="A33172" s="14">
        <v>43598</v>
      </c>
      <c r="B33172" s="15">
        <v>0.875</v>
      </c>
      <c r="C33172">
        <v>0</v>
      </c>
      <c r="D33172">
        <v>10.1815</v>
      </c>
      <c r="E33172">
        <v>22.28</v>
      </c>
      <c r="F33172" s="13">
        <f t="shared" si="518"/>
        <v>43598.875</v>
      </c>
    </row>
    <row r="33173" spans="1:6" x14ac:dyDescent="0.35">
      <c r="A33173" s="14">
        <v>43598</v>
      </c>
      <c r="B33173" s="15">
        <v>0.88194444444444453</v>
      </c>
      <c r="C33173">
        <v>0</v>
      </c>
      <c r="D33173">
        <v>10.1823</v>
      </c>
      <c r="E33173">
        <v>22.276</v>
      </c>
      <c r="F33173" s="13">
        <f t="shared" si="518"/>
        <v>43598.881944444445</v>
      </c>
    </row>
    <row r="33174" spans="1:6" x14ac:dyDescent="0.35">
      <c r="A33174" s="14">
        <v>43598</v>
      </c>
      <c r="B33174" s="15">
        <v>0.88888888888888884</v>
      </c>
      <c r="C33174">
        <v>0</v>
      </c>
      <c r="D33174">
        <v>10.182700000000001</v>
      </c>
      <c r="E33174">
        <v>22.273</v>
      </c>
      <c r="F33174" s="13">
        <f t="shared" si="518"/>
        <v>43598.888888888891</v>
      </c>
    </row>
    <row r="33175" spans="1:6" x14ac:dyDescent="0.35">
      <c r="A33175" s="14">
        <v>43598</v>
      </c>
      <c r="B33175" s="15">
        <v>0.89583333333333337</v>
      </c>
      <c r="C33175">
        <v>0</v>
      </c>
      <c r="D33175">
        <v>10.1829</v>
      </c>
      <c r="E33175">
        <v>22.268999999999998</v>
      </c>
      <c r="F33175" s="13">
        <f t="shared" si="518"/>
        <v>43598.895833333336</v>
      </c>
    </row>
    <row r="33176" spans="1:6" x14ac:dyDescent="0.35">
      <c r="A33176" s="14">
        <v>43598</v>
      </c>
      <c r="B33176" s="15">
        <v>0.90277777777777779</v>
      </c>
      <c r="C33176">
        <v>0</v>
      </c>
      <c r="D33176">
        <v>10.183400000000001</v>
      </c>
      <c r="E33176">
        <v>22.265000000000001</v>
      </c>
      <c r="F33176" s="13">
        <f t="shared" si="518"/>
        <v>43598.902777777781</v>
      </c>
    </row>
    <row r="33177" spans="1:6" x14ac:dyDescent="0.35">
      <c r="A33177" s="14">
        <v>43598</v>
      </c>
      <c r="B33177" s="15">
        <v>0.90972222222222221</v>
      </c>
      <c r="C33177">
        <v>0</v>
      </c>
      <c r="D33177">
        <v>10.185</v>
      </c>
      <c r="E33177">
        <v>22.260999999999999</v>
      </c>
      <c r="F33177" s="13">
        <f t="shared" si="518"/>
        <v>43598.909722222219</v>
      </c>
    </row>
    <row r="33178" spans="1:6" x14ac:dyDescent="0.35">
      <c r="A33178" s="14">
        <v>43598</v>
      </c>
      <c r="B33178" s="15">
        <v>0.91666666666666663</v>
      </c>
      <c r="C33178">
        <v>0</v>
      </c>
      <c r="D33178">
        <v>10.1846</v>
      </c>
      <c r="E33178">
        <v>22.257000000000001</v>
      </c>
      <c r="F33178" s="13">
        <f t="shared" si="518"/>
        <v>43598.916666666664</v>
      </c>
    </row>
    <row r="33179" spans="1:6" x14ac:dyDescent="0.35">
      <c r="A33179" s="14">
        <v>43598</v>
      </c>
      <c r="B33179" s="15">
        <v>0.92361111111111116</v>
      </c>
      <c r="C33179">
        <v>0</v>
      </c>
      <c r="D33179">
        <v>10.1851</v>
      </c>
      <c r="E33179">
        <v>22.253</v>
      </c>
      <c r="F33179" s="13">
        <f t="shared" si="518"/>
        <v>43598.923611111109</v>
      </c>
    </row>
    <row r="33180" spans="1:6" x14ac:dyDescent="0.35">
      <c r="A33180" s="14">
        <v>43598</v>
      </c>
      <c r="B33180" s="15">
        <v>0.93055555555555547</v>
      </c>
      <c r="C33180">
        <v>0</v>
      </c>
      <c r="D33180">
        <v>10.1846</v>
      </c>
      <c r="E33180">
        <v>22.248999999999999</v>
      </c>
      <c r="F33180" s="13">
        <f t="shared" si="518"/>
        <v>43598.930555555555</v>
      </c>
    </row>
    <row r="33181" spans="1:6" x14ac:dyDescent="0.35">
      <c r="A33181" s="14">
        <v>43598</v>
      </c>
      <c r="B33181" s="15">
        <v>0.9375</v>
      </c>
      <c r="C33181">
        <v>0</v>
      </c>
      <c r="D33181">
        <v>10.1837</v>
      </c>
      <c r="E33181">
        <v>22.245000000000001</v>
      </c>
      <c r="F33181" s="13">
        <f t="shared" si="518"/>
        <v>43598.9375</v>
      </c>
    </row>
    <row r="33182" spans="1:6" x14ac:dyDescent="0.35">
      <c r="A33182" s="14">
        <v>43598</v>
      </c>
      <c r="B33182" s="15">
        <v>0.94444444444444453</v>
      </c>
      <c r="C33182">
        <v>0</v>
      </c>
      <c r="D33182">
        <v>10.183299999999999</v>
      </c>
      <c r="E33182">
        <v>22.24</v>
      </c>
      <c r="F33182" s="13">
        <f t="shared" si="518"/>
        <v>43598.944444444445</v>
      </c>
    </row>
    <row r="33183" spans="1:6" x14ac:dyDescent="0.35">
      <c r="A33183" s="14">
        <v>43598</v>
      </c>
      <c r="B33183" s="15">
        <v>0.95138888888888884</v>
      </c>
      <c r="C33183">
        <v>0</v>
      </c>
      <c r="D33183">
        <v>10.1822</v>
      </c>
      <c r="E33183">
        <v>22.236000000000001</v>
      </c>
      <c r="F33183" s="13">
        <f t="shared" si="518"/>
        <v>43598.951388888891</v>
      </c>
    </row>
    <row r="33184" spans="1:6" x14ac:dyDescent="0.35">
      <c r="A33184" s="14">
        <v>43598</v>
      </c>
      <c r="B33184" s="15">
        <v>0.95833333333333337</v>
      </c>
      <c r="C33184">
        <v>0</v>
      </c>
      <c r="D33184">
        <v>10.1823</v>
      </c>
      <c r="E33184">
        <v>22.231999999999999</v>
      </c>
      <c r="F33184" s="13">
        <f t="shared" si="518"/>
        <v>43598.958333333336</v>
      </c>
    </row>
    <row r="33185" spans="1:6" x14ac:dyDescent="0.35">
      <c r="A33185" s="14">
        <v>43598</v>
      </c>
      <c r="B33185" s="15">
        <v>0.96527777777777779</v>
      </c>
      <c r="C33185">
        <v>0</v>
      </c>
      <c r="D33185">
        <v>10.182</v>
      </c>
      <c r="E33185">
        <v>22.227</v>
      </c>
      <c r="F33185" s="13">
        <f t="shared" si="518"/>
        <v>43598.965277777781</v>
      </c>
    </row>
    <row r="33186" spans="1:6" x14ac:dyDescent="0.35">
      <c r="A33186" s="14">
        <v>43598</v>
      </c>
      <c r="B33186" s="15">
        <v>0.97222222222222221</v>
      </c>
      <c r="C33186">
        <v>0</v>
      </c>
      <c r="D33186">
        <v>10.1814</v>
      </c>
      <c r="E33186">
        <v>22.222999999999999</v>
      </c>
      <c r="F33186" s="13">
        <f t="shared" si="518"/>
        <v>43598.972222222219</v>
      </c>
    </row>
    <row r="33187" spans="1:6" x14ac:dyDescent="0.35">
      <c r="A33187" s="14">
        <v>43598</v>
      </c>
      <c r="B33187" s="15">
        <v>0.97916666666666663</v>
      </c>
      <c r="C33187">
        <v>0</v>
      </c>
      <c r="D33187">
        <v>10.181900000000001</v>
      </c>
      <c r="E33187">
        <v>22.219000000000001</v>
      </c>
      <c r="F33187" s="13">
        <f t="shared" si="518"/>
        <v>43598.979166666664</v>
      </c>
    </row>
    <row r="33188" spans="1:6" x14ac:dyDescent="0.35">
      <c r="A33188" s="14">
        <v>43598</v>
      </c>
      <c r="B33188" s="15">
        <v>0.98611111111111116</v>
      </c>
      <c r="C33188">
        <v>0</v>
      </c>
      <c r="D33188">
        <v>10.182399999999999</v>
      </c>
      <c r="E33188">
        <v>22.213999999999999</v>
      </c>
      <c r="F33188" s="13">
        <f t="shared" si="518"/>
        <v>43598.986111111109</v>
      </c>
    </row>
    <row r="33189" spans="1:6" x14ac:dyDescent="0.35">
      <c r="A33189" s="14">
        <v>43598</v>
      </c>
      <c r="B33189" s="15">
        <v>0.99305555555555547</v>
      </c>
      <c r="C33189">
        <v>0</v>
      </c>
      <c r="D33189">
        <v>10.181900000000001</v>
      </c>
      <c r="E33189">
        <v>22.21</v>
      </c>
      <c r="F33189" s="13">
        <f t="shared" si="518"/>
        <v>43598.993055555555</v>
      </c>
    </row>
    <row r="33190" spans="1:6" x14ac:dyDescent="0.35">
      <c r="A33190" s="14">
        <v>43599</v>
      </c>
      <c r="B33190" s="15">
        <v>0</v>
      </c>
      <c r="C33190">
        <v>0</v>
      </c>
      <c r="D33190">
        <v>10.1828</v>
      </c>
      <c r="E33190">
        <v>22.204999999999998</v>
      </c>
      <c r="F33190" s="13">
        <f t="shared" si="518"/>
        <v>43599</v>
      </c>
    </row>
    <row r="33191" spans="1:6" x14ac:dyDescent="0.35">
      <c r="A33191" s="14">
        <v>43599</v>
      </c>
      <c r="B33191" s="15">
        <v>6.9444444444444441E-3</v>
      </c>
      <c r="C33191">
        <v>0</v>
      </c>
      <c r="D33191">
        <v>10.182399999999999</v>
      </c>
      <c r="E33191">
        <v>22.2</v>
      </c>
      <c r="F33191" s="13">
        <f t="shared" si="518"/>
        <v>43599.006944444445</v>
      </c>
    </row>
    <row r="33192" spans="1:6" x14ac:dyDescent="0.35">
      <c r="A33192" s="14">
        <v>43599</v>
      </c>
      <c r="B33192" s="15">
        <v>1.3888888888888888E-2</v>
      </c>
      <c r="C33192">
        <v>0</v>
      </c>
      <c r="D33192">
        <v>10.180899999999999</v>
      </c>
      <c r="E33192">
        <v>22.196000000000002</v>
      </c>
      <c r="F33192" s="13">
        <f t="shared" si="518"/>
        <v>43599.013888888891</v>
      </c>
    </row>
    <row r="33193" spans="1:6" x14ac:dyDescent="0.35">
      <c r="A33193" s="14">
        <v>43599</v>
      </c>
      <c r="B33193" s="15">
        <v>2.0833333333333332E-2</v>
      </c>
      <c r="C33193">
        <v>0</v>
      </c>
      <c r="D33193">
        <v>10.1799</v>
      </c>
      <c r="E33193">
        <v>22.190999999999999</v>
      </c>
      <c r="F33193" s="13">
        <f t="shared" si="518"/>
        <v>43599.020833333336</v>
      </c>
    </row>
    <row r="33194" spans="1:6" x14ac:dyDescent="0.35">
      <c r="A33194" s="14">
        <v>43599</v>
      </c>
      <c r="B33194" s="15">
        <v>2.7777777777777776E-2</v>
      </c>
      <c r="C33194">
        <v>0</v>
      </c>
      <c r="D33194">
        <v>10.178900000000001</v>
      </c>
      <c r="E33194">
        <v>22.186</v>
      </c>
      <c r="F33194" s="13">
        <f t="shared" si="518"/>
        <v>43599.027777777781</v>
      </c>
    </row>
    <row r="33195" spans="1:6" x14ac:dyDescent="0.35">
      <c r="A33195" s="14">
        <v>43599</v>
      </c>
      <c r="B33195" s="15">
        <v>3.4722222222222224E-2</v>
      </c>
      <c r="C33195">
        <v>0</v>
      </c>
      <c r="D33195">
        <v>10.1792</v>
      </c>
      <c r="E33195">
        <v>22.181999999999999</v>
      </c>
      <c r="F33195" s="13">
        <f t="shared" si="518"/>
        <v>43599.034722222219</v>
      </c>
    </row>
    <row r="33196" spans="1:6" x14ac:dyDescent="0.35">
      <c r="A33196" s="14">
        <v>43599</v>
      </c>
      <c r="B33196" s="15">
        <v>4.1666666666666664E-2</v>
      </c>
      <c r="C33196">
        <v>0</v>
      </c>
      <c r="D33196">
        <v>10.1778</v>
      </c>
      <c r="E33196">
        <v>22.178000000000001</v>
      </c>
      <c r="F33196" s="13">
        <f t="shared" si="518"/>
        <v>43599.041666666664</v>
      </c>
    </row>
    <row r="33197" spans="1:6" x14ac:dyDescent="0.35">
      <c r="A33197" s="14">
        <v>43599</v>
      </c>
      <c r="B33197" s="15">
        <v>4.8611111111111112E-2</v>
      </c>
      <c r="C33197">
        <v>0</v>
      </c>
      <c r="D33197">
        <v>10.177</v>
      </c>
      <c r="E33197">
        <v>22.172999999999998</v>
      </c>
      <c r="F33197" s="13">
        <f t="shared" si="518"/>
        <v>43599.048611111109</v>
      </c>
    </row>
    <row r="33198" spans="1:6" x14ac:dyDescent="0.35">
      <c r="A33198" s="14">
        <v>43599</v>
      </c>
      <c r="B33198" s="15">
        <v>5.5555555555555552E-2</v>
      </c>
      <c r="C33198">
        <v>0</v>
      </c>
      <c r="D33198">
        <v>10.175599999999999</v>
      </c>
      <c r="E33198">
        <v>22.17</v>
      </c>
      <c r="F33198" s="13">
        <f t="shared" si="518"/>
        <v>43599.055555555555</v>
      </c>
    </row>
    <row r="33199" spans="1:6" x14ac:dyDescent="0.35">
      <c r="A33199" s="14">
        <v>43599</v>
      </c>
      <c r="B33199" s="15">
        <v>6.25E-2</v>
      </c>
      <c r="C33199">
        <v>0</v>
      </c>
      <c r="D33199">
        <v>10.173999999999999</v>
      </c>
      <c r="E33199">
        <v>22.164999999999999</v>
      </c>
      <c r="F33199" s="13">
        <f t="shared" si="518"/>
        <v>43599.0625</v>
      </c>
    </row>
    <row r="33200" spans="1:6" x14ac:dyDescent="0.35">
      <c r="A33200" s="14">
        <v>43599</v>
      </c>
      <c r="B33200" s="15">
        <v>6.9444444444444434E-2</v>
      </c>
      <c r="C33200">
        <v>0</v>
      </c>
      <c r="D33200">
        <v>10.1746</v>
      </c>
      <c r="E33200">
        <v>22.161000000000001</v>
      </c>
      <c r="F33200" s="13">
        <f t="shared" si="518"/>
        <v>43599.069444444445</v>
      </c>
    </row>
    <row r="33201" spans="1:6" x14ac:dyDescent="0.35">
      <c r="A33201" s="14">
        <v>43599</v>
      </c>
      <c r="B33201" s="15">
        <v>7.6388888888888895E-2</v>
      </c>
      <c r="C33201">
        <v>0</v>
      </c>
      <c r="D33201">
        <v>10.1731</v>
      </c>
      <c r="E33201">
        <v>22.157</v>
      </c>
      <c r="F33201" s="13">
        <f t="shared" si="518"/>
        <v>43599.076388888891</v>
      </c>
    </row>
    <row r="33202" spans="1:6" x14ac:dyDescent="0.35">
      <c r="A33202" s="14">
        <v>43599</v>
      </c>
      <c r="B33202" s="15">
        <v>8.3333333333333329E-2</v>
      </c>
      <c r="C33202">
        <v>0</v>
      </c>
      <c r="D33202">
        <v>10.171200000000001</v>
      </c>
      <c r="E33202">
        <v>22.152999999999999</v>
      </c>
      <c r="F33202" s="13">
        <f t="shared" si="518"/>
        <v>43599.083333333336</v>
      </c>
    </row>
    <row r="33203" spans="1:6" x14ac:dyDescent="0.35">
      <c r="A33203" s="14">
        <v>43599</v>
      </c>
      <c r="B33203" s="15">
        <v>9.0277777777777776E-2</v>
      </c>
      <c r="C33203">
        <v>0</v>
      </c>
      <c r="D33203">
        <v>10.170299999999999</v>
      </c>
      <c r="E33203">
        <v>22.15</v>
      </c>
      <c r="F33203" s="13">
        <f t="shared" si="518"/>
        <v>43599.090277777781</v>
      </c>
    </row>
    <row r="33204" spans="1:6" x14ac:dyDescent="0.35">
      <c r="A33204" s="14">
        <v>43599</v>
      </c>
      <c r="B33204" s="15">
        <v>9.7222222222222224E-2</v>
      </c>
      <c r="C33204">
        <v>0</v>
      </c>
      <c r="D33204">
        <v>10.169600000000001</v>
      </c>
      <c r="E33204">
        <v>22.145</v>
      </c>
      <c r="F33204" s="13">
        <f t="shared" si="518"/>
        <v>43599.097222222219</v>
      </c>
    </row>
    <row r="33205" spans="1:6" x14ac:dyDescent="0.35">
      <c r="A33205" s="14">
        <v>43599</v>
      </c>
      <c r="B33205" s="15">
        <v>0.10416666666666667</v>
      </c>
      <c r="C33205">
        <v>0</v>
      </c>
      <c r="D33205">
        <v>10.1684</v>
      </c>
      <c r="E33205">
        <v>22.140999999999998</v>
      </c>
      <c r="F33205" s="13">
        <f t="shared" si="518"/>
        <v>43599.104166666664</v>
      </c>
    </row>
    <row r="33206" spans="1:6" x14ac:dyDescent="0.35">
      <c r="A33206" s="14">
        <v>43599</v>
      </c>
      <c r="B33206" s="15">
        <v>0.1111111111111111</v>
      </c>
      <c r="C33206">
        <v>0</v>
      </c>
      <c r="D33206">
        <v>10.168200000000001</v>
      </c>
      <c r="E33206">
        <v>22.137</v>
      </c>
      <c r="F33206" s="13">
        <f t="shared" si="518"/>
        <v>43599.111111111109</v>
      </c>
    </row>
    <row r="33207" spans="1:6" x14ac:dyDescent="0.35">
      <c r="A33207" s="14">
        <v>43599</v>
      </c>
      <c r="B33207" s="15">
        <v>0.11805555555555557</v>
      </c>
      <c r="C33207">
        <v>0</v>
      </c>
      <c r="D33207">
        <v>10.170500000000001</v>
      </c>
      <c r="E33207">
        <v>22.132999999999999</v>
      </c>
      <c r="F33207" s="13">
        <f t="shared" si="518"/>
        <v>43599.118055555555</v>
      </c>
    </row>
    <row r="33208" spans="1:6" x14ac:dyDescent="0.35">
      <c r="A33208" s="14">
        <v>43599</v>
      </c>
      <c r="B33208" s="15">
        <v>0.125</v>
      </c>
      <c r="C33208">
        <v>0</v>
      </c>
      <c r="D33208">
        <v>10.170999999999999</v>
      </c>
      <c r="E33208">
        <v>22.13</v>
      </c>
      <c r="F33208" s="13">
        <f t="shared" si="518"/>
        <v>43599.125</v>
      </c>
    </row>
    <row r="33209" spans="1:6" x14ac:dyDescent="0.35">
      <c r="A33209" s="14">
        <v>43599</v>
      </c>
      <c r="B33209" s="15">
        <v>0.13194444444444445</v>
      </c>
      <c r="C33209">
        <v>0</v>
      </c>
      <c r="D33209">
        <v>10.171200000000001</v>
      </c>
      <c r="E33209">
        <v>22.125</v>
      </c>
      <c r="F33209" s="13">
        <f t="shared" si="518"/>
        <v>43599.131944444445</v>
      </c>
    </row>
    <row r="33210" spans="1:6" x14ac:dyDescent="0.35">
      <c r="A33210" s="14">
        <v>43599</v>
      </c>
      <c r="B33210" s="15">
        <v>0.1388888888888889</v>
      </c>
      <c r="C33210">
        <v>0</v>
      </c>
      <c r="D33210">
        <v>10.1714</v>
      </c>
      <c r="E33210">
        <v>22.122</v>
      </c>
      <c r="F33210" s="13">
        <f t="shared" si="518"/>
        <v>43599.138888888891</v>
      </c>
    </row>
    <row r="33211" spans="1:6" x14ac:dyDescent="0.35">
      <c r="A33211" s="14">
        <v>43599</v>
      </c>
      <c r="B33211" s="15">
        <v>0.14583333333333334</v>
      </c>
      <c r="C33211">
        <v>0</v>
      </c>
      <c r="D33211">
        <v>10.170999999999999</v>
      </c>
      <c r="E33211">
        <v>22.117999999999999</v>
      </c>
      <c r="F33211" s="13">
        <f t="shared" si="518"/>
        <v>43599.145833333336</v>
      </c>
    </row>
    <row r="33212" spans="1:6" x14ac:dyDescent="0.35">
      <c r="A33212" s="14">
        <v>43599</v>
      </c>
      <c r="B33212" s="15">
        <v>0.15277777777777776</v>
      </c>
      <c r="C33212">
        <v>0</v>
      </c>
      <c r="D33212">
        <v>10.171799999999999</v>
      </c>
      <c r="E33212">
        <v>22.114999999999998</v>
      </c>
      <c r="F33212" s="13">
        <f t="shared" si="518"/>
        <v>43599.152777777781</v>
      </c>
    </row>
    <row r="33213" spans="1:6" x14ac:dyDescent="0.35">
      <c r="A33213" s="14">
        <v>43599</v>
      </c>
      <c r="B33213" s="15">
        <v>0.15972222222222224</v>
      </c>
      <c r="C33213">
        <v>0</v>
      </c>
      <c r="D33213">
        <v>10.171799999999999</v>
      </c>
      <c r="E33213">
        <v>22.111000000000001</v>
      </c>
      <c r="F33213" s="13">
        <f t="shared" si="518"/>
        <v>43599.159722222219</v>
      </c>
    </row>
    <row r="33214" spans="1:6" x14ac:dyDescent="0.35">
      <c r="A33214" s="14">
        <v>43599</v>
      </c>
      <c r="B33214" s="15">
        <v>0.16666666666666666</v>
      </c>
      <c r="C33214">
        <v>0</v>
      </c>
      <c r="D33214">
        <v>10.171900000000001</v>
      </c>
      <c r="E33214">
        <v>22.106999999999999</v>
      </c>
      <c r="F33214" s="13">
        <f t="shared" si="518"/>
        <v>43599.166666666664</v>
      </c>
    </row>
    <row r="33215" spans="1:6" x14ac:dyDescent="0.35">
      <c r="A33215" s="14">
        <v>43599</v>
      </c>
      <c r="B33215" s="15">
        <v>0.17361111111111113</v>
      </c>
      <c r="C33215">
        <v>0</v>
      </c>
      <c r="D33215">
        <v>10.1722</v>
      </c>
      <c r="E33215">
        <v>22.103000000000002</v>
      </c>
      <c r="F33215" s="13">
        <f t="shared" si="518"/>
        <v>43599.173611111109</v>
      </c>
    </row>
    <row r="33216" spans="1:6" x14ac:dyDescent="0.35">
      <c r="A33216" s="14">
        <v>43599</v>
      </c>
      <c r="B33216" s="15">
        <v>0.18055555555555555</v>
      </c>
      <c r="C33216">
        <v>0</v>
      </c>
      <c r="D33216">
        <v>10.172700000000001</v>
      </c>
      <c r="E33216">
        <v>22.1</v>
      </c>
      <c r="F33216" s="13">
        <f t="shared" si="518"/>
        <v>43599.180555555555</v>
      </c>
    </row>
    <row r="33217" spans="1:6" x14ac:dyDescent="0.35">
      <c r="A33217" s="14">
        <v>43599</v>
      </c>
      <c r="B33217" s="15">
        <v>0.1875</v>
      </c>
      <c r="C33217">
        <v>0</v>
      </c>
      <c r="D33217">
        <v>10.172700000000001</v>
      </c>
      <c r="E33217">
        <v>22.096</v>
      </c>
      <c r="F33217" s="13">
        <f t="shared" si="518"/>
        <v>43599.1875</v>
      </c>
    </row>
    <row r="33218" spans="1:6" x14ac:dyDescent="0.35">
      <c r="A33218" s="14">
        <v>43599</v>
      </c>
      <c r="B33218" s="15">
        <v>0.19444444444444445</v>
      </c>
      <c r="C33218">
        <v>0</v>
      </c>
      <c r="D33218">
        <v>10.1722</v>
      </c>
      <c r="E33218">
        <v>22.093</v>
      </c>
      <c r="F33218" s="13">
        <f t="shared" si="518"/>
        <v>43599.194444444445</v>
      </c>
    </row>
    <row r="33219" spans="1:6" x14ac:dyDescent="0.35">
      <c r="A33219" s="14">
        <v>43599</v>
      </c>
      <c r="B33219" s="15">
        <v>0.20138888888888887</v>
      </c>
      <c r="C33219">
        <v>0</v>
      </c>
      <c r="D33219">
        <v>10.1737</v>
      </c>
      <c r="E33219">
        <v>22.088999999999999</v>
      </c>
      <c r="F33219" s="13">
        <f t="shared" si="518"/>
        <v>43599.201388888891</v>
      </c>
    </row>
    <row r="33220" spans="1:6" x14ac:dyDescent="0.35">
      <c r="A33220" s="14">
        <v>43599</v>
      </c>
      <c r="B33220" s="15">
        <v>0.20833333333333334</v>
      </c>
      <c r="C33220">
        <v>0</v>
      </c>
      <c r="D33220">
        <v>10.1738</v>
      </c>
      <c r="E33220">
        <v>22.085999999999999</v>
      </c>
      <c r="F33220" s="13">
        <f t="shared" si="518"/>
        <v>43599.208333333336</v>
      </c>
    </row>
    <row r="33221" spans="1:6" x14ac:dyDescent="0.35">
      <c r="A33221" s="14">
        <v>43599</v>
      </c>
      <c r="B33221" s="15">
        <v>0.21527777777777779</v>
      </c>
      <c r="C33221">
        <v>0</v>
      </c>
      <c r="D33221">
        <v>10.1755</v>
      </c>
      <c r="E33221">
        <v>22.082999999999998</v>
      </c>
      <c r="F33221" s="13">
        <f t="shared" si="518"/>
        <v>43599.215277777781</v>
      </c>
    </row>
    <row r="33222" spans="1:6" x14ac:dyDescent="0.35">
      <c r="A33222" s="14">
        <v>43599</v>
      </c>
      <c r="B33222" s="15">
        <v>0.22222222222222221</v>
      </c>
      <c r="C33222">
        <v>0</v>
      </c>
      <c r="D33222">
        <v>10.1769</v>
      </c>
      <c r="E33222">
        <v>22.08</v>
      </c>
      <c r="F33222" s="13">
        <f t="shared" si="518"/>
        <v>43599.222222222219</v>
      </c>
    </row>
    <row r="33223" spans="1:6" x14ac:dyDescent="0.35">
      <c r="A33223" s="14">
        <v>43599</v>
      </c>
      <c r="B33223" s="15">
        <v>0.22916666666666666</v>
      </c>
      <c r="C33223">
        <v>0</v>
      </c>
      <c r="D33223">
        <v>10.178000000000001</v>
      </c>
      <c r="E33223">
        <v>22.076000000000001</v>
      </c>
      <c r="F33223" s="13">
        <f t="shared" si="518"/>
        <v>43599.229166666664</v>
      </c>
    </row>
    <row r="33224" spans="1:6" x14ac:dyDescent="0.35">
      <c r="A33224" s="14">
        <v>43599</v>
      </c>
      <c r="B33224" s="15">
        <v>0.23611111111111113</v>
      </c>
      <c r="C33224">
        <v>0</v>
      </c>
      <c r="D33224">
        <v>10.178599999999999</v>
      </c>
      <c r="E33224">
        <v>22.073</v>
      </c>
      <c r="F33224" s="13">
        <f t="shared" si="518"/>
        <v>43599.236111111109</v>
      </c>
    </row>
    <row r="33225" spans="1:6" x14ac:dyDescent="0.35">
      <c r="A33225" s="14">
        <v>43599</v>
      </c>
      <c r="B33225" s="15">
        <v>0.24305555555555555</v>
      </c>
      <c r="C33225">
        <v>0</v>
      </c>
      <c r="D33225">
        <v>10.179500000000001</v>
      </c>
      <c r="E33225">
        <v>22.071000000000002</v>
      </c>
      <c r="F33225" s="13">
        <f t="shared" si="518"/>
        <v>43599.243055555555</v>
      </c>
    </row>
    <row r="33226" spans="1:6" x14ac:dyDescent="0.35">
      <c r="A33226" s="14">
        <v>43599</v>
      </c>
      <c r="B33226" s="15">
        <v>0.25</v>
      </c>
      <c r="C33226">
        <v>0</v>
      </c>
      <c r="D33226">
        <v>10.1792</v>
      </c>
      <c r="E33226">
        <v>22.067</v>
      </c>
      <c r="F33226" s="13">
        <f t="shared" si="518"/>
        <v>43599.25</v>
      </c>
    </row>
    <row r="33227" spans="1:6" x14ac:dyDescent="0.35">
      <c r="A33227" s="14">
        <v>43599</v>
      </c>
      <c r="B33227" s="15">
        <v>0.25694444444444448</v>
      </c>
      <c r="C33227">
        <v>0</v>
      </c>
      <c r="D33227">
        <v>10.1808</v>
      </c>
      <c r="E33227">
        <v>22.064</v>
      </c>
      <c r="F33227" s="13">
        <f t="shared" si="518"/>
        <v>43599.256944444445</v>
      </c>
    </row>
    <row r="33228" spans="1:6" x14ac:dyDescent="0.35">
      <c r="A33228" s="14">
        <v>43599</v>
      </c>
      <c r="B33228" s="15">
        <v>0.2638888888888889</v>
      </c>
      <c r="C33228">
        <v>0</v>
      </c>
      <c r="D33228">
        <v>10.182600000000001</v>
      </c>
      <c r="E33228">
        <v>22.061</v>
      </c>
      <c r="F33228" s="13">
        <f t="shared" si="518"/>
        <v>43599.263888888891</v>
      </c>
    </row>
    <row r="33229" spans="1:6" x14ac:dyDescent="0.35">
      <c r="A33229" s="14">
        <v>43599</v>
      </c>
      <c r="B33229" s="15">
        <v>0.27083333333333331</v>
      </c>
      <c r="C33229">
        <v>0</v>
      </c>
      <c r="D33229">
        <v>10.1821</v>
      </c>
      <c r="E33229">
        <v>22.059000000000001</v>
      </c>
      <c r="F33229" s="13">
        <f t="shared" si="518"/>
        <v>43599.270833333336</v>
      </c>
    </row>
    <row r="33230" spans="1:6" x14ac:dyDescent="0.35">
      <c r="A33230" s="14">
        <v>43599</v>
      </c>
      <c r="B33230" s="15">
        <v>0.27777777777777779</v>
      </c>
      <c r="C33230">
        <v>0</v>
      </c>
      <c r="D33230">
        <v>10.1837</v>
      </c>
      <c r="E33230">
        <v>22.056000000000001</v>
      </c>
      <c r="F33230" s="13">
        <f t="shared" ref="F33230:F33293" si="519">A33230+B33230</f>
        <v>43599.277777777781</v>
      </c>
    </row>
    <row r="33231" spans="1:6" x14ac:dyDescent="0.35">
      <c r="A33231" s="14">
        <v>43599</v>
      </c>
      <c r="B33231" s="15">
        <v>0.28472222222222221</v>
      </c>
      <c r="C33231">
        <v>0</v>
      </c>
      <c r="D33231">
        <v>10.1851</v>
      </c>
      <c r="E33231">
        <v>22.053999999999998</v>
      </c>
      <c r="F33231" s="13">
        <f t="shared" si="519"/>
        <v>43599.284722222219</v>
      </c>
    </row>
    <row r="33232" spans="1:6" x14ac:dyDescent="0.35">
      <c r="A33232" s="14">
        <v>43599</v>
      </c>
      <c r="B33232" s="15">
        <v>0.29166666666666669</v>
      </c>
      <c r="C33232">
        <v>0</v>
      </c>
      <c r="D33232">
        <v>10.1853</v>
      </c>
      <c r="E33232">
        <v>22.052</v>
      </c>
      <c r="F33232" s="13">
        <f t="shared" si="519"/>
        <v>43599.291666666664</v>
      </c>
    </row>
    <row r="33233" spans="1:6" x14ac:dyDescent="0.35">
      <c r="A33233" s="14">
        <v>43599</v>
      </c>
      <c r="B33233" s="15">
        <v>0.2986111111111111</v>
      </c>
      <c r="C33233">
        <v>0</v>
      </c>
      <c r="D33233">
        <v>10.186199999999999</v>
      </c>
      <c r="E33233">
        <v>22.05</v>
      </c>
      <c r="F33233" s="13">
        <f t="shared" si="519"/>
        <v>43599.298611111109</v>
      </c>
    </row>
    <row r="33234" spans="1:6" x14ac:dyDescent="0.35">
      <c r="A33234" s="14">
        <v>43599</v>
      </c>
      <c r="B33234" s="15">
        <v>0.30555555555555552</v>
      </c>
      <c r="C33234">
        <v>0</v>
      </c>
      <c r="D33234">
        <v>10.187900000000001</v>
      </c>
      <c r="E33234">
        <v>22.048999999999999</v>
      </c>
      <c r="F33234" s="13">
        <f t="shared" si="519"/>
        <v>43599.305555555555</v>
      </c>
    </row>
    <row r="33235" spans="1:6" x14ac:dyDescent="0.35">
      <c r="A33235" s="14">
        <v>43599</v>
      </c>
      <c r="B33235" s="15">
        <v>0.3125</v>
      </c>
      <c r="C33235">
        <v>0</v>
      </c>
      <c r="D33235">
        <v>10.188499999999999</v>
      </c>
      <c r="E33235">
        <v>22.047999999999998</v>
      </c>
      <c r="F33235" s="13">
        <f t="shared" si="519"/>
        <v>43599.3125</v>
      </c>
    </row>
    <row r="33236" spans="1:6" x14ac:dyDescent="0.35">
      <c r="A33236" s="14">
        <v>43599</v>
      </c>
      <c r="B33236" s="15">
        <v>0.31944444444444448</v>
      </c>
      <c r="C33236">
        <v>0</v>
      </c>
      <c r="D33236">
        <v>10.1881</v>
      </c>
      <c r="E33236">
        <v>22.047000000000001</v>
      </c>
      <c r="F33236" s="13">
        <f t="shared" si="519"/>
        <v>43599.319444444445</v>
      </c>
    </row>
    <row r="33237" spans="1:6" x14ac:dyDescent="0.35">
      <c r="A33237" s="14">
        <v>43599</v>
      </c>
      <c r="B33237" s="15">
        <v>0.3263888888888889</v>
      </c>
      <c r="C33237">
        <v>0</v>
      </c>
      <c r="D33237">
        <v>10.187799999999999</v>
      </c>
      <c r="E33237">
        <v>22.047999999999998</v>
      </c>
      <c r="F33237" s="13">
        <f t="shared" si="519"/>
        <v>43599.326388888891</v>
      </c>
    </row>
    <row r="33238" spans="1:6" x14ac:dyDescent="0.35">
      <c r="A33238" s="14">
        <v>43599</v>
      </c>
      <c r="B33238" s="15">
        <v>0.33333333333333331</v>
      </c>
      <c r="C33238">
        <v>0</v>
      </c>
      <c r="D33238">
        <v>10.1882</v>
      </c>
      <c r="E33238">
        <v>22.047999999999998</v>
      </c>
      <c r="F33238" s="13">
        <f t="shared" si="519"/>
        <v>43599.333333333336</v>
      </c>
    </row>
    <row r="33239" spans="1:6" x14ac:dyDescent="0.35">
      <c r="A33239" s="14">
        <v>43599</v>
      </c>
      <c r="B33239" s="15">
        <v>0.34027777777777773</v>
      </c>
      <c r="C33239">
        <v>0</v>
      </c>
      <c r="D33239">
        <v>10.1891</v>
      </c>
      <c r="E33239">
        <v>22.047999999999998</v>
      </c>
      <c r="F33239" s="13">
        <f t="shared" si="519"/>
        <v>43599.340277777781</v>
      </c>
    </row>
    <row r="33240" spans="1:6" x14ac:dyDescent="0.35">
      <c r="A33240" s="14">
        <v>43599</v>
      </c>
      <c r="B33240" s="15">
        <v>0.34722222222222227</v>
      </c>
      <c r="C33240">
        <v>0</v>
      </c>
      <c r="D33240">
        <v>10.190099999999999</v>
      </c>
      <c r="E33240">
        <v>22.048999999999999</v>
      </c>
      <c r="F33240" s="13">
        <f t="shared" si="519"/>
        <v>43599.347222222219</v>
      </c>
    </row>
    <row r="33241" spans="1:6" x14ac:dyDescent="0.35">
      <c r="A33241" s="14">
        <v>43599</v>
      </c>
      <c r="B33241" s="15">
        <v>0.35416666666666669</v>
      </c>
      <c r="C33241">
        <v>0</v>
      </c>
      <c r="D33241">
        <v>10.190899999999999</v>
      </c>
      <c r="E33241">
        <v>22.050999999999998</v>
      </c>
      <c r="F33241" s="13">
        <f t="shared" si="519"/>
        <v>43599.354166666664</v>
      </c>
    </row>
    <row r="33242" spans="1:6" x14ac:dyDescent="0.35">
      <c r="A33242" s="14">
        <v>43599</v>
      </c>
      <c r="B33242" s="15">
        <v>0.3611111111111111</v>
      </c>
      <c r="C33242">
        <v>0</v>
      </c>
      <c r="D33242">
        <v>10.193</v>
      </c>
      <c r="E33242">
        <v>22.053000000000001</v>
      </c>
      <c r="F33242" s="13">
        <f t="shared" si="519"/>
        <v>43599.361111111109</v>
      </c>
    </row>
    <row r="33243" spans="1:6" x14ac:dyDescent="0.35">
      <c r="A33243" s="14">
        <v>43599</v>
      </c>
      <c r="B33243" s="15">
        <v>0.36805555555555558</v>
      </c>
      <c r="C33243">
        <v>0</v>
      </c>
      <c r="D33243">
        <v>10.1944</v>
      </c>
      <c r="E33243">
        <v>22.056000000000001</v>
      </c>
      <c r="F33243" s="13">
        <f t="shared" si="519"/>
        <v>43599.368055555555</v>
      </c>
    </row>
    <row r="33244" spans="1:6" x14ac:dyDescent="0.35">
      <c r="A33244" s="14">
        <v>43599</v>
      </c>
      <c r="B33244" s="15">
        <v>0.375</v>
      </c>
      <c r="C33244">
        <v>0</v>
      </c>
      <c r="D33244">
        <v>10.1945</v>
      </c>
      <c r="E33244">
        <v>22.058</v>
      </c>
      <c r="F33244" s="13">
        <f t="shared" si="519"/>
        <v>43599.375</v>
      </c>
    </row>
    <row r="33245" spans="1:6" x14ac:dyDescent="0.35">
      <c r="A33245" s="14">
        <v>43599</v>
      </c>
      <c r="B33245" s="15">
        <v>0.38194444444444442</v>
      </c>
      <c r="C33245">
        <v>0</v>
      </c>
      <c r="D33245">
        <v>10.1929</v>
      </c>
      <c r="E33245">
        <v>22.061</v>
      </c>
      <c r="F33245" s="13">
        <f t="shared" si="519"/>
        <v>43599.381944444445</v>
      </c>
    </row>
    <row r="33246" spans="1:6" x14ac:dyDescent="0.35">
      <c r="A33246" s="14">
        <v>43599</v>
      </c>
      <c r="B33246" s="15">
        <v>0.3888888888888889</v>
      </c>
      <c r="C33246">
        <v>0</v>
      </c>
      <c r="D33246">
        <v>10.193300000000001</v>
      </c>
      <c r="E33246">
        <v>22.064</v>
      </c>
      <c r="F33246" s="13">
        <f t="shared" si="519"/>
        <v>43599.388888888891</v>
      </c>
    </row>
    <row r="33247" spans="1:6" x14ac:dyDescent="0.35">
      <c r="A33247" s="14">
        <v>43599</v>
      </c>
      <c r="B33247" s="15">
        <v>0.39583333333333331</v>
      </c>
      <c r="C33247">
        <v>0</v>
      </c>
      <c r="D33247">
        <v>10.1921</v>
      </c>
      <c r="E33247">
        <v>22.067</v>
      </c>
      <c r="F33247" s="13">
        <f t="shared" si="519"/>
        <v>43599.395833333336</v>
      </c>
    </row>
    <row r="33248" spans="1:6" x14ac:dyDescent="0.35">
      <c r="A33248" s="14">
        <v>43599</v>
      </c>
      <c r="B33248" s="15">
        <v>0.40277777777777773</v>
      </c>
      <c r="C33248">
        <v>0</v>
      </c>
      <c r="D33248">
        <v>10.1936</v>
      </c>
      <c r="E33248">
        <v>22.071000000000002</v>
      </c>
      <c r="F33248" s="13">
        <f t="shared" si="519"/>
        <v>43599.402777777781</v>
      </c>
    </row>
    <row r="33249" spans="1:6" x14ac:dyDescent="0.35">
      <c r="A33249" s="14">
        <v>43599</v>
      </c>
      <c r="B33249" s="15">
        <v>0.40972222222222227</v>
      </c>
      <c r="C33249">
        <v>0</v>
      </c>
      <c r="D33249">
        <v>10.1928</v>
      </c>
      <c r="E33249">
        <v>22.074999999999999</v>
      </c>
      <c r="F33249" s="13">
        <f t="shared" si="519"/>
        <v>43599.409722222219</v>
      </c>
    </row>
    <row r="33250" spans="1:6" x14ac:dyDescent="0.35">
      <c r="A33250" s="14">
        <v>43599</v>
      </c>
      <c r="B33250" s="15">
        <v>0.41666666666666669</v>
      </c>
      <c r="C33250">
        <v>0</v>
      </c>
      <c r="D33250">
        <v>10.1907</v>
      </c>
      <c r="E33250">
        <v>22.079000000000001</v>
      </c>
      <c r="F33250" s="13">
        <f t="shared" si="519"/>
        <v>43599.416666666664</v>
      </c>
    </row>
    <row r="33251" spans="1:6" x14ac:dyDescent="0.35">
      <c r="A33251" s="14">
        <v>43599</v>
      </c>
      <c r="B33251" s="15">
        <v>0.4236111111111111</v>
      </c>
      <c r="C33251">
        <v>0</v>
      </c>
      <c r="D33251">
        <v>10.1904</v>
      </c>
      <c r="E33251">
        <v>22.084</v>
      </c>
      <c r="F33251" s="13">
        <f t="shared" si="519"/>
        <v>43599.423611111109</v>
      </c>
    </row>
    <row r="33252" spans="1:6" x14ac:dyDescent="0.35">
      <c r="A33252" s="14">
        <v>43599</v>
      </c>
      <c r="B33252" s="15">
        <v>0.43055555555555558</v>
      </c>
      <c r="C33252">
        <v>0</v>
      </c>
      <c r="D33252">
        <v>10.19</v>
      </c>
      <c r="E33252">
        <v>22.088999999999999</v>
      </c>
      <c r="F33252" s="13">
        <f t="shared" si="519"/>
        <v>43599.430555555555</v>
      </c>
    </row>
    <row r="33253" spans="1:6" x14ac:dyDescent="0.35">
      <c r="A33253" s="14">
        <v>43599</v>
      </c>
      <c r="B33253" s="15">
        <v>0.4375</v>
      </c>
      <c r="C33253">
        <v>0</v>
      </c>
      <c r="D33253">
        <v>10.19</v>
      </c>
      <c r="E33253">
        <v>22.096</v>
      </c>
      <c r="F33253" s="13">
        <f t="shared" si="519"/>
        <v>43599.4375</v>
      </c>
    </row>
    <row r="33254" spans="1:6" x14ac:dyDescent="0.35">
      <c r="A33254" s="14">
        <v>43599</v>
      </c>
      <c r="B33254" s="15">
        <v>0.44444444444444442</v>
      </c>
      <c r="C33254">
        <v>0</v>
      </c>
      <c r="D33254">
        <v>10.1889</v>
      </c>
      <c r="E33254">
        <v>22.103000000000002</v>
      </c>
      <c r="F33254" s="13">
        <f t="shared" si="519"/>
        <v>43599.444444444445</v>
      </c>
    </row>
    <row r="33255" spans="1:6" x14ac:dyDescent="0.35">
      <c r="A33255" s="14">
        <v>43599</v>
      </c>
      <c r="B33255" s="15">
        <v>0.4513888888888889</v>
      </c>
      <c r="C33255">
        <v>0</v>
      </c>
      <c r="D33255">
        <v>10.1868</v>
      </c>
      <c r="E33255">
        <v>22.111000000000001</v>
      </c>
      <c r="F33255" s="13">
        <f t="shared" si="519"/>
        <v>43599.451388888891</v>
      </c>
    </row>
    <row r="33256" spans="1:6" x14ac:dyDescent="0.35">
      <c r="A33256" s="14">
        <v>43599</v>
      </c>
      <c r="B33256" s="15">
        <v>0.45833333333333331</v>
      </c>
      <c r="C33256">
        <v>0</v>
      </c>
      <c r="D33256">
        <v>10.184100000000001</v>
      </c>
      <c r="E33256">
        <v>22.120999999999999</v>
      </c>
      <c r="F33256" s="13">
        <f t="shared" si="519"/>
        <v>43599.458333333336</v>
      </c>
    </row>
    <row r="33257" spans="1:6" x14ac:dyDescent="0.35">
      <c r="A33257" s="14">
        <v>43599</v>
      </c>
      <c r="B33257" s="15">
        <v>0.46527777777777773</v>
      </c>
      <c r="C33257">
        <v>0</v>
      </c>
      <c r="D33257">
        <v>10.184100000000001</v>
      </c>
      <c r="E33257">
        <v>22.132999999999999</v>
      </c>
      <c r="F33257" s="13">
        <f t="shared" si="519"/>
        <v>43599.465277777781</v>
      </c>
    </row>
    <row r="33258" spans="1:6" x14ac:dyDescent="0.35">
      <c r="A33258" s="14">
        <v>43599</v>
      </c>
      <c r="B33258" s="15">
        <v>0.47222222222222227</v>
      </c>
      <c r="C33258">
        <v>0</v>
      </c>
      <c r="D33258">
        <v>10.1829</v>
      </c>
      <c r="E33258">
        <v>22.146000000000001</v>
      </c>
      <c r="F33258" s="13">
        <f t="shared" si="519"/>
        <v>43599.472222222219</v>
      </c>
    </row>
    <row r="33259" spans="1:6" x14ac:dyDescent="0.35">
      <c r="A33259" s="14">
        <v>43599</v>
      </c>
      <c r="B33259" s="15">
        <v>0.47916666666666669</v>
      </c>
      <c r="C33259">
        <v>0</v>
      </c>
      <c r="D33259">
        <v>10.181900000000001</v>
      </c>
      <c r="E33259">
        <v>22.163</v>
      </c>
      <c r="F33259" s="13">
        <f t="shared" si="519"/>
        <v>43599.479166666664</v>
      </c>
    </row>
    <row r="33260" spans="1:6" x14ac:dyDescent="0.35">
      <c r="A33260" s="14">
        <v>43599</v>
      </c>
      <c r="B33260" s="15">
        <v>0.4861111111111111</v>
      </c>
      <c r="C33260">
        <v>0</v>
      </c>
      <c r="D33260">
        <v>10.1792</v>
      </c>
      <c r="E33260">
        <v>22.18</v>
      </c>
      <c r="F33260" s="13">
        <f t="shared" si="519"/>
        <v>43599.486111111109</v>
      </c>
    </row>
    <row r="33261" spans="1:6" x14ac:dyDescent="0.35">
      <c r="A33261" s="14">
        <v>43599</v>
      </c>
      <c r="B33261" s="15">
        <v>0.49305555555555558</v>
      </c>
      <c r="C33261">
        <v>0</v>
      </c>
      <c r="D33261">
        <v>10.177</v>
      </c>
      <c r="E33261">
        <v>22.198</v>
      </c>
      <c r="F33261" s="13">
        <f t="shared" si="519"/>
        <v>43599.493055555555</v>
      </c>
    </row>
    <row r="33262" spans="1:6" x14ac:dyDescent="0.35">
      <c r="A33262" s="14">
        <v>43599</v>
      </c>
      <c r="B33262" s="15">
        <v>0.5</v>
      </c>
      <c r="C33262">
        <v>0</v>
      </c>
      <c r="D33262">
        <v>10.174799999999999</v>
      </c>
      <c r="E33262">
        <v>22.215</v>
      </c>
      <c r="F33262" s="13">
        <f t="shared" si="519"/>
        <v>43599.5</v>
      </c>
    </row>
    <row r="33263" spans="1:6" x14ac:dyDescent="0.35">
      <c r="A33263" s="14">
        <v>43599</v>
      </c>
      <c r="B33263" s="15">
        <v>0.50694444444444442</v>
      </c>
      <c r="C33263">
        <v>0</v>
      </c>
      <c r="D33263">
        <v>10.174200000000001</v>
      </c>
      <c r="E33263">
        <v>22.233000000000001</v>
      </c>
      <c r="F33263" s="13">
        <f t="shared" si="519"/>
        <v>43599.506944444445</v>
      </c>
    </row>
    <row r="33264" spans="1:6" x14ac:dyDescent="0.35">
      <c r="A33264" s="14">
        <v>43599</v>
      </c>
      <c r="B33264" s="15">
        <v>0.51388888888888895</v>
      </c>
      <c r="C33264">
        <v>0</v>
      </c>
      <c r="D33264">
        <v>10.171099999999999</v>
      </c>
      <c r="E33264">
        <v>22.248999999999999</v>
      </c>
      <c r="F33264" s="13">
        <f t="shared" si="519"/>
        <v>43599.513888888891</v>
      </c>
    </row>
    <row r="33265" spans="1:6" x14ac:dyDescent="0.35">
      <c r="A33265" s="14">
        <v>43599</v>
      </c>
      <c r="B33265" s="15">
        <v>0.52083333333333337</v>
      </c>
      <c r="C33265">
        <v>0</v>
      </c>
      <c r="D33265">
        <v>10.1691</v>
      </c>
      <c r="E33265">
        <v>22.263999999999999</v>
      </c>
      <c r="F33265" s="13">
        <f t="shared" si="519"/>
        <v>43599.520833333336</v>
      </c>
    </row>
    <row r="33266" spans="1:6" x14ac:dyDescent="0.35">
      <c r="A33266" s="14">
        <v>43599</v>
      </c>
      <c r="B33266" s="15">
        <v>0.52777777777777779</v>
      </c>
      <c r="C33266">
        <v>0</v>
      </c>
      <c r="D33266">
        <v>10.1676</v>
      </c>
      <c r="E33266">
        <v>22.279</v>
      </c>
      <c r="F33266" s="13">
        <f t="shared" si="519"/>
        <v>43599.527777777781</v>
      </c>
    </row>
    <row r="33267" spans="1:6" x14ac:dyDescent="0.35">
      <c r="A33267" s="14">
        <v>43599</v>
      </c>
      <c r="B33267" s="15">
        <v>0.53472222222222221</v>
      </c>
      <c r="C33267">
        <v>0</v>
      </c>
      <c r="D33267">
        <v>10.1661</v>
      </c>
      <c r="E33267">
        <v>22.291</v>
      </c>
      <c r="F33267" s="13">
        <f t="shared" si="519"/>
        <v>43599.534722222219</v>
      </c>
    </row>
    <row r="33268" spans="1:6" x14ac:dyDescent="0.35">
      <c r="A33268" s="14">
        <v>43599</v>
      </c>
      <c r="B33268" s="15">
        <v>0.54166666666666663</v>
      </c>
      <c r="C33268">
        <v>0</v>
      </c>
      <c r="D33268">
        <v>10.1638</v>
      </c>
      <c r="E33268">
        <v>22.302</v>
      </c>
      <c r="F33268" s="13">
        <f t="shared" si="519"/>
        <v>43599.541666666664</v>
      </c>
    </row>
    <row r="33269" spans="1:6" x14ac:dyDescent="0.35">
      <c r="A33269" s="14">
        <v>43599</v>
      </c>
      <c r="B33269" s="15">
        <v>0.54861111111111105</v>
      </c>
      <c r="C33269">
        <v>0</v>
      </c>
      <c r="D33269">
        <v>10.1623</v>
      </c>
      <c r="E33269">
        <v>22.312999999999999</v>
      </c>
      <c r="F33269" s="13">
        <f t="shared" si="519"/>
        <v>43599.548611111109</v>
      </c>
    </row>
    <row r="33270" spans="1:6" x14ac:dyDescent="0.35">
      <c r="A33270" s="14">
        <v>43599</v>
      </c>
      <c r="B33270" s="15">
        <v>0.55555555555555558</v>
      </c>
      <c r="C33270">
        <v>0</v>
      </c>
      <c r="D33270">
        <v>10.159800000000001</v>
      </c>
      <c r="E33270">
        <v>22.323</v>
      </c>
      <c r="F33270" s="13">
        <f t="shared" si="519"/>
        <v>43599.555555555555</v>
      </c>
    </row>
    <row r="33271" spans="1:6" x14ac:dyDescent="0.35">
      <c r="A33271" s="14">
        <v>43599</v>
      </c>
      <c r="B33271" s="15">
        <v>0.5625</v>
      </c>
      <c r="C33271">
        <v>0</v>
      </c>
      <c r="D33271">
        <v>10.1585</v>
      </c>
      <c r="E33271">
        <v>22.331</v>
      </c>
      <c r="F33271" s="13">
        <f t="shared" si="519"/>
        <v>43599.5625</v>
      </c>
    </row>
    <row r="33272" spans="1:6" x14ac:dyDescent="0.35">
      <c r="A33272" s="14">
        <v>43599</v>
      </c>
      <c r="B33272" s="15">
        <v>0.56944444444444442</v>
      </c>
      <c r="C33272">
        <v>0</v>
      </c>
      <c r="D33272">
        <v>10.1569</v>
      </c>
      <c r="E33272">
        <v>22.338999999999999</v>
      </c>
      <c r="F33272" s="13">
        <f t="shared" si="519"/>
        <v>43599.569444444445</v>
      </c>
    </row>
    <row r="33273" spans="1:6" x14ac:dyDescent="0.35">
      <c r="A33273" s="14">
        <v>43599</v>
      </c>
      <c r="B33273" s="15">
        <v>0.57638888888888895</v>
      </c>
      <c r="C33273">
        <v>0</v>
      </c>
      <c r="D33273">
        <v>10.1562</v>
      </c>
      <c r="E33273">
        <v>22.347000000000001</v>
      </c>
      <c r="F33273" s="13">
        <f t="shared" si="519"/>
        <v>43599.576388888891</v>
      </c>
    </row>
    <row r="33274" spans="1:6" x14ac:dyDescent="0.35">
      <c r="A33274" s="14">
        <v>43599</v>
      </c>
      <c r="B33274" s="15">
        <v>0.58333333333333337</v>
      </c>
      <c r="C33274">
        <v>0</v>
      </c>
      <c r="D33274">
        <v>10.154</v>
      </c>
      <c r="E33274">
        <v>22.353999999999999</v>
      </c>
      <c r="F33274" s="13">
        <f t="shared" si="519"/>
        <v>43599.583333333336</v>
      </c>
    </row>
    <row r="33275" spans="1:6" x14ac:dyDescent="0.35">
      <c r="A33275" s="14">
        <v>43599</v>
      </c>
      <c r="B33275" s="15">
        <v>0.59027777777777779</v>
      </c>
      <c r="C33275">
        <v>0</v>
      </c>
      <c r="D33275">
        <v>10.1525</v>
      </c>
      <c r="E33275">
        <v>22.36</v>
      </c>
      <c r="F33275" s="13">
        <f t="shared" si="519"/>
        <v>43599.590277777781</v>
      </c>
    </row>
    <row r="33276" spans="1:6" x14ac:dyDescent="0.35">
      <c r="A33276" s="14">
        <v>43599</v>
      </c>
      <c r="B33276" s="15">
        <v>0.59722222222222221</v>
      </c>
      <c r="C33276">
        <v>0</v>
      </c>
      <c r="D33276">
        <v>10.1532</v>
      </c>
      <c r="E33276">
        <v>22.366</v>
      </c>
      <c r="F33276" s="13">
        <f t="shared" si="519"/>
        <v>43599.597222222219</v>
      </c>
    </row>
    <row r="33277" spans="1:6" x14ac:dyDescent="0.35">
      <c r="A33277" s="14">
        <v>43599</v>
      </c>
      <c r="B33277" s="15">
        <v>0.60416666666666663</v>
      </c>
      <c r="C33277">
        <v>0</v>
      </c>
      <c r="D33277">
        <v>10.152900000000001</v>
      </c>
      <c r="E33277">
        <v>22.370999999999999</v>
      </c>
      <c r="F33277" s="13">
        <f t="shared" si="519"/>
        <v>43599.604166666664</v>
      </c>
    </row>
    <row r="33278" spans="1:6" x14ac:dyDescent="0.35">
      <c r="A33278" s="14">
        <v>43599</v>
      </c>
      <c r="B33278" s="15">
        <v>0.61111111111111105</v>
      </c>
      <c r="C33278">
        <v>0</v>
      </c>
      <c r="D33278">
        <v>10.1503</v>
      </c>
      <c r="E33278">
        <v>22.376000000000001</v>
      </c>
      <c r="F33278" s="13">
        <f t="shared" si="519"/>
        <v>43599.611111111109</v>
      </c>
    </row>
    <row r="33279" spans="1:6" x14ac:dyDescent="0.35">
      <c r="A33279" s="14">
        <v>43599</v>
      </c>
      <c r="B33279" s="15">
        <v>0.61805555555555558</v>
      </c>
      <c r="C33279">
        <v>0</v>
      </c>
      <c r="D33279">
        <v>10.148300000000001</v>
      </c>
      <c r="E33279">
        <v>22.38</v>
      </c>
      <c r="F33279" s="13">
        <f t="shared" si="519"/>
        <v>43599.618055555555</v>
      </c>
    </row>
    <row r="33280" spans="1:6" x14ac:dyDescent="0.35">
      <c r="A33280" s="14">
        <v>43599</v>
      </c>
      <c r="B33280" s="15">
        <v>0.625</v>
      </c>
      <c r="C33280">
        <v>0</v>
      </c>
      <c r="D33280">
        <v>10.147600000000001</v>
      </c>
      <c r="E33280">
        <v>22.384</v>
      </c>
      <c r="F33280" s="13">
        <f t="shared" si="519"/>
        <v>43599.625</v>
      </c>
    </row>
    <row r="33281" spans="1:6" x14ac:dyDescent="0.35">
      <c r="A33281" s="14">
        <v>43599</v>
      </c>
      <c r="B33281" s="15">
        <v>0.63194444444444442</v>
      </c>
      <c r="C33281">
        <v>0</v>
      </c>
      <c r="D33281">
        <v>10.1479</v>
      </c>
      <c r="E33281">
        <v>22.388000000000002</v>
      </c>
      <c r="F33281" s="13">
        <f t="shared" si="519"/>
        <v>43599.631944444445</v>
      </c>
    </row>
    <row r="33282" spans="1:6" x14ac:dyDescent="0.35">
      <c r="A33282" s="14">
        <v>43599</v>
      </c>
      <c r="B33282" s="15">
        <v>0.63888888888888895</v>
      </c>
      <c r="C33282">
        <v>0</v>
      </c>
      <c r="D33282">
        <v>10.148300000000001</v>
      </c>
      <c r="E33282">
        <v>22.39</v>
      </c>
      <c r="F33282" s="13">
        <f t="shared" si="519"/>
        <v>43599.638888888891</v>
      </c>
    </row>
    <row r="33283" spans="1:6" x14ac:dyDescent="0.35">
      <c r="A33283" s="14">
        <v>43599</v>
      </c>
      <c r="B33283" s="15">
        <v>0.64583333333333337</v>
      </c>
      <c r="C33283">
        <v>0</v>
      </c>
      <c r="D33283">
        <v>10.1478</v>
      </c>
      <c r="E33283">
        <v>22.393000000000001</v>
      </c>
      <c r="F33283" s="13">
        <f t="shared" si="519"/>
        <v>43599.645833333336</v>
      </c>
    </row>
    <row r="33284" spans="1:6" x14ac:dyDescent="0.35">
      <c r="A33284" s="14">
        <v>43599</v>
      </c>
      <c r="B33284" s="15">
        <v>0.65277777777777779</v>
      </c>
      <c r="C33284">
        <v>0</v>
      </c>
      <c r="D33284">
        <v>10.1477</v>
      </c>
      <c r="E33284">
        <v>22.395</v>
      </c>
      <c r="F33284" s="13">
        <f t="shared" si="519"/>
        <v>43599.652777777781</v>
      </c>
    </row>
    <row r="33285" spans="1:6" x14ac:dyDescent="0.35">
      <c r="A33285" s="14">
        <v>43599</v>
      </c>
      <c r="B33285" s="15">
        <v>0.65972222222222221</v>
      </c>
      <c r="C33285">
        <v>0</v>
      </c>
      <c r="D33285">
        <v>10.150399999999999</v>
      </c>
      <c r="E33285">
        <v>22.396999999999998</v>
      </c>
      <c r="F33285" s="13">
        <f t="shared" si="519"/>
        <v>43599.659722222219</v>
      </c>
    </row>
    <row r="33286" spans="1:6" x14ac:dyDescent="0.35">
      <c r="A33286" s="14">
        <v>43599</v>
      </c>
      <c r="B33286" s="15">
        <v>0.66666666666666663</v>
      </c>
      <c r="C33286">
        <v>0</v>
      </c>
      <c r="D33286">
        <v>10.1511</v>
      </c>
      <c r="E33286">
        <v>22.399000000000001</v>
      </c>
      <c r="F33286" s="13">
        <f t="shared" si="519"/>
        <v>43599.666666666664</v>
      </c>
    </row>
    <row r="33287" spans="1:6" x14ac:dyDescent="0.35">
      <c r="A33287" s="14">
        <v>43599</v>
      </c>
      <c r="B33287" s="15">
        <v>0.67361111111111116</v>
      </c>
      <c r="C33287">
        <v>0</v>
      </c>
      <c r="D33287">
        <v>10.1493</v>
      </c>
      <c r="E33287">
        <v>22.4</v>
      </c>
      <c r="F33287" s="13">
        <f t="shared" si="519"/>
        <v>43599.673611111109</v>
      </c>
    </row>
    <row r="33288" spans="1:6" x14ac:dyDescent="0.35">
      <c r="A33288" s="14">
        <v>43599</v>
      </c>
      <c r="B33288" s="15">
        <v>0.68055555555555547</v>
      </c>
      <c r="C33288">
        <v>0</v>
      </c>
      <c r="D33288">
        <v>10.1493</v>
      </c>
      <c r="E33288">
        <v>22.4</v>
      </c>
      <c r="F33288" s="13">
        <f t="shared" si="519"/>
        <v>43599.680555555555</v>
      </c>
    </row>
    <row r="33289" spans="1:6" x14ac:dyDescent="0.35">
      <c r="A33289" s="14">
        <v>43599</v>
      </c>
      <c r="B33289" s="15">
        <v>0.6875</v>
      </c>
      <c r="C33289">
        <v>0</v>
      </c>
      <c r="D33289">
        <v>10.151199999999999</v>
      </c>
      <c r="E33289">
        <v>22.401</v>
      </c>
      <c r="F33289" s="13">
        <f t="shared" si="519"/>
        <v>43599.6875</v>
      </c>
    </row>
    <row r="33290" spans="1:6" x14ac:dyDescent="0.35">
      <c r="A33290" s="14">
        <v>43599</v>
      </c>
      <c r="B33290" s="15">
        <v>0.69444444444444453</v>
      </c>
      <c r="C33290">
        <v>0</v>
      </c>
      <c r="D33290">
        <v>10.1692</v>
      </c>
      <c r="E33290">
        <v>22.401</v>
      </c>
      <c r="F33290" s="13">
        <f t="shared" si="519"/>
        <v>43599.694444444445</v>
      </c>
    </row>
    <row r="33291" spans="1:6" x14ac:dyDescent="0.35">
      <c r="A33291" s="14">
        <v>43599</v>
      </c>
      <c r="B33291" s="15">
        <v>0.70138888888888884</v>
      </c>
      <c r="C33291">
        <v>0</v>
      </c>
      <c r="D33291">
        <v>10.216799999999999</v>
      </c>
      <c r="E33291">
        <v>22.401</v>
      </c>
      <c r="F33291" s="13">
        <f t="shared" si="519"/>
        <v>43599.701388888891</v>
      </c>
    </row>
    <row r="33292" spans="1:6" x14ac:dyDescent="0.35">
      <c r="A33292" s="14">
        <v>43599</v>
      </c>
      <c r="B33292" s="15">
        <v>0.70833333333333337</v>
      </c>
      <c r="C33292">
        <v>0</v>
      </c>
      <c r="D33292">
        <v>10.2439</v>
      </c>
      <c r="E33292">
        <v>22.402999999999999</v>
      </c>
      <c r="F33292" s="13">
        <f t="shared" si="519"/>
        <v>43599.708333333336</v>
      </c>
    </row>
    <row r="33293" spans="1:6" x14ac:dyDescent="0.35">
      <c r="A33293" s="14">
        <v>43599</v>
      </c>
      <c r="B33293" s="15">
        <v>0.71527777777777779</v>
      </c>
      <c r="C33293">
        <v>0</v>
      </c>
      <c r="D33293">
        <v>10.2211</v>
      </c>
      <c r="E33293">
        <v>22.407</v>
      </c>
      <c r="F33293" s="13">
        <f t="shared" si="519"/>
        <v>43599.715277777781</v>
      </c>
    </row>
    <row r="33294" spans="1:6" x14ac:dyDescent="0.35">
      <c r="A33294" s="14">
        <v>43599</v>
      </c>
      <c r="B33294" s="15">
        <v>0.72222222222222221</v>
      </c>
      <c r="C33294">
        <v>0</v>
      </c>
      <c r="D33294">
        <v>10.201700000000001</v>
      </c>
      <c r="E33294">
        <v>22.413</v>
      </c>
      <c r="F33294" s="13">
        <f t="shared" ref="F33294:F33357" si="520">A33294+B33294</f>
        <v>43599.722222222219</v>
      </c>
    </row>
    <row r="33295" spans="1:6" x14ac:dyDescent="0.35">
      <c r="A33295" s="14">
        <v>43599</v>
      </c>
      <c r="B33295" s="15">
        <v>0.72916666666666663</v>
      </c>
      <c r="C33295">
        <v>0</v>
      </c>
      <c r="D33295">
        <v>10.1897</v>
      </c>
      <c r="E33295">
        <v>22.417999999999999</v>
      </c>
      <c r="F33295" s="13">
        <f t="shared" si="520"/>
        <v>43599.729166666664</v>
      </c>
    </row>
    <row r="33296" spans="1:6" x14ac:dyDescent="0.35">
      <c r="A33296" s="14">
        <v>43599</v>
      </c>
      <c r="B33296" s="15">
        <v>0.73611111111111116</v>
      </c>
      <c r="C33296">
        <v>0</v>
      </c>
      <c r="D33296">
        <v>10.183299999999999</v>
      </c>
      <c r="E33296">
        <v>22.423999999999999</v>
      </c>
      <c r="F33296" s="13">
        <f t="shared" si="520"/>
        <v>43599.736111111109</v>
      </c>
    </row>
    <row r="33297" spans="1:6" x14ac:dyDescent="0.35">
      <c r="A33297" s="14">
        <v>43599</v>
      </c>
      <c r="B33297" s="15">
        <v>0.74305555555555547</v>
      </c>
      <c r="C33297">
        <v>0</v>
      </c>
      <c r="D33297">
        <v>10.1853</v>
      </c>
      <c r="E33297">
        <v>22.43</v>
      </c>
      <c r="F33297" s="13">
        <f t="shared" si="520"/>
        <v>43599.743055555555</v>
      </c>
    </row>
    <row r="33298" spans="1:6" x14ac:dyDescent="0.35">
      <c r="A33298" s="14">
        <v>43599</v>
      </c>
      <c r="B33298" s="15">
        <v>0.75</v>
      </c>
      <c r="C33298">
        <v>0</v>
      </c>
      <c r="D33298">
        <v>10.1867</v>
      </c>
      <c r="E33298">
        <v>22.434999999999999</v>
      </c>
      <c r="F33298" s="13">
        <f t="shared" si="520"/>
        <v>43599.75</v>
      </c>
    </row>
    <row r="33299" spans="1:6" x14ac:dyDescent="0.35">
      <c r="A33299" s="14">
        <v>43599</v>
      </c>
      <c r="B33299" s="15">
        <v>0.75694444444444453</v>
      </c>
      <c r="C33299">
        <v>0</v>
      </c>
      <c r="D33299">
        <v>10.204499999999999</v>
      </c>
      <c r="E33299">
        <v>22.440999999999999</v>
      </c>
      <c r="F33299" s="13">
        <f t="shared" si="520"/>
        <v>43599.756944444445</v>
      </c>
    </row>
    <row r="33300" spans="1:6" x14ac:dyDescent="0.35">
      <c r="A33300" s="14">
        <v>43599</v>
      </c>
      <c r="B33300" s="15">
        <v>0.76388888888888884</v>
      </c>
      <c r="C33300">
        <v>0</v>
      </c>
      <c r="D33300">
        <v>10.3264</v>
      </c>
      <c r="E33300">
        <v>22.445</v>
      </c>
      <c r="F33300" s="13">
        <f t="shared" si="520"/>
        <v>43599.763888888891</v>
      </c>
    </row>
    <row r="33301" spans="1:6" x14ac:dyDescent="0.35">
      <c r="A33301" s="14">
        <v>43599</v>
      </c>
      <c r="B33301" s="15">
        <v>0.77083333333333337</v>
      </c>
      <c r="C33301">
        <v>0</v>
      </c>
      <c r="D33301">
        <v>10.3117</v>
      </c>
      <c r="E33301">
        <v>22.449000000000002</v>
      </c>
      <c r="F33301" s="13">
        <f t="shared" si="520"/>
        <v>43599.770833333336</v>
      </c>
    </row>
    <row r="33302" spans="1:6" x14ac:dyDescent="0.35">
      <c r="A33302" s="14">
        <v>43599</v>
      </c>
      <c r="B33302" s="15">
        <v>0.77777777777777779</v>
      </c>
      <c r="C33302">
        <v>0</v>
      </c>
      <c r="D33302">
        <v>10.326599999999999</v>
      </c>
      <c r="E33302">
        <v>22.452000000000002</v>
      </c>
      <c r="F33302" s="13">
        <f t="shared" si="520"/>
        <v>43599.777777777781</v>
      </c>
    </row>
    <row r="33303" spans="1:6" x14ac:dyDescent="0.35">
      <c r="A33303" s="14">
        <v>43599</v>
      </c>
      <c r="B33303" s="15">
        <v>0.78472222222222221</v>
      </c>
      <c r="C33303">
        <v>0</v>
      </c>
      <c r="D33303">
        <v>10.3405</v>
      </c>
      <c r="E33303">
        <v>22.454000000000001</v>
      </c>
      <c r="F33303" s="13">
        <f t="shared" si="520"/>
        <v>43599.784722222219</v>
      </c>
    </row>
    <row r="33304" spans="1:6" x14ac:dyDescent="0.35">
      <c r="A33304" s="14">
        <v>43599</v>
      </c>
      <c r="B33304" s="15">
        <v>0.79166666666666663</v>
      </c>
      <c r="C33304">
        <v>0</v>
      </c>
      <c r="D33304">
        <v>10.3453</v>
      </c>
      <c r="E33304">
        <v>22.451000000000001</v>
      </c>
      <c r="F33304" s="13">
        <f t="shared" si="520"/>
        <v>43599.791666666664</v>
      </c>
    </row>
    <row r="33305" spans="1:6" x14ac:dyDescent="0.35">
      <c r="A33305" s="14">
        <v>43599</v>
      </c>
      <c r="B33305" s="15">
        <v>0.79861111111111116</v>
      </c>
      <c r="C33305">
        <v>0</v>
      </c>
      <c r="D33305">
        <v>10.3383</v>
      </c>
      <c r="E33305">
        <v>22.446999999999999</v>
      </c>
      <c r="F33305" s="13">
        <f t="shared" si="520"/>
        <v>43599.798611111109</v>
      </c>
    </row>
    <row r="33306" spans="1:6" x14ac:dyDescent="0.35">
      <c r="A33306" s="14">
        <v>43599</v>
      </c>
      <c r="B33306" s="15">
        <v>0.80555555555555547</v>
      </c>
      <c r="C33306">
        <v>0</v>
      </c>
      <c r="D33306">
        <v>10.3118</v>
      </c>
      <c r="E33306">
        <v>22.440999999999999</v>
      </c>
      <c r="F33306" s="13">
        <f t="shared" si="520"/>
        <v>43599.805555555555</v>
      </c>
    </row>
    <row r="33307" spans="1:6" x14ac:dyDescent="0.35">
      <c r="A33307" s="14">
        <v>43599</v>
      </c>
      <c r="B33307" s="15">
        <v>0.8125</v>
      </c>
      <c r="C33307">
        <v>0</v>
      </c>
      <c r="D33307">
        <v>10.2819</v>
      </c>
      <c r="E33307">
        <v>22.434999999999999</v>
      </c>
      <c r="F33307" s="13">
        <f t="shared" si="520"/>
        <v>43599.8125</v>
      </c>
    </row>
    <row r="33308" spans="1:6" x14ac:dyDescent="0.35">
      <c r="A33308" s="14">
        <v>43599</v>
      </c>
      <c r="B33308" s="15">
        <v>0.81944444444444453</v>
      </c>
      <c r="C33308">
        <v>0</v>
      </c>
      <c r="D33308">
        <v>10.2477</v>
      </c>
      <c r="E33308">
        <v>22.431999999999999</v>
      </c>
      <c r="F33308" s="13">
        <f t="shared" si="520"/>
        <v>43599.819444444445</v>
      </c>
    </row>
    <row r="33309" spans="1:6" x14ac:dyDescent="0.35">
      <c r="A33309" s="14">
        <v>43599</v>
      </c>
      <c r="B33309" s="15">
        <v>0.82638888888888884</v>
      </c>
      <c r="C33309">
        <v>0</v>
      </c>
      <c r="D33309">
        <v>10.2181</v>
      </c>
      <c r="E33309">
        <v>22.428999999999998</v>
      </c>
      <c r="F33309" s="13">
        <f t="shared" si="520"/>
        <v>43599.826388888891</v>
      </c>
    </row>
    <row r="33310" spans="1:6" x14ac:dyDescent="0.35">
      <c r="A33310" s="14">
        <v>43599</v>
      </c>
      <c r="B33310" s="15">
        <v>0.83333333333333337</v>
      </c>
      <c r="C33310">
        <v>0</v>
      </c>
      <c r="D33310">
        <v>10.194900000000001</v>
      </c>
      <c r="E33310">
        <v>22.427</v>
      </c>
      <c r="F33310" s="13">
        <f t="shared" si="520"/>
        <v>43599.833333333336</v>
      </c>
    </row>
    <row r="33311" spans="1:6" x14ac:dyDescent="0.35">
      <c r="A33311" s="14">
        <v>43599</v>
      </c>
      <c r="B33311" s="15">
        <v>0.84027777777777779</v>
      </c>
      <c r="C33311">
        <v>0</v>
      </c>
      <c r="D33311">
        <v>10.180300000000001</v>
      </c>
      <c r="E33311">
        <v>22.423999999999999</v>
      </c>
      <c r="F33311" s="13">
        <f t="shared" si="520"/>
        <v>43599.840277777781</v>
      </c>
    </row>
    <row r="33312" spans="1:6" x14ac:dyDescent="0.35">
      <c r="A33312" s="14">
        <v>43599</v>
      </c>
      <c r="B33312" s="15">
        <v>0.84722222222222221</v>
      </c>
      <c r="C33312">
        <v>0</v>
      </c>
      <c r="D33312">
        <v>10.1655</v>
      </c>
      <c r="E33312">
        <v>22.419</v>
      </c>
      <c r="F33312" s="13">
        <f t="shared" si="520"/>
        <v>43599.847222222219</v>
      </c>
    </row>
    <row r="33313" spans="1:6" x14ac:dyDescent="0.35">
      <c r="A33313" s="14">
        <v>43599</v>
      </c>
      <c r="B33313" s="15">
        <v>0.85416666666666663</v>
      </c>
      <c r="C33313">
        <v>0</v>
      </c>
      <c r="D33313">
        <v>10.1554</v>
      </c>
      <c r="E33313">
        <v>22.41</v>
      </c>
      <c r="F33313" s="13">
        <f t="shared" si="520"/>
        <v>43599.854166666664</v>
      </c>
    </row>
    <row r="33314" spans="1:6" x14ac:dyDescent="0.35">
      <c r="A33314" s="14">
        <v>43599</v>
      </c>
      <c r="B33314" s="15">
        <v>0.86111111111111116</v>
      </c>
      <c r="C33314">
        <v>0</v>
      </c>
      <c r="D33314">
        <v>10.1455</v>
      </c>
      <c r="E33314">
        <v>22.4</v>
      </c>
      <c r="F33314" s="13">
        <f t="shared" si="520"/>
        <v>43599.861111111109</v>
      </c>
    </row>
    <row r="33315" spans="1:6" x14ac:dyDescent="0.35">
      <c r="A33315" s="14">
        <v>43599</v>
      </c>
      <c r="B33315" s="15">
        <v>0.86805555555555547</v>
      </c>
      <c r="C33315">
        <v>0</v>
      </c>
      <c r="D33315">
        <v>10.141999999999999</v>
      </c>
      <c r="E33315">
        <v>22.390999999999998</v>
      </c>
      <c r="F33315" s="13">
        <f t="shared" si="520"/>
        <v>43599.868055555555</v>
      </c>
    </row>
    <row r="33316" spans="1:6" x14ac:dyDescent="0.35">
      <c r="A33316" s="14">
        <v>43599</v>
      </c>
      <c r="B33316" s="15">
        <v>0.875</v>
      </c>
      <c r="C33316">
        <v>0</v>
      </c>
      <c r="D33316">
        <v>10.136799999999999</v>
      </c>
      <c r="E33316">
        <v>22.382999999999999</v>
      </c>
      <c r="F33316" s="13">
        <f t="shared" si="520"/>
        <v>43599.875</v>
      </c>
    </row>
    <row r="33317" spans="1:6" x14ac:dyDescent="0.35">
      <c r="A33317" s="14">
        <v>43599</v>
      </c>
      <c r="B33317" s="15">
        <v>0.88194444444444453</v>
      </c>
      <c r="C33317">
        <v>0</v>
      </c>
      <c r="D33317">
        <v>10.131500000000001</v>
      </c>
      <c r="E33317">
        <v>22.376000000000001</v>
      </c>
      <c r="F33317" s="13">
        <f t="shared" si="520"/>
        <v>43599.881944444445</v>
      </c>
    </row>
    <row r="33318" spans="1:6" x14ac:dyDescent="0.35">
      <c r="A33318" s="14">
        <v>43599</v>
      </c>
      <c r="B33318" s="15">
        <v>0.88888888888888884</v>
      </c>
      <c r="C33318">
        <v>0</v>
      </c>
      <c r="D33318">
        <v>10.126200000000001</v>
      </c>
      <c r="E33318">
        <v>22.367999999999999</v>
      </c>
      <c r="F33318" s="13">
        <f t="shared" si="520"/>
        <v>43599.888888888891</v>
      </c>
    </row>
    <row r="33319" spans="1:6" x14ac:dyDescent="0.35">
      <c r="A33319" s="14">
        <v>43599</v>
      </c>
      <c r="B33319" s="15">
        <v>0.89583333333333337</v>
      </c>
      <c r="C33319">
        <v>0</v>
      </c>
      <c r="D33319">
        <v>10.1235</v>
      </c>
      <c r="E33319">
        <v>22.361000000000001</v>
      </c>
      <c r="F33319" s="13">
        <f t="shared" si="520"/>
        <v>43599.895833333336</v>
      </c>
    </row>
    <row r="33320" spans="1:6" x14ac:dyDescent="0.35">
      <c r="A33320" s="14">
        <v>43599</v>
      </c>
      <c r="B33320" s="15">
        <v>0.90277777777777779</v>
      </c>
      <c r="C33320">
        <v>0</v>
      </c>
      <c r="D33320">
        <v>10.1218</v>
      </c>
      <c r="E33320">
        <v>22.353999999999999</v>
      </c>
      <c r="F33320" s="13">
        <f t="shared" si="520"/>
        <v>43599.902777777781</v>
      </c>
    </row>
    <row r="33321" spans="1:6" x14ac:dyDescent="0.35">
      <c r="A33321" s="14">
        <v>43599</v>
      </c>
      <c r="B33321" s="15">
        <v>0.90972222222222221</v>
      </c>
      <c r="C33321">
        <v>0</v>
      </c>
      <c r="D33321">
        <v>10.117599999999999</v>
      </c>
      <c r="E33321">
        <v>22.347000000000001</v>
      </c>
      <c r="F33321" s="13">
        <f t="shared" si="520"/>
        <v>43599.909722222219</v>
      </c>
    </row>
    <row r="33322" spans="1:6" x14ac:dyDescent="0.35">
      <c r="A33322" s="14">
        <v>43599</v>
      </c>
      <c r="B33322" s="15">
        <v>0.91666666666666663</v>
      </c>
      <c r="C33322">
        <v>0</v>
      </c>
      <c r="D33322">
        <v>10.114000000000001</v>
      </c>
      <c r="E33322">
        <v>22.338999999999999</v>
      </c>
      <c r="F33322" s="13">
        <f t="shared" si="520"/>
        <v>43599.916666666664</v>
      </c>
    </row>
    <row r="33323" spans="1:6" x14ac:dyDescent="0.35">
      <c r="A33323" s="14">
        <v>43599</v>
      </c>
      <c r="B33323" s="15">
        <v>0.92361111111111116</v>
      </c>
      <c r="C33323">
        <v>0</v>
      </c>
      <c r="D33323">
        <v>10.1127</v>
      </c>
      <c r="E33323">
        <v>22.332000000000001</v>
      </c>
      <c r="F33323" s="13">
        <f t="shared" si="520"/>
        <v>43599.923611111109</v>
      </c>
    </row>
    <row r="33324" spans="1:6" x14ac:dyDescent="0.35">
      <c r="A33324" s="14">
        <v>43599</v>
      </c>
      <c r="B33324" s="15">
        <v>0.93055555555555547</v>
      </c>
      <c r="C33324">
        <v>0</v>
      </c>
      <c r="D33324">
        <v>10.1114</v>
      </c>
      <c r="E33324">
        <v>22.324999999999999</v>
      </c>
      <c r="F33324" s="13">
        <f t="shared" si="520"/>
        <v>43599.930555555555</v>
      </c>
    </row>
    <row r="33325" spans="1:6" x14ac:dyDescent="0.35">
      <c r="A33325" s="14">
        <v>43599</v>
      </c>
      <c r="B33325" s="15">
        <v>0.9375</v>
      </c>
      <c r="C33325">
        <v>0</v>
      </c>
      <c r="D33325">
        <v>10.111000000000001</v>
      </c>
      <c r="E33325">
        <v>22.318000000000001</v>
      </c>
      <c r="F33325" s="13">
        <f t="shared" si="520"/>
        <v>43599.9375</v>
      </c>
    </row>
    <row r="33326" spans="1:6" x14ac:dyDescent="0.35">
      <c r="A33326" s="14">
        <v>43599</v>
      </c>
      <c r="B33326" s="15">
        <v>0.94444444444444453</v>
      </c>
      <c r="C33326">
        <v>0</v>
      </c>
      <c r="D33326">
        <v>10.107699999999999</v>
      </c>
      <c r="E33326">
        <v>22.311</v>
      </c>
      <c r="F33326" s="13">
        <f t="shared" si="520"/>
        <v>43599.944444444445</v>
      </c>
    </row>
    <row r="33327" spans="1:6" x14ac:dyDescent="0.35">
      <c r="A33327" s="14">
        <v>43599</v>
      </c>
      <c r="B33327" s="15">
        <v>0.95138888888888884</v>
      </c>
      <c r="C33327">
        <v>0</v>
      </c>
      <c r="D33327">
        <v>10.1058</v>
      </c>
      <c r="E33327">
        <v>22.303999999999998</v>
      </c>
      <c r="F33327" s="13">
        <f t="shared" si="520"/>
        <v>43599.951388888891</v>
      </c>
    </row>
    <row r="33328" spans="1:6" x14ac:dyDescent="0.35">
      <c r="A33328" s="14">
        <v>43599</v>
      </c>
      <c r="B33328" s="15">
        <v>0.95833333333333337</v>
      </c>
      <c r="C33328">
        <v>0</v>
      </c>
      <c r="D33328">
        <v>10.102399999999999</v>
      </c>
      <c r="E33328">
        <v>22.297999999999998</v>
      </c>
      <c r="F33328" s="13">
        <f t="shared" si="520"/>
        <v>43599.958333333336</v>
      </c>
    </row>
    <row r="33329" spans="1:6" x14ac:dyDescent="0.35">
      <c r="A33329" s="14">
        <v>43599</v>
      </c>
      <c r="B33329" s="15">
        <v>0.96527777777777779</v>
      </c>
      <c r="C33329">
        <v>0</v>
      </c>
      <c r="D33329">
        <v>10.100300000000001</v>
      </c>
      <c r="E33329">
        <v>22.292000000000002</v>
      </c>
      <c r="F33329" s="13">
        <f t="shared" si="520"/>
        <v>43599.965277777781</v>
      </c>
    </row>
    <row r="33330" spans="1:6" x14ac:dyDescent="0.35">
      <c r="A33330" s="14">
        <v>43599</v>
      </c>
      <c r="B33330" s="15">
        <v>0.97222222222222221</v>
      </c>
      <c r="C33330">
        <v>0</v>
      </c>
      <c r="D33330">
        <v>10.099299999999999</v>
      </c>
      <c r="E33330">
        <v>22.285</v>
      </c>
      <c r="F33330" s="13">
        <f t="shared" si="520"/>
        <v>43599.972222222219</v>
      </c>
    </row>
    <row r="33331" spans="1:6" x14ac:dyDescent="0.35">
      <c r="A33331" s="14">
        <v>43599</v>
      </c>
      <c r="B33331" s="15">
        <v>0.97916666666666663</v>
      </c>
      <c r="C33331">
        <v>0</v>
      </c>
      <c r="D33331">
        <v>10.0966</v>
      </c>
      <c r="E33331">
        <v>22.279</v>
      </c>
      <c r="F33331" s="13">
        <f t="shared" si="520"/>
        <v>43599.979166666664</v>
      </c>
    </row>
    <row r="33332" spans="1:6" x14ac:dyDescent="0.35">
      <c r="A33332" s="14">
        <v>43599</v>
      </c>
      <c r="B33332" s="15">
        <v>0.98611111111111116</v>
      </c>
      <c r="C33332">
        <v>0</v>
      </c>
      <c r="D33332">
        <v>10.0946</v>
      </c>
      <c r="E33332">
        <v>22.271999999999998</v>
      </c>
      <c r="F33332" s="13">
        <f t="shared" si="520"/>
        <v>43599.986111111109</v>
      </c>
    </row>
    <row r="33333" spans="1:6" x14ac:dyDescent="0.35">
      <c r="A33333" s="14">
        <v>43599</v>
      </c>
      <c r="B33333" s="15">
        <v>0.99305555555555547</v>
      </c>
      <c r="C33333">
        <v>0</v>
      </c>
      <c r="D33333">
        <v>10.0931</v>
      </c>
      <c r="E33333">
        <v>22.265999999999998</v>
      </c>
      <c r="F33333" s="13">
        <f t="shared" si="520"/>
        <v>43599.993055555555</v>
      </c>
    </row>
    <row r="33334" spans="1:6" x14ac:dyDescent="0.35">
      <c r="A33334" s="14">
        <v>43600</v>
      </c>
      <c r="B33334" s="15">
        <v>0</v>
      </c>
      <c r="C33334">
        <v>0</v>
      </c>
      <c r="D33334">
        <v>10.0924</v>
      </c>
      <c r="E33334">
        <v>22.26</v>
      </c>
      <c r="F33334" s="13">
        <f t="shared" si="520"/>
        <v>43600</v>
      </c>
    </row>
    <row r="33335" spans="1:6" x14ac:dyDescent="0.35">
      <c r="A33335" s="14">
        <v>43600</v>
      </c>
      <c r="B33335" s="15">
        <v>6.9444444444444441E-3</v>
      </c>
      <c r="C33335">
        <v>0</v>
      </c>
      <c r="D33335">
        <v>10.0905</v>
      </c>
      <c r="E33335">
        <v>22.254999999999999</v>
      </c>
      <c r="F33335" s="13">
        <f t="shared" si="520"/>
        <v>43600.006944444445</v>
      </c>
    </row>
    <row r="33336" spans="1:6" x14ac:dyDescent="0.35">
      <c r="A33336" s="14">
        <v>43600</v>
      </c>
      <c r="B33336" s="15">
        <v>1.3888888888888888E-2</v>
      </c>
      <c r="C33336">
        <v>0</v>
      </c>
      <c r="D33336">
        <v>10.088699999999999</v>
      </c>
      <c r="E33336">
        <v>22.25</v>
      </c>
      <c r="F33336" s="13">
        <f t="shared" si="520"/>
        <v>43600.013888888891</v>
      </c>
    </row>
    <row r="33337" spans="1:6" x14ac:dyDescent="0.35">
      <c r="A33337" s="14">
        <v>43600</v>
      </c>
      <c r="B33337" s="15">
        <v>2.0833333333333332E-2</v>
      </c>
      <c r="C33337">
        <v>0</v>
      </c>
      <c r="D33337">
        <v>10.087</v>
      </c>
      <c r="E33337">
        <v>22.245999999999999</v>
      </c>
      <c r="F33337" s="13">
        <f t="shared" si="520"/>
        <v>43600.020833333336</v>
      </c>
    </row>
    <row r="33338" spans="1:6" x14ac:dyDescent="0.35">
      <c r="A33338" s="14">
        <v>43600</v>
      </c>
      <c r="B33338" s="15">
        <v>2.7777777777777776E-2</v>
      </c>
      <c r="C33338">
        <v>0</v>
      </c>
      <c r="D33338">
        <v>10.083600000000001</v>
      </c>
      <c r="E33338">
        <v>22.242000000000001</v>
      </c>
      <c r="F33338" s="13">
        <f t="shared" si="520"/>
        <v>43600.027777777781</v>
      </c>
    </row>
    <row r="33339" spans="1:6" x14ac:dyDescent="0.35">
      <c r="A33339" s="14">
        <v>43600</v>
      </c>
      <c r="B33339" s="15">
        <v>3.4722222222222224E-2</v>
      </c>
      <c r="C33339">
        <v>0</v>
      </c>
      <c r="D33339">
        <v>10.081200000000001</v>
      </c>
      <c r="E33339">
        <v>22.236999999999998</v>
      </c>
      <c r="F33339" s="13">
        <f t="shared" si="520"/>
        <v>43600.034722222219</v>
      </c>
    </row>
    <row r="33340" spans="1:6" x14ac:dyDescent="0.35">
      <c r="A33340" s="14">
        <v>43600</v>
      </c>
      <c r="B33340" s="15">
        <v>4.1666666666666664E-2</v>
      </c>
      <c r="C33340">
        <v>0</v>
      </c>
      <c r="D33340">
        <v>10.08</v>
      </c>
      <c r="E33340">
        <v>22.234000000000002</v>
      </c>
      <c r="F33340" s="13">
        <f t="shared" si="520"/>
        <v>43600.041666666664</v>
      </c>
    </row>
    <row r="33341" spans="1:6" x14ac:dyDescent="0.35">
      <c r="A33341" s="14">
        <v>43600</v>
      </c>
      <c r="B33341" s="15">
        <v>4.8611111111111112E-2</v>
      </c>
      <c r="C33341">
        <v>0</v>
      </c>
      <c r="D33341">
        <v>10.0786</v>
      </c>
      <c r="E33341">
        <v>22.228999999999999</v>
      </c>
      <c r="F33341" s="13">
        <f t="shared" si="520"/>
        <v>43600.048611111109</v>
      </c>
    </row>
    <row r="33342" spans="1:6" x14ac:dyDescent="0.35">
      <c r="A33342" s="14">
        <v>43600</v>
      </c>
      <c r="B33342" s="15">
        <v>5.5555555555555552E-2</v>
      </c>
      <c r="C33342">
        <v>0</v>
      </c>
      <c r="D33342">
        <v>10.0764</v>
      </c>
      <c r="E33342">
        <v>22.225999999999999</v>
      </c>
      <c r="F33342" s="13">
        <f t="shared" si="520"/>
        <v>43600.055555555555</v>
      </c>
    </row>
    <row r="33343" spans="1:6" x14ac:dyDescent="0.35">
      <c r="A33343" s="14">
        <v>43600</v>
      </c>
      <c r="B33343" s="15">
        <v>6.25E-2</v>
      </c>
      <c r="C33343">
        <v>0</v>
      </c>
      <c r="D33343">
        <v>10.0745</v>
      </c>
      <c r="E33343">
        <v>22.222000000000001</v>
      </c>
      <c r="F33343" s="13">
        <f t="shared" si="520"/>
        <v>43600.0625</v>
      </c>
    </row>
    <row r="33344" spans="1:6" x14ac:dyDescent="0.35">
      <c r="A33344" s="14">
        <v>43600</v>
      </c>
      <c r="B33344" s="15">
        <v>6.9444444444444434E-2</v>
      </c>
      <c r="C33344">
        <v>0</v>
      </c>
      <c r="D33344">
        <v>10.073399999999999</v>
      </c>
      <c r="E33344">
        <v>22.216999999999999</v>
      </c>
      <c r="F33344" s="13">
        <f t="shared" si="520"/>
        <v>43600.069444444445</v>
      </c>
    </row>
    <row r="33345" spans="1:6" x14ac:dyDescent="0.35">
      <c r="A33345" s="14">
        <v>43600</v>
      </c>
      <c r="B33345" s="15">
        <v>7.6388888888888895E-2</v>
      </c>
      <c r="C33345">
        <v>0</v>
      </c>
      <c r="D33345">
        <v>10.071300000000001</v>
      </c>
      <c r="E33345">
        <v>22.213000000000001</v>
      </c>
      <c r="F33345" s="13">
        <f t="shared" si="520"/>
        <v>43600.076388888891</v>
      </c>
    </row>
    <row r="33346" spans="1:6" x14ac:dyDescent="0.35">
      <c r="A33346" s="14">
        <v>43600</v>
      </c>
      <c r="B33346" s="15">
        <v>8.3333333333333329E-2</v>
      </c>
      <c r="C33346">
        <v>0</v>
      </c>
      <c r="D33346">
        <v>10.0708</v>
      </c>
      <c r="E33346">
        <v>22.209</v>
      </c>
      <c r="F33346" s="13">
        <f t="shared" si="520"/>
        <v>43600.083333333336</v>
      </c>
    </row>
    <row r="33347" spans="1:6" x14ac:dyDescent="0.35">
      <c r="A33347" s="14">
        <v>43600</v>
      </c>
      <c r="B33347" s="15">
        <v>9.0277777777777776E-2</v>
      </c>
      <c r="C33347">
        <v>0</v>
      </c>
      <c r="D33347">
        <v>10.068199999999999</v>
      </c>
      <c r="E33347">
        <v>22.204999999999998</v>
      </c>
      <c r="F33347" s="13">
        <f t="shared" si="520"/>
        <v>43600.090277777781</v>
      </c>
    </row>
    <row r="33348" spans="1:6" x14ac:dyDescent="0.35">
      <c r="A33348" s="14">
        <v>43600</v>
      </c>
      <c r="B33348" s="15">
        <v>9.7222222222222224E-2</v>
      </c>
      <c r="C33348">
        <v>0</v>
      </c>
      <c r="D33348">
        <v>10.067600000000001</v>
      </c>
      <c r="E33348">
        <v>22.201000000000001</v>
      </c>
      <c r="F33348" s="13">
        <f t="shared" si="520"/>
        <v>43600.097222222219</v>
      </c>
    </row>
    <row r="33349" spans="1:6" x14ac:dyDescent="0.35">
      <c r="A33349" s="14">
        <v>43600</v>
      </c>
      <c r="B33349" s="15">
        <v>0.10416666666666667</v>
      </c>
      <c r="C33349">
        <v>0</v>
      </c>
      <c r="D33349">
        <v>10.0677</v>
      </c>
      <c r="E33349">
        <v>22.196999999999999</v>
      </c>
      <c r="F33349" s="13">
        <f t="shared" si="520"/>
        <v>43600.104166666664</v>
      </c>
    </row>
    <row r="33350" spans="1:6" x14ac:dyDescent="0.35">
      <c r="A33350" s="14">
        <v>43600</v>
      </c>
      <c r="B33350" s="15">
        <v>0.1111111111111111</v>
      </c>
      <c r="C33350">
        <v>0</v>
      </c>
      <c r="D33350">
        <v>10.068099999999999</v>
      </c>
      <c r="E33350">
        <v>22.193000000000001</v>
      </c>
      <c r="F33350" s="13">
        <f t="shared" si="520"/>
        <v>43600.111111111109</v>
      </c>
    </row>
    <row r="33351" spans="1:6" x14ac:dyDescent="0.35">
      <c r="A33351" s="14">
        <v>43600</v>
      </c>
      <c r="B33351" s="15">
        <v>0.11805555555555557</v>
      </c>
      <c r="C33351">
        <v>0</v>
      </c>
      <c r="D33351">
        <v>10.0685</v>
      </c>
      <c r="E33351">
        <v>22.189</v>
      </c>
      <c r="F33351" s="13">
        <f t="shared" si="520"/>
        <v>43600.118055555555</v>
      </c>
    </row>
    <row r="33352" spans="1:6" x14ac:dyDescent="0.35">
      <c r="A33352" s="14">
        <v>43600</v>
      </c>
      <c r="B33352" s="15">
        <v>0.125</v>
      </c>
      <c r="C33352">
        <v>0</v>
      </c>
      <c r="D33352">
        <v>10.068300000000001</v>
      </c>
      <c r="E33352">
        <v>22.184999999999999</v>
      </c>
      <c r="F33352" s="13">
        <f t="shared" si="520"/>
        <v>43600.125</v>
      </c>
    </row>
    <row r="33353" spans="1:6" x14ac:dyDescent="0.35">
      <c r="A33353" s="14">
        <v>43600</v>
      </c>
      <c r="B33353" s="15">
        <v>0.13194444444444445</v>
      </c>
      <c r="C33353">
        <v>0</v>
      </c>
      <c r="D33353">
        <v>10.0686</v>
      </c>
      <c r="E33353">
        <v>22.18</v>
      </c>
      <c r="F33353" s="13">
        <f t="shared" si="520"/>
        <v>43600.131944444445</v>
      </c>
    </row>
    <row r="33354" spans="1:6" x14ac:dyDescent="0.35">
      <c r="A33354" s="14">
        <v>43600</v>
      </c>
      <c r="B33354" s="15">
        <v>0.1388888888888889</v>
      </c>
      <c r="C33354">
        <v>0</v>
      </c>
      <c r="D33354">
        <v>10.071099999999999</v>
      </c>
      <c r="E33354">
        <v>22.175999999999998</v>
      </c>
      <c r="F33354" s="13">
        <f t="shared" si="520"/>
        <v>43600.138888888891</v>
      </c>
    </row>
    <row r="33355" spans="1:6" x14ac:dyDescent="0.35">
      <c r="A33355" s="14">
        <v>43600</v>
      </c>
      <c r="B33355" s="15">
        <v>0.14583333333333334</v>
      </c>
      <c r="C33355">
        <v>0</v>
      </c>
      <c r="D33355">
        <v>10.071199999999999</v>
      </c>
      <c r="E33355">
        <v>22.172000000000001</v>
      </c>
      <c r="F33355" s="13">
        <f t="shared" si="520"/>
        <v>43600.145833333336</v>
      </c>
    </row>
    <row r="33356" spans="1:6" x14ac:dyDescent="0.35">
      <c r="A33356" s="14">
        <v>43600</v>
      </c>
      <c r="B33356" s="15">
        <v>0.15277777777777776</v>
      </c>
      <c r="C33356">
        <v>0</v>
      </c>
      <c r="D33356">
        <v>10.0715</v>
      </c>
      <c r="E33356">
        <v>22.167000000000002</v>
      </c>
      <c r="F33356" s="13">
        <f t="shared" si="520"/>
        <v>43600.152777777781</v>
      </c>
    </row>
    <row r="33357" spans="1:6" x14ac:dyDescent="0.35">
      <c r="A33357" s="14">
        <v>43600</v>
      </c>
      <c r="B33357" s="15">
        <v>0.15972222222222224</v>
      </c>
      <c r="C33357">
        <v>0</v>
      </c>
      <c r="D33357">
        <v>10.0725</v>
      </c>
      <c r="E33357">
        <v>22.163</v>
      </c>
      <c r="F33357" s="13">
        <f t="shared" si="520"/>
        <v>43600.159722222219</v>
      </c>
    </row>
    <row r="33358" spans="1:6" x14ac:dyDescent="0.35">
      <c r="A33358" s="14">
        <v>43600</v>
      </c>
      <c r="B33358" s="15">
        <v>0.16666666666666666</v>
      </c>
      <c r="C33358">
        <v>0</v>
      </c>
      <c r="D33358">
        <v>10.073499999999999</v>
      </c>
      <c r="E33358">
        <v>22.158999999999999</v>
      </c>
      <c r="F33358" s="13">
        <f t="shared" ref="F33358:F33421" si="521">A33358+B33358</f>
        <v>43600.166666666664</v>
      </c>
    </row>
    <row r="33359" spans="1:6" x14ac:dyDescent="0.35">
      <c r="A33359" s="14">
        <v>43600</v>
      </c>
      <c r="B33359" s="15">
        <v>0.17361111111111113</v>
      </c>
      <c r="C33359">
        <v>0</v>
      </c>
      <c r="D33359">
        <v>10.073700000000001</v>
      </c>
      <c r="E33359">
        <v>22.155000000000001</v>
      </c>
      <c r="F33359" s="13">
        <f t="shared" si="521"/>
        <v>43600.173611111109</v>
      </c>
    </row>
    <row r="33360" spans="1:6" x14ac:dyDescent="0.35">
      <c r="A33360" s="14">
        <v>43600</v>
      </c>
      <c r="B33360" s="15">
        <v>0.18055555555555555</v>
      </c>
      <c r="C33360">
        <v>0</v>
      </c>
      <c r="D33360">
        <v>10.073499999999999</v>
      </c>
      <c r="E33360">
        <v>22.151</v>
      </c>
      <c r="F33360" s="13">
        <f t="shared" si="521"/>
        <v>43600.180555555555</v>
      </c>
    </row>
    <row r="33361" spans="1:6" x14ac:dyDescent="0.35">
      <c r="A33361" s="14">
        <v>43600</v>
      </c>
      <c r="B33361" s="15">
        <v>0.1875</v>
      </c>
      <c r="C33361">
        <v>0</v>
      </c>
      <c r="D33361">
        <v>10.0755</v>
      </c>
      <c r="E33361">
        <v>22.146000000000001</v>
      </c>
      <c r="F33361" s="13">
        <f t="shared" si="521"/>
        <v>43600.1875</v>
      </c>
    </row>
    <row r="33362" spans="1:6" x14ac:dyDescent="0.35">
      <c r="A33362" s="14">
        <v>43600</v>
      </c>
      <c r="B33362" s="15">
        <v>0.19444444444444445</v>
      </c>
      <c r="C33362">
        <v>0</v>
      </c>
      <c r="D33362">
        <v>10.0753</v>
      </c>
      <c r="E33362">
        <v>22.141999999999999</v>
      </c>
      <c r="F33362" s="13">
        <f t="shared" si="521"/>
        <v>43600.194444444445</v>
      </c>
    </row>
    <row r="33363" spans="1:6" x14ac:dyDescent="0.35">
      <c r="A33363" s="14">
        <v>43600</v>
      </c>
      <c r="B33363" s="15">
        <v>0.20138888888888887</v>
      </c>
      <c r="C33363">
        <v>0</v>
      </c>
      <c r="D33363">
        <v>10.075699999999999</v>
      </c>
      <c r="E33363">
        <v>22.138000000000002</v>
      </c>
      <c r="F33363" s="13">
        <f t="shared" si="521"/>
        <v>43600.201388888891</v>
      </c>
    </row>
    <row r="33364" spans="1:6" x14ac:dyDescent="0.35">
      <c r="A33364" s="14">
        <v>43600</v>
      </c>
      <c r="B33364" s="15">
        <v>0.20833333333333334</v>
      </c>
      <c r="C33364">
        <v>0</v>
      </c>
      <c r="D33364">
        <v>10.0771</v>
      </c>
      <c r="E33364">
        <v>22.135000000000002</v>
      </c>
      <c r="F33364" s="13">
        <f t="shared" si="521"/>
        <v>43600.208333333336</v>
      </c>
    </row>
    <row r="33365" spans="1:6" x14ac:dyDescent="0.35">
      <c r="A33365" s="14">
        <v>43600</v>
      </c>
      <c r="B33365" s="15">
        <v>0.21527777777777779</v>
      </c>
      <c r="C33365">
        <v>0</v>
      </c>
      <c r="D33365">
        <v>10.077999999999999</v>
      </c>
      <c r="E33365">
        <v>22.131</v>
      </c>
      <c r="F33365" s="13">
        <f t="shared" si="521"/>
        <v>43600.215277777781</v>
      </c>
    </row>
    <row r="33366" spans="1:6" x14ac:dyDescent="0.35">
      <c r="A33366" s="14">
        <v>43600</v>
      </c>
      <c r="B33366" s="15">
        <v>0.22222222222222221</v>
      </c>
      <c r="C33366">
        <v>0</v>
      </c>
      <c r="D33366">
        <v>10.0785</v>
      </c>
      <c r="E33366">
        <v>22.126999999999999</v>
      </c>
      <c r="F33366" s="13">
        <f t="shared" si="521"/>
        <v>43600.222222222219</v>
      </c>
    </row>
    <row r="33367" spans="1:6" x14ac:dyDescent="0.35">
      <c r="A33367" s="14">
        <v>43600</v>
      </c>
      <c r="B33367" s="15">
        <v>0.22916666666666666</v>
      </c>
      <c r="C33367">
        <v>0</v>
      </c>
      <c r="D33367">
        <v>10.0792</v>
      </c>
      <c r="E33367">
        <v>22.123999999999999</v>
      </c>
      <c r="F33367" s="13">
        <f t="shared" si="521"/>
        <v>43600.229166666664</v>
      </c>
    </row>
    <row r="33368" spans="1:6" x14ac:dyDescent="0.35">
      <c r="A33368" s="14">
        <v>43600</v>
      </c>
      <c r="B33368" s="15">
        <v>0.23611111111111113</v>
      </c>
      <c r="C33368">
        <v>0</v>
      </c>
      <c r="D33368">
        <v>10.0806</v>
      </c>
      <c r="E33368">
        <v>22.120999999999999</v>
      </c>
      <c r="F33368" s="13">
        <f t="shared" si="521"/>
        <v>43600.236111111109</v>
      </c>
    </row>
    <row r="33369" spans="1:6" x14ac:dyDescent="0.35">
      <c r="A33369" s="14">
        <v>43600</v>
      </c>
      <c r="B33369" s="15">
        <v>0.24305555555555555</v>
      </c>
      <c r="C33369">
        <v>0</v>
      </c>
      <c r="D33369">
        <v>10.0825</v>
      </c>
      <c r="E33369">
        <v>22.117999999999999</v>
      </c>
      <c r="F33369" s="13">
        <f t="shared" si="521"/>
        <v>43600.243055555555</v>
      </c>
    </row>
    <row r="33370" spans="1:6" x14ac:dyDescent="0.35">
      <c r="A33370" s="14">
        <v>43600</v>
      </c>
      <c r="B33370" s="15">
        <v>0.25</v>
      </c>
      <c r="C33370">
        <v>0</v>
      </c>
      <c r="D33370">
        <v>10.083500000000001</v>
      </c>
      <c r="E33370">
        <v>22.114999999999998</v>
      </c>
      <c r="F33370" s="13">
        <f t="shared" si="521"/>
        <v>43600.25</v>
      </c>
    </row>
    <row r="33371" spans="1:6" x14ac:dyDescent="0.35">
      <c r="A33371" s="14">
        <v>43600</v>
      </c>
      <c r="B33371" s="15">
        <v>0.25694444444444448</v>
      </c>
      <c r="C33371">
        <v>0</v>
      </c>
      <c r="D33371">
        <v>10.0844</v>
      </c>
      <c r="E33371">
        <v>22.113</v>
      </c>
      <c r="F33371" s="13">
        <f t="shared" si="521"/>
        <v>43600.256944444445</v>
      </c>
    </row>
    <row r="33372" spans="1:6" x14ac:dyDescent="0.35">
      <c r="A33372" s="14">
        <v>43600</v>
      </c>
      <c r="B33372" s="15">
        <v>0.2638888888888889</v>
      </c>
      <c r="C33372">
        <v>0</v>
      </c>
      <c r="D33372">
        <v>10.0847</v>
      </c>
      <c r="E33372">
        <v>22.11</v>
      </c>
      <c r="F33372" s="13">
        <f t="shared" si="521"/>
        <v>43600.263888888891</v>
      </c>
    </row>
    <row r="33373" spans="1:6" x14ac:dyDescent="0.35">
      <c r="A33373" s="14">
        <v>43600</v>
      </c>
      <c r="B33373" s="15">
        <v>0.27083333333333331</v>
      </c>
      <c r="C33373">
        <v>0</v>
      </c>
      <c r="D33373">
        <v>10.0863</v>
      </c>
      <c r="E33373">
        <v>22.109000000000002</v>
      </c>
      <c r="F33373" s="13">
        <f t="shared" si="521"/>
        <v>43600.270833333336</v>
      </c>
    </row>
    <row r="33374" spans="1:6" x14ac:dyDescent="0.35">
      <c r="A33374" s="14">
        <v>43600</v>
      </c>
      <c r="B33374" s="15">
        <v>0.27777777777777779</v>
      </c>
      <c r="C33374">
        <v>0</v>
      </c>
      <c r="D33374">
        <v>10.087999999999999</v>
      </c>
      <c r="E33374">
        <v>22.106999999999999</v>
      </c>
      <c r="F33374" s="13">
        <f t="shared" si="521"/>
        <v>43600.277777777781</v>
      </c>
    </row>
    <row r="33375" spans="1:6" x14ac:dyDescent="0.35">
      <c r="A33375" s="14">
        <v>43600</v>
      </c>
      <c r="B33375" s="15">
        <v>0.28472222222222221</v>
      </c>
      <c r="C33375">
        <v>0</v>
      </c>
      <c r="D33375">
        <v>10.0884</v>
      </c>
      <c r="E33375">
        <v>22.106999999999999</v>
      </c>
      <c r="F33375" s="13">
        <f t="shared" si="521"/>
        <v>43600.284722222219</v>
      </c>
    </row>
    <row r="33376" spans="1:6" x14ac:dyDescent="0.35">
      <c r="A33376" s="14">
        <v>43600</v>
      </c>
      <c r="B33376" s="15">
        <v>0.29166666666666669</v>
      </c>
      <c r="C33376">
        <v>0</v>
      </c>
      <c r="D33376">
        <v>10.089499999999999</v>
      </c>
      <c r="E33376">
        <v>22.106000000000002</v>
      </c>
      <c r="F33376" s="13">
        <f t="shared" si="521"/>
        <v>43600.291666666664</v>
      </c>
    </row>
    <row r="33377" spans="1:6" x14ac:dyDescent="0.35">
      <c r="A33377" s="14">
        <v>43600</v>
      </c>
      <c r="B33377" s="15">
        <v>0.2986111111111111</v>
      </c>
      <c r="C33377">
        <v>0</v>
      </c>
      <c r="D33377">
        <v>10.0893</v>
      </c>
      <c r="E33377">
        <v>22.106999999999999</v>
      </c>
      <c r="F33377" s="13">
        <f t="shared" si="521"/>
        <v>43600.298611111109</v>
      </c>
    </row>
    <row r="33378" spans="1:6" x14ac:dyDescent="0.35">
      <c r="A33378" s="14">
        <v>43600</v>
      </c>
      <c r="B33378" s="15">
        <v>0.30555555555555552</v>
      </c>
      <c r="C33378">
        <v>0</v>
      </c>
      <c r="D33378">
        <v>10.0891</v>
      </c>
      <c r="E33378">
        <v>22.109000000000002</v>
      </c>
      <c r="F33378" s="13">
        <f t="shared" si="521"/>
        <v>43600.305555555555</v>
      </c>
    </row>
    <row r="33379" spans="1:6" x14ac:dyDescent="0.35">
      <c r="A33379" s="14">
        <v>43600</v>
      </c>
      <c r="B33379" s="15">
        <v>0.3125</v>
      </c>
      <c r="C33379">
        <v>0</v>
      </c>
      <c r="D33379">
        <v>10.088900000000001</v>
      </c>
      <c r="E33379">
        <v>22.109000000000002</v>
      </c>
      <c r="F33379" s="13">
        <f t="shared" si="521"/>
        <v>43600.3125</v>
      </c>
    </row>
    <row r="33380" spans="1:6" x14ac:dyDescent="0.35">
      <c r="A33380" s="14">
        <v>43600</v>
      </c>
      <c r="B33380" s="15">
        <v>0.31944444444444448</v>
      </c>
      <c r="C33380">
        <v>0</v>
      </c>
      <c r="D33380">
        <v>10.088699999999999</v>
      </c>
      <c r="E33380">
        <v>22.111000000000001</v>
      </c>
      <c r="F33380" s="13">
        <f t="shared" si="521"/>
        <v>43600.319444444445</v>
      </c>
    </row>
    <row r="33381" spans="1:6" x14ac:dyDescent="0.35">
      <c r="A33381" s="14">
        <v>43600</v>
      </c>
      <c r="B33381" s="15">
        <v>0.3263888888888889</v>
      </c>
      <c r="C33381">
        <v>0</v>
      </c>
      <c r="D33381">
        <v>10.0884</v>
      </c>
      <c r="E33381">
        <v>22.113</v>
      </c>
      <c r="F33381" s="13">
        <f t="shared" si="521"/>
        <v>43600.326388888891</v>
      </c>
    </row>
    <row r="33382" spans="1:6" x14ac:dyDescent="0.35">
      <c r="A33382" s="14">
        <v>43600</v>
      </c>
      <c r="B33382" s="15">
        <v>0.33333333333333331</v>
      </c>
      <c r="C33382">
        <v>0</v>
      </c>
      <c r="D33382">
        <v>10.088699999999999</v>
      </c>
      <c r="E33382">
        <v>22.116</v>
      </c>
      <c r="F33382" s="13">
        <f t="shared" si="521"/>
        <v>43600.333333333336</v>
      </c>
    </row>
    <row r="33383" spans="1:6" x14ac:dyDescent="0.35">
      <c r="A33383" s="14">
        <v>43600</v>
      </c>
      <c r="B33383" s="15">
        <v>0.34027777777777773</v>
      </c>
      <c r="C33383">
        <v>0</v>
      </c>
      <c r="D33383">
        <v>10.0899</v>
      </c>
      <c r="E33383">
        <v>22.119</v>
      </c>
      <c r="F33383" s="13">
        <f t="shared" si="521"/>
        <v>43600.340277777781</v>
      </c>
    </row>
    <row r="33384" spans="1:6" x14ac:dyDescent="0.35">
      <c r="A33384" s="14">
        <v>43600</v>
      </c>
      <c r="B33384" s="15">
        <v>0.34722222222222227</v>
      </c>
      <c r="C33384">
        <v>0</v>
      </c>
      <c r="D33384">
        <v>10.0891</v>
      </c>
      <c r="E33384">
        <v>22.123000000000001</v>
      </c>
      <c r="F33384" s="13">
        <f t="shared" si="521"/>
        <v>43600.347222222219</v>
      </c>
    </row>
    <row r="33385" spans="1:6" x14ac:dyDescent="0.35">
      <c r="A33385" s="14">
        <v>43600</v>
      </c>
      <c r="B33385" s="15">
        <v>0.35416666666666669</v>
      </c>
      <c r="C33385">
        <v>0</v>
      </c>
      <c r="D33385">
        <v>10.1198</v>
      </c>
      <c r="E33385">
        <v>22.126999999999999</v>
      </c>
      <c r="F33385" s="13">
        <f t="shared" si="521"/>
        <v>43600.354166666664</v>
      </c>
    </row>
    <row r="33386" spans="1:6" x14ac:dyDescent="0.35">
      <c r="A33386" s="14">
        <v>43600</v>
      </c>
      <c r="B33386" s="15">
        <v>0.3611111111111111</v>
      </c>
      <c r="C33386">
        <v>0</v>
      </c>
      <c r="D33386">
        <v>10.1213</v>
      </c>
      <c r="E33386">
        <v>22.13</v>
      </c>
      <c r="F33386" s="13">
        <f t="shared" si="521"/>
        <v>43600.361111111109</v>
      </c>
    </row>
    <row r="33387" spans="1:6" x14ac:dyDescent="0.35">
      <c r="A33387" s="14">
        <v>43600</v>
      </c>
      <c r="B33387" s="15">
        <v>0.36805555555555558</v>
      </c>
      <c r="C33387">
        <v>0</v>
      </c>
      <c r="D33387">
        <v>10.1213</v>
      </c>
      <c r="E33387">
        <v>22.135999999999999</v>
      </c>
      <c r="F33387" s="13">
        <f t="shared" si="521"/>
        <v>43600.368055555555</v>
      </c>
    </row>
    <row r="33388" spans="1:6" x14ac:dyDescent="0.35">
      <c r="A33388" s="14">
        <v>43600</v>
      </c>
      <c r="B33388" s="15">
        <v>0.375</v>
      </c>
      <c r="C33388">
        <v>0</v>
      </c>
      <c r="D33388">
        <v>10.122</v>
      </c>
      <c r="E33388">
        <v>22.141999999999999</v>
      </c>
      <c r="F33388" s="13">
        <f t="shared" si="521"/>
        <v>43600.375</v>
      </c>
    </row>
    <row r="33389" spans="1:6" x14ac:dyDescent="0.35">
      <c r="A33389" s="14">
        <v>43600</v>
      </c>
      <c r="B33389" s="15">
        <v>0.38194444444444442</v>
      </c>
      <c r="C33389">
        <v>0</v>
      </c>
      <c r="D33389">
        <v>10.122199999999999</v>
      </c>
      <c r="E33389">
        <v>22.148</v>
      </c>
      <c r="F33389" s="13">
        <f t="shared" si="521"/>
        <v>43600.381944444445</v>
      </c>
    </row>
    <row r="33390" spans="1:6" x14ac:dyDescent="0.35">
      <c r="A33390" s="14">
        <v>43600</v>
      </c>
      <c r="B33390" s="15">
        <v>0.3888888888888889</v>
      </c>
      <c r="C33390">
        <v>0</v>
      </c>
      <c r="D33390">
        <v>10.1225</v>
      </c>
      <c r="E33390">
        <v>22.155000000000001</v>
      </c>
      <c r="F33390" s="13">
        <f t="shared" si="521"/>
        <v>43600.388888888891</v>
      </c>
    </row>
    <row r="33391" spans="1:6" x14ac:dyDescent="0.35">
      <c r="A33391" s="14">
        <v>43600</v>
      </c>
      <c r="B33391" s="15">
        <v>0.39583333333333331</v>
      </c>
      <c r="C33391">
        <v>0</v>
      </c>
      <c r="D33391">
        <v>10.1206</v>
      </c>
      <c r="E33391">
        <v>22.163</v>
      </c>
      <c r="F33391" s="13">
        <f t="shared" si="521"/>
        <v>43600.395833333336</v>
      </c>
    </row>
    <row r="33392" spans="1:6" x14ac:dyDescent="0.35">
      <c r="A33392" s="14">
        <v>43600</v>
      </c>
      <c r="B33392" s="15">
        <v>0.40277777777777773</v>
      </c>
      <c r="C33392">
        <v>0</v>
      </c>
      <c r="D33392">
        <v>10.120200000000001</v>
      </c>
      <c r="E33392">
        <v>22.170999999999999</v>
      </c>
      <c r="F33392" s="13">
        <f t="shared" si="521"/>
        <v>43600.402777777781</v>
      </c>
    </row>
    <row r="33393" spans="1:6" x14ac:dyDescent="0.35">
      <c r="A33393" s="14">
        <v>43600</v>
      </c>
      <c r="B33393" s="15">
        <v>0.40972222222222227</v>
      </c>
      <c r="C33393">
        <v>0</v>
      </c>
      <c r="D33393">
        <v>10.119400000000001</v>
      </c>
      <c r="E33393">
        <v>22.181000000000001</v>
      </c>
      <c r="F33393" s="13">
        <f t="shared" si="521"/>
        <v>43600.409722222219</v>
      </c>
    </row>
    <row r="33394" spans="1:6" x14ac:dyDescent="0.35">
      <c r="A33394" s="14">
        <v>43600</v>
      </c>
      <c r="B33394" s="15">
        <v>0.41666666666666669</v>
      </c>
      <c r="C33394">
        <v>0</v>
      </c>
      <c r="D33394">
        <v>10.1182</v>
      </c>
      <c r="E33394">
        <v>22.190999999999999</v>
      </c>
      <c r="F33394" s="13">
        <f t="shared" si="521"/>
        <v>43600.416666666664</v>
      </c>
    </row>
    <row r="33395" spans="1:6" x14ac:dyDescent="0.35">
      <c r="A33395" s="14">
        <v>43600</v>
      </c>
      <c r="B33395" s="15">
        <v>0.4236111111111111</v>
      </c>
      <c r="C33395">
        <v>0</v>
      </c>
      <c r="D33395">
        <v>10.1183</v>
      </c>
      <c r="E33395">
        <v>22.202999999999999</v>
      </c>
      <c r="F33395" s="13">
        <f t="shared" si="521"/>
        <v>43600.423611111109</v>
      </c>
    </row>
    <row r="33396" spans="1:6" x14ac:dyDescent="0.35">
      <c r="A33396" s="14">
        <v>43600</v>
      </c>
      <c r="B33396" s="15">
        <v>0.43055555555555558</v>
      </c>
      <c r="C33396">
        <v>0</v>
      </c>
      <c r="D33396">
        <v>10.117000000000001</v>
      </c>
      <c r="E33396">
        <v>22.216000000000001</v>
      </c>
      <c r="F33396" s="13">
        <f t="shared" si="521"/>
        <v>43600.430555555555</v>
      </c>
    </row>
    <row r="33397" spans="1:6" x14ac:dyDescent="0.35">
      <c r="A33397" s="14">
        <v>43600</v>
      </c>
      <c r="B33397" s="15">
        <v>0.4375</v>
      </c>
      <c r="C33397">
        <v>0</v>
      </c>
      <c r="D33397">
        <v>10.116</v>
      </c>
      <c r="E33397">
        <v>22.231000000000002</v>
      </c>
      <c r="F33397" s="13">
        <f t="shared" si="521"/>
        <v>43600.4375</v>
      </c>
    </row>
    <row r="33398" spans="1:6" x14ac:dyDescent="0.35">
      <c r="A33398" s="14">
        <v>43600</v>
      </c>
      <c r="B33398" s="15">
        <v>0.44444444444444442</v>
      </c>
      <c r="C33398">
        <v>0</v>
      </c>
      <c r="D33398">
        <v>10.114800000000001</v>
      </c>
      <c r="E33398">
        <v>22.245999999999999</v>
      </c>
      <c r="F33398" s="13">
        <f t="shared" si="521"/>
        <v>43600.444444444445</v>
      </c>
    </row>
    <row r="33399" spans="1:6" x14ac:dyDescent="0.35">
      <c r="A33399" s="14">
        <v>43600</v>
      </c>
      <c r="B33399" s="15">
        <v>0.4513888888888889</v>
      </c>
      <c r="C33399">
        <v>0</v>
      </c>
      <c r="D33399">
        <v>10.1149</v>
      </c>
      <c r="E33399">
        <v>22.263999999999999</v>
      </c>
      <c r="F33399" s="13">
        <f t="shared" si="521"/>
        <v>43600.451388888891</v>
      </c>
    </row>
    <row r="33400" spans="1:6" x14ac:dyDescent="0.35">
      <c r="A33400" s="14">
        <v>43600</v>
      </c>
      <c r="B33400" s="15">
        <v>0.45833333333333331</v>
      </c>
      <c r="C33400">
        <v>0</v>
      </c>
      <c r="D33400">
        <v>10.1145</v>
      </c>
      <c r="E33400">
        <v>22.283999999999999</v>
      </c>
      <c r="F33400" s="13">
        <f t="shared" si="521"/>
        <v>43600.458333333336</v>
      </c>
    </row>
    <row r="33401" spans="1:6" x14ac:dyDescent="0.35">
      <c r="A33401" s="14">
        <v>43600</v>
      </c>
      <c r="B33401" s="15">
        <v>0.46527777777777773</v>
      </c>
      <c r="C33401">
        <v>0</v>
      </c>
      <c r="D33401">
        <v>10.113200000000001</v>
      </c>
      <c r="E33401">
        <v>22.306000000000001</v>
      </c>
      <c r="F33401" s="13">
        <f t="shared" si="521"/>
        <v>43600.465277777781</v>
      </c>
    </row>
    <row r="33402" spans="1:6" x14ac:dyDescent="0.35">
      <c r="A33402" s="14">
        <v>43600</v>
      </c>
      <c r="B33402" s="15">
        <v>0.47222222222222227</v>
      </c>
      <c r="C33402">
        <v>0</v>
      </c>
      <c r="D33402">
        <v>10.111499999999999</v>
      </c>
      <c r="E33402">
        <v>22.33</v>
      </c>
      <c r="F33402" s="13">
        <f t="shared" si="521"/>
        <v>43600.472222222219</v>
      </c>
    </row>
    <row r="33403" spans="1:6" x14ac:dyDescent="0.35">
      <c r="A33403" s="14">
        <v>43600</v>
      </c>
      <c r="B33403" s="15">
        <v>0.47916666666666669</v>
      </c>
      <c r="C33403">
        <v>0</v>
      </c>
      <c r="D33403">
        <v>10.11</v>
      </c>
      <c r="E33403">
        <v>22.355</v>
      </c>
      <c r="F33403" s="13">
        <f t="shared" si="521"/>
        <v>43600.479166666664</v>
      </c>
    </row>
    <row r="33404" spans="1:6" x14ac:dyDescent="0.35">
      <c r="A33404" s="14">
        <v>43600</v>
      </c>
      <c r="B33404" s="15">
        <v>0.4861111111111111</v>
      </c>
      <c r="C33404">
        <v>0</v>
      </c>
      <c r="D33404">
        <v>10.1084</v>
      </c>
      <c r="E33404">
        <v>22.38</v>
      </c>
      <c r="F33404" s="13">
        <f t="shared" si="521"/>
        <v>43600.486111111109</v>
      </c>
    </row>
    <row r="33405" spans="1:6" x14ac:dyDescent="0.35">
      <c r="A33405" s="14">
        <v>43600</v>
      </c>
      <c r="B33405" s="15">
        <v>0.49305555555555558</v>
      </c>
      <c r="C33405">
        <v>0</v>
      </c>
      <c r="D33405">
        <v>10.1067</v>
      </c>
      <c r="E33405">
        <v>22.402000000000001</v>
      </c>
      <c r="F33405" s="13">
        <f t="shared" si="521"/>
        <v>43600.493055555555</v>
      </c>
    </row>
    <row r="33406" spans="1:6" x14ac:dyDescent="0.35">
      <c r="A33406" s="14">
        <v>43600</v>
      </c>
      <c r="B33406" s="15">
        <v>0.5</v>
      </c>
      <c r="C33406">
        <v>0</v>
      </c>
      <c r="D33406">
        <v>10.106</v>
      </c>
      <c r="E33406">
        <v>22.417999999999999</v>
      </c>
      <c r="F33406" s="13">
        <f t="shared" si="521"/>
        <v>43600.5</v>
      </c>
    </row>
    <row r="33407" spans="1:6" x14ac:dyDescent="0.35">
      <c r="A33407" s="14">
        <v>43600</v>
      </c>
      <c r="B33407" s="15">
        <v>0.50694444444444442</v>
      </c>
      <c r="C33407">
        <v>0</v>
      </c>
      <c r="D33407">
        <v>10.1044</v>
      </c>
      <c r="E33407">
        <v>22.431000000000001</v>
      </c>
      <c r="F33407" s="13">
        <f t="shared" si="521"/>
        <v>43600.506944444445</v>
      </c>
    </row>
    <row r="33408" spans="1:6" x14ac:dyDescent="0.35">
      <c r="A33408" s="14">
        <v>43600</v>
      </c>
      <c r="B33408" s="15">
        <v>0.51388888888888895</v>
      </c>
      <c r="C33408">
        <v>0</v>
      </c>
      <c r="D33408">
        <v>10.1021</v>
      </c>
      <c r="E33408">
        <v>22.440999999999999</v>
      </c>
      <c r="F33408" s="13">
        <f t="shared" si="521"/>
        <v>43600.513888888891</v>
      </c>
    </row>
    <row r="33409" spans="1:6" x14ac:dyDescent="0.35">
      <c r="A33409" s="14">
        <v>43600</v>
      </c>
      <c r="B33409" s="15">
        <v>0.52083333333333337</v>
      </c>
      <c r="C33409">
        <v>0</v>
      </c>
      <c r="D33409">
        <v>10.099600000000001</v>
      </c>
      <c r="E33409">
        <v>22.449000000000002</v>
      </c>
      <c r="F33409" s="13">
        <f t="shared" si="521"/>
        <v>43600.520833333336</v>
      </c>
    </row>
    <row r="33410" spans="1:6" x14ac:dyDescent="0.35">
      <c r="A33410" s="14">
        <v>43600</v>
      </c>
      <c r="B33410" s="15">
        <v>0.52777777777777779</v>
      </c>
      <c r="C33410">
        <v>0</v>
      </c>
      <c r="D33410">
        <v>10.098599999999999</v>
      </c>
      <c r="E33410">
        <v>22.454999999999998</v>
      </c>
      <c r="F33410" s="13">
        <f t="shared" si="521"/>
        <v>43600.527777777781</v>
      </c>
    </row>
    <row r="33411" spans="1:6" x14ac:dyDescent="0.35">
      <c r="A33411" s="14">
        <v>43600</v>
      </c>
      <c r="B33411" s="15">
        <v>0.53472222222222221</v>
      </c>
      <c r="C33411">
        <v>0</v>
      </c>
      <c r="D33411">
        <v>10.096500000000001</v>
      </c>
      <c r="E33411">
        <v>22.459</v>
      </c>
      <c r="F33411" s="13">
        <f t="shared" si="521"/>
        <v>43600.534722222219</v>
      </c>
    </row>
    <row r="33412" spans="1:6" x14ac:dyDescent="0.35">
      <c r="A33412" s="14">
        <v>43600</v>
      </c>
      <c r="B33412" s="15">
        <v>0.54166666666666663</v>
      </c>
      <c r="C33412">
        <v>0</v>
      </c>
      <c r="D33412">
        <v>10.0947</v>
      </c>
      <c r="E33412">
        <v>22.462</v>
      </c>
      <c r="F33412" s="13">
        <f t="shared" si="521"/>
        <v>43600.541666666664</v>
      </c>
    </row>
    <row r="33413" spans="1:6" x14ac:dyDescent="0.35">
      <c r="A33413" s="14">
        <v>43600</v>
      </c>
      <c r="B33413" s="15">
        <v>0.54861111111111105</v>
      </c>
      <c r="C33413">
        <v>0</v>
      </c>
      <c r="D33413">
        <v>10.091200000000001</v>
      </c>
      <c r="E33413">
        <v>22.465</v>
      </c>
      <c r="F33413" s="13">
        <f t="shared" si="521"/>
        <v>43600.548611111109</v>
      </c>
    </row>
    <row r="33414" spans="1:6" x14ac:dyDescent="0.35">
      <c r="A33414" s="14">
        <v>43600</v>
      </c>
      <c r="B33414" s="15">
        <v>0.55555555555555558</v>
      </c>
      <c r="C33414">
        <v>0</v>
      </c>
      <c r="D33414">
        <v>10.0891</v>
      </c>
      <c r="E33414">
        <v>22.466999999999999</v>
      </c>
      <c r="F33414" s="13">
        <f t="shared" si="521"/>
        <v>43600.555555555555</v>
      </c>
    </row>
    <row r="33415" spans="1:6" x14ac:dyDescent="0.35">
      <c r="A33415" s="14">
        <v>43600</v>
      </c>
      <c r="B33415" s="15">
        <v>0.5625</v>
      </c>
      <c r="C33415">
        <v>0</v>
      </c>
      <c r="D33415">
        <v>10.0883</v>
      </c>
      <c r="E33415">
        <v>22.47</v>
      </c>
      <c r="F33415" s="13">
        <f t="shared" si="521"/>
        <v>43600.5625</v>
      </c>
    </row>
    <row r="33416" spans="1:6" x14ac:dyDescent="0.35">
      <c r="A33416" s="14">
        <v>43600</v>
      </c>
      <c r="B33416" s="15">
        <v>0.56944444444444442</v>
      </c>
      <c r="C33416">
        <v>0</v>
      </c>
      <c r="D33416">
        <v>10.085800000000001</v>
      </c>
      <c r="E33416">
        <v>22.471</v>
      </c>
      <c r="F33416" s="13">
        <f t="shared" si="521"/>
        <v>43600.569444444445</v>
      </c>
    </row>
    <row r="33417" spans="1:6" x14ac:dyDescent="0.35">
      <c r="A33417" s="14">
        <v>43600</v>
      </c>
      <c r="B33417" s="15">
        <v>0.57638888888888895</v>
      </c>
      <c r="C33417">
        <v>0</v>
      </c>
      <c r="D33417">
        <v>10.0868</v>
      </c>
      <c r="E33417">
        <v>22.474</v>
      </c>
      <c r="F33417" s="13">
        <f t="shared" si="521"/>
        <v>43600.576388888891</v>
      </c>
    </row>
    <row r="33418" spans="1:6" x14ac:dyDescent="0.35">
      <c r="A33418" s="14">
        <v>43600</v>
      </c>
      <c r="B33418" s="15">
        <v>0.58333333333333337</v>
      </c>
      <c r="C33418">
        <v>0</v>
      </c>
      <c r="D33418">
        <v>10.085800000000001</v>
      </c>
      <c r="E33418">
        <v>22.477</v>
      </c>
      <c r="F33418" s="13">
        <f t="shared" si="521"/>
        <v>43600.583333333336</v>
      </c>
    </row>
    <row r="33419" spans="1:6" x14ac:dyDescent="0.35">
      <c r="A33419" s="14">
        <v>43600</v>
      </c>
      <c r="B33419" s="15">
        <v>0.59027777777777779</v>
      </c>
      <c r="C33419">
        <v>0</v>
      </c>
      <c r="D33419">
        <v>10.084300000000001</v>
      </c>
      <c r="E33419">
        <v>22.481000000000002</v>
      </c>
      <c r="F33419" s="13">
        <f t="shared" si="521"/>
        <v>43600.590277777781</v>
      </c>
    </row>
    <row r="33420" spans="1:6" x14ac:dyDescent="0.35">
      <c r="A33420" s="14">
        <v>43600</v>
      </c>
      <c r="B33420" s="15">
        <v>0.59722222222222221</v>
      </c>
      <c r="C33420">
        <v>0</v>
      </c>
      <c r="D33420">
        <v>10.0824</v>
      </c>
      <c r="E33420">
        <v>22.484000000000002</v>
      </c>
      <c r="F33420" s="13">
        <f t="shared" si="521"/>
        <v>43600.597222222219</v>
      </c>
    </row>
    <row r="33421" spans="1:6" x14ac:dyDescent="0.35">
      <c r="A33421" s="14">
        <v>43600</v>
      </c>
      <c r="B33421" s="15">
        <v>0.60416666666666663</v>
      </c>
      <c r="C33421">
        <v>0</v>
      </c>
      <c r="D33421">
        <v>10.0806</v>
      </c>
      <c r="E33421">
        <v>22.488</v>
      </c>
      <c r="F33421" s="13">
        <f t="shared" si="521"/>
        <v>43600.604166666664</v>
      </c>
    </row>
    <row r="33422" spans="1:6" x14ac:dyDescent="0.35">
      <c r="A33422" s="14">
        <v>43600</v>
      </c>
      <c r="B33422" s="15">
        <v>0.61111111111111105</v>
      </c>
      <c r="C33422">
        <v>0</v>
      </c>
      <c r="D33422">
        <v>10.0807</v>
      </c>
      <c r="E33422">
        <v>22.492000000000001</v>
      </c>
      <c r="F33422" s="13">
        <f t="shared" ref="F33422:F33485" si="522">A33422+B33422</f>
        <v>43600.611111111109</v>
      </c>
    </row>
    <row r="33423" spans="1:6" x14ac:dyDescent="0.35">
      <c r="A33423" s="14">
        <v>43600</v>
      </c>
      <c r="B33423" s="15">
        <v>0.61805555555555558</v>
      </c>
      <c r="C33423">
        <v>0</v>
      </c>
      <c r="D33423">
        <v>10.077199999999999</v>
      </c>
      <c r="E33423">
        <v>22.495999999999999</v>
      </c>
      <c r="F33423" s="13">
        <f t="shared" si="522"/>
        <v>43600.618055555555</v>
      </c>
    </row>
    <row r="33424" spans="1:6" x14ac:dyDescent="0.35">
      <c r="A33424" s="14">
        <v>43600</v>
      </c>
      <c r="B33424" s="15">
        <v>0.625</v>
      </c>
      <c r="C33424">
        <v>0</v>
      </c>
      <c r="D33424">
        <v>10.077299999999999</v>
      </c>
      <c r="E33424">
        <v>22.501000000000001</v>
      </c>
      <c r="F33424" s="13">
        <f t="shared" si="522"/>
        <v>43600.625</v>
      </c>
    </row>
    <row r="33425" spans="1:6" x14ac:dyDescent="0.35">
      <c r="A33425" s="14">
        <v>43600</v>
      </c>
      <c r="B33425" s="15">
        <v>0.63194444444444442</v>
      </c>
      <c r="C33425">
        <v>0</v>
      </c>
      <c r="D33425">
        <v>10.078099999999999</v>
      </c>
      <c r="E33425">
        <v>22.506</v>
      </c>
      <c r="F33425" s="13">
        <f t="shared" si="522"/>
        <v>43600.631944444445</v>
      </c>
    </row>
    <row r="33426" spans="1:6" x14ac:dyDescent="0.35">
      <c r="A33426" s="14">
        <v>43600</v>
      </c>
      <c r="B33426" s="15">
        <v>0.63888888888888895</v>
      </c>
      <c r="C33426">
        <v>0</v>
      </c>
      <c r="D33426">
        <v>10.079599999999999</v>
      </c>
      <c r="E33426">
        <v>22.509</v>
      </c>
      <c r="F33426" s="13">
        <f t="shared" si="522"/>
        <v>43600.638888888891</v>
      </c>
    </row>
    <row r="33427" spans="1:6" x14ac:dyDescent="0.35">
      <c r="A33427" s="14">
        <v>43600</v>
      </c>
      <c r="B33427" s="15">
        <v>0.64583333333333337</v>
      </c>
      <c r="C33427">
        <v>0</v>
      </c>
      <c r="D33427">
        <v>10.081</v>
      </c>
      <c r="E33427">
        <v>22.513000000000002</v>
      </c>
      <c r="F33427" s="13">
        <f t="shared" si="522"/>
        <v>43600.645833333336</v>
      </c>
    </row>
    <row r="33428" spans="1:6" x14ac:dyDescent="0.35">
      <c r="A33428" s="14">
        <v>43600</v>
      </c>
      <c r="B33428" s="15">
        <v>0.65277777777777779</v>
      </c>
      <c r="C33428">
        <v>0</v>
      </c>
      <c r="D33428">
        <v>10.090199999999999</v>
      </c>
      <c r="E33428">
        <v>22.513999999999999</v>
      </c>
      <c r="F33428" s="13">
        <f t="shared" si="522"/>
        <v>43600.652777777781</v>
      </c>
    </row>
    <row r="33429" spans="1:6" x14ac:dyDescent="0.35">
      <c r="A33429" s="14">
        <v>43600</v>
      </c>
      <c r="B33429" s="15">
        <v>0.65972222222222221</v>
      </c>
      <c r="C33429">
        <v>0</v>
      </c>
      <c r="D33429">
        <v>10.091200000000001</v>
      </c>
      <c r="E33429">
        <v>22.513000000000002</v>
      </c>
      <c r="F33429" s="13">
        <f t="shared" si="522"/>
        <v>43600.659722222219</v>
      </c>
    </row>
    <row r="33430" spans="1:6" x14ac:dyDescent="0.35">
      <c r="A33430" s="14">
        <v>43600</v>
      </c>
      <c r="B33430" s="15">
        <v>0.66666666666666663</v>
      </c>
      <c r="C33430">
        <v>0</v>
      </c>
      <c r="D33430">
        <v>10.088699999999999</v>
      </c>
      <c r="E33430">
        <v>22.513999999999999</v>
      </c>
      <c r="F33430" s="13">
        <f t="shared" si="522"/>
        <v>43600.666666666664</v>
      </c>
    </row>
    <row r="33431" spans="1:6" x14ac:dyDescent="0.35">
      <c r="A33431" s="14">
        <v>43600</v>
      </c>
      <c r="B33431" s="15">
        <v>0.67361111111111116</v>
      </c>
      <c r="C33431">
        <v>0</v>
      </c>
      <c r="D33431">
        <v>10.088200000000001</v>
      </c>
      <c r="E33431">
        <v>22.513999999999999</v>
      </c>
      <c r="F33431" s="13">
        <f t="shared" si="522"/>
        <v>43600.673611111109</v>
      </c>
    </row>
    <row r="33432" spans="1:6" x14ac:dyDescent="0.35">
      <c r="A33432" s="14">
        <v>43600</v>
      </c>
      <c r="B33432" s="15">
        <v>0.68055555555555547</v>
      </c>
      <c r="C33432">
        <v>0</v>
      </c>
      <c r="D33432">
        <v>10.0893</v>
      </c>
      <c r="E33432">
        <v>22.513999999999999</v>
      </c>
      <c r="F33432" s="13">
        <f t="shared" si="522"/>
        <v>43600.680555555555</v>
      </c>
    </row>
    <row r="33433" spans="1:6" x14ac:dyDescent="0.35">
      <c r="A33433" s="14">
        <v>43600</v>
      </c>
      <c r="B33433" s="15">
        <v>0.6875</v>
      </c>
      <c r="C33433">
        <v>0</v>
      </c>
      <c r="D33433">
        <v>10.089600000000001</v>
      </c>
      <c r="E33433">
        <v>22.513000000000002</v>
      </c>
      <c r="F33433" s="13">
        <f t="shared" si="522"/>
        <v>43600.6875</v>
      </c>
    </row>
    <row r="33434" spans="1:6" x14ac:dyDescent="0.35">
      <c r="A33434" s="14">
        <v>43600</v>
      </c>
      <c r="B33434" s="15">
        <v>0.69444444444444453</v>
      </c>
      <c r="C33434">
        <v>0</v>
      </c>
      <c r="D33434">
        <v>10.0916</v>
      </c>
      <c r="E33434">
        <v>22.51</v>
      </c>
      <c r="F33434" s="13">
        <f t="shared" si="522"/>
        <v>43600.694444444445</v>
      </c>
    </row>
    <row r="33435" spans="1:6" x14ac:dyDescent="0.35">
      <c r="A33435" s="14">
        <v>43600</v>
      </c>
      <c r="B33435" s="15">
        <v>0.70138888888888884</v>
      </c>
      <c r="C33435">
        <v>0</v>
      </c>
      <c r="D33435">
        <v>10.089499999999999</v>
      </c>
      <c r="E33435">
        <v>22.506</v>
      </c>
      <c r="F33435" s="13">
        <f t="shared" si="522"/>
        <v>43600.701388888891</v>
      </c>
    </row>
    <row r="33436" spans="1:6" x14ac:dyDescent="0.35">
      <c r="A33436" s="14">
        <v>43600</v>
      </c>
      <c r="B33436" s="15">
        <v>0.70833333333333337</v>
      </c>
      <c r="C33436">
        <v>0</v>
      </c>
      <c r="D33436">
        <v>10.092499999999999</v>
      </c>
      <c r="E33436">
        <v>22.501000000000001</v>
      </c>
      <c r="F33436" s="13">
        <f t="shared" si="522"/>
        <v>43600.708333333336</v>
      </c>
    </row>
    <row r="33437" spans="1:6" x14ac:dyDescent="0.35">
      <c r="A33437" s="14">
        <v>43600</v>
      </c>
      <c r="B33437" s="15">
        <v>0.71527777777777779</v>
      </c>
      <c r="C33437">
        <v>0</v>
      </c>
      <c r="D33437">
        <v>10.0946</v>
      </c>
      <c r="E33437">
        <v>22.495999999999999</v>
      </c>
      <c r="F33437" s="13">
        <f t="shared" si="522"/>
        <v>43600.715277777781</v>
      </c>
    </row>
    <row r="33438" spans="1:6" x14ac:dyDescent="0.35">
      <c r="A33438" s="14">
        <v>43600</v>
      </c>
      <c r="B33438" s="15">
        <v>0.72222222222222221</v>
      </c>
      <c r="C33438">
        <v>0</v>
      </c>
      <c r="D33438">
        <v>10.0953</v>
      </c>
      <c r="E33438">
        <v>22.49</v>
      </c>
      <c r="F33438" s="13">
        <f t="shared" si="522"/>
        <v>43600.722222222219</v>
      </c>
    </row>
    <row r="33439" spans="1:6" x14ac:dyDescent="0.35">
      <c r="A33439" s="14">
        <v>43600</v>
      </c>
      <c r="B33439" s="15">
        <v>0.72916666666666663</v>
      </c>
      <c r="C33439">
        <v>0</v>
      </c>
      <c r="D33439">
        <v>10.097200000000001</v>
      </c>
      <c r="E33439">
        <v>22.484000000000002</v>
      </c>
      <c r="F33439" s="13">
        <f t="shared" si="522"/>
        <v>43600.729166666664</v>
      </c>
    </row>
    <row r="33440" spans="1:6" x14ac:dyDescent="0.35">
      <c r="A33440" s="14">
        <v>43600</v>
      </c>
      <c r="B33440" s="15">
        <v>0.73611111111111116</v>
      </c>
      <c r="C33440">
        <v>0</v>
      </c>
      <c r="D33440">
        <v>10.100899999999999</v>
      </c>
      <c r="E33440">
        <v>22.477</v>
      </c>
      <c r="F33440" s="13">
        <f t="shared" si="522"/>
        <v>43600.736111111109</v>
      </c>
    </row>
    <row r="33441" spans="1:6" x14ac:dyDescent="0.35">
      <c r="A33441" s="14">
        <v>43600</v>
      </c>
      <c r="B33441" s="15">
        <v>0.74305555555555547</v>
      </c>
      <c r="C33441">
        <v>0</v>
      </c>
      <c r="D33441">
        <v>10.098800000000001</v>
      </c>
      <c r="E33441">
        <v>22.469000000000001</v>
      </c>
      <c r="F33441" s="13">
        <f t="shared" si="522"/>
        <v>43600.743055555555</v>
      </c>
    </row>
    <row r="33442" spans="1:6" x14ac:dyDescent="0.35">
      <c r="A33442" s="14">
        <v>43600</v>
      </c>
      <c r="B33442" s="15">
        <v>0.75</v>
      </c>
      <c r="C33442">
        <v>0</v>
      </c>
      <c r="D33442">
        <v>10.098100000000001</v>
      </c>
      <c r="E33442">
        <v>22.462</v>
      </c>
      <c r="F33442" s="13">
        <f t="shared" si="522"/>
        <v>43600.75</v>
      </c>
    </row>
    <row r="33443" spans="1:6" x14ac:dyDescent="0.35">
      <c r="A33443" s="14">
        <v>43600</v>
      </c>
      <c r="B33443" s="15">
        <v>0.75694444444444453</v>
      </c>
      <c r="C33443">
        <v>0</v>
      </c>
      <c r="D33443">
        <v>10.100099999999999</v>
      </c>
      <c r="E33443">
        <v>22.456</v>
      </c>
      <c r="F33443" s="13">
        <f t="shared" si="522"/>
        <v>43600.756944444445</v>
      </c>
    </row>
    <row r="33444" spans="1:6" x14ac:dyDescent="0.35">
      <c r="A33444" s="14">
        <v>43600</v>
      </c>
      <c r="B33444" s="15">
        <v>0.76388888888888884</v>
      </c>
      <c r="C33444">
        <v>0</v>
      </c>
      <c r="D33444">
        <v>10.102499999999999</v>
      </c>
      <c r="E33444">
        <v>22.448</v>
      </c>
      <c r="F33444" s="13">
        <f t="shared" si="522"/>
        <v>43600.763888888891</v>
      </c>
    </row>
    <row r="33445" spans="1:6" x14ac:dyDescent="0.35">
      <c r="A33445" s="14">
        <v>43600</v>
      </c>
      <c r="B33445" s="15">
        <v>0.77083333333333337</v>
      </c>
      <c r="C33445">
        <v>0</v>
      </c>
      <c r="D33445">
        <v>10.1065</v>
      </c>
      <c r="E33445">
        <v>22.440999999999999</v>
      </c>
      <c r="F33445" s="13">
        <f t="shared" si="522"/>
        <v>43600.770833333336</v>
      </c>
    </row>
    <row r="33446" spans="1:6" x14ac:dyDescent="0.35">
      <c r="A33446" s="14">
        <v>43600</v>
      </c>
      <c r="B33446" s="15">
        <v>0.77777777777777779</v>
      </c>
      <c r="C33446">
        <v>0</v>
      </c>
      <c r="D33446">
        <v>10.1088</v>
      </c>
      <c r="E33446">
        <v>22.434000000000001</v>
      </c>
      <c r="F33446" s="13">
        <f t="shared" si="522"/>
        <v>43600.777777777781</v>
      </c>
    </row>
    <row r="33447" spans="1:6" x14ac:dyDescent="0.35">
      <c r="A33447" s="14">
        <v>43600</v>
      </c>
      <c r="B33447" s="15">
        <v>0.78472222222222221</v>
      </c>
      <c r="C33447">
        <v>0</v>
      </c>
      <c r="D33447">
        <v>10.1113</v>
      </c>
      <c r="E33447">
        <v>22.427</v>
      </c>
      <c r="F33447" s="13">
        <f t="shared" si="522"/>
        <v>43600.784722222219</v>
      </c>
    </row>
    <row r="33448" spans="1:6" x14ac:dyDescent="0.35">
      <c r="A33448" s="14">
        <v>43600</v>
      </c>
      <c r="B33448" s="15">
        <v>0.79166666666666663</v>
      </c>
      <c r="C33448">
        <v>0</v>
      </c>
      <c r="D33448">
        <v>10.1106</v>
      </c>
      <c r="E33448">
        <v>22.419</v>
      </c>
      <c r="F33448" s="13">
        <f t="shared" si="522"/>
        <v>43600.791666666664</v>
      </c>
    </row>
    <row r="33449" spans="1:6" x14ac:dyDescent="0.35">
      <c r="A33449" s="14">
        <v>43600</v>
      </c>
      <c r="B33449" s="15">
        <v>0.79861111111111116</v>
      </c>
      <c r="C33449">
        <v>0</v>
      </c>
      <c r="D33449">
        <v>10.110799999999999</v>
      </c>
      <c r="E33449">
        <v>22.411000000000001</v>
      </c>
      <c r="F33449" s="13">
        <f t="shared" si="522"/>
        <v>43600.798611111109</v>
      </c>
    </row>
    <row r="33450" spans="1:6" x14ac:dyDescent="0.35">
      <c r="A33450" s="14">
        <v>43600</v>
      </c>
      <c r="B33450" s="15">
        <v>0.80555555555555547</v>
      </c>
      <c r="C33450">
        <v>0</v>
      </c>
      <c r="D33450">
        <v>10.11</v>
      </c>
      <c r="E33450">
        <v>22.401</v>
      </c>
      <c r="F33450" s="13">
        <f t="shared" si="522"/>
        <v>43600.805555555555</v>
      </c>
    </row>
    <row r="33451" spans="1:6" x14ac:dyDescent="0.35">
      <c r="A33451" s="14">
        <v>43600</v>
      </c>
      <c r="B33451" s="15">
        <v>0.8125</v>
      </c>
      <c r="C33451">
        <v>0</v>
      </c>
      <c r="D33451">
        <v>10.1136</v>
      </c>
      <c r="E33451">
        <v>22.391999999999999</v>
      </c>
      <c r="F33451" s="13">
        <f t="shared" si="522"/>
        <v>43600.8125</v>
      </c>
    </row>
    <row r="33452" spans="1:6" x14ac:dyDescent="0.35">
      <c r="A33452" s="14">
        <v>43600</v>
      </c>
      <c r="B33452" s="15">
        <v>0.81944444444444453</v>
      </c>
      <c r="C33452">
        <v>0</v>
      </c>
      <c r="D33452">
        <v>10.114699999999999</v>
      </c>
      <c r="E33452">
        <v>22.382999999999999</v>
      </c>
      <c r="F33452" s="13">
        <f t="shared" si="522"/>
        <v>43600.819444444445</v>
      </c>
    </row>
    <row r="33453" spans="1:6" x14ac:dyDescent="0.35">
      <c r="A33453" s="14">
        <v>43600</v>
      </c>
      <c r="B33453" s="15">
        <v>0.82638888888888884</v>
      </c>
      <c r="C33453">
        <v>0</v>
      </c>
      <c r="D33453">
        <v>10.1149</v>
      </c>
      <c r="E33453">
        <v>22.375</v>
      </c>
      <c r="F33453" s="13">
        <f t="shared" si="522"/>
        <v>43600.826388888891</v>
      </c>
    </row>
    <row r="33454" spans="1:6" x14ac:dyDescent="0.35">
      <c r="A33454" s="14">
        <v>43600</v>
      </c>
      <c r="B33454" s="15">
        <v>0.83333333333333337</v>
      </c>
      <c r="C33454">
        <v>0</v>
      </c>
      <c r="D33454">
        <v>10.1152</v>
      </c>
      <c r="E33454">
        <v>22.366</v>
      </c>
      <c r="F33454" s="13">
        <f t="shared" si="522"/>
        <v>43600.833333333336</v>
      </c>
    </row>
    <row r="33455" spans="1:6" x14ac:dyDescent="0.35">
      <c r="A33455" s="14">
        <v>43600</v>
      </c>
      <c r="B33455" s="15">
        <v>0.84027777777777779</v>
      </c>
      <c r="C33455">
        <v>0</v>
      </c>
      <c r="D33455">
        <v>10.116199999999999</v>
      </c>
      <c r="E33455">
        <v>22.356999999999999</v>
      </c>
      <c r="F33455" s="13">
        <f t="shared" si="522"/>
        <v>43600.840277777781</v>
      </c>
    </row>
    <row r="33456" spans="1:6" x14ac:dyDescent="0.35">
      <c r="A33456" s="14">
        <v>43600</v>
      </c>
      <c r="B33456" s="15">
        <v>0.84722222222222221</v>
      </c>
      <c r="C33456">
        <v>0</v>
      </c>
      <c r="D33456">
        <v>10.1158</v>
      </c>
      <c r="E33456">
        <v>22.349</v>
      </c>
      <c r="F33456" s="13">
        <f t="shared" si="522"/>
        <v>43600.847222222219</v>
      </c>
    </row>
    <row r="33457" spans="1:6" x14ac:dyDescent="0.35">
      <c r="A33457" s="14">
        <v>43600</v>
      </c>
      <c r="B33457" s="15">
        <v>0.85416666666666663</v>
      </c>
      <c r="C33457">
        <v>0</v>
      </c>
      <c r="D33457">
        <v>10.1152</v>
      </c>
      <c r="E33457">
        <v>22.341000000000001</v>
      </c>
      <c r="F33457" s="13">
        <f t="shared" si="522"/>
        <v>43600.854166666664</v>
      </c>
    </row>
    <row r="33458" spans="1:6" x14ac:dyDescent="0.35">
      <c r="A33458" s="14">
        <v>43600</v>
      </c>
      <c r="B33458" s="15">
        <v>0.86111111111111116</v>
      </c>
      <c r="C33458">
        <v>0</v>
      </c>
      <c r="D33458">
        <v>10.1145</v>
      </c>
      <c r="E33458">
        <v>22.332999999999998</v>
      </c>
      <c r="F33458" s="13">
        <f t="shared" si="522"/>
        <v>43600.861111111109</v>
      </c>
    </row>
    <row r="33459" spans="1:6" x14ac:dyDescent="0.35">
      <c r="A33459" s="14">
        <v>43600</v>
      </c>
      <c r="B33459" s="15">
        <v>0.86805555555555547</v>
      </c>
      <c r="C33459">
        <v>0</v>
      </c>
      <c r="D33459">
        <v>10.1127</v>
      </c>
      <c r="E33459">
        <v>22.324999999999999</v>
      </c>
      <c r="F33459" s="13">
        <f t="shared" si="522"/>
        <v>43600.868055555555</v>
      </c>
    </row>
    <row r="33460" spans="1:6" x14ac:dyDescent="0.35">
      <c r="A33460" s="14">
        <v>43600</v>
      </c>
      <c r="B33460" s="15">
        <v>0.875</v>
      </c>
      <c r="C33460">
        <v>0</v>
      </c>
      <c r="D33460">
        <v>10.1121</v>
      </c>
      <c r="E33460">
        <v>22.318000000000001</v>
      </c>
      <c r="F33460" s="13">
        <f t="shared" si="522"/>
        <v>43600.875</v>
      </c>
    </row>
    <row r="33461" spans="1:6" x14ac:dyDescent="0.35">
      <c r="A33461" s="14">
        <v>43600</v>
      </c>
      <c r="B33461" s="15">
        <v>0.88194444444444453</v>
      </c>
      <c r="C33461">
        <v>0</v>
      </c>
      <c r="D33461">
        <v>10.11</v>
      </c>
      <c r="E33461">
        <v>22.31</v>
      </c>
      <c r="F33461" s="13">
        <f t="shared" si="522"/>
        <v>43600.881944444445</v>
      </c>
    </row>
    <row r="33462" spans="1:6" x14ac:dyDescent="0.35">
      <c r="A33462" s="14">
        <v>43600</v>
      </c>
      <c r="B33462" s="15">
        <v>0.88888888888888884</v>
      </c>
      <c r="C33462">
        <v>0</v>
      </c>
      <c r="D33462">
        <v>10.108700000000001</v>
      </c>
      <c r="E33462">
        <v>22.303999999999998</v>
      </c>
      <c r="F33462" s="13">
        <f t="shared" si="522"/>
        <v>43600.888888888891</v>
      </c>
    </row>
    <row r="33463" spans="1:6" x14ac:dyDescent="0.35">
      <c r="A33463" s="14">
        <v>43600</v>
      </c>
      <c r="B33463" s="15">
        <v>0.89583333333333337</v>
      </c>
      <c r="C33463">
        <v>0</v>
      </c>
      <c r="D33463">
        <v>10.111700000000001</v>
      </c>
      <c r="E33463">
        <v>22.295999999999999</v>
      </c>
      <c r="F33463" s="13">
        <f t="shared" si="522"/>
        <v>43600.895833333336</v>
      </c>
    </row>
    <row r="33464" spans="1:6" x14ac:dyDescent="0.35">
      <c r="A33464" s="14">
        <v>43600</v>
      </c>
      <c r="B33464" s="15">
        <v>0.90277777777777779</v>
      </c>
      <c r="C33464">
        <v>0</v>
      </c>
      <c r="D33464">
        <v>10.113799999999999</v>
      </c>
      <c r="E33464">
        <v>22.288</v>
      </c>
      <c r="F33464" s="13">
        <f t="shared" si="522"/>
        <v>43600.902777777781</v>
      </c>
    </row>
    <row r="33465" spans="1:6" x14ac:dyDescent="0.35">
      <c r="A33465" s="14">
        <v>43600</v>
      </c>
      <c r="B33465" s="15">
        <v>0.90972222222222221</v>
      </c>
      <c r="C33465">
        <v>0</v>
      </c>
      <c r="D33465">
        <v>10.1143</v>
      </c>
      <c r="E33465">
        <v>22.280999999999999</v>
      </c>
      <c r="F33465" s="13">
        <f t="shared" si="522"/>
        <v>43600.909722222219</v>
      </c>
    </row>
    <row r="33466" spans="1:6" x14ac:dyDescent="0.35">
      <c r="A33466" s="14">
        <v>43600</v>
      </c>
      <c r="B33466" s="15">
        <v>0.91666666666666663</v>
      </c>
      <c r="C33466">
        <v>0</v>
      </c>
      <c r="D33466">
        <v>10.115399999999999</v>
      </c>
      <c r="E33466">
        <v>22.273</v>
      </c>
      <c r="F33466" s="13">
        <f t="shared" si="522"/>
        <v>43600.916666666664</v>
      </c>
    </row>
    <row r="33467" spans="1:6" x14ac:dyDescent="0.35">
      <c r="A33467" s="14">
        <v>43600</v>
      </c>
      <c r="B33467" s="15">
        <v>0.92361111111111116</v>
      </c>
      <c r="C33467">
        <v>0</v>
      </c>
      <c r="D33467">
        <v>10.113</v>
      </c>
      <c r="E33467">
        <v>22.266999999999999</v>
      </c>
      <c r="F33467" s="13">
        <f t="shared" si="522"/>
        <v>43600.923611111109</v>
      </c>
    </row>
    <row r="33468" spans="1:6" x14ac:dyDescent="0.35">
      <c r="A33468" s="14">
        <v>43600</v>
      </c>
      <c r="B33468" s="15">
        <v>0.93055555555555547</v>
      </c>
      <c r="C33468">
        <v>0</v>
      </c>
      <c r="D33468">
        <v>10.110200000000001</v>
      </c>
      <c r="E33468">
        <v>22.259</v>
      </c>
      <c r="F33468" s="13">
        <f t="shared" si="522"/>
        <v>43600.930555555555</v>
      </c>
    </row>
    <row r="33469" spans="1:6" x14ac:dyDescent="0.35">
      <c r="A33469" s="14">
        <v>43600</v>
      </c>
      <c r="B33469" s="15">
        <v>0.9375</v>
      </c>
      <c r="C33469">
        <v>0</v>
      </c>
      <c r="D33469">
        <v>10.1081</v>
      </c>
      <c r="E33469">
        <v>22.251000000000001</v>
      </c>
      <c r="F33469" s="13">
        <f t="shared" si="522"/>
        <v>43600.9375</v>
      </c>
    </row>
    <row r="33470" spans="1:6" x14ac:dyDescent="0.35">
      <c r="A33470" s="14">
        <v>43600</v>
      </c>
      <c r="B33470" s="15">
        <v>0.94444444444444453</v>
      </c>
      <c r="C33470">
        <v>0</v>
      </c>
      <c r="D33470">
        <v>10.107799999999999</v>
      </c>
      <c r="E33470">
        <v>22.242000000000001</v>
      </c>
      <c r="F33470" s="13">
        <f t="shared" si="522"/>
        <v>43600.944444444445</v>
      </c>
    </row>
    <row r="33471" spans="1:6" x14ac:dyDescent="0.35">
      <c r="A33471" s="14">
        <v>43600</v>
      </c>
      <c r="B33471" s="15">
        <v>0.95138888888888884</v>
      </c>
      <c r="C33471">
        <v>0</v>
      </c>
      <c r="D33471">
        <v>10.1065</v>
      </c>
      <c r="E33471">
        <v>22.234999999999999</v>
      </c>
      <c r="F33471" s="13">
        <f t="shared" si="522"/>
        <v>43600.951388888891</v>
      </c>
    </row>
    <row r="33472" spans="1:6" x14ac:dyDescent="0.35">
      <c r="A33472" s="14">
        <v>43600</v>
      </c>
      <c r="B33472" s="15">
        <v>0.95833333333333337</v>
      </c>
      <c r="C33472">
        <v>0</v>
      </c>
      <c r="D33472">
        <v>10.1061</v>
      </c>
      <c r="E33472">
        <v>22.227</v>
      </c>
      <c r="F33472" s="13">
        <f t="shared" si="522"/>
        <v>43600.958333333336</v>
      </c>
    </row>
    <row r="33473" spans="1:6" x14ac:dyDescent="0.35">
      <c r="A33473" s="14">
        <v>43600</v>
      </c>
      <c r="B33473" s="15">
        <v>0.96527777777777779</v>
      </c>
      <c r="C33473">
        <v>0</v>
      </c>
      <c r="D33473">
        <v>10.1053</v>
      </c>
      <c r="E33473">
        <v>22.219000000000001</v>
      </c>
      <c r="F33473" s="13">
        <f t="shared" si="522"/>
        <v>43600.965277777781</v>
      </c>
    </row>
    <row r="33474" spans="1:6" x14ac:dyDescent="0.35">
      <c r="A33474" s="14">
        <v>43600</v>
      </c>
      <c r="B33474" s="15">
        <v>0.97222222222222221</v>
      </c>
      <c r="C33474">
        <v>0</v>
      </c>
      <c r="D33474">
        <v>10.1045</v>
      </c>
      <c r="E33474">
        <v>22.210999999999999</v>
      </c>
      <c r="F33474" s="13">
        <f t="shared" si="522"/>
        <v>43600.972222222219</v>
      </c>
    </row>
    <row r="33475" spans="1:6" x14ac:dyDescent="0.35">
      <c r="A33475" s="14">
        <v>43600</v>
      </c>
      <c r="B33475" s="15">
        <v>0.97916666666666663</v>
      </c>
      <c r="C33475">
        <v>0</v>
      </c>
      <c r="D33475">
        <v>10.104699999999999</v>
      </c>
      <c r="E33475">
        <v>22.202999999999999</v>
      </c>
      <c r="F33475" s="13">
        <f t="shared" si="522"/>
        <v>43600.979166666664</v>
      </c>
    </row>
    <row r="33476" spans="1:6" x14ac:dyDescent="0.35">
      <c r="A33476" s="14">
        <v>43600</v>
      </c>
      <c r="B33476" s="15">
        <v>0.98611111111111116</v>
      </c>
      <c r="C33476">
        <v>0</v>
      </c>
      <c r="D33476">
        <v>10.1065</v>
      </c>
      <c r="E33476">
        <v>22.196000000000002</v>
      </c>
      <c r="F33476" s="13">
        <f t="shared" si="522"/>
        <v>43600.986111111109</v>
      </c>
    </row>
    <row r="33477" spans="1:6" x14ac:dyDescent="0.35">
      <c r="A33477" s="14">
        <v>43600</v>
      </c>
      <c r="B33477" s="15">
        <v>0.99305555555555547</v>
      </c>
      <c r="C33477">
        <v>0</v>
      </c>
      <c r="D33477">
        <v>10.1058</v>
      </c>
      <c r="E33477">
        <v>22.187999999999999</v>
      </c>
      <c r="F33477" s="13">
        <f t="shared" si="522"/>
        <v>43600.993055555555</v>
      </c>
    </row>
    <row r="33478" spans="1:6" x14ac:dyDescent="0.35">
      <c r="A33478" s="14">
        <v>43601</v>
      </c>
      <c r="B33478" s="15">
        <v>0</v>
      </c>
      <c r="C33478">
        <v>0</v>
      </c>
      <c r="D33478">
        <v>10.106</v>
      </c>
      <c r="E33478">
        <v>22.181000000000001</v>
      </c>
      <c r="F33478" s="13">
        <f t="shared" si="522"/>
        <v>43601</v>
      </c>
    </row>
    <row r="33479" spans="1:6" x14ac:dyDescent="0.35">
      <c r="A33479" s="14">
        <v>43601</v>
      </c>
      <c r="B33479" s="15">
        <v>6.9444444444444441E-3</v>
      </c>
      <c r="C33479">
        <v>0</v>
      </c>
      <c r="D33479">
        <v>10.106299999999999</v>
      </c>
      <c r="E33479">
        <v>22.172999999999998</v>
      </c>
      <c r="F33479" s="13">
        <f t="shared" si="522"/>
        <v>43601.006944444445</v>
      </c>
    </row>
    <row r="33480" spans="1:6" x14ac:dyDescent="0.35">
      <c r="A33480" s="14">
        <v>43601</v>
      </c>
      <c r="B33480" s="15">
        <v>1.3888888888888888E-2</v>
      </c>
      <c r="C33480">
        <v>0</v>
      </c>
      <c r="D33480">
        <v>10.106400000000001</v>
      </c>
      <c r="E33480">
        <v>22.166</v>
      </c>
      <c r="F33480" s="13">
        <f t="shared" si="522"/>
        <v>43601.013888888891</v>
      </c>
    </row>
    <row r="33481" spans="1:6" x14ac:dyDescent="0.35">
      <c r="A33481" s="14">
        <v>43601</v>
      </c>
      <c r="B33481" s="15">
        <v>2.0833333333333332E-2</v>
      </c>
      <c r="C33481">
        <v>0</v>
      </c>
      <c r="D33481">
        <v>10.105</v>
      </c>
      <c r="E33481">
        <v>22.158999999999999</v>
      </c>
      <c r="F33481" s="13">
        <f t="shared" si="522"/>
        <v>43601.020833333336</v>
      </c>
    </row>
    <row r="33482" spans="1:6" x14ac:dyDescent="0.35">
      <c r="A33482" s="14">
        <v>43601</v>
      </c>
      <c r="B33482" s="15">
        <v>2.7777777777777776E-2</v>
      </c>
      <c r="C33482">
        <v>0</v>
      </c>
      <c r="D33482">
        <v>10.1046</v>
      </c>
      <c r="E33482">
        <v>22.152000000000001</v>
      </c>
      <c r="F33482" s="13">
        <f t="shared" si="522"/>
        <v>43601.027777777781</v>
      </c>
    </row>
    <row r="33483" spans="1:6" x14ac:dyDescent="0.35">
      <c r="A33483" s="14">
        <v>43601</v>
      </c>
      <c r="B33483" s="15">
        <v>3.4722222222222224E-2</v>
      </c>
      <c r="C33483">
        <v>0</v>
      </c>
      <c r="D33483">
        <v>10.103</v>
      </c>
      <c r="E33483">
        <v>22.145</v>
      </c>
      <c r="F33483" s="13">
        <f t="shared" si="522"/>
        <v>43601.034722222219</v>
      </c>
    </row>
    <row r="33484" spans="1:6" x14ac:dyDescent="0.35">
      <c r="A33484" s="14">
        <v>43601</v>
      </c>
      <c r="B33484" s="15">
        <v>4.1666666666666664E-2</v>
      </c>
      <c r="C33484">
        <v>0</v>
      </c>
      <c r="D33484">
        <v>10.103899999999999</v>
      </c>
      <c r="E33484">
        <v>22.138999999999999</v>
      </c>
      <c r="F33484" s="13">
        <f t="shared" si="522"/>
        <v>43601.041666666664</v>
      </c>
    </row>
    <row r="33485" spans="1:6" x14ac:dyDescent="0.35">
      <c r="A33485" s="14">
        <v>43601</v>
      </c>
      <c r="B33485" s="15">
        <v>4.8611111111111112E-2</v>
      </c>
      <c r="C33485">
        <v>0</v>
      </c>
      <c r="D33485">
        <v>10.101800000000001</v>
      </c>
      <c r="E33485">
        <v>22.132000000000001</v>
      </c>
      <c r="F33485" s="13">
        <f t="shared" si="522"/>
        <v>43601.048611111109</v>
      </c>
    </row>
    <row r="33486" spans="1:6" x14ac:dyDescent="0.35">
      <c r="A33486" s="14">
        <v>43601</v>
      </c>
      <c r="B33486" s="15">
        <v>5.5555555555555552E-2</v>
      </c>
      <c r="C33486">
        <v>0</v>
      </c>
      <c r="D33486">
        <v>10.100300000000001</v>
      </c>
      <c r="E33486">
        <v>22.125</v>
      </c>
      <c r="F33486" s="13">
        <f t="shared" ref="F33486:F33549" si="523">A33486+B33486</f>
        <v>43601.055555555555</v>
      </c>
    </row>
    <row r="33487" spans="1:6" x14ac:dyDescent="0.35">
      <c r="A33487" s="14">
        <v>43601</v>
      </c>
      <c r="B33487" s="15">
        <v>6.25E-2</v>
      </c>
      <c r="C33487">
        <v>0</v>
      </c>
      <c r="D33487">
        <v>10.099500000000001</v>
      </c>
      <c r="E33487">
        <v>22.119</v>
      </c>
      <c r="F33487" s="13">
        <f t="shared" si="523"/>
        <v>43601.0625</v>
      </c>
    </row>
    <row r="33488" spans="1:6" x14ac:dyDescent="0.35">
      <c r="A33488" s="14">
        <v>43601</v>
      </c>
      <c r="B33488" s="15">
        <v>6.9444444444444434E-2</v>
      </c>
      <c r="C33488">
        <v>0</v>
      </c>
      <c r="D33488">
        <v>10.099299999999999</v>
      </c>
      <c r="E33488">
        <v>22.113</v>
      </c>
      <c r="F33488" s="13">
        <f t="shared" si="523"/>
        <v>43601.069444444445</v>
      </c>
    </row>
    <row r="33489" spans="1:6" x14ac:dyDescent="0.35">
      <c r="A33489" s="14">
        <v>43601</v>
      </c>
      <c r="B33489" s="15">
        <v>7.6388888888888895E-2</v>
      </c>
      <c r="C33489">
        <v>0</v>
      </c>
      <c r="D33489">
        <v>10.100099999999999</v>
      </c>
      <c r="E33489">
        <v>22.108000000000001</v>
      </c>
      <c r="F33489" s="13">
        <f t="shared" si="523"/>
        <v>43601.076388888891</v>
      </c>
    </row>
    <row r="33490" spans="1:6" x14ac:dyDescent="0.35">
      <c r="A33490" s="14">
        <v>43601</v>
      </c>
      <c r="B33490" s="15">
        <v>8.3333333333333329E-2</v>
      </c>
      <c r="C33490">
        <v>0</v>
      </c>
      <c r="D33490">
        <v>10.0998</v>
      </c>
      <c r="E33490">
        <v>22.103000000000002</v>
      </c>
      <c r="F33490" s="13">
        <f t="shared" si="523"/>
        <v>43601.083333333336</v>
      </c>
    </row>
    <row r="33491" spans="1:6" x14ac:dyDescent="0.35">
      <c r="A33491" s="14">
        <v>43601</v>
      </c>
      <c r="B33491" s="15">
        <v>9.0277777777777776E-2</v>
      </c>
      <c r="C33491">
        <v>0</v>
      </c>
      <c r="D33491">
        <v>10.0982</v>
      </c>
      <c r="E33491">
        <v>22.097000000000001</v>
      </c>
      <c r="F33491" s="13">
        <f t="shared" si="523"/>
        <v>43601.090277777781</v>
      </c>
    </row>
    <row r="33492" spans="1:6" x14ac:dyDescent="0.35">
      <c r="A33492" s="14">
        <v>43601</v>
      </c>
      <c r="B33492" s="15">
        <v>9.7222222222222224E-2</v>
      </c>
      <c r="C33492">
        <v>0</v>
      </c>
      <c r="D33492">
        <v>10.097200000000001</v>
      </c>
      <c r="E33492">
        <v>22.093</v>
      </c>
      <c r="F33492" s="13">
        <f t="shared" si="523"/>
        <v>43601.097222222219</v>
      </c>
    </row>
    <row r="33493" spans="1:6" x14ac:dyDescent="0.35">
      <c r="A33493" s="14">
        <v>43601</v>
      </c>
      <c r="B33493" s="15">
        <v>0.10416666666666667</v>
      </c>
      <c r="C33493">
        <v>0</v>
      </c>
      <c r="D33493">
        <v>10.0974</v>
      </c>
      <c r="E33493">
        <v>22.088000000000001</v>
      </c>
      <c r="F33493" s="13">
        <f t="shared" si="523"/>
        <v>43601.104166666664</v>
      </c>
    </row>
    <row r="33494" spans="1:6" x14ac:dyDescent="0.35">
      <c r="A33494" s="14">
        <v>43601</v>
      </c>
      <c r="B33494" s="15">
        <v>0.1111111111111111</v>
      </c>
      <c r="C33494">
        <v>0</v>
      </c>
      <c r="D33494">
        <v>10.097200000000001</v>
      </c>
      <c r="E33494">
        <v>22.082000000000001</v>
      </c>
      <c r="F33494" s="13">
        <f t="shared" si="523"/>
        <v>43601.111111111109</v>
      </c>
    </row>
    <row r="33495" spans="1:6" x14ac:dyDescent="0.35">
      <c r="A33495" s="14">
        <v>43601</v>
      </c>
      <c r="B33495" s="15">
        <v>0.11805555555555557</v>
      </c>
      <c r="C33495">
        <v>0</v>
      </c>
      <c r="D33495">
        <v>10.096500000000001</v>
      </c>
      <c r="E33495">
        <v>22.077000000000002</v>
      </c>
      <c r="F33495" s="13">
        <f t="shared" si="523"/>
        <v>43601.118055555555</v>
      </c>
    </row>
    <row r="33496" spans="1:6" x14ac:dyDescent="0.35">
      <c r="A33496" s="14">
        <v>43601</v>
      </c>
      <c r="B33496" s="15">
        <v>0.125</v>
      </c>
      <c r="C33496">
        <v>0</v>
      </c>
      <c r="D33496">
        <v>10.096299999999999</v>
      </c>
      <c r="E33496">
        <v>22.071000000000002</v>
      </c>
      <c r="F33496" s="13">
        <f t="shared" si="523"/>
        <v>43601.125</v>
      </c>
    </row>
    <row r="33497" spans="1:6" x14ac:dyDescent="0.35">
      <c r="A33497" s="14">
        <v>43601</v>
      </c>
      <c r="B33497" s="15">
        <v>0.13194444444444445</v>
      </c>
      <c r="C33497">
        <v>0</v>
      </c>
      <c r="D33497">
        <v>10.0969</v>
      </c>
      <c r="E33497">
        <v>22.065000000000001</v>
      </c>
      <c r="F33497" s="13">
        <f t="shared" si="523"/>
        <v>43601.131944444445</v>
      </c>
    </row>
    <row r="33498" spans="1:6" x14ac:dyDescent="0.35">
      <c r="A33498" s="14">
        <v>43601</v>
      </c>
      <c r="B33498" s="15">
        <v>0.1388888888888889</v>
      </c>
      <c r="C33498">
        <v>0</v>
      </c>
      <c r="D33498">
        <v>10.0975</v>
      </c>
      <c r="E33498">
        <v>22.059000000000001</v>
      </c>
      <c r="F33498" s="13">
        <f t="shared" si="523"/>
        <v>43601.138888888891</v>
      </c>
    </row>
    <row r="33499" spans="1:6" x14ac:dyDescent="0.35">
      <c r="A33499" s="14">
        <v>43601</v>
      </c>
      <c r="B33499" s="15">
        <v>0.14583333333333334</v>
      </c>
      <c r="C33499">
        <v>0</v>
      </c>
      <c r="D33499">
        <v>10.0977</v>
      </c>
      <c r="E33499">
        <v>22.053000000000001</v>
      </c>
      <c r="F33499" s="13">
        <f t="shared" si="523"/>
        <v>43601.145833333336</v>
      </c>
    </row>
    <row r="33500" spans="1:6" x14ac:dyDescent="0.35">
      <c r="A33500" s="14">
        <v>43601</v>
      </c>
      <c r="B33500" s="15">
        <v>0.15277777777777776</v>
      </c>
      <c r="C33500">
        <v>0</v>
      </c>
      <c r="D33500">
        <v>10.0982</v>
      </c>
      <c r="E33500">
        <v>22.047000000000001</v>
      </c>
      <c r="F33500" s="13">
        <f t="shared" si="523"/>
        <v>43601.152777777781</v>
      </c>
    </row>
    <row r="33501" spans="1:6" x14ac:dyDescent="0.35">
      <c r="A33501" s="14">
        <v>43601</v>
      </c>
      <c r="B33501" s="15">
        <v>0.15972222222222224</v>
      </c>
      <c r="C33501">
        <v>0</v>
      </c>
      <c r="D33501">
        <v>10.099399999999999</v>
      </c>
      <c r="E33501">
        <v>22.042000000000002</v>
      </c>
      <c r="F33501" s="13">
        <f t="shared" si="523"/>
        <v>43601.159722222219</v>
      </c>
    </row>
    <row r="33502" spans="1:6" x14ac:dyDescent="0.35">
      <c r="A33502" s="14">
        <v>43601</v>
      </c>
      <c r="B33502" s="15">
        <v>0.16666666666666666</v>
      </c>
      <c r="C33502">
        <v>0</v>
      </c>
      <c r="D33502">
        <v>10.100300000000001</v>
      </c>
      <c r="E33502">
        <v>22.036999999999999</v>
      </c>
      <c r="F33502" s="13">
        <f t="shared" si="523"/>
        <v>43601.166666666664</v>
      </c>
    </row>
    <row r="33503" spans="1:6" x14ac:dyDescent="0.35">
      <c r="A33503" s="14">
        <v>43601</v>
      </c>
      <c r="B33503" s="15">
        <v>0.17361111111111113</v>
      </c>
      <c r="C33503">
        <v>0</v>
      </c>
      <c r="D33503">
        <v>10.1012</v>
      </c>
      <c r="E33503">
        <v>22.032</v>
      </c>
      <c r="F33503" s="13">
        <f t="shared" si="523"/>
        <v>43601.173611111109</v>
      </c>
    </row>
    <row r="33504" spans="1:6" x14ac:dyDescent="0.35">
      <c r="A33504" s="14">
        <v>43601</v>
      </c>
      <c r="B33504" s="15">
        <v>0.18055555555555555</v>
      </c>
      <c r="C33504">
        <v>0</v>
      </c>
      <c r="D33504">
        <v>10.101699999999999</v>
      </c>
      <c r="E33504">
        <v>22.026</v>
      </c>
      <c r="F33504" s="13">
        <f t="shared" si="523"/>
        <v>43601.180555555555</v>
      </c>
    </row>
    <row r="33505" spans="1:6" x14ac:dyDescent="0.35">
      <c r="A33505" s="14">
        <v>43601</v>
      </c>
      <c r="B33505" s="15">
        <v>0.1875</v>
      </c>
      <c r="C33505">
        <v>0</v>
      </c>
      <c r="D33505">
        <v>10.102399999999999</v>
      </c>
      <c r="E33505">
        <v>22.021999999999998</v>
      </c>
      <c r="F33505" s="13">
        <f t="shared" si="523"/>
        <v>43601.1875</v>
      </c>
    </row>
    <row r="33506" spans="1:6" x14ac:dyDescent="0.35">
      <c r="A33506" s="14">
        <v>43601</v>
      </c>
      <c r="B33506" s="15">
        <v>0.19444444444444445</v>
      </c>
      <c r="C33506">
        <v>0</v>
      </c>
      <c r="D33506">
        <v>10.102399999999999</v>
      </c>
      <c r="E33506">
        <v>22.016999999999999</v>
      </c>
      <c r="F33506" s="13">
        <f t="shared" si="523"/>
        <v>43601.194444444445</v>
      </c>
    </row>
    <row r="33507" spans="1:6" x14ac:dyDescent="0.35">
      <c r="A33507" s="14">
        <v>43601</v>
      </c>
      <c r="B33507" s="15">
        <v>0.20138888888888887</v>
      </c>
      <c r="C33507">
        <v>0</v>
      </c>
      <c r="D33507">
        <v>10.1035</v>
      </c>
      <c r="E33507">
        <v>22.013000000000002</v>
      </c>
      <c r="F33507" s="13">
        <f t="shared" si="523"/>
        <v>43601.201388888891</v>
      </c>
    </row>
    <row r="33508" spans="1:6" x14ac:dyDescent="0.35">
      <c r="A33508" s="14">
        <v>43601</v>
      </c>
      <c r="B33508" s="15">
        <v>0.20833333333333334</v>
      </c>
      <c r="C33508">
        <v>0</v>
      </c>
      <c r="D33508">
        <v>10.106</v>
      </c>
      <c r="E33508">
        <v>22.007999999999999</v>
      </c>
      <c r="F33508" s="13">
        <f t="shared" si="523"/>
        <v>43601.208333333336</v>
      </c>
    </row>
    <row r="33509" spans="1:6" x14ac:dyDescent="0.35">
      <c r="A33509" s="14">
        <v>43601</v>
      </c>
      <c r="B33509" s="15">
        <v>0.21527777777777779</v>
      </c>
      <c r="C33509">
        <v>0</v>
      </c>
      <c r="D33509">
        <v>10.106999999999999</v>
      </c>
      <c r="E33509">
        <v>22.003</v>
      </c>
      <c r="F33509" s="13">
        <f t="shared" si="523"/>
        <v>43601.215277777781</v>
      </c>
    </row>
    <row r="33510" spans="1:6" x14ac:dyDescent="0.35">
      <c r="A33510" s="14">
        <v>43601</v>
      </c>
      <c r="B33510" s="15">
        <v>0.22222222222222221</v>
      </c>
      <c r="C33510">
        <v>0</v>
      </c>
      <c r="D33510">
        <v>10.106999999999999</v>
      </c>
      <c r="E33510">
        <v>21.998999999999999</v>
      </c>
      <c r="F33510" s="13">
        <f t="shared" si="523"/>
        <v>43601.222222222219</v>
      </c>
    </row>
    <row r="33511" spans="1:6" x14ac:dyDescent="0.35">
      <c r="A33511" s="14">
        <v>43601</v>
      </c>
      <c r="B33511" s="15">
        <v>0.22916666666666666</v>
      </c>
      <c r="C33511">
        <v>0</v>
      </c>
      <c r="D33511">
        <v>10.1084</v>
      </c>
      <c r="E33511">
        <v>21.994</v>
      </c>
      <c r="F33511" s="13">
        <f t="shared" si="523"/>
        <v>43601.229166666664</v>
      </c>
    </row>
    <row r="33512" spans="1:6" x14ac:dyDescent="0.35">
      <c r="A33512" s="14">
        <v>43601</v>
      </c>
      <c r="B33512" s="15">
        <v>0.23611111111111113</v>
      </c>
      <c r="C33512">
        <v>0</v>
      </c>
      <c r="D33512">
        <v>10.1089</v>
      </c>
      <c r="E33512">
        <v>21.989000000000001</v>
      </c>
      <c r="F33512" s="13">
        <f t="shared" si="523"/>
        <v>43601.236111111109</v>
      </c>
    </row>
    <row r="33513" spans="1:6" x14ac:dyDescent="0.35">
      <c r="A33513" s="14">
        <v>43601</v>
      </c>
      <c r="B33513" s="15">
        <v>0.24305555555555555</v>
      </c>
      <c r="C33513">
        <v>0</v>
      </c>
      <c r="D33513">
        <v>10.109299999999999</v>
      </c>
      <c r="E33513">
        <v>21.984999999999999</v>
      </c>
      <c r="F33513" s="13">
        <f t="shared" si="523"/>
        <v>43601.243055555555</v>
      </c>
    </row>
    <row r="33514" spans="1:6" x14ac:dyDescent="0.35">
      <c r="A33514" s="14">
        <v>43601</v>
      </c>
      <c r="B33514" s="15">
        <v>0.25</v>
      </c>
      <c r="C33514">
        <v>0</v>
      </c>
      <c r="D33514">
        <v>10.1113</v>
      </c>
      <c r="E33514">
        <v>21.981000000000002</v>
      </c>
      <c r="F33514" s="13">
        <f t="shared" si="523"/>
        <v>43601.25</v>
      </c>
    </row>
    <row r="33515" spans="1:6" x14ac:dyDescent="0.35">
      <c r="A33515" s="14">
        <v>43601</v>
      </c>
      <c r="B33515" s="15">
        <v>0.25694444444444448</v>
      </c>
      <c r="C33515">
        <v>0</v>
      </c>
      <c r="D33515">
        <v>10.111499999999999</v>
      </c>
      <c r="E33515">
        <v>21.975999999999999</v>
      </c>
      <c r="F33515" s="13">
        <f t="shared" si="523"/>
        <v>43601.256944444445</v>
      </c>
    </row>
    <row r="33516" spans="1:6" x14ac:dyDescent="0.35">
      <c r="A33516" s="14">
        <v>43601</v>
      </c>
      <c r="B33516" s="15">
        <v>0.2638888888888889</v>
      </c>
      <c r="C33516">
        <v>0</v>
      </c>
      <c r="D33516">
        <v>10.111000000000001</v>
      </c>
      <c r="E33516">
        <v>21.972000000000001</v>
      </c>
      <c r="F33516" s="13">
        <f t="shared" si="523"/>
        <v>43601.263888888891</v>
      </c>
    </row>
    <row r="33517" spans="1:6" x14ac:dyDescent="0.35">
      <c r="A33517" s="14">
        <v>43601</v>
      </c>
      <c r="B33517" s="15">
        <v>0.27083333333333331</v>
      </c>
      <c r="C33517">
        <v>0</v>
      </c>
      <c r="D33517">
        <v>10.1128</v>
      </c>
      <c r="E33517">
        <v>21.969000000000001</v>
      </c>
      <c r="F33517" s="13">
        <f t="shared" si="523"/>
        <v>43601.270833333336</v>
      </c>
    </row>
    <row r="33518" spans="1:6" x14ac:dyDescent="0.35">
      <c r="A33518" s="14">
        <v>43601</v>
      </c>
      <c r="B33518" s="15">
        <v>0.27777777777777779</v>
      </c>
      <c r="C33518">
        <v>0</v>
      </c>
      <c r="D33518">
        <v>10.1137</v>
      </c>
      <c r="E33518">
        <v>21.966000000000001</v>
      </c>
      <c r="F33518" s="13">
        <f t="shared" si="523"/>
        <v>43601.277777777781</v>
      </c>
    </row>
    <row r="33519" spans="1:6" x14ac:dyDescent="0.35">
      <c r="A33519" s="14">
        <v>43601</v>
      </c>
      <c r="B33519" s="15">
        <v>0.28472222222222221</v>
      </c>
      <c r="C33519">
        <v>0</v>
      </c>
      <c r="D33519">
        <v>10.114100000000001</v>
      </c>
      <c r="E33519">
        <v>21.963999999999999</v>
      </c>
      <c r="F33519" s="13">
        <f t="shared" si="523"/>
        <v>43601.284722222219</v>
      </c>
    </row>
    <row r="33520" spans="1:6" x14ac:dyDescent="0.35">
      <c r="A33520" s="14">
        <v>43601</v>
      </c>
      <c r="B33520" s="15">
        <v>0.29166666666666669</v>
      </c>
      <c r="C33520">
        <v>0</v>
      </c>
      <c r="D33520">
        <v>10.114000000000001</v>
      </c>
      <c r="E33520">
        <v>21.962</v>
      </c>
      <c r="F33520" s="13">
        <f t="shared" si="523"/>
        <v>43601.291666666664</v>
      </c>
    </row>
    <row r="33521" spans="1:6" x14ac:dyDescent="0.35">
      <c r="A33521" s="14">
        <v>43601</v>
      </c>
      <c r="B33521" s="15">
        <v>0.2986111111111111</v>
      </c>
      <c r="C33521">
        <v>0</v>
      </c>
      <c r="D33521">
        <v>10.1152</v>
      </c>
      <c r="E33521">
        <v>21.960999999999999</v>
      </c>
      <c r="F33521" s="13">
        <f t="shared" si="523"/>
        <v>43601.298611111109</v>
      </c>
    </row>
    <row r="33522" spans="1:6" x14ac:dyDescent="0.35">
      <c r="A33522" s="14">
        <v>43601</v>
      </c>
      <c r="B33522" s="15">
        <v>0.30555555555555552</v>
      </c>
      <c r="C33522">
        <v>0</v>
      </c>
      <c r="D33522">
        <v>10.1173</v>
      </c>
      <c r="E33522">
        <v>21.96</v>
      </c>
      <c r="F33522" s="13">
        <f t="shared" si="523"/>
        <v>43601.305555555555</v>
      </c>
    </row>
    <row r="33523" spans="1:6" x14ac:dyDescent="0.35">
      <c r="A33523" s="14">
        <v>43601</v>
      </c>
      <c r="B33523" s="15">
        <v>0.3125</v>
      </c>
      <c r="C33523">
        <v>0</v>
      </c>
      <c r="D33523">
        <v>10.119400000000001</v>
      </c>
      <c r="E33523">
        <v>21.96</v>
      </c>
      <c r="F33523" s="13">
        <f t="shared" si="523"/>
        <v>43601.3125</v>
      </c>
    </row>
    <row r="33524" spans="1:6" x14ac:dyDescent="0.35">
      <c r="A33524" s="14">
        <v>43601</v>
      </c>
      <c r="B33524" s="15">
        <v>0.31944444444444448</v>
      </c>
      <c r="C33524">
        <v>0</v>
      </c>
      <c r="D33524">
        <v>10.1205</v>
      </c>
      <c r="E33524">
        <v>21.960999999999999</v>
      </c>
      <c r="F33524" s="13">
        <f t="shared" si="523"/>
        <v>43601.319444444445</v>
      </c>
    </row>
    <row r="33525" spans="1:6" x14ac:dyDescent="0.35">
      <c r="A33525" s="14">
        <v>43601</v>
      </c>
      <c r="B33525" s="15">
        <v>0.3263888888888889</v>
      </c>
      <c r="C33525">
        <v>0</v>
      </c>
      <c r="D33525">
        <v>10.1213</v>
      </c>
      <c r="E33525">
        <v>21.963000000000001</v>
      </c>
      <c r="F33525" s="13">
        <f t="shared" si="523"/>
        <v>43601.326388888891</v>
      </c>
    </row>
    <row r="33526" spans="1:6" x14ac:dyDescent="0.35">
      <c r="A33526" s="14">
        <v>43601</v>
      </c>
      <c r="B33526" s="15">
        <v>0.33333333333333331</v>
      </c>
      <c r="C33526">
        <v>0</v>
      </c>
      <c r="D33526">
        <v>10.122400000000001</v>
      </c>
      <c r="E33526">
        <v>21.966000000000001</v>
      </c>
      <c r="F33526" s="13">
        <f t="shared" si="523"/>
        <v>43601.333333333336</v>
      </c>
    </row>
    <row r="33527" spans="1:6" x14ac:dyDescent="0.35">
      <c r="A33527" s="14">
        <v>43601</v>
      </c>
      <c r="B33527" s="15">
        <v>0.34027777777777773</v>
      </c>
      <c r="C33527">
        <v>0</v>
      </c>
      <c r="D33527">
        <v>10.122</v>
      </c>
      <c r="E33527">
        <v>21.97</v>
      </c>
      <c r="F33527" s="13">
        <f t="shared" si="523"/>
        <v>43601.340277777781</v>
      </c>
    </row>
    <row r="33528" spans="1:6" x14ac:dyDescent="0.35">
      <c r="A33528" s="14">
        <v>43601</v>
      </c>
      <c r="B33528" s="15">
        <v>0.34722222222222227</v>
      </c>
      <c r="C33528">
        <v>0</v>
      </c>
      <c r="D33528">
        <v>10.121700000000001</v>
      </c>
      <c r="E33528">
        <v>21.974</v>
      </c>
      <c r="F33528" s="13">
        <f t="shared" si="523"/>
        <v>43601.347222222219</v>
      </c>
    </row>
    <row r="33529" spans="1:6" x14ac:dyDescent="0.35">
      <c r="A33529" s="14">
        <v>43601</v>
      </c>
      <c r="B33529" s="15">
        <v>0.35416666666666669</v>
      </c>
      <c r="C33529">
        <v>0</v>
      </c>
      <c r="D33529">
        <v>10.1225</v>
      </c>
      <c r="E33529">
        <v>21.978999999999999</v>
      </c>
      <c r="F33529" s="13">
        <f t="shared" si="523"/>
        <v>43601.354166666664</v>
      </c>
    </row>
    <row r="33530" spans="1:6" x14ac:dyDescent="0.35">
      <c r="A33530" s="14">
        <v>43601</v>
      </c>
      <c r="B33530" s="15">
        <v>0.3611111111111111</v>
      </c>
      <c r="C33530">
        <v>0</v>
      </c>
      <c r="D33530">
        <v>10.123699999999999</v>
      </c>
      <c r="E33530">
        <v>21.984999999999999</v>
      </c>
      <c r="F33530" s="13">
        <f t="shared" si="523"/>
        <v>43601.361111111109</v>
      </c>
    </row>
    <row r="33531" spans="1:6" x14ac:dyDescent="0.35">
      <c r="A33531" s="14">
        <v>43601</v>
      </c>
      <c r="B33531" s="15">
        <v>0.36805555555555558</v>
      </c>
      <c r="C33531">
        <v>0</v>
      </c>
      <c r="D33531">
        <v>10.1242</v>
      </c>
      <c r="E33531">
        <v>21.992000000000001</v>
      </c>
      <c r="F33531" s="13">
        <f t="shared" si="523"/>
        <v>43601.368055555555</v>
      </c>
    </row>
    <row r="33532" spans="1:6" x14ac:dyDescent="0.35">
      <c r="A33532" s="14">
        <v>43601</v>
      </c>
      <c r="B33532" s="15">
        <v>0.375</v>
      </c>
      <c r="C33532">
        <v>0</v>
      </c>
      <c r="D33532">
        <v>10.1233</v>
      </c>
      <c r="E33532">
        <v>22</v>
      </c>
      <c r="F33532" s="13">
        <f t="shared" si="523"/>
        <v>43601.375</v>
      </c>
    </row>
    <row r="33533" spans="1:6" x14ac:dyDescent="0.35">
      <c r="A33533" s="14">
        <v>43601</v>
      </c>
      <c r="B33533" s="15">
        <v>0.38194444444444442</v>
      </c>
      <c r="C33533">
        <v>0</v>
      </c>
      <c r="D33533">
        <v>10.1234</v>
      </c>
      <c r="E33533">
        <v>22.01</v>
      </c>
      <c r="F33533" s="13">
        <f t="shared" si="523"/>
        <v>43601.381944444445</v>
      </c>
    </row>
    <row r="33534" spans="1:6" x14ac:dyDescent="0.35">
      <c r="A33534" s="14">
        <v>43601</v>
      </c>
      <c r="B33534" s="15">
        <v>0.3888888888888889</v>
      </c>
      <c r="C33534">
        <v>0</v>
      </c>
      <c r="D33534">
        <v>10.1235</v>
      </c>
      <c r="E33534">
        <v>22.018999999999998</v>
      </c>
      <c r="F33534" s="13">
        <f t="shared" si="523"/>
        <v>43601.388888888891</v>
      </c>
    </row>
    <row r="33535" spans="1:6" x14ac:dyDescent="0.35">
      <c r="A33535" s="14">
        <v>43601</v>
      </c>
      <c r="B33535" s="15">
        <v>0.39583333333333331</v>
      </c>
      <c r="C33535">
        <v>0</v>
      </c>
      <c r="D33535">
        <v>10.122400000000001</v>
      </c>
      <c r="E33535">
        <v>22.032</v>
      </c>
      <c r="F33535" s="13">
        <f t="shared" si="523"/>
        <v>43601.395833333336</v>
      </c>
    </row>
    <row r="33536" spans="1:6" x14ac:dyDescent="0.35">
      <c r="A33536" s="14">
        <v>43601</v>
      </c>
      <c r="B33536" s="15">
        <v>0.40277777777777773</v>
      </c>
      <c r="C33536">
        <v>0</v>
      </c>
      <c r="D33536">
        <v>10.121499999999999</v>
      </c>
      <c r="E33536">
        <v>22.045000000000002</v>
      </c>
      <c r="F33536" s="13">
        <f t="shared" si="523"/>
        <v>43601.402777777781</v>
      </c>
    </row>
    <row r="33537" spans="1:6" x14ac:dyDescent="0.35">
      <c r="A33537" s="14">
        <v>43601</v>
      </c>
      <c r="B33537" s="15">
        <v>0.40972222222222227</v>
      </c>
      <c r="C33537">
        <v>0</v>
      </c>
      <c r="D33537">
        <v>10.120200000000001</v>
      </c>
      <c r="E33537">
        <v>22.058</v>
      </c>
      <c r="F33537" s="13">
        <f t="shared" si="523"/>
        <v>43601.409722222219</v>
      </c>
    </row>
    <row r="33538" spans="1:6" x14ac:dyDescent="0.35">
      <c r="A33538" s="14">
        <v>43601</v>
      </c>
      <c r="B33538" s="15">
        <v>0.41666666666666669</v>
      </c>
      <c r="C33538">
        <v>0</v>
      </c>
      <c r="D33538">
        <v>10.1212</v>
      </c>
      <c r="E33538">
        <v>22.074999999999999</v>
      </c>
      <c r="F33538" s="13">
        <f t="shared" si="523"/>
        <v>43601.416666666664</v>
      </c>
    </row>
    <row r="33539" spans="1:6" x14ac:dyDescent="0.35">
      <c r="A33539" s="14">
        <v>43601</v>
      </c>
      <c r="B33539" s="15">
        <v>0.4236111111111111</v>
      </c>
      <c r="C33539">
        <v>0</v>
      </c>
      <c r="D33539">
        <v>10.1206</v>
      </c>
      <c r="E33539">
        <v>22.093</v>
      </c>
      <c r="F33539" s="13">
        <f t="shared" si="523"/>
        <v>43601.423611111109</v>
      </c>
    </row>
    <row r="33540" spans="1:6" x14ac:dyDescent="0.35">
      <c r="A33540" s="14">
        <v>43601</v>
      </c>
      <c r="B33540" s="15">
        <v>0.43055555555555558</v>
      </c>
      <c r="C33540">
        <v>0</v>
      </c>
      <c r="D33540">
        <v>10.1182</v>
      </c>
      <c r="E33540">
        <v>22.111999999999998</v>
      </c>
      <c r="F33540" s="13">
        <f t="shared" si="523"/>
        <v>43601.430555555555</v>
      </c>
    </row>
    <row r="33541" spans="1:6" x14ac:dyDescent="0.35">
      <c r="A33541" s="14">
        <v>43601</v>
      </c>
      <c r="B33541" s="15">
        <v>0.4375</v>
      </c>
      <c r="C33541">
        <v>0</v>
      </c>
      <c r="D33541">
        <v>10.1183</v>
      </c>
      <c r="E33541">
        <v>22.134</v>
      </c>
      <c r="F33541" s="13">
        <f t="shared" si="523"/>
        <v>43601.4375</v>
      </c>
    </row>
    <row r="33542" spans="1:6" x14ac:dyDescent="0.35">
      <c r="A33542" s="14">
        <v>43601</v>
      </c>
      <c r="B33542" s="15">
        <v>0.44444444444444442</v>
      </c>
      <c r="C33542">
        <v>0</v>
      </c>
      <c r="D33542">
        <v>10.118</v>
      </c>
      <c r="E33542">
        <v>22.158000000000001</v>
      </c>
      <c r="F33542" s="13">
        <f t="shared" si="523"/>
        <v>43601.444444444445</v>
      </c>
    </row>
    <row r="33543" spans="1:6" x14ac:dyDescent="0.35">
      <c r="A33543" s="14">
        <v>43601</v>
      </c>
      <c r="B33543" s="15">
        <v>0.4513888888888889</v>
      </c>
      <c r="C33543">
        <v>0</v>
      </c>
      <c r="D33543">
        <v>10.116300000000001</v>
      </c>
      <c r="E33543">
        <v>22.184000000000001</v>
      </c>
      <c r="F33543" s="13">
        <f t="shared" si="523"/>
        <v>43601.451388888891</v>
      </c>
    </row>
    <row r="33544" spans="1:6" x14ac:dyDescent="0.35">
      <c r="A33544" s="14">
        <v>43601</v>
      </c>
      <c r="B33544" s="15">
        <v>0.45833333333333331</v>
      </c>
      <c r="C33544">
        <v>0</v>
      </c>
      <c r="D33544">
        <v>10.1166</v>
      </c>
      <c r="E33544">
        <v>22.213000000000001</v>
      </c>
      <c r="F33544" s="13">
        <f t="shared" si="523"/>
        <v>43601.458333333336</v>
      </c>
    </row>
    <row r="33545" spans="1:6" x14ac:dyDescent="0.35">
      <c r="A33545" s="14">
        <v>43601</v>
      </c>
      <c r="B33545" s="15">
        <v>0.46527777777777773</v>
      </c>
      <c r="C33545">
        <v>0</v>
      </c>
      <c r="D33545">
        <v>10.1151</v>
      </c>
      <c r="E33545">
        <v>22.244</v>
      </c>
      <c r="F33545" s="13">
        <f t="shared" si="523"/>
        <v>43601.465277777781</v>
      </c>
    </row>
    <row r="33546" spans="1:6" x14ac:dyDescent="0.35">
      <c r="A33546" s="14">
        <v>43601</v>
      </c>
      <c r="B33546" s="15">
        <v>0.47222222222222227</v>
      </c>
      <c r="C33546">
        <v>0</v>
      </c>
      <c r="D33546">
        <v>10.1151</v>
      </c>
      <c r="E33546">
        <v>22.277999999999999</v>
      </c>
      <c r="F33546" s="13">
        <f t="shared" si="523"/>
        <v>43601.472222222219</v>
      </c>
    </row>
    <row r="33547" spans="1:6" x14ac:dyDescent="0.35">
      <c r="A33547" s="14">
        <v>43601</v>
      </c>
      <c r="B33547" s="15">
        <v>0.47916666666666669</v>
      </c>
      <c r="C33547">
        <v>0</v>
      </c>
      <c r="D33547">
        <v>10.1151</v>
      </c>
      <c r="E33547">
        <v>22.315999999999999</v>
      </c>
      <c r="F33547" s="13">
        <f t="shared" si="523"/>
        <v>43601.479166666664</v>
      </c>
    </row>
    <row r="33548" spans="1:6" x14ac:dyDescent="0.35">
      <c r="A33548" s="14">
        <v>43601</v>
      </c>
      <c r="B33548" s="15">
        <v>0.4861111111111111</v>
      </c>
      <c r="C33548">
        <v>0</v>
      </c>
      <c r="D33548">
        <v>10.114100000000001</v>
      </c>
      <c r="E33548">
        <v>22.358000000000001</v>
      </c>
      <c r="F33548" s="13">
        <f t="shared" si="523"/>
        <v>43601.486111111109</v>
      </c>
    </row>
    <row r="33549" spans="1:6" x14ac:dyDescent="0.35">
      <c r="A33549" s="14">
        <v>43601</v>
      </c>
      <c r="B33549" s="15">
        <v>0.49305555555555558</v>
      </c>
      <c r="C33549">
        <v>0</v>
      </c>
      <c r="D33549">
        <v>10.113300000000001</v>
      </c>
      <c r="E33549">
        <v>22.398</v>
      </c>
      <c r="F33549" s="13">
        <f t="shared" si="523"/>
        <v>43601.493055555555</v>
      </c>
    </row>
    <row r="33550" spans="1:6" x14ac:dyDescent="0.35">
      <c r="A33550" s="14">
        <v>43601</v>
      </c>
      <c r="B33550" s="15">
        <v>0.5</v>
      </c>
      <c r="C33550">
        <v>0</v>
      </c>
      <c r="D33550">
        <v>10.1121</v>
      </c>
      <c r="E33550">
        <v>22.436</v>
      </c>
      <c r="F33550" s="13">
        <f t="shared" ref="F33550:F33613" si="524">A33550+B33550</f>
        <v>43601.5</v>
      </c>
    </row>
    <row r="33551" spans="1:6" x14ac:dyDescent="0.35">
      <c r="A33551" s="14">
        <v>43601</v>
      </c>
      <c r="B33551" s="15">
        <v>0.50694444444444442</v>
      </c>
      <c r="C33551">
        <v>0</v>
      </c>
      <c r="D33551">
        <v>10.1092</v>
      </c>
      <c r="E33551">
        <v>22.469000000000001</v>
      </c>
      <c r="F33551" s="13">
        <f t="shared" si="524"/>
        <v>43601.506944444445</v>
      </c>
    </row>
    <row r="33552" spans="1:6" x14ac:dyDescent="0.35">
      <c r="A33552" s="14">
        <v>43601</v>
      </c>
      <c r="B33552" s="15">
        <v>0.51388888888888895</v>
      </c>
      <c r="C33552">
        <v>0</v>
      </c>
      <c r="D33552">
        <v>10.107699999999999</v>
      </c>
      <c r="E33552">
        <v>22.497</v>
      </c>
      <c r="F33552" s="13">
        <f t="shared" si="524"/>
        <v>43601.513888888891</v>
      </c>
    </row>
    <row r="33553" spans="1:6" x14ac:dyDescent="0.35">
      <c r="A33553" s="14">
        <v>43601</v>
      </c>
      <c r="B33553" s="15">
        <v>0.52083333333333337</v>
      </c>
      <c r="C33553">
        <v>0</v>
      </c>
      <c r="D33553">
        <v>10.1059</v>
      </c>
      <c r="E33553">
        <v>22.52</v>
      </c>
      <c r="F33553" s="13">
        <f t="shared" si="524"/>
        <v>43601.520833333336</v>
      </c>
    </row>
    <row r="33554" spans="1:6" x14ac:dyDescent="0.35">
      <c r="A33554" s="14">
        <v>43601</v>
      </c>
      <c r="B33554" s="15">
        <v>0.52777777777777779</v>
      </c>
      <c r="C33554">
        <v>0</v>
      </c>
      <c r="D33554">
        <v>10.1046</v>
      </c>
      <c r="E33554">
        <v>22.536999999999999</v>
      </c>
      <c r="F33554" s="13">
        <f t="shared" si="524"/>
        <v>43601.527777777781</v>
      </c>
    </row>
    <row r="33555" spans="1:6" x14ac:dyDescent="0.35">
      <c r="A33555" s="14">
        <v>43601</v>
      </c>
      <c r="B33555" s="15">
        <v>0.53472222222222221</v>
      </c>
      <c r="C33555">
        <v>0</v>
      </c>
      <c r="D33555">
        <v>10.1023</v>
      </c>
      <c r="E33555">
        <v>22.548999999999999</v>
      </c>
      <c r="F33555" s="13">
        <f t="shared" si="524"/>
        <v>43601.534722222219</v>
      </c>
    </row>
    <row r="33556" spans="1:6" x14ac:dyDescent="0.35">
      <c r="A33556" s="14">
        <v>43601</v>
      </c>
      <c r="B33556" s="15">
        <v>0.54166666666666663</v>
      </c>
      <c r="C33556">
        <v>0</v>
      </c>
      <c r="D33556">
        <v>10.099399999999999</v>
      </c>
      <c r="E33556">
        <v>22.558</v>
      </c>
      <c r="F33556" s="13">
        <f t="shared" si="524"/>
        <v>43601.541666666664</v>
      </c>
    </row>
    <row r="33557" spans="1:6" x14ac:dyDescent="0.35">
      <c r="A33557" s="14">
        <v>43601</v>
      </c>
      <c r="B33557" s="15">
        <v>0.54861111111111105</v>
      </c>
      <c r="C33557">
        <v>0</v>
      </c>
      <c r="D33557">
        <v>10.096500000000001</v>
      </c>
      <c r="E33557">
        <v>22.564</v>
      </c>
      <c r="F33557" s="13">
        <f t="shared" si="524"/>
        <v>43601.548611111109</v>
      </c>
    </row>
    <row r="33558" spans="1:6" x14ac:dyDescent="0.35">
      <c r="A33558" s="14">
        <v>43601</v>
      </c>
      <c r="B33558" s="15">
        <v>0.55555555555555558</v>
      </c>
      <c r="C33558">
        <v>0</v>
      </c>
      <c r="D33558">
        <v>10.0966</v>
      </c>
      <c r="E33558">
        <v>22.567</v>
      </c>
      <c r="F33558" s="13">
        <f t="shared" si="524"/>
        <v>43601.555555555555</v>
      </c>
    </row>
    <row r="33559" spans="1:6" x14ac:dyDescent="0.35">
      <c r="A33559" s="14">
        <v>43601</v>
      </c>
      <c r="B33559" s="15">
        <v>0.5625</v>
      </c>
      <c r="C33559">
        <v>0</v>
      </c>
      <c r="D33559">
        <v>10.0974</v>
      </c>
      <c r="E33559">
        <v>22.57</v>
      </c>
      <c r="F33559" s="13">
        <f t="shared" si="524"/>
        <v>43601.5625</v>
      </c>
    </row>
    <row r="33560" spans="1:6" x14ac:dyDescent="0.35">
      <c r="A33560" s="14">
        <v>43601</v>
      </c>
      <c r="B33560" s="15">
        <v>0.56944444444444442</v>
      </c>
      <c r="C33560">
        <v>0</v>
      </c>
      <c r="D33560">
        <v>10.096500000000001</v>
      </c>
      <c r="E33560">
        <v>22.57</v>
      </c>
      <c r="F33560" s="13">
        <f t="shared" si="524"/>
        <v>43601.569444444445</v>
      </c>
    </row>
    <row r="33561" spans="1:6" x14ac:dyDescent="0.35">
      <c r="A33561" s="14">
        <v>43601</v>
      </c>
      <c r="B33561" s="15">
        <v>0.57638888888888895</v>
      </c>
      <c r="C33561">
        <v>0</v>
      </c>
      <c r="D33561">
        <v>10.0953</v>
      </c>
      <c r="E33561">
        <v>22.568999999999999</v>
      </c>
      <c r="F33561" s="13">
        <f t="shared" si="524"/>
        <v>43601.576388888891</v>
      </c>
    </row>
    <row r="33562" spans="1:6" x14ac:dyDescent="0.35">
      <c r="A33562" s="14">
        <v>43601</v>
      </c>
      <c r="B33562" s="15">
        <v>0.58333333333333337</v>
      </c>
      <c r="C33562">
        <v>0</v>
      </c>
      <c r="D33562">
        <v>10.096299999999999</v>
      </c>
      <c r="E33562">
        <v>22.565000000000001</v>
      </c>
      <c r="F33562" s="13">
        <f t="shared" si="524"/>
        <v>43601.583333333336</v>
      </c>
    </row>
    <row r="33563" spans="1:6" x14ac:dyDescent="0.35">
      <c r="A33563" s="14">
        <v>43601</v>
      </c>
      <c r="B33563" s="15">
        <v>0.59027777777777779</v>
      </c>
      <c r="C33563">
        <v>0</v>
      </c>
      <c r="D33563">
        <v>10.094200000000001</v>
      </c>
      <c r="E33563">
        <v>22.562000000000001</v>
      </c>
      <c r="F33563" s="13">
        <f t="shared" si="524"/>
        <v>43601.590277777781</v>
      </c>
    </row>
    <row r="33564" spans="1:6" x14ac:dyDescent="0.35">
      <c r="A33564" s="14">
        <v>43601</v>
      </c>
      <c r="B33564" s="15">
        <v>0.59722222222222221</v>
      </c>
      <c r="C33564">
        <v>0</v>
      </c>
      <c r="D33564">
        <v>10.0901</v>
      </c>
      <c r="E33564">
        <v>22.556999999999999</v>
      </c>
      <c r="F33564" s="13">
        <f t="shared" si="524"/>
        <v>43601.597222222219</v>
      </c>
    </row>
    <row r="33565" spans="1:6" x14ac:dyDescent="0.35">
      <c r="A33565" s="14">
        <v>43601</v>
      </c>
      <c r="B33565" s="15">
        <v>0.60416666666666663</v>
      </c>
      <c r="C33565">
        <v>0</v>
      </c>
      <c r="D33565">
        <v>10.088699999999999</v>
      </c>
      <c r="E33565">
        <v>22.553000000000001</v>
      </c>
      <c r="F33565" s="13">
        <f t="shared" si="524"/>
        <v>43601.604166666664</v>
      </c>
    </row>
    <row r="33566" spans="1:6" x14ac:dyDescent="0.35">
      <c r="A33566" s="14">
        <v>43601</v>
      </c>
      <c r="B33566" s="15">
        <v>0.61111111111111105</v>
      </c>
      <c r="C33566">
        <v>0</v>
      </c>
      <c r="D33566">
        <v>10.088900000000001</v>
      </c>
      <c r="E33566">
        <v>22.548999999999999</v>
      </c>
      <c r="F33566" s="13">
        <f t="shared" si="524"/>
        <v>43601.611111111109</v>
      </c>
    </row>
    <row r="33567" spans="1:6" x14ac:dyDescent="0.35">
      <c r="A33567" s="14">
        <v>43601</v>
      </c>
      <c r="B33567" s="15">
        <v>0.61805555555555558</v>
      </c>
      <c r="C33567">
        <v>0</v>
      </c>
      <c r="D33567">
        <v>10.088800000000001</v>
      </c>
      <c r="E33567">
        <v>22.544</v>
      </c>
      <c r="F33567" s="13">
        <f t="shared" si="524"/>
        <v>43601.618055555555</v>
      </c>
    </row>
    <row r="33568" spans="1:6" x14ac:dyDescent="0.35">
      <c r="A33568" s="14">
        <v>43601</v>
      </c>
      <c r="B33568" s="15">
        <v>0.625</v>
      </c>
      <c r="C33568">
        <v>0</v>
      </c>
      <c r="D33568">
        <v>10.0876</v>
      </c>
      <c r="E33568">
        <v>22.54</v>
      </c>
      <c r="F33568" s="13">
        <f t="shared" si="524"/>
        <v>43601.625</v>
      </c>
    </row>
    <row r="33569" spans="1:6" x14ac:dyDescent="0.35">
      <c r="A33569" s="14">
        <v>43601</v>
      </c>
      <c r="B33569" s="15">
        <v>0.63194444444444442</v>
      </c>
      <c r="C33569">
        <v>0</v>
      </c>
      <c r="D33569">
        <v>10.0877</v>
      </c>
      <c r="E33569">
        <v>22.535</v>
      </c>
      <c r="F33569" s="13">
        <f t="shared" si="524"/>
        <v>43601.631944444445</v>
      </c>
    </row>
    <row r="33570" spans="1:6" x14ac:dyDescent="0.35">
      <c r="A33570" s="14">
        <v>43601</v>
      </c>
      <c r="B33570" s="15">
        <v>0.63888888888888895</v>
      </c>
      <c r="C33570">
        <v>0</v>
      </c>
      <c r="D33570">
        <v>10.0876</v>
      </c>
      <c r="E33570">
        <v>22.530999999999999</v>
      </c>
      <c r="F33570" s="13">
        <f t="shared" si="524"/>
        <v>43601.638888888891</v>
      </c>
    </row>
    <row r="33571" spans="1:6" x14ac:dyDescent="0.35">
      <c r="A33571" s="14">
        <v>43601</v>
      </c>
      <c r="B33571" s="15">
        <v>0.64583333333333337</v>
      </c>
      <c r="C33571">
        <v>0</v>
      </c>
      <c r="D33571">
        <v>10.087999999999999</v>
      </c>
      <c r="E33571">
        <v>22.526</v>
      </c>
      <c r="F33571" s="13">
        <f t="shared" si="524"/>
        <v>43601.645833333336</v>
      </c>
    </row>
    <row r="33572" spans="1:6" x14ac:dyDescent="0.35">
      <c r="A33572" s="14">
        <v>43601</v>
      </c>
      <c r="B33572" s="15">
        <v>0.65277777777777779</v>
      </c>
      <c r="C33572">
        <v>0</v>
      </c>
      <c r="D33572">
        <v>10.0876</v>
      </c>
      <c r="E33572">
        <v>22.521000000000001</v>
      </c>
      <c r="F33572" s="13">
        <f t="shared" si="524"/>
        <v>43601.652777777781</v>
      </c>
    </row>
    <row r="33573" spans="1:6" x14ac:dyDescent="0.35">
      <c r="A33573" s="14">
        <v>43601</v>
      </c>
      <c r="B33573" s="15">
        <v>0.65972222222222221</v>
      </c>
      <c r="C33573">
        <v>0</v>
      </c>
      <c r="D33573">
        <v>10.084099999999999</v>
      </c>
      <c r="E33573">
        <v>22.515999999999998</v>
      </c>
      <c r="F33573" s="13">
        <f t="shared" si="524"/>
        <v>43601.659722222219</v>
      </c>
    </row>
    <row r="33574" spans="1:6" x14ac:dyDescent="0.35">
      <c r="A33574" s="14">
        <v>43601</v>
      </c>
      <c r="B33574" s="15">
        <v>0.66666666666666663</v>
      </c>
      <c r="C33574">
        <v>0</v>
      </c>
      <c r="D33574">
        <v>10.080399999999999</v>
      </c>
      <c r="E33574">
        <v>22.510999999999999</v>
      </c>
      <c r="F33574" s="13">
        <f t="shared" si="524"/>
        <v>43601.666666666664</v>
      </c>
    </row>
    <row r="33575" spans="1:6" x14ac:dyDescent="0.35">
      <c r="A33575" s="14">
        <v>43601</v>
      </c>
      <c r="B33575" s="15">
        <v>0.67361111111111116</v>
      </c>
      <c r="C33575">
        <v>0</v>
      </c>
      <c r="D33575">
        <v>10.082700000000001</v>
      </c>
      <c r="E33575">
        <v>22.507000000000001</v>
      </c>
      <c r="F33575" s="13">
        <f t="shared" si="524"/>
        <v>43601.673611111109</v>
      </c>
    </row>
    <row r="33576" spans="1:6" x14ac:dyDescent="0.35">
      <c r="A33576" s="14">
        <v>43601</v>
      </c>
      <c r="B33576" s="15">
        <v>0.68055555555555547</v>
      </c>
      <c r="C33576">
        <v>0</v>
      </c>
      <c r="D33576">
        <v>10.0869</v>
      </c>
      <c r="E33576">
        <v>22.501000000000001</v>
      </c>
      <c r="F33576" s="13">
        <f t="shared" si="524"/>
        <v>43601.680555555555</v>
      </c>
    </row>
    <row r="33577" spans="1:6" x14ac:dyDescent="0.35">
      <c r="A33577" s="14">
        <v>43601</v>
      </c>
      <c r="B33577" s="15">
        <v>0.6875</v>
      </c>
      <c r="C33577">
        <v>0</v>
      </c>
      <c r="D33577">
        <v>10.088800000000001</v>
      </c>
      <c r="E33577">
        <v>22.495999999999999</v>
      </c>
      <c r="F33577" s="13">
        <f t="shared" si="524"/>
        <v>43601.6875</v>
      </c>
    </row>
    <row r="33578" spans="1:6" x14ac:dyDescent="0.35">
      <c r="A33578" s="14">
        <v>43601</v>
      </c>
      <c r="B33578" s="15">
        <v>0.69444444444444453</v>
      </c>
      <c r="C33578">
        <v>0</v>
      </c>
      <c r="D33578">
        <v>10.0909</v>
      </c>
      <c r="E33578">
        <v>22.491</v>
      </c>
      <c r="F33578" s="13">
        <f t="shared" si="524"/>
        <v>43601.694444444445</v>
      </c>
    </row>
    <row r="33579" spans="1:6" x14ac:dyDescent="0.35">
      <c r="A33579" s="14">
        <v>43601</v>
      </c>
      <c r="B33579" s="15">
        <v>0.70138888888888884</v>
      </c>
      <c r="C33579">
        <v>0</v>
      </c>
      <c r="D33579">
        <v>10.091200000000001</v>
      </c>
      <c r="E33579">
        <v>22.486000000000001</v>
      </c>
      <c r="F33579" s="13">
        <f t="shared" si="524"/>
        <v>43601.701388888891</v>
      </c>
    </row>
    <row r="33580" spans="1:6" x14ac:dyDescent="0.35">
      <c r="A33580" s="14">
        <v>43601</v>
      </c>
      <c r="B33580" s="15">
        <v>0.70833333333333337</v>
      </c>
      <c r="C33580">
        <v>0</v>
      </c>
      <c r="D33580">
        <v>10.092499999999999</v>
      </c>
      <c r="E33580">
        <v>22.481000000000002</v>
      </c>
      <c r="F33580" s="13">
        <f t="shared" si="524"/>
        <v>43601.708333333336</v>
      </c>
    </row>
    <row r="33581" spans="1:6" x14ac:dyDescent="0.35">
      <c r="A33581" s="14">
        <v>43601</v>
      </c>
      <c r="B33581" s="15">
        <v>0.71527777777777779</v>
      </c>
      <c r="C33581">
        <v>0</v>
      </c>
      <c r="D33581">
        <v>10.092700000000001</v>
      </c>
      <c r="E33581">
        <v>22.475999999999999</v>
      </c>
      <c r="F33581" s="13">
        <f t="shared" si="524"/>
        <v>43601.715277777781</v>
      </c>
    </row>
    <row r="33582" spans="1:6" x14ac:dyDescent="0.35">
      <c r="A33582" s="14">
        <v>43601</v>
      </c>
      <c r="B33582" s="15">
        <v>0.72222222222222221</v>
      </c>
      <c r="C33582">
        <v>0</v>
      </c>
      <c r="D33582">
        <v>10.0921</v>
      </c>
      <c r="E33582">
        <v>22.471</v>
      </c>
      <c r="F33582" s="13">
        <f t="shared" si="524"/>
        <v>43601.722222222219</v>
      </c>
    </row>
    <row r="33583" spans="1:6" x14ac:dyDescent="0.35">
      <c r="A33583" s="14">
        <v>43601</v>
      </c>
      <c r="B33583" s="15">
        <v>0.72916666666666663</v>
      </c>
      <c r="C33583">
        <v>0</v>
      </c>
      <c r="D33583">
        <v>10.0936</v>
      </c>
      <c r="E33583">
        <v>22.466000000000001</v>
      </c>
      <c r="F33583" s="13">
        <f t="shared" si="524"/>
        <v>43601.729166666664</v>
      </c>
    </row>
    <row r="33584" spans="1:6" x14ac:dyDescent="0.35">
      <c r="A33584" s="14">
        <v>43601</v>
      </c>
      <c r="B33584" s="15">
        <v>0.73611111111111116</v>
      </c>
      <c r="C33584">
        <v>0</v>
      </c>
      <c r="D33584">
        <v>10.0946</v>
      </c>
      <c r="E33584">
        <v>22.460999999999999</v>
      </c>
      <c r="F33584" s="13">
        <f t="shared" si="524"/>
        <v>43601.736111111109</v>
      </c>
    </row>
    <row r="33585" spans="1:6" x14ac:dyDescent="0.35">
      <c r="A33585" s="14">
        <v>43601</v>
      </c>
      <c r="B33585" s="15">
        <v>0.74305555555555547</v>
      </c>
      <c r="C33585">
        <v>0</v>
      </c>
      <c r="D33585">
        <v>10.096500000000001</v>
      </c>
      <c r="E33585">
        <v>22.456</v>
      </c>
      <c r="F33585" s="13">
        <f t="shared" si="524"/>
        <v>43601.743055555555</v>
      </c>
    </row>
    <row r="33586" spans="1:6" x14ac:dyDescent="0.35">
      <c r="A33586" s="14">
        <v>43601</v>
      </c>
      <c r="B33586" s="15">
        <v>0.75</v>
      </c>
      <c r="C33586">
        <v>0</v>
      </c>
      <c r="D33586">
        <v>10.097799999999999</v>
      </c>
      <c r="E33586">
        <v>22.451000000000001</v>
      </c>
      <c r="F33586" s="13">
        <f t="shared" si="524"/>
        <v>43601.75</v>
      </c>
    </row>
    <row r="33587" spans="1:6" x14ac:dyDescent="0.35">
      <c r="A33587" s="14">
        <v>43601</v>
      </c>
      <c r="B33587" s="15">
        <v>0.75694444444444453</v>
      </c>
      <c r="C33587">
        <v>0</v>
      </c>
      <c r="D33587">
        <v>10.0974</v>
      </c>
      <c r="E33587">
        <v>22.446000000000002</v>
      </c>
      <c r="F33587" s="13">
        <f t="shared" si="524"/>
        <v>43601.756944444445</v>
      </c>
    </row>
    <row r="33588" spans="1:6" x14ac:dyDescent="0.35">
      <c r="A33588" s="14">
        <v>43601</v>
      </c>
      <c r="B33588" s="15">
        <v>0.76388888888888884</v>
      </c>
      <c r="C33588">
        <v>0</v>
      </c>
      <c r="D33588">
        <v>10.0982</v>
      </c>
      <c r="E33588">
        <v>22.442</v>
      </c>
      <c r="F33588" s="13">
        <f t="shared" si="524"/>
        <v>43601.763888888891</v>
      </c>
    </row>
    <row r="33589" spans="1:6" x14ac:dyDescent="0.35">
      <c r="A33589" s="14">
        <v>43601</v>
      </c>
      <c r="B33589" s="15">
        <v>0.77083333333333337</v>
      </c>
      <c r="C33589">
        <v>0</v>
      </c>
      <c r="D33589">
        <v>10.0992</v>
      </c>
      <c r="E33589">
        <v>22.436</v>
      </c>
      <c r="F33589" s="13">
        <f t="shared" si="524"/>
        <v>43601.770833333336</v>
      </c>
    </row>
    <row r="33590" spans="1:6" x14ac:dyDescent="0.35">
      <c r="A33590" s="14">
        <v>43601</v>
      </c>
      <c r="B33590" s="15">
        <v>0.77777777777777779</v>
      </c>
      <c r="C33590">
        <v>0</v>
      </c>
      <c r="D33590">
        <v>10.0998</v>
      </c>
      <c r="E33590">
        <v>22.43</v>
      </c>
      <c r="F33590" s="13">
        <f t="shared" si="524"/>
        <v>43601.777777777781</v>
      </c>
    </row>
    <row r="33591" spans="1:6" x14ac:dyDescent="0.35">
      <c r="A33591" s="14">
        <v>43601</v>
      </c>
      <c r="B33591" s="15">
        <v>0.78472222222222221</v>
      </c>
      <c r="C33591">
        <v>0</v>
      </c>
      <c r="D33591">
        <v>10.102</v>
      </c>
      <c r="E33591">
        <v>22.425000000000001</v>
      </c>
      <c r="F33591" s="13">
        <f t="shared" si="524"/>
        <v>43601.784722222219</v>
      </c>
    </row>
    <row r="33592" spans="1:6" x14ac:dyDescent="0.35">
      <c r="A33592" s="14">
        <v>43601</v>
      </c>
      <c r="B33592" s="15">
        <v>0.79166666666666663</v>
      </c>
      <c r="C33592">
        <v>0</v>
      </c>
      <c r="D33592">
        <v>10.106400000000001</v>
      </c>
      <c r="E33592">
        <v>22.42</v>
      </c>
      <c r="F33592" s="13">
        <f t="shared" si="524"/>
        <v>43601.791666666664</v>
      </c>
    </row>
    <row r="33593" spans="1:6" x14ac:dyDescent="0.35">
      <c r="A33593" s="14">
        <v>43601</v>
      </c>
      <c r="B33593" s="15">
        <v>0.79861111111111116</v>
      </c>
      <c r="C33593">
        <v>0</v>
      </c>
      <c r="D33593">
        <v>10.1073</v>
      </c>
      <c r="E33593">
        <v>22.414999999999999</v>
      </c>
      <c r="F33593" s="13">
        <f t="shared" si="524"/>
        <v>43601.798611111109</v>
      </c>
    </row>
    <row r="33594" spans="1:6" x14ac:dyDescent="0.35">
      <c r="A33594" s="14">
        <v>43601</v>
      </c>
      <c r="B33594" s="15">
        <v>0.80555555555555547</v>
      </c>
      <c r="C33594">
        <v>0</v>
      </c>
      <c r="D33594">
        <v>10.105399999999999</v>
      </c>
      <c r="E33594">
        <v>22.411000000000001</v>
      </c>
      <c r="F33594" s="13">
        <f t="shared" si="524"/>
        <v>43601.805555555555</v>
      </c>
    </row>
    <row r="33595" spans="1:6" x14ac:dyDescent="0.35">
      <c r="A33595" s="14">
        <v>43601</v>
      </c>
      <c r="B33595" s="15">
        <v>0.8125</v>
      </c>
      <c r="C33595">
        <v>0</v>
      </c>
      <c r="D33595">
        <v>10.1065</v>
      </c>
      <c r="E33595">
        <v>22.405999999999999</v>
      </c>
      <c r="F33595" s="13">
        <f t="shared" si="524"/>
        <v>43601.8125</v>
      </c>
    </row>
    <row r="33596" spans="1:6" x14ac:dyDescent="0.35">
      <c r="A33596" s="14">
        <v>43601</v>
      </c>
      <c r="B33596" s="15">
        <v>0.81944444444444453</v>
      </c>
      <c r="C33596">
        <v>0</v>
      </c>
      <c r="D33596">
        <v>10.1076</v>
      </c>
      <c r="E33596">
        <v>22.402000000000001</v>
      </c>
      <c r="F33596" s="13">
        <f t="shared" si="524"/>
        <v>43601.819444444445</v>
      </c>
    </row>
    <row r="33597" spans="1:6" x14ac:dyDescent="0.35">
      <c r="A33597" s="14">
        <v>43601</v>
      </c>
      <c r="B33597" s="15">
        <v>0.82638888888888884</v>
      </c>
      <c r="C33597">
        <v>0</v>
      </c>
      <c r="D33597">
        <v>10.11</v>
      </c>
      <c r="E33597">
        <v>22.396999999999998</v>
      </c>
      <c r="F33597" s="13">
        <f t="shared" si="524"/>
        <v>43601.826388888891</v>
      </c>
    </row>
    <row r="33598" spans="1:6" x14ac:dyDescent="0.35">
      <c r="A33598" s="14">
        <v>43601</v>
      </c>
      <c r="B33598" s="15">
        <v>0.83333333333333337</v>
      </c>
      <c r="C33598">
        <v>0</v>
      </c>
      <c r="D33598">
        <v>10.1127</v>
      </c>
      <c r="E33598">
        <v>22.393000000000001</v>
      </c>
      <c r="F33598" s="13">
        <f t="shared" si="524"/>
        <v>43601.833333333336</v>
      </c>
    </row>
    <row r="33599" spans="1:6" x14ac:dyDescent="0.35">
      <c r="A33599" s="14">
        <v>43601</v>
      </c>
      <c r="B33599" s="15">
        <v>0.84027777777777779</v>
      </c>
      <c r="C33599">
        <v>0</v>
      </c>
      <c r="D33599">
        <v>10.1126</v>
      </c>
      <c r="E33599">
        <v>22.388999999999999</v>
      </c>
      <c r="F33599" s="13">
        <f t="shared" si="524"/>
        <v>43601.840277777781</v>
      </c>
    </row>
    <row r="33600" spans="1:6" x14ac:dyDescent="0.35">
      <c r="A33600" s="14">
        <v>43601</v>
      </c>
      <c r="B33600" s="15">
        <v>0.84722222222222221</v>
      </c>
      <c r="C33600">
        <v>0</v>
      </c>
      <c r="D33600">
        <v>10.113099999999999</v>
      </c>
      <c r="E33600">
        <v>22.385000000000002</v>
      </c>
      <c r="F33600" s="13">
        <f t="shared" si="524"/>
        <v>43601.847222222219</v>
      </c>
    </row>
    <row r="33601" spans="1:6" x14ac:dyDescent="0.35">
      <c r="A33601" s="14">
        <v>43601</v>
      </c>
      <c r="B33601" s="15">
        <v>0.85416666666666663</v>
      </c>
      <c r="C33601">
        <v>0</v>
      </c>
      <c r="D33601">
        <v>10.113899999999999</v>
      </c>
      <c r="E33601">
        <v>22.381</v>
      </c>
      <c r="F33601" s="13">
        <f t="shared" si="524"/>
        <v>43601.854166666664</v>
      </c>
    </row>
    <row r="33602" spans="1:6" x14ac:dyDescent="0.35">
      <c r="A33602" s="14">
        <v>43601</v>
      </c>
      <c r="B33602" s="15">
        <v>0.86111111111111116</v>
      </c>
      <c r="C33602">
        <v>0</v>
      </c>
      <c r="D33602">
        <v>10.113799999999999</v>
      </c>
      <c r="E33602">
        <v>22.376999999999999</v>
      </c>
      <c r="F33602" s="13">
        <f t="shared" si="524"/>
        <v>43601.861111111109</v>
      </c>
    </row>
    <row r="33603" spans="1:6" x14ac:dyDescent="0.35">
      <c r="A33603" s="14">
        <v>43601</v>
      </c>
      <c r="B33603" s="15">
        <v>0.86805555555555547</v>
      </c>
      <c r="C33603">
        <v>0</v>
      </c>
      <c r="D33603">
        <v>10.114599999999999</v>
      </c>
      <c r="E33603">
        <v>22.373000000000001</v>
      </c>
      <c r="F33603" s="13">
        <f t="shared" si="524"/>
        <v>43601.868055555555</v>
      </c>
    </row>
    <row r="33604" spans="1:6" x14ac:dyDescent="0.35">
      <c r="A33604" s="14">
        <v>43601</v>
      </c>
      <c r="B33604" s="15">
        <v>0.875</v>
      </c>
      <c r="C33604">
        <v>0</v>
      </c>
      <c r="D33604">
        <v>10.113899999999999</v>
      </c>
      <c r="E33604">
        <v>22.369</v>
      </c>
      <c r="F33604" s="13">
        <f t="shared" si="524"/>
        <v>43601.875</v>
      </c>
    </row>
    <row r="33605" spans="1:6" x14ac:dyDescent="0.35">
      <c r="A33605" s="14">
        <v>43601</v>
      </c>
      <c r="B33605" s="15">
        <v>0.88194444444444453</v>
      </c>
      <c r="C33605">
        <v>0</v>
      </c>
      <c r="D33605">
        <v>10.1136</v>
      </c>
      <c r="E33605">
        <v>22.366</v>
      </c>
      <c r="F33605" s="13">
        <f t="shared" si="524"/>
        <v>43601.881944444445</v>
      </c>
    </row>
    <row r="33606" spans="1:6" x14ac:dyDescent="0.35">
      <c r="A33606" s="14">
        <v>43601</v>
      </c>
      <c r="B33606" s="15">
        <v>0.88888888888888884</v>
      </c>
      <c r="C33606">
        <v>0</v>
      </c>
      <c r="D33606">
        <v>10.1145</v>
      </c>
      <c r="E33606">
        <v>22.363</v>
      </c>
      <c r="F33606" s="13">
        <f t="shared" si="524"/>
        <v>43601.888888888891</v>
      </c>
    </row>
    <row r="33607" spans="1:6" x14ac:dyDescent="0.35">
      <c r="A33607" s="14">
        <v>43601</v>
      </c>
      <c r="B33607" s="15">
        <v>0.89583333333333337</v>
      </c>
      <c r="C33607">
        <v>0</v>
      </c>
      <c r="D33607">
        <v>10.1166</v>
      </c>
      <c r="E33607">
        <v>22.359000000000002</v>
      </c>
      <c r="F33607" s="13">
        <f t="shared" si="524"/>
        <v>43601.895833333336</v>
      </c>
    </row>
    <row r="33608" spans="1:6" x14ac:dyDescent="0.35">
      <c r="A33608" s="14">
        <v>43601</v>
      </c>
      <c r="B33608" s="15">
        <v>0.90277777777777779</v>
      </c>
      <c r="C33608">
        <v>0</v>
      </c>
      <c r="D33608">
        <v>10.1183</v>
      </c>
      <c r="E33608">
        <v>22.356000000000002</v>
      </c>
      <c r="F33608" s="13">
        <f t="shared" si="524"/>
        <v>43601.902777777781</v>
      </c>
    </row>
    <row r="33609" spans="1:6" x14ac:dyDescent="0.35">
      <c r="A33609" s="14">
        <v>43601</v>
      </c>
      <c r="B33609" s="15">
        <v>0.90972222222222221</v>
      </c>
      <c r="C33609">
        <v>0</v>
      </c>
      <c r="D33609">
        <v>10.118</v>
      </c>
      <c r="E33609">
        <v>22.352</v>
      </c>
      <c r="F33609" s="13">
        <f t="shared" si="524"/>
        <v>43601.909722222219</v>
      </c>
    </row>
    <row r="33610" spans="1:6" x14ac:dyDescent="0.35">
      <c r="A33610" s="14">
        <v>43601</v>
      </c>
      <c r="B33610" s="15">
        <v>0.91666666666666663</v>
      </c>
      <c r="C33610">
        <v>0</v>
      </c>
      <c r="D33610">
        <v>10.1172</v>
      </c>
      <c r="E33610">
        <v>22.347999999999999</v>
      </c>
      <c r="F33610" s="13">
        <f t="shared" si="524"/>
        <v>43601.916666666664</v>
      </c>
    </row>
    <row r="33611" spans="1:6" x14ac:dyDescent="0.35">
      <c r="A33611" s="14">
        <v>43601</v>
      </c>
      <c r="B33611" s="15">
        <v>0.92361111111111116</v>
      </c>
      <c r="C33611">
        <v>0</v>
      </c>
      <c r="D33611">
        <v>10.117100000000001</v>
      </c>
      <c r="E33611">
        <v>22.344000000000001</v>
      </c>
      <c r="F33611" s="13">
        <f t="shared" si="524"/>
        <v>43601.923611111109</v>
      </c>
    </row>
    <row r="33612" spans="1:6" x14ac:dyDescent="0.35">
      <c r="A33612" s="14">
        <v>43601</v>
      </c>
      <c r="B33612" s="15">
        <v>0.93055555555555547</v>
      </c>
      <c r="C33612">
        <v>0</v>
      </c>
      <c r="D33612">
        <v>10.1172</v>
      </c>
      <c r="E33612">
        <v>22.34</v>
      </c>
      <c r="F33612" s="13">
        <f t="shared" si="524"/>
        <v>43601.930555555555</v>
      </c>
    </row>
    <row r="33613" spans="1:6" x14ac:dyDescent="0.35">
      <c r="A33613" s="14">
        <v>43601</v>
      </c>
      <c r="B33613" s="15">
        <v>0.9375</v>
      </c>
      <c r="C33613">
        <v>0</v>
      </c>
      <c r="D33613">
        <v>10.117000000000001</v>
      </c>
      <c r="E33613">
        <v>22.335999999999999</v>
      </c>
      <c r="F33613" s="13">
        <f t="shared" si="524"/>
        <v>43601.9375</v>
      </c>
    </row>
    <row r="33614" spans="1:6" x14ac:dyDescent="0.35">
      <c r="A33614" s="14">
        <v>43601</v>
      </c>
      <c r="B33614" s="15">
        <v>0.94444444444444453</v>
      </c>
      <c r="C33614">
        <v>0</v>
      </c>
      <c r="D33614">
        <v>10.1174</v>
      </c>
      <c r="E33614">
        <v>22.331</v>
      </c>
      <c r="F33614" s="13">
        <f t="shared" ref="F33614:F33677" si="525">A33614+B33614</f>
        <v>43601.944444444445</v>
      </c>
    </row>
    <row r="33615" spans="1:6" x14ac:dyDescent="0.35">
      <c r="A33615" s="14">
        <v>43601</v>
      </c>
      <c r="B33615" s="15">
        <v>0.95138888888888884</v>
      </c>
      <c r="C33615">
        <v>0</v>
      </c>
      <c r="D33615">
        <v>10.1157</v>
      </c>
      <c r="E33615">
        <v>22.326000000000001</v>
      </c>
      <c r="F33615" s="13">
        <f t="shared" si="525"/>
        <v>43601.951388888891</v>
      </c>
    </row>
    <row r="33616" spans="1:6" x14ac:dyDescent="0.35">
      <c r="A33616" s="14">
        <v>43601</v>
      </c>
      <c r="B33616" s="15">
        <v>0.95833333333333337</v>
      </c>
      <c r="C33616">
        <v>0</v>
      </c>
      <c r="D33616">
        <v>10.113300000000001</v>
      </c>
      <c r="E33616">
        <v>22.321000000000002</v>
      </c>
      <c r="F33616" s="13">
        <f t="shared" si="525"/>
        <v>43601.958333333336</v>
      </c>
    </row>
    <row r="33617" spans="1:6" x14ac:dyDescent="0.35">
      <c r="A33617" s="14">
        <v>43601</v>
      </c>
      <c r="B33617" s="15">
        <v>0.96527777777777779</v>
      </c>
      <c r="C33617">
        <v>0</v>
      </c>
      <c r="D33617">
        <v>10.1142</v>
      </c>
      <c r="E33617">
        <v>22.315999999999999</v>
      </c>
      <c r="F33617" s="13">
        <f t="shared" si="525"/>
        <v>43601.965277777781</v>
      </c>
    </row>
    <row r="33618" spans="1:6" x14ac:dyDescent="0.35">
      <c r="A33618" s="14">
        <v>43601</v>
      </c>
      <c r="B33618" s="15">
        <v>0.97222222222222221</v>
      </c>
      <c r="C33618">
        <v>0</v>
      </c>
      <c r="D33618">
        <v>10.1144</v>
      </c>
      <c r="E33618">
        <v>22.311</v>
      </c>
      <c r="F33618" s="13">
        <f t="shared" si="525"/>
        <v>43601.972222222219</v>
      </c>
    </row>
    <row r="33619" spans="1:6" x14ac:dyDescent="0.35">
      <c r="A33619" s="14">
        <v>43601</v>
      </c>
      <c r="B33619" s="15">
        <v>0.97916666666666663</v>
      </c>
      <c r="C33619">
        <v>0</v>
      </c>
      <c r="D33619">
        <v>10.113300000000001</v>
      </c>
      <c r="E33619">
        <v>22.305</v>
      </c>
      <c r="F33619" s="13">
        <f t="shared" si="525"/>
        <v>43601.979166666664</v>
      </c>
    </row>
    <row r="33620" spans="1:6" x14ac:dyDescent="0.35">
      <c r="A33620" s="14">
        <v>43601</v>
      </c>
      <c r="B33620" s="15">
        <v>0.98611111111111116</v>
      </c>
      <c r="C33620">
        <v>0</v>
      </c>
      <c r="D33620">
        <v>10.111499999999999</v>
      </c>
      <c r="E33620">
        <v>22.3</v>
      </c>
      <c r="F33620" s="13">
        <f t="shared" si="525"/>
        <v>43601.986111111109</v>
      </c>
    </row>
    <row r="33621" spans="1:6" x14ac:dyDescent="0.35">
      <c r="A33621" s="14">
        <v>43601</v>
      </c>
      <c r="B33621" s="15">
        <v>0.99305555555555547</v>
      </c>
      <c r="C33621">
        <v>0</v>
      </c>
      <c r="D33621">
        <v>10.1113</v>
      </c>
      <c r="E33621">
        <v>22.295000000000002</v>
      </c>
      <c r="F33621" s="13">
        <f t="shared" si="525"/>
        <v>43601.993055555555</v>
      </c>
    </row>
    <row r="33622" spans="1:6" x14ac:dyDescent="0.35">
      <c r="A33622" s="14">
        <v>43602</v>
      </c>
      <c r="B33622" s="15">
        <v>0</v>
      </c>
      <c r="C33622">
        <v>0</v>
      </c>
      <c r="D33622">
        <v>10.1089</v>
      </c>
      <c r="E33622">
        <v>22.289000000000001</v>
      </c>
      <c r="F33622" s="13">
        <f t="shared" si="525"/>
        <v>43602</v>
      </c>
    </row>
    <row r="33623" spans="1:6" x14ac:dyDescent="0.35">
      <c r="A33623" s="14">
        <v>43602</v>
      </c>
      <c r="B33623" s="15">
        <v>6.9444444444444441E-3</v>
      </c>
      <c r="C33623">
        <v>0</v>
      </c>
      <c r="D33623">
        <v>10.1073</v>
      </c>
      <c r="E33623">
        <v>22.283999999999999</v>
      </c>
      <c r="F33623" s="13">
        <f t="shared" si="525"/>
        <v>43602.006944444445</v>
      </c>
    </row>
    <row r="33624" spans="1:6" x14ac:dyDescent="0.35">
      <c r="A33624" s="14">
        <v>43602</v>
      </c>
      <c r="B33624" s="15">
        <v>1.3888888888888888E-2</v>
      </c>
      <c r="C33624">
        <v>0</v>
      </c>
      <c r="D33624">
        <v>10.106299999999999</v>
      </c>
      <c r="E33624">
        <v>22.279</v>
      </c>
      <c r="F33624" s="13">
        <f t="shared" si="525"/>
        <v>43602.013888888891</v>
      </c>
    </row>
    <row r="33625" spans="1:6" x14ac:dyDescent="0.35">
      <c r="A33625" s="14">
        <v>43602</v>
      </c>
      <c r="B33625" s="15">
        <v>2.0833333333333332E-2</v>
      </c>
      <c r="C33625">
        <v>0</v>
      </c>
      <c r="D33625">
        <v>10.1068</v>
      </c>
      <c r="E33625">
        <v>22.274999999999999</v>
      </c>
      <c r="F33625" s="13">
        <f t="shared" si="525"/>
        <v>43602.020833333336</v>
      </c>
    </row>
    <row r="33626" spans="1:6" x14ac:dyDescent="0.35">
      <c r="A33626" s="14">
        <v>43602</v>
      </c>
      <c r="B33626" s="15">
        <v>2.7777777777777776E-2</v>
      </c>
      <c r="C33626">
        <v>0</v>
      </c>
      <c r="D33626">
        <v>10.103400000000001</v>
      </c>
      <c r="E33626">
        <v>22.27</v>
      </c>
      <c r="F33626" s="13">
        <f t="shared" si="525"/>
        <v>43602.027777777781</v>
      </c>
    </row>
    <row r="33627" spans="1:6" x14ac:dyDescent="0.35">
      <c r="A33627" s="14">
        <v>43602</v>
      </c>
      <c r="B33627" s="15">
        <v>3.4722222222222224E-2</v>
      </c>
      <c r="C33627">
        <v>0</v>
      </c>
      <c r="D33627">
        <v>10.102</v>
      </c>
      <c r="E33627">
        <v>22.265999999999998</v>
      </c>
      <c r="F33627" s="13">
        <f t="shared" si="525"/>
        <v>43602.034722222219</v>
      </c>
    </row>
    <row r="33628" spans="1:6" x14ac:dyDescent="0.35">
      <c r="A33628" s="14">
        <v>43602</v>
      </c>
      <c r="B33628" s="15">
        <v>4.1666666666666664E-2</v>
      </c>
      <c r="C33628">
        <v>0</v>
      </c>
      <c r="D33628">
        <v>10.103300000000001</v>
      </c>
      <c r="E33628">
        <v>22.260999999999999</v>
      </c>
      <c r="F33628" s="13">
        <f t="shared" si="525"/>
        <v>43602.041666666664</v>
      </c>
    </row>
    <row r="33629" spans="1:6" x14ac:dyDescent="0.35">
      <c r="A33629" s="14">
        <v>43602</v>
      </c>
      <c r="B33629" s="15">
        <v>4.8611111111111112E-2</v>
      </c>
      <c r="C33629">
        <v>0</v>
      </c>
      <c r="D33629">
        <v>10.101900000000001</v>
      </c>
      <c r="E33629">
        <v>22.257000000000001</v>
      </c>
      <c r="F33629" s="13">
        <f t="shared" si="525"/>
        <v>43602.048611111109</v>
      </c>
    </row>
    <row r="33630" spans="1:6" x14ac:dyDescent="0.35">
      <c r="A33630" s="14">
        <v>43602</v>
      </c>
      <c r="B33630" s="15">
        <v>5.5555555555555552E-2</v>
      </c>
      <c r="C33630">
        <v>0</v>
      </c>
      <c r="D33630">
        <v>10.101000000000001</v>
      </c>
      <c r="E33630">
        <v>22.253</v>
      </c>
      <c r="F33630" s="13">
        <f t="shared" si="525"/>
        <v>43602.055555555555</v>
      </c>
    </row>
    <row r="33631" spans="1:6" x14ac:dyDescent="0.35">
      <c r="A33631" s="14">
        <v>43602</v>
      </c>
      <c r="B33631" s="15">
        <v>6.25E-2</v>
      </c>
      <c r="C33631">
        <v>0</v>
      </c>
      <c r="D33631">
        <v>10.100199999999999</v>
      </c>
      <c r="E33631">
        <v>22.25</v>
      </c>
      <c r="F33631" s="13">
        <f t="shared" si="525"/>
        <v>43602.0625</v>
      </c>
    </row>
    <row r="33632" spans="1:6" x14ac:dyDescent="0.35">
      <c r="A33632" s="14">
        <v>43602</v>
      </c>
      <c r="B33632" s="15">
        <v>6.9444444444444434E-2</v>
      </c>
      <c r="C33632">
        <v>0</v>
      </c>
      <c r="D33632">
        <v>10.099399999999999</v>
      </c>
      <c r="E33632">
        <v>22.247</v>
      </c>
      <c r="F33632" s="13">
        <f t="shared" si="525"/>
        <v>43602.069444444445</v>
      </c>
    </row>
    <row r="33633" spans="1:6" x14ac:dyDescent="0.35">
      <c r="A33633" s="14">
        <v>43602</v>
      </c>
      <c r="B33633" s="15">
        <v>7.6388888888888895E-2</v>
      </c>
      <c r="C33633">
        <v>0</v>
      </c>
      <c r="D33633">
        <v>10.099299999999999</v>
      </c>
      <c r="E33633">
        <v>22.242999999999999</v>
      </c>
      <c r="F33633" s="13">
        <f t="shared" si="525"/>
        <v>43602.076388888891</v>
      </c>
    </row>
    <row r="33634" spans="1:6" x14ac:dyDescent="0.35">
      <c r="A33634" s="14">
        <v>43602</v>
      </c>
      <c r="B33634" s="15">
        <v>8.3333333333333329E-2</v>
      </c>
      <c r="C33634">
        <v>0</v>
      </c>
      <c r="D33634">
        <v>10.0982</v>
      </c>
      <c r="E33634">
        <v>22.239000000000001</v>
      </c>
      <c r="F33634" s="13">
        <f t="shared" si="525"/>
        <v>43602.083333333336</v>
      </c>
    </row>
    <row r="33635" spans="1:6" x14ac:dyDescent="0.35">
      <c r="A33635" s="14">
        <v>43602</v>
      </c>
      <c r="B33635" s="15">
        <v>9.0277777777777776E-2</v>
      </c>
      <c r="C33635">
        <v>0</v>
      </c>
      <c r="D33635">
        <v>10.0991</v>
      </c>
      <c r="E33635">
        <v>22.234000000000002</v>
      </c>
      <c r="F33635" s="13">
        <f t="shared" si="525"/>
        <v>43602.090277777781</v>
      </c>
    </row>
    <row r="33636" spans="1:6" x14ac:dyDescent="0.35">
      <c r="A33636" s="14">
        <v>43602</v>
      </c>
      <c r="B33636" s="15">
        <v>9.7222222222222224E-2</v>
      </c>
      <c r="C33636">
        <v>0</v>
      </c>
      <c r="D33636">
        <v>10.0991</v>
      </c>
      <c r="E33636">
        <v>22.23</v>
      </c>
      <c r="F33636" s="13">
        <f t="shared" si="525"/>
        <v>43602.097222222219</v>
      </c>
    </row>
    <row r="33637" spans="1:6" x14ac:dyDescent="0.35">
      <c r="A33637" s="14">
        <v>43602</v>
      </c>
      <c r="B33637" s="15">
        <v>0.10416666666666667</v>
      </c>
      <c r="C33637">
        <v>0</v>
      </c>
      <c r="D33637">
        <v>10.099500000000001</v>
      </c>
      <c r="E33637">
        <v>22.225999999999999</v>
      </c>
      <c r="F33637" s="13">
        <f t="shared" si="525"/>
        <v>43602.104166666664</v>
      </c>
    </row>
    <row r="33638" spans="1:6" x14ac:dyDescent="0.35">
      <c r="A33638" s="14">
        <v>43602</v>
      </c>
      <c r="B33638" s="15">
        <v>0.1111111111111111</v>
      </c>
      <c r="C33638">
        <v>0</v>
      </c>
      <c r="D33638">
        <v>10.0999</v>
      </c>
      <c r="E33638">
        <v>22.221</v>
      </c>
      <c r="F33638" s="13">
        <f t="shared" si="525"/>
        <v>43602.111111111109</v>
      </c>
    </row>
    <row r="33639" spans="1:6" x14ac:dyDescent="0.35">
      <c r="A33639" s="14">
        <v>43602</v>
      </c>
      <c r="B33639" s="15">
        <v>0.11805555555555557</v>
      </c>
      <c r="C33639">
        <v>0</v>
      </c>
      <c r="D33639">
        <v>10.100300000000001</v>
      </c>
      <c r="E33639">
        <v>22.216999999999999</v>
      </c>
      <c r="F33639" s="13">
        <f t="shared" si="525"/>
        <v>43602.118055555555</v>
      </c>
    </row>
    <row r="33640" spans="1:6" x14ac:dyDescent="0.35">
      <c r="A33640" s="14">
        <v>43602</v>
      </c>
      <c r="B33640" s="15">
        <v>0.125</v>
      </c>
      <c r="C33640">
        <v>0</v>
      </c>
      <c r="D33640">
        <v>10.099500000000001</v>
      </c>
      <c r="E33640">
        <v>22.213999999999999</v>
      </c>
      <c r="F33640" s="13">
        <f t="shared" si="525"/>
        <v>43602.125</v>
      </c>
    </row>
    <row r="33641" spans="1:6" x14ac:dyDescent="0.35">
      <c r="A33641" s="14">
        <v>43602</v>
      </c>
      <c r="B33641" s="15">
        <v>0.13194444444444445</v>
      </c>
      <c r="C33641">
        <v>0</v>
      </c>
      <c r="D33641">
        <v>10.0999</v>
      </c>
      <c r="E33641">
        <v>22.210999999999999</v>
      </c>
      <c r="F33641" s="13">
        <f t="shared" si="525"/>
        <v>43602.131944444445</v>
      </c>
    </row>
    <row r="33642" spans="1:6" x14ac:dyDescent="0.35">
      <c r="A33642" s="14">
        <v>43602</v>
      </c>
      <c r="B33642" s="15">
        <v>0.1388888888888889</v>
      </c>
      <c r="C33642">
        <v>0</v>
      </c>
      <c r="D33642">
        <v>10.0999</v>
      </c>
      <c r="E33642">
        <v>22.207999999999998</v>
      </c>
      <c r="F33642" s="13">
        <f t="shared" si="525"/>
        <v>43602.138888888891</v>
      </c>
    </row>
    <row r="33643" spans="1:6" x14ac:dyDescent="0.35">
      <c r="A33643" s="14">
        <v>43602</v>
      </c>
      <c r="B33643" s="15">
        <v>0.14583333333333334</v>
      </c>
      <c r="C33643">
        <v>0</v>
      </c>
      <c r="D33643">
        <v>10.1015</v>
      </c>
      <c r="E33643">
        <v>22.204000000000001</v>
      </c>
      <c r="F33643" s="13">
        <f t="shared" si="525"/>
        <v>43602.145833333336</v>
      </c>
    </row>
    <row r="33644" spans="1:6" x14ac:dyDescent="0.35">
      <c r="A33644" s="14">
        <v>43602</v>
      </c>
      <c r="B33644" s="15">
        <v>0.15277777777777776</v>
      </c>
      <c r="C33644">
        <v>0</v>
      </c>
      <c r="D33644">
        <v>10.101900000000001</v>
      </c>
      <c r="E33644">
        <v>22.201000000000001</v>
      </c>
      <c r="F33644" s="13">
        <f t="shared" si="525"/>
        <v>43602.152777777781</v>
      </c>
    </row>
    <row r="33645" spans="1:6" x14ac:dyDescent="0.35">
      <c r="A33645" s="14">
        <v>43602</v>
      </c>
      <c r="B33645" s="15">
        <v>0.15972222222222224</v>
      </c>
      <c r="C33645">
        <v>0</v>
      </c>
      <c r="D33645">
        <v>10.101900000000001</v>
      </c>
      <c r="E33645">
        <v>22.198</v>
      </c>
      <c r="F33645" s="13">
        <f t="shared" si="525"/>
        <v>43602.159722222219</v>
      </c>
    </row>
    <row r="33646" spans="1:6" x14ac:dyDescent="0.35">
      <c r="A33646" s="14">
        <v>43602</v>
      </c>
      <c r="B33646" s="15">
        <v>0.16666666666666666</v>
      </c>
      <c r="C33646">
        <v>0</v>
      </c>
      <c r="D33646">
        <v>10.1023</v>
      </c>
      <c r="E33646">
        <v>22.195</v>
      </c>
      <c r="F33646" s="13">
        <f t="shared" si="525"/>
        <v>43602.166666666664</v>
      </c>
    </row>
    <row r="33647" spans="1:6" x14ac:dyDescent="0.35">
      <c r="A33647" s="14">
        <v>43602</v>
      </c>
      <c r="B33647" s="15">
        <v>0.17361111111111113</v>
      </c>
      <c r="C33647">
        <v>0</v>
      </c>
      <c r="D33647">
        <v>10.103199999999999</v>
      </c>
      <c r="E33647">
        <v>22.192</v>
      </c>
      <c r="F33647" s="13">
        <f t="shared" si="525"/>
        <v>43602.173611111109</v>
      </c>
    </row>
    <row r="33648" spans="1:6" x14ac:dyDescent="0.35">
      <c r="A33648" s="14">
        <v>43602</v>
      </c>
      <c r="B33648" s="15">
        <v>0.18055555555555555</v>
      </c>
      <c r="C33648">
        <v>0</v>
      </c>
      <c r="D33648">
        <v>10.102600000000001</v>
      </c>
      <c r="E33648">
        <v>22.19</v>
      </c>
      <c r="F33648" s="13">
        <f t="shared" si="525"/>
        <v>43602.180555555555</v>
      </c>
    </row>
    <row r="33649" spans="1:6" x14ac:dyDescent="0.35">
      <c r="A33649" s="14">
        <v>43602</v>
      </c>
      <c r="B33649" s="15">
        <v>0.1875</v>
      </c>
      <c r="C33649">
        <v>0</v>
      </c>
      <c r="D33649">
        <v>10.103300000000001</v>
      </c>
      <c r="E33649">
        <v>22.187999999999999</v>
      </c>
      <c r="F33649" s="13">
        <f t="shared" si="525"/>
        <v>43602.1875</v>
      </c>
    </row>
    <row r="33650" spans="1:6" x14ac:dyDescent="0.35">
      <c r="A33650" s="14">
        <v>43602</v>
      </c>
      <c r="B33650" s="15">
        <v>0.19444444444444445</v>
      </c>
      <c r="C33650">
        <v>0</v>
      </c>
      <c r="D33650">
        <v>10.102499999999999</v>
      </c>
      <c r="E33650">
        <v>22.184999999999999</v>
      </c>
      <c r="F33650" s="13">
        <f t="shared" si="525"/>
        <v>43602.194444444445</v>
      </c>
    </row>
    <row r="33651" spans="1:6" x14ac:dyDescent="0.35">
      <c r="A33651" s="14">
        <v>43602</v>
      </c>
      <c r="B33651" s="15">
        <v>0.20138888888888887</v>
      </c>
      <c r="C33651">
        <v>0</v>
      </c>
      <c r="D33651">
        <v>10.101800000000001</v>
      </c>
      <c r="E33651">
        <v>22.183</v>
      </c>
      <c r="F33651" s="13">
        <f t="shared" si="525"/>
        <v>43602.201388888891</v>
      </c>
    </row>
    <row r="33652" spans="1:6" x14ac:dyDescent="0.35">
      <c r="A33652" s="14">
        <v>43602</v>
      </c>
      <c r="B33652" s="15">
        <v>0.20833333333333334</v>
      </c>
      <c r="C33652">
        <v>0</v>
      </c>
      <c r="D33652">
        <v>10.1028</v>
      </c>
      <c r="E33652">
        <v>22.181999999999999</v>
      </c>
      <c r="F33652" s="13">
        <f t="shared" si="525"/>
        <v>43602.208333333336</v>
      </c>
    </row>
    <row r="33653" spans="1:6" x14ac:dyDescent="0.35">
      <c r="A33653" s="14">
        <v>43602</v>
      </c>
      <c r="B33653" s="15">
        <v>0.21527777777777779</v>
      </c>
      <c r="C33653">
        <v>0</v>
      </c>
      <c r="D33653">
        <v>10.102399999999999</v>
      </c>
      <c r="E33653">
        <v>22.18</v>
      </c>
      <c r="F33653" s="13">
        <f t="shared" si="525"/>
        <v>43602.215277777781</v>
      </c>
    </row>
    <row r="33654" spans="1:6" x14ac:dyDescent="0.35">
      <c r="A33654" s="14">
        <v>43602</v>
      </c>
      <c r="B33654" s="15">
        <v>0.22222222222222221</v>
      </c>
      <c r="C33654">
        <v>0</v>
      </c>
      <c r="D33654">
        <v>10.1036</v>
      </c>
      <c r="E33654">
        <v>22.18</v>
      </c>
      <c r="F33654" s="13">
        <f t="shared" si="525"/>
        <v>43602.222222222219</v>
      </c>
    </row>
    <row r="33655" spans="1:6" x14ac:dyDescent="0.35">
      <c r="A33655" s="14">
        <v>43602</v>
      </c>
      <c r="B33655" s="15">
        <v>0.22916666666666666</v>
      </c>
      <c r="C33655">
        <v>0</v>
      </c>
      <c r="D33655">
        <v>10.1059</v>
      </c>
      <c r="E33655">
        <v>22.178000000000001</v>
      </c>
      <c r="F33655" s="13">
        <f t="shared" si="525"/>
        <v>43602.229166666664</v>
      </c>
    </row>
    <row r="33656" spans="1:6" x14ac:dyDescent="0.35">
      <c r="A33656" s="14">
        <v>43602</v>
      </c>
      <c r="B33656" s="15">
        <v>0.23611111111111113</v>
      </c>
      <c r="C33656">
        <v>0</v>
      </c>
      <c r="D33656">
        <v>10.1061</v>
      </c>
      <c r="E33656">
        <v>22.177</v>
      </c>
      <c r="F33656" s="13">
        <f t="shared" si="525"/>
        <v>43602.236111111109</v>
      </c>
    </row>
    <row r="33657" spans="1:6" x14ac:dyDescent="0.35">
      <c r="A33657" s="14">
        <v>43602</v>
      </c>
      <c r="B33657" s="15">
        <v>0.24305555555555555</v>
      </c>
      <c r="C33657">
        <v>0</v>
      </c>
      <c r="D33657">
        <v>10.1068</v>
      </c>
      <c r="E33657">
        <v>22.175000000000001</v>
      </c>
      <c r="F33657" s="13">
        <f t="shared" si="525"/>
        <v>43602.243055555555</v>
      </c>
    </row>
    <row r="33658" spans="1:6" x14ac:dyDescent="0.35">
      <c r="A33658" s="14">
        <v>43602</v>
      </c>
      <c r="B33658" s="15">
        <v>0.25</v>
      </c>
      <c r="C33658">
        <v>0</v>
      </c>
      <c r="D33658">
        <v>10.1069</v>
      </c>
      <c r="E33658">
        <v>22.172999999999998</v>
      </c>
      <c r="F33658" s="13">
        <f t="shared" si="525"/>
        <v>43602.25</v>
      </c>
    </row>
    <row r="33659" spans="1:6" x14ac:dyDescent="0.35">
      <c r="A33659" s="14">
        <v>43602</v>
      </c>
      <c r="B33659" s="15">
        <v>0.25694444444444448</v>
      </c>
      <c r="C33659">
        <v>0</v>
      </c>
      <c r="D33659">
        <v>10.105700000000001</v>
      </c>
      <c r="E33659">
        <v>22.172000000000001</v>
      </c>
      <c r="F33659" s="13">
        <f t="shared" si="525"/>
        <v>43602.256944444445</v>
      </c>
    </row>
    <row r="33660" spans="1:6" x14ac:dyDescent="0.35">
      <c r="A33660" s="14">
        <v>43602</v>
      </c>
      <c r="B33660" s="15">
        <v>0.2638888888888889</v>
      </c>
      <c r="C33660">
        <v>0</v>
      </c>
      <c r="D33660">
        <v>10.1051</v>
      </c>
      <c r="E33660">
        <v>22.17</v>
      </c>
      <c r="F33660" s="13">
        <f t="shared" si="525"/>
        <v>43602.263888888891</v>
      </c>
    </row>
    <row r="33661" spans="1:6" x14ac:dyDescent="0.35">
      <c r="A33661" s="14">
        <v>43602</v>
      </c>
      <c r="B33661" s="15">
        <v>0.27083333333333331</v>
      </c>
      <c r="C33661">
        <v>0</v>
      </c>
      <c r="D33661">
        <v>10.104900000000001</v>
      </c>
      <c r="E33661">
        <v>22.167999999999999</v>
      </c>
      <c r="F33661" s="13">
        <f t="shared" si="525"/>
        <v>43602.270833333336</v>
      </c>
    </row>
    <row r="33662" spans="1:6" x14ac:dyDescent="0.35">
      <c r="A33662" s="14">
        <v>43602</v>
      </c>
      <c r="B33662" s="15">
        <v>0.27777777777777779</v>
      </c>
      <c r="C33662">
        <v>0</v>
      </c>
      <c r="D33662">
        <v>10.103999999999999</v>
      </c>
      <c r="E33662">
        <v>22.166</v>
      </c>
      <c r="F33662" s="13">
        <f t="shared" si="525"/>
        <v>43602.277777777781</v>
      </c>
    </row>
    <row r="33663" spans="1:6" x14ac:dyDescent="0.35">
      <c r="A33663" s="14">
        <v>43602</v>
      </c>
      <c r="B33663" s="15">
        <v>0.28472222222222221</v>
      </c>
      <c r="C33663">
        <v>0</v>
      </c>
      <c r="D33663">
        <v>10.1067</v>
      </c>
      <c r="E33663">
        <v>22.164999999999999</v>
      </c>
      <c r="F33663" s="13">
        <f t="shared" si="525"/>
        <v>43602.284722222219</v>
      </c>
    </row>
    <row r="33664" spans="1:6" x14ac:dyDescent="0.35">
      <c r="A33664" s="14">
        <v>43602</v>
      </c>
      <c r="B33664" s="15">
        <v>0.29166666666666669</v>
      </c>
      <c r="C33664">
        <v>0</v>
      </c>
      <c r="D33664">
        <v>10.1075</v>
      </c>
      <c r="E33664">
        <v>22.164000000000001</v>
      </c>
      <c r="F33664" s="13">
        <f t="shared" si="525"/>
        <v>43602.291666666664</v>
      </c>
    </row>
    <row r="33665" spans="1:6" x14ac:dyDescent="0.35">
      <c r="A33665" s="14">
        <v>43602</v>
      </c>
      <c r="B33665" s="15">
        <v>0.2986111111111111</v>
      </c>
      <c r="C33665">
        <v>0</v>
      </c>
      <c r="D33665">
        <v>10.108000000000001</v>
      </c>
      <c r="E33665">
        <v>22.164000000000001</v>
      </c>
      <c r="F33665" s="13">
        <f t="shared" si="525"/>
        <v>43602.298611111109</v>
      </c>
    </row>
    <row r="33666" spans="1:6" x14ac:dyDescent="0.35">
      <c r="A33666" s="14">
        <v>43602</v>
      </c>
      <c r="B33666" s="15">
        <v>0.30555555555555552</v>
      </c>
      <c r="C33666">
        <v>0</v>
      </c>
      <c r="D33666">
        <v>10.1069</v>
      </c>
      <c r="E33666">
        <v>22.164000000000001</v>
      </c>
      <c r="F33666" s="13">
        <f t="shared" si="525"/>
        <v>43602.305555555555</v>
      </c>
    </row>
    <row r="33667" spans="1:6" x14ac:dyDescent="0.35">
      <c r="A33667" s="14">
        <v>43602</v>
      </c>
      <c r="B33667" s="15">
        <v>0.3125</v>
      </c>
      <c r="C33667">
        <v>0</v>
      </c>
      <c r="D33667">
        <v>10.108599999999999</v>
      </c>
      <c r="E33667">
        <v>22.164000000000001</v>
      </c>
      <c r="F33667" s="13">
        <f t="shared" si="525"/>
        <v>43602.3125</v>
      </c>
    </row>
    <row r="33668" spans="1:6" x14ac:dyDescent="0.35">
      <c r="A33668" s="14">
        <v>43602</v>
      </c>
      <c r="B33668" s="15">
        <v>0.31944444444444448</v>
      </c>
      <c r="C33668">
        <v>0</v>
      </c>
      <c r="D33668">
        <v>10.108599999999999</v>
      </c>
      <c r="E33668">
        <v>22.164000000000001</v>
      </c>
      <c r="F33668" s="13">
        <f t="shared" si="525"/>
        <v>43602.319444444445</v>
      </c>
    </row>
    <row r="33669" spans="1:6" x14ac:dyDescent="0.35">
      <c r="A33669" s="14">
        <v>43602</v>
      </c>
      <c r="B33669" s="15">
        <v>0.3263888888888889</v>
      </c>
      <c r="C33669">
        <v>0</v>
      </c>
      <c r="D33669">
        <v>10.1096</v>
      </c>
      <c r="E33669">
        <v>22.166</v>
      </c>
      <c r="F33669" s="13">
        <f t="shared" si="525"/>
        <v>43602.326388888891</v>
      </c>
    </row>
    <row r="33670" spans="1:6" x14ac:dyDescent="0.35">
      <c r="A33670" s="14">
        <v>43602</v>
      </c>
      <c r="B33670" s="15">
        <v>0.33333333333333331</v>
      </c>
      <c r="C33670">
        <v>0</v>
      </c>
      <c r="D33670">
        <v>10.1105</v>
      </c>
      <c r="E33670">
        <v>22.167000000000002</v>
      </c>
      <c r="F33670" s="13">
        <f t="shared" si="525"/>
        <v>43602.333333333336</v>
      </c>
    </row>
    <row r="33671" spans="1:6" x14ac:dyDescent="0.35">
      <c r="A33671" s="14">
        <v>43602</v>
      </c>
      <c r="B33671" s="15">
        <v>0.34027777777777773</v>
      </c>
      <c r="C33671">
        <v>0</v>
      </c>
      <c r="D33671">
        <v>10.1107</v>
      </c>
      <c r="E33671">
        <v>22.17</v>
      </c>
      <c r="F33671" s="13">
        <f t="shared" si="525"/>
        <v>43602.340277777781</v>
      </c>
    </row>
    <row r="33672" spans="1:6" x14ac:dyDescent="0.35">
      <c r="A33672" s="14">
        <v>43602</v>
      </c>
      <c r="B33672" s="15">
        <v>0.34722222222222227</v>
      </c>
      <c r="C33672">
        <v>0</v>
      </c>
      <c r="D33672">
        <v>10.111700000000001</v>
      </c>
      <c r="E33672">
        <v>22.172999999999998</v>
      </c>
      <c r="F33672" s="13">
        <f t="shared" si="525"/>
        <v>43602.347222222219</v>
      </c>
    </row>
    <row r="33673" spans="1:6" x14ac:dyDescent="0.35">
      <c r="A33673" s="14">
        <v>43602</v>
      </c>
      <c r="B33673" s="15">
        <v>0.35416666666666669</v>
      </c>
      <c r="C33673">
        <v>0</v>
      </c>
      <c r="D33673">
        <v>10.1129</v>
      </c>
      <c r="E33673">
        <v>22.175999999999998</v>
      </c>
      <c r="F33673" s="13">
        <f t="shared" si="525"/>
        <v>43602.354166666664</v>
      </c>
    </row>
    <row r="33674" spans="1:6" x14ac:dyDescent="0.35">
      <c r="A33674" s="14">
        <v>43602</v>
      </c>
      <c r="B33674" s="15">
        <v>0.3611111111111111</v>
      </c>
      <c r="C33674">
        <v>0</v>
      </c>
      <c r="D33674">
        <v>10.1143</v>
      </c>
      <c r="E33674">
        <v>22.181000000000001</v>
      </c>
      <c r="F33674" s="13">
        <f t="shared" si="525"/>
        <v>43602.361111111109</v>
      </c>
    </row>
    <row r="33675" spans="1:6" x14ac:dyDescent="0.35">
      <c r="A33675" s="14">
        <v>43602</v>
      </c>
      <c r="B33675" s="15">
        <v>0.36805555555555558</v>
      </c>
      <c r="C33675">
        <v>0</v>
      </c>
      <c r="D33675">
        <v>10.113799999999999</v>
      </c>
      <c r="E33675">
        <v>22.184999999999999</v>
      </c>
      <c r="F33675" s="13">
        <f t="shared" si="525"/>
        <v>43602.368055555555</v>
      </c>
    </row>
    <row r="33676" spans="1:6" x14ac:dyDescent="0.35">
      <c r="A33676" s="14">
        <v>43602</v>
      </c>
      <c r="B33676" s="15">
        <v>0.375</v>
      </c>
      <c r="C33676">
        <v>0</v>
      </c>
      <c r="D33676">
        <v>10.1142</v>
      </c>
      <c r="E33676">
        <v>22.189</v>
      </c>
      <c r="F33676" s="13">
        <f t="shared" si="525"/>
        <v>43602.375</v>
      </c>
    </row>
    <row r="33677" spans="1:6" x14ac:dyDescent="0.35">
      <c r="A33677" s="14">
        <v>43602</v>
      </c>
      <c r="B33677" s="15">
        <v>0.38194444444444442</v>
      </c>
      <c r="C33677">
        <v>0</v>
      </c>
      <c r="D33677">
        <v>10.1143</v>
      </c>
      <c r="E33677">
        <v>22.193999999999999</v>
      </c>
      <c r="F33677" s="13">
        <f t="shared" si="525"/>
        <v>43602.381944444445</v>
      </c>
    </row>
    <row r="33678" spans="1:6" x14ac:dyDescent="0.35">
      <c r="A33678" s="14">
        <v>43602</v>
      </c>
      <c r="B33678" s="15">
        <v>0.3888888888888889</v>
      </c>
      <c r="C33678">
        <v>0</v>
      </c>
      <c r="D33678">
        <v>10.1144</v>
      </c>
      <c r="E33678">
        <v>22.2</v>
      </c>
      <c r="F33678" s="13">
        <f t="shared" ref="F33678:F33741" si="526">A33678+B33678</f>
        <v>43602.388888888891</v>
      </c>
    </row>
    <row r="33679" spans="1:6" x14ac:dyDescent="0.35">
      <c r="A33679" s="14">
        <v>43602</v>
      </c>
      <c r="B33679" s="15">
        <v>0.39583333333333331</v>
      </c>
      <c r="C33679">
        <v>0</v>
      </c>
      <c r="D33679">
        <v>10.113300000000001</v>
      </c>
      <c r="E33679">
        <v>22.207000000000001</v>
      </c>
      <c r="F33679" s="13">
        <f t="shared" si="526"/>
        <v>43602.395833333336</v>
      </c>
    </row>
    <row r="33680" spans="1:6" x14ac:dyDescent="0.35">
      <c r="A33680" s="14">
        <v>43602</v>
      </c>
      <c r="B33680" s="15">
        <v>0.40277777777777773</v>
      </c>
      <c r="C33680">
        <v>0</v>
      </c>
      <c r="D33680">
        <v>10.1135</v>
      </c>
      <c r="E33680">
        <v>22.213999999999999</v>
      </c>
      <c r="F33680" s="13">
        <f t="shared" si="526"/>
        <v>43602.402777777781</v>
      </c>
    </row>
    <row r="33681" spans="1:6" x14ac:dyDescent="0.35">
      <c r="A33681" s="14">
        <v>43602</v>
      </c>
      <c r="B33681" s="15">
        <v>0.40972222222222227</v>
      </c>
      <c r="C33681">
        <v>0</v>
      </c>
      <c r="D33681">
        <v>10.1134</v>
      </c>
      <c r="E33681">
        <v>22.221</v>
      </c>
      <c r="F33681" s="13">
        <f t="shared" si="526"/>
        <v>43602.409722222219</v>
      </c>
    </row>
    <row r="33682" spans="1:6" x14ac:dyDescent="0.35">
      <c r="A33682" s="14">
        <v>43602</v>
      </c>
      <c r="B33682" s="15">
        <v>0.41666666666666669</v>
      </c>
      <c r="C33682">
        <v>0</v>
      </c>
      <c r="D33682">
        <v>10.111000000000001</v>
      </c>
      <c r="E33682">
        <v>22.228999999999999</v>
      </c>
      <c r="F33682" s="13">
        <f t="shared" si="526"/>
        <v>43602.416666666664</v>
      </c>
    </row>
    <row r="33683" spans="1:6" x14ac:dyDescent="0.35">
      <c r="A33683" s="14">
        <v>43602</v>
      </c>
      <c r="B33683" s="15">
        <v>0.4236111111111111</v>
      </c>
      <c r="C33683">
        <v>0</v>
      </c>
      <c r="D33683">
        <v>10.1092</v>
      </c>
      <c r="E33683">
        <v>22.236999999999998</v>
      </c>
      <c r="F33683" s="13">
        <f t="shared" si="526"/>
        <v>43602.423611111109</v>
      </c>
    </row>
    <row r="33684" spans="1:6" x14ac:dyDescent="0.35">
      <c r="A33684" s="14">
        <v>43602</v>
      </c>
      <c r="B33684" s="15">
        <v>0.43055555555555558</v>
      </c>
      <c r="C33684">
        <v>0</v>
      </c>
      <c r="D33684">
        <v>10.107699999999999</v>
      </c>
      <c r="E33684">
        <v>22.245000000000001</v>
      </c>
      <c r="F33684" s="13">
        <f t="shared" si="526"/>
        <v>43602.430555555555</v>
      </c>
    </row>
    <row r="33685" spans="1:6" x14ac:dyDescent="0.35">
      <c r="A33685" s="14">
        <v>43602</v>
      </c>
      <c r="B33685" s="15">
        <v>0.4375</v>
      </c>
      <c r="C33685">
        <v>0</v>
      </c>
      <c r="D33685">
        <v>10.107100000000001</v>
      </c>
      <c r="E33685">
        <v>22.253</v>
      </c>
      <c r="F33685" s="13">
        <f t="shared" si="526"/>
        <v>43602.4375</v>
      </c>
    </row>
    <row r="33686" spans="1:6" x14ac:dyDescent="0.35">
      <c r="A33686" s="14">
        <v>43602</v>
      </c>
      <c r="B33686" s="15">
        <v>0.44444444444444442</v>
      </c>
      <c r="C33686">
        <v>0</v>
      </c>
      <c r="D33686">
        <v>10.106999999999999</v>
      </c>
      <c r="E33686">
        <v>22.262</v>
      </c>
      <c r="F33686" s="13">
        <f t="shared" si="526"/>
        <v>43602.444444444445</v>
      </c>
    </row>
    <row r="33687" spans="1:6" x14ac:dyDescent="0.35">
      <c r="A33687" s="14">
        <v>43602</v>
      </c>
      <c r="B33687" s="15">
        <v>0.4513888888888889</v>
      </c>
      <c r="C33687">
        <v>0</v>
      </c>
      <c r="D33687">
        <v>10.105600000000001</v>
      </c>
      <c r="E33687">
        <v>22.271999999999998</v>
      </c>
      <c r="F33687" s="13">
        <f t="shared" si="526"/>
        <v>43602.451388888891</v>
      </c>
    </row>
    <row r="33688" spans="1:6" x14ac:dyDescent="0.35">
      <c r="A33688" s="14">
        <v>43602</v>
      </c>
      <c r="B33688" s="15">
        <v>0.45833333333333331</v>
      </c>
      <c r="C33688">
        <v>0</v>
      </c>
      <c r="D33688">
        <v>10.1046</v>
      </c>
      <c r="E33688">
        <v>22.282</v>
      </c>
      <c r="F33688" s="13">
        <f t="shared" si="526"/>
        <v>43602.458333333336</v>
      </c>
    </row>
    <row r="33689" spans="1:6" x14ac:dyDescent="0.35">
      <c r="A33689" s="14">
        <v>43602</v>
      </c>
      <c r="B33689" s="15">
        <v>0.46527777777777773</v>
      </c>
      <c r="C33689">
        <v>0</v>
      </c>
      <c r="D33689">
        <v>10.1035</v>
      </c>
      <c r="E33689">
        <v>22.292000000000002</v>
      </c>
      <c r="F33689" s="13">
        <f t="shared" si="526"/>
        <v>43602.465277777781</v>
      </c>
    </row>
    <row r="33690" spans="1:6" x14ac:dyDescent="0.35">
      <c r="A33690" s="14">
        <v>43602</v>
      </c>
      <c r="B33690" s="15">
        <v>0.47222222222222227</v>
      </c>
      <c r="C33690">
        <v>0</v>
      </c>
      <c r="D33690">
        <v>10.1029</v>
      </c>
      <c r="E33690">
        <v>22.303999999999998</v>
      </c>
      <c r="F33690" s="13">
        <f t="shared" si="526"/>
        <v>43602.472222222219</v>
      </c>
    </row>
    <row r="33691" spans="1:6" x14ac:dyDescent="0.35">
      <c r="A33691" s="14">
        <v>43602</v>
      </c>
      <c r="B33691" s="15">
        <v>0.47916666666666669</v>
      </c>
      <c r="C33691">
        <v>0</v>
      </c>
      <c r="D33691">
        <v>10.1007</v>
      </c>
      <c r="E33691">
        <v>22.318999999999999</v>
      </c>
      <c r="F33691" s="13">
        <f t="shared" si="526"/>
        <v>43602.479166666664</v>
      </c>
    </row>
    <row r="33692" spans="1:6" x14ac:dyDescent="0.35">
      <c r="A33692" s="14">
        <v>43602</v>
      </c>
      <c r="B33692" s="15">
        <v>0.4861111111111111</v>
      </c>
      <c r="C33692">
        <v>0</v>
      </c>
      <c r="D33692">
        <v>10.099299999999999</v>
      </c>
      <c r="E33692">
        <v>22.337</v>
      </c>
      <c r="F33692" s="13">
        <f t="shared" si="526"/>
        <v>43602.486111111109</v>
      </c>
    </row>
    <row r="33693" spans="1:6" x14ac:dyDescent="0.35">
      <c r="A33693" s="14">
        <v>43602</v>
      </c>
      <c r="B33693" s="15">
        <v>0.49305555555555558</v>
      </c>
      <c r="C33693">
        <v>0</v>
      </c>
      <c r="D33693">
        <v>10.098100000000001</v>
      </c>
      <c r="E33693">
        <v>22.356000000000002</v>
      </c>
      <c r="F33693" s="13">
        <f t="shared" si="526"/>
        <v>43602.493055555555</v>
      </c>
    </row>
    <row r="33694" spans="1:6" x14ac:dyDescent="0.35">
      <c r="A33694" s="14">
        <v>43602</v>
      </c>
      <c r="B33694" s="15">
        <v>0.5</v>
      </c>
      <c r="C33694">
        <v>0</v>
      </c>
      <c r="D33694">
        <v>10.0968</v>
      </c>
      <c r="E33694">
        <v>22.373000000000001</v>
      </c>
      <c r="F33694" s="13">
        <f t="shared" si="526"/>
        <v>43602.5</v>
      </c>
    </row>
    <row r="33695" spans="1:6" x14ac:dyDescent="0.35">
      <c r="A33695" s="14">
        <v>43602</v>
      </c>
      <c r="B33695" s="15">
        <v>0.50694444444444442</v>
      </c>
      <c r="C33695">
        <v>0</v>
      </c>
      <c r="D33695">
        <v>10.0953</v>
      </c>
      <c r="E33695">
        <v>22.388000000000002</v>
      </c>
      <c r="F33695" s="13">
        <f t="shared" si="526"/>
        <v>43602.506944444445</v>
      </c>
    </row>
    <row r="33696" spans="1:6" x14ac:dyDescent="0.35">
      <c r="A33696" s="14">
        <v>43602</v>
      </c>
      <c r="B33696" s="15">
        <v>0.51388888888888895</v>
      </c>
      <c r="C33696">
        <v>0</v>
      </c>
      <c r="D33696">
        <v>10.0946</v>
      </c>
      <c r="E33696">
        <v>22.4</v>
      </c>
      <c r="F33696" s="13">
        <f t="shared" si="526"/>
        <v>43602.513888888891</v>
      </c>
    </row>
    <row r="33697" spans="1:6" x14ac:dyDescent="0.35">
      <c r="A33697" s="14">
        <v>43602</v>
      </c>
      <c r="B33697" s="15">
        <v>0.52083333333333337</v>
      </c>
      <c r="C33697">
        <v>0</v>
      </c>
      <c r="D33697">
        <v>10.091799999999999</v>
      </c>
      <c r="E33697">
        <v>22.41</v>
      </c>
      <c r="F33697" s="13">
        <f t="shared" si="526"/>
        <v>43602.520833333336</v>
      </c>
    </row>
    <row r="33698" spans="1:6" x14ac:dyDescent="0.35">
      <c r="A33698" s="14">
        <v>43602</v>
      </c>
      <c r="B33698" s="15">
        <v>0.52777777777777779</v>
      </c>
      <c r="C33698">
        <v>0</v>
      </c>
      <c r="D33698">
        <v>10.088900000000001</v>
      </c>
      <c r="E33698">
        <v>22.417000000000002</v>
      </c>
      <c r="F33698" s="13">
        <f t="shared" si="526"/>
        <v>43602.527777777781</v>
      </c>
    </row>
    <row r="33699" spans="1:6" x14ac:dyDescent="0.35">
      <c r="A33699" s="14">
        <v>43602</v>
      </c>
      <c r="B33699" s="15">
        <v>0.53472222222222221</v>
      </c>
      <c r="C33699">
        <v>0</v>
      </c>
      <c r="D33699">
        <v>10.086399999999999</v>
      </c>
      <c r="E33699">
        <v>22.422999999999998</v>
      </c>
      <c r="F33699" s="13">
        <f t="shared" si="526"/>
        <v>43602.534722222219</v>
      </c>
    </row>
    <row r="33700" spans="1:6" x14ac:dyDescent="0.35">
      <c r="A33700" s="14">
        <v>43602</v>
      </c>
      <c r="B33700" s="15">
        <v>0.54166666666666663</v>
      </c>
      <c r="C33700">
        <v>0</v>
      </c>
      <c r="D33700">
        <v>10.0867</v>
      </c>
      <c r="E33700">
        <v>22.428999999999998</v>
      </c>
      <c r="F33700" s="13">
        <f t="shared" si="526"/>
        <v>43602.541666666664</v>
      </c>
    </row>
    <row r="33701" spans="1:6" x14ac:dyDescent="0.35">
      <c r="A33701" s="14">
        <v>43602</v>
      </c>
      <c r="B33701" s="15">
        <v>0.54861111111111105</v>
      </c>
      <c r="C33701">
        <v>0</v>
      </c>
      <c r="D33701">
        <v>10.0854</v>
      </c>
      <c r="E33701">
        <v>22.434000000000001</v>
      </c>
      <c r="F33701" s="13">
        <f t="shared" si="526"/>
        <v>43602.548611111109</v>
      </c>
    </row>
    <row r="33702" spans="1:6" x14ac:dyDescent="0.35">
      <c r="A33702" s="14">
        <v>43602</v>
      </c>
      <c r="B33702" s="15">
        <v>0.55555555555555558</v>
      </c>
      <c r="C33702">
        <v>0</v>
      </c>
      <c r="D33702">
        <v>10.0853</v>
      </c>
      <c r="E33702">
        <v>22.439</v>
      </c>
      <c r="F33702" s="13">
        <f t="shared" si="526"/>
        <v>43602.555555555555</v>
      </c>
    </row>
    <row r="33703" spans="1:6" x14ac:dyDescent="0.35">
      <c r="A33703" s="14">
        <v>43602</v>
      </c>
      <c r="B33703" s="15">
        <v>0.5625</v>
      </c>
      <c r="C33703">
        <v>0</v>
      </c>
      <c r="D33703">
        <v>10.085000000000001</v>
      </c>
      <c r="E33703">
        <v>22.443000000000001</v>
      </c>
      <c r="F33703" s="13">
        <f t="shared" si="526"/>
        <v>43602.5625</v>
      </c>
    </row>
    <row r="33704" spans="1:6" x14ac:dyDescent="0.35">
      <c r="A33704" s="14">
        <v>43602</v>
      </c>
      <c r="B33704" s="15">
        <v>0.56944444444444442</v>
      </c>
      <c r="C33704">
        <v>0</v>
      </c>
      <c r="D33704">
        <v>10.083399999999999</v>
      </c>
      <c r="E33704">
        <v>22.446000000000002</v>
      </c>
      <c r="F33704" s="13">
        <f t="shared" si="526"/>
        <v>43602.569444444445</v>
      </c>
    </row>
    <row r="33705" spans="1:6" x14ac:dyDescent="0.35">
      <c r="A33705" s="14">
        <v>43602</v>
      </c>
      <c r="B33705" s="15">
        <v>0.57638888888888895</v>
      </c>
      <c r="C33705">
        <v>0</v>
      </c>
      <c r="D33705">
        <v>10.0845</v>
      </c>
      <c r="E33705">
        <v>22.448</v>
      </c>
      <c r="F33705" s="13">
        <f t="shared" si="526"/>
        <v>43602.576388888891</v>
      </c>
    </row>
    <row r="33706" spans="1:6" x14ac:dyDescent="0.35">
      <c r="A33706" s="14">
        <v>43602</v>
      </c>
      <c r="B33706" s="15">
        <v>0.58333333333333337</v>
      </c>
      <c r="C33706">
        <v>0</v>
      </c>
      <c r="D33706">
        <v>10.085100000000001</v>
      </c>
      <c r="E33706">
        <v>22.45</v>
      </c>
      <c r="F33706" s="13">
        <f t="shared" si="526"/>
        <v>43602.583333333336</v>
      </c>
    </row>
    <row r="33707" spans="1:6" x14ac:dyDescent="0.35">
      <c r="A33707" s="14">
        <v>43602</v>
      </c>
      <c r="B33707" s="15">
        <v>0.59027777777777779</v>
      </c>
      <c r="C33707">
        <v>0</v>
      </c>
      <c r="D33707">
        <v>10.0837</v>
      </c>
      <c r="E33707">
        <v>22.451000000000001</v>
      </c>
      <c r="F33707" s="13">
        <f t="shared" si="526"/>
        <v>43602.590277777781</v>
      </c>
    </row>
    <row r="33708" spans="1:6" x14ac:dyDescent="0.35">
      <c r="A33708" s="14">
        <v>43602</v>
      </c>
      <c r="B33708" s="15">
        <v>0.59722222222222221</v>
      </c>
      <c r="C33708">
        <v>0</v>
      </c>
      <c r="D33708">
        <v>10.082100000000001</v>
      </c>
      <c r="E33708">
        <v>22.451000000000001</v>
      </c>
      <c r="F33708" s="13">
        <f t="shared" si="526"/>
        <v>43602.597222222219</v>
      </c>
    </row>
    <row r="33709" spans="1:6" x14ac:dyDescent="0.35">
      <c r="A33709" s="14">
        <v>43602</v>
      </c>
      <c r="B33709" s="15">
        <v>0.60416666666666663</v>
      </c>
      <c r="C33709">
        <v>0</v>
      </c>
      <c r="D33709">
        <v>10.0802</v>
      </c>
      <c r="E33709">
        <v>22.449000000000002</v>
      </c>
      <c r="F33709" s="13">
        <f t="shared" si="526"/>
        <v>43602.604166666664</v>
      </c>
    </row>
    <row r="33710" spans="1:6" x14ac:dyDescent="0.35">
      <c r="A33710" s="14">
        <v>43602</v>
      </c>
      <c r="B33710" s="15">
        <v>0.61111111111111105</v>
      </c>
      <c r="C33710">
        <v>0</v>
      </c>
      <c r="D33710">
        <v>10.0794</v>
      </c>
      <c r="E33710">
        <v>22.448</v>
      </c>
      <c r="F33710" s="13">
        <f t="shared" si="526"/>
        <v>43602.611111111109</v>
      </c>
    </row>
    <row r="33711" spans="1:6" x14ac:dyDescent="0.35">
      <c r="A33711" s="14">
        <v>43602</v>
      </c>
      <c r="B33711" s="15">
        <v>0.61805555555555558</v>
      </c>
      <c r="C33711">
        <v>0</v>
      </c>
      <c r="D33711">
        <v>10.076700000000001</v>
      </c>
      <c r="E33711">
        <v>22.446000000000002</v>
      </c>
      <c r="F33711" s="13">
        <f t="shared" si="526"/>
        <v>43602.618055555555</v>
      </c>
    </row>
    <row r="33712" spans="1:6" x14ac:dyDescent="0.35">
      <c r="A33712" s="14">
        <v>43602</v>
      </c>
      <c r="B33712" s="15">
        <v>0.625</v>
      </c>
      <c r="C33712">
        <v>0</v>
      </c>
      <c r="D33712">
        <v>10.076599999999999</v>
      </c>
      <c r="E33712">
        <v>22.445</v>
      </c>
      <c r="F33712" s="13">
        <f t="shared" si="526"/>
        <v>43602.625</v>
      </c>
    </row>
    <row r="33713" spans="1:6" x14ac:dyDescent="0.35">
      <c r="A33713" s="14">
        <v>43602</v>
      </c>
      <c r="B33713" s="15">
        <v>0.63194444444444442</v>
      </c>
      <c r="C33713">
        <v>0</v>
      </c>
      <c r="D33713">
        <v>10.0762</v>
      </c>
      <c r="E33713">
        <v>22.443000000000001</v>
      </c>
      <c r="F33713" s="13">
        <f t="shared" si="526"/>
        <v>43602.631944444445</v>
      </c>
    </row>
    <row r="33714" spans="1:6" x14ac:dyDescent="0.35">
      <c r="A33714" s="14">
        <v>43602</v>
      </c>
      <c r="B33714" s="15">
        <v>0.63888888888888895</v>
      </c>
      <c r="C33714">
        <v>0</v>
      </c>
      <c r="D33714">
        <v>10.0756</v>
      </c>
      <c r="E33714">
        <v>22.440999999999999</v>
      </c>
      <c r="F33714" s="13">
        <f t="shared" si="526"/>
        <v>43602.638888888891</v>
      </c>
    </row>
    <row r="33715" spans="1:6" x14ac:dyDescent="0.35">
      <c r="A33715" s="14">
        <v>43602</v>
      </c>
      <c r="B33715" s="15">
        <v>0.64583333333333337</v>
      </c>
      <c r="C33715">
        <v>0</v>
      </c>
      <c r="D33715">
        <v>10.075100000000001</v>
      </c>
      <c r="E33715">
        <v>22.439</v>
      </c>
      <c r="F33715" s="13">
        <f t="shared" si="526"/>
        <v>43602.645833333336</v>
      </c>
    </row>
    <row r="33716" spans="1:6" x14ac:dyDescent="0.35">
      <c r="A33716" s="14">
        <v>43602</v>
      </c>
      <c r="B33716" s="15">
        <v>0.65277777777777779</v>
      </c>
      <c r="C33716">
        <v>0</v>
      </c>
      <c r="D33716">
        <v>10.078099999999999</v>
      </c>
      <c r="E33716">
        <v>22.437000000000001</v>
      </c>
      <c r="F33716" s="13">
        <f t="shared" si="526"/>
        <v>43602.652777777781</v>
      </c>
    </row>
    <row r="33717" spans="1:6" x14ac:dyDescent="0.35">
      <c r="A33717" s="14">
        <v>43602</v>
      </c>
      <c r="B33717" s="15">
        <v>0.65972222222222221</v>
      </c>
      <c r="C33717">
        <v>0</v>
      </c>
      <c r="D33717">
        <v>10.078799999999999</v>
      </c>
      <c r="E33717">
        <v>22.434999999999999</v>
      </c>
      <c r="F33717" s="13">
        <f t="shared" si="526"/>
        <v>43602.659722222219</v>
      </c>
    </row>
    <row r="33718" spans="1:6" x14ac:dyDescent="0.35">
      <c r="A33718" s="14">
        <v>43602</v>
      </c>
      <c r="B33718" s="15">
        <v>0.66666666666666663</v>
      </c>
      <c r="C33718">
        <v>0</v>
      </c>
      <c r="D33718">
        <v>10.0777</v>
      </c>
      <c r="E33718">
        <v>22.433</v>
      </c>
      <c r="F33718" s="13">
        <f t="shared" si="526"/>
        <v>43602.666666666664</v>
      </c>
    </row>
    <row r="33719" spans="1:6" x14ac:dyDescent="0.35">
      <c r="A33719" s="14">
        <v>43602</v>
      </c>
      <c r="B33719" s="15">
        <v>0.67361111111111116</v>
      </c>
      <c r="C33719">
        <v>0</v>
      </c>
      <c r="D33719">
        <v>10.0776</v>
      </c>
      <c r="E33719">
        <v>22.43</v>
      </c>
      <c r="F33719" s="13">
        <f t="shared" si="526"/>
        <v>43602.673611111109</v>
      </c>
    </row>
    <row r="33720" spans="1:6" x14ac:dyDescent="0.35">
      <c r="A33720" s="14">
        <v>43602</v>
      </c>
      <c r="B33720" s="15">
        <v>0.68055555555555547</v>
      </c>
      <c r="C33720">
        <v>0</v>
      </c>
      <c r="D33720">
        <v>10.0769</v>
      </c>
      <c r="E33720">
        <v>22.427</v>
      </c>
      <c r="F33720" s="13">
        <f t="shared" si="526"/>
        <v>43602.680555555555</v>
      </c>
    </row>
    <row r="33721" spans="1:6" x14ac:dyDescent="0.35">
      <c r="A33721" s="14">
        <v>43602</v>
      </c>
      <c r="B33721" s="15">
        <v>0.6875</v>
      </c>
      <c r="C33721">
        <v>0</v>
      </c>
      <c r="D33721">
        <v>10.0769</v>
      </c>
      <c r="E33721">
        <v>22.423999999999999</v>
      </c>
      <c r="F33721" s="13">
        <f t="shared" si="526"/>
        <v>43602.6875</v>
      </c>
    </row>
    <row r="33722" spans="1:6" x14ac:dyDescent="0.35">
      <c r="A33722" s="14">
        <v>43602</v>
      </c>
      <c r="B33722" s="15">
        <v>0.69444444444444453</v>
      </c>
      <c r="C33722">
        <v>0</v>
      </c>
      <c r="D33722">
        <v>10.0763</v>
      </c>
      <c r="E33722">
        <v>22.42</v>
      </c>
      <c r="F33722" s="13">
        <f t="shared" si="526"/>
        <v>43602.694444444445</v>
      </c>
    </row>
    <row r="33723" spans="1:6" x14ac:dyDescent="0.35">
      <c r="A33723" s="14">
        <v>43602</v>
      </c>
      <c r="B33723" s="15">
        <v>0.70138888888888884</v>
      </c>
      <c r="C33723">
        <v>0</v>
      </c>
      <c r="D33723">
        <v>10.077</v>
      </c>
      <c r="E33723">
        <v>22.416</v>
      </c>
      <c r="F33723" s="13">
        <f t="shared" si="526"/>
        <v>43602.701388888891</v>
      </c>
    </row>
    <row r="33724" spans="1:6" x14ac:dyDescent="0.35">
      <c r="A33724" s="14">
        <v>43602</v>
      </c>
      <c r="B33724" s="15">
        <v>0.70833333333333337</v>
      </c>
      <c r="C33724">
        <v>0</v>
      </c>
      <c r="D33724">
        <v>10.077999999999999</v>
      </c>
      <c r="E33724">
        <v>22.411999999999999</v>
      </c>
      <c r="F33724" s="13">
        <f t="shared" si="526"/>
        <v>43602.708333333336</v>
      </c>
    </row>
    <row r="33725" spans="1:6" x14ac:dyDescent="0.35">
      <c r="A33725" s="14">
        <v>43602</v>
      </c>
      <c r="B33725" s="15">
        <v>0.71527777777777779</v>
      </c>
      <c r="C33725">
        <v>0</v>
      </c>
      <c r="D33725">
        <v>10.078900000000001</v>
      </c>
      <c r="E33725">
        <v>22.408000000000001</v>
      </c>
      <c r="F33725" s="13">
        <f t="shared" si="526"/>
        <v>43602.715277777781</v>
      </c>
    </row>
    <row r="33726" spans="1:6" x14ac:dyDescent="0.35">
      <c r="A33726" s="14">
        <v>43602</v>
      </c>
      <c r="B33726" s="15">
        <v>0.72222222222222221</v>
      </c>
      <c r="C33726">
        <v>0</v>
      </c>
      <c r="D33726">
        <v>10.079700000000001</v>
      </c>
      <c r="E33726">
        <v>22.404</v>
      </c>
      <c r="F33726" s="13">
        <f t="shared" si="526"/>
        <v>43602.722222222219</v>
      </c>
    </row>
    <row r="33727" spans="1:6" x14ac:dyDescent="0.35">
      <c r="A33727" s="14">
        <v>43602</v>
      </c>
      <c r="B33727" s="15">
        <v>0.72916666666666663</v>
      </c>
      <c r="C33727">
        <v>0</v>
      </c>
      <c r="D33727">
        <v>10.0801</v>
      </c>
      <c r="E33727">
        <v>22.399000000000001</v>
      </c>
      <c r="F33727" s="13">
        <f t="shared" si="526"/>
        <v>43602.729166666664</v>
      </c>
    </row>
    <row r="33728" spans="1:6" x14ac:dyDescent="0.35">
      <c r="A33728" s="14">
        <v>43602</v>
      </c>
      <c r="B33728" s="15">
        <v>0.73611111111111116</v>
      </c>
      <c r="C33728">
        <v>0</v>
      </c>
      <c r="D33728">
        <v>10.0815</v>
      </c>
      <c r="E33728">
        <v>22.395</v>
      </c>
      <c r="F33728" s="13">
        <f t="shared" si="526"/>
        <v>43602.736111111109</v>
      </c>
    </row>
    <row r="33729" spans="1:6" x14ac:dyDescent="0.35">
      <c r="A33729" s="14">
        <v>43602</v>
      </c>
      <c r="B33729" s="15">
        <v>0.74305555555555547</v>
      </c>
      <c r="C33729">
        <v>0</v>
      </c>
      <c r="D33729">
        <v>10.0825</v>
      </c>
      <c r="E33729">
        <v>22.39</v>
      </c>
      <c r="F33729" s="13">
        <f t="shared" si="526"/>
        <v>43602.743055555555</v>
      </c>
    </row>
    <row r="33730" spans="1:6" x14ac:dyDescent="0.35">
      <c r="A33730" s="14">
        <v>43602</v>
      </c>
      <c r="B33730" s="15">
        <v>0.75</v>
      </c>
      <c r="C33730">
        <v>0</v>
      </c>
      <c r="D33730">
        <v>10.0831</v>
      </c>
      <c r="E33730">
        <v>22.385000000000002</v>
      </c>
      <c r="F33730" s="13">
        <f t="shared" si="526"/>
        <v>43602.75</v>
      </c>
    </row>
    <row r="33731" spans="1:6" x14ac:dyDescent="0.35">
      <c r="A33731" s="14">
        <v>43602</v>
      </c>
      <c r="B33731" s="15">
        <v>0.75694444444444453</v>
      </c>
      <c r="C33731">
        <v>0</v>
      </c>
      <c r="D33731">
        <v>10.085100000000001</v>
      </c>
      <c r="E33731">
        <v>22.38</v>
      </c>
      <c r="F33731" s="13">
        <f t="shared" si="526"/>
        <v>43602.756944444445</v>
      </c>
    </row>
    <row r="33732" spans="1:6" x14ac:dyDescent="0.35">
      <c r="A33732" s="14">
        <v>43602</v>
      </c>
      <c r="B33732" s="15">
        <v>0.76388888888888884</v>
      </c>
      <c r="C33732">
        <v>0</v>
      </c>
      <c r="D33732">
        <v>10.086600000000001</v>
      </c>
      <c r="E33732">
        <v>22.373999999999999</v>
      </c>
      <c r="F33732" s="13">
        <f t="shared" si="526"/>
        <v>43602.763888888891</v>
      </c>
    </row>
    <row r="33733" spans="1:6" x14ac:dyDescent="0.35">
      <c r="A33733" s="14">
        <v>43602</v>
      </c>
      <c r="B33733" s="15">
        <v>0.77083333333333337</v>
      </c>
      <c r="C33733">
        <v>0</v>
      </c>
      <c r="D33733">
        <v>10.086600000000001</v>
      </c>
      <c r="E33733">
        <v>22.369</v>
      </c>
      <c r="F33733" s="13">
        <f t="shared" si="526"/>
        <v>43602.770833333336</v>
      </c>
    </row>
    <row r="33734" spans="1:6" x14ac:dyDescent="0.35">
      <c r="A33734" s="14">
        <v>43602</v>
      </c>
      <c r="B33734" s="15">
        <v>0.77777777777777779</v>
      </c>
      <c r="C33734">
        <v>0</v>
      </c>
      <c r="D33734">
        <v>10.087899999999999</v>
      </c>
      <c r="E33734">
        <v>22.364000000000001</v>
      </c>
      <c r="F33734" s="13">
        <f t="shared" si="526"/>
        <v>43602.777777777781</v>
      </c>
    </row>
    <row r="33735" spans="1:6" x14ac:dyDescent="0.35">
      <c r="A33735" s="14">
        <v>43602</v>
      </c>
      <c r="B33735" s="15">
        <v>0.78472222222222221</v>
      </c>
      <c r="C33735">
        <v>0</v>
      </c>
      <c r="D33735">
        <v>10.088699999999999</v>
      </c>
      <c r="E33735">
        <v>22.358000000000001</v>
      </c>
      <c r="F33735" s="13">
        <f t="shared" si="526"/>
        <v>43602.784722222219</v>
      </c>
    </row>
    <row r="33736" spans="1:6" x14ac:dyDescent="0.35">
      <c r="A33736" s="14">
        <v>43602</v>
      </c>
      <c r="B33736" s="15">
        <v>0.79166666666666663</v>
      </c>
      <c r="C33736">
        <v>0</v>
      </c>
      <c r="D33736">
        <v>10.0913</v>
      </c>
      <c r="E33736">
        <v>22.353000000000002</v>
      </c>
      <c r="F33736" s="13">
        <f t="shared" si="526"/>
        <v>43602.791666666664</v>
      </c>
    </row>
    <row r="33737" spans="1:6" x14ac:dyDescent="0.35">
      <c r="A33737" s="14">
        <v>43602</v>
      </c>
      <c r="B33737" s="15">
        <v>0.79861111111111116</v>
      </c>
      <c r="C33737">
        <v>0</v>
      </c>
      <c r="D33737">
        <v>10.092499999999999</v>
      </c>
      <c r="E33737">
        <v>22.347000000000001</v>
      </c>
      <c r="F33737" s="13">
        <f t="shared" si="526"/>
        <v>43602.798611111109</v>
      </c>
    </row>
    <row r="33738" spans="1:6" x14ac:dyDescent="0.35">
      <c r="A33738" s="14">
        <v>43602</v>
      </c>
      <c r="B33738" s="15">
        <v>0.80555555555555547</v>
      </c>
      <c r="C33738">
        <v>0</v>
      </c>
      <c r="D33738">
        <v>10.0915</v>
      </c>
      <c r="E33738">
        <v>22.341000000000001</v>
      </c>
      <c r="F33738" s="13">
        <f t="shared" si="526"/>
        <v>43602.805555555555</v>
      </c>
    </row>
    <row r="33739" spans="1:6" x14ac:dyDescent="0.35">
      <c r="A33739" s="14">
        <v>43602</v>
      </c>
      <c r="B33739" s="15">
        <v>0.8125</v>
      </c>
      <c r="C33739">
        <v>0</v>
      </c>
      <c r="D33739">
        <v>10.091699999999999</v>
      </c>
      <c r="E33739">
        <v>22.335000000000001</v>
      </c>
      <c r="F33739" s="13">
        <f t="shared" si="526"/>
        <v>43602.8125</v>
      </c>
    </row>
    <row r="33740" spans="1:6" x14ac:dyDescent="0.35">
      <c r="A33740" s="14">
        <v>43602</v>
      </c>
      <c r="B33740" s="15">
        <v>0.81944444444444453</v>
      </c>
      <c r="C33740">
        <v>0</v>
      </c>
      <c r="D33740">
        <v>10.093</v>
      </c>
      <c r="E33740">
        <v>22.33</v>
      </c>
      <c r="F33740" s="13">
        <f t="shared" si="526"/>
        <v>43602.819444444445</v>
      </c>
    </row>
    <row r="33741" spans="1:6" x14ac:dyDescent="0.35">
      <c r="A33741" s="14">
        <v>43602</v>
      </c>
      <c r="B33741" s="15">
        <v>0.82638888888888884</v>
      </c>
      <c r="C33741">
        <v>0</v>
      </c>
      <c r="D33741">
        <v>10.0959</v>
      </c>
      <c r="E33741">
        <v>22.324999999999999</v>
      </c>
      <c r="F33741" s="13">
        <f t="shared" si="526"/>
        <v>43602.826388888891</v>
      </c>
    </row>
    <row r="33742" spans="1:6" x14ac:dyDescent="0.35">
      <c r="A33742" s="14">
        <v>43602</v>
      </c>
      <c r="B33742" s="15">
        <v>0.83333333333333337</v>
      </c>
      <c r="C33742">
        <v>0</v>
      </c>
      <c r="D33742">
        <v>10.0946</v>
      </c>
      <c r="E33742">
        <v>22.318999999999999</v>
      </c>
      <c r="F33742" s="13">
        <f t="shared" ref="F33742:F33805" si="527">A33742+B33742</f>
        <v>43602.833333333336</v>
      </c>
    </row>
    <row r="33743" spans="1:6" x14ac:dyDescent="0.35">
      <c r="A33743" s="14">
        <v>43602</v>
      </c>
      <c r="B33743" s="15">
        <v>0.84027777777777779</v>
      </c>
      <c r="C33743">
        <v>0</v>
      </c>
      <c r="D33743">
        <v>10.0959</v>
      </c>
      <c r="E33743">
        <v>22.312999999999999</v>
      </c>
      <c r="F33743" s="13">
        <f t="shared" si="527"/>
        <v>43602.840277777781</v>
      </c>
    </row>
    <row r="33744" spans="1:6" x14ac:dyDescent="0.35">
      <c r="A33744" s="14">
        <v>43602</v>
      </c>
      <c r="B33744" s="15">
        <v>0.84722222222222221</v>
      </c>
      <c r="C33744">
        <v>0</v>
      </c>
      <c r="D33744">
        <v>10.0962</v>
      </c>
      <c r="E33744">
        <v>22.308</v>
      </c>
      <c r="F33744" s="13">
        <f t="shared" si="527"/>
        <v>43602.847222222219</v>
      </c>
    </row>
    <row r="33745" spans="1:6" x14ac:dyDescent="0.35">
      <c r="A33745" s="14">
        <v>43602</v>
      </c>
      <c r="B33745" s="15">
        <v>0.85416666666666663</v>
      </c>
      <c r="C33745">
        <v>0</v>
      </c>
      <c r="D33745">
        <v>10.0969</v>
      </c>
      <c r="E33745">
        <v>22.303000000000001</v>
      </c>
      <c r="F33745" s="13">
        <f t="shared" si="527"/>
        <v>43602.854166666664</v>
      </c>
    </row>
    <row r="33746" spans="1:6" x14ac:dyDescent="0.35">
      <c r="A33746" s="14">
        <v>43602</v>
      </c>
      <c r="B33746" s="15">
        <v>0.86111111111111116</v>
      </c>
      <c r="C33746">
        <v>0</v>
      </c>
      <c r="D33746">
        <v>10.096399999999999</v>
      </c>
      <c r="E33746">
        <v>22.297999999999998</v>
      </c>
      <c r="F33746" s="13">
        <f t="shared" si="527"/>
        <v>43602.861111111109</v>
      </c>
    </row>
    <row r="33747" spans="1:6" x14ac:dyDescent="0.35">
      <c r="A33747" s="14">
        <v>43602</v>
      </c>
      <c r="B33747" s="15">
        <v>0.86805555555555547</v>
      </c>
      <c r="C33747">
        <v>0</v>
      </c>
      <c r="D33747">
        <v>10.0968</v>
      </c>
      <c r="E33747">
        <v>22.292000000000002</v>
      </c>
      <c r="F33747" s="13">
        <f t="shared" si="527"/>
        <v>43602.868055555555</v>
      </c>
    </row>
    <row r="33748" spans="1:6" x14ac:dyDescent="0.35">
      <c r="A33748" s="14">
        <v>43602</v>
      </c>
      <c r="B33748" s="15">
        <v>0.875</v>
      </c>
      <c r="C33748">
        <v>0</v>
      </c>
      <c r="D33748">
        <v>10.097</v>
      </c>
      <c r="E33748">
        <v>22.286000000000001</v>
      </c>
      <c r="F33748" s="13">
        <f t="shared" si="527"/>
        <v>43602.875</v>
      </c>
    </row>
    <row r="33749" spans="1:6" x14ac:dyDescent="0.35">
      <c r="A33749" s="14">
        <v>43602</v>
      </c>
      <c r="B33749" s="15">
        <v>0.88194444444444453</v>
      </c>
      <c r="C33749">
        <v>0</v>
      </c>
      <c r="D33749">
        <v>10.097</v>
      </c>
      <c r="E33749">
        <v>22.280999999999999</v>
      </c>
      <c r="F33749" s="13">
        <f t="shared" si="527"/>
        <v>43602.881944444445</v>
      </c>
    </row>
    <row r="33750" spans="1:6" x14ac:dyDescent="0.35">
      <c r="A33750" s="14">
        <v>43602</v>
      </c>
      <c r="B33750" s="15">
        <v>0.88888888888888884</v>
      </c>
      <c r="C33750">
        <v>0</v>
      </c>
      <c r="D33750">
        <v>10.097200000000001</v>
      </c>
      <c r="E33750">
        <v>22.276</v>
      </c>
      <c r="F33750" s="13">
        <f t="shared" si="527"/>
        <v>43602.888888888891</v>
      </c>
    </row>
    <row r="33751" spans="1:6" x14ac:dyDescent="0.35">
      <c r="A33751" s="14">
        <v>43602</v>
      </c>
      <c r="B33751" s="15">
        <v>0.89583333333333337</v>
      </c>
      <c r="C33751">
        <v>0</v>
      </c>
      <c r="D33751">
        <v>10.098699999999999</v>
      </c>
      <c r="E33751">
        <v>22.27</v>
      </c>
      <c r="F33751" s="13">
        <f t="shared" si="527"/>
        <v>43602.895833333336</v>
      </c>
    </row>
    <row r="33752" spans="1:6" x14ac:dyDescent="0.35">
      <c r="A33752" s="14">
        <v>43602</v>
      </c>
      <c r="B33752" s="15">
        <v>0.90277777777777779</v>
      </c>
      <c r="C33752">
        <v>0</v>
      </c>
      <c r="D33752">
        <v>10.100300000000001</v>
      </c>
      <c r="E33752">
        <v>22.265999999999998</v>
      </c>
      <c r="F33752" s="13">
        <f t="shared" si="527"/>
        <v>43602.902777777781</v>
      </c>
    </row>
    <row r="33753" spans="1:6" x14ac:dyDescent="0.35">
      <c r="A33753" s="14">
        <v>43602</v>
      </c>
      <c r="B33753" s="15">
        <v>0.90972222222222221</v>
      </c>
      <c r="C33753">
        <v>0</v>
      </c>
      <c r="D33753">
        <v>10.1012</v>
      </c>
      <c r="E33753">
        <v>22.260999999999999</v>
      </c>
      <c r="F33753" s="13">
        <f t="shared" si="527"/>
        <v>43602.909722222219</v>
      </c>
    </row>
    <row r="33754" spans="1:6" x14ac:dyDescent="0.35">
      <c r="A33754" s="14">
        <v>43602</v>
      </c>
      <c r="B33754" s="15">
        <v>0.91666666666666663</v>
      </c>
      <c r="C33754">
        <v>0</v>
      </c>
      <c r="D33754">
        <v>10.1008</v>
      </c>
      <c r="E33754">
        <v>22.256</v>
      </c>
      <c r="F33754" s="13">
        <f t="shared" si="527"/>
        <v>43602.916666666664</v>
      </c>
    </row>
    <row r="33755" spans="1:6" x14ac:dyDescent="0.35">
      <c r="A33755" s="14">
        <v>43602</v>
      </c>
      <c r="B33755" s="15">
        <v>0.92361111111111116</v>
      </c>
      <c r="C33755">
        <v>0</v>
      </c>
      <c r="D33755">
        <v>10.100199999999999</v>
      </c>
      <c r="E33755">
        <v>22.251000000000001</v>
      </c>
      <c r="F33755" s="13">
        <f t="shared" si="527"/>
        <v>43602.923611111109</v>
      </c>
    </row>
    <row r="33756" spans="1:6" x14ac:dyDescent="0.35">
      <c r="A33756" s="14">
        <v>43602</v>
      </c>
      <c r="B33756" s="15">
        <v>0.93055555555555547</v>
      </c>
      <c r="C33756">
        <v>0</v>
      </c>
      <c r="D33756">
        <v>10.102600000000001</v>
      </c>
      <c r="E33756">
        <v>22.247</v>
      </c>
      <c r="F33756" s="13">
        <f t="shared" si="527"/>
        <v>43602.930555555555</v>
      </c>
    </row>
    <row r="33757" spans="1:6" x14ac:dyDescent="0.35">
      <c r="A33757" s="14">
        <v>43602</v>
      </c>
      <c r="B33757" s="15">
        <v>0.9375</v>
      </c>
      <c r="C33757">
        <v>0</v>
      </c>
      <c r="D33757">
        <v>10.103400000000001</v>
      </c>
      <c r="E33757">
        <v>22.242000000000001</v>
      </c>
      <c r="F33757" s="13">
        <f t="shared" si="527"/>
        <v>43602.9375</v>
      </c>
    </row>
    <row r="33758" spans="1:6" x14ac:dyDescent="0.35">
      <c r="A33758" s="14">
        <v>43602</v>
      </c>
      <c r="B33758" s="15">
        <v>0.94444444444444453</v>
      </c>
      <c r="C33758">
        <v>0</v>
      </c>
      <c r="D33758">
        <v>10.1043</v>
      </c>
      <c r="E33758">
        <v>22.236999999999998</v>
      </c>
      <c r="F33758" s="13">
        <f t="shared" si="527"/>
        <v>43602.944444444445</v>
      </c>
    </row>
    <row r="33759" spans="1:6" x14ac:dyDescent="0.35">
      <c r="A33759" s="14">
        <v>43602</v>
      </c>
      <c r="B33759" s="15">
        <v>0.95138888888888884</v>
      </c>
      <c r="C33759">
        <v>0</v>
      </c>
      <c r="D33759">
        <v>10.105399999999999</v>
      </c>
      <c r="E33759">
        <v>22.233000000000001</v>
      </c>
      <c r="F33759" s="13">
        <f t="shared" si="527"/>
        <v>43602.951388888891</v>
      </c>
    </row>
    <row r="33760" spans="1:6" x14ac:dyDescent="0.35">
      <c r="A33760" s="14">
        <v>43602</v>
      </c>
      <c r="B33760" s="15">
        <v>0.95833333333333337</v>
      </c>
      <c r="C33760">
        <v>0</v>
      </c>
      <c r="D33760">
        <v>10.105600000000001</v>
      </c>
      <c r="E33760">
        <v>22.228000000000002</v>
      </c>
      <c r="F33760" s="13">
        <f t="shared" si="527"/>
        <v>43602.958333333336</v>
      </c>
    </row>
    <row r="33761" spans="1:6" x14ac:dyDescent="0.35">
      <c r="A33761" s="14">
        <v>43602</v>
      </c>
      <c r="B33761" s="15">
        <v>0.96527777777777779</v>
      </c>
      <c r="C33761">
        <v>0</v>
      </c>
      <c r="D33761">
        <v>10.106199999999999</v>
      </c>
      <c r="E33761">
        <v>22.224</v>
      </c>
      <c r="F33761" s="13">
        <f t="shared" si="527"/>
        <v>43602.965277777781</v>
      </c>
    </row>
    <row r="33762" spans="1:6" x14ac:dyDescent="0.35">
      <c r="A33762" s="14">
        <v>43602</v>
      </c>
      <c r="B33762" s="15">
        <v>0.97222222222222221</v>
      </c>
      <c r="C33762">
        <v>0</v>
      </c>
      <c r="D33762">
        <v>10.105700000000001</v>
      </c>
      <c r="E33762">
        <v>22.22</v>
      </c>
      <c r="F33762" s="13">
        <f t="shared" si="527"/>
        <v>43602.972222222219</v>
      </c>
    </row>
    <row r="33763" spans="1:6" x14ac:dyDescent="0.35">
      <c r="A33763" s="14">
        <v>43602</v>
      </c>
      <c r="B33763" s="15">
        <v>0.97916666666666663</v>
      </c>
      <c r="C33763">
        <v>0</v>
      </c>
      <c r="D33763">
        <v>10.106400000000001</v>
      </c>
      <c r="E33763">
        <v>22.215</v>
      </c>
      <c r="F33763" s="13">
        <f t="shared" si="527"/>
        <v>43602.979166666664</v>
      </c>
    </row>
    <row r="33764" spans="1:6" x14ac:dyDescent="0.35">
      <c r="A33764" s="14">
        <v>43602</v>
      </c>
      <c r="B33764" s="15">
        <v>0.98611111111111116</v>
      </c>
      <c r="C33764">
        <v>0</v>
      </c>
      <c r="D33764">
        <v>10.1058</v>
      </c>
      <c r="E33764">
        <v>22.210999999999999</v>
      </c>
      <c r="F33764" s="13">
        <f t="shared" si="527"/>
        <v>43602.986111111109</v>
      </c>
    </row>
    <row r="33765" spans="1:6" x14ac:dyDescent="0.35">
      <c r="A33765" s="14">
        <v>43602</v>
      </c>
      <c r="B33765" s="15">
        <v>0.99305555555555547</v>
      </c>
      <c r="C33765">
        <v>0</v>
      </c>
      <c r="D33765">
        <v>10.1045</v>
      </c>
      <c r="E33765">
        <v>22.207000000000001</v>
      </c>
      <c r="F33765" s="13">
        <f t="shared" si="527"/>
        <v>43602.993055555555</v>
      </c>
    </row>
    <row r="33766" spans="1:6" x14ac:dyDescent="0.35">
      <c r="A33766" s="14">
        <v>43603</v>
      </c>
      <c r="B33766" s="15">
        <v>0</v>
      </c>
      <c r="C33766">
        <v>0</v>
      </c>
      <c r="D33766">
        <v>10.102600000000001</v>
      </c>
      <c r="E33766">
        <v>22.202999999999999</v>
      </c>
      <c r="F33766" s="13">
        <f t="shared" si="527"/>
        <v>43603</v>
      </c>
    </row>
    <row r="33767" spans="1:6" x14ac:dyDescent="0.35">
      <c r="A33767" s="14">
        <v>43603</v>
      </c>
      <c r="B33767" s="15">
        <v>6.9444444444444441E-3</v>
      </c>
      <c r="C33767">
        <v>0</v>
      </c>
      <c r="D33767">
        <v>10.1014</v>
      </c>
      <c r="E33767">
        <v>22.2</v>
      </c>
      <c r="F33767" s="13">
        <f t="shared" si="527"/>
        <v>43603.006944444445</v>
      </c>
    </row>
    <row r="33768" spans="1:6" x14ac:dyDescent="0.35">
      <c r="A33768" s="14">
        <v>43603</v>
      </c>
      <c r="B33768" s="15">
        <v>1.3888888888888888E-2</v>
      </c>
      <c r="C33768">
        <v>0</v>
      </c>
      <c r="D33768">
        <v>10.100099999999999</v>
      </c>
      <c r="E33768">
        <v>22.195</v>
      </c>
      <c r="F33768" s="13">
        <f t="shared" si="527"/>
        <v>43603.013888888891</v>
      </c>
    </row>
    <row r="33769" spans="1:6" x14ac:dyDescent="0.35">
      <c r="A33769" s="14">
        <v>43603</v>
      </c>
      <c r="B33769" s="15">
        <v>2.0833333333333332E-2</v>
      </c>
      <c r="C33769">
        <v>0</v>
      </c>
      <c r="D33769">
        <v>10.0991</v>
      </c>
      <c r="E33769">
        <v>22.190999999999999</v>
      </c>
      <c r="F33769" s="13">
        <f t="shared" si="527"/>
        <v>43603.020833333336</v>
      </c>
    </row>
    <row r="33770" spans="1:6" x14ac:dyDescent="0.35">
      <c r="A33770" s="14">
        <v>43603</v>
      </c>
      <c r="B33770" s="15">
        <v>2.7777777777777776E-2</v>
      </c>
      <c r="C33770">
        <v>0</v>
      </c>
      <c r="D33770">
        <v>10.0974</v>
      </c>
      <c r="E33770">
        <v>22.187000000000001</v>
      </c>
      <c r="F33770" s="13">
        <f t="shared" si="527"/>
        <v>43603.027777777781</v>
      </c>
    </row>
    <row r="33771" spans="1:6" x14ac:dyDescent="0.35">
      <c r="A33771" s="14">
        <v>43603</v>
      </c>
      <c r="B33771" s="15">
        <v>3.4722222222222224E-2</v>
      </c>
      <c r="C33771">
        <v>0</v>
      </c>
      <c r="D33771">
        <v>10.098000000000001</v>
      </c>
      <c r="E33771">
        <v>22.183</v>
      </c>
      <c r="F33771" s="13">
        <f t="shared" si="527"/>
        <v>43603.034722222219</v>
      </c>
    </row>
    <row r="33772" spans="1:6" x14ac:dyDescent="0.35">
      <c r="A33772" s="14">
        <v>43603</v>
      </c>
      <c r="B33772" s="15">
        <v>4.1666666666666664E-2</v>
      </c>
      <c r="C33772">
        <v>0</v>
      </c>
      <c r="D33772">
        <v>10.0985</v>
      </c>
      <c r="E33772">
        <v>22.178999999999998</v>
      </c>
      <c r="F33772" s="13">
        <f t="shared" si="527"/>
        <v>43603.041666666664</v>
      </c>
    </row>
    <row r="33773" spans="1:6" x14ac:dyDescent="0.35">
      <c r="A33773" s="14">
        <v>43603</v>
      </c>
      <c r="B33773" s="15">
        <v>4.8611111111111112E-2</v>
      </c>
      <c r="C33773">
        <v>0</v>
      </c>
      <c r="D33773">
        <v>10.0975</v>
      </c>
      <c r="E33773">
        <v>22.173999999999999</v>
      </c>
      <c r="F33773" s="13">
        <f t="shared" si="527"/>
        <v>43603.048611111109</v>
      </c>
    </row>
    <row r="33774" spans="1:6" x14ac:dyDescent="0.35">
      <c r="A33774" s="14">
        <v>43603</v>
      </c>
      <c r="B33774" s="15">
        <v>5.5555555555555552E-2</v>
      </c>
      <c r="C33774">
        <v>0</v>
      </c>
      <c r="D33774">
        <v>10.0974</v>
      </c>
      <c r="E33774">
        <v>22.17</v>
      </c>
      <c r="F33774" s="13">
        <f t="shared" si="527"/>
        <v>43603.055555555555</v>
      </c>
    </row>
    <row r="33775" spans="1:6" x14ac:dyDescent="0.35">
      <c r="A33775" s="14">
        <v>43603</v>
      </c>
      <c r="B33775" s="15">
        <v>6.25E-2</v>
      </c>
      <c r="C33775">
        <v>0</v>
      </c>
      <c r="D33775">
        <v>10.0966</v>
      </c>
      <c r="E33775">
        <v>22.166</v>
      </c>
      <c r="F33775" s="13">
        <f t="shared" si="527"/>
        <v>43603.0625</v>
      </c>
    </row>
    <row r="33776" spans="1:6" x14ac:dyDescent="0.35">
      <c r="A33776" s="14">
        <v>43603</v>
      </c>
      <c r="B33776" s="15">
        <v>6.9444444444444434E-2</v>
      </c>
      <c r="C33776">
        <v>0</v>
      </c>
      <c r="D33776">
        <v>10.0947</v>
      </c>
      <c r="E33776">
        <v>22.161999999999999</v>
      </c>
      <c r="F33776" s="13">
        <f t="shared" si="527"/>
        <v>43603.069444444445</v>
      </c>
    </row>
    <row r="33777" spans="1:6" x14ac:dyDescent="0.35">
      <c r="A33777" s="14">
        <v>43603</v>
      </c>
      <c r="B33777" s="15">
        <v>7.6388888888888895E-2</v>
      </c>
      <c r="C33777">
        <v>0</v>
      </c>
      <c r="D33777">
        <v>10.0937</v>
      </c>
      <c r="E33777">
        <v>22.158000000000001</v>
      </c>
      <c r="F33777" s="13">
        <f t="shared" si="527"/>
        <v>43603.076388888891</v>
      </c>
    </row>
    <row r="33778" spans="1:6" x14ac:dyDescent="0.35">
      <c r="A33778" s="14">
        <v>43603</v>
      </c>
      <c r="B33778" s="15">
        <v>8.3333333333333329E-2</v>
      </c>
      <c r="C33778">
        <v>0</v>
      </c>
      <c r="D33778">
        <v>10.0921</v>
      </c>
      <c r="E33778">
        <v>22.154</v>
      </c>
      <c r="F33778" s="13">
        <f t="shared" si="527"/>
        <v>43603.083333333336</v>
      </c>
    </row>
    <row r="33779" spans="1:6" x14ac:dyDescent="0.35">
      <c r="A33779" s="14">
        <v>43603</v>
      </c>
      <c r="B33779" s="15">
        <v>9.0277777777777776E-2</v>
      </c>
      <c r="C33779">
        <v>0</v>
      </c>
      <c r="D33779">
        <v>10.091799999999999</v>
      </c>
      <c r="E33779">
        <v>22.151</v>
      </c>
      <c r="F33779" s="13">
        <f t="shared" si="527"/>
        <v>43603.090277777781</v>
      </c>
    </row>
    <row r="33780" spans="1:6" x14ac:dyDescent="0.35">
      <c r="A33780" s="14">
        <v>43603</v>
      </c>
      <c r="B33780" s="15">
        <v>9.7222222222222224E-2</v>
      </c>
      <c r="C33780">
        <v>0</v>
      </c>
      <c r="D33780">
        <v>10.089399999999999</v>
      </c>
      <c r="E33780">
        <v>22.146999999999998</v>
      </c>
      <c r="F33780" s="13">
        <f t="shared" si="527"/>
        <v>43603.097222222219</v>
      </c>
    </row>
    <row r="33781" spans="1:6" x14ac:dyDescent="0.35">
      <c r="A33781" s="14">
        <v>43603</v>
      </c>
      <c r="B33781" s="15">
        <v>0.10416666666666667</v>
      </c>
      <c r="C33781">
        <v>0</v>
      </c>
      <c r="D33781">
        <v>10.088800000000001</v>
      </c>
      <c r="E33781">
        <v>22.143999999999998</v>
      </c>
      <c r="F33781" s="13">
        <f t="shared" si="527"/>
        <v>43603.104166666664</v>
      </c>
    </row>
    <row r="33782" spans="1:6" x14ac:dyDescent="0.35">
      <c r="A33782" s="14">
        <v>43603</v>
      </c>
      <c r="B33782" s="15">
        <v>0.1111111111111111</v>
      </c>
      <c r="C33782">
        <v>0</v>
      </c>
      <c r="D33782">
        <v>10.089399999999999</v>
      </c>
      <c r="E33782">
        <v>22.14</v>
      </c>
      <c r="F33782" s="13">
        <f t="shared" si="527"/>
        <v>43603.111111111109</v>
      </c>
    </row>
    <row r="33783" spans="1:6" x14ac:dyDescent="0.35">
      <c r="A33783" s="14">
        <v>43603</v>
      </c>
      <c r="B33783" s="15">
        <v>0.11805555555555557</v>
      </c>
      <c r="C33783">
        <v>0</v>
      </c>
      <c r="D33783">
        <v>10.09</v>
      </c>
      <c r="E33783">
        <v>22.135999999999999</v>
      </c>
      <c r="F33783" s="13">
        <f t="shared" si="527"/>
        <v>43603.118055555555</v>
      </c>
    </row>
    <row r="33784" spans="1:6" x14ac:dyDescent="0.35">
      <c r="A33784" s="14">
        <v>43603</v>
      </c>
      <c r="B33784" s="15">
        <v>0.125</v>
      </c>
      <c r="C33784">
        <v>0</v>
      </c>
      <c r="D33784">
        <v>10.089700000000001</v>
      </c>
      <c r="E33784">
        <v>22.132000000000001</v>
      </c>
      <c r="F33784" s="13">
        <f t="shared" si="527"/>
        <v>43603.125</v>
      </c>
    </row>
    <row r="33785" spans="1:6" x14ac:dyDescent="0.35">
      <c r="A33785" s="14">
        <v>43603</v>
      </c>
      <c r="B33785" s="15">
        <v>0.13194444444444445</v>
      </c>
      <c r="C33785">
        <v>0</v>
      </c>
      <c r="D33785">
        <v>10.089</v>
      </c>
      <c r="E33785">
        <v>22.128</v>
      </c>
      <c r="F33785" s="13">
        <f t="shared" si="527"/>
        <v>43603.131944444445</v>
      </c>
    </row>
    <row r="33786" spans="1:6" x14ac:dyDescent="0.35">
      <c r="A33786" s="14">
        <v>43603</v>
      </c>
      <c r="B33786" s="15">
        <v>0.1388888888888889</v>
      </c>
      <c r="C33786">
        <v>0</v>
      </c>
      <c r="D33786">
        <v>10.088200000000001</v>
      </c>
      <c r="E33786">
        <v>22.123999999999999</v>
      </c>
      <c r="F33786" s="13">
        <f t="shared" si="527"/>
        <v>43603.138888888891</v>
      </c>
    </row>
    <row r="33787" spans="1:6" x14ac:dyDescent="0.35">
      <c r="A33787" s="14">
        <v>43603</v>
      </c>
      <c r="B33787" s="15">
        <v>0.14583333333333334</v>
      </c>
      <c r="C33787">
        <v>0</v>
      </c>
      <c r="D33787">
        <v>10.087999999999999</v>
      </c>
      <c r="E33787">
        <v>22.12</v>
      </c>
      <c r="F33787" s="13">
        <f t="shared" si="527"/>
        <v>43603.145833333336</v>
      </c>
    </row>
    <row r="33788" spans="1:6" x14ac:dyDescent="0.35">
      <c r="A33788" s="14">
        <v>43603</v>
      </c>
      <c r="B33788" s="15">
        <v>0.15277777777777776</v>
      </c>
      <c r="C33788">
        <v>0</v>
      </c>
      <c r="D33788">
        <v>10.087</v>
      </c>
      <c r="E33788">
        <v>22.116</v>
      </c>
      <c r="F33788" s="13">
        <f t="shared" si="527"/>
        <v>43603.152777777781</v>
      </c>
    </row>
    <row r="33789" spans="1:6" x14ac:dyDescent="0.35">
      <c r="A33789" s="14">
        <v>43603</v>
      </c>
      <c r="B33789" s="15">
        <v>0.15972222222222224</v>
      </c>
      <c r="C33789">
        <v>0</v>
      </c>
      <c r="D33789">
        <v>10.086499999999999</v>
      </c>
      <c r="E33789">
        <v>22.111999999999998</v>
      </c>
      <c r="F33789" s="13">
        <f t="shared" si="527"/>
        <v>43603.159722222219</v>
      </c>
    </row>
    <row r="33790" spans="1:6" x14ac:dyDescent="0.35">
      <c r="A33790" s="14">
        <v>43603</v>
      </c>
      <c r="B33790" s="15">
        <v>0.16666666666666666</v>
      </c>
      <c r="C33790">
        <v>0</v>
      </c>
      <c r="D33790">
        <v>10.087199999999999</v>
      </c>
      <c r="E33790">
        <v>22.108000000000001</v>
      </c>
      <c r="F33790" s="13">
        <f t="shared" si="527"/>
        <v>43603.166666666664</v>
      </c>
    </row>
    <row r="33791" spans="1:6" x14ac:dyDescent="0.35">
      <c r="A33791" s="14">
        <v>43603</v>
      </c>
      <c r="B33791" s="15">
        <v>0.17361111111111113</v>
      </c>
      <c r="C33791">
        <v>0</v>
      </c>
      <c r="D33791">
        <v>10.0884</v>
      </c>
      <c r="E33791">
        <v>22.103999999999999</v>
      </c>
      <c r="F33791" s="13">
        <f t="shared" si="527"/>
        <v>43603.173611111109</v>
      </c>
    </row>
    <row r="33792" spans="1:6" x14ac:dyDescent="0.35">
      <c r="A33792" s="14">
        <v>43603</v>
      </c>
      <c r="B33792" s="15">
        <v>0.18055555555555555</v>
      </c>
      <c r="C33792">
        <v>0</v>
      </c>
      <c r="D33792">
        <v>10.0892</v>
      </c>
      <c r="E33792">
        <v>22.1</v>
      </c>
      <c r="F33792" s="13">
        <f t="shared" si="527"/>
        <v>43603.180555555555</v>
      </c>
    </row>
    <row r="33793" spans="1:6" x14ac:dyDescent="0.35">
      <c r="A33793" s="14">
        <v>43603</v>
      </c>
      <c r="B33793" s="15">
        <v>0.1875</v>
      </c>
      <c r="C33793">
        <v>0</v>
      </c>
      <c r="D33793">
        <v>10.0908</v>
      </c>
      <c r="E33793">
        <v>22.097000000000001</v>
      </c>
      <c r="F33793" s="13">
        <f t="shared" si="527"/>
        <v>43603.1875</v>
      </c>
    </row>
    <row r="33794" spans="1:6" x14ac:dyDescent="0.35">
      <c r="A33794" s="14">
        <v>43603</v>
      </c>
      <c r="B33794" s="15">
        <v>0.19444444444444445</v>
      </c>
      <c r="C33794">
        <v>0</v>
      </c>
      <c r="D33794">
        <v>10.091699999999999</v>
      </c>
      <c r="E33794">
        <v>22.094000000000001</v>
      </c>
      <c r="F33794" s="13">
        <f t="shared" si="527"/>
        <v>43603.194444444445</v>
      </c>
    </row>
    <row r="33795" spans="1:6" x14ac:dyDescent="0.35">
      <c r="A33795" s="14">
        <v>43603</v>
      </c>
      <c r="B33795" s="15">
        <v>0.20138888888888887</v>
      </c>
      <c r="C33795">
        <v>0</v>
      </c>
      <c r="D33795">
        <v>10.0923</v>
      </c>
      <c r="E33795">
        <v>22.09</v>
      </c>
      <c r="F33795" s="13">
        <f t="shared" si="527"/>
        <v>43603.201388888891</v>
      </c>
    </row>
    <row r="33796" spans="1:6" x14ac:dyDescent="0.35">
      <c r="A33796" s="14">
        <v>43603</v>
      </c>
      <c r="B33796" s="15">
        <v>0.20833333333333334</v>
      </c>
      <c r="C33796">
        <v>0</v>
      </c>
      <c r="D33796">
        <v>10.093</v>
      </c>
      <c r="E33796">
        <v>22.087</v>
      </c>
      <c r="F33796" s="13">
        <f t="shared" si="527"/>
        <v>43603.208333333336</v>
      </c>
    </row>
    <row r="33797" spans="1:6" x14ac:dyDescent="0.35">
      <c r="A33797" s="14">
        <v>43603</v>
      </c>
      <c r="B33797" s="15">
        <v>0.21527777777777779</v>
      </c>
      <c r="C33797">
        <v>0</v>
      </c>
      <c r="D33797">
        <v>10.093999999999999</v>
      </c>
      <c r="E33797">
        <v>22.084</v>
      </c>
      <c r="F33797" s="13">
        <f t="shared" si="527"/>
        <v>43603.215277777781</v>
      </c>
    </row>
    <row r="33798" spans="1:6" x14ac:dyDescent="0.35">
      <c r="A33798" s="14">
        <v>43603</v>
      </c>
      <c r="B33798" s="15">
        <v>0.22222222222222221</v>
      </c>
      <c r="C33798">
        <v>0</v>
      </c>
      <c r="D33798">
        <v>10.095499999999999</v>
      </c>
      <c r="E33798">
        <v>22.082000000000001</v>
      </c>
      <c r="F33798" s="13">
        <f t="shared" si="527"/>
        <v>43603.222222222219</v>
      </c>
    </row>
    <row r="33799" spans="1:6" x14ac:dyDescent="0.35">
      <c r="A33799" s="14">
        <v>43603</v>
      </c>
      <c r="B33799" s="15">
        <v>0.22916666666666666</v>
      </c>
      <c r="C33799">
        <v>0</v>
      </c>
      <c r="D33799">
        <v>10.0968</v>
      </c>
      <c r="E33799">
        <v>22.079000000000001</v>
      </c>
      <c r="F33799" s="13">
        <f t="shared" si="527"/>
        <v>43603.229166666664</v>
      </c>
    </row>
    <row r="33800" spans="1:6" x14ac:dyDescent="0.35">
      <c r="A33800" s="14">
        <v>43603</v>
      </c>
      <c r="B33800" s="15">
        <v>0.23611111111111113</v>
      </c>
      <c r="C33800">
        <v>0</v>
      </c>
      <c r="D33800">
        <v>10.0975</v>
      </c>
      <c r="E33800">
        <v>22.077000000000002</v>
      </c>
      <c r="F33800" s="13">
        <f t="shared" si="527"/>
        <v>43603.236111111109</v>
      </c>
    </row>
    <row r="33801" spans="1:6" x14ac:dyDescent="0.35">
      <c r="A33801" s="14">
        <v>43603</v>
      </c>
      <c r="B33801" s="15">
        <v>0.24305555555555555</v>
      </c>
      <c r="C33801">
        <v>0</v>
      </c>
      <c r="D33801">
        <v>10.0985</v>
      </c>
      <c r="E33801">
        <v>22.074999999999999</v>
      </c>
      <c r="F33801" s="13">
        <f t="shared" si="527"/>
        <v>43603.243055555555</v>
      </c>
    </row>
    <row r="33802" spans="1:6" x14ac:dyDescent="0.35">
      <c r="A33802" s="14">
        <v>43603</v>
      </c>
      <c r="B33802" s="15">
        <v>0.25</v>
      </c>
      <c r="C33802">
        <v>0</v>
      </c>
      <c r="D33802">
        <v>10.099399999999999</v>
      </c>
      <c r="E33802">
        <v>22.073</v>
      </c>
      <c r="F33802" s="13">
        <f t="shared" si="527"/>
        <v>43603.25</v>
      </c>
    </row>
    <row r="33803" spans="1:6" x14ac:dyDescent="0.35">
      <c r="A33803" s="14">
        <v>43603</v>
      </c>
      <c r="B33803" s="15">
        <v>0.25694444444444448</v>
      </c>
      <c r="C33803">
        <v>0</v>
      </c>
      <c r="D33803">
        <v>10.102</v>
      </c>
      <c r="E33803">
        <v>22.071000000000002</v>
      </c>
      <c r="F33803" s="13">
        <f t="shared" si="527"/>
        <v>43603.256944444445</v>
      </c>
    </row>
    <row r="33804" spans="1:6" x14ac:dyDescent="0.35">
      <c r="A33804" s="14">
        <v>43603</v>
      </c>
      <c r="B33804" s="15">
        <v>0.2638888888888889</v>
      </c>
      <c r="C33804">
        <v>0</v>
      </c>
      <c r="D33804">
        <v>10.103400000000001</v>
      </c>
      <c r="E33804">
        <v>22.068999999999999</v>
      </c>
      <c r="F33804" s="13">
        <f t="shared" si="527"/>
        <v>43603.263888888891</v>
      </c>
    </row>
    <row r="33805" spans="1:6" x14ac:dyDescent="0.35">
      <c r="A33805" s="14">
        <v>43603</v>
      </c>
      <c r="B33805" s="15">
        <v>0.27083333333333331</v>
      </c>
      <c r="C33805">
        <v>0</v>
      </c>
      <c r="D33805">
        <v>10.105</v>
      </c>
      <c r="E33805">
        <v>22.067</v>
      </c>
      <c r="F33805" s="13">
        <f t="shared" si="527"/>
        <v>43603.270833333336</v>
      </c>
    </row>
    <row r="33806" spans="1:6" x14ac:dyDescent="0.35">
      <c r="A33806" s="14">
        <v>43603</v>
      </c>
      <c r="B33806" s="15">
        <v>0.27777777777777779</v>
      </c>
      <c r="C33806">
        <v>0</v>
      </c>
      <c r="D33806">
        <v>10.1065</v>
      </c>
      <c r="E33806">
        <v>22.065999999999999</v>
      </c>
      <c r="F33806" s="13">
        <f t="shared" ref="F33806:F33869" si="528">A33806+B33806</f>
        <v>43603.277777777781</v>
      </c>
    </row>
    <row r="33807" spans="1:6" x14ac:dyDescent="0.35">
      <c r="A33807" s="14">
        <v>43603</v>
      </c>
      <c r="B33807" s="15">
        <v>0.28472222222222221</v>
      </c>
      <c r="C33807">
        <v>0</v>
      </c>
      <c r="D33807">
        <v>10.1074</v>
      </c>
      <c r="E33807">
        <v>22.065000000000001</v>
      </c>
      <c r="F33807" s="13">
        <f t="shared" si="528"/>
        <v>43603.284722222219</v>
      </c>
    </row>
    <row r="33808" spans="1:6" x14ac:dyDescent="0.35">
      <c r="A33808" s="14">
        <v>43603</v>
      </c>
      <c r="B33808" s="15">
        <v>0.29166666666666669</v>
      </c>
      <c r="C33808">
        <v>0</v>
      </c>
      <c r="D33808">
        <v>10.1068</v>
      </c>
      <c r="E33808">
        <v>22.064</v>
      </c>
      <c r="F33808" s="13">
        <f t="shared" si="528"/>
        <v>43603.291666666664</v>
      </c>
    </row>
    <row r="33809" spans="1:6" x14ac:dyDescent="0.35">
      <c r="A33809" s="14">
        <v>43603</v>
      </c>
      <c r="B33809" s="15">
        <v>0.2986111111111111</v>
      </c>
      <c r="C33809">
        <v>0</v>
      </c>
      <c r="D33809">
        <v>10.107699999999999</v>
      </c>
      <c r="E33809">
        <v>22.062999999999999</v>
      </c>
      <c r="F33809" s="13">
        <f t="shared" si="528"/>
        <v>43603.298611111109</v>
      </c>
    </row>
    <row r="33810" spans="1:6" x14ac:dyDescent="0.35">
      <c r="A33810" s="14">
        <v>43603</v>
      </c>
      <c r="B33810" s="15">
        <v>0.30555555555555552</v>
      </c>
      <c r="C33810">
        <v>0</v>
      </c>
      <c r="D33810">
        <v>10.109</v>
      </c>
      <c r="E33810">
        <v>22.062999999999999</v>
      </c>
      <c r="F33810" s="13">
        <f t="shared" si="528"/>
        <v>43603.305555555555</v>
      </c>
    </row>
    <row r="33811" spans="1:6" x14ac:dyDescent="0.35">
      <c r="A33811" s="14">
        <v>43603</v>
      </c>
      <c r="B33811" s="15">
        <v>0.3125</v>
      </c>
      <c r="C33811">
        <v>0</v>
      </c>
      <c r="D33811">
        <v>10.11</v>
      </c>
      <c r="E33811">
        <v>22.062999999999999</v>
      </c>
      <c r="F33811" s="13">
        <f t="shared" si="528"/>
        <v>43603.3125</v>
      </c>
    </row>
    <row r="33812" spans="1:6" x14ac:dyDescent="0.35">
      <c r="A33812" s="14">
        <v>43603</v>
      </c>
      <c r="B33812" s="15">
        <v>0.31944444444444448</v>
      </c>
      <c r="C33812">
        <v>0</v>
      </c>
      <c r="D33812">
        <v>10.1112</v>
      </c>
      <c r="E33812">
        <v>22.064</v>
      </c>
      <c r="F33812" s="13">
        <f t="shared" si="528"/>
        <v>43603.319444444445</v>
      </c>
    </row>
    <row r="33813" spans="1:6" x14ac:dyDescent="0.35">
      <c r="A33813" s="14">
        <v>43603</v>
      </c>
      <c r="B33813" s="15">
        <v>0.3263888888888889</v>
      </c>
      <c r="C33813">
        <v>0</v>
      </c>
      <c r="D33813">
        <v>10.112500000000001</v>
      </c>
      <c r="E33813">
        <v>22.065000000000001</v>
      </c>
      <c r="F33813" s="13">
        <f t="shared" si="528"/>
        <v>43603.326388888891</v>
      </c>
    </row>
    <row r="33814" spans="1:6" x14ac:dyDescent="0.35">
      <c r="A33814" s="14">
        <v>43603</v>
      </c>
      <c r="B33814" s="15">
        <v>0.33333333333333331</v>
      </c>
      <c r="C33814">
        <v>0</v>
      </c>
      <c r="D33814">
        <v>10.1137</v>
      </c>
      <c r="E33814">
        <v>22.065999999999999</v>
      </c>
      <c r="F33814" s="13">
        <f t="shared" si="528"/>
        <v>43603.333333333336</v>
      </c>
    </row>
    <row r="33815" spans="1:6" x14ac:dyDescent="0.35">
      <c r="A33815" s="14">
        <v>43603</v>
      </c>
      <c r="B33815" s="15">
        <v>0.34027777777777773</v>
      </c>
      <c r="C33815">
        <v>0</v>
      </c>
      <c r="D33815">
        <v>10.1137</v>
      </c>
      <c r="E33815">
        <v>22.068000000000001</v>
      </c>
      <c r="F33815" s="13">
        <f t="shared" si="528"/>
        <v>43603.340277777781</v>
      </c>
    </row>
    <row r="33816" spans="1:6" x14ac:dyDescent="0.35">
      <c r="A33816" s="14">
        <v>43603</v>
      </c>
      <c r="B33816" s="15">
        <v>0.34722222222222227</v>
      </c>
      <c r="C33816">
        <v>0</v>
      </c>
      <c r="D33816">
        <v>10.113300000000001</v>
      </c>
      <c r="E33816">
        <v>22.071000000000002</v>
      </c>
      <c r="F33816" s="13">
        <f t="shared" si="528"/>
        <v>43603.347222222219</v>
      </c>
    </row>
    <row r="33817" spans="1:6" x14ac:dyDescent="0.35">
      <c r="A33817" s="14">
        <v>43603</v>
      </c>
      <c r="B33817" s="15">
        <v>0.35416666666666669</v>
      </c>
      <c r="C33817">
        <v>0</v>
      </c>
      <c r="D33817">
        <v>10.114800000000001</v>
      </c>
      <c r="E33817">
        <v>22.074000000000002</v>
      </c>
      <c r="F33817" s="13">
        <f t="shared" si="528"/>
        <v>43603.354166666664</v>
      </c>
    </row>
    <row r="33818" spans="1:6" x14ac:dyDescent="0.35">
      <c r="A33818" s="14">
        <v>43603</v>
      </c>
      <c r="B33818" s="15">
        <v>0.3611111111111111</v>
      </c>
      <c r="C33818">
        <v>0</v>
      </c>
      <c r="D33818">
        <v>10.115399999999999</v>
      </c>
      <c r="E33818">
        <v>22.077999999999999</v>
      </c>
      <c r="F33818" s="13">
        <f t="shared" si="528"/>
        <v>43603.361111111109</v>
      </c>
    </row>
    <row r="33819" spans="1:6" x14ac:dyDescent="0.35">
      <c r="A33819" s="14">
        <v>43603</v>
      </c>
      <c r="B33819" s="15">
        <v>0.36805555555555558</v>
      </c>
      <c r="C33819">
        <v>0</v>
      </c>
      <c r="D33819">
        <v>10.116199999999999</v>
      </c>
      <c r="E33819">
        <v>22.082999999999998</v>
      </c>
      <c r="F33819" s="13">
        <f t="shared" si="528"/>
        <v>43603.368055555555</v>
      </c>
    </row>
    <row r="33820" spans="1:6" x14ac:dyDescent="0.35">
      <c r="A33820" s="14">
        <v>43603</v>
      </c>
      <c r="B33820" s="15">
        <v>0.375</v>
      </c>
      <c r="C33820">
        <v>0</v>
      </c>
      <c r="D33820">
        <v>10.1167</v>
      </c>
      <c r="E33820">
        <v>22.088000000000001</v>
      </c>
      <c r="F33820" s="13">
        <f t="shared" si="528"/>
        <v>43603.375</v>
      </c>
    </row>
    <row r="33821" spans="1:6" x14ac:dyDescent="0.35">
      <c r="A33821" s="14">
        <v>43603</v>
      </c>
      <c r="B33821" s="15">
        <v>0.38194444444444442</v>
      </c>
      <c r="C33821">
        <v>0</v>
      </c>
      <c r="D33821">
        <v>10.116099999999999</v>
      </c>
      <c r="E33821">
        <v>22.093</v>
      </c>
      <c r="F33821" s="13">
        <f t="shared" si="528"/>
        <v>43603.381944444445</v>
      </c>
    </row>
    <row r="33822" spans="1:6" x14ac:dyDescent="0.35">
      <c r="A33822" s="14">
        <v>43603</v>
      </c>
      <c r="B33822" s="15">
        <v>0.3888888888888889</v>
      </c>
      <c r="C33822">
        <v>0</v>
      </c>
      <c r="D33822">
        <v>10.116</v>
      </c>
      <c r="E33822">
        <v>22.097000000000001</v>
      </c>
      <c r="F33822" s="13">
        <f t="shared" si="528"/>
        <v>43603.388888888891</v>
      </c>
    </row>
    <row r="33823" spans="1:6" x14ac:dyDescent="0.35">
      <c r="A33823" s="14">
        <v>43603</v>
      </c>
      <c r="B33823" s="15">
        <v>0.39583333333333331</v>
      </c>
      <c r="C33823">
        <v>0</v>
      </c>
      <c r="D33823">
        <v>10.113899999999999</v>
      </c>
      <c r="E33823">
        <v>22.100999999999999</v>
      </c>
      <c r="F33823" s="13">
        <f t="shared" si="528"/>
        <v>43603.395833333336</v>
      </c>
    </row>
    <row r="33824" spans="1:6" x14ac:dyDescent="0.35">
      <c r="A33824" s="14">
        <v>43603</v>
      </c>
      <c r="B33824" s="15">
        <v>0.40277777777777773</v>
      </c>
      <c r="C33824">
        <v>0</v>
      </c>
      <c r="D33824">
        <v>10.113099999999999</v>
      </c>
      <c r="E33824">
        <v>22.105</v>
      </c>
      <c r="F33824" s="13">
        <f t="shared" si="528"/>
        <v>43603.402777777781</v>
      </c>
    </row>
    <row r="33825" spans="1:6" x14ac:dyDescent="0.35">
      <c r="A33825" s="14">
        <v>43603</v>
      </c>
      <c r="B33825" s="15">
        <v>0.40972222222222227</v>
      </c>
      <c r="C33825">
        <v>0</v>
      </c>
      <c r="D33825">
        <v>10.112</v>
      </c>
      <c r="E33825">
        <v>22.11</v>
      </c>
      <c r="F33825" s="13">
        <f t="shared" si="528"/>
        <v>43603.409722222219</v>
      </c>
    </row>
    <row r="33826" spans="1:6" x14ac:dyDescent="0.35">
      <c r="A33826" s="14">
        <v>43603</v>
      </c>
      <c r="B33826" s="15">
        <v>0.41666666666666669</v>
      </c>
      <c r="C33826">
        <v>0</v>
      </c>
      <c r="D33826">
        <v>10.111800000000001</v>
      </c>
      <c r="E33826">
        <v>22.114999999999998</v>
      </c>
      <c r="F33826" s="13">
        <f t="shared" si="528"/>
        <v>43603.416666666664</v>
      </c>
    </row>
    <row r="33827" spans="1:6" x14ac:dyDescent="0.35">
      <c r="A33827" s="14">
        <v>43603</v>
      </c>
      <c r="B33827" s="15">
        <v>0.4236111111111111</v>
      </c>
      <c r="C33827">
        <v>0</v>
      </c>
      <c r="D33827">
        <v>10.1105</v>
      </c>
      <c r="E33827">
        <v>22.12</v>
      </c>
      <c r="F33827" s="13">
        <f t="shared" si="528"/>
        <v>43603.423611111109</v>
      </c>
    </row>
    <row r="33828" spans="1:6" x14ac:dyDescent="0.35">
      <c r="A33828" s="14">
        <v>43603</v>
      </c>
      <c r="B33828" s="15">
        <v>0.43055555555555558</v>
      </c>
      <c r="C33828">
        <v>0</v>
      </c>
      <c r="D33828">
        <v>10.1097</v>
      </c>
      <c r="E33828">
        <v>22.126999999999999</v>
      </c>
      <c r="F33828" s="13">
        <f t="shared" si="528"/>
        <v>43603.430555555555</v>
      </c>
    </row>
    <row r="33829" spans="1:6" x14ac:dyDescent="0.35">
      <c r="A33829" s="14">
        <v>43603</v>
      </c>
      <c r="B33829" s="15">
        <v>0.4375</v>
      </c>
      <c r="C33829">
        <v>0</v>
      </c>
      <c r="D33829">
        <v>10.108700000000001</v>
      </c>
      <c r="E33829">
        <v>22.134</v>
      </c>
      <c r="F33829" s="13">
        <f t="shared" si="528"/>
        <v>43603.4375</v>
      </c>
    </row>
    <row r="33830" spans="1:6" x14ac:dyDescent="0.35">
      <c r="A33830" s="14">
        <v>43603</v>
      </c>
      <c r="B33830" s="15">
        <v>0.44444444444444442</v>
      </c>
      <c r="C33830">
        <v>0</v>
      </c>
      <c r="D33830">
        <v>10.1083</v>
      </c>
      <c r="E33830">
        <v>22.140999999999998</v>
      </c>
      <c r="F33830" s="13">
        <f t="shared" si="528"/>
        <v>43603.444444444445</v>
      </c>
    </row>
    <row r="33831" spans="1:6" x14ac:dyDescent="0.35">
      <c r="A33831" s="14">
        <v>43603</v>
      </c>
      <c r="B33831" s="15">
        <v>0.4513888888888889</v>
      </c>
      <c r="C33831">
        <v>0</v>
      </c>
      <c r="D33831">
        <v>10.1083</v>
      </c>
      <c r="E33831">
        <v>22.149000000000001</v>
      </c>
      <c r="F33831" s="13">
        <f t="shared" si="528"/>
        <v>43603.451388888891</v>
      </c>
    </row>
    <row r="33832" spans="1:6" x14ac:dyDescent="0.35">
      <c r="A33832" s="14">
        <v>43603</v>
      </c>
      <c r="B33832" s="15">
        <v>0.45833333333333331</v>
      </c>
      <c r="C33832">
        <v>0</v>
      </c>
      <c r="D33832">
        <v>10.106400000000001</v>
      </c>
      <c r="E33832">
        <v>22.158000000000001</v>
      </c>
      <c r="F33832" s="13">
        <f t="shared" si="528"/>
        <v>43603.458333333336</v>
      </c>
    </row>
    <row r="33833" spans="1:6" x14ac:dyDescent="0.35">
      <c r="A33833" s="14">
        <v>43603</v>
      </c>
      <c r="B33833" s="15">
        <v>0.46527777777777773</v>
      </c>
      <c r="C33833">
        <v>0</v>
      </c>
      <c r="D33833">
        <v>10.1046</v>
      </c>
      <c r="E33833">
        <v>22.166</v>
      </c>
      <c r="F33833" s="13">
        <f t="shared" si="528"/>
        <v>43603.465277777781</v>
      </c>
    </row>
    <row r="33834" spans="1:6" x14ac:dyDescent="0.35">
      <c r="A33834" s="14">
        <v>43603</v>
      </c>
      <c r="B33834" s="15">
        <v>0.47222222222222227</v>
      </c>
      <c r="C33834">
        <v>0</v>
      </c>
      <c r="D33834">
        <v>10.102600000000001</v>
      </c>
      <c r="E33834">
        <v>22.175999999999998</v>
      </c>
      <c r="F33834" s="13">
        <f t="shared" si="528"/>
        <v>43603.472222222219</v>
      </c>
    </row>
    <row r="33835" spans="1:6" x14ac:dyDescent="0.35">
      <c r="A33835" s="14">
        <v>43603</v>
      </c>
      <c r="B33835" s="15">
        <v>0.47916666666666669</v>
      </c>
      <c r="C33835">
        <v>0</v>
      </c>
      <c r="D33835">
        <v>10.100899999999999</v>
      </c>
      <c r="E33835">
        <v>22.184999999999999</v>
      </c>
      <c r="F33835" s="13">
        <f t="shared" si="528"/>
        <v>43603.479166666664</v>
      </c>
    </row>
    <row r="33836" spans="1:6" x14ac:dyDescent="0.35">
      <c r="A33836" s="14">
        <v>43603</v>
      </c>
      <c r="B33836" s="15">
        <v>0.4861111111111111</v>
      </c>
      <c r="C33836">
        <v>0</v>
      </c>
      <c r="D33836">
        <v>10.099299999999999</v>
      </c>
      <c r="E33836">
        <v>22.196000000000002</v>
      </c>
      <c r="F33836" s="13">
        <f t="shared" si="528"/>
        <v>43603.486111111109</v>
      </c>
    </row>
    <row r="33837" spans="1:6" x14ac:dyDescent="0.35">
      <c r="A33837" s="14">
        <v>43603</v>
      </c>
      <c r="B33837" s="15">
        <v>0.49305555555555558</v>
      </c>
      <c r="C33837">
        <v>0</v>
      </c>
      <c r="D33837">
        <v>10.0974</v>
      </c>
      <c r="E33837">
        <v>22.206</v>
      </c>
      <c r="F33837" s="13">
        <f t="shared" si="528"/>
        <v>43603.493055555555</v>
      </c>
    </row>
    <row r="33838" spans="1:6" x14ac:dyDescent="0.35">
      <c r="A33838" s="14">
        <v>43603</v>
      </c>
      <c r="B33838" s="15">
        <v>0.5</v>
      </c>
      <c r="C33838">
        <v>0</v>
      </c>
      <c r="D33838">
        <v>10.096</v>
      </c>
      <c r="E33838">
        <v>22.216000000000001</v>
      </c>
      <c r="F33838" s="13">
        <f t="shared" si="528"/>
        <v>43603.5</v>
      </c>
    </row>
    <row r="33839" spans="1:6" x14ac:dyDescent="0.35">
      <c r="A33839" s="14">
        <v>43603</v>
      </c>
      <c r="B33839" s="15">
        <v>0.50694444444444442</v>
      </c>
      <c r="C33839">
        <v>0</v>
      </c>
      <c r="D33839">
        <v>10.094200000000001</v>
      </c>
      <c r="E33839">
        <v>22.225000000000001</v>
      </c>
      <c r="F33839" s="13">
        <f t="shared" si="528"/>
        <v>43603.506944444445</v>
      </c>
    </row>
    <row r="33840" spans="1:6" x14ac:dyDescent="0.35">
      <c r="A33840" s="14">
        <v>43603</v>
      </c>
      <c r="B33840" s="15">
        <v>0.51388888888888895</v>
      </c>
      <c r="C33840">
        <v>0</v>
      </c>
      <c r="D33840">
        <v>10.0928</v>
      </c>
      <c r="E33840">
        <v>22.233000000000001</v>
      </c>
      <c r="F33840" s="13">
        <f t="shared" si="528"/>
        <v>43603.513888888891</v>
      </c>
    </row>
    <row r="33841" spans="1:6" x14ac:dyDescent="0.35">
      <c r="A33841" s="14">
        <v>43603</v>
      </c>
      <c r="B33841" s="15">
        <v>0.52083333333333337</v>
      </c>
      <c r="C33841">
        <v>0</v>
      </c>
      <c r="D33841">
        <v>10.0915</v>
      </c>
      <c r="E33841">
        <v>22.242000000000001</v>
      </c>
      <c r="F33841" s="13">
        <f t="shared" si="528"/>
        <v>43603.520833333336</v>
      </c>
    </row>
    <row r="33842" spans="1:6" x14ac:dyDescent="0.35">
      <c r="A33842" s="14">
        <v>43603</v>
      </c>
      <c r="B33842" s="15">
        <v>0.52777777777777779</v>
      </c>
      <c r="C33842">
        <v>0</v>
      </c>
      <c r="D33842">
        <v>10.089600000000001</v>
      </c>
      <c r="E33842">
        <v>22.248999999999999</v>
      </c>
      <c r="F33842" s="13">
        <f t="shared" si="528"/>
        <v>43603.527777777781</v>
      </c>
    </row>
    <row r="33843" spans="1:6" x14ac:dyDescent="0.35">
      <c r="A33843" s="14">
        <v>43603</v>
      </c>
      <c r="B33843" s="15">
        <v>0.53472222222222221</v>
      </c>
      <c r="C33843">
        <v>0</v>
      </c>
      <c r="D33843">
        <v>10.088100000000001</v>
      </c>
      <c r="E33843">
        <v>22.257000000000001</v>
      </c>
      <c r="F33843" s="13">
        <f t="shared" si="528"/>
        <v>43603.534722222219</v>
      </c>
    </row>
    <row r="33844" spans="1:6" x14ac:dyDescent="0.35">
      <c r="A33844" s="14">
        <v>43603</v>
      </c>
      <c r="B33844" s="15">
        <v>0.54166666666666663</v>
      </c>
      <c r="C33844">
        <v>0</v>
      </c>
      <c r="D33844">
        <v>10.0863</v>
      </c>
      <c r="E33844">
        <v>22.265000000000001</v>
      </c>
      <c r="F33844" s="13">
        <f t="shared" si="528"/>
        <v>43603.541666666664</v>
      </c>
    </row>
    <row r="33845" spans="1:6" x14ac:dyDescent="0.35">
      <c r="A33845" s="14">
        <v>43603</v>
      </c>
      <c r="B33845" s="15">
        <v>0.54861111111111105</v>
      </c>
      <c r="C33845">
        <v>0</v>
      </c>
      <c r="D33845">
        <v>10.084</v>
      </c>
      <c r="E33845">
        <v>22.273</v>
      </c>
      <c r="F33845" s="13">
        <f t="shared" si="528"/>
        <v>43603.548611111109</v>
      </c>
    </row>
    <row r="33846" spans="1:6" x14ac:dyDescent="0.35">
      <c r="A33846" s="14">
        <v>43603</v>
      </c>
      <c r="B33846" s="15">
        <v>0.55555555555555558</v>
      </c>
      <c r="C33846">
        <v>0</v>
      </c>
      <c r="D33846">
        <v>10.0822</v>
      </c>
      <c r="E33846">
        <v>22.280999999999999</v>
      </c>
      <c r="F33846" s="13">
        <f t="shared" si="528"/>
        <v>43603.555555555555</v>
      </c>
    </row>
    <row r="33847" spans="1:6" x14ac:dyDescent="0.35">
      <c r="A33847" s="14">
        <v>43603</v>
      </c>
      <c r="B33847" s="15">
        <v>0.5625</v>
      </c>
      <c r="C33847">
        <v>0</v>
      </c>
      <c r="D33847">
        <v>10.080399999999999</v>
      </c>
      <c r="E33847">
        <v>22.289000000000001</v>
      </c>
      <c r="F33847" s="13">
        <f t="shared" si="528"/>
        <v>43603.5625</v>
      </c>
    </row>
    <row r="33848" spans="1:6" x14ac:dyDescent="0.35">
      <c r="A33848" s="14">
        <v>43603</v>
      </c>
      <c r="B33848" s="15">
        <v>0.56944444444444442</v>
      </c>
      <c r="C33848">
        <v>0</v>
      </c>
      <c r="D33848">
        <v>10.079499999999999</v>
      </c>
      <c r="E33848">
        <v>22.297000000000001</v>
      </c>
      <c r="F33848" s="13">
        <f t="shared" si="528"/>
        <v>43603.569444444445</v>
      </c>
    </row>
    <row r="33849" spans="1:6" x14ac:dyDescent="0.35">
      <c r="A33849" s="14">
        <v>43603</v>
      </c>
      <c r="B33849" s="15">
        <v>0.57638888888888895</v>
      </c>
      <c r="C33849">
        <v>0</v>
      </c>
      <c r="D33849">
        <v>10.077999999999999</v>
      </c>
      <c r="E33849">
        <v>22.303000000000001</v>
      </c>
      <c r="F33849" s="13">
        <f t="shared" si="528"/>
        <v>43603.576388888891</v>
      </c>
    </row>
    <row r="33850" spans="1:6" x14ac:dyDescent="0.35">
      <c r="A33850" s="14">
        <v>43603</v>
      </c>
      <c r="B33850" s="15">
        <v>0.58333333333333337</v>
      </c>
      <c r="C33850">
        <v>0</v>
      </c>
      <c r="D33850">
        <v>10.076499999999999</v>
      </c>
      <c r="E33850">
        <v>22.31</v>
      </c>
      <c r="F33850" s="13">
        <f t="shared" si="528"/>
        <v>43603.583333333336</v>
      </c>
    </row>
    <row r="33851" spans="1:6" x14ac:dyDescent="0.35">
      <c r="A33851" s="14">
        <v>43603</v>
      </c>
      <c r="B33851" s="15">
        <v>0.59027777777777779</v>
      </c>
      <c r="C33851">
        <v>0</v>
      </c>
      <c r="D33851">
        <v>10.0756</v>
      </c>
      <c r="E33851">
        <v>22.315999999999999</v>
      </c>
      <c r="F33851" s="13">
        <f t="shared" si="528"/>
        <v>43603.590277777781</v>
      </c>
    </row>
    <row r="33852" spans="1:6" x14ac:dyDescent="0.35">
      <c r="A33852" s="14">
        <v>43603</v>
      </c>
      <c r="B33852" s="15">
        <v>0.59722222222222221</v>
      </c>
      <c r="C33852">
        <v>0</v>
      </c>
      <c r="D33852">
        <v>10.0732</v>
      </c>
      <c r="E33852">
        <v>22.321000000000002</v>
      </c>
      <c r="F33852" s="13">
        <f t="shared" si="528"/>
        <v>43603.597222222219</v>
      </c>
    </row>
    <row r="33853" spans="1:6" x14ac:dyDescent="0.35">
      <c r="A33853" s="14">
        <v>43603</v>
      </c>
      <c r="B33853" s="15">
        <v>0.60416666666666663</v>
      </c>
      <c r="C33853">
        <v>0</v>
      </c>
      <c r="D33853">
        <v>10.071199999999999</v>
      </c>
      <c r="E33853">
        <v>22.324999999999999</v>
      </c>
      <c r="F33853" s="13">
        <f t="shared" si="528"/>
        <v>43603.604166666664</v>
      </c>
    </row>
    <row r="33854" spans="1:6" x14ac:dyDescent="0.35">
      <c r="A33854" s="14">
        <v>43603</v>
      </c>
      <c r="B33854" s="15">
        <v>0.61111111111111105</v>
      </c>
      <c r="C33854">
        <v>0</v>
      </c>
      <c r="D33854">
        <v>10.0716</v>
      </c>
      <c r="E33854">
        <v>22.33</v>
      </c>
      <c r="F33854" s="13">
        <f t="shared" si="528"/>
        <v>43603.611111111109</v>
      </c>
    </row>
    <row r="33855" spans="1:6" x14ac:dyDescent="0.35">
      <c r="A33855" s="14">
        <v>43603</v>
      </c>
      <c r="B33855" s="15">
        <v>0.61805555555555558</v>
      </c>
      <c r="C33855">
        <v>0</v>
      </c>
      <c r="D33855">
        <v>10.0725</v>
      </c>
      <c r="E33855">
        <v>22.334</v>
      </c>
      <c r="F33855" s="13">
        <f t="shared" si="528"/>
        <v>43603.618055555555</v>
      </c>
    </row>
    <row r="33856" spans="1:6" x14ac:dyDescent="0.35">
      <c r="A33856" s="14">
        <v>43603</v>
      </c>
      <c r="B33856" s="15">
        <v>0.625</v>
      </c>
      <c r="C33856">
        <v>0</v>
      </c>
      <c r="D33856">
        <v>10.074400000000001</v>
      </c>
      <c r="E33856">
        <v>22.338000000000001</v>
      </c>
      <c r="F33856" s="13">
        <f t="shared" si="528"/>
        <v>43603.625</v>
      </c>
    </row>
    <row r="33857" spans="1:6" x14ac:dyDescent="0.35">
      <c r="A33857" s="14">
        <v>43603</v>
      </c>
      <c r="B33857" s="15">
        <v>0.63194444444444442</v>
      </c>
      <c r="C33857">
        <v>0</v>
      </c>
      <c r="D33857">
        <v>10.076599999999999</v>
      </c>
      <c r="E33857">
        <v>22.341000000000001</v>
      </c>
      <c r="F33857" s="13">
        <f t="shared" si="528"/>
        <v>43603.631944444445</v>
      </c>
    </row>
    <row r="33858" spans="1:6" x14ac:dyDescent="0.35">
      <c r="A33858" s="14">
        <v>43603</v>
      </c>
      <c r="B33858" s="15">
        <v>0.63888888888888895</v>
      </c>
      <c r="C33858">
        <v>0</v>
      </c>
      <c r="D33858">
        <v>10.076700000000001</v>
      </c>
      <c r="E33858">
        <v>22.343</v>
      </c>
      <c r="F33858" s="13">
        <f t="shared" si="528"/>
        <v>43603.638888888891</v>
      </c>
    </row>
    <row r="33859" spans="1:6" x14ac:dyDescent="0.35">
      <c r="A33859" s="14">
        <v>43603</v>
      </c>
      <c r="B33859" s="15">
        <v>0.64583333333333337</v>
      </c>
      <c r="C33859">
        <v>0</v>
      </c>
      <c r="D33859">
        <v>10.0792</v>
      </c>
      <c r="E33859">
        <v>22.343</v>
      </c>
      <c r="F33859" s="13">
        <f t="shared" si="528"/>
        <v>43603.645833333336</v>
      </c>
    </row>
    <row r="33860" spans="1:6" x14ac:dyDescent="0.35">
      <c r="A33860" s="14">
        <v>43603</v>
      </c>
      <c r="B33860" s="15">
        <v>0.65277777777777779</v>
      </c>
      <c r="C33860">
        <v>0</v>
      </c>
      <c r="D33860">
        <v>10.083299999999999</v>
      </c>
      <c r="E33860">
        <v>22.341999999999999</v>
      </c>
      <c r="F33860" s="13">
        <f t="shared" si="528"/>
        <v>43603.652777777781</v>
      </c>
    </row>
    <row r="33861" spans="1:6" x14ac:dyDescent="0.35">
      <c r="A33861" s="14">
        <v>43603</v>
      </c>
      <c r="B33861" s="15">
        <v>0.65972222222222221</v>
      </c>
      <c r="C33861">
        <v>0</v>
      </c>
      <c r="D33861">
        <v>10.084199999999999</v>
      </c>
      <c r="E33861">
        <v>22.338999999999999</v>
      </c>
      <c r="F33861" s="13">
        <f t="shared" si="528"/>
        <v>43603.659722222219</v>
      </c>
    </row>
    <row r="33862" spans="1:6" x14ac:dyDescent="0.35">
      <c r="A33862" s="14">
        <v>43603</v>
      </c>
      <c r="B33862" s="15">
        <v>0.66666666666666663</v>
      </c>
      <c r="C33862">
        <v>0</v>
      </c>
      <c r="D33862">
        <v>10.0848</v>
      </c>
      <c r="E33862">
        <v>22.334</v>
      </c>
      <c r="F33862" s="13">
        <f t="shared" si="528"/>
        <v>43603.666666666664</v>
      </c>
    </row>
    <row r="33863" spans="1:6" x14ac:dyDescent="0.35">
      <c r="A33863" s="14">
        <v>43603</v>
      </c>
      <c r="B33863" s="15">
        <v>0.67361111111111116</v>
      </c>
      <c r="C33863">
        <v>0</v>
      </c>
      <c r="D33863">
        <v>10.0868</v>
      </c>
      <c r="E33863">
        <v>22.329000000000001</v>
      </c>
      <c r="F33863" s="13">
        <f t="shared" si="528"/>
        <v>43603.673611111109</v>
      </c>
    </row>
    <row r="33864" spans="1:6" x14ac:dyDescent="0.35">
      <c r="A33864" s="14">
        <v>43603</v>
      </c>
      <c r="B33864" s="15">
        <v>0.68055555555555547</v>
      </c>
      <c r="C33864">
        <v>0</v>
      </c>
      <c r="D33864">
        <v>10.086600000000001</v>
      </c>
      <c r="E33864">
        <v>22.321999999999999</v>
      </c>
      <c r="F33864" s="13">
        <f t="shared" si="528"/>
        <v>43603.680555555555</v>
      </c>
    </row>
    <row r="33865" spans="1:6" x14ac:dyDescent="0.35">
      <c r="A33865" s="14">
        <v>43603</v>
      </c>
      <c r="B33865" s="15">
        <v>0.6875</v>
      </c>
      <c r="C33865">
        <v>0</v>
      </c>
      <c r="D33865">
        <v>10.085900000000001</v>
      </c>
      <c r="E33865">
        <v>22.315000000000001</v>
      </c>
      <c r="F33865" s="13">
        <f t="shared" si="528"/>
        <v>43603.6875</v>
      </c>
    </row>
    <row r="33866" spans="1:6" x14ac:dyDescent="0.35">
      <c r="A33866" s="14">
        <v>43603</v>
      </c>
      <c r="B33866" s="15">
        <v>0.69444444444444453</v>
      </c>
      <c r="C33866">
        <v>0</v>
      </c>
      <c r="D33866">
        <v>10.084199999999999</v>
      </c>
      <c r="E33866">
        <v>22.308</v>
      </c>
      <c r="F33866" s="13">
        <f t="shared" si="528"/>
        <v>43603.694444444445</v>
      </c>
    </row>
    <row r="33867" spans="1:6" x14ac:dyDescent="0.35">
      <c r="A33867" s="14">
        <v>43603</v>
      </c>
      <c r="B33867" s="15">
        <v>0.70138888888888884</v>
      </c>
      <c r="C33867">
        <v>0</v>
      </c>
      <c r="D33867">
        <v>10.083</v>
      </c>
      <c r="E33867">
        <v>22.3</v>
      </c>
      <c r="F33867" s="13">
        <f t="shared" si="528"/>
        <v>43603.701388888891</v>
      </c>
    </row>
    <row r="33868" spans="1:6" x14ac:dyDescent="0.35">
      <c r="A33868" s="14">
        <v>43603</v>
      </c>
      <c r="B33868" s="15">
        <v>0.70833333333333337</v>
      </c>
      <c r="C33868">
        <v>0</v>
      </c>
      <c r="D33868">
        <v>10.085599999999999</v>
      </c>
      <c r="E33868">
        <v>22.292000000000002</v>
      </c>
      <c r="F33868" s="13">
        <f t="shared" si="528"/>
        <v>43603.708333333336</v>
      </c>
    </row>
    <row r="33869" spans="1:6" x14ac:dyDescent="0.35">
      <c r="A33869" s="14">
        <v>43603</v>
      </c>
      <c r="B33869" s="15">
        <v>0.71527777777777779</v>
      </c>
      <c r="C33869">
        <v>0</v>
      </c>
      <c r="D33869">
        <v>10.0867</v>
      </c>
      <c r="E33869">
        <v>22.283999999999999</v>
      </c>
      <c r="F33869" s="13">
        <f t="shared" si="528"/>
        <v>43603.715277777781</v>
      </c>
    </row>
    <row r="33870" spans="1:6" x14ac:dyDescent="0.35">
      <c r="A33870" s="14">
        <v>43603</v>
      </c>
      <c r="B33870" s="15">
        <v>0.72222222222222221</v>
      </c>
      <c r="C33870">
        <v>0</v>
      </c>
      <c r="D33870">
        <v>10.0868</v>
      </c>
      <c r="E33870">
        <v>22.274999999999999</v>
      </c>
      <c r="F33870" s="13">
        <f t="shared" ref="F33870:F33933" si="529">A33870+B33870</f>
        <v>43603.722222222219</v>
      </c>
    </row>
    <row r="33871" spans="1:6" x14ac:dyDescent="0.35">
      <c r="A33871" s="14">
        <v>43603</v>
      </c>
      <c r="B33871" s="15">
        <v>0.72916666666666663</v>
      </c>
      <c r="C33871">
        <v>0</v>
      </c>
      <c r="D33871">
        <v>10.0876</v>
      </c>
      <c r="E33871">
        <v>22.266999999999999</v>
      </c>
      <c r="F33871" s="13">
        <f t="shared" si="529"/>
        <v>43603.729166666664</v>
      </c>
    </row>
    <row r="33872" spans="1:6" x14ac:dyDescent="0.35">
      <c r="A33872" s="14">
        <v>43603</v>
      </c>
      <c r="B33872" s="15">
        <v>0.73611111111111116</v>
      </c>
      <c r="C33872">
        <v>0</v>
      </c>
      <c r="D33872">
        <v>10.088800000000001</v>
      </c>
      <c r="E33872">
        <v>22.259</v>
      </c>
      <c r="F33872" s="13">
        <f t="shared" si="529"/>
        <v>43603.736111111109</v>
      </c>
    </row>
    <row r="33873" spans="1:6" x14ac:dyDescent="0.35">
      <c r="A33873" s="14">
        <v>43603</v>
      </c>
      <c r="B33873" s="15">
        <v>0.74305555555555547</v>
      </c>
      <c r="C33873">
        <v>0</v>
      </c>
      <c r="D33873">
        <v>10.090400000000001</v>
      </c>
      <c r="E33873">
        <v>22.251000000000001</v>
      </c>
      <c r="F33873" s="13">
        <f t="shared" si="529"/>
        <v>43603.743055555555</v>
      </c>
    </row>
    <row r="33874" spans="1:6" x14ac:dyDescent="0.35">
      <c r="A33874" s="14">
        <v>43603</v>
      </c>
      <c r="B33874" s="15">
        <v>0.75</v>
      </c>
      <c r="C33874">
        <v>0</v>
      </c>
      <c r="D33874">
        <v>10.0929</v>
      </c>
      <c r="E33874">
        <v>22.244</v>
      </c>
      <c r="F33874" s="13">
        <f t="shared" si="529"/>
        <v>43603.75</v>
      </c>
    </row>
    <row r="33875" spans="1:6" x14ac:dyDescent="0.35">
      <c r="A33875" s="14">
        <v>43603</v>
      </c>
      <c r="B33875" s="15">
        <v>0.75694444444444453</v>
      </c>
      <c r="C33875">
        <v>0</v>
      </c>
      <c r="D33875">
        <v>10.093400000000001</v>
      </c>
      <c r="E33875">
        <v>22.236999999999998</v>
      </c>
      <c r="F33875" s="13">
        <f t="shared" si="529"/>
        <v>43603.756944444445</v>
      </c>
    </row>
    <row r="33876" spans="1:6" x14ac:dyDescent="0.35">
      <c r="A33876" s="14">
        <v>43603</v>
      </c>
      <c r="B33876" s="15">
        <v>0.76388888888888884</v>
      </c>
      <c r="C33876">
        <v>0</v>
      </c>
      <c r="D33876">
        <v>10.093299999999999</v>
      </c>
      <c r="E33876">
        <v>22.23</v>
      </c>
      <c r="F33876" s="13">
        <f t="shared" si="529"/>
        <v>43603.763888888891</v>
      </c>
    </row>
    <row r="33877" spans="1:6" x14ac:dyDescent="0.35">
      <c r="A33877" s="14">
        <v>43603</v>
      </c>
      <c r="B33877" s="15">
        <v>0.77083333333333337</v>
      </c>
      <c r="C33877">
        <v>0</v>
      </c>
      <c r="D33877">
        <v>10.094099999999999</v>
      </c>
      <c r="E33877">
        <v>22.224</v>
      </c>
      <c r="F33877" s="13">
        <f t="shared" si="529"/>
        <v>43603.770833333336</v>
      </c>
    </row>
    <row r="33878" spans="1:6" x14ac:dyDescent="0.35">
      <c r="A33878" s="14">
        <v>43603</v>
      </c>
      <c r="B33878" s="15">
        <v>0.77777777777777779</v>
      </c>
      <c r="C33878">
        <v>0</v>
      </c>
      <c r="D33878">
        <v>10.095499999999999</v>
      </c>
      <c r="E33878">
        <v>22.218</v>
      </c>
      <c r="F33878" s="13">
        <f t="shared" si="529"/>
        <v>43603.777777777781</v>
      </c>
    </row>
    <row r="33879" spans="1:6" x14ac:dyDescent="0.35">
      <c r="A33879" s="14">
        <v>43603</v>
      </c>
      <c r="B33879" s="15">
        <v>0.78472222222222221</v>
      </c>
      <c r="C33879">
        <v>0</v>
      </c>
      <c r="D33879">
        <v>10.0968</v>
      </c>
      <c r="E33879">
        <v>22.210999999999999</v>
      </c>
      <c r="F33879" s="13">
        <f t="shared" si="529"/>
        <v>43603.784722222219</v>
      </c>
    </row>
    <row r="33880" spans="1:6" x14ac:dyDescent="0.35">
      <c r="A33880" s="14">
        <v>43603</v>
      </c>
      <c r="B33880" s="15">
        <v>0.79166666666666663</v>
      </c>
      <c r="C33880">
        <v>0</v>
      </c>
      <c r="D33880">
        <v>10.0982</v>
      </c>
      <c r="E33880">
        <v>22.204999999999998</v>
      </c>
      <c r="F33880" s="13">
        <f t="shared" si="529"/>
        <v>43603.791666666664</v>
      </c>
    </row>
    <row r="33881" spans="1:6" x14ac:dyDescent="0.35">
      <c r="A33881" s="14">
        <v>43603</v>
      </c>
      <c r="B33881" s="15">
        <v>0.79861111111111116</v>
      </c>
      <c r="C33881">
        <v>0</v>
      </c>
      <c r="D33881">
        <v>10.101100000000001</v>
      </c>
      <c r="E33881">
        <v>22.199000000000002</v>
      </c>
      <c r="F33881" s="13">
        <f t="shared" si="529"/>
        <v>43603.798611111109</v>
      </c>
    </row>
    <row r="33882" spans="1:6" x14ac:dyDescent="0.35">
      <c r="A33882" s="14">
        <v>43603</v>
      </c>
      <c r="B33882" s="15">
        <v>0.80555555555555547</v>
      </c>
      <c r="C33882">
        <v>0</v>
      </c>
      <c r="D33882">
        <v>10.103899999999999</v>
      </c>
      <c r="E33882">
        <v>22.193000000000001</v>
      </c>
      <c r="F33882" s="13">
        <f t="shared" si="529"/>
        <v>43603.805555555555</v>
      </c>
    </row>
    <row r="33883" spans="1:6" x14ac:dyDescent="0.35">
      <c r="A33883" s="14">
        <v>43603</v>
      </c>
      <c r="B33883" s="15">
        <v>0.8125</v>
      </c>
      <c r="C33883">
        <v>0</v>
      </c>
      <c r="D33883">
        <v>10.1075</v>
      </c>
      <c r="E33883">
        <v>22.186</v>
      </c>
      <c r="F33883" s="13">
        <f t="shared" si="529"/>
        <v>43603.8125</v>
      </c>
    </row>
    <row r="33884" spans="1:6" x14ac:dyDescent="0.35">
      <c r="A33884" s="14">
        <v>43603</v>
      </c>
      <c r="B33884" s="15">
        <v>0.81944444444444453</v>
      </c>
      <c r="C33884">
        <v>0</v>
      </c>
      <c r="D33884">
        <v>10.108499999999999</v>
      </c>
      <c r="E33884">
        <v>22.178999999999998</v>
      </c>
      <c r="F33884" s="13">
        <f t="shared" si="529"/>
        <v>43603.819444444445</v>
      </c>
    </row>
    <row r="33885" spans="1:6" x14ac:dyDescent="0.35">
      <c r="A33885" s="14">
        <v>43603</v>
      </c>
      <c r="B33885" s="15">
        <v>0.82638888888888884</v>
      </c>
      <c r="C33885">
        <v>0</v>
      </c>
      <c r="D33885">
        <v>10.1092</v>
      </c>
      <c r="E33885">
        <v>22.172000000000001</v>
      </c>
      <c r="F33885" s="13">
        <f t="shared" si="529"/>
        <v>43603.826388888891</v>
      </c>
    </row>
    <row r="33886" spans="1:6" x14ac:dyDescent="0.35">
      <c r="A33886" s="14">
        <v>43603</v>
      </c>
      <c r="B33886" s="15">
        <v>0.83333333333333337</v>
      </c>
      <c r="C33886">
        <v>0</v>
      </c>
      <c r="D33886">
        <v>10.1106</v>
      </c>
      <c r="E33886">
        <v>22.164999999999999</v>
      </c>
      <c r="F33886" s="13">
        <f t="shared" si="529"/>
        <v>43603.833333333336</v>
      </c>
    </row>
    <row r="33887" spans="1:6" x14ac:dyDescent="0.35">
      <c r="A33887" s="14">
        <v>43603</v>
      </c>
      <c r="B33887" s="15">
        <v>0.84027777777777779</v>
      </c>
      <c r="C33887">
        <v>0</v>
      </c>
      <c r="D33887">
        <v>10.111700000000001</v>
      </c>
      <c r="E33887">
        <v>22.157</v>
      </c>
      <c r="F33887" s="13">
        <f t="shared" si="529"/>
        <v>43603.840277777781</v>
      </c>
    </row>
    <row r="33888" spans="1:6" x14ac:dyDescent="0.35">
      <c r="A33888" s="14">
        <v>43603</v>
      </c>
      <c r="B33888" s="15">
        <v>0.84722222222222221</v>
      </c>
      <c r="C33888">
        <v>0</v>
      </c>
      <c r="D33888">
        <v>10.1128</v>
      </c>
      <c r="E33888">
        <v>22.149000000000001</v>
      </c>
      <c r="F33888" s="13">
        <f t="shared" si="529"/>
        <v>43603.847222222219</v>
      </c>
    </row>
    <row r="33889" spans="1:6" x14ac:dyDescent="0.35">
      <c r="A33889" s="14">
        <v>43603</v>
      </c>
      <c r="B33889" s="15">
        <v>0.85416666666666663</v>
      </c>
      <c r="C33889">
        <v>0</v>
      </c>
      <c r="D33889">
        <v>10.1143</v>
      </c>
      <c r="E33889">
        <v>22.140999999999998</v>
      </c>
      <c r="F33889" s="13">
        <f t="shared" si="529"/>
        <v>43603.854166666664</v>
      </c>
    </row>
    <row r="33890" spans="1:6" x14ac:dyDescent="0.35">
      <c r="A33890" s="14">
        <v>43603</v>
      </c>
      <c r="B33890" s="15">
        <v>0.86111111111111116</v>
      </c>
      <c r="C33890">
        <v>0</v>
      </c>
      <c r="D33890">
        <v>10.1145</v>
      </c>
      <c r="E33890">
        <v>22.131</v>
      </c>
      <c r="F33890" s="13">
        <f t="shared" si="529"/>
        <v>43603.861111111109</v>
      </c>
    </row>
    <row r="33891" spans="1:6" x14ac:dyDescent="0.35">
      <c r="A33891" s="14">
        <v>43603</v>
      </c>
      <c r="B33891" s="15">
        <v>0.86805555555555547</v>
      </c>
      <c r="C33891">
        <v>0</v>
      </c>
      <c r="D33891">
        <v>10.1159</v>
      </c>
      <c r="E33891">
        <v>22.122</v>
      </c>
      <c r="F33891" s="13">
        <f t="shared" si="529"/>
        <v>43603.868055555555</v>
      </c>
    </row>
    <row r="33892" spans="1:6" x14ac:dyDescent="0.35">
      <c r="A33892" s="14">
        <v>43603</v>
      </c>
      <c r="B33892" s="15">
        <v>0.875</v>
      </c>
      <c r="C33892">
        <v>0</v>
      </c>
      <c r="D33892">
        <v>10.1167</v>
      </c>
      <c r="E33892">
        <v>22.111000000000001</v>
      </c>
      <c r="F33892" s="13">
        <f t="shared" si="529"/>
        <v>43603.875</v>
      </c>
    </row>
    <row r="33893" spans="1:6" x14ac:dyDescent="0.35">
      <c r="A33893" s="14">
        <v>43603</v>
      </c>
      <c r="B33893" s="15">
        <v>0.88194444444444453</v>
      </c>
      <c r="C33893">
        <v>0</v>
      </c>
      <c r="D33893">
        <v>10.1165</v>
      </c>
      <c r="E33893">
        <v>22.100999999999999</v>
      </c>
      <c r="F33893" s="13">
        <f t="shared" si="529"/>
        <v>43603.881944444445</v>
      </c>
    </row>
    <row r="33894" spans="1:6" x14ac:dyDescent="0.35">
      <c r="A33894" s="14">
        <v>43603</v>
      </c>
      <c r="B33894" s="15">
        <v>0.88888888888888884</v>
      </c>
      <c r="C33894">
        <v>0</v>
      </c>
      <c r="D33894">
        <v>10.118600000000001</v>
      </c>
      <c r="E33894">
        <v>22.09</v>
      </c>
      <c r="F33894" s="13">
        <f t="shared" si="529"/>
        <v>43603.888888888891</v>
      </c>
    </row>
    <row r="33895" spans="1:6" x14ac:dyDescent="0.35">
      <c r="A33895" s="14">
        <v>43603</v>
      </c>
      <c r="B33895" s="15">
        <v>0.89583333333333337</v>
      </c>
      <c r="C33895">
        <v>0</v>
      </c>
      <c r="D33895">
        <v>10.119199999999999</v>
      </c>
      <c r="E33895">
        <v>22.08</v>
      </c>
      <c r="F33895" s="13">
        <f t="shared" si="529"/>
        <v>43603.895833333336</v>
      </c>
    </row>
    <row r="33896" spans="1:6" x14ac:dyDescent="0.35">
      <c r="A33896" s="14">
        <v>43603</v>
      </c>
      <c r="B33896" s="15">
        <v>0.90277777777777779</v>
      </c>
      <c r="C33896">
        <v>0</v>
      </c>
      <c r="D33896">
        <v>10.120100000000001</v>
      </c>
      <c r="E33896">
        <v>22.07</v>
      </c>
      <c r="F33896" s="13">
        <f t="shared" si="529"/>
        <v>43603.902777777781</v>
      </c>
    </row>
    <row r="33897" spans="1:6" x14ac:dyDescent="0.35">
      <c r="A33897" s="14">
        <v>43603</v>
      </c>
      <c r="B33897" s="15">
        <v>0.90972222222222221</v>
      </c>
      <c r="C33897">
        <v>0</v>
      </c>
      <c r="D33897">
        <v>10.1205</v>
      </c>
      <c r="E33897">
        <v>22.06</v>
      </c>
      <c r="F33897" s="13">
        <f t="shared" si="529"/>
        <v>43603.909722222219</v>
      </c>
    </row>
    <row r="33898" spans="1:6" x14ac:dyDescent="0.35">
      <c r="A33898" s="14">
        <v>43603</v>
      </c>
      <c r="B33898" s="15">
        <v>0.91666666666666663</v>
      </c>
      <c r="C33898">
        <v>0</v>
      </c>
      <c r="D33898">
        <v>10.119999999999999</v>
      </c>
      <c r="E33898">
        <v>22.052</v>
      </c>
      <c r="F33898" s="13">
        <f t="shared" si="529"/>
        <v>43603.916666666664</v>
      </c>
    </row>
    <row r="33899" spans="1:6" x14ac:dyDescent="0.35">
      <c r="A33899" s="14">
        <v>43603</v>
      </c>
      <c r="B33899" s="15">
        <v>0.92361111111111116</v>
      </c>
      <c r="C33899">
        <v>0</v>
      </c>
      <c r="D33899">
        <v>10.1203</v>
      </c>
      <c r="E33899">
        <v>22.042999999999999</v>
      </c>
      <c r="F33899" s="13">
        <f t="shared" si="529"/>
        <v>43603.923611111109</v>
      </c>
    </row>
    <row r="33900" spans="1:6" x14ac:dyDescent="0.35">
      <c r="A33900" s="14">
        <v>43603</v>
      </c>
      <c r="B33900" s="15">
        <v>0.93055555555555547</v>
      </c>
      <c r="C33900">
        <v>0</v>
      </c>
      <c r="D33900">
        <v>10.1197</v>
      </c>
      <c r="E33900">
        <v>22.035</v>
      </c>
      <c r="F33900" s="13">
        <f t="shared" si="529"/>
        <v>43603.930555555555</v>
      </c>
    </row>
    <row r="33901" spans="1:6" x14ac:dyDescent="0.35">
      <c r="A33901" s="14">
        <v>43603</v>
      </c>
      <c r="B33901" s="15">
        <v>0.9375</v>
      </c>
      <c r="C33901">
        <v>0</v>
      </c>
      <c r="D33901">
        <v>10.117800000000001</v>
      </c>
      <c r="E33901">
        <v>22.026</v>
      </c>
      <c r="F33901" s="13">
        <f t="shared" si="529"/>
        <v>43603.9375</v>
      </c>
    </row>
    <row r="33902" spans="1:6" x14ac:dyDescent="0.35">
      <c r="A33902" s="14">
        <v>43603</v>
      </c>
      <c r="B33902" s="15">
        <v>0.94444444444444453</v>
      </c>
      <c r="C33902">
        <v>0</v>
      </c>
      <c r="D33902">
        <v>10.1158</v>
      </c>
      <c r="E33902">
        <v>22.018000000000001</v>
      </c>
      <c r="F33902" s="13">
        <f t="shared" si="529"/>
        <v>43603.944444444445</v>
      </c>
    </row>
    <row r="33903" spans="1:6" x14ac:dyDescent="0.35">
      <c r="A33903" s="14">
        <v>43603</v>
      </c>
      <c r="B33903" s="15">
        <v>0.95138888888888884</v>
      </c>
      <c r="C33903">
        <v>0</v>
      </c>
      <c r="D33903">
        <v>10.1134</v>
      </c>
      <c r="E33903">
        <v>22.01</v>
      </c>
      <c r="F33903" s="13">
        <f t="shared" si="529"/>
        <v>43603.951388888891</v>
      </c>
    </row>
    <row r="33904" spans="1:6" x14ac:dyDescent="0.35">
      <c r="A33904" s="14">
        <v>43603</v>
      </c>
      <c r="B33904" s="15">
        <v>0.95833333333333337</v>
      </c>
      <c r="C33904">
        <v>0</v>
      </c>
      <c r="D33904">
        <v>10.111000000000001</v>
      </c>
      <c r="E33904">
        <v>22.003</v>
      </c>
      <c r="F33904" s="13">
        <f t="shared" si="529"/>
        <v>43603.958333333336</v>
      </c>
    </row>
    <row r="33905" spans="1:6" x14ac:dyDescent="0.35">
      <c r="A33905" s="14">
        <v>43603</v>
      </c>
      <c r="B33905" s="15">
        <v>0.96527777777777779</v>
      </c>
      <c r="C33905">
        <v>0</v>
      </c>
      <c r="D33905">
        <v>10.1091</v>
      </c>
      <c r="E33905">
        <v>21.995000000000001</v>
      </c>
      <c r="F33905" s="13">
        <f t="shared" si="529"/>
        <v>43603.965277777781</v>
      </c>
    </row>
    <row r="33906" spans="1:6" x14ac:dyDescent="0.35">
      <c r="A33906" s="14">
        <v>43603</v>
      </c>
      <c r="B33906" s="15">
        <v>0.97222222222222221</v>
      </c>
      <c r="C33906">
        <v>0</v>
      </c>
      <c r="D33906">
        <v>10.107699999999999</v>
      </c>
      <c r="E33906">
        <v>21.988</v>
      </c>
      <c r="F33906" s="13">
        <f t="shared" si="529"/>
        <v>43603.972222222219</v>
      </c>
    </row>
    <row r="33907" spans="1:6" x14ac:dyDescent="0.35">
      <c r="A33907" s="14">
        <v>43603</v>
      </c>
      <c r="B33907" s="15">
        <v>0.97916666666666663</v>
      </c>
      <c r="C33907">
        <v>0</v>
      </c>
      <c r="D33907">
        <v>10.1045</v>
      </c>
      <c r="E33907">
        <v>21.981000000000002</v>
      </c>
      <c r="F33907" s="13">
        <f t="shared" si="529"/>
        <v>43603.979166666664</v>
      </c>
    </row>
    <row r="33908" spans="1:6" x14ac:dyDescent="0.35">
      <c r="A33908" s="14">
        <v>43603</v>
      </c>
      <c r="B33908" s="15">
        <v>0.98611111111111116</v>
      </c>
      <c r="C33908">
        <v>0</v>
      </c>
      <c r="D33908">
        <v>10.102600000000001</v>
      </c>
      <c r="E33908">
        <v>21.974</v>
      </c>
      <c r="F33908" s="13">
        <f t="shared" si="529"/>
        <v>43603.986111111109</v>
      </c>
    </row>
    <row r="33909" spans="1:6" x14ac:dyDescent="0.35">
      <c r="A33909" s="14">
        <v>43603</v>
      </c>
      <c r="B33909" s="15">
        <v>0.99305555555555547</v>
      </c>
      <c r="C33909">
        <v>0</v>
      </c>
      <c r="D33909">
        <v>10.101100000000001</v>
      </c>
      <c r="E33909">
        <v>21.966999999999999</v>
      </c>
      <c r="F33909" s="13">
        <f t="shared" si="529"/>
        <v>43603.993055555555</v>
      </c>
    </row>
    <row r="33910" spans="1:6" x14ac:dyDescent="0.35">
      <c r="A33910" s="14">
        <v>43604</v>
      </c>
      <c r="B33910" s="15">
        <v>0</v>
      </c>
      <c r="C33910">
        <v>0</v>
      </c>
      <c r="D33910">
        <v>10.099600000000001</v>
      </c>
      <c r="E33910">
        <v>21.960999999999999</v>
      </c>
      <c r="F33910" s="13">
        <f t="shared" si="529"/>
        <v>43604</v>
      </c>
    </row>
    <row r="33911" spans="1:6" x14ac:dyDescent="0.35">
      <c r="A33911" s="14">
        <v>43604</v>
      </c>
      <c r="B33911" s="15">
        <v>6.9444444444444441E-3</v>
      </c>
      <c r="C33911">
        <v>0</v>
      </c>
      <c r="D33911">
        <v>10.0982</v>
      </c>
      <c r="E33911">
        <v>21.954999999999998</v>
      </c>
      <c r="F33911" s="13">
        <f t="shared" si="529"/>
        <v>43604.006944444445</v>
      </c>
    </row>
    <row r="33912" spans="1:6" x14ac:dyDescent="0.35">
      <c r="A33912" s="14">
        <v>43604</v>
      </c>
      <c r="B33912" s="15">
        <v>1.3888888888888888E-2</v>
      </c>
      <c r="C33912">
        <v>0</v>
      </c>
      <c r="D33912">
        <v>10.096299999999999</v>
      </c>
      <c r="E33912">
        <v>21.949000000000002</v>
      </c>
      <c r="F33912" s="13">
        <f t="shared" si="529"/>
        <v>43604.013888888891</v>
      </c>
    </row>
    <row r="33913" spans="1:6" x14ac:dyDescent="0.35">
      <c r="A33913" s="14">
        <v>43604</v>
      </c>
      <c r="B33913" s="15">
        <v>2.0833333333333332E-2</v>
      </c>
      <c r="C33913">
        <v>0</v>
      </c>
      <c r="D33913">
        <v>10.0953</v>
      </c>
      <c r="E33913">
        <v>21.943000000000001</v>
      </c>
      <c r="F33913" s="13">
        <f t="shared" si="529"/>
        <v>43604.020833333336</v>
      </c>
    </row>
    <row r="33914" spans="1:6" x14ac:dyDescent="0.35">
      <c r="A33914" s="14">
        <v>43604</v>
      </c>
      <c r="B33914" s="15">
        <v>2.7777777777777776E-2</v>
      </c>
      <c r="C33914">
        <v>0</v>
      </c>
      <c r="D33914">
        <v>10.0938</v>
      </c>
      <c r="E33914">
        <v>21.937000000000001</v>
      </c>
      <c r="F33914" s="13">
        <f t="shared" si="529"/>
        <v>43604.027777777781</v>
      </c>
    </row>
    <row r="33915" spans="1:6" x14ac:dyDescent="0.35">
      <c r="A33915" s="14">
        <v>43604</v>
      </c>
      <c r="B33915" s="15">
        <v>3.4722222222222224E-2</v>
      </c>
      <c r="C33915">
        <v>0</v>
      </c>
      <c r="D33915">
        <v>10.0938</v>
      </c>
      <c r="E33915">
        <v>21.931999999999999</v>
      </c>
      <c r="F33915" s="13">
        <f t="shared" si="529"/>
        <v>43604.034722222219</v>
      </c>
    </row>
    <row r="33916" spans="1:6" x14ac:dyDescent="0.35">
      <c r="A33916" s="14">
        <v>43604</v>
      </c>
      <c r="B33916" s="15">
        <v>4.1666666666666664E-2</v>
      </c>
      <c r="C33916">
        <v>0</v>
      </c>
      <c r="D33916">
        <v>10.0924</v>
      </c>
      <c r="E33916">
        <v>21.925999999999998</v>
      </c>
      <c r="F33916" s="13">
        <f t="shared" si="529"/>
        <v>43604.041666666664</v>
      </c>
    </row>
    <row r="33917" spans="1:6" x14ac:dyDescent="0.35">
      <c r="A33917" s="14">
        <v>43604</v>
      </c>
      <c r="B33917" s="15">
        <v>4.8611111111111112E-2</v>
      </c>
      <c r="C33917">
        <v>0</v>
      </c>
      <c r="D33917">
        <v>10.0901</v>
      </c>
      <c r="E33917">
        <v>21.922000000000001</v>
      </c>
      <c r="F33917" s="13">
        <f t="shared" si="529"/>
        <v>43604.048611111109</v>
      </c>
    </row>
    <row r="33918" spans="1:6" x14ac:dyDescent="0.35">
      <c r="A33918" s="14">
        <v>43604</v>
      </c>
      <c r="B33918" s="15">
        <v>5.5555555555555552E-2</v>
      </c>
      <c r="C33918">
        <v>0</v>
      </c>
      <c r="D33918">
        <v>10.088100000000001</v>
      </c>
      <c r="E33918">
        <v>21.917000000000002</v>
      </c>
      <c r="F33918" s="13">
        <f t="shared" si="529"/>
        <v>43604.055555555555</v>
      </c>
    </row>
    <row r="33919" spans="1:6" x14ac:dyDescent="0.35">
      <c r="A33919" s="14">
        <v>43604</v>
      </c>
      <c r="B33919" s="15">
        <v>6.25E-2</v>
      </c>
      <c r="C33919">
        <v>0</v>
      </c>
      <c r="D33919">
        <v>10.0876</v>
      </c>
      <c r="E33919">
        <v>21.911999999999999</v>
      </c>
      <c r="F33919" s="13">
        <f t="shared" si="529"/>
        <v>43604.0625</v>
      </c>
    </row>
    <row r="33920" spans="1:6" x14ac:dyDescent="0.35">
      <c r="A33920" s="14">
        <v>43604</v>
      </c>
      <c r="B33920" s="15">
        <v>6.9444444444444434E-2</v>
      </c>
      <c r="C33920">
        <v>0</v>
      </c>
      <c r="D33920">
        <v>10.087400000000001</v>
      </c>
      <c r="E33920">
        <v>21.907</v>
      </c>
      <c r="F33920" s="13">
        <f t="shared" si="529"/>
        <v>43604.069444444445</v>
      </c>
    </row>
    <row r="33921" spans="1:6" x14ac:dyDescent="0.35">
      <c r="A33921" s="14">
        <v>43604</v>
      </c>
      <c r="B33921" s="15">
        <v>7.6388888888888895E-2</v>
      </c>
      <c r="C33921">
        <v>0</v>
      </c>
      <c r="D33921">
        <v>10.0878</v>
      </c>
      <c r="E33921">
        <v>21.902999999999999</v>
      </c>
      <c r="F33921" s="13">
        <f t="shared" si="529"/>
        <v>43604.076388888891</v>
      </c>
    </row>
    <row r="33922" spans="1:6" x14ac:dyDescent="0.35">
      <c r="A33922" s="14">
        <v>43604</v>
      </c>
      <c r="B33922" s="15">
        <v>8.3333333333333329E-2</v>
      </c>
      <c r="C33922">
        <v>0</v>
      </c>
      <c r="D33922">
        <v>10.0875</v>
      </c>
      <c r="E33922">
        <v>21.898</v>
      </c>
      <c r="F33922" s="13">
        <f t="shared" si="529"/>
        <v>43604.083333333336</v>
      </c>
    </row>
    <row r="33923" spans="1:6" x14ac:dyDescent="0.35">
      <c r="A33923" s="14">
        <v>43604</v>
      </c>
      <c r="B33923" s="15">
        <v>9.0277777777777776E-2</v>
      </c>
      <c r="C33923">
        <v>0</v>
      </c>
      <c r="D33923">
        <v>10.087199999999999</v>
      </c>
      <c r="E33923">
        <v>21.893999999999998</v>
      </c>
      <c r="F33923" s="13">
        <f t="shared" si="529"/>
        <v>43604.090277777781</v>
      </c>
    </row>
    <row r="33924" spans="1:6" x14ac:dyDescent="0.35">
      <c r="A33924" s="14">
        <v>43604</v>
      </c>
      <c r="B33924" s="15">
        <v>9.7222222222222224E-2</v>
      </c>
      <c r="C33924">
        <v>0</v>
      </c>
      <c r="D33924">
        <v>10.087199999999999</v>
      </c>
      <c r="E33924">
        <v>21.888999999999999</v>
      </c>
      <c r="F33924" s="13">
        <f t="shared" si="529"/>
        <v>43604.097222222219</v>
      </c>
    </row>
    <row r="33925" spans="1:6" x14ac:dyDescent="0.35">
      <c r="A33925" s="14">
        <v>43604</v>
      </c>
      <c r="B33925" s="15">
        <v>0.10416666666666667</v>
      </c>
      <c r="C33925">
        <v>0</v>
      </c>
      <c r="D33925">
        <v>10.087</v>
      </c>
      <c r="E33925">
        <v>21.885000000000002</v>
      </c>
      <c r="F33925" s="13">
        <f t="shared" si="529"/>
        <v>43604.104166666664</v>
      </c>
    </row>
    <row r="33926" spans="1:6" x14ac:dyDescent="0.35">
      <c r="A33926" s="14">
        <v>43604</v>
      </c>
      <c r="B33926" s="15">
        <v>0.1111111111111111</v>
      </c>
      <c r="C33926">
        <v>0</v>
      </c>
      <c r="D33926">
        <v>10.0878</v>
      </c>
      <c r="E33926">
        <v>21.88</v>
      </c>
      <c r="F33926" s="13">
        <f t="shared" si="529"/>
        <v>43604.111111111109</v>
      </c>
    </row>
    <row r="33927" spans="1:6" x14ac:dyDescent="0.35">
      <c r="A33927" s="14">
        <v>43604</v>
      </c>
      <c r="B33927" s="15">
        <v>0.11805555555555557</v>
      </c>
      <c r="C33927">
        <v>0</v>
      </c>
      <c r="D33927">
        <v>10.0875</v>
      </c>
      <c r="E33927">
        <v>21.875</v>
      </c>
      <c r="F33927" s="13">
        <f t="shared" si="529"/>
        <v>43604.118055555555</v>
      </c>
    </row>
    <row r="33928" spans="1:6" x14ac:dyDescent="0.35">
      <c r="A33928" s="14">
        <v>43604</v>
      </c>
      <c r="B33928" s="15">
        <v>0.125</v>
      </c>
      <c r="C33928">
        <v>0</v>
      </c>
      <c r="D33928">
        <v>10.0871</v>
      </c>
      <c r="E33928">
        <v>21.87</v>
      </c>
      <c r="F33928" s="13">
        <f t="shared" si="529"/>
        <v>43604.125</v>
      </c>
    </row>
    <row r="33929" spans="1:6" x14ac:dyDescent="0.35">
      <c r="A33929" s="14">
        <v>43604</v>
      </c>
      <c r="B33929" s="15">
        <v>0.13194444444444445</v>
      </c>
      <c r="C33929">
        <v>0</v>
      </c>
      <c r="D33929">
        <v>10.086499999999999</v>
      </c>
      <c r="E33929">
        <v>21.864000000000001</v>
      </c>
      <c r="F33929" s="13">
        <f t="shared" si="529"/>
        <v>43604.131944444445</v>
      </c>
    </row>
    <row r="33930" spans="1:6" x14ac:dyDescent="0.35">
      <c r="A33930" s="14">
        <v>43604</v>
      </c>
      <c r="B33930" s="15">
        <v>0.1388888888888889</v>
      </c>
      <c r="C33930">
        <v>0</v>
      </c>
      <c r="D33930">
        <v>10.0863</v>
      </c>
      <c r="E33930">
        <v>21.86</v>
      </c>
      <c r="F33930" s="13">
        <f t="shared" si="529"/>
        <v>43604.138888888891</v>
      </c>
    </row>
    <row r="33931" spans="1:6" x14ac:dyDescent="0.35">
      <c r="A33931" s="14">
        <v>43604</v>
      </c>
      <c r="B33931" s="15">
        <v>0.14583333333333334</v>
      </c>
      <c r="C33931">
        <v>0</v>
      </c>
      <c r="D33931">
        <v>10.086600000000001</v>
      </c>
      <c r="E33931">
        <v>21.855</v>
      </c>
      <c r="F33931" s="13">
        <f t="shared" si="529"/>
        <v>43604.145833333336</v>
      </c>
    </row>
    <row r="33932" spans="1:6" x14ac:dyDescent="0.35">
      <c r="A33932" s="14">
        <v>43604</v>
      </c>
      <c r="B33932" s="15">
        <v>0.15277777777777776</v>
      </c>
      <c r="C33932">
        <v>0</v>
      </c>
      <c r="D33932">
        <v>10.087</v>
      </c>
      <c r="E33932">
        <v>21.849</v>
      </c>
      <c r="F33932" s="13">
        <f t="shared" si="529"/>
        <v>43604.152777777781</v>
      </c>
    </row>
    <row r="33933" spans="1:6" x14ac:dyDescent="0.35">
      <c r="A33933" s="14">
        <v>43604</v>
      </c>
      <c r="B33933" s="15">
        <v>0.15972222222222224</v>
      </c>
      <c r="C33933">
        <v>0</v>
      </c>
      <c r="D33933">
        <v>10.0877</v>
      </c>
      <c r="E33933">
        <v>21.844000000000001</v>
      </c>
      <c r="F33933" s="13">
        <f t="shared" si="529"/>
        <v>43604.159722222219</v>
      </c>
    </row>
    <row r="33934" spans="1:6" x14ac:dyDescent="0.35">
      <c r="A33934" s="14">
        <v>43604</v>
      </c>
      <c r="B33934" s="15">
        <v>0.16666666666666666</v>
      </c>
      <c r="C33934">
        <v>0</v>
      </c>
      <c r="D33934">
        <v>10.0877</v>
      </c>
      <c r="E33934">
        <v>21.838000000000001</v>
      </c>
      <c r="F33934" s="13">
        <f t="shared" ref="F33934:F33997" si="530">A33934+B33934</f>
        <v>43604.166666666664</v>
      </c>
    </row>
    <row r="33935" spans="1:6" x14ac:dyDescent="0.35">
      <c r="A33935" s="14">
        <v>43604</v>
      </c>
      <c r="B33935" s="15">
        <v>0.17361111111111113</v>
      </c>
      <c r="C33935">
        <v>0</v>
      </c>
      <c r="D33935">
        <v>10.088100000000001</v>
      </c>
      <c r="E33935">
        <v>21.832999999999998</v>
      </c>
      <c r="F33935" s="13">
        <f t="shared" si="530"/>
        <v>43604.173611111109</v>
      </c>
    </row>
    <row r="33936" spans="1:6" x14ac:dyDescent="0.35">
      <c r="A33936" s="14">
        <v>43604</v>
      </c>
      <c r="B33936" s="15">
        <v>0.18055555555555555</v>
      </c>
      <c r="C33936">
        <v>0</v>
      </c>
      <c r="D33936">
        <v>10.0886</v>
      </c>
      <c r="E33936">
        <v>21.827000000000002</v>
      </c>
      <c r="F33936" s="13">
        <f t="shared" si="530"/>
        <v>43604.180555555555</v>
      </c>
    </row>
    <row r="33937" spans="1:6" x14ac:dyDescent="0.35">
      <c r="A33937" s="14">
        <v>43604</v>
      </c>
      <c r="B33937" s="15">
        <v>0.1875</v>
      </c>
      <c r="C33937">
        <v>0</v>
      </c>
      <c r="D33937">
        <v>10.0898</v>
      </c>
      <c r="E33937">
        <v>21.821999999999999</v>
      </c>
      <c r="F33937" s="13">
        <f t="shared" si="530"/>
        <v>43604.1875</v>
      </c>
    </row>
    <row r="33938" spans="1:6" x14ac:dyDescent="0.35">
      <c r="A33938" s="14">
        <v>43604</v>
      </c>
      <c r="B33938" s="15">
        <v>0.19444444444444445</v>
      </c>
      <c r="C33938">
        <v>0</v>
      </c>
      <c r="D33938">
        <v>10.0901</v>
      </c>
      <c r="E33938">
        <v>21.815999999999999</v>
      </c>
      <c r="F33938" s="13">
        <f t="shared" si="530"/>
        <v>43604.194444444445</v>
      </c>
    </row>
    <row r="33939" spans="1:6" x14ac:dyDescent="0.35">
      <c r="A33939" s="14">
        <v>43604</v>
      </c>
      <c r="B33939" s="15">
        <v>0.20138888888888887</v>
      </c>
      <c r="C33939">
        <v>0</v>
      </c>
      <c r="D33939">
        <v>10.0898</v>
      </c>
      <c r="E33939">
        <v>21.811</v>
      </c>
      <c r="F33939" s="13">
        <f t="shared" si="530"/>
        <v>43604.201388888891</v>
      </c>
    </row>
    <row r="33940" spans="1:6" x14ac:dyDescent="0.35">
      <c r="A33940" s="14">
        <v>43604</v>
      </c>
      <c r="B33940" s="15">
        <v>0.20833333333333334</v>
      </c>
      <c r="C33940">
        <v>0</v>
      </c>
      <c r="D33940">
        <v>10.090199999999999</v>
      </c>
      <c r="E33940">
        <v>21.806000000000001</v>
      </c>
      <c r="F33940" s="13">
        <f t="shared" si="530"/>
        <v>43604.208333333336</v>
      </c>
    </row>
    <row r="33941" spans="1:6" x14ac:dyDescent="0.35">
      <c r="A33941" s="14">
        <v>43604</v>
      </c>
      <c r="B33941" s="15">
        <v>0.21527777777777779</v>
      </c>
      <c r="C33941">
        <v>0</v>
      </c>
      <c r="D33941">
        <v>10.0905</v>
      </c>
      <c r="E33941">
        <v>21.802</v>
      </c>
      <c r="F33941" s="13">
        <f t="shared" si="530"/>
        <v>43604.215277777781</v>
      </c>
    </row>
    <row r="33942" spans="1:6" x14ac:dyDescent="0.35">
      <c r="A33942" s="14">
        <v>43604</v>
      </c>
      <c r="B33942" s="15">
        <v>0.22222222222222221</v>
      </c>
      <c r="C33942">
        <v>0</v>
      </c>
      <c r="D33942">
        <v>10.0914</v>
      </c>
      <c r="E33942">
        <v>21.797000000000001</v>
      </c>
      <c r="F33942" s="13">
        <f t="shared" si="530"/>
        <v>43604.222222222219</v>
      </c>
    </row>
    <row r="33943" spans="1:6" x14ac:dyDescent="0.35">
      <c r="A33943" s="14">
        <v>43604</v>
      </c>
      <c r="B33943" s="15">
        <v>0.22916666666666666</v>
      </c>
      <c r="C33943">
        <v>0</v>
      </c>
      <c r="D33943">
        <v>10.090999999999999</v>
      </c>
      <c r="E33943">
        <v>21.792999999999999</v>
      </c>
      <c r="F33943" s="13">
        <f t="shared" si="530"/>
        <v>43604.229166666664</v>
      </c>
    </row>
    <row r="33944" spans="1:6" x14ac:dyDescent="0.35">
      <c r="A33944" s="14">
        <v>43604</v>
      </c>
      <c r="B33944" s="15">
        <v>0.23611111111111113</v>
      </c>
      <c r="C33944">
        <v>0</v>
      </c>
      <c r="D33944">
        <v>10.0915</v>
      </c>
      <c r="E33944">
        <v>21.789000000000001</v>
      </c>
      <c r="F33944" s="13">
        <f t="shared" si="530"/>
        <v>43604.236111111109</v>
      </c>
    </row>
    <row r="33945" spans="1:6" x14ac:dyDescent="0.35">
      <c r="A33945" s="14">
        <v>43604</v>
      </c>
      <c r="B33945" s="15">
        <v>0.24305555555555555</v>
      </c>
      <c r="C33945">
        <v>0</v>
      </c>
      <c r="D33945">
        <v>10.092700000000001</v>
      </c>
      <c r="E33945">
        <v>21.783999999999999</v>
      </c>
      <c r="F33945" s="13">
        <f t="shared" si="530"/>
        <v>43604.243055555555</v>
      </c>
    </row>
    <row r="33946" spans="1:6" x14ac:dyDescent="0.35">
      <c r="A33946" s="14">
        <v>43604</v>
      </c>
      <c r="B33946" s="15">
        <v>0.25</v>
      </c>
      <c r="C33946">
        <v>0</v>
      </c>
      <c r="D33946">
        <v>10.094099999999999</v>
      </c>
      <c r="E33946">
        <v>21.78</v>
      </c>
      <c r="F33946" s="13">
        <f t="shared" si="530"/>
        <v>43604.25</v>
      </c>
    </row>
    <row r="33947" spans="1:6" x14ac:dyDescent="0.35">
      <c r="A33947" s="14">
        <v>43604</v>
      </c>
      <c r="B33947" s="15">
        <v>0.25694444444444448</v>
      </c>
      <c r="C33947">
        <v>0</v>
      </c>
      <c r="D33947">
        <v>10.0947</v>
      </c>
      <c r="E33947">
        <v>21.777000000000001</v>
      </c>
      <c r="F33947" s="13">
        <f t="shared" si="530"/>
        <v>43604.256944444445</v>
      </c>
    </row>
    <row r="33948" spans="1:6" x14ac:dyDescent="0.35">
      <c r="A33948" s="14">
        <v>43604</v>
      </c>
      <c r="B33948" s="15">
        <v>0.2638888888888889</v>
      </c>
      <c r="C33948">
        <v>0</v>
      </c>
      <c r="D33948">
        <v>10.094200000000001</v>
      </c>
      <c r="E33948">
        <v>21.773</v>
      </c>
      <c r="F33948" s="13">
        <f t="shared" si="530"/>
        <v>43604.263888888891</v>
      </c>
    </row>
    <row r="33949" spans="1:6" x14ac:dyDescent="0.35">
      <c r="A33949" s="14">
        <v>43604</v>
      </c>
      <c r="B33949" s="15">
        <v>0.27083333333333331</v>
      </c>
      <c r="C33949">
        <v>0</v>
      </c>
      <c r="D33949">
        <v>10.0937</v>
      </c>
      <c r="E33949">
        <v>21.768999999999998</v>
      </c>
      <c r="F33949" s="13">
        <f t="shared" si="530"/>
        <v>43604.270833333336</v>
      </c>
    </row>
    <row r="33950" spans="1:6" x14ac:dyDescent="0.35">
      <c r="A33950" s="14">
        <v>43604</v>
      </c>
      <c r="B33950" s="15">
        <v>0.27777777777777779</v>
      </c>
      <c r="C33950">
        <v>0</v>
      </c>
      <c r="D33950">
        <v>10.095000000000001</v>
      </c>
      <c r="E33950">
        <v>21.765999999999998</v>
      </c>
      <c r="F33950" s="13">
        <f t="shared" si="530"/>
        <v>43604.277777777781</v>
      </c>
    </row>
    <row r="33951" spans="1:6" x14ac:dyDescent="0.35">
      <c r="A33951" s="14">
        <v>43604</v>
      </c>
      <c r="B33951" s="15">
        <v>0.28472222222222221</v>
      </c>
      <c r="C33951">
        <v>0</v>
      </c>
      <c r="D33951">
        <v>10.095499999999999</v>
      </c>
      <c r="E33951">
        <v>21.763000000000002</v>
      </c>
      <c r="F33951" s="13">
        <f t="shared" si="530"/>
        <v>43604.284722222219</v>
      </c>
    </row>
    <row r="33952" spans="1:6" x14ac:dyDescent="0.35">
      <c r="A33952" s="14">
        <v>43604</v>
      </c>
      <c r="B33952" s="15">
        <v>0.29166666666666669</v>
      </c>
      <c r="C33952">
        <v>0</v>
      </c>
      <c r="D33952">
        <v>10.0968</v>
      </c>
      <c r="E33952">
        <v>21.762</v>
      </c>
      <c r="F33952" s="13">
        <f t="shared" si="530"/>
        <v>43604.291666666664</v>
      </c>
    </row>
    <row r="33953" spans="1:6" x14ac:dyDescent="0.35">
      <c r="A33953" s="14">
        <v>43604</v>
      </c>
      <c r="B33953" s="15">
        <v>0.2986111111111111</v>
      </c>
      <c r="C33953">
        <v>0</v>
      </c>
      <c r="D33953">
        <v>10.098000000000001</v>
      </c>
      <c r="E33953">
        <v>21.76</v>
      </c>
      <c r="F33953" s="13">
        <f t="shared" si="530"/>
        <v>43604.298611111109</v>
      </c>
    </row>
    <row r="33954" spans="1:6" x14ac:dyDescent="0.35">
      <c r="A33954" s="14">
        <v>43604</v>
      </c>
      <c r="B33954" s="15">
        <v>0.30555555555555552</v>
      </c>
      <c r="C33954">
        <v>0</v>
      </c>
      <c r="D33954">
        <v>10.098100000000001</v>
      </c>
      <c r="E33954">
        <v>21.76</v>
      </c>
      <c r="F33954" s="13">
        <f t="shared" si="530"/>
        <v>43604.305555555555</v>
      </c>
    </row>
    <row r="33955" spans="1:6" x14ac:dyDescent="0.35">
      <c r="A33955" s="14">
        <v>43604</v>
      </c>
      <c r="B33955" s="15">
        <v>0.3125</v>
      </c>
      <c r="C33955">
        <v>0</v>
      </c>
      <c r="D33955">
        <v>10.098800000000001</v>
      </c>
      <c r="E33955">
        <v>21.760999999999999</v>
      </c>
      <c r="F33955" s="13">
        <f t="shared" si="530"/>
        <v>43604.3125</v>
      </c>
    </row>
    <row r="33956" spans="1:6" x14ac:dyDescent="0.35">
      <c r="A33956" s="14">
        <v>43604</v>
      </c>
      <c r="B33956" s="15">
        <v>0.31944444444444448</v>
      </c>
      <c r="C33956">
        <v>0</v>
      </c>
      <c r="D33956">
        <v>10.0989</v>
      </c>
      <c r="E33956">
        <v>21.763000000000002</v>
      </c>
      <c r="F33956" s="13">
        <f t="shared" si="530"/>
        <v>43604.319444444445</v>
      </c>
    </row>
    <row r="33957" spans="1:6" x14ac:dyDescent="0.35">
      <c r="A33957" s="14">
        <v>43604</v>
      </c>
      <c r="B33957" s="15">
        <v>0.3263888888888889</v>
      </c>
      <c r="C33957">
        <v>0</v>
      </c>
      <c r="D33957">
        <v>10.0999</v>
      </c>
      <c r="E33957">
        <v>21.765999999999998</v>
      </c>
      <c r="F33957" s="13">
        <f t="shared" si="530"/>
        <v>43604.326388888891</v>
      </c>
    </row>
    <row r="33958" spans="1:6" x14ac:dyDescent="0.35">
      <c r="A33958" s="14">
        <v>43604</v>
      </c>
      <c r="B33958" s="15">
        <v>0.33333333333333331</v>
      </c>
      <c r="C33958">
        <v>0</v>
      </c>
      <c r="D33958">
        <v>10.0999</v>
      </c>
      <c r="E33958">
        <v>21.771000000000001</v>
      </c>
      <c r="F33958" s="13">
        <f t="shared" si="530"/>
        <v>43604.333333333336</v>
      </c>
    </row>
    <row r="33959" spans="1:6" x14ac:dyDescent="0.35">
      <c r="A33959" s="14">
        <v>43604</v>
      </c>
      <c r="B33959" s="15">
        <v>0.34027777777777773</v>
      </c>
      <c r="C33959">
        <v>0</v>
      </c>
      <c r="D33959">
        <v>10.1006</v>
      </c>
      <c r="E33959">
        <v>21.774999999999999</v>
      </c>
      <c r="F33959" s="13">
        <f t="shared" si="530"/>
        <v>43604.340277777781</v>
      </c>
    </row>
    <row r="33960" spans="1:6" x14ac:dyDescent="0.35">
      <c r="A33960" s="14">
        <v>43604</v>
      </c>
      <c r="B33960" s="15">
        <v>0.34722222222222227</v>
      </c>
      <c r="C33960">
        <v>0</v>
      </c>
      <c r="D33960">
        <v>10.1021</v>
      </c>
      <c r="E33960">
        <v>21.78</v>
      </c>
      <c r="F33960" s="13">
        <f t="shared" si="530"/>
        <v>43604.347222222219</v>
      </c>
    </row>
    <row r="33961" spans="1:6" x14ac:dyDescent="0.35">
      <c r="A33961" s="14">
        <v>43604</v>
      </c>
      <c r="B33961" s="15">
        <v>0.35416666666666669</v>
      </c>
      <c r="C33961">
        <v>0</v>
      </c>
      <c r="D33961">
        <v>10.102399999999999</v>
      </c>
      <c r="E33961">
        <v>21.786999999999999</v>
      </c>
      <c r="F33961" s="13">
        <f t="shared" si="530"/>
        <v>43604.354166666664</v>
      </c>
    </row>
    <row r="33962" spans="1:6" x14ac:dyDescent="0.35">
      <c r="A33962" s="14">
        <v>43604</v>
      </c>
      <c r="B33962" s="15">
        <v>0.3611111111111111</v>
      </c>
      <c r="C33962">
        <v>0</v>
      </c>
      <c r="D33962">
        <v>10.103300000000001</v>
      </c>
      <c r="E33962">
        <v>21.794</v>
      </c>
      <c r="F33962" s="13">
        <f t="shared" si="530"/>
        <v>43604.361111111109</v>
      </c>
    </row>
    <row r="33963" spans="1:6" x14ac:dyDescent="0.35">
      <c r="A33963" s="14">
        <v>43604</v>
      </c>
      <c r="B33963" s="15">
        <v>0.36805555555555558</v>
      </c>
      <c r="C33963">
        <v>0</v>
      </c>
      <c r="D33963">
        <v>10.104100000000001</v>
      </c>
      <c r="E33963">
        <v>21.802</v>
      </c>
      <c r="F33963" s="13">
        <f t="shared" si="530"/>
        <v>43604.368055555555</v>
      </c>
    </row>
    <row r="33964" spans="1:6" x14ac:dyDescent="0.35">
      <c r="A33964" s="14">
        <v>43604</v>
      </c>
      <c r="B33964" s="15">
        <v>0.375</v>
      </c>
      <c r="C33964">
        <v>0</v>
      </c>
      <c r="D33964">
        <v>10.104699999999999</v>
      </c>
      <c r="E33964">
        <v>21.81</v>
      </c>
      <c r="F33964" s="13">
        <f t="shared" si="530"/>
        <v>43604.375</v>
      </c>
    </row>
    <row r="33965" spans="1:6" x14ac:dyDescent="0.35">
      <c r="A33965" s="14">
        <v>43604</v>
      </c>
      <c r="B33965" s="15">
        <v>0.38194444444444442</v>
      </c>
      <c r="C33965">
        <v>0</v>
      </c>
      <c r="D33965">
        <v>10.103899999999999</v>
      </c>
      <c r="E33965">
        <v>21.818999999999999</v>
      </c>
      <c r="F33965" s="13">
        <f t="shared" si="530"/>
        <v>43604.381944444445</v>
      </c>
    </row>
    <row r="33966" spans="1:6" x14ac:dyDescent="0.35">
      <c r="A33966" s="14">
        <v>43604</v>
      </c>
      <c r="B33966" s="15">
        <v>0.3888888888888889</v>
      </c>
      <c r="C33966">
        <v>0</v>
      </c>
      <c r="D33966">
        <v>10.1044</v>
      </c>
      <c r="E33966">
        <v>21.829000000000001</v>
      </c>
      <c r="F33966" s="13">
        <f t="shared" si="530"/>
        <v>43604.388888888891</v>
      </c>
    </row>
    <row r="33967" spans="1:6" x14ac:dyDescent="0.35">
      <c r="A33967" s="14">
        <v>43604</v>
      </c>
      <c r="B33967" s="15">
        <v>0.39583333333333331</v>
      </c>
      <c r="C33967">
        <v>0</v>
      </c>
      <c r="D33967">
        <v>10.105700000000001</v>
      </c>
      <c r="E33967">
        <v>21.838999999999999</v>
      </c>
      <c r="F33967" s="13">
        <f t="shared" si="530"/>
        <v>43604.395833333336</v>
      </c>
    </row>
    <row r="33968" spans="1:6" x14ac:dyDescent="0.35">
      <c r="A33968" s="14">
        <v>43604</v>
      </c>
      <c r="B33968" s="15">
        <v>0.40277777777777773</v>
      </c>
      <c r="C33968">
        <v>0</v>
      </c>
      <c r="D33968">
        <v>10.106400000000001</v>
      </c>
      <c r="E33968">
        <v>21.850999999999999</v>
      </c>
      <c r="F33968" s="13">
        <f t="shared" si="530"/>
        <v>43604.402777777781</v>
      </c>
    </row>
    <row r="33969" spans="1:6" x14ac:dyDescent="0.35">
      <c r="A33969" s="14">
        <v>43604</v>
      </c>
      <c r="B33969" s="15">
        <v>0.40972222222222227</v>
      </c>
      <c r="C33969">
        <v>0</v>
      </c>
      <c r="D33969">
        <v>10.1065</v>
      </c>
      <c r="E33969">
        <v>21.861999999999998</v>
      </c>
      <c r="F33969" s="13">
        <f t="shared" si="530"/>
        <v>43604.409722222219</v>
      </c>
    </row>
    <row r="33970" spans="1:6" x14ac:dyDescent="0.35">
      <c r="A33970" s="14">
        <v>43604</v>
      </c>
      <c r="B33970" s="15">
        <v>0.41666666666666669</v>
      </c>
      <c r="C33970">
        <v>0</v>
      </c>
      <c r="D33970">
        <v>10.1073</v>
      </c>
      <c r="E33970">
        <v>21.876000000000001</v>
      </c>
      <c r="F33970" s="13">
        <f t="shared" si="530"/>
        <v>43604.416666666664</v>
      </c>
    </row>
    <row r="33971" spans="1:6" x14ac:dyDescent="0.35">
      <c r="A33971" s="14">
        <v>43604</v>
      </c>
      <c r="B33971" s="15">
        <v>0.4236111111111111</v>
      </c>
      <c r="C33971">
        <v>0</v>
      </c>
      <c r="D33971">
        <v>10.1075</v>
      </c>
      <c r="E33971">
        <v>21.890999999999998</v>
      </c>
      <c r="F33971" s="13">
        <f t="shared" si="530"/>
        <v>43604.423611111109</v>
      </c>
    </row>
    <row r="33972" spans="1:6" x14ac:dyDescent="0.35">
      <c r="A33972" s="14">
        <v>43604</v>
      </c>
      <c r="B33972" s="15">
        <v>0.43055555555555558</v>
      </c>
      <c r="C33972">
        <v>0</v>
      </c>
      <c r="D33972">
        <v>10.106</v>
      </c>
      <c r="E33972">
        <v>21.905999999999999</v>
      </c>
      <c r="F33972" s="13">
        <f t="shared" si="530"/>
        <v>43604.430555555555</v>
      </c>
    </row>
    <row r="33973" spans="1:6" x14ac:dyDescent="0.35">
      <c r="A33973" s="14">
        <v>43604</v>
      </c>
      <c r="B33973" s="15">
        <v>0.4375</v>
      </c>
      <c r="C33973">
        <v>0</v>
      </c>
      <c r="D33973">
        <v>10.1067</v>
      </c>
      <c r="E33973">
        <v>21.922999999999998</v>
      </c>
      <c r="F33973" s="13">
        <f t="shared" si="530"/>
        <v>43604.4375</v>
      </c>
    </row>
    <row r="33974" spans="1:6" x14ac:dyDescent="0.35">
      <c r="A33974" s="14">
        <v>43604</v>
      </c>
      <c r="B33974" s="15">
        <v>0.44444444444444442</v>
      </c>
      <c r="C33974">
        <v>0</v>
      </c>
      <c r="D33974">
        <v>10.1069</v>
      </c>
      <c r="E33974">
        <v>21.94</v>
      </c>
      <c r="F33974" s="13">
        <f t="shared" si="530"/>
        <v>43604.444444444445</v>
      </c>
    </row>
    <row r="33975" spans="1:6" x14ac:dyDescent="0.35">
      <c r="A33975" s="14">
        <v>43604</v>
      </c>
      <c r="B33975" s="15">
        <v>0.4513888888888889</v>
      </c>
      <c r="C33975">
        <v>0</v>
      </c>
      <c r="D33975">
        <v>10.106</v>
      </c>
      <c r="E33975">
        <v>21.959</v>
      </c>
      <c r="F33975" s="13">
        <f t="shared" si="530"/>
        <v>43604.451388888891</v>
      </c>
    </row>
    <row r="33976" spans="1:6" x14ac:dyDescent="0.35">
      <c r="A33976" s="14">
        <v>43604</v>
      </c>
      <c r="B33976" s="15">
        <v>0.45833333333333331</v>
      </c>
      <c r="C33976">
        <v>0</v>
      </c>
      <c r="D33976">
        <v>10.106299999999999</v>
      </c>
      <c r="E33976">
        <v>21.978999999999999</v>
      </c>
      <c r="F33976" s="13">
        <f t="shared" si="530"/>
        <v>43604.458333333336</v>
      </c>
    </row>
    <row r="33977" spans="1:6" x14ac:dyDescent="0.35">
      <c r="A33977" s="14">
        <v>43604</v>
      </c>
      <c r="B33977" s="15">
        <v>0.46527777777777773</v>
      </c>
      <c r="C33977">
        <v>0</v>
      </c>
      <c r="D33977">
        <v>10.105499999999999</v>
      </c>
      <c r="E33977">
        <v>22</v>
      </c>
      <c r="F33977" s="13">
        <f t="shared" si="530"/>
        <v>43604.465277777781</v>
      </c>
    </row>
    <row r="33978" spans="1:6" x14ac:dyDescent="0.35">
      <c r="A33978" s="14">
        <v>43604</v>
      </c>
      <c r="B33978" s="15">
        <v>0.47222222222222227</v>
      </c>
      <c r="C33978">
        <v>0</v>
      </c>
      <c r="D33978">
        <v>10.1053</v>
      </c>
      <c r="E33978">
        <v>22.021999999999998</v>
      </c>
      <c r="F33978" s="13">
        <f t="shared" si="530"/>
        <v>43604.472222222219</v>
      </c>
    </row>
    <row r="33979" spans="1:6" x14ac:dyDescent="0.35">
      <c r="A33979" s="14">
        <v>43604</v>
      </c>
      <c r="B33979" s="15">
        <v>0.47916666666666669</v>
      </c>
      <c r="C33979">
        <v>0</v>
      </c>
      <c r="D33979">
        <v>10.1027</v>
      </c>
      <c r="E33979">
        <v>22.042999999999999</v>
      </c>
      <c r="F33979" s="13">
        <f t="shared" si="530"/>
        <v>43604.479166666664</v>
      </c>
    </row>
    <row r="33980" spans="1:6" x14ac:dyDescent="0.35">
      <c r="A33980" s="14">
        <v>43604</v>
      </c>
      <c r="B33980" s="15">
        <v>0.4861111111111111</v>
      </c>
      <c r="C33980">
        <v>0</v>
      </c>
      <c r="D33980">
        <v>10.100099999999999</v>
      </c>
      <c r="E33980">
        <v>22.062000000000001</v>
      </c>
      <c r="F33980" s="13">
        <f t="shared" si="530"/>
        <v>43604.486111111109</v>
      </c>
    </row>
    <row r="33981" spans="1:6" x14ac:dyDescent="0.35">
      <c r="A33981" s="14">
        <v>43604</v>
      </c>
      <c r="B33981" s="15">
        <v>0.49305555555555558</v>
      </c>
      <c r="C33981">
        <v>0</v>
      </c>
      <c r="D33981">
        <v>10.098699999999999</v>
      </c>
      <c r="E33981">
        <v>22.079000000000001</v>
      </c>
      <c r="F33981" s="13">
        <f t="shared" si="530"/>
        <v>43604.493055555555</v>
      </c>
    </row>
    <row r="33982" spans="1:6" x14ac:dyDescent="0.35">
      <c r="A33982" s="14">
        <v>43604</v>
      </c>
      <c r="B33982" s="15">
        <v>0.5</v>
      </c>
      <c r="C33982">
        <v>0</v>
      </c>
      <c r="D33982">
        <v>10.095700000000001</v>
      </c>
      <c r="E33982">
        <v>22.094999999999999</v>
      </c>
      <c r="F33982" s="13">
        <f t="shared" si="530"/>
        <v>43604.5</v>
      </c>
    </row>
    <row r="33983" spans="1:6" x14ac:dyDescent="0.35">
      <c r="A33983" s="14">
        <v>43604</v>
      </c>
      <c r="B33983" s="15">
        <v>0.50694444444444442</v>
      </c>
      <c r="C33983">
        <v>0</v>
      </c>
      <c r="D33983">
        <v>10.0937</v>
      </c>
      <c r="E33983">
        <v>22.113</v>
      </c>
      <c r="F33983" s="13">
        <f t="shared" si="530"/>
        <v>43604.506944444445</v>
      </c>
    </row>
    <row r="33984" spans="1:6" x14ac:dyDescent="0.35">
      <c r="A33984" s="14">
        <v>43604</v>
      </c>
      <c r="B33984" s="15">
        <v>0.51388888888888895</v>
      </c>
      <c r="C33984">
        <v>0</v>
      </c>
      <c r="D33984">
        <v>10.0929</v>
      </c>
      <c r="E33984">
        <v>22.132999999999999</v>
      </c>
      <c r="F33984" s="13">
        <f t="shared" si="530"/>
        <v>43604.513888888891</v>
      </c>
    </row>
    <row r="33985" spans="1:6" x14ac:dyDescent="0.35">
      <c r="A33985" s="14">
        <v>43604</v>
      </c>
      <c r="B33985" s="15">
        <v>0.52083333333333337</v>
      </c>
      <c r="C33985">
        <v>0</v>
      </c>
      <c r="D33985">
        <v>10.0908</v>
      </c>
      <c r="E33985">
        <v>22.152000000000001</v>
      </c>
      <c r="F33985" s="13">
        <f t="shared" si="530"/>
        <v>43604.520833333336</v>
      </c>
    </row>
    <row r="33986" spans="1:6" x14ac:dyDescent="0.35">
      <c r="A33986" s="14">
        <v>43604</v>
      </c>
      <c r="B33986" s="15">
        <v>0.52777777777777779</v>
      </c>
      <c r="C33986">
        <v>0</v>
      </c>
      <c r="D33986">
        <v>10.0886</v>
      </c>
      <c r="E33986">
        <v>22.167999999999999</v>
      </c>
      <c r="F33986" s="13">
        <f t="shared" si="530"/>
        <v>43604.527777777781</v>
      </c>
    </row>
    <row r="33987" spans="1:6" x14ac:dyDescent="0.35">
      <c r="A33987" s="14">
        <v>43604</v>
      </c>
      <c r="B33987" s="15">
        <v>0.53472222222222221</v>
      </c>
      <c r="C33987">
        <v>0</v>
      </c>
      <c r="D33987">
        <v>10.085699999999999</v>
      </c>
      <c r="E33987">
        <v>22.181000000000001</v>
      </c>
      <c r="F33987" s="13">
        <f t="shared" si="530"/>
        <v>43604.534722222219</v>
      </c>
    </row>
    <row r="33988" spans="1:6" x14ac:dyDescent="0.35">
      <c r="A33988" s="14">
        <v>43604</v>
      </c>
      <c r="B33988" s="15">
        <v>0.54166666666666663</v>
      </c>
      <c r="C33988">
        <v>0</v>
      </c>
      <c r="D33988">
        <v>10.083</v>
      </c>
      <c r="E33988">
        <v>22.190999999999999</v>
      </c>
      <c r="F33988" s="13">
        <f t="shared" si="530"/>
        <v>43604.541666666664</v>
      </c>
    </row>
    <row r="33989" spans="1:6" x14ac:dyDescent="0.35">
      <c r="A33989" s="14">
        <v>43604</v>
      </c>
      <c r="B33989" s="15">
        <v>0.54861111111111105</v>
      </c>
      <c r="C33989">
        <v>0</v>
      </c>
      <c r="D33989">
        <v>10.0809</v>
      </c>
      <c r="E33989">
        <v>22.2</v>
      </c>
      <c r="F33989" s="13">
        <f t="shared" si="530"/>
        <v>43604.548611111109</v>
      </c>
    </row>
    <row r="33990" spans="1:6" x14ac:dyDescent="0.35">
      <c r="A33990" s="14">
        <v>43604</v>
      </c>
      <c r="B33990" s="15">
        <v>0.55555555555555558</v>
      </c>
      <c r="C33990">
        <v>0</v>
      </c>
      <c r="D33990">
        <v>10.079000000000001</v>
      </c>
      <c r="E33990">
        <v>22.207000000000001</v>
      </c>
      <c r="F33990" s="13">
        <f t="shared" si="530"/>
        <v>43604.555555555555</v>
      </c>
    </row>
    <row r="33991" spans="1:6" x14ac:dyDescent="0.35">
      <c r="A33991" s="14">
        <v>43604</v>
      </c>
      <c r="B33991" s="15">
        <v>0.5625</v>
      </c>
      <c r="C33991">
        <v>0</v>
      </c>
      <c r="D33991">
        <v>10.077500000000001</v>
      </c>
      <c r="E33991">
        <v>22.213000000000001</v>
      </c>
      <c r="F33991" s="13">
        <f t="shared" si="530"/>
        <v>43604.5625</v>
      </c>
    </row>
    <row r="33992" spans="1:6" x14ac:dyDescent="0.35">
      <c r="A33992" s="14">
        <v>43604</v>
      </c>
      <c r="B33992" s="15">
        <v>0.56944444444444442</v>
      </c>
      <c r="C33992">
        <v>0</v>
      </c>
      <c r="D33992">
        <v>10.076499999999999</v>
      </c>
      <c r="E33992">
        <v>22.216000000000001</v>
      </c>
      <c r="F33992" s="13">
        <f t="shared" si="530"/>
        <v>43604.569444444445</v>
      </c>
    </row>
    <row r="33993" spans="1:6" x14ac:dyDescent="0.35">
      <c r="A33993" s="14">
        <v>43604</v>
      </c>
      <c r="B33993" s="15">
        <v>0.57638888888888895</v>
      </c>
      <c r="C33993">
        <v>0</v>
      </c>
      <c r="D33993">
        <v>10.075699999999999</v>
      </c>
      <c r="E33993">
        <v>22.22</v>
      </c>
      <c r="F33993" s="13">
        <f t="shared" si="530"/>
        <v>43604.576388888891</v>
      </c>
    </row>
    <row r="33994" spans="1:6" x14ac:dyDescent="0.35">
      <c r="A33994" s="14">
        <v>43604</v>
      </c>
      <c r="B33994" s="15">
        <v>0.58333333333333337</v>
      </c>
      <c r="C33994">
        <v>0</v>
      </c>
      <c r="D33994">
        <v>10.0749</v>
      </c>
      <c r="E33994">
        <v>22.222999999999999</v>
      </c>
      <c r="F33994" s="13">
        <f t="shared" si="530"/>
        <v>43604.583333333336</v>
      </c>
    </row>
    <row r="33995" spans="1:6" x14ac:dyDescent="0.35">
      <c r="A33995" s="14">
        <v>43604</v>
      </c>
      <c r="B33995" s="15">
        <v>0.59027777777777779</v>
      </c>
      <c r="C33995">
        <v>0</v>
      </c>
      <c r="D33995">
        <v>10.074199999999999</v>
      </c>
      <c r="E33995">
        <v>22.225999999999999</v>
      </c>
      <c r="F33995" s="13">
        <f t="shared" si="530"/>
        <v>43604.590277777781</v>
      </c>
    </row>
    <row r="33996" spans="1:6" x14ac:dyDescent="0.35">
      <c r="A33996" s="14">
        <v>43604</v>
      </c>
      <c r="B33996" s="15">
        <v>0.59722222222222221</v>
      </c>
      <c r="C33996">
        <v>0</v>
      </c>
      <c r="D33996">
        <v>10.071899999999999</v>
      </c>
      <c r="E33996">
        <v>22.228000000000002</v>
      </c>
      <c r="F33996" s="13">
        <f t="shared" si="530"/>
        <v>43604.597222222219</v>
      </c>
    </row>
    <row r="33997" spans="1:6" x14ac:dyDescent="0.35">
      <c r="A33997" s="14">
        <v>43604</v>
      </c>
      <c r="B33997" s="15">
        <v>0.60416666666666663</v>
      </c>
      <c r="C33997">
        <v>0</v>
      </c>
      <c r="D33997">
        <v>10.0703</v>
      </c>
      <c r="E33997">
        <v>22.23</v>
      </c>
      <c r="F33997" s="13">
        <f t="shared" si="530"/>
        <v>43604.604166666664</v>
      </c>
    </row>
    <row r="33998" spans="1:6" x14ac:dyDescent="0.35">
      <c r="A33998" s="14">
        <v>43604</v>
      </c>
      <c r="B33998" s="15">
        <v>0.61111111111111105</v>
      </c>
      <c r="C33998">
        <v>0</v>
      </c>
      <c r="D33998">
        <v>10.0702</v>
      </c>
      <c r="E33998">
        <v>22.23</v>
      </c>
      <c r="F33998" s="13">
        <f t="shared" ref="F33998:F34061" si="531">A33998+B33998</f>
        <v>43604.611111111109</v>
      </c>
    </row>
    <row r="33999" spans="1:6" x14ac:dyDescent="0.35">
      <c r="A33999" s="14">
        <v>43604</v>
      </c>
      <c r="B33999" s="15">
        <v>0.61805555555555558</v>
      </c>
      <c r="C33999">
        <v>0</v>
      </c>
      <c r="D33999">
        <v>10.074400000000001</v>
      </c>
      <c r="E33999">
        <v>22.23</v>
      </c>
      <c r="F33999" s="13">
        <f t="shared" si="531"/>
        <v>43604.618055555555</v>
      </c>
    </row>
    <row r="34000" spans="1:6" x14ac:dyDescent="0.35">
      <c r="A34000" s="14">
        <v>43604</v>
      </c>
      <c r="B34000" s="15">
        <v>0.625</v>
      </c>
      <c r="C34000">
        <v>0</v>
      </c>
      <c r="D34000">
        <v>10.075100000000001</v>
      </c>
      <c r="E34000">
        <v>22.228999999999999</v>
      </c>
      <c r="F34000" s="13">
        <f t="shared" si="531"/>
        <v>43604.625</v>
      </c>
    </row>
    <row r="34001" spans="1:6" x14ac:dyDescent="0.35">
      <c r="A34001" s="14">
        <v>43604</v>
      </c>
      <c r="B34001" s="15">
        <v>0.63194444444444442</v>
      </c>
      <c r="C34001">
        <v>0</v>
      </c>
      <c r="D34001">
        <v>10.0792</v>
      </c>
      <c r="E34001">
        <v>22.227</v>
      </c>
      <c r="F34001" s="13">
        <f t="shared" si="531"/>
        <v>43604.631944444445</v>
      </c>
    </row>
    <row r="34002" spans="1:6" x14ac:dyDescent="0.35">
      <c r="A34002" s="14">
        <v>43604</v>
      </c>
      <c r="B34002" s="15">
        <v>0.63888888888888895</v>
      </c>
      <c r="C34002">
        <v>0</v>
      </c>
      <c r="D34002">
        <v>10.0832</v>
      </c>
      <c r="E34002">
        <v>22.225000000000001</v>
      </c>
      <c r="F34002" s="13">
        <f t="shared" si="531"/>
        <v>43604.638888888891</v>
      </c>
    </row>
    <row r="34003" spans="1:6" x14ac:dyDescent="0.35">
      <c r="A34003" s="14">
        <v>43604</v>
      </c>
      <c r="B34003" s="15">
        <v>0.64583333333333337</v>
      </c>
      <c r="C34003">
        <v>0</v>
      </c>
      <c r="D34003">
        <v>10.082100000000001</v>
      </c>
      <c r="E34003">
        <v>22.222000000000001</v>
      </c>
      <c r="F34003" s="13">
        <f t="shared" si="531"/>
        <v>43604.645833333336</v>
      </c>
    </row>
    <row r="34004" spans="1:6" x14ac:dyDescent="0.35">
      <c r="A34004" s="14">
        <v>43604</v>
      </c>
      <c r="B34004" s="15">
        <v>0.65277777777777779</v>
      </c>
      <c r="C34004">
        <v>0</v>
      </c>
      <c r="D34004">
        <v>10.0808</v>
      </c>
      <c r="E34004">
        <v>22.219000000000001</v>
      </c>
      <c r="F34004" s="13">
        <f t="shared" si="531"/>
        <v>43604.652777777781</v>
      </c>
    </row>
    <row r="34005" spans="1:6" x14ac:dyDescent="0.35">
      <c r="A34005" s="14">
        <v>43604</v>
      </c>
      <c r="B34005" s="15">
        <v>0.65972222222222221</v>
      </c>
      <c r="C34005">
        <v>0</v>
      </c>
      <c r="D34005">
        <v>10.0816</v>
      </c>
      <c r="E34005">
        <v>22.215</v>
      </c>
      <c r="F34005" s="13">
        <f t="shared" si="531"/>
        <v>43604.659722222219</v>
      </c>
    </row>
    <row r="34006" spans="1:6" x14ac:dyDescent="0.35">
      <c r="A34006" s="14">
        <v>43604</v>
      </c>
      <c r="B34006" s="15">
        <v>0.66666666666666663</v>
      </c>
      <c r="C34006">
        <v>0</v>
      </c>
      <c r="D34006">
        <v>10.080500000000001</v>
      </c>
      <c r="E34006">
        <v>22.21</v>
      </c>
      <c r="F34006" s="13">
        <f t="shared" si="531"/>
        <v>43604.666666666664</v>
      </c>
    </row>
    <row r="34007" spans="1:6" x14ac:dyDescent="0.35">
      <c r="A34007" s="14">
        <v>43604</v>
      </c>
      <c r="B34007" s="15">
        <v>0.67361111111111116</v>
      </c>
      <c r="C34007">
        <v>0</v>
      </c>
      <c r="D34007">
        <v>10.0792</v>
      </c>
      <c r="E34007">
        <v>22.206</v>
      </c>
      <c r="F34007" s="13">
        <f t="shared" si="531"/>
        <v>43604.673611111109</v>
      </c>
    </row>
    <row r="34008" spans="1:6" x14ac:dyDescent="0.35">
      <c r="A34008" s="14">
        <v>43604</v>
      </c>
      <c r="B34008" s="15">
        <v>0.68055555555555547</v>
      </c>
      <c r="C34008">
        <v>0</v>
      </c>
      <c r="D34008">
        <v>10.0822</v>
      </c>
      <c r="E34008">
        <v>22.2</v>
      </c>
      <c r="F34008" s="13">
        <f t="shared" si="531"/>
        <v>43604.680555555555</v>
      </c>
    </row>
    <row r="34009" spans="1:6" x14ac:dyDescent="0.35">
      <c r="A34009" s="14">
        <v>43604</v>
      </c>
      <c r="B34009" s="15">
        <v>0.6875</v>
      </c>
      <c r="C34009">
        <v>0</v>
      </c>
      <c r="D34009">
        <v>10.084199999999999</v>
      </c>
      <c r="E34009">
        <v>22.193999999999999</v>
      </c>
      <c r="F34009" s="13">
        <f t="shared" si="531"/>
        <v>43604.6875</v>
      </c>
    </row>
    <row r="34010" spans="1:6" x14ac:dyDescent="0.35">
      <c r="A34010" s="14">
        <v>43604</v>
      </c>
      <c r="B34010" s="15">
        <v>0.69444444444444453</v>
      </c>
      <c r="C34010">
        <v>0</v>
      </c>
      <c r="D34010">
        <v>10.0848</v>
      </c>
      <c r="E34010">
        <v>22.187999999999999</v>
      </c>
      <c r="F34010" s="13">
        <f t="shared" si="531"/>
        <v>43604.694444444445</v>
      </c>
    </row>
    <row r="34011" spans="1:6" x14ac:dyDescent="0.35">
      <c r="A34011" s="14">
        <v>43604</v>
      </c>
      <c r="B34011" s="15">
        <v>0.70138888888888884</v>
      </c>
      <c r="C34011">
        <v>0</v>
      </c>
      <c r="D34011">
        <v>10.0862</v>
      </c>
      <c r="E34011">
        <v>22.183</v>
      </c>
      <c r="F34011" s="13">
        <f t="shared" si="531"/>
        <v>43604.701388888891</v>
      </c>
    </row>
    <row r="34012" spans="1:6" x14ac:dyDescent="0.35">
      <c r="A34012" s="14">
        <v>43604</v>
      </c>
      <c r="B34012" s="15">
        <v>0.70833333333333337</v>
      </c>
      <c r="C34012">
        <v>0</v>
      </c>
      <c r="D34012">
        <v>10.0892</v>
      </c>
      <c r="E34012">
        <v>22.177</v>
      </c>
      <c r="F34012" s="13">
        <f t="shared" si="531"/>
        <v>43604.708333333336</v>
      </c>
    </row>
    <row r="34013" spans="1:6" x14ac:dyDescent="0.35">
      <c r="A34013" s="14">
        <v>43604</v>
      </c>
      <c r="B34013" s="15">
        <v>0.71527777777777779</v>
      </c>
      <c r="C34013">
        <v>0</v>
      </c>
      <c r="D34013">
        <v>10.0892</v>
      </c>
      <c r="E34013">
        <v>22.170999999999999</v>
      </c>
      <c r="F34013" s="13">
        <f t="shared" si="531"/>
        <v>43604.715277777781</v>
      </c>
    </row>
    <row r="34014" spans="1:6" x14ac:dyDescent="0.35">
      <c r="A34014" s="14">
        <v>43604</v>
      </c>
      <c r="B34014" s="15">
        <v>0.72222222222222221</v>
      </c>
      <c r="C34014">
        <v>0</v>
      </c>
      <c r="D34014">
        <v>10.0909</v>
      </c>
      <c r="E34014">
        <v>22.164999999999999</v>
      </c>
      <c r="F34014" s="13">
        <f t="shared" si="531"/>
        <v>43604.722222222219</v>
      </c>
    </row>
    <row r="34015" spans="1:6" x14ac:dyDescent="0.35">
      <c r="A34015" s="14">
        <v>43604</v>
      </c>
      <c r="B34015" s="15">
        <v>0.72916666666666663</v>
      </c>
      <c r="C34015">
        <v>0</v>
      </c>
      <c r="D34015">
        <v>10.0938</v>
      </c>
      <c r="E34015">
        <v>22.158999999999999</v>
      </c>
      <c r="F34015" s="13">
        <f t="shared" si="531"/>
        <v>43604.729166666664</v>
      </c>
    </row>
    <row r="34016" spans="1:6" x14ac:dyDescent="0.35">
      <c r="A34016" s="14">
        <v>43604</v>
      </c>
      <c r="B34016" s="15">
        <v>0.73611111111111116</v>
      </c>
      <c r="C34016">
        <v>0</v>
      </c>
      <c r="D34016">
        <v>10.0946</v>
      </c>
      <c r="E34016">
        <v>22.152999999999999</v>
      </c>
      <c r="F34016" s="13">
        <f t="shared" si="531"/>
        <v>43604.736111111109</v>
      </c>
    </row>
    <row r="34017" spans="1:6" x14ac:dyDescent="0.35">
      <c r="A34017" s="14">
        <v>43604</v>
      </c>
      <c r="B34017" s="15">
        <v>0.74305555555555547</v>
      </c>
      <c r="C34017">
        <v>0</v>
      </c>
      <c r="D34017">
        <v>10.0967</v>
      </c>
      <c r="E34017">
        <v>22.146000000000001</v>
      </c>
      <c r="F34017" s="13">
        <f t="shared" si="531"/>
        <v>43604.743055555555</v>
      </c>
    </row>
    <row r="34018" spans="1:6" x14ac:dyDescent="0.35">
      <c r="A34018" s="14">
        <v>43604</v>
      </c>
      <c r="B34018" s="15">
        <v>0.75</v>
      </c>
      <c r="C34018">
        <v>0</v>
      </c>
      <c r="D34018">
        <v>10.0984</v>
      </c>
      <c r="E34018">
        <v>22.14</v>
      </c>
      <c r="F34018" s="13">
        <f t="shared" si="531"/>
        <v>43604.75</v>
      </c>
    </row>
    <row r="34019" spans="1:6" x14ac:dyDescent="0.35">
      <c r="A34019" s="14">
        <v>43604</v>
      </c>
      <c r="B34019" s="15">
        <v>0.75694444444444453</v>
      </c>
      <c r="C34019">
        <v>0</v>
      </c>
      <c r="D34019">
        <v>10.0985</v>
      </c>
      <c r="E34019">
        <v>22.132999999999999</v>
      </c>
      <c r="F34019" s="13">
        <f t="shared" si="531"/>
        <v>43604.756944444445</v>
      </c>
    </row>
    <row r="34020" spans="1:6" x14ac:dyDescent="0.35">
      <c r="A34020" s="14">
        <v>43604</v>
      </c>
      <c r="B34020" s="15">
        <v>0.76388888888888884</v>
      </c>
      <c r="C34020">
        <v>0</v>
      </c>
      <c r="D34020">
        <v>10.100199999999999</v>
      </c>
      <c r="E34020">
        <v>22.126999999999999</v>
      </c>
      <c r="F34020" s="13">
        <f t="shared" si="531"/>
        <v>43604.763888888891</v>
      </c>
    </row>
    <row r="34021" spans="1:6" x14ac:dyDescent="0.35">
      <c r="A34021" s="14">
        <v>43604</v>
      </c>
      <c r="B34021" s="15">
        <v>0.77083333333333337</v>
      </c>
      <c r="C34021">
        <v>0</v>
      </c>
      <c r="D34021">
        <v>10.1037</v>
      </c>
      <c r="E34021">
        <v>22.120999999999999</v>
      </c>
      <c r="F34021" s="13">
        <f t="shared" si="531"/>
        <v>43604.770833333336</v>
      </c>
    </row>
    <row r="34022" spans="1:6" x14ac:dyDescent="0.35">
      <c r="A34022" s="14">
        <v>43604</v>
      </c>
      <c r="B34022" s="15">
        <v>0.77777777777777779</v>
      </c>
      <c r="C34022">
        <v>0</v>
      </c>
      <c r="D34022">
        <v>10.1098</v>
      </c>
      <c r="E34022">
        <v>22.116</v>
      </c>
      <c r="F34022" s="13">
        <f t="shared" si="531"/>
        <v>43604.777777777781</v>
      </c>
    </row>
    <row r="34023" spans="1:6" x14ac:dyDescent="0.35">
      <c r="A34023" s="14">
        <v>43604</v>
      </c>
      <c r="B34023" s="15">
        <v>0.78472222222222221</v>
      </c>
      <c r="C34023">
        <v>0</v>
      </c>
      <c r="D34023">
        <v>10.111800000000001</v>
      </c>
      <c r="E34023">
        <v>22.11</v>
      </c>
      <c r="F34023" s="13">
        <f t="shared" si="531"/>
        <v>43604.784722222219</v>
      </c>
    </row>
    <row r="34024" spans="1:6" x14ac:dyDescent="0.35">
      <c r="A34024" s="14">
        <v>43604</v>
      </c>
      <c r="B34024" s="15">
        <v>0.79166666666666663</v>
      </c>
      <c r="C34024">
        <v>0</v>
      </c>
      <c r="D34024">
        <v>10.116099999999999</v>
      </c>
      <c r="E34024">
        <v>22.105</v>
      </c>
      <c r="F34024" s="13">
        <f t="shared" si="531"/>
        <v>43604.791666666664</v>
      </c>
    </row>
    <row r="34025" spans="1:6" x14ac:dyDescent="0.35">
      <c r="A34025" s="14">
        <v>43604</v>
      </c>
      <c r="B34025" s="15">
        <v>0.79861111111111116</v>
      </c>
      <c r="C34025">
        <v>0</v>
      </c>
      <c r="D34025">
        <v>10.087999999999999</v>
      </c>
      <c r="E34025">
        <v>22.1</v>
      </c>
      <c r="F34025" s="13">
        <f t="shared" si="531"/>
        <v>43604.798611111109</v>
      </c>
    </row>
    <row r="34026" spans="1:6" x14ac:dyDescent="0.35">
      <c r="A34026" s="14">
        <v>43604</v>
      </c>
      <c r="B34026" s="15">
        <v>0.80555555555555547</v>
      </c>
      <c r="C34026">
        <v>0</v>
      </c>
      <c r="D34026">
        <v>10.0886</v>
      </c>
      <c r="E34026">
        <v>22.096</v>
      </c>
      <c r="F34026" s="13">
        <f t="shared" si="531"/>
        <v>43604.805555555555</v>
      </c>
    </row>
    <row r="34027" spans="1:6" x14ac:dyDescent="0.35">
      <c r="A34027" s="14">
        <v>43604</v>
      </c>
      <c r="B34027" s="15">
        <v>0.8125</v>
      </c>
      <c r="C34027">
        <v>0</v>
      </c>
      <c r="D34027">
        <v>10.094200000000001</v>
      </c>
      <c r="E34027">
        <v>22.091999999999999</v>
      </c>
      <c r="F34027" s="13">
        <f t="shared" si="531"/>
        <v>43604.8125</v>
      </c>
    </row>
    <row r="34028" spans="1:6" x14ac:dyDescent="0.35">
      <c r="A34028" s="14">
        <v>43604</v>
      </c>
      <c r="B34028" s="15">
        <v>0.81944444444444453</v>
      </c>
      <c r="C34028">
        <v>0</v>
      </c>
      <c r="D34028">
        <v>10.114000000000001</v>
      </c>
      <c r="E34028">
        <v>22.088000000000001</v>
      </c>
      <c r="F34028" s="13">
        <f t="shared" si="531"/>
        <v>43604.819444444445</v>
      </c>
    </row>
    <row r="34029" spans="1:6" x14ac:dyDescent="0.35">
      <c r="A34029" s="14">
        <v>43604</v>
      </c>
      <c r="B34029" s="15">
        <v>0.82638888888888884</v>
      </c>
      <c r="C34029">
        <v>0</v>
      </c>
      <c r="D34029">
        <v>10.128399999999999</v>
      </c>
      <c r="E34029">
        <v>22.085000000000001</v>
      </c>
      <c r="F34029" s="13">
        <f t="shared" si="531"/>
        <v>43604.826388888891</v>
      </c>
    </row>
    <row r="34030" spans="1:6" x14ac:dyDescent="0.35">
      <c r="A34030" s="14">
        <v>43604</v>
      </c>
      <c r="B34030" s="15">
        <v>0.83333333333333337</v>
      </c>
      <c r="C34030">
        <v>0</v>
      </c>
      <c r="D34030">
        <v>10.151899999999999</v>
      </c>
      <c r="E34030">
        <v>22.082999999999998</v>
      </c>
      <c r="F34030" s="13">
        <f t="shared" si="531"/>
        <v>43604.833333333336</v>
      </c>
    </row>
    <row r="34031" spans="1:6" x14ac:dyDescent="0.35">
      <c r="A34031" s="14">
        <v>43604</v>
      </c>
      <c r="B34031" s="15">
        <v>0.84027777777777779</v>
      </c>
      <c r="C34031">
        <v>0</v>
      </c>
      <c r="D34031">
        <v>10.2019</v>
      </c>
      <c r="E34031">
        <v>22.082999999999998</v>
      </c>
      <c r="F34031" s="13">
        <f t="shared" si="531"/>
        <v>43604.840277777781</v>
      </c>
    </row>
    <row r="34032" spans="1:6" x14ac:dyDescent="0.35">
      <c r="A34032" s="14">
        <v>43604</v>
      </c>
      <c r="B34032" s="15">
        <v>0.84722222222222221</v>
      </c>
      <c r="C34032">
        <v>0</v>
      </c>
      <c r="D34032">
        <v>10.2052</v>
      </c>
      <c r="E34032">
        <v>22.085000000000001</v>
      </c>
      <c r="F34032" s="13">
        <f t="shared" si="531"/>
        <v>43604.847222222219</v>
      </c>
    </row>
    <row r="34033" spans="1:6" x14ac:dyDescent="0.35">
      <c r="A34033" s="14">
        <v>43604</v>
      </c>
      <c r="B34033" s="15">
        <v>0.85416666666666663</v>
      </c>
      <c r="C34033">
        <v>0</v>
      </c>
      <c r="D34033">
        <v>10.1752</v>
      </c>
      <c r="E34033">
        <v>22.091999999999999</v>
      </c>
      <c r="F34033" s="13">
        <f t="shared" si="531"/>
        <v>43604.854166666664</v>
      </c>
    </row>
    <row r="34034" spans="1:6" x14ac:dyDescent="0.35">
      <c r="A34034" s="14">
        <v>43604</v>
      </c>
      <c r="B34034" s="15">
        <v>0.86111111111111116</v>
      </c>
      <c r="C34034">
        <v>0</v>
      </c>
      <c r="D34034">
        <v>10.1509</v>
      </c>
      <c r="E34034">
        <v>22.102</v>
      </c>
      <c r="F34034" s="13">
        <f t="shared" si="531"/>
        <v>43604.861111111109</v>
      </c>
    </row>
    <row r="34035" spans="1:6" x14ac:dyDescent="0.35">
      <c r="A34035" s="14">
        <v>43604</v>
      </c>
      <c r="B34035" s="15">
        <v>0.86805555555555547</v>
      </c>
      <c r="C34035">
        <v>0</v>
      </c>
      <c r="D34035">
        <v>10.1333</v>
      </c>
      <c r="E34035">
        <v>22.106999999999999</v>
      </c>
      <c r="F34035" s="13">
        <f t="shared" si="531"/>
        <v>43604.868055555555</v>
      </c>
    </row>
    <row r="34036" spans="1:6" x14ac:dyDescent="0.35">
      <c r="A34036" s="14">
        <v>43604</v>
      </c>
      <c r="B34036" s="15">
        <v>0.875</v>
      </c>
      <c r="C34036">
        <v>0</v>
      </c>
      <c r="D34036">
        <v>10.123799999999999</v>
      </c>
      <c r="E34036">
        <v>22.109000000000002</v>
      </c>
      <c r="F34036" s="13">
        <f t="shared" si="531"/>
        <v>43604.875</v>
      </c>
    </row>
    <row r="34037" spans="1:6" x14ac:dyDescent="0.35">
      <c r="A34037" s="14">
        <v>43604</v>
      </c>
      <c r="B34037" s="15">
        <v>0.88194444444444453</v>
      </c>
      <c r="C34037">
        <v>0</v>
      </c>
      <c r="D34037">
        <v>10.116400000000001</v>
      </c>
      <c r="E34037">
        <v>22.109000000000002</v>
      </c>
      <c r="F34037" s="13">
        <f t="shared" si="531"/>
        <v>43604.881944444445</v>
      </c>
    </row>
    <row r="34038" spans="1:6" x14ac:dyDescent="0.35">
      <c r="A34038" s="14">
        <v>43604</v>
      </c>
      <c r="B34038" s="15">
        <v>0.88888888888888884</v>
      </c>
      <c r="C34038">
        <v>0</v>
      </c>
      <c r="D34038">
        <v>10.1106</v>
      </c>
      <c r="E34038">
        <v>22.108000000000001</v>
      </c>
      <c r="F34038" s="13">
        <f t="shared" si="531"/>
        <v>43604.888888888891</v>
      </c>
    </row>
    <row r="34039" spans="1:6" x14ac:dyDescent="0.35">
      <c r="A34039" s="14">
        <v>43604</v>
      </c>
      <c r="B34039" s="15">
        <v>0.89583333333333337</v>
      </c>
      <c r="C34039">
        <v>0</v>
      </c>
      <c r="D34039">
        <v>10.105499999999999</v>
      </c>
      <c r="E34039">
        <v>22.103999999999999</v>
      </c>
      <c r="F34039" s="13">
        <f t="shared" si="531"/>
        <v>43604.895833333336</v>
      </c>
    </row>
    <row r="34040" spans="1:6" x14ac:dyDescent="0.35">
      <c r="A34040" s="14">
        <v>43604</v>
      </c>
      <c r="B34040" s="15">
        <v>0.90277777777777779</v>
      </c>
      <c r="C34040">
        <v>0</v>
      </c>
      <c r="D34040">
        <v>10.099500000000001</v>
      </c>
      <c r="E34040">
        <v>22.099</v>
      </c>
      <c r="F34040" s="13">
        <f t="shared" si="531"/>
        <v>43604.902777777781</v>
      </c>
    </row>
    <row r="34041" spans="1:6" x14ac:dyDescent="0.35">
      <c r="A34041" s="14">
        <v>43604</v>
      </c>
      <c r="B34041" s="15">
        <v>0.90972222222222221</v>
      </c>
      <c r="C34041">
        <v>0</v>
      </c>
      <c r="D34041">
        <v>10.0968</v>
      </c>
      <c r="E34041">
        <v>22.091999999999999</v>
      </c>
      <c r="F34041" s="13">
        <f t="shared" si="531"/>
        <v>43604.909722222219</v>
      </c>
    </row>
    <row r="34042" spans="1:6" x14ac:dyDescent="0.35">
      <c r="A34042" s="14">
        <v>43604</v>
      </c>
      <c r="B34042" s="15">
        <v>0.91666666666666663</v>
      </c>
      <c r="C34042">
        <v>0</v>
      </c>
      <c r="D34042">
        <v>10.0952</v>
      </c>
      <c r="E34042">
        <v>22.082999999999998</v>
      </c>
      <c r="F34042" s="13">
        <f t="shared" si="531"/>
        <v>43604.916666666664</v>
      </c>
    </row>
    <row r="34043" spans="1:6" x14ac:dyDescent="0.35">
      <c r="A34043" s="14">
        <v>43604</v>
      </c>
      <c r="B34043" s="15">
        <v>0.92361111111111116</v>
      </c>
      <c r="C34043">
        <v>0</v>
      </c>
      <c r="D34043">
        <v>10.093400000000001</v>
      </c>
      <c r="E34043">
        <v>22.074999999999999</v>
      </c>
      <c r="F34043" s="13">
        <f t="shared" si="531"/>
        <v>43604.923611111109</v>
      </c>
    </row>
    <row r="34044" spans="1:6" x14ac:dyDescent="0.35">
      <c r="A34044" s="14">
        <v>43604</v>
      </c>
      <c r="B34044" s="15">
        <v>0.93055555555555547</v>
      </c>
      <c r="C34044">
        <v>0</v>
      </c>
      <c r="D34044">
        <v>10.092700000000001</v>
      </c>
      <c r="E34044">
        <v>22.065000000000001</v>
      </c>
      <c r="F34044" s="13">
        <f t="shared" si="531"/>
        <v>43604.930555555555</v>
      </c>
    </row>
    <row r="34045" spans="1:6" x14ac:dyDescent="0.35">
      <c r="A34045" s="14">
        <v>43604</v>
      </c>
      <c r="B34045" s="15">
        <v>0.9375</v>
      </c>
      <c r="C34045">
        <v>0</v>
      </c>
      <c r="D34045">
        <v>10.092700000000001</v>
      </c>
      <c r="E34045">
        <v>22.056000000000001</v>
      </c>
      <c r="F34045" s="13">
        <f t="shared" si="531"/>
        <v>43604.9375</v>
      </c>
    </row>
    <row r="34046" spans="1:6" x14ac:dyDescent="0.35">
      <c r="A34046" s="14">
        <v>43604</v>
      </c>
      <c r="B34046" s="15">
        <v>0.94444444444444453</v>
      </c>
      <c r="C34046">
        <v>0</v>
      </c>
      <c r="D34046">
        <v>10.0924</v>
      </c>
      <c r="E34046">
        <v>22.045999999999999</v>
      </c>
      <c r="F34046" s="13">
        <f t="shared" si="531"/>
        <v>43604.944444444445</v>
      </c>
    </row>
    <row r="34047" spans="1:6" x14ac:dyDescent="0.35">
      <c r="A34047" s="14">
        <v>43604</v>
      </c>
      <c r="B34047" s="15">
        <v>0.95138888888888884</v>
      </c>
      <c r="C34047">
        <v>0</v>
      </c>
      <c r="D34047">
        <v>10.090299999999999</v>
      </c>
      <c r="E34047">
        <v>22.036000000000001</v>
      </c>
      <c r="F34047" s="13">
        <f t="shared" si="531"/>
        <v>43604.951388888891</v>
      </c>
    </row>
    <row r="34048" spans="1:6" x14ac:dyDescent="0.35">
      <c r="A34048" s="14">
        <v>43604</v>
      </c>
      <c r="B34048" s="15">
        <v>0.95833333333333337</v>
      </c>
      <c r="C34048">
        <v>0</v>
      </c>
      <c r="D34048">
        <v>10.089</v>
      </c>
      <c r="E34048">
        <v>22.026</v>
      </c>
      <c r="F34048" s="13">
        <f t="shared" si="531"/>
        <v>43604.958333333336</v>
      </c>
    </row>
    <row r="34049" spans="1:6" x14ac:dyDescent="0.35">
      <c r="A34049" s="14">
        <v>43604</v>
      </c>
      <c r="B34049" s="15">
        <v>0.96527777777777779</v>
      </c>
      <c r="C34049">
        <v>0</v>
      </c>
      <c r="D34049">
        <v>10.0876</v>
      </c>
      <c r="E34049">
        <v>22.015999999999998</v>
      </c>
      <c r="F34049" s="13">
        <f t="shared" si="531"/>
        <v>43604.965277777781</v>
      </c>
    </row>
    <row r="34050" spans="1:6" x14ac:dyDescent="0.35">
      <c r="A34050" s="14">
        <v>43604</v>
      </c>
      <c r="B34050" s="15">
        <v>0.97222222222222221</v>
      </c>
      <c r="C34050">
        <v>0</v>
      </c>
      <c r="D34050">
        <v>10.0877</v>
      </c>
      <c r="E34050">
        <v>22.006</v>
      </c>
      <c r="F34050" s="13">
        <f t="shared" si="531"/>
        <v>43604.972222222219</v>
      </c>
    </row>
    <row r="34051" spans="1:6" x14ac:dyDescent="0.35">
      <c r="A34051" s="14">
        <v>43604</v>
      </c>
      <c r="B34051" s="15">
        <v>0.97916666666666663</v>
      </c>
      <c r="C34051">
        <v>0</v>
      </c>
      <c r="D34051">
        <v>10.0862</v>
      </c>
      <c r="E34051">
        <v>21.998000000000001</v>
      </c>
      <c r="F34051" s="13">
        <f t="shared" si="531"/>
        <v>43604.979166666664</v>
      </c>
    </row>
    <row r="34052" spans="1:6" x14ac:dyDescent="0.35">
      <c r="A34052" s="14">
        <v>43604</v>
      </c>
      <c r="B34052" s="15">
        <v>0.98611111111111116</v>
      </c>
      <c r="C34052">
        <v>0</v>
      </c>
      <c r="D34052">
        <v>10.0853</v>
      </c>
      <c r="E34052">
        <v>21.989000000000001</v>
      </c>
      <c r="F34052" s="13">
        <f t="shared" si="531"/>
        <v>43604.986111111109</v>
      </c>
    </row>
    <row r="34053" spans="1:6" x14ac:dyDescent="0.35">
      <c r="A34053" s="14">
        <v>43604</v>
      </c>
      <c r="B34053" s="15">
        <v>0.99305555555555547</v>
      </c>
      <c r="C34053">
        <v>0</v>
      </c>
      <c r="D34053">
        <v>10.082700000000001</v>
      </c>
      <c r="E34053">
        <v>21.98</v>
      </c>
      <c r="F34053" s="13">
        <f t="shared" si="531"/>
        <v>43604.993055555555</v>
      </c>
    </row>
    <row r="34054" spans="1:6" x14ac:dyDescent="0.35">
      <c r="A34054" s="14">
        <v>43605</v>
      </c>
      <c r="B34054" s="15">
        <v>0</v>
      </c>
      <c r="C34054">
        <v>0</v>
      </c>
      <c r="D34054">
        <v>10.0808</v>
      </c>
      <c r="E34054">
        <v>21.972999999999999</v>
      </c>
      <c r="F34054" s="13">
        <f t="shared" si="531"/>
        <v>43605</v>
      </c>
    </row>
    <row r="34055" spans="1:6" x14ac:dyDescent="0.35">
      <c r="A34055" s="14">
        <v>43605</v>
      </c>
      <c r="B34055" s="15">
        <v>6.9444444444444441E-3</v>
      </c>
      <c r="C34055">
        <v>0</v>
      </c>
      <c r="D34055">
        <v>10.078099999999999</v>
      </c>
      <c r="E34055">
        <v>21.965</v>
      </c>
      <c r="F34055" s="13">
        <f t="shared" si="531"/>
        <v>43605.006944444445</v>
      </c>
    </row>
    <row r="34056" spans="1:6" x14ac:dyDescent="0.35">
      <c r="A34056" s="14">
        <v>43605</v>
      </c>
      <c r="B34056" s="15">
        <v>1.3888888888888888E-2</v>
      </c>
      <c r="C34056">
        <v>0</v>
      </c>
      <c r="D34056">
        <v>10.076700000000001</v>
      </c>
      <c r="E34056">
        <v>21.957000000000001</v>
      </c>
      <c r="F34056" s="13">
        <f t="shared" si="531"/>
        <v>43605.013888888891</v>
      </c>
    </row>
    <row r="34057" spans="1:6" x14ac:dyDescent="0.35">
      <c r="A34057" s="14">
        <v>43605</v>
      </c>
      <c r="B34057" s="15">
        <v>2.0833333333333332E-2</v>
      </c>
      <c r="C34057">
        <v>0</v>
      </c>
      <c r="D34057">
        <v>10.0754</v>
      </c>
      <c r="E34057">
        <v>21.95</v>
      </c>
      <c r="F34057" s="13">
        <f t="shared" si="531"/>
        <v>43605.020833333336</v>
      </c>
    </row>
    <row r="34058" spans="1:6" x14ac:dyDescent="0.35">
      <c r="A34058" s="14">
        <v>43605</v>
      </c>
      <c r="B34058" s="15">
        <v>2.7777777777777776E-2</v>
      </c>
      <c r="C34058">
        <v>0</v>
      </c>
      <c r="D34058">
        <v>10.0748</v>
      </c>
      <c r="E34058">
        <v>21.942</v>
      </c>
      <c r="F34058" s="13">
        <f t="shared" si="531"/>
        <v>43605.027777777781</v>
      </c>
    </row>
    <row r="34059" spans="1:6" x14ac:dyDescent="0.35">
      <c r="A34059" s="14">
        <v>43605</v>
      </c>
      <c r="B34059" s="15">
        <v>3.4722222222222224E-2</v>
      </c>
      <c r="C34059">
        <v>0</v>
      </c>
      <c r="D34059">
        <v>10.0745</v>
      </c>
      <c r="E34059">
        <v>21.934000000000001</v>
      </c>
      <c r="F34059" s="13">
        <f t="shared" si="531"/>
        <v>43605.034722222219</v>
      </c>
    </row>
    <row r="34060" spans="1:6" x14ac:dyDescent="0.35">
      <c r="A34060" s="14">
        <v>43605</v>
      </c>
      <c r="B34060" s="15">
        <v>4.1666666666666664E-2</v>
      </c>
      <c r="C34060">
        <v>0</v>
      </c>
      <c r="D34060">
        <v>10.072100000000001</v>
      </c>
      <c r="E34060">
        <v>21.925999999999998</v>
      </c>
      <c r="F34060" s="13">
        <f t="shared" si="531"/>
        <v>43605.041666666664</v>
      </c>
    </row>
    <row r="34061" spans="1:6" x14ac:dyDescent="0.35">
      <c r="A34061" s="14">
        <v>43605</v>
      </c>
      <c r="B34061" s="15">
        <v>4.8611111111111112E-2</v>
      </c>
      <c r="C34061">
        <v>0</v>
      </c>
      <c r="D34061">
        <v>10.0701</v>
      </c>
      <c r="E34061">
        <v>21.919</v>
      </c>
      <c r="F34061" s="13">
        <f t="shared" si="531"/>
        <v>43605.048611111109</v>
      </c>
    </row>
    <row r="34062" spans="1:6" x14ac:dyDescent="0.35">
      <c r="A34062" s="14">
        <v>43605</v>
      </c>
      <c r="B34062" s="15">
        <v>5.5555555555555552E-2</v>
      </c>
      <c r="C34062">
        <v>0</v>
      </c>
      <c r="D34062">
        <v>10.0687</v>
      </c>
      <c r="E34062">
        <v>21.911000000000001</v>
      </c>
      <c r="F34062" s="13">
        <f t="shared" ref="F34062:F34125" si="532">A34062+B34062</f>
        <v>43605.055555555555</v>
      </c>
    </row>
    <row r="34063" spans="1:6" x14ac:dyDescent="0.35">
      <c r="A34063" s="14">
        <v>43605</v>
      </c>
      <c r="B34063" s="15">
        <v>6.25E-2</v>
      </c>
      <c r="C34063">
        <v>0</v>
      </c>
      <c r="D34063">
        <v>10.0678</v>
      </c>
      <c r="E34063">
        <v>21.904</v>
      </c>
      <c r="F34063" s="13">
        <f t="shared" si="532"/>
        <v>43605.0625</v>
      </c>
    </row>
    <row r="34064" spans="1:6" x14ac:dyDescent="0.35">
      <c r="A34064" s="14">
        <v>43605</v>
      </c>
      <c r="B34064" s="15">
        <v>6.9444444444444434E-2</v>
      </c>
      <c r="C34064">
        <v>0</v>
      </c>
      <c r="D34064">
        <v>10.067600000000001</v>
      </c>
      <c r="E34064">
        <v>21.896000000000001</v>
      </c>
      <c r="F34064" s="13">
        <f t="shared" si="532"/>
        <v>43605.069444444445</v>
      </c>
    </row>
    <row r="34065" spans="1:6" x14ac:dyDescent="0.35">
      <c r="A34065" s="14">
        <v>43605</v>
      </c>
      <c r="B34065" s="15">
        <v>7.6388888888888895E-2</v>
      </c>
      <c r="C34065">
        <v>0</v>
      </c>
      <c r="D34065">
        <v>10.0642</v>
      </c>
      <c r="E34065">
        <v>21.89</v>
      </c>
      <c r="F34065" s="13">
        <f t="shared" si="532"/>
        <v>43605.076388888891</v>
      </c>
    </row>
    <row r="34066" spans="1:6" x14ac:dyDescent="0.35">
      <c r="A34066" s="14">
        <v>43605</v>
      </c>
      <c r="B34066" s="15">
        <v>8.3333333333333329E-2</v>
      </c>
      <c r="C34066">
        <v>0</v>
      </c>
      <c r="D34066">
        <v>10.0624</v>
      </c>
      <c r="E34066">
        <v>21.882999999999999</v>
      </c>
      <c r="F34066" s="13">
        <f t="shared" si="532"/>
        <v>43605.083333333336</v>
      </c>
    </row>
    <row r="34067" spans="1:6" x14ac:dyDescent="0.35">
      <c r="A34067" s="14">
        <v>43605</v>
      </c>
      <c r="B34067" s="15">
        <v>9.0277777777777776E-2</v>
      </c>
      <c r="C34067">
        <v>0</v>
      </c>
      <c r="D34067">
        <v>10.0601</v>
      </c>
      <c r="E34067">
        <v>21.876999999999999</v>
      </c>
      <c r="F34067" s="13">
        <f t="shared" si="532"/>
        <v>43605.090277777781</v>
      </c>
    </row>
    <row r="34068" spans="1:6" x14ac:dyDescent="0.35">
      <c r="A34068" s="14">
        <v>43605</v>
      </c>
      <c r="B34068" s="15">
        <v>9.7222222222222224E-2</v>
      </c>
      <c r="C34068">
        <v>0</v>
      </c>
      <c r="D34068">
        <v>10.0579</v>
      </c>
      <c r="E34068">
        <v>21.872</v>
      </c>
      <c r="F34068" s="13">
        <f t="shared" si="532"/>
        <v>43605.097222222219</v>
      </c>
    </row>
    <row r="34069" spans="1:6" x14ac:dyDescent="0.35">
      <c r="A34069" s="14">
        <v>43605</v>
      </c>
      <c r="B34069" s="15">
        <v>0.10416666666666667</v>
      </c>
      <c r="C34069">
        <v>0</v>
      </c>
      <c r="D34069">
        <v>10.0562</v>
      </c>
      <c r="E34069">
        <v>21.866</v>
      </c>
      <c r="F34069" s="13">
        <f t="shared" si="532"/>
        <v>43605.104166666664</v>
      </c>
    </row>
    <row r="34070" spans="1:6" x14ac:dyDescent="0.35">
      <c r="A34070" s="14">
        <v>43605</v>
      </c>
      <c r="B34070" s="15">
        <v>0.1111111111111111</v>
      </c>
      <c r="C34070">
        <v>0</v>
      </c>
      <c r="D34070">
        <v>10.056699999999999</v>
      </c>
      <c r="E34070">
        <v>21.86</v>
      </c>
      <c r="F34070" s="13">
        <f t="shared" si="532"/>
        <v>43605.111111111109</v>
      </c>
    </row>
    <row r="34071" spans="1:6" x14ac:dyDescent="0.35">
      <c r="A34071" s="14">
        <v>43605</v>
      </c>
      <c r="B34071" s="15">
        <v>0.11805555555555557</v>
      </c>
      <c r="C34071">
        <v>0</v>
      </c>
      <c r="D34071">
        <v>10.055999999999999</v>
      </c>
      <c r="E34071">
        <v>21.853999999999999</v>
      </c>
      <c r="F34071" s="13">
        <f t="shared" si="532"/>
        <v>43605.118055555555</v>
      </c>
    </row>
    <row r="34072" spans="1:6" x14ac:dyDescent="0.35">
      <c r="A34072" s="14">
        <v>43605</v>
      </c>
      <c r="B34072" s="15">
        <v>0.125</v>
      </c>
      <c r="C34072">
        <v>0</v>
      </c>
      <c r="D34072">
        <v>10.055199999999999</v>
      </c>
      <c r="E34072">
        <v>21.849</v>
      </c>
      <c r="F34072" s="13">
        <f t="shared" si="532"/>
        <v>43605.125</v>
      </c>
    </row>
    <row r="34073" spans="1:6" x14ac:dyDescent="0.35">
      <c r="A34073" s="14">
        <v>43605</v>
      </c>
      <c r="B34073" s="15">
        <v>0.13194444444444445</v>
      </c>
      <c r="C34073">
        <v>0</v>
      </c>
      <c r="D34073">
        <v>10.054500000000001</v>
      </c>
      <c r="E34073">
        <v>21.844000000000001</v>
      </c>
      <c r="F34073" s="13">
        <f t="shared" si="532"/>
        <v>43605.131944444445</v>
      </c>
    </row>
    <row r="34074" spans="1:6" x14ac:dyDescent="0.35">
      <c r="A34074" s="14">
        <v>43605</v>
      </c>
      <c r="B34074" s="15">
        <v>0.1388888888888889</v>
      </c>
      <c r="C34074">
        <v>0</v>
      </c>
      <c r="D34074">
        <v>10.053100000000001</v>
      </c>
      <c r="E34074">
        <v>21.838000000000001</v>
      </c>
      <c r="F34074" s="13">
        <f t="shared" si="532"/>
        <v>43605.138888888891</v>
      </c>
    </row>
    <row r="34075" spans="1:6" x14ac:dyDescent="0.35">
      <c r="A34075" s="14">
        <v>43605</v>
      </c>
      <c r="B34075" s="15">
        <v>0.14583333333333334</v>
      </c>
      <c r="C34075">
        <v>0</v>
      </c>
      <c r="D34075">
        <v>10.0532</v>
      </c>
      <c r="E34075">
        <v>21.832999999999998</v>
      </c>
      <c r="F34075" s="13">
        <f t="shared" si="532"/>
        <v>43605.145833333336</v>
      </c>
    </row>
    <row r="34076" spans="1:6" x14ac:dyDescent="0.35">
      <c r="A34076" s="14">
        <v>43605</v>
      </c>
      <c r="B34076" s="15">
        <v>0.15277777777777776</v>
      </c>
      <c r="C34076">
        <v>0</v>
      </c>
      <c r="D34076">
        <v>10.0533</v>
      </c>
      <c r="E34076">
        <v>21.827000000000002</v>
      </c>
      <c r="F34076" s="13">
        <f t="shared" si="532"/>
        <v>43605.152777777781</v>
      </c>
    </row>
    <row r="34077" spans="1:6" x14ac:dyDescent="0.35">
      <c r="A34077" s="14">
        <v>43605</v>
      </c>
      <c r="B34077" s="15">
        <v>0.15972222222222224</v>
      </c>
      <c r="C34077">
        <v>0</v>
      </c>
      <c r="D34077">
        <v>10.053900000000001</v>
      </c>
      <c r="E34077">
        <v>21.823</v>
      </c>
      <c r="F34077" s="13">
        <f t="shared" si="532"/>
        <v>43605.159722222219</v>
      </c>
    </row>
    <row r="34078" spans="1:6" x14ac:dyDescent="0.35">
      <c r="A34078" s="14">
        <v>43605</v>
      </c>
      <c r="B34078" s="15">
        <v>0.16666666666666666</v>
      </c>
      <c r="C34078">
        <v>0</v>
      </c>
      <c r="D34078">
        <v>10.0534</v>
      </c>
      <c r="E34078">
        <v>21.818000000000001</v>
      </c>
      <c r="F34078" s="13">
        <f t="shared" si="532"/>
        <v>43605.166666666664</v>
      </c>
    </row>
    <row r="34079" spans="1:6" x14ac:dyDescent="0.35">
      <c r="A34079" s="14">
        <v>43605</v>
      </c>
      <c r="B34079" s="15">
        <v>0.17361111111111113</v>
      </c>
      <c r="C34079">
        <v>0</v>
      </c>
      <c r="D34079">
        <v>10.0533</v>
      </c>
      <c r="E34079">
        <v>21.812999999999999</v>
      </c>
      <c r="F34079" s="13">
        <f t="shared" si="532"/>
        <v>43605.173611111109</v>
      </c>
    </row>
    <row r="34080" spans="1:6" x14ac:dyDescent="0.35">
      <c r="A34080" s="14">
        <v>43605</v>
      </c>
      <c r="B34080" s="15">
        <v>0.18055555555555555</v>
      </c>
      <c r="C34080">
        <v>0</v>
      </c>
      <c r="D34080">
        <v>10.0524</v>
      </c>
      <c r="E34080">
        <v>21.809000000000001</v>
      </c>
      <c r="F34080" s="13">
        <f t="shared" si="532"/>
        <v>43605.180555555555</v>
      </c>
    </row>
    <row r="34081" spans="1:6" x14ac:dyDescent="0.35">
      <c r="A34081" s="14">
        <v>43605</v>
      </c>
      <c r="B34081" s="15">
        <v>0.1875</v>
      </c>
      <c r="C34081">
        <v>0</v>
      </c>
      <c r="D34081">
        <v>10.0527</v>
      </c>
      <c r="E34081">
        <v>21.803999999999998</v>
      </c>
      <c r="F34081" s="13">
        <f t="shared" si="532"/>
        <v>43605.1875</v>
      </c>
    </row>
    <row r="34082" spans="1:6" x14ac:dyDescent="0.35">
      <c r="A34082" s="14">
        <v>43605</v>
      </c>
      <c r="B34082" s="15">
        <v>0.19444444444444445</v>
      </c>
      <c r="C34082">
        <v>0</v>
      </c>
      <c r="D34082">
        <v>10.053000000000001</v>
      </c>
      <c r="E34082">
        <v>21.8</v>
      </c>
      <c r="F34082" s="13">
        <f t="shared" si="532"/>
        <v>43605.194444444445</v>
      </c>
    </row>
    <row r="34083" spans="1:6" x14ac:dyDescent="0.35">
      <c r="A34083" s="14">
        <v>43605</v>
      </c>
      <c r="B34083" s="15">
        <v>0.20138888888888887</v>
      </c>
      <c r="C34083">
        <v>0</v>
      </c>
      <c r="D34083">
        <v>10.053900000000001</v>
      </c>
      <c r="E34083">
        <v>21.795000000000002</v>
      </c>
      <c r="F34083" s="13">
        <f t="shared" si="532"/>
        <v>43605.201388888891</v>
      </c>
    </row>
    <row r="34084" spans="1:6" x14ac:dyDescent="0.35">
      <c r="A34084" s="14">
        <v>43605</v>
      </c>
      <c r="B34084" s="15">
        <v>0.20833333333333334</v>
      </c>
      <c r="C34084">
        <v>0</v>
      </c>
      <c r="D34084">
        <v>10.0562</v>
      </c>
      <c r="E34084">
        <v>21.791</v>
      </c>
      <c r="F34084" s="13">
        <f t="shared" si="532"/>
        <v>43605.208333333336</v>
      </c>
    </row>
    <row r="34085" spans="1:6" x14ac:dyDescent="0.35">
      <c r="A34085" s="14">
        <v>43605</v>
      </c>
      <c r="B34085" s="15">
        <v>0.21527777777777779</v>
      </c>
      <c r="C34085">
        <v>0</v>
      </c>
      <c r="D34085">
        <v>10.0587</v>
      </c>
      <c r="E34085">
        <v>21.786999999999999</v>
      </c>
      <c r="F34085" s="13">
        <f t="shared" si="532"/>
        <v>43605.215277777781</v>
      </c>
    </row>
    <row r="34086" spans="1:6" x14ac:dyDescent="0.35">
      <c r="A34086" s="14">
        <v>43605</v>
      </c>
      <c r="B34086" s="15">
        <v>0.22222222222222221</v>
      </c>
      <c r="C34086">
        <v>0</v>
      </c>
      <c r="D34086">
        <v>10.06</v>
      </c>
      <c r="E34086">
        <v>21.783000000000001</v>
      </c>
      <c r="F34086" s="13">
        <f t="shared" si="532"/>
        <v>43605.222222222219</v>
      </c>
    </row>
    <row r="34087" spans="1:6" x14ac:dyDescent="0.35">
      <c r="A34087" s="14">
        <v>43605</v>
      </c>
      <c r="B34087" s="15">
        <v>0.22916666666666666</v>
      </c>
      <c r="C34087">
        <v>0</v>
      </c>
      <c r="D34087">
        <v>10.0634</v>
      </c>
      <c r="E34087">
        <v>21.777999999999999</v>
      </c>
      <c r="F34087" s="13">
        <f t="shared" si="532"/>
        <v>43605.229166666664</v>
      </c>
    </row>
    <row r="34088" spans="1:6" x14ac:dyDescent="0.35">
      <c r="A34088" s="14">
        <v>43605</v>
      </c>
      <c r="B34088" s="15">
        <v>0.23611111111111113</v>
      </c>
      <c r="C34088">
        <v>0</v>
      </c>
      <c r="D34088">
        <v>10.065</v>
      </c>
      <c r="E34088">
        <v>21.774999999999999</v>
      </c>
      <c r="F34088" s="13">
        <f t="shared" si="532"/>
        <v>43605.236111111109</v>
      </c>
    </row>
    <row r="34089" spans="1:6" x14ac:dyDescent="0.35">
      <c r="A34089" s="14">
        <v>43605</v>
      </c>
      <c r="B34089" s="15">
        <v>0.24305555555555555</v>
      </c>
      <c r="C34089">
        <v>0</v>
      </c>
      <c r="D34089">
        <v>10.0669</v>
      </c>
      <c r="E34089">
        <v>21.77</v>
      </c>
      <c r="F34089" s="13">
        <f t="shared" si="532"/>
        <v>43605.243055555555</v>
      </c>
    </row>
    <row r="34090" spans="1:6" x14ac:dyDescent="0.35">
      <c r="A34090" s="14">
        <v>43605</v>
      </c>
      <c r="B34090" s="15">
        <v>0.25</v>
      </c>
      <c r="C34090">
        <v>0</v>
      </c>
      <c r="D34090">
        <v>10.067500000000001</v>
      </c>
      <c r="E34090">
        <v>21.766999999999999</v>
      </c>
      <c r="F34090" s="13">
        <f t="shared" si="532"/>
        <v>43605.25</v>
      </c>
    </row>
    <row r="34091" spans="1:6" x14ac:dyDescent="0.35">
      <c r="A34091" s="14">
        <v>43605</v>
      </c>
      <c r="B34091" s="15">
        <v>0.25694444444444448</v>
      </c>
      <c r="C34091">
        <v>0</v>
      </c>
      <c r="D34091">
        <v>10.0688</v>
      </c>
      <c r="E34091">
        <v>21.763999999999999</v>
      </c>
      <c r="F34091" s="13">
        <f t="shared" si="532"/>
        <v>43605.256944444445</v>
      </c>
    </row>
    <row r="34092" spans="1:6" x14ac:dyDescent="0.35">
      <c r="A34092" s="14">
        <v>43605</v>
      </c>
      <c r="B34092" s="15">
        <v>0.2638888888888889</v>
      </c>
      <c r="C34092">
        <v>0</v>
      </c>
      <c r="D34092">
        <v>10.0701</v>
      </c>
      <c r="E34092">
        <v>21.760999999999999</v>
      </c>
      <c r="F34092" s="13">
        <f t="shared" si="532"/>
        <v>43605.263888888891</v>
      </c>
    </row>
    <row r="34093" spans="1:6" x14ac:dyDescent="0.35">
      <c r="A34093" s="14">
        <v>43605</v>
      </c>
      <c r="B34093" s="15">
        <v>0.27083333333333331</v>
      </c>
      <c r="C34093">
        <v>0</v>
      </c>
      <c r="D34093">
        <v>10.0692</v>
      </c>
      <c r="E34093">
        <v>21.76</v>
      </c>
      <c r="F34093" s="13">
        <f t="shared" si="532"/>
        <v>43605.270833333336</v>
      </c>
    </row>
    <row r="34094" spans="1:6" x14ac:dyDescent="0.35">
      <c r="A34094" s="14">
        <v>43605</v>
      </c>
      <c r="B34094" s="15">
        <v>0.27777777777777779</v>
      </c>
      <c r="C34094">
        <v>0</v>
      </c>
      <c r="D34094">
        <v>10.069000000000001</v>
      </c>
      <c r="E34094">
        <v>21.759</v>
      </c>
      <c r="F34094" s="13">
        <f t="shared" si="532"/>
        <v>43605.277777777781</v>
      </c>
    </row>
    <row r="34095" spans="1:6" x14ac:dyDescent="0.35">
      <c r="A34095" s="14">
        <v>43605</v>
      </c>
      <c r="B34095" s="15">
        <v>0.28472222222222221</v>
      </c>
      <c r="C34095">
        <v>0</v>
      </c>
      <c r="D34095">
        <v>10.0685</v>
      </c>
      <c r="E34095">
        <v>21.759</v>
      </c>
      <c r="F34095" s="13">
        <f t="shared" si="532"/>
        <v>43605.284722222219</v>
      </c>
    </row>
    <row r="34096" spans="1:6" x14ac:dyDescent="0.35">
      <c r="A34096" s="14">
        <v>43605</v>
      </c>
      <c r="B34096" s="15">
        <v>0.29166666666666669</v>
      </c>
      <c r="C34096">
        <v>0</v>
      </c>
      <c r="D34096">
        <v>10.0688</v>
      </c>
      <c r="E34096">
        <v>21.76</v>
      </c>
      <c r="F34096" s="13">
        <f t="shared" si="532"/>
        <v>43605.291666666664</v>
      </c>
    </row>
    <row r="34097" spans="1:6" x14ac:dyDescent="0.35">
      <c r="A34097" s="14">
        <v>43605</v>
      </c>
      <c r="B34097" s="15">
        <v>0.2986111111111111</v>
      </c>
      <c r="C34097">
        <v>0</v>
      </c>
      <c r="D34097">
        <v>10.0694</v>
      </c>
      <c r="E34097">
        <v>21.760999999999999</v>
      </c>
      <c r="F34097" s="13">
        <f t="shared" si="532"/>
        <v>43605.298611111109</v>
      </c>
    </row>
    <row r="34098" spans="1:6" x14ac:dyDescent="0.35">
      <c r="A34098" s="14">
        <v>43605</v>
      </c>
      <c r="B34098" s="15">
        <v>0.30555555555555552</v>
      </c>
      <c r="C34098">
        <v>0</v>
      </c>
      <c r="D34098">
        <v>10.071999999999999</v>
      </c>
      <c r="E34098">
        <v>21.763999999999999</v>
      </c>
      <c r="F34098" s="13">
        <f t="shared" si="532"/>
        <v>43605.305555555555</v>
      </c>
    </row>
    <row r="34099" spans="1:6" x14ac:dyDescent="0.35">
      <c r="A34099" s="14">
        <v>43605</v>
      </c>
      <c r="B34099" s="15">
        <v>0.3125</v>
      </c>
      <c r="C34099">
        <v>0</v>
      </c>
      <c r="D34099">
        <v>10.072699999999999</v>
      </c>
      <c r="E34099">
        <v>21.768999999999998</v>
      </c>
      <c r="F34099" s="13">
        <f t="shared" si="532"/>
        <v>43605.3125</v>
      </c>
    </row>
    <row r="34100" spans="1:6" x14ac:dyDescent="0.35">
      <c r="A34100" s="14">
        <v>43605</v>
      </c>
      <c r="B34100" s="15">
        <v>0.31944444444444448</v>
      </c>
      <c r="C34100">
        <v>0</v>
      </c>
      <c r="D34100">
        <v>10.0746</v>
      </c>
      <c r="E34100">
        <v>21.774000000000001</v>
      </c>
      <c r="F34100" s="13">
        <f t="shared" si="532"/>
        <v>43605.319444444445</v>
      </c>
    </row>
    <row r="34101" spans="1:6" x14ac:dyDescent="0.35">
      <c r="A34101" s="14">
        <v>43605</v>
      </c>
      <c r="B34101" s="15">
        <v>0.3263888888888889</v>
      </c>
      <c r="C34101">
        <v>0</v>
      </c>
      <c r="D34101">
        <v>10.075699999999999</v>
      </c>
      <c r="E34101">
        <v>21.78</v>
      </c>
      <c r="F34101" s="13">
        <f t="shared" si="532"/>
        <v>43605.326388888891</v>
      </c>
    </row>
    <row r="34102" spans="1:6" x14ac:dyDescent="0.35">
      <c r="A34102" s="14">
        <v>43605</v>
      </c>
      <c r="B34102" s="15">
        <v>0.33333333333333331</v>
      </c>
      <c r="C34102">
        <v>0</v>
      </c>
      <c r="D34102">
        <v>10.0754</v>
      </c>
      <c r="E34102">
        <v>21.786000000000001</v>
      </c>
      <c r="F34102" s="13">
        <f t="shared" si="532"/>
        <v>43605.333333333336</v>
      </c>
    </row>
    <row r="34103" spans="1:6" x14ac:dyDescent="0.35">
      <c r="A34103" s="14">
        <v>43605</v>
      </c>
      <c r="B34103" s="15">
        <v>0.34027777777777773</v>
      </c>
      <c r="C34103">
        <v>0</v>
      </c>
      <c r="D34103">
        <v>10.076000000000001</v>
      </c>
      <c r="E34103">
        <v>21.794</v>
      </c>
      <c r="F34103" s="13">
        <f t="shared" si="532"/>
        <v>43605.340277777781</v>
      </c>
    </row>
    <row r="34104" spans="1:6" x14ac:dyDescent="0.35">
      <c r="A34104" s="14">
        <v>43605</v>
      </c>
      <c r="B34104" s="15">
        <v>0.34722222222222227</v>
      </c>
      <c r="C34104">
        <v>0</v>
      </c>
      <c r="D34104">
        <v>10.0769</v>
      </c>
      <c r="E34104">
        <v>21.802</v>
      </c>
      <c r="F34104" s="13">
        <f t="shared" si="532"/>
        <v>43605.347222222219</v>
      </c>
    </row>
    <row r="34105" spans="1:6" x14ac:dyDescent="0.35">
      <c r="A34105" s="14">
        <v>43605</v>
      </c>
      <c r="B34105" s="15">
        <v>0.35416666666666669</v>
      </c>
      <c r="C34105">
        <v>0</v>
      </c>
      <c r="D34105">
        <v>10.078099999999999</v>
      </c>
      <c r="E34105">
        <v>21.814</v>
      </c>
      <c r="F34105" s="13">
        <f t="shared" si="532"/>
        <v>43605.354166666664</v>
      </c>
    </row>
    <row r="34106" spans="1:6" x14ac:dyDescent="0.35">
      <c r="A34106" s="14">
        <v>43605</v>
      </c>
      <c r="B34106" s="15">
        <v>0.3611111111111111</v>
      </c>
      <c r="C34106">
        <v>0</v>
      </c>
      <c r="D34106">
        <v>10.077400000000001</v>
      </c>
      <c r="E34106">
        <v>21.826000000000001</v>
      </c>
      <c r="F34106" s="13">
        <f t="shared" si="532"/>
        <v>43605.361111111109</v>
      </c>
    </row>
    <row r="34107" spans="1:6" x14ac:dyDescent="0.35">
      <c r="A34107" s="14">
        <v>43605</v>
      </c>
      <c r="B34107" s="15">
        <v>0.36805555555555558</v>
      </c>
      <c r="C34107">
        <v>0</v>
      </c>
      <c r="D34107">
        <v>10.0779</v>
      </c>
      <c r="E34107">
        <v>21.838999999999999</v>
      </c>
      <c r="F34107" s="13">
        <f t="shared" si="532"/>
        <v>43605.368055555555</v>
      </c>
    </row>
    <row r="34108" spans="1:6" x14ac:dyDescent="0.35">
      <c r="A34108" s="14">
        <v>43605</v>
      </c>
      <c r="B34108" s="15">
        <v>0.375</v>
      </c>
      <c r="C34108">
        <v>0</v>
      </c>
      <c r="D34108">
        <v>10.077</v>
      </c>
      <c r="E34108">
        <v>21.853000000000002</v>
      </c>
      <c r="F34108" s="13">
        <f t="shared" si="532"/>
        <v>43605.375</v>
      </c>
    </row>
    <row r="34109" spans="1:6" x14ac:dyDescent="0.35">
      <c r="A34109" s="14">
        <v>43605</v>
      </c>
      <c r="B34109" s="15">
        <v>0.38194444444444442</v>
      </c>
      <c r="C34109">
        <v>0</v>
      </c>
      <c r="D34109">
        <v>10.0777</v>
      </c>
      <c r="E34109">
        <v>21.867000000000001</v>
      </c>
      <c r="F34109" s="13">
        <f t="shared" si="532"/>
        <v>43605.381944444445</v>
      </c>
    </row>
    <row r="34110" spans="1:6" x14ac:dyDescent="0.35">
      <c r="A34110" s="14">
        <v>43605</v>
      </c>
      <c r="B34110" s="15">
        <v>0.3888888888888889</v>
      </c>
      <c r="C34110">
        <v>0</v>
      </c>
      <c r="D34110">
        <v>10.0777</v>
      </c>
      <c r="E34110">
        <v>21.88</v>
      </c>
      <c r="F34110" s="13">
        <f t="shared" si="532"/>
        <v>43605.388888888891</v>
      </c>
    </row>
    <row r="34111" spans="1:6" x14ac:dyDescent="0.35">
      <c r="A34111" s="14">
        <v>43605</v>
      </c>
      <c r="B34111" s="15">
        <v>0.39583333333333331</v>
      </c>
      <c r="C34111">
        <v>0</v>
      </c>
      <c r="D34111">
        <v>10.0771</v>
      </c>
      <c r="E34111">
        <v>21.893999999999998</v>
      </c>
      <c r="F34111" s="13">
        <f t="shared" si="532"/>
        <v>43605.395833333336</v>
      </c>
    </row>
    <row r="34112" spans="1:6" x14ac:dyDescent="0.35">
      <c r="A34112" s="14">
        <v>43605</v>
      </c>
      <c r="B34112" s="15">
        <v>0.40277777777777773</v>
      </c>
      <c r="C34112">
        <v>0</v>
      </c>
      <c r="D34112">
        <v>10.077999999999999</v>
      </c>
      <c r="E34112">
        <v>21.907</v>
      </c>
      <c r="F34112" s="13">
        <f t="shared" si="532"/>
        <v>43605.402777777781</v>
      </c>
    </row>
    <row r="34113" spans="1:6" x14ac:dyDescent="0.35">
      <c r="A34113" s="14">
        <v>43605</v>
      </c>
      <c r="B34113" s="15">
        <v>0.40972222222222227</v>
      </c>
      <c r="C34113">
        <v>0</v>
      </c>
      <c r="D34113">
        <v>10.078099999999999</v>
      </c>
      <c r="E34113">
        <v>21.919</v>
      </c>
      <c r="F34113" s="13">
        <f t="shared" si="532"/>
        <v>43605.409722222219</v>
      </c>
    </row>
    <row r="34114" spans="1:6" x14ac:dyDescent="0.35">
      <c r="A34114" s="14">
        <v>43605</v>
      </c>
      <c r="B34114" s="15">
        <v>0.41666666666666669</v>
      </c>
      <c r="C34114">
        <v>0</v>
      </c>
      <c r="D34114">
        <v>10.077</v>
      </c>
      <c r="E34114">
        <v>21.928999999999998</v>
      </c>
      <c r="F34114" s="13">
        <f t="shared" si="532"/>
        <v>43605.416666666664</v>
      </c>
    </row>
    <row r="34115" spans="1:6" x14ac:dyDescent="0.35">
      <c r="A34115" s="14">
        <v>43605</v>
      </c>
      <c r="B34115" s="15">
        <v>0.4236111111111111</v>
      </c>
      <c r="C34115">
        <v>0</v>
      </c>
      <c r="D34115">
        <v>10.0756</v>
      </c>
      <c r="E34115">
        <v>21.937000000000001</v>
      </c>
      <c r="F34115" s="13">
        <f t="shared" si="532"/>
        <v>43605.423611111109</v>
      </c>
    </row>
    <row r="34116" spans="1:6" x14ac:dyDescent="0.35">
      <c r="A34116" s="14">
        <v>43605</v>
      </c>
      <c r="B34116" s="15">
        <v>0.43055555555555558</v>
      </c>
      <c r="C34116">
        <v>0</v>
      </c>
      <c r="D34116">
        <v>10.0756</v>
      </c>
      <c r="E34116">
        <v>21.943999999999999</v>
      </c>
      <c r="F34116" s="13">
        <f t="shared" si="532"/>
        <v>43605.430555555555</v>
      </c>
    </row>
    <row r="34117" spans="1:6" x14ac:dyDescent="0.35">
      <c r="A34117" s="14">
        <v>43605</v>
      </c>
      <c r="B34117" s="15">
        <v>0.4375</v>
      </c>
      <c r="C34117">
        <v>0</v>
      </c>
      <c r="D34117">
        <v>10.074999999999999</v>
      </c>
      <c r="E34117">
        <v>21.952000000000002</v>
      </c>
      <c r="F34117" s="13">
        <f t="shared" si="532"/>
        <v>43605.4375</v>
      </c>
    </row>
    <row r="34118" spans="1:6" x14ac:dyDescent="0.35">
      <c r="A34118" s="14">
        <v>43605</v>
      </c>
      <c r="B34118" s="15">
        <v>0.44444444444444442</v>
      </c>
      <c r="C34118">
        <v>0</v>
      </c>
      <c r="D34118">
        <v>10.074400000000001</v>
      </c>
      <c r="E34118">
        <v>21.96</v>
      </c>
      <c r="F34118" s="13">
        <f t="shared" si="532"/>
        <v>43605.444444444445</v>
      </c>
    </row>
    <row r="34119" spans="1:6" x14ac:dyDescent="0.35">
      <c r="A34119" s="14">
        <v>43605</v>
      </c>
      <c r="B34119" s="15">
        <v>0.4513888888888889</v>
      </c>
      <c r="C34119">
        <v>0</v>
      </c>
      <c r="D34119">
        <v>10.072800000000001</v>
      </c>
      <c r="E34119">
        <v>21.969000000000001</v>
      </c>
      <c r="F34119" s="13">
        <f t="shared" si="532"/>
        <v>43605.451388888891</v>
      </c>
    </row>
    <row r="34120" spans="1:6" x14ac:dyDescent="0.35">
      <c r="A34120" s="14">
        <v>43605</v>
      </c>
      <c r="B34120" s="15">
        <v>0.45833333333333331</v>
      </c>
      <c r="C34120">
        <v>0</v>
      </c>
      <c r="D34120">
        <v>10.072100000000001</v>
      </c>
      <c r="E34120">
        <v>21.977</v>
      </c>
      <c r="F34120" s="13">
        <f t="shared" si="532"/>
        <v>43605.458333333336</v>
      </c>
    </row>
    <row r="34121" spans="1:6" x14ac:dyDescent="0.35">
      <c r="A34121" s="14">
        <v>43605</v>
      </c>
      <c r="B34121" s="15">
        <v>0.46527777777777773</v>
      </c>
      <c r="C34121">
        <v>0</v>
      </c>
      <c r="D34121">
        <v>10.071</v>
      </c>
      <c r="E34121">
        <v>21.984999999999999</v>
      </c>
      <c r="F34121" s="13">
        <f t="shared" si="532"/>
        <v>43605.465277777781</v>
      </c>
    </row>
    <row r="34122" spans="1:6" x14ac:dyDescent="0.35">
      <c r="A34122" s="14">
        <v>43605</v>
      </c>
      <c r="B34122" s="15">
        <v>0.47222222222222227</v>
      </c>
      <c r="C34122">
        <v>0</v>
      </c>
      <c r="D34122">
        <v>10.068899999999999</v>
      </c>
      <c r="E34122">
        <v>21.991</v>
      </c>
      <c r="F34122" s="13">
        <f t="shared" si="532"/>
        <v>43605.472222222219</v>
      </c>
    </row>
    <row r="34123" spans="1:6" x14ac:dyDescent="0.35">
      <c r="A34123" s="14">
        <v>43605</v>
      </c>
      <c r="B34123" s="15">
        <v>0.47916666666666669</v>
      </c>
      <c r="C34123">
        <v>0</v>
      </c>
      <c r="D34123">
        <v>10.0679</v>
      </c>
      <c r="E34123">
        <v>21.997</v>
      </c>
      <c r="F34123" s="13">
        <f t="shared" si="532"/>
        <v>43605.479166666664</v>
      </c>
    </row>
    <row r="34124" spans="1:6" x14ac:dyDescent="0.35">
      <c r="A34124" s="14">
        <v>43605</v>
      </c>
      <c r="B34124" s="15">
        <v>0.4861111111111111</v>
      </c>
      <c r="C34124">
        <v>0</v>
      </c>
      <c r="D34124">
        <v>10.066599999999999</v>
      </c>
      <c r="E34124">
        <v>22.001000000000001</v>
      </c>
      <c r="F34124" s="13">
        <f t="shared" si="532"/>
        <v>43605.486111111109</v>
      </c>
    </row>
    <row r="34125" spans="1:6" x14ac:dyDescent="0.35">
      <c r="A34125" s="14">
        <v>43605</v>
      </c>
      <c r="B34125" s="15">
        <v>0.49305555555555558</v>
      </c>
      <c r="C34125">
        <v>0</v>
      </c>
      <c r="D34125">
        <v>10.065899999999999</v>
      </c>
      <c r="E34125">
        <v>22.004999999999999</v>
      </c>
      <c r="F34125" s="13">
        <f t="shared" si="532"/>
        <v>43605.493055555555</v>
      </c>
    </row>
    <row r="34126" spans="1:6" x14ac:dyDescent="0.35">
      <c r="A34126" s="14">
        <v>43605</v>
      </c>
      <c r="B34126" s="15">
        <v>0.5</v>
      </c>
      <c r="C34126">
        <v>0</v>
      </c>
      <c r="D34126">
        <v>10.065099999999999</v>
      </c>
      <c r="E34126">
        <v>22.007000000000001</v>
      </c>
      <c r="F34126" s="13">
        <f t="shared" ref="F34126:F34189" si="533">A34126+B34126</f>
        <v>43605.5</v>
      </c>
    </row>
    <row r="34127" spans="1:6" x14ac:dyDescent="0.35">
      <c r="A34127" s="14">
        <v>43605</v>
      </c>
      <c r="B34127" s="15">
        <v>0.50694444444444442</v>
      </c>
      <c r="C34127">
        <v>0</v>
      </c>
      <c r="D34127">
        <v>10.0627</v>
      </c>
      <c r="E34127">
        <v>22.009</v>
      </c>
      <c r="F34127" s="13">
        <f t="shared" si="533"/>
        <v>43605.506944444445</v>
      </c>
    </row>
    <row r="34128" spans="1:6" x14ac:dyDescent="0.35">
      <c r="A34128" s="14">
        <v>43605</v>
      </c>
      <c r="B34128" s="15">
        <v>0.51388888888888895</v>
      </c>
      <c r="C34128">
        <v>0</v>
      </c>
      <c r="D34128">
        <v>10.061500000000001</v>
      </c>
      <c r="E34128">
        <v>22.010999999999999</v>
      </c>
      <c r="F34128" s="13">
        <f t="shared" si="533"/>
        <v>43605.513888888891</v>
      </c>
    </row>
    <row r="34129" spans="1:6" x14ac:dyDescent="0.35">
      <c r="A34129" s="14">
        <v>43605</v>
      </c>
      <c r="B34129" s="15">
        <v>0.52083333333333337</v>
      </c>
      <c r="C34129">
        <v>0</v>
      </c>
      <c r="D34129">
        <v>10.060499999999999</v>
      </c>
      <c r="E34129">
        <v>22.013999999999999</v>
      </c>
      <c r="F34129" s="13">
        <f t="shared" si="533"/>
        <v>43605.520833333336</v>
      </c>
    </row>
    <row r="34130" spans="1:6" x14ac:dyDescent="0.35">
      <c r="A34130" s="14">
        <v>43605</v>
      </c>
      <c r="B34130" s="15">
        <v>0.52777777777777779</v>
      </c>
      <c r="C34130">
        <v>0</v>
      </c>
      <c r="D34130">
        <v>10.0589</v>
      </c>
      <c r="E34130">
        <v>22.015000000000001</v>
      </c>
      <c r="F34130" s="13">
        <f t="shared" si="533"/>
        <v>43605.527777777781</v>
      </c>
    </row>
    <row r="34131" spans="1:6" x14ac:dyDescent="0.35">
      <c r="A34131" s="14">
        <v>43605</v>
      </c>
      <c r="B34131" s="15">
        <v>0.53472222222222221</v>
      </c>
      <c r="C34131">
        <v>0</v>
      </c>
      <c r="D34131">
        <v>10.057700000000001</v>
      </c>
      <c r="E34131">
        <v>22.016999999999999</v>
      </c>
      <c r="F34131" s="13">
        <f t="shared" si="533"/>
        <v>43605.534722222219</v>
      </c>
    </row>
    <row r="34132" spans="1:6" x14ac:dyDescent="0.35">
      <c r="A34132" s="14">
        <v>43605</v>
      </c>
      <c r="B34132" s="15">
        <v>0.54166666666666663</v>
      </c>
      <c r="C34132">
        <v>0</v>
      </c>
      <c r="D34132">
        <v>10.0558</v>
      </c>
      <c r="E34132">
        <v>22.02</v>
      </c>
      <c r="F34132" s="13">
        <f t="shared" si="533"/>
        <v>43605.541666666664</v>
      </c>
    </row>
    <row r="34133" spans="1:6" x14ac:dyDescent="0.35">
      <c r="A34133" s="14">
        <v>43605</v>
      </c>
      <c r="B34133" s="15">
        <v>0.54861111111111105</v>
      </c>
      <c r="C34133">
        <v>0</v>
      </c>
      <c r="D34133">
        <v>10.053599999999999</v>
      </c>
      <c r="E34133">
        <v>22.024000000000001</v>
      </c>
      <c r="F34133" s="13">
        <f t="shared" si="533"/>
        <v>43605.548611111109</v>
      </c>
    </row>
    <row r="34134" spans="1:6" x14ac:dyDescent="0.35">
      <c r="A34134" s="14">
        <v>43605</v>
      </c>
      <c r="B34134" s="15">
        <v>0.55555555555555558</v>
      </c>
      <c r="C34134">
        <v>0</v>
      </c>
      <c r="D34134">
        <v>10.0517</v>
      </c>
      <c r="E34134">
        <v>22.029</v>
      </c>
      <c r="F34134" s="13">
        <f t="shared" si="533"/>
        <v>43605.555555555555</v>
      </c>
    </row>
    <row r="34135" spans="1:6" x14ac:dyDescent="0.35">
      <c r="A34135" s="14">
        <v>43605</v>
      </c>
      <c r="B34135" s="15">
        <v>0.5625</v>
      </c>
      <c r="C34135">
        <v>0</v>
      </c>
      <c r="D34135">
        <v>10.050800000000001</v>
      </c>
      <c r="E34135">
        <v>22.036000000000001</v>
      </c>
      <c r="F34135" s="13">
        <f t="shared" si="533"/>
        <v>43605.5625</v>
      </c>
    </row>
    <row r="34136" spans="1:6" x14ac:dyDescent="0.35">
      <c r="A34136" s="14">
        <v>43605</v>
      </c>
      <c r="B34136" s="15">
        <v>0.56944444444444442</v>
      </c>
      <c r="C34136">
        <v>0</v>
      </c>
      <c r="D34136">
        <v>10.049899999999999</v>
      </c>
      <c r="E34136">
        <v>22.045000000000002</v>
      </c>
      <c r="F34136" s="13">
        <f t="shared" si="533"/>
        <v>43605.569444444445</v>
      </c>
    </row>
    <row r="34137" spans="1:6" x14ac:dyDescent="0.35">
      <c r="A34137" s="14">
        <v>43605</v>
      </c>
      <c r="B34137" s="15">
        <v>0.57638888888888895</v>
      </c>
      <c r="C34137">
        <v>0</v>
      </c>
      <c r="D34137">
        <v>10.048</v>
      </c>
      <c r="E34137">
        <v>22.053000000000001</v>
      </c>
      <c r="F34137" s="13">
        <f t="shared" si="533"/>
        <v>43605.576388888891</v>
      </c>
    </row>
    <row r="34138" spans="1:6" x14ac:dyDescent="0.35">
      <c r="A34138" s="14">
        <v>43605</v>
      </c>
      <c r="B34138" s="15">
        <v>0.58333333333333337</v>
      </c>
      <c r="C34138">
        <v>0</v>
      </c>
      <c r="D34138">
        <v>10.0459</v>
      </c>
      <c r="E34138">
        <v>22.059000000000001</v>
      </c>
      <c r="F34138" s="13">
        <f t="shared" si="533"/>
        <v>43605.583333333336</v>
      </c>
    </row>
    <row r="34139" spans="1:6" x14ac:dyDescent="0.35">
      <c r="A34139" s="14">
        <v>43605</v>
      </c>
      <c r="B34139" s="15">
        <v>0.59027777777777779</v>
      </c>
      <c r="C34139">
        <v>0</v>
      </c>
      <c r="D34139">
        <v>10.045</v>
      </c>
      <c r="E34139">
        <v>22.065999999999999</v>
      </c>
      <c r="F34139" s="13">
        <f t="shared" si="533"/>
        <v>43605.590277777781</v>
      </c>
    </row>
    <row r="34140" spans="1:6" x14ac:dyDescent="0.35">
      <c r="A34140" s="14">
        <v>43605</v>
      </c>
      <c r="B34140" s="15">
        <v>0.59722222222222221</v>
      </c>
      <c r="C34140">
        <v>0</v>
      </c>
      <c r="D34140">
        <v>10.0726</v>
      </c>
      <c r="E34140">
        <v>22.07</v>
      </c>
      <c r="F34140" s="13">
        <f t="shared" si="533"/>
        <v>43605.597222222219</v>
      </c>
    </row>
    <row r="34141" spans="1:6" x14ac:dyDescent="0.35">
      <c r="A34141" s="14">
        <v>43605</v>
      </c>
      <c r="B34141" s="15">
        <v>0.60416666666666663</v>
      </c>
      <c r="C34141">
        <v>0</v>
      </c>
      <c r="D34141">
        <v>10.0807</v>
      </c>
      <c r="E34141">
        <v>22.073</v>
      </c>
      <c r="F34141" s="13">
        <f t="shared" si="533"/>
        <v>43605.604166666664</v>
      </c>
    </row>
    <row r="34142" spans="1:6" x14ac:dyDescent="0.35">
      <c r="A34142" s="14">
        <v>43605</v>
      </c>
      <c r="B34142" s="15">
        <v>0.61111111111111105</v>
      </c>
      <c r="C34142">
        <v>0</v>
      </c>
      <c r="D34142">
        <v>10.083299999999999</v>
      </c>
      <c r="E34142">
        <v>22.08</v>
      </c>
      <c r="F34142" s="13">
        <f t="shared" si="533"/>
        <v>43605.611111111109</v>
      </c>
    </row>
    <row r="34143" spans="1:6" x14ac:dyDescent="0.35">
      <c r="A34143" s="14">
        <v>43605</v>
      </c>
      <c r="B34143" s="15">
        <v>0.61805555555555558</v>
      </c>
      <c r="C34143">
        <v>0</v>
      </c>
      <c r="D34143">
        <v>10.0838</v>
      </c>
      <c r="E34143">
        <v>22.088999999999999</v>
      </c>
      <c r="F34143" s="13">
        <f t="shared" si="533"/>
        <v>43605.618055555555</v>
      </c>
    </row>
    <row r="34144" spans="1:6" x14ac:dyDescent="0.35">
      <c r="A34144" s="14">
        <v>43605</v>
      </c>
      <c r="B34144" s="15">
        <v>0.625</v>
      </c>
      <c r="C34144">
        <v>0</v>
      </c>
      <c r="D34144">
        <v>10.078900000000001</v>
      </c>
      <c r="E34144">
        <v>22.096</v>
      </c>
      <c r="F34144" s="13">
        <f t="shared" si="533"/>
        <v>43605.625</v>
      </c>
    </row>
    <row r="34145" spans="1:6" x14ac:dyDescent="0.35">
      <c r="A34145" s="14">
        <v>43605</v>
      </c>
      <c r="B34145" s="15">
        <v>0.63194444444444442</v>
      </c>
      <c r="C34145">
        <v>0</v>
      </c>
      <c r="D34145">
        <v>10.071300000000001</v>
      </c>
      <c r="E34145">
        <v>22.103999999999999</v>
      </c>
      <c r="F34145" s="13">
        <f t="shared" si="533"/>
        <v>43605.631944444445</v>
      </c>
    </row>
    <row r="34146" spans="1:6" x14ac:dyDescent="0.35">
      <c r="A34146" s="14">
        <v>43605</v>
      </c>
      <c r="B34146" s="15">
        <v>0.63888888888888895</v>
      </c>
      <c r="C34146">
        <v>0</v>
      </c>
      <c r="D34146">
        <v>10.063800000000001</v>
      </c>
      <c r="E34146">
        <v>22.111000000000001</v>
      </c>
      <c r="F34146" s="13">
        <f t="shared" si="533"/>
        <v>43605.638888888891</v>
      </c>
    </row>
    <row r="34147" spans="1:6" x14ac:dyDescent="0.35">
      <c r="A34147" s="14">
        <v>43605</v>
      </c>
      <c r="B34147" s="15">
        <v>0.64583333333333337</v>
      </c>
      <c r="C34147">
        <v>0</v>
      </c>
      <c r="D34147">
        <v>10.058199999999999</v>
      </c>
      <c r="E34147">
        <v>22.117000000000001</v>
      </c>
      <c r="F34147" s="13">
        <f t="shared" si="533"/>
        <v>43605.645833333336</v>
      </c>
    </row>
    <row r="34148" spans="1:6" x14ac:dyDescent="0.35">
      <c r="A34148" s="14">
        <v>43605</v>
      </c>
      <c r="B34148" s="15">
        <v>0.65277777777777779</v>
      </c>
      <c r="C34148">
        <v>0</v>
      </c>
      <c r="D34148">
        <v>10.0563</v>
      </c>
      <c r="E34148">
        <v>22.123999999999999</v>
      </c>
      <c r="F34148" s="13">
        <f t="shared" si="533"/>
        <v>43605.652777777781</v>
      </c>
    </row>
    <row r="34149" spans="1:6" x14ac:dyDescent="0.35">
      <c r="A34149" s="14">
        <v>43605</v>
      </c>
      <c r="B34149" s="15">
        <v>0.65972222222222221</v>
      </c>
      <c r="C34149">
        <v>0</v>
      </c>
      <c r="D34149">
        <v>10.0547</v>
      </c>
      <c r="E34149">
        <v>22.129000000000001</v>
      </c>
      <c r="F34149" s="13">
        <f t="shared" si="533"/>
        <v>43605.659722222219</v>
      </c>
    </row>
    <row r="34150" spans="1:6" x14ac:dyDescent="0.35">
      <c r="A34150" s="14">
        <v>43605</v>
      </c>
      <c r="B34150" s="15">
        <v>0.66666666666666663</v>
      </c>
      <c r="C34150">
        <v>0</v>
      </c>
      <c r="D34150">
        <v>10.054399999999999</v>
      </c>
      <c r="E34150">
        <v>22.132999999999999</v>
      </c>
      <c r="F34150" s="13">
        <f t="shared" si="533"/>
        <v>43605.666666666664</v>
      </c>
    </row>
    <row r="34151" spans="1:6" x14ac:dyDescent="0.35">
      <c r="A34151" s="14">
        <v>43605</v>
      </c>
      <c r="B34151" s="15">
        <v>0.67361111111111116</v>
      </c>
      <c r="C34151">
        <v>0</v>
      </c>
      <c r="D34151">
        <v>10.0532</v>
      </c>
      <c r="E34151">
        <v>22.134</v>
      </c>
      <c r="F34151" s="13">
        <f t="shared" si="533"/>
        <v>43605.673611111109</v>
      </c>
    </row>
    <row r="34152" spans="1:6" x14ac:dyDescent="0.35">
      <c r="A34152" s="14">
        <v>43605</v>
      </c>
      <c r="B34152" s="15">
        <v>0.68055555555555547</v>
      </c>
      <c r="C34152">
        <v>0</v>
      </c>
      <c r="D34152">
        <v>10.0519</v>
      </c>
      <c r="E34152">
        <v>22.134</v>
      </c>
      <c r="F34152" s="13">
        <f t="shared" si="533"/>
        <v>43605.680555555555</v>
      </c>
    </row>
    <row r="34153" spans="1:6" x14ac:dyDescent="0.35">
      <c r="A34153" s="14">
        <v>43605</v>
      </c>
      <c r="B34153" s="15">
        <v>0.6875</v>
      </c>
      <c r="C34153">
        <v>0</v>
      </c>
      <c r="D34153">
        <v>10.050000000000001</v>
      </c>
      <c r="E34153">
        <v>22.132999999999999</v>
      </c>
      <c r="F34153" s="13">
        <f t="shared" si="533"/>
        <v>43605.6875</v>
      </c>
    </row>
    <row r="34154" spans="1:6" x14ac:dyDescent="0.35">
      <c r="A34154" s="14">
        <v>43605</v>
      </c>
      <c r="B34154" s="15">
        <v>0.69444444444444453</v>
      </c>
      <c r="C34154">
        <v>0</v>
      </c>
      <c r="D34154">
        <v>10.0503</v>
      </c>
      <c r="E34154">
        <v>22.13</v>
      </c>
      <c r="F34154" s="13">
        <f t="shared" si="533"/>
        <v>43605.694444444445</v>
      </c>
    </row>
    <row r="34155" spans="1:6" x14ac:dyDescent="0.35">
      <c r="A34155" s="14">
        <v>43605</v>
      </c>
      <c r="B34155" s="15">
        <v>0.70138888888888884</v>
      </c>
      <c r="C34155">
        <v>0</v>
      </c>
      <c r="D34155">
        <v>10.051600000000001</v>
      </c>
      <c r="E34155">
        <v>22.126999999999999</v>
      </c>
      <c r="F34155" s="13">
        <f t="shared" si="533"/>
        <v>43605.701388888891</v>
      </c>
    </row>
    <row r="34156" spans="1:6" x14ac:dyDescent="0.35">
      <c r="A34156" s="14">
        <v>43605</v>
      </c>
      <c r="B34156" s="15">
        <v>0.70833333333333337</v>
      </c>
      <c r="C34156">
        <v>0</v>
      </c>
      <c r="D34156">
        <v>10.0527</v>
      </c>
      <c r="E34156">
        <v>22.123000000000001</v>
      </c>
      <c r="F34156" s="13">
        <f t="shared" si="533"/>
        <v>43605.708333333336</v>
      </c>
    </row>
    <row r="34157" spans="1:6" x14ac:dyDescent="0.35">
      <c r="A34157" s="14">
        <v>43605</v>
      </c>
      <c r="B34157" s="15">
        <v>0.71527777777777779</v>
      </c>
      <c r="C34157">
        <v>0</v>
      </c>
      <c r="D34157">
        <v>10.052099999999999</v>
      </c>
      <c r="E34157">
        <v>22.116</v>
      </c>
      <c r="F34157" s="13">
        <f t="shared" si="533"/>
        <v>43605.715277777781</v>
      </c>
    </row>
    <row r="34158" spans="1:6" x14ac:dyDescent="0.35">
      <c r="A34158" s="14">
        <v>43605</v>
      </c>
      <c r="B34158" s="15">
        <v>0.72222222222222221</v>
      </c>
      <c r="C34158">
        <v>0</v>
      </c>
      <c r="D34158">
        <v>10.0532</v>
      </c>
      <c r="E34158">
        <v>22.108000000000001</v>
      </c>
      <c r="F34158" s="13">
        <f t="shared" si="533"/>
        <v>43605.722222222219</v>
      </c>
    </row>
    <row r="34159" spans="1:6" x14ac:dyDescent="0.35">
      <c r="A34159" s="14">
        <v>43605</v>
      </c>
      <c r="B34159" s="15">
        <v>0.72916666666666663</v>
      </c>
      <c r="C34159">
        <v>0</v>
      </c>
      <c r="D34159">
        <v>10.0541</v>
      </c>
      <c r="E34159">
        <v>22.1</v>
      </c>
      <c r="F34159" s="13">
        <f t="shared" si="533"/>
        <v>43605.729166666664</v>
      </c>
    </row>
    <row r="34160" spans="1:6" x14ac:dyDescent="0.35">
      <c r="A34160" s="14">
        <v>43605</v>
      </c>
      <c r="B34160" s="15">
        <v>0.73611111111111116</v>
      </c>
      <c r="C34160">
        <v>0</v>
      </c>
      <c r="D34160">
        <v>10.0562</v>
      </c>
      <c r="E34160">
        <v>22.091999999999999</v>
      </c>
      <c r="F34160" s="13">
        <f t="shared" si="533"/>
        <v>43605.736111111109</v>
      </c>
    </row>
    <row r="34161" spans="1:6" x14ac:dyDescent="0.35">
      <c r="A34161" s="14">
        <v>43605</v>
      </c>
      <c r="B34161" s="15">
        <v>0.74305555555555547</v>
      </c>
      <c r="C34161">
        <v>0</v>
      </c>
      <c r="D34161">
        <v>10.0564</v>
      </c>
      <c r="E34161">
        <v>22.082000000000001</v>
      </c>
      <c r="F34161" s="13">
        <f t="shared" si="533"/>
        <v>43605.743055555555</v>
      </c>
    </row>
    <row r="34162" spans="1:6" x14ac:dyDescent="0.35">
      <c r="A34162" s="14">
        <v>43605</v>
      </c>
      <c r="B34162" s="15">
        <v>0.75</v>
      </c>
      <c r="C34162">
        <v>0</v>
      </c>
      <c r="D34162">
        <v>10.0585</v>
      </c>
      <c r="E34162">
        <v>22.073</v>
      </c>
      <c r="F34162" s="13">
        <f t="shared" si="533"/>
        <v>43605.75</v>
      </c>
    </row>
    <row r="34163" spans="1:6" x14ac:dyDescent="0.35">
      <c r="A34163" s="14">
        <v>43605</v>
      </c>
      <c r="B34163" s="15">
        <v>0.75694444444444453</v>
      </c>
      <c r="C34163">
        <v>0</v>
      </c>
      <c r="D34163">
        <v>10.058999999999999</v>
      </c>
      <c r="E34163">
        <v>22.065000000000001</v>
      </c>
      <c r="F34163" s="13">
        <f t="shared" si="533"/>
        <v>43605.756944444445</v>
      </c>
    </row>
    <row r="34164" spans="1:6" x14ac:dyDescent="0.35">
      <c r="A34164" s="14">
        <v>43605</v>
      </c>
      <c r="B34164" s="15">
        <v>0.76388888888888884</v>
      </c>
      <c r="C34164">
        <v>0</v>
      </c>
      <c r="D34164">
        <v>10.0602</v>
      </c>
      <c r="E34164">
        <v>22.056999999999999</v>
      </c>
      <c r="F34164" s="13">
        <f t="shared" si="533"/>
        <v>43605.763888888891</v>
      </c>
    </row>
    <row r="34165" spans="1:6" x14ac:dyDescent="0.35">
      <c r="A34165" s="14">
        <v>43605</v>
      </c>
      <c r="B34165" s="15">
        <v>0.77083333333333337</v>
      </c>
      <c r="C34165">
        <v>0</v>
      </c>
      <c r="D34165">
        <v>10.059799999999999</v>
      </c>
      <c r="E34165">
        <v>22.05</v>
      </c>
      <c r="F34165" s="13">
        <f t="shared" si="533"/>
        <v>43605.770833333336</v>
      </c>
    </row>
    <row r="34166" spans="1:6" x14ac:dyDescent="0.35">
      <c r="A34166" s="14">
        <v>43605</v>
      </c>
      <c r="B34166" s="15">
        <v>0.77777777777777779</v>
      </c>
      <c r="C34166">
        <v>0</v>
      </c>
      <c r="D34166">
        <v>10.0601</v>
      </c>
      <c r="E34166">
        <v>22.044</v>
      </c>
      <c r="F34166" s="13">
        <f t="shared" si="533"/>
        <v>43605.777777777781</v>
      </c>
    </row>
    <row r="34167" spans="1:6" x14ac:dyDescent="0.35">
      <c r="A34167" s="14">
        <v>43605</v>
      </c>
      <c r="B34167" s="15">
        <v>0.78472222222222221</v>
      </c>
      <c r="C34167">
        <v>0</v>
      </c>
      <c r="D34167">
        <v>10.060499999999999</v>
      </c>
      <c r="E34167">
        <v>22.038</v>
      </c>
      <c r="F34167" s="13">
        <f t="shared" si="533"/>
        <v>43605.784722222219</v>
      </c>
    </row>
    <row r="34168" spans="1:6" x14ac:dyDescent="0.35">
      <c r="A34168" s="14">
        <v>43605</v>
      </c>
      <c r="B34168" s="15">
        <v>0.79166666666666663</v>
      </c>
      <c r="C34168">
        <v>0</v>
      </c>
      <c r="D34168">
        <v>10.0617</v>
      </c>
      <c r="E34168">
        <v>22.033000000000001</v>
      </c>
      <c r="F34168" s="13">
        <f t="shared" si="533"/>
        <v>43605.791666666664</v>
      </c>
    </row>
    <row r="34169" spans="1:6" x14ac:dyDescent="0.35">
      <c r="A34169" s="14">
        <v>43605</v>
      </c>
      <c r="B34169" s="15">
        <v>0.79861111111111116</v>
      </c>
      <c r="C34169">
        <v>0</v>
      </c>
      <c r="D34169">
        <v>10.0639</v>
      </c>
      <c r="E34169">
        <v>22.027000000000001</v>
      </c>
      <c r="F34169" s="13">
        <f t="shared" si="533"/>
        <v>43605.798611111109</v>
      </c>
    </row>
    <row r="34170" spans="1:6" x14ac:dyDescent="0.35">
      <c r="A34170" s="14">
        <v>43605</v>
      </c>
      <c r="B34170" s="15">
        <v>0.80555555555555547</v>
      </c>
      <c r="C34170">
        <v>0</v>
      </c>
      <c r="D34170">
        <v>10.065300000000001</v>
      </c>
      <c r="E34170">
        <v>22.021999999999998</v>
      </c>
      <c r="F34170" s="13">
        <f t="shared" si="533"/>
        <v>43605.805555555555</v>
      </c>
    </row>
    <row r="34171" spans="1:6" x14ac:dyDescent="0.35">
      <c r="A34171" s="14">
        <v>43605</v>
      </c>
      <c r="B34171" s="15">
        <v>0.8125</v>
      </c>
      <c r="C34171">
        <v>0</v>
      </c>
      <c r="D34171">
        <v>10.0657</v>
      </c>
      <c r="E34171">
        <v>22.015999999999998</v>
      </c>
      <c r="F34171" s="13">
        <f t="shared" si="533"/>
        <v>43605.8125</v>
      </c>
    </row>
    <row r="34172" spans="1:6" x14ac:dyDescent="0.35">
      <c r="A34172" s="14">
        <v>43605</v>
      </c>
      <c r="B34172" s="15">
        <v>0.81944444444444453</v>
      </c>
      <c r="C34172">
        <v>0</v>
      </c>
      <c r="D34172">
        <v>10.065799999999999</v>
      </c>
      <c r="E34172">
        <v>22.01</v>
      </c>
      <c r="F34172" s="13">
        <f t="shared" si="533"/>
        <v>43605.819444444445</v>
      </c>
    </row>
    <row r="34173" spans="1:6" x14ac:dyDescent="0.35">
      <c r="A34173" s="14">
        <v>43605</v>
      </c>
      <c r="B34173" s="15">
        <v>0.82638888888888884</v>
      </c>
      <c r="C34173">
        <v>0</v>
      </c>
      <c r="D34173">
        <v>10.066000000000001</v>
      </c>
      <c r="E34173">
        <v>22.003</v>
      </c>
      <c r="F34173" s="13">
        <f t="shared" si="533"/>
        <v>43605.826388888891</v>
      </c>
    </row>
    <row r="34174" spans="1:6" x14ac:dyDescent="0.35">
      <c r="A34174" s="14">
        <v>43605</v>
      </c>
      <c r="B34174" s="15">
        <v>0.83333333333333337</v>
      </c>
      <c r="C34174">
        <v>0</v>
      </c>
      <c r="D34174">
        <v>10.0661</v>
      </c>
      <c r="E34174">
        <v>21.998000000000001</v>
      </c>
      <c r="F34174" s="13">
        <f t="shared" si="533"/>
        <v>43605.833333333336</v>
      </c>
    </row>
    <row r="34175" spans="1:6" x14ac:dyDescent="0.35">
      <c r="A34175" s="14">
        <v>43605</v>
      </c>
      <c r="B34175" s="15">
        <v>0.84027777777777779</v>
      </c>
      <c r="C34175">
        <v>0</v>
      </c>
      <c r="D34175">
        <v>10.065300000000001</v>
      </c>
      <c r="E34175">
        <v>21.992000000000001</v>
      </c>
      <c r="F34175" s="13">
        <f t="shared" si="533"/>
        <v>43605.840277777781</v>
      </c>
    </row>
    <row r="34176" spans="1:6" x14ac:dyDescent="0.35">
      <c r="A34176" s="14">
        <v>43605</v>
      </c>
      <c r="B34176" s="15">
        <v>0.84722222222222221</v>
      </c>
      <c r="C34176">
        <v>0</v>
      </c>
      <c r="D34176">
        <v>10.065799999999999</v>
      </c>
      <c r="E34176">
        <v>21.984999999999999</v>
      </c>
      <c r="F34176" s="13">
        <f t="shared" si="533"/>
        <v>43605.847222222219</v>
      </c>
    </row>
    <row r="34177" spans="1:6" x14ac:dyDescent="0.35">
      <c r="A34177" s="14">
        <v>43605</v>
      </c>
      <c r="B34177" s="15">
        <v>0.85416666666666663</v>
      </c>
      <c r="C34177">
        <v>0</v>
      </c>
      <c r="D34177">
        <v>10.0664</v>
      </c>
      <c r="E34177">
        <v>21.978999999999999</v>
      </c>
      <c r="F34177" s="13">
        <f t="shared" si="533"/>
        <v>43605.854166666664</v>
      </c>
    </row>
    <row r="34178" spans="1:6" x14ac:dyDescent="0.35">
      <c r="A34178" s="14">
        <v>43605</v>
      </c>
      <c r="B34178" s="15">
        <v>0.86111111111111116</v>
      </c>
      <c r="C34178">
        <v>0</v>
      </c>
      <c r="D34178">
        <v>10.0671</v>
      </c>
      <c r="E34178">
        <v>21.972999999999999</v>
      </c>
      <c r="F34178" s="13">
        <f t="shared" si="533"/>
        <v>43605.861111111109</v>
      </c>
    </row>
    <row r="34179" spans="1:6" x14ac:dyDescent="0.35">
      <c r="A34179" s="14">
        <v>43605</v>
      </c>
      <c r="B34179" s="15">
        <v>0.86805555555555547</v>
      </c>
      <c r="C34179">
        <v>0</v>
      </c>
      <c r="D34179">
        <v>10.067299999999999</v>
      </c>
      <c r="E34179">
        <v>21.968</v>
      </c>
      <c r="F34179" s="13">
        <f t="shared" si="533"/>
        <v>43605.868055555555</v>
      </c>
    </row>
    <row r="34180" spans="1:6" x14ac:dyDescent="0.35">
      <c r="A34180" s="14">
        <v>43605</v>
      </c>
      <c r="B34180" s="15">
        <v>0.875</v>
      </c>
      <c r="C34180">
        <v>0</v>
      </c>
      <c r="D34180">
        <v>10.0664</v>
      </c>
      <c r="E34180">
        <v>21.962</v>
      </c>
      <c r="F34180" s="13">
        <f t="shared" si="533"/>
        <v>43605.875</v>
      </c>
    </row>
    <row r="34181" spans="1:6" x14ac:dyDescent="0.35">
      <c r="A34181" s="14">
        <v>43605</v>
      </c>
      <c r="B34181" s="15">
        <v>0.88194444444444453</v>
      </c>
      <c r="C34181">
        <v>0</v>
      </c>
      <c r="D34181">
        <v>10.067600000000001</v>
      </c>
      <c r="E34181">
        <v>21.957999999999998</v>
      </c>
      <c r="F34181" s="13">
        <f t="shared" si="533"/>
        <v>43605.881944444445</v>
      </c>
    </row>
    <row r="34182" spans="1:6" x14ac:dyDescent="0.35">
      <c r="A34182" s="14">
        <v>43605</v>
      </c>
      <c r="B34182" s="15">
        <v>0.88888888888888884</v>
      </c>
      <c r="C34182">
        <v>0</v>
      </c>
      <c r="D34182">
        <v>10.0695</v>
      </c>
      <c r="E34182">
        <v>21.952999999999999</v>
      </c>
      <c r="F34182" s="13">
        <f t="shared" si="533"/>
        <v>43605.888888888891</v>
      </c>
    </row>
    <row r="34183" spans="1:6" x14ac:dyDescent="0.35">
      <c r="A34183" s="14">
        <v>43605</v>
      </c>
      <c r="B34183" s="15">
        <v>0.89583333333333337</v>
      </c>
      <c r="C34183">
        <v>0</v>
      </c>
      <c r="D34183">
        <v>10.071400000000001</v>
      </c>
      <c r="E34183">
        <v>21.949000000000002</v>
      </c>
      <c r="F34183" s="13">
        <f t="shared" si="533"/>
        <v>43605.895833333336</v>
      </c>
    </row>
    <row r="34184" spans="1:6" x14ac:dyDescent="0.35">
      <c r="A34184" s="14">
        <v>43605</v>
      </c>
      <c r="B34184" s="15">
        <v>0.90277777777777779</v>
      </c>
      <c r="C34184">
        <v>0</v>
      </c>
      <c r="D34184">
        <v>10.0733</v>
      </c>
      <c r="E34184">
        <v>21.945</v>
      </c>
      <c r="F34184" s="13">
        <f t="shared" si="533"/>
        <v>43605.902777777781</v>
      </c>
    </row>
    <row r="34185" spans="1:6" x14ac:dyDescent="0.35">
      <c r="A34185" s="14">
        <v>43605</v>
      </c>
      <c r="B34185" s="15">
        <v>0.90972222222222221</v>
      </c>
      <c r="C34185">
        <v>0</v>
      </c>
      <c r="D34185">
        <v>10.074400000000001</v>
      </c>
      <c r="E34185">
        <v>21.940999999999999</v>
      </c>
      <c r="F34185" s="13">
        <f t="shared" si="533"/>
        <v>43605.909722222219</v>
      </c>
    </row>
    <row r="34186" spans="1:6" x14ac:dyDescent="0.35">
      <c r="A34186" s="14">
        <v>43605</v>
      </c>
      <c r="B34186" s="15">
        <v>0.91666666666666663</v>
      </c>
      <c r="C34186">
        <v>0</v>
      </c>
      <c r="D34186">
        <v>10.0754</v>
      </c>
      <c r="E34186">
        <v>21.937000000000001</v>
      </c>
      <c r="F34186" s="13">
        <f t="shared" si="533"/>
        <v>43605.916666666664</v>
      </c>
    </row>
    <row r="34187" spans="1:6" x14ac:dyDescent="0.35">
      <c r="A34187" s="14">
        <v>43605</v>
      </c>
      <c r="B34187" s="15">
        <v>0.92361111111111116</v>
      </c>
      <c r="C34187">
        <v>0</v>
      </c>
      <c r="D34187">
        <v>10.0749</v>
      </c>
      <c r="E34187">
        <v>21.934000000000001</v>
      </c>
      <c r="F34187" s="13">
        <f t="shared" si="533"/>
        <v>43605.923611111109</v>
      </c>
    </row>
    <row r="34188" spans="1:6" x14ac:dyDescent="0.35">
      <c r="A34188" s="14">
        <v>43605</v>
      </c>
      <c r="B34188" s="15">
        <v>0.93055555555555547</v>
      </c>
      <c r="C34188">
        <v>0</v>
      </c>
      <c r="D34188">
        <v>10.0747</v>
      </c>
      <c r="E34188">
        <v>21.931000000000001</v>
      </c>
      <c r="F34188" s="13">
        <f t="shared" si="533"/>
        <v>43605.930555555555</v>
      </c>
    </row>
    <row r="34189" spans="1:6" x14ac:dyDescent="0.35">
      <c r="A34189" s="14">
        <v>43605</v>
      </c>
      <c r="B34189" s="15">
        <v>0.9375</v>
      </c>
      <c r="C34189">
        <v>0</v>
      </c>
      <c r="D34189">
        <v>10.074400000000001</v>
      </c>
      <c r="E34189">
        <v>21.928000000000001</v>
      </c>
      <c r="F34189" s="13">
        <f t="shared" si="533"/>
        <v>43605.9375</v>
      </c>
    </row>
    <row r="34190" spans="1:6" x14ac:dyDescent="0.35">
      <c r="A34190" s="14">
        <v>43605</v>
      </c>
      <c r="B34190" s="15">
        <v>0.94444444444444453</v>
      </c>
      <c r="C34190">
        <v>0</v>
      </c>
      <c r="D34190">
        <v>10.0745</v>
      </c>
      <c r="E34190">
        <v>21.925000000000001</v>
      </c>
      <c r="F34190" s="13">
        <f t="shared" ref="F34190:F34253" si="534">A34190+B34190</f>
        <v>43605.944444444445</v>
      </c>
    </row>
    <row r="34191" spans="1:6" x14ac:dyDescent="0.35">
      <c r="A34191" s="14">
        <v>43605</v>
      </c>
      <c r="B34191" s="15">
        <v>0.95138888888888884</v>
      </c>
      <c r="C34191">
        <v>0</v>
      </c>
      <c r="D34191">
        <v>10.073499999999999</v>
      </c>
      <c r="E34191">
        <v>21.922000000000001</v>
      </c>
      <c r="F34191" s="13">
        <f t="shared" si="534"/>
        <v>43605.951388888891</v>
      </c>
    </row>
    <row r="34192" spans="1:6" x14ac:dyDescent="0.35">
      <c r="A34192" s="14">
        <v>43605</v>
      </c>
      <c r="B34192" s="15">
        <v>0.95833333333333337</v>
      </c>
      <c r="C34192">
        <v>0</v>
      </c>
      <c r="D34192">
        <v>10.0717</v>
      </c>
      <c r="E34192">
        <v>21.92</v>
      </c>
      <c r="F34192" s="13">
        <f t="shared" si="534"/>
        <v>43605.958333333336</v>
      </c>
    </row>
    <row r="34193" spans="1:6" x14ac:dyDescent="0.35">
      <c r="A34193" s="14">
        <v>43605</v>
      </c>
      <c r="B34193" s="15">
        <v>0.96527777777777779</v>
      </c>
      <c r="C34193">
        <v>0</v>
      </c>
      <c r="D34193">
        <v>10.070399999999999</v>
      </c>
      <c r="E34193">
        <v>21.917999999999999</v>
      </c>
      <c r="F34193" s="13">
        <f t="shared" si="534"/>
        <v>43605.965277777781</v>
      </c>
    </row>
    <row r="34194" spans="1:6" x14ac:dyDescent="0.35">
      <c r="A34194" s="14">
        <v>43605</v>
      </c>
      <c r="B34194" s="15">
        <v>0.97222222222222221</v>
      </c>
      <c r="C34194">
        <v>0</v>
      </c>
      <c r="D34194">
        <v>10.07</v>
      </c>
      <c r="E34194">
        <v>21.916</v>
      </c>
      <c r="F34194" s="13">
        <f t="shared" si="534"/>
        <v>43605.972222222219</v>
      </c>
    </row>
    <row r="34195" spans="1:6" x14ac:dyDescent="0.35">
      <c r="A34195" s="14">
        <v>43605</v>
      </c>
      <c r="B34195" s="15">
        <v>0.97916666666666663</v>
      </c>
      <c r="C34195">
        <v>0</v>
      </c>
      <c r="D34195">
        <v>10.07</v>
      </c>
      <c r="E34195">
        <v>21.913</v>
      </c>
      <c r="F34195" s="13">
        <f t="shared" si="534"/>
        <v>43605.979166666664</v>
      </c>
    </row>
    <row r="34196" spans="1:6" x14ac:dyDescent="0.35">
      <c r="A34196" s="14">
        <v>43605</v>
      </c>
      <c r="B34196" s="15">
        <v>0.98611111111111116</v>
      </c>
      <c r="C34196">
        <v>0</v>
      </c>
      <c r="D34196">
        <v>10.0678</v>
      </c>
      <c r="E34196">
        <v>21.911999999999999</v>
      </c>
      <c r="F34196" s="13">
        <f t="shared" si="534"/>
        <v>43605.986111111109</v>
      </c>
    </row>
    <row r="34197" spans="1:6" x14ac:dyDescent="0.35">
      <c r="A34197" s="14">
        <v>43605</v>
      </c>
      <c r="B34197" s="15">
        <v>0.99305555555555547</v>
      </c>
      <c r="C34197">
        <v>0</v>
      </c>
      <c r="D34197">
        <v>10.066000000000001</v>
      </c>
      <c r="E34197">
        <v>21.908999999999999</v>
      </c>
      <c r="F34197" s="13">
        <f t="shared" si="534"/>
        <v>43605.993055555555</v>
      </c>
    </row>
    <row r="34198" spans="1:6" x14ac:dyDescent="0.35">
      <c r="A34198" s="14">
        <v>43606</v>
      </c>
      <c r="B34198" s="15">
        <v>0</v>
      </c>
      <c r="C34198">
        <v>0</v>
      </c>
      <c r="D34198">
        <v>10.064500000000001</v>
      </c>
      <c r="E34198">
        <v>21.907</v>
      </c>
      <c r="F34198" s="13">
        <f t="shared" si="534"/>
        <v>43606</v>
      </c>
    </row>
    <row r="34199" spans="1:6" x14ac:dyDescent="0.35">
      <c r="A34199" s="14">
        <v>43606</v>
      </c>
      <c r="B34199" s="15">
        <v>6.9444444444444441E-3</v>
      </c>
      <c r="C34199">
        <v>0</v>
      </c>
      <c r="D34199">
        <v>10.063700000000001</v>
      </c>
      <c r="E34199">
        <v>21.904</v>
      </c>
      <c r="F34199" s="13">
        <f t="shared" si="534"/>
        <v>43606.006944444445</v>
      </c>
    </row>
    <row r="34200" spans="1:6" x14ac:dyDescent="0.35">
      <c r="A34200" s="14">
        <v>43606</v>
      </c>
      <c r="B34200" s="15">
        <v>1.3888888888888888E-2</v>
      </c>
      <c r="C34200">
        <v>0</v>
      </c>
      <c r="D34200">
        <v>10.0625</v>
      </c>
      <c r="E34200">
        <v>21.902000000000001</v>
      </c>
      <c r="F34200" s="13">
        <f t="shared" si="534"/>
        <v>43606.013888888891</v>
      </c>
    </row>
    <row r="34201" spans="1:6" x14ac:dyDescent="0.35">
      <c r="A34201" s="14">
        <v>43606</v>
      </c>
      <c r="B34201" s="15">
        <v>2.0833333333333332E-2</v>
      </c>
      <c r="C34201">
        <v>0</v>
      </c>
      <c r="D34201">
        <v>10.0624</v>
      </c>
      <c r="E34201">
        <v>21.898</v>
      </c>
      <c r="F34201" s="13">
        <f t="shared" si="534"/>
        <v>43606.020833333336</v>
      </c>
    </row>
    <row r="34202" spans="1:6" x14ac:dyDescent="0.35">
      <c r="A34202" s="14">
        <v>43606</v>
      </c>
      <c r="B34202" s="15">
        <v>2.7777777777777776E-2</v>
      </c>
      <c r="C34202">
        <v>0</v>
      </c>
      <c r="D34202">
        <v>10.062200000000001</v>
      </c>
      <c r="E34202">
        <v>21.895</v>
      </c>
      <c r="F34202" s="13">
        <f t="shared" si="534"/>
        <v>43606.027777777781</v>
      </c>
    </row>
    <row r="34203" spans="1:6" x14ac:dyDescent="0.35">
      <c r="A34203" s="14">
        <v>43606</v>
      </c>
      <c r="B34203" s="15">
        <v>3.4722222222222224E-2</v>
      </c>
      <c r="C34203">
        <v>0</v>
      </c>
      <c r="D34203">
        <v>10.06</v>
      </c>
      <c r="E34203">
        <v>21.890999999999998</v>
      </c>
      <c r="F34203" s="13">
        <f t="shared" si="534"/>
        <v>43606.034722222219</v>
      </c>
    </row>
    <row r="34204" spans="1:6" x14ac:dyDescent="0.35">
      <c r="A34204" s="14">
        <v>43606</v>
      </c>
      <c r="B34204" s="15">
        <v>4.1666666666666664E-2</v>
      </c>
      <c r="C34204">
        <v>0</v>
      </c>
      <c r="D34204">
        <v>10.059100000000001</v>
      </c>
      <c r="E34204">
        <v>21.888999999999999</v>
      </c>
      <c r="F34204" s="13">
        <f t="shared" si="534"/>
        <v>43606.041666666664</v>
      </c>
    </row>
    <row r="34205" spans="1:6" x14ac:dyDescent="0.35">
      <c r="A34205" s="14">
        <v>43606</v>
      </c>
      <c r="B34205" s="15">
        <v>4.8611111111111112E-2</v>
      </c>
      <c r="C34205">
        <v>0</v>
      </c>
      <c r="D34205">
        <v>10.058299999999999</v>
      </c>
      <c r="E34205">
        <v>21.885000000000002</v>
      </c>
      <c r="F34205" s="13">
        <f t="shared" si="534"/>
        <v>43606.048611111109</v>
      </c>
    </row>
    <row r="34206" spans="1:6" x14ac:dyDescent="0.35">
      <c r="A34206" s="14">
        <v>43606</v>
      </c>
      <c r="B34206" s="15">
        <v>5.5555555555555552E-2</v>
      </c>
      <c r="C34206">
        <v>0</v>
      </c>
      <c r="D34206">
        <v>10.056900000000001</v>
      </c>
      <c r="E34206">
        <v>21.88</v>
      </c>
      <c r="F34206" s="13">
        <f t="shared" si="534"/>
        <v>43606.055555555555</v>
      </c>
    </row>
    <row r="34207" spans="1:6" x14ac:dyDescent="0.35">
      <c r="A34207" s="14">
        <v>43606</v>
      </c>
      <c r="B34207" s="15">
        <v>6.25E-2</v>
      </c>
      <c r="C34207">
        <v>0</v>
      </c>
      <c r="D34207">
        <v>10.055400000000001</v>
      </c>
      <c r="E34207">
        <v>21.876999999999999</v>
      </c>
      <c r="F34207" s="13">
        <f t="shared" si="534"/>
        <v>43606.0625</v>
      </c>
    </row>
    <row r="34208" spans="1:6" x14ac:dyDescent="0.35">
      <c r="A34208" s="14">
        <v>43606</v>
      </c>
      <c r="B34208" s="15">
        <v>6.9444444444444434E-2</v>
      </c>
      <c r="C34208">
        <v>0</v>
      </c>
      <c r="D34208">
        <v>10.054500000000001</v>
      </c>
      <c r="E34208">
        <v>21.872</v>
      </c>
      <c r="F34208" s="13">
        <f t="shared" si="534"/>
        <v>43606.069444444445</v>
      </c>
    </row>
    <row r="34209" spans="1:6" x14ac:dyDescent="0.35">
      <c r="A34209" s="14">
        <v>43606</v>
      </c>
      <c r="B34209" s="15">
        <v>7.6388888888888895E-2</v>
      </c>
      <c r="C34209">
        <v>0</v>
      </c>
      <c r="D34209">
        <v>10.054</v>
      </c>
      <c r="E34209">
        <v>21.867999999999999</v>
      </c>
      <c r="F34209" s="13">
        <f t="shared" si="534"/>
        <v>43606.076388888891</v>
      </c>
    </row>
    <row r="34210" spans="1:6" x14ac:dyDescent="0.35">
      <c r="A34210" s="14">
        <v>43606</v>
      </c>
      <c r="B34210" s="15">
        <v>8.3333333333333329E-2</v>
      </c>
      <c r="C34210">
        <v>0</v>
      </c>
      <c r="D34210">
        <v>10.0528</v>
      </c>
      <c r="E34210">
        <v>21.863</v>
      </c>
      <c r="F34210" s="13">
        <f t="shared" si="534"/>
        <v>43606.083333333336</v>
      </c>
    </row>
    <row r="34211" spans="1:6" x14ac:dyDescent="0.35">
      <c r="A34211" s="14">
        <v>43606</v>
      </c>
      <c r="B34211" s="15">
        <v>9.0277777777777776E-2</v>
      </c>
      <c r="C34211">
        <v>0</v>
      </c>
      <c r="D34211">
        <v>10.0525</v>
      </c>
      <c r="E34211">
        <v>21.859000000000002</v>
      </c>
      <c r="F34211" s="13">
        <f t="shared" si="534"/>
        <v>43606.090277777781</v>
      </c>
    </row>
    <row r="34212" spans="1:6" x14ac:dyDescent="0.35">
      <c r="A34212" s="14">
        <v>43606</v>
      </c>
      <c r="B34212" s="15">
        <v>9.7222222222222224E-2</v>
      </c>
      <c r="C34212">
        <v>0</v>
      </c>
      <c r="D34212">
        <v>10.051600000000001</v>
      </c>
      <c r="E34212">
        <v>21.853999999999999</v>
      </c>
      <c r="F34212" s="13">
        <f t="shared" si="534"/>
        <v>43606.097222222219</v>
      </c>
    </row>
    <row r="34213" spans="1:6" x14ac:dyDescent="0.35">
      <c r="A34213" s="14">
        <v>43606</v>
      </c>
      <c r="B34213" s="15">
        <v>0.10416666666666667</v>
      </c>
      <c r="C34213">
        <v>0</v>
      </c>
      <c r="D34213">
        <v>10.051</v>
      </c>
      <c r="E34213">
        <v>21.849</v>
      </c>
      <c r="F34213" s="13">
        <f t="shared" si="534"/>
        <v>43606.104166666664</v>
      </c>
    </row>
    <row r="34214" spans="1:6" x14ac:dyDescent="0.35">
      <c r="A34214" s="14">
        <v>43606</v>
      </c>
      <c r="B34214" s="15">
        <v>0.1111111111111111</v>
      </c>
      <c r="C34214">
        <v>0</v>
      </c>
      <c r="D34214">
        <v>10.0495</v>
      </c>
      <c r="E34214">
        <v>21.844999999999999</v>
      </c>
      <c r="F34214" s="13">
        <f t="shared" si="534"/>
        <v>43606.111111111109</v>
      </c>
    </row>
    <row r="34215" spans="1:6" x14ac:dyDescent="0.35">
      <c r="A34215" s="14">
        <v>43606</v>
      </c>
      <c r="B34215" s="15">
        <v>0.11805555555555557</v>
      </c>
      <c r="C34215">
        <v>0</v>
      </c>
      <c r="D34215">
        <v>10.048500000000001</v>
      </c>
      <c r="E34215">
        <v>21.841000000000001</v>
      </c>
      <c r="F34215" s="13">
        <f t="shared" si="534"/>
        <v>43606.118055555555</v>
      </c>
    </row>
    <row r="34216" spans="1:6" x14ac:dyDescent="0.35">
      <c r="A34216" s="14">
        <v>43606</v>
      </c>
      <c r="B34216" s="15">
        <v>0.125</v>
      </c>
      <c r="C34216">
        <v>0</v>
      </c>
      <c r="D34216">
        <v>10.0473</v>
      </c>
      <c r="E34216">
        <v>21.837</v>
      </c>
      <c r="F34216" s="13">
        <f t="shared" si="534"/>
        <v>43606.125</v>
      </c>
    </row>
    <row r="34217" spans="1:6" x14ac:dyDescent="0.35">
      <c r="A34217" s="14">
        <v>43606</v>
      </c>
      <c r="B34217" s="15">
        <v>0.13194444444444445</v>
      </c>
      <c r="C34217">
        <v>0</v>
      </c>
      <c r="D34217">
        <v>10.0471</v>
      </c>
      <c r="E34217">
        <v>21.832999999999998</v>
      </c>
      <c r="F34217" s="13">
        <f t="shared" si="534"/>
        <v>43606.131944444445</v>
      </c>
    </row>
    <row r="34218" spans="1:6" x14ac:dyDescent="0.35">
      <c r="A34218" s="14">
        <v>43606</v>
      </c>
      <c r="B34218" s="15">
        <v>0.1388888888888889</v>
      </c>
      <c r="C34218">
        <v>0</v>
      </c>
      <c r="D34218">
        <v>10.0466</v>
      </c>
      <c r="E34218">
        <v>21.83</v>
      </c>
      <c r="F34218" s="13">
        <f t="shared" si="534"/>
        <v>43606.138888888891</v>
      </c>
    </row>
    <row r="34219" spans="1:6" x14ac:dyDescent="0.35">
      <c r="A34219" s="14">
        <v>43606</v>
      </c>
      <c r="B34219" s="15">
        <v>0.14583333333333334</v>
      </c>
      <c r="C34219">
        <v>0</v>
      </c>
      <c r="D34219">
        <v>10.047000000000001</v>
      </c>
      <c r="E34219">
        <v>21.826000000000001</v>
      </c>
      <c r="F34219" s="13">
        <f t="shared" si="534"/>
        <v>43606.145833333336</v>
      </c>
    </row>
    <row r="34220" spans="1:6" x14ac:dyDescent="0.35">
      <c r="A34220" s="14">
        <v>43606</v>
      </c>
      <c r="B34220" s="15">
        <v>0.15277777777777776</v>
      </c>
      <c r="C34220">
        <v>0</v>
      </c>
      <c r="D34220">
        <v>10.0467</v>
      </c>
      <c r="E34220">
        <v>21.821999999999999</v>
      </c>
      <c r="F34220" s="13">
        <f t="shared" si="534"/>
        <v>43606.152777777781</v>
      </c>
    </row>
    <row r="34221" spans="1:6" x14ac:dyDescent="0.35">
      <c r="A34221" s="14">
        <v>43606</v>
      </c>
      <c r="B34221" s="15">
        <v>0.15972222222222224</v>
      </c>
      <c r="C34221">
        <v>0</v>
      </c>
      <c r="D34221">
        <v>10.0463</v>
      </c>
      <c r="E34221">
        <v>21.818999999999999</v>
      </c>
      <c r="F34221" s="13">
        <f t="shared" si="534"/>
        <v>43606.159722222219</v>
      </c>
    </row>
    <row r="34222" spans="1:6" x14ac:dyDescent="0.35">
      <c r="A34222" s="14">
        <v>43606</v>
      </c>
      <c r="B34222" s="15">
        <v>0.16666666666666666</v>
      </c>
      <c r="C34222">
        <v>0</v>
      </c>
      <c r="D34222">
        <v>10.0448</v>
      </c>
      <c r="E34222">
        <v>21.815999999999999</v>
      </c>
      <c r="F34222" s="13">
        <f t="shared" si="534"/>
        <v>43606.166666666664</v>
      </c>
    </row>
    <row r="34223" spans="1:6" x14ac:dyDescent="0.35">
      <c r="A34223" s="14">
        <v>43606</v>
      </c>
      <c r="B34223" s="15">
        <v>0.17361111111111113</v>
      </c>
      <c r="C34223">
        <v>0</v>
      </c>
      <c r="D34223">
        <v>10.0442</v>
      </c>
      <c r="E34223">
        <v>21.812999999999999</v>
      </c>
      <c r="F34223" s="13">
        <f t="shared" si="534"/>
        <v>43606.173611111109</v>
      </c>
    </row>
    <row r="34224" spans="1:6" x14ac:dyDescent="0.35">
      <c r="A34224" s="14">
        <v>43606</v>
      </c>
      <c r="B34224" s="15">
        <v>0.18055555555555555</v>
      </c>
      <c r="C34224">
        <v>0</v>
      </c>
      <c r="D34224">
        <v>10.043799999999999</v>
      </c>
      <c r="E34224">
        <v>21.811</v>
      </c>
      <c r="F34224" s="13">
        <f t="shared" si="534"/>
        <v>43606.180555555555</v>
      </c>
    </row>
    <row r="34225" spans="1:6" x14ac:dyDescent="0.35">
      <c r="A34225" s="14">
        <v>43606</v>
      </c>
      <c r="B34225" s="15">
        <v>0.1875</v>
      </c>
      <c r="C34225">
        <v>0</v>
      </c>
      <c r="D34225">
        <v>10.042999999999999</v>
      </c>
      <c r="E34225">
        <v>21.809000000000001</v>
      </c>
      <c r="F34225" s="13">
        <f t="shared" si="534"/>
        <v>43606.1875</v>
      </c>
    </row>
    <row r="34226" spans="1:6" x14ac:dyDescent="0.35">
      <c r="A34226" s="14">
        <v>43606</v>
      </c>
      <c r="B34226" s="15">
        <v>0.19444444444444445</v>
      </c>
      <c r="C34226">
        <v>0</v>
      </c>
      <c r="D34226">
        <v>10.043100000000001</v>
      </c>
      <c r="E34226">
        <v>21.806000000000001</v>
      </c>
      <c r="F34226" s="13">
        <f t="shared" si="534"/>
        <v>43606.194444444445</v>
      </c>
    </row>
    <row r="34227" spans="1:6" x14ac:dyDescent="0.35">
      <c r="A34227" s="14">
        <v>43606</v>
      </c>
      <c r="B34227" s="15">
        <v>0.20138888888888887</v>
      </c>
      <c r="C34227">
        <v>0</v>
      </c>
      <c r="D34227">
        <v>10.043200000000001</v>
      </c>
      <c r="E34227">
        <v>21.803000000000001</v>
      </c>
      <c r="F34227" s="13">
        <f t="shared" si="534"/>
        <v>43606.201388888891</v>
      </c>
    </row>
    <row r="34228" spans="1:6" x14ac:dyDescent="0.35">
      <c r="A34228" s="14">
        <v>43606</v>
      </c>
      <c r="B34228" s="15">
        <v>0.20833333333333334</v>
      </c>
      <c r="C34228">
        <v>0</v>
      </c>
      <c r="D34228">
        <v>10.0427</v>
      </c>
      <c r="E34228">
        <v>21.800999999999998</v>
      </c>
      <c r="F34228" s="13">
        <f t="shared" si="534"/>
        <v>43606.208333333336</v>
      </c>
    </row>
    <row r="34229" spans="1:6" x14ac:dyDescent="0.35">
      <c r="A34229" s="14">
        <v>43606</v>
      </c>
      <c r="B34229" s="15">
        <v>0.21527777777777779</v>
      </c>
      <c r="C34229">
        <v>0</v>
      </c>
      <c r="D34229">
        <v>10.0435</v>
      </c>
      <c r="E34229">
        <v>21.797999999999998</v>
      </c>
      <c r="F34229" s="13">
        <f t="shared" si="534"/>
        <v>43606.215277777781</v>
      </c>
    </row>
    <row r="34230" spans="1:6" x14ac:dyDescent="0.35">
      <c r="A34230" s="14">
        <v>43606</v>
      </c>
      <c r="B34230" s="15">
        <v>0.22222222222222221</v>
      </c>
      <c r="C34230">
        <v>0</v>
      </c>
      <c r="D34230">
        <v>10.043900000000001</v>
      </c>
      <c r="E34230">
        <v>21.795000000000002</v>
      </c>
      <c r="F34230" s="13">
        <f t="shared" si="534"/>
        <v>43606.222222222219</v>
      </c>
    </row>
    <row r="34231" spans="1:6" x14ac:dyDescent="0.35">
      <c r="A34231" s="14">
        <v>43606</v>
      </c>
      <c r="B34231" s="15">
        <v>0.22916666666666666</v>
      </c>
      <c r="C34231">
        <v>0</v>
      </c>
      <c r="D34231">
        <v>10.043699999999999</v>
      </c>
      <c r="E34231">
        <v>21.79</v>
      </c>
      <c r="F34231" s="13">
        <f t="shared" si="534"/>
        <v>43606.229166666664</v>
      </c>
    </row>
    <row r="34232" spans="1:6" x14ac:dyDescent="0.35">
      <c r="A34232" s="14">
        <v>43606</v>
      </c>
      <c r="B34232" s="15">
        <v>0.23611111111111113</v>
      </c>
      <c r="C34232">
        <v>0</v>
      </c>
      <c r="D34232">
        <v>10.044499999999999</v>
      </c>
      <c r="E34232">
        <v>21.785</v>
      </c>
      <c r="F34232" s="13">
        <f t="shared" si="534"/>
        <v>43606.236111111109</v>
      </c>
    </row>
    <row r="34233" spans="1:6" x14ac:dyDescent="0.35">
      <c r="A34233" s="14">
        <v>43606</v>
      </c>
      <c r="B34233" s="15">
        <v>0.24305555555555555</v>
      </c>
      <c r="C34233">
        <v>0</v>
      </c>
      <c r="D34233">
        <v>10.045199999999999</v>
      </c>
      <c r="E34233">
        <v>21.777999999999999</v>
      </c>
      <c r="F34233" s="13">
        <f t="shared" si="534"/>
        <v>43606.243055555555</v>
      </c>
    </row>
    <row r="34234" spans="1:6" x14ac:dyDescent="0.35">
      <c r="A34234" s="14">
        <v>43606</v>
      </c>
      <c r="B34234" s="15">
        <v>0.25</v>
      </c>
      <c r="C34234">
        <v>0</v>
      </c>
      <c r="D34234">
        <v>10.0467</v>
      </c>
      <c r="E34234">
        <v>21.771000000000001</v>
      </c>
      <c r="F34234" s="13">
        <f t="shared" si="534"/>
        <v>43606.25</v>
      </c>
    </row>
    <row r="34235" spans="1:6" x14ac:dyDescent="0.35">
      <c r="A34235" s="14">
        <v>43606</v>
      </c>
      <c r="B34235" s="15">
        <v>0.25694444444444448</v>
      </c>
      <c r="C34235">
        <v>0</v>
      </c>
      <c r="D34235">
        <v>10.047700000000001</v>
      </c>
      <c r="E34235">
        <v>21.765000000000001</v>
      </c>
      <c r="F34235" s="13">
        <f t="shared" si="534"/>
        <v>43606.256944444445</v>
      </c>
    </row>
    <row r="34236" spans="1:6" x14ac:dyDescent="0.35">
      <c r="A34236" s="14">
        <v>43606</v>
      </c>
      <c r="B34236" s="15">
        <v>0.2638888888888889</v>
      </c>
      <c r="C34236">
        <v>0</v>
      </c>
      <c r="D34236">
        <v>10.048500000000001</v>
      </c>
      <c r="E34236">
        <v>21.757999999999999</v>
      </c>
      <c r="F34236" s="13">
        <f t="shared" si="534"/>
        <v>43606.263888888891</v>
      </c>
    </row>
    <row r="34237" spans="1:6" x14ac:dyDescent="0.35">
      <c r="A34237" s="14">
        <v>43606</v>
      </c>
      <c r="B34237" s="15">
        <v>0.27083333333333331</v>
      </c>
      <c r="C34237">
        <v>0</v>
      </c>
      <c r="D34237">
        <v>10.048500000000001</v>
      </c>
      <c r="E34237">
        <v>21.751999999999999</v>
      </c>
      <c r="F34237" s="13">
        <f t="shared" si="534"/>
        <v>43606.270833333336</v>
      </c>
    </row>
    <row r="34238" spans="1:6" x14ac:dyDescent="0.35">
      <c r="A34238" s="14">
        <v>43606</v>
      </c>
      <c r="B34238" s="15">
        <v>0.27777777777777779</v>
      </c>
      <c r="C34238">
        <v>0</v>
      </c>
      <c r="D34238">
        <v>10.050000000000001</v>
      </c>
      <c r="E34238">
        <v>21.747</v>
      </c>
      <c r="F34238" s="13">
        <f t="shared" si="534"/>
        <v>43606.277777777781</v>
      </c>
    </row>
    <row r="34239" spans="1:6" x14ac:dyDescent="0.35">
      <c r="A34239" s="14">
        <v>43606</v>
      </c>
      <c r="B34239" s="15">
        <v>0.28472222222222221</v>
      </c>
      <c r="C34239">
        <v>0</v>
      </c>
      <c r="D34239">
        <v>10.0487</v>
      </c>
      <c r="E34239">
        <v>21.742999999999999</v>
      </c>
      <c r="F34239" s="13">
        <f t="shared" si="534"/>
        <v>43606.284722222219</v>
      </c>
    </row>
    <row r="34240" spans="1:6" x14ac:dyDescent="0.35">
      <c r="A34240" s="14">
        <v>43606</v>
      </c>
      <c r="B34240" s="15">
        <v>0.29166666666666669</v>
      </c>
      <c r="C34240">
        <v>0</v>
      </c>
      <c r="D34240">
        <v>10.049200000000001</v>
      </c>
      <c r="E34240">
        <v>21.74</v>
      </c>
      <c r="F34240" s="13">
        <f t="shared" si="534"/>
        <v>43606.291666666664</v>
      </c>
    </row>
    <row r="34241" spans="1:6" x14ac:dyDescent="0.35">
      <c r="A34241" s="14">
        <v>43606</v>
      </c>
      <c r="B34241" s="15">
        <v>0.2986111111111111</v>
      </c>
      <c r="C34241">
        <v>0</v>
      </c>
      <c r="D34241">
        <v>10.0488</v>
      </c>
      <c r="E34241">
        <v>21.74</v>
      </c>
      <c r="F34241" s="13">
        <f t="shared" si="534"/>
        <v>43606.298611111109</v>
      </c>
    </row>
    <row r="34242" spans="1:6" x14ac:dyDescent="0.35">
      <c r="A34242" s="14">
        <v>43606</v>
      </c>
      <c r="B34242" s="15">
        <v>0.30555555555555552</v>
      </c>
      <c r="C34242">
        <v>0</v>
      </c>
      <c r="D34242">
        <v>10.0487</v>
      </c>
      <c r="E34242">
        <v>21.741</v>
      </c>
      <c r="F34242" s="13">
        <f t="shared" si="534"/>
        <v>43606.305555555555</v>
      </c>
    </row>
    <row r="34243" spans="1:6" x14ac:dyDescent="0.35">
      <c r="A34243" s="14">
        <v>43606</v>
      </c>
      <c r="B34243" s="15">
        <v>0.3125</v>
      </c>
      <c r="C34243">
        <v>0</v>
      </c>
      <c r="D34243">
        <v>10.047800000000001</v>
      </c>
      <c r="E34243">
        <v>21.744</v>
      </c>
      <c r="F34243" s="13">
        <f t="shared" si="534"/>
        <v>43606.3125</v>
      </c>
    </row>
    <row r="34244" spans="1:6" x14ac:dyDescent="0.35">
      <c r="A34244" s="14">
        <v>43606</v>
      </c>
      <c r="B34244" s="15">
        <v>0.31944444444444448</v>
      </c>
      <c r="C34244">
        <v>0</v>
      </c>
      <c r="D34244">
        <v>10.0474</v>
      </c>
      <c r="E34244">
        <v>21.748999999999999</v>
      </c>
      <c r="F34244" s="13">
        <f t="shared" si="534"/>
        <v>43606.319444444445</v>
      </c>
    </row>
    <row r="34245" spans="1:6" x14ac:dyDescent="0.35">
      <c r="A34245" s="14">
        <v>43606</v>
      </c>
      <c r="B34245" s="15">
        <v>0.3263888888888889</v>
      </c>
      <c r="C34245">
        <v>0</v>
      </c>
      <c r="D34245">
        <v>10.047000000000001</v>
      </c>
      <c r="E34245">
        <v>21.754000000000001</v>
      </c>
      <c r="F34245" s="13">
        <f t="shared" si="534"/>
        <v>43606.326388888891</v>
      </c>
    </row>
    <row r="34246" spans="1:6" x14ac:dyDescent="0.35">
      <c r="A34246" s="14">
        <v>43606</v>
      </c>
      <c r="B34246" s="15">
        <v>0.33333333333333331</v>
      </c>
      <c r="C34246">
        <v>0</v>
      </c>
      <c r="D34246">
        <v>10.047700000000001</v>
      </c>
      <c r="E34246">
        <v>21.76</v>
      </c>
      <c r="F34246" s="13">
        <f t="shared" si="534"/>
        <v>43606.333333333336</v>
      </c>
    </row>
    <row r="34247" spans="1:6" x14ac:dyDescent="0.35">
      <c r="A34247" s="14">
        <v>43606</v>
      </c>
      <c r="B34247" s="15">
        <v>0.34027777777777773</v>
      </c>
      <c r="C34247">
        <v>0</v>
      </c>
      <c r="D34247">
        <v>10.049200000000001</v>
      </c>
      <c r="E34247">
        <v>21.768000000000001</v>
      </c>
      <c r="F34247" s="13">
        <f t="shared" si="534"/>
        <v>43606.340277777781</v>
      </c>
    </row>
    <row r="34248" spans="1:6" x14ac:dyDescent="0.35">
      <c r="A34248" s="14">
        <v>43606</v>
      </c>
      <c r="B34248" s="15">
        <v>0.34722222222222227</v>
      </c>
      <c r="C34248">
        <v>0</v>
      </c>
      <c r="D34248">
        <v>10.0503</v>
      </c>
      <c r="E34248">
        <v>21.777999999999999</v>
      </c>
      <c r="F34248" s="13">
        <f t="shared" si="534"/>
        <v>43606.347222222219</v>
      </c>
    </row>
    <row r="34249" spans="1:6" x14ac:dyDescent="0.35">
      <c r="A34249" s="14">
        <v>43606</v>
      </c>
      <c r="B34249" s="15">
        <v>0.35416666666666669</v>
      </c>
      <c r="C34249">
        <v>0</v>
      </c>
      <c r="D34249">
        <v>10.0528</v>
      </c>
      <c r="E34249">
        <v>21.789000000000001</v>
      </c>
      <c r="F34249" s="13">
        <f t="shared" si="534"/>
        <v>43606.354166666664</v>
      </c>
    </row>
    <row r="34250" spans="1:6" x14ac:dyDescent="0.35">
      <c r="A34250" s="14">
        <v>43606</v>
      </c>
      <c r="B34250" s="15">
        <v>0.3611111111111111</v>
      </c>
      <c r="C34250">
        <v>0</v>
      </c>
      <c r="D34250">
        <v>10.055</v>
      </c>
      <c r="E34250">
        <v>21.802</v>
      </c>
      <c r="F34250" s="13">
        <f t="shared" si="534"/>
        <v>43606.361111111109</v>
      </c>
    </row>
    <row r="34251" spans="1:6" x14ac:dyDescent="0.35">
      <c r="A34251" s="14">
        <v>43606</v>
      </c>
      <c r="B34251" s="15">
        <v>0.36805555555555558</v>
      </c>
      <c r="C34251">
        <v>0</v>
      </c>
      <c r="D34251">
        <v>10.0565</v>
      </c>
      <c r="E34251">
        <v>21.815000000000001</v>
      </c>
      <c r="F34251" s="13">
        <f t="shared" si="534"/>
        <v>43606.368055555555</v>
      </c>
    </row>
    <row r="34252" spans="1:6" x14ac:dyDescent="0.35">
      <c r="A34252" s="14">
        <v>43606</v>
      </c>
      <c r="B34252" s="15">
        <v>0.375</v>
      </c>
      <c r="C34252">
        <v>0</v>
      </c>
      <c r="D34252">
        <v>10.057</v>
      </c>
      <c r="E34252">
        <v>21.827000000000002</v>
      </c>
      <c r="F34252" s="13">
        <f t="shared" si="534"/>
        <v>43606.375</v>
      </c>
    </row>
    <row r="34253" spans="1:6" x14ac:dyDescent="0.35">
      <c r="A34253" s="14">
        <v>43606</v>
      </c>
      <c r="B34253" s="15">
        <v>0.38194444444444442</v>
      </c>
      <c r="C34253">
        <v>0</v>
      </c>
      <c r="D34253">
        <v>10.0572</v>
      </c>
      <c r="E34253">
        <v>21.838000000000001</v>
      </c>
      <c r="F34253" s="13">
        <f t="shared" si="534"/>
        <v>43606.381944444445</v>
      </c>
    </row>
    <row r="34254" spans="1:6" x14ac:dyDescent="0.35">
      <c r="A34254" s="14">
        <v>43606</v>
      </c>
      <c r="B34254" s="15">
        <v>0.3888888888888889</v>
      </c>
      <c r="C34254">
        <v>0</v>
      </c>
      <c r="D34254">
        <v>10.0581</v>
      </c>
      <c r="E34254">
        <v>21.849</v>
      </c>
      <c r="F34254" s="13">
        <f t="shared" ref="F34254:F34317" si="535">A34254+B34254</f>
        <v>43606.388888888891</v>
      </c>
    </row>
    <row r="34255" spans="1:6" x14ac:dyDescent="0.35">
      <c r="A34255" s="14">
        <v>43606</v>
      </c>
      <c r="B34255" s="15">
        <v>0.39583333333333331</v>
      </c>
      <c r="C34255">
        <v>0</v>
      </c>
      <c r="D34255">
        <v>10.0566</v>
      </c>
      <c r="E34255">
        <v>21.861000000000001</v>
      </c>
      <c r="F34255" s="13">
        <f t="shared" si="535"/>
        <v>43606.395833333336</v>
      </c>
    </row>
    <row r="34256" spans="1:6" x14ac:dyDescent="0.35">
      <c r="A34256" s="14">
        <v>43606</v>
      </c>
      <c r="B34256" s="15">
        <v>0.40277777777777773</v>
      </c>
      <c r="C34256">
        <v>0</v>
      </c>
      <c r="D34256">
        <v>10.0548</v>
      </c>
      <c r="E34256">
        <v>21.873999999999999</v>
      </c>
      <c r="F34256" s="13">
        <f t="shared" si="535"/>
        <v>43606.402777777781</v>
      </c>
    </row>
    <row r="34257" spans="1:6" x14ac:dyDescent="0.35">
      <c r="A34257" s="14">
        <v>43606</v>
      </c>
      <c r="B34257" s="15">
        <v>0.40972222222222227</v>
      </c>
      <c r="C34257">
        <v>0</v>
      </c>
      <c r="D34257">
        <v>10.054600000000001</v>
      </c>
      <c r="E34257">
        <v>21.888999999999999</v>
      </c>
      <c r="F34257" s="13">
        <f t="shared" si="535"/>
        <v>43606.409722222219</v>
      </c>
    </row>
    <row r="34258" spans="1:6" x14ac:dyDescent="0.35">
      <c r="A34258" s="14">
        <v>43606</v>
      </c>
      <c r="B34258" s="15">
        <v>0.41666666666666669</v>
      </c>
      <c r="C34258">
        <v>0</v>
      </c>
      <c r="D34258">
        <v>10.0541</v>
      </c>
      <c r="E34258">
        <v>21.907</v>
      </c>
      <c r="F34258" s="13">
        <f t="shared" si="535"/>
        <v>43606.416666666664</v>
      </c>
    </row>
    <row r="34259" spans="1:6" x14ac:dyDescent="0.35">
      <c r="A34259" s="14">
        <v>43606</v>
      </c>
      <c r="B34259" s="15">
        <v>0.4236111111111111</v>
      </c>
      <c r="C34259">
        <v>0</v>
      </c>
      <c r="D34259">
        <v>10.053800000000001</v>
      </c>
      <c r="E34259">
        <v>21.928000000000001</v>
      </c>
      <c r="F34259" s="13">
        <f t="shared" si="535"/>
        <v>43606.423611111109</v>
      </c>
    </row>
    <row r="34260" spans="1:6" x14ac:dyDescent="0.35">
      <c r="A34260" s="14">
        <v>43606</v>
      </c>
      <c r="B34260" s="15">
        <v>0.43055555555555558</v>
      </c>
      <c r="C34260">
        <v>0</v>
      </c>
      <c r="D34260">
        <v>10.053699999999999</v>
      </c>
      <c r="E34260">
        <v>21.952000000000002</v>
      </c>
      <c r="F34260" s="13">
        <f t="shared" si="535"/>
        <v>43606.430555555555</v>
      </c>
    </row>
    <row r="34261" spans="1:6" x14ac:dyDescent="0.35">
      <c r="A34261" s="14">
        <v>43606</v>
      </c>
      <c r="B34261" s="15">
        <v>0.4375</v>
      </c>
      <c r="C34261">
        <v>0</v>
      </c>
      <c r="D34261">
        <v>10.0533</v>
      </c>
      <c r="E34261">
        <v>21.978999999999999</v>
      </c>
      <c r="F34261" s="13">
        <f t="shared" si="535"/>
        <v>43606.4375</v>
      </c>
    </row>
    <row r="34262" spans="1:6" x14ac:dyDescent="0.35">
      <c r="A34262" s="14">
        <v>43606</v>
      </c>
      <c r="B34262" s="15">
        <v>0.44444444444444442</v>
      </c>
      <c r="C34262">
        <v>0</v>
      </c>
      <c r="D34262">
        <v>10.0525</v>
      </c>
      <c r="E34262">
        <v>22.004000000000001</v>
      </c>
      <c r="F34262" s="13">
        <f t="shared" si="535"/>
        <v>43606.444444444445</v>
      </c>
    </row>
    <row r="34263" spans="1:6" x14ac:dyDescent="0.35">
      <c r="A34263" s="14">
        <v>43606</v>
      </c>
      <c r="B34263" s="15">
        <v>0.4513888888888889</v>
      </c>
      <c r="C34263">
        <v>0</v>
      </c>
      <c r="D34263">
        <v>10.051500000000001</v>
      </c>
      <c r="E34263">
        <v>22.029</v>
      </c>
      <c r="F34263" s="13">
        <f t="shared" si="535"/>
        <v>43606.451388888891</v>
      </c>
    </row>
    <row r="34264" spans="1:6" x14ac:dyDescent="0.35">
      <c r="A34264" s="14">
        <v>43606</v>
      </c>
      <c r="B34264" s="15">
        <v>0.45833333333333331</v>
      </c>
      <c r="C34264">
        <v>0</v>
      </c>
      <c r="D34264">
        <v>10.0518</v>
      </c>
      <c r="E34264">
        <v>22.047999999999998</v>
      </c>
      <c r="F34264" s="13">
        <f t="shared" si="535"/>
        <v>43606.458333333336</v>
      </c>
    </row>
    <row r="34265" spans="1:6" x14ac:dyDescent="0.35">
      <c r="A34265" s="14">
        <v>43606</v>
      </c>
      <c r="B34265" s="15">
        <v>0.46527777777777773</v>
      </c>
      <c r="C34265">
        <v>0</v>
      </c>
      <c r="D34265">
        <v>10.057399999999999</v>
      </c>
      <c r="E34265">
        <v>22.062999999999999</v>
      </c>
      <c r="F34265" s="13">
        <f t="shared" si="535"/>
        <v>43606.465277777781</v>
      </c>
    </row>
    <row r="34266" spans="1:6" x14ac:dyDescent="0.35">
      <c r="A34266" s="14">
        <v>43606</v>
      </c>
      <c r="B34266" s="15">
        <v>0.47222222222222227</v>
      </c>
      <c r="C34266">
        <v>0</v>
      </c>
      <c r="D34266">
        <v>10.0687</v>
      </c>
      <c r="E34266">
        <v>22.074000000000002</v>
      </c>
      <c r="F34266" s="13">
        <f t="shared" si="535"/>
        <v>43606.472222222219</v>
      </c>
    </row>
    <row r="34267" spans="1:6" x14ac:dyDescent="0.35">
      <c r="A34267" s="14">
        <v>43606</v>
      </c>
      <c r="B34267" s="15">
        <v>0.47916666666666669</v>
      </c>
      <c r="C34267">
        <v>0</v>
      </c>
      <c r="D34267">
        <v>10.0745</v>
      </c>
      <c r="E34267">
        <v>22.081</v>
      </c>
      <c r="F34267" s="13">
        <f t="shared" si="535"/>
        <v>43606.479166666664</v>
      </c>
    </row>
    <row r="34268" spans="1:6" x14ac:dyDescent="0.35">
      <c r="A34268" s="14">
        <v>43606</v>
      </c>
      <c r="B34268" s="15">
        <v>0.4861111111111111</v>
      </c>
      <c r="C34268">
        <v>0</v>
      </c>
      <c r="D34268">
        <v>10.0672</v>
      </c>
      <c r="E34268">
        <v>22.088000000000001</v>
      </c>
      <c r="F34268" s="13">
        <f t="shared" si="535"/>
        <v>43606.486111111109</v>
      </c>
    </row>
    <row r="34269" spans="1:6" x14ac:dyDescent="0.35">
      <c r="A34269" s="14">
        <v>43606</v>
      </c>
      <c r="B34269" s="15">
        <v>0.49305555555555558</v>
      </c>
      <c r="C34269">
        <v>0</v>
      </c>
      <c r="D34269">
        <v>10.069599999999999</v>
      </c>
      <c r="E34269">
        <v>22.094000000000001</v>
      </c>
      <c r="F34269" s="13">
        <f t="shared" si="535"/>
        <v>43606.493055555555</v>
      </c>
    </row>
    <row r="34270" spans="1:6" x14ac:dyDescent="0.35">
      <c r="A34270" s="14">
        <v>43606</v>
      </c>
      <c r="B34270" s="15">
        <v>0.5</v>
      </c>
      <c r="C34270">
        <v>0</v>
      </c>
      <c r="D34270">
        <v>10.068199999999999</v>
      </c>
      <c r="E34270">
        <v>22.099</v>
      </c>
      <c r="F34270" s="13">
        <f t="shared" si="535"/>
        <v>43606.5</v>
      </c>
    </row>
    <row r="34271" spans="1:6" x14ac:dyDescent="0.35">
      <c r="A34271" s="14">
        <v>43606</v>
      </c>
      <c r="B34271" s="15">
        <v>0.50694444444444442</v>
      </c>
      <c r="C34271">
        <v>0</v>
      </c>
      <c r="D34271">
        <v>10.063599999999999</v>
      </c>
      <c r="E34271">
        <v>22.099</v>
      </c>
      <c r="F34271" s="13">
        <f t="shared" si="535"/>
        <v>43606.506944444445</v>
      </c>
    </row>
    <row r="34272" spans="1:6" x14ac:dyDescent="0.35">
      <c r="A34272" s="14">
        <v>43606</v>
      </c>
      <c r="B34272" s="15">
        <v>0.51388888888888895</v>
      </c>
      <c r="C34272">
        <v>0</v>
      </c>
      <c r="D34272">
        <v>10.0604</v>
      </c>
      <c r="E34272">
        <v>22.099</v>
      </c>
      <c r="F34272" s="13">
        <f t="shared" si="535"/>
        <v>43606.513888888891</v>
      </c>
    </row>
    <row r="34273" spans="1:6" x14ac:dyDescent="0.35">
      <c r="A34273" s="14">
        <v>43606</v>
      </c>
      <c r="B34273" s="15">
        <v>0.52083333333333337</v>
      </c>
      <c r="C34273">
        <v>0</v>
      </c>
      <c r="D34273">
        <v>10.0585</v>
      </c>
      <c r="E34273">
        <v>22.097000000000001</v>
      </c>
      <c r="F34273" s="13">
        <f t="shared" si="535"/>
        <v>43606.520833333336</v>
      </c>
    </row>
    <row r="34274" spans="1:6" x14ac:dyDescent="0.35">
      <c r="A34274" s="14">
        <v>43606</v>
      </c>
      <c r="B34274" s="15">
        <v>0.52777777777777779</v>
      </c>
      <c r="C34274">
        <v>0</v>
      </c>
      <c r="D34274">
        <v>10.055300000000001</v>
      </c>
      <c r="E34274">
        <v>22.096</v>
      </c>
      <c r="F34274" s="13">
        <f t="shared" si="535"/>
        <v>43606.527777777781</v>
      </c>
    </row>
    <row r="34275" spans="1:6" x14ac:dyDescent="0.35">
      <c r="A34275" s="14">
        <v>43606</v>
      </c>
      <c r="B34275" s="15">
        <v>0.53472222222222221</v>
      </c>
      <c r="C34275">
        <v>0</v>
      </c>
      <c r="D34275">
        <v>10.0525</v>
      </c>
      <c r="E34275">
        <v>22.094000000000001</v>
      </c>
      <c r="F34275" s="13">
        <f t="shared" si="535"/>
        <v>43606.534722222219</v>
      </c>
    </row>
    <row r="34276" spans="1:6" x14ac:dyDescent="0.35">
      <c r="A34276" s="14">
        <v>43606</v>
      </c>
      <c r="B34276" s="15">
        <v>0.54166666666666663</v>
      </c>
      <c r="C34276">
        <v>0</v>
      </c>
      <c r="D34276">
        <v>10.049799999999999</v>
      </c>
      <c r="E34276">
        <v>22.094000000000001</v>
      </c>
      <c r="F34276" s="13">
        <f t="shared" si="535"/>
        <v>43606.541666666664</v>
      </c>
    </row>
    <row r="34277" spans="1:6" x14ac:dyDescent="0.35">
      <c r="A34277" s="14">
        <v>43606</v>
      </c>
      <c r="B34277" s="15">
        <v>0.54861111111111105</v>
      </c>
      <c r="C34277">
        <v>0</v>
      </c>
      <c r="D34277">
        <v>10.048</v>
      </c>
      <c r="E34277">
        <v>22.094000000000001</v>
      </c>
      <c r="F34277" s="13">
        <f t="shared" si="535"/>
        <v>43606.548611111109</v>
      </c>
    </row>
    <row r="34278" spans="1:6" x14ac:dyDescent="0.35">
      <c r="A34278" s="14">
        <v>43606</v>
      </c>
      <c r="B34278" s="15">
        <v>0.55555555555555558</v>
      </c>
      <c r="C34278">
        <v>0</v>
      </c>
      <c r="D34278">
        <v>10.0473</v>
      </c>
      <c r="E34278">
        <v>22.093</v>
      </c>
      <c r="F34278" s="13">
        <f t="shared" si="535"/>
        <v>43606.555555555555</v>
      </c>
    </row>
    <row r="34279" spans="1:6" x14ac:dyDescent="0.35">
      <c r="A34279" s="14">
        <v>43606</v>
      </c>
      <c r="B34279" s="15">
        <v>0.5625</v>
      </c>
      <c r="C34279">
        <v>0</v>
      </c>
      <c r="D34279">
        <v>10.0448</v>
      </c>
      <c r="E34279">
        <v>22.093</v>
      </c>
      <c r="F34279" s="13">
        <f t="shared" si="535"/>
        <v>43606.5625</v>
      </c>
    </row>
    <row r="34280" spans="1:6" x14ac:dyDescent="0.35">
      <c r="A34280" s="14">
        <v>43606</v>
      </c>
      <c r="B34280" s="15">
        <v>0.56944444444444442</v>
      </c>
      <c r="C34280">
        <v>0</v>
      </c>
      <c r="D34280">
        <v>10.0433</v>
      </c>
      <c r="E34280">
        <v>22.091999999999999</v>
      </c>
      <c r="F34280" s="13">
        <f t="shared" si="535"/>
        <v>43606.569444444445</v>
      </c>
    </row>
    <row r="34281" spans="1:6" x14ac:dyDescent="0.35">
      <c r="A34281" s="14">
        <v>43606</v>
      </c>
      <c r="B34281" s="15">
        <v>0.57638888888888895</v>
      </c>
      <c r="C34281">
        <v>0</v>
      </c>
      <c r="D34281">
        <v>10.0427</v>
      </c>
      <c r="E34281">
        <v>22.091999999999999</v>
      </c>
      <c r="F34281" s="13">
        <f t="shared" si="535"/>
        <v>43606.576388888891</v>
      </c>
    </row>
    <row r="34282" spans="1:6" x14ac:dyDescent="0.35">
      <c r="A34282" s="14">
        <v>43606</v>
      </c>
      <c r="B34282" s="15">
        <v>0.58333333333333337</v>
      </c>
      <c r="C34282">
        <v>0</v>
      </c>
      <c r="D34282">
        <v>10.041</v>
      </c>
      <c r="E34282">
        <v>22.091999999999999</v>
      </c>
      <c r="F34282" s="13">
        <f t="shared" si="535"/>
        <v>43606.583333333336</v>
      </c>
    </row>
    <row r="34283" spans="1:6" x14ac:dyDescent="0.35">
      <c r="A34283" s="14">
        <v>43606</v>
      </c>
      <c r="B34283" s="15">
        <v>0.59027777777777779</v>
      </c>
      <c r="C34283">
        <v>0</v>
      </c>
      <c r="D34283">
        <v>10.038500000000001</v>
      </c>
      <c r="E34283">
        <v>22.091000000000001</v>
      </c>
      <c r="F34283" s="13">
        <f t="shared" si="535"/>
        <v>43606.590277777781</v>
      </c>
    </row>
    <row r="34284" spans="1:6" x14ac:dyDescent="0.35">
      <c r="A34284" s="14">
        <v>43606</v>
      </c>
      <c r="B34284" s="15">
        <v>0.59722222222222221</v>
      </c>
      <c r="C34284">
        <v>0</v>
      </c>
      <c r="D34284">
        <v>10.0374</v>
      </c>
      <c r="E34284">
        <v>22.091000000000001</v>
      </c>
      <c r="F34284" s="13">
        <f t="shared" si="535"/>
        <v>43606.597222222219</v>
      </c>
    </row>
    <row r="34285" spans="1:6" x14ac:dyDescent="0.35">
      <c r="A34285" s="14">
        <v>43606</v>
      </c>
      <c r="B34285" s="15">
        <v>0.60416666666666663</v>
      </c>
      <c r="C34285">
        <v>0</v>
      </c>
      <c r="D34285">
        <v>10.036899999999999</v>
      </c>
      <c r="E34285">
        <v>22.09</v>
      </c>
      <c r="F34285" s="13">
        <f t="shared" si="535"/>
        <v>43606.604166666664</v>
      </c>
    </row>
    <row r="34286" spans="1:6" x14ac:dyDescent="0.35">
      <c r="A34286" s="14">
        <v>43606</v>
      </c>
      <c r="B34286" s="15">
        <v>0.61111111111111105</v>
      </c>
      <c r="C34286">
        <v>0</v>
      </c>
      <c r="D34286">
        <v>10.0364</v>
      </c>
      <c r="E34286">
        <v>22.088999999999999</v>
      </c>
      <c r="F34286" s="13">
        <f t="shared" si="535"/>
        <v>43606.611111111109</v>
      </c>
    </row>
    <row r="34287" spans="1:6" x14ac:dyDescent="0.35">
      <c r="A34287" s="14">
        <v>43606</v>
      </c>
      <c r="B34287" s="15">
        <v>0.61805555555555558</v>
      </c>
      <c r="C34287">
        <v>0</v>
      </c>
      <c r="D34287">
        <v>10.035399999999999</v>
      </c>
      <c r="E34287">
        <v>22.09</v>
      </c>
      <c r="F34287" s="13">
        <f t="shared" si="535"/>
        <v>43606.618055555555</v>
      </c>
    </row>
    <row r="34288" spans="1:6" x14ac:dyDescent="0.35">
      <c r="A34288" s="14">
        <v>43606</v>
      </c>
      <c r="B34288" s="15">
        <v>0.625</v>
      </c>
      <c r="C34288">
        <v>0</v>
      </c>
      <c r="D34288">
        <v>10.034800000000001</v>
      </c>
      <c r="E34288">
        <v>22.088000000000001</v>
      </c>
      <c r="F34288" s="13">
        <f t="shared" si="535"/>
        <v>43606.625</v>
      </c>
    </row>
    <row r="34289" spans="1:6" x14ac:dyDescent="0.35">
      <c r="A34289" s="14">
        <v>43606</v>
      </c>
      <c r="B34289" s="15">
        <v>0.63194444444444442</v>
      </c>
      <c r="C34289">
        <v>0</v>
      </c>
      <c r="D34289">
        <v>10.0335</v>
      </c>
      <c r="E34289">
        <v>22.087</v>
      </c>
      <c r="F34289" s="13">
        <f t="shared" si="535"/>
        <v>43606.631944444445</v>
      </c>
    </row>
    <row r="34290" spans="1:6" x14ac:dyDescent="0.35">
      <c r="A34290" s="14">
        <v>43606</v>
      </c>
      <c r="B34290" s="15">
        <v>0.63888888888888895</v>
      </c>
      <c r="C34290">
        <v>0</v>
      </c>
      <c r="D34290">
        <v>10.031700000000001</v>
      </c>
      <c r="E34290">
        <v>22.085000000000001</v>
      </c>
      <c r="F34290" s="13">
        <f t="shared" si="535"/>
        <v>43606.638888888891</v>
      </c>
    </row>
    <row r="34291" spans="1:6" x14ac:dyDescent="0.35">
      <c r="A34291" s="14">
        <v>43606</v>
      </c>
      <c r="B34291" s="15">
        <v>0.64583333333333337</v>
      </c>
      <c r="C34291">
        <v>0</v>
      </c>
      <c r="D34291">
        <v>10.0326</v>
      </c>
      <c r="E34291">
        <v>22.082999999999998</v>
      </c>
      <c r="F34291" s="13">
        <f t="shared" si="535"/>
        <v>43606.645833333336</v>
      </c>
    </row>
    <row r="34292" spans="1:6" x14ac:dyDescent="0.35">
      <c r="A34292" s="14">
        <v>43606</v>
      </c>
      <c r="B34292" s="15">
        <v>0.65277777777777779</v>
      </c>
      <c r="C34292">
        <v>0</v>
      </c>
      <c r="D34292">
        <v>10.031599999999999</v>
      </c>
      <c r="E34292">
        <v>22.082000000000001</v>
      </c>
      <c r="F34292" s="13">
        <f t="shared" si="535"/>
        <v>43606.652777777781</v>
      </c>
    </row>
    <row r="34293" spans="1:6" x14ac:dyDescent="0.35">
      <c r="A34293" s="14">
        <v>43606</v>
      </c>
      <c r="B34293" s="15">
        <v>0.65972222222222221</v>
      </c>
      <c r="C34293">
        <v>0</v>
      </c>
      <c r="D34293">
        <v>10.031499999999999</v>
      </c>
      <c r="E34293">
        <v>22.08</v>
      </c>
      <c r="F34293" s="13">
        <f t="shared" si="535"/>
        <v>43606.659722222219</v>
      </c>
    </row>
    <row r="34294" spans="1:6" x14ac:dyDescent="0.35">
      <c r="A34294" s="14">
        <v>43606</v>
      </c>
      <c r="B34294" s="15">
        <v>0.66666666666666663</v>
      </c>
      <c r="C34294">
        <v>0</v>
      </c>
      <c r="D34294">
        <v>10.0311</v>
      </c>
      <c r="E34294">
        <v>22.079000000000001</v>
      </c>
      <c r="F34294" s="13">
        <f t="shared" si="535"/>
        <v>43606.666666666664</v>
      </c>
    </row>
    <row r="34295" spans="1:6" x14ac:dyDescent="0.35">
      <c r="A34295" s="14">
        <v>43606</v>
      </c>
      <c r="B34295" s="15">
        <v>0.67361111111111116</v>
      </c>
      <c r="C34295">
        <v>0</v>
      </c>
      <c r="D34295">
        <v>10.0327</v>
      </c>
      <c r="E34295">
        <v>22.079000000000001</v>
      </c>
      <c r="F34295" s="13">
        <f t="shared" si="535"/>
        <v>43606.673611111109</v>
      </c>
    </row>
    <row r="34296" spans="1:6" x14ac:dyDescent="0.35">
      <c r="A34296" s="14">
        <v>43606</v>
      </c>
      <c r="B34296" s="15">
        <v>0.68055555555555547</v>
      </c>
      <c r="C34296">
        <v>0</v>
      </c>
      <c r="D34296">
        <v>10.032400000000001</v>
      </c>
      <c r="E34296">
        <v>22.079000000000001</v>
      </c>
      <c r="F34296" s="13">
        <f t="shared" si="535"/>
        <v>43606.680555555555</v>
      </c>
    </row>
    <row r="34297" spans="1:6" x14ac:dyDescent="0.35">
      <c r="A34297" s="14">
        <v>43606</v>
      </c>
      <c r="B34297" s="15">
        <v>0.6875</v>
      </c>
      <c r="C34297">
        <v>0</v>
      </c>
      <c r="D34297">
        <v>10.033799999999999</v>
      </c>
      <c r="E34297">
        <v>22.077999999999999</v>
      </c>
      <c r="F34297" s="13">
        <f t="shared" si="535"/>
        <v>43606.6875</v>
      </c>
    </row>
    <row r="34298" spans="1:6" x14ac:dyDescent="0.35">
      <c r="A34298" s="14">
        <v>43606</v>
      </c>
      <c r="B34298" s="15">
        <v>0.69444444444444453</v>
      </c>
      <c r="C34298">
        <v>0</v>
      </c>
      <c r="D34298">
        <v>10.034599999999999</v>
      </c>
      <c r="E34298">
        <v>22.079000000000001</v>
      </c>
      <c r="F34298" s="13">
        <f t="shared" si="535"/>
        <v>43606.694444444445</v>
      </c>
    </row>
    <row r="34299" spans="1:6" x14ac:dyDescent="0.35">
      <c r="A34299" s="14">
        <v>43606</v>
      </c>
      <c r="B34299" s="15">
        <v>0.70138888888888884</v>
      </c>
      <c r="C34299">
        <v>0</v>
      </c>
      <c r="D34299">
        <v>10.0352</v>
      </c>
      <c r="E34299">
        <v>22.079000000000001</v>
      </c>
      <c r="F34299" s="13">
        <f t="shared" si="535"/>
        <v>43606.701388888891</v>
      </c>
    </row>
    <row r="34300" spans="1:6" x14ac:dyDescent="0.35">
      <c r="A34300" s="14">
        <v>43606</v>
      </c>
      <c r="B34300" s="15">
        <v>0.70833333333333337</v>
      </c>
      <c r="C34300">
        <v>0</v>
      </c>
      <c r="D34300">
        <v>10.036199999999999</v>
      </c>
      <c r="E34300">
        <v>22.077999999999999</v>
      </c>
      <c r="F34300" s="13">
        <f t="shared" si="535"/>
        <v>43606.708333333336</v>
      </c>
    </row>
    <row r="34301" spans="1:6" x14ac:dyDescent="0.35">
      <c r="A34301" s="14">
        <v>43606</v>
      </c>
      <c r="B34301" s="15">
        <v>0.71527777777777779</v>
      </c>
      <c r="C34301">
        <v>0</v>
      </c>
      <c r="D34301">
        <v>10.0373</v>
      </c>
      <c r="E34301">
        <v>22.077999999999999</v>
      </c>
      <c r="F34301" s="13">
        <f t="shared" si="535"/>
        <v>43606.715277777781</v>
      </c>
    </row>
    <row r="34302" spans="1:6" x14ac:dyDescent="0.35">
      <c r="A34302" s="14">
        <v>43606</v>
      </c>
      <c r="B34302" s="15">
        <v>0.72222222222222221</v>
      </c>
      <c r="C34302">
        <v>0</v>
      </c>
      <c r="D34302">
        <v>10.039199999999999</v>
      </c>
      <c r="E34302">
        <v>22.077000000000002</v>
      </c>
      <c r="F34302" s="13">
        <f t="shared" si="535"/>
        <v>43606.722222222219</v>
      </c>
    </row>
    <row r="34303" spans="1:6" x14ac:dyDescent="0.35">
      <c r="A34303" s="14">
        <v>43606</v>
      </c>
      <c r="B34303" s="15">
        <v>0.72916666666666663</v>
      </c>
      <c r="C34303">
        <v>0</v>
      </c>
      <c r="D34303">
        <v>10.038399999999999</v>
      </c>
      <c r="E34303">
        <v>22.076000000000001</v>
      </c>
      <c r="F34303" s="13">
        <f t="shared" si="535"/>
        <v>43606.729166666664</v>
      </c>
    </row>
    <row r="34304" spans="1:6" x14ac:dyDescent="0.35">
      <c r="A34304" s="14">
        <v>43606</v>
      </c>
      <c r="B34304" s="15">
        <v>0.73611111111111116</v>
      </c>
      <c r="C34304">
        <v>0</v>
      </c>
      <c r="D34304">
        <v>10.0382</v>
      </c>
      <c r="E34304">
        <v>22.074999999999999</v>
      </c>
      <c r="F34304" s="13">
        <f t="shared" si="535"/>
        <v>43606.736111111109</v>
      </c>
    </row>
    <row r="34305" spans="1:6" x14ac:dyDescent="0.35">
      <c r="A34305" s="14">
        <v>43606</v>
      </c>
      <c r="B34305" s="15">
        <v>0.74305555555555547</v>
      </c>
      <c r="C34305">
        <v>0</v>
      </c>
      <c r="D34305">
        <v>10.0398</v>
      </c>
      <c r="E34305">
        <v>22.074000000000002</v>
      </c>
      <c r="F34305" s="13">
        <f t="shared" si="535"/>
        <v>43606.743055555555</v>
      </c>
    </row>
    <row r="34306" spans="1:6" x14ac:dyDescent="0.35">
      <c r="A34306" s="14">
        <v>43606</v>
      </c>
      <c r="B34306" s="15">
        <v>0.75</v>
      </c>
      <c r="C34306">
        <v>0</v>
      </c>
      <c r="D34306">
        <v>10.041499999999999</v>
      </c>
      <c r="E34306">
        <v>22.073</v>
      </c>
      <c r="F34306" s="13">
        <f t="shared" si="535"/>
        <v>43606.75</v>
      </c>
    </row>
    <row r="34307" spans="1:6" x14ac:dyDescent="0.35">
      <c r="A34307" s="14">
        <v>43606</v>
      </c>
      <c r="B34307" s="15">
        <v>0.75694444444444453</v>
      </c>
      <c r="C34307">
        <v>0</v>
      </c>
      <c r="D34307">
        <v>10.045199999999999</v>
      </c>
      <c r="E34307">
        <v>22.071999999999999</v>
      </c>
      <c r="F34307" s="13">
        <f t="shared" si="535"/>
        <v>43606.756944444445</v>
      </c>
    </row>
    <row r="34308" spans="1:6" x14ac:dyDescent="0.35">
      <c r="A34308" s="14">
        <v>43606</v>
      </c>
      <c r="B34308" s="15">
        <v>0.76388888888888884</v>
      </c>
      <c r="C34308">
        <v>0</v>
      </c>
      <c r="D34308">
        <v>10.045400000000001</v>
      </c>
      <c r="E34308">
        <v>22.07</v>
      </c>
      <c r="F34308" s="13">
        <f t="shared" si="535"/>
        <v>43606.763888888891</v>
      </c>
    </row>
    <row r="34309" spans="1:6" x14ac:dyDescent="0.35">
      <c r="A34309" s="14">
        <v>43606</v>
      </c>
      <c r="B34309" s="15">
        <v>0.77083333333333337</v>
      </c>
      <c r="C34309">
        <v>0</v>
      </c>
      <c r="D34309">
        <v>10.0466</v>
      </c>
      <c r="E34309">
        <v>22.068999999999999</v>
      </c>
      <c r="F34309" s="13">
        <f t="shared" si="535"/>
        <v>43606.770833333336</v>
      </c>
    </row>
    <row r="34310" spans="1:6" x14ac:dyDescent="0.35">
      <c r="A34310" s="14">
        <v>43606</v>
      </c>
      <c r="B34310" s="15">
        <v>0.77777777777777779</v>
      </c>
      <c r="C34310">
        <v>0</v>
      </c>
      <c r="D34310">
        <v>10.049200000000001</v>
      </c>
      <c r="E34310">
        <v>22.068000000000001</v>
      </c>
      <c r="F34310" s="13">
        <f t="shared" si="535"/>
        <v>43606.777777777781</v>
      </c>
    </row>
    <row r="34311" spans="1:6" x14ac:dyDescent="0.35">
      <c r="A34311" s="14">
        <v>43606</v>
      </c>
      <c r="B34311" s="15">
        <v>0.78472222222222221</v>
      </c>
      <c r="C34311">
        <v>0</v>
      </c>
      <c r="D34311">
        <v>10.049899999999999</v>
      </c>
      <c r="E34311">
        <v>22.067</v>
      </c>
      <c r="F34311" s="13">
        <f t="shared" si="535"/>
        <v>43606.784722222219</v>
      </c>
    </row>
    <row r="34312" spans="1:6" x14ac:dyDescent="0.35">
      <c r="A34312" s="14">
        <v>43606</v>
      </c>
      <c r="B34312" s="15">
        <v>0.79166666666666663</v>
      </c>
      <c r="C34312">
        <v>0</v>
      </c>
      <c r="D34312">
        <v>10.051</v>
      </c>
      <c r="E34312">
        <v>22.065000000000001</v>
      </c>
      <c r="F34312" s="13">
        <f t="shared" si="535"/>
        <v>43606.791666666664</v>
      </c>
    </row>
    <row r="34313" spans="1:6" x14ac:dyDescent="0.35">
      <c r="A34313" s="14">
        <v>43606</v>
      </c>
      <c r="B34313" s="15">
        <v>0.79861111111111116</v>
      </c>
      <c r="C34313">
        <v>0</v>
      </c>
      <c r="D34313">
        <v>10.0518</v>
      </c>
      <c r="E34313">
        <v>22.062999999999999</v>
      </c>
      <c r="F34313" s="13">
        <f t="shared" si="535"/>
        <v>43606.798611111109</v>
      </c>
    </row>
    <row r="34314" spans="1:6" x14ac:dyDescent="0.35">
      <c r="A34314" s="14">
        <v>43606</v>
      </c>
      <c r="B34314" s="15">
        <v>0.80555555555555547</v>
      </c>
      <c r="C34314">
        <v>0</v>
      </c>
      <c r="D34314">
        <v>10.0532</v>
      </c>
      <c r="E34314">
        <v>22.062000000000001</v>
      </c>
      <c r="F34314" s="13">
        <f t="shared" si="535"/>
        <v>43606.805555555555</v>
      </c>
    </row>
    <row r="34315" spans="1:6" x14ac:dyDescent="0.35">
      <c r="A34315" s="14">
        <v>43606</v>
      </c>
      <c r="B34315" s="15">
        <v>0.8125</v>
      </c>
      <c r="C34315">
        <v>0</v>
      </c>
      <c r="D34315">
        <v>10.0526</v>
      </c>
      <c r="E34315">
        <v>22.061</v>
      </c>
      <c r="F34315" s="13">
        <f t="shared" si="535"/>
        <v>43606.8125</v>
      </c>
    </row>
    <row r="34316" spans="1:6" x14ac:dyDescent="0.35">
      <c r="A34316" s="14">
        <v>43606</v>
      </c>
      <c r="B34316" s="15">
        <v>0.81944444444444453</v>
      </c>
      <c r="C34316">
        <v>0</v>
      </c>
      <c r="D34316">
        <v>10.053100000000001</v>
      </c>
      <c r="E34316">
        <v>22.06</v>
      </c>
      <c r="F34316" s="13">
        <f t="shared" si="535"/>
        <v>43606.819444444445</v>
      </c>
    </row>
    <row r="34317" spans="1:6" x14ac:dyDescent="0.35">
      <c r="A34317" s="14">
        <v>43606</v>
      </c>
      <c r="B34317" s="15">
        <v>0.82638888888888884</v>
      </c>
      <c r="C34317">
        <v>0</v>
      </c>
      <c r="D34317">
        <v>10.056900000000001</v>
      </c>
      <c r="E34317">
        <v>22.059000000000001</v>
      </c>
      <c r="F34317" s="13">
        <f t="shared" si="535"/>
        <v>43606.826388888891</v>
      </c>
    </row>
    <row r="34318" spans="1:6" x14ac:dyDescent="0.35">
      <c r="A34318" s="14">
        <v>43606</v>
      </c>
      <c r="B34318" s="15">
        <v>0.83333333333333337</v>
      </c>
      <c r="C34318">
        <v>0</v>
      </c>
      <c r="D34318">
        <v>10.0586</v>
      </c>
      <c r="E34318">
        <v>22.058</v>
      </c>
      <c r="F34318" s="13">
        <f t="shared" ref="F34318:F34381" si="536">A34318+B34318</f>
        <v>43606.833333333336</v>
      </c>
    </row>
    <row r="34319" spans="1:6" x14ac:dyDescent="0.35">
      <c r="A34319" s="14">
        <v>43606</v>
      </c>
      <c r="B34319" s="15">
        <v>0.84027777777777779</v>
      </c>
      <c r="C34319">
        <v>0</v>
      </c>
      <c r="D34319">
        <v>10.059699999999999</v>
      </c>
      <c r="E34319">
        <v>22.056000000000001</v>
      </c>
      <c r="F34319" s="13">
        <f t="shared" si="536"/>
        <v>43606.840277777781</v>
      </c>
    </row>
    <row r="34320" spans="1:6" x14ac:dyDescent="0.35">
      <c r="A34320" s="14">
        <v>43606</v>
      </c>
      <c r="B34320" s="15">
        <v>0.84722222222222221</v>
      </c>
      <c r="C34320">
        <v>0</v>
      </c>
      <c r="D34320">
        <v>10.0602</v>
      </c>
      <c r="E34320">
        <v>22.053999999999998</v>
      </c>
      <c r="F34320" s="13">
        <f t="shared" si="536"/>
        <v>43606.847222222219</v>
      </c>
    </row>
    <row r="34321" spans="1:6" x14ac:dyDescent="0.35">
      <c r="A34321" s="14">
        <v>43606</v>
      </c>
      <c r="B34321" s="15">
        <v>0.85416666666666663</v>
      </c>
      <c r="C34321">
        <v>0</v>
      </c>
      <c r="D34321">
        <v>10.059100000000001</v>
      </c>
      <c r="E34321">
        <v>22.052</v>
      </c>
      <c r="F34321" s="13">
        <f t="shared" si="536"/>
        <v>43606.854166666664</v>
      </c>
    </row>
    <row r="34322" spans="1:6" x14ac:dyDescent="0.35">
      <c r="A34322" s="14">
        <v>43606</v>
      </c>
      <c r="B34322" s="15">
        <v>0.86111111111111116</v>
      </c>
      <c r="C34322">
        <v>0</v>
      </c>
      <c r="D34322">
        <v>10.0603</v>
      </c>
      <c r="E34322">
        <v>22.05</v>
      </c>
      <c r="F34322" s="13">
        <f t="shared" si="536"/>
        <v>43606.861111111109</v>
      </c>
    </row>
    <row r="34323" spans="1:6" x14ac:dyDescent="0.35">
      <c r="A34323" s="14">
        <v>43606</v>
      </c>
      <c r="B34323" s="15">
        <v>0.86805555555555547</v>
      </c>
      <c r="C34323">
        <v>0</v>
      </c>
      <c r="D34323">
        <v>10.061</v>
      </c>
      <c r="E34323">
        <v>22.047000000000001</v>
      </c>
      <c r="F34323" s="13">
        <f t="shared" si="536"/>
        <v>43606.868055555555</v>
      </c>
    </row>
    <row r="34324" spans="1:6" x14ac:dyDescent="0.35">
      <c r="A34324" s="14">
        <v>43606</v>
      </c>
      <c r="B34324" s="15">
        <v>0.875</v>
      </c>
      <c r="C34324">
        <v>0</v>
      </c>
      <c r="D34324">
        <v>10.060499999999999</v>
      </c>
      <c r="E34324">
        <v>22.044</v>
      </c>
      <c r="F34324" s="13">
        <f t="shared" si="536"/>
        <v>43606.875</v>
      </c>
    </row>
    <row r="34325" spans="1:6" x14ac:dyDescent="0.35">
      <c r="A34325" s="14">
        <v>43606</v>
      </c>
      <c r="B34325" s="15">
        <v>0.88194444444444453</v>
      </c>
      <c r="C34325">
        <v>0</v>
      </c>
      <c r="D34325">
        <v>10.0611</v>
      </c>
      <c r="E34325">
        <v>22.039000000000001</v>
      </c>
      <c r="F34325" s="13">
        <f t="shared" si="536"/>
        <v>43606.881944444445</v>
      </c>
    </row>
    <row r="34326" spans="1:6" x14ac:dyDescent="0.35">
      <c r="A34326" s="14">
        <v>43606</v>
      </c>
      <c r="B34326" s="15">
        <v>0.88888888888888884</v>
      </c>
      <c r="C34326">
        <v>0</v>
      </c>
      <c r="D34326">
        <v>10.060600000000001</v>
      </c>
      <c r="E34326">
        <v>22.036000000000001</v>
      </c>
      <c r="F34326" s="13">
        <f t="shared" si="536"/>
        <v>43606.888888888891</v>
      </c>
    </row>
    <row r="34327" spans="1:6" x14ac:dyDescent="0.35">
      <c r="A34327" s="14">
        <v>43606</v>
      </c>
      <c r="B34327" s="15">
        <v>0.89583333333333337</v>
      </c>
      <c r="C34327">
        <v>0</v>
      </c>
      <c r="D34327">
        <v>10.059799999999999</v>
      </c>
      <c r="E34327">
        <v>22.032</v>
      </c>
      <c r="F34327" s="13">
        <f t="shared" si="536"/>
        <v>43606.895833333336</v>
      </c>
    </row>
    <row r="34328" spans="1:6" x14ac:dyDescent="0.35">
      <c r="A34328" s="14">
        <v>43606</v>
      </c>
      <c r="B34328" s="15">
        <v>0.90277777777777779</v>
      </c>
      <c r="C34328">
        <v>0</v>
      </c>
      <c r="D34328">
        <v>10.060600000000001</v>
      </c>
      <c r="E34328">
        <v>22.027000000000001</v>
      </c>
      <c r="F34328" s="13">
        <f t="shared" si="536"/>
        <v>43606.902777777781</v>
      </c>
    </row>
    <row r="34329" spans="1:6" x14ac:dyDescent="0.35">
      <c r="A34329" s="14">
        <v>43606</v>
      </c>
      <c r="B34329" s="15">
        <v>0.90972222222222221</v>
      </c>
      <c r="C34329">
        <v>0</v>
      </c>
      <c r="D34329">
        <v>10.061500000000001</v>
      </c>
      <c r="E34329">
        <v>22.023</v>
      </c>
      <c r="F34329" s="13">
        <f t="shared" si="536"/>
        <v>43606.909722222219</v>
      </c>
    </row>
    <row r="34330" spans="1:6" x14ac:dyDescent="0.35">
      <c r="A34330" s="14">
        <v>43606</v>
      </c>
      <c r="B34330" s="15">
        <v>0.91666666666666663</v>
      </c>
      <c r="C34330">
        <v>0</v>
      </c>
      <c r="D34330">
        <v>10.061999999999999</v>
      </c>
      <c r="E34330">
        <v>22.018999999999998</v>
      </c>
      <c r="F34330" s="13">
        <f t="shared" si="536"/>
        <v>43606.916666666664</v>
      </c>
    </row>
    <row r="34331" spans="1:6" x14ac:dyDescent="0.35">
      <c r="A34331" s="14">
        <v>43606</v>
      </c>
      <c r="B34331" s="15">
        <v>0.92361111111111116</v>
      </c>
      <c r="C34331">
        <v>0</v>
      </c>
      <c r="D34331">
        <v>10.062099999999999</v>
      </c>
      <c r="E34331">
        <v>22.015999999999998</v>
      </c>
      <c r="F34331" s="13">
        <f t="shared" si="536"/>
        <v>43606.923611111109</v>
      </c>
    </row>
    <row r="34332" spans="1:6" x14ac:dyDescent="0.35">
      <c r="A34332" s="14">
        <v>43606</v>
      </c>
      <c r="B34332" s="15">
        <v>0.93055555555555547</v>
      </c>
      <c r="C34332">
        <v>0</v>
      </c>
      <c r="D34332">
        <v>10.0627</v>
      </c>
      <c r="E34332">
        <v>22.013000000000002</v>
      </c>
      <c r="F34332" s="13">
        <f t="shared" si="536"/>
        <v>43606.930555555555</v>
      </c>
    </row>
    <row r="34333" spans="1:6" x14ac:dyDescent="0.35">
      <c r="A34333" s="14">
        <v>43606</v>
      </c>
      <c r="B34333" s="15">
        <v>0.9375</v>
      </c>
      <c r="C34333">
        <v>0</v>
      </c>
      <c r="D34333">
        <v>10.063000000000001</v>
      </c>
      <c r="E34333">
        <v>22.009</v>
      </c>
      <c r="F34333" s="13">
        <f t="shared" si="536"/>
        <v>43606.9375</v>
      </c>
    </row>
    <row r="34334" spans="1:6" x14ac:dyDescent="0.35">
      <c r="A34334" s="14">
        <v>43606</v>
      </c>
      <c r="B34334" s="15">
        <v>0.94444444444444453</v>
      </c>
      <c r="C34334">
        <v>0</v>
      </c>
      <c r="D34334">
        <v>10.062799999999999</v>
      </c>
      <c r="E34334">
        <v>22.004999999999999</v>
      </c>
      <c r="F34334" s="13">
        <f t="shared" si="536"/>
        <v>43606.944444444445</v>
      </c>
    </row>
    <row r="34335" spans="1:6" x14ac:dyDescent="0.35">
      <c r="A34335" s="14">
        <v>43606</v>
      </c>
      <c r="B34335" s="15">
        <v>0.95138888888888884</v>
      </c>
      <c r="C34335">
        <v>0</v>
      </c>
      <c r="D34335">
        <v>10.061500000000001</v>
      </c>
      <c r="E34335">
        <v>22.001999999999999</v>
      </c>
      <c r="F34335" s="13">
        <f t="shared" si="536"/>
        <v>43606.951388888891</v>
      </c>
    </row>
    <row r="34336" spans="1:6" x14ac:dyDescent="0.35">
      <c r="A34336" s="14">
        <v>43606</v>
      </c>
      <c r="B34336" s="15">
        <v>0.95833333333333337</v>
      </c>
      <c r="C34336">
        <v>0</v>
      </c>
      <c r="D34336">
        <v>10.0602</v>
      </c>
      <c r="E34336">
        <v>21.998999999999999</v>
      </c>
      <c r="F34336" s="13">
        <f t="shared" si="536"/>
        <v>43606.958333333336</v>
      </c>
    </row>
    <row r="34337" spans="1:6" x14ac:dyDescent="0.35">
      <c r="A34337" s="14">
        <v>43606</v>
      </c>
      <c r="B34337" s="15">
        <v>0.96527777777777779</v>
      </c>
      <c r="C34337">
        <v>0</v>
      </c>
      <c r="D34337">
        <v>10.0594</v>
      </c>
      <c r="E34337">
        <v>21.995000000000001</v>
      </c>
      <c r="F34337" s="13">
        <f t="shared" si="536"/>
        <v>43606.965277777781</v>
      </c>
    </row>
    <row r="34338" spans="1:6" x14ac:dyDescent="0.35">
      <c r="A34338" s="14">
        <v>43606</v>
      </c>
      <c r="B34338" s="15">
        <v>0.97222222222222221</v>
      </c>
      <c r="C34338">
        <v>0</v>
      </c>
      <c r="D34338">
        <v>10.058199999999999</v>
      </c>
      <c r="E34338">
        <v>21.992000000000001</v>
      </c>
      <c r="F34338" s="13">
        <f t="shared" si="536"/>
        <v>43606.972222222219</v>
      </c>
    </row>
    <row r="34339" spans="1:6" x14ac:dyDescent="0.35">
      <c r="A34339" s="14">
        <v>43606</v>
      </c>
      <c r="B34339" s="15">
        <v>0.97916666666666663</v>
      </c>
      <c r="C34339">
        <v>0</v>
      </c>
      <c r="D34339">
        <v>10.055899999999999</v>
      </c>
      <c r="E34339">
        <v>21.988</v>
      </c>
      <c r="F34339" s="13">
        <f t="shared" si="536"/>
        <v>43606.979166666664</v>
      </c>
    </row>
    <row r="34340" spans="1:6" x14ac:dyDescent="0.35">
      <c r="A34340" s="14">
        <v>43606</v>
      </c>
      <c r="B34340" s="15">
        <v>0.98611111111111116</v>
      </c>
      <c r="C34340">
        <v>0</v>
      </c>
      <c r="D34340">
        <v>10.055099999999999</v>
      </c>
      <c r="E34340">
        <v>21.983000000000001</v>
      </c>
      <c r="F34340" s="13">
        <f t="shared" si="536"/>
        <v>43606.986111111109</v>
      </c>
    </row>
    <row r="34341" spans="1:6" x14ac:dyDescent="0.35">
      <c r="A34341" s="14">
        <v>43606</v>
      </c>
      <c r="B34341" s="15">
        <v>0.99305555555555547</v>
      </c>
      <c r="C34341">
        <v>0</v>
      </c>
      <c r="D34341">
        <v>10.0541</v>
      </c>
      <c r="E34341">
        <v>21.977</v>
      </c>
      <c r="F34341" s="13">
        <f t="shared" si="536"/>
        <v>43606.993055555555</v>
      </c>
    </row>
    <row r="34342" spans="1:6" x14ac:dyDescent="0.35">
      <c r="A34342" s="14">
        <v>43607</v>
      </c>
      <c r="B34342" s="15">
        <v>0</v>
      </c>
      <c r="C34342">
        <v>0</v>
      </c>
      <c r="D34342">
        <v>10.0535</v>
      </c>
      <c r="E34342">
        <v>21.971</v>
      </c>
      <c r="F34342" s="13">
        <f t="shared" si="536"/>
        <v>43607</v>
      </c>
    </row>
    <row r="34343" spans="1:6" x14ac:dyDescent="0.35">
      <c r="A34343" s="14">
        <v>43607</v>
      </c>
      <c r="B34343" s="15">
        <v>6.9444444444444441E-3</v>
      </c>
      <c r="C34343">
        <v>0</v>
      </c>
      <c r="D34343">
        <v>10.0548</v>
      </c>
      <c r="E34343">
        <v>21.965</v>
      </c>
      <c r="F34343" s="13">
        <f t="shared" si="536"/>
        <v>43607.006944444445</v>
      </c>
    </row>
    <row r="34344" spans="1:6" x14ac:dyDescent="0.35">
      <c r="A34344" s="14">
        <v>43607</v>
      </c>
      <c r="B34344" s="15">
        <v>1.3888888888888888E-2</v>
      </c>
      <c r="C34344">
        <v>0</v>
      </c>
      <c r="D34344">
        <v>10.053900000000001</v>
      </c>
      <c r="E34344">
        <v>21.959</v>
      </c>
      <c r="F34344" s="13">
        <f t="shared" si="536"/>
        <v>43607.013888888891</v>
      </c>
    </row>
    <row r="34345" spans="1:6" x14ac:dyDescent="0.35">
      <c r="A34345" s="14">
        <v>43607</v>
      </c>
      <c r="B34345" s="15">
        <v>2.0833333333333332E-2</v>
      </c>
      <c r="C34345">
        <v>0</v>
      </c>
      <c r="D34345">
        <v>10.054500000000001</v>
      </c>
      <c r="E34345">
        <v>21.952000000000002</v>
      </c>
      <c r="F34345" s="13">
        <f t="shared" si="536"/>
        <v>43607.020833333336</v>
      </c>
    </row>
    <row r="34346" spans="1:6" x14ac:dyDescent="0.35">
      <c r="A34346" s="14">
        <v>43607</v>
      </c>
      <c r="B34346" s="15">
        <v>2.7777777777777776E-2</v>
      </c>
      <c r="C34346">
        <v>0</v>
      </c>
      <c r="D34346">
        <v>10.053800000000001</v>
      </c>
      <c r="E34346">
        <v>21.945</v>
      </c>
      <c r="F34346" s="13">
        <f t="shared" si="536"/>
        <v>43607.027777777781</v>
      </c>
    </row>
    <row r="34347" spans="1:6" x14ac:dyDescent="0.35">
      <c r="A34347" s="14">
        <v>43607</v>
      </c>
      <c r="B34347" s="15">
        <v>3.4722222222222224E-2</v>
      </c>
      <c r="C34347">
        <v>0</v>
      </c>
      <c r="D34347">
        <v>10.052300000000001</v>
      </c>
      <c r="E34347">
        <v>21.939</v>
      </c>
      <c r="F34347" s="13">
        <f t="shared" si="536"/>
        <v>43607.034722222219</v>
      </c>
    </row>
    <row r="34348" spans="1:6" x14ac:dyDescent="0.35">
      <c r="A34348" s="14">
        <v>43607</v>
      </c>
      <c r="B34348" s="15">
        <v>4.1666666666666664E-2</v>
      </c>
      <c r="C34348">
        <v>0</v>
      </c>
      <c r="D34348">
        <v>10.053000000000001</v>
      </c>
      <c r="E34348">
        <v>21.931999999999999</v>
      </c>
      <c r="F34348" s="13">
        <f t="shared" si="536"/>
        <v>43607.041666666664</v>
      </c>
    </row>
    <row r="34349" spans="1:6" x14ac:dyDescent="0.35">
      <c r="A34349" s="14">
        <v>43607</v>
      </c>
      <c r="B34349" s="15">
        <v>4.8611111111111112E-2</v>
      </c>
      <c r="C34349">
        <v>0</v>
      </c>
      <c r="D34349">
        <v>10.0517</v>
      </c>
      <c r="E34349">
        <v>21.925999999999998</v>
      </c>
      <c r="F34349" s="13">
        <f t="shared" si="536"/>
        <v>43607.048611111109</v>
      </c>
    </row>
    <row r="34350" spans="1:6" x14ac:dyDescent="0.35">
      <c r="A34350" s="14">
        <v>43607</v>
      </c>
      <c r="B34350" s="15">
        <v>5.5555555555555552E-2</v>
      </c>
      <c r="C34350">
        <v>0</v>
      </c>
      <c r="D34350">
        <v>10.049799999999999</v>
      </c>
      <c r="E34350">
        <v>21.92</v>
      </c>
      <c r="F34350" s="13">
        <f t="shared" si="536"/>
        <v>43607.055555555555</v>
      </c>
    </row>
    <row r="34351" spans="1:6" x14ac:dyDescent="0.35">
      <c r="A34351" s="14">
        <v>43607</v>
      </c>
      <c r="B34351" s="15">
        <v>6.25E-2</v>
      </c>
      <c r="C34351">
        <v>0</v>
      </c>
      <c r="D34351">
        <v>10.047499999999999</v>
      </c>
      <c r="E34351">
        <v>21.914000000000001</v>
      </c>
      <c r="F34351" s="13">
        <f t="shared" si="536"/>
        <v>43607.0625</v>
      </c>
    </row>
    <row r="34352" spans="1:6" x14ac:dyDescent="0.35">
      <c r="A34352" s="14">
        <v>43607</v>
      </c>
      <c r="B34352" s="15">
        <v>6.9444444444444434E-2</v>
      </c>
      <c r="C34352">
        <v>0</v>
      </c>
      <c r="D34352">
        <v>10.0465</v>
      </c>
      <c r="E34352">
        <v>21.908999999999999</v>
      </c>
      <c r="F34352" s="13">
        <f t="shared" si="536"/>
        <v>43607.069444444445</v>
      </c>
    </row>
    <row r="34353" spans="1:6" x14ac:dyDescent="0.35">
      <c r="A34353" s="14">
        <v>43607</v>
      </c>
      <c r="B34353" s="15">
        <v>7.6388888888888895E-2</v>
      </c>
      <c r="C34353">
        <v>0</v>
      </c>
      <c r="D34353">
        <v>10.044</v>
      </c>
      <c r="E34353">
        <v>21.902999999999999</v>
      </c>
      <c r="F34353" s="13">
        <f t="shared" si="536"/>
        <v>43607.076388888891</v>
      </c>
    </row>
    <row r="34354" spans="1:6" x14ac:dyDescent="0.35">
      <c r="A34354" s="14">
        <v>43607</v>
      </c>
      <c r="B34354" s="15">
        <v>8.3333333333333329E-2</v>
      </c>
      <c r="C34354">
        <v>0</v>
      </c>
      <c r="D34354">
        <v>10.0428</v>
      </c>
      <c r="E34354">
        <v>21.896999999999998</v>
      </c>
      <c r="F34354" s="13">
        <f t="shared" si="536"/>
        <v>43607.083333333336</v>
      </c>
    </row>
    <row r="34355" spans="1:6" x14ac:dyDescent="0.35">
      <c r="A34355" s="14">
        <v>43607</v>
      </c>
      <c r="B34355" s="15">
        <v>9.0277777777777776E-2</v>
      </c>
      <c r="C34355">
        <v>0</v>
      </c>
      <c r="D34355">
        <v>10.0413</v>
      </c>
      <c r="E34355">
        <v>21.893000000000001</v>
      </c>
      <c r="F34355" s="13">
        <f t="shared" si="536"/>
        <v>43607.090277777781</v>
      </c>
    </row>
    <row r="34356" spans="1:6" x14ac:dyDescent="0.35">
      <c r="A34356" s="14">
        <v>43607</v>
      </c>
      <c r="B34356" s="15">
        <v>9.7222222222222224E-2</v>
      </c>
      <c r="C34356">
        <v>0</v>
      </c>
      <c r="D34356">
        <v>10.0419</v>
      </c>
      <c r="E34356">
        <v>21.888000000000002</v>
      </c>
      <c r="F34356" s="13">
        <f t="shared" si="536"/>
        <v>43607.097222222219</v>
      </c>
    </row>
    <row r="34357" spans="1:6" x14ac:dyDescent="0.35">
      <c r="A34357" s="14">
        <v>43607</v>
      </c>
      <c r="B34357" s="15">
        <v>0.10416666666666667</v>
      </c>
      <c r="C34357">
        <v>0</v>
      </c>
      <c r="D34357">
        <v>10.0421</v>
      </c>
      <c r="E34357">
        <v>21.882999999999999</v>
      </c>
      <c r="F34357" s="13">
        <f t="shared" si="536"/>
        <v>43607.104166666664</v>
      </c>
    </row>
    <row r="34358" spans="1:6" x14ac:dyDescent="0.35">
      <c r="A34358" s="14">
        <v>43607</v>
      </c>
      <c r="B34358" s="15">
        <v>0.1111111111111111</v>
      </c>
      <c r="C34358">
        <v>0</v>
      </c>
      <c r="D34358">
        <v>10.040800000000001</v>
      </c>
      <c r="E34358">
        <v>21.878</v>
      </c>
      <c r="F34358" s="13">
        <f t="shared" si="536"/>
        <v>43607.111111111109</v>
      </c>
    </row>
    <row r="34359" spans="1:6" x14ac:dyDescent="0.35">
      <c r="A34359" s="14">
        <v>43607</v>
      </c>
      <c r="B34359" s="15">
        <v>0.11805555555555557</v>
      </c>
      <c r="C34359">
        <v>0</v>
      </c>
      <c r="D34359">
        <v>10.0396</v>
      </c>
      <c r="E34359">
        <v>21.873000000000001</v>
      </c>
      <c r="F34359" s="13">
        <f t="shared" si="536"/>
        <v>43607.118055555555</v>
      </c>
    </row>
    <row r="34360" spans="1:6" x14ac:dyDescent="0.35">
      <c r="A34360" s="14">
        <v>43607</v>
      </c>
      <c r="B34360" s="15">
        <v>0.125</v>
      </c>
      <c r="C34360">
        <v>0</v>
      </c>
      <c r="D34360">
        <v>10.038399999999999</v>
      </c>
      <c r="E34360">
        <v>21.869</v>
      </c>
      <c r="F34360" s="13">
        <f t="shared" si="536"/>
        <v>43607.125</v>
      </c>
    </row>
    <row r="34361" spans="1:6" x14ac:dyDescent="0.35">
      <c r="A34361" s="14">
        <v>43607</v>
      </c>
      <c r="B34361" s="15">
        <v>0.13194444444444445</v>
      </c>
      <c r="C34361">
        <v>0</v>
      </c>
      <c r="D34361">
        <v>10.0373</v>
      </c>
      <c r="E34361">
        <v>21.864999999999998</v>
      </c>
      <c r="F34361" s="13">
        <f t="shared" si="536"/>
        <v>43607.131944444445</v>
      </c>
    </row>
    <row r="34362" spans="1:6" x14ac:dyDescent="0.35">
      <c r="A34362" s="14">
        <v>43607</v>
      </c>
      <c r="B34362" s="15">
        <v>0.1388888888888889</v>
      </c>
      <c r="C34362">
        <v>0</v>
      </c>
      <c r="D34362">
        <v>10.0388</v>
      </c>
      <c r="E34362">
        <v>21.861000000000001</v>
      </c>
      <c r="F34362" s="13">
        <f t="shared" si="536"/>
        <v>43607.138888888891</v>
      </c>
    </row>
    <row r="34363" spans="1:6" x14ac:dyDescent="0.35">
      <c r="A34363" s="14">
        <v>43607</v>
      </c>
      <c r="B34363" s="15">
        <v>0.14583333333333334</v>
      </c>
      <c r="C34363">
        <v>0</v>
      </c>
      <c r="D34363">
        <v>10.039099999999999</v>
      </c>
      <c r="E34363">
        <v>21.856999999999999</v>
      </c>
      <c r="F34363" s="13">
        <f t="shared" si="536"/>
        <v>43607.145833333336</v>
      </c>
    </row>
    <row r="34364" spans="1:6" x14ac:dyDescent="0.35">
      <c r="A34364" s="14">
        <v>43607</v>
      </c>
      <c r="B34364" s="15">
        <v>0.15277777777777776</v>
      </c>
      <c r="C34364">
        <v>0</v>
      </c>
      <c r="D34364">
        <v>10.0396</v>
      </c>
      <c r="E34364">
        <v>21.853000000000002</v>
      </c>
      <c r="F34364" s="13">
        <f t="shared" si="536"/>
        <v>43607.152777777781</v>
      </c>
    </row>
    <row r="34365" spans="1:6" x14ac:dyDescent="0.35">
      <c r="A34365" s="14">
        <v>43607</v>
      </c>
      <c r="B34365" s="15">
        <v>0.15972222222222224</v>
      </c>
      <c r="C34365">
        <v>0</v>
      </c>
      <c r="D34365">
        <v>10.0395</v>
      </c>
      <c r="E34365">
        <v>21.849</v>
      </c>
      <c r="F34365" s="13">
        <f t="shared" si="536"/>
        <v>43607.159722222219</v>
      </c>
    </row>
    <row r="34366" spans="1:6" x14ac:dyDescent="0.35">
      <c r="A34366" s="14">
        <v>43607</v>
      </c>
      <c r="B34366" s="15">
        <v>0.16666666666666666</v>
      </c>
      <c r="C34366">
        <v>0</v>
      </c>
      <c r="D34366">
        <v>10.039300000000001</v>
      </c>
      <c r="E34366">
        <v>21.844999999999999</v>
      </c>
      <c r="F34366" s="13">
        <f t="shared" si="536"/>
        <v>43607.166666666664</v>
      </c>
    </row>
    <row r="34367" spans="1:6" x14ac:dyDescent="0.35">
      <c r="A34367" s="14">
        <v>43607</v>
      </c>
      <c r="B34367" s="15">
        <v>0.17361111111111113</v>
      </c>
      <c r="C34367">
        <v>0</v>
      </c>
      <c r="D34367">
        <v>10.041</v>
      </c>
      <c r="E34367">
        <v>21.841999999999999</v>
      </c>
      <c r="F34367" s="13">
        <f t="shared" si="536"/>
        <v>43607.173611111109</v>
      </c>
    </row>
    <row r="34368" spans="1:6" x14ac:dyDescent="0.35">
      <c r="A34368" s="14">
        <v>43607</v>
      </c>
      <c r="B34368" s="15">
        <v>0.18055555555555555</v>
      </c>
      <c r="C34368">
        <v>0</v>
      </c>
      <c r="D34368">
        <v>10.0405</v>
      </c>
      <c r="E34368">
        <v>21.838999999999999</v>
      </c>
      <c r="F34368" s="13">
        <f t="shared" si="536"/>
        <v>43607.180555555555</v>
      </c>
    </row>
    <row r="34369" spans="1:6" x14ac:dyDescent="0.35">
      <c r="A34369" s="14">
        <v>43607</v>
      </c>
      <c r="B34369" s="15">
        <v>0.1875</v>
      </c>
      <c r="C34369">
        <v>0</v>
      </c>
      <c r="D34369">
        <v>10.042</v>
      </c>
      <c r="E34369">
        <v>21.837</v>
      </c>
      <c r="F34369" s="13">
        <f t="shared" si="536"/>
        <v>43607.1875</v>
      </c>
    </row>
    <row r="34370" spans="1:6" x14ac:dyDescent="0.35">
      <c r="A34370" s="14">
        <v>43607</v>
      </c>
      <c r="B34370" s="15">
        <v>0.19444444444444445</v>
      </c>
      <c r="C34370">
        <v>0</v>
      </c>
      <c r="D34370">
        <v>10.044499999999999</v>
      </c>
      <c r="E34370">
        <v>21.835000000000001</v>
      </c>
      <c r="F34370" s="13">
        <f t="shared" si="536"/>
        <v>43607.194444444445</v>
      </c>
    </row>
    <row r="34371" spans="1:6" x14ac:dyDescent="0.35">
      <c r="A34371" s="14">
        <v>43607</v>
      </c>
      <c r="B34371" s="15">
        <v>0.20138888888888887</v>
      </c>
      <c r="C34371">
        <v>0</v>
      </c>
      <c r="D34371">
        <v>10.043900000000001</v>
      </c>
      <c r="E34371">
        <v>21.832999999999998</v>
      </c>
      <c r="F34371" s="13">
        <f t="shared" si="536"/>
        <v>43607.201388888891</v>
      </c>
    </row>
    <row r="34372" spans="1:6" x14ac:dyDescent="0.35">
      <c r="A34372" s="14">
        <v>43607</v>
      </c>
      <c r="B34372" s="15">
        <v>0.20833333333333334</v>
      </c>
      <c r="C34372">
        <v>0</v>
      </c>
      <c r="D34372">
        <v>10.043799999999999</v>
      </c>
      <c r="E34372">
        <v>21.831</v>
      </c>
      <c r="F34372" s="13">
        <f t="shared" si="536"/>
        <v>43607.208333333336</v>
      </c>
    </row>
    <row r="34373" spans="1:6" x14ac:dyDescent="0.35">
      <c r="A34373" s="14">
        <v>43607</v>
      </c>
      <c r="B34373" s="15">
        <v>0.21527777777777779</v>
      </c>
      <c r="C34373">
        <v>0</v>
      </c>
      <c r="D34373">
        <v>10.0449</v>
      </c>
      <c r="E34373">
        <v>21.829000000000001</v>
      </c>
      <c r="F34373" s="13">
        <f t="shared" si="536"/>
        <v>43607.215277777781</v>
      </c>
    </row>
    <row r="34374" spans="1:6" x14ac:dyDescent="0.35">
      <c r="A34374" s="14">
        <v>43607</v>
      </c>
      <c r="B34374" s="15">
        <v>0.22222222222222221</v>
      </c>
      <c r="C34374">
        <v>0</v>
      </c>
      <c r="D34374">
        <v>10.046900000000001</v>
      </c>
      <c r="E34374">
        <v>21.827000000000002</v>
      </c>
      <c r="F34374" s="13">
        <f t="shared" si="536"/>
        <v>43607.222222222219</v>
      </c>
    </row>
    <row r="34375" spans="1:6" x14ac:dyDescent="0.35">
      <c r="A34375" s="14">
        <v>43607</v>
      </c>
      <c r="B34375" s="15">
        <v>0.22916666666666666</v>
      </c>
      <c r="C34375">
        <v>0</v>
      </c>
      <c r="D34375">
        <v>10.049300000000001</v>
      </c>
      <c r="E34375">
        <v>21.824999999999999</v>
      </c>
      <c r="F34375" s="13">
        <f t="shared" si="536"/>
        <v>43607.229166666664</v>
      </c>
    </row>
    <row r="34376" spans="1:6" x14ac:dyDescent="0.35">
      <c r="A34376" s="14">
        <v>43607</v>
      </c>
      <c r="B34376" s="15">
        <v>0.23611111111111113</v>
      </c>
      <c r="C34376">
        <v>0</v>
      </c>
      <c r="D34376">
        <v>10.0494</v>
      </c>
      <c r="E34376">
        <v>21.823</v>
      </c>
      <c r="F34376" s="13">
        <f t="shared" si="536"/>
        <v>43607.236111111109</v>
      </c>
    </row>
    <row r="34377" spans="1:6" x14ac:dyDescent="0.35">
      <c r="A34377" s="14">
        <v>43607</v>
      </c>
      <c r="B34377" s="15">
        <v>0.24305555555555555</v>
      </c>
      <c r="C34377">
        <v>0</v>
      </c>
      <c r="D34377">
        <v>10.0501</v>
      </c>
      <c r="E34377">
        <v>21.821000000000002</v>
      </c>
      <c r="F34377" s="13">
        <f t="shared" si="536"/>
        <v>43607.243055555555</v>
      </c>
    </row>
    <row r="34378" spans="1:6" x14ac:dyDescent="0.35">
      <c r="A34378" s="14">
        <v>43607</v>
      </c>
      <c r="B34378" s="15">
        <v>0.25</v>
      </c>
      <c r="C34378">
        <v>0</v>
      </c>
      <c r="D34378">
        <v>10.0517</v>
      </c>
      <c r="E34378">
        <v>21.818999999999999</v>
      </c>
      <c r="F34378" s="13">
        <f t="shared" si="536"/>
        <v>43607.25</v>
      </c>
    </row>
    <row r="34379" spans="1:6" x14ac:dyDescent="0.35">
      <c r="A34379" s="14">
        <v>43607</v>
      </c>
      <c r="B34379" s="15">
        <v>0.25694444444444448</v>
      </c>
      <c r="C34379">
        <v>0</v>
      </c>
      <c r="D34379">
        <v>10.053599999999999</v>
      </c>
      <c r="E34379">
        <v>21.817</v>
      </c>
      <c r="F34379" s="13">
        <f t="shared" si="536"/>
        <v>43607.256944444445</v>
      </c>
    </row>
    <row r="34380" spans="1:6" x14ac:dyDescent="0.35">
      <c r="A34380" s="14">
        <v>43607</v>
      </c>
      <c r="B34380" s="15">
        <v>0.2638888888888889</v>
      </c>
      <c r="C34380">
        <v>0</v>
      </c>
      <c r="D34380">
        <v>10.0558</v>
      </c>
      <c r="E34380">
        <v>21.815000000000001</v>
      </c>
      <c r="F34380" s="13">
        <f t="shared" si="536"/>
        <v>43607.263888888891</v>
      </c>
    </row>
    <row r="34381" spans="1:6" x14ac:dyDescent="0.35">
      <c r="A34381" s="14">
        <v>43607</v>
      </c>
      <c r="B34381" s="15">
        <v>0.27083333333333331</v>
      </c>
      <c r="C34381">
        <v>0</v>
      </c>
      <c r="D34381">
        <v>10.0586</v>
      </c>
      <c r="E34381">
        <v>21.814</v>
      </c>
      <c r="F34381" s="13">
        <f t="shared" si="536"/>
        <v>43607.270833333336</v>
      </c>
    </row>
    <row r="34382" spans="1:6" x14ac:dyDescent="0.35">
      <c r="A34382" s="14">
        <v>43607</v>
      </c>
      <c r="B34382" s="15">
        <v>0.27777777777777779</v>
      </c>
      <c r="C34382">
        <v>0</v>
      </c>
      <c r="D34382">
        <v>10.059900000000001</v>
      </c>
      <c r="E34382">
        <v>21.812999999999999</v>
      </c>
      <c r="F34382" s="13">
        <f t="shared" ref="F34382:F34445" si="537">A34382+B34382</f>
        <v>43607.277777777781</v>
      </c>
    </row>
    <row r="34383" spans="1:6" x14ac:dyDescent="0.35">
      <c r="A34383" s="14">
        <v>43607</v>
      </c>
      <c r="B34383" s="15">
        <v>0.28472222222222221</v>
      </c>
      <c r="C34383">
        <v>0</v>
      </c>
      <c r="D34383">
        <v>10.061299999999999</v>
      </c>
      <c r="E34383">
        <v>21.811</v>
      </c>
      <c r="F34383" s="13">
        <f t="shared" si="537"/>
        <v>43607.284722222219</v>
      </c>
    </row>
    <row r="34384" spans="1:6" x14ac:dyDescent="0.35">
      <c r="A34384" s="14">
        <v>43607</v>
      </c>
      <c r="B34384" s="15">
        <v>0.29166666666666669</v>
      </c>
      <c r="C34384">
        <v>0</v>
      </c>
      <c r="D34384">
        <v>10.0625</v>
      </c>
      <c r="E34384">
        <v>21.811</v>
      </c>
      <c r="F34384" s="13">
        <f t="shared" si="537"/>
        <v>43607.291666666664</v>
      </c>
    </row>
    <row r="34385" spans="1:6" x14ac:dyDescent="0.35">
      <c r="A34385" s="14">
        <v>43607</v>
      </c>
      <c r="B34385" s="15">
        <v>0.2986111111111111</v>
      </c>
      <c r="C34385">
        <v>0</v>
      </c>
      <c r="D34385">
        <v>10.0627</v>
      </c>
      <c r="E34385">
        <v>21.811</v>
      </c>
      <c r="F34385" s="13">
        <f t="shared" si="537"/>
        <v>43607.298611111109</v>
      </c>
    </row>
    <row r="34386" spans="1:6" x14ac:dyDescent="0.35">
      <c r="A34386" s="14">
        <v>43607</v>
      </c>
      <c r="B34386" s="15">
        <v>0.30555555555555552</v>
      </c>
      <c r="C34386">
        <v>0</v>
      </c>
      <c r="D34386">
        <v>10.064299999999999</v>
      </c>
      <c r="E34386">
        <v>21.811</v>
      </c>
      <c r="F34386" s="13">
        <f t="shared" si="537"/>
        <v>43607.305555555555</v>
      </c>
    </row>
    <row r="34387" spans="1:6" x14ac:dyDescent="0.35">
      <c r="A34387" s="14">
        <v>43607</v>
      </c>
      <c r="B34387" s="15">
        <v>0.3125</v>
      </c>
      <c r="C34387">
        <v>0</v>
      </c>
      <c r="D34387">
        <v>10.0664</v>
      </c>
      <c r="E34387">
        <v>21.812000000000001</v>
      </c>
      <c r="F34387" s="13">
        <f t="shared" si="537"/>
        <v>43607.3125</v>
      </c>
    </row>
    <row r="34388" spans="1:6" x14ac:dyDescent="0.35">
      <c r="A34388" s="14">
        <v>43607</v>
      </c>
      <c r="B34388" s="15">
        <v>0.31944444444444448</v>
      </c>
      <c r="C34388">
        <v>0</v>
      </c>
      <c r="D34388">
        <v>10.0685</v>
      </c>
      <c r="E34388">
        <v>21.812000000000001</v>
      </c>
      <c r="F34388" s="13">
        <f t="shared" si="537"/>
        <v>43607.319444444445</v>
      </c>
    </row>
    <row r="34389" spans="1:6" x14ac:dyDescent="0.35">
      <c r="A34389" s="14">
        <v>43607</v>
      </c>
      <c r="B34389" s="15">
        <v>0.3263888888888889</v>
      </c>
      <c r="C34389">
        <v>0</v>
      </c>
      <c r="D34389">
        <v>10.0694</v>
      </c>
      <c r="E34389">
        <v>21.814</v>
      </c>
      <c r="F34389" s="13">
        <f t="shared" si="537"/>
        <v>43607.326388888891</v>
      </c>
    </row>
    <row r="34390" spans="1:6" x14ac:dyDescent="0.35">
      <c r="A34390" s="14">
        <v>43607</v>
      </c>
      <c r="B34390" s="15">
        <v>0.33333333333333331</v>
      </c>
      <c r="C34390">
        <v>0</v>
      </c>
      <c r="D34390">
        <v>10.069800000000001</v>
      </c>
      <c r="E34390">
        <v>21.815999999999999</v>
      </c>
      <c r="F34390" s="13">
        <f t="shared" si="537"/>
        <v>43607.333333333336</v>
      </c>
    </row>
    <row r="34391" spans="1:6" x14ac:dyDescent="0.35">
      <c r="A34391" s="14">
        <v>43607</v>
      </c>
      <c r="B34391" s="15">
        <v>0.34027777777777773</v>
      </c>
      <c r="C34391">
        <v>0</v>
      </c>
      <c r="D34391">
        <v>10.0717</v>
      </c>
      <c r="E34391">
        <v>21.818999999999999</v>
      </c>
      <c r="F34391" s="13">
        <f t="shared" si="537"/>
        <v>43607.340277777781</v>
      </c>
    </row>
    <row r="34392" spans="1:6" x14ac:dyDescent="0.35">
      <c r="A34392" s="14">
        <v>43607</v>
      </c>
      <c r="B34392" s="15">
        <v>0.34722222222222227</v>
      </c>
      <c r="C34392">
        <v>0</v>
      </c>
      <c r="D34392">
        <v>10.0717</v>
      </c>
      <c r="E34392">
        <v>21.821999999999999</v>
      </c>
      <c r="F34392" s="13">
        <f t="shared" si="537"/>
        <v>43607.347222222219</v>
      </c>
    </row>
    <row r="34393" spans="1:6" x14ac:dyDescent="0.35">
      <c r="A34393" s="14">
        <v>43607</v>
      </c>
      <c r="B34393" s="15">
        <v>0.35416666666666669</v>
      </c>
      <c r="C34393">
        <v>0</v>
      </c>
      <c r="D34393">
        <v>10.0733</v>
      </c>
      <c r="E34393">
        <v>21.826000000000001</v>
      </c>
      <c r="F34393" s="13">
        <f t="shared" si="537"/>
        <v>43607.354166666664</v>
      </c>
    </row>
    <row r="34394" spans="1:6" x14ac:dyDescent="0.35">
      <c r="A34394" s="14">
        <v>43607</v>
      </c>
      <c r="B34394" s="15">
        <v>0.3611111111111111</v>
      </c>
      <c r="C34394">
        <v>0</v>
      </c>
      <c r="D34394">
        <v>10.0733</v>
      </c>
      <c r="E34394">
        <v>21.83</v>
      </c>
      <c r="F34394" s="13">
        <f t="shared" si="537"/>
        <v>43607.361111111109</v>
      </c>
    </row>
    <row r="34395" spans="1:6" x14ac:dyDescent="0.35">
      <c r="A34395" s="14">
        <v>43607</v>
      </c>
      <c r="B34395" s="15">
        <v>0.36805555555555558</v>
      </c>
      <c r="C34395">
        <v>0</v>
      </c>
      <c r="D34395">
        <v>10.074199999999999</v>
      </c>
      <c r="E34395">
        <v>21.835000000000001</v>
      </c>
      <c r="F34395" s="13">
        <f t="shared" si="537"/>
        <v>43607.368055555555</v>
      </c>
    </row>
    <row r="34396" spans="1:6" x14ac:dyDescent="0.35">
      <c r="A34396" s="14">
        <v>43607</v>
      </c>
      <c r="B34396" s="15">
        <v>0.375</v>
      </c>
      <c r="C34396">
        <v>0</v>
      </c>
      <c r="D34396">
        <v>10.0746</v>
      </c>
      <c r="E34396">
        <v>21.841999999999999</v>
      </c>
      <c r="F34396" s="13">
        <f t="shared" si="537"/>
        <v>43607.375</v>
      </c>
    </row>
    <row r="34397" spans="1:6" x14ac:dyDescent="0.35">
      <c r="A34397" s="14">
        <v>43607</v>
      </c>
      <c r="B34397" s="15">
        <v>0.38194444444444442</v>
      </c>
      <c r="C34397">
        <v>0</v>
      </c>
      <c r="D34397">
        <v>10.0739</v>
      </c>
      <c r="E34397">
        <v>21.849</v>
      </c>
      <c r="F34397" s="13">
        <f t="shared" si="537"/>
        <v>43607.381944444445</v>
      </c>
    </row>
    <row r="34398" spans="1:6" x14ac:dyDescent="0.35">
      <c r="A34398" s="14">
        <v>43607</v>
      </c>
      <c r="B34398" s="15">
        <v>0.3888888888888889</v>
      </c>
      <c r="C34398">
        <v>0</v>
      </c>
      <c r="D34398">
        <v>10.073600000000001</v>
      </c>
      <c r="E34398">
        <v>21.858000000000001</v>
      </c>
      <c r="F34398" s="13">
        <f t="shared" si="537"/>
        <v>43607.388888888891</v>
      </c>
    </row>
    <row r="34399" spans="1:6" x14ac:dyDescent="0.35">
      <c r="A34399" s="14">
        <v>43607</v>
      </c>
      <c r="B34399" s="15">
        <v>0.39583333333333331</v>
      </c>
      <c r="C34399">
        <v>0</v>
      </c>
      <c r="D34399">
        <v>10.073399999999999</v>
      </c>
      <c r="E34399">
        <v>21.867999999999999</v>
      </c>
      <c r="F34399" s="13">
        <f t="shared" si="537"/>
        <v>43607.395833333336</v>
      </c>
    </row>
    <row r="34400" spans="1:6" x14ac:dyDescent="0.35">
      <c r="A34400" s="14">
        <v>43607</v>
      </c>
      <c r="B34400" s="15">
        <v>0.40277777777777773</v>
      </c>
      <c r="C34400">
        <v>0</v>
      </c>
      <c r="D34400">
        <v>10.0725</v>
      </c>
      <c r="E34400">
        <v>21.876999999999999</v>
      </c>
      <c r="F34400" s="13">
        <f t="shared" si="537"/>
        <v>43607.402777777781</v>
      </c>
    </row>
    <row r="34401" spans="1:6" x14ac:dyDescent="0.35">
      <c r="A34401" s="14">
        <v>43607</v>
      </c>
      <c r="B34401" s="15">
        <v>0.40972222222222227</v>
      </c>
      <c r="C34401">
        <v>0</v>
      </c>
      <c r="D34401">
        <v>10.0726</v>
      </c>
      <c r="E34401">
        <v>21.888000000000002</v>
      </c>
      <c r="F34401" s="13">
        <f t="shared" si="537"/>
        <v>43607.409722222219</v>
      </c>
    </row>
    <row r="34402" spans="1:6" x14ac:dyDescent="0.35">
      <c r="A34402" s="14">
        <v>43607</v>
      </c>
      <c r="B34402" s="15">
        <v>0.41666666666666669</v>
      </c>
      <c r="C34402">
        <v>0</v>
      </c>
      <c r="D34402">
        <v>10.0722</v>
      </c>
      <c r="E34402">
        <v>21.896000000000001</v>
      </c>
      <c r="F34402" s="13">
        <f t="shared" si="537"/>
        <v>43607.416666666664</v>
      </c>
    </row>
    <row r="34403" spans="1:6" x14ac:dyDescent="0.35">
      <c r="A34403" s="14">
        <v>43607</v>
      </c>
      <c r="B34403" s="15">
        <v>0.4236111111111111</v>
      </c>
      <c r="C34403">
        <v>0</v>
      </c>
      <c r="D34403">
        <v>10.0716</v>
      </c>
      <c r="E34403">
        <v>21.902999999999999</v>
      </c>
      <c r="F34403" s="13">
        <f t="shared" si="537"/>
        <v>43607.423611111109</v>
      </c>
    </row>
    <row r="34404" spans="1:6" x14ac:dyDescent="0.35">
      <c r="A34404" s="14">
        <v>43607</v>
      </c>
      <c r="B34404" s="15">
        <v>0.43055555555555558</v>
      </c>
      <c r="C34404">
        <v>0</v>
      </c>
      <c r="D34404">
        <v>10.0718</v>
      </c>
      <c r="E34404">
        <v>21.91</v>
      </c>
      <c r="F34404" s="13">
        <f t="shared" si="537"/>
        <v>43607.430555555555</v>
      </c>
    </row>
    <row r="34405" spans="1:6" x14ac:dyDescent="0.35">
      <c r="A34405" s="14">
        <v>43607</v>
      </c>
      <c r="B34405" s="15">
        <v>0.4375</v>
      </c>
      <c r="C34405">
        <v>0</v>
      </c>
      <c r="D34405">
        <v>10.072100000000001</v>
      </c>
      <c r="E34405">
        <v>21.914999999999999</v>
      </c>
      <c r="F34405" s="13">
        <f t="shared" si="537"/>
        <v>43607.4375</v>
      </c>
    </row>
    <row r="34406" spans="1:6" x14ac:dyDescent="0.35">
      <c r="A34406" s="14">
        <v>43607</v>
      </c>
      <c r="B34406" s="15">
        <v>0.44444444444444442</v>
      </c>
      <c r="C34406">
        <v>0</v>
      </c>
      <c r="D34406">
        <v>10.071999999999999</v>
      </c>
      <c r="E34406">
        <v>21.920999999999999</v>
      </c>
      <c r="F34406" s="13">
        <f t="shared" si="537"/>
        <v>43607.444444444445</v>
      </c>
    </row>
    <row r="34407" spans="1:6" x14ac:dyDescent="0.35">
      <c r="A34407" s="14">
        <v>43607</v>
      </c>
      <c r="B34407" s="15">
        <v>0.4513888888888889</v>
      </c>
      <c r="C34407">
        <v>0</v>
      </c>
      <c r="D34407">
        <v>10.072699999999999</v>
      </c>
      <c r="E34407">
        <v>21.927</v>
      </c>
      <c r="F34407" s="13">
        <f t="shared" si="537"/>
        <v>43607.451388888891</v>
      </c>
    </row>
    <row r="34408" spans="1:6" x14ac:dyDescent="0.35">
      <c r="A34408" s="14">
        <v>43607</v>
      </c>
      <c r="B34408" s="15">
        <v>0.45833333333333331</v>
      </c>
      <c r="C34408">
        <v>0</v>
      </c>
      <c r="D34408">
        <v>10.07</v>
      </c>
      <c r="E34408">
        <v>21.931999999999999</v>
      </c>
      <c r="F34408" s="13">
        <f t="shared" si="537"/>
        <v>43607.458333333336</v>
      </c>
    </row>
    <row r="34409" spans="1:6" x14ac:dyDescent="0.35">
      <c r="A34409" s="14">
        <v>43607</v>
      </c>
      <c r="B34409" s="15">
        <v>0.46527777777777773</v>
      </c>
      <c r="C34409">
        <v>0</v>
      </c>
      <c r="D34409">
        <v>10.068099999999999</v>
      </c>
      <c r="E34409">
        <v>21.937000000000001</v>
      </c>
      <c r="F34409" s="13">
        <f t="shared" si="537"/>
        <v>43607.465277777781</v>
      </c>
    </row>
    <row r="34410" spans="1:6" x14ac:dyDescent="0.35">
      <c r="A34410" s="14">
        <v>43607</v>
      </c>
      <c r="B34410" s="15">
        <v>0.47222222222222227</v>
      </c>
      <c r="C34410">
        <v>0</v>
      </c>
      <c r="D34410">
        <v>10.066599999999999</v>
      </c>
      <c r="E34410">
        <v>21.943999999999999</v>
      </c>
      <c r="F34410" s="13">
        <f t="shared" si="537"/>
        <v>43607.472222222219</v>
      </c>
    </row>
    <row r="34411" spans="1:6" x14ac:dyDescent="0.35">
      <c r="A34411" s="14">
        <v>43607</v>
      </c>
      <c r="B34411" s="15">
        <v>0.47916666666666669</v>
      </c>
      <c r="C34411">
        <v>0</v>
      </c>
      <c r="D34411">
        <v>10.065</v>
      </c>
      <c r="E34411">
        <v>21.95</v>
      </c>
      <c r="F34411" s="13">
        <f t="shared" si="537"/>
        <v>43607.479166666664</v>
      </c>
    </row>
    <row r="34412" spans="1:6" x14ac:dyDescent="0.35">
      <c r="A34412" s="14">
        <v>43607</v>
      </c>
      <c r="B34412" s="15">
        <v>0.4861111111111111</v>
      </c>
      <c r="C34412">
        <v>0</v>
      </c>
      <c r="D34412">
        <v>10.063000000000001</v>
      </c>
      <c r="E34412">
        <v>21.957999999999998</v>
      </c>
      <c r="F34412" s="13">
        <f t="shared" si="537"/>
        <v>43607.486111111109</v>
      </c>
    </row>
    <row r="34413" spans="1:6" x14ac:dyDescent="0.35">
      <c r="A34413" s="14">
        <v>43607</v>
      </c>
      <c r="B34413" s="15">
        <v>0.49305555555555558</v>
      </c>
      <c r="C34413">
        <v>0</v>
      </c>
      <c r="D34413">
        <v>10.0603</v>
      </c>
      <c r="E34413">
        <v>21.966999999999999</v>
      </c>
      <c r="F34413" s="13">
        <f t="shared" si="537"/>
        <v>43607.493055555555</v>
      </c>
    </row>
    <row r="34414" spans="1:6" x14ac:dyDescent="0.35">
      <c r="A34414" s="14">
        <v>43607</v>
      </c>
      <c r="B34414" s="15">
        <v>0.5</v>
      </c>
      <c r="C34414">
        <v>0</v>
      </c>
      <c r="D34414">
        <v>10.0588</v>
      </c>
      <c r="E34414">
        <v>21.977</v>
      </c>
      <c r="F34414" s="13">
        <f t="shared" si="537"/>
        <v>43607.5</v>
      </c>
    </row>
    <row r="34415" spans="1:6" x14ac:dyDescent="0.35">
      <c r="A34415" s="14">
        <v>43607</v>
      </c>
      <c r="B34415" s="15">
        <v>0.50694444444444442</v>
      </c>
      <c r="C34415">
        <v>0</v>
      </c>
      <c r="D34415">
        <v>10.0595</v>
      </c>
      <c r="E34415">
        <v>21.989000000000001</v>
      </c>
      <c r="F34415" s="13">
        <f t="shared" si="537"/>
        <v>43607.506944444445</v>
      </c>
    </row>
    <row r="34416" spans="1:6" x14ac:dyDescent="0.35">
      <c r="A34416" s="14">
        <v>43607</v>
      </c>
      <c r="B34416" s="15">
        <v>0.51388888888888895</v>
      </c>
      <c r="C34416">
        <v>0</v>
      </c>
      <c r="D34416">
        <v>10.058999999999999</v>
      </c>
      <c r="E34416">
        <v>22</v>
      </c>
      <c r="F34416" s="13">
        <f t="shared" si="537"/>
        <v>43607.513888888891</v>
      </c>
    </row>
    <row r="34417" spans="1:6" x14ac:dyDescent="0.35">
      <c r="A34417" s="14">
        <v>43607</v>
      </c>
      <c r="B34417" s="15">
        <v>0.52083333333333337</v>
      </c>
      <c r="C34417">
        <v>0</v>
      </c>
      <c r="D34417">
        <v>10.057600000000001</v>
      </c>
      <c r="E34417">
        <v>22.010999999999999</v>
      </c>
      <c r="F34417" s="13">
        <f t="shared" si="537"/>
        <v>43607.520833333336</v>
      </c>
    </row>
    <row r="34418" spans="1:6" x14ac:dyDescent="0.35">
      <c r="A34418" s="14">
        <v>43607</v>
      </c>
      <c r="B34418" s="15">
        <v>0.52777777777777779</v>
      </c>
      <c r="C34418">
        <v>0</v>
      </c>
      <c r="D34418">
        <v>10.056699999999999</v>
      </c>
      <c r="E34418">
        <v>22.021999999999998</v>
      </c>
      <c r="F34418" s="13">
        <f t="shared" si="537"/>
        <v>43607.527777777781</v>
      </c>
    </row>
    <row r="34419" spans="1:6" x14ac:dyDescent="0.35">
      <c r="A34419" s="14">
        <v>43607</v>
      </c>
      <c r="B34419" s="15">
        <v>0.53472222222222221</v>
      </c>
      <c r="C34419">
        <v>0</v>
      </c>
      <c r="D34419">
        <v>10.054600000000001</v>
      </c>
      <c r="E34419">
        <v>22.032</v>
      </c>
      <c r="F34419" s="13">
        <f t="shared" si="537"/>
        <v>43607.534722222219</v>
      </c>
    </row>
    <row r="34420" spans="1:6" x14ac:dyDescent="0.35">
      <c r="A34420" s="14">
        <v>43607</v>
      </c>
      <c r="B34420" s="15">
        <v>0.54166666666666663</v>
      </c>
      <c r="C34420">
        <v>0</v>
      </c>
      <c r="D34420">
        <v>10.049799999999999</v>
      </c>
      <c r="E34420">
        <v>22.044</v>
      </c>
      <c r="F34420" s="13">
        <f t="shared" si="537"/>
        <v>43607.541666666664</v>
      </c>
    </row>
    <row r="34421" spans="1:6" x14ac:dyDescent="0.35">
      <c r="A34421" s="14">
        <v>43607</v>
      </c>
      <c r="B34421" s="15">
        <v>0.54861111111111105</v>
      </c>
      <c r="C34421">
        <v>0</v>
      </c>
      <c r="D34421">
        <v>10.050700000000001</v>
      </c>
      <c r="E34421">
        <v>22.053999999999998</v>
      </c>
      <c r="F34421" s="13">
        <f t="shared" si="537"/>
        <v>43607.548611111109</v>
      </c>
    </row>
    <row r="34422" spans="1:6" x14ac:dyDescent="0.35">
      <c r="A34422" s="14">
        <v>43607</v>
      </c>
      <c r="B34422" s="15">
        <v>0.55555555555555558</v>
      </c>
      <c r="C34422">
        <v>0</v>
      </c>
      <c r="D34422">
        <v>10.049200000000001</v>
      </c>
      <c r="E34422">
        <v>22.062999999999999</v>
      </c>
      <c r="F34422" s="13">
        <f t="shared" si="537"/>
        <v>43607.555555555555</v>
      </c>
    </row>
    <row r="34423" spans="1:6" x14ac:dyDescent="0.35">
      <c r="A34423" s="14">
        <v>43607</v>
      </c>
      <c r="B34423" s="15">
        <v>0.5625</v>
      </c>
      <c r="C34423">
        <v>0</v>
      </c>
      <c r="D34423">
        <v>10.0501</v>
      </c>
      <c r="E34423">
        <v>22.071999999999999</v>
      </c>
      <c r="F34423" s="13">
        <f t="shared" si="537"/>
        <v>43607.5625</v>
      </c>
    </row>
    <row r="34424" spans="1:6" x14ac:dyDescent="0.35">
      <c r="A34424" s="14">
        <v>43607</v>
      </c>
      <c r="B34424" s="15">
        <v>0.56944444444444442</v>
      </c>
      <c r="C34424">
        <v>0</v>
      </c>
      <c r="D34424">
        <v>10.0495</v>
      </c>
      <c r="E34424">
        <v>22.077000000000002</v>
      </c>
      <c r="F34424" s="13">
        <f t="shared" si="537"/>
        <v>43607.569444444445</v>
      </c>
    </row>
    <row r="34425" spans="1:6" x14ac:dyDescent="0.35">
      <c r="A34425" s="14">
        <v>43607</v>
      </c>
      <c r="B34425" s="15">
        <v>0.57638888888888895</v>
      </c>
      <c r="C34425">
        <v>0</v>
      </c>
      <c r="D34425">
        <v>10.0496</v>
      </c>
      <c r="E34425">
        <v>22.081</v>
      </c>
      <c r="F34425" s="13">
        <f t="shared" si="537"/>
        <v>43607.576388888891</v>
      </c>
    </row>
    <row r="34426" spans="1:6" x14ac:dyDescent="0.35">
      <c r="A34426" s="14">
        <v>43607</v>
      </c>
      <c r="B34426" s="15">
        <v>0.58333333333333337</v>
      </c>
      <c r="C34426">
        <v>0</v>
      </c>
      <c r="D34426">
        <v>10.049300000000001</v>
      </c>
      <c r="E34426">
        <v>22.082000000000001</v>
      </c>
      <c r="F34426" s="13">
        <f t="shared" si="537"/>
        <v>43607.583333333336</v>
      </c>
    </row>
    <row r="34427" spans="1:6" x14ac:dyDescent="0.35">
      <c r="A34427" s="14">
        <v>43607</v>
      </c>
      <c r="B34427" s="15">
        <v>0.59027777777777779</v>
      </c>
      <c r="C34427">
        <v>0</v>
      </c>
      <c r="D34427">
        <v>10.0488</v>
      </c>
      <c r="E34427">
        <v>22.081</v>
      </c>
      <c r="F34427" s="13">
        <f t="shared" si="537"/>
        <v>43607.590277777781</v>
      </c>
    </row>
    <row r="34428" spans="1:6" x14ac:dyDescent="0.35">
      <c r="A34428" s="14">
        <v>43607</v>
      </c>
      <c r="B34428" s="15">
        <v>0.59722222222222221</v>
      </c>
      <c r="C34428">
        <v>0</v>
      </c>
      <c r="D34428">
        <v>10.046200000000001</v>
      </c>
      <c r="E34428">
        <v>22.08</v>
      </c>
      <c r="F34428" s="13">
        <f t="shared" si="537"/>
        <v>43607.597222222219</v>
      </c>
    </row>
    <row r="34429" spans="1:6" x14ac:dyDescent="0.35">
      <c r="A34429" s="14">
        <v>43607</v>
      </c>
      <c r="B34429" s="15">
        <v>0.60416666666666663</v>
      </c>
      <c r="C34429">
        <v>0</v>
      </c>
      <c r="D34429">
        <v>10.043200000000001</v>
      </c>
      <c r="E34429">
        <v>22.077000000000002</v>
      </c>
      <c r="F34429" s="13">
        <f t="shared" si="537"/>
        <v>43607.604166666664</v>
      </c>
    </row>
    <row r="34430" spans="1:6" x14ac:dyDescent="0.35">
      <c r="A34430" s="14">
        <v>43607</v>
      </c>
      <c r="B34430" s="15">
        <v>0.61111111111111105</v>
      </c>
      <c r="C34430">
        <v>0</v>
      </c>
      <c r="D34430">
        <v>10.0411</v>
      </c>
      <c r="E34430">
        <v>22.074000000000002</v>
      </c>
      <c r="F34430" s="13">
        <f t="shared" si="537"/>
        <v>43607.611111111109</v>
      </c>
    </row>
    <row r="34431" spans="1:6" x14ac:dyDescent="0.35">
      <c r="A34431" s="14">
        <v>43607</v>
      </c>
      <c r="B34431" s="15">
        <v>0.61805555555555558</v>
      </c>
      <c r="C34431">
        <v>0</v>
      </c>
      <c r="D34431">
        <v>10.039999999999999</v>
      </c>
      <c r="E34431">
        <v>22.071000000000002</v>
      </c>
      <c r="F34431" s="13">
        <f t="shared" si="537"/>
        <v>43607.618055555555</v>
      </c>
    </row>
    <row r="34432" spans="1:6" x14ac:dyDescent="0.35">
      <c r="A34432" s="14">
        <v>43607</v>
      </c>
      <c r="B34432" s="15">
        <v>0.625</v>
      </c>
      <c r="C34432">
        <v>0</v>
      </c>
      <c r="D34432">
        <v>10.039899999999999</v>
      </c>
      <c r="E34432">
        <v>22.068999999999999</v>
      </c>
      <c r="F34432" s="13">
        <f t="shared" si="537"/>
        <v>43607.625</v>
      </c>
    </row>
    <row r="34433" spans="1:6" x14ac:dyDescent="0.35">
      <c r="A34433" s="14">
        <v>43607</v>
      </c>
      <c r="B34433" s="15">
        <v>0.63194444444444442</v>
      </c>
      <c r="C34433">
        <v>0</v>
      </c>
      <c r="D34433">
        <v>10.037699999999999</v>
      </c>
      <c r="E34433">
        <v>22.065999999999999</v>
      </c>
      <c r="F34433" s="13">
        <f t="shared" si="537"/>
        <v>43607.631944444445</v>
      </c>
    </row>
    <row r="34434" spans="1:6" x14ac:dyDescent="0.35">
      <c r="A34434" s="14">
        <v>43607</v>
      </c>
      <c r="B34434" s="15">
        <v>0.63888888888888895</v>
      </c>
      <c r="C34434">
        <v>0</v>
      </c>
      <c r="D34434">
        <v>10.038500000000001</v>
      </c>
      <c r="E34434">
        <v>22.064</v>
      </c>
      <c r="F34434" s="13">
        <f t="shared" si="537"/>
        <v>43607.638888888891</v>
      </c>
    </row>
    <row r="34435" spans="1:6" x14ac:dyDescent="0.35">
      <c r="A34435" s="14">
        <v>43607</v>
      </c>
      <c r="B34435" s="15">
        <v>0.64583333333333337</v>
      </c>
      <c r="C34435">
        <v>0</v>
      </c>
      <c r="D34435">
        <v>10.037100000000001</v>
      </c>
      <c r="E34435">
        <v>22.062000000000001</v>
      </c>
      <c r="F34435" s="13">
        <f t="shared" si="537"/>
        <v>43607.645833333336</v>
      </c>
    </row>
    <row r="34436" spans="1:6" x14ac:dyDescent="0.35">
      <c r="A34436" s="14">
        <v>43607</v>
      </c>
      <c r="B34436" s="15">
        <v>0.65277777777777779</v>
      </c>
      <c r="C34436">
        <v>0</v>
      </c>
      <c r="D34436">
        <v>10.0374</v>
      </c>
      <c r="E34436">
        <v>22.06</v>
      </c>
      <c r="F34436" s="13">
        <f t="shared" si="537"/>
        <v>43607.652777777781</v>
      </c>
    </row>
    <row r="34437" spans="1:6" x14ac:dyDescent="0.35">
      <c r="A34437" s="14">
        <v>43607</v>
      </c>
      <c r="B34437" s="15">
        <v>0.65972222222222221</v>
      </c>
      <c r="C34437">
        <v>0</v>
      </c>
      <c r="D34437">
        <v>10.039400000000001</v>
      </c>
      <c r="E34437">
        <v>22.058</v>
      </c>
      <c r="F34437" s="13">
        <f t="shared" si="537"/>
        <v>43607.659722222219</v>
      </c>
    </row>
    <row r="34438" spans="1:6" x14ac:dyDescent="0.35">
      <c r="A34438" s="14">
        <v>43607</v>
      </c>
      <c r="B34438" s="15">
        <v>0.66666666666666663</v>
      </c>
      <c r="C34438">
        <v>0</v>
      </c>
      <c r="D34438">
        <v>10.039400000000001</v>
      </c>
      <c r="E34438">
        <v>22.055</v>
      </c>
      <c r="F34438" s="13">
        <f t="shared" si="537"/>
        <v>43607.666666666664</v>
      </c>
    </row>
    <row r="34439" spans="1:6" x14ac:dyDescent="0.35">
      <c r="A34439" s="14">
        <v>43607</v>
      </c>
      <c r="B34439" s="15">
        <v>0.67361111111111116</v>
      </c>
      <c r="C34439">
        <v>0</v>
      </c>
      <c r="D34439">
        <v>10.0403</v>
      </c>
      <c r="E34439">
        <v>22.050999999999998</v>
      </c>
      <c r="F34439" s="13">
        <f t="shared" si="537"/>
        <v>43607.673611111109</v>
      </c>
    </row>
    <row r="34440" spans="1:6" x14ac:dyDescent="0.35">
      <c r="A34440" s="14">
        <v>43607</v>
      </c>
      <c r="B34440" s="15">
        <v>0.68055555555555547</v>
      </c>
      <c r="C34440">
        <v>0</v>
      </c>
      <c r="D34440">
        <v>10.0427</v>
      </c>
      <c r="E34440">
        <v>22.047999999999998</v>
      </c>
      <c r="F34440" s="13">
        <f t="shared" si="537"/>
        <v>43607.680555555555</v>
      </c>
    </row>
    <row r="34441" spans="1:6" x14ac:dyDescent="0.35">
      <c r="A34441" s="14">
        <v>43607</v>
      </c>
      <c r="B34441" s="15">
        <v>0.6875</v>
      </c>
      <c r="C34441">
        <v>0</v>
      </c>
      <c r="D34441">
        <v>10.045299999999999</v>
      </c>
      <c r="E34441">
        <v>22.044</v>
      </c>
      <c r="F34441" s="13">
        <f t="shared" si="537"/>
        <v>43607.6875</v>
      </c>
    </row>
    <row r="34442" spans="1:6" x14ac:dyDescent="0.35">
      <c r="A34442" s="14">
        <v>43607</v>
      </c>
      <c r="B34442" s="15">
        <v>0.69444444444444453</v>
      </c>
      <c r="C34442">
        <v>0</v>
      </c>
      <c r="D34442">
        <v>10.0444</v>
      </c>
      <c r="E34442">
        <v>22.041</v>
      </c>
      <c r="F34442" s="13">
        <f t="shared" si="537"/>
        <v>43607.694444444445</v>
      </c>
    </row>
    <row r="34443" spans="1:6" x14ac:dyDescent="0.35">
      <c r="A34443" s="14">
        <v>43607</v>
      </c>
      <c r="B34443" s="15">
        <v>0.70138888888888884</v>
      </c>
      <c r="C34443">
        <v>0</v>
      </c>
      <c r="D34443">
        <v>10.0435</v>
      </c>
      <c r="E34443">
        <v>22.036999999999999</v>
      </c>
      <c r="F34443" s="13">
        <f t="shared" si="537"/>
        <v>43607.701388888891</v>
      </c>
    </row>
    <row r="34444" spans="1:6" x14ac:dyDescent="0.35">
      <c r="A34444" s="14">
        <v>43607</v>
      </c>
      <c r="B34444" s="15">
        <v>0.70833333333333337</v>
      </c>
      <c r="C34444">
        <v>0</v>
      </c>
      <c r="D34444">
        <v>10.0448</v>
      </c>
      <c r="E34444">
        <v>22.033999999999999</v>
      </c>
      <c r="F34444" s="13">
        <f t="shared" si="537"/>
        <v>43607.708333333336</v>
      </c>
    </row>
    <row r="34445" spans="1:6" x14ac:dyDescent="0.35">
      <c r="A34445" s="14">
        <v>43607</v>
      </c>
      <c r="B34445" s="15">
        <v>0.71527777777777779</v>
      </c>
      <c r="C34445">
        <v>0</v>
      </c>
      <c r="D34445">
        <v>10.0441</v>
      </c>
      <c r="E34445">
        <v>22.03</v>
      </c>
      <c r="F34445" s="13">
        <f t="shared" si="537"/>
        <v>43607.715277777781</v>
      </c>
    </row>
    <row r="34446" spans="1:6" x14ac:dyDescent="0.35">
      <c r="A34446" s="14">
        <v>43607</v>
      </c>
      <c r="B34446" s="15">
        <v>0.72222222222222221</v>
      </c>
      <c r="C34446">
        <v>0</v>
      </c>
      <c r="D34446">
        <v>10.0465</v>
      </c>
      <c r="E34446">
        <v>22.026</v>
      </c>
      <c r="F34446" s="13">
        <f t="shared" ref="F34446:F34509" si="538">A34446+B34446</f>
        <v>43607.722222222219</v>
      </c>
    </row>
    <row r="34447" spans="1:6" x14ac:dyDescent="0.35">
      <c r="A34447" s="14">
        <v>43607</v>
      </c>
      <c r="B34447" s="15">
        <v>0.72916666666666663</v>
      </c>
      <c r="C34447">
        <v>0</v>
      </c>
      <c r="D34447">
        <v>10.048400000000001</v>
      </c>
      <c r="E34447">
        <v>22.021999999999998</v>
      </c>
      <c r="F34447" s="13">
        <f t="shared" si="538"/>
        <v>43607.729166666664</v>
      </c>
    </row>
    <row r="34448" spans="1:6" x14ac:dyDescent="0.35">
      <c r="A34448" s="14">
        <v>43607</v>
      </c>
      <c r="B34448" s="15">
        <v>0.73611111111111116</v>
      </c>
      <c r="C34448">
        <v>0</v>
      </c>
      <c r="D34448">
        <v>10.0479</v>
      </c>
      <c r="E34448">
        <v>22.018000000000001</v>
      </c>
      <c r="F34448" s="13">
        <f t="shared" si="538"/>
        <v>43607.736111111109</v>
      </c>
    </row>
    <row r="34449" spans="1:6" x14ac:dyDescent="0.35">
      <c r="A34449" s="14">
        <v>43607</v>
      </c>
      <c r="B34449" s="15">
        <v>0.74305555555555547</v>
      </c>
      <c r="C34449">
        <v>0</v>
      </c>
      <c r="D34449">
        <v>10.048999999999999</v>
      </c>
      <c r="E34449">
        <v>22.013000000000002</v>
      </c>
      <c r="F34449" s="13">
        <f t="shared" si="538"/>
        <v>43607.743055555555</v>
      </c>
    </row>
    <row r="34450" spans="1:6" x14ac:dyDescent="0.35">
      <c r="A34450" s="14">
        <v>43607</v>
      </c>
      <c r="B34450" s="15">
        <v>0.75</v>
      </c>
      <c r="C34450">
        <v>0</v>
      </c>
      <c r="D34450">
        <v>10.0505</v>
      </c>
      <c r="E34450">
        <v>22.009</v>
      </c>
      <c r="F34450" s="13">
        <f t="shared" si="538"/>
        <v>43607.75</v>
      </c>
    </row>
    <row r="34451" spans="1:6" x14ac:dyDescent="0.35">
      <c r="A34451" s="14">
        <v>43607</v>
      </c>
      <c r="B34451" s="15">
        <v>0.75694444444444453</v>
      </c>
      <c r="C34451">
        <v>0</v>
      </c>
      <c r="D34451">
        <v>10.0502</v>
      </c>
      <c r="E34451">
        <v>22.004000000000001</v>
      </c>
      <c r="F34451" s="13">
        <f t="shared" si="538"/>
        <v>43607.756944444445</v>
      </c>
    </row>
    <row r="34452" spans="1:6" x14ac:dyDescent="0.35">
      <c r="A34452" s="14">
        <v>43607</v>
      </c>
      <c r="B34452" s="15">
        <v>0.76388888888888884</v>
      </c>
      <c r="C34452">
        <v>0</v>
      </c>
      <c r="D34452">
        <v>10.0495</v>
      </c>
      <c r="E34452">
        <v>21.998000000000001</v>
      </c>
      <c r="F34452" s="13">
        <f t="shared" si="538"/>
        <v>43607.763888888891</v>
      </c>
    </row>
    <row r="34453" spans="1:6" x14ac:dyDescent="0.35">
      <c r="A34453" s="14">
        <v>43607</v>
      </c>
      <c r="B34453" s="15">
        <v>0.77083333333333337</v>
      </c>
      <c r="C34453">
        <v>0</v>
      </c>
      <c r="D34453">
        <v>10.048999999999999</v>
      </c>
      <c r="E34453">
        <v>21.992999999999999</v>
      </c>
      <c r="F34453" s="13">
        <f t="shared" si="538"/>
        <v>43607.770833333336</v>
      </c>
    </row>
    <row r="34454" spans="1:6" x14ac:dyDescent="0.35">
      <c r="A34454" s="14">
        <v>43607</v>
      </c>
      <c r="B34454" s="15">
        <v>0.77777777777777779</v>
      </c>
      <c r="C34454">
        <v>0</v>
      </c>
      <c r="D34454">
        <v>10.050000000000001</v>
      </c>
      <c r="E34454">
        <v>21.986999999999998</v>
      </c>
      <c r="F34454" s="13">
        <f t="shared" si="538"/>
        <v>43607.777777777781</v>
      </c>
    </row>
    <row r="34455" spans="1:6" x14ac:dyDescent="0.35">
      <c r="A34455" s="14">
        <v>43607</v>
      </c>
      <c r="B34455" s="15">
        <v>0.78472222222222221</v>
      </c>
      <c r="C34455">
        <v>0</v>
      </c>
      <c r="D34455">
        <v>10.051</v>
      </c>
      <c r="E34455">
        <v>21.981999999999999</v>
      </c>
      <c r="F34455" s="13">
        <f t="shared" si="538"/>
        <v>43607.784722222219</v>
      </c>
    </row>
    <row r="34456" spans="1:6" x14ac:dyDescent="0.35">
      <c r="A34456" s="14">
        <v>43607</v>
      </c>
      <c r="B34456" s="15">
        <v>0.79166666666666663</v>
      </c>
      <c r="C34456">
        <v>0</v>
      </c>
      <c r="D34456">
        <v>10.0535</v>
      </c>
      <c r="E34456">
        <v>21.975999999999999</v>
      </c>
      <c r="F34456" s="13">
        <f t="shared" si="538"/>
        <v>43607.791666666664</v>
      </c>
    </row>
    <row r="34457" spans="1:6" x14ac:dyDescent="0.35">
      <c r="A34457" s="14">
        <v>43607</v>
      </c>
      <c r="B34457" s="15">
        <v>0.79861111111111116</v>
      </c>
      <c r="C34457">
        <v>0</v>
      </c>
      <c r="D34457">
        <v>10.0549</v>
      </c>
      <c r="E34457">
        <v>21.971</v>
      </c>
      <c r="F34457" s="13">
        <f t="shared" si="538"/>
        <v>43607.798611111109</v>
      </c>
    </row>
    <row r="34458" spans="1:6" x14ac:dyDescent="0.35">
      <c r="A34458" s="14">
        <v>43607</v>
      </c>
      <c r="B34458" s="15">
        <v>0.80555555555555547</v>
      </c>
      <c r="C34458">
        <v>0</v>
      </c>
      <c r="D34458">
        <v>10.0573</v>
      </c>
      <c r="E34458">
        <v>21.966000000000001</v>
      </c>
      <c r="F34458" s="13">
        <f t="shared" si="538"/>
        <v>43607.805555555555</v>
      </c>
    </row>
    <row r="34459" spans="1:6" x14ac:dyDescent="0.35">
      <c r="A34459" s="14">
        <v>43607</v>
      </c>
      <c r="B34459" s="15">
        <v>0.8125</v>
      </c>
      <c r="C34459">
        <v>0</v>
      </c>
      <c r="D34459">
        <v>10.057399999999999</v>
      </c>
      <c r="E34459">
        <v>21.960999999999999</v>
      </c>
      <c r="F34459" s="13">
        <f t="shared" si="538"/>
        <v>43607.8125</v>
      </c>
    </row>
    <row r="34460" spans="1:6" x14ac:dyDescent="0.35">
      <c r="A34460" s="14">
        <v>43607</v>
      </c>
      <c r="B34460" s="15">
        <v>0.81944444444444453</v>
      </c>
      <c r="C34460">
        <v>0</v>
      </c>
      <c r="D34460">
        <v>10.0585</v>
      </c>
      <c r="E34460">
        <v>21.957999999999998</v>
      </c>
      <c r="F34460" s="13">
        <f t="shared" si="538"/>
        <v>43607.819444444445</v>
      </c>
    </row>
    <row r="34461" spans="1:6" x14ac:dyDescent="0.35">
      <c r="A34461" s="14">
        <v>43607</v>
      </c>
      <c r="B34461" s="15">
        <v>0.82638888888888884</v>
      </c>
      <c r="C34461">
        <v>0</v>
      </c>
      <c r="D34461">
        <v>10.0604</v>
      </c>
      <c r="E34461">
        <v>21.952999999999999</v>
      </c>
      <c r="F34461" s="13">
        <f t="shared" si="538"/>
        <v>43607.826388888891</v>
      </c>
    </row>
    <row r="34462" spans="1:6" x14ac:dyDescent="0.35">
      <c r="A34462" s="14">
        <v>43607</v>
      </c>
      <c r="B34462" s="15">
        <v>0.83333333333333337</v>
      </c>
      <c r="C34462">
        <v>0</v>
      </c>
      <c r="D34462">
        <v>10.0608</v>
      </c>
      <c r="E34462">
        <v>21.949000000000002</v>
      </c>
      <c r="F34462" s="13">
        <f t="shared" si="538"/>
        <v>43607.833333333336</v>
      </c>
    </row>
    <row r="34463" spans="1:6" x14ac:dyDescent="0.35">
      <c r="A34463" s="14">
        <v>43607</v>
      </c>
      <c r="B34463" s="15">
        <v>0.84027777777777779</v>
      </c>
      <c r="C34463">
        <v>0</v>
      </c>
      <c r="D34463">
        <v>10.063499999999999</v>
      </c>
      <c r="E34463">
        <v>21.945</v>
      </c>
      <c r="F34463" s="13">
        <f t="shared" si="538"/>
        <v>43607.840277777781</v>
      </c>
    </row>
    <row r="34464" spans="1:6" x14ac:dyDescent="0.35">
      <c r="A34464" s="14">
        <v>43607</v>
      </c>
      <c r="B34464" s="15">
        <v>0.84722222222222221</v>
      </c>
      <c r="C34464">
        <v>0</v>
      </c>
      <c r="D34464">
        <v>10.065799999999999</v>
      </c>
      <c r="E34464">
        <v>21.940999999999999</v>
      </c>
      <c r="F34464" s="13">
        <f t="shared" si="538"/>
        <v>43607.847222222219</v>
      </c>
    </row>
    <row r="34465" spans="1:6" x14ac:dyDescent="0.35">
      <c r="A34465" s="14">
        <v>43607</v>
      </c>
      <c r="B34465" s="15">
        <v>0.85416666666666663</v>
      </c>
      <c r="C34465">
        <v>0</v>
      </c>
      <c r="D34465">
        <v>10.066700000000001</v>
      </c>
      <c r="E34465">
        <v>21.937000000000001</v>
      </c>
      <c r="F34465" s="13">
        <f t="shared" si="538"/>
        <v>43607.854166666664</v>
      </c>
    </row>
    <row r="34466" spans="1:6" x14ac:dyDescent="0.35">
      <c r="A34466" s="14">
        <v>43607</v>
      </c>
      <c r="B34466" s="15">
        <v>0.86111111111111116</v>
      </c>
      <c r="C34466">
        <v>0</v>
      </c>
      <c r="D34466">
        <v>10.068300000000001</v>
      </c>
      <c r="E34466">
        <v>21.933</v>
      </c>
      <c r="F34466" s="13">
        <f t="shared" si="538"/>
        <v>43607.861111111109</v>
      </c>
    </row>
    <row r="34467" spans="1:6" x14ac:dyDescent="0.35">
      <c r="A34467" s="14">
        <v>43607</v>
      </c>
      <c r="B34467" s="15">
        <v>0.86805555555555547</v>
      </c>
      <c r="C34467">
        <v>0</v>
      </c>
      <c r="D34467">
        <v>10.0677</v>
      </c>
      <c r="E34467">
        <v>21.928999999999998</v>
      </c>
      <c r="F34467" s="13">
        <f t="shared" si="538"/>
        <v>43607.868055555555</v>
      </c>
    </row>
    <row r="34468" spans="1:6" x14ac:dyDescent="0.35">
      <c r="A34468" s="14">
        <v>43607</v>
      </c>
      <c r="B34468" s="15">
        <v>0.875</v>
      </c>
      <c r="C34468">
        <v>0</v>
      </c>
      <c r="D34468">
        <v>10.067</v>
      </c>
      <c r="E34468">
        <v>21.925000000000001</v>
      </c>
      <c r="F34468" s="13">
        <f t="shared" si="538"/>
        <v>43607.875</v>
      </c>
    </row>
    <row r="34469" spans="1:6" x14ac:dyDescent="0.35">
      <c r="A34469" s="14">
        <v>43607</v>
      </c>
      <c r="B34469" s="15">
        <v>0.88194444444444453</v>
      </c>
      <c r="C34469">
        <v>0</v>
      </c>
      <c r="D34469">
        <v>10.066800000000001</v>
      </c>
      <c r="E34469">
        <v>21.922000000000001</v>
      </c>
      <c r="F34469" s="13">
        <f t="shared" si="538"/>
        <v>43607.881944444445</v>
      </c>
    </row>
    <row r="34470" spans="1:6" x14ac:dyDescent="0.35">
      <c r="A34470" s="14">
        <v>43607</v>
      </c>
      <c r="B34470" s="15">
        <v>0.88888888888888884</v>
      </c>
      <c r="C34470">
        <v>0</v>
      </c>
      <c r="D34470">
        <v>10.066599999999999</v>
      </c>
      <c r="E34470">
        <v>21.919</v>
      </c>
      <c r="F34470" s="13">
        <f t="shared" si="538"/>
        <v>43607.888888888891</v>
      </c>
    </row>
    <row r="34471" spans="1:6" x14ac:dyDescent="0.35">
      <c r="A34471" s="14">
        <v>43607</v>
      </c>
      <c r="B34471" s="15">
        <v>0.89583333333333337</v>
      </c>
      <c r="C34471">
        <v>0</v>
      </c>
      <c r="D34471">
        <v>10.066800000000001</v>
      </c>
      <c r="E34471">
        <v>21.916</v>
      </c>
      <c r="F34471" s="13">
        <f t="shared" si="538"/>
        <v>43607.895833333336</v>
      </c>
    </row>
    <row r="34472" spans="1:6" x14ac:dyDescent="0.35">
      <c r="A34472" s="14">
        <v>43607</v>
      </c>
      <c r="B34472" s="15">
        <v>0.90277777777777779</v>
      </c>
      <c r="C34472">
        <v>0</v>
      </c>
      <c r="D34472">
        <v>10.0671</v>
      </c>
      <c r="E34472">
        <v>21.913</v>
      </c>
      <c r="F34472" s="13">
        <f t="shared" si="538"/>
        <v>43607.902777777781</v>
      </c>
    </row>
    <row r="34473" spans="1:6" x14ac:dyDescent="0.35">
      <c r="A34473" s="14">
        <v>43607</v>
      </c>
      <c r="B34473" s="15">
        <v>0.90972222222222221</v>
      </c>
      <c r="C34473">
        <v>0</v>
      </c>
      <c r="D34473">
        <v>10.068</v>
      </c>
      <c r="E34473">
        <v>21.911000000000001</v>
      </c>
      <c r="F34473" s="13">
        <f t="shared" si="538"/>
        <v>43607.909722222219</v>
      </c>
    </row>
    <row r="34474" spans="1:6" x14ac:dyDescent="0.35">
      <c r="A34474" s="14">
        <v>43607</v>
      </c>
      <c r="B34474" s="15">
        <v>0.91666666666666663</v>
      </c>
      <c r="C34474">
        <v>0</v>
      </c>
      <c r="D34474">
        <v>10.0669</v>
      </c>
      <c r="E34474">
        <v>21.907</v>
      </c>
      <c r="F34474" s="13">
        <f t="shared" si="538"/>
        <v>43607.916666666664</v>
      </c>
    </row>
    <row r="34475" spans="1:6" x14ac:dyDescent="0.35">
      <c r="A34475" s="14">
        <v>43607</v>
      </c>
      <c r="B34475" s="15">
        <v>0.92361111111111116</v>
      </c>
      <c r="C34475">
        <v>0</v>
      </c>
      <c r="D34475">
        <v>10.065799999999999</v>
      </c>
      <c r="E34475">
        <v>21.904</v>
      </c>
      <c r="F34475" s="13">
        <f t="shared" si="538"/>
        <v>43607.923611111109</v>
      </c>
    </row>
    <row r="34476" spans="1:6" x14ac:dyDescent="0.35">
      <c r="A34476" s="14">
        <v>43607</v>
      </c>
      <c r="B34476" s="15">
        <v>0.93055555555555547</v>
      </c>
      <c r="C34476">
        <v>0</v>
      </c>
      <c r="D34476">
        <v>10.065</v>
      </c>
      <c r="E34476">
        <v>21.901</v>
      </c>
      <c r="F34476" s="13">
        <f t="shared" si="538"/>
        <v>43607.930555555555</v>
      </c>
    </row>
    <row r="34477" spans="1:6" x14ac:dyDescent="0.35">
      <c r="A34477" s="14">
        <v>43607</v>
      </c>
      <c r="B34477" s="15">
        <v>0.9375</v>
      </c>
      <c r="C34477">
        <v>0</v>
      </c>
      <c r="D34477">
        <v>10.063499999999999</v>
      </c>
      <c r="E34477">
        <v>21.898</v>
      </c>
      <c r="F34477" s="13">
        <f t="shared" si="538"/>
        <v>43607.9375</v>
      </c>
    </row>
    <row r="34478" spans="1:6" x14ac:dyDescent="0.35">
      <c r="A34478" s="14">
        <v>43607</v>
      </c>
      <c r="B34478" s="15">
        <v>0.94444444444444453</v>
      </c>
      <c r="C34478">
        <v>0</v>
      </c>
      <c r="D34478">
        <v>10.0626</v>
      </c>
      <c r="E34478">
        <v>21.895</v>
      </c>
      <c r="F34478" s="13">
        <f t="shared" si="538"/>
        <v>43607.944444444445</v>
      </c>
    </row>
    <row r="34479" spans="1:6" x14ac:dyDescent="0.35">
      <c r="A34479" s="14">
        <v>43607</v>
      </c>
      <c r="B34479" s="15">
        <v>0.95138888888888884</v>
      </c>
      <c r="C34479">
        <v>0</v>
      </c>
      <c r="D34479">
        <v>10.0626</v>
      </c>
      <c r="E34479">
        <v>21.891999999999999</v>
      </c>
      <c r="F34479" s="13">
        <f t="shared" si="538"/>
        <v>43607.951388888891</v>
      </c>
    </row>
    <row r="34480" spans="1:6" x14ac:dyDescent="0.35">
      <c r="A34480" s="14">
        <v>43607</v>
      </c>
      <c r="B34480" s="15">
        <v>0.95833333333333337</v>
      </c>
      <c r="C34480">
        <v>0</v>
      </c>
      <c r="D34480">
        <v>10.061400000000001</v>
      </c>
      <c r="E34480">
        <v>21.888999999999999</v>
      </c>
      <c r="F34480" s="13">
        <f t="shared" si="538"/>
        <v>43607.958333333336</v>
      </c>
    </row>
    <row r="34481" spans="1:6" x14ac:dyDescent="0.35">
      <c r="A34481" s="14">
        <v>43607</v>
      </c>
      <c r="B34481" s="15">
        <v>0.96527777777777779</v>
      </c>
      <c r="C34481">
        <v>0</v>
      </c>
      <c r="D34481">
        <v>10.061400000000001</v>
      </c>
      <c r="E34481">
        <v>21.885999999999999</v>
      </c>
      <c r="F34481" s="13">
        <f t="shared" si="538"/>
        <v>43607.965277777781</v>
      </c>
    </row>
    <row r="34482" spans="1:6" x14ac:dyDescent="0.35">
      <c r="A34482" s="14">
        <v>43607</v>
      </c>
      <c r="B34482" s="15">
        <v>0.97222222222222221</v>
      </c>
      <c r="C34482">
        <v>0</v>
      </c>
      <c r="D34482">
        <v>10.061500000000001</v>
      </c>
      <c r="E34482">
        <v>21.882999999999999</v>
      </c>
      <c r="F34482" s="13">
        <f t="shared" si="538"/>
        <v>43607.972222222219</v>
      </c>
    </row>
    <row r="34483" spans="1:6" x14ac:dyDescent="0.35">
      <c r="A34483" s="14">
        <v>43607</v>
      </c>
      <c r="B34483" s="15">
        <v>0.97916666666666663</v>
      </c>
      <c r="C34483">
        <v>0</v>
      </c>
      <c r="D34483">
        <v>10.061500000000001</v>
      </c>
      <c r="E34483">
        <v>21.88</v>
      </c>
      <c r="F34483" s="13">
        <f t="shared" si="538"/>
        <v>43607.979166666664</v>
      </c>
    </row>
    <row r="34484" spans="1:6" x14ac:dyDescent="0.35">
      <c r="A34484" s="14">
        <v>43607</v>
      </c>
      <c r="B34484" s="15">
        <v>0.98611111111111116</v>
      </c>
      <c r="C34484">
        <v>0</v>
      </c>
      <c r="D34484">
        <v>10.062099999999999</v>
      </c>
      <c r="E34484">
        <v>21.876999999999999</v>
      </c>
      <c r="F34484" s="13">
        <f t="shared" si="538"/>
        <v>43607.986111111109</v>
      </c>
    </row>
    <row r="34485" spans="1:6" x14ac:dyDescent="0.35">
      <c r="A34485" s="14">
        <v>43607</v>
      </c>
      <c r="B34485" s="15">
        <v>0.99305555555555547</v>
      </c>
      <c r="C34485">
        <v>0</v>
      </c>
      <c r="D34485">
        <v>10.061500000000001</v>
      </c>
      <c r="E34485">
        <v>21.873999999999999</v>
      </c>
      <c r="F34485" s="13">
        <f t="shared" si="538"/>
        <v>43607.993055555555</v>
      </c>
    </row>
    <row r="34486" spans="1:6" x14ac:dyDescent="0.35">
      <c r="A34486" s="14">
        <v>43608</v>
      </c>
      <c r="B34486" s="15">
        <v>0</v>
      </c>
      <c r="C34486">
        <v>0</v>
      </c>
      <c r="D34486">
        <v>10.0611</v>
      </c>
      <c r="E34486">
        <v>21.870999999999999</v>
      </c>
      <c r="F34486" s="13">
        <f t="shared" si="538"/>
        <v>43608</v>
      </c>
    </row>
    <row r="34487" spans="1:6" x14ac:dyDescent="0.35">
      <c r="A34487" s="14">
        <v>43608</v>
      </c>
      <c r="B34487" s="15">
        <v>6.9444444444444441E-3</v>
      </c>
      <c r="C34487">
        <v>0</v>
      </c>
      <c r="D34487">
        <v>10.061299999999999</v>
      </c>
      <c r="E34487">
        <v>21.867999999999999</v>
      </c>
      <c r="F34487" s="13">
        <f t="shared" si="538"/>
        <v>43608.006944444445</v>
      </c>
    </row>
    <row r="34488" spans="1:6" x14ac:dyDescent="0.35">
      <c r="A34488" s="14">
        <v>43608</v>
      </c>
      <c r="B34488" s="15">
        <v>1.3888888888888888E-2</v>
      </c>
      <c r="C34488">
        <v>0</v>
      </c>
      <c r="D34488">
        <v>10.061500000000001</v>
      </c>
      <c r="E34488">
        <v>21.864999999999998</v>
      </c>
      <c r="F34488" s="13">
        <f t="shared" si="538"/>
        <v>43608.013888888891</v>
      </c>
    </row>
    <row r="34489" spans="1:6" x14ac:dyDescent="0.35">
      <c r="A34489" s="14">
        <v>43608</v>
      </c>
      <c r="B34489" s="15">
        <v>2.0833333333333332E-2</v>
      </c>
      <c r="C34489">
        <v>0</v>
      </c>
      <c r="D34489">
        <v>10.0603</v>
      </c>
      <c r="E34489">
        <v>21.861999999999998</v>
      </c>
      <c r="F34489" s="13">
        <f t="shared" si="538"/>
        <v>43608.020833333336</v>
      </c>
    </row>
    <row r="34490" spans="1:6" x14ac:dyDescent="0.35">
      <c r="A34490" s="14">
        <v>43608</v>
      </c>
      <c r="B34490" s="15">
        <v>2.7777777777777776E-2</v>
      </c>
      <c r="C34490">
        <v>0</v>
      </c>
      <c r="D34490">
        <v>10.0589</v>
      </c>
      <c r="E34490">
        <v>21.858000000000001</v>
      </c>
      <c r="F34490" s="13">
        <f t="shared" si="538"/>
        <v>43608.027777777781</v>
      </c>
    </row>
    <row r="34491" spans="1:6" x14ac:dyDescent="0.35">
      <c r="A34491" s="14">
        <v>43608</v>
      </c>
      <c r="B34491" s="15">
        <v>3.4722222222222224E-2</v>
      </c>
      <c r="C34491">
        <v>0</v>
      </c>
      <c r="D34491">
        <v>10.057600000000001</v>
      </c>
      <c r="E34491">
        <v>21.855</v>
      </c>
      <c r="F34491" s="13">
        <f t="shared" si="538"/>
        <v>43608.034722222219</v>
      </c>
    </row>
    <row r="34492" spans="1:6" x14ac:dyDescent="0.35">
      <c r="A34492" s="14">
        <v>43608</v>
      </c>
      <c r="B34492" s="15">
        <v>4.1666666666666664E-2</v>
      </c>
      <c r="C34492">
        <v>0</v>
      </c>
      <c r="D34492">
        <v>10.0558</v>
      </c>
      <c r="E34492">
        <v>21.852</v>
      </c>
      <c r="F34492" s="13">
        <f t="shared" si="538"/>
        <v>43608.041666666664</v>
      </c>
    </row>
    <row r="34493" spans="1:6" x14ac:dyDescent="0.35">
      <c r="A34493" s="14">
        <v>43608</v>
      </c>
      <c r="B34493" s="15">
        <v>4.8611111111111112E-2</v>
      </c>
      <c r="C34493">
        <v>0</v>
      </c>
      <c r="D34493">
        <v>10.0542</v>
      </c>
      <c r="E34493">
        <v>21.847999999999999</v>
      </c>
      <c r="F34493" s="13">
        <f t="shared" si="538"/>
        <v>43608.048611111109</v>
      </c>
    </row>
    <row r="34494" spans="1:6" x14ac:dyDescent="0.35">
      <c r="A34494" s="14">
        <v>43608</v>
      </c>
      <c r="B34494" s="15">
        <v>5.5555555555555552E-2</v>
      </c>
      <c r="C34494">
        <v>0</v>
      </c>
      <c r="D34494">
        <v>10.055099999999999</v>
      </c>
      <c r="E34494">
        <v>21.846</v>
      </c>
      <c r="F34494" s="13">
        <f t="shared" si="538"/>
        <v>43608.055555555555</v>
      </c>
    </row>
    <row r="34495" spans="1:6" x14ac:dyDescent="0.35">
      <c r="A34495" s="14">
        <v>43608</v>
      </c>
      <c r="B34495" s="15">
        <v>6.25E-2</v>
      </c>
      <c r="C34495">
        <v>0</v>
      </c>
      <c r="D34495">
        <v>10.055300000000001</v>
      </c>
      <c r="E34495">
        <v>21.841999999999999</v>
      </c>
      <c r="F34495" s="13">
        <f t="shared" si="538"/>
        <v>43608.0625</v>
      </c>
    </row>
    <row r="34496" spans="1:6" x14ac:dyDescent="0.35">
      <c r="A34496" s="14">
        <v>43608</v>
      </c>
      <c r="B34496" s="15">
        <v>6.9444444444444434E-2</v>
      </c>
      <c r="C34496">
        <v>0</v>
      </c>
      <c r="D34496">
        <v>10.0548</v>
      </c>
      <c r="E34496">
        <v>21.84</v>
      </c>
      <c r="F34496" s="13">
        <f t="shared" si="538"/>
        <v>43608.069444444445</v>
      </c>
    </row>
    <row r="34497" spans="1:6" x14ac:dyDescent="0.35">
      <c r="A34497" s="14">
        <v>43608</v>
      </c>
      <c r="B34497" s="15">
        <v>7.6388888888888895E-2</v>
      </c>
      <c r="C34497">
        <v>0</v>
      </c>
      <c r="D34497">
        <v>10.054600000000001</v>
      </c>
      <c r="E34497">
        <v>21.835999999999999</v>
      </c>
      <c r="F34497" s="13">
        <f t="shared" si="538"/>
        <v>43608.076388888891</v>
      </c>
    </row>
    <row r="34498" spans="1:6" x14ac:dyDescent="0.35">
      <c r="A34498" s="14">
        <v>43608</v>
      </c>
      <c r="B34498" s="15">
        <v>8.3333333333333329E-2</v>
      </c>
      <c r="C34498">
        <v>0</v>
      </c>
      <c r="D34498">
        <v>10.0534</v>
      </c>
      <c r="E34498">
        <v>21.834</v>
      </c>
      <c r="F34498" s="13">
        <f t="shared" si="538"/>
        <v>43608.083333333336</v>
      </c>
    </row>
    <row r="34499" spans="1:6" x14ac:dyDescent="0.35">
      <c r="A34499" s="14">
        <v>43608</v>
      </c>
      <c r="B34499" s="15">
        <v>9.0277777777777776E-2</v>
      </c>
      <c r="C34499">
        <v>0</v>
      </c>
      <c r="D34499">
        <v>10.052099999999999</v>
      </c>
      <c r="E34499">
        <v>21.831</v>
      </c>
      <c r="F34499" s="13">
        <f t="shared" si="538"/>
        <v>43608.090277777781</v>
      </c>
    </row>
    <row r="34500" spans="1:6" x14ac:dyDescent="0.35">
      <c r="A34500" s="14">
        <v>43608</v>
      </c>
      <c r="B34500" s="15">
        <v>9.7222222222222224E-2</v>
      </c>
      <c r="C34500">
        <v>0</v>
      </c>
      <c r="D34500">
        <v>10.052300000000001</v>
      </c>
      <c r="E34500">
        <v>21.829000000000001</v>
      </c>
      <c r="F34500" s="13">
        <f t="shared" si="538"/>
        <v>43608.097222222219</v>
      </c>
    </row>
    <row r="34501" spans="1:6" x14ac:dyDescent="0.35">
      <c r="A34501" s="14">
        <v>43608</v>
      </c>
      <c r="B34501" s="15">
        <v>0.10416666666666667</v>
      </c>
      <c r="C34501">
        <v>0</v>
      </c>
      <c r="D34501">
        <v>10.0519</v>
      </c>
      <c r="E34501">
        <v>21.827000000000002</v>
      </c>
      <c r="F34501" s="13">
        <f t="shared" si="538"/>
        <v>43608.104166666664</v>
      </c>
    </row>
    <row r="34502" spans="1:6" x14ac:dyDescent="0.35">
      <c r="A34502" s="14">
        <v>43608</v>
      </c>
      <c r="B34502" s="15">
        <v>0.1111111111111111</v>
      </c>
      <c r="C34502">
        <v>0</v>
      </c>
      <c r="D34502">
        <v>10.0509</v>
      </c>
      <c r="E34502">
        <v>21.824999999999999</v>
      </c>
      <c r="F34502" s="13">
        <f t="shared" si="538"/>
        <v>43608.111111111109</v>
      </c>
    </row>
    <row r="34503" spans="1:6" x14ac:dyDescent="0.35">
      <c r="A34503" s="14">
        <v>43608</v>
      </c>
      <c r="B34503" s="15">
        <v>0.11805555555555557</v>
      </c>
      <c r="C34503">
        <v>0</v>
      </c>
      <c r="D34503">
        <v>10.050700000000001</v>
      </c>
      <c r="E34503">
        <v>21.823</v>
      </c>
      <c r="F34503" s="13">
        <f t="shared" si="538"/>
        <v>43608.118055555555</v>
      </c>
    </row>
    <row r="34504" spans="1:6" x14ac:dyDescent="0.35">
      <c r="A34504" s="14">
        <v>43608</v>
      </c>
      <c r="B34504" s="15">
        <v>0.125</v>
      </c>
      <c r="C34504">
        <v>0</v>
      </c>
      <c r="D34504">
        <v>10.0501</v>
      </c>
      <c r="E34504">
        <v>21.821000000000002</v>
      </c>
      <c r="F34504" s="13">
        <f t="shared" si="538"/>
        <v>43608.125</v>
      </c>
    </row>
    <row r="34505" spans="1:6" x14ac:dyDescent="0.35">
      <c r="A34505" s="14">
        <v>43608</v>
      </c>
      <c r="B34505" s="15">
        <v>0.13194444444444445</v>
      </c>
      <c r="C34505">
        <v>0</v>
      </c>
      <c r="D34505">
        <v>10.0487</v>
      </c>
      <c r="E34505">
        <v>21.818999999999999</v>
      </c>
      <c r="F34505" s="13">
        <f t="shared" si="538"/>
        <v>43608.131944444445</v>
      </c>
    </row>
    <row r="34506" spans="1:6" x14ac:dyDescent="0.35">
      <c r="A34506" s="14">
        <v>43608</v>
      </c>
      <c r="B34506" s="15">
        <v>0.1388888888888889</v>
      </c>
      <c r="C34506">
        <v>0</v>
      </c>
      <c r="D34506">
        <v>10.0495</v>
      </c>
      <c r="E34506">
        <v>21.818000000000001</v>
      </c>
      <c r="F34506" s="13">
        <f t="shared" si="538"/>
        <v>43608.138888888891</v>
      </c>
    </row>
    <row r="34507" spans="1:6" x14ac:dyDescent="0.35">
      <c r="A34507" s="14">
        <v>43608</v>
      </c>
      <c r="B34507" s="15">
        <v>0.14583333333333334</v>
      </c>
      <c r="C34507">
        <v>0</v>
      </c>
      <c r="D34507">
        <v>10.0504</v>
      </c>
      <c r="E34507">
        <v>21.815999999999999</v>
      </c>
      <c r="F34507" s="13">
        <f t="shared" si="538"/>
        <v>43608.145833333336</v>
      </c>
    </row>
    <row r="34508" spans="1:6" x14ac:dyDescent="0.35">
      <c r="A34508" s="14">
        <v>43608</v>
      </c>
      <c r="B34508" s="15">
        <v>0.15277777777777776</v>
      </c>
      <c r="C34508">
        <v>0</v>
      </c>
      <c r="D34508">
        <v>10.0517</v>
      </c>
      <c r="E34508">
        <v>21.812999999999999</v>
      </c>
      <c r="F34508" s="13">
        <f t="shared" si="538"/>
        <v>43608.152777777781</v>
      </c>
    </row>
    <row r="34509" spans="1:6" x14ac:dyDescent="0.35">
      <c r="A34509" s="14">
        <v>43608</v>
      </c>
      <c r="B34509" s="15">
        <v>0.15972222222222224</v>
      </c>
      <c r="C34509">
        <v>0</v>
      </c>
      <c r="D34509">
        <v>10.052</v>
      </c>
      <c r="E34509">
        <v>21.811</v>
      </c>
      <c r="F34509" s="13">
        <f t="shared" si="538"/>
        <v>43608.159722222219</v>
      </c>
    </row>
    <row r="34510" spans="1:6" x14ac:dyDescent="0.35">
      <c r="A34510" s="14">
        <v>43608</v>
      </c>
      <c r="B34510" s="15">
        <v>0.16666666666666666</v>
      </c>
      <c r="C34510">
        <v>0</v>
      </c>
      <c r="D34510">
        <v>10.0525</v>
      </c>
      <c r="E34510">
        <v>21.809000000000001</v>
      </c>
      <c r="F34510" s="13">
        <f t="shared" ref="F34510:F34573" si="539">A34510+B34510</f>
        <v>43608.166666666664</v>
      </c>
    </row>
    <row r="34511" spans="1:6" x14ac:dyDescent="0.35">
      <c r="A34511" s="14">
        <v>43608</v>
      </c>
      <c r="B34511" s="15">
        <v>0.17361111111111113</v>
      </c>
      <c r="C34511">
        <v>0</v>
      </c>
      <c r="D34511">
        <v>10.053900000000001</v>
      </c>
      <c r="E34511">
        <v>21.806999999999999</v>
      </c>
      <c r="F34511" s="13">
        <f t="shared" si="539"/>
        <v>43608.173611111109</v>
      </c>
    </row>
    <row r="34512" spans="1:6" x14ac:dyDescent="0.35">
      <c r="A34512" s="14">
        <v>43608</v>
      </c>
      <c r="B34512" s="15">
        <v>0.18055555555555555</v>
      </c>
      <c r="C34512">
        <v>0</v>
      </c>
      <c r="D34512">
        <v>10.055199999999999</v>
      </c>
      <c r="E34512">
        <v>21.805</v>
      </c>
      <c r="F34512" s="13">
        <f t="shared" si="539"/>
        <v>43608.180555555555</v>
      </c>
    </row>
    <row r="34513" spans="1:6" x14ac:dyDescent="0.35">
      <c r="A34513" s="14">
        <v>43608</v>
      </c>
      <c r="B34513" s="15">
        <v>0.1875</v>
      </c>
      <c r="C34513">
        <v>0</v>
      </c>
      <c r="D34513">
        <v>10.056800000000001</v>
      </c>
      <c r="E34513">
        <v>21.803999999999998</v>
      </c>
      <c r="F34513" s="13">
        <f t="shared" si="539"/>
        <v>43608.1875</v>
      </c>
    </row>
    <row r="34514" spans="1:6" x14ac:dyDescent="0.35">
      <c r="A34514" s="14">
        <v>43608</v>
      </c>
      <c r="B34514" s="15">
        <v>0.19444444444444445</v>
      </c>
      <c r="C34514">
        <v>0</v>
      </c>
      <c r="D34514">
        <v>10.0578</v>
      </c>
      <c r="E34514">
        <v>21.802</v>
      </c>
      <c r="F34514" s="13">
        <f t="shared" si="539"/>
        <v>43608.194444444445</v>
      </c>
    </row>
    <row r="34515" spans="1:6" x14ac:dyDescent="0.35">
      <c r="A34515" s="14">
        <v>43608</v>
      </c>
      <c r="B34515" s="15">
        <v>0.20138888888888887</v>
      </c>
      <c r="C34515">
        <v>0</v>
      </c>
      <c r="D34515">
        <v>10.0588</v>
      </c>
      <c r="E34515">
        <v>21.8</v>
      </c>
      <c r="F34515" s="13">
        <f t="shared" si="539"/>
        <v>43608.201388888891</v>
      </c>
    </row>
    <row r="34516" spans="1:6" x14ac:dyDescent="0.35">
      <c r="A34516" s="14">
        <v>43608</v>
      </c>
      <c r="B34516" s="15">
        <v>0.20833333333333334</v>
      </c>
      <c r="C34516">
        <v>0</v>
      </c>
      <c r="D34516">
        <v>10.0602</v>
      </c>
      <c r="E34516">
        <v>21.798999999999999</v>
      </c>
      <c r="F34516" s="13">
        <f t="shared" si="539"/>
        <v>43608.208333333336</v>
      </c>
    </row>
    <row r="34517" spans="1:6" x14ac:dyDescent="0.35">
      <c r="A34517" s="14">
        <v>43608</v>
      </c>
      <c r="B34517" s="15">
        <v>0.21527777777777779</v>
      </c>
      <c r="C34517">
        <v>0</v>
      </c>
      <c r="D34517">
        <v>10.060499999999999</v>
      </c>
      <c r="E34517">
        <v>21.797000000000001</v>
      </c>
      <c r="F34517" s="13">
        <f t="shared" si="539"/>
        <v>43608.215277777781</v>
      </c>
    </row>
    <row r="34518" spans="1:6" x14ac:dyDescent="0.35">
      <c r="A34518" s="14">
        <v>43608</v>
      </c>
      <c r="B34518" s="15">
        <v>0.22222222222222221</v>
      </c>
      <c r="C34518">
        <v>0</v>
      </c>
      <c r="D34518">
        <v>10.060600000000001</v>
      </c>
      <c r="E34518">
        <v>21.795000000000002</v>
      </c>
      <c r="F34518" s="13">
        <f t="shared" si="539"/>
        <v>43608.222222222219</v>
      </c>
    </row>
    <row r="34519" spans="1:6" x14ac:dyDescent="0.35">
      <c r="A34519" s="14">
        <v>43608</v>
      </c>
      <c r="B34519" s="15">
        <v>0.22916666666666666</v>
      </c>
      <c r="C34519">
        <v>0</v>
      </c>
      <c r="D34519">
        <v>10.060499999999999</v>
      </c>
      <c r="E34519">
        <v>21.794</v>
      </c>
      <c r="F34519" s="13">
        <f t="shared" si="539"/>
        <v>43608.229166666664</v>
      </c>
    </row>
    <row r="34520" spans="1:6" x14ac:dyDescent="0.35">
      <c r="A34520" s="14">
        <v>43608</v>
      </c>
      <c r="B34520" s="15">
        <v>0.23611111111111113</v>
      </c>
      <c r="C34520">
        <v>0</v>
      </c>
      <c r="D34520">
        <v>10.0609</v>
      </c>
      <c r="E34520">
        <v>21.792000000000002</v>
      </c>
      <c r="F34520" s="13">
        <f t="shared" si="539"/>
        <v>43608.236111111109</v>
      </c>
    </row>
    <row r="34521" spans="1:6" x14ac:dyDescent="0.35">
      <c r="A34521" s="14">
        <v>43608</v>
      </c>
      <c r="B34521" s="15">
        <v>0.24305555555555555</v>
      </c>
      <c r="C34521">
        <v>0</v>
      </c>
      <c r="D34521">
        <v>10.0616</v>
      </c>
      <c r="E34521">
        <v>21.79</v>
      </c>
      <c r="F34521" s="13">
        <f t="shared" si="539"/>
        <v>43608.243055555555</v>
      </c>
    </row>
    <row r="34522" spans="1:6" x14ac:dyDescent="0.35">
      <c r="A34522" s="14">
        <v>43608</v>
      </c>
      <c r="B34522" s="15">
        <v>0.25</v>
      </c>
      <c r="C34522">
        <v>0</v>
      </c>
      <c r="D34522">
        <v>10.0619</v>
      </c>
      <c r="E34522">
        <v>21.786999999999999</v>
      </c>
      <c r="F34522" s="13">
        <f t="shared" si="539"/>
        <v>43608.25</v>
      </c>
    </row>
    <row r="34523" spans="1:6" x14ac:dyDescent="0.35">
      <c r="A34523" s="14">
        <v>43608</v>
      </c>
      <c r="B34523" s="15">
        <v>0.25694444444444448</v>
      </c>
      <c r="C34523">
        <v>0</v>
      </c>
      <c r="D34523">
        <v>10.062799999999999</v>
      </c>
      <c r="E34523">
        <v>21.785</v>
      </c>
      <c r="F34523" s="13">
        <f t="shared" si="539"/>
        <v>43608.256944444445</v>
      </c>
    </row>
    <row r="34524" spans="1:6" x14ac:dyDescent="0.35">
      <c r="A34524" s="14">
        <v>43608</v>
      </c>
      <c r="B34524" s="15">
        <v>0.2638888888888889</v>
      </c>
      <c r="C34524">
        <v>0</v>
      </c>
      <c r="D34524">
        <v>10.0633</v>
      </c>
      <c r="E34524">
        <v>21.783000000000001</v>
      </c>
      <c r="F34524" s="13">
        <f t="shared" si="539"/>
        <v>43608.263888888891</v>
      </c>
    </row>
    <row r="34525" spans="1:6" x14ac:dyDescent="0.35">
      <c r="A34525" s="14">
        <v>43608</v>
      </c>
      <c r="B34525" s="15">
        <v>0.27083333333333331</v>
      </c>
      <c r="C34525">
        <v>0</v>
      </c>
      <c r="D34525">
        <v>10.062099999999999</v>
      </c>
      <c r="E34525">
        <v>21.780999999999999</v>
      </c>
      <c r="F34525" s="13">
        <f t="shared" si="539"/>
        <v>43608.270833333336</v>
      </c>
    </row>
    <row r="34526" spans="1:6" x14ac:dyDescent="0.35">
      <c r="A34526" s="14">
        <v>43608</v>
      </c>
      <c r="B34526" s="15">
        <v>0.27777777777777779</v>
      </c>
      <c r="C34526">
        <v>0</v>
      </c>
      <c r="D34526">
        <v>10.063599999999999</v>
      </c>
      <c r="E34526">
        <v>21.78</v>
      </c>
      <c r="F34526" s="13">
        <f t="shared" si="539"/>
        <v>43608.277777777781</v>
      </c>
    </row>
    <row r="34527" spans="1:6" x14ac:dyDescent="0.35">
      <c r="A34527" s="14">
        <v>43608</v>
      </c>
      <c r="B34527" s="15">
        <v>0.28472222222222221</v>
      </c>
      <c r="C34527">
        <v>0</v>
      </c>
      <c r="D34527">
        <v>10.063000000000001</v>
      </c>
      <c r="E34527">
        <v>21.779</v>
      </c>
      <c r="F34527" s="13">
        <f t="shared" si="539"/>
        <v>43608.284722222219</v>
      </c>
    </row>
    <row r="34528" spans="1:6" x14ac:dyDescent="0.35">
      <c r="A34528" s="14">
        <v>43608</v>
      </c>
      <c r="B34528" s="15">
        <v>0.29166666666666669</v>
      </c>
      <c r="C34528">
        <v>0</v>
      </c>
      <c r="D34528">
        <v>10.063599999999999</v>
      </c>
      <c r="E34528">
        <v>21.78</v>
      </c>
      <c r="F34528" s="13">
        <f t="shared" si="539"/>
        <v>43608.291666666664</v>
      </c>
    </row>
    <row r="34529" spans="1:6" x14ac:dyDescent="0.35">
      <c r="A34529" s="14">
        <v>43608</v>
      </c>
      <c r="B34529" s="15">
        <v>0.2986111111111111</v>
      </c>
      <c r="C34529">
        <v>0</v>
      </c>
      <c r="D34529">
        <v>10.064500000000001</v>
      </c>
      <c r="E34529">
        <v>21.782</v>
      </c>
      <c r="F34529" s="13">
        <f t="shared" si="539"/>
        <v>43608.298611111109</v>
      </c>
    </row>
    <row r="34530" spans="1:6" x14ac:dyDescent="0.35">
      <c r="A34530" s="14">
        <v>43608</v>
      </c>
      <c r="B34530" s="15">
        <v>0.30555555555555552</v>
      </c>
      <c r="C34530">
        <v>0</v>
      </c>
      <c r="D34530">
        <v>10.0641</v>
      </c>
      <c r="E34530">
        <v>21.785</v>
      </c>
      <c r="F34530" s="13">
        <f t="shared" si="539"/>
        <v>43608.305555555555</v>
      </c>
    </row>
    <row r="34531" spans="1:6" x14ac:dyDescent="0.35">
      <c r="A34531" s="14">
        <v>43608</v>
      </c>
      <c r="B34531" s="15">
        <v>0.3125</v>
      </c>
      <c r="C34531">
        <v>0</v>
      </c>
      <c r="D34531">
        <v>10.063000000000001</v>
      </c>
      <c r="E34531">
        <v>21.79</v>
      </c>
      <c r="F34531" s="13">
        <f t="shared" si="539"/>
        <v>43608.3125</v>
      </c>
    </row>
    <row r="34532" spans="1:6" x14ac:dyDescent="0.35">
      <c r="A34532" s="14">
        <v>43608</v>
      </c>
      <c r="B34532" s="15">
        <v>0.31944444444444448</v>
      </c>
      <c r="C34532">
        <v>0</v>
      </c>
      <c r="D34532">
        <v>10.063700000000001</v>
      </c>
      <c r="E34532">
        <v>21.795000000000002</v>
      </c>
      <c r="F34532" s="13">
        <f t="shared" si="539"/>
        <v>43608.319444444445</v>
      </c>
    </row>
    <row r="34533" spans="1:6" x14ac:dyDescent="0.35">
      <c r="A34533" s="14">
        <v>43608</v>
      </c>
      <c r="B34533" s="15">
        <v>0.3263888888888889</v>
      </c>
      <c r="C34533">
        <v>0</v>
      </c>
      <c r="D34533">
        <v>10.0646</v>
      </c>
      <c r="E34533">
        <v>21.802</v>
      </c>
      <c r="F34533" s="13">
        <f t="shared" si="539"/>
        <v>43608.326388888891</v>
      </c>
    </row>
    <row r="34534" spans="1:6" x14ac:dyDescent="0.35">
      <c r="A34534" s="14">
        <v>43608</v>
      </c>
      <c r="B34534" s="15">
        <v>0.33333333333333331</v>
      </c>
      <c r="C34534">
        <v>0</v>
      </c>
      <c r="D34534">
        <v>10.064299999999999</v>
      </c>
      <c r="E34534">
        <v>21.809000000000001</v>
      </c>
      <c r="F34534" s="13">
        <f t="shared" si="539"/>
        <v>43608.333333333336</v>
      </c>
    </row>
    <row r="34535" spans="1:6" x14ac:dyDescent="0.35">
      <c r="A34535" s="14">
        <v>43608</v>
      </c>
      <c r="B34535" s="15">
        <v>0.34027777777777773</v>
      </c>
      <c r="C34535">
        <v>0</v>
      </c>
      <c r="D34535">
        <v>10.064299999999999</v>
      </c>
      <c r="E34535">
        <v>21.817</v>
      </c>
      <c r="F34535" s="13">
        <f t="shared" si="539"/>
        <v>43608.340277777781</v>
      </c>
    </row>
    <row r="34536" spans="1:6" x14ac:dyDescent="0.35">
      <c r="A34536" s="14">
        <v>43608</v>
      </c>
      <c r="B34536" s="15">
        <v>0.34722222222222227</v>
      </c>
      <c r="C34536">
        <v>0</v>
      </c>
      <c r="D34536">
        <v>10.065200000000001</v>
      </c>
      <c r="E34536">
        <v>21.826000000000001</v>
      </c>
      <c r="F34536" s="13">
        <f t="shared" si="539"/>
        <v>43608.347222222219</v>
      </c>
    </row>
    <row r="34537" spans="1:6" x14ac:dyDescent="0.35">
      <c r="A34537" s="14">
        <v>43608</v>
      </c>
      <c r="B34537" s="15">
        <v>0.35416666666666669</v>
      </c>
      <c r="C34537">
        <v>0</v>
      </c>
      <c r="D34537">
        <v>10.0654</v>
      </c>
      <c r="E34537">
        <v>21.835000000000001</v>
      </c>
      <c r="F34537" s="13">
        <f t="shared" si="539"/>
        <v>43608.354166666664</v>
      </c>
    </row>
    <row r="34538" spans="1:6" x14ac:dyDescent="0.35">
      <c r="A34538" s="14">
        <v>43608</v>
      </c>
      <c r="B34538" s="15">
        <v>0.3611111111111111</v>
      </c>
      <c r="C34538">
        <v>0</v>
      </c>
      <c r="D34538">
        <v>10.065200000000001</v>
      </c>
      <c r="E34538">
        <v>21.846</v>
      </c>
      <c r="F34538" s="13">
        <f t="shared" si="539"/>
        <v>43608.361111111109</v>
      </c>
    </row>
    <row r="34539" spans="1:6" x14ac:dyDescent="0.35">
      <c r="A34539" s="14">
        <v>43608</v>
      </c>
      <c r="B34539" s="15">
        <v>0.36805555555555558</v>
      </c>
      <c r="C34539">
        <v>0</v>
      </c>
      <c r="D34539">
        <v>10.0639</v>
      </c>
      <c r="E34539">
        <v>21.856999999999999</v>
      </c>
      <c r="F34539" s="13">
        <f t="shared" si="539"/>
        <v>43608.368055555555</v>
      </c>
    </row>
    <row r="34540" spans="1:6" x14ac:dyDescent="0.35">
      <c r="A34540" s="14">
        <v>43608</v>
      </c>
      <c r="B34540" s="15">
        <v>0.375</v>
      </c>
      <c r="C34540">
        <v>0</v>
      </c>
      <c r="D34540">
        <v>10.0649</v>
      </c>
      <c r="E34540">
        <v>21.869</v>
      </c>
      <c r="F34540" s="13">
        <f t="shared" si="539"/>
        <v>43608.375</v>
      </c>
    </row>
    <row r="34541" spans="1:6" x14ac:dyDescent="0.35">
      <c r="A34541" s="14">
        <v>43608</v>
      </c>
      <c r="B34541" s="15">
        <v>0.38194444444444442</v>
      </c>
      <c r="C34541">
        <v>0</v>
      </c>
      <c r="D34541">
        <v>10.065799999999999</v>
      </c>
      <c r="E34541">
        <v>21.88</v>
      </c>
      <c r="F34541" s="13">
        <f t="shared" si="539"/>
        <v>43608.381944444445</v>
      </c>
    </row>
    <row r="34542" spans="1:6" x14ac:dyDescent="0.35">
      <c r="A34542" s="14">
        <v>43608</v>
      </c>
      <c r="B34542" s="15">
        <v>0.3888888888888889</v>
      </c>
      <c r="C34542">
        <v>0</v>
      </c>
      <c r="D34542">
        <v>10.0655</v>
      </c>
      <c r="E34542">
        <v>21.891999999999999</v>
      </c>
      <c r="F34542" s="13">
        <f t="shared" si="539"/>
        <v>43608.388888888891</v>
      </c>
    </row>
    <row r="34543" spans="1:6" x14ac:dyDescent="0.35">
      <c r="A34543" s="14">
        <v>43608</v>
      </c>
      <c r="B34543" s="15">
        <v>0.39583333333333331</v>
      </c>
      <c r="C34543">
        <v>0</v>
      </c>
      <c r="D34543">
        <v>10.066700000000001</v>
      </c>
      <c r="E34543">
        <v>21.905000000000001</v>
      </c>
      <c r="F34543" s="13">
        <f t="shared" si="539"/>
        <v>43608.395833333336</v>
      </c>
    </row>
    <row r="34544" spans="1:6" x14ac:dyDescent="0.35">
      <c r="A34544" s="14">
        <v>43608</v>
      </c>
      <c r="B34544" s="15">
        <v>0.40277777777777773</v>
      </c>
      <c r="C34544">
        <v>0</v>
      </c>
      <c r="D34544">
        <v>10.0672</v>
      </c>
      <c r="E34544">
        <v>21.917999999999999</v>
      </c>
      <c r="F34544" s="13">
        <f t="shared" si="539"/>
        <v>43608.402777777781</v>
      </c>
    </row>
    <row r="34545" spans="1:6" x14ac:dyDescent="0.35">
      <c r="A34545" s="14">
        <v>43608</v>
      </c>
      <c r="B34545" s="15">
        <v>0.40972222222222227</v>
      </c>
      <c r="C34545">
        <v>0</v>
      </c>
      <c r="D34545">
        <v>10.0685</v>
      </c>
      <c r="E34545">
        <v>21.931999999999999</v>
      </c>
      <c r="F34545" s="13">
        <f t="shared" si="539"/>
        <v>43608.409722222219</v>
      </c>
    </row>
    <row r="34546" spans="1:6" x14ac:dyDescent="0.35">
      <c r="A34546" s="14">
        <v>43608</v>
      </c>
      <c r="B34546" s="15">
        <v>0.41666666666666669</v>
      </c>
      <c r="C34546">
        <v>0</v>
      </c>
      <c r="D34546">
        <v>10.067500000000001</v>
      </c>
      <c r="E34546">
        <v>21.945</v>
      </c>
      <c r="F34546" s="13">
        <f t="shared" si="539"/>
        <v>43608.416666666664</v>
      </c>
    </row>
    <row r="34547" spans="1:6" x14ac:dyDescent="0.35">
      <c r="A34547" s="14">
        <v>43608</v>
      </c>
      <c r="B34547" s="15">
        <v>0.4236111111111111</v>
      </c>
      <c r="C34547">
        <v>0</v>
      </c>
      <c r="D34547">
        <v>10.0679</v>
      </c>
      <c r="E34547">
        <v>21.959</v>
      </c>
      <c r="F34547" s="13">
        <f t="shared" si="539"/>
        <v>43608.423611111109</v>
      </c>
    </row>
    <row r="34548" spans="1:6" x14ac:dyDescent="0.35">
      <c r="A34548" s="14">
        <v>43608</v>
      </c>
      <c r="B34548" s="15">
        <v>0.43055555555555558</v>
      </c>
      <c r="C34548">
        <v>0</v>
      </c>
      <c r="D34548">
        <v>10.066599999999999</v>
      </c>
      <c r="E34548">
        <v>21.972000000000001</v>
      </c>
      <c r="F34548" s="13">
        <f t="shared" si="539"/>
        <v>43608.430555555555</v>
      </c>
    </row>
    <row r="34549" spans="1:6" x14ac:dyDescent="0.35">
      <c r="A34549" s="14">
        <v>43608</v>
      </c>
      <c r="B34549" s="15">
        <v>0.4375</v>
      </c>
      <c r="C34549">
        <v>0</v>
      </c>
      <c r="D34549">
        <v>10.0661</v>
      </c>
      <c r="E34549">
        <v>21.984000000000002</v>
      </c>
      <c r="F34549" s="13">
        <f t="shared" si="539"/>
        <v>43608.4375</v>
      </c>
    </row>
    <row r="34550" spans="1:6" x14ac:dyDescent="0.35">
      <c r="A34550" s="14">
        <v>43608</v>
      </c>
      <c r="B34550" s="15">
        <v>0.44444444444444442</v>
      </c>
      <c r="C34550">
        <v>0</v>
      </c>
      <c r="D34550">
        <v>10.0646</v>
      </c>
      <c r="E34550">
        <v>21.995999999999999</v>
      </c>
      <c r="F34550" s="13">
        <f t="shared" si="539"/>
        <v>43608.444444444445</v>
      </c>
    </row>
    <row r="34551" spans="1:6" x14ac:dyDescent="0.35">
      <c r="A34551" s="14">
        <v>43608</v>
      </c>
      <c r="B34551" s="15">
        <v>0.4513888888888889</v>
      </c>
      <c r="C34551">
        <v>0</v>
      </c>
      <c r="D34551">
        <v>10.063000000000001</v>
      </c>
      <c r="E34551">
        <v>22.007000000000001</v>
      </c>
      <c r="F34551" s="13">
        <f t="shared" si="539"/>
        <v>43608.451388888891</v>
      </c>
    </row>
    <row r="34552" spans="1:6" x14ac:dyDescent="0.35">
      <c r="A34552" s="14">
        <v>43608</v>
      </c>
      <c r="B34552" s="15">
        <v>0.45833333333333331</v>
      </c>
      <c r="C34552">
        <v>0</v>
      </c>
      <c r="D34552">
        <v>10.061500000000001</v>
      </c>
      <c r="E34552">
        <v>22.02</v>
      </c>
      <c r="F34552" s="13">
        <f t="shared" si="539"/>
        <v>43608.458333333336</v>
      </c>
    </row>
    <row r="34553" spans="1:6" x14ac:dyDescent="0.35">
      <c r="A34553" s="14">
        <v>43608</v>
      </c>
      <c r="B34553" s="15">
        <v>0.46527777777777773</v>
      </c>
      <c r="C34553">
        <v>0</v>
      </c>
      <c r="D34553">
        <v>10.0604</v>
      </c>
      <c r="E34553">
        <v>22.033000000000001</v>
      </c>
      <c r="F34553" s="13">
        <f t="shared" si="539"/>
        <v>43608.465277777781</v>
      </c>
    </row>
    <row r="34554" spans="1:6" x14ac:dyDescent="0.35">
      <c r="A34554" s="14">
        <v>43608</v>
      </c>
      <c r="B34554" s="15">
        <v>0.47222222222222227</v>
      </c>
      <c r="C34554">
        <v>0</v>
      </c>
      <c r="D34554">
        <v>10.0594</v>
      </c>
      <c r="E34554">
        <v>22.045999999999999</v>
      </c>
      <c r="F34554" s="13">
        <f t="shared" si="539"/>
        <v>43608.472222222219</v>
      </c>
    </row>
    <row r="34555" spans="1:6" x14ac:dyDescent="0.35">
      <c r="A34555" s="14">
        <v>43608</v>
      </c>
      <c r="B34555" s="15">
        <v>0.47916666666666669</v>
      </c>
      <c r="C34555">
        <v>0</v>
      </c>
      <c r="D34555">
        <v>10.0586</v>
      </c>
      <c r="E34555">
        <v>22.059000000000001</v>
      </c>
      <c r="F34555" s="13">
        <f t="shared" si="539"/>
        <v>43608.479166666664</v>
      </c>
    </row>
    <row r="34556" spans="1:6" x14ac:dyDescent="0.35">
      <c r="A34556" s="14">
        <v>43608</v>
      </c>
      <c r="B34556" s="15">
        <v>0.4861111111111111</v>
      </c>
      <c r="C34556">
        <v>0</v>
      </c>
      <c r="D34556">
        <v>10.057700000000001</v>
      </c>
      <c r="E34556">
        <v>22.071000000000002</v>
      </c>
      <c r="F34556" s="13">
        <f t="shared" si="539"/>
        <v>43608.486111111109</v>
      </c>
    </row>
    <row r="34557" spans="1:6" x14ac:dyDescent="0.35">
      <c r="A34557" s="14">
        <v>43608</v>
      </c>
      <c r="B34557" s="15">
        <v>0.49305555555555558</v>
      </c>
      <c r="C34557">
        <v>0</v>
      </c>
      <c r="D34557">
        <v>10.056900000000001</v>
      </c>
      <c r="E34557">
        <v>22.082000000000001</v>
      </c>
      <c r="F34557" s="13">
        <f t="shared" si="539"/>
        <v>43608.493055555555</v>
      </c>
    </row>
    <row r="34558" spans="1:6" x14ac:dyDescent="0.35">
      <c r="A34558" s="14">
        <v>43608</v>
      </c>
      <c r="B34558" s="15">
        <v>0.5</v>
      </c>
      <c r="C34558">
        <v>0</v>
      </c>
      <c r="D34558">
        <v>10.057700000000001</v>
      </c>
      <c r="E34558">
        <v>22.093</v>
      </c>
      <c r="F34558" s="13">
        <f t="shared" si="539"/>
        <v>43608.5</v>
      </c>
    </row>
    <row r="34559" spans="1:6" x14ac:dyDescent="0.35">
      <c r="A34559" s="14">
        <v>43608</v>
      </c>
      <c r="B34559" s="15">
        <v>0.50694444444444442</v>
      </c>
      <c r="C34559">
        <v>0</v>
      </c>
      <c r="D34559">
        <v>10.056699999999999</v>
      </c>
      <c r="E34559">
        <v>22.102</v>
      </c>
      <c r="F34559" s="13">
        <f t="shared" si="539"/>
        <v>43608.506944444445</v>
      </c>
    </row>
    <row r="34560" spans="1:6" x14ac:dyDescent="0.35">
      <c r="A34560" s="14">
        <v>43608</v>
      </c>
      <c r="B34560" s="15">
        <v>0.51388888888888895</v>
      </c>
      <c r="C34560">
        <v>0</v>
      </c>
      <c r="D34560">
        <v>10.055300000000001</v>
      </c>
      <c r="E34560">
        <v>22.109000000000002</v>
      </c>
      <c r="F34560" s="13">
        <f t="shared" si="539"/>
        <v>43608.513888888891</v>
      </c>
    </row>
    <row r="34561" spans="1:6" x14ac:dyDescent="0.35">
      <c r="A34561" s="14">
        <v>43608</v>
      </c>
      <c r="B34561" s="15">
        <v>0.52083333333333337</v>
      </c>
      <c r="C34561">
        <v>0</v>
      </c>
      <c r="D34561">
        <v>10.0524</v>
      </c>
      <c r="E34561">
        <v>22.116</v>
      </c>
      <c r="F34561" s="13">
        <f t="shared" si="539"/>
        <v>43608.520833333336</v>
      </c>
    </row>
    <row r="34562" spans="1:6" x14ac:dyDescent="0.35">
      <c r="A34562" s="14">
        <v>43608</v>
      </c>
      <c r="B34562" s="15">
        <v>0.52777777777777779</v>
      </c>
      <c r="C34562">
        <v>0</v>
      </c>
      <c r="D34562">
        <v>10.0504</v>
      </c>
      <c r="E34562">
        <v>22.120999999999999</v>
      </c>
      <c r="F34562" s="13">
        <f t="shared" si="539"/>
        <v>43608.527777777781</v>
      </c>
    </row>
    <row r="34563" spans="1:6" x14ac:dyDescent="0.35">
      <c r="A34563" s="14">
        <v>43608</v>
      </c>
      <c r="B34563" s="15">
        <v>0.53472222222222221</v>
      </c>
      <c r="C34563">
        <v>0</v>
      </c>
      <c r="D34563">
        <v>10.046900000000001</v>
      </c>
      <c r="E34563">
        <v>22.126999999999999</v>
      </c>
      <c r="F34563" s="13">
        <f t="shared" si="539"/>
        <v>43608.534722222219</v>
      </c>
    </row>
    <row r="34564" spans="1:6" x14ac:dyDescent="0.35">
      <c r="A34564" s="14">
        <v>43608</v>
      </c>
      <c r="B34564" s="15">
        <v>0.54166666666666663</v>
      </c>
      <c r="C34564">
        <v>0</v>
      </c>
      <c r="D34564">
        <v>10.0466</v>
      </c>
      <c r="E34564">
        <v>22.131</v>
      </c>
      <c r="F34564" s="13">
        <f t="shared" si="539"/>
        <v>43608.541666666664</v>
      </c>
    </row>
    <row r="34565" spans="1:6" x14ac:dyDescent="0.35">
      <c r="A34565" s="14">
        <v>43608</v>
      </c>
      <c r="B34565" s="15">
        <v>0.54861111111111105</v>
      </c>
      <c r="C34565">
        <v>0</v>
      </c>
      <c r="D34565">
        <v>10.0441</v>
      </c>
      <c r="E34565">
        <v>22.134</v>
      </c>
      <c r="F34565" s="13">
        <f t="shared" si="539"/>
        <v>43608.548611111109</v>
      </c>
    </row>
    <row r="34566" spans="1:6" x14ac:dyDescent="0.35">
      <c r="A34566" s="14">
        <v>43608</v>
      </c>
      <c r="B34566" s="15">
        <v>0.55555555555555558</v>
      </c>
      <c r="C34566">
        <v>0</v>
      </c>
      <c r="D34566">
        <v>10.0428</v>
      </c>
      <c r="E34566">
        <v>22.135999999999999</v>
      </c>
      <c r="F34566" s="13">
        <f t="shared" si="539"/>
        <v>43608.555555555555</v>
      </c>
    </row>
    <row r="34567" spans="1:6" x14ac:dyDescent="0.35">
      <c r="A34567" s="14">
        <v>43608</v>
      </c>
      <c r="B34567" s="15">
        <v>0.5625</v>
      </c>
      <c r="C34567">
        <v>0</v>
      </c>
      <c r="D34567">
        <v>10.0434</v>
      </c>
      <c r="E34567">
        <v>22.137</v>
      </c>
      <c r="F34567" s="13">
        <f t="shared" si="539"/>
        <v>43608.5625</v>
      </c>
    </row>
    <row r="34568" spans="1:6" x14ac:dyDescent="0.35">
      <c r="A34568" s="14">
        <v>43608</v>
      </c>
      <c r="B34568" s="15">
        <v>0.56944444444444442</v>
      </c>
      <c r="C34568">
        <v>0</v>
      </c>
      <c r="D34568">
        <v>10.042299999999999</v>
      </c>
      <c r="E34568">
        <v>22.135999999999999</v>
      </c>
      <c r="F34568" s="13">
        <f t="shared" si="539"/>
        <v>43608.569444444445</v>
      </c>
    </row>
    <row r="34569" spans="1:6" x14ac:dyDescent="0.35">
      <c r="A34569" s="14">
        <v>43608</v>
      </c>
      <c r="B34569" s="15">
        <v>0.57638888888888895</v>
      </c>
      <c r="C34569">
        <v>0</v>
      </c>
      <c r="D34569">
        <v>10.040699999999999</v>
      </c>
      <c r="E34569">
        <v>22.134</v>
      </c>
      <c r="F34569" s="13">
        <f t="shared" si="539"/>
        <v>43608.576388888891</v>
      </c>
    </row>
    <row r="34570" spans="1:6" x14ac:dyDescent="0.35">
      <c r="A34570" s="14">
        <v>43608</v>
      </c>
      <c r="B34570" s="15">
        <v>0.58333333333333337</v>
      </c>
      <c r="C34570">
        <v>0</v>
      </c>
      <c r="D34570">
        <v>10.041600000000001</v>
      </c>
      <c r="E34570">
        <v>22.132000000000001</v>
      </c>
      <c r="F34570" s="13">
        <f t="shared" si="539"/>
        <v>43608.583333333336</v>
      </c>
    </row>
    <row r="34571" spans="1:6" x14ac:dyDescent="0.35">
      <c r="A34571" s="14">
        <v>43608</v>
      </c>
      <c r="B34571" s="15">
        <v>0.59027777777777779</v>
      </c>
      <c r="C34571">
        <v>0</v>
      </c>
      <c r="D34571">
        <v>10.040900000000001</v>
      </c>
      <c r="E34571">
        <v>22.13</v>
      </c>
      <c r="F34571" s="13">
        <f t="shared" si="539"/>
        <v>43608.590277777781</v>
      </c>
    </row>
    <row r="34572" spans="1:6" x14ac:dyDescent="0.35">
      <c r="A34572" s="14">
        <v>43608</v>
      </c>
      <c r="B34572" s="15">
        <v>0.59722222222222221</v>
      </c>
      <c r="C34572">
        <v>0</v>
      </c>
      <c r="D34572">
        <v>10.0383</v>
      </c>
      <c r="E34572">
        <v>22.126999999999999</v>
      </c>
      <c r="F34572" s="13">
        <f t="shared" si="539"/>
        <v>43608.597222222219</v>
      </c>
    </row>
    <row r="34573" spans="1:6" x14ac:dyDescent="0.35">
      <c r="A34573" s="14">
        <v>43608</v>
      </c>
      <c r="B34573" s="15">
        <v>0.60416666666666663</v>
      </c>
      <c r="C34573">
        <v>0</v>
      </c>
      <c r="D34573">
        <v>10.0375</v>
      </c>
      <c r="E34573">
        <v>22.125</v>
      </c>
      <c r="F34573" s="13">
        <f t="shared" si="539"/>
        <v>43608.604166666664</v>
      </c>
    </row>
    <row r="34574" spans="1:6" x14ac:dyDescent="0.35">
      <c r="A34574" s="14">
        <v>43608</v>
      </c>
      <c r="B34574" s="15">
        <v>0.61111111111111105</v>
      </c>
      <c r="C34574">
        <v>0</v>
      </c>
      <c r="D34574">
        <v>10.0373</v>
      </c>
      <c r="E34574">
        <v>22.123000000000001</v>
      </c>
      <c r="F34574" s="13">
        <f t="shared" ref="F34574:F34637" si="540">A34574+B34574</f>
        <v>43608.611111111109</v>
      </c>
    </row>
    <row r="34575" spans="1:6" x14ac:dyDescent="0.35">
      <c r="A34575" s="14">
        <v>43608</v>
      </c>
      <c r="B34575" s="15">
        <v>0.61805555555555558</v>
      </c>
      <c r="C34575">
        <v>0</v>
      </c>
      <c r="D34575">
        <v>10.0343</v>
      </c>
      <c r="E34575">
        <v>22.120999999999999</v>
      </c>
      <c r="F34575" s="13">
        <f t="shared" si="540"/>
        <v>43608.618055555555</v>
      </c>
    </row>
    <row r="34576" spans="1:6" x14ac:dyDescent="0.35">
      <c r="A34576" s="14">
        <v>43608</v>
      </c>
      <c r="B34576" s="15">
        <v>0.625</v>
      </c>
      <c r="C34576">
        <v>0</v>
      </c>
      <c r="D34576">
        <v>10.0359</v>
      </c>
      <c r="E34576">
        <v>22.119</v>
      </c>
      <c r="F34576" s="13">
        <f t="shared" si="540"/>
        <v>43608.625</v>
      </c>
    </row>
    <row r="34577" spans="1:6" x14ac:dyDescent="0.35">
      <c r="A34577" s="14">
        <v>43608</v>
      </c>
      <c r="B34577" s="15">
        <v>0.63194444444444442</v>
      </c>
      <c r="C34577">
        <v>0</v>
      </c>
      <c r="D34577">
        <v>10.037699999999999</v>
      </c>
      <c r="E34577">
        <v>22.117000000000001</v>
      </c>
      <c r="F34577" s="13">
        <f t="shared" si="540"/>
        <v>43608.631944444445</v>
      </c>
    </row>
    <row r="34578" spans="1:6" x14ac:dyDescent="0.35">
      <c r="A34578" s="14">
        <v>43608</v>
      </c>
      <c r="B34578" s="15">
        <v>0.63888888888888895</v>
      </c>
      <c r="C34578">
        <v>0</v>
      </c>
      <c r="D34578">
        <v>10.040100000000001</v>
      </c>
      <c r="E34578">
        <v>22.114999999999998</v>
      </c>
      <c r="F34578" s="13">
        <f t="shared" si="540"/>
        <v>43608.638888888891</v>
      </c>
    </row>
    <row r="34579" spans="1:6" x14ac:dyDescent="0.35">
      <c r="A34579" s="14">
        <v>43608</v>
      </c>
      <c r="B34579" s="15">
        <v>0.64583333333333337</v>
      </c>
      <c r="C34579">
        <v>0</v>
      </c>
      <c r="D34579">
        <v>10.039899999999999</v>
      </c>
      <c r="E34579">
        <v>22.113</v>
      </c>
      <c r="F34579" s="13">
        <f t="shared" si="540"/>
        <v>43608.645833333336</v>
      </c>
    </row>
    <row r="34580" spans="1:6" x14ac:dyDescent="0.35">
      <c r="A34580" s="14">
        <v>43608</v>
      </c>
      <c r="B34580" s="15">
        <v>0.65277777777777779</v>
      </c>
      <c r="C34580">
        <v>0</v>
      </c>
      <c r="D34580">
        <v>10.0403</v>
      </c>
      <c r="E34580">
        <v>22.111000000000001</v>
      </c>
      <c r="F34580" s="13">
        <f t="shared" si="540"/>
        <v>43608.652777777781</v>
      </c>
    </row>
    <row r="34581" spans="1:6" x14ac:dyDescent="0.35">
      <c r="A34581" s="14">
        <v>43608</v>
      </c>
      <c r="B34581" s="15">
        <v>0.65972222222222221</v>
      </c>
      <c r="C34581">
        <v>0</v>
      </c>
      <c r="D34581">
        <v>10.0413</v>
      </c>
      <c r="E34581">
        <v>22.109000000000002</v>
      </c>
      <c r="F34581" s="13">
        <f t="shared" si="540"/>
        <v>43608.659722222219</v>
      </c>
    </row>
    <row r="34582" spans="1:6" x14ac:dyDescent="0.35">
      <c r="A34582" s="14">
        <v>43608</v>
      </c>
      <c r="B34582" s="15">
        <v>0.66666666666666663</v>
      </c>
      <c r="C34582">
        <v>0</v>
      </c>
      <c r="D34582">
        <v>10.0402</v>
      </c>
      <c r="E34582">
        <v>22.106999999999999</v>
      </c>
      <c r="F34582" s="13">
        <f t="shared" si="540"/>
        <v>43608.666666666664</v>
      </c>
    </row>
    <row r="34583" spans="1:6" x14ac:dyDescent="0.35">
      <c r="A34583" s="14">
        <v>43608</v>
      </c>
      <c r="B34583" s="15">
        <v>0.67361111111111116</v>
      </c>
      <c r="C34583">
        <v>0</v>
      </c>
      <c r="D34583">
        <v>10.0405</v>
      </c>
      <c r="E34583">
        <v>22.103000000000002</v>
      </c>
      <c r="F34583" s="13">
        <f t="shared" si="540"/>
        <v>43608.673611111109</v>
      </c>
    </row>
    <row r="34584" spans="1:6" x14ac:dyDescent="0.35">
      <c r="A34584" s="14">
        <v>43608</v>
      </c>
      <c r="B34584" s="15">
        <v>0.68055555555555547</v>
      </c>
      <c r="C34584">
        <v>0</v>
      </c>
      <c r="D34584">
        <v>10.039</v>
      </c>
      <c r="E34584">
        <v>22.099</v>
      </c>
      <c r="F34584" s="13">
        <f t="shared" si="540"/>
        <v>43608.680555555555</v>
      </c>
    </row>
    <row r="34585" spans="1:6" x14ac:dyDescent="0.35">
      <c r="A34585" s="14">
        <v>43608</v>
      </c>
      <c r="B34585" s="15">
        <v>0.6875</v>
      </c>
      <c r="C34585">
        <v>0</v>
      </c>
      <c r="D34585">
        <v>10.038399999999999</v>
      </c>
      <c r="E34585">
        <v>22.094999999999999</v>
      </c>
      <c r="F34585" s="13">
        <f t="shared" si="540"/>
        <v>43608.6875</v>
      </c>
    </row>
    <row r="34586" spans="1:6" x14ac:dyDescent="0.35">
      <c r="A34586" s="14">
        <v>43608</v>
      </c>
      <c r="B34586" s="15">
        <v>0.69444444444444453</v>
      </c>
      <c r="C34586">
        <v>0</v>
      </c>
      <c r="D34586">
        <v>10.0364</v>
      </c>
      <c r="E34586">
        <v>22.09</v>
      </c>
      <c r="F34586" s="13">
        <f t="shared" si="540"/>
        <v>43608.694444444445</v>
      </c>
    </row>
    <row r="34587" spans="1:6" x14ac:dyDescent="0.35">
      <c r="A34587" s="14">
        <v>43608</v>
      </c>
      <c r="B34587" s="15">
        <v>0.70138888888888884</v>
      </c>
      <c r="C34587">
        <v>0</v>
      </c>
      <c r="D34587">
        <v>10.037100000000001</v>
      </c>
      <c r="E34587">
        <v>22.085999999999999</v>
      </c>
      <c r="F34587" s="13">
        <f t="shared" si="540"/>
        <v>43608.701388888891</v>
      </c>
    </row>
    <row r="34588" spans="1:6" x14ac:dyDescent="0.35">
      <c r="A34588" s="14">
        <v>43608</v>
      </c>
      <c r="B34588" s="15">
        <v>0.70833333333333337</v>
      </c>
      <c r="C34588">
        <v>0</v>
      </c>
      <c r="D34588">
        <v>10.037000000000001</v>
      </c>
      <c r="E34588">
        <v>22.082000000000001</v>
      </c>
      <c r="F34588" s="13">
        <f t="shared" si="540"/>
        <v>43608.708333333336</v>
      </c>
    </row>
    <row r="34589" spans="1:6" x14ac:dyDescent="0.35">
      <c r="A34589" s="14">
        <v>43608</v>
      </c>
      <c r="B34589" s="15">
        <v>0.71527777777777779</v>
      </c>
      <c r="C34589">
        <v>0</v>
      </c>
      <c r="D34589">
        <v>10.0381</v>
      </c>
      <c r="E34589">
        <v>22.077999999999999</v>
      </c>
      <c r="F34589" s="13">
        <f t="shared" si="540"/>
        <v>43608.715277777781</v>
      </c>
    </row>
    <row r="34590" spans="1:6" x14ac:dyDescent="0.35">
      <c r="A34590" s="14">
        <v>43608</v>
      </c>
      <c r="B34590" s="15">
        <v>0.72222222222222221</v>
      </c>
      <c r="C34590">
        <v>0</v>
      </c>
      <c r="D34590">
        <v>10.040100000000001</v>
      </c>
      <c r="E34590">
        <v>22.074000000000002</v>
      </c>
      <c r="F34590" s="13">
        <f t="shared" si="540"/>
        <v>43608.722222222219</v>
      </c>
    </row>
    <row r="34591" spans="1:6" x14ac:dyDescent="0.35">
      <c r="A34591" s="14">
        <v>43608</v>
      </c>
      <c r="B34591" s="15">
        <v>0.72916666666666663</v>
      </c>
      <c r="C34591">
        <v>0</v>
      </c>
      <c r="D34591">
        <v>10.042299999999999</v>
      </c>
      <c r="E34591">
        <v>22.071999999999999</v>
      </c>
      <c r="F34591" s="13">
        <f t="shared" si="540"/>
        <v>43608.729166666664</v>
      </c>
    </row>
    <row r="34592" spans="1:6" x14ac:dyDescent="0.35">
      <c r="A34592" s="14">
        <v>43608</v>
      </c>
      <c r="B34592" s="15">
        <v>0.73611111111111116</v>
      </c>
      <c r="C34592">
        <v>0</v>
      </c>
      <c r="D34592">
        <v>10.0458</v>
      </c>
      <c r="E34592">
        <v>22.068000000000001</v>
      </c>
      <c r="F34592" s="13">
        <f t="shared" si="540"/>
        <v>43608.736111111109</v>
      </c>
    </row>
    <row r="34593" spans="1:6" x14ac:dyDescent="0.35">
      <c r="A34593" s="14">
        <v>43608</v>
      </c>
      <c r="B34593" s="15">
        <v>0.74305555555555547</v>
      </c>
      <c r="C34593">
        <v>0</v>
      </c>
      <c r="D34593">
        <v>10.047499999999999</v>
      </c>
      <c r="E34593">
        <v>22.065999999999999</v>
      </c>
      <c r="F34593" s="13">
        <f t="shared" si="540"/>
        <v>43608.743055555555</v>
      </c>
    </row>
    <row r="34594" spans="1:6" x14ac:dyDescent="0.35">
      <c r="A34594" s="14">
        <v>43608</v>
      </c>
      <c r="B34594" s="15">
        <v>0.75</v>
      </c>
      <c r="C34594">
        <v>0</v>
      </c>
      <c r="D34594">
        <v>10.048999999999999</v>
      </c>
      <c r="E34594">
        <v>22.062999999999999</v>
      </c>
      <c r="F34594" s="13">
        <f t="shared" si="540"/>
        <v>43608.75</v>
      </c>
    </row>
    <row r="34595" spans="1:6" x14ac:dyDescent="0.35">
      <c r="A34595" s="14">
        <v>43608</v>
      </c>
      <c r="B34595" s="15">
        <v>0.75694444444444453</v>
      </c>
      <c r="C34595">
        <v>0</v>
      </c>
      <c r="D34595">
        <v>10.0497</v>
      </c>
      <c r="E34595">
        <v>22.06</v>
      </c>
      <c r="F34595" s="13">
        <f t="shared" si="540"/>
        <v>43608.756944444445</v>
      </c>
    </row>
    <row r="34596" spans="1:6" x14ac:dyDescent="0.35">
      <c r="A34596" s="14">
        <v>43608</v>
      </c>
      <c r="B34596" s="15">
        <v>0.76388888888888884</v>
      </c>
      <c r="C34596">
        <v>0</v>
      </c>
      <c r="D34596">
        <v>10.049799999999999</v>
      </c>
      <c r="E34596">
        <v>22.058</v>
      </c>
      <c r="F34596" s="13">
        <f t="shared" si="540"/>
        <v>43608.763888888891</v>
      </c>
    </row>
    <row r="34597" spans="1:6" x14ac:dyDescent="0.35">
      <c r="A34597" s="14">
        <v>43608</v>
      </c>
      <c r="B34597" s="15">
        <v>0.77083333333333337</v>
      </c>
      <c r="C34597">
        <v>0</v>
      </c>
      <c r="D34597">
        <v>10.050700000000001</v>
      </c>
      <c r="E34597">
        <v>22.055</v>
      </c>
      <c r="F34597" s="13">
        <f t="shared" si="540"/>
        <v>43608.770833333336</v>
      </c>
    </row>
    <row r="34598" spans="1:6" x14ac:dyDescent="0.35">
      <c r="A34598" s="14">
        <v>43608</v>
      </c>
      <c r="B34598" s="15">
        <v>0.77777777777777779</v>
      </c>
      <c r="C34598">
        <v>0</v>
      </c>
      <c r="D34598">
        <v>10.0512</v>
      </c>
      <c r="E34598">
        <v>22.053000000000001</v>
      </c>
      <c r="F34598" s="13">
        <f t="shared" si="540"/>
        <v>43608.777777777781</v>
      </c>
    </row>
    <row r="34599" spans="1:6" x14ac:dyDescent="0.35">
      <c r="A34599" s="14">
        <v>43608</v>
      </c>
      <c r="B34599" s="15">
        <v>0.78472222222222221</v>
      </c>
      <c r="C34599">
        <v>0</v>
      </c>
      <c r="D34599">
        <v>10.054600000000001</v>
      </c>
      <c r="E34599">
        <v>22.050999999999998</v>
      </c>
      <c r="F34599" s="13">
        <f t="shared" si="540"/>
        <v>43608.784722222219</v>
      </c>
    </row>
    <row r="34600" spans="1:6" x14ac:dyDescent="0.35">
      <c r="A34600" s="14">
        <v>43608</v>
      </c>
      <c r="B34600" s="15">
        <v>0.79166666666666663</v>
      </c>
      <c r="C34600">
        <v>0</v>
      </c>
      <c r="D34600">
        <v>10.055899999999999</v>
      </c>
      <c r="E34600">
        <v>22.048999999999999</v>
      </c>
      <c r="F34600" s="13">
        <f t="shared" si="540"/>
        <v>43608.791666666664</v>
      </c>
    </row>
    <row r="34601" spans="1:6" x14ac:dyDescent="0.35">
      <c r="A34601" s="14">
        <v>43608</v>
      </c>
      <c r="B34601" s="15">
        <v>0.79861111111111116</v>
      </c>
      <c r="C34601">
        <v>0</v>
      </c>
      <c r="D34601">
        <v>10.0566</v>
      </c>
      <c r="E34601">
        <v>22.047000000000001</v>
      </c>
      <c r="F34601" s="13">
        <f t="shared" si="540"/>
        <v>43608.798611111109</v>
      </c>
    </row>
    <row r="34602" spans="1:6" x14ac:dyDescent="0.35">
      <c r="A34602" s="14">
        <v>43608</v>
      </c>
      <c r="B34602" s="15">
        <v>0.80555555555555547</v>
      </c>
      <c r="C34602">
        <v>0</v>
      </c>
      <c r="D34602">
        <v>10.0588</v>
      </c>
      <c r="E34602">
        <v>22.045000000000002</v>
      </c>
      <c r="F34602" s="13">
        <f t="shared" si="540"/>
        <v>43608.805555555555</v>
      </c>
    </row>
    <row r="34603" spans="1:6" x14ac:dyDescent="0.35">
      <c r="A34603" s="14">
        <v>43608</v>
      </c>
      <c r="B34603" s="15">
        <v>0.8125</v>
      </c>
      <c r="C34603">
        <v>0</v>
      </c>
      <c r="D34603">
        <v>10.061199999999999</v>
      </c>
      <c r="E34603">
        <v>22.042999999999999</v>
      </c>
      <c r="F34603" s="13">
        <f t="shared" si="540"/>
        <v>43608.8125</v>
      </c>
    </row>
    <row r="34604" spans="1:6" x14ac:dyDescent="0.35">
      <c r="A34604" s="14">
        <v>43608</v>
      </c>
      <c r="B34604" s="15">
        <v>0.81944444444444453</v>
      </c>
      <c r="C34604">
        <v>0</v>
      </c>
      <c r="D34604">
        <v>10.0686</v>
      </c>
      <c r="E34604">
        <v>22.041</v>
      </c>
      <c r="F34604" s="13">
        <f t="shared" si="540"/>
        <v>43608.819444444445</v>
      </c>
    </row>
    <row r="34605" spans="1:6" x14ac:dyDescent="0.35">
      <c r="A34605" s="14">
        <v>43608</v>
      </c>
      <c r="B34605" s="15">
        <v>0.82638888888888884</v>
      </c>
      <c r="C34605">
        <v>0</v>
      </c>
      <c r="D34605">
        <v>10.068</v>
      </c>
      <c r="E34605">
        <v>22.036999999999999</v>
      </c>
      <c r="F34605" s="13">
        <f t="shared" si="540"/>
        <v>43608.826388888891</v>
      </c>
    </row>
    <row r="34606" spans="1:6" x14ac:dyDescent="0.35">
      <c r="A34606" s="14">
        <v>43608</v>
      </c>
      <c r="B34606" s="15">
        <v>0.83333333333333337</v>
      </c>
      <c r="C34606">
        <v>0</v>
      </c>
      <c r="D34606">
        <v>10.067600000000001</v>
      </c>
      <c r="E34606">
        <v>22.036000000000001</v>
      </c>
      <c r="F34606" s="13">
        <f t="shared" si="540"/>
        <v>43608.833333333336</v>
      </c>
    </row>
    <row r="34607" spans="1:6" x14ac:dyDescent="0.35">
      <c r="A34607" s="14">
        <v>43608</v>
      </c>
      <c r="B34607" s="15">
        <v>0.84027777777777779</v>
      </c>
      <c r="C34607">
        <v>0</v>
      </c>
      <c r="D34607">
        <v>10.0679</v>
      </c>
      <c r="E34607">
        <v>22.033999999999999</v>
      </c>
      <c r="F34607" s="13">
        <f t="shared" si="540"/>
        <v>43608.840277777781</v>
      </c>
    </row>
    <row r="34608" spans="1:6" x14ac:dyDescent="0.35">
      <c r="A34608" s="14">
        <v>43608</v>
      </c>
      <c r="B34608" s="15">
        <v>0.84722222222222221</v>
      </c>
      <c r="C34608">
        <v>0</v>
      </c>
      <c r="D34608">
        <v>10.0677</v>
      </c>
      <c r="E34608">
        <v>22.032</v>
      </c>
      <c r="F34608" s="13">
        <f t="shared" si="540"/>
        <v>43608.847222222219</v>
      </c>
    </row>
    <row r="34609" spans="1:6" x14ac:dyDescent="0.35">
      <c r="A34609" s="14">
        <v>43608</v>
      </c>
      <c r="B34609" s="15">
        <v>0.85416666666666663</v>
      </c>
      <c r="C34609">
        <v>0</v>
      </c>
      <c r="D34609">
        <v>10.065200000000001</v>
      </c>
      <c r="E34609">
        <v>22.03</v>
      </c>
      <c r="F34609" s="13">
        <f t="shared" si="540"/>
        <v>43608.854166666664</v>
      </c>
    </row>
    <row r="34610" spans="1:6" x14ac:dyDescent="0.35">
      <c r="A34610" s="14">
        <v>43608</v>
      </c>
      <c r="B34610" s="15">
        <v>0.86111111111111116</v>
      </c>
      <c r="C34610">
        <v>0</v>
      </c>
      <c r="D34610">
        <v>10.0649</v>
      </c>
      <c r="E34610">
        <v>22.027999999999999</v>
      </c>
      <c r="F34610" s="13">
        <f t="shared" si="540"/>
        <v>43608.861111111109</v>
      </c>
    </row>
    <row r="34611" spans="1:6" x14ac:dyDescent="0.35">
      <c r="A34611" s="14">
        <v>43608</v>
      </c>
      <c r="B34611" s="15">
        <v>0.86805555555555547</v>
      </c>
      <c r="C34611">
        <v>0</v>
      </c>
      <c r="D34611">
        <v>10.065</v>
      </c>
      <c r="E34611">
        <v>22.026</v>
      </c>
      <c r="F34611" s="13">
        <f t="shared" si="540"/>
        <v>43608.868055555555</v>
      </c>
    </row>
    <row r="34612" spans="1:6" x14ac:dyDescent="0.35">
      <c r="A34612" s="14">
        <v>43608</v>
      </c>
      <c r="B34612" s="15">
        <v>0.875</v>
      </c>
      <c r="C34612">
        <v>0</v>
      </c>
      <c r="D34612">
        <v>10.065300000000001</v>
      </c>
      <c r="E34612">
        <v>22.023</v>
      </c>
      <c r="F34612" s="13">
        <f t="shared" si="540"/>
        <v>43608.875</v>
      </c>
    </row>
    <row r="34613" spans="1:6" x14ac:dyDescent="0.35">
      <c r="A34613" s="14">
        <v>43608</v>
      </c>
      <c r="B34613" s="15">
        <v>0.88194444444444453</v>
      </c>
      <c r="C34613">
        <v>0</v>
      </c>
      <c r="D34613">
        <v>10.0649</v>
      </c>
      <c r="E34613">
        <v>22.02</v>
      </c>
      <c r="F34613" s="13">
        <f t="shared" si="540"/>
        <v>43608.881944444445</v>
      </c>
    </row>
    <row r="34614" spans="1:6" x14ac:dyDescent="0.35">
      <c r="A34614" s="14">
        <v>43608</v>
      </c>
      <c r="B34614" s="15">
        <v>0.88888888888888884</v>
      </c>
      <c r="C34614">
        <v>0</v>
      </c>
      <c r="D34614">
        <v>10.065300000000001</v>
      </c>
      <c r="E34614">
        <v>22.016999999999999</v>
      </c>
      <c r="F34614" s="13">
        <f t="shared" si="540"/>
        <v>43608.888888888891</v>
      </c>
    </row>
    <row r="34615" spans="1:6" x14ac:dyDescent="0.35">
      <c r="A34615" s="14">
        <v>43608</v>
      </c>
      <c r="B34615" s="15">
        <v>0.89583333333333337</v>
      </c>
      <c r="C34615">
        <v>0</v>
      </c>
      <c r="D34615">
        <v>10.0654</v>
      </c>
      <c r="E34615">
        <v>22.015000000000001</v>
      </c>
      <c r="F34615" s="13">
        <f t="shared" si="540"/>
        <v>43608.895833333336</v>
      </c>
    </row>
    <row r="34616" spans="1:6" x14ac:dyDescent="0.35">
      <c r="A34616" s="14">
        <v>43608</v>
      </c>
      <c r="B34616" s="15">
        <v>0.90277777777777779</v>
      </c>
      <c r="C34616">
        <v>0</v>
      </c>
      <c r="D34616">
        <v>10.064500000000001</v>
      </c>
      <c r="E34616">
        <v>22.012</v>
      </c>
      <c r="F34616" s="13">
        <f t="shared" si="540"/>
        <v>43608.902777777781</v>
      </c>
    </row>
    <row r="34617" spans="1:6" x14ac:dyDescent="0.35">
      <c r="A34617" s="14">
        <v>43608</v>
      </c>
      <c r="B34617" s="15">
        <v>0.90972222222222221</v>
      </c>
      <c r="C34617">
        <v>0</v>
      </c>
      <c r="D34617">
        <v>10.064299999999999</v>
      </c>
      <c r="E34617">
        <v>22.01</v>
      </c>
      <c r="F34617" s="13">
        <f t="shared" si="540"/>
        <v>43608.909722222219</v>
      </c>
    </row>
    <row r="34618" spans="1:6" x14ac:dyDescent="0.35">
      <c r="A34618" s="14">
        <v>43608</v>
      </c>
      <c r="B34618" s="15">
        <v>0.91666666666666663</v>
      </c>
      <c r="C34618">
        <v>0</v>
      </c>
      <c r="D34618">
        <v>10.0625</v>
      </c>
      <c r="E34618">
        <v>22.006</v>
      </c>
      <c r="F34618" s="13">
        <f t="shared" si="540"/>
        <v>43608.916666666664</v>
      </c>
    </row>
    <row r="34619" spans="1:6" x14ac:dyDescent="0.35">
      <c r="A34619" s="14">
        <v>43608</v>
      </c>
      <c r="B34619" s="15">
        <v>0.92361111111111116</v>
      </c>
      <c r="C34619">
        <v>0</v>
      </c>
      <c r="D34619">
        <v>10.063700000000001</v>
      </c>
      <c r="E34619">
        <v>22.003</v>
      </c>
      <c r="F34619" s="13">
        <f t="shared" si="540"/>
        <v>43608.923611111109</v>
      </c>
    </row>
    <row r="34620" spans="1:6" x14ac:dyDescent="0.35">
      <c r="A34620" s="14">
        <v>43608</v>
      </c>
      <c r="B34620" s="15">
        <v>0.93055555555555547</v>
      </c>
      <c r="C34620">
        <v>0</v>
      </c>
      <c r="D34620">
        <v>10.0631</v>
      </c>
      <c r="E34620">
        <v>21.998999999999999</v>
      </c>
      <c r="F34620" s="13">
        <f t="shared" si="540"/>
        <v>43608.930555555555</v>
      </c>
    </row>
    <row r="34621" spans="1:6" x14ac:dyDescent="0.35">
      <c r="A34621" s="14">
        <v>43608</v>
      </c>
      <c r="B34621" s="15">
        <v>0.9375</v>
      </c>
      <c r="C34621">
        <v>0</v>
      </c>
      <c r="D34621">
        <v>10.0623</v>
      </c>
      <c r="E34621">
        <v>21.995000000000001</v>
      </c>
      <c r="F34621" s="13">
        <f t="shared" si="540"/>
        <v>43608.9375</v>
      </c>
    </row>
    <row r="34622" spans="1:6" x14ac:dyDescent="0.35">
      <c r="A34622" s="14">
        <v>43608</v>
      </c>
      <c r="B34622" s="15">
        <v>0.94444444444444453</v>
      </c>
      <c r="C34622">
        <v>0</v>
      </c>
      <c r="D34622">
        <v>10.062200000000001</v>
      </c>
      <c r="E34622">
        <v>21.991</v>
      </c>
      <c r="F34622" s="13">
        <f t="shared" si="540"/>
        <v>43608.944444444445</v>
      </c>
    </row>
    <row r="34623" spans="1:6" x14ac:dyDescent="0.35">
      <c r="A34623" s="14">
        <v>43608</v>
      </c>
      <c r="B34623" s="15">
        <v>0.95138888888888884</v>
      </c>
      <c r="C34623">
        <v>0</v>
      </c>
      <c r="D34623">
        <v>10.0634</v>
      </c>
      <c r="E34623">
        <v>21.986999999999998</v>
      </c>
      <c r="F34623" s="13">
        <f t="shared" si="540"/>
        <v>43608.951388888891</v>
      </c>
    </row>
    <row r="34624" spans="1:6" x14ac:dyDescent="0.35">
      <c r="A34624" s="14">
        <v>43608</v>
      </c>
      <c r="B34624" s="15">
        <v>0.95833333333333337</v>
      </c>
      <c r="C34624">
        <v>0</v>
      </c>
      <c r="D34624">
        <v>10.062900000000001</v>
      </c>
      <c r="E34624">
        <v>21.981999999999999</v>
      </c>
      <c r="F34624" s="13">
        <f t="shared" si="540"/>
        <v>43608.958333333336</v>
      </c>
    </row>
    <row r="34625" spans="1:6" x14ac:dyDescent="0.35">
      <c r="A34625" s="14">
        <v>43608</v>
      </c>
      <c r="B34625" s="15">
        <v>0.96527777777777779</v>
      </c>
      <c r="C34625">
        <v>0</v>
      </c>
      <c r="D34625">
        <v>10.063499999999999</v>
      </c>
      <c r="E34625">
        <v>21.977</v>
      </c>
      <c r="F34625" s="13">
        <f t="shared" si="540"/>
        <v>43608.965277777781</v>
      </c>
    </row>
    <row r="34626" spans="1:6" x14ac:dyDescent="0.35">
      <c r="A34626" s="14">
        <v>43608</v>
      </c>
      <c r="B34626" s="15">
        <v>0.97222222222222221</v>
      </c>
      <c r="C34626">
        <v>0</v>
      </c>
      <c r="D34626">
        <v>10.0648</v>
      </c>
      <c r="E34626">
        <v>21.972999999999999</v>
      </c>
      <c r="F34626" s="13">
        <f t="shared" si="540"/>
        <v>43608.972222222219</v>
      </c>
    </row>
    <row r="34627" spans="1:6" x14ac:dyDescent="0.35">
      <c r="A34627" s="14">
        <v>43608</v>
      </c>
      <c r="B34627" s="15">
        <v>0.97916666666666663</v>
      </c>
      <c r="C34627">
        <v>0</v>
      </c>
      <c r="D34627">
        <v>10.0641</v>
      </c>
      <c r="E34627">
        <v>21.968</v>
      </c>
      <c r="F34627" s="13">
        <f t="shared" si="540"/>
        <v>43608.979166666664</v>
      </c>
    </row>
    <row r="34628" spans="1:6" x14ac:dyDescent="0.35">
      <c r="A34628" s="14">
        <v>43608</v>
      </c>
      <c r="B34628" s="15">
        <v>0.98611111111111116</v>
      </c>
      <c r="C34628">
        <v>0</v>
      </c>
      <c r="D34628">
        <v>10.0627</v>
      </c>
      <c r="E34628">
        <v>21.963999999999999</v>
      </c>
      <c r="F34628" s="13">
        <f t="shared" si="540"/>
        <v>43608.986111111109</v>
      </c>
    </row>
    <row r="34629" spans="1:6" x14ac:dyDescent="0.35">
      <c r="A34629" s="14">
        <v>43608</v>
      </c>
      <c r="B34629" s="15">
        <v>0.99305555555555547</v>
      </c>
      <c r="C34629">
        <v>0</v>
      </c>
      <c r="D34629">
        <v>10.0623</v>
      </c>
      <c r="E34629">
        <v>21.959</v>
      </c>
      <c r="F34629" s="13">
        <f t="shared" si="540"/>
        <v>43608.993055555555</v>
      </c>
    </row>
    <row r="34630" spans="1:6" x14ac:dyDescent="0.35">
      <c r="A34630" s="14">
        <v>43609</v>
      </c>
      <c r="B34630" s="15">
        <v>0</v>
      </c>
      <c r="C34630">
        <v>0</v>
      </c>
      <c r="D34630">
        <v>10.060600000000001</v>
      </c>
      <c r="E34630">
        <v>21.954999999999998</v>
      </c>
      <c r="F34630" s="13">
        <f t="shared" si="540"/>
        <v>43609</v>
      </c>
    </row>
    <row r="34631" spans="1:6" x14ac:dyDescent="0.35">
      <c r="A34631" s="14">
        <v>43609</v>
      </c>
      <c r="B34631" s="15">
        <v>6.9444444444444441E-3</v>
      </c>
      <c r="C34631">
        <v>0</v>
      </c>
      <c r="D34631">
        <v>10.0596</v>
      </c>
      <c r="E34631">
        <v>21.951000000000001</v>
      </c>
      <c r="F34631" s="13">
        <f t="shared" si="540"/>
        <v>43609.006944444445</v>
      </c>
    </row>
    <row r="34632" spans="1:6" x14ac:dyDescent="0.35">
      <c r="A34632" s="14">
        <v>43609</v>
      </c>
      <c r="B34632" s="15">
        <v>1.3888888888888888E-2</v>
      </c>
      <c r="C34632">
        <v>0</v>
      </c>
      <c r="D34632">
        <v>10.057600000000001</v>
      </c>
      <c r="E34632">
        <v>21.948</v>
      </c>
      <c r="F34632" s="13">
        <f t="shared" si="540"/>
        <v>43609.013888888891</v>
      </c>
    </row>
    <row r="34633" spans="1:6" x14ac:dyDescent="0.35">
      <c r="A34633" s="14">
        <v>43609</v>
      </c>
      <c r="B34633" s="15">
        <v>2.0833333333333332E-2</v>
      </c>
      <c r="C34633">
        <v>0</v>
      </c>
      <c r="D34633">
        <v>10.0564</v>
      </c>
      <c r="E34633">
        <v>21.943999999999999</v>
      </c>
      <c r="F34633" s="13">
        <f t="shared" si="540"/>
        <v>43609.020833333336</v>
      </c>
    </row>
    <row r="34634" spans="1:6" x14ac:dyDescent="0.35">
      <c r="A34634" s="14">
        <v>43609</v>
      </c>
      <c r="B34634" s="15">
        <v>2.7777777777777776E-2</v>
      </c>
      <c r="C34634">
        <v>0</v>
      </c>
      <c r="D34634">
        <v>10.056100000000001</v>
      </c>
      <c r="E34634">
        <v>21.940999999999999</v>
      </c>
      <c r="F34634" s="13">
        <f t="shared" si="540"/>
        <v>43609.027777777781</v>
      </c>
    </row>
    <row r="34635" spans="1:6" x14ac:dyDescent="0.35">
      <c r="A34635" s="14">
        <v>43609</v>
      </c>
      <c r="B34635" s="15">
        <v>3.4722222222222224E-2</v>
      </c>
      <c r="C34635">
        <v>0</v>
      </c>
      <c r="D34635">
        <v>10.0549</v>
      </c>
      <c r="E34635">
        <v>21.937000000000001</v>
      </c>
      <c r="F34635" s="13">
        <f t="shared" si="540"/>
        <v>43609.034722222219</v>
      </c>
    </row>
    <row r="34636" spans="1:6" x14ac:dyDescent="0.35">
      <c r="A34636" s="14">
        <v>43609</v>
      </c>
      <c r="B34636" s="15">
        <v>4.1666666666666664E-2</v>
      </c>
      <c r="C34636">
        <v>0</v>
      </c>
      <c r="D34636">
        <v>10.0543</v>
      </c>
      <c r="E34636">
        <v>21.934999999999999</v>
      </c>
      <c r="F34636" s="13">
        <f t="shared" si="540"/>
        <v>43609.041666666664</v>
      </c>
    </row>
    <row r="34637" spans="1:6" x14ac:dyDescent="0.35">
      <c r="A34637" s="14">
        <v>43609</v>
      </c>
      <c r="B34637" s="15">
        <v>4.8611111111111112E-2</v>
      </c>
      <c r="C34637">
        <v>0</v>
      </c>
      <c r="D34637">
        <v>10.0532</v>
      </c>
      <c r="E34637">
        <v>21.931999999999999</v>
      </c>
      <c r="F34637" s="13">
        <f t="shared" si="540"/>
        <v>43609.048611111109</v>
      </c>
    </row>
    <row r="34638" spans="1:6" x14ac:dyDescent="0.35">
      <c r="A34638" s="14">
        <v>43609</v>
      </c>
      <c r="B34638" s="15">
        <v>5.5555555555555552E-2</v>
      </c>
      <c r="C34638">
        <v>0</v>
      </c>
      <c r="D34638">
        <v>10.0532</v>
      </c>
      <c r="E34638">
        <v>21.928999999999998</v>
      </c>
      <c r="F34638" s="13">
        <f t="shared" ref="F34638:F34701" si="541">A34638+B34638</f>
        <v>43609.055555555555</v>
      </c>
    </row>
    <row r="34639" spans="1:6" x14ac:dyDescent="0.35">
      <c r="A34639" s="14">
        <v>43609</v>
      </c>
      <c r="B34639" s="15">
        <v>6.25E-2</v>
      </c>
      <c r="C34639">
        <v>0</v>
      </c>
      <c r="D34639">
        <v>10.052</v>
      </c>
      <c r="E34639">
        <v>21.925999999999998</v>
      </c>
      <c r="F34639" s="13">
        <f t="shared" si="541"/>
        <v>43609.0625</v>
      </c>
    </row>
    <row r="34640" spans="1:6" x14ac:dyDescent="0.35">
      <c r="A34640" s="14">
        <v>43609</v>
      </c>
      <c r="B34640" s="15">
        <v>6.9444444444444434E-2</v>
      </c>
      <c r="C34640">
        <v>0</v>
      </c>
      <c r="D34640">
        <v>10.0519</v>
      </c>
      <c r="E34640">
        <v>21.923999999999999</v>
      </c>
      <c r="F34640" s="13">
        <f t="shared" si="541"/>
        <v>43609.069444444445</v>
      </c>
    </row>
    <row r="34641" spans="1:6" x14ac:dyDescent="0.35">
      <c r="A34641" s="14">
        <v>43609</v>
      </c>
      <c r="B34641" s="15">
        <v>7.6388888888888895E-2</v>
      </c>
      <c r="C34641">
        <v>0</v>
      </c>
      <c r="D34641">
        <v>10.0503</v>
      </c>
      <c r="E34641">
        <v>21.920999999999999</v>
      </c>
      <c r="F34641" s="13">
        <f t="shared" si="541"/>
        <v>43609.076388888891</v>
      </c>
    </row>
    <row r="34642" spans="1:6" x14ac:dyDescent="0.35">
      <c r="A34642" s="14">
        <v>43609</v>
      </c>
      <c r="B34642" s="15">
        <v>8.3333333333333329E-2</v>
      </c>
      <c r="C34642">
        <v>0</v>
      </c>
      <c r="D34642">
        <v>10.048999999999999</v>
      </c>
      <c r="E34642">
        <v>21.917999999999999</v>
      </c>
      <c r="F34642" s="13">
        <f t="shared" si="541"/>
        <v>43609.083333333336</v>
      </c>
    </row>
    <row r="34643" spans="1:6" x14ac:dyDescent="0.35">
      <c r="A34643" s="14">
        <v>43609</v>
      </c>
      <c r="B34643" s="15">
        <v>9.0277777777777776E-2</v>
      </c>
      <c r="C34643">
        <v>0</v>
      </c>
      <c r="D34643">
        <v>10.0473</v>
      </c>
      <c r="E34643">
        <v>21.914999999999999</v>
      </c>
      <c r="F34643" s="13">
        <f t="shared" si="541"/>
        <v>43609.090277777781</v>
      </c>
    </row>
    <row r="34644" spans="1:6" x14ac:dyDescent="0.35">
      <c r="A34644" s="14">
        <v>43609</v>
      </c>
      <c r="B34644" s="15">
        <v>9.7222222222222224E-2</v>
      </c>
      <c r="C34644">
        <v>0</v>
      </c>
      <c r="D34644">
        <v>10.0465</v>
      </c>
      <c r="E34644">
        <v>21.913</v>
      </c>
      <c r="F34644" s="13">
        <f t="shared" si="541"/>
        <v>43609.097222222219</v>
      </c>
    </row>
    <row r="34645" spans="1:6" x14ac:dyDescent="0.35">
      <c r="A34645" s="14">
        <v>43609</v>
      </c>
      <c r="B34645" s="15">
        <v>0.10416666666666667</v>
      </c>
      <c r="C34645">
        <v>0</v>
      </c>
      <c r="D34645">
        <v>10.046799999999999</v>
      </c>
      <c r="E34645">
        <v>21.91</v>
      </c>
      <c r="F34645" s="13">
        <f t="shared" si="541"/>
        <v>43609.104166666664</v>
      </c>
    </row>
    <row r="34646" spans="1:6" x14ac:dyDescent="0.35">
      <c r="A34646" s="14">
        <v>43609</v>
      </c>
      <c r="B34646" s="15">
        <v>0.1111111111111111</v>
      </c>
      <c r="C34646">
        <v>0</v>
      </c>
      <c r="D34646">
        <v>10.046799999999999</v>
      </c>
      <c r="E34646">
        <v>21.908000000000001</v>
      </c>
      <c r="F34646" s="13">
        <f t="shared" si="541"/>
        <v>43609.111111111109</v>
      </c>
    </row>
    <row r="34647" spans="1:6" x14ac:dyDescent="0.35">
      <c r="A34647" s="14">
        <v>43609</v>
      </c>
      <c r="B34647" s="15">
        <v>0.11805555555555557</v>
      </c>
      <c r="C34647">
        <v>0</v>
      </c>
      <c r="D34647">
        <v>10.0463</v>
      </c>
      <c r="E34647">
        <v>21.905999999999999</v>
      </c>
      <c r="F34647" s="13">
        <f t="shared" si="541"/>
        <v>43609.118055555555</v>
      </c>
    </row>
    <row r="34648" spans="1:6" x14ac:dyDescent="0.35">
      <c r="A34648" s="14">
        <v>43609</v>
      </c>
      <c r="B34648" s="15">
        <v>0.125</v>
      </c>
      <c r="C34648">
        <v>0</v>
      </c>
      <c r="D34648">
        <v>10.0458</v>
      </c>
      <c r="E34648">
        <v>21.902999999999999</v>
      </c>
      <c r="F34648" s="13">
        <f t="shared" si="541"/>
        <v>43609.125</v>
      </c>
    </row>
    <row r="34649" spans="1:6" x14ac:dyDescent="0.35">
      <c r="A34649" s="14">
        <v>43609</v>
      </c>
      <c r="B34649" s="15">
        <v>0.13194444444444445</v>
      </c>
      <c r="C34649">
        <v>0</v>
      </c>
      <c r="D34649">
        <v>10.045999999999999</v>
      </c>
      <c r="E34649">
        <v>21.9</v>
      </c>
      <c r="F34649" s="13">
        <f t="shared" si="541"/>
        <v>43609.131944444445</v>
      </c>
    </row>
    <row r="34650" spans="1:6" x14ac:dyDescent="0.35">
      <c r="A34650" s="14">
        <v>43609</v>
      </c>
      <c r="B34650" s="15">
        <v>0.1388888888888889</v>
      </c>
      <c r="C34650">
        <v>0</v>
      </c>
      <c r="D34650">
        <v>10.0456</v>
      </c>
      <c r="E34650">
        <v>21.899000000000001</v>
      </c>
      <c r="F34650" s="13">
        <f t="shared" si="541"/>
        <v>43609.138888888891</v>
      </c>
    </row>
    <row r="34651" spans="1:6" x14ac:dyDescent="0.35">
      <c r="A34651" s="14">
        <v>43609</v>
      </c>
      <c r="B34651" s="15">
        <v>0.14583333333333334</v>
      </c>
      <c r="C34651">
        <v>0</v>
      </c>
      <c r="D34651">
        <v>10.045999999999999</v>
      </c>
      <c r="E34651">
        <v>21.896000000000001</v>
      </c>
      <c r="F34651" s="13">
        <f t="shared" si="541"/>
        <v>43609.145833333336</v>
      </c>
    </row>
    <row r="34652" spans="1:6" x14ac:dyDescent="0.35">
      <c r="A34652" s="14">
        <v>43609</v>
      </c>
      <c r="B34652" s="15">
        <v>0.15277777777777776</v>
      </c>
      <c r="C34652">
        <v>0</v>
      </c>
      <c r="D34652">
        <v>10.045400000000001</v>
      </c>
      <c r="E34652">
        <v>21.893000000000001</v>
      </c>
      <c r="F34652" s="13">
        <f t="shared" si="541"/>
        <v>43609.152777777781</v>
      </c>
    </row>
    <row r="34653" spans="1:6" x14ac:dyDescent="0.35">
      <c r="A34653" s="14">
        <v>43609</v>
      </c>
      <c r="B34653" s="15">
        <v>0.15972222222222224</v>
      </c>
      <c r="C34653">
        <v>0</v>
      </c>
      <c r="D34653">
        <v>10.045400000000001</v>
      </c>
      <c r="E34653">
        <v>21.890999999999998</v>
      </c>
      <c r="F34653" s="13">
        <f t="shared" si="541"/>
        <v>43609.159722222219</v>
      </c>
    </row>
    <row r="34654" spans="1:6" x14ac:dyDescent="0.35">
      <c r="A34654" s="14">
        <v>43609</v>
      </c>
      <c r="B34654" s="15">
        <v>0.16666666666666666</v>
      </c>
      <c r="C34654">
        <v>0</v>
      </c>
      <c r="D34654">
        <v>10.0458</v>
      </c>
      <c r="E34654">
        <v>21.888999999999999</v>
      </c>
      <c r="F34654" s="13">
        <f t="shared" si="541"/>
        <v>43609.166666666664</v>
      </c>
    </row>
    <row r="34655" spans="1:6" x14ac:dyDescent="0.35">
      <c r="A34655" s="14">
        <v>43609</v>
      </c>
      <c r="B34655" s="15">
        <v>0.17361111111111113</v>
      </c>
      <c r="C34655">
        <v>0</v>
      </c>
      <c r="D34655">
        <v>10.045999999999999</v>
      </c>
      <c r="E34655">
        <v>21.887</v>
      </c>
      <c r="F34655" s="13">
        <f t="shared" si="541"/>
        <v>43609.173611111109</v>
      </c>
    </row>
    <row r="34656" spans="1:6" x14ac:dyDescent="0.35">
      <c r="A34656" s="14">
        <v>43609</v>
      </c>
      <c r="B34656" s="15">
        <v>0.18055555555555555</v>
      </c>
      <c r="C34656">
        <v>0</v>
      </c>
      <c r="D34656">
        <v>10.047000000000001</v>
      </c>
      <c r="E34656">
        <v>21.885000000000002</v>
      </c>
      <c r="F34656" s="13">
        <f t="shared" si="541"/>
        <v>43609.180555555555</v>
      </c>
    </row>
    <row r="34657" spans="1:6" x14ac:dyDescent="0.35">
      <c r="A34657" s="14">
        <v>43609</v>
      </c>
      <c r="B34657" s="15">
        <v>0.1875</v>
      </c>
      <c r="C34657">
        <v>0</v>
      </c>
      <c r="D34657">
        <v>10.0481</v>
      </c>
      <c r="E34657">
        <v>21.882999999999999</v>
      </c>
      <c r="F34657" s="13">
        <f t="shared" si="541"/>
        <v>43609.1875</v>
      </c>
    </row>
    <row r="34658" spans="1:6" x14ac:dyDescent="0.35">
      <c r="A34658" s="14">
        <v>43609</v>
      </c>
      <c r="B34658" s="15">
        <v>0.19444444444444445</v>
      </c>
      <c r="C34658">
        <v>0</v>
      </c>
      <c r="D34658">
        <v>10.0489</v>
      </c>
      <c r="E34658">
        <v>21.881</v>
      </c>
      <c r="F34658" s="13">
        <f t="shared" si="541"/>
        <v>43609.194444444445</v>
      </c>
    </row>
    <row r="34659" spans="1:6" x14ac:dyDescent="0.35">
      <c r="A34659" s="14">
        <v>43609</v>
      </c>
      <c r="B34659" s="15">
        <v>0.20138888888888887</v>
      </c>
      <c r="C34659">
        <v>0</v>
      </c>
      <c r="D34659">
        <v>10.0496</v>
      </c>
      <c r="E34659">
        <v>21.879000000000001</v>
      </c>
      <c r="F34659" s="13">
        <f t="shared" si="541"/>
        <v>43609.201388888891</v>
      </c>
    </row>
    <row r="34660" spans="1:6" x14ac:dyDescent="0.35">
      <c r="A34660" s="14">
        <v>43609</v>
      </c>
      <c r="B34660" s="15">
        <v>0.20833333333333334</v>
      </c>
      <c r="C34660">
        <v>0</v>
      </c>
      <c r="D34660">
        <v>10.0488</v>
      </c>
      <c r="E34660">
        <v>21.876000000000001</v>
      </c>
      <c r="F34660" s="13">
        <f t="shared" si="541"/>
        <v>43609.208333333336</v>
      </c>
    </row>
    <row r="34661" spans="1:6" x14ac:dyDescent="0.35">
      <c r="A34661" s="14">
        <v>43609</v>
      </c>
      <c r="B34661" s="15">
        <v>0.21527777777777779</v>
      </c>
      <c r="C34661">
        <v>0</v>
      </c>
      <c r="D34661">
        <v>10.049200000000001</v>
      </c>
      <c r="E34661">
        <v>21.873999999999999</v>
      </c>
      <c r="F34661" s="13">
        <f t="shared" si="541"/>
        <v>43609.215277777781</v>
      </c>
    </row>
    <row r="34662" spans="1:6" x14ac:dyDescent="0.35">
      <c r="A34662" s="14">
        <v>43609</v>
      </c>
      <c r="B34662" s="15">
        <v>0.22222222222222221</v>
      </c>
      <c r="C34662">
        <v>0</v>
      </c>
      <c r="D34662">
        <v>10.050000000000001</v>
      </c>
      <c r="E34662">
        <v>21.873000000000001</v>
      </c>
      <c r="F34662" s="13">
        <f t="shared" si="541"/>
        <v>43609.222222222219</v>
      </c>
    </row>
    <row r="34663" spans="1:6" x14ac:dyDescent="0.35">
      <c r="A34663" s="14">
        <v>43609</v>
      </c>
      <c r="B34663" s="15">
        <v>0.22916666666666666</v>
      </c>
      <c r="C34663">
        <v>0</v>
      </c>
      <c r="D34663">
        <v>10.0505</v>
      </c>
      <c r="E34663">
        <v>21.870999999999999</v>
      </c>
      <c r="F34663" s="13">
        <f t="shared" si="541"/>
        <v>43609.229166666664</v>
      </c>
    </row>
    <row r="34664" spans="1:6" x14ac:dyDescent="0.35">
      <c r="A34664" s="14">
        <v>43609</v>
      </c>
      <c r="B34664" s="15">
        <v>0.23611111111111113</v>
      </c>
      <c r="C34664">
        <v>0</v>
      </c>
      <c r="D34664">
        <v>10.051600000000001</v>
      </c>
      <c r="E34664">
        <v>21.869</v>
      </c>
      <c r="F34664" s="13">
        <f t="shared" si="541"/>
        <v>43609.236111111109</v>
      </c>
    </row>
    <row r="34665" spans="1:6" x14ac:dyDescent="0.35">
      <c r="A34665" s="14">
        <v>43609</v>
      </c>
      <c r="B34665" s="15">
        <v>0.24305555555555555</v>
      </c>
      <c r="C34665">
        <v>0</v>
      </c>
      <c r="D34665">
        <v>10.0525</v>
      </c>
      <c r="E34665">
        <v>21.867000000000001</v>
      </c>
      <c r="F34665" s="13">
        <f t="shared" si="541"/>
        <v>43609.243055555555</v>
      </c>
    </row>
    <row r="34666" spans="1:6" x14ac:dyDescent="0.35">
      <c r="A34666" s="14">
        <v>43609</v>
      </c>
      <c r="B34666" s="15">
        <v>0.25</v>
      </c>
      <c r="C34666">
        <v>0</v>
      </c>
      <c r="D34666">
        <v>10.0535</v>
      </c>
      <c r="E34666">
        <v>21.864000000000001</v>
      </c>
      <c r="F34666" s="13">
        <f t="shared" si="541"/>
        <v>43609.25</v>
      </c>
    </row>
    <row r="34667" spans="1:6" x14ac:dyDescent="0.35">
      <c r="A34667" s="14">
        <v>43609</v>
      </c>
      <c r="B34667" s="15">
        <v>0.25694444444444448</v>
      </c>
      <c r="C34667">
        <v>0</v>
      </c>
      <c r="D34667">
        <v>10.055</v>
      </c>
      <c r="E34667">
        <v>21.861999999999998</v>
      </c>
      <c r="F34667" s="13">
        <f t="shared" si="541"/>
        <v>43609.256944444445</v>
      </c>
    </row>
    <row r="34668" spans="1:6" x14ac:dyDescent="0.35">
      <c r="A34668" s="14">
        <v>43609</v>
      </c>
      <c r="B34668" s="15">
        <v>0.2638888888888889</v>
      </c>
      <c r="C34668">
        <v>0</v>
      </c>
      <c r="D34668">
        <v>10.055899999999999</v>
      </c>
      <c r="E34668">
        <v>21.861000000000001</v>
      </c>
      <c r="F34668" s="13">
        <f t="shared" si="541"/>
        <v>43609.263888888891</v>
      </c>
    </row>
    <row r="34669" spans="1:6" x14ac:dyDescent="0.35">
      <c r="A34669" s="14">
        <v>43609</v>
      </c>
      <c r="B34669" s="15">
        <v>0.27083333333333331</v>
      </c>
      <c r="C34669">
        <v>0</v>
      </c>
      <c r="D34669">
        <v>10.0571</v>
      </c>
      <c r="E34669">
        <v>21.859000000000002</v>
      </c>
      <c r="F34669" s="13">
        <f t="shared" si="541"/>
        <v>43609.270833333336</v>
      </c>
    </row>
    <row r="34670" spans="1:6" x14ac:dyDescent="0.35">
      <c r="A34670" s="14">
        <v>43609</v>
      </c>
      <c r="B34670" s="15">
        <v>0.27777777777777779</v>
      </c>
      <c r="C34670">
        <v>0</v>
      </c>
      <c r="D34670">
        <v>10.059200000000001</v>
      </c>
      <c r="E34670">
        <v>21.856999999999999</v>
      </c>
      <c r="F34670" s="13">
        <f t="shared" si="541"/>
        <v>43609.277777777781</v>
      </c>
    </row>
    <row r="34671" spans="1:6" x14ac:dyDescent="0.35">
      <c r="A34671" s="14">
        <v>43609</v>
      </c>
      <c r="B34671" s="15">
        <v>0.28472222222222221</v>
      </c>
      <c r="C34671">
        <v>0</v>
      </c>
      <c r="D34671">
        <v>10.060700000000001</v>
      </c>
      <c r="E34671">
        <v>21.856000000000002</v>
      </c>
      <c r="F34671" s="13">
        <f t="shared" si="541"/>
        <v>43609.284722222219</v>
      </c>
    </row>
    <row r="34672" spans="1:6" x14ac:dyDescent="0.35">
      <c r="A34672" s="14">
        <v>43609</v>
      </c>
      <c r="B34672" s="15">
        <v>0.29166666666666669</v>
      </c>
      <c r="C34672">
        <v>0</v>
      </c>
      <c r="D34672">
        <v>10.062799999999999</v>
      </c>
      <c r="E34672">
        <v>21.855</v>
      </c>
      <c r="F34672" s="13">
        <f t="shared" si="541"/>
        <v>43609.291666666664</v>
      </c>
    </row>
    <row r="34673" spans="1:6" x14ac:dyDescent="0.35">
      <c r="A34673" s="14">
        <v>43609</v>
      </c>
      <c r="B34673" s="15">
        <v>0.2986111111111111</v>
      </c>
      <c r="C34673">
        <v>0</v>
      </c>
      <c r="D34673">
        <v>10.064299999999999</v>
      </c>
      <c r="E34673">
        <v>21.855</v>
      </c>
      <c r="F34673" s="13">
        <f t="shared" si="541"/>
        <v>43609.298611111109</v>
      </c>
    </row>
    <row r="34674" spans="1:6" x14ac:dyDescent="0.35">
      <c r="A34674" s="14">
        <v>43609</v>
      </c>
      <c r="B34674" s="15">
        <v>0.30555555555555552</v>
      </c>
      <c r="C34674">
        <v>0</v>
      </c>
      <c r="D34674">
        <v>10.0657</v>
      </c>
      <c r="E34674">
        <v>21.853999999999999</v>
      </c>
      <c r="F34674" s="13">
        <f t="shared" si="541"/>
        <v>43609.305555555555</v>
      </c>
    </row>
    <row r="34675" spans="1:6" x14ac:dyDescent="0.35">
      <c r="A34675" s="14">
        <v>43609</v>
      </c>
      <c r="B34675" s="15">
        <v>0.3125</v>
      </c>
      <c r="C34675">
        <v>0</v>
      </c>
      <c r="D34675">
        <v>10.067500000000001</v>
      </c>
      <c r="E34675">
        <v>21.853999999999999</v>
      </c>
      <c r="F34675" s="13">
        <f t="shared" si="541"/>
        <v>43609.3125</v>
      </c>
    </row>
    <row r="34676" spans="1:6" x14ac:dyDescent="0.35">
      <c r="A34676" s="14">
        <v>43609</v>
      </c>
      <c r="B34676" s="15">
        <v>0.31944444444444448</v>
      </c>
      <c r="C34676">
        <v>0</v>
      </c>
      <c r="D34676">
        <v>10.0686</v>
      </c>
      <c r="E34676">
        <v>21.855</v>
      </c>
      <c r="F34676" s="13">
        <f t="shared" si="541"/>
        <v>43609.319444444445</v>
      </c>
    </row>
    <row r="34677" spans="1:6" x14ac:dyDescent="0.35">
      <c r="A34677" s="14">
        <v>43609</v>
      </c>
      <c r="B34677" s="15">
        <v>0.3263888888888889</v>
      </c>
      <c r="C34677">
        <v>0</v>
      </c>
      <c r="D34677">
        <v>10.0692</v>
      </c>
      <c r="E34677">
        <v>21.856000000000002</v>
      </c>
      <c r="F34677" s="13">
        <f t="shared" si="541"/>
        <v>43609.326388888891</v>
      </c>
    </row>
    <row r="34678" spans="1:6" x14ac:dyDescent="0.35">
      <c r="A34678" s="14">
        <v>43609</v>
      </c>
      <c r="B34678" s="15">
        <v>0.33333333333333331</v>
      </c>
      <c r="C34678">
        <v>0</v>
      </c>
      <c r="D34678">
        <v>10.0695</v>
      </c>
      <c r="E34678">
        <v>21.858000000000001</v>
      </c>
      <c r="F34678" s="13">
        <f t="shared" si="541"/>
        <v>43609.333333333336</v>
      </c>
    </row>
    <row r="34679" spans="1:6" x14ac:dyDescent="0.35">
      <c r="A34679" s="14">
        <v>43609</v>
      </c>
      <c r="B34679" s="15">
        <v>0.34027777777777773</v>
      </c>
      <c r="C34679">
        <v>0</v>
      </c>
      <c r="D34679">
        <v>10.0694</v>
      </c>
      <c r="E34679">
        <v>21.859000000000002</v>
      </c>
      <c r="F34679" s="13">
        <f t="shared" si="541"/>
        <v>43609.340277777781</v>
      </c>
    </row>
    <row r="34680" spans="1:6" x14ac:dyDescent="0.35">
      <c r="A34680" s="14">
        <v>43609</v>
      </c>
      <c r="B34680" s="15">
        <v>0.34722222222222227</v>
      </c>
      <c r="C34680">
        <v>0</v>
      </c>
      <c r="D34680">
        <v>10.069000000000001</v>
      </c>
      <c r="E34680">
        <v>21.861000000000001</v>
      </c>
      <c r="F34680" s="13">
        <f t="shared" si="541"/>
        <v>43609.347222222219</v>
      </c>
    </row>
    <row r="34681" spans="1:6" x14ac:dyDescent="0.35">
      <c r="A34681" s="14">
        <v>43609</v>
      </c>
      <c r="B34681" s="15">
        <v>0.35416666666666669</v>
      </c>
      <c r="C34681">
        <v>0</v>
      </c>
      <c r="D34681">
        <v>10.0693</v>
      </c>
      <c r="E34681">
        <v>21.863</v>
      </c>
      <c r="F34681" s="13">
        <f t="shared" si="541"/>
        <v>43609.354166666664</v>
      </c>
    </row>
    <row r="34682" spans="1:6" x14ac:dyDescent="0.35">
      <c r="A34682" s="14">
        <v>43609</v>
      </c>
      <c r="B34682" s="15">
        <v>0.3611111111111111</v>
      </c>
      <c r="C34682">
        <v>0</v>
      </c>
      <c r="D34682">
        <v>10.069100000000001</v>
      </c>
      <c r="E34682">
        <v>21.864000000000001</v>
      </c>
      <c r="F34682" s="13">
        <f t="shared" si="541"/>
        <v>43609.361111111109</v>
      </c>
    </row>
    <row r="34683" spans="1:6" x14ac:dyDescent="0.35">
      <c r="A34683" s="14">
        <v>43609</v>
      </c>
      <c r="B34683" s="15">
        <v>0.36805555555555558</v>
      </c>
      <c r="C34683">
        <v>0</v>
      </c>
      <c r="D34683">
        <v>10.0687</v>
      </c>
      <c r="E34683">
        <v>21.867999999999999</v>
      </c>
      <c r="F34683" s="13">
        <f t="shared" si="541"/>
        <v>43609.368055555555</v>
      </c>
    </row>
    <row r="34684" spans="1:6" x14ac:dyDescent="0.35">
      <c r="A34684" s="14">
        <v>43609</v>
      </c>
      <c r="B34684" s="15">
        <v>0.375</v>
      </c>
      <c r="C34684">
        <v>0</v>
      </c>
      <c r="D34684">
        <v>10.0685</v>
      </c>
      <c r="E34684">
        <v>21.87</v>
      </c>
      <c r="F34684" s="13">
        <f t="shared" si="541"/>
        <v>43609.375</v>
      </c>
    </row>
    <row r="34685" spans="1:6" x14ac:dyDescent="0.35">
      <c r="A34685" s="14">
        <v>43609</v>
      </c>
      <c r="B34685" s="15">
        <v>0.38194444444444442</v>
      </c>
      <c r="C34685">
        <v>0</v>
      </c>
      <c r="D34685">
        <v>10.0672</v>
      </c>
      <c r="E34685">
        <v>21.873999999999999</v>
      </c>
      <c r="F34685" s="13">
        <f t="shared" si="541"/>
        <v>43609.381944444445</v>
      </c>
    </row>
    <row r="34686" spans="1:6" x14ac:dyDescent="0.35">
      <c r="A34686" s="14">
        <v>43609</v>
      </c>
      <c r="B34686" s="15">
        <v>0.3888888888888889</v>
      </c>
      <c r="C34686">
        <v>0</v>
      </c>
      <c r="D34686">
        <v>10.0661</v>
      </c>
      <c r="E34686">
        <v>21.878</v>
      </c>
      <c r="F34686" s="13">
        <f t="shared" si="541"/>
        <v>43609.388888888891</v>
      </c>
    </row>
    <row r="34687" spans="1:6" x14ac:dyDescent="0.35">
      <c r="A34687" s="14">
        <v>43609</v>
      </c>
      <c r="B34687" s="15">
        <v>0.39583333333333331</v>
      </c>
      <c r="C34687">
        <v>0</v>
      </c>
      <c r="D34687">
        <v>10.065899999999999</v>
      </c>
      <c r="E34687">
        <v>21.881</v>
      </c>
      <c r="F34687" s="13">
        <f t="shared" si="541"/>
        <v>43609.395833333336</v>
      </c>
    </row>
    <row r="34688" spans="1:6" x14ac:dyDescent="0.35">
      <c r="A34688" s="14">
        <v>43609</v>
      </c>
      <c r="B34688" s="15">
        <v>0.40277777777777773</v>
      </c>
      <c r="C34688">
        <v>0</v>
      </c>
      <c r="D34688">
        <v>10.064399999999999</v>
      </c>
      <c r="E34688">
        <v>21.887</v>
      </c>
      <c r="F34688" s="13">
        <f t="shared" si="541"/>
        <v>43609.402777777781</v>
      </c>
    </row>
    <row r="34689" spans="1:6" x14ac:dyDescent="0.35">
      <c r="A34689" s="14">
        <v>43609</v>
      </c>
      <c r="B34689" s="15">
        <v>0.40972222222222227</v>
      </c>
      <c r="C34689">
        <v>0</v>
      </c>
      <c r="D34689">
        <v>10.0639</v>
      </c>
      <c r="E34689">
        <v>21.891999999999999</v>
      </c>
      <c r="F34689" s="13">
        <f t="shared" si="541"/>
        <v>43609.409722222219</v>
      </c>
    </row>
    <row r="34690" spans="1:6" x14ac:dyDescent="0.35">
      <c r="A34690" s="14">
        <v>43609</v>
      </c>
      <c r="B34690" s="15">
        <v>0.41666666666666669</v>
      </c>
      <c r="C34690">
        <v>0</v>
      </c>
      <c r="D34690">
        <v>10.0627</v>
      </c>
      <c r="E34690">
        <v>21.898</v>
      </c>
      <c r="F34690" s="13">
        <f t="shared" si="541"/>
        <v>43609.416666666664</v>
      </c>
    </row>
    <row r="34691" spans="1:6" x14ac:dyDescent="0.35">
      <c r="A34691" s="14">
        <v>43609</v>
      </c>
      <c r="B34691" s="15">
        <v>0.4236111111111111</v>
      </c>
      <c r="C34691">
        <v>0</v>
      </c>
      <c r="D34691">
        <v>10.0627</v>
      </c>
      <c r="E34691">
        <v>21.905000000000001</v>
      </c>
      <c r="F34691" s="13">
        <f t="shared" si="541"/>
        <v>43609.423611111109</v>
      </c>
    </row>
    <row r="34692" spans="1:6" x14ac:dyDescent="0.35">
      <c r="A34692" s="14">
        <v>43609</v>
      </c>
      <c r="B34692" s="15">
        <v>0.43055555555555558</v>
      </c>
      <c r="C34692">
        <v>0</v>
      </c>
      <c r="D34692">
        <v>10.063800000000001</v>
      </c>
      <c r="E34692">
        <v>21.911999999999999</v>
      </c>
      <c r="F34692" s="13">
        <f t="shared" si="541"/>
        <v>43609.430555555555</v>
      </c>
    </row>
    <row r="34693" spans="1:6" x14ac:dyDescent="0.35">
      <c r="A34693" s="14">
        <v>43609</v>
      </c>
      <c r="B34693" s="15">
        <v>0.4375</v>
      </c>
      <c r="C34693">
        <v>0</v>
      </c>
      <c r="D34693">
        <v>10.064399999999999</v>
      </c>
      <c r="E34693">
        <v>21.92</v>
      </c>
      <c r="F34693" s="13">
        <f t="shared" si="541"/>
        <v>43609.4375</v>
      </c>
    </row>
    <row r="34694" spans="1:6" x14ac:dyDescent="0.35">
      <c r="A34694" s="14">
        <v>43609</v>
      </c>
      <c r="B34694" s="15">
        <v>0.44444444444444442</v>
      </c>
      <c r="C34694">
        <v>0</v>
      </c>
      <c r="D34694">
        <v>10.0662</v>
      </c>
      <c r="E34694">
        <v>21.928999999999998</v>
      </c>
      <c r="F34694" s="13">
        <f t="shared" si="541"/>
        <v>43609.444444444445</v>
      </c>
    </row>
    <row r="34695" spans="1:6" x14ac:dyDescent="0.35">
      <c r="A34695" s="14">
        <v>43609</v>
      </c>
      <c r="B34695" s="15">
        <v>0.4513888888888889</v>
      </c>
      <c r="C34695">
        <v>0</v>
      </c>
      <c r="D34695">
        <v>10.0665</v>
      </c>
      <c r="E34695">
        <v>21.94</v>
      </c>
      <c r="F34695" s="13">
        <f t="shared" si="541"/>
        <v>43609.451388888891</v>
      </c>
    </row>
    <row r="34696" spans="1:6" x14ac:dyDescent="0.35">
      <c r="A34696" s="14">
        <v>43609</v>
      </c>
      <c r="B34696" s="15">
        <v>0.45833333333333331</v>
      </c>
      <c r="C34696">
        <v>0</v>
      </c>
      <c r="D34696">
        <v>10.0661</v>
      </c>
      <c r="E34696">
        <v>21.95</v>
      </c>
      <c r="F34696" s="13">
        <f t="shared" si="541"/>
        <v>43609.458333333336</v>
      </c>
    </row>
    <row r="34697" spans="1:6" x14ac:dyDescent="0.35">
      <c r="A34697" s="14">
        <v>43609</v>
      </c>
      <c r="B34697" s="15">
        <v>0.46527777777777773</v>
      </c>
      <c r="C34697">
        <v>0</v>
      </c>
      <c r="D34697">
        <v>10.065099999999999</v>
      </c>
      <c r="E34697">
        <v>21.957999999999998</v>
      </c>
      <c r="F34697" s="13">
        <f t="shared" si="541"/>
        <v>43609.465277777781</v>
      </c>
    </row>
    <row r="34698" spans="1:6" x14ac:dyDescent="0.35">
      <c r="A34698" s="14">
        <v>43609</v>
      </c>
      <c r="B34698" s="15">
        <v>0.47222222222222227</v>
      </c>
      <c r="C34698">
        <v>0</v>
      </c>
      <c r="D34698">
        <v>10.0627</v>
      </c>
      <c r="E34698">
        <v>21.963999999999999</v>
      </c>
      <c r="F34698" s="13">
        <f t="shared" si="541"/>
        <v>43609.472222222219</v>
      </c>
    </row>
    <row r="34699" spans="1:6" x14ac:dyDescent="0.35">
      <c r="A34699" s="14">
        <v>43609</v>
      </c>
      <c r="B34699" s="15">
        <v>0.47916666666666669</v>
      </c>
      <c r="C34699">
        <v>0</v>
      </c>
      <c r="D34699">
        <v>10.0611</v>
      </c>
      <c r="E34699">
        <v>21.97</v>
      </c>
      <c r="F34699" s="13">
        <f t="shared" si="541"/>
        <v>43609.479166666664</v>
      </c>
    </row>
    <row r="34700" spans="1:6" x14ac:dyDescent="0.35">
      <c r="A34700" s="14">
        <v>43609</v>
      </c>
      <c r="B34700" s="15">
        <v>0.4861111111111111</v>
      </c>
      <c r="C34700">
        <v>0</v>
      </c>
      <c r="D34700">
        <v>10.0618</v>
      </c>
      <c r="E34700">
        <v>21.975000000000001</v>
      </c>
      <c r="F34700" s="13">
        <f t="shared" si="541"/>
        <v>43609.486111111109</v>
      </c>
    </row>
    <row r="34701" spans="1:6" x14ac:dyDescent="0.35">
      <c r="A34701" s="14">
        <v>43609</v>
      </c>
      <c r="B34701" s="15">
        <v>0.49305555555555558</v>
      </c>
      <c r="C34701">
        <v>0</v>
      </c>
      <c r="D34701">
        <v>10.06</v>
      </c>
      <c r="E34701">
        <v>21.981000000000002</v>
      </c>
      <c r="F34701" s="13">
        <f t="shared" si="541"/>
        <v>43609.493055555555</v>
      </c>
    </row>
    <row r="34702" spans="1:6" x14ac:dyDescent="0.35">
      <c r="A34702" s="14">
        <v>43609</v>
      </c>
      <c r="B34702" s="15">
        <v>0.5</v>
      </c>
      <c r="C34702">
        <v>0</v>
      </c>
      <c r="D34702">
        <v>10.0604</v>
      </c>
      <c r="E34702">
        <v>21.988</v>
      </c>
      <c r="F34702" s="13">
        <f t="shared" ref="F34702:F34765" si="542">A34702+B34702</f>
        <v>43609.5</v>
      </c>
    </row>
    <row r="34703" spans="1:6" x14ac:dyDescent="0.35">
      <c r="A34703" s="14">
        <v>43609</v>
      </c>
      <c r="B34703" s="15">
        <v>0.50694444444444442</v>
      </c>
      <c r="C34703">
        <v>0</v>
      </c>
      <c r="D34703">
        <v>10.0594</v>
      </c>
      <c r="E34703">
        <v>21.994</v>
      </c>
      <c r="F34703" s="13">
        <f t="shared" si="542"/>
        <v>43609.506944444445</v>
      </c>
    </row>
    <row r="34704" spans="1:6" x14ac:dyDescent="0.35">
      <c r="A34704" s="14">
        <v>43609</v>
      </c>
      <c r="B34704" s="15">
        <v>0.51388888888888895</v>
      </c>
      <c r="C34704">
        <v>0</v>
      </c>
      <c r="D34704">
        <v>10.0589</v>
      </c>
      <c r="E34704">
        <v>22</v>
      </c>
      <c r="F34704" s="13">
        <f t="shared" si="542"/>
        <v>43609.513888888891</v>
      </c>
    </row>
    <row r="34705" spans="1:6" x14ac:dyDescent="0.35">
      <c r="A34705" s="14">
        <v>43609</v>
      </c>
      <c r="B34705" s="15">
        <v>0.52083333333333337</v>
      </c>
      <c r="C34705">
        <v>0</v>
      </c>
      <c r="D34705">
        <v>10.0571</v>
      </c>
      <c r="E34705">
        <v>22.006</v>
      </c>
      <c r="F34705" s="13">
        <f t="shared" si="542"/>
        <v>43609.520833333336</v>
      </c>
    </row>
    <row r="34706" spans="1:6" x14ac:dyDescent="0.35">
      <c r="A34706" s="14">
        <v>43609</v>
      </c>
      <c r="B34706" s="15">
        <v>0.52777777777777779</v>
      </c>
      <c r="C34706">
        <v>0</v>
      </c>
      <c r="D34706">
        <v>10.054600000000001</v>
      </c>
      <c r="E34706">
        <v>22.010999999999999</v>
      </c>
      <c r="F34706" s="13">
        <f t="shared" si="542"/>
        <v>43609.527777777781</v>
      </c>
    </row>
    <row r="34707" spans="1:6" x14ac:dyDescent="0.35">
      <c r="A34707" s="14">
        <v>43609</v>
      </c>
      <c r="B34707" s="15">
        <v>0.53472222222222221</v>
      </c>
      <c r="C34707">
        <v>0</v>
      </c>
      <c r="D34707">
        <v>10.052</v>
      </c>
      <c r="E34707">
        <v>22.015999999999998</v>
      </c>
      <c r="F34707" s="13">
        <f t="shared" si="542"/>
        <v>43609.534722222219</v>
      </c>
    </row>
    <row r="34708" spans="1:6" x14ac:dyDescent="0.35">
      <c r="A34708" s="14">
        <v>43609</v>
      </c>
      <c r="B34708" s="15">
        <v>0.54166666666666663</v>
      </c>
      <c r="C34708">
        <v>0</v>
      </c>
      <c r="D34708">
        <v>10.048999999999999</v>
      </c>
      <c r="E34708">
        <v>22.021000000000001</v>
      </c>
      <c r="F34708" s="13">
        <f t="shared" si="542"/>
        <v>43609.541666666664</v>
      </c>
    </row>
    <row r="34709" spans="1:6" x14ac:dyDescent="0.35">
      <c r="A34709" s="14">
        <v>43609</v>
      </c>
      <c r="B34709" s="15">
        <v>0.54861111111111105</v>
      </c>
      <c r="C34709">
        <v>0</v>
      </c>
      <c r="D34709">
        <v>10.048299999999999</v>
      </c>
      <c r="E34709">
        <v>22.026</v>
      </c>
      <c r="F34709" s="13">
        <f t="shared" si="542"/>
        <v>43609.548611111109</v>
      </c>
    </row>
    <row r="34710" spans="1:6" x14ac:dyDescent="0.35">
      <c r="A34710" s="14">
        <v>43609</v>
      </c>
      <c r="B34710" s="15">
        <v>0.55555555555555558</v>
      </c>
      <c r="C34710">
        <v>0</v>
      </c>
      <c r="D34710">
        <v>10.0471</v>
      </c>
      <c r="E34710">
        <v>22.030999999999999</v>
      </c>
      <c r="F34710" s="13">
        <f t="shared" si="542"/>
        <v>43609.555555555555</v>
      </c>
    </row>
    <row r="34711" spans="1:6" x14ac:dyDescent="0.35">
      <c r="A34711" s="14">
        <v>43609</v>
      </c>
      <c r="B34711" s="15">
        <v>0.5625</v>
      </c>
      <c r="C34711">
        <v>0</v>
      </c>
      <c r="D34711">
        <v>10.0459</v>
      </c>
      <c r="E34711">
        <v>22.038</v>
      </c>
      <c r="F34711" s="13">
        <f t="shared" si="542"/>
        <v>43609.5625</v>
      </c>
    </row>
    <row r="34712" spans="1:6" x14ac:dyDescent="0.35">
      <c r="A34712" s="14">
        <v>43609</v>
      </c>
      <c r="B34712" s="15">
        <v>0.56944444444444442</v>
      </c>
      <c r="C34712">
        <v>0</v>
      </c>
      <c r="D34712">
        <v>10.045500000000001</v>
      </c>
      <c r="E34712">
        <v>22.045000000000002</v>
      </c>
      <c r="F34712" s="13">
        <f t="shared" si="542"/>
        <v>43609.569444444445</v>
      </c>
    </row>
    <row r="34713" spans="1:6" x14ac:dyDescent="0.35">
      <c r="A34713" s="14">
        <v>43609</v>
      </c>
      <c r="B34713" s="15">
        <v>0.57638888888888895</v>
      </c>
      <c r="C34713">
        <v>0</v>
      </c>
      <c r="D34713">
        <v>10.043200000000001</v>
      </c>
      <c r="E34713">
        <v>22.050999999999998</v>
      </c>
      <c r="F34713" s="13">
        <f t="shared" si="542"/>
        <v>43609.576388888891</v>
      </c>
    </row>
    <row r="34714" spans="1:6" x14ac:dyDescent="0.35">
      <c r="A34714" s="14">
        <v>43609</v>
      </c>
      <c r="B34714" s="15">
        <v>0.58333333333333337</v>
      </c>
      <c r="C34714">
        <v>0</v>
      </c>
      <c r="D34714">
        <v>10.0413</v>
      </c>
      <c r="E34714">
        <v>22.056999999999999</v>
      </c>
      <c r="F34714" s="13">
        <f t="shared" si="542"/>
        <v>43609.583333333336</v>
      </c>
    </row>
    <row r="34715" spans="1:6" x14ac:dyDescent="0.35">
      <c r="A34715" s="14">
        <v>43609</v>
      </c>
      <c r="B34715" s="15">
        <v>0.59027777777777779</v>
      </c>
      <c r="C34715">
        <v>0</v>
      </c>
      <c r="D34715">
        <v>10.0411</v>
      </c>
      <c r="E34715">
        <v>22.062999999999999</v>
      </c>
      <c r="F34715" s="13">
        <f t="shared" si="542"/>
        <v>43609.590277777781</v>
      </c>
    </row>
    <row r="34716" spans="1:6" x14ac:dyDescent="0.35">
      <c r="A34716" s="14">
        <v>43609</v>
      </c>
      <c r="B34716" s="15">
        <v>0.59722222222222221</v>
      </c>
      <c r="C34716">
        <v>0</v>
      </c>
      <c r="D34716">
        <v>10.0398</v>
      </c>
      <c r="E34716">
        <v>22.068999999999999</v>
      </c>
      <c r="F34716" s="13">
        <f t="shared" si="542"/>
        <v>43609.597222222219</v>
      </c>
    </row>
    <row r="34717" spans="1:6" x14ac:dyDescent="0.35">
      <c r="A34717" s="14">
        <v>43609</v>
      </c>
      <c r="B34717" s="15">
        <v>0.60416666666666663</v>
      </c>
      <c r="C34717">
        <v>0</v>
      </c>
      <c r="D34717">
        <v>10.038399999999999</v>
      </c>
      <c r="E34717">
        <v>22.074000000000002</v>
      </c>
      <c r="F34717" s="13">
        <f t="shared" si="542"/>
        <v>43609.604166666664</v>
      </c>
    </row>
    <row r="34718" spans="1:6" x14ac:dyDescent="0.35">
      <c r="A34718" s="14">
        <v>43609</v>
      </c>
      <c r="B34718" s="15">
        <v>0.61111111111111105</v>
      </c>
      <c r="C34718">
        <v>0</v>
      </c>
      <c r="D34718">
        <v>10.0381</v>
      </c>
      <c r="E34718">
        <v>22.08</v>
      </c>
      <c r="F34718" s="13">
        <f t="shared" si="542"/>
        <v>43609.611111111109</v>
      </c>
    </row>
    <row r="34719" spans="1:6" x14ac:dyDescent="0.35">
      <c r="A34719" s="14">
        <v>43609</v>
      </c>
      <c r="B34719" s="15">
        <v>0.61805555555555558</v>
      </c>
      <c r="C34719">
        <v>0</v>
      </c>
      <c r="D34719">
        <v>10.036799999999999</v>
      </c>
      <c r="E34719">
        <v>22.085999999999999</v>
      </c>
      <c r="F34719" s="13">
        <f t="shared" si="542"/>
        <v>43609.618055555555</v>
      </c>
    </row>
    <row r="34720" spans="1:6" x14ac:dyDescent="0.35">
      <c r="A34720" s="14">
        <v>43609</v>
      </c>
      <c r="B34720" s="15">
        <v>0.625</v>
      </c>
      <c r="C34720">
        <v>0</v>
      </c>
      <c r="D34720">
        <v>10.0364</v>
      </c>
      <c r="E34720">
        <v>22.091000000000001</v>
      </c>
      <c r="F34720" s="13">
        <f t="shared" si="542"/>
        <v>43609.625</v>
      </c>
    </row>
    <row r="34721" spans="1:6" x14ac:dyDescent="0.35">
      <c r="A34721" s="14">
        <v>43609</v>
      </c>
      <c r="B34721" s="15">
        <v>0.63194444444444442</v>
      </c>
      <c r="C34721">
        <v>0</v>
      </c>
      <c r="D34721">
        <v>10.0366</v>
      </c>
      <c r="E34721">
        <v>22.096</v>
      </c>
      <c r="F34721" s="13">
        <f t="shared" si="542"/>
        <v>43609.631944444445</v>
      </c>
    </row>
    <row r="34722" spans="1:6" x14ac:dyDescent="0.35">
      <c r="A34722" s="14">
        <v>43609</v>
      </c>
      <c r="B34722" s="15">
        <v>0.63888888888888895</v>
      </c>
      <c r="C34722">
        <v>0</v>
      </c>
      <c r="D34722">
        <v>10.037100000000001</v>
      </c>
      <c r="E34722">
        <v>22.1</v>
      </c>
      <c r="F34722" s="13">
        <f t="shared" si="542"/>
        <v>43609.638888888891</v>
      </c>
    </row>
    <row r="34723" spans="1:6" x14ac:dyDescent="0.35">
      <c r="A34723" s="14">
        <v>43609</v>
      </c>
      <c r="B34723" s="15">
        <v>0.64583333333333337</v>
      </c>
      <c r="C34723">
        <v>0</v>
      </c>
      <c r="D34723">
        <v>10.0365</v>
      </c>
      <c r="E34723">
        <v>22.103000000000002</v>
      </c>
      <c r="F34723" s="13">
        <f t="shared" si="542"/>
        <v>43609.645833333336</v>
      </c>
    </row>
    <row r="34724" spans="1:6" x14ac:dyDescent="0.35">
      <c r="A34724" s="14">
        <v>43609</v>
      </c>
      <c r="B34724" s="15">
        <v>0.65277777777777779</v>
      </c>
      <c r="C34724">
        <v>0</v>
      </c>
      <c r="D34724">
        <v>10.0364</v>
      </c>
      <c r="E34724">
        <v>22.106000000000002</v>
      </c>
      <c r="F34724" s="13">
        <f t="shared" si="542"/>
        <v>43609.652777777781</v>
      </c>
    </row>
    <row r="34725" spans="1:6" x14ac:dyDescent="0.35">
      <c r="A34725" s="14">
        <v>43609</v>
      </c>
      <c r="B34725" s="15">
        <v>0.65972222222222221</v>
      </c>
      <c r="C34725">
        <v>0</v>
      </c>
      <c r="D34725">
        <v>10.0365</v>
      </c>
      <c r="E34725">
        <v>22.109000000000002</v>
      </c>
      <c r="F34725" s="13">
        <f t="shared" si="542"/>
        <v>43609.659722222219</v>
      </c>
    </row>
    <row r="34726" spans="1:6" x14ac:dyDescent="0.35">
      <c r="A34726" s="14">
        <v>43609</v>
      </c>
      <c r="B34726" s="15">
        <v>0.66666666666666663</v>
      </c>
      <c r="C34726">
        <v>0</v>
      </c>
      <c r="D34726">
        <v>10.0382</v>
      </c>
      <c r="E34726">
        <v>22.111000000000001</v>
      </c>
      <c r="F34726" s="13">
        <f t="shared" si="542"/>
        <v>43609.666666666664</v>
      </c>
    </row>
    <row r="34727" spans="1:6" x14ac:dyDescent="0.35">
      <c r="A34727" s="14">
        <v>43609</v>
      </c>
      <c r="B34727" s="15">
        <v>0.67361111111111116</v>
      </c>
      <c r="C34727">
        <v>0</v>
      </c>
      <c r="D34727">
        <v>10.039</v>
      </c>
      <c r="E34727">
        <v>22.113</v>
      </c>
      <c r="F34727" s="13">
        <f t="shared" si="542"/>
        <v>43609.673611111109</v>
      </c>
    </row>
    <row r="34728" spans="1:6" x14ac:dyDescent="0.35">
      <c r="A34728" s="14">
        <v>43609</v>
      </c>
      <c r="B34728" s="15">
        <v>0.68055555555555547</v>
      </c>
      <c r="C34728">
        <v>0</v>
      </c>
      <c r="D34728">
        <v>10.040800000000001</v>
      </c>
      <c r="E34728">
        <v>22.114999999999998</v>
      </c>
      <c r="F34728" s="13">
        <f t="shared" si="542"/>
        <v>43609.680555555555</v>
      </c>
    </row>
    <row r="34729" spans="1:6" x14ac:dyDescent="0.35">
      <c r="A34729" s="14">
        <v>43609</v>
      </c>
      <c r="B34729" s="15">
        <v>0.6875</v>
      </c>
      <c r="C34729">
        <v>0</v>
      </c>
      <c r="D34729">
        <v>10.0427</v>
      </c>
      <c r="E34729">
        <v>22.116</v>
      </c>
      <c r="F34729" s="13">
        <f t="shared" si="542"/>
        <v>43609.6875</v>
      </c>
    </row>
    <row r="34730" spans="1:6" x14ac:dyDescent="0.35">
      <c r="A34730" s="14">
        <v>43609</v>
      </c>
      <c r="B34730" s="15">
        <v>0.69444444444444453</v>
      </c>
      <c r="C34730">
        <v>0</v>
      </c>
      <c r="D34730">
        <v>10.0435</v>
      </c>
      <c r="E34730">
        <v>22.117000000000001</v>
      </c>
      <c r="F34730" s="13">
        <f t="shared" si="542"/>
        <v>43609.694444444445</v>
      </c>
    </row>
    <row r="34731" spans="1:6" x14ac:dyDescent="0.35">
      <c r="A34731" s="14">
        <v>43609</v>
      </c>
      <c r="B34731" s="15">
        <v>0.70138888888888884</v>
      </c>
      <c r="C34731">
        <v>0</v>
      </c>
      <c r="D34731">
        <v>10.044600000000001</v>
      </c>
      <c r="E34731">
        <v>22.117999999999999</v>
      </c>
      <c r="F34731" s="13">
        <f t="shared" si="542"/>
        <v>43609.701388888891</v>
      </c>
    </row>
    <row r="34732" spans="1:6" x14ac:dyDescent="0.35">
      <c r="A34732" s="14">
        <v>43609</v>
      </c>
      <c r="B34732" s="15">
        <v>0.70833333333333337</v>
      </c>
      <c r="C34732">
        <v>0</v>
      </c>
      <c r="D34732">
        <v>10.044600000000001</v>
      </c>
      <c r="E34732">
        <v>22.119</v>
      </c>
      <c r="F34732" s="13">
        <f t="shared" si="542"/>
        <v>43609.708333333336</v>
      </c>
    </row>
    <row r="34733" spans="1:6" x14ac:dyDescent="0.35">
      <c r="A34733" s="14">
        <v>43609</v>
      </c>
      <c r="B34733" s="15">
        <v>0.71527777777777779</v>
      </c>
      <c r="C34733">
        <v>0</v>
      </c>
      <c r="D34733">
        <v>10.0458</v>
      </c>
      <c r="E34733">
        <v>22.117999999999999</v>
      </c>
      <c r="F34733" s="13">
        <f t="shared" si="542"/>
        <v>43609.715277777781</v>
      </c>
    </row>
    <row r="34734" spans="1:6" x14ac:dyDescent="0.35">
      <c r="A34734" s="14">
        <v>43609</v>
      </c>
      <c r="B34734" s="15">
        <v>0.72222222222222221</v>
      </c>
      <c r="C34734">
        <v>0</v>
      </c>
      <c r="D34734">
        <v>10.0471</v>
      </c>
      <c r="E34734">
        <v>22.119</v>
      </c>
      <c r="F34734" s="13">
        <f t="shared" si="542"/>
        <v>43609.722222222219</v>
      </c>
    </row>
    <row r="34735" spans="1:6" x14ac:dyDescent="0.35">
      <c r="A34735" s="14">
        <v>43609</v>
      </c>
      <c r="B34735" s="15">
        <v>0.72916666666666663</v>
      </c>
      <c r="C34735">
        <v>0</v>
      </c>
      <c r="D34735">
        <v>10.048500000000001</v>
      </c>
      <c r="E34735">
        <v>22.119</v>
      </c>
      <c r="F34735" s="13">
        <f t="shared" si="542"/>
        <v>43609.729166666664</v>
      </c>
    </row>
    <row r="34736" spans="1:6" x14ac:dyDescent="0.35">
      <c r="A34736" s="14">
        <v>43609</v>
      </c>
      <c r="B34736" s="15">
        <v>0.73611111111111116</v>
      </c>
      <c r="C34736">
        <v>0</v>
      </c>
      <c r="D34736">
        <v>10.0511</v>
      </c>
      <c r="E34736">
        <v>22.117999999999999</v>
      </c>
      <c r="F34736" s="13">
        <f t="shared" si="542"/>
        <v>43609.736111111109</v>
      </c>
    </row>
    <row r="34737" spans="1:6" x14ac:dyDescent="0.35">
      <c r="A34737" s="14">
        <v>43609</v>
      </c>
      <c r="B34737" s="15">
        <v>0.74305555555555547</v>
      </c>
      <c r="C34737">
        <v>0</v>
      </c>
      <c r="D34737">
        <v>10.051600000000001</v>
      </c>
      <c r="E34737">
        <v>22.117000000000001</v>
      </c>
      <c r="F34737" s="13">
        <f t="shared" si="542"/>
        <v>43609.743055555555</v>
      </c>
    </row>
    <row r="34738" spans="1:6" x14ac:dyDescent="0.35">
      <c r="A34738" s="14">
        <v>43609</v>
      </c>
      <c r="B34738" s="15">
        <v>0.75</v>
      </c>
      <c r="C34738">
        <v>0</v>
      </c>
      <c r="D34738">
        <v>10.0533</v>
      </c>
      <c r="E34738">
        <v>22.116</v>
      </c>
      <c r="F34738" s="13">
        <f t="shared" si="542"/>
        <v>43609.75</v>
      </c>
    </row>
    <row r="34739" spans="1:6" x14ac:dyDescent="0.35">
      <c r="A34739" s="14">
        <v>43609</v>
      </c>
      <c r="B34739" s="15">
        <v>0.75694444444444453</v>
      </c>
      <c r="C34739">
        <v>0</v>
      </c>
      <c r="D34739">
        <v>10.054</v>
      </c>
      <c r="E34739">
        <v>22.113</v>
      </c>
      <c r="F34739" s="13">
        <f t="shared" si="542"/>
        <v>43609.756944444445</v>
      </c>
    </row>
    <row r="34740" spans="1:6" x14ac:dyDescent="0.35">
      <c r="A34740" s="14">
        <v>43609</v>
      </c>
      <c r="B34740" s="15">
        <v>0.76388888888888884</v>
      </c>
      <c r="C34740">
        <v>0</v>
      </c>
      <c r="D34740">
        <v>10.0563</v>
      </c>
      <c r="E34740">
        <v>22.11</v>
      </c>
      <c r="F34740" s="13">
        <f t="shared" si="542"/>
        <v>43609.763888888891</v>
      </c>
    </row>
    <row r="34741" spans="1:6" x14ac:dyDescent="0.35">
      <c r="A34741" s="14">
        <v>43609</v>
      </c>
      <c r="B34741" s="15">
        <v>0.77083333333333337</v>
      </c>
      <c r="C34741">
        <v>0</v>
      </c>
      <c r="D34741">
        <v>10.057700000000001</v>
      </c>
      <c r="E34741">
        <v>22.108000000000001</v>
      </c>
      <c r="F34741" s="13">
        <f t="shared" si="542"/>
        <v>43609.770833333336</v>
      </c>
    </row>
    <row r="34742" spans="1:6" x14ac:dyDescent="0.35">
      <c r="A34742" s="14">
        <v>43609</v>
      </c>
      <c r="B34742" s="15">
        <v>0.77777777777777779</v>
      </c>
      <c r="C34742">
        <v>0</v>
      </c>
      <c r="D34742">
        <v>10.058299999999999</v>
      </c>
      <c r="E34742">
        <v>22.103999999999999</v>
      </c>
      <c r="F34742" s="13">
        <f t="shared" si="542"/>
        <v>43609.777777777781</v>
      </c>
    </row>
    <row r="34743" spans="1:6" x14ac:dyDescent="0.35">
      <c r="A34743" s="14">
        <v>43609</v>
      </c>
      <c r="B34743" s="15">
        <v>0.78472222222222221</v>
      </c>
      <c r="C34743">
        <v>0</v>
      </c>
      <c r="D34743">
        <v>10.0593</v>
      </c>
      <c r="E34743">
        <v>22.1</v>
      </c>
      <c r="F34743" s="13">
        <f t="shared" si="542"/>
        <v>43609.784722222219</v>
      </c>
    </row>
    <row r="34744" spans="1:6" x14ac:dyDescent="0.35">
      <c r="A34744" s="14">
        <v>43609</v>
      </c>
      <c r="B34744" s="15">
        <v>0.79166666666666663</v>
      </c>
      <c r="C34744">
        <v>0</v>
      </c>
      <c r="D34744">
        <v>10.060499999999999</v>
      </c>
      <c r="E34744">
        <v>22.097000000000001</v>
      </c>
      <c r="F34744" s="13">
        <f t="shared" si="542"/>
        <v>43609.791666666664</v>
      </c>
    </row>
    <row r="34745" spans="1:6" x14ac:dyDescent="0.35">
      <c r="A34745" s="14">
        <v>43609</v>
      </c>
      <c r="B34745" s="15">
        <v>0.79861111111111116</v>
      </c>
      <c r="C34745">
        <v>0</v>
      </c>
      <c r="D34745">
        <v>10.062900000000001</v>
      </c>
      <c r="E34745">
        <v>22.091999999999999</v>
      </c>
      <c r="F34745" s="13">
        <f t="shared" si="542"/>
        <v>43609.798611111109</v>
      </c>
    </row>
    <row r="34746" spans="1:6" x14ac:dyDescent="0.35">
      <c r="A34746" s="14">
        <v>43609</v>
      </c>
      <c r="B34746" s="15">
        <v>0.80555555555555547</v>
      </c>
      <c r="C34746">
        <v>0</v>
      </c>
      <c r="D34746">
        <v>10.064299999999999</v>
      </c>
      <c r="E34746">
        <v>22.088000000000001</v>
      </c>
      <c r="F34746" s="13">
        <f t="shared" si="542"/>
        <v>43609.805555555555</v>
      </c>
    </row>
    <row r="34747" spans="1:6" x14ac:dyDescent="0.35">
      <c r="A34747" s="14">
        <v>43609</v>
      </c>
      <c r="B34747" s="15">
        <v>0.8125</v>
      </c>
      <c r="C34747">
        <v>0</v>
      </c>
      <c r="D34747">
        <v>10.065</v>
      </c>
      <c r="E34747">
        <v>22.084</v>
      </c>
      <c r="F34747" s="13">
        <f t="shared" si="542"/>
        <v>43609.8125</v>
      </c>
    </row>
    <row r="34748" spans="1:6" x14ac:dyDescent="0.35">
      <c r="A34748" s="14">
        <v>43609</v>
      </c>
      <c r="B34748" s="15">
        <v>0.81944444444444453</v>
      </c>
      <c r="C34748">
        <v>0</v>
      </c>
      <c r="D34748">
        <v>10.0639</v>
      </c>
      <c r="E34748">
        <v>22.08</v>
      </c>
      <c r="F34748" s="13">
        <f t="shared" si="542"/>
        <v>43609.819444444445</v>
      </c>
    </row>
    <row r="34749" spans="1:6" x14ac:dyDescent="0.35">
      <c r="A34749" s="14">
        <v>43609</v>
      </c>
      <c r="B34749" s="15">
        <v>0.82638888888888884</v>
      </c>
      <c r="C34749">
        <v>0</v>
      </c>
      <c r="D34749">
        <v>10.063000000000001</v>
      </c>
      <c r="E34749">
        <v>22.076000000000001</v>
      </c>
      <c r="F34749" s="13">
        <f t="shared" si="542"/>
        <v>43609.826388888891</v>
      </c>
    </row>
    <row r="34750" spans="1:6" x14ac:dyDescent="0.35">
      <c r="A34750" s="14">
        <v>43609</v>
      </c>
      <c r="B34750" s="15">
        <v>0.83333333333333337</v>
      </c>
      <c r="C34750">
        <v>0</v>
      </c>
      <c r="D34750">
        <v>10.063700000000001</v>
      </c>
      <c r="E34750">
        <v>22.071000000000002</v>
      </c>
      <c r="F34750" s="13">
        <f t="shared" si="542"/>
        <v>43609.833333333336</v>
      </c>
    </row>
    <row r="34751" spans="1:6" x14ac:dyDescent="0.35">
      <c r="A34751" s="14">
        <v>43609</v>
      </c>
      <c r="B34751" s="15">
        <v>0.84027777777777779</v>
      </c>
      <c r="C34751">
        <v>0</v>
      </c>
      <c r="D34751">
        <v>10.0627</v>
      </c>
      <c r="E34751">
        <v>22.065999999999999</v>
      </c>
      <c r="F34751" s="13">
        <f t="shared" si="542"/>
        <v>43609.840277777781</v>
      </c>
    </row>
    <row r="34752" spans="1:6" x14ac:dyDescent="0.35">
      <c r="A34752" s="14">
        <v>43609</v>
      </c>
      <c r="B34752" s="15">
        <v>0.84722222222222221</v>
      </c>
      <c r="C34752">
        <v>0</v>
      </c>
      <c r="D34752">
        <v>10.0624</v>
      </c>
      <c r="E34752">
        <v>22.062000000000001</v>
      </c>
      <c r="F34752" s="13">
        <f t="shared" si="542"/>
        <v>43609.847222222219</v>
      </c>
    </row>
    <row r="34753" spans="1:6" x14ac:dyDescent="0.35">
      <c r="A34753" s="14">
        <v>43609</v>
      </c>
      <c r="B34753" s="15">
        <v>0.85416666666666663</v>
      </c>
      <c r="C34753">
        <v>0</v>
      </c>
      <c r="D34753">
        <v>10.061999999999999</v>
      </c>
      <c r="E34753">
        <v>22.056999999999999</v>
      </c>
      <c r="F34753" s="13">
        <f t="shared" si="542"/>
        <v>43609.854166666664</v>
      </c>
    </row>
    <row r="34754" spans="1:6" x14ac:dyDescent="0.35">
      <c r="A34754" s="14">
        <v>43609</v>
      </c>
      <c r="B34754" s="15">
        <v>0.86111111111111116</v>
      </c>
      <c r="C34754">
        <v>0</v>
      </c>
      <c r="D34754">
        <v>10.062099999999999</v>
      </c>
      <c r="E34754">
        <v>22.052</v>
      </c>
      <c r="F34754" s="13">
        <f t="shared" si="542"/>
        <v>43609.861111111109</v>
      </c>
    </row>
    <row r="34755" spans="1:6" x14ac:dyDescent="0.35">
      <c r="A34755" s="14">
        <v>43609</v>
      </c>
      <c r="B34755" s="15">
        <v>0.86805555555555547</v>
      </c>
      <c r="C34755">
        <v>0</v>
      </c>
      <c r="D34755">
        <v>10.0639</v>
      </c>
      <c r="E34755">
        <v>22.047000000000001</v>
      </c>
      <c r="F34755" s="13">
        <f t="shared" si="542"/>
        <v>43609.868055555555</v>
      </c>
    </row>
    <row r="34756" spans="1:6" x14ac:dyDescent="0.35">
      <c r="A34756" s="14">
        <v>43609</v>
      </c>
      <c r="B34756" s="15">
        <v>0.875</v>
      </c>
      <c r="C34756">
        <v>0</v>
      </c>
      <c r="D34756">
        <v>10.0631</v>
      </c>
      <c r="E34756">
        <v>22.041</v>
      </c>
      <c r="F34756" s="13">
        <f t="shared" si="542"/>
        <v>43609.875</v>
      </c>
    </row>
    <row r="34757" spans="1:6" x14ac:dyDescent="0.35">
      <c r="A34757" s="14">
        <v>43609</v>
      </c>
      <c r="B34757" s="15">
        <v>0.88194444444444453</v>
      </c>
      <c r="C34757">
        <v>0</v>
      </c>
      <c r="D34757">
        <v>10.0632</v>
      </c>
      <c r="E34757">
        <v>22.033000000000001</v>
      </c>
      <c r="F34757" s="13">
        <f t="shared" si="542"/>
        <v>43609.881944444445</v>
      </c>
    </row>
    <row r="34758" spans="1:6" x14ac:dyDescent="0.35">
      <c r="A34758" s="14">
        <v>43609</v>
      </c>
      <c r="B34758" s="15">
        <v>0.88888888888888884</v>
      </c>
      <c r="C34758">
        <v>0</v>
      </c>
      <c r="D34758">
        <v>10.0631</v>
      </c>
      <c r="E34758">
        <v>22.024000000000001</v>
      </c>
      <c r="F34758" s="13">
        <f t="shared" si="542"/>
        <v>43609.888888888891</v>
      </c>
    </row>
    <row r="34759" spans="1:6" x14ac:dyDescent="0.35">
      <c r="A34759" s="14">
        <v>43609</v>
      </c>
      <c r="B34759" s="15">
        <v>0.89583333333333337</v>
      </c>
      <c r="C34759">
        <v>0</v>
      </c>
      <c r="D34759">
        <v>10.065200000000001</v>
      </c>
      <c r="E34759">
        <v>22.015000000000001</v>
      </c>
      <c r="F34759" s="13">
        <f t="shared" si="542"/>
        <v>43609.895833333336</v>
      </c>
    </row>
    <row r="34760" spans="1:6" x14ac:dyDescent="0.35">
      <c r="A34760" s="14">
        <v>43609</v>
      </c>
      <c r="B34760" s="15">
        <v>0.90277777777777779</v>
      </c>
      <c r="C34760">
        <v>0</v>
      </c>
      <c r="D34760">
        <v>10.066599999999999</v>
      </c>
      <c r="E34760">
        <v>22.006</v>
      </c>
      <c r="F34760" s="13">
        <f t="shared" si="542"/>
        <v>43609.902777777781</v>
      </c>
    </row>
    <row r="34761" spans="1:6" x14ac:dyDescent="0.35">
      <c r="A34761" s="14">
        <v>43609</v>
      </c>
      <c r="B34761" s="15">
        <v>0.90972222222222221</v>
      </c>
      <c r="C34761">
        <v>0</v>
      </c>
      <c r="D34761">
        <v>10.0684</v>
      </c>
      <c r="E34761">
        <v>21.997</v>
      </c>
      <c r="F34761" s="13">
        <f t="shared" si="542"/>
        <v>43609.909722222219</v>
      </c>
    </row>
    <row r="34762" spans="1:6" x14ac:dyDescent="0.35">
      <c r="A34762" s="14">
        <v>43609</v>
      </c>
      <c r="B34762" s="15">
        <v>0.91666666666666663</v>
      </c>
      <c r="C34762">
        <v>0</v>
      </c>
      <c r="D34762">
        <v>10.069000000000001</v>
      </c>
      <c r="E34762">
        <v>21.986999999999998</v>
      </c>
      <c r="F34762" s="13">
        <f t="shared" si="542"/>
        <v>43609.916666666664</v>
      </c>
    </row>
    <row r="34763" spans="1:6" x14ac:dyDescent="0.35">
      <c r="A34763" s="14">
        <v>43609</v>
      </c>
      <c r="B34763" s="15">
        <v>0.92361111111111116</v>
      </c>
      <c r="C34763">
        <v>0</v>
      </c>
      <c r="D34763">
        <v>10.0702</v>
      </c>
      <c r="E34763">
        <v>21.978000000000002</v>
      </c>
      <c r="F34763" s="13">
        <f t="shared" si="542"/>
        <v>43609.923611111109</v>
      </c>
    </row>
    <row r="34764" spans="1:6" x14ac:dyDescent="0.35">
      <c r="A34764" s="14">
        <v>43609</v>
      </c>
      <c r="B34764" s="15">
        <v>0.93055555555555547</v>
      </c>
      <c r="C34764">
        <v>0</v>
      </c>
      <c r="D34764">
        <v>10.069100000000001</v>
      </c>
      <c r="E34764">
        <v>21.97</v>
      </c>
      <c r="F34764" s="13">
        <f t="shared" si="542"/>
        <v>43609.930555555555</v>
      </c>
    </row>
    <row r="34765" spans="1:6" x14ac:dyDescent="0.35">
      <c r="A34765" s="14">
        <v>43609</v>
      </c>
      <c r="B34765" s="15">
        <v>0.9375</v>
      </c>
      <c r="C34765">
        <v>0</v>
      </c>
      <c r="D34765">
        <v>10.0694</v>
      </c>
      <c r="E34765">
        <v>21.962</v>
      </c>
      <c r="F34765" s="13">
        <f t="shared" si="542"/>
        <v>43609.9375</v>
      </c>
    </row>
    <row r="34766" spans="1:6" x14ac:dyDescent="0.35">
      <c r="A34766" s="14">
        <v>43609</v>
      </c>
      <c r="B34766" s="15">
        <v>0.94444444444444453</v>
      </c>
      <c r="C34766">
        <v>0</v>
      </c>
      <c r="D34766">
        <v>10.069699999999999</v>
      </c>
      <c r="E34766">
        <v>21.954999999999998</v>
      </c>
      <c r="F34766" s="13">
        <f t="shared" ref="F34766:F34829" si="543">A34766+B34766</f>
        <v>43609.944444444445</v>
      </c>
    </row>
    <row r="34767" spans="1:6" x14ac:dyDescent="0.35">
      <c r="A34767" s="14">
        <v>43609</v>
      </c>
      <c r="B34767" s="15">
        <v>0.95138888888888884</v>
      </c>
      <c r="C34767">
        <v>0</v>
      </c>
      <c r="D34767">
        <v>10.0701</v>
      </c>
      <c r="E34767">
        <v>21.95</v>
      </c>
      <c r="F34767" s="13">
        <f t="shared" si="543"/>
        <v>43609.951388888891</v>
      </c>
    </row>
    <row r="34768" spans="1:6" x14ac:dyDescent="0.35">
      <c r="A34768" s="14">
        <v>43609</v>
      </c>
      <c r="B34768" s="15">
        <v>0.95833333333333337</v>
      </c>
      <c r="C34768">
        <v>0</v>
      </c>
      <c r="D34768">
        <v>10.0702</v>
      </c>
      <c r="E34768">
        <v>21.943999999999999</v>
      </c>
      <c r="F34768" s="13">
        <f t="shared" si="543"/>
        <v>43609.958333333336</v>
      </c>
    </row>
    <row r="34769" spans="1:6" x14ac:dyDescent="0.35">
      <c r="A34769" s="14">
        <v>43609</v>
      </c>
      <c r="B34769" s="15">
        <v>0.96527777777777779</v>
      </c>
      <c r="C34769">
        <v>0</v>
      </c>
      <c r="D34769">
        <v>10.069900000000001</v>
      </c>
      <c r="E34769">
        <v>21.939</v>
      </c>
      <c r="F34769" s="13">
        <f t="shared" si="543"/>
        <v>43609.965277777781</v>
      </c>
    </row>
    <row r="34770" spans="1:6" x14ac:dyDescent="0.35">
      <c r="A34770" s="14">
        <v>43609</v>
      </c>
      <c r="B34770" s="15">
        <v>0.97222222222222221</v>
      </c>
      <c r="C34770">
        <v>0</v>
      </c>
      <c r="D34770">
        <v>10.068899999999999</v>
      </c>
      <c r="E34770">
        <v>21.934999999999999</v>
      </c>
      <c r="F34770" s="13">
        <f t="shared" si="543"/>
        <v>43609.972222222219</v>
      </c>
    </row>
    <row r="34771" spans="1:6" x14ac:dyDescent="0.35">
      <c r="A34771" s="14">
        <v>43609</v>
      </c>
      <c r="B34771" s="15">
        <v>0.97916666666666663</v>
      </c>
      <c r="C34771">
        <v>0</v>
      </c>
      <c r="D34771">
        <v>10.068300000000001</v>
      </c>
      <c r="E34771">
        <v>21.93</v>
      </c>
      <c r="F34771" s="13">
        <f t="shared" si="543"/>
        <v>43609.979166666664</v>
      </c>
    </row>
    <row r="34772" spans="1:6" x14ac:dyDescent="0.35">
      <c r="A34772" s="14">
        <v>43609</v>
      </c>
      <c r="B34772" s="15">
        <v>0.98611111111111116</v>
      </c>
      <c r="C34772">
        <v>0</v>
      </c>
      <c r="D34772">
        <v>10.065899999999999</v>
      </c>
      <c r="E34772">
        <v>21.925999999999998</v>
      </c>
      <c r="F34772" s="13">
        <f t="shared" si="543"/>
        <v>43609.986111111109</v>
      </c>
    </row>
    <row r="34773" spans="1:6" x14ac:dyDescent="0.35">
      <c r="A34773" s="14">
        <v>43609</v>
      </c>
      <c r="B34773" s="15">
        <v>0.99305555555555547</v>
      </c>
      <c r="C34773">
        <v>0</v>
      </c>
      <c r="D34773">
        <v>10.0642</v>
      </c>
      <c r="E34773">
        <v>21.920999999999999</v>
      </c>
      <c r="F34773" s="13">
        <f t="shared" si="543"/>
        <v>43609.993055555555</v>
      </c>
    </row>
    <row r="34774" spans="1:6" x14ac:dyDescent="0.35">
      <c r="A34774" s="14">
        <v>43610</v>
      </c>
      <c r="B34774" s="15">
        <v>0</v>
      </c>
      <c r="C34774">
        <v>0</v>
      </c>
      <c r="D34774">
        <v>10.0624</v>
      </c>
      <c r="E34774">
        <v>21.917000000000002</v>
      </c>
      <c r="F34774" s="13">
        <f t="shared" si="543"/>
        <v>43610</v>
      </c>
    </row>
    <row r="34775" spans="1:6" x14ac:dyDescent="0.35">
      <c r="A34775" s="14">
        <v>43610</v>
      </c>
      <c r="B34775" s="15">
        <v>6.9444444444444441E-3</v>
      </c>
      <c r="C34775">
        <v>0</v>
      </c>
      <c r="D34775">
        <v>10.0608</v>
      </c>
      <c r="E34775">
        <v>21.911999999999999</v>
      </c>
      <c r="F34775" s="13">
        <f t="shared" si="543"/>
        <v>43610.006944444445</v>
      </c>
    </row>
    <row r="34776" spans="1:6" x14ac:dyDescent="0.35">
      <c r="A34776" s="14">
        <v>43610</v>
      </c>
      <c r="B34776" s="15">
        <v>1.3888888888888888E-2</v>
      </c>
      <c r="C34776">
        <v>0</v>
      </c>
      <c r="D34776">
        <v>10.0587</v>
      </c>
      <c r="E34776">
        <v>21.905999999999999</v>
      </c>
      <c r="F34776" s="13">
        <f t="shared" si="543"/>
        <v>43610.013888888891</v>
      </c>
    </row>
    <row r="34777" spans="1:6" x14ac:dyDescent="0.35">
      <c r="A34777" s="14">
        <v>43610</v>
      </c>
      <c r="B34777" s="15">
        <v>2.0833333333333332E-2</v>
      </c>
      <c r="C34777">
        <v>0</v>
      </c>
      <c r="D34777">
        <v>10.056800000000001</v>
      </c>
      <c r="E34777">
        <v>21.901</v>
      </c>
      <c r="F34777" s="13">
        <f t="shared" si="543"/>
        <v>43610.020833333336</v>
      </c>
    </row>
    <row r="34778" spans="1:6" x14ac:dyDescent="0.35">
      <c r="A34778" s="14">
        <v>43610</v>
      </c>
      <c r="B34778" s="15">
        <v>2.7777777777777776E-2</v>
      </c>
      <c r="C34778">
        <v>0</v>
      </c>
      <c r="D34778">
        <v>10.055099999999999</v>
      </c>
      <c r="E34778">
        <v>21.896000000000001</v>
      </c>
      <c r="F34778" s="13">
        <f t="shared" si="543"/>
        <v>43610.027777777781</v>
      </c>
    </row>
    <row r="34779" spans="1:6" x14ac:dyDescent="0.35">
      <c r="A34779" s="14">
        <v>43610</v>
      </c>
      <c r="B34779" s="15">
        <v>3.4722222222222224E-2</v>
      </c>
      <c r="C34779">
        <v>0</v>
      </c>
      <c r="D34779">
        <v>10.052</v>
      </c>
      <c r="E34779">
        <v>21.89</v>
      </c>
      <c r="F34779" s="13">
        <f t="shared" si="543"/>
        <v>43610.034722222219</v>
      </c>
    </row>
    <row r="34780" spans="1:6" x14ac:dyDescent="0.35">
      <c r="A34780" s="14">
        <v>43610</v>
      </c>
      <c r="B34780" s="15">
        <v>4.1666666666666664E-2</v>
      </c>
      <c r="C34780">
        <v>0</v>
      </c>
      <c r="D34780">
        <v>10.0504</v>
      </c>
      <c r="E34780">
        <v>21.884</v>
      </c>
      <c r="F34780" s="13">
        <f t="shared" si="543"/>
        <v>43610.041666666664</v>
      </c>
    </row>
    <row r="34781" spans="1:6" x14ac:dyDescent="0.35">
      <c r="A34781" s="14">
        <v>43610</v>
      </c>
      <c r="B34781" s="15">
        <v>4.8611111111111112E-2</v>
      </c>
      <c r="C34781">
        <v>0</v>
      </c>
      <c r="D34781">
        <v>10.0487</v>
      </c>
      <c r="E34781">
        <v>21.876999999999999</v>
      </c>
      <c r="F34781" s="13">
        <f t="shared" si="543"/>
        <v>43610.048611111109</v>
      </c>
    </row>
    <row r="34782" spans="1:6" x14ac:dyDescent="0.35">
      <c r="A34782" s="14">
        <v>43610</v>
      </c>
      <c r="B34782" s="15">
        <v>5.5555555555555552E-2</v>
      </c>
      <c r="C34782">
        <v>0</v>
      </c>
      <c r="D34782">
        <v>10.0467</v>
      </c>
      <c r="E34782">
        <v>21.870999999999999</v>
      </c>
      <c r="F34782" s="13">
        <f t="shared" si="543"/>
        <v>43610.055555555555</v>
      </c>
    </row>
    <row r="34783" spans="1:6" x14ac:dyDescent="0.35">
      <c r="A34783" s="14">
        <v>43610</v>
      </c>
      <c r="B34783" s="15">
        <v>6.25E-2</v>
      </c>
      <c r="C34783">
        <v>0</v>
      </c>
      <c r="D34783">
        <v>10.0471</v>
      </c>
      <c r="E34783">
        <v>21.864000000000001</v>
      </c>
      <c r="F34783" s="13">
        <f t="shared" si="543"/>
        <v>43610.0625</v>
      </c>
    </row>
    <row r="34784" spans="1:6" x14ac:dyDescent="0.35">
      <c r="A34784" s="14">
        <v>43610</v>
      </c>
      <c r="B34784" s="15">
        <v>6.9444444444444434E-2</v>
      </c>
      <c r="C34784">
        <v>0</v>
      </c>
      <c r="D34784">
        <v>10.0458</v>
      </c>
      <c r="E34784">
        <v>21.859000000000002</v>
      </c>
      <c r="F34784" s="13">
        <f t="shared" si="543"/>
        <v>43610.069444444445</v>
      </c>
    </row>
    <row r="34785" spans="1:6" x14ac:dyDescent="0.35">
      <c r="A34785" s="14">
        <v>43610</v>
      </c>
      <c r="B34785" s="15">
        <v>7.6388888888888895E-2</v>
      </c>
      <c r="C34785">
        <v>0</v>
      </c>
      <c r="D34785">
        <v>10.044700000000001</v>
      </c>
      <c r="E34785">
        <v>21.853000000000002</v>
      </c>
      <c r="F34785" s="13">
        <f t="shared" si="543"/>
        <v>43610.076388888891</v>
      </c>
    </row>
    <row r="34786" spans="1:6" x14ac:dyDescent="0.35">
      <c r="A34786" s="14">
        <v>43610</v>
      </c>
      <c r="B34786" s="15">
        <v>8.3333333333333329E-2</v>
      </c>
      <c r="C34786">
        <v>0</v>
      </c>
      <c r="D34786">
        <v>10.0436</v>
      </c>
      <c r="E34786">
        <v>21.846</v>
      </c>
      <c r="F34786" s="13">
        <f t="shared" si="543"/>
        <v>43610.083333333336</v>
      </c>
    </row>
    <row r="34787" spans="1:6" x14ac:dyDescent="0.35">
      <c r="A34787" s="14">
        <v>43610</v>
      </c>
      <c r="B34787" s="15">
        <v>9.0277777777777776E-2</v>
      </c>
      <c r="C34787">
        <v>0</v>
      </c>
      <c r="D34787">
        <v>10.042299999999999</v>
      </c>
      <c r="E34787">
        <v>21.84</v>
      </c>
      <c r="F34787" s="13">
        <f t="shared" si="543"/>
        <v>43610.090277777781</v>
      </c>
    </row>
    <row r="34788" spans="1:6" x14ac:dyDescent="0.35">
      <c r="A34788" s="14">
        <v>43610</v>
      </c>
      <c r="B34788" s="15">
        <v>9.7222222222222224E-2</v>
      </c>
      <c r="C34788">
        <v>0</v>
      </c>
      <c r="D34788">
        <v>10.042899999999999</v>
      </c>
      <c r="E34788">
        <v>21.834</v>
      </c>
      <c r="F34788" s="13">
        <f t="shared" si="543"/>
        <v>43610.097222222219</v>
      </c>
    </row>
    <row r="34789" spans="1:6" x14ac:dyDescent="0.35">
      <c r="A34789" s="14">
        <v>43610</v>
      </c>
      <c r="B34789" s="15">
        <v>0.10416666666666667</v>
      </c>
      <c r="C34789">
        <v>0</v>
      </c>
      <c r="D34789">
        <v>10.041499999999999</v>
      </c>
      <c r="E34789">
        <v>21.827999999999999</v>
      </c>
      <c r="F34789" s="13">
        <f t="shared" si="543"/>
        <v>43610.104166666664</v>
      </c>
    </row>
    <row r="34790" spans="1:6" x14ac:dyDescent="0.35">
      <c r="A34790" s="14">
        <v>43610</v>
      </c>
      <c r="B34790" s="15">
        <v>0.1111111111111111</v>
      </c>
      <c r="C34790">
        <v>0</v>
      </c>
      <c r="D34790">
        <v>10.0404</v>
      </c>
      <c r="E34790">
        <v>21.821999999999999</v>
      </c>
      <c r="F34790" s="13">
        <f t="shared" si="543"/>
        <v>43610.111111111109</v>
      </c>
    </row>
    <row r="34791" spans="1:6" x14ac:dyDescent="0.35">
      <c r="A34791" s="14">
        <v>43610</v>
      </c>
      <c r="B34791" s="15">
        <v>0.11805555555555557</v>
      </c>
      <c r="C34791">
        <v>0</v>
      </c>
      <c r="D34791">
        <v>10.039899999999999</v>
      </c>
      <c r="E34791">
        <v>21.815999999999999</v>
      </c>
      <c r="F34791" s="13">
        <f t="shared" si="543"/>
        <v>43610.118055555555</v>
      </c>
    </row>
    <row r="34792" spans="1:6" x14ac:dyDescent="0.35">
      <c r="A34792" s="14">
        <v>43610</v>
      </c>
      <c r="B34792" s="15">
        <v>0.125</v>
      </c>
      <c r="C34792">
        <v>0</v>
      </c>
      <c r="D34792">
        <v>10.0403</v>
      </c>
      <c r="E34792">
        <v>21.809000000000001</v>
      </c>
      <c r="F34792" s="13">
        <f t="shared" si="543"/>
        <v>43610.125</v>
      </c>
    </row>
    <row r="34793" spans="1:6" x14ac:dyDescent="0.35">
      <c r="A34793" s="14">
        <v>43610</v>
      </c>
      <c r="B34793" s="15">
        <v>0.13194444444444445</v>
      </c>
      <c r="C34793">
        <v>0</v>
      </c>
      <c r="D34793">
        <v>10.0396</v>
      </c>
      <c r="E34793">
        <v>21.803000000000001</v>
      </c>
      <c r="F34793" s="13">
        <f t="shared" si="543"/>
        <v>43610.131944444445</v>
      </c>
    </row>
    <row r="34794" spans="1:6" x14ac:dyDescent="0.35">
      <c r="A34794" s="14">
        <v>43610</v>
      </c>
      <c r="B34794" s="15">
        <v>0.1388888888888889</v>
      </c>
      <c r="C34794">
        <v>0</v>
      </c>
      <c r="D34794">
        <v>10.0388</v>
      </c>
      <c r="E34794">
        <v>21.795999999999999</v>
      </c>
      <c r="F34794" s="13">
        <f t="shared" si="543"/>
        <v>43610.138888888891</v>
      </c>
    </row>
    <row r="34795" spans="1:6" x14ac:dyDescent="0.35">
      <c r="A34795" s="14">
        <v>43610</v>
      </c>
      <c r="B34795" s="15">
        <v>0.14583333333333334</v>
      </c>
      <c r="C34795">
        <v>0</v>
      </c>
      <c r="D34795">
        <v>10.0388</v>
      </c>
      <c r="E34795">
        <v>21.79</v>
      </c>
      <c r="F34795" s="13">
        <f t="shared" si="543"/>
        <v>43610.145833333336</v>
      </c>
    </row>
    <row r="34796" spans="1:6" x14ac:dyDescent="0.35">
      <c r="A34796" s="14">
        <v>43610</v>
      </c>
      <c r="B34796" s="15">
        <v>0.15277777777777776</v>
      </c>
      <c r="C34796">
        <v>0</v>
      </c>
      <c r="D34796">
        <v>10.039099999999999</v>
      </c>
      <c r="E34796">
        <v>21.783999999999999</v>
      </c>
      <c r="F34796" s="13">
        <f t="shared" si="543"/>
        <v>43610.152777777781</v>
      </c>
    </row>
    <row r="34797" spans="1:6" x14ac:dyDescent="0.35">
      <c r="A34797" s="14">
        <v>43610</v>
      </c>
      <c r="B34797" s="15">
        <v>0.15972222222222224</v>
      </c>
      <c r="C34797">
        <v>0</v>
      </c>
      <c r="D34797">
        <v>10.040100000000001</v>
      </c>
      <c r="E34797">
        <v>21.777999999999999</v>
      </c>
      <c r="F34797" s="13">
        <f t="shared" si="543"/>
        <v>43610.159722222219</v>
      </c>
    </row>
    <row r="34798" spans="1:6" x14ac:dyDescent="0.35">
      <c r="A34798" s="14">
        <v>43610</v>
      </c>
      <c r="B34798" s="15">
        <v>0.16666666666666666</v>
      </c>
      <c r="C34798">
        <v>0</v>
      </c>
      <c r="D34798">
        <v>10.0402</v>
      </c>
      <c r="E34798">
        <v>21.773</v>
      </c>
      <c r="F34798" s="13">
        <f t="shared" si="543"/>
        <v>43610.166666666664</v>
      </c>
    </row>
    <row r="34799" spans="1:6" x14ac:dyDescent="0.35">
      <c r="A34799" s="14">
        <v>43610</v>
      </c>
      <c r="B34799" s="15">
        <v>0.17361111111111113</v>
      </c>
      <c r="C34799">
        <v>0</v>
      </c>
      <c r="D34799">
        <v>10.040900000000001</v>
      </c>
      <c r="E34799">
        <v>21.768999999999998</v>
      </c>
      <c r="F34799" s="13">
        <f t="shared" si="543"/>
        <v>43610.173611111109</v>
      </c>
    </row>
    <row r="34800" spans="1:6" x14ac:dyDescent="0.35">
      <c r="A34800" s="14">
        <v>43610</v>
      </c>
      <c r="B34800" s="15">
        <v>0.18055555555555555</v>
      </c>
      <c r="C34800">
        <v>0</v>
      </c>
      <c r="D34800">
        <v>10.0405</v>
      </c>
      <c r="E34800">
        <v>21.763999999999999</v>
      </c>
      <c r="F34800" s="13">
        <f t="shared" si="543"/>
        <v>43610.180555555555</v>
      </c>
    </row>
    <row r="34801" spans="1:6" x14ac:dyDescent="0.35">
      <c r="A34801" s="14">
        <v>43610</v>
      </c>
      <c r="B34801" s="15">
        <v>0.1875</v>
      </c>
      <c r="C34801">
        <v>0</v>
      </c>
      <c r="D34801">
        <v>10.041700000000001</v>
      </c>
      <c r="E34801">
        <v>21.759</v>
      </c>
      <c r="F34801" s="13">
        <f t="shared" si="543"/>
        <v>43610.1875</v>
      </c>
    </row>
    <row r="34802" spans="1:6" x14ac:dyDescent="0.35">
      <c r="A34802" s="14">
        <v>43610</v>
      </c>
      <c r="B34802" s="15">
        <v>0.19444444444444445</v>
      </c>
      <c r="C34802">
        <v>0</v>
      </c>
      <c r="D34802">
        <v>10.041700000000001</v>
      </c>
      <c r="E34802">
        <v>21.754999999999999</v>
      </c>
      <c r="F34802" s="13">
        <f t="shared" si="543"/>
        <v>43610.194444444445</v>
      </c>
    </row>
    <row r="34803" spans="1:6" x14ac:dyDescent="0.35">
      <c r="A34803" s="14">
        <v>43610</v>
      </c>
      <c r="B34803" s="15">
        <v>0.20138888888888887</v>
      </c>
      <c r="C34803">
        <v>0</v>
      </c>
      <c r="D34803">
        <v>10.041600000000001</v>
      </c>
      <c r="E34803">
        <v>21.75</v>
      </c>
      <c r="F34803" s="13">
        <f t="shared" si="543"/>
        <v>43610.201388888891</v>
      </c>
    </row>
    <row r="34804" spans="1:6" x14ac:dyDescent="0.35">
      <c r="A34804" s="14">
        <v>43610</v>
      </c>
      <c r="B34804" s="15">
        <v>0.20833333333333334</v>
      </c>
      <c r="C34804">
        <v>0</v>
      </c>
      <c r="D34804">
        <v>10.042400000000001</v>
      </c>
      <c r="E34804">
        <v>21.745999999999999</v>
      </c>
      <c r="F34804" s="13">
        <f t="shared" si="543"/>
        <v>43610.208333333336</v>
      </c>
    </row>
    <row r="34805" spans="1:6" x14ac:dyDescent="0.35">
      <c r="A34805" s="14">
        <v>43610</v>
      </c>
      <c r="B34805" s="15">
        <v>0.21527777777777779</v>
      </c>
      <c r="C34805">
        <v>0</v>
      </c>
      <c r="D34805">
        <v>10.043900000000001</v>
      </c>
      <c r="E34805">
        <v>21.742000000000001</v>
      </c>
      <c r="F34805" s="13">
        <f t="shared" si="543"/>
        <v>43610.215277777781</v>
      </c>
    </row>
    <row r="34806" spans="1:6" x14ac:dyDescent="0.35">
      <c r="A34806" s="14">
        <v>43610</v>
      </c>
      <c r="B34806" s="15">
        <v>0.22222222222222221</v>
      </c>
      <c r="C34806">
        <v>0</v>
      </c>
      <c r="D34806">
        <v>10.0464</v>
      </c>
      <c r="E34806">
        <v>21.738</v>
      </c>
      <c r="F34806" s="13">
        <f t="shared" si="543"/>
        <v>43610.222222222219</v>
      </c>
    </row>
    <row r="34807" spans="1:6" x14ac:dyDescent="0.35">
      <c r="A34807" s="14">
        <v>43610</v>
      </c>
      <c r="B34807" s="15">
        <v>0.22916666666666666</v>
      </c>
      <c r="C34807">
        <v>0</v>
      </c>
      <c r="D34807">
        <v>10.048</v>
      </c>
      <c r="E34807">
        <v>21.734000000000002</v>
      </c>
      <c r="F34807" s="13">
        <f t="shared" si="543"/>
        <v>43610.229166666664</v>
      </c>
    </row>
    <row r="34808" spans="1:6" x14ac:dyDescent="0.35">
      <c r="A34808" s="14">
        <v>43610</v>
      </c>
      <c r="B34808" s="15">
        <v>0.23611111111111113</v>
      </c>
      <c r="C34808">
        <v>0</v>
      </c>
      <c r="D34808">
        <v>10.0504</v>
      </c>
      <c r="E34808">
        <v>21.731000000000002</v>
      </c>
      <c r="F34808" s="13">
        <f t="shared" si="543"/>
        <v>43610.236111111109</v>
      </c>
    </row>
    <row r="34809" spans="1:6" x14ac:dyDescent="0.35">
      <c r="A34809" s="14">
        <v>43610</v>
      </c>
      <c r="B34809" s="15">
        <v>0.24305555555555555</v>
      </c>
      <c r="C34809">
        <v>0</v>
      </c>
      <c r="D34809">
        <v>10.051500000000001</v>
      </c>
      <c r="E34809">
        <v>21.725999999999999</v>
      </c>
      <c r="F34809" s="13">
        <f t="shared" si="543"/>
        <v>43610.243055555555</v>
      </c>
    </row>
    <row r="34810" spans="1:6" x14ac:dyDescent="0.35">
      <c r="A34810" s="14">
        <v>43610</v>
      </c>
      <c r="B34810" s="15">
        <v>0.25</v>
      </c>
      <c r="C34810">
        <v>0</v>
      </c>
      <c r="D34810">
        <v>10.053000000000001</v>
      </c>
      <c r="E34810">
        <v>21.722999999999999</v>
      </c>
      <c r="F34810" s="13">
        <f t="shared" si="543"/>
        <v>43610.25</v>
      </c>
    </row>
    <row r="34811" spans="1:6" x14ac:dyDescent="0.35">
      <c r="A34811" s="14">
        <v>43610</v>
      </c>
      <c r="B34811" s="15">
        <v>0.25694444444444448</v>
      </c>
      <c r="C34811">
        <v>0</v>
      </c>
      <c r="D34811">
        <v>10.0547</v>
      </c>
      <c r="E34811">
        <v>21.72</v>
      </c>
      <c r="F34811" s="13">
        <f t="shared" si="543"/>
        <v>43610.256944444445</v>
      </c>
    </row>
    <row r="34812" spans="1:6" x14ac:dyDescent="0.35">
      <c r="A34812" s="14">
        <v>43610</v>
      </c>
      <c r="B34812" s="15">
        <v>0.2638888888888889</v>
      </c>
      <c r="C34812">
        <v>0</v>
      </c>
      <c r="D34812">
        <v>10.056100000000001</v>
      </c>
      <c r="E34812">
        <v>21.716000000000001</v>
      </c>
      <c r="F34812" s="13">
        <f t="shared" si="543"/>
        <v>43610.263888888891</v>
      </c>
    </row>
    <row r="34813" spans="1:6" x14ac:dyDescent="0.35">
      <c r="A34813" s="14">
        <v>43610</v>
      </c>
      <c r="B34813" s="15">
        <v>0.27083333333333331</v>
      </c>
      <c r="C34813">
        <v>0</v>
      </c>
      <c r="D34813">
        <v>10.0589</v>
      </c>
      <c r="E34813">
        <v>21.713999999999999</v>
      </c>
      <c r="F34813" s="13">
        <f t="shared" si="543"/>
        <v>43610.270833333336</v>
      </c>
    </row>
    <row r="34814" spans="1:6" x14ac:dyDescent="0.35">
      <c r="A34814" s="14">
        <v>43610</v>
      </c>
      <c r="B34814" s="15">
        <v>0.27777777777777779</v>
      </c>
      <c r="C34814">
        <v>0</v>
      </c>
      <c r="D34814">
        <v>10.0593</v>
      </c>
      <c r="E34814">
        <v>21.712</v>
      </c>
      <c r="F34814" s="13">
        <f t="shared" si="543"/>
        <v>43610.277777777781</v>
      </c>
    </row>
    <row r="34815" spans="1:6" x14ac:dyDescent="0.35">
      <c r="A34815" s="14">
        <v>43610</v>
      </c>
      <c r="B34815" s="15">
        <v>0.28472222222222221</v>
      </c>
      <c r="C34815">
        <v>0</v>
      </c>
      <c r="D34815">
        <v>10.0604</v>
      </c>
      <c r="E34815">
        <v>21.712</v>
      </c>
      <c r="F34815" s="13">
        <f t="shared" si="543"/>
        <v>43610.284722222219</v>
      </c>
    </row>
    <row r="34816" spans="1:6" x14ac:dyDescent="0.35">
      <c r="A34816" s="14">
        <v>43610</v>
      </c>
      <c r="B34816" s="15">
        <v>0.29166666666666669</v>
      </c>
      <c r="C34816">
        <v>0</v>
      </c>
      <c r="D34816">
        <v>10.061999999999999</v>
      </c>
      <c r="E34816">
        <v>21.712</v>
      </c>
      <c r="F34816" s="13">
        <f t="shared" si="543"/>
        <v>43610.291666666664</v>
      </c>
    </row>
    <row r="34817" spans="1:6" x14ac:dyDescent="0.35">
      <c r="A34817" s="14">
        <v>43610</v>
      </c>
      <c r="B34817" s="15">
        <v>0.2986111111111111</v>
      </c>
      <c r="C34817">
        <v>0</v>
      </c>
      <c r="D34817">
        <v>10.0624</v>
      </c>
      <c r="E34817">
        <v>21.713999999999999</v>
      </c>
      <c r="F34817" s="13">
        <f t="shared" si="543"/>
        <v>43610.298611111109</v>
      </c>
    </row>
    <row r="34818" spans="1:6" x14ac:dyDescent="0.35">
      <c r="A34818" s="14">
        <v>43610</v>
      </c>
      <c r="B34818" s="15">
        <v>0.30555555555555552</v>
      </c>
      <c r="C34818">
        <v>0</v>
      </c>
      <c r="D34818">
        <v>10.0624</v>
      </c>
      <c r="E34818">
        <v>21.716000000000001</v>
      </c>
      <c r="F34818" s="13">
        <f t="shared" si="543"/>
        <v>43610.305555555555</v>
      </c>
    </row>
    <row r="34819" spans="1:6" x14ac:dyDescent="0.35">
      <c r="A34819" s="14">
        <v>43610</v>
      </c>
      <c r="B34819" s="15">
        <v>0.3125</v>
      </c>
      <c r="C34819">
        <v>0</v>
      </c>
      <c r="D34819">
        <v>10.0631</v>
      </c>
      <c r="E34819">
        <v>21.719000000000001</v>
      </c>
      <c r="F34819" s="13">
        <f t="shared" si="543"/>
        <v>43610.3125</v>
      </c>
    </row>
    <row r="34820" spans="1:6" x14ac:dyDescent="0.35">
      <c r="A34820" s="14">
        <v>43610</v>
      </c>
      <c r="B34820" s="15">
        <v>0.31944444444444448</v>
      </c>
      <c r="C34820">
        <v>0</v>
      </c>
      <c r="D34820">
        <v>10.063599999999999</v>
      </c>
      <c r="E34820">
        <v>21.722000000000001</v>
      </c>
      <c r="F34820" s="13">
        <f t="shared" si="543"/>
        <v>43610.319444444445</v>
      </c>
    </row>
    <row r="34821" spans="1:6" x14ac:dyDescent="0.35">
      <c r="A34821" s="14">
        <v>43610</v>
      </c>
      <c r="B34821" s="15">
        <v>0.3263888888888889</v>
      </c>
      <c r="C34821">
        <v>0</v>
      </c>
      <c r="D34821">
        <v>10.065099999999999</v>
      </c>
      <c r="E34821">
        <v>21.725999999999999</v>
      </c>
      <c r="F34821" s="13">
        <f t="shared" si="543"/>
        <v>43610.326388888891</v>
      </c>
    </row>
    <row r="34822" spans="1:6" x14ac:dyDescent="0.35">
      <c r="A34822" s="14">
        <v>43610</v>
      </c>
      <c r="B34822" s="15">
        <v>0.33333333333333331</v>
      </c>
      <c r="C34822">
        <v>0</v>
      </c>
      <c r="D34822">
        <v>10.0662</v>
      </c>
      <c r="E34822">
        <v>21.731000000000002</v>
      </c>
      <c r="F34822" s="13">
        <f t="shared" si="543"/>
        <v>43610.333333333336</v>
      </c>
    </row>
    <row r="34823" spans="1:6" x14ac:dyDescent="0.35">
      <c r="A34823" s="14">
        <v>43610</v>
      </c>
      <c r="B34823" s="15">
        <v>0.34027777777777773</v>
      </c>
      <c r="C34823">
        <v>0</v>
      </c>
      <c r="D34823">
        <v>10.066599999999999</v>
      </c>
      <c r="E34823">
        <v>21.736000000000001</v>
      </c>
      <c r="F34823" s="13">
        <f t="shared" si="543"/>
        <v>43610.340277777781</v>
      </c>
    </row>
    <row r="34824" spans="1:6" x14ac:dyDescent="0.35">
      <c r="A34824" s="14">
        <v>43610</v>
      </c>
      <c r="B34824" s="15">
        <v>0.34722222222222227</v>
      </c>
      <c r="C34824">
        <v>0</v>
      </c>
      <c r="D34824">
        <v>10.0684</v>
      </c>
      <c r="E34824">
        <v>21.742000000000001</v>
      </c>
      <c r="F34824" s="13">
        <f t="shared" si="543"/>
        <v>43610.347222222219</v>
      </c>
    </row>
    <row r="34825" spans="1:6" x14ac:dyDescent="0.35">
      <c r="A34825" s="14">
        <v>43610</v>
      </c>
      <c r="B34825" s="15">
        <v>0.35416666666666669</v>
      </c>
      <c r="C34825">
        <v>0</v>
      </c>
      <c r="D34825">
        <v>10.069900000000001</v>
      </c>
      <c r="E34825">
        <v>21.748000000000001</v>
      </c>
      <c r="F34825" s="13">
        <f t="shared" si="543"/>
        <v>43610.354166666664</v>
      </c>
    </row>
    <row r="34826" spans="1:6" x14ac:dyDescent="0.35">
      <c r="A34826" s="14">
        <v>43610</v>
      </c>
      <c r="B34826" s="15">
        <v>0.3611111111111111</v>
      </c>
      <c r="C34826">
        <v>0</v>
      </c>
      <c r="D34826">
        <v>10.0708</v>
      </c>
      <c r="E34826">
        <v>21.754999999999999</v>
      </c>
      <c r="F34826" s="13">
        <f t="shared" si="543"/>
        <v>43610.361111111109</v>
      </c>
    </row>
    <row r="34827" spans="1:6" x14ac:dyDescent="0.35">
      <c r="A34827" s="14">
        <v>43610</v>
      </c>
      <c r="B34827" s="15">
        <v>0.36805555555555558</v>
      </c>
      <c r="C34827">
        <v>0</v>
      </c>
      <c r="D34827">
        <v>10.0717</v>
      </c>
      <c r="E34827">
        <v>21.763000000000002</v>
      </c>
      <c r="F34827" s="13">
        <f t="shared" si="543"/>
        <v>43610.368055555555</v>
      </c>
    </row>
    <row r="34828" spans="1:6" x14ac:dyDescent="0.35">
      <c r="A34828" s="14">
        <v>43610</v>
      </c>
      <c r="B34828" s="15">
        <v>0.375</v>
      </c>
      <c r="C34828">
        <v>0</v>
      </c>
      <c r="D34828">
        <v>10.0726</v>
      </c>
      <c r="E34828">
        <v>21.77</v>
      </c>
      <c r="F34828" s="13">
        <f t="shared" si="543"/>
        <v>43610.375</v>
      </c>
    </row>
    <row r="34829" spans="1:6" x14ac:dyDescent="0.35">
      <c r="A34829" s="14">
        <v>43610</v>
      </c>
      <c r="B34829" s="15">
        <v>0.38194444444444442</v>
      </c>
      <c r="C34829">
        <v>0</v>
      </c>
      <c r="D34829">
        <v>10.0733</v>
      </c>
      <c r="E34829">
        <v>21.777999999999999</v>
      </c>
      <c r="F34829" s="13">
        <f t="shared" si="543"/>
        <v>43610.381944444445</v>
      </c>
    </row>
    <row r="34830" spans="1:6" x14ac:dyDescent="0.35">
      <c r="A34830" s="14">
        <v>43610</v>
      </c>
      <c r="B34830" s="15">
        <v>0.3888888888888889</v>
      </c>
      <c r="C34830">
        <v>0</v>
      </c>
      <c r="D34830">
        <v>10.073399999999999</v>
      </c>
      <c r="E34830">
        <v>21.786000000000001</v>
      </c>
      <c r="F34830" s="13">
        <f t="shared" ref="F34830:F34893" si="544">A34830+B34830</f>
        <v>43610.388888888891</v>
      </c>
    </row>
    <row r="34831" spans="1:6" x14ac:dyDescent="0.35">
      <c r="A34831" s="14">
        <v>43610</v>
      </c>
      <c r="B34831" s="15">
        <v>0.39583333333333331</v>
      </c>
      <c r="C34831">
        <v>0</v>
      </c>
      <c r="D34831">
        <v>10.0732</v>
      </c>
      <c r="E34831">
        <v>21.794</v>
      </c>
      <c r="F34831" s="13">
        <f t="shared" si="544"/>
        <v>43610.395833333336</v>
      </c>
    </row>
    <row r="34832" spans="1:6" x14ac:dyDescent="0.35">
      <c r="A34832" s="14">
        <v>43610</v>
      </c>
      <c r="B34832" s="15">
        <v>0.40277777777777773</v>
      </c>
      <c r="C34832">
        <v>0</v>
      </c>
      <c r="D34832">
        <v>10.0724</v>
      </c>
      <c r="E34832">
        <v>21.803000000000001</v>
      </c>
      <c r="F34832" s="13">
        <f t="shared" si="544"/>
        <v>43610.402777777781</v>
      </c>
    </row>
    <row r="34833" spans="1:6" x14ac:dyDescent="0.35">
      <c r="A34833" s="14">
        <v>43610</v>
      </c>
      <c r="B34833" s="15">
        <v>0.40972222222222227</v>
      </c>
      <c r="C34833">
        <v>0</v>
      </c>
      <c r="D34833">
        <v>10.0715</v>
      </c>
      <c r="E34833">
        <v>21.811</v>
      </c>
      <c r="F34833" s="13">
        <f t="shared" si="544"/>
        <v>43610.409722222219</v>
      </c>
    </row>
    <row r="34834" spans="1:6" x14ac:dyDescent="0.35">
      <c r="A34834" s="14">
        <v>43610</v>
      </c>
      <c r="B34834" s="15">
        <v>0.41666666666666669</v>
      </c>
      <c r="C34834">
        <v>0</v>
      </c>
      <c r="D34834">
        <v>10.0703</v>
      </c>
      <c r="E34834">
        <v>21.82</v>
      </c>
      <c r="F34834" s="13">
        <f t="shared" si="544"/>
        <v>43610.416666666664</v>
      </c>
    </row>
    <row r="34835" spans="1:6" x14ac:dyDescent="0.35">
      <c r="A34835" s="14">
        <v>43610</v>
      </c>
      <c r="B34835" s="15">
        <v>0.4236111111111111</v>
      </c>
      <c r="C34835">
        <v>0</v>
      </c>
      <c r="D34835">
        <v>10.0684</v>
      </c>
      <c r="E34835">
        <v>21.831</v>
      </c>
      <c r="F34835" s="13">
        <f t="shared" si="544"/>
        <v>43610.423611111109</v>
      </c>
    </row>
    <row r="34836" spans="1:6" x14ac:dyDescent="0.35">
      <c r="A34836" s="14">
        <v>43610</v>
      </c>
      <c r="B34836" s="15">
        <v>0.43055555555555558</v>
      </c>
      <c r="C34836">
        <v>0</v>
      </c>
      <c r="D34836">
        <v>10.0688</v>
      </c>
      <c r="E34836">
        <v>21.844000000000001</v>
      </c>
      <c r="F34836" s="13">
        <f t="shared" si="544"/>
        <v>43610.430555555555</v>
      </c>
    </row>
    <row r="34837" spans="1:6" x14ac:dyDescent="0.35">
      <c r="A34837" s="14">
        <v>43610</v>
      </c>
      <c r="B34837" s="15">
        <v>0.4375</v>
      </c>
      <c r="C34837">
        <v>0</v>
      </c>
      <c r="D34837">
        <v>10.0684</v>
      </c>
      <c r="E34837">
        <v>21.858000000000001</v>
      </c>
      <c r="F34837" s="13">
        <f t="shared" si="544"/>
        <v>43610.4375</v>
      </c>
    </row>
    <row r="34838" spans="1:6" x14ac:dyDescent="0.35">
      <c r="A34838" s="14">
        <v>43610</v>
      </c>
      <c r="B34838" s="15">
        <v>0.44444444444444442</v>
      </c>
      <c r="C34838">
        <v>0</v>
      </c>
      <c r="D34838">
        <v>10.067</v>
      </c>
      <c r="E34838">
        <v>21.872</v>
      </c>
      <c r="F34838" s="13">
        <f t="shared" si="544"/>
        <v>43610.444444444445</v>
      </c>
    </row>
    <row r="34839" spans="1:6" x14ac:dyDescent="0.35">
      <c r="A34839" s="14">
        <v>43610</v>
      </c>
      <c r="B34839" s="15">
        <v>0.4513888888888889</v>
      </c>
      <c r="C34839">
        <v>0</v>
      </c>
      <c r="D34839">
        <v>10.0663</v>
      </c>
      <c r="E34839">
        <v>21.887</v>
      </c>
      <c r="F34839" s="13">
        <f t="shared" si="544"/>
        <v>43610.451388888891</v>
      </c>
    </row>
    <row r="34840" spans="1:6" x14ac:dyDescent="0.35">
      <c r="A34840" s="14">
        <v>43610</v>
      </c>
      <c r="B34840" s="15">
        <v>0.45833333333333331</v>
      </c>
      <c r="C34840">
        <v>0</v>
      </c>
      <c r="D34840">
        <v>10.060700000000001</v>
      </c>
      <c r="E34840">
        <v>21.9</v>
      </c>
      <c r="F34840" s="13">
        <f t="shared" si="544"/>
        <v>43610.458333333336</v>
      </c>
    </row>
    <row r="34841" spans="1:6" x14ac:dyDescent="0.35">
      <c r="A34841" s="14">
        <v>43610</v>
      </c>
      <c r="B34841" s="15">
        <v>0.46527777777777773</v>
      </c>
      <c r="C34841">
        <v>0</v>
      </c>
      <c r="D34841">
        <v>10.063700000000001</v>
      </c>
      <c r="E34841">
        <v>21.911999999999999</v>
      </c>
      <c r="F34841" s="13">
        <f t="shared" si="544"/>
        <v>43610.465277777781</v>
      </c>
    </row>
    <row r="34842" spans="1:6" x14ac:dyDescent="0.35">
      <c r="A34842" s="14">
        <v>43610</v>
      </c>
      <c r="B34842" s="15">
        <v>0.47222222222222227</v>
      </c>
      <c r="C34842">
        <v>0</v>
      </c>
      <c r="D34842">
        <v>10.0626</v>
      </c>
      <c r="E34842">
        <v>21.923999999999999</v>
      </c>
      <c r="F34842" s="13">
        <f t="shared" si="544"/>
        <v>43610.472222222219</v>
      </c>
    </row>
    <row r="34843" spans="1:6" x14ac:dyDescent="0.35">
      <c r="A34843" s="14">
        <v>43610</v>
      </c>
      <c r="B34843" s="15">
        <v>0.47916666666666669</v>
      </c>
      <c r="C34843">
        <v>0</v>
      </c>
      <c r="D34843">
        <v>10.0617</v>
      </c>
      <c r="E34843">
        <v>21.937000000000001</v>
      </c>
      <c r="F34843" s="13">
        <f t="shared" si="544"/>
        <v>43610.479166666664</v>
      </c>
    </row>
    <row r="34844" spans="1:6" x14ac:dyDescent="0.35">
      <c r="A34844" s="14">
        <v>43610</v>
      </c>
      <c r="B34844" s="15">
        <v>0.4861111111111111</v>
      </c>
      <c r="C34844">
        <v>0</v>
      </c>
      <c r="D34844">
        <v>10.0593</v>
      </c>
      <c r="E34844">
        <v>21.95</v>
      </c>
      <c r="F34844" s="13">
        <f t="shared" si="544"/>
        <v>43610.486111111109</v>
      </c>
    </row>
    <row r="34845" spans="1:6" x14ac:dyDescent="0.35">
      <c r="A34845" s="14">
        <v>43610</v>
      </c>
      <c r="B34845" s="15">
        <v>0.49305555555555558</v>
      </c>
      <c r="C34845">
        <v>0</v>
      </c>
      <c r="D34845">
        <v>10.058</v>
      </c>
      <c r="E34845">
        <v>21.963000000000001</v>
      </c>
      <c r="F34845" s="13">
        <f t="shared" si="544"/>
        <v>43610.493055555555</v>
      </c>
    </row>
    <row r="34846" spans="1:6" x14ac:dyDescent="0.35">
      <c r="A34846" s="14">
        <v>43610</v>
      </c>
      <c r="B34846" s="15">
        <v>0.5</v>
      </c>
      <c r="C34846">
        <v>0</v>
      </c>
      <c r="D34846">
        <v>10.0573</v>
      </c>
      <c r="E34846">
        <v>21.984000000000002</v>
      </c>
      <c r="F34846" s="13">
        <f t="shared" si="544"/>
        <v>43610.5</v>
      </c>
    </row>
    <row r="34847" spans="1:6" x14ac:dyDescent="0.35">
      <c r="A34847" s="14">
        <v>43610</v>
      </c>
      <c r="B34847" s="15">
        <v>0.50694444444444442</v>
      </c>
      <c r="C34847">
        <v>0</v>
      </c>
      <c r="D34847">
        <v>10.0548</v>
      </c>
      <c r="E34847">
        <v>22.010999999999999</v>
      </c>
      <c r="F34847" s="13">
        <f t="shared" si="544"/>
        <v>43610.506944444445</v>
      </c>
    </row>
    <row r="34848" spans="1:6" x14ac:dyDescent="0.35">
      <c r="A34848" s="14">
        <v>43610</v>
      </c>
      <c r="B34848" s="15">
        <v>0.51388888888888895</v>
      </c>
      <c r="C34848">
        <v>0</v>
      </c>
      <c r="D34848">
        <v>10.0541</v>
      </c>
      <c r="E34848">
        <v>22.036999999999999</v>
      </c>
      <c r="F34848" s="13">
        <f t="shared" si="544"/>
        <v>43610.513888888891</v>
      </c>
    </row>
    <row r="34849" spans="1:6" x14ac:dyDescent="0.35">
      <c r="A34849" s="14">
        <v>43610</v>
      </c>
      <c r="B34849" s="15">
        <v>0.52083333333333337</v>
      </c>
      <c r="C34849">
        <v>0</v>
      </c>
      <c r="D34849">
        <v>10.0528</v>
      </c>
      <c r="E34849">
        <v>22.058</v>
      </c>
      <c r="F34849" s="13">
        <f t="shared" si="544"/>
        <v>43610.520833333336</v>
      </c>
    </row>
    <row r="34850" spans="1:6" x14ac:dyDescent="0.35">
      <c r="A34850" s="14">
        <v>43610</v>
      </c>
      <c r="B34850" s="15">
        <v>0.52777777777777779</v>
      </c>
      <c r="C34850">
        <v>0</v>
      </c>
      <c r="D34850">
        <v>10.0511</v>
      </c>
      <c r="E34850">
        <v>22.074000000000002</v>
      </c>
      <c r="F34850" s="13">
        <f t="shared" si="544"/>
        <v>43610.527777777781</v>
      </c>
    </row>
    <row r="34851" spans="1:6" x14ac:dyDescent="0.35">
      <c r="A34851" s="14">
        <v>43610</v>
      </c>
      <c r="B34851" s="15">
        <v>0.53472222222222221</v>
      </c>
      <c r="C34851">
        <v>0</v>
      </c>
      <c r="D34851">
        <v>10.050700000000001</v>
      </c>
      <c r="E34851">
        <v>22.085999999999999</v>
      </c>
      <c r="F34851" s="13">
        <f t="shared" si="544"/>
        <v>43610.534722222219</v>
      </c>
    </row>
    <row r="34852" spans="1:6" x14ac:dyDescent="0.35">
      <c r="A34852" s="14">
        <v>43610</v>
      </c>
      <c r="B34852" s="15">
        <v>0.54166666666666663</v>
      </c>
      <c r="C34852">
        <v>0</v>
      </c>
      <c r="D34852">
        <v>10.048500000000001</v>
      </c>
      <c r="E34852">
        <v>22.094000000000001</v>
      </c>
      <c r="F34852" s="13">
        <f t="shared" si="544"/>
        <v>43610.541666666664</v>
      </c>
    </row>
    <row r="34853" spans="1:6" x14ac:dyDescent="0.35">
      <c r="A34853" s="14">
        <v>43610</v>
      </c>
      <c r="B34853" s="15">
        <v>0.54861111111111105</v>
      </c>
      <c r="C34853">
        <v>0</v>
      </c>
      <c r="D34853">
        <v>10.0467</v>
      </c>
      <c r="E34853">
        <v>22.097999999999999</v>
      </c>
      <c r="F34853" s="13">
        <f t="shared" si="544"/>
        <v>43610.548611111109</v>
      </c>
    </row>
    <row r="34854" spans="1:6" x14ac:dyDescent="0.35">
      <c r="A34854" s="14">
        <v>43610</v>
      </c>
      <c r="B34854" s="15">
        <v>0.55555555555555558</v>
      </c>
      <c r="C34854">
        <v>0</v>
      </c>
      <c r="D34854">
        <v>10.047499999999999</v>
      </c>
      <c r="E34854">
        <v>22.099</v>
      </c>
      <c r="F34854" s="13">
        <f t="shared" si="544"/>
        <v>43610.555555555555</v>
      </c>
    </row>
    <row r="34855" spans="1:6" x14ac:dyDescent="0.35">
      <c r="A34855" s="14">
        <v>43610</v>
      </c>
      <c r="B34855" s="15">
        <v>0.5625</v>
      </c>
      <c r="C34855">
        <v>0</v>
      </c>
      <c r="D34855">
        <v>10.046099999999999</v>
      </c>
      <c r="E34855">
        <v>22.097999999999999</v>
      </c>
      <c r="F34855" s="13">
        <f t="shared" si="544"/>
        <v>43610.5625</v>
      </c>
    </row>
    <row r="34856" spans="1:6" x14ac:dyDescent="0.35">
      <c r="A34856" s="14">
        <v>43610</v>
      </c>
      <c r="B34856" s="15">
        <v>0.56944444444444442</v>
      </c>
      <c r="C34856">
        <v>0</v>
      </c>
      <c r="D34856">
        <v>10.048</v>
      </c>
      <c r="E34856">
        <v>22.096</v>
      </c>
      <c r="F34856" s="13">
        <f t="shared" si="544"/>
        <v>43610.569444444445</v>
      </c>
    </row>
    <row r="34857" spans="1:6" x14ac:dyDescent="0.35">
      <c r="A34857" s="14">
        <v>43610</v>
      </c>
      <c r="B34857" s="15">
        <v>0.57638888888888895</v>
      </c>
      <c r="C34857">
        <v>0</v>
      </c>
      <c r="D34857">
        <v>10.0471</v>
      </c>
      <c r="E34857">
        <v>22.093</v>
      </c>
      <c r="F34857" s="13">
        <f t="shared" si="544"/>
        <v>43610.576388888891</v>
      </c>
    </row>
    <row r="34858" spans="1:6" x14ac:dyDescent="0.35">
      <c r="A34858" s="14">
        <v>43610</v>
      </c>
      <c r="B34858" s="15">
        <v>0.58333333333333337</v>
      </c>
      <c r="C34858">
        <v>0</v>
      </c>
      <c r="D34858">
        <v>10.0471</v>
      </c>
      <c r="E34858">
        <v>22.088999999999999</v>
      </c>
      <c r="F34858" s="13">
        <f t="shared" si="544"/>
        <v>43610.583333333336</v>
      </c>
    </row>
    <row r="34859" spans="1:6" x14ac:dyDescent="0.35">
      <c r="A34859" s="14">
        <v>43610</v>
      </c>
      <c r="B34859" s="15">
        <v>0.59027777777777779</v>
      </c>
      <c r="C34859">
        <v>0</v>
      </c>
      <c r="D34859">
        <v>10.0503</v>
      </c>
      <c r="E34859">
        <v>22.085000000000001</v>
      </c>
      <c r="F34859" s="13">
        <f t="shared" si="544"/>
        <v>43610.590277777781</v>
      </c>
    </row>
    <row r="34860" spans="1:6" x14ac:dyDescent="0.35">
      <c r="A34860" s="14">
        <v>43610</v>
      </c>
      <c r="B34860" s="15">
        <v>0.59722222222222221</v>
      </c>
      <c r="C34860">
        <v>0</v>
      </c>
      <c r="D34860">
        <v>10.058999999999999</v>
      </c>
      <c r="E34860">
        <v>22.079000000000001</v>
      </c>
      <c r="F34860" s="13">
        <f t="shared" si="544"/>
        <v>43610.597222222219</v>
      </c>
    </row>
    <row r="34861" spans="1:6" x14ac:dyDescent="0.35">
      <c r="A34861" s="14">
        <v>43610</v>
      </c>
      <c r="B34861" s="15">
        <v>0.60416666666666663</v>
      </c>
      <c r="C34861">
        <v>0</v>
      </c>
      <c r="D34861">
        <v>10.067299999999999</v>
      </c>
      <c r="E34861">
        <v>22.071999999999999</v>
      </c>
      <c r="F34861" s="13">
        <f t="shared" si="544"/>
        <v>43610.604166666664</v>
      </c>
    </row>
    <row r="34862" spans="1:6" x14ac:dyDescent="0.35">
      <c r="A34862" s="14">
        <v>43610</v>
      </c>
      <c r="B34862" s="15">
        <v>0.61111111111111105</v>
      </c>
      <c r="C34862">
        <v>0</v>
      </c>
      <c r="D34862">
        <v>10.0664</v>
      </c>
      <c r="E34862">
        <v>22.064</v>
      </c>
      <c r="F34862" s="13">
        <f t="shared" si="544"/>
        <v>43610.611111111109</v>
      </c>
    </row>
    <row r="34863" spans="1:6" x14ac:dyDescent="0.35">
      <c r="A34863" s="14">
        <v>43610</v>
      </c>
      <c r="B34863" s="15">
        <v>0.61805555555555558</v>
      </c>
      <c r="C34863">
        <v>0</v>
      </c>
      <c r="D34863">
        <v>10.0624</v>
      </c>
      <c r="E34863">
        <v>22.053000000000001</v>
      </c>
      <c r="F34863" s="13">
        <f t="shared" si="544"/>
        <v>43610.618055555555</v>
      </c>
    </row>
    <row r="34864" spans="1:6" x14ac:dyDescent="0.35">
      <c r="A34864" s="14">
        <v>43610</v>
      </c>
      <c r="B34864" s="15">
        <v>0.625</v>
      </c>
      <c r="C34864">
        <v>0</v>
      </c>
      <c r="D34864">
        <v>10.065899999999999</v>
      </c>
      <c r="E34864">
        <v>22.044</v>
      </c>
      <c r="F34864" s="13">
        <f t="shared" si="544"/>
        <v>43610.625</v>
      </c>
    </row>
    <row r="34865" spans="1:6" x14ac:dyDescent="0.35">
      <c r="A34865" s="14">
        <v>43610</v>
      </c>
      <c r="B34865" s="15">
        <v>0.63194444444444442</v>
      </c>
      <c r="C34865">
        <v>0</v>
      </c>
      <c r="D34865">
        <v>10.065200000000001</v>
      </c>
      <c r="E34865">
        <v>22.033999999999999</v>
      </c>
      <c r="F34865" s="13">
        <f t="shared" si="544"/>
        <v>43610.631944444445</v>
      </c>
    </row>
    <row r="34866" spans="1:6" x14ac:dyDescent="0.35">
      <c r="A34866" s="14">
        <v>43610</v>
      </c>
      <c r="B34866" s="15">
        <v>0.63888888888888895</v>
      </c>
      <c r="C34866">
        <v>0</v>
      </c>
      <c r="D34866">
        <v>10.06</v>
      </c>
      <c r="E34866">
        <v>22.024999999999999</v>
      </c>
      <c r="F34866" s="13">
        <f t="shared" si="544"/>
        <v>43610.638888888891</v>
      </c>
    </row>
    <row r="34867" spans="1:6" x14ac:dyDescent="0.35">
      <c r="A34867" s="14">
        <v>43610</v>
      </c>
      <c r="B34867" s="15">
        <v>0.64583333333333337</v>
      </c>
      <c r="C34867">
        <v>0</v>
      </c>
      <c r="D34867">
        <v>10.0586</v>
      </c>
      <c r="E34867">
        <v>22.015999999999998</v>
      </c>
      <c r="F34867" s="13">
        <f t="shared" si="544"/>
        <v>43610.645833333336</v>
      </c>
    </row>
    <row r="34868" spans="1:6" x14ac:dyDescent="0.35">
      <c r="A34868" s="14">
        <v>43610</v>
      </c>
      <c r="B34868" s="15">
        <v>0.65277777777777779</v>
      </c>
      <c r="C34868">
        <v>0</v>
      </c>
      <c r="D34868">
        <v>10.056699999999999</v>
      </c>
      <c r="E34868">
        <v>22.007000000000001</v>
      </c>
      <c r="F34868" s="13">
        <f t="shared" si="544"/>
        <v>43610.652777777781</v>
      </c>
    </row>
    <row r="34869" spans="1:6" x14ac:dyDescent="0.35">
      <c r="A34869" s="14">
        <v>43610</v>
      </c>
      <c r="B34869" s="15">
        <v>0.65972222222222221</v>
      </c>
      <c r="C34869">
        <v>0</v>
      </c>
      <c r="D34869">
        <v>10.054399999999999</v>
      </c>
      <c r="E34869">
        <v>21.998999999999999</v>
      </c>
      <c r="F34869" s="13">
        <f t="shared" si="544"/>
        <v>43610.659722222219</v>
      </c>
    </row>
    <row r="34870" spans="1:6" x14ac:dyDescent="0.35">
      <c r="A34870" s="14">
        <v>43610</v>
      </c>
      <c r="B34870" s="15">
        <v>0.66666666666666663</v>
      </c>
      <c r="C34870">
        <v>0</v>
      </c>
      <c r="D34870">
        <v>10.0533</v>
      </c>
      <c r="E34870">
        <v>21.99</v>
      </c>
      <c r="F34870" s="13">
        <f t="shared" si="544"/>
        <v>43610.666666666664</v>
      </c>
    </row>
    <row r="34871" spans="1:6" x14ac:dyDescent="0.35">
      <c r="A34871" s="14">
        <v>43610</v>
      </c>
      <c r="B34871" s="15">
        <v>0.67361111111111116</v>
      </c>
      <c r="C34871">
        <v>0</v>
      </c>
      <c r="D34871">
        <v>10.054600000000001</v>
      </c>
      <c r="E34871">
        <v>21.981000000000002</v>
      </c>
      <c r="F34871" s="13">
        <f t="shared" si="544"/>
        <v>43610.673611111109</v>
      </c>
    </row>
    <row r="34872" spans="1:6" x14ac:dyDescent="0.35">
      <c r="A34872" s="14">
        <v>43610</v>
      </c>
      <c r="B34872" s="15">
        <v>0.68055555555555547</v>
      </c>
      <c r="C34872">
        <v>0</v>
      </c>
      <c r="D34872">
        <v>10.0557</v>
      </c>
      <c r="E34872">
        <v>21.972999999999999</v>
      </c>
      <c r="F34872" s="13">
        <f t="shared" si="544"/>
        <v>43610.680555555555</v>
      </c>
    </row>
    <row r="34873" spans="1:6" x14ac:dyDescent="0.35">
      <c r="A34873" s="14">
        <v>43610</v>
      </c>
      <c r="B34873" s="15">
        <v>0.6875</v>
      </c>
      <c r="C34873">
        <v>0</v>
      </c>
      <c r="D34873">
        <v>10.056800000000001</v>
      </c>
      <c r="E34873">
        <v>21.965</v>
      </c>
      <c r="F34873" s="13">
        <f t="shared" si="544"/>
        <v>43610.6875</v>
      </c>
    </row>
    <row r="34874" spans="1:6" x14ac:dyDescent="0.35">
      <c r="A34874" s="14">
        <v>43610</v>
      </c>
      <c r="B34874" s="15">
        <v>0.69444444444444453</v>
      </c>
      <c r="C34874">
        <v>0</v>
      </c>
      <c r="D34874">
        <v>10.0563</v>
      </c>
      <c r="E34874">
        <v>21.957999999999998</v>
      </c>
      <c r="F34874" s="13">
        <f t="shared" si="544"/>
        <v>43610.694444444445</v>
      </c>
    </row>
    <row r="34875" spans="1:6" x14ac:dyDescent="0.35">
      <c r="A34875" s="14">
        <v>43610</v>
      </c>
      <c r="B34875" s="15">
        <v>0.70138888888888884</v>
      </c>
      <c r="C34875">
        <v>0</v>
      </c>
      <c r="D34875">
        <v>10.058</v>
      </c>
      <c r="E34875">
        <v>21.951000000000001</v>
      </c>
      <c r="F34875" s="13">
        <f t="shared" si="544"/>
        <v>43610.701388888891</v>
      </c>
    </row>
    <row r="34876" spans="1:6" x14ac:dyDescent="0.35">
      <c r="A34876" s="14">
        <v>43610</v>
      </c>
      <c r="B34876" s="15">
        <v>0.70833333333333337</v>
      </c>
      <c r="C34876">
        <v>0</v>
      </c>
      <c r="D34876">
        <v>10.0604</v>
      </c>
      <c r="E34876">
        <v>21.945</v>
      </c>
      <c r="F34876" s="13">
        <f t="shared" si="544"/>
        <v>43610.708333333336</v>
      </c>
    </row>
    <row r="34877" spans="1:6" x14ac:dyDescent="0.35">
      <c r="A34877" s="14">
        <v>43610</v>
      </c>
      <c r="B34877" s="15">
        <v>0.71527777777777779</v>
      </c>
      <c r="C34877">
        <v>0</v>
      </c>
      <c r="D34877">
        <v>10.0631</v>
      </c>
      <c r="E34877">
        <v>21.94</v>
      </c>
      <c r="F34877" s="13">
        <f t="shared" si="544"/>
        <v>43610.715277777781</v>
      </c>
    </row>
    <row r="34878" spans="1:6" x14ac:dyDescent="0.35">
      <c r="A34878" s="14">
        <v>43610</v>
      </c>
      <c r="B34878" s="15">
        <v>0.72222222222222221</v>
      </c>
      <c r="C34878">
        <v>0</v>
      </c>
      <c r="D34878">
        <v>10.064299999999999</v>
      </c>
      <c r="E34878">
        <v>21.934999999999999</v>
      </c>
      <c r="F34878" s="13">
        <f t="shared" si="544"/>
        <v>43610.722222222219</v>
      </c>
    </row>
    <row r="34879" spans="1:6" x14ac:dyDescent="0.35">
      <c r="A34879" s="14">
        <v>43610</v>
      </c>
      <c r="B34879" s="15">
        <v>0.72916666666666663</v>
      </c>
      <c r="C34879">
        <v>0</v>
      </c>
      <c r="D34879">
        <v>10.0649</v>
      </c>
      <c r="E34879">
        <v>21.93</v>
      </c>
      <c r="F34879" s="13">
        <f t="shared" si="544"/>
        <v>43610.729166666664</v>
      </c>
    </row>
    <row r="34880" spans="1:6" x14ac:dyDescent="0.35">
      <c r="A34880" s="14">
        <v>43610</v>
      </c>
      <c r="B34880" s="15">
        <v>0.73611111111111116</v>
      </c>
      <c r="C34880">
        <v>0</v>
      </c>
      <c r="D34880">
        <v>10.0662</v>
      </c>
      <c r="E34880">
        <v>21.925999999999998</v>
      </c>
      <c r="F34880" s="13">
        <f t="shared" si="544"/>
        <v>43610.736111111109</v>
      </c>
    </row>
    <row r="34881" spans="1:6" x14ac:dyDescent="0.35">
      <c r="A34881" s="14">
        <v>43610</v>
      </c>
      <c r="B34881" s="15">
        <v>0.74305555555555547</v>
      </c>
      <c r="C34881">
        <v>0</v>
      </c>
      <c r="D34881">
        <v>10.066700000000001</v>
      </c>
      <c r="E34881">
        <v>21.922999999999998</v>
      </c>
      <c r="F34881" s="13">
        <f t="shared" si="544"/>
        <v>43610.743055555555</v>
      </c>
    </row>
    <row r="34882" spans="1:6" x14ac:dyDescent="0.35">
      <c r="A34882" s="14">
        <v>43610</v>
      </c>
      <c r="B34882" s="15">
        <v>0.75</v>
      </c>
      <c r="C34882">
        <v>0</v>
      </c>
      <c r="D34882">
        <v>10.067299999999999</v>
      </c>
      <c r="E34882">
        <v>21.917999999999999</v>
      </c>
      <c r="F34882" s="13">
        <f t="shared" si="544"/>
        <v>43610.75</v>
      </c>
    </row>
    <row r="34883" spans="1:6" x14ac:dyDescent="0.35">
      <c r="A34883" s="14">
        <v>43610</v>
      </c>
      <c r="B34883" s="15">
        <v>0.75694444444444453</v>
      </c>
      <c r="C34883">
        <v>0</v>
      </c>
      <c r="D34883">
        <v>10.068300000000001</v>
      </c>
      <c r="E34883">
        <v>21.914000000000001</v>
      </c>
      <c r="F34883" s="13">
        <f t="shared" si="544"/>
        <v>43610.756944444445</v>
      </c>
    </row>
    <row r="34884" spans="1:6" x14ac:dyDescent="0.35">
      <c r="A34884" s="14">
        <v>43610</v>
      </c>
      <c r="B34884" s="15">
        <v>0.76388888888888884</v>
      </c>
      <c r="C34884">
        <v>0</v>
      </c>
      <c r="D34884">
        <v>10.0686</v>
      </c>
      <c r="E34884">
        <v>21.911000000000001</v>
      </c>
      <c r="F34884" s="13">
        <f t="shared" si="544"/>
        <v>43610.763888888891</v>
      </c>
    </row>
    <row r="34885" spans="1:6" x14ac:dyDescent="0.35">
      <c r="A34885" s="14">
        <v>43610</v>
      </c>
      <c r="B34885" s="15">
        <v>0.77083333333333337</v>
      </c>
      <c r="C34885">
        <v>0</v>
      </c>
      <c r="D34885">
        <v>10.068300000000001</v>
      </c>
      <c r="E34885">
        <v>21.907</v>
      </c>
      <c r="F34885" s="13">
        <f t="shared" si="544"/>
        <v>43610.770833333336</v>
      </c>
    </row>
    <row r="34886" spans="1:6" x14ac:dyDescent="0.35">
      <c r="A34886" s="14">
        <v>43610</v>
      </c>
      <c r="B34886" s="15">
        <v>0.77777777777777779</v>
      </c>
      <c r="C34886">
        <v>0</v>
      </c>
      <c r="D34886">
        <v>10.068</v>
      </c>
      <c r="E34886">
        <v>21.904</v>
      </c>
      <c r="F34886" s="13">
        <f t="shared" si="544"/>
        <v>43610.777777777781</v>
      </c>
    </row>
    <row r="34887" spans="1:6" x14ac:dyDescent="0.35">
      <c r="A34887" s="14">
        <v>43610</v>
      </c>
      <c r="B34887" s="15">
        <v>0.78472222222222221</v>
      </c>
      <c r="C34887">
        <v>0</v>
      </c>
      <c r="D34887">
        <v>10.069000000000001</v>
      </c>
      <c r="E34887">
        <v>21.901</v>
      </c>
      <c r="F34887" s="13">
        <f t="shared" si="544"/>
        <v>43610.784722222219</v>
      </c>
    </row>
    <row r="34888" spans="1:6" x14ac:dyDescent="0.35">
      <c r="A34888" s="14">
        <v>43610</v>
      </c>
      <c r="B34888" s="15">
        <v>0.79166666666666663</v>
      </c>
      <c r="C34888">
        <v>0</v>
      </c>
      <c r="D34888">
        <v>10.0695</v>
      </c>
      <c r="E34888">
        <v>21.896999999999998</v>
      </c>
      <c r="F34888" s="13">
        <f t="shared" si="544"/>
        <v>43610.791666666664</v>
      </c>
    </row>
    <row r="34889" spans="1:6" x14ac:dyDescent="0.35">
      <c r="A34889" s="14">
        <v>43610</v>
      </c>
      <c r="B34889" s="15">
        <v>0.79861111111111116</v>
      </c>
      <c r="C34889">
        <v>0</v>
      </c>
      <c r="D34889">
        <v>10.0707</v>
      </c>
      <c r="E34889">
        <v>21.893999999999998</v>
      </c>
      <c r="F34889" s="13">
        <f t="shared" si="544"/>
        <v>43610.798611111109</v>
      </c>
    </row>
    <row r="34890" spans="1:6" x14ac:dyDescent="0.35">
      <c r="A34890" s="14">
        <v>43610</v>
      </c>
      <c r="B34890" s="15">
        <v>0.80555555555555547</v>
      </c>
      <c r="C34890">
        <v>0</v>
      </c>
      <c r="D34890">
        <v>10.071199999999999</v>
      </c>
      <c r="E34890">
        <v>21.89</v>
      </c>
      <c r="F34890" s="13">
        <f t="shared" si="544"/>
        <v>43610.805555555555</v>
      </c>
    </row>
    <row r="34891" spans="1:6" x14ac:dyDescent="0.35">
      <c r="A34891" s="14">
        <v>43610</v>
      </c>
      <c r="B34891" s="15">
        <v>0.8125</v>
      </c>
      <c r="C34891">
        <v>0</v>
      </c>
      <c r="D34891">
        <v>10.072699999999999</v>
      </c>
      <c r="E34891">
        <v>21.887</v>
      </c>
      <c r="F34891" s="13">
        <f t="shared" si="544"/>
        <v>43610.8125</v>
      </c>
    </row>
    <row r="34892" spans="1:6" x14ac:dyDescent="0.35">
      <c r="A34892" s="14">
        <v>43610</v>
      </c>
      <c r="B34892" s="15">
        <v>0.81944444444444453</v>
      </c>
      <c r="C34892">
        <v>0</v>
      </c>
      <c r="D34892">
        <v>10.072800000000001</v>
      </c>
      <c r="E34892">
        <v>21.884</v>
      </c>
      <c r="F34892" s="13">
        <f t="shared" si="544"/>
        <v>43610.819444444445</v>
      </c>
    </row>
    <row r="34893" spans="1:6" x14ac:dyDescent="0.35">
      <c r="A34893" s="14">
        <v>43610</v>
      </c>
      <c r="B34893" s="15">
        <v>0.82638888888888884</v>
      </c>
      <c r="C34893">
        <v>0</v>
      </c>
      <c r="D34893">
        <v>10.073</v>
      </c>
      <c r="E34893">
        <v>21.881</v>
      </c>
      <c r="F34893" s="13">
        <f t="shared" si="544"/>
        <v>43610.826388888891</v>
      </c>
    </row>
    <row r="34894" spans="1:6" x14ac:dyDescent="0.35">
      <c r="A34894" s="14">
        <v>43610</v>
      </c>
      <c r="B34894" s="15">
        <v>0.83333333333333337</v>
      </c>
      <c r="C34894">
        <v>0</v>
      </c>
      <c r="D34894">
        <v>10.073600000000001</v>
      </c>
      <c r="E34894">
        <v>21.876999999999999</v>
      </c>
      <c r="F34894" s="13">
        <f t="shared" ref="F34894:F34957" si="545">A34894+B34894</f>
        <v>43610.833333333336</v>
      </c>
    </row>
    <row r="34895" spans="1:6" x14ac:dyDescent="0.35">
      <c r="A34895" s="14">
        <v>43610</v>
      </c>
      <c r="B34895" s="15">
        <v>0.84027777777777779</v>
      </c>
      <c r="C34895">
        <v>0</v>
      </c>
      <c r="D34895">
        <v>10.074</v>
      </c>
      <c r="E34895">
        <v>21.873000000000001</v>
      </c>
      <c r="F34895" s="13">
        <f t="shared" si="545"/>
        <v>43610.840277777781</v>
      </c>
    </row>
    <row r="34896" spans="1:6" x14ac:dyDescent="0.35">
      <c r="A34896" s="14">
        <v>43610</v>
      </c>
      <c r="B34896" s="15">
        <v>0.84722222222222221</v>
      </c>
      <c r="C34896">
        <v>0</v>
      </c>
      <c r="D34896">
        <v>10.074999999999999</v>
      </c>
      <c r="E34896">
        <v>21.87</v>
      </c>
      <c r="F34896" s="13">
        <f t="shared" si="545"/>
        <v>43610.847222222219</v>
      </c>
    </row>
    <row r="34897" spans="1:6" x14ac:dyDescent="0.35">
      <c r="A34897" s="14">
        <v>43610</v>
      </c>
      <c r="B34897" s="15">
        <v>0.85416666666666663</v>
      </c>
      <c r="C34897">
        <v>0</v>
      </c>
      <c r="D34897">
        <v>10.0745</v>
      </c>
      <c r="E34897">
        <v>21.867000000000001</v>
      </c>
      <c r="F34897" s="13">
        <f t="shared" si="545"/>
        <v>43610.854166666664</v>
      </c>
    </row>
    <row r="34898" spans="1:6" x14ac:dyDescent="0.35">
      <c r="A34898" s="14">
        <v>43610</v>
      </c>
      <c r="B34898" s="15">
        <v>0.86111111111111116</v>
      </c>
      <c r="C34898">
        <v>0</v>
      </c>
      <c r="D34898">
        <v>10.075900000000001</v>
      </c>
      <c r="E34898">
        <v>21.864999999999998</v>
      </c>
      <c r="F34898" s="13">
        <f t="shared" si="545"/>
        <v>43610.861111111109</v>
      </c>
    </row>
    <row r="34899" spans="1:6" x14ac:dyDescent="0.35">
      <c r="A34899" s="14">
        <v>43610</v>
      </c>
      <c r="B34899" s="15">
        <v>0.86805555555555547</v>
      </c>
      <c r="C34899">
        <v>0</v>
      </c>
      <c r="D34899">
        <v>10.0761</v>
      </c>
      <c r="E34899">
        <v>21.861000000000001</v>
      </c>
      <c r="F34899" s="13">
        <f t="shared" si="545"/>
        <v>43610.868055555555</v>
      </c>
    </row>
    <row r="34900" spans="1:6" x14ac:dyDescent="0.35">
      <c r="A34900" s="14">
        <v>43610</v>
      </c>
      <c r="B34900" s="15">
        <v>0.875</v>
      </c>
      <c r="C34900">
        <v>0</v>
      </c>
      <c r="D34900">
        <v>10.0761</v>
      </c>
      <c r="E34900">
        <v>21.858000000000001</v>
      </c>
      <c r="F34900" s="13">
        <f t="shared" si="545"/>
        <v>43610.875</v>
      </c>
    </row>
    <row r="34901" spans="1:6" x14ac:dyDescent="0.35">
      <c r="A34901" s="14">
        <v>43610</v>
      </c>
      <c r="B34901" s="15">
        <v>0.88194444444444453</v>
      </c>
      <c r="C34901">
        <v>0</v>
      </c>
      <c r="D34901">
        <v>10.0777</v>
      </c>
      <c r="E34901">
        <v>21.856000000000002</v>
      </c>
      <c r="F34901" s="13">
        <f t="shared" si="545"/>
        <v>43610.881944444445</v>
      </c>
    </row>
    <row r="34902" spans="1:6" x14ac:dyDescent="0.35">
      <c r="A34902" s="14">
        <v>43610</v>
      </c>
      <c r="B34902" s="15">
        <v>0.88888888888888884</v>
      </c>
      <c r="C34902">
        <v>0</v>
      </c>
      <c r="D34902">
        <v>10.077999999999999</v>
      </c>
      <c r="E34902">
        <v>21.853000000000002</v>
      </c>
      <c r="F34902" s="13">
        <f t="shared" si="545"/>
        <v>43610.888888888891</v>
      </c>
    </row>
    <row r="34903" spans="1:6" x14ac:dyDescent="0.35">
      <c r="A34903" s="14">
        <v>43610</v>
      </c>
      <c r="B34903" s="15">
        <v>0.89583333333333337</v>
      </c>
      <c r="C34903">
        <v>0</v>
      </c>
      <c r="D34903">
        <v>10.078099999999999</v>
      </c>
      <c r="E34903">
        <v>21.850999999999999</v>
      </c>
      <c r="F34903" s="13">
        <f t="shared" si="545"/>
        <v>43610.895833333336</v>
      </c>
    </row>
    <row r="34904" spans="1:6" x14ac:dyDescent="0.35">
      <c r="A34904" s="14">
        <v>43610</v>
      </c>
      <c r="B34904" s="15">
        <v>0.90277777777777779</v>
      </c>
      <c r="C34904">
        <v>0</v>
      </c>
      <c r="D34904">
        <v>10.076599999999999</v>
      </c>
      <c r="E34904">
        <v>21.849</v>
      </c>
      <c r="F34904" s="13">
        <f t="shared" si="545"/>
        <v>43610.902777777781</v>
      </c>
    </row>
    <row r="34905" spans="1:6" x14ac:dyDescent="0.35">
      <c r="A34905" s="14">
        <v>43610</v>
      </c>
      <c r="B34905" s="15">
        <v>0.90972222222222221</v>
      </c>
      <c r="C34905">
        <v>0</v>
      </c>
      <c r="D34905">
        <v>10.0748</v>
      </c>
      <c r="E34905">
        <v>21.846</v>
      </c>
      <c r="F34905" s="13">
        <f t="shared" si="545"/>
        <v>43610.909722222219</v>
      </c>
    </row>
    <row r="34906" spans="1:6" x14ac:dyDescent="0.35">
      <c r="A34906" s="14">
        <v>43610</v>
      </c>
      <c r="B34906" s="15">
        <v>0.91666666666666663</v>
      </c>
      <c r="C34906">
        <v>0</v>
      </c>
      <c r="D34906">
        <v>10.0739</v>
      </c>
      <c r="E34906">
        <v>21.844000000000001</v>
      </c>
      <c r="F34906" s="13">
        <f t="shared" si="545"/>
        <v>43610.916666666664</v>
      </c>
    </row>
    <row r="34907" spans="1:6" x14ac:dyDescent="0.35">
      <c r="A34907" s="14">
        <v>43610</v>
      </c>
      <c r="B34907" s="15">
        <v>0.92361111111111116</v>
      </c>
      <c r="C34907">
        <v>0</v>
      </c>
      <c r="D34907">
        <v>10.0741</v>
      </c>
      <c r="E34907">
        <v>21.841999999999999</v>
      </c>
      <c r="F34907" s="13">
        <f t="shared" si="545"/>
        <v>43610.923611111109</v>
      </c>
    </row>
    <row r="34908" spans="1:6" x14ac:dyDescent="0.35">
      <c r="A34908" s="14">
        <v>43610</v>
      </c>
      <c r="B34908" s="15">
        <v>0.93055555555555547</v>
      </c>
      <c r="C34908">
        <v>0</v>
      </c>
      <c r="D34908">
        <v>10.0756</v>
      </c>
      <c r="E34908">
        <v>21.841000000000001</v>
      </c>
      <c r="F34908" s="13">
        <f t="shared" si="545"/>
        <v>43610.930555555555</v>
      </c>
    </row>
    <row r="34909" spans="1:6" x14ac:dyDescent="0.35">
      <c r="A34909" s="14">
        <v>43610</v>
      </c>
      <c r="B34909" s="15">
        <v>0.9375</v>
      </c>
      <c r="C34909">
        <v>0</v>
      </c>
      <c r="D34909">
        <v>10.074400000000001</v>
      </c>
      <c r="E34909">
        <v>21.838999999999999</v>
      </c>
      <c r="F34909" s="13">
        <f t="shared" si="545"/>
        <v>43610.9375</v>
      </c>
    </row>
    <row r="34910" spans="1:6" x14ac:dyDescent="0.35">
      <c r="A34910" s="14">
        <v>43610</v>
      </c>
      <c r="B34910" s="15">
        <v>0.94444444444444453</v>
      </c>
      <c r="C34910">
        <v>0</v>
      </c>
      <c r="D34910">
        <v>10.075200000000001</v>
      </c>
      <c r="E34910">
        <v>21.837</v>
      </c>
      <c r="F34910" s="13">
        <f t="shared" si="545"/>
        <v>43610.944444444445</v>
      </c>
    </row>
    <row r="34911" spans="1:6" x14ac:dyDescent="0.35">
      <c r="A34911" s="14">
        <v>43610</v>
      </c>
      <c r="B34911" s="15">
        <v>0.95138888888888884</v>
      </c>
      <c r="C34911">
        <v>0</v>
      </c>
      <c r="D34911">
        <v>10.0749</v>
      </c>
      <c r="E34911">
        <v>21.835999999999999</v>
      </c>
      <c r="F34911" s="13">
        <f t="shared" si="545"/>
        <v>43610.951388888891</v>
      </c>
    </row>
    <row r="34912" spans="1:6" x14ac:dyDescent="0.35">
      <c r="A34912" s="14">
        <v>43610</v>
      </c>
      <c r="B34912" s="15">
        <v>0.95833333333333337</v>
      </c>
      <c r="C34912">
        <v>0</v>
      </c>
      <c r="D34912">
        <v>10.074199999999999</v>
      </c>
      <c r="E34912">
        <v>21.832999999999998</v>
      </c>
      <c r="F34912" s="13">
        <f t="shared" si="545"/>
        <v>43610.958333333336</v>
      </c>
    </row>
    <row r="34913" spans="1:6" x14ac:dyDescent="0.35">
      <c r="A34913" s="14">
        <v>43610</v>
      </c>
      <c r="B34913" s="15">
        <v>0.96527777777777779</v>
      </c>
      <c r="C34913">
        <v>0</v>
      </c>
      <c r="D34913">
        <v>10.0731</v>
      </c>
      <c r="E34913">
        <v>21.831</v>
      </c>
      <c r="F34913" s="13">
        <f t="shared" si="545"/>
        <v>43610.965277777781</v>
      </c>
    </row>
    <row r="34914" spans="1:6" x14ac:dyDescent="0.35">
      <c r="A34914" s="14">
        <v>43610</v>
      </c>
      <c r="B34914" s="15">
        <v>0.97222222222222221</v>
      </c>
      <c r="C34914">
        <v>0</v>
      </c>
      <c r="D34914">
        <v>10.0709</v>
      </c>
      <c r="E34914">
        <v>21.827999999999999</v>
      </c>
      <c r="F34914" s="13">
        <f t="shared" si="545"/>
        <v>43610.972222222219</v>
      </c>
    </row>
    <row r="34915" spans="1:6" x14ac:dyDescent="0.35">
      <c r="A34915" s="14">
        <v>43610</v>
      </c>
      <c r="B34915" s="15">
        <v>0.97916666666666663</v>
      </c>
      <c r="C34915">
        <v>0</v>
      </c>
      <c r="D34915">
        <v>10.069599999999999</v>
      </c>
      <c r="E34915">
        <v>21.826000000000001</v>
      </c>
      <c r="F34915" s="13">
        <f t="shared" si="545"/>
        <v>43610.979166666664</v>
      </c>
    </row>
    <row r="34916" spans="1:6" x14ac:dyDescent="0.35">
      <c r="A34916" s="14">
        <v>43610</v>
      </c>
      <c r="B34916" s="15">
        <v>0.98611111111111116</v>
      </c>
      <c r="C34916">
        <v>0</v>
      </c>
      <c r="D34916">
        <v>10.068</v>
      </c>
      <c r="E34916">
        <v>21.824000000000002</v>
      </c>
      <c r="F34916" s="13">
        <f t="shared" si="545"/>
        <v>43610.986111111109</v>
      </c>
    </row>
    <row r="34917" spans="1:6" x14ac:dyDescent="0.35">
      <c r="A34917" s="14">
        <v>43610</v>
      </c>
      <c r="B34917" s="15">
        <v>0.99305555555555547</v>
      </c>
      <c r="C34917">
        <v>0</v>
      </c>
      <c r="D34917">
        <v>10.067600000000001</v>
      </c>
      <c r="E34917">
        <v>21.821000000000002</v>
      </c>
      <c r="F34917" s="13">
        <f t="shared" si="545"/>
        <v>43610.993055555555</v>
      </c>
    </row>
    <row r="34918" spans="1:6" x14ac:dyDescent="0.35">
      <c r="A34918" s="14">
        <v>43611</v>
      </c>
      <c r="B34918" s="15">
        <v>0</v>
      </c>
      <c r="C34918">
        <v>0</v>
      </c>
      <c r="D34918">
        <v>10.0665</v>
      </c>
      <c r="E34918">
        <v>21.818999999999999</v>
      </c>
      <c r="F34918" s="13">
        <f t="shared" si="545"/>
        <v>43611</v>
      </c>
    </row>
    <row r="34919" spans="1:6" x14ac:dyDescent="0.35">
      <c r="A34919" s="14">
        <v>43611</v>
      </c>
      <c r="B34919" s="15">
        <v>6.9444444444444441E-3</v>
      </c>
      <c r="C34919">
        <v>0</v>
      </c>
      <c r="D34919">
        <v>10.0641</v>
      </c>
      <c r="E34919">
        <v>21.817</v>
      </c>
      <c r="F34919" s="13">
        <f t="shared" si="545"/>
        <v>43611.006944444445</v>
      </c>
    </row>
    <row r="34920" spans="1:6" x14ac:dyDescent="0.35">
      <c r="A34920" s="14">
        <v>43611</v>
      </c>
      <c r="B34920" s="15">
        <v>1.3888888888888888E-2</v>
      </c>
      <c r="C34920">
        <v>0</v>
      </c>
      <c r="D34920">
        <v>10.063700000000001</v>
      </c>
      <c r="E34920">
        <v>21.814</v>
      </c>
      <c r="F34920" s="13">
        <f t="shared" si="545"/>
        <v>43611.013888888891</v>
      </c>
    </row>
    <row r="34921" spans="1:6" x14ac:dyDescent="0.35">
      <c r="A34921" s="14">
        <v>43611</v>
      </c>
      <c r="B34921" s="15">
        <v>2.0833333333333332E-2</v>
      </c>
      <c r="C34921">
        <v>0</v>
      </c>
      <c r="D34921">
        <v>10.0634</v>
      </c>
      <c r="E34921">
        <v>21.81</v>
      </c>
      <c r="F34921" s="13">
        <f t="shared" si="545"/>
        <v>43611.020833333336</v>
      </c>
    </row>
    <row r="34922" spans="1:6" x14ac:dyDescent="0.35">
      <c r="A34922" s="14">
        <v>43611</v>
      </c>
      <c r="B34922" s="15">
        <v>2.7777777777777776E-2</v>
      </c>
      <c r="C34922">
        <v>0</v>
      </c>
      <c r="D34922">
        <v>10.0625</v>
      </c>
      <c r="E34922">
        <v>21.806999999999999</v>
      </c>
      <c r="F34922" s="13">
        <f t="shared" si="545"/>
        <v>43611.027777777781</v>
      </c>
    </row>
    <row r="34923" spans="1:6" x14ac:dyDescent="0.35">
      <c r="A34923" s="14">
        <v>43611</v>
      </c>
      <c r="B34923" s="15">
        <v>3.4722222222222224E-2</v>
      </c>
      <c r="C34923">
        <v>0</v>
      </c>
      <c r="D34923">
        <v>10.0611</v>
      </c>
      <c r="E34923">
        <v>21.803000000000001</v>
      </c>
      <c r="F34923" s="13">
        <f t="shared" si="545"/>
        <v>43611.034722222219</v>
      </c>
    </row>
    <row r="34924" spans="1:6" x14ac:dyDescent="0.35">
      <c r="A34924" s="14">
        <v>43611</v>
      </c>
      <c r="B34924" s="15">
        <v>4.1666666666666664E-2</v>
      </c>
      <c r="C34924">
        <v>0</v>
      </c>
      <c r="D34924">
        <v>10.0604</v>
      </c>
      <c r="E34924">
        <v>21.800999999999998</v>
      </c>
      <c r="F34924" s="13">
        <f t="shared" si="545"/>
        <v>43611.041666666664</v>
      </c>
    </row>
    <row r="34925" spans="1:6" x14ac:dyDescent="0.35">
      <c r="A34925" s="14">
        <v>43611</v>
      </c>
      <c r="B34925" s="15">
        <v>4.8611111111111112E-2</v>
      </c>
      <c r="C34925">
        <v>0</v>
      </c>
      <c r="D34925">
        <v>10.0589</v>
      </c>
      <c r="E34925">
        <v>21.797000000000001</v>
      </c>
      <c r="F34925" s="13">
        <f t="shared" si="545"/>
        <v>43611.048611111109</v>
      </c>
    </row>
    <row r="34926" spans="1:6" x14ac:dyDescent="0.35">
      <c r="A34926" s="14">
        <v>43611</v>
      </c>
      <c r="B34926" s="15">
        <v>5.5555555555555552E-2</v>
      </c>
      <c r="C34926">
        <v>0</v>
      </c>
      <c r="D34926">
        <v>10.058</v>
      </c>
      <c r="E34926">
        <v>21.794</v>
      </c>
      <c r="F34926" s="13">
        <f t="shared" si="545"/>
        <v>43611.055555555555</v>
      </c>
    </row>
    <row r="34927" spans="1:6" x14ac:dyDescent="0.35">
      <c r="A34927" s="14">
        <v>43611</v>
      </c>
      <c r="B34927" s="15">
        <v>6.25E-2</v>
      </c>
      <c r="C34927">
        <v>0</v>
      </c>
      <c r="D34927">
        <v>10.0564</v>
      </c>
      <c r="E34927">
        <v>21.791</v>
      </c>
      <c r="F34927" s="13">
        <f t="shared" si="545"/>
        <v>43611.0625</v>
      </c>
    </row>
    <row r="34928" spans="1:6" x14ac:dyDescent="0.35">
      <c r="A34928" s="14">
        <v>43611</v>
      </c>
      <c r="B34928" s="15">
        <v>6.9444444444444434E-2</v>
      </c>
      <c r="C34928">
        <v>0</v>
      </c>
      <c r="D34928">
        <v>10.055999999999999</v>
      </c>
      <c r="E34928">
        <v>21.788</v>
      </c>
      <c r="F34928" s="13">
        <f t="shared" si="545"/>
        <v>43611.069444444445</v>
      </c>
    </row>
    <row r="34929" spans="1:6" x14ac:dyDescent="0.35">
      <c r="A34929" s="14">
        <v>43611</v>
      </c>
      <c r="B34929" s="15">
        <v>7.6388888888888895E-2</v>
      </c>
      <c r="C34929">
        <v>0</v>
      </c>
      <c r="D34929">
        <v>10.0556</v>
      </c>
      <c r="E34929">
        <v>21.785</v>
      </c>
      <c r="F34929" s="13">
        <f t="shared" si="545"/>
        <v>43611.076388888891</v>
      </c>
    </row>
    <row r="34930" spans="1:6" x14ac:dyDescent="0.35">
      <c r="A34930" s="14">
        <v>43611</v>
      </c>
      <c r="B34930" s="15">
        <v>8.3333333333333329E-2</v>
      </c>
      <c r="C34930">
        <v>0</v>
      </c>
      <c r="D34930">
        <v>10.0543</v>
      </c>
      <c r="E34930">
        <v>21.782</v>
      </c>
      <c r="F34930" s="13">
        <f t="shared" si="545"/>
        <v>43611.083333333336</v>
      </c>
    </row>
    <row r="34931" spans="1:6" x14ac:dyDescent="0.35">
      <c r="A34931" s="14">
        <v>43611</v>
      </c>
      <c r="B34931" s="15">
        <v>9.0277777777777776E-2</v>
      </c>
      <c r="C34931">
        <v>0</v>
      </c>
      <c r="D34931">
        <v>10.053100000000001</v>
      </c>
      <c r="E34931">
        <v>21.777999999999999</v>
      </c>
      <c r="F34931" s="13">
        <f t="shared" si="545"/>
        <v>43611.090277777781</v>
      </c>
    </row>
    <row r="34932" spans="1:6" x14ac:dyDescent="0.35">
      <c r="A34932" s="14">
        <v>43611</v>
      </c>
      <c r="B34932" s="15">
        <v>9.7222222222222224E-2</v>
      </c>
      <c r="C34932">
        <v>0</v>
      </c>
      <c r="D34932">
        <v>10.052199999999999</v>
      </c>
      <c r="E34932">
        <v>21.776</v>
      </c>
      <c r="F34932" s="13">
        <f t="shared" si="545"/>
        <v>43611.097222222219</v>
      </c>
    </row>
    <row r="34933" spans="1:6" x14ac:dyDescent="0.35">
      <c r="A34933" s="14">
        <v>43611</v>
      </c>
      <c r="B34933" s="15">
        <v>0.10416666666666667</v>
      </c>
      <c r="C34933">
        <v>0</v>
      </c>
      <c r="D34933">
        <v>10.0509</v>
      </c>
      <c r="E34933">
        <v>21.774000000000001</v>
      </c>
      <c r="F34933" s="13">
        <f t="shared" si="545"/>
        <v>43611.104166666664</v>
      </c>
    </row>
    <row r="34934" spans="1:6" x14ac:dyDescent="0.35">
      <c r="A34934" s="14">
        <v>43611</v>
      </c>
      <c r="B34934" s="15">
        <v>0.1111111111111111</v>
      </c>
      <c r="C34934">
        <v>0</v>
      </c>
      <c r="D34934">
        <v>10.0504</v>
      </c>
      <c r="E34934">
        <v>21.77</v>
      </c>
      <c r="F34934" s="13">
        <f t="shared" si="545"/>
        <v>43611.111111111109</v>
      </c>
    </row>
    <row r="34935" spans="1:6" x14ac:dyDescent="0.35">
      <c r="A34935" s="14">
        <v>43611</v>
      </c>
      <c r="B34935" s="15">
        <v>0.11805555555555557</v>
      </c>
      <c r="C34935">
        <v>0</v>
      </c>
      <c r="D34935">
        <v>10.049099999999999</v>
      </c>
      <c r="E34935">
        <v>21.768000000000001</v>
      </c>
      <c r="F34935" s="13">
        <f t="shared" si="545"/>
        <v>43611.118055555555</v>
      </c>
    </row>
    <row r="34936" spans="1:6" x14ac:dyDescent="0.35">
      <c r="A34936" s="14">
        <v>43611</v>
      </c>
      <c r="B34936" s="15">
        <v>0.125</v>
      </c>
      <c r="C34936">
        <v>0</v>
      </c>
      <c r="D34936">
        <v>10.0496</v>
      </c>
      <c r="E34936">
        <v>21.765000000000001</v>
      </c>
      <c r="F34936" s="13">
        <f t="shared" si="545"/>
        <v>43611.125</v>
      </c>
    </row>
    <row r="34937" spans="1:6" x14ac:dyDescent="0.35">
      <c r="A34937" s="14">
        <v>43611</v>
      </c>
      <c r="B34937" s="15">
        <v>0.13194444444444445</v>
      </c>
      <c r="C34937">
        <v>0</v>
      </c>
      <c r="D34937">
        <v>10.0495</v>
      </c>
      <c r="E34937">
        <v>21.763000000000002</v>
      </c>
      <c r="F34937" s="13">
        <f t="shared" si="545"/>
        <v>43611.131944444445</v>
      </c>
    </row>
    <row r="34938" spans="1:6" x14ac:dyDescent="0.35">
      <c r="A34938" s="14">
        <v>43611</v>
      </c>
      <c r="B34938" s="15">
        <v>0.1388888888888889</v>
      </c>
      <c r="C34938">
        <v>0</v>
      </c>
      <c r="D34938">
        <v>10.049099999999999</v>
      </c>
      <c r="E34938">
        <v>21.76</v>
      </c>
      <c r="F34938" s="13">
        <f t="shared" si="545"/>
        <v>43611.138888888891</v>
      </c>
    </row>
    <row r="34939" spans="1:6" x14ac:dyDescent="0.35">
      <c r="A34939" s="14">
        <v>43611</v>
      </c>
      <c r="B34939" s="15">
        <v>0.14583333333333334</v>
      </c>
      <c r="C34939">
        <v>0</v>
      </c>
      <c r="D34939">
        <v>10.047599999999999</v>
      </c>
      <c r="E34939">
        <v>21.757000000000001</v>
      </c>
      <c r="F34939" s="13">
        <f t="shared" si="545"/>
        <v>43611.145833333336</v>
      </c>
    </row>
    <row r="34940" spans="1:6" x14ac:dyDescent="0.35">
      <c r="A34940" s="14">
        <v>43611</v>
      </c>
      <c r="B34940" s="15">
        <v>0.15277777777777776</v>
      </c>
      <c r="C34940">
        <v>0</v>
      </c>
      <c r="D34940">
        <v>10.0494</v>
      </c>
      <c r="E34940">
        <v>21.754000000000001</v>
      </c>
      <c r="F34940" s="13">
        <f t="shared" si="545"/>
        <v>43611.152777777781</v>
      </c>
    </row>
    <row r="34941" spans="1:6" x14ac:dyDescent="0.35">
      <c r="A34941" s="14">
        <v>43611</v>
      </c>
      <c r="B34941" s="15">
        <v>0.15972222222222224</v>
      </c>
      <c r="C34941">
        <v>0</v>
      </c>
      <c r="D34941">
        <v>10.048500000000001</v>
      </c>
      <c r="E34941">
        <v>21.751000000000001</v>
      </c>
      <c r="F34941" s="13">
        <f t="shared" si="545"/>
        <v>43611.159722222219</v>
      </c>
    </row>
    <row r="34942" spans="1:6" x14ac:dyDescent="0.35">
      <c r="A34942" s="14">
        <v>43611</v>
      </c>
      <c r="B34942" s="15">
        <v>0.16666666666666666</v>
      </c>
      <c r="C34942">
        <v>0</v>
      </c>
      <c r="D34942">
        <v>10.0497</v>
      </c>
      <c r="E34942">
        <v>21.748000000000001</v>
      </c>
      <c r="F34942" s="13">
        <f t="shared" si="545"/>
        <v>43611.166666666664</v>
      </c>
    </row>
    <row r="34943" spans="1:6" x14ac:dyDescent="0.35">
      <c r="A34943" s="14">
        <v>43611</v>
      </c>
      <c r="B34943" s="15">
        <v>0.17361111111111113</v>
      </c>
      <c r="C34943">
        <v>0</v>
      </c>
      <c r="D34943">
        <v>10.0503</v>
      </c>
      <c r="E34943">
        <v>21.745000000000001</v>
      </c>
      <c r="F34943" s="13">
        <f t="shared" si="545"/>
        <v>43611.173611111109</v>
      </c>
    </row>
    <row r="34944" spans="1:6" x14ac:dyDescent="0.35">
      <c r="A34944" s="14">
        <v>43611</v>
      </c>
      <c r="B34944" s="15">
        <v>0.18055555555555555</v>
      </c>
      <c r="C34944">
        <v>0</v>
      </c>
      <c r="D34944">
        <v>10.051299999999999</v>
      </c>
      <c r="E34944">
        <v>21.742999999999999</v>
      </c>
      <c r="F34944" s="13">
        <f t="shared" si="545"/>
        <v>43611.180555555555</v>
      </c>
    </row>
    <row r="34945" spans="1:6" x14ac:dyDescent="0.35">
      <c r="A34945" s="14">
        <v>43611</v>
      </c>
      <c r="B34945" s="15">
        <v>0.1875</v>
      </c>
      <c r="C34945">
        <v>0</v>
      </c>
      <c r="D34945">
        <v>10.0528</v>
      </c>
      <c r="E34945">
        <v>21.74</v>
      </c>
      <c r="F34945" s="13">
        <f t="shared" si="545"/>
        <v>43611.1875</v>
      </c>
    </row>
    <row r="34946" spans="1:6" x14ac:dyDescent="0.35">
      <c r="A34946" s="14">
        <v>43611</v>
      </c>
      <c r="B34946" s="15">
        <v>0.19444444444444445</v>
      </c>
      <c r="C34946">
        <v>0</v>
      </c>
      <c r="D34946">
        <v>10.055099999999999</v>
      </c>
      <c r="E34946">
        <v>21.738</v>
      </c>
      <c r="F34946" s="13">
        <f t="shared" si="545"/>
        <v>43611.194444444445</v>
      </c>
    </row>
    <row r="34947" spans="1:6" x14ac:dyDescent="0.35">
      <c r="A34947" s="14">
        <v>43611</v>
      </c>
      <c r="B34947" s="15">
        <v>0.20138888888888887</v>
      </c>
      <c r="C34947">
        <v>0</v>
      </c>
      <c r="D34947">
        <v>10.058</v>
      </c>
      <c r="E34947">
        <v>21.736000000000001</v>
      </c>
      <c r="F34947" s="13">
        <f t="shared" si="545"/>
        <v>43611.201388888891</v>
      </c>
    </row>
    <row r="34948" spans="1:6" x14ac:dyDescent="0.35">
      <c r="A34948" s="14">
        <v>43611</v>
      </c>
      <c r="B34948" s="15">
        <v>0.20833333333333334</v>
      </c>
      <c r="C34948">
        <v>0</v>
      </c>
      <c r="D34948">
        <v>10.058299999999999</v>
      </c>
      <c r="E34948">
        <v>21.734000000000002</v>
      </c>
      <c r="F34948" s="13">
        <f t="shared" si="545"/>
        <v>43611.208333333336</v>
      </c>
    </row>
    <row r="34949" spans="1:6" x14ac:dyDescent="0.35">
      <c r="A34949" s="14">
        <v>43611</v>
      </c>
      <c r="B34949" s="15">
        <v>0.21527777777777779</v>
      </c>
      <c r="C34949">
        <v>0</v>
      </c>
      <c r="D34949">
        <v>10.059900000000001</v>
      </c>
      <c r="E34949">
        <v>21.731999999999999</v>
      </c>
      <c r="F34949" s="13">
        <f t="shared" si="545"/>
        <v>43611.215277777781</v>
      </c>
    </row>
    <row r="34950" spans="1:6" x14ac:dyDescent="0.35">
      <c r="A34950" s="14">
        <v>43611</v>
      </c>
      <c r="B34950" s="15">
        <v>0.22222222222222221</v>
      </c>
      <c r="C34950">
        <v>0</v>
      </c>
      <c r="D34950">
        <v>10.062900000000001</v>
      </c>
      <c r="E34950">
        <v>21.731000000000002</v>
      </c>
      <c r="F34950" s="13">
        <f t="shared" si="545"/>
        <v>43611.222222222219</v>
      </c>
    </row>
    <row r="34951" spans="1:6" x14ac:dyDescent="0.35">
      <c r="A34951" s="14">
        <v>43611</v>
      </c>
      <c r="B34951" s="15">
        <v>0.22916666666666666</v>
      </c>
      <c r="C34951">
        <v>0</v>
      </c>
      <c r="D34951">
        <v>10.0649</v>
      </c>
      <c r="E34951">
        <v>21.728999999999999</v>
      </c>
      <c r="F34951" s="13">
        <f t="shared" si="545"/>
        <v>43611.229166666664</v>
      </c>
    </row>
    <row r="34952" spans="1:6" x14ac:dyDescent="0.35">
      <c r="A34952" s="14">
        <v>43611</v>
      </c>
      <c r="B34952" s="15">
        <v>0.23611111111111113</v>
      </c>
      <c r="C34952">
        <v>0</v>
      </c>
      <c r="D34952">
        <v>10.0657</v>
      </c>
      <c r="E34952">
        <v>21.728000000000002</v>
      </c>
      <c r="F34952" s="13">
        <f t="shared" si="545"/>
        <v>43611.236111111109</v>
      </c>
    </row>
    <row r="34953" spans="1:6" x14ac:dyDescent="0.35">
      <c r="A34953" s="14">
        <v>43611</v>
      </c>
      <c r="B34953" s="15">
        <v>0.24305555555555555</v>
      </c>
      <c r="C34953">
        <v>0</v>
      </c>
      <c r="D34953">
        <v>10.0669</v>
      </c>
      <c r="E34953">
        <v>21.727</v>
      </c>
      <c r="F34953" s="13">
        <f t="shared" si="545"/>
        <v>43611.243055555555</v>
      </c>
    </row>
    <row r="34954" spans="1:6" x14ac:dyDescent="0.35">
      <c r="A34954" s="14">
        <v>43611</v>
      </c>
      <c r="B34954" s="15">
        <v>0.25</v>
      </c>
      <c r="C34954">
        <v>0</v>
      </c>
      <c r="D34954">
        <v>10.0679</v>
      </c>
      <c r="E34954">
        <v>21.725999999999999</v>
      </c>
      <c r="F34954" s="13">
        <f t="shared" si="545"/>
        <v>43611.25</v>
      </c>
    </row>
    <row r="34955" spans="1:6" x14ac:dyDescent="0.35">
      <c r="A34955" s="14">
        <v>43611</v>
      </c>
      <c r="B34955" s="15">
        <v>0.25694444444444448</v>
      </c>
      <c r="C34955">
        <v>0</v>
      </c>
      <c r="D34955">
        <v>10.0701</v>
      </c>
      <c r="E34955">
        <v>21.725000000000001</v>
      </c>
      <c r="F34955" s="13">
        <f t="shared" si="545"/>
        <v>43611.256944444445</v>
      </c>
    </row>
    <row r="34956" spans="1:6" x14ac:dyDescent="0.35">
      <c r="A34956" s="14">
        <v>43611</v>
      </c>
      <c r="B34956" s="15">
        <v>0.2638888888888889</v>
      </c>
      <c r="C34956">
        <v>0</v>
      </c>
      <c r="D34956">
        <v>10.0703</v>
      </c>
      <c r="E34956">
        <v>21.724</v>
      </c>
      <c r="F34956" s="13">
        <f t="shared" si="545"/>
        <v>43611.263888888891</v>
      </c>
    </row>
    <row r="34957" spans="1:6" x14ac:dyDescent="0.35">
      <c r="A34957" s="14">
        <v>43611</v>
      </c>
      <c r="B34957" s="15">
        <v>0.27083333333333331</v>
      </c>
      <c r="C34957">
        <v>0</v>
      </c>
      <c r="D34957">
        <v>10.0686</v>
      </c>
      <c r="E34957">
        <v>21.722999999999999</v>
      </c>
      <c r="F34957" s="13">
        <f t="shared" si="545"/>
        <v>43611.270833333336</v>
      </c>
    </row>
    <row r="34958" spans="1:6" x14ac:dyDescent="0.35">
      <c r="A34958" s="14">
        <v>43611</v>
      </c>
      <c r="B34958" s="15">
        <v>0.27777777777777779</v>
      </c>
      <c r="C34958">
        <v>0</v>
      </c>
      <c r="D34958">
        <v>10.070399999999999</v>
      </c>
      <c r="E34958">
        <v>21.722999999999999</v>
      </c>
      <c r="F34958" s="13">
        <f t="shared" ref="F34958:F35021" si="546">A34958+B34958</f>
        <v>43611.277777777781</v>
      </c>
    </row>
    <row r="34959" spans="1:6" x14ac:dyDescent="0.35">
      <c r="A34959" s="14">
        <v>43611</v>
      </c>
      <c r="B34959" s="15">
        <v>0.28472222222222221</v>
      </c>
      <c r="C34959">
        <v>0</v>
      </c>
      <c r="D34959">
        <v>10.0708</v>
      </c>
      <c r="E34959">
        <v>21.722000000000001</v>
      </c>
      <c r="F34959" s="13">
        <f t="shared" si="546"/>
        <v>43611.284722222219</v>
      </c>
    </row>
    <row r="34960" spans="1:6" x14ac:dyDescent="0.35">
      <c r="A34960" s="14">
        <v>43611</v>
      </c>
      <c r="B34960" s="15">
        <v>0.29166666666666669</v>
      </c>
      <c r="C34960">
        <v>0</v>
      </c>
      <c r="D34960">
        <v>10.07</v>
      </c>
      <c r="E34960">
        <v>21.722999999999999</v>
      </c>
      <c r="F34960" s="13">
        <f t="shared" si="546"/>
        <v>43611.291666666664</v>
      </c>
    </row>
    <row r="34961" spans="1:6" x14ac:dyDescent="0.35">
      <c r="A34961" s="14">
        <v>43611</v>
      </c>
      <c r="B34961" s="15">
        <v>0.2986111111111111</v>
      </c>
      <c r="C34961">
        <v>0</v>
      </c>
      <c r="D34961">
        <v>10.069900000000001</v>
      </c>
      <c r="E34961">
        <v>21.724</v>
      </c>
      <c r="F34961" s="13">
        <f t="shared" si="546"/>
        <v>43611.298611111109</v>
      </c>
    </row>
    <row r="34962" spans="1:6" x14ac:dyDescent="0.35">
      <c r="A34962" s="14">
        <v>43611</v>
      </c>
      <c r="B34962" s="15">
        <v>0.30555555555555552</v>
      </c>
      <c r="C34962">
        <v>0</v>
      </c>
      <c r="D34962">
        <v>10.069599999999999</v>
      </c>
      <c r="E34962">
        <v>21.727</v>
      </c>
      <c r="F34962" s="13">
        <f t="shared" si="546"/>
        <v>43611.305555555555</v>
      </c>
    </row>
    <row r="34963" spans="1:6" x14ac:dyDescent="0.35">
      <c r="A34963" s="14">
        <v>43611</v>
      </c>
      <c r="B34963" s="15">
        <v>0.3125</v>
      </c>
      <c r="C34963">
        <v>0</v>
      </c>
      <c r="D34963">
        <v>10.0688</v>
      </c>
      <c r="E34963">
        <v>21.73</v>
      </c>
      <c r="F34963" s="13">
        <f t="shared" si="546"/>
        <v>43611.3125</v>
      </c>
    </row>
    <row r="34964" spans="1:6" x14ac:dyDescent="0.35">
      <c r="A34964" s="14">
        <v>43611</v>
      </c>
      <c r="B34964" s="15">
        <v>0.31944444444444448</v>
      </c>
      <c r="C34964">
        <v>0</v>
      </c>
      <c r="D34964">
        <v>10.067299999999999</v>
      </c>
      <c r="E34964">
        <v>21.734999999999999</v>
      </c>
      <c r="F34964" s="13">
        <f t="shared" si="546"/>
        <v>43611.319444444445</v>
      </c>
    </row>
    <row r="34965" spans="1:6" x14ac:dyDescent="0.35">
      <c r="A34965" s="14">
        <v>43611</v>
      </c>
      <c r="B34965" s="15">
        <v>0.3263888888888889</v>
      </c>
      <c r="C34965">
        <v>0</v>
      </c>
      <c r="D34965">
        <v>10.0677</v>
      </c>
      <c r="E34965">
        <v>21.739000000000001</v>
      </c>
      <c r="F34965" s="13">
        <f t="shared" si="546"/>
        <v>43611.326388888891</v>
      </c>
    </row>
    <row r="34966" spans="1:6" x14ac:dyDescent="0.35">
      <c r="A34966" s="14">
        <v>43611</v>
      </c>
      <c r="B34966" s="15">
        <v>0.33333333333333331</v>
      </c>
      <c r="C34966">
        <v>0</v>
      </c>
      <c r="D34966">
        <v>10.0678</v>
      </c>
      <c r="E34966">
        <v>21.745999999999999</v>
      </c>
      <c r="F34966" s="13">
        <f t="shared" si="546"/>
        <v>43611.333333333336</v>
      </c>
    </row>
    <row r="34967" spans="1:6" x14ac:dyDescent="0.35">
      <c r="A34967" s="14">
        <v>43611</v>
      </c>
      <c r="B34967" s="15">
        <v>0.34027777777777773</v>
      </c>
      <c r="C34967">
        <v>0</v>
      </c>
      <c r="D34967">
        <v>10.0678</v>
      </c>
      <c r="E34967">
        <v>21.753</v>
      </c>
      <c r="F34967" s="13">
        <f t="shared" si="546"/>
        <v>43611.340277777781</v>
      </c>
    </row>
    <row r="34968" spans="1:6" x14ac:dyDescent="0.35">
      <c r="A34968" s="14">
        <v>43611</v>
      </c>
      <c r="B34968" s="15">
        <v>0.34722222222222227</v>
      </c>
      <c r="C34968">
        <v>0</v>
      </c>
      <c r="D34968">
        <v>10.0685</v>
      </c>
      <c r="E34968">
        <v>21.76</v>
      </c>
      <c r="F34968" s="13">
        <f t="shared" si="546"/>
        <v>43611.347222222219</v>
      </c>
    </row>
    <row r="34969" spans="1:6" x14ac:dyDescent="0.35">
      <c r="A34969" s="14">
        <v>43611</v>
      </c>
      <c r="B34969" s="15">
        <v>0.35416666666666669</v>
      </c>
      <c r="C34969">
        <v>0</v>
      </c>
      <c r="D34969">
        <v>10.069800000000001</v>
      </c>
      <c r="E34969">
        <v>21.766999999999999</v>
      </c>
      <c r="F34969" s="13">
        <f t="shared" si="546"/>
        <v>43611.354166666664</v>
      </c>
    </row>
    <row r="34970" spans="1:6" x14ac:dyDescent="0.35">
      <c r="A34970" s="14">
        <v>43611</v>
      </c>
      <c r="B34970" s="15">
        <v>0.3611111111111111</v>
      </c>
      <c r="C34970">
        <v>0</v>
      </c>
      <c r="D34970">
        <v>10.071899999999999</v>
      </c>
      <c r="E34970">
        <v>21.774999999999999</v>
      </c>
      <c r="F34970" s="13">
        <f t="shared" si="546"/>
        <v>43611.361111111109</v>
      </c>
    </row>
    <row r="34971" spans="1:6" x14ac:dyDescent="0.35">
      <c r="A34971" s="14">
        <v>43611</v>
      </c>
      <c r="B34971" s="15">
        <v>0.36805555555555558</v>
      </c>
      <c r="C34971">
        <v>0</v>
      </c>
      <c r="D34971">
        <v>10.0724</v>
      </c>
      <c r="E34971">
        <v>21.783000000000001</v>
      </c>
      <c r="F34971" s="13">
        <f t="shared" si="546"/>
        <v>43611.368055555555</v>
      </c>
    </row>
    <row r="34972" spans="1:6" x14ac:dyDescent="0.35">
      <c r="A34972" s="14">
        <v>43611</v>
      </c>
      <c r="B34972" s="15">
        <v>0.375</v>
      </c>
      <c r="C34972">
        <v>0</v>
      </c>
      <c r="D34972">
        <v>10.0755</v>
      </c>
      <c r="E34972">
        <v>21.792000000000002</v>
      </c>
      <c r="F34972" s="13">
        <f t="shared" si="546"/>
        <v>43611.375</v>
      </c>
    </row>
    <row r="34973" spans="1:6" x14ac:dyDescent="0.35">
      <c r="A34973" s="14">
        <v>43611</v>
      </c>
      <c r="B34973" s="15">
        <v>0.38194444444444442</v>
      </c>
      <c r="C34973">
        <v>0</v>
      </c>
      <c r="D34973">
        <v>10.077</v>
      </c>
      <c r="E34973">
        <v>21.8</v>
      </c>
      <c r="F34973" s="13">
        <f t="shared" si="546"/>
        <v>43611.381944444445</v>
      </c>
    </row>
    <row r="34974" spans="1:6" x14ac:dyDescent="0.35">
      <c r="A34974" s="14">
        <v>43611</v>
      </c>
      <c r="B34974" s="15">
        <v>0.3888888888888889</v>
      </c>
      <c r="C34974">
        <v>0</v>
      </c>
      <c r="D34974">
        <v>10.077500000000001</v>
      </c>
      <c r="E34974">
        <v>21.809000000000001</v>
      </c>
      <c r="F34974" s="13">
        <f t="shared" si="546"/>
        <v>43611.388888888891</v>
      </c>
    </row>
    <row r="34975" spans="1:6" x14ac:dyDescent="0.35">
      <c r="A34975" s="14">
        <v>43611</v>
      </c>
      <c r="B34975" s="15">
        <v>0.39583333333333331</v>
      </c>
      <c r="C34975">
        <v>0</v>
      </c>
      <c r="D34975">
        <v>10.078099999999999</v>
      </c>
      <c r="E34975">
        <v>21.815999999999999</v>
      </c>
      <c r="F34975" s="13">
        <f t="shared" si="546"/>
        <v>43611.395833333336</v>
      </c>
    </row>
    <row r="34976" spans="1:6" x14ac:dyDescent="0.35">
      <c r="A34976" s="14">
        <v>43611</v>
      </c>
      <c r="B34976" s="15">
        <v>0.40277777777777773</v>
      </c>
      <c r="C34976">
        <v>0</v>
      </c>
      <c r="D34976">
        <v>10.0787</v>
      </c>
      <c r="E34976">
        <v>21.823</v>
      </c>
      <c r="F34976" s="13">
        <f t="shared" si="546"/>
        <v>43611.402777777781</v>
      </c>
    </row>
    <row r="34977" spans="1:6" x14ac:dyDescent="0.35">
      <c r="A34977" s="14">
        <v>43611</v>
      </c>
      <c r="B34977" s="15">
        <v>0.40972222222222227</v>
      </c>
      <c r="C34977">
        <v>0</v>
      </c>
      <c r="D34977">
        <v>10.078200000000001</v>
      </c>
      <c r="E34977">
        <v>21.827000000000002</v>
      </c>
      <c r="F34977" s="13">
        <f t="shared" si="546"/>
        <v>43611.409722222219</v>
      </c>
    </row>
    <row r="34978" spans="1:6" x14ac:dyDescent="0.35">
      <c r="A34978" s="14">
        <v>43611</v>
      </c>
      <c r="B34978" s="15">
        <v>0.41666666666666669</v>
      </c>
      <c r="C34978">
        <v>0</v>
      </c>
      <c r="D34978">
        <v>10.079599999999999</v>
      </c>
      <c r="E34978">
        <v>21.831</v>
      </c>
      <c r="F34978" s="13">
        <f t="shared" si="546"/>
        <v>43611.416666666664</v>
      </c>
    </row>
    <row r="34979" spans="1:6" x14ac:dyDescent="0.35">
      <c r="A34979" s="14">
        <v>43611</v>
      </c>
      <c r="B34979" s="15">
        <v>0.4236111111111111</v>
      </c>
      <c r="C34979">
        <v>0</v>
      </c>
      <c r="D34979">
        <v>10.079000000000001</v>
      </c>
      <c r="E34979">
        <v>21.834</v>
      </c>
      <c r="F34979" s="13">
        <f t="shared" si="546"/>
        <v>43611.423611111109</v>
      </c>
    </row>
    <row r="34980" spans="1:6" x14ac:dyDescent="0.35">
      <c r="A34980" s="14">
        <v>43611</v>
      </c>
      <c r="B34980" s="15">
        <v>0.43055555555555558</v>
      </c>
      <c r="C34980">
        <v>0</v>
      </c>
      <c r="D34980">
        <v>10.0792</v>
      </c>
      <c r="E34980">
        <v>21.835999999999999</v>
      </c>
      <c r="F34980" s="13">
        <f t="shared" si="546"/>
        <v>43611.430555555555</v>
      </c>
    </row>
    <row r="34981" spans="1:6" x14ac:dyDescent="0.35">
      <c r="A34981" s="14">
        <v>43611</v>
      </c>
      <c r="B34981" s="15">
        <v>0.4375</v>
      </c>
      <c r="C34981">
        <v>0</v>
      </c>
      <c r="D34981">
        <v>10.078900000000001</v>
      </c>
      <c r="E34981">
        <v>21.838000000000001</v>
      </c>
      <c r="F34981" s="13">
        <f t="shared" si="546"/>
        <v>43611.4375</v>
      </c>
    </row>
    <row r="34982" spans="1:6" x14ac:dyDescent="0.35">
      <c r="A34982" s="14">
        <v>43611</v>
      </c>
      <c r="B34982" s="15">
        <v>0.44444444444444442</v>
      </c>
      <c r="C34982">
        <v>0</v>
      </c>
      <c r="D34982">
        <v>10.0783</v>
      </c>
      <c r="E34982">
        <v>21.84</v>
      </c>
      <c r="F34982" s="13">
        <f t="shared" si="546"/>
        <v>43611.444444444445</v>
      </c>
    </row>
    <row r="34983" spans="1:6" x14ac:dyDescent="0.35">
      <c r="A34983" s="14">
        <v>43611</v>
      </c>
      <c r="B34983" s="15">
        <v>0.4513888888888889</v>
      </c>
      <c r="C34983">
        <v>0</v>
      </c>
      <c r="D34983">
        <v>10.0785</v>
      </c>
      <c r="E34983">
        <v>21.841999999999999</v>
      </c>
      <c r="F34983" s="13">
        <f t="shared" si="546"/>
        <v>43611.451388888891</v>
      </c>
    </row>
    <row r="34984" spans="1:6" x14ac:dyDescent="0.35">
      <c r="A34984" s="14">
        <v>43611</v>
      </c>
      <c r="B34984" s="15">
        <v>0.45833333333333331</v>
      </c>
      <c r="C34984">
        <v>0</v>
      </c>
      <c r="D34984">
        <v>10.0763</v>
      </c>
      <c r="E34984">
        <v>21.843</v>
      </c>
      <c r="F34984" s="13">
        <f t="shared" si="546"/>
        <v>43611.458333333336</v>
      </c>
    </row>
    <row r="34985" spans="1:6" x14ac:dyDescent="0.35">
      <c r="A34985" s="14">
        <v>43611</v>
      </c>
      <c r="B34985" s="15">
        <v>0.46527777777777773</v>
      </c>
      <c r="C34985">
        <v>0</v>
      </c>
      <c r="D34985">
        <v>10.0756</v>
      </c>
      <c r="E34985">
        <v>21.844000000000001</v>
      </c>
      <c r="F34985" s="13">
        <f t="shared" si="546"/>
        <v>43611.465277777781</v>
      </c>
    </row>
    <row r="34986" spans="1:6" x14ac:dyDescent="0.35">
      <c r="A34986" s="14">
        <v>43611</v>
      </c>
      <c r="B34986" s="15">
        <v>0.47222222222222227</v>
      </c>
      <c r="C34986">
        <v>0</v>
      </c>
      <c r="D34986">
        <v>10.073600000000001</v>
      </c>
      <c r="E34986">
        <v>21.846</v>
      </c>
      <c r="F34986" s="13">
        <f t="shared" si="546"/>
        <v>43611.472222222219</v>
      </c>
    </row>
    <row r="34987" spans="1:6" x14ac:dyDescent="0.35">
      <c r="A34987" s="14">
        <v>43611</v>
      </c>
      <c r="B34987" s="15">
        <v>0.47916666666666669</v>
      </c>
      <c r="C34987">
        <v>0</v>
      </c>
      <c r="D34987">
        <v>10.072800000000001</v>
      </c>
      <c r="E34987">
        <v>21.847999999999999</v>
      </c>
      <c r="F34987" s="13">
        <f t="shared" si="546"/>
        <v>43611.479166666664</v>
      </c>
    </row>
    <row r="34988" spans="1:6" x14ac:dyDescent="0.35">
      <c r="A34988" s="14">
        <v>43611</v>
      </c>
      <c r="B34988" s="15">
        <v>0.4861111111111111</v>
      </c>
      <c r="C34988">
        <v>0</v>
      </c>
      <c r="D34988">
        <v>10.073399999999999</v>
      </c>
      <c r="E34988">
        <v>21.85</v>
      </c>
      <c r="F34988" s="13">
        <f t="shared" si="546"/>
        <v>43611.486111111109</v>
      </c>
    </row>
    <row r="34989" spans="1:6" x14ac:dyDescent="0.35">
      <c r="A34989" s="14">
        <v>43611</v>
      </c>
      <c r="B34989" s="15">
        <v>0.49305555555555558</v>
      </c>
      <c r="C34989">
        <v>0</v>
      </c>
      <c r="D34989">
        <v>10.0745</v>
      </c>
      <c r="E34989">
        <v>21.852</v>
      </c>
      <c r="F34989" s="13">
        <f t="shared" si="546"/>
        <v>43611.493055555555</v>
      </c>
    </row>
    <row r="34990" spans="1:6" x14ac:dyDescent="0.35">
      <c r="A34990" s="14">
        <v>43611</v>
      </c>
      <c r="B34990" s="15">
        <v>0.5</v>
      </c>
      <c r="C34990">
        <v>0</v>
      </c>
      <c r="D34990">
        <v>10.0738</v>
      </c>
      <c r="E34990">
        <v>21.853000000000002</v>
      </c>
      <c r="F34990" s="13">
        <f t="shared" si="546"/>
        <v>43611.5</v>
      </c>
    </row>
    <row r="34991" spans="1:6" x14ac:dyDescent="0.35">
      <c r="A34991" s="14">
        <v>43611</v>
      </c>
      <c r="B34991" s="15">
        <v>0.50694444444444442</v>
      </c>
      <c r="C34991">
        <v>0</v>
      </c>
      <c r="D34991">
        <v>10.073399999999999</v>
      </c>
      <c r="E34991">
        <v>21.855</v>
      </c>
      <c r="F34991" s="13">
        <f t="shared" si="546"/>
        <v>43611.506944444445</v>
      </c>
    </row>
    <row r="34992" spans="1:6" x14ac:dyDescent="0.35">
      <c r="A34992" s="14">
        <v>43611</v>
      </c>
      <c r="B34992" s="15">
        <v>0.51388888888888895</v>
      </c>
      <c r="C34992">
        <v>0</v>
      </c>
      <c r="D34992">
        <v>10.071400000000001</v>
      </c>
      <c r="E34992">
        <v>21.856999999999999</v>
      </c>
      <c r="F34992" s="13">
        <f t="shared" si="546"/>
        <v>43611.513888888891</v>
      </c>
    </row>
    <row r="34993" spans="1:6" x14ac:dyDescent="0.35">
      <c r="A34993" s="14">
        <v>43611</v>
      </c>
      <c r="B34993" s="15">
        <v>0.52083333333333337</v>
      </c>
      <c r="C34993">
        <v>0</v>
      </c>
      <c r="D34993">
        <v>10.069900000000001</v>
      </c>
      <c r="E34993">
        <v>21.858000000000001</v>
      </c>
      <c r="F34993" s="13">
        <f t="shared" si="546"/>
        <v>43611.520833333336</v>
      </c>
    </row>
    <row r="34994" spans="1:6" x14ac:dyDescent="0.35">
      <c r="A34994" s="14">
        <v>43611</v>
      </c>
      <c r="B34994" s="15">
        <v>0.52777777777777779</v>
      </c>
      <c r="C34994">
        <v>0</v>
      </c>
      <c r="D34994">
        <v>10.078099999999999</v>
      </c>
      <c r="E34994">
        <v>21.859000000000002</v>
      </c>
      <c r="F34994" s="13">
        <f t="shared" si="546"/>
        <v>43611.527777777781</v>
      </c>
    </row>
    <row r="34995" spans="1:6" x14ac:dyDescent="0.35">
      <c r="A34995" s="14">
        <v>43611</v>
      </c>
      <c r="B34995" s="15">
        <v>0.53472222222222221</v>
      </c>
      <c r="C34995">
        <v>0</v>
      </c>
      <c r="D34995">
        <v>10.082700000000001</v>
      </c>
      <c r="E34995">
        <v>21.86</v>
      </c>
      <c r="F34995" s="13">
        <f t="shared" si="546"/>
        <v>43611.534722222219</v>
      </c>
    </row>
    <row r="34996" spans="1:6" x14ac:dyDescent="0.35">
      <c r="A34996" s="14">
        <v>43611</v>
      </c>
      <c r="B34996" s="15">
        <v>0.54166666666666663</v>
      </c>
      <c r="C34996">
        <v>0</v>
      </c>
      <c r="D34996">
        <v>10.0825</v>
      </c>
      <c r="E34996">
        <v>21.861000000000001</v>
      </c>
      <c r="F34996" s="13">
        <f t="shared" si="546"/>
        <v>43611.541666666664</v>
      </c>
    </row>
    <row r="34997" spans="1:6" x14ac:dyDescent="0.35">
      <c r="A34997" s="14">
        <v>43611</v>
      </c>
      <c r="B34997" s="15">
        <v>0.54861111111111105</v>
      </c>
      <c r="C34997">
        <v>0</v>
      </c>
      <c r="D34997">
        <v>10.0944</v>
      </c>
      <c r="E34997">
        <v>21.863</v>
      </c>
      <c r="F34997" s="13">
        <f t="shared" si="546"/>
        <v>43611.548611111109</v>
      </c>
    </row>
    <row r="34998" spans="1:6" x14ac:dyDescent="0.35">
      <c r="A34998" s="14">
        <v>43611</v>
      </c>
      <c r="B34998" s="15">
        <v>0.55555555555555558</v>
      </c>
      <c r="C34998">
        <v>0</v>
      </c>
      <c r="D34998">
        <v>10.096399999999999</v>
      </c>
      <c r="E34998">
        <v>21.866</v>
      </c>
      <c r="F34998" s="13">
        <f t="shared" si="546"/>
        <v>43611.555555555555</v>
      </c>
    </row>
    <row r="34999" spans="1:6" x14ac:dyDescent="0.35">
      <c r="A34999" s="14">
        <v>43611</v>
      </c>
      <c r="B34999" s="15">
        <v>0.5625</v>
      </c>
      <c r="C34999">
        <v>0</v>
      </c>
      <c r="D34999">
        <v>10.091699999999999</v>
      </c>
      <c r="E34999">
        <v>21.869</v>
      </c>
      <c r="F34999" s="13">
        <f t="shared" si="546"/>
        <v>43611.5625</v>
      </c>
    </row>
    <row r="35000" spans="1:6" x14ac:dyDescent="0.35">
      <c r="A35000" s="14">
        <v>43611</v>
      </c>
      <c r="B35000" s="15">
        <v>0.56944444444444442</v>
      </c>
      <c r="C35000">
        <v>0</v>
      </c>
      <c r="D35000">
        <v>10.0875</v>
      </c>
      <c r="E35000">
        <v>21.873000000000001</v>
      </c>
      <c r="F35000" s="13">
        <f t="shared" si="546"/>
        <v>43611.569444444445</v>
      </c>
    </row>
    <row r="35001" spans="1:6" x14ac:dyDescent="0.35">
      <c r="A35001" s="14">
        <v>43611</v>
      </c>
      <c r="B35001" s="15">
        <v>0.57638888888888895</v>
      </c>
      <c r="C35001">
        <v>0</v>
      </c>
      <c r="D35001">
        <v>10.0831</v>
      </c>
      <c r="E35001">
        <v>21.876999999999999</v>
      </c>
      <c r="F35001" s="13">
        <f t="shared" si="546"/>
        <v>43611.576388888891</v>
      </c>
    </row>
    <row r="35002" spans="1:6" x14ac:dyDescent="0.35">
      <c r="A35002" s="14">
        <v>43611</v>
      </c>
      <c r="B35002" s="15">
        <v>0.58333333333333337</v>
      </c>
      <c r="C35002">
        <v>0</v>
      </c>
      <c r="D35002">
        <v>10.0816</v>
      </c>
      <c r="E35002">
        <v>21.881</v>
      </c>
      <c r="F35002" s="13">
        <f t="shared" si="546"/>
        <v>43611.583333333336</v>
      </c>
    </row>
    <row r="35003" spans="1:6" x14ac:dyDescent="0.35">
      <c r="A35003" s="14">
        <v>43611</v>
      </c>
      <c r="B35003" s="15">
        <v>0.59027777777777779</v>
      </c>
      <c r="C35003">
        <v>0</v>
      </c>
      <c r="D35003">
        <v>10.08</v>
      </c>
      <c r="E35003">
        <v>21.885999999999999</v>
      </c>
      <c r="F35003" s="13">
        <f t="shared" si="546"/>
        <v>43611.590277777781</v>
      </c>
    </row>
    <row r="35004" spans="1:6" x14ac:dyDescent="0.35">
      <c r="A35004" s="14">
        <v>43611</v>
      </c>
      <c r="B35004" s="15">
        <v>0.59722222222222221</v>
      </c>
      <c r="C35004">
        <v>0</v>
      </c>
      <c r="D35004">
        <v>10.076700000000001</v>
      </c>
      <c r="E35004">
        <v>21.890999999999998</v>
      </c>
      <c r="F35004" s="13">
        <f t="shared" si="546"/>
        <v>43611.597222222219</v>
      </c>
    </row>
    <row r="35005" spans="1:6" x14ac:dyDescent="0.35">
      <c r="A35005" s="14">
        <v>43611</v>
      </c>
      <c r="B35005" s="15">
        <v>0.60416666666666663</v>
      </c>
      <c r="C35005">
        <v>0</v>
      </c>
      <c r="D35005">
        <v>10.0749</v>
      </c>
      <c r="E35005">
        <v>21.893999999999998</v>
      </c>
      <c r="F35005" s="13">
        <f t="shared" si="546"/>
        <v>43611.604166666664</v>
      </c>
    </row>
    <row r="35006" spans="1:6" x14ac:dyDescent="0.35">
      <c r="A35006" s="14">
        <v>43611</v>
      </c>
      <c r="B35006" s="15">
        <v>0.61111111111111105</v>
      </c>
      <c r="C35006">
        <v>0</v>
      </c>
      <c r="D35006">
        <v>10.0724</v>
      </c>
      <c r="E35006">
        <v>21.896000000000001</v>
      </c>
      <c r="F35006" s="13">
        <f t="shared" si="546"/>
        <v>43611.611111111109</v>
      </c>
    </row>
    <row r="35007" spans="1:6" x14ac:dyDescent="0.35">
      <c r="A35007" s="14">
        <v>43611</v>
      </c>
      <c r="B35007" s="15">
        <v>0.61805555555555558</v>
      </c>
      <c r="C35007">
        <v>0</v>
      </c>
      <c r="D35007">
        <v>10.0703</v>
      </c>
      <c r="E35007">
        <v>21.896999999999998</v>
      </c>
      <c r="F35007" s="13">
        <f t="shared" si="546"/>
        <v>43611.618055555555</v>
      </c>
    </row>
    <row r="35008" spans="1:6" x14ac:dyDescent="0.35">
      <c r="A35008" s="14">
        <v>43611</v>
      </c>
      <c r="B35008" s="15">
        <v>0.625</v>
      </c>
      <c r="C35008">
        <v>0</v>
      </c>
      <c r="D35008">
        <v>10.0684</v>
      </c>
      <c r="E35008">
        <v>21.896999999999998</v>
      </c>
      <c r="F35008" s="13">
        <f t="shared" si="546"/>
        <v>43611.625</v>
      </c>
    </row>
    <row r="35009" spans="1:6" x14ac:dyDescent="0.35">
      <c r="A35009" s="14">
        <v>43611</v>
      </c>
      <c r="B35009" s="15">
        <v>0.63194444444444442</v>
      </c>
      <c r="C35009">
        <v>0</v>
      </c>
      <c r="D35009">
        <v>10.0664</v>
      </c>
      <c r="E35009">
        <v>21.898</v>
      </c>
      <c r="F35009" s="13">
        <f t="shared" si="546"/>
        <v>43611.631944444445</v>
      </c>
    </row>
    <row r="35010" spans="1:6" x14ac:dyDescent="0.35">
      <c r="A35010" s="14">
        <v>43611</v>
      </c>
      <c r="B35010" s="15">
        <v>0.63888888888888895</v>
      </c>
      <c r="C35010">
        <v>0</v>
      </c>
      <c r="D35010">
        <v>10.065200000000001</v>
      </c>
      <c r="E35010">
        <v>21.898</v>
      </c>
      <c r="F35010" s="13">
        <f t="shared" si="546"/>
        <v>43611.638888888891</v>
      </c>
    </row>
    <row r="35011" spans="1:6" x14ac:dyDescent="0.35">
      <c r="A35011" s="14">
        <v>43611</v>
      </c>
      <c r="B35011" s="15">
        <v>0.64583333333333337</v>
      </c>
      <c r="C35011">
        <v>0</v>
      </c>
      <c r="D35011">
        <v>10.0663</v>
      </c>
      <c r="E35011">
        <v>21.898</v>
      </c>
      <c r="F35011" s="13">
        <f t="shared" si="546"/>
        <v>43611.645833333336</v>
      </c>
    </row>
    <row r="35012" spans="1:6" x14ac:dyDescent="0.35">
      <c r="A35012" s="14">
        <v>43611</v>
      </c>
      <c r="B35012" s="15">
        <v>0.65277777777777779</v>
      </c>
      <c r="C35012">
        <v>0</v>
      </c>
      <c r="D35012">
        <v>10.068899999999999</v>
      </c>
      <c r="E35012">
        <v>21.896999999999998</v>
      </c>
      <c r="F35012" s="13">
        <f t="shared" si="546"/>
        <v>43611.652777777781</v>
      </c>
    </row>
    <row r="35013" spans="1:6" x14ac:dyDescent="0.35">
      <c r="A35013" s="14">
        <v>43611</v>
      </c>
      <c r="B35013" s="15">
        <v>0.65972222222222221</v>
      </c>
      <c r="C35013">
        <v>0</v>
      </c>
      <c r="D35013">
        <v>10.068199999999999</v>
      </c>
      <c r="E35013">
        <v>21.895</v>
      </c>
      <c r="F35013" s="13">
        <f t="shared" si="546"/>
        <v>43611.659722222219</v>
      </c>
    </row>
    <row r="35014" spans="1:6" x14ac:dyDescent="0.35">
      <c r="A35014" s="14">
        <v>43611</v>
      </c>
      <c r="B35014" s="15">
        <v>0.66666666666666663</v>
      </c>
      <c r="C35014">
        <v>0</v>
      </c>
      <c r="D35014">
        <v>10.076700000000001</v>
      </c>
      <c r="E35014">
        <v>21.893999999999998</v>
      </c>
      <c r="F35014" s="13">
        <f t="shared" si="546"/>
        <v>43611.666666666664</v>
      </c>
    </row>
    <row r="35015" spans="1:6" x14ac:dyDescent="0.35">
      <c r="A35015" s="14">
        <v>43611</v>
      </c>
      <c r="B35015" s="15">
        <v>0.67361111111111116</v>
      </c>
      <c r="C35015">
        <v>0</v>
      </c>
      <c r="D35015">
        <v>10.0814</v>
      </c>
      <c r="E35015">
        <v>21.893000000000001</v>
      </c>
      <c r="F35015" s="13">
        <f t="shared" si="546"/>
        <v>43611.673611111109</v>
      </c>
    </row>
    <row r="35016" spans="1:6" x14ac:dyDescent="0.35">
      <c r="A35016" s="14">
        <v>43611</v>
      </c>
      <c r="B35016" s="15">
        <v>0.68055555555555547</v>
      </c>
      <c r="C35016">
        <v>0</v>
      </c>
      <c r="D35016">
        <v>10.087199999999999</v>
      </c>
      <c r="E35016">
        <v>21.890999999999998</v>
      </c>
      <c r="F35016" s="13">
        <f t="shared" si="546"/>
        <v>43611.680555555555</v>
      </c>
    </row>
    <row r="35017" spans="1:6" x14ac:dyDescent="0.35">
      <c r="A35017" s="14">
        <v>43611</v>
      </c>
      <c r="B35017" s="15">
        <v>0.6875</v>
      </c>
      <c r="C35017">
        <v>0</v>
      </c>
      <c r="D35017">
        <v>10.0924</v>
      </c>
      <c r="E35017">
        <v>21.888999999999999</v>
      </c>
      <c r="F35017" s="13">
        <f t="shared" si="546"/>
        <v>43611.6875</v>
      </c>
    </row>
    <row r="35018" spans="1:6" x14ac:dyDescent="0.35">
      <c r="A35018" s="14">
        <v>43611</v>
      </c>
      <c r="B35018" s="15">
        <v>0.69444444444444453</v>
      </c>
      <c r="C35018">
        <v>0</v>
      </c>
      <c r="D35018">
        <v>10.102399999999999</v>
      </c>
      <c r="E35018">
        <v>21.888000000000002</v>
      </c>
      <c r="F35018" s="13">
        <f t="shared" si="546"/>
        <v>43611.694444444445</v>
      </c>
    </row>
    <row r="35019" spans="1:6" x14ac:dyDescent="0.35">
      <c r="A35019" s="14">
        <v>43611</v>
      </c>
      <c r="B35019" s="15">
        <v>0.70138888888888884</v>
      </c>
      <c r="C35019">
        <v>0</v>
      </c>
      <c r="D35019">
        <v>10.1097</v>
      </c>
      <c r="E35019">
        <v>21.888000000000002</v>
      </c>
      <c r="F35019" s="13">
        <f t="shared" si="546"/>
        <v>43611.701388888891</v>
      </c>
    </row>
    <row r="35020" spans="1:6" x14ac:dyDescent="0.35">
      <c r="A35020" s="14">
        <v>43611</v>
      </c>
      <c r="B35020" s="15">
        <v>0.70833333333333337</v>
      </c>
      <c r="C35020">
        <v>0</v>
      </c>
      <c r="D35020">
        <v>10.1106</v>
      </c>
      <c r="E35020">
        <v>21.888999999999999</v>
      </c>
      <c r="F35020" s="13">
        <f t="shared" si="546"/>
        <v>43611.708333333336</v>
      </c>
    </row>
    <row r="35021" spans="1:6" x14ac:dyDescent="0.35">
      <c r="A35021" s="14">
        <v>43611</v>
      </c>
      <c r="B35021" s="15">
        <v>0.71527777777777779</v>
      </c>
      <c r="C35021">
        <v>0</v>
      </c>
      <c r="D35021">
        <v>10.114699999999999</v>
      </c>
      <c r="E35021">
        <v>21.890999999999998</v>
      </c>
      <c r="F35021" s="13">
        <f t="shared" si="546"/>
        <v>43611.715277777781</v>
      </c>
    </row>
    <row r="35022" spans="1:6" x14ac:dyDescent="0.35">
      <c r="A35022" s="14">
        <v>43611</v>
      </c>
      <c r="B35022" s="15">
        <v>0.72222222222222221</v>
      </c>
      <c r="C35022">
        <v>0</v>
      </c>
      <c r="D35022">
        <v>10.117699999999999</v>
      </c>
      <c r="E35022">
        <v>21.893999999999998</v>
      </c>
      <c r="F35022" s="13">
        <f t="shared" ref="F35022:F35085" si="547">A35022+B35022</f>
        <v>43611.722222222219</v>
      </c>
    </row>
    <row r="35023" spans="1:6" x14ac:dyDescent="0.35">
      <c r="A35023" s="14">
        <v>43611</v>
      </c>
      <c r="B35023" s="15">
        <v>0.72916666666666663</v>
      </c>
      <c r="C35023">
        <v>0</v>
      </c>
      <c r="D35023">
        <v>10.1182</v>
      </c>
      <c r="E35023">
        <v>21.896000000000001</v>
      </c>
      <c r="F35023" s="13">
        <f t="shared" si="547"/>
        <v>43611.729166666664</v>
      </c>
    </row>
    <row r="35024" spans="1:6" x14ac:dyDescent="0.35">
      <c r="A35024" s="14">
        <v>43611</v>
      </c>
      <c r="B35024" s="15">
        <v>0.73611111111111116</v>
      </c>
      <c r="C35024">
        <v>0</v>
      </c>
      <c r="D35024">
        <v>10.116899999999999</v>
      </c>
      <c r="E35024">
        <v>21.9</v>
      </c>
      <c r="F35024" s="13">
        <f t="shared" si="547"/>
        <v>43611.736111111109</v>
      </c>
    </row>
    <row r="35025" spans="1:6" x14ac:dyDescent="0.35">
      <c r="A35025" s="14">
        <v>43611</v>
      </c>
      <c r="B35025" s="15">
        <v>0.74305555555555547</v>
      </c>
      <c r="C35025">
        <v>0</v>
      </c>
      <c r="D35025">
        <v>10.1137</v>
      </c>
      <c r="E35025">
        <v>21.904</v>
      </c>
      <c r="F35025" s="13">
        <f t="shared" si="547"/>
        <v>43611.743055555555</v>
      </c>
    </row>
    <row r="35026" spans="1:6" x14ac:dyDescent="0.35">
      <c r="A35026" s="14">
        <v>43611</v>
      </c>
      <c r="B35026" s="15">
        <v>0.75</v>
      </c>
      <c r="C35026">
        <v>0</v>
      </c>
      <c r="D35026">
        <v>10.111599999999999</v>
      </c>
      <c r="E35026">
        <v>21.907</v>
      </c>
      <c r="F35026" s="13">
        <f t="shared" si="547"/>
        <v>43611.75</v>
      </c>
    </row>
    <row r="35027" spans="1:6" x14ac:dyDescent="0.35">
      <c r="A35027" s="14">
        <v>43611</v>
      </c>
      <c r="B35027" s="15">
        <v>0.75694444444444453</v>
      </c>
      <c r="C35027">
        <v>0</v>
      </c>
      <c r="D35027">
        <v>10.109</v>
      </c>
      <c r="E35027">
        <v>21.908999999999999</v>
      </c>
      <c r="F35027" s="13">
        <f t="shared" si="547"/>
        <v>43611.756944444445</v>
      </c>
    </row>
    <row r="35028" spans="1:6" x14ac:dyDescent="0.35">
      <c r="A35028" s="14">
        <v>43611</v>
      </c>
      <c r="B35028" s="15">
        <v>0.76388888888888884</v>
      </c>
      <c r="C35028">
        <v>0</v>
      </c>
      <c r="D35028">
        <v>10.1089</v>
      </c>
      <c r="E35028">
        <v>21.911000000000001</v>
      </c>
      <c r="F35028" s="13">
        <f t="shared" si="547"/>
        <v>43611.763888888891</v>
      </c>
    </row>
    <row r="35029" spans="1:6" x14ac:dyDescent="0.35">
      <c r="A35029" s="14">
        <v>43611</v>
      </c>
      <c r="B35029" s="15">
        <v>0.77083333333333337</v>
      </c>
      <c r="C35029">
        <v>0</v>
      </c>
      <c r="D35029">
        <v>10.110099999999999</v>
      </c>
      <c r="E35029">
        <v>21.914000000000001</v>
      </c>
      <c r="F35029" s="13">
        <f t="shared" si="547"/>
        <v>43611.770833333336</v>
      </c>
    </row>
    <row r="35030" spans="1:6" x14ac:dyDescent="0.35">
      <c r="A35030" s="14">
        <v>43611</v>
      </c>
      <c r="B35030" s="15">
        <v>0.77777777777777779</v>
      </c>
      <c r="C35030">
        <v>0</v>
      </c>
      <c r="D35030">
        <v>10.1119</v>
      </c>
      <c r="E35030">
        <v>21.914000000000001</v>
      </c>
      <c r="F35030" s="13">
        <f t="shared" si="547"/>
        <v>43611.777777777781</v>
      </c>
    </row>
    <row r="35031" spans="1:6" x14ac:dyDescent="0.35">
      <c r="A35031" s="14">
        <v>43611</v>
      </c>
      <c r="B35031" s="15">
        <v>0.78472222222222221</v>
      </c>
      <c r="C35031">
        <v>0</v>
      </c>
      <c r="D35031">
        <v>10.1128</v>
      </c>
      <c r="E35031">
        <v>21.914999999999999</v>
      </c>
      <c r="F35031" s="13">
        <f t="shared" si="547"/>
        <v>43611.784722222219</v>
      </c>
    </row>
    <row r="35032" spans="1:6" x14ac:dyDescent="0.35">
      <c r="A35032" s="14">
        <v>43611</v>
      </c>
      <c r="B35032" s="15">
        <v>0.79166666666666663</v>
      </c>
      <c r="C35032">
        <v>0</v>
      </c>
      <c r="D35032">
        <v>10.116199999999999</v>
      </c>
      <c r="E35032">
        <v>21.914000000000001</v>
      </c>
      <c r="F35032" s="13">
        <f t="shared" si="547"/>
        <v>43611.791666666664</v>
      </c>
    </row>
    <row r="35033" spans="1:6" x14ac:dyDescent="0.35">
      <c r="A35033" s="14">
        <v>43611</v>
      </c>
      <c r="B35033" s="15">
        <v>0.79861111111111116</v>
      </c>
      <c r="C35033">
        <v>0</v>
      </c>
      <c r="D35033">
        <v>10.115600000000001</v>
      </c>
      <c r="E35033">
        <v>21.913</v>
      </c>
      <c r="F35033" s="13">
        <f t="shared" si="547"/>
        <v>43611.798611111109</v>
      </c>
    </row>
    <row r="35034" spans="1:6" x14ac:dyDescent="0.35">
      <c r="A35034" s="14">
        <v>43611</v>
      </c>
      <c r="B35034" s="15">
        <v>0.80555555555555547</v>
      </c>
      <c r="C35034">
        <v>0</v>
      </c>
      <c r="D35034">
        <v>10.1121</v>
      </c>
      <c r="E35034">
        <v>21.911999999999999</v>
      </c>
      <c r="F35034" s="13">
        <f t="shared" si="547"/>
        <v>43611.805555555555</v>
      </c>
    </row>
    <row r="35035" spans="1:6" x14ac:dyDescent="0.35">
      <c r="A35035" s="14">
        <v>43611</v>
      </c>
      <c r="B35035" s="15">
        <v>0.8125</v>
      </c>
      <c r="C35035">
        <v>0</v>
      </c>
      <c r="D35035">
        <v>10.1081</v>
      </c>
      <c r="E35035">
        <v>21.911000000000001</v>
      </c>
      <c r="F35035" s="13">
        <f t="shared" si="547"/>
        <v>43611.8125</v>
      </c>
    </row>
    <row r="35036" spans="1:6" x14ac:dyDescent="0.35">
      <c r="A35036" s="14">
        <v>43611</v>
      </c>
      <c r="B35036" s="15">
        <v>0.81944444444444453</v>
      </c>
      <c r="C35036">
        <v>0</v>
      </c>
      <c r="D35036">
        <v>10.1069</v>
      </c>
      <c r="E35036">
        <v>21.91</v>
      </c>
      <c r="F35036" s="13">
        <f t="shared" si="547"/>
        <v>43611.819444444445</v>
      </c>
    </row>
    <row r="35037" spans="1:6" x14ac:dyDescent="0.35">
      <c r="A35037" s="14">
        <v>43611</v>
      </c>
      <c r="B35037" s="15">
        <v>0.82638888888888884</v>
      </c>
      <c r="C35037">
        <v>0</v>
      </c>
      <c r="D35037">
        <v>10.1038</v>
      </c>
      <c r="E35037">
        <v>21.908000000000001</v>
      </c>
      <c r="F35037" s="13">
        <f t="shared" si="547"/>
        <v>43611.826388888891</v>
      </c>
    </row>
    <row r="35038" spans="1:6" x14ac:dyDescent="0.35">
      <c r="A35038" s="14">
        <v>43611</v>
      </c>
      <c r="B35038" s="15">
        <v>0.83333333333333337</v>
      </c>
      <c r="C35038">
        <v>0</v>
      </c>
      <c r="D35038">
        <v>10.101599999999999</v>
      </c>
      <c r="E35038">
        <v>21.905999999999999</v>
      </c>
      <c r="F35038" s="13">
        <f t="shared" si="547"/>
        <v>43611.833333333336</v>
      </c>
    </row>
    <row r="35039" spans="1:6" x14ac:dyDescent="0.35">
      <c r="A35039" s="14">
        <v>43611</v>
      </c>
      <c r="B35039" s="15">
        <v>0.84027777777777779</v>
      </c>
      <c r="C35039">
        <v>0</v>
      </c>
      <c r="D35039">
        <v>10.099500000000001</v>
      </c>
      <c r="E35039">
        <v>21.904</v>
      </c>
      <c r="F35039" s="13">
        <f t="shared" si="547"/>
        <v>43611.840277777781</v>
      </c>
    </row>
    <row r="35040" spans="1:6" x14ac:dyDescent="0.35">
      <c r="A35040" s="14">
        <v>43611</v>
      </c>
      <c r="B35040" s="15">
        <v>0.84722222222222221</v>
      </c>
      <c r="C35040">
        <v>0</v>
      </c>
      <c r="D35040">
        <v>10.0975</v>
      </c>
      <c r="E35040">
        <v>21.902000000000001</v>
      </c>
      <c r="F35040" s="13">
        <f t="shared" si="547"/>
        <v>43611.847222222219</v>
      </c>
    </row>
    <row r="35041" spans="1:6" x14ac:dyDescent="0.35">
      <c r="A35041" s="14">
        <v>43611</v>
      </c>
      <c r="B35041" s="15">
        <v>0.85416666666666663</v>
      </c>
      <c r="C35041">
        <v>0</v>
      </c>
      <c r="D35041">
        <v>10.094200000000001</v>
      </c>
      <c r="E35041">
        <v>21.899000000000001</v>
      </c>
      <c r="F35041" s="13">
        <f t="shared" si="547"/>
        <v>43611.854166666664</v>
      </c>
    </row>
    <row r="35042" spans="1:6" x14ac:dyDescent="0.35">
      <c r="A35042" s="14">
        <v>43611</v>
      </c>
      <c r="B35042" s="15">
        <v>0.86111111111111116</v>
      </c>
      <c r="C35042">
        <v>0</v>
      </c>
      <c r="D35042">
        <v>10.0929</v>
      </c>
      <c r="E35042">
        <v>21.896999999999998</v>
      </c>
      <c r="F35042" s="13">
        <f t="shared" si="547"/>
        <v>43611.861111111109</v>
      </c>
    </row>
    <row r="35043" spans="1:6" x14ac:dyDescent="0.35">
      <c r="A35043" s="14">
        <v>43611</v>
      </c>
      <c r="B35043" s="15">
        <v>0.86805555555555547</v>
      </c>
      <c r="C35043">
        <v>0</v>
      </c>
      <c r="D35043">
        <v>10.092700000000001</v>
      </c>
      <c r="E35043">
        <v>21.893999999999998</v>
      </c>
      <c r="F35043" s="13">
        <f t="shared" si="547"/>
        <v>43611.868055555555</v>
      </c>
    </row>
    <row r="35044" spans="1:6" x14ac:dyDescent="0.35">
      <c r="A35044" s="14">
        <v>43611</v>
      </c>
      <c r="B35044" s="15">
        <v>0.875</v>
      </c>
      <c r="C35044">
        <v>0</v>
      </c>
      <c r="D35044">
        <v>10.092499999999999</v>
      </c>
      <c r="E35044">
        <v>21.890999999999998</v>
      </c>
      <c r="F35044" s="13">
        <f t="shared" si="547"/>
        <v>43611.875</v>
      </c>
    </row>
    <row r="35045" spans="1:6" x14ac:dyDescent="0.35">
      <c r="A35045" s="14">
        <v>43611</v>
      </c>
      <c r="B35045" s="15">
        <v>0.88194444444444453</v>
      </c>
      <c r="C35045">
        <v>0</v>
      </c>
      <c r="D35045">
        <v>10.091200000000001</v>
      </c>
      <c r="E35045">
        <v>21.888000000000002</v>
      </c>
      <c r="F35045" s="13">
        <f t="shared" si="547"/>
        <v>43611.881944444445</v>
      </c>
    </row>
    <row r="35046" spans="1:6" x14ac:dyDescent="0.35">
      <c r="A35046" s="14">
        <v>43611</v>
      </c>
      <c r="B35046" s="15">
        <v>0.88888888888888884</v>
      </c>
      <c r="C35046">
        <v>0</v>
      </c>
      <c r="D35046">
        <v>10.0909</v>
      </c>
      <c r="E35046">
        <v>21.885000000000002</v>
      </c>
      <c r="F35046" s="13">
        <f t="shared" si="547"/>
        <v>43611.888888888891</v>
      </c>
    </row>
    <row r="35047" spans="1:6" x14ac:dyDescent="0.35">
      <c r="A35047" s="14">
        <v>43611</v>
      </c>
      <c r="B35047" s="15">
        <v>0.89583333333333337</v>
      </c>
      <c r="C35047">
        <v>0</v>
      </c>
      <c r="D35047">
        <v>10.090199999999999</v>
      </c>
      <c r="E35047">
        <v>21.882000000000001</v>
      </c>
      <c r="F35047" s="13">
        <f t="shared" si="547"/>
        <v>43611.895833333336</v>
      </c>
    </row>
    <row r="35048" spans="1:6" x14ac:dyDescent="0.35">
      <c r="A35048" s="14">
        <v>43611</v>
      </c>
      <c r="B35048" s="15">
        <v>0.90277777777777779</v>
      </c>
      <c r="C35048">
        <v>0</v>
      </c>
      <c r="D35048">
        <v>10.0913</v>
      </c>
      <c r="E35048">
        <v>21.878</v>
      </c>
      <c r="F35048" s="13">
        <f t="shared" si="547"/>
        <v>43611.902777777781</v>
      </c>
    </row>
    <row r="35049" spans="1:6" x14ac:dyDescent="0.35">
      <c r="A35049" s="14">
        <v>43611</v>
      </c>
      <c r="B35049" s="15">
        <v>0.90972222222222221</v>
      </c>
      <c r="C35049">
        <v>0</v>
      </c>
      <c r="D35049">
        <v>10.091200000000001</v>
      </c>
      <c r="E35049">
        <v>21.875</v>
      </c>
      <c r="F35049" s="13">
        <f t="shared" si="547"/>
        <v>43611.909722222219</v>
      </c>
    </row>
    <row r="35050" spans="1:6" x14ac:dyDescent="0.35">
      <c r="A35050" s="14">
        <v>43611</v>
      </c>
      <c r="B35050" s="15">
        <v>0.91666666666666663</v>
      </c>
      <c r="C35050">
        <v>0</v>
      </c>
      <c r="D35050">
        <v>10.092000000000001</v>
      </c>
      <c r="E35050">
        <v>21.870999999999999</v>
      </c>
      <c r="F35050" s="13">
        <f t="shared" si="547"/>
        <v>43611.916666666664</v>
      </c>
    </row>
    <row r="35051" spans="1:6" x14ac:dyDescent="0.35">
      <c r="A35051" s="14">
        <v>43611</v>
      </c>
      <c r="B35051" s="15">
        <v>0.92361111111111116</v>
      </c>
      <c r="C35051">
        <v>0</v>
      </c>
      <c r="D35051">
        <v>10.091900000000001</v>
      </c>
      <c r="E35051">
        <v>21.867999999999999</v>
      </c>
      <c r="F35051" s="13">
        <f t="shared" si="547"/>
        <v>43611.923611111109</v>
      </c>
    </row>
    <row r="35052" spans="1:6" x14ac:dyDescent="0.35">
      <c r="A35052" s="14">
        <v>43611</v>
      </c>
      <c r="B35052" s="15">
        <v>0.93055555555555547</v>
      </c>
      <c r="C35052">
        <v>0</v>
      </c>
      <c r="D35052">
        <v>10.0916</v>
      </c>
      <c r="E35052">
        <v>21.864000000000001</v>
      </c>
      <c r="F35052" s="13">
        <f t="shared" si="547"/>
        <v>43611.930555555555</v>
      </c>
    </row>
    <row r="35053" spans="1:6" x14ac:dyDescent="0.35">
      <c r="A35053" s="14">
        <v>43611</v>
      </c>
      <c r="B35053" s="15">
        <v>0.9375</v>
      </c>
      <c r="C35053">
        <v>0</v>
      </c>
      <c r="D35053">
        <v>10.0907</v>
      </c>
      <c r="E35053">
        <v>21.86</v>
      </c>
      <c r="F35053" s="13">
        <f t="shared" si="547"/>
        <v>43611.9375</v>
      </c>
    </row>
    <row r="35054" spans="1:6" x14ac:dyDescent="0.35">
      <c r="A35054" s="14">
        <v>43611</v>
      </c>
      <c r="B35054" s="15">
        <v>0.94444444444444453</v>
      </c>
      <c r="C35054">
        <v>0</v>
      </c>
      <c r="D35054">
        <v>10.0893</v>
      </c>
      <c r="E35054">
        <v>21.856999999999999</v>
      </c>
      <c r="F35054" s="13">
        <f t="shared" si="547"/>
        <v>43611.944444444445</v>
      </c>
    </row>
    <row r="35055" spans="1:6" x14ac:dyDescent="0.35">
      <c r="A35055" s="14">
        <v>43611</v>
      </c>
      <c r="B35055" s="15">
        <v>0.95138888888888884</v>
      </c>
      <c r="C35055">
        <v>0</v>
      </c>
      <c r="D35055">
        <v>10.088100000000001</v>
      </c>
      <c r="E35055">
        <v>21.853000000000002</v>
      </c>
      <c r="F35055" s="13">
        <f t="shared" si="547"/>
        <v>43611.951388888891</v>
      </c>
    </row>
    <row r="35056" spans="1:6" x14ac:dyDescent="0.35">
      <c r="A35056" s="14">
        <v>43611</v>
      </c>
      <c r="B35056" s="15">
        <v>0.95833333333333337</v>
      </c>
      <c r="C35056">
        <v>0</v>
      </c>
      <c r="D35056">
        <v>10.0868</v>
      </c>
      <c r="E35056">
        <v>21.849</v>
      </c>
      <c r="F35056" s="13">
        <f t="shared" si="547"/>
        <v>43611.958333333336</v>
      </c>
    </row>
    <row r="35057" spans="1:6" x14ac:dyDescent="0.35">
      <c r="A35057" s="14">
        <v>43611</v>
      </c>
      <c r="B35057" s="15">
        <v>0.96527777777777779</v>
      </c>
      <c r="C35057">
        <v>0</v>
      </c>
      <c r="D35057">
        <v>10.084099999999999</v>
      </c>
      <c r="E35057">
        <v>21.844999999999999</v>
      </c>
      <c r="F35057" s="13">
        <f t="shared" si="547"/>
        <v>43611.965277777781</v>
      </c>
    </row>
    <row r="35058" spans="1:6" x14ac:dyDescent="0.35">
      <c r="A35058" s="14">
        <v>43611</v>
      </c>
      <c r="B35058" s="15">
        <v>0.97222222222222221</v>
      </c>
      <c r="C35058">
        <v>0</v>
      </c>
      <c r="D35058">
        <v>10.0822</v>
      </c>
      <c r="E35058">
        <v>21.841999999999999</v>
      </c>
      <c r="F35058" s="13">
        <f t="shared" si="547"/>
        <v>43611.972222222219</v>
      </c>
    </row>
    <row r="35059" spans="1:6" x14ac:dyDescent="0.35">
      <c r="A35059" s="14">
        <v>43611</v>
      </c>
      <c r="B35059" s="15">
        <v>0.97916666666666663</v>
      </c>
      <c r="C35059">
        <v>0</v>
      </c>
      <c r="D35059">
        <v>10.082100000000001</v>
      </c>
      <c r="E35059">
        <v>21.838999999999999</v>
      </c>
      <c r="F35059" s="13">
        <f t="shared" si="547"/>
        <v>43611.979166666664</v>
      </c>
    </row>
    <row r="35060" spans="1:6" x14ac:dyDescent="0.35">
      <c r="A35060" s="14">
        <v>43611</v>
      </c>
      <c r="B35060" s="15">
        <v>0.98611111111111116</v>
      </c>
      <c r="C35060">
        <v>0</v>
      </c>
      <c r="D35060">
        <v>10.081</v>
      </c>
      <c r="E35060">
        <v>21.835000000000001</v>
      </c>
      <c r="F35060" s="13">
        <f t="shared" si="547"/>
        <v>43611.986111111109</v>
      </c>
    </row>
    <row r="35061" spans="1:6" x14ac:dyDescent="0.35">
      <c r="A35061" s="14">
        <v>43611</v>
      </c>
      <c r="B35061" s="15">
        <v>0.99305555555555547</v>
      </c>
      <c r="C35061">
        <v>0</v>
      </c>
      <c r="D35061">
        <v>10.079599999999999</v>
      </c>
      <c r="E35061">
        <v>21.832000000000001</v>
      </c>
      <c r="F35061" s="13">
        <f t="shared" si="547"/>
        <v>43611.993055555555</v>
      </c>
    </row>
    <row r="35062" spans="1:6" x14ac:dyDescent="0.35">
      <c r="A35062" s="14">
        <v>43612</v>
      </c>
      <c r="B35062" s="15">
        <v>0</v>
      </c>
      <c r="C35062">
        <v>0</v>
      </c>
      <c r="D35062">
        <v>10.079499999999999</v>
      </c>
      <c r="E35062">
        <v>21.827999999999999</v>
      </c>
      <c r="F35062" s="13">
        <f t="shared" si="547"/>
        <v>43612</v>
      </c>
    </row>
    <row r="35063" spans="1:6" x14ac:dyDescent="0.35">
      <c r="A35063" s="14">
        <v>43612</v>
      </c>
      <c r="B35063" s="15">
        <v>6.9444444444444441E-3</v>
      </c>
      <c r="C35063">
        <v>0</v>
      </c>
      <c r="D35063">
        <v>10.0792</v>
      </c>
      <c r="E35063">
        <v>21.826000000000001</v>
      </c>
      <c r="F35063" s="13">
        <f t="shared" si="547"/>
        <v>43612.006944444445</v>
      </c>
    </row>
    <row r="35064" spans="1:6" x14ac:dyDescent="0.35">
      <c r="A35064" s="14">
        <v>43612</v>
      </c>
      <c r="B35064" s="15">
        <v>1.3888888888888888E-2</v>
      </c>
      <c r="C35064">
        <v>0</v>
      </c>
      <c r="D35064">
        <v>10.078099999999999</v>
      </c>
      <c r="E35064">
        <v>21.821999999999999</v>
      </c>
      <c r="F35064" s="13">
        <f t="shared" si="547"/>
        <v>43612.013888888891</v>
      </c>
    </row>
    <row r="35065" spans="1:6" x14ac:dyDescent="0.35">
      <c r="A35065" s="14">
        <v>43612</v>
      </c>
      <c r="B35065" s="15">
        <v>2.0833333333333332E-2</v>
      </c>
      <c r="C35065">
        <v>0</v>
      </c>
      <c r="D35065">
        <v>10.0764</v>
      </c>
      <c r="E35065">
        <v>21.82</v>
      </c>
      <c r="F35065" s="13">
        <f t="shared" si="547"/>
        <v>43612.020833333336</v>
      </c>
    </row>
    <row r="35066" spans="1:6" x14ac:dyDescent="0.35">
      <c r="A35066" s="14">
        <v>43612</v>
      </c>
      <c r="B35066" s="15">
        <v>2.7777777777777776E-2</v>
      </c>
      <c r="C35066">
        <v>0</v>
      </c>
      <c r="D35066">
        <v>10.074</v>
      </c>
      <c r="E35066">
        <v>21.818000000000001</v>
      </c>
      <c r="F35066" s="13">
        <f t="shared" si="547"/>
        <v>43612.027777777781</v>
      </c>
    </row>
    <row r="35067" spans="1:6" x14ac:dyDescent="0.35">
      <c r="A35067" s="14">
        <v>43612</v>
      </c>
      <c r="B35067" s="15">
        <v>3.4722222222222224E-2</v>
      </c>
      <c r="C35067">
        <v>0</v>
      </c>
      <c r="D35067">
        <v>10.071899999999999</v>
      </c>
      <c r="E35067">
        <v>21.815000000000001</v>
      </c>
      <c r="F35067" s="13">
        <f t="shared" si="547"/>
        <v>43612.034722222219</v>
      </c>
    </row>
    <row r="35068" spans="1:6" x14ac:dyDescent="0.35">
      <c r="A35068" s="14">
        <v>43612</v>
      </c>
      <c r="B35068" s="15">
        <v>4.1666666666666664E-2</v>
      </c>
      <c r="C35068">
        <v>0</v>
      </c>
      <c r="D35068">
        <v>10.071199999999999</v>
      </c>
      <c r="E35068">
        <v>21.812000000000001</v>
      </c>
      <c r="F35068" s="13">
        <f t="shared" si="547"/>
        <v>43612.041666666664</v>
      </c>
    </row>
    <row r="35069" spans="1:6" x14ac:dyDescent="0.35">
      <c r="A35069" s="14">
        <v>43612</v>
      </c>
      <c r="B35069" s="15">
        <v>4.8611111111111112E-2</v>
      </c>
      <c r="C35069">
        <v>0</v>
      </c>
      <c r="D35069">
        <v>10.0703</v>
      </c>
      <c r="E35069">
        <v>21.811</v>
      </c>
      <c r="F35069" s="13">
        <f t="shared" si="547"/>
        <v>43612.048611111109</v>
      </c>
    </row>
    <row r="35070" spans="1:6" x14ac:dyDescent="0.35">
      <c r="A35070" s="14">
        <v>43612</v>
      </c>
      <c r="B35070" s="15">
        <v>5.5555555555555552E-2</v>
      </c>
      <c r="C35070">
        <v>0</v>
      </c>
      <c r="D35070">
        <v>10.069699999999999</v>
      </c>
      <c r="E35070">
        <v>21.809000000000001</v>
      </c>
      <c r="F35070" s="13">
        <f t="shared" si="547"/>
        <v>43612.055555555555</v>
      </c>
    </row>
    <row r="35071" spans="1:6" x14ac:dyDescent="0.35">
      <c r="A35071" s="14">
        <v>43612</v>
      </c>
      <c r="B35071" s="15">
        <v>6.25E-2</v>
      </c>
      <c r="C35071">
        <v>0</v>
      </c>
      <c r="D35071">
        <v>10.0694</v>
      </c>
      <c r="E35071">
        <v>21.806999999999999</v>
      </c>
      <c r="F35071" s="13">
        <f t="shared" si="547"/>
        <v>43612.0625</v>
      </c>
    </row>
    <row r="35072" spans="1:6" x14ac:dyDescent="0.35">
      <c r="A35072" s="14">
        <v>43612</v>
      </c>
      <c r="B35072" s="15">
        <v>6.9444444444444434E-2</v>
      </c>
      <c r="C35072">
        <v>0</v>
      </c>
      <c r="D35072">
        <v>10.0694</v>
      </c>
      <c r="E35072">
        <v>21.806000000000001</v>
      </c>
      <c r="F35072" s="13">
        <f t="shared" si="547"/>
        <v>43612.069444444445</v>
      </c>
    </row>
    <row r="35073" spans="1:6" x14ac:dyDescent="0.35">
      <c r="A35073" s="14">
        <v>43612</v>
      </c>
      <c r="B35073" s="15">
        <v>7.6388888888888895E-2</v>
      </c>
      <c r="C35073">
        <v>0</v>
      </c>
      <c r="D35073">
        <v>10.069599999999999</v>
      </c>
      <c r="E35073">
        <v>21.805</v>
      </c>
      <c r="F35073" s="13">
        <f t="shared" si="547"/>
        <v>43612.076388888891</v>
      </c>
    </row>
    <row r="35074" spans="1:6" x14ac:dyDescent="0.35">
      <c r="A35074" s="14">
        <v>43612</v>
      </c>
      <c r="B35074" s="15">
        <v>8.3333333333333329E-2</v>
      </c>
      <c r="C35074">
        <v>0</v>
      </c>
      <c r="D35074">
        <v>10.0672</v>
      </c>
      <c r="E35074">
        <v>21.803000000000001</v>
      </c>
      <c r="F35074" s="13">
        <f t="shared" si="547"/>
        <v>43612.083333333336</v>
      </c>
    </row>
    <row r="35075" spans="1:6" x14ac:dyDescent="0.35">
      <c r="A35075" s="14">
        <v>43612</v>
      </c>
      <c r="B35075" s="15">
        <v>9.0277777777777776E-2</v>
      </c>
      <c r="C35075">
        <v>0</v>
      </c>
      <c r="D35075">
        <v>10.0662</v>
      </c>
      <c r="E35075">
        <v>21.8</v>
      </c>
      <c r="F35075" s="13">
        <f t="shared" si="547"/>
        <v>43612.090277777781</v>
      </c>
    </row>
    <row r="35076" spans="1:6" x14ac:dyDescent="0.35">
      <c r="A35076" s="14">
        <v>43612</v>
      </c>
      <c r="B35076" s="15">
        <v>9.7222222222222224E-2</v>
      </c>
      <c r="C35076">
        <v>0</v>
      </c>
      <c r="D35076">
        <v>10.0664</v>
      </c>
      <c r="E35076">
        <v>21.798999999999999</v>
      </c>
      <c r="F35076" s="13">
        <f t="shared" si="547"/>
        <v>43612.097222222219</v>
      </c>
    </row>
    <row r="35077" spans="1:6" x14ac:dyDescent="0.35">
      <c r="A35077" s="14">
        <v>43612</v>
      </c>
      <c r="B35077" s="15">
        <v>0.10416666666666667</v>
      </c>
      <c r="C35077">
        <v>0</v>
      </c>
      <c r="D35077">
        <v>10.0639</v>
      </c>
      <c r="E35077">
        <v>21.797000000000001</v>
      </c>
      <c r="F35077" s="13">
        <f t="shared" si="547"/>
        <v>43612.104166666664</v>
      </c>
    </row>
    <row r="35078" spans="1:6" x14ac:dyDescent="0.35">
      <c r="A35078" s="14">
        <v>43612</v>
      </c>
      <c r="B35078" s="15">
        <v>0.1111111111111111</v>
      </c>
      <c r="C35078">
        <v>0</v>
      </c>
      <c r="D35078">
        <v>10.064299999999999</v>
      </c>
      <c r="E35078">
        <v>21.795000000000002</v>
      </c>
      <c r="F35078" s="13">
        <f t="shared" si="547"/>
        <v>43612.111111111109</v>
      </c>
    </row>
    <row r="35079" spans="1:6" x14ac:dyDescent="0.35">
      <c r="A35079" s="14">
        <v>43612</v>
      </c>
      <c r="B35079" s="15">
        <v>0.11805555555555557</v>
      </c>
      <c r="C35079">
        <v>0</v>
      </c>
      <c r="D35079">
        <v>10.065099999999999</v>
      </c>
      <c r="E35079">
        <v>21.792999999999999</v>
      </c>
      <c r="F35079" s="13">
        <f t="shared" si="547"/>
        <v>43612.118055555555</v>
      </c>
    </row>
    <row r="35080" spans="1:6" x14ac:dyDescent="0.35">
      <c r="A35080" s="14">
        <v>43612</v>
      </c>
      <c r="B35080" s="15">
        <v>0.125</v>
      </c>
      <c r="C35080">
        <v>0</v>
      </c>
      <c r="D35080">
        <v>10.066599999999999</v>
      </c>
      <c r="E35080">
        <v>21.792000000000002</v>
      </c>
      <c r="F35080" s="13">
        <f t="shared" si="547"/>
        <v>43612.125</v>
      </c>
    </row>
    <row r="35081" spans="1:6" x14ac:dyDescent="0.35">
      <c r="A35081" s="14">
        <v>43612</v>
      </c>
      <c r="B35081" s="15">
        <v>0.13194444444444445</v>
      </c>
      <c r="C35081">
        <v>0</v>
      </c>
      <c r="D35081">
        <v>10.0679</v>
      </c>
      <c r="E35081">
        <v>21.789000000000001</v>
      </c>
      <c r="F35081" s="13">
        <f t="shared" si="547"/>
        <v>43612.131944444445</v>
      </c>
    </row>
    <row r="35082" spans="1:6" x14ac:dyDescent="0.35">
      <c r="A35082" s="14">
        <v>43612</v>
      </c>
      <c r="B35082" s="15">
        <v>0.1388888888888889</v>
      </c>
      <c r="C35082">
        <v>0</v>
      </c>
      <c r="D35082">
        <v>10.069900000000001</v>
      </c>
      <c r="E35082">
        <v>21.786999999999999</v>
      </c>
      <c r="F35082" s="13">
        <f t="shared" si="547"/>
        <v>43612.138888888891</v>
      </c>
    </row>
    <row r="35083" spans="1:6" x14ac:dyDescent="0.35">
      <c r="A35083" s="14">
        <v>43612</v>
      </c>
      <c r="B35083" s="15">
        <v>0.14583333333333334</v>
      </c>
      <c r="C35083">
        <v>0</v>
      </c>
      <c r="D35083">
        <v>10.071099999999999</v>
      </c>
      <c r="E35083">
        <v>21.783999999999999</v>
      </c>
      <c r="F35083" s="13">
        <f t="shared" si="547"/>
        <v>43612.145833333336</v>
      </c>
    </row>
    <row r="35084" spans="1:6" x14ac:dyDescent="0.35">
      <c r="A35084" s="14">
        <v>43612</v>
      </c>
      <c r="B35084" s="15">
        <v>0.15277777777777776</v>
      </c>
      <c r="C35084">
        <v>0</v>
      </c>
      <c r="D35084">
        <v>10.0725</v>
      </c>
      <c r="E35084">
        <v>21.782</v>
      </c>
      <c r="F35084" s="13">
        <f t="shared" si="547"/>
        <v>43612.152777777781</v>
      </c>
    </row>
    <row r="35085" spans="1:6" x14ac:dyDescent="0.35">
      <c r="A35085" s="14">
        <v>43612</v>
      </c>
      <c r="B35085" s="15">
        <v>0.15972222222222224</v>
      </c>
      <c r="C35085">
        <v>0</v>
      </c>
      <c r="D35085">
        <v>10.073</v>
      </c>
      <c r="E35085">
        <v>21.779</v>
      </c>
      <c r="F35085" s="13">
        <f t="shared" si="547"/>
        <v>43612.159722222219</v>
      </c>
    </row>
    <row r="35086" spans="1:6" x14ac:dyDescent="0.35">
      <c r="A35086" s="14">
        <v>43612</v>
      </c>
      <c r="B35086" s="15">
        <v>0.16666666666666666</v>
      </c>
      <c r="C35086">
        <v>0</v>
      </c>
      <c r="D35086">
        <v>10.073399999999999</v>
      </c>
      <c r="E35086">
        <v>21.776</v>
      </c>
      <c r="F35086" s="13">
        <f t="shared" ref="F35086:F35149" si="548">A35086+B35086</f>
        <v>43612.166666666664</v>
      </c>
    </row>
    <row r="35087" spans="1:6" x14ac:dyDescent="0.35">
      <c r="A35087" s="14">
        <v>43612</v>
      </c>
      <c r="B35087" s="15">
        <v>0.17361111111111113</v>
      </c>
      <c r="C35087">
        <v>0</v>
      </c>
      <c r="D35087">
        <v>10.072800000000001</v>
      </c>
      <c r="E35087">
        <v>21.773</v>
      </c>
      <c r="F35087" s="13">
        <f t="shared" si="548"/>
        <v>43612.173611111109</v>
      </c>
    </row>
    <row r="35088" spans="1:6" x14ac:dyDescent="0.35">
      <c r="A35088" s="14">
        <v>43612</v>
      </c>
      <c r="B35088" s="15">
        <v>0.18055555555555555</v>
      </c>
      <c r="C35088">
        <v>0</v>
      </c>
      <c r="D35088">
        <v>10.0739</v>
      </c>
      <c r="E35088">
        <v>21.771000000000001</v>
      </c>
      <c r="F35088" s="13">
        <f t="shared" si="548"/>
        <v>43612.180555555555</v>
      </c>
    </row>
    <row r="35089" spans="1:6" x14ac:dyDescent="0.35">
      <c r="A35089" s="14">
        <v>43612</v>
      </c>
      <c r="B35089" s="15">
        <v>0.1875</v>
      </c>
      <c r="C35089">
        <v>0</v>
      </c>
      <c r="D35089">
        <v>10.0754</v>
      </c>
      <c r="E35089">
        <v>21.768999999999998</v>
      </c>
      <c r="F35089" s="13">
        <f t="shared" si="548"/>
        <v>43612.1875</v>
      </c>
    </row>
    <row r="35090" spans="1:6" x14ac:dyDescent="0.35">
      <c r="A35090" s="14">
        <v>43612</v>
      </c>
      <c r="B35090" s="15">
        <v>0.19444444444444445</v>
      </c>
      <c r="C35090">
        <v>0</v>
      </c>
      <c r="D35090">
        <v>10.0753</v>
      </c>
      <c r="E35090">
        <v>21.765999999999998</v>
      </c>
      <c r="F35090" s="13">
        <f t="shared" si="548"/>
        <v>43612.194444444445</v>
      </c>
    </row>
    <row r="35091" spans="1:6" x14ac:dyDescent="0.35">
      <c r="A35091" s="14">
        <v>43612</v>
      </c>
      <c r="B35091" s="15">
        <v>0.20138888888888887</v>
      </c>
      <c r="C35091">
        <v>0</v>
      </c>
      <c r="D35091">
        <v>10.0756</v>
      </c>
      <c r="E35091">
        <v>21.763000000000002</v>
      </c>
      <c r="F35091" s="13">
        <f t="shared" si="548"/>
        <v>43612.201388888891</v>
      </c>
    </row>
    <row r="35092" spans="1:6" x14ac:dyDescent="0.35">
      <c r="A35092" s="14">
        <v>43612</v>
      </c>
      <c r="B35092" s="15">
        <v>0.20833333333333334</v>
      </c>
      <c r="C35092">
        <v>0</v>
      </c>
      <c r="D35092">
        <v>10.077199999999999</v>
      </c>
      <c r="E35092">
        <v>21.760999999999999</v>
      </c>
      <c r="F35092" s="13">
        <f t="shared" si="548"/>
        <v>43612.208333333336</v>
      </c>
    </row>
    <row r="35093" spans="1:6" x14ac:dyDescent="0.35">
      <c r="A35093" s="14">
        <v>43612</v>
      </c>
      <c r="B35093" s="15">
        <v>0.21527777777777779</v>
      </c>
      <c r="C35093">
        <v>0</v>
      </c>
      <c r="D35093">
        <v>10.0778</v>
      </c>
      <c r="E35093">
        <v>21.757999999999999</v>
      </c>
      <c r="F35093" s="13">
        <f t="shared" si="548"/>
        <v>43612.215277777781</v>
      </c>
    </row>
    <row r="35094" spans="1:6" x14ac:dyDescent="0.35">
      <c r="A35094" s="14">
        <v>43612</v>
      </c>
      <c r="B35094" s="15">
        <v>0.22222222222222221</v>
      </c>
      <c r="C35094">
        <v>0</v>
      </c>
      <c r="D35094">
        <v>10.0784</v>
      </c>
      <c r="E35094">
        <v>21.756</v>
      </c>
      <c r="F35094" s="13">
        <f t="shared" si="548"/>
        <v>43612.222222222219</v>
      </c>
    </row>
    <row r="35095" spans="1:6" x14ac:dyDescent="0.35">
      <c r="A35095" s="14">
        <v>43612</v>
      </c>
      <c r="B35095" s="15">
        <v>0.22916666666666666</v>
      </c>
      <c r="C35095">
        <v>0</v>
      </c>
      <c r="D35095">
        <v>10.079499999999999</v>
      </c>
      <c r="E35095">
        <v>21.753</v>
      </c>
      <c r="F35095" s="13">
        <f t="shared" si="548"/>
        <v>43612.229166666664</v>
      </c>
    </row>
    <row r="35096" spans="1:6" x14ac:dyDescent="0.35">
      <c r="A35096" s="14">
        <v>43612</v>
      </c>
      <c r="B35096" s="15">
        <v>0.23611111111111113</v>
      </c>
      <c r="C35096">
        <v>0</v>
      </c>
      <c r="D35096">
        <v>10.082700000000001</v>
      </c>
      <c r="E35096">
        <v>21.751000000000001</v>
      </c>
      <c r="F35096" s="13">
        <f t="shared" si="548"/>
        <v>43612.236111111109</v>
      </c>
    </row>
    <row r="35097" spans="1:6" x14ac:dyDescent="0.35">
      <c r="A35097" s="14">
        <v>43612</v>
      </c>
      <c r="B35097" s="15">
        <v>0.24305555555555555</v>
      </c>
      <c r="C35097">
        <v>0</v>
      </c>
      <c r="D35097">
        <v>10.0862</v>
      </c>
      <c r="E35097">
        <v>21.748999999999999</v>
      </c>
      <c r="F35097" s="13">
        <f t="shared" si="548"/>
        <v>43612.243055555555</v>
      </c>
    </row>
    <row r="35098" spans="1:6" x14ac:dyDescent="0.35">
      <c r="A35098" s="14">
        <v>43612</v>
      </c>
      <c r="B35098" s="15">
        <v>0.25</v>
      </c>
      <c r="C35098">
        <v>0</v>
      </c>
      <c r="D35098">
        <v>10.0893</v>
      </c>
      <c r="E35098">
        <v>21.745999999999999</v>
      </c>
      <c r="F35098" s="13">
        <f t="shared" si="548"/>
        <v>43612.25</v>
      </c>
    </row>
    <row r="35099" spans="1:6" x14ac:dyDescent="0.35">
      <c r="A35099" s="14">
        <v>43612</v>
      </c>
      <c r="B35099" s="15">
        <v>0.25694444444444448</v>
      </c>
      <c r="C35099">
        <v>0</v>
      </c>
      <c r="D35099">
        <v>10.0899</v>
      </c>
      <c r="E35099">
        <v>21.744</v>
      </c>
      <c r="F35099" s="13">
        <f t="shared" si="548"/>
        <v>43612.256944444445</v>
      </c>
    </row>
    <row r="35100" spans="1:6" x14ac:dyDescent="0.35">
      <c r="A35100" s="14">
        <v>43612</v>
      </c>
      <c r="B35100" s="15">
        <v>0.2638888888888889</v>
      </c>
      <c r="C35100">
        <v>0</v>
      </c>
      <c r="D35100">
        <v>10.0901</v>
      </c>
      <c r="E35100">
        <v>21.742999999999999</v>
      </c>
      <c r="F35100" s="13">
        <f t="shared" si="548"/>
        <v>43612.263888888891</v>
      </c>
    </row>
    <row r="35101" spans="1:6" x14ac:dyDescent="0.35">
      <c r="A35101" s="14">
        <v>43612</v>
      </c>
      <c r="B35101" s="15">
        <v>0.27083333333333331</v>
      </c>
      <c r="C35101">
        <v>0</v>
      </c>
      <c r="D35101">
        <v>10.092000000000001</v>
      </c>
      <c r="E35101">
        <v>21.742000000000001</v>
      </c>
      <c r="F35101" s="13">
        <f t="shared" si="548"/>
        <v>43612.270833333336</v>
      </c>
    </row>
    <row r="35102" spans="1:6" x14ac:dyDescent="0.35">
      <c r="A35102" s="14">
        <v>43612</v>
      </c>
      <c r="B35102" s="15">
        <v>0.27777777777777779</v>
      </c>
      <c r="C35102">
        <v>0</v>
      </c>
      <c r="D35102">
        <v>10.092599999999999</v>
      </c>
      <c r="E35102">
        <v>21.742000000000001</v>
      </c>
      <c r="F35102" s="13">
        <f t="shared" si="548"/>
        <v>43612.277777777781</v>
      </c>
    </row>
    <row r="35103" spans="1:6" x14ac:dyDescent="0.35">
      <c r="A35103" s="14">
        <v>43612</v>
      </c>
      <c r="B35103" s="15">
        <v>0.28472222222222221</v>
      </c>
      <c r="C35103">
        <v>0</v>
      </c>
      <c r="D35103">
        <v>10.090999999999999</v>
      </c>
      <c r="E35103">
        <v>21.742000000000001</v>
      </c>
      <c r="F35103" s="13">
        <f t="shared" si="548"/>
        <v>43612.284722222219</v>
      </c>
    </row>
    <row r="35104" spans="1:6" x14ac:dyDescent="0.35">
      <c r="A35104" s="14">
        <v>43612</v>
      </c>
      <c r="B35104" s="15">
        <v>0.29166666666666669</v>
      </c>
      <c r="C35104">
        <v>0</v>
      </c>
      <c r="D35104">
        <v>10.090299999999999</v>
      </c>
      <c r="E35104">
        <v>21.742000000000001</v>
      </c>
      <c r="F35104" s="13">
        <f t="shared" si="548"/>
        <v>43612.291666666664</v>
      </c>
    </row>
    <row r="35105" spans="1:6" x14ac:dyDescent="0.35">
      <c r="A35105" s="14">
        <v>43612</v>
      </c>
      <c r="B35105" s="15">
        <v>0.2986111111111111</v>
      </c>
      <c r="C35105">
        <v>0</v>
      </c>
      <c r="D35105">
        <v>10.0899</v>
      </c>
      <c r="E35105">
        <v>21.742999999999999</v>
      </c>
      <c r="F35105" s="13">
        <f t="shared" si="548"/>
        <v>43612.298611111109</v>
      </c>
    </row>
    <row r="35106" spans="1:6" x14ac:dyDescent="0.35">
      <c r="A35106" s="14">
        <v>43612</v>
      </c>
      <c r="B35106" s="15">
        <v>0.30555555555555552</v>
      </c>
      <c r="C35106">
        <v>0</v>
      </c>
      <c r="D35106">
        <v>10.087899999999999</v>
      </c>
      <c r="E35106">
        <v>21.744</v>
      </c>
      <c r="F35106" s="13">
        <f t="shared" si="548"/>
        <v>43612.305555555555</v>
      </c>
    </row>
    <row r="35107" spans="1:6" x14ac:dyDescent="0.35">
      <c r="A35107" s="14">
        <v>43612</v>
      </c>
      <c r="B35107" s="15">
        <v>0.3125</v>
      </c>
      <c r="C35107">
        <v>0</v>
      </c>
      <c r="D35107">
        <v>10.0891</v>
      </c>
      <c r="E35107">
        <v>21.745000000000001</v>
      </c>
      <c r="F35107" s="13">
        <f t="shared" si="548"/>
        <v>43612.3125</v>
      </c>
    </row>
    <row r="35108" spans="1:6" x14ac:dyDescent="0.35">
      <c r="A35108" s="14">
        <v>43612</v>
      </c>
      <c r="B35108" s="15">
        <v>0.31944444444444448</v>
      </c>
      <c r="C35108">
        <v>0</v>
      </c>
      <c r="D35108">
        <v>10.0907</v>
      </c>
      <c r="E35108">
        <v>21.745000000000001</v>
      </c>
      <c r="F35108" s="13">
        <f t="shared" si="548"/>
        <v>43612.319444444445</v>
      </c>
    </row>
    <row r="35109" spans="1:6" x14ac:dyDescent="0.35">
      <c r="A35109" s="14">
        <v>43612</v>
      </c>
      <c r="B35109" s="15">
        <v>0.3263888888888889</v>
      </c>
      <c r="C35109">
        <v>0</v>
      </c>
      <c r="D35109">
        <v>10.0906</v>
      </c>
      <c r="E35109">
        <v>21.745999999999999</v>
      </c>
      <c r="F35109" s="13">
        <f t="shared" si="548"/>
        <v>43612.326388888891</v>
      </c>
    </row>
    <row r="35110" spans="1:6" x14ac:dyDescent="0.35">
      <c r="A35110" s="14">
        <v>43612</v>
      </c>
      <c r="B35110" s="15">
        <v>0.33333333333333331</v>
      </c>
      <c r="C35110">
        <v>0</v>
      </c>
      <c r="D35110">
        <v>10.091900000000001</v>
      </c>
      <c r="E35110">
        <v>21.745999999999999</v>
      </c>
      <c r="F35110" s="13">
        <f t="shared" si="548"/>
        <v>43612.333333333336</v>
      </c>
    </row>
    <row r="35111" spans="1:6" x14ac:dyDescent="0.35">
      <c r="A35111" s="14">
        <v>43612</v>
      </c>
      <c r="B35111" s="15">
        <v>0.34027777777777773</v>
      </c>
      <c r="C35111">
        <v>0</v>
      </c>
      <c r="D35111">
        <v>10.0936</v>
      </c>
      <c r="E35111">
        <v>21.745999999999999</v>
      </c>
      <c r="F35111" s="13">
        <f t="shared" si="548"/>
        <v>43612.340277777781</v>
      </c>
    </row>
    <row r="35112" spans="1:6" x14ac:dyDescent="0.35">
      <c r="A35112" s="14">
        <v>43612</v>
      </c>
      <c r="B35112" s="15">
        <v>0.34722222222222227</v>
      </c>
      <c r="C35112">
        <v>0</v>
      </c>
      <c r="D35112">
        <v>10.0924</v>
      </c>
      <c r="E35112">
        <v>21.747</v>
      </c>
      <c r="F35112" s="13">
        <f t="shared" si="548"/>
        <v>43612.347222222219</v>
      </c>
    </row>
    <row r="35113" spans="1:6" x14ac:dyDescent="0.35">
      <c r="A35113" s="14">
        <v>43612</v>
      </c>
      <c r="B35113" s="15">
        <v>0.35416666666666669</v>
      </c>
      <c r="C35113">
        <v>0</v>
      </c>
      <c r="D35113">
        <v>10.0907</v>
      </c>
      <c r="E35113">
        <v>21.747</v>
      </c>
      <c r="F35113" s="13">
        <f t="shared" si="548"/>
        <v>43612.354166666664</v>
      </c>
    </row>
    <row r="35114" spans="1:6" x14ac:dyDescent="0.35">
      <c r="A35114" s="14">
        <v>43612</v>
      </c>
      <c r="B35114" s="15">
        <v>0.3611111111111111</v>
      </c>
      <c r="C35114">
        <v>0</v>
      </c>
      <c r="D35114">
        <v>10.09</v>
      </c>
      <c r="E35114">
        <v>21.748000000000001</v>
      </c>
      <c r="F35114" s="13">
        <f t="shared" si="548"/>
        <v>43612.361111111109</v>
      </c>
    </row>
    <row r="35115" spans="1:6" x14ac:dyDescent="0.35">
      <c r="A35115" s="14">
        <v>43612</v>
      </c>
      <c r="B35115" s="15">
        <v>0.36805555555555558</v>
      </c>
      <c r="C35115">
        <v>0</v>
      </c>
      <c r="D35115">
        <v>10.0907</v>
      </c>
      <c r="E35115">
        <v>21.748000000000001</v>
      </c>
      <c r="F35115" s="13">
        <f t="shared" si="548"/>
        <v>43612.368055555555</v>
      </c>
    </row>
    <row r="35116" spans="1:6" x14ac:dyDescent="0.35">
      <c r="A35116" s="14">
        <v>43612</v>
      </c>
      <c r="B35116" s="15">
        <v>0.375</v>
      </c>
      <c r="C35116">
        <v>0</v>
      </c>
      <c r="D35116">
        <v>10.0928</v>
      </c>
      <c r="E35116">
        <v>21.748000000000001</v>
      </c>
      <c r="F35116" s="13">
        <f t="shared" si="548"/>
        <v>43612.375</v>
      </c>
    </row>
    <row r="35117" spans="1:6" x14ac:dyDescent="0.35">
      <c r="A35117" s="14">
        <v>43612</v>
      </c>
      <c r="B35117" s="15">
        <v>0.38194444444444442</v>
      </c>
      <c r="C35117">
        <v>0</v>
      </c>
      <c r="D35117">
        <v>10.0953</v>
      </c>
      <c r="E35117">
        <v>21.748000000000001</v>
      </c>
      <c r="F35117" s="13">
        <f t="shared" si="548"/>
        <v>43612.381944444445</v>
      </c>
    </row>
    <row r="35118" spans="1:6" x14ac:dyDescent="0.35">
      <c r="A35118" s="14">
        <v>43612</v>
      </c>
      <c r="B35118" s="15">
        <v>0.3888888888888889</v>
      </c>
      <c r="C35118">
        <v>0</v>
      </c>
      <c r="D35118">
        <v>10.0974</v>
      </c>
      <c r="E35118">
        <v>21.747</v>
      </c>
      <c r="F35118" s="13">
        <f t="shared" si="548"/>
        <v>43612.388888888891</v>
      </c>
    </row>
    <row r="35119" spans="1:6" x14ac:dyDescent="0.35">
      <c r="A35119" s="14">
        <v>43612</v>
      </c>
      <c r="B35119" s="15">
        <v>0.39583333333333331</v>
      </c>
      <c r="C35119">
        <v>0</v>
      </c>
      <c r="D35119">
        <v>10.099</v>
      </c>
      <c r="E35119">
        <v>21.747</v>
      </c>
      <c r="F35119" s="13">
        <f t="shared" si="548"/>
        <v>43612.395833333336</v>
      </c>
    </row>
    <row r="35120" spans="1:6" x14ac:dyDescent="0.35">
      <c r="A35120" s="14">
        <v>43612</v>
      </c>
      <c r="B35120" s="15">
        <v>0.40277777777777773</v>
      </c>
      <c r="C35120">
        <v>0</v>
      </c>
      <c r="D35120">
        <v>10.0983</v>
      </c>
      <c r="E35120">
        <v>21.747</v>
      </c>
      <c r="F35120" s="13">
        <f t="shared" si="548"/>
        <v>43612.402777777781</v>
      </c>
    </row>
    <row r="35121" spans="1:6" x14ac:dyDescent="0.35">
      <c r="A35121" s="14">
        <v>43612</v>
      </c>
      <c r="B35121" s="15">
        <v>0.40972222222222227</v>
      </c>
      <c r="C35121">
        <v>0</v>
      </c>
      <c r="D35121">
        <v>10.0982</v>
      </c>
      <c r="E35121">
        <v>21.745999999999999</v>
      </c>
      <c r="F35121" s="13">
        <f t="shared" si="548"/>
        <v>43612.409722222219</v>
      </c>
    </row>
    <row r="35122" spans="1:6" x14ac:dyDescent="0.35">
      <c r="A35122" s="14">
        <v>43612</v>
      </c>
      <c r="B35122" s="15">
        <v>0.41666666666666669</v>
      </c>
      <c r="C35122">
        <v>0</v>
      </c>
      <c r="D35122">
        <v>10.099299999999999</v>
      </c>
      <c r="E35122">
        <v>21.745000000000001</v>
      </c>
      <c r="F35122" s="13">
        <f t="shared" si="548"/>
        <v>43612.416666666664</v>
      </c>
    </row>
    <row r="35123" spans="1:6" x14ac:dyDescent="0.35">
      <c r="A35123" s="14">
        <v>43612</v>
      </c>
      <c r="B35123" s="15">
        <v>0.4236111111111111</v>
      </c>
      <c r="C35123">
        <v>0</v>
      </c>
      <c r="D35123">
        <v>10.0999</v>
      </c>
      <c r="E35123">
        <v>21.744</v>
      </c>
      <c r="F35123" s="13">
        <f t="shared" si="548"/>
        <v>43612.423611111109</v>
      </c>
    </row>
    <row r="35124" spans="1:6" x14ac:dyDescent="0.35">
      <c r="A35124" s="14">
        <v>43612</v>
      </c>
      <c r="B35124" s="15">
        <v>0.43055555555555558</v>
      </c>
      <c r="C35124">
        <v>0</v>
      </c>
      <c r="D35124">
        <v>10.1006</v>
      </c>
      <c r="E35124">
        <v>21.742999999999999</v>
      </c>
      <c r="F35124" s="13">
        <f t="shared" si="548"/>
        <v>43612.430555555555</v>
      </c>
    </row>
    <row r="35125" spans="1:6" x14ac:dyDescent="0.35">
      <c r="A35125" s="14">
        <v>43612</v>
      </c>
      <c r="B35125" s="15">
        <v>0.4375</v>
      </c>
      <c r="C35125">
        <v>0</v>
      </c>
      <c r="D35125">
        <v>10.100300000000001</v>
      </c>
      <c r="E35125">
        <v>21.742999999999999</v>
      </c>
      <c r="F35125" s="13">
        <f t="shared" si="548"/>
        <v>43612.4375</v>
      </c>
    </row>
    <row r="35126" spans="1:6" x14ac:dyDescent="0.35">
      <c r="A35126" s="14">
        <v>43612</v>
      </c>
      <c r="B35126" s="15">
        <v>0.44444444444444442</v>
      </c>
      <c r="C35126">
        <v>0</v>
      </c>
      <c r="D35126">
        <v>10.100199999999999</v>
      </c>
      <c r="E35126">
        <v>21.742999999999999</v>
      </c>
      <c r="F35126" s="13">
        <f t="shared" si="548"/>
        <v>43612.444444444445</v>
      </c>
    </row>
    <row r="35127" spans="1:6" x14ac:dyDescent="0.35">
      <c r="A35127" s="14">
        <v>43612</v>
      </c>
      <c r="B35127" s="15">
        <v>0.4513888888888889</v>
      </c>
      <c r="C35127">
        <v>0</v>
      </c>
      <c r="D35127">
        <v>10.097899999999999</v>
      </c>
      <c r="E35127">
        <v>21.742999999999999</v>
      </c>
      <c r="F35127" s="13">
        <f t="shared" si="548"/>
        <v>43612.451388888891</v>
      </c>
    </row>
    <row r="35128" spans="1:6" x14ac:dyDescent="0.35">
      <c r="A35128" s="14">
        <v>43612</v>
      </c>
      <c r="B35128" s="15">
        <v>0.45833333333333331</v>
      </c>
      <c r="C35128">
        <v>0</v>
      </c>
      <c r="D35128">
        <v>10.096500000000001</v>
      </c>
      <c r="E35128">
        <v>21.742999999999999</v>
      </c>
      <c r="F35128" s="13">
        <f t="shared" si="548"/>
        <v>43612.458333333336</v>
      </c>
    </row>
    <row r="35129" spans="1:6" x14ac:dyDescent="0.35">
      <c r="A35129" s="14">
        <v>43612</v>
      </c>
      <c r="B35129" s="15">
        <v>0.46527777777777773</v>
      </c>
      <c r="C35129">
        <v>0</v>
      </c>
      <c r="D35129">
        <v>10.0946</v>
      </c>
      <c r="E35129">
        <v>21.744</v>
      </c>
      <c r="F35129" s="13">
        <f t="shared" si="548"/>
        <v>43612.465277777781</v>
      </c>
    </row>
    <row r="35130" spans="1:6" x14ac:dyDescent="0.35">
      <c r="A35130" s="14">
        <v>43612</v>
      </c>
      <c r="B35130" s="15">
        <v>0.47222222222222227</v>
      </c>
      <c r="C35130">
        <v>0</v>
      </c>
      <c r="D35130">
        <v>10.095599999999999</v>
      </c>
      <c r="E35130">
        <v>21.744</v>
      </c>
      <c r="F35130" s="13">
        <f t="shared" si="548"/>
        <v>43612.472222222219</v>
      </c>
    </row>
    <row r="35131" spans="1:6" x14ac:dyDescent="0.35">
      <c r="A35131" s="14">
        <v>43612</v>
      </c>
      <c r="B35131" s="15">
        <v>0.47916666666666669</v>
      </c>
      <c r="C35131">
        <v>0</v>
      </c>
      <c r="D35131">
        <v>10.093999999999999</v>
      </c>
      <c r="E35131">
        <v>21.745000000000001</v>
      </c>
      <c r="F35131" s="13">
        <f t="shared" si="548"/>
        <v>43612.479166666664</v>
      </c>
    </row>
    <row r="35132" spans="1:6" x14ac:dyDescent="0.35">
      <c r="A35132" s="14">
        <v>43612</v>
      </c>
      <c r="B35132" s="15">
        <v>0.4861111111111111</v>
      </c>
      <c r="C35132">
        <v>0</v>
      </c>
      <c r="D35132">
        <v>10.093500000000001</v>
      </c>
      <c r="E35132">
        <v>21.745999999999999</v>
      </c>
      <c r="F35132" s="13">
        <f t="shared" si="548"/>
        <v>43612.486111111109</v>
      </c>
    </row>
    <row r="35133" spans="1:6" x14ac:dyDescent="0.35">
      <c r="A35133" s="14">
        <v>43612</v>
      </c>
      <c r="B35133" s="15">
        <v>0.49305555555555558</v>
      </c>
      <c r="C35133">
        <v>0</v>
      </c>
      <c r="D35133">
        <v>10.0921</v>
      </c>
      <c r="E35133">
        <v>21.748000000000001</v>
      </c>
      <c r="F35133" s="13">
        <f t="shared" si="548"/>
        <v>43612.493055555555</v>
      </c>
    </row>
    <row r="35134" spans="1:6" x14ac:dyDescent="0.35">
      <c r="A35134" s="14">
        <v>43612</v>
      </c>
      <c r="B35134" s="15">
        <v>0.5</v>
      </c>
      <c r="C35134">
        <v>0</v>
      </c>
      <c r="D35134">
        <v>10.0936</v>
      </c>
      <c r="E35134">
        <v>21.748000000000001</v>
      </c>
      <c r="F35134" s="13">
        <f t="shared" si="548"/>
        <v>43612.5</v>
      </c>
    </row>
    <row r="35135" spans="1:6" x14ac:dyDescent="0.35">
      <c r="A35135" s="14">
        <v>43612</v>
      </c>
      <c r="B35135" s="15">
        <v>0.50694444444444442</v>
      </c>
      <c r="C35135">
        <v>0</v>
      </c>
      <c r="D35135">
        <v>10.0914</v>
      </c>
      <c r="E35135">
        <v>21.748999999999999</v>
      </c>
      <c r="F35135" s="13">
        <f t="shared" si="548"/>
        <v>43612.506944444445</v>
      </c>
    </row>
    <row r="35136" spans="1:6" x14ac:dyDescent="0.35">
      <c r="A35136" s="14">
        <v>43612</v>
      </c>
      <c r="B35136" s="15">
        <v>0.51388888888888895</v>
      </c>
      <c r="C35136">
        <v>0</v>
      </c>
      <c r="D35136">
        <v>10.089700000000001</v>
      </c>
      <c r="E35136">
        <v>21.751000000000001</v>
      </c>
      <c r="F35136" s="13">
        <f t="shared" si="548"/>
        <v>43612.513888888891</v>
      </c>
    </row>
    <row r="35137" spans="1:6" x14ac:dyDescent="0.35">
      <c r="A35137" s="14">
        <v>43612</v>
      </c>
      <c r="B35137" s="15">
        <v>0.52083333333333337</v>
      </c>
      <c r="C35137">
        <v>0</v>
      </c>
      <c r="D35137">
        <v>10.0906</v>
      </c>
      <c r="E35137">
        <v>21.753</v>
      </c>
      <c r="F35137" s="13">
        <f t="shared" si="548"/>
        <v>43612.520833333336</v>
      </c>
    </row>
    <row r="35138" spans="1:6" x14ac:dyDescent="0.35">
      <c r="A35138" s="14">
        <v>43612</v>
      </c>
      <c r="B35138" s="15">
        <v>0.52777777777777779</v>
      </c>
      <c r="C35138">
        <v>0</v>
      </c>
      <c r="D35138">
        <v>10.0906</v>
      </c>
      <c r="E35138">
        <v>21.754000000000001</v>
      </c>
      <c r="F35138" s="13">
        <f t="shared" si="548"/>
        <v>43612.527777777781</v>
      </c>
    </row>
    <row r="35139" spans="1:6" x14ac:dyDescent="0.35">
      <c r="A35139" s="14">
        <v>43612</v>
      </c>
      <c r="B35139" s="15">
        <v>0.53472222222222221</v>
      </c>
      <c r="C35139">
        <v>0</v>
      </c>
      <c r="D35139">
        <v>10.0901</v>
      </c>
      <c r="E35139">
        <v>21.756</v>
      </c>
      <c r="F35139" s="13">
        <f t="shared" si="548"/>
        <v>43612.534722222219</v>
      </c>
    </row>
    <row r="35140" spans="1:6" x14ac:dyDescent="0.35">
      <c r="A35140" s="14">
        <v>43612</v>
      </c>
      <c r="B35140" s="15">
        <v>0.54166666666666663</v>
      </c>
      <c r="C35140">
        <v>0</v>
      </c>
      <c r="D35140">
        <v>10.088900000000001</v>
      </c>
      <c r="E35140">
        <v>21.757999999999999</v>
      </c>
      <c r="F35140" s="13">
        <f t="shared" si="548"/>
        <v>43612.541666666664</v>
      </c>
    </row>
    <row r="35141" spans="1:6" x14ac:dyDescent="0.35">
      <c r="A35141" s="14">
        <v>43612</v>
      </c>
      <c r="B35141" s="15">
        <v>0.54861111111111105</v>
      </c>
      <c r="C35141">
        <v>0</v>
      </c>
      <c r="D35141">
        <v>10.088100000000001</v>
      </c>
      <c r="E35141">
        <v>21.760999999999999</v>
      </c>
      <c r="F35141" s="13">
        <f t="shared" si="548"/>
        <v>43612.548611111109</v>
      </c>
    </row>
    <row r="35142" spans="1:6" x14ac:dyDescent="0.35">
      <c r="A35142" s="14">
        <v>43612</v>
      </c>
      <c r="B35142" s="15">
        <v>0.55555555555555558</v>
      </c>
      <c r="C35142">
        <v>0</v>
      </c>
      <c r="D35142">
        <v>10.086499999999999</v>
      </c>
      <c r="E35142">
        <v>21.763000000000002</v>
      </c>
      <c r="F35142" s="13">
        <f t="shared" si="548"/>
        <v>43612.555555555555</v>
      </c>
    </row>
    <row r="35143" spans="1:6" x14ac:dyDescent="0.35">
      <c r="A35143" s="14">
        <v>43612</v>
      </c>
      <c r="B35143" s="15">
        <v>0.5625</v>
      </c>
      <c r="C35143">
        <v>0</v>
      </c>
      <c r="D35143">
        <v>10.0852</v>
      </c>
      <c r="E35143">
        <v>21.765999999999998</v>
      </c>
      <c r="F35143" s="13">
        <f t="shared" si="548"/>
        <v>43612.5625</v>
      </c>
    </row>
    <row r="35144" spans="1:6" x14ac:dyDescent="0.35">
      <c r="A35144" s="14">
        <v>43612</v>
      </c>
      <c r="B35144" s="15">
        <v>0.56944444444444442</v>
      </c>
      <c r="C35144">
        <v>0</v>
      </c>
      <c r="D35144">
        <v>10.0844</v>
      </c>
      <c r="E35144">
        <v>21.766999999999999</v>
      </c>
      <c r="F35144" s="13">
        <f t="shared" si="548"/>
        <v>43612.569444444445</v>
      </c>
    </row>
    <row r="35145" spans="1:6" x14ac:dyDescent="0.35">
      <c r="A35145" s="14">
        <v>43612</v>
      </c>
      <c r="B35145" s="15">
        <v>0.57638888888888895</v>
      </c>
      <c r="C35145">
        <v>0</v>
      </c>
      <c r="D35145">
        <v>10.0822</v>
      </c>
      <c r="E35145">
        <v>21.768999999999998</v>
      </c>
      <c r="F35145" s="13">
        <f t="shared" si="548"/>
        <v>43612.576388888891</v>
      </c>
    </row>
    <row r="35146" spans="1:6" x14ac:dyDescent="0.35">
      <c r="A35146" s="14">
        <v>43612</v>
      </c>
      <c r="B35146" s="15">
        <v>0.58333333333333337</v>
      </c>
      <c r="C35146">
        <v>0</v>
      </c>
      <c r="D35146">
        <v>10.0816</v>
      </c>
      <c r="E35146">
        <v>21.771000000000001</v>
      </c>
      <c r="F35146" s="13">
        <f t="shared" si="548"/>
        <v>43612.583333333336</v>
      </c>
    </row>
    <row r="35147" spans="1:6" x14ac:dyDescent="0.35">
      <c r="A35147" s="14">
        <v>43612</v>
      </c>
      <c r="B35147" s="15">
        <v>0.59027777777777779</v>
      </c>
      <c r="C35147">
        <v>0</v>
      </c>
      <c r="D35147">
        <v>10.081099999999999</v>
      </c>
      <c r="E35147">
        <v>21.771999999999998</v>
      </c>
      <c r="F35147" s="13">
        <f t="shared" si="548"/>
        <v>43612.590277777781</v>
      </c>
    </row>
    <row r="35148" spans="1:6" x14ac:dyDescent="0.35">
      <c r="A35148" s="14">
        <v>43612</v>
      </c>
      <c r="B35148" s="15">
        <v>0.59722222222222221</v>
      </c>
      <c r="C35148">
        <v>0</v>
      </c>
      <c r="D35148">
        <v>10.081799999999999</v>
      </c>
      <c r="E35148">
        <v>21.774000000000001</v>
      </c>
      <c r="F35148" s="13">
        <f t="shared" si="548"/>
        <v>43612.597222222219</v>
      </c>
    </row>
    <row r="35149" spans="1:6" x14ac:dyDescent="0.35">
      <c r="A35149" s="14">
        <v>43612</v>
      </c>
      <c r="B35149" s="15">
        <v>0.60416666666666663</v>
      </c>
      <c r="C35149">
        <v>0</v>
      </c>
      <c r="D35149">
        <v>10.0814</v>
      </c>
      <c r="E35149">
        <v>21.774999999999999</v>
      </c>
      <c r="F35149" s="13">
        <f t="shared" si="548"/>
        <v>43612.604166666664</v>
      </c>
    </row>
    <row r="35150" spans="1:6" x14ac:dyDescent="0.35">
      <c r="A35150" s="14">
        <v>43612</v>
      </c>
      <c r="B35150" s="15">
        <v>0.61111111111111105</v>
      </c>
      <c r="C35150">
        <v>0</v>
      </c>
      <c r="D35150">
        <v>10.0806</v>
      </c>
      <c r="E35150">
        <v>21.777000000000001</v>
      </c>
      <c r="F35150" s="13">
        <f t="shared" ref="F35150:F35213" si="549">A35150+B35150</f>
        <v>43612.611111111109</v>
      </c>
    </row>
    <row r="35151" spans="1:6" x14ac:dyDescent="0.35">
      <c r="A35151" s="14">
        <v>43612</v>
      </c>
      <c r="B35151" s="15">
        <v>0.61805555555555558</v>
      </c>
      <c r="C35151">
        <v>0</v>
      </c>
      <c r="D35151">
        <v>10.080299999999999</v>
      </c>
      <c r="E35151">
        <v>21.779</v>
      </c>
      <c r="F35151" s="13">
        <f t="shared" si="549"/>
        <v>43612.618055555555</v>
      </c>
    </row>
    <row r="35152" spans="1:6" x14ac:dyDescent="0.35">
      <c r="A35152" s="14">
        <v>43612</v>
      </c>
      <c r="B35152" s="15">
        <v>0.625</v>
      </c>
      <c r="C35152">
        <v>0</v>
      </c>
      <c r="D35152">
        <v>10.0794</v>
      </c>
      <c r="E35152">
        <v>21.78</v>
      </c>
      <c r="F35152" s="13">
        <f t="shared" si="549"/>
        <v>43612.625</v>
      </c>
    </row>
    <row r="35153" spans="1:6" x14ac:dyDescent="0.35">
      <c r="A35153" s="14">
        <v>43612</v>
      </c>
      <c r="B35153" s="15">
        <v>0.63194444444444442</v>
      </c>
      <c r="C35153">
        <v>0</v>
      </c>
      <c r="D35153">
        <v>10.0787</v>
      </c>
      <c r="E35153">
        <v>21.782</v>
      </c>
      <c r="F35153" s="13">
        <f t="shared" si="549"/>
        <v>43612.631944444445</v>
      </c>
    </row>
    <row r="35154" spans="1:6" x14ac:dyDescent="0.35">
      <c r="A35154" s="14">
        <v>43612</v>
      </c>
      <c r="B35154" s="15">
        <v>0.63888888888888895</v>
      </c>
      <c r="C35154">
        <v>0</v>
      </c>
      <c r="D35154">
        <v>10.0741</v>
      </c>
      <c r="E35154">
        <v>21.783999999999999</v>
      </c>
      <c r="F35154" s="13">
        <f t="shared" si="549"/>
        <v>43612.638888888891</v>
      </c>
    </row>
    <row r="35155" spans="1:6" x14ac:dyDescent="0.35">
      <c r="A35155" s="14">
        <v>43612</v>
      </c>
      <c r="B35155" s="15">
        <v>0.64583333333333337</v>
      </c>
      <c r="C35155">
        <v>0</v>
      </c>
      <c r="D35155">
        <v>10.070499999999999</v>
      </c>
      <c r="E35155">
        <v>21.785</v>
      </c>
      <c r="F35155" s="13">
        <f t="shared" si="549"/>
        <v>43612.645833333336</v>
      </c>
    </row>
    <row r="35156" spans="1:6" x14ac:dyDescent="0.35">
      <c r="A35156" s="14">
        <v>43612</v>
      </c>
      <c r="B35156" s="15">
        <v>0.65277777777777779</v>
      </c>
      <c r="C35156">
        <v>0</v>
      </c>
      <c r="D35156">
        <v>10.069599999999999</v>
      </c>
      <c r="E35156">
        <v>21.786999999999999</v>
      </c>
      <c r="F35156" s="13">
        <f t="shared" si="549"/>
        <v>43612.652777777781</v>
      </c>
    </row>
    <row r="35157" spans="1:6" x14ac:dyDescent="0.35">
      <c r="A35157" s="14">
        <v>43612</v>
      </c>
      <c r="B35157" s="15">
        <v>0.65972222222222221</v>
      </c>
      <c r="C35157">
        <v>0</v>
      </c>
      <c r="D35157">
        <v>10.0657</v>
      </c>
      <c r="E35157">
        <v>21.789000000000001</v>
      </c>
      <c r="F35157" s="13">
        <f t="shared" si="549"/>
        <v>43612.659722222219</v>
      </c>
    </row>
    <row r="35158" spans="1:6" x14ac:dyDescent="0.35">
      <c r="A35158" s="14">
        <v>43612</v>
      </c>
      <c r="B35158" s="15">
        <v>0.66666666666666663</v>
      </c>
      <c r="C35158">
        <v>0</v>
      </c>
      <c r="D35158">
        <v>10.062799999999999</v>
      </c>
      <c r="E35158">
        <v>21.791</v>
      </c>
      <c r="F35158" s="13">
        <f t="shared" si="549"/>
        <v>43612.666666666664</v>
      </c>
    </row>
    <row r="35159" spans="1:6" x14ac:dyDescent="0.35">
      <c r="A35159" s="14">
        <v>43612</v>
      </c>
      <c r="B35159" s="15">
        <v>0.67361111111111116</v>
      </c>
      <c r="C35159">
        <v>0</v>
      </c>
      <c r="D35159">
        <v>10.059200000000001</v>
      </c>
      <c r="E35159">
        <v>21.792999999999999</v>
      </c>
      <c r="F35159" s="13">
        <f t="shared" si="549"/>
        <v>43612.673611111109</v>
      </c>
    </row>
    <row r="35160" spans="1:6" x14ac:dyDescent="0.35">
      <c r="A35160" s="14">
        <v>43612</v>
      </c>
      <c r="B35160" s="15">
        <v>0.68055555555555547</v>
      </c>
      <c r="C35160">
        <v>0</v>
      </c>
      <c r="D35160">
        <v>10.054500000000001</v>
      </c>
      <c r="E35160">
        <v>21.794</v>
      </c>
      <c r="F35160" s="13">
        <f t="shared" si="549"/>
        <v>43612.680555555555</v>
      </c>
    </row>
    <row r="35161" spans="1:6" x14ac:dyDescent="0.35">
      <c r="A35161" s="14">
        <v>43612</v>
      </c>
      <c r="B35161" s="15">
        <v>0.6875</v>
      </c>
      <c r="C35161">
        <v>0</v>
      </c>
      <c r="D35161">
        <v>10.0526</v>
      </c>
      <c r="E35161">
        <v>21.795000000000002</v>
      </c>
      <c r="F35161" s="13">
        <f t="shared" si="549"/>
        <v>43612.6875</v>
      </c>
    </row>
    <row r="35162" spans="1:6" x14ac:dyDescent="0.35">
      <c r="A35162" s="14">
        <v>43612</v>
      </c>
      <c r="B35162" s="15">
        <v>0.69444444444444453</v>
      </c>
      <c r="C35162">
        <v>0</v>
      </c>
      <c r="D35162">
        <v>10.0502</v>
      </c>
      <c r="E35162">
        <v>21.795999999999999</v>
      </c>
      <c r="F35162" s="13">
        <f t="shared" si="549"/>
        <v>43612.694444444445</v>
      </c>
    </row>
    <row r="35163" spans="1:6" x14ac:dyDescent="0.35">
      <c r="A35163" s="14">
        <v>43612</v>
      </c>
      <c r="B35163" s="15">
        <v>0.70138888888888884</v>
      </c>
      <c r="C35163">
        <v>0</v>
      </c>
      <c r="D35163">
        <v>10.048</v>
      </c>
      <c r="E35163">
        <v>21.795999999999999</v>
      </c>
      <c r="F35163" s="13">
        <f t="shared" si="549"/>
        <v>43612.701388888891</v>
      </c>
    </row>
    <row r="35164" spans="1:6" x14ac:dyDescent="0.35">
      <c r="A35164" s="14">
        <v>43612</v>
      </c>
      <c r="B35164" s="15">
        <v>0.70833333333333337</v>
      </c>
      <c r="C35164">
        <v>0</v>
      </c>
      <c r="D35164">
        <v>10.049799999999999</v>
      </c>
      <c r="E35164">
        <v>21.795000000000002</v>
      </c>
      <c r="F35164" s="13">
        <f t="shared" si="549"/>
        <v>43612.708333333336</v>
      </c>
    </row>
    <row r="35165" spans="1:6" x14ac:dyDescent="0.35">
      <c r="A35165" s="14">
        <v>43612</v>
      </c>
      <c r="B35165" s="15">
        <v>0.71527777777777779</v>
      </c>
      <c r="C35165">
        <v>0</v>
      </c>
      <c r="D35165">
        <v>10.053000000000001</v>
      </c>
      <c r="E35165">
        <v>21.794</v>
      </c>
      <c r="F35165" s="13">
        <f t="shared" si="549"/>
        <v>43612.715277777781</v>
      </c>
    </row>
    <row r="35166" spans="1:6" x14ac:dyDescent="0.35">
      <c r="A35166" s="14">
        <v>43612</v>
      </c>
      <c r="B35166" s="15">
        <v>0.72222222222222221</v>
      </c>
      <c r="C35166">
        <v>0</v>
      </c>
      <c r="D35166">
        <v>10.0548</v>
      </c>
      <c r="E35166">
        <v>21.792999999999999</v>
      </c>
      <c r="F35166" s="13">
        <f t="shared" si="549"/>
        <v>43612.722222222219</v>
      </c>
    </row>
    <row r="35167" spans="1:6" x14ac:dyDescent="0.35">
      <c r="A35167" s="14">
        <v>43612</v>
      </c>
      <c r="B35167" s="15">
        <v>0.72916666666666663</v>
      </c>
      <c r="C35167">
        <v>0</v>
      </c>
      <c r="D35167">
        <v>10.0564</v>
      </c>
      <c r="E35167">
        <v>21.791</v>
      </c>
      <c r="F35167" s="13">
        <f t="shared" si="549"/>
        <v>43612.729166666664</v>
      </c>
    </row>
    <row r="35168" spans="1:6" x14ac:dyDescent="0.35">
      <c r="A35168" s="14">
        <v>43612</v>
      </c>
      <c r="B35168" s="15">
        <v>0.73611111111111116</v>
      </c>
      <c r="C35168">
        <v>0</v>
      </c>
      <c r="D35168">
        <v>10.058400000000001</v>
      </c>
      <c r="E35168">
        <v>21.789000000000001</v>
      </c>
      <c r="F35168" s="13">
        <f t="shared" si="549"/>
        <v>43612.736111111109</v>
      </c>
    </row>
    <row r="35169" spans="1:6" x14ac:dyDescent="0.35">
      <c r="A35169" s="14">
        <v>43612</v>
      </c>
      <c r="B35169" s="15">
        <v>0.74305555555555547</v>
      </c>
      <c r="C35169">
        <v>0</v>
      </c>
      <c r="D35169">
        <v>10.059799999999999</v>
      </c>
      <c r="E35169">
        <v>21.786999999999999</v>
      </c>
      <c r="F35169" s="13">
        <f t="shared" si="549"/>
        <v>43612.743055555555</v>
      </c>
    </row>
    <row r="35170" spans="1:6" x14ac:dyDescent="0.35">
      <c r="A35170" s="14">
        <v>43612</v>
      </c>
      <c r="B35170" s="15">
        <v>0.75</v>
      </c>
      <c r="C35170">
        <v>0</v>
      </c>
      <c r="D35170">
        <v>10.0623</v>
      </c>
      <c r="E35170">
        <v>21.785</v>
      </c>
      <c r="F35170" s="13">
        <f t="shared" si="549"/>
        <v>43612.75</v>
      </c>
    </row>
    <row r="35171" spans="1:6" x14ac:dyDescent="0.35">
      <c r="A35171" s="14">
        <v>43612</v>
      </c>
      <c r="B35171" s="15">
        <v>0.75694444444444453</v>
      </c>
      <c r="C35171">
        <v>0</v>
      </c>
      <c r="D35171">
        <v>10.0642</v>
      </c>
      <c r="E35171">
        <v>21.783999999999999</v>
      </c>
      <c r="F35171" s="13">
        <f t="shared" si="549"/>
        <v>43612.756944444445</v>
      </c>
    </row>
    <row r="35172" spans="1:6" x14ac:dyDescent="0.35">
      <c r="A35172" s="14">
        <v>43612</v>
      </c>
      <c r="B35172" s="15">
        <v>0.76388888888888884</v>
      </c>
      <c r="C35172">
        <v>0</v>
      </c>
      <c r="D35172">
        <v>10.0654</v>
      </c>
      <c r="E35172">
        <v>21.782</v>
      </c>
      <c r="F35172" s="13">
        <f t="shared" si="549"/>
        <v>43612.763888888891</v>
      </c>
    </row>
    <row r="35173" spans="1:6" x14ac:dyDescent="0.35">
      <c r="A35173" s="14">
        <v>43612</v>
      </c>
      <c r="B35173" s="15">
        <v>0.77083333333333337</v>
      </c>
      <c r="C35173">
        <v>0</v>
      </c>
      <c r="D35173">
        <v>10.068</v>
      </c>
      <c r="E35173">
        <v>21.78</v>
      </c>
      <c r="F35173" s="13">
        <f t="shared" si="549"/>
        <v>43612.770833333336</v>
      </c>
    </row>
    <row r="35174" spans="1:6" x14ac:dyDescent="0.35">
      <c r="A35174" s="14">
        <v>43612</v>
      </c>
      <c r="B35174" s="15">
        <v>0.77777777777777779</v>
      </c>
      <c r="C35174">
        <v>0</v>
      </c>
      <c r="D35174">
        <v>10.0695</v>
      </c>
      <c r="E35174">
        <v>21.777999999999999</v>
      </c>
      <c r="F35174" s="13">
        <f t="shared" si="549"/>
        <v>43612.777777777781</v>
      </c>
    </row>
    <row r="35175" spans="1:6" x14ac:dyDescent="0.35">
      <c r="A35175" s="14">
        <v>43612</v>
      </c>
      <c r="B35175" s="15">
        <v>0.78472222222222221</v>
      </c>
      <c r="C35175">
        <v>0</v>
      </c>
      <c r="D35175">
        <v>10.0692</v>
      </c>
      <c r="E35175">
        <v>21.777000000000001</v>
      </c>
      <c r="F35175" s="13">
        <f t="shared" si="549"/>
        <v>43612.784722222219</v>
      </c>
    </row>
    <row r="35176" spans="1:6" x14ac:dyDescent="0.35">
      <c r="A35176" s="14">
        <v>43612</v>
      </c>
      <c r="B35176" s="15">
        <v>0.79166666666666663</v>
      </c>
      <c r="C35176">
        <v>0</v>
      </c>
      <c r="D35176">
        <v>10.072800000000001</v>
      </c>
      <c r="E35176">
        <v>21.774999999999999</v>
      </c>
      <c r="F35176" s="13">
        <f t="shared" si="549"/>
        <v>43612.791666666664</v>
      </c>
    </row>
    <row r="35177" spans="1:6" x14ac:dyDescent="0.35">
      <c r="A35177" s="14">
        <v>43612</v>
      </c>
      <c r="B35177" s="15">
        <v>0.79861111111111116</v>
      </c>
      <c r="C35177">
        <v>0</v>
      </c>
      <c r="D35177">
        <v>10.0753</v>
      </c>
      <c r="E35177">
        <v>21.773</v>
      </c>
      <c r="F35177" s="13">
        <f t="shared" si="549"/>
        <v>43612.798611111109</v>
      </c>
    </row>
    <row r="35178" spans="1:6" x14ac:dyDescent="0.35">
      <c r="A35178" s="14">
        <v>43612</v>
      </c>
      <c r="B35178" s="15">
        <v>0.80555555555555547</v>
      </c>
      <c r="C35178">
        <v>0</v>
      </c>
      <c r="D35178">
        <v>10.0777</v>
      </c>
      <c r="E35178">
        <v>21.77</v>
      </c>
      <c r="F35178" s="13">
        <f t="shared" si="549"/>
        <v>43612.805555555555</v>
      </c>
    </row>
    <row r="35179" spans="1:6" x14ac:dyDescent="0.35">
      <c r="A35179" s="14">
        <v>43612</v>
      </c>
      <c r="B35179" s="15">
        <v>0.8125</v>
      </c>
      <c r="C35179">
        <v>0</v>
      </c>
      <c r="D35179">
        <v>10.0807</v>
      </c>
      <c r="E35179">
        <v>21.766999999999999</v>
      </c>
      <c r="F35179" s="13">
        <f t="shared" si="549"/>
        <v>43612.8125</v>
      </c>
    </row>
    <row r="35180" spans="1:6" x14ac:dyDescent="0.35">
      <c r="A35180" s="14">
        <v>43612</v>
      </c>
      <c r="B35180" s="15">
        <v>0.81944444444444453</v>
      </c>
      <c r="C35180">
        <v>0</v>
      </c>
      <c r="D35180">
        <v>10.080500000000001</v>
      </c>
      <c r="E35180">
        <v>21.763000000000002</v>
      </c>
      <c r="F35180" s="13">
        <f t="shared" si="549"/>
        <v>43612.819444444445</v>
      </c>
    </row>
    <row r="35181" spans="1:6" x14ac:dyDescent="0.35">
      <c r="A35181" s="14">
        <v>43612</v>
      </c>
      <c r="B35181" s="15">
        <v>0.82638888888888884</v>
      </c>
      <c r="C35181">
        <v>0</v>
      </c>
      <c r="D35181">
        <v>10.081099999999999</v>
      </c>
      <c r="E35181">
        <v>21.757999999999999</v>
      </c>
      <c r="F35181" s="13">
        <f t="shared" si="549"/>
        <v>43612.826388888891</v>
      </c>
    </row>
    <row r="35182" spans="1:6" x14ac:dyDescent="0.35">
      <c r="A35182" s="14">
        <v>43612</v>
      </c>
      <c r="B35182" s="15">
        <v>0.83333333333333337</v>
      </c>
      <c r="C35182">
        <v>0</v>
      </c>
      <c r="D35182">
        <v>10.0825</v>
      </c>
      <c r="E35182">
        <v>21.754000000000001</v>
      </c>
      <c r="F35182" s="13">
        <f t="shared" si="549"/>
        <v>43612.833333333336</v>
      </c>
    </row>
    <row r="35183" spans="1:6" x14ac:dyDescent="0.35">
      <c r="A35183" s="14">
        <v>43612</v>
      </c>
      <c r="B35183" s="15">
        <v>0.84027777777777779</v>
      </c>
      <c r="C35183">
        <v>0</v>
      </c>
      <c r="D35183">
        <v>10.082800000000001</v>
      </c>
      <c r="E35183">
        <v>21.748999999999999</v>
      </c>
      <c r="F35183" s="13">
        <f t="shared" si="549"/>
        <v>43612.840277777781</v>
      </c>
    </row>
    <row r="35184" spans="1:6" x14ac:dyDescent="0.35">
      <c r="A35184" s="14">
        <v>43612</v>
      </c>
      <c r="B35184" s="15">
        <v>0.84722222222222221</v>
      </c>
      <c r="C35184">
        <v>0</v>
      </c>
      <c r="D35184">
        <v>10.083</v>
      </c>
      <c r="E35184">
        <v>21.745000000000001</v>
      </c>
      <c r="F35184" s="13">
        <f t="shared" si="549"/>
        <v>43612.847222222219</v>
      </c>
    </row>
    <row r="35185" spans="1:6" x14ac:dyDescent="0.35">
      <c r="A35185" s="14">
        <v>43612</v>
      </c>
      <c r="B35185" s="15">
        <v>0.85416666666666663</v>
      </c>
      <c r="C35185">
        <v>0</v>
      </c>
      <c r="D35185">
        <v>10.083</v>
      </c>
      <c r="E35185">
        <v>21.742000000000001</v>
      </c>
      <c r="F35185" s="13">
        <f t="shared" si="549"/>
        <v>43612.854166666664</v>
      </c>
    </row>
    <row r="35186" spans="1:6" x14ac:dyDescent="0.35">
      <c r="A35186" s="14">
        <v>43612</v>
      </c>
      <c r="B35186" s="15">
        <v>0.86111111111111116</v>
      </c>
      <c r="C35186">
        <v>0</v>
      </c>
      <c r="D35186">
        <v>10.0809</v>
      </c>
      <c r="E35186">
        <v>21.738</v>
      </c>
      <c r="F35186" s="13">
        <f t="shared" si="549"/>
        <v>43612.861111111109</v>
      </c>
    </row>
    <row r="35187" spans="1:6" x14ac:dyDescent="0.35">
      <c r="A35187" s="14">
        <v>43612</v>
      </c>
      <c r="B35187" s="15">
        <v>0.86805555555555547</v>
      </c>
      <c r="C35187">
        <v>0</v>
      </c>
      <c r="D35187">
        <v>10.081</v>
      </c>
      <c r="E35187">
        <v>21.736000000000001</v>
      </c>
      <c r="F35187" s="13">
        <f t="shared" si="549"/>
        <v>43612.868055555555</v>
      </c>
    </row>
    <row r="35188" spans="1:6" x14ac:dyDescent="0.35">
      <c r="A35188" s="14">
        <v>43612</v>
      </c>
      <c r="B35188" s="15">
        <v>0.875</v>
      </c>
      <c r="C35188">
        <v>0</v>
      </c>
      <c r="D35188">
        <v>10.080500000000001</v>
      </c>
      <c r="E35188">
        <v>21.731999999999999</v>
      </c>
      <c r="F35188" s="13">
        <f t="shared" si="549"/>
        <v>43612.875</v>
      </c>
    </row>
    <row r="35189" spans="1:6" x14ac:dyDescent="0.35">
      <c r="A35189" s="14">
        <v>43612</v>
      </c>
      <c r="B35189" s="15">
        <v>0.88194444444444453</v>
      </c>
      <c r="C35189">
        <v>0</v>
      </c>
      <c r="D35189">
        <v>10.081</v>
      </c>
      <c r="E35189">
        <v>21.728999999999999</v>
      </c>
      <c r="F35189" s="13">
        <f t="shared" si="549"/>
        <v>43612.881944444445</v>
      </c>
    </row>
    <row r="35190" spans="1:6" x14ac:dyDescent="0.35">
      <c r="A35190" s="14">
        <v>43612</v>
      </c>
      <c r="B35190" s="15">
        <v>0.88888888888888884</v>
      </c>
      <c r="C35190">
        <v>0</v>
      </c>
      <c r="D35190">
        <v>10.081099999999999</v>
      </c>
      <c r="E35190">
        <v>21.725000000000001</v>
      </c>
      <c r="F35190" s="13">
        <f t="shared" si="549"/>
        <v>43612.888888888891</v>
      </c>
    </row>
    <row r="35191" spans="1:6" x14ac:dyDescent="0.35">
      <c r="A35191" s="14">
        <v>43612</v>
      </c>
      <c r="B35191" s="15">
        <v>0.89583333333333337</v>
      </c>
      <c r="C35191">
        <v>0</v>
      </c>
      <c r="D35191">
        <v>10.081799999999999</v>
      </c>
      <c r="E35191">
        <v>21.722999999999999</v>
      </c>
      <c r="F35191" s="13">
        <f t="shared" si="549"/>
        <v>43612.895833333336</v>
      </c>
    </row>
    <row r="35192" spans="1:6" x14ac:dyDescent="0.35">
      <c r="A35192" s="14">
        <v>43612</v>
      </c>
      <c r="B35192" s="15">
        <v>0.90277777777777779</v>
      </c>
      <c r="C35192">
        <v>0</v>
      </c>
      <c r="D35192">
        <v>10.082700000000001</v>
      </c>
      <c r="E35192">
        <v>21.719000000000001</v>
      </c>
      <c r="F35192" s="13">
        <f t="shared" si="549"/>
        <v>43612.902777777781</v>
      </c>
    </row>
    <row r="35193" spans="1:6" x14ac:dyDescent="0.35">
      <c r="A35193" s="14">
        <v>43612</v>
      </c>
      <c r="B35193" s="15">
        <v>0.90972222222222221</v>
      </c>
      <c r="C35193">
        <v>0</v>
      </c>
      <c r="D35193">
        <v>10.084199999999999</v>
      </c>
      <c r="E35193">
        <v>21.716000000000001</v>
      </c>
      <c r="F35193" s="13">
        <f t="shared" si="549"/>
        <v>43612.909722222219</v>
      </c>
    </row>
    <row r="35194" spans="1:6" x14ac:dyDescent="0.35">
      <c r="A35194" s="14">
        <v>43612</v>
      </c>
      <c r="B35194" s="15">
        <v>0.91666666666666663</v>
      </c>
      <c r="C35194">
        <v>0</v>
      </c>
      <c r="D35194">
        <v>10.084899999999999</v>
      </c>
      <c r="E35194">
        <v>21.713000000000001</v>
      </c>
      <c r="F35194" s="13">
        <f t="shared" si="549"/>
        <v>43612.916666666664</v>
      </c>
    </row>
    <row r="35195" spans="1:6" x14ac:dyDescent="0.35">
      <c r="A35195" s="14">
        <v>43612</v>
      </c>
      <c r="B35195" s="15">
        <v>0.92361111111111116</v>
      </c>
      <c r="C35195">
        <v>0</v>
      </c>
      <c r="D35195">
        <v>10.0844</v>
      </c>
      <c r="E35195">
        <v>21.71</v>
      </c>
      <c r="F35195" s="13">
        <f t="shared" si="549"/>
        <v>43612.923611111109</v>
      </c>
    </row>
    <row r="35196" spans="1:6" x14ac:dyDescent="0.35">
      <c r="A35196" s="14">
        <v>43612</v>
      </c>
      <c r="B35196" s="15">
        <v>0.93055555555555547</v>
      </c>
      <c r="C35196">
        <v>0</v>
      </c>
      <c r="D35196">
        <v>10.085100000000001</v>
      </c>
      <c r="E35196">
        <v>21.707000000000001</v>
      </c>
      <c r="F35196" s="13">
        <f t="shared" si="549"/>
        <v>43612.930555555555</v>
      </c>
    </row>
    <row r="35197" spans="1:6" x14ac:dyDescent="0.35">
      <c r="A35197" s="14">
        <v>43612</v>
      </c>
      <c r="B35197" s="15">
        <v>0.9375</v>
      </c>
      <c r="C35197">
        <v>0</v>
      </c>
      <c r="D35197">
        <v>10.082800000000001</v>
      </c>
      <c r="E35197">
        <v>21.702999999999999</v>
      </c>
      <c r="F35197" s="13">
        <f t="shared" si="549"/>
        <v>43612.9375</v>
      </c>
    </row>
    <row r="35198" spans="1:6" x14ac:dyDescent="0.35">
      <c r="A35198" s="14">
        <v>43612</v>
      </c>
      <c r="B35198" s="15">
        <v>0.94444444444444453</v>
      </c>
      <c r="C35198">
        <v>0</v>
      </c>
      <c r="D35198">
        <v>10.082800000000001</v>
      </c>
      <c r="E35198">
        <v>21.7</v>
      </c>
      <c r="F35198" s="13">
        <f t="shared" si="549"/>
        <v>43612.944444444445</v>
      </c>
    </row>
    <row r="35199" spans="1:6" x14ac:dyDescent="0.35">
      <c r="A35199" s="14">
        <v>43612</v>
      </c>
      <c r="B35199" s="15">
        <v>0.95138888888888884</v>
      </c>
      <c r="C35199">
        <v>0</v>
      </c>
      <c r="D35199">
        <v>10.081899999999999</v>
      </c>
      <c r="E35199">
        <v>21.696000000000002</v>
      </c>
      <c r="F35199" s="13">
        <f t="shared" si="549"/>
        <v>43612.951388888891</v>
      </c>
    </row>
    <row r="35200" spans="1:6" x14ac:dyDescent="0.35">
      <c r="A35200" s="14">
        <v>43612</v>
      </c>
      <c r="B35200" s="15">
        <v>0.95833333333333337</v>
      </c>
      <c r="C35200">
        <v>0</v>
      </c>
      <c r="D35200">
        <v>10.078200000000001</v>
      </c>
      <c r="E35200">
        <v>21.693000000000001</v>
      </c>
      <c r="F35200" s="13">
        <f t="shared" si="549"/>
        <v>43612.958333333336</v>
      </c>
    </row>
    <row r="35201" spans="1:6" x14ac:dyDescent="0.35">
      <c r="A35201" s="14">
        <v>43612</v>
      </c>
      <c r="B35201" s="15">
        <v>0.96527777777777779</v>
      </c>
      <c r="C35201">
        <v>0</v>
      </c>
      <c r="D35201">
        <v>10.0749</v>
      </c>
      <c r="E35201">
        <v>21.69</v>
      </c>
      <c r="F35201" s="13">
        <f t="shared" si="549"/>
        <v>43612.965277777781</v>
      </c>
    </row>
    <row r="35202" spans="1:6" x14ac:dyDescent="0.35">
      <c r="A35202" s="14">
        <v>43612</v>
      </c>
      <c r="B35202" s="15">
        <v>0.97222222222222221</v>
      </c>
      <c r="C35202">
        <v>0</v>
      </c>
      <c r="D35202">
        <v>10.0738</v>
      </c>
      <c r="E35202">
        <v>21.687000000000001</v>
      </c>
      <c r="F35202" s="13">
        <f t="shared" si="549"/>
        <v>43612.972222222219</v>
      </c>
    </row>
    <row r="35203" spans="1:6" x14ac:dyDescent="0.35">
      <c r="A35203" s="14">
        <v>43612</v>
      </c>
      <c r="B35203" s="15">
        <v>0.97916666666666663</v>
      </c>
      <c r="C35203">
        <v>0</v>
      </c>
      <c r="D35203">
        <v>10.074199999999999</v>
      </c>
      <c r="E35203">
        <v>21.683</v>
      </c>
      <c r="F35203" s="13">
        <f t="shared" si="549"/>
        <v>43612.979166666664</v>
      </c>
    </row>
    <row r="35204" spans="1:6" x14ac:dyDescent="0.35">
      <c r="A35204" s="14">
        <v>43612</v>
      </c>
      <c r="B35204" s="15">
        <v>0.98611111111111116</v>
      </c>
      <c r="C35204">
        <v>0</v>
      </c>
      <c r="D35204">
        <v>10.073700000000001</v>
      </c>
      <c r="E35204">
        <v>21.681000000000001</v>
      </c>
      <c r="F35204" s="13">
        <f t="shared" si="549"/>
        <v>43612.986111111109</v>
      </c>
    </row>
    <row r="35205" spans="1:6" x14ac:dyDescent="0.35">
      <c r="A35205" s="14">
        <v>43612</v>
      </c>
      <c r="B35205" s="15">
        <v>0.99305555555555547</v>
      </c>
      <c r="C35205">
        <v>0</v>
      </c>
      <c r="D35205">
        <v>10.071400000000001</v>
      </c>
      <c r="E35205">
        <v>21.677</v>
      </c>
      <c r="F35205" s="13">
        <f t="shared" si="549"/>
        <v>43612.993055555555</v>
      </c>
    </row>
    <row r="35206" spans="1:6" x14ac:dyDescent="0.35">
      <c r="A35206" s="14">
        <v>43613</v>
      </c>
      <c r="B35206" s="15">
        <v>0</v>
      </c>
      <c r="C35206">
        <v>0</v>
      </c>
      <c r="D35206">
        <v>10.069800000000001</v>
      </c>
      <c r="E35206">
        <v>21.673999999999999</v>
      </c>
      <c r="F35206" s="13">
        <f t="shared" si="549"/>
        <v>43613</v>
      </c>
    </row>
    <row r="35207" spans="1:6" x14ac:dyDescent="0.35">
      <c r="A35207" s="14">
        <v>43613</v>
      </c>
      <c r="B35207" s="15">
        <v>6.9444444444444441E-3</v>
      </c>
      <c r="C35207">
        <v>0</v>
      </c>
      <c r="D35207">
        <v>10.0672</v>
      </c>
      <c r="E35207">
        <v>21.67</v>
      </c>
      <c r="F35207" s="13">
        <f t="shared" si="549"/>
        <v>43613.006944444445</v>
      </c>
    </row>
    <row r="35208" spans="1:6" x14ac:dyDescent="0.35">
      <c r="A35208" s="14">
        <v>43613</v>
      </c>
      <c r="B35208" s="15">
        <v>1.3888888888888888E-2</v>
      </c>
      <c r="C35208">
        <v>0</v>
      </c>
      <c r="D35208">
        <v>10.0649</v>
      </c>
      <c r="E35208">
        <v>21.667000000000002</v>
      </c>
      <c r="F35208" s="13">
        <f t="shared" si="549"/>
        <v>43613.013888888891</v>
      </c>
    </row>
    <row r="35209" spans="1:6" x14ac:dyDescent="0.35">
      <c r="A35209" s="14">
        <v>43613</v>
      </c>
      <c r="B35209" s="15">
        <v>2.0833333333333332E-2</v>
      </c>
      <c r="C35209">
        <v>0</v>
      </c>
      <c r="D35209">
        <v>10.065</v>
      </c>
      <c r="E35209">
        <v>21.663</v>
      </c>
      <c r="F35209" s="13">
        <f t="shared" si="549"/>
        <v>43613.020833333336</v>
      </c>
    </row>
    <row r="35210" spans="1:6" x14ac:dyDescent="0.35">
      <c r="A35210" s="14">
        <v>43613</v>
      </c>
      <c r="B35210" s="15">
        <v>2.7777777777777776E-2</v>
      </c>
      <c r="C35210">
        <v>0</v>
      </c>
      <c r="D35210">
        <v>10.0631</v>
      </c>
      <c r="E35210">
        <v>21.66</v>
      </c>
      <c r="F35210" s="13">
        <f t="shared" si="549"/>
        <v>43613.027777777781</v>
      </c>
    </row>
    <row r="35211" spans="1:6" x14ac:dyDescent="0.35">
      <c r="A35211" s="14">
        <v>43613</v>
      </c>
      <c r="B35211" s="15">
        <v>3.4722222222222224E-2</v>
      </c>
      <c r="C35211">
        <v>0</v>
      </c>
      <c r="D35211">
        <v>10.061199999999999</v>
      </c>
      <c r="E35211">
        <v>21.655000000000001</v>
      </c>
      <c r="F35211" s="13">
        <f t="shared" si="549"/>
        <v>43613.034722222219</v>
      </c>
    </row>
    <row r="35212" spans="1:6" x14ac:dyDescent="0.35">
      <c r="A35212" s="14">
        <v>43613</v>
      </c>
      <c r="B35212" s="15">
        <v>4.1666666666666664E-2</v>
      </c>
      <c r="C35212">
        <v>0</v>
      </c>
      <c r="D35212">
        <v>10.0588</v>
      </c>
      <c r="E35212">
        <v>21.651</v>
      </c>
      <c r="F35212" s="13">
        <f t="shared" si="549"/>
        <v>43613.041666666664</v>
      </c>
    </row>
    <row r="35213" spans="1:6" x14ac:dyDescent="0.35">
      <c r="A35213" s="14">
        <v>43613</v>
      </c>
      <c r="B35213" s="15">
        <v>4.8611111111111112E-2</v>
      </c>
      <c r="C35213">
        <v>0</v>
      </c>
      <c r="D35213">
        <v>10.056699999999999</v>
      </c>
      <c r="E35213">
        <v>21.646999999999998</v>
      </c>
      <c r="F35213" s="13">
        <f t="shared" si="549"/>
        <v>43613.048611111109</v>
      </c>
    </row>
    <row r="35214" spans="1:6" x14ac:dyDescent="0.35">
      <c r="A35214" s="14">
        <v>43613</v>
      </c>
      <c r="B35214" s="15">
        <v>5.5555555555555552E-2</v>
      </c>
      <c r="C35214">
        <v>0</v>
      </c>
      <c r="D35214">
        <v>10.0558</v>
      </c>
      <c r="E35214">
        <v>21.641999999999999</v>
      </c>
      <c r="F35214" s="13">
        <f t="shared" ref="F35214:F35277" si="550">A35214+B35214</f>
        <v>43613.055555555555</v>
      </c>
    </row>
    <row r="35215" spans="1:6" x14ac:dyDescent="0.35">
      <c r="A35215" s="14">
        <v>43613</v>
      </c>
      <c r="B35215" s="15">
        <v>6.25E-2</v>
      </c>
      <c r="C35215">
        <v>0</v>
      </c>
      <c r="D35215">
        <v>10.055199999999999</v>
      </c>
      <c r="E35215">
        <v>21.638000000000002</v>
      </c>
      <c r="F35215" s="13">
        <f t="shared" si="550"/>
        <v>43613.0625</v>
      </c>
    </row>
    <row r="35216" spans="1:6" x14ac:dyDescent="0.35">
      <c r="A35216" s="14">
        <v>43613</v>
      </c>
      <c r="B35216" s="15">
        <v>6.9444444444444434E-2</v>
      </c>
      <c r="C35216">
        <v>0</v>
      </c>
      <c r="D35216">
        <v>10.0548</v>
      </c>
      <c r="E35216">
        <v>21.632999999999999</v>
      </c>
      <c r="F35216" s="13">
        <f t="shared" si="550"/>
        <v>43613.069444444445</v>
      </c>
    </row>
    <row r="35217" spans="1:6" x14ac:dyDescent="0.35">
      <c r="A35217" s="14">
        <v>43613</v>
      </c>
      <c r="B35217" s="15">
        <v>7.6388888888888895E-2</v>
      </c>
      <c r="C35217">
        <v>0</v>
      </c>
      <c r="D35217">
        <v>10.0527</v>
      </c>
      <c r="E35217">
        <v>21.628</v>
      </c>
      <c r="F35217" s="13">
        <f t="shared" si="550"/>
        <v>43613.076388888891</v>
      </c>
    </row>
    <row r="35218" spans="1:6" x14ac:dyDescent="0.35">
      <c r="A35218" s="14">
        <v>43613</v>
      </c>
      <c r="B35218" s="15">
        <v>8.3333333333333329E-2</v>
      </c>
      <c r="C35218">
        <v>0</v>
      </c>
      <c r="D35218">
        <v>10.051</v>
      </c>
      <c r="E35218">
        <v>21.622</v>
      </c>
      <c r="F35218" s="13">
        <f t="shared" si="550"/>
        <v>43613.083333333336</v>
      </c>
    </row>
    <row r="35219" spans="1:6" x14ac:dyDescent="0.35">
      <c r="A35219" s="14">
        <v>43613</v>
      </c>
      <c r="B35219" s="15">
        <v>9.0277777777777776E-2</v>
      </c>
      <c r="C35219">
        <v>0</v>
      </c>
      <c r="D35219">
        <v>10.049099999999999</v>
      </c>
      <c r="E35219">
        <v>21.617999999999999</v>
      </c>
      <c r="F35219" s="13">
        <f t="shared" si="550"/>
        <v>43613.090277777781</v>
      </c>
    </row>
    <row r="35220" spans="1:6" x14ac:dyDescent="0.35">
      <c r="A35220" s="14">
        <v>43613</v>
      </c>
      <c r="B35220" s="15">
        <v>9.7222222222222224E-2</v>
      </c>
      <c r="C35220">
        <v>0</v>
      </c>
      <c r="D35220">
        <v>10.048</v>
      </c>
      <c r="E35220">
        <v>21.614999999999998</v>
      </c>
      <c r="F35220" s="13">
        <f t="shared" si="550"/>
        <v>43613.097222222219</v>
      </c>
    </row>
    <row r="35221" spans="1:6" x14ac:dyDescent="0.35">
      <c r="A35221" s="14">
        <v>43613</v>
      </c>
      <c r="B35221" s="15">
        <v>0.10416666666666667</v>
      </c>
      <c r="C35221">
        <v>0</v>
      </c>
      <c r="D35221">
        <v>10.047000000000001</v>
      </c>
      <c r="E35221">
        <v>21.611000000000001</v>
      </c>
      <c r="F35221" s="13">
        <f t="shared" si="550"/>
        <v>43613.104166666664</v>
      </c>
    </row>
    <row r="35222" spans="1:6" x14ac:dyDescent="0.35">
      <c r="A35222" s="14">
        <v>43613</v>
      </c>
      <c r="B35222" s="15">
        <v>0.1111111111111111</v>
      </c>
      <c r="C35222">
        <v>0</v>
      </c>
      <c r="D35222">
        <v>10.047499999999999</v>
      </c>
      <c r="E35222">
        <v>21.606000000000002</v>
      </c>
      <c r="F35222" s="13">
        <f t="shared" si="550"/>
        <v>43613.111111111109</v>
      </c>
    </row>
    <row r="35223" spans="1:6" x14ac:dyDescent="0.35">
      <c r="A35223" s="14">
        <v>43613</v>
      </c>
      <c r="B35223" s="15">
        <v>0.11805555555555557</v>
      </c>
      <c r="C35223">
        <v>0</v>
      </c>
      <c r="D35223">
        <v>10.046799999999999</v>
      </c>
      <c r="E35223">
        <v>21.602</v>
      </c>
      <c r="F35223" s="13">
        <f t="shared" si="550"/>
        <v>43613.118055555555</v>
      </c>
    </row>
    <row r="35224" spans="1:6" x14ac:dyDescent="0.35">
      <c r="A35224" s="14">
        <v>43613</v>
      </c>
      <c r="B35224" s="15">
        <v>0.125</v>
      </c>
      <c r="C35224">
        <v>0</v>
      </c>
      <c r="D35224">
        <v>10.0474</v>
      </c>
      <c r="E35224">
        <v>21.599</v>
      </c>
      <c r="F35224" s="13">
        <f t="shared" si="550"/>
        <v>43613.125</v>
      </c>
    </row>
    <row r="35225" spans="1:6" x14ac:dyDescent="0.35">
      <c r="A35225" s="14">
        <v>43613</v>
      </c>
      <c r="B35225" s="15">
        <v>0.13194444444444445</v>
      </c>
      <c r="C35225">
        <v>0</v>
      </c>
      <c r="D35225">
        <v>10.047800000000001</v>
      </c>
      <c r="E35225">
        <v>21.594999999999999</v>
      </c>
      <c r="F35225" s="13">
        <f t="shared" si="550"/>
        <v>43613.131944444445</v>
      </c>
    </row>
    <row r="35226" spans="1:6" x14ac:dyDescent="0.35">
      <c r="A35226" s="14">
        <v>43613</v>
      </c>
      <c r="B35226" s="15">
        <v>0.1388888888888889</v>
      </c>
      <c r="C35226">
        <v>0</v>
      </c>
      <c r="D35226">
        <v>10.0494</v>
      </c>
      <c r="E35226">
        <v>21.591000000000001</v>
      </c>
      <c r="F35226" s="13">
        <f t="shared" si="550"/>
        <v>43613.138888888891</v>
      </c>
    </row>
    <row r="35227" spans="1:6" x14ac:dyDescent="0.35">
      <c r="A35227" s="14">
        <v>43613</v>
      </c>
      <c r="B35227" s="15">
        <v>0.14583333333333334</v>
      </c>
      <c r="C35227">
        <v>0</v>
      </c>
      <c r="D35227">
        <v>10.0494</v>
      </c>
      <c r="E35227">
        <v>21.587</v>
      </c>
      <c r="F35227" s="13">
        <f t="shared" si="550"/>
        <v>43613.145833333336</v>
      </c>
    </row>
    <row r="35228" spans="1:6" x14ac:dyDescent="0.35">
      <c r="A35228" s="14">
        <v>43613</v>
      </c>
      <c r="B35228" s="15">
        <v>0.15277777777777776</v>
      </c>
      <c r="C35228">
        <v>0</v>
      </c>
      <c r="D35228">
        <v>10.048400000000001</v>
      </c>
      <c r="E35228">
        <v>21.584</v>
      </c>
      <c r="F35228" s="13">
        <f t="shared" si="550"/>
        <v>43613.152777777781</v>
      </c>
    </row>
    <row r="35229" spans="1:6" x14ac:dyDescent="0.35">
      <c r="A35229" s="14">
        <v>43613</v>
      </c>
      <c r="B35229" s="15">
        <v>0.15972222222222224</v>
      </c>
      <c r="C35229">
        <v>0</v>
      </c>
      <c r="D35229">
        <v>10.0479</v>
      </c>
      <c r="E35229">
        <v>21.581</v>
      </c>
      <c r="F35229" s="13">
        <f t="shared" si="550"/>
        <v>43613.159722222219</v>
      </c>
    </row>
    <row r="35230" spans="1:6" x14ac:dyDescent="0.35">
      <c r="A35230" s="14">
        <v>43613</v>
      </c>
      <c r="B35230" s="15">
        <v>0.16666666666666666</v>
      </c>
      <c r="C35230">
        <v>0</v>
      </c>
      <c r="D35230">
        <v>10.0465</v>
      </c>
      <c r="E35230">
        <v>21.577999999999999</v>
      </c>
      <c r="F35230" s="13">
        <f t="shared" si="550"/>
        <v>43613.166666666664</v>
      </c>
    </row>
    <row r="35231" spans="1:6" x14ac:dyDescent="0.35">
      <c r="A35231" s="14">
        <v>43613</v>
      </c>
      <c r="B35231" s="15">
        <v>0.17361111111111113</v>
      </c>
      <c r="C35231">
        <v>0</v>
      </c>
      <c r="D35231">
        <v>10.045199999999999</v>
      </c>
      <c r="E35231">
        <v>21.574999999999999</v>
      </c>
      <c r="F35231" s="13">
        <f t="shared" si="550"/>
        <v>43613.173611111109</v>
      </c>
    </row>
    <row r="35232" spans="1:6" x14ac:dyDescent="0.35">
      <c r="A35232" s="14">
        <v>43613</v>
      </c>
      <c r="B35232" s="15">
        <v>0.18055555555555555</v>
      </c>
      <c r="C35232">
        <v>0</v>
      </c>
      <c r="D35232">
        <v>10.0443</v>
      </c>
      <c r="E35232">
        <v>21.573</v>
      </c>
      <c r="F35232" s="13">
        <f t="shared" si="550"/>
        <v>43613.180555555555</v>
      </c>
    </row>
    <row r="35233" spans="1:6" x14ac:dyDescent="0.35">
      <c r="A35233" s="14">
        <v>43613</v>
      </c>
      <c r="B35233" s="15">
        <v>0.1875</v>
      </c>
      <c r="C35233">
        <v>0</v>
      </c>
      <c r="D35233">
        <v>10.0443</v>
      </c>
      <c r="E35233">
        <v>21.571000000000002</v>
      </c>
      <c r="F35233" s="13">
        <f t="shared" si="550"/>
        <v>43613.1875</v>
      </c>
    </row>
    <row r="35234" spans="1:6" x14ac:dyDescent="0.35">
      <c r="A35234" s="14">
        <v>43613</v>
      </c>
      <c r="B35234" s="15">
        <v>0.19444444444444445</v>
      </c>
      <c r="C35234">
        <v>0</v>
      </c>
      <c r="D35234">
        <v>10.0448</v>
      </c>
      <c r="E35234">
        <v>21.57</v>
      </c>
      <c r="F35234" s="13">
        <f t="shared" si="550"/>
        <v>43613.194444444445</v>
      </c>
    </row>
    <row r="35235" spans="1:6" x14ac:dyDescent="0.35">
      <c r="A35235" s="14">
        <v>43613</v>
      </c>
      <c r="B35235" s="15">
        <v>0.20138888888888887</v>
      </c>
      <c r="C35235">
        <v>0</v>
      </c>
      <c r="D35235">
        <v>10.0459</v>
      </c>
      <c r="E35235">
        <v>21.568000000000001</v>
      </c>
      <c r="F35235" s="13">
        <f t="shared" si="550"/>
        <v>43613.201388888891</v>
      </c>
    </row>
    <row r="35236" spans="1:6" x14ac:dyDescent="0.35">
      <c r="A35236" s="14">
        <v>43613</v>
      </c>
      <c r="B35236" s="15">
        <v>0.20833333333333334</v>
      </c>
      <c r="C35236">
        <v>0</v>
      </c>
      <c r="D35236">
        <v>10.0474</v>
      </c>
      <c r="E35236">
        <v>21.565999999999999</v>
      </c>
      <c r="F35236" s="13">
        <f t="shared" si="550"/>
        <v>43613.208333333336</v>
      </c>
    </row>
    <row r="35237" spans="1:6" x14ac:dyDescent="0.35">
      <c r="A35237" s="14">
        <v>43613</v>
      </c>
      <c r="B35237" s="15">
        <v>0.21527777777777779</v>
      </c>
      <c r="C35237">
        <v>0</v>
      </c>
      <c r="D35237">
        <v>10.0482</v>
      </c>
      <c r="E35237">
        <v>21.565000000000001</v>
      </c>
      <c r="F35237" s="13">
        <f t="shared" si="550"/>
        <v>43613.215277777781</v>
      </c>
    </row>
    <row r="35238" spans="1:6" x14ac:dyDescent="0.35">
      <c r="A35238" s="14">
        <v>43613</v>
      </c>
      <c r="B35238" s="15">
        <v>0.22222222222222221</v>
      </c>
      <c r="C35238">
        <v>0</v>
      </c>
      <c r="D35238">
        <v>10.049799999999999</v>
      </c>
      <c r="E35238">
        <v>21.565000000000001</v>
      </c>
      <c r="F35238" s="13">
        <f t="shared" si="550"/>
        <v>43613.222222222219</v>
      </c>
    </row>
    <row r="35239" spans="1:6" x14ac:dyDescent="0.35">
      <c r="A35239" s="14">
        <v>43613</v>
      </c>
      <c r="B35239" s="15">
        <v>0.22916666666666666</v>
      </c>
      <c r="C35239">
        <v>0</v>
      </c>
      <c r="D35239">
        <v>10.051</v>
      </c>
      <c r="E35239">
        <v>21.564</v>
      </c>
      <c r="F35239" s="13">
        <f t="shared" si="550"/>
        <v>43613.229166666664</v>
      </c>
    </row>
    <row r="35240" spans="1:6" x14ac:dyDescent="0.35">
      <c r="A35240" s="14">
        <v>43613</v>
      </c>
      <c r="B35240" s="15">
        <v>0.23611111111111113</v>
      </c>
      <c r="C35240">
        <v>0</v>
      </c>
      <c r="D35240">
        <v>10.0528</v>
      </c>
      <c r="E35240">
        <v>21.564</v>
      </c>
      <c r="F35240" s="13">
        <f t="shared" si="550"/>
        <v>43613.236111111109</v>
      </c>
    </row>
    <row r="35241" spans="1:6" x14ac:dyDescent="0.35">
      <c r="A35241" s="14">
        <v>43613</v>
      </c>
      <c r="B35241" s="15">
        <v>0.24305555555555555</v>
      </c>
      <c r="C35241">
        <v>0</v>
      </c>
      <c r="D35241">
        <v>10.055400000000001</v>
      </c>
      <c r="E35241">
        <v>21.562999999999999</v>
      </c>
      <c r="F35241" s="13">
        <f t="shared" si="550"/>
        <v>43613.243055555555</v>
      </c>
    </row>
    <row r="35242" spans="1:6" x14ac:dyDescent="0.35">
      <c r="A35242" s="14">
        <v>43613</v>
      </c>
      <c r="B35242" s="15">
        <v>0.25</v>
      </c>
      <c r="C35242">
        <v>0</v>
      </c>
      <c r="D35242">
        <v>10.056100000000001</v>
      </c>
      <c r="E35242">
        <v>21.562000000000001</v>
      </c>
      <c r="F35242" s="13">
        <f t="shared" si="550"/>
        <v>43613.25</v>
      </c>
    </row>
    <row r="35243" spans="1:6" x14ac:dyDescent="0.35">
      <c r="A35243" s="14">
        <v>43613</v>
      </c>
      <c r="B35243" s="15">
        <v>0.25694444444444448</v>
      </c>
      <c r="C35243">
        <v>0</v>
      </c>
      <c r="D35243">
        <v>10.057600000000001</v>
      </c>
      <c r="E35243">
        <v>21.562999999999999</v>
      </c>
      <c r="F35243" s="13">
        <f t="shared" si="550"/>
        <v>43613.256944444445</v>
      </c>
    </row>
    <row r="35244" spans="1:6" x14ac:dyDescent="0.35">
      <c r="A35244" s="14">
        <v>43613</v>
      </c>
      <c r="B35244" s="15">
        <v>0.2638888888888889</v>
      </c>
      <c r="C35244">
        <v>0</v>
      </c>
      <c r="D35244">
        <v>10.0595</v>
      </c>
      <c r="E35244">
        <v>21.562999999999999</v>
      </c>
      <c r="F35244" s="13">
        <f t="shared" si="550"/>
        <v>43613.263888888891</v>
      </c>
    </row>
    <row r="35245" spans="1:6" x14ac:dyDescent="0.35">
      <c r="A35245" s="14">
        <v>43613</v>
      </c>
      <c r="B35245" s="15">
        <v>0.27083333333333331</v>
      </c>
      <c r="C35245">
        <v>0</v>
      </c>
      <c r="D35245">
        <v>10.0625</v>
      </c>
      <c r="E35245">
        <v>21.564</v>
      </c>
      <c r="F35245" s="13">
        <f t="shared" si="550"/>
        <v>43613.270833333336</v>
      </c>
    </row>
    <row r="35246" spans="1:6" x14ac:dyDescent="0.35">
      <c r="A35246" s="14">
        <v>43613</v>
      </c>
      <c r="B35246" s="15">
        <v>0.27777777777777779</v>
      </c>
      <c r="C35246">
        <v>0</v>
      </c>
      <c r="D35246">
        <v>10.065300000000001</v>
      </c>
      <c r="E35246">
        <v>21.565000000000001</v>
      </c>
      <c r="F35246" s="13">
        <f t="shared" si="550"/>
        <v>43613.277777777781</v>
      </c>
    </row>
    <row r="35247" spans="1:6" x14ac:dyDescent="0.35">
      <c r="A35247" s="14">
        <v>43613</v>
      </c>
      <c r="B35247" s="15">
        <v>0.28472222222222221</v>
      </c>
      <c r="C35247">
        <v>0</v>
      </c>
      <c r="D35247">
        <v>10.0662</v>
      </c>
      <c r="E35247">
        <v>21.568000000000001</v>
      </c>
      <c r="F35247" s="13">
        <f t="shared" si="550"/>
        <v>43613.284722222219</v>
      </c>
    </row>
    <row r="35248" spans="1:6" x14ac:dyDescent="0.35">
      <c r="A35248" s="14">
        <v>43613</v>
      </c>
      <c r="B35248" s="15">
        <v>0.29166666666666669</v>
      </c>
      <c r="C35248">
        <v>0</v>
      </c>
      <c r="D35248">
        <v>10.0671</v>
      </c>
      <c r="E35248">
        <v>21.571000000000002</v>
      </c>
      <c r="F35248" s="13">
        <f t="shared" si="550"/>
        <v>43613.291666666664</v>
      </c>
    </row>
    <row r="35249" spans="1:6" x14ac:dyDescent="0.35">
      <c r="A35249" s="14">
        <v>43613</v>
      </c>
      <c r="B35249" s="15">
        <v>0.2986111111111111</v>
      </c>
      <c r="C35249">
        <v>0</v>
      </c>
      <c r="D35249">
        <v>10.0685</v>
      </c>
      <c r="E35249">
        <v>21.574999999999999</v>
      </c>
      <c r="F35249" s="13">
        <f t="shared" si="550"/>
        <v>43613.298611111109</v>
      </c>
    </row>
    <row r="35250" spans="1:6" x14ac:dyDescent="0.35">
      <c r="A35250" s="14">
        <v>43613</v>
      </c>
      <c r="B35250" s="15">
        <v>0.30555555555555552</v>
      </c>
      <c r="C35250">
        <v>0</v>
      </c>
      <c r="D35250">
        <v>10.0684</v>
      </c>
      <c r="E35250">
        <v>21.58</v>
      </c>
      <c r="F35250" s="13">
        <f t="shared" si="550"/>
        <v>43613.305555555555</v>
      </c>
    </row>
    <row r="35251" spans="1:6" x14ac:dyDescent="0.35">
      <c r="A35251" s="14">
        <v>43613</v>
      </c>
      <c r="B35251" s="15">
        <v>0.3125</v>
      </c>
      <c r="C35251">
        <v>0</v>
      </c>
      <c r="D35251">
        <v>10.0695</v>
      </c>
      <c r="E35251">
        <v>21.585999999999999</v>
      </c>
      <c r="F35251" s="13">
        <f t="shared" si="550"/>
        <v>43613.3125</v>
      </c>
    </row>
    <row r="35252" spans="1:6" x14ac:dyDescent="0.35">
      <c r="A35252" s="14">
        <v>43613</v>
      </c>
      <c r="B35252" s="15">
        <v>0.31944444444444448</v>
      </c>
      <c r="C35252">
        <v>0</v>
      </c>
      <c r="D35252">
        <v>10.07</v>
      </c>
      <c r="E35252">
        <v>21.591000000000001</v>
      </c>
      <c r="F35252" s="13">
        <f t="shared" si="550"/>
        <v>43613.319444444445</v>
      </c>
    </row>
    <row r="35253" spans="1:6" x14ac:dyDescent="0.35">
      <c r="A35253" s="14">
        <v>43613</v>
      </c>
      <c r="B35253" s="15">
        <v>0.3263888888888889</v>
      </c>
      <c r="C35253">
        <v>0</v>
      </c>
      <c r="D35253">
        <v>10.069100000000001</v>
      </c>
      <c r="E35253">
        <v>21.597000000000001</v>
      </c>
      <c r="F35253" s="13">
        <f t="shared" si="550"/>
        <v>43613.326388888891</v>
      </c>
    </row>
    <row r="35254" spans="1:6" x14ac:dyDescent="0.35">
      <c r="A35254" s="14">
        <v>43613</v>
      </c>
      <c r="B35254" s="15">
        <v>0.33333333333333331</v>
      </c>
      <c r="C35254">
        <v>0</v>
      </c>
      <c r="D35254">
        <v>10.069900000000001</v>
      </c>
      <c r="E35254">
        <v>21.603000000000002</v>
      </c>
      <c r="F35254" s="13">
        <f t="shared" si="550"/>
        <v>43613.333333333336</v>
      </c>
    </row>
    <row r="35255" spans="1:6" x14ac:dyDescent="0.35">
      <c r="A35255" s="14">
        <v>43613</v>
      </c>
      <c r="B35255" s="15">
        <v>0.34027777777777773</v>
      </c>
      <c r="C35255">
        <v>0</v>
      </c>
      <c r="D35255">
        <v>10.071999999999999</v>
      </c>
      <c r="E35255">
        <v>21.609000000000002</v>
      </c>
      <c r="F35255" s="13">
        <f t="shared" si="550"/>
        <v>43613.340277777781</v>
      </c>
    </row>
    <row r="35256" spans="1:6" x14ac:dyDescent="0.35">
      <c r="A35256" s="14">
        <v>43613</v>
      </c>
      <c r="B35256" s="15">
        <v>0.34722222222222227</v>
      </c>
      <c r="C35256">
        <v>0</v>
      </c>
      <c r="D35256">
        <v>10.073399999999999</v>
      </c>
      <c r="E35256">
        <v>21.616</v>
      </c>
      <c r="F35256" s="13">
        <f t="shared" si="550"/>
        <v>43613.347222222219</v>
      </c>
    </row>
    <row r="35257" spans="1:6" x14ac:dyDescent="0.35">
      <c r="A35257" s="14">
        <v>43613</v>
      </c>
      <c r="B35257" s="15">
        <v>0.35416666666666669</v>
      </c>
      <c r="C35257">
        <v>0</v>
      </c>
      <c r="D35257">
        <v>10.073700000000001</v>
      </c>
      <c r="E35257">
        <v>21.623999999999999</v>
      </c>
      <c r="F35257" s="13">
        <f t="shared" si="550"/>
        <v>43613.354166666664</v>
      </c>
    </row>
    <row r="35258" spans="1:6" x14ac:dyDescent="0.35">
      <c r="A35258" s="14">
        <v>43613</v>
      </c>
      <c r="B35258" s="15">
        <v>0.3611111111111111</v>
      </c>
      <c r="C35258">
        <v>0</v>
      </c>
      <c r="D35258">
        <v>10.074299999999999</v>
      </c>
      <c r="E35258">
        <v>21.631</v>
      </c>
      <c r="F35258" s="13">
        <f t="shared" si="550"/>
        <v>43613.361111111109</v>
      </c>
    </row>
    <row r="35259" spans="1:6" x14ac:dyDescent="0.35">
      <c r="A35259" s="14">
        <v>43613</v>
      </c>
      <c r="B35259" s="15">
        <v>0.36805555555555558</v>
      </c>
      <c r="C35259">
        <v>0</v>
      </c>
      <c r="D35259">
        <v>10.0733</v>
      </c>
      <c r="E35259">
        <v>21.638000000000002</v>
      </c>
      <c r="F35259" s="13">
        <f t="shared" si="550"/>
        <v>43613.368055555555</v>
      </c>
    </row>
    <row r="35260" spans="1:6" x14ac:dyDescent="0.35">
      <c r="A35260" s="14">
        <v>43613</v>
      </c>
      <c r="B35260" s="15">
        <v>0.375</v>
      </c>
      <c r="C35260">
        <v>0</v>
      </c>
      <c r="D35260">
        <v>10.0731</v>
      </c>
      <c r="E35260">
        <v>21.646999999999998</v>
      </c>
      <c r="F35260" s="13">
        <f t="shared" si="550"/>
        <v>43613.375</v>
      </c>
    </row>
    <row r="35261" spans="1:6" x14ac:dyDescent="0.35">
      <c r="A35261" s="14">
        <v>43613</v>
      </c>
      <c r="B35261" s="15">
        <v>0.38194444444444442</v>
      </c>
      <c r="C35261">
        <v>0</v>
      </c>
      <c r="D35261">
        <v>10.0716</v>
      </c>
      <c r="E35261">
        <v>21.655000000000001</v>
      </c>
      <c r="F35261" s="13">
        <f t="shared" si="550"/>
        <v>43613.381944444445</v>
      </c>
    </row>
    <row r="35262" spans="1:6" x14ac:dyDescent="0.35">
      <c r="A35262" s="14">
        <v>43613</v>
      </c>
      <c r="B35262" s="15">
        <v>0.3888888888888889</v>
      </c>
      <c r="C35262">
        <v>0</v>
      </c>
      <c r="D35262">
        <v>10.071400000000001</v>
      </c>
      <c r="E35262">
        <v>21.664000000000001</v>
      </c>
      <c r="F35262" s="13">
        <f t="shared" si="550"/>
        <v>43613.388888888891</v>
      </c>
    </row>
    <row r="35263" spans="1:6" x14ac:dyDescent="0.35">
      <c r="A35263" s="14">
        <v>43613</v>
      </c>
      <c r="B35263" s="15">
        <v>0.39583333333333331</v>
      </c>
      <c r="C35263">
        <v>0</v>
      </c>
      <c r="D35263">
        <v>10.0722</v>
      </c>
      <c r="E35263">
        <v>21.672999999999998</v>
      </c>
      <c r="F35263" s="13">
        <f t="shared" si="550"/>
        <v>43613.395833333336</v>
      </c>
    </row>
    <row r="35264" spans="1:6" x14ac:dyDescent="0.35">
      <c r="A35264" s="14">
        <v>43613</v>
      </c>
      <c r="B35264" s="15">
        <v>0.40277777777777773</v>
      </c>
      <c r="C35264">
        <v>0</v>
      </c>
      <c r="D35264">
        <v>10.072800000000001</v>
      </c>
      <c r="E35264">
        <v>21.68</v>
      </c>
      <c r="F35264" s="13">
        <f t="shared" si="550"/>
        <v>43613.402777777781</v>
      </c>
    </row>
    <row r="35265" spans="1:6" x14ac:dyDescent="0.35">
      <c r="A35265" s="14">
        <v>43613</v>
      </c>
      <c r="B35265" s="15">
        <v>0.40972222222222227</v>
      </c>
      <c r="C35265">
        <v>0</v>
      </c>
      <c r="D35265">
        <v>10.0739</v>
      </c>
      <c r="E35265">
        <v>21.687000000000001</v>
      </c>
      <c r="F35265" s="13">
        <f t="shared" si="550"/>
        <v>43613.409722222219</v>
      </c>
    </row>
    <row r="35266" spans="1:6" x14ac:dyDescent="0.35">
      <c r="A35266" s="14">
        <v>43613</v>
      </c>
      <c r="B35266" s="15">
        <v>0.41666666666666669</v>
      </c>
      <c r="C35266">
        <v>0</v>
      </c>
      <c r="D35266">
        <v>10.0738</v>
      </c>
      <c r="E35266">
        <v>21.693999999999999</v>
      </c>
      <c r="F35266" s="13">
        <f t="shared" si="550"/>
        <v>43613.416666666664</v>
      </c>
    </row>
    <row r="35267" spans="1:6" x14ac:dyDescent="0.35">
      <c r="A35267" s="14">
        <v>43613</v>
      </c>
      <c r="B35267" s="15">
        <v>0.4236111111111111</v>
      </c>
      <c r="C35267">
        <v>0</v>
      </c>
      <c r="D35267">
        <v>10.072900000000001</v>
      </c>
      <c r="E35267">
        <v>21.699000000000002</v>
      </c>
      <c r="F35267" s="13">
        <f t="shared" si="550"/>
        <v>43613.423611111109</v>
      </c>
    </row>
    <row r="35268" spans="1:6" x14ac:dyDescent="0.35">
      <c r="A35268" s="14">
        <v>43613</v>
      </c>
      <c r="B35268" s="15">
        <v>0.43055555555555558</v>
      </c>
      <c r="C35268">
        <v>0</v>
      </c>
      <c r="D35268">
        <v>10.072800000000001</v>
      </c>
      <c r="E35268">
        <v>21.704999999999998</v>
      </c>
      <c r="F35268" s="13">
        <f t="shared" si="550"/>
        <v>43613.430555555555</v>
      </c>
    </row>
    <row r="35269" spans="1:6" x14ac:dyDescent="0.35">
      <c r="A35269" s="14">
        <v>43613</v>
      </c>
      <c r="B35269" s="15">
        <v>0.4375</v>
      </c>
      <c r="C35269">
        <v>0</v>
      </c>
      <c r="D35269">
        <v>10.072699999999999</v>
      </c>
      <c r="E35269">
        <v>21.71</v>
      </c>
      <c r="F35269" s="13">
        <f t="shared" si="550"/>
        <v>43613.4375</v>
      </c>
    </row>
    <row r="35270" spans="1:6" x14ac:dyDescent="0.35">
      <c r="A35270" s="14">
        <v>43613</v>
      </c>
      <c r="B35270" s="15">
        <v>0.44444444444444442</v>
      </c>
      <c r="C35270">
        <v>0</v>
      </c>
      <c r="D35270">
        <v>10.0718</v>
      </c>
      <c r="E35270">
        <v>21.715</v>
      </c>
      <c r="F35270" s="13">
        <f t="shared" si="550"/>
        <v>43613.444444444445</v>
      </c>
    </row>
    <row r="35271" spans="1:6" x14ac:dyDescent="0.35">
      <c r="A35271" s="14">
        <v>43613</v>
      </c>
      <c r="B35271" s="15">
        <v>0.4513888888888889</v>
      </c>
      <c r="C35271">
        <v>0</v>
      </c>
      <c r="D35271">
        <v>10.0715</v>
      </c>
      <c r="E35271">
        <v>21.718</v>
      </c>
      <c r="F35271" s="13">
        <f t="shared" si="550"/>
        <v>43613.451388888891</v>
      </c>
    </row>
    <row r="35272" spans="1:6" x14ac:dyDescent="0.35">
      <c r="A35272" s="14">
        <v>43613</v>
      </c>
      <c r="B35272" s="15">
        <v>0.45833333333333331</v>
      </c>
      <c r="C35272">
        <v>0</v>
      </c>
      <c r="D35272">
        <v>10.0708</v>
      </c>
      <c r="E35272">
        <v>21.722000000000001</v>
      </c>
      <c r="F35272" s="13">
        <f t="shared" si="550"/>
        <v>43613.458333333336</v>
      </c>
    </row>
    <row r="35273" spans="1:6" x14ac:dyDescent="0.35">
      <c r="A35273" s="14">
        <v>43613</v>
      </c>
      <c r="B35273" s="15">
        <v>0.46527777777777773</v>
      </c>
      <c r="C35273">
        <v>0</v>
      </c>
      <c r="D35273">
        <v>10.069599999999999</v>
      </c>
      <c r="E35273">
        <v>21.725000000000001</v>
      </c>
      <c r="F35273" s="13">
        <f t="shared" si="550"/>
        <v>43613.465277777781</v>
      </c>
    </row>
    <row r="35274" spans="1:6" x14ac:dyDescent="0.35">
      <c r="A35274" s="14">
        <v>43613</v>
      </c>
      <c r="B35274" s="15">
        <v>0.47222222222222227</v>
      </c>
      <c r="C35274">
        <v>0</v>
      </c>
      <c r="D35274">
        <v>10.068899999999999</v>
      </c>
      <c r="E35274">
        <v>21.728000000000002</v>
      </c>
      <c r="F35274" s="13">
        <f t="shared" si="550"/>
        <v>43613.472222222219</v>
      </c>
    </row>
    <row r="35275" spans="1:6" x14ac:dyDescent="0.35">
      <c r="A35275" s="14">
        <v>43613</v>
      </c>
      <c r="B35275" s="15">
        <v>0.47916666666666669</v>
      </c>
      <c r="C35275">
        <v>0</v>
      </c>
      <c r="D35275">
        <v>10.068</v>
      </c>
      <c r="E35275">
        <v>21.731000000000002</v>
      </c>
      <c r="F35275" s="13">
        <f t="shared" si="550"/>
        <v>43613.479166666664</v>
      </c>
    </row>
    <row r="35276" spans="1:6" x14ac:dyDescent="0.35">
      <c r="A35276" s="14">
        <v>43613</v>
      </c>
      <c r="B35276" s="15">
        <v>0.4861111111111111</v>
      </c>
      <c r="C35276">
        <v>0</v>
      </c>
      <c r="D35276">
        <v>10.0672</v>
      </c>
      <c r="E35276">
        <v>21.734999999999999</v>
      </c>
      <c r="F35276" s="13">
        <f t="shared" si="550"/>
        <v>43613.486111111109</v>
      </c>
    </row>
    <row r="35277" spans="1:6" x14ac:dyDescent="0.35">
      <c r="A35277" s="14">
        <v>43613</v>
      </c>
      <c r="B35277" s="15">
        <v>0.49305555555555558</v>
      </c>
      <c r="C35277">
        <v>0</v>
      </c>
      <c r="D35277">
        <v>10.065899999999999</v>
      </c>
      <c r="E35277">
        <v>21.739000000000001</v>
      </c>
      <c r="F35277" s="13">
        <f t="shared" si="550"/>
        <v>43613.493055555555</v>
      </c>
    </row>
    <row r="35278" spans="1:6" x14ac:dyDescent="0.35">
      <c r="A35278" s="14">
        <v>43613</v>
      </c>
      <c r="B35278" s="15">
        <v>0.5</v>
      </c>
      <c r="C35278">
        <v>0</v>
      </c>
      <c r="D35278">
        <v>10.063499999999999</v>
      </c>
      <c r="E35278">
        <v>21.742999999999999</v>
      </c>
      <c r="F35278" s="13">
        <f t="shared" ref="F35278:F35341" si="551">A35278+B35278</f>
        <v>43613.5</v>
      </c>
    </row>
    <row r="35279" spans="1:6" x14ac:dyDescent="0.35">
      <c r="A35279" s="14">
        <v>43613</v>
      </c>
      <c r="B35279" s="15">
        <v>0.50694444444444442</v>
      </c>
      <c r="C35279">
        <v>0</v>
      </c>
      <c r="D35279">
        <v>10.0623</v>
      </c>
      <c r="E35279">
        <v>21.748000000000001</v>
      </c>
      <c r="F35279" s="13">
        <f t="shared" si="551"/>
        <v>43613.506944444445</v>
      </c>
    </row>
    <row r="35280" spans="1:6" x14ac:dyDescent="0.35">
      <c r="A35280" s="14">
        <v>43613</v>
      </c>
      <c r="B35280" s="15">
        <v>0.51388888888888895</v>
      </c>
      <c r="C35280">
        <v>0</v>
      </c>
      <c r="D35280">
        <v>10.061299999999999</v>
      </c>
      <c r="E35280">
        <v>21.754000000000001</v>
      </c>
      <c r="F35280" s="13">
        <f t="shared" si="551"/>
        <v>43613.513888888891</v>
      </c>
    </row>
    <row r="35281" spans="1:6" x14ac:dyDescent="0.35">
      <c r="A35281" s="14">
        <v>43613</v>
      </c>
      <c r="B35281" s="15">
        <v>0.52083333333333337</v>
      </c>
      <c r="C35281">
        <v>0</v>
      </c>
      <c r="D35281">
        <v>10.0608</v>
      </c>
      <c r="E35281">
        <v>21.759</v>
      </c>
      <c r="F35281" s="13">
        <f t="shared" si="551"/>
        <v>43613.520833333336</v>
      </c>
    </row>
    <row r="35282" spans="1:6" x14ac:dyDescent="0.35">
      <c r="A35282" s="14">
        <v>43613</v>
      </c>
      <c r="B35282" s="15">
        <v>0.52777777777777779</v>
      </c>
      <c r="C35282">
        <v>0</v>
      </c>
      <c r="D35282">
        <v>10.0593</v>
      </c>
      <c r="E35282">
        <v>21.765000000000001</v>
      </c>
      <c r="F35282" s="13">
        <f t="shared" si="551"/>
        <v>43613.527777777781</v>
      </c>
    </row>
    <row r="35283" spans="1:6" x14ac:dyDescent="0.35">
      <c r="A35283" s="14">
        <v>43613</v>
      </c>
      <c r="B35283" s="15">
        <v>0.53472222222222221</v>
      </c>
      <c r="C35283">
        <v>0</v>
      </c>
      <c r="D35283">
        <v>10.0586</v>
      </c>
      <c r="E35283">
        <v>21.77</v>
      </c>
      <c r="F35283" s="13">
        <f t="shared" si="551"/>
        <v>43613.534722222219</v>
      </c>
    </row>
    <row r="35284" spans="1:6" x14ac:dyDescent="0.35">
      <c r="A35284" s="14">
        <v>43613</v>
      </c>
      <c r="B35284" s="15">
        <v>0.54166666666666663</v>
      </c>
      <c r="C35284">
        <v>0</v>
      </c>
      <c r="D35284">
        <v>10.0564</v>
      </c>
      <c r="E35284">
        <v>21.774999999999999</v>
      </c>
      <c r="F35284" s="13">
        <f t="shared" si="551"/>
        <v>43613.541666666664</v>
      </c>
    </row>
    <row r="35285" spans="1:6" x14ac:dyDescent="0.35">
      <c r="A35285" s="14">
        <v>43613</v>
      </c>
      <c r="B35285" s="15">
        <v>0.54861111111111105</v>
      </c>
      <c r="C35285">
        <v>0</v>
      </c>
      <c r="D35285">
        <v>10.053699999999999</v>
      </c>
      <c r="E35285">
        <v>21.780999999999999</v>
      </c>
      <c r="F35285" s="13">
        <f t="shared" si="551"/>
        <v>43613.548611111109</v>
      </c>
    </row>
    <row r="35286" spans="1:6" x14ac:dyDescent="0.35">
      <c r="A35286" s="14">
        <v>43613</v>
      </c>
      <c r="B35286" s="15">
        <v>0.55555555555555558</v>
      </c>
      <c r="C35286">
        <v>0</v>
      </c>
      <c r="D35286">
        <v>10.052199999999999</v>
      </c>
      <c r="E35286">
        <v>21.786000000000001</v>
      </c>
      <c r="F35286" s="13">
        <f t="shared" si="551"/>
        <v>43613.555555555555</v>
      </c>
    </row>
    <row r="35287" spans="1:6" x14ac:dyDescent="0.35">
      <c r="A35287" s="14">
        <v>43613</v>
      </c>
      <c r="B35287" s="15">
        <v>0.5625</v>
      </c>
      <c r="C35287">
        <v>0</v>
      </c>
      <c r="D35287">
        <v>10.0524</v>
      </c>
      <c r="E35287">
        <v>21.791</v>
      </c>
      <c r="F35287" s="13">
        <f t="shared" si="551"/>
        <v>43613.5625</v>
      </c>
    </row>
    <row r="35288" spans="1:6" x14ac:dyDescent="0.35">
      <c r="A35288" s="14">
        <v>43613</v>
      </c>
      <c r="B35288" s="15">
        <v>0.56944444444444442</v>
      </c>
      <c r="C35288">
        <v>0</v>
      </c>
      <c r="D35288">
        <v>10.0524</v>
      </c>
      <c r="E35288">
        <v>21.797999999999998</v>
      </c>
      <c r="F35288" s="13">
        <f t="shared" si="551"/>
        <v>43613.569444444445</v>
      </c>
    </row>
    <row r="35289" spans="1:6" x14ac:dyDescent="0.35">
      <c r="A35289" s="14">
        <v>43613</v>
      </c>
      <c r="B35289" s="15">
        <v>0.57638888888888895</v>
      </c>
      <c r="C35289">
        <v>0</v>
      </c>
      <c r="D35289">
        <v>10.051500000000001</v>
      </c>
      <c r="E35289">
        <v>21.803000000000001</v>
      </c>
      <c r="F35289" s="13">
        <f t="shared" si="551"/>
        <v>43613.576388888891</v>
      </c>
    </row>
    <row r="35290" spans="1:6" x14ac:dyDescent="0.35">
      <c r="A35290" s="14">
        <v>43613</v>
      </c>
      <c r="B35290" s="15">
        <v>0.58333333333333337</v>
      </c>
      <c r="C35290">
        <v>0</v>
      </c>
      <c r="D35290">
        <v>10.0486</v>
      </c>
      <c r="E35290">
        <v>21.808</v>
      </c>
      <c r="F35290" s="13">
        <f t="shared" si="551"/>
        <v>43613.583333333336</v>
      </c>
    </row>
    <row r="35291" spans="1:6" x14ac:dyDescent="0.35">
      <c r="A35291" s="14">
        <v>43613</v>
      </c>
      <c r="B35291" s="15">
        <v>0.59027777777777779</v>
      </c>
      <c r="C35291">
        <v>0</v>
      </c>
      <c r="D35291">
        <v>10.047499999999999</v>
      </c>
      <c r="E35291">
        <v>21.814</v>
      </c>
      <c r="F35291" s="13">
        <f t="shared" si="551"/>
        <v>43613.590277777781</v>
      </c>
    </row>
    <row r="35292" spans="1:6" x14ac:dyDescent="0.35">
      <c r="A35292" s="14">
        <v>43613</v>
      </c>
      <c r="B35292" s="15">
        <v>0.59722222222222221</v>
      </c>
      <c r="C35292">
        <v>0</v>
      </c>
      <c r="D35292">
        <v>10.0466</v>
      </c>
      <c r="E35292">
        <v>21.818999999999999</v>
      </c>
      <c r="F35292" s="13">
        <f t="shared" si="551"/>
        <v>43613.597222222219</v>
      </c>
    </row>
    <row r="35293" spans="1:6" x14ac:dyDescent="0.35">
      <c r="A35293" s="14">
        <v>43613</v>
      </c>
      <c r="B35293" s="15">
        <v>0.60416666666666663</v>
      </c>
      <c r="C35293">
        <v>0</v>
      </c>
      <c r="D35293">
        <v>10.0449</v>
      </c>
      <c r="E35293">
        <v>21.824000000000002</v>
      </c>
      <c r="F35293" s="13">
        <f t="shared" si="551"/>
        <v>43613.604166666664</v>
      </c>
    </row>
    <row r="35294" spans="1:6" x14ac:dyDescent="0.35">
      <c r="A35294" s="14">
        <v>43613</v>
      </c>
      <c r="B35294" s="15">
        <v>0.61111111111111105</v>
      </c>
      <c r="C35294">
        <v>0</v>
      </c>
      <c r="D35294">
        <v>10.043900000000001</v>
      </c>
      <c r="E35294">
        <v>21.827000000000002</v>
      </c>
      <c r="F35294" s="13">
        <f t="shared" si="551"/>
        <v>43613.611111111109</v>
      </c>
    </row>
    <row r="35295" spans="1:6" x14ac:dyDescent="0.35">
      <c r="A35295" s="14">
        <v>43613</v>
      </c>
      <c r="B35295" s="15">
        <v>0.61805555555555558</v>
      </c>
      <c r="C35295">
        <v>0</v>
      </c>
      <c r="D35295">
        <v>10.043900000000001</v>
      </c>
      <c r="E35295">
        <v>21.832000000000001</v>
      </c>
      <c r="F35295" s="13">
        <f t="shared" si="551"/>
        <v>43613.618055555555</v>
      </c>
    </row>
    <row r="35296" spans="1:6" x14ac:dyDescent="0.35">
      <c r="A35296" s="14">
        <v>43613</v>
      </c>
      <c r="B35296" s="15">
        <v>0.625</v>
      </c>
      <c r="C35296">
        <v>0</v>
      </c>
      <c r="D35296">
        <v>10.044</v>
      </c>
      <c r="E35296">
        <v>21.835999999999999</v>
      </c>
      <c r="F35296" s="13">
        <f t="shared" si="551"/>
        <v>43613.625</v>
      </c>
    </row>
    <row r="35297" spans="1:6" x14ac:dyDescent="0.35">
      <c r="A35297" s="14">
        <v>43613</v>
      </c>
      <c r="B35297" s="15">
        <v>0.63194444444444442</v>
      </c>
      <c r="C35297">
        <v>0</v>
      </c>
      <c r="D35297">
        <v>10.041499999999999</v>
      </c>
      <c r="E35297">
        <v>21.84</v>
      </c>
      <c r="F35297" s="13">
        <f t="shared" si="551"/>
        <v>43613.631944444445</v>
      </c>
    </row>
    <row r="35298" spans="1:6" x14ac:dyDescent="0.35">
      <c r="A35298" s="14">
        <v>43613</v>
      </c>
      <c r="B35298" s="15">
        <v>0.63888888888888895</v>
      </c>
      <c r="C35298">
        <v>0</v>
      </c>
      <c r="D35298">
        <v>10.0406</v>
      </c>
      <c r="E35298">
        <v>21.843</v>
      </c>
      <c r="F35298" s="13">
        <f t="shared" si="551"/>
        <v>43613.638888888891</v>
      </c>
    </row>
    <row r="35299" spans="1:6" x14ac:dyDescent="0.35">
      <c r="A35299" s="14">
        <v>43613</v>
      </c>
      <c r="B35299" s="15">
        <v>0.64583333333333337</v>
      </c>
      <c r="C35299">
        <v>0</v>
      </c>
      <c r="D35299">
        <v>10.040900000000001</v>
      </c>
      <c r="E35299">
        <v>21.847000000000001</v>
      </c>
      <c r="F35299" s="13">
        <f t="shared" si="551"/>
        <v>43613.645833333336</v>
      </c>
    </row>
    <row r="35300" spans="1:6" x14ac:dyDescent="0.35">
      <c r="A35300" s="14">
        <v>43613</v>
      </c>
      <c r="B35300" s="15">
        <v>0.65277777777777779</v>
      </c>
      <c r="C35300">
        <v>0</v>
      </c>
      <c r="D35300">
        <v>10.0413</v>
      </c>
      <c r="E35300">
        <v>21.85</v>
      </c>
      <c r="F35300" s="13">
        <f t="shared" si="551"/>
        <v>43613.652777777781</v>
      </c>
    </row>
    <row r="35301" spans="1:6" x14ac:dyDescent="0.35">
      <c r="A35301" s="14">
        <v>43613</v>
      </c>
      <c r="B35301" s="15">
        <v>0.65972222222222221</v>
      </c>
      <c r="C35301">
        <v>0</v>
      </c>
      <c r="D35301">
        <v>10.041700000000001</v>
      </c>
      <c r="E35301">
        <v>21.853000000000002</v>
      </c>
      <c r="F35301" s="13">
        <f t="shared" si="551"/>
        <v>43613.659722222219</v>
      </c>
    </row>
    <row r="35302" spans="1:6" x14ac:dyDescent="0.35">
      <c r="A35302" s="14">
        <v>43613</v>
      </c>
      <c r="B35302" s="15">
        <v>0.66666666666666663</v>
      </c>
      <c r="C35302">
        <v>0</v>
      </c>
      <c r="D35302">
        <v>10.042400000000001</v>
      </c>
      <c r="E35302">
        <v>21.855</v>
      </c>
      <c r="F35302" s="13">
        <f t="shared" si="551"/>
        <v>43613.666666666664</v>
      </c>
    </row>
    <row r="35303" spans="1:6" x14ac:dyDescent="0.35">
      <c r="A35303" s="14">
        <v>43613</v>
      </c>
      <c r="B35303" s="15">
        <v>0.67361111111111116</v>
      </c>
      <c r="C35303">
        <v>0</v>
      </c>
      <c r="D35303">
        <v>10.042999999999999</v>
      </c>
      <c r="E35303">
        <v>21.856999999999999</v>
      </c>
      <c r="F35303" s="13">
        <f t="shared" si="551"/>
        <v>43613.673611111109</v>
      </c>
    </row>
    <row r="35304" spans="1:6" x14ac:dyDescent="0.35">
      <c r="A35304" s="14">
        <v>43613</v>
      </c>
      <c r="B35304" s="15">
        <v>0.68055555555555547</v>
      </c>
      <c r="C35304">
        <v>0</v>
      </c>
      <c r="D35304">
        <v>10.0428</v>
      </c>
      <c r="E35304">
        <v>21.859000000000002</v>
      </c>
      <c r="F35304" s="13">
        <f t="shared" si="551"/>
        <v>43613.680555555555</v>
      </c>
    </row>
    <row r="35305" spans="1:6" x14ac:dyDescent="0.35">
      <c r="A35305" s="14">
        <v>43613</v>
      </c>
      <c r="B35305" s="15">
        <v>0.6875</v>
      </c>
      <c r="C35305">
        <v>0</v>
      </c>
      <c r="D35305">
        <v>10.0436</v>
      </c>
      <c r="E35305">
        <v>21.861000000000001</v>
      </c>
      <c r="F35305" s="13">
        <f t="shared" si="551"/>
        <v>43613.6875</v>
      </c>
    </row>
    <row r="35306" spans="1:6" x14ac:dyDescent="0.35">
      <c r="A35306" s="14">
        <v>43613</v>
      </c>
      <c r="B35306" s="15">
        <v>0.69444444444444453</v>
      </c>
      <c r="C35306">
        <v>0</v>
      </c>
      <c r="D35306">
        <v>10.045500000000001</v>
      </c>
      <c r="E35306">
        <v>21.863</v>
      </c>
      <c r="F35306" s="13">
        <f t="shared" si="551"/>
        <v>43613.694444444445</v>
      </c>
    </row>
    <row r="35307" spans="1:6" x14ac:dyDescent="0.35">
      <c r="A35307" s="14">
        <v>43613</v>
      </c>
      <c r="B35307" s="15">
        <v>0.70138888888888884</v>
      </c>
      <c r="C35307">
        <v>0</v>
      </c>
      <c r="D35307">
        <v>10.0471</v>
      </c>
      <c r="E35307">
        <v>21.864000000000001</v>
      </c>
      <c r="F35307" s="13">
        <f t="shared" si="551"/>
        <v>43613.701388888891</v>
      </c>
    </row>
    <row r="35308" spans="1:6" x14ac:dyDescent="0.35">
      <c r="A35308" s="14">
        <v>43613</v>
      </c>
      <c r="B35308" s="15">
        <v>0.70833333333333337</v>
      </c>
      <c r="C35308">
        <v>0</v>
      </c>
      <c r="D35308">
        <v>10.050599999999999</v>
      </c>
      <c r="E35308">
        <v>21.864999999999998</v>
      </c>
      <c r="F35308" s="13">
        <f t="shared" si="551"/>
        <v>43613.708333333336</v>
      </c>
    </row>
    <row r="35309" spans="1:6" x14ac:dyDescent="0.35">
      <c r="A35309" s="14">
        <v>43613</v>
      </c>
      <c r="B35309" s="15">
        <v>0.71527777777777779</v>
      </c>
      <c r="C35309">
        <v>0</v>
      </c>
      <c r="D35309">
        <v>10.0547</v>
      </c>
      <c r="E35309">
        <v>21.866</v>
      </c>
      <c r="F35309" s="13">
        <f t="shared" si="551"/>
        <v>43613.715277777781</v>
      </c>
    </row>
    <row r="35310" spans="1:6" x14ac:dyDescent="0.35">
      <c r="A35310" s="14">
        <v>43613</v>
      </c>
      <c r="B35310" s="15">
        <v>0.72222222222222221</v>
      </c>
      <c r="C35310">
        <v>0</v>
      </c>
      <c r="D35310">
        <v>10.055199999999999</v>
      </c>
      <c r="E35310">
        <v>21.867000000000001</v>
      </c>
      <c r="F35310" s="13">
        <f t="shared" si="551"/>
        <v>43613.722222222219</v>
      </c>
    </row>
    <row r="35311" spans="1:6" x14ac:dyDescent="0.35">
      <c r="A35311" s="14">
        <v>43613</v>
      </c>
      <c r="B35311" s="15">
        <v>0.72916666666666663</v>
      </c>
      <c r="C35311">
        <v>0</v>
      </c>
      <c r="D35311">
        <v>10.0548</v>
      </c>
      <c r="E35311">
        <v>21.867999999999999</v>
      </c>
      <c r="F35311" s="13">
        <f t="shared" si="551"/>
        <v>43613.729166666664</v>
      </c>
    </row>
    <row r="35312" spans="1:6" x14ac:dyDescent="0.35">
      <c r="A35312" s="14">
        <v>43613</v>
      </c>
      <c r="B35312" s="15">
        <v>0.73611111111111116</v>
      </c>
      <c r="C35312">
        <v>0</v>
      </c>
      <c r="D35312">
        <v>10.0543</v>
      </c>
      <c r="E35312">
        <v>21.869</v>
      </c>
      <c r="F35312" s="13">
        <f t="shared" si="551"/>
        <v>43613.736111111109</v>
      </c>
    </row>
    <row r="35313" spans="1:6" x14ac:dyDescent="0.35">
      <c r="A35313" s="14">
        <v>43613</v>
      </c>
      <c r="B35313" s="15">
        <v>0.74305555555555547</v>
      </c>
      <c r="C35313">
        <v>0</v>
      </c>
      <c r="D35313">
        <v>10.056699999999999</v>
      </c>
      <c r="E35313">
        <v>21.867999999999999</v>
      </c>
      <c r="F35313" s="13">
        <f t="shared" si="551"/>
        <v>43613.743055555555</v>
      </c>
    </row>
    <row r="35314" spans="1:6" x14ac:dyDescent="0.35">
      <c r="A35314" s="14">
        <v>43613</v>
      </c>
      <c r="B35314" s="15">
        <v>0.75</v>
      </c>
      <c r="C35314">
        <v>0</v>
      </c>
      <c r="D35314">
        <v>10.0564</v>
      </c>
      <c r="E35314">
        <v>21.867999999999999</v>
      </c>
      <c r="F35314" s="13">
        <f t="shared" si="551"/>
        <v>43613.75</v>
      </c>
    </row>
    <row r="35315" spans="1:6" x14ac:dyDescent="0.35">
      <c r="A35315" s="14">
        <v>43613</v>
      </c>
      <c r="B35315" s="15">
        <v>0.75694444444444453</v>
      </c>
      <c r="C35315">
        <v>0</v>
      </c>
      <c r="D35315">
        <v>10.057499999999999</v>
      </c>
      <c r="E35315">
        <v>21.867000000000001</v>
      </c>
      <c r="F35315" s="13">
        <f t="shared" si="551"/>
        <v>43613.756944444445</v>
      </c>
    </row>
    <row r="35316" spans="1:6" x14ac:dyDescent="0.35">
      <c r="A35316" s="14">
        <v>43613</v>
      </c>
      <c r="B35316" s="15">
        <v>0.76388888888888884</v>
      </c>
      <c r="C35316">
        <v>0</v>
      </c>
      <c r="D35316">
        <v>10.0566</v>
      </c>
      <c r="E35316">
        <v>21.864999999999998</v>
      </c>
      <c r="F35316" s="13">
        <f t="shared" si="551"/>
        <v>43613.763888888891</v>
      </c>
    </row>
    <row r="35317" spans="1:6" x14ac:dyDescent="0.35">
      <c r="A35317" s="14">
        <v>43613</v>
      </c>
      <c r="B35317" s="15">
        <v>0.77083333333333337</v>
      </c>
      <c r="C35317">
        <v>0</v>
      </c>
      <c r="D35317">
        <v>10.0572</v>
      </c>
      <c r="E35317">
        <v>21.863</v>
      </c>
      <c r="F35317" s="13">
        <f t="shared" si="551"/>
        <v>43613.770833333336</v>
      </c>
    </row>
    <row r="35318" spans="1:6" x14ac:dyDescent="0.35">
      <c r="A35318" s="14">
        <v>43613</v>
      </c>
      <c r="B35318" s="15">
        <v>0.77777777777777779</v>
      </c>
      <c r="C35318">
        <v>0</v>
      </c>
      <c r="D35318">
        <v>10.0588</v>
      </c>
      <c r="E35318">
        <v>21.86</v>
      </c>
      <c r="F35318" s="13">
        <f t="shared" si="551"/>
        <v>43613.777777777781</v>
      </c>
    </row>
    <row r="35319" spans="1:6" x14ac:dyDescent="0.35">
      <c r="A35319" s="14">
        <v>43613</v>
      </c>
      <c r="B35319" s="15">
        <v>0.78472222222222221</v>
      </c>
      <c r="C35319">
        <v>0</v>
      </c>
      <c r="D35319">
        <v>10.0604</v>
      </c>
      <c r="E35319">
        <v>21.856000000000002</v>
      </c>
      <c r="F35319" s="13">
        <f t="shared" si="551"/>
        <v>43613.784722222219</v>
      </c>
    </row>
    <row r="35320" spans="1:6" x14ac:dyDescent="0.35">
      <c r="A35320" s="14">
        <v>43613</v>
      </c>
      <c r="B35320" s="15">
        <v>0.79166666666666663</v>
      </c>
      <c r="C35320">
        <v>0</v>
      </c>
      <c r="D35320">
        <v>10.0609</v>
      </c>
      <c r="E35320">
        <v>21.853000000000002</v>
      </c>
      <c r="F35320" s="13">
        <f t="shared" si="551"/>
        <v>43613.791666666664</v>
      </c>
    </row>
    <row r="35321" spans="1:6" x14ac:dyDescent="0.35">
      <c r="A35321" s="14">
        <v>43613</v>
      </c>
      <c r="B35321" s="15">
        <v>0.79861111111111116</v>
      </c>
      <c r="C35321">
        <v>0</v>
      </c>
      <c r="D35321">
        <v>10.061999999999999</v>
      </c>
      <c r="E35321">
        <v>21.85</v>
      </c>
      <c r="F35321" s="13">
        <f t="shared" si="551"/>
        <v>43613.798611111109</v>
      </c>
    </row>
    <row r="35322" spans="1:6" x14ac:dyDescent="0.35">
      <c r="A35322" s="14">
        <v>43613</v>
      </c>
      <c r="B35322" s="15">
        <v>0.80555555555555547</v>
      </c>
      <c r="C35322">
        <v>0</v>
      </c>
      <c r="D35322">
        <v>10.0656</v>
      </c>
      <c r="E35322">
        <v>21.846</v>
      </c>
      <c r="F35322" s="13">
        <f t="shared" si="551"/>
        <v>43613.805555555555</v>
      </c>
    </row>
    <row r="35323" spans="1:6" x14ac:dyDescent="0.35">
      <c r="A35323" s="14">
        <v>43613</v>
      </c>
      <c r="B35323" s="15">
        <v>0.8125</v>
      </c>
      <c r="C35323">
        <v>0</v>
      </c>
      <c r="D35323">
        <v>10.0678</v>
      </c>
      <c r="E35323">
        <v>21.841999999999999</v>
      </c>
      <c r="F35323" s="13">
        <f t="shared" si="551"/>
        <v>43613.8125</v>
      </c>
    </row>
    <row r="35324" spans="1:6" x14ac:dyDescent="0.35">
      <c r="A35324" s="14">
        <v>43613</v>
      </c>
      <c r="B35324" s="15">
        <v>0.81944444444444453</v>
      </c>
      <c r="C35324">
        <v>0</v>
      </c>
      <c r="D35324">
        <v>10.0687</v>
      </c>
      <c r="E35324">
        <v>21.838000000000001</v>
      </c>
      <c r="F35324" s="13">
        <f t="shared" si="551"/>
        <v>43613.819444444445</v>
      </c>
    </row>
    <row r="35325" spans="1:6" x14ac:dyDescent="0.35">
      <c r="A35325" s="14">
        <v>43613</v>
      </c>
      <c r="B35325" s="15">
        <v>0.82638888888888884</v>
      </c>
      <c r="C35325">
        <v>0</v>
      </c>
      <c r="D35325">
        <v>10.069699999999999</v>
      </c>
      <c r="E35325">
        <v>21.835000000000001</v>
      </c>
      <c r="F35325" s="13">
        <f t="shared" si="551"/>
        <v>43613.826388888891</v>
      </c>
    </row>
    <row r="35326" spans="1:6" x14ac:dyDescent="0.35">
      <c r="A35326" s="14">
        <v>43613</v>
      </c>
      <c r="B35326" s="15">
        <v>0.83333333333333337</v>
      </c>
      <c r="C35326">
        <v>0</v>
      </c>
      <c r="D35326">
        <v>10.0702</v>
      </c>
      <c r="E35326">
        <v>21.831</v>
      </c>
      <c r="F35326" s="13">
        <f t="shared" si="551"/>
        <v>43613.833333333336</v>
      </c>
    </row>
    <row r="35327" spans="1:6" x14ac:dyDescent="0.35">
      <c r="A35327" s="14">
        <v>43613</v>
      </c>
      <c r="B35327" s="15">
        <v>0.84027777777777779</v>
      </c>
      <c r="C35327">
        <v>0</v>
      </c>
      <c r="D35327">
        <v>10.0716</v>
      </c>
      <c r="E35327">
        <v>21.827000000000002</v>
      </c>
      <c r="F35327" s="13">
        <f t="shared" si="551"/>
        <v>43613.840277777781</v>
      </c>
    </row>
    <row r="35328" spans="1:6" x14ac:dyDescent="0.35">
      <c r="A35328" s="14">
        <v>43613</v>
      </c>
      <c r="B35328" s="15">
        <v>0.84722222222222221</v>
      </c>
      <c r="C35328">
        <v>0</v>
      </c>
      <c r="D35328">
        <v>10.0738</v>
      </c>
      <c r="E35328">
        <v>21.824000000000002</v>
      </c>
      <c r="F35328" s="13">
        <f t="shared" si="551"/>
        <v>43613.847222222219</v>
      </c>
    </row>
    <row r="35329" spans="1:6" x14ac:dyDescent="0.35">
      <c r="A35329" s="14">
        <v>43613</v>
      </c>
      <c r="B35329" s="15">
        <v>0.85416666666666663</v>
      </c>
      <c r="C35329">
        <v>0</v>
      </c>
      <c r="D35329">
        <v>10.0746</v>
      </c>
      <c r="E35329">
        <v>21.82</v>
      </c>
      <c r="F35329" s="13">
        <f t="shared" si="551"/>
        <v>43613.854166666664</v>
      </c>
    </row>
    <row r="35330" spans="1:6" x14ac:dyDescent="0.35">
      <c r="A35330" s="14">
        <v>43613</v>
      </c>
      <c r="B35330" s="15">
        <v>0.86111111111111116</v>
      </c>
      <c r="C35330">
        <v>0</v>
      </c>
      <c r="D35330">
        <v>10.075200000000001</v>
      </c>
      <c r="E35330">
        <v>21.817</v>
      </c>
      <c r="F35330" s="13">
        <f t="shared" si="551"/>
        <v>43613.861111111109</v>
      </c>
    </row>
    <row r="35331" spans="1:6" x14ac:dyDescent="0.35">
      <c r="A35331" s="14">
        <v>43613</v>
      </c>
      <c r="B35331" s="15">
        <v>0.86805555555555547</v>
      </c>
      <c r="C35331">
        <v>0</v>
      </c>
      <c r="D35331">
        <v>10.0738</v>
      </c>
      <c r="E35331">
        <v>21.815000000000001</v>
      </c>
      <c r="F35331" s="13">
        <f t="shared" si="551"/>
        <v>43613.868055555555</v>
      </c>
    </row>
    <row r="35332" spans="1:6" x14ac:dyDescent="0.35">
      <c r="A35332" s="14">
        <v>43613</v>
      </c>
      <c r="B35332" s="15">
        <v>0.875</v>
      </c>
      <c r="C35332">
        <v>0</v>
      </c>
      <c r="D35332">
        <v>10.0739</v>
      </c>
      <c r="E35332">
        <v>21.812000000000001</v>
      </c>
      <c r="F35332" s="13">
        <f t="shared" si="551"/>
        <v>43613.875</v>
      </c>
    </row>
    <row r="35333" spans="1:6" x14ac:dyDescent="0.35">
      <c r="A35333" s="14">
        <v>43613</v>
      </c>
      <c r="B35333" s="15">
        <v>0.88194444444444453</v>
      </c>
      <c r="C35333">
        <v>0</v>
      </c>
      <c r="D35333">
        <v>10.0749</v>
      </c>
      <c r="E35333">
        <v>21.81</v>
      </c>
      <c r="F35333" s="13">
        <f t="shared" si="551"/>
        <v>43613.881944444445</v>
      </c>
    </row>
    <row r="35334" spans="1:6" x14ac:dyDescent="0.35">
      <c r="A35334" s="14">
        <v>43613</v>
      </c>
      <c r="B35334" s="15">
        <v>0.88888888888888884</v>
      </c>
      <c r="C35334">
        <v>0</v>
      </c>
      <c r="D35334">
        <v>10.074299999999999</v>
      </c>
      <c r="E35334">
        <v>21.808</v>
      </c>
      <c r="F35334" s="13">
        <f t="shared" si="551"/>
        <v>43613.888888888891</v>
      </c>
    </row>
    <row r="35335" spans="1:6" x14ac:dyDescent="0.35">
      <c r="A35335" s="14">
        <v>43613</v>
      </c>
      <c r="B35335" s="15">
        <v>0.89583333333333337</v>
      </c>
      <c r="C35335">
        <v>0</v>
      </c>
      <c r="D35335">
        <v>10.075100000000001</v>
      </c>
      <c r="E35335">
        <v>21.805</v>
      </c>
      <c r="F35335" s="13">
        <f t="shared" si="551"/>
        <v>43613.895833333336</v>
      </c>
    </row>
    <row r="35336" spans="1:6" x14ac:dyDescent="0.35">
      <c r="A35336" s="14">
        <v>43613</v>
      </c>
      <c r="B35336" s="15">
        <v>0.90277777777777779</v>
      </c>
      <c r="C35336">
        <v>0</v>
      </c>
      <c r="D35336">
        <v>10.077400000000001</v>
      </c>
      <c r="E35336">
        <v>21.803000000000001</v>
      </c>
      <c r="F35336" s="13">
        <f t="shared" si="551"/>
        <v>43613.902777777781</v>
      </c>
    </row>
    <row r="35337" spans="1:6" x14ac:dyDescent="0.35">
      <c r="A35337" s="14">
        <v>43613</v>
      </c>
      <c r="B35337" s="15">
        <v>0.90972222222222221</v>
      </c>
      <c r="C35337">
        <v>0</v>
      </c>
      <c r="D35337">
        <v>10.0784</v>
      </c>
      <c r="E35337">
        <v>21.800999999999998</v>
      </c>
      <c r="F35337" s="13">
        <f t="shared" si="551"/>
        <v>43613.909722222219</v>
      </c>
    </row>
    <row r="35338" spans="1:6" x14ac:dyDescent="0.35">
      <c r="A35338" s="14">
        <v>43613</v>
      </c>
      <c r="B35338" s="15">
        <v>0.91666666666666663</v>
      </c>
      <c r="C35338">
        <v>0</v>
      </c>
      <c r="D35338">
        <v>10.0787</v>
      </c>
      <c r="E35338">
        <v>21.797999999999998</v>
      </c>
      <c r="F35338" s="13">
        <f t="shared" si="551"/>
        <v>43613.916666666664</v>
      </c>
    </row>
    <row r="35339" spans="1:6" x14ac:dyDescent="0.35">
      <c r="A35339" s="14">
        <v>43613</v>
      </c>
      <c r="B35339" s="15">
        <v>0.92361111111111116</v>
      </c>
      <c r="C35339">
        <v>0</v>
      </c>
      <c r="D35339">
        <v>10.079000000000001</v>
      </c>
      <c r="E35339">
        <v>21.797000000000001</v>
      </c>
      <c r="F35339" s="13">
        <f t="shared" si="551"/>
        <v>43613.923611111109</v>
      </c>
    </row>
    <row r="35340" spans="1:6" x14ac:dyDescent="0.35">
      <c r="A35340" s="14">
        <v>43613</v>
      </c>
      <c r="B35340" s="15">
        <v>0.93055555555555547</v>
      </c>
      <c r="C35340">
        <v>0</v>
      </c>
      <c r="D35340">
        <v>10.082000000000001</v>
      </c>
      <c r="E35340">
        <v>21.794</v>
      </c>
      <c r="F35340" s="13">
        <f t="shared" si="551"/>
        <v>43613.930555555555</v>
      </c>
    </row>
    <row r="35341" spans="1:6" x14ac:dyDescent="0.35">
      <c r="A35341" s="14">
        <v>43613</v>
      </c>
      <c r="B35341" s="15">
        <v>0.9375</v>
      </c>
      <c r="C35341">
        <v>0</v>
      </c>
      <c r="D35341">
        <v>10.090199999999999</v>
      </c>
      <c r="E35341">
        <v>21.791</v>
      </c>
      <c r="F35341" s="13">
        <f t="shared" si="551"/>
        <v>43613.9375</v>
      </c>
    </row>
    <row r="35342" spans="1:6" x14ac:dyDescent="0.35">
      <c r="A35342" s="14">
        <v>43613</v>
      </c>
      <c r="B35342" s="15">
        <v>0.94444444444444453</v>
      </c>
      <c r="C35342">
        <v>0</v>
      </c>
      <c r="D35342">
        <v>10.09</v>
      </c>
      <c r="E35342">
        <v>21.788</v>
      </c>
      <c r="F35342" s="13">
        <f t="shared" ref="F35342:F35405" si="552">A35342+B35342</f>
        <v>43613.944444444445</v>
      </c>
    </row>
    <row r="35343" spans="1:6" x14ac:dyDescent="0.35">
      <c r="A35343" s="14">
        <v>43613</v>
      </c>
      <c r="B35343" s="15">
        <v>0.95138888888888884</v>
      </c>
      <c r="C35343">
        <v>0</v>
      </c>
      <c r="D35343">
        <v>10.0923</v>
      </c>
      <c r="E35343">
        <v>21.783999999999999</v>
      </c>
      <c r="F35343" s="13">
        <f t="shared" si="552"/>
        <v>43613.951388888891</v>
      </c>
    </row>
    <row r="35344" spans="1:6" x14ac:dyDescent="0.35">
      <c r="A35344" s="14">
        <v>43613</v>
      </c>
      <c r="B35344" s="15">
        <v>0.95833333333333337</v>
      </c>
      <c r="C35344">
        <v>0</v>
      </c>
      <c r="D35344">
        <v>10.094900000000001</v>
      </c>
      <c r="E35344">
        <v>21.780999999999999</v>
      </c>
      <c r="F35344" s="13">
        <f t="shared" si="552"/>
        <v>43613.958333333336</v>
      </c>
    </row>
    <row r="35345" spans="1:6" x14ac:dyDescent="0.35">
      <c r="A35345" s="14">
        <v>43613</v>
      </c>
      <c r="B35345" s="15">
        <v>0.96527777777777779</v>
      </c>
      <c r="C35345">
        <v>0</v>
      </c>
      <c r="D35345">
        <v>10.0966</v>
      </c>
      <c r="E35345">
        <v>21.777999999999999</v>
      </c>
      <c r="F35345" s="13">
        <f t="shared" si="552"/>
        <v>43613.965277777781</v>
      </c>
    </row>
    <row r="35346" spans="1:6" x14ac:dyDescent="0.35">
      <c r="A35346" s="14">
        <v>43613</v>
      </c>
      <c r="B35346" s="15">
        <v>0.97222222222222221</v>
      </c>
      <c r="C35346">
        <v>0</v>
      </c>
      <c r="D35346">
        <v>10.095800000000001</v>
      </c>
      <c r="E35346">
        <v>21.774999999999999</v>
      </c>
      <c r="F35346" s="13">
        <f t="shared" si="552"/>
        <v>43613.972222222219</v>
      </c>
    </row>
    <row r="35347" spans="1:6" x14ac:dyDescent="0.35">
      <c r="A35347" s="14">
        <v>43613</v>
      </c>
      <c r="B35347" s="15">
        <v>0.97916666666666663</v>
      </c>
      <c r="C35347">
        <v>0</v>
      </c>
      <c r="D35347">
        <v>10.0959</v>
      </c>
      <c r="E35347">
        <v>21.771999999999998</v>
      </c>
      <c r="F35347" s="13">
        <f t="shared" si="552"/>
        <v>43613.979166666664</v>
      </c>
    </row>
    <row r="35348" spans="1:6" x14ac:dyDescent="0.35">
      <c r="A35348" s="14">
        <v>43613</v>
      </c>
      <c r="B35348" s="15">
        <v>0.98611111111111116</v>
      </c>
      <c r="C35348">
        <v>0</v>
      </c>
      <c r="D35348">
        <v>10.0953</v>
      </c>
      <c r="E35348">
        <v>21.77</v>
      </c>
      <c r="F35348" s="13">
        <f t="shared" si="552"/>
        <v>43613.986111111109</v>
      </c>
    </row>
    <row r="35349" spans="1:6" x14ac:dyDescent="0.35">
      <c r="A35349" s="14">
        <v>43613</v>
      </c>
      <c r="B35349" s="15">
        <v>0.99305555555555547</v>
      </c>
      <c r="C35349">
        <v>0</v>
      </c>
      <c r="D35349">
        <v>10.098800000000001</v>
      </c>
      <c r="E35349">
        <v>21.768000000000001</v>
      </c>
      <c r="F35349" s="13">
        <f t="shared" si="552"/>
        <v>43613.993055555555</v>
      </c>
    </row>
    <row r="35350" spans="1:6" x14ac:dyDescent="0.35">
      <c r="A35350" s="14">
        <v>43614</v>
      </c>
      <c r="B35350" s="15">
        <v>0</v>
      </c>
      <c r="C35350">
        <v>0</v>
      </c>
      <c r="D35350">
        <v>10.101599999999999</v>
      </c>
      <c r="E35350">
        <v>21.765999999999998</v>
      </c>
      <c r="F35350" s="13">
        <f t="shared" si="552"/>
        <v>43614</v>
      </c>
    </row>
    <row r="35351" spans="1:6" x14ac:dyDescent="0.35">
      <c r="A35351" s="14">
        <v>43614</v>
      </c>
      <c r="B35351" s="15">
        <v>6.9444444444444441E-3</v>
      </c>
      <c r="C35351">
        <v>0</v>
      </c>
      <c r="D35351">
        <v>10.1022</v>
      </c>
      <c r="E35351">
        <v>21.765000000000001</v>
      </c>
      <c r="F35351" s="13">
        <f t="shared" si="552"/>
        <v>43614.006944444445</v>
      </c>
    </row>
    <row r="35352" spans="1:6" x14ac:dyDescent="0.35">
      <c r="A35352" s="14">
        <v>43614</v>
      </c>
      <c r="B35352" s="15">
        <v>1.3888888888888888E-2</v>
      </c>
      <c r="C35352">
        <v>0</v>
      </c>
      <c r="D35352">
        <v>10.1008</v>
      </c>
      <c r="E35352">
        <v>21.763999999999999</v>
      </c>
      <c r="F35352" s="13">
        <f t="shared" si="552"/>
        <v>43614.013888888891</v>
      </c>
    </row>
    <row r="35353" spans="1:6" x14ac:dyDescent="0.35">
      <c r="A35353" s="14">
        <v>43614</v>
      </c>
      <c r="B35353" s="15">
        <v>2.0833333333333332E-2</v>
      </c>
      <c r="C35353">
        <v>0</v>
      </c>
      <c r="D35353">
        <v>10.0976</v>
      </c>
      <c r="E35353">
        <v>21.762</v>
      </c>
      <c r="F35353" s="13">
        <f t="shared" si="552"/>
        <v>43614.020833333336</v>
      </c>
    </row>
    <row r="35354" spans="1:6" x14ac:dyDescent="0.35">
      <c r="A35354" s="14">
        <v>43614</v>
      </c>
      <c r="B35354" s="15">
        <v>2.7777777777777776E-2</v>
      </c>
      <c r="C35354">
        <v>0</v>
      </c>
      <c r="D35354">
        <v>10.0931</v>
      </c>
      <c r="E35354">
        <v>21.760999999999999</v>
      </c>
      <c r="F35354" s="13">
        <f t="shared" si="552"/>
        <v>43614.027777777781</v>
      </c>
    </row>
    <row r="35355" spans="1:6" x14ac:dyDescent="0.35">
      <c r="A35355" s="14">
        <v>43614</v>
      </c>
      <c r="B35355" s="15">
        <v>3.4722222222222224E-2</v>
      </c>
      <c r="C35355">
        <v>0</v>
      </c>
      <c r="D35355">
        <v>10.0876</v>
      </c>
      <c r="E35355">
        <v>21.760999999999999</v>
      </c>
      <c r="F35355" s="13">
        <f t="shared" si="552"/>
        <v>43614.034722222219</v>
      </c>
    </row>
    <row r="35356" spans="1:6" x14ac:dyDescent="0.35">
      <c r="A35356" s="14">
        <v>43614</v>
      </c>
      <c r="B35356" s="15">
        <v>4.1666666666666664E-2</v>
      </c>
      <c r="C35356">
        <v>0</v>
      </c>
      <c r="D35356">
        <v>10.084099999999999</v>
      </c>
      <c r="E35356">
        <v>21.760999999999999</v>
      </c>
      <c r="F35356" s="13">
        <f t="shared" si="552"/>
        <v>43614.041666666664</v>
      </c>
    </row>
    <row r="35357" spans="1:6" x14ac:dyDescent="0.35">
      <c r="A35357" s="14">
        <v>43614</v>
      </c>
      <c r="B35357" s="15">
        <v>4.8611111111111112E-2</v>
      </c>
      <c r="C35357">
        <v>0</v>
      </c>
      <c r="D35357">
        <v>10.081200000000001</v>
      </c>
      <c r="E35357">
        <v>21.76</v>
      </c>
      <c r="F35357" s="13">
        <f t="shared" si="552"/>
        <v>43614.048611111109</v>
      </c>
    </row>
    <row r="35358" spans="1:6" x14ac:dyDescent="0.35">
      <c r="A35358" s="14">
        <v>43614</v>
      </c>
      <c r="B35358" s="15">
        <v>5.5555555555555552E-2</v>
      </c>
      <c r="C35358">
        <v>0</v>
      </c>
      <c r="D35358">
        <v>10.079800000000001</v>
      </c>
      <c r="E35358">
        <v>21.76</v>
      </c>
      <c r="F35358" s="13">
        <f t="shared" si="552"/>
        <v>43614.055555555555</v>
      </c>
    </row>
    <row r="35359" spans="1:6" x14ac:dyDescent="0.35">
      <c r="A35359" s="14">
        <v>43614</v>
      </c>
      <c r="B35359" s="15">
        <v>6.25E-2</v>
      </c>
      <c r="C35359">
        <v>0</v>
      </c>
      <c r="D35359">
        <v>10.0771</v>
      </c>
      <c r="E35359">
        <v>21.76</v>
      </c>
      <c r="F35359" s="13">
        <f t="shared" si="552"/>
        <v>43614.0625</v>
      </c>
    </row>
    <row r="35360" spans="1:6" x14ac:dyDescent="0.35">
      <c r="A35360" s="14">
        <v>43614</v>
      </c>
      <c r="B35360" s="15">
        <v>6.9444444444444434E-2</v>
      </c>
      <c r="C35360">
        <v>0</v>
      </c>
      <c r="D35360">
        <v>10.074400000000001</v>
      </c>
      <c r="E35360">
        <v>21.759</v>
      </c>
      <c r="F35360" s="13">
        <f t="shared" si="552"/>
        <v>43614.069444444445</v>
      </c>
    </row>
    <row r="35361" spans="1:6" x14ac:dyDescent="0.35">
      <c r="A35361" s="14">
        <v>43614</v>
      </c>
      <c r="B35361" s="15">
        <v>7.6388888888888895E-2</v>
      </c>
      <c r="C35361">
        <v>0</v>
      </c>
      <c r="D35361">
        <v>10.0723</v>
      </c>
      <c r="E35361">
        <v>21.757999999999999</v>
      </c>
      <c r="F35361" s="13">
        <f t="shared" si="552"/>
        <v>43614.076388888891</v>
      </c>
    </row>
    <row r="35362" spans="1:6" x14ac:dyDescent="0.35">
      <c r="A35362" s="14">
        <v>43614</v>
      </c>
      <c r="B35362" s="15">
        <v>8.3333333333333329E-2</v>
      </c>
      <c r="C35362">
        <v>0</v>
      </c>
      <c r="D35362">
        <v>10.0709</v>
      </c>
      <c r="E35362">
        <v>21.757000000000001</v>
      </c>
      <c r="F35362" s="13">
        <f t="shared" si="552"/>
        <v>43614.083333333336</v>
      </c>
    </row>
    <row r="35363" spans="1:6" x14ac:dyDescent="0.35">
      <c r="A35363" s="14">
        <v>43614</v>
      </c>
      <c r="B35363" s="15">
        <v>9.0277777777777776E-2</v>
      </c>
      <c r="C35363">
        <v>0</v>
      </c>
      <c r="D35363">
        <v>10.0695</v>
      </c>
      <c r="E35363">
        <v>21.754999999999999</v>
      </c>
      <c r="F35363" s="13">
        <f t="shared" si="552"/>
        <v>43614.090277777781</v>
      </c>
    </row>
    <row r="35364" spans="1:6" x14ac:dyDescent="0.35">
      <c r="A35364" s="14">
        <v>43614</v>
      </c>
      <c r="B35364" s="15">
        <v>9.7222222222222224E-2</v>
      </c>
      <c r="C35364">
        <v>0</v>
      </c>
      <c r="D35364">
        <v>10.068199999999999</v>
      </c>
      <c r="E35364">
        <v>21.753</v>
      </c>
      <c r="F35364" s="13">
        <f t="shared" si="552"/>
        <v>43614.097222222219</v>
      </c>
    </row>
    <row r="35365" spans="1:6" x14ac:dyDescent="0.35">
      <c r="A35365" s="14">
        <v>43614</v>
      </c>
      <c r="B35365" s="15">
        <v>0.10416666666666667</v>
      </c>
      <c r="C35365">
        <v>0</v>
      </c>
      <c r="D35365">
        <v>10.068</v>
      </c>
      <c r="E35365">
        <v>21.751000000000001</v>
      </c>
      <c r="F35365" s="13">
        <f t="shared" si="552"/>
        <v>43614.104166666664</v>
      </c>
    </row>
    <row r="35366" spans="1:6" x14ac:dyDescent="0.35">
      <c r="A35366" s="14">
        <v>43614</v>
      </c>
      <c r="B35366" s="15">
        <v>0.1111111111111111</v>
      </c>
      <c r="C35366">
        <v>0</v>
      </c>
      <c r="D35366">
        <v>10.0677</v>
      </c>
      <c r="E35366">
        <v>21.748999999999999</v>
      </c>
      <c r="F35366" s="13">
        <f t="shared" si="552"/>
        <v>43614.111111111109</v>
      </c>
    </row>
    <row r="35367" spans="1:6" x14ac:dyDescent="0.35">
      <c r="A35367" s="14">
        <v>43614</v>
      </c>
      <c r="B35367" s="15">
        <v>0.11805555555555557</v>
      </c>
      <c r="C35367">
        <v>0</v>
      </c>
      <c r="D35367">
        <v>10.066000000000001</v>
      </c>
      <c r="E35367">
        <v>21.745999999999999</v>
      </c>
      <c r="F35367" s="13">
        <f t="shared" si="552"/>
        <v>43614.118055555555</v>
      </c>
    </row>
    <row r="35368" spans="1:6" x14ac:dyDescent="0.35">
      <c r="A35368" s="14">
        <v>43614</v>
      </c>
      <c r="B35368" s="15">
        <v>0.125</v>
      </c>
      <c r="C35368">
        <v>0</v>
      </c>
      <c r="D35368">
        <v>10.0661</v>
      </c>
      <c r="E35368">
        <v>21.742999999999999</v>
      </c>
      <c r="F35368" s="13">
        <f t="shared" si="552"/>
        <v>43614.125</v>
      </c>
    </row>
    <row r="35369" spans="1:6" x14ac:dyDescent="0.35">
      <c r="A35369" s="14">
        <v>43614</v>
      </c>
      <c r="B35369" s="15">
        <v>0.13194444444444445</v>
      </c>
      <c r="C35369">
        <v>0</v>
      </c>
      <c r="D35369">
        <v>10.0671</v>
      </c>
      <c r="E35369">
        <v>21.74</v>
      </c>
      <c r="F35369" s="13">
        <f t="shared" si="552"/>
        <v>43614.131944444445</v>
      </c>
    </row>
    <row r="35370" spans="1:6" x14ac:dyDescent="0.35">
      <c r="A35370" s="14">
        <v>43614</v>
      </c>
      <c r="B35370" s="15">
        <v>0.1388888888888889</v>
      </c>
      <c r="C35370">
        <v>0</v>
      </c>
      <c r="D35370">
        <v>10.066800000000001</v>
      </c>
      <c r="E35370">
        <v>21.736000000000001</v>
      </c>
      <c r="F35370" s="13">
        <f t="shared" si="552"/>
        <v>43614.138888888891</v>
      </c>
    </row>
    <row r="35371" spans="1:6" x14ac:dyDescent="0.35">
      <c r="A35371" s="14">
        <v>43614</v>
      </c>
      <c r="B35371" s="15">
        <v>0.14583333333333334</v>
      </c>
      <c r="C35371">
        <v>0</v>
      </c>
      <c r="D35371">
        <v>10.063800000000001</v>
      </c>
      <c r="E35371">
        <v>21.733000000000001</v>
      </c>
      <c r="F35371" s="13">
        <f t="shared" si="552"/>
        <v>43614.145833333336</v>
      </c>
    </row>
    <row r="35372" spans="1:6" x14ac:dyDescent="0.35">
      <c r="A35372" s="14">
        <v>43614</v>
      </c>
      <c r="B35372" s="15">
        <v>0.15277777777777776</v>
      </c>
      <c r="C35372">
        <v>0</v>
      </c>
      <c r="D35372">
        <v>10.0663</v>
      </c>
      <c r="E35372">
        <v>21.728000000000002</v>
      </c>
      <c r="F35372" s="13">
        <f t="shared" si="552"/>
        <v>43614.152777777781</v>
      </c>
    </row>
    <row r="35373" spans="1:6" x14ac:dyDescent="0.35">
      <c r="A35373" s="14">
        <v>43614</v>
      </c>
      <c r="B35373" s="15">
        <v>0.15972222222222224</v>
      </c>
      <c r="C35373">
        <v>0</v>
      </c>
      <c r="D35373">
        <v>10.066800000000001</v>
      </c>
      <c r="E35373">
        <v>21.725000000000001</v>
      </c>
      <c r="F35373" s="13">
        <f t="shared" si="552"/>
        <v>43614.159722222219</v>
      </c>
    </row>
    <row r="35374" spans="1:6" x14ac:dyDescent="0.35">
      <c r="A35374" s="14">
        <v>43614</v>
      </c>
      <c r="B35374" s="15">
        <v>0.16666666666666666</v>
      </c>
      <c r="C35374">
        <v>0</v>
      </c>
      <c r="D35374">
        <v>10.0655</v>
      </c>
      <c r="E35374">
        <v>21.72</v>
      </c>
      <c r="F35374" s="13">
        <f t="shared" si="552"/>
        <v>43614.166666666664</v>
      </c>
    </row>
    <row r="35375" spans="1:6" x14ac:dyDescent="0.35">
      <c r="A35375" s="14">
        <v>43614</v>
      </c>
      <c r="B35375" s="15">
        <v>0.17361111111111113</v>
      </c>
      <c r="C35375">
        <v>0</v>
      </c>
      <c r="D35375">
        <v>10.0648</v>
      </c>
      <c r="E35375">
        <v>21.715</v>
      </c>
      <c r="F35375" s="13">
        <f t="shared" si="552"/>
        <v>43614.173611111109</v>
      </c>
    </row>
    <row r="35376" spans="1:6" x14ac:dyDescent="0.35">
      <c r="A35376" s="14">
        <v>43614</v>
      </c>
      <c r="B35376" s="15">
        <v>0.18055555555555555</v>
      </c>
      <c r="C35376">
        <v>0</v>
      </c>
      <c r="D35376">
        <v>10.064399999999999</v>
      </c>
      <c r="E35376">
        <v>21.710999999999999</v>
      </c>
      <c r="F35376" s="13">
        <f t="shared" si="552"/>
        <v>43614.180555555555</v>
      </c>
    </row>
    <row r="35377" spans="1:6" x14ac:dyDescent="0.35">
      <c r="A35377" s="14">
        <v>43614</v>
      </c>
      <c r="B35377" s="15">
        <v>0.1875</v>
      </c>
      <c r="C35377">
        <v>0</v>
      </c>
      <c r="D35377">
        <v>10.0646</v>
      </c>
      <c r="E35377">
        <v>21.707000000000001</v>
      </c>
      <c r="F35377" s="13">
        <f t="shared" si="552"/>
        <v>43614.1875</v>
      </c>
    </row>
    <row r="35378" spans="1:6" x14ac:dyDescent="0.35">
      <c r="A35378" s="14">
        <v>43614</v>
      </c>
      <c r="B35378" s="15">
        <v>0.19444444444444445</v>
      </c>
      <c r="C35378">
        <v>0</v>
      </c>
      <c r="D35378">
        <v>10.0633</v>
      </c>
      <c r="E35378">
        <v>21.702999999999999</v>
      </c>
      <c r="F35378" s="13">
        <f t="shared" si="552"/>
        <v>43614.194444444445</v>
      </c>
    </row>
    <row r="35379" spans="1:6" x14ac:dyDescent="0.35">
      <c r="A35379" s="14">
        <v>43614</v>
      </c>
      <c r="B35379" s="15">
        <v>0.20138888888888887</v>
      </c>
      <c r="C35379">
        <v>0</v>
      </c>
      <c r="D35379">
        <v>10.061500000000001</v>
      </c>
      <c r="E35379">
        <v>21.7</v>
      </c>
      <c r="F35379" s="13">
        <f t="shared" si="552"/>
        <v>43614.201388888891</v>
      </c>
    </row>
    <row r="35380" spans="1:6" x14ac:dyDescent="0.35">
      <c r="A35380" s="14">
        <v>43614</v>
      </c>
      <c r="B35380" s="15">
        <v>0.20833333333333334</v>
      </c>
      <c r="C35380">
        <v>0</v>
      </c>
      <c r="D35380">
        <v>10.0608</v>
      </c>
      <c r="E35380">
        <v>21.696999999999999</v>
      </c>
      <c r="F35380" s="13">
        <f t="shared" si="552"/>
        <v>43614.208333333336</v>
      </c>
    </row>
    <row r="35381" spans="1:6" x14ac:dyDescent="0.35">
      <c r="A35381" s="14">
        <v>43614</v>
      </c>
      <c r="B35381" s="15">
        <v>0.21527777777777779</v>
      </c>
      <c r="C35381">
        <v>0</v>
      </c>
      <c r="D35381">
        <v>10.061</v>
      </c>
      <c r="E35381">
        <v>21.693999999999999</v>
      </c>
      <c r="F35381" s="13">
        <f t="shared" si="552"/>
        <v>43614.215277777781</v>
      </c>
    </row>
    <row r="35382" spans="1:6" x14ac:dyDescent="0.35">
      <c r="A35382" s="14">
        <v>43614</v>
      </c>
      <c r="B35382" s="15">
        <v>0.22222222222222221</v>
      </c>
      <c r="C35382">
        <v>0</v>
      </c>
      <c r="D35382">
        <v>10.061</v>
      </c>
      <c r="E35382">
        <v>21.690999999999999</v>
      </c>
      <c r="F35382" s="13">
        <f t="shared" si="552"/>
        <v>43614.222222222219</v>
      </c>
    </row>
    <row r="35383" spans="1:6" x14ac:dyDescent="0.35">
      <c r="A35383" s="14">
        <v>43614</v>
      </c>
      <c r="B35383" s="15">
        <v>0.22916666666666666</v>
      </c>
      <c r="C35383">
        <v>0</v>
      </c>
      <c r="D35383">
        <v>10.0609</v>
      </c>
      <c r="E35383">
        <v>21.687999999999999</v>
      </c>
      <c r="F35383" s="13">
        <f t="shared" si="552"/>
        <v>43614.229166666664</v>
      </c>
    </row>
    <row r="35384" spans="1:6" x14ac:dyDescent="0.35">
      <c r="A35384" s="14">
        <v>43614</v>
      </c>
      <c r="B35384" s="15">
        <v>0.23611111111111113</v>
      </c>
      <c r="C35384">
        <v>0</v>
      </c>
      <c r="D35384">
        <v>10.061</v>
      </c>
      <c r="E35384">
        <v>21.684000000000001</v>
      </c>
      <c r="F35384" s="13">
        <f t="shared" si="552"/>
        <v>43614.236111111109</v>
      </c>
    </row>
    <row r="35385" spans="1:6" x14ac:dyDescent="0.35">
      <c r="A35385" s="14">
        <v>43614</v>
      </c>
      <c r="B35385" s="15">
        <v>0.24305555555555555</v>
      </c>
      <c r="C35385">
        <v>0</v>
      </c>
      <c r="D35385">
        <v>10.0618</v>
      </c>
      <c r="E35385">
        <v>21.678999999999998</v>
      </c>
      <c r="F35385" s="13">
        <f t="shared" si="552"/>
        <v>43614.243055555555</v>
      </c>
    </row>
    <row r="35386" spans="1:6" x14ac:dyDescent="0.35">
      <c r="A35386" s="14">
        <v>43614</v>
      </c>
      <c r="B35386" s="15">
        <v>0.25</v>
      </c>
      <c r="C35386">
        <v>0</v>
      </c>
      <c r="D35386">
        <v>10.0618</v>
      </c>
      <c r="E35386">
        <v>21.673999999999999</v>
      </c>
      <c r="F35386" s="13">
        <f t="shared" si="552"/>
        <v>43614.25</v>
      </c>
    </row>
    <row r="35387" spans="1:6" x14ac:dyDescent="0.35">
      <c r="A35387" s="14">
        <v>43614</v>
      </c>
      <c r="B35387" s="15">
        <v>0.25694444444444448</v>
      </c>
      <c r="C35387">
        <v>0</v>
      </c>
      <c r="D35387">
        <v>10.063000000000001</v>
      </c>
      <c r="E35387">
        <v>21.667999999999999</v>
      </c>
      <c r="F35387" s="13">
        <f t="shared" si="552"/>
        <v>43614.256944444445</v>
      </c>
    </row>
    <row r="35388" spans="1:6" x14ac:dyDescent="0.35">
      <c r="A35388" s="14">
        <v>43614</v>
      </c>
      <c r="B35388" s="15">
        <v>0.2638888888888889</v>
      </c>
      <c r="C35388">
        <v>0</v>
      </c>
      <c r="D35388">
        <v>10.0646</v>
      </c>
      <c r="E35388">
        <v>21.661999999999999</v>
      </c>
      <c r="F35388" s="13">
        <f t="shared" si="552"/>
        <v>43614.263888888891</v>
      </c>
    </row>
    <row r="35389" spans="1:6" x14ac:dyDescent="0.35">
      <c r="A35389" s="14">
        <v>43614</v>
      </c>
      <c r="B35389" s="15">
        <v>0.27083333333333331</v>
      </c>
      <c r="C35389">
        <v>0</v>
      </c>
      <c r="D35389">
        <v>10.065</v>
      </c>
      <c r="E35389">
        <v>21.655999999999999</v>
      </c>
      <c r="F35389" s="13">
        <f t="shared" si="552"/>
        <v>43614.270833333336</v>
      </c>
    </row>
    <row r="35390" spans="1:6" x14ac:dyDescent="0.35">
      <c r="A35390" s="14">
        <v>43614</v>
      </c>
      <c r="B35390" s="15">
        <v>0.27777777777777779</v>
      </c>
      <c r="C35390">
        <v>0</v>
      </c>
      <c r="D35390">
        <v>10.0664</v>
      </c>
      <c r="E35390">
        <v>21.65</v>
      </c>
      <c r="F35390" s="13">
        <f t="shared" si="552"/>
        <v>43614.277777777781</v>
      </c>
    </row>
    <row r="35391" spans="1:6" x14ac:dyDescent="0.35">
      <c r="A35391" s="14">
        <v>43614</v>
      </c>
      <c r="B35391" s="15">
        <v>0.28472222222222221</v>
      </c>
      <c r="C35391">
        <v>0</v>
      </c>
      <c r="D35391">
        <v>10.0671</v>
      </c>
      <c r="E35391">
        <v>21.643999999999998</v>
      </c>
      <c r="F35391" s="13">
        <f t="shared" si="552"/>
        <v>43614.284722222219</v>
      </c>
    </row>
    <row r="35392" spans="1:6" x14ac:dyDescent="0.35">
      <c r="A35392" s="14">
        <v>43614</v>
      </c>
      <c r="B35392" s="15">
        <v>0.29166666666666669</v>
      </c>
      <c r="C35392">
        <v>0</v>
      </c>
      <c r="D35392">
        <v>10.067299999999999</v>
      </c>
      <c r="E35392">
        <v>21.638000000000002</v>
      </c>
      <c r="F35392" s="13">
        <f t="shared" si="552"/>
        <v>43614.291666666664</v>
      </c>
    </row>
    <row r="35393" spans="1:6" x14ac:dyDescent="0.35">
      <c r="A35393" s="14">
        <v>43614</v>
      </c>
      <c r="B35393" s="15">
        <v>0.2986111111111111</v>
      </c>
      <c r="C35393">
        <v>0</v>
      </c>
      <c r="D35393">
        <v>10.067500000000001</v>
      </c>
      <c r="E35393">
        <v>21.632999999999999</v>
      </c>
      <c r="F35393" s="13">
        <f t="shared" si="552"/>
        <v>43614.298611111109</v>
      </c>
    </row>
    <row r="35394" spans="1:6" x14ac:dyDescent="0.35">
      <c r="A35394" s="14">
        <v>43614</v>
      </c>
      <c r="B35394" s="15">
        <v>0.30555555555555552</v>
      </c>
      <c r="C35394">
        <v>0</v>
      </c>
      <c r="D35394">
        <v>10.0677</v>
      </c>
      <c r="E35394">
        <v>21.628</v>
      </c>
      <c r="F35394" s="13">
        <f t="shared" si="552"/>
        <v>43614.305555555555</v>
      </c>
    </row>
    <row r="35395" spans="1:6" x14ac:dyDescent="0.35">
      <c r="A35395" s="14">
        <v>43614</v>
      </c>
      <c r="B35395" s="15">
        <v>0.3125</v>
      </c>
      <c r="C35395">
        <v>0</v>
      </c>
      <c r="D35395">
        <v>10.0677</v>
      </c>
      <c r="E35395">
        <v>21.623999999999999</v>
      </c>
      <c r="F35395" s="13">
        <f t="shared" si="552"/>
        <v>43614.3125</v>
      </c>
    </row>
    <row r="35396" spans="1:6" x14ac:dyDescent="0.35">
      <c r="A35396" s="14">
        <v>43614</v>
      </c>
      <c r="B35396" s="15">
        <v>0.31944444444444448</v>
      </c>
      <c r="C35396">
        <v>0</v>
      </c>
      <c r="D35396">
        <v>10.0677</v>
      </c>
      <c r="E35396">
        <v>21.62</v>
      </c>
      <c r="F35396" s="13">
        <f t="shared" si="552"/>
        <v>43614.319444444445</v>
      </c>
    </row>
    <row r="35397" spans="1:6" x14ac:dyDescent="0.35">
      <c r="A35397" s="14">
        <v>43614</v>
      </c>
      <c r="B35397" s="15">
        <v>0.3263888888888889</v>
      </c>
      <c r="C35397">
        <v>0</v>
      </c>
      <c r="D35397">
        <v>10.067600000000001</v>
      </c>
      <c r="E35397">
        <v>21.616</v>
      </c>
      <c r="F35397" s="13">
        <f t="shared" si="552"/>
        <v>43614.326388888891</v>
      </c>
    </row>
    <row r="35398" spans="1:6" x14ac:dyDescent="0.35">
      <c r="A35398" s="14">
        <v>43614</v>
      </c>
      <c r="B35398" s="15">
        <v>0.33333333333333331</v>
      </c>
      <c r="C35398">
        <v>0</v>
      </c>
      <c r="D35398">
        <v>10.067399999999999</v>
      </c>
      <c r="E35398">
        <v>21.611999999999998</v>
      </c>
      <c r="F35398" s="13">
        <f t="shared" si="552"/>
        <v>43614.333333333336</v>
      </c>
    </row>
    <row r="35399" spans="1:6" x14ac:dyDescent="0.35">
      <c r="A35399" s="14">
        <v>43614</v>
      </c>
      <c r="B35399" s="15">
        <v>0.34027777777777773</v>
      </c>
      <c r="C35399">
        <v>0</v>
      </c>
      <c r="D35399">
        <v>10.0692</v>
      </c>
      <c r="E35399">
        <v>21.61</v>
      </c>
      <c r="F35399" s="13">
        <f t="shared" si="552"/>
        <v>43614.340277777781</v>
      </c>
    </row>
    <row r="35400" spans="1:6" x14ac:dyDescent="0.35">
      <c r="A35400" s="14">
        <v>43614</v>
      </c>
      <c r="B35400" s="15">
        <v>0.34722222222222227</v>
      </c>
      <c r="C35400">
        <v>0</v>
      </c>
      <c r="D35400">
        <v>10.0693</v>
      </c>
      <c r="E35400">
        <v>21.608000000000001</v>
      </c>
      <c r="F35400" s="13">
        <f t="shared" si="552"/>
        <v>43614.347222222219</v>
      </c>
    </row>
    <row r="35401" spans="1:6" x14ac:dyDescent="0.35">
      <c r="A35401" s="14">
        <v>43614</v>
      </c>
      <c r="B35401" s="15">
        <v>0.35416666666666669</v>
      </c>
      <c r="C35401">
        <v>0</v>
      </c>
      <c r="D35401">
        <v>10.070600000000001</v>
      </c>
      <c r="E35401">
        <v>21.608000000000001</v>
      </c>
      <c r="F35401" s="13">
        <f t="shared" si="552"/>
        <v>43614.354166666664</v>
      </c>
    </row>
    <row r="35402" spans="1:6" x14ac:dyDescent="0.35">
      <c r="A35402" s="14">
        <v>43614</v>
      </c>
      <c r="B35402" s="15">
        <v>0.3611111111111111</v>
      </c>
      <c r="C35402">
        <v>0</v>
      </c>
      <c r="D35402">
        <v>10.071300000000001</v>
      </c>
      <c r="E35402">
        <v>21.608000000000001</v>
      </c>
      <c r="F35402" s="13">
        <f t="shared" si="552"/>
        <v>43614.361111111109</v>
      </c>
    </row>
    <row r="35403" spans="1:6" x14ac:dyDescent="0.35">
      <c r="A35403" s="14">
        <v>43614</v>
      </c>
      <c r="B35403" s="15">
        <v>0.36805555555555558</v>
      </c>
      <c r="C35403">
        <v>0</v>
      </c>
      <c r="D35403">
        <v>10.0723</v>
      </c>
      <c r="E35403">
        <v>21.609000000000002</v>
      </c>
      <c r="F35403" s="13">
        <f t="shared" si="552"/>
        <v>43614.368055555555</v>
      </c>
    </row>
    <row r="35404" spans="1:6" x14ac:dyDescent="0.35">
      <c r="A35404" s="14">
        <v>43614</v>
      </c>
      <c r="B35404" s="15">
        <v>0.375</v>
      </c>
      <c r="C35404">
        <v>0</v>
      </c>
      <c r="D35404">
        <v>10.072699999999999</v>
      </c>
      <c r="E35404">
        <v>21.611000000000001</v>
      </c>
      <c r="F35404" s="13">
        <f t="shared" si="552"/>
        <v>43614.375</v>
      </c>
    </row>
    <row r="35405" spans="1:6" x14ac:dyDescent="0.35">
      <c r="A35405" s="14">
        <v>43614</v>
      </c>
      <c r="B35405" s="15">
        <v>0.38194444444444442</v>
      </c>
      <c r="C35405">
        <v>0</v>
      </c>
      <c r="D35405">
        <v>10.0738</v>
      </c>
      <c r="E35405">
        <v>21.614999999999998</v>
      </c>
      <c r="F35405" s="13">
        <f t="shared" si="552"/>
        <v>43614.381944444445</v>
      </c>
    </row>
    <row r="35406" spans="1:6" x14ac:dyDescent="0.35">
      <c r="A35406" s="14">
        <v>43614</v>
      </c>
      <c r="B35406" s="15">
        <v>0.3888888888888889</v>
      </c>
      <c r="C35406">
        <v>0</v>
      </c>
      <c r="D35406">
        <v>10.074</v>
      </c>
      <c r="E35406">
        <v>21.62</v>
      </c>
      <c r="F35406" s="13">
        <f t="shared" ref="F35406:F35469" si="553">A35406+B35406</f>
        <v>43614.388888888891</v>
      </c>
    </row>
    <row r="35407" spans="1:6" x14ac:dyDescent="0.35">
      <c r="A35407" s="14">
        <v>43614</v>
      </c>
      <c r="B35407" s="15">
        <v>0.39583333333333331</v>
      </c>
      <c r="C35407">
        <v>0</v>
      </c>
      <c r="D35407">
        <v>10.0753</v>
      </c>
      <c r="E35407">
        <v>21.626000000000001</v>
      </c>
      <c r="F35407" s="13">
        <f t="shared" si="553"/>
        <v>43614.395833333336</v>
      </c>
    </row>
    <row r="35408" spans="1:6" x14ac:dyDescent="0.35">
      <c r="A35408" s="14">
        <v>43614</v>
      </c>
      <c r="B35408" s="15">
        <v>0.40277777777777773</v>
      </c>
      <c r="C35408">
        <v>0</v>
      </c>
      <c r="D35408">
        <v>10.075900000000001</v>
      </c>
      <c r="E35408">
        <v>21.632999999999999</v>
      </c>
      <c r="F35408" s="13">
        <f t="shared" si="553"/>
        <v>43614.402777777781</v>
      </c>
    </row>
    <row r="35409" spans="1:6" x14ac:dyDescent="0.35">
      <c r="A35409" s="14">
        <v>43614</v>
      </c>
      <c r="B35409" s="15">
        <v>0.40972222222222227</v>
      </c>
      <c r="C35409">
        <v>0</v>
      </c>
      <c r="D35409">
        <v>10.0768</v>
      </c>
      <c r="E35409">
        <v>21.640999999999998</v>
      </c>
      <c r="F35409" s="13">
        <f t="shared" si="553"/>
        <v>43614.409722222219</v>
      </c>
    </row>
    <row r="35410" spans="1:6" x14ac:dyDescent="0.35">
      <c r="A35410" s="14">
        <v>43614</v>
      </c>
      <c r="B35410" s="15">
        <v>0.41666666666666669</v>
      </c>
      <c r="C35410">
        <v>0</v>
      </c>
      <c r="D35410">
        <v>10.0754</v>
      </c>
      <c r="E35410">
        <v>21.649000000000001</v>
      </c>
      <c r="F35410" s="13">
        <f t="shared" si="553"/>
        <v>43614.416666666664</v>
      </c>
    </row>
    <row r="35411" spans="1:6" x14ac:dyDescent="0.35">
      <c r="A35411" s="14">
        <v>43614</v>
      </c>
      <c r="B35411" s="15">
        <v>0.4236111111111111</v>
      </c>
      <c r="C35411">
        <v>0</v>
      </c>
      <c r="D35411">
        <v>10.0746</v>
      </c>
      <c r="E35411">
        <v>21.658999999999999</v>
      </c>
      <c r="F35411" s="13">
        <f t="shared" si="553"/>
        <v>43614.423611111109</v>
      </c>
    </row>
    <row r="35412" spans="1:6" x14ac:dyDescent="0.35">
      <c r="A35412" s="14">
        <v>43614</v>
      </c>
      <c r="B35412" s="15">
        <v>0.43055555555555558</v>
      </c>
      <c r="C35412">
        <v>0</v>
      </c>
      <c r="D35412">
        <v>10.073700000000001</v>
      </c>
      <c r="E35412">
        <v>21.667999999999999</v>
      </c>
      <c r="F35412" s="13">
        <f t="shared" si="553"/>
        <v>43614.430555555555</v>
      </c>
    </row>
    <row r="35413" spans="1:6" x14ac:dyDescent="0.35">
      <c r="A35413" s="14">
        <v>43614</v>
      </c>
      <c r="B35413" s="15">
        <v>0.4375</v>
      </c>
      <c r="C35413">
        <v>0</v>
      </c>
      <c r="D35413">
        <v>10.0741</v>
      </c>
      <c r="E35413">
        <v>21.678999999999998</v>
      </c>
      <c r="F35413" s="13">
        <f t="shared" si="553"/>
        <v>43614.4375</v>
      </c>
    </row>
    <row r="35414" spans="1:6" x14ac:dyDescent="0.35">
      <c r="A35414" s="14">
        <v>43614</v>
      </c>
      <c r="B35414" s="15">
        <v>0.44444444444444442</v>
      </c>
      <c r="C35414">
        <v>0</v>
      </c>
      <c r="D35414">
        <v>10.073499999999999</v>
      </c>
      <c r="E35414">
        <v>21.69</v>
      </c>
      <c r="F35414" s="13">
        <f t="shared" si="553"/>
        <v>43614.444444444445</v>
      </c>
    </row>
    <row r="35415" spans="1:6" x14ac:dyDescent="0.35">
      <c r="A35415" s="14">
        <v>43614</v>
      </c>
      <c r="B35415" s="15">
        <v>0.4513888888888889</v>
      </c>
      <c r="C35415">
        <v>0</v>
      </c>
      <c r="D35415">
        <v>10.0731</v>
      </c>
      <c r="E35415">
        <v>21.701000000000001</v>
      </c>
      <c r="F35415" s="13">
        <f t="shared" si="553"/>
        <v>43614.451388888891</v>
      </c>
    </row>
    <row r="35416" spans="1:6" x14ac:dyDescent="0.35">
      <c r="A35416" s="14">
        <v>43614</v>
      </c>
      <c r="B35416" s="15">
        <v>0.45833333333333331</v>
      </c>
      <c r="C35416">
        <v>0</v>
      </c>
      <c r="D35416">
        <v>10.072800000000001</v>
      </c>
      <c r="E35416">
        <v>21.710999999999999</v>
      </c>
      <c r="F35416" s="13">
        <f t="shared" si="553"/>
        <v>43614.458333333336</v>
      </c>
    </row>
    <row r="35417" spans="1:6" x14ac:dyDescent="0.35">
      <c r="A35417" s="14">
        <v>43614</v>
      </c>
      <c r="B35417" s="15">
        <v>0.46527777777777773</v>
      </c>
      <c r="C35417">
        <v>0</v>
      </c>
      <c r="D35417">
        <v>10.0723</v>
      </c>
      <c r="E35417">
        <v>21.722000000000001</v>
      </c>
      <c r="F35417" s="13">
        <f t="shared" si="553"/>
        <v>43614.465277777781</v>
      </c>
    </row>
    <row r="35418" spans="1:6" x14ac:dyDescent="0.35">
      <c r="A35418" s="14">
        <v>43614</v>
      </c>
      <c r="B35418" s="15">
        <v>0.47222222222222227</v>
      </c>
      <c r="C35418">
        <v>0</v>
      </c>
      <c r="D35418">
        <v>10.0726</v>
      </c>
      <c r="E35418">
        <v>21.731999999999999</v>
      </c>
      <c r="F35418" s="13">
        <f t="shared" si="553"/>
        <v>43614.472222222219</v>
      </c>
    </row>
    <row r="35419" spans="1:6" x14ac:dyDescent="0.35">
      <c r="A35419" s="14">
        <v>43614</v>
      </c>
      <c r="B35419" s="15">
        <v>0.47916666666666669</v>
      </c>
      <c r="C35419">
        <v>0</v>
      </c>
      <c r="D35419">
        <v>10.072699999999999</v>
      </c>
      <c r="E35419">
        <v>21.742999999999999</v>
      </c>
      <c r="F35419" s="13">
        <f t="shared" si="553"/>
        <v>43614.479166666664</v>
      </c>
    </row>
    <row r="35420" spans="1:6" x14ac:dyDescent="0.35">
      <c r="A35420" s="14">
        <v>43614</v>
      </c>
      <c r="B35420" s="15">
        <v>0.4861111111111111</v>
      </c>
      <c r="C35420">
        <v>0</v>
      </c>
      <c r="D35420">
        <v>10.0724</v>
      </c>
      <c r="E35420">
        <v>21.753</v>
      </c>
      <c r="F35420" s="13">
        <f t="shared" si="553"/>
        <v>43614.486111111109</v>
      </c>
    </row>
    <row r="35421" spans="1:6" x14ac:dyDescent="0.35">
      <c r="A35421" s="14">
        <v>43614</v>
      </c>
      <c r="B35421" s="15">
        <v>0.49305555555555558</v>
      </c>
      <c r="C35421">
        <v>0</v>
      </c>
      <c r="D35421">
        <v>10.0722</v>
      </c>
      <c r="E35421">
        <v>21.760999999999999</v>
      </c>
      <c r="F35421" s="13">
        <f t="shared" si="553"/>
        <v>43614.493055555555</v>
      </c>
    </row>
    <row r="35422" spans="1:6" x14ac:dyDescent="0.35">
      <c r="A35422" s="14">
        <v>43614</v>
      </c>
      <c r="B35422" s="15">
        <v>0.5</v>
      </c>
      <c r="C35422">
        <v>0</v>
      </c>
      <c r="D35422">
        <v>10.0716</v>
      </c>
      <c r="E35422">
        <v>21.768999999999998</v>
      </c>
      <c r="F35422" s="13">
        <f t="shared" si="553"/>
        <v>43614.5</v>
      </c>
    </row>
    <row r="35423" spans="1:6" x14ac:dyDescent="0.35">
      <c r="A35423" s="14">
        <v>43614</v>
      </c>
      <c r="B35423" s="15">
        <v>0.50694444444444442</v>
      </c>
      <c r="C35423">
        <v>0</v>
      </c>
      <c r="D35423">
        <v>10.0717</v>
      </c>
      <c r="E35423">
        <v>21.777000000000001</v>
      </c>
      <c r="F35423" s="13">
        <f t="shared" si="553"/>
        <v>43614.506944444445</v>
      </c>
    </row>
    <row r="35424" spans="1:6" x14ac:dyDescent="0.35">
      <c r="A35424" s="14">
        <v>43614</v>
      </c>
      <c r="B35424" s="15">
        <v>0.51388888888888895</v>
      </c>
      <c r="C35424">
        <v>0</v>
      </c>
      <c r="D35424">
        <v>10.071400000000001</v>
      </c>
      <c r="E35424">
        <v>21.785</v>
      </c>
      <c r="F35424" s="13">
        <f t="shared" si="553"/>
        <v>43614.513888888891</v>
      </c>
    </row>
    <row r="35425" spans="1:6" x14ac:dyDescent="0.35">
      <c r="A35425" s="14">
        <v>43614</v>
      </c>
      <c r="B35425" s="15">
        <v>0.52083333333333337</v>
      </c>
      <c r="C35425">
        <v>0</v>
      </c>
      <c r="D35425">
        <v>10.070499999999999</v>
      </c>
      <c r="E35425">
        <v>21.792000000000002</v>
      </c>
      <c r="F35425" s="13">
        <f t="shared" si="553"/>
        <v>43614.520833333336</v>
      </c>
    </row>
    <row r="35426" spans="1:6" x14ac:dyDescent="0.35">
      <c r="A35426" s="14">
        <v>43614</v>
      </c>
      <c r="B35426" s="15">
        <v>0.52777777777777779</v>
      </c>
      <c r="C35426">
        <v>0</v>
      </c>
      <c r="D35426">
        <v>10.069900000000001</v>
      </c>
      <c r="E35426">
        <v>21.8</v>
      </c>
      <c r="F35426" s="13">
        <f t="shared" si="553"/>
        <v>43614.527777777781</v>
      </c>
    </row>
    <row r="35427" spans="1:6" x14ac:dyDescent="0.35">
      <c r="A35427" s="14">
        <v>43614</v>
      </c>
      <c r="B35427" s="15">
        <v>0.53472222222222221</v>
      </c>
      <c r="C35427">
        <v>0</v>
      </c>
      <c r="D35427">
        <v>10.0684</v>
      </c>
      <c r="E35427">
        <v>21.808</v>
      </c>
      <c r="F35427" s="13">
        <f t="shared" si="553"/>
        <v>43614.534722222219</v>
      </c>
    </row>
    <row r="35428" spans="1:6" x14ac:dyDescent="0.35">
      <c r="A35428" s="14">
        <v>43614</v>
      </c>
      <c r="B35428" s="15">
        <v>0.54166666666666663</v>
      </c>
      <c r="C35428">
        <v>0</v>
      </c>
      <c r="D35428">
        <v>10.066599999999999</v>
      </c>
      <c r="E35428">
        <v>21.815000000000001</v>
      </c>
      <c r="F35428" s="13">
        <f t="shared" si="553"/>
        <v>43614.541666666664</v>
      </c>
    </row>
    <row r="35429" spans="1:6" x14ac:dyDescent="0.35">
      <c r="A35429" s="14">
        <v>43614</v>
      </c>
      <c r="B35429" s="15">
        <v>0.54861111111111105</v>
      </c>
      <c r="C35429">
        <v>0</v>
      </c>
      <c r="D35429">
        <v>10.0654</v>
      </c>
      <c r="E35429">
        <v>21.823</v>
      </c>
      <c r="F35429" s="13">
        <f t="shared" si="553"/>
        <v>43614.548611111109</v>
      </c>
    </row>
    <row r="35430" spans="1:6" x14ac:dyDescent="0.35">
      <c r="A35430" s="14">
        <v>43614</v>
      </c>
      <c r="B35430" s="15">
        <v>0.55555555555555558</v>
      </c>
      <c r="C35430">
        <v>0</v>
      </c>
      <c r="D35430">
        <v>10.062799999999999</v>
      </c>
      <c r="E35430">
        <v>21.83</v>
      </c>
      <c r="F35430" s="13">
        <f t="shared" si="553"/>
        <v>43614.555555555555</v>
      </c>
    </row>
    <row r="35431" spans="1:6" x14ac:dyDescent="0.35">
      <c r="A35431" s="14">
        <v>43614</v>
      </c>
      <c r="B35431" s="15">
        <v>0.5625</v>
      </c>
      <c r="C35431">
        <v>0</v>
      </c>
      <c r="D35431">
        <v>10.061400000000001</v>
      </c>
      <c r="E35431">
        <v>21.838999999999999</v>
      </c>
      <c r="F35431" s="13">
        <f t="shared" si="553"/>
        <v>43614.5625</v>
      </c>
    </row>
    <row r="35432" spans="1:6" x14ac:dyDescent="0.35">
      <c r="A35432" s="14">
        <v>43614</v>
      </c>
      <c r="B35432" s="15">
        <v>0.56944444444444442</v>
      </c>
      <c r="C35432">
        <v>0</v>
      </c>
      <c r="D35432">
        <v>10.0586</v>
      </c>
      <c r="E35432">
        <v>21.847000000000001</v>
      </c>
      <c r="F35432" s="13">
        <f t="shared" si="553"/>
        <v>43614.569444444445</v>
      </c>
    </row>
    <row r="35433" spans="1:6" x14ac:dyDescent="0.35">
      <c r="A35433" s="14">
        <v>43614</v>
      </c>
      <c r="B35433" s="15">
        <v>0.57638888888888895</v>
      </c>
      <c r="C35433">
        <v>0</v>
      </c>
      <c r="D35433">
        <v>10.057499999999999</v>
      </c>
      <c r="E35433">
        <v>21.855</v>
      </c>
      <c r="F35433" s="13">
        <f t="shared" si="553"/>
        <v>43614.576388888891</v>
      </c>
    </row>
    <row r="35434" spans="1:6" x14ac:dyDescent="0.35">
      <c r="A35434" s="14">
        <v>43614</v>
      </c>
      <c r="B35434" s="15">
        <v>0.58333333333333337</v>
      </c>
      <c r="C35434">
        <v>0</v>
      </c>
      <c r="D35434">
        <v>10.056900000000001</v>
      </c>
      <c r="E35434">
        <v>21.861999999999998</v>
      </c>
      <c r="F35434" s="13">
        <f t="shared" si="553"/>
        <v>43614.583333333336</v>
      </c>
    </row>
    <row r="35435" spans="1:6" x14ac:dyDescent="0.35">
      <c r="A35435" s="14">
        <v>43614</v>
      </c>
      <c r="B35435" s="15">
        <v>0.59027777777777779</v>
      </c>
      <c r="C35435">
        <v>0</v>
      </c>
      <c r="D35435">
        <v>10.0547</v>
      </c>
      <c r="E35435">
        <v>21.869</v>
      </c>
      <c r="F35435" s="13">
        <f t="shared" si="553"/>
        <v>43614.590277777781</v>
      </c>
    </row>
    <row r="35436" spans="1:6" x14ac:dyDescent="0.35">
      <c r="A35436" s="14">
        <v>43614</v>
      </c>
      <c r="B35436" s="15">
        <v>0.59722222222222221</v>
      </c>
      <c r="C35436">
        <v>0</v>
      </c>
      <c r="D35436">
        <v>10.0535</v>
      </c>
      <c r="E35436">
        <v>21.876000000000001</v>
      </c>
      <c r="F35436" s="13">
        <f t="shared" si="553"/>
        <v>43614.597222222219</v>
      </c>
    </row>
    <row r="35437" spans="1:6" x14ac:dyDescent="0.35">
      <c r="A35437" s="14">
        <v>43614</v>
      </c>
      <c r="B35437" s="15">
        <v>0.60416666666666663</v>
      </c>
      <c r="C35437">
        <v>0</v>
      </c>
      <c r="D35437">
        <v>10.0534</v>
      </c>
      <c r="E35437">
        <v>21.882000000000001</v>
      </c>
      <c r="F35437" s="13">
        <f t="shared" si="553"/>
        <v>43614.604166666664</v>
      </c>
    </row>
    <row r="35438" spans="1:6" x14ac:dyDescent="0.35">
      <c r="A35438" s="14">
        <v>43614</v>
      </c>
      <c r="B35438" s="15">
        <v>0.61111111111111105</v>
      </c>
      <c r="C35438">
        <v>0</v>
      </c>
      <c r="D35438">
        <v>10.0519</v>
      </c>
      <c r="E35438">
        <v>21.888000000000002</v>
      </c>
      <c r="F35438" s="13">
        <f t="shared" si="553"/>
        <v>43614.611111111109</v>
      </c>
    </row>
    <row r="35439" spans="1:6" x14ac:dyDescent="0.35">
      <c r="A35439" s="14">
        <v>43614</v>
      </c>
      <c r="B35439" s="15">
        <v>0.61805555555555558</v>
      </c>
      <c r="C35439">
        <v>0</v>
      </c>
      <c r="D35439">
        <v>10.050599999999999</v>
      </c>
      <c r="E35439">
        <v>21.893999999999998</v>
      </c>
      <c r="F35439" s="13">
        <f t="shared" si="553"/>
        <v>43614.618055555555</v>
      </c>
    </row>
    <row r="35440" spans="1:6" x14ac:dyDescent="0.35">
      <c r="A35440" s="14">
        <v>43614</v>
      </c>
      <c r="B35440" s="15">
        <v>0.625</v>
      </c>
      <c r="C35440">
        <v>0</v>
      </c>
      <c r="D35440">
        <v>10.048999999999999</v>
      </c>
      <c r="E35440">
        <v>21.899000000000001</v>
      </c>
      <c r="F35440" s="13">
        <f t="shared" si="553"/>
        <v>43614.625</v>
      </c>
    </row>
    <row r="35441" spans="1:6" x14ac:dyDescent="0.35">
      <c r="A35441" s="14">
        <v>43614</v>
      </c>
      <c r="B35441" s="15">
        <v>0.63194444444444442</v>
      </c>
      <c r="C35441">
        <v>0</v>
      </c>
      <c r="D35441">
        <v>10.0479</v>
      </c>
      <c r="E35441">
        <v>21.904</v>
      </c>
      <c r="F35441" s="13">
        <f t="shared" si="553"/>
        <v>43614.631944444445</v>
      </c>
    </row>
    <row r="35442" spans="1:6" x14ac:dyDescent="0.35">
      <c r="A35442" s="14">
        <v>43614</v>
      </c>
      <c r="B35442" s="15">
        <v>0.63888888888888895</v>
      </c>
      <c r="C35442">
        <v>0</v>
      </c>
      <c r="D35442">
        <v>10.047700000000001</v>
      </c>
      <c r="E35442">
        <v>21.908999999999999</v>
      </c>
      <c r="F35442" s="13">
        <f t="shared" si="553"/>
        <v>43614.638888888891</v>
      </c>
    </row>
    <row r="35443" spans="1:6" x14ac:dyDescent="0.35">
      <c r="A35443" s="14">
        <v>43614</v>
      </c>
      <c r="B35443" s="15">
        <v>0.64583333333333337</v>
      </c>
      <c r="C35443">
        <v>0</v>
      </c>
      <c r="D35443">
        <v>10.048500000000001</v>
      </c>
      <c r="E35443">
        <v>21.911999999999999</v>
      </c>
      <c r="F35443" s="13">
        <f t="shared" si="553"/>
        <v>43614.645833333336</v>
      </c>
    </row>
    <row r="35444" spans="1:6" x14ac:dyDescent="0.35">
      <c r="A35444" s="14">
        <v>43614</v>
      </c>
      <c r="B35444" s="15">
        <v>0.65277777777777779</v>
      </c>
      <c r="C35444">
        <v>0</v>
      </c>
      <c r="D35444">
        <v>10.047800000000001</v>
      </c>
      <c r="E35444">
        <v>21.916</v>
      </c>
      <c r="F35444" s="13">
        <f t="shared" si="553"/>
        <v>43614.652777777781</v>
      </c>
    </row>
    <row r="35445" spans="1:6" x14ac:dyDescent="0.35">
      <c r="A35445" s="14">
        <v>43614</v>
      </c>
      <c r="B35445" s="15">
        <v>0.65972222222222221</v>
      </c>
      <c r="C35445">
        <v>0</v>
      </c>
      <c r="D35445">
        <v>10.047800000000001</v>
      </c>
      <c r="E35445">
        <v>21.919</v>
      </c>
      <c r="F35445" s="13">
        <f t="shared" si="553"/>
        <v>43614.659722222219</v>
      </c>
    </row>
    <row r="35446" spans="1:6" x14ac:dyDescent="0.35">
      <c r="A35446" s="14">
        <v>43614</v>
      </c>
      <c r="B35446" s="15">
        <v>0.66666666666666663</v>
      </c>
      <c r="C35446">
        <v>0</v>
      </c>
      <c r="D35446">
        <v>10.047700000000001</v>
      </c>
      <c r="E35446">
        <v>21.920999999999999</v>
      </c>
      <c r="F35446" s="13">
        <f t="shared" si="553"/>
        <v>43614.666666666664</v>
      </c>
    </row>
    <row r="35447" spans="1:6" x14ac:dyDescent="0.35">
      <c r="A35447" s="14">
        <v>43614</v>
      </c>
      <c r="B35447" s="15">
        <v>0.67361111111111116</v>
      </c>
      <c r="C35447">
        <v>0</v>
      </c>
      <c r="D35447">
        <v>10.049099999999999</v>
      </c>
      <c r="E35447">
        <v>21.922999999999998</v>
      </c>
      <c r="F35447" s="13">
        <f t="shared" si="553"/>
        <v>43614.673611111109</v>
      </c>
    </row>
    <row r="35448" spans="1:6" x14ac:dyDescent="0.35">
      <c r="A35448" s="14">
        <v>43614</v>
      </c>
      <c r="B35448" s="15">
        <v>0.68055555555555547</v>
      </c>
      <c r="C35448">
        <v>0</v>
      </c>
      <c r="D35448">
        <v>10.050000000000001</v>
      </c>
      <c r="E35448">
        <v>21.923999999999999</v>
      </c>
      <c r="F35448" s="13">
        <f t="shared" si="553"/>
        <v>43614.680555555555</v>
      </c>
    </row>
    <row r="35449" spans="1:6" x14ac:dyDescent="0.35">
      <c r="A35449" s="14">
        <v>43614</v>
      </c>
      <c r="B35449" s="15">
        <v>0.6875</v>
      </c>
      <c r="C35449">
        <v>0</v>
      </c>
      <c r="D35449">
        <v>10.0501</v>
      </c>
      <c r="E35449">
        <v>21.925000000000001</v>
      </c>
      <c r="F35449" s="13">
        <f t="shared" si="553"/>
        <v>43614.6875</v>
      </c>
    </row>
    <row r="35450" spans="1:6" x14ac:dyDescent="0.35">
      <c r="A35450" s="14">
        <v>43614</v>
      </c>
      <c r="B35450" s="15">
        <v>0.69444444444444453</v>
      </c>
      <c r="C35450">
        <v>0</v>
      </c>
      <c r="D35450">
        <v>10.050700000000001</v>
      </c>
      <c r="E35450">
        <v>21.925999999999998</v>
      </c>
      <c r="F35450" s="13">
        <f t="shared" si="553"/>
        <v>43614.694444444445</v>
      </c>
    </row>
    <row r="35451" spans="1:6" x14ac:dyDescent="0.35">
      <c r="A35451" s="14">
        <v>43614</v>
      </c>
      <c r="B35451" s="15">
        <v>0.70138888888888884</v>
      </c>
      <c r="C35451">
        <v>0</v>
      </c>
      <c r="D35451">
        <v>10.0524</v>
      </c>
      <c r="E35451">
        <v>21.927</v>
      </c>
      <c r="F35451" s="13">
        <f t="shared" si="553"/>
        <v>43614.701388888891</v>
      </c>
    </row>
    <row r="35452" spans="1:6" x14ac:dyDescent="0.35">
      <c r="A35452" s="14">
        <v>43614</v>
      </c>
      <c r="B35452" s="15">
        <v>0.70833333333333337</v>
      </c>
      <c r="C35452">
        <v>0</v>
      </c>
      <c r="D35452">
        <v>10.054500000000001</v>
      </c>
      <c r="E35452">
        <v>21.927</v>
      </c>
      <c r="F35452" s="13">
        <f t="shared" si="553"/>
        <v>43614.708333333336</v>
      </c>
    </row>
    <row r="35453" spans="1:6" x14ac:dyDescent="0.35">
      <c r="A35453" s="14">
        <v>43614</v>
      </c>
      <c r="B35453" s="15">
        <v>0.71527777777777779</v>
      </c>
      <c r="C35453">
        <v>0</v>
      </c>
      <c r="D35453">
        <v>10.0566</v>
      </c>
      <c r="E35453">
        <v>21.928000000000001</v>
      </c>
      <c r="F35453" s="13">
        <f t="shared" si="553"/>
        <v>43614.715277777781</v>
      </c>
    </row>
    <row r="35454" spans="1:6" x14ac:dyDescent="0.35">
      <c r="A35454" s="14">
        <v>43614</v>
      </c>
      <c r="B35454" s="15">
        <v>0.72222222222222221</v>
      </c>
      <c r="C35454">
        <v>0</v>
      </c>
      <c r="D35454">
        <v>10.0572</v>
      </c>
      <c r="E35454">
        <v>21.927</v>
      </c>
      <c r="F35454" s="13">
        <f t="shared" si="553"/>
        <v>43614.722222222219</v>
      </c>
    </row>
    <row r="35455" spans="1:6" x14ac:dyDescent="0.35">
      <c r="A35455" s="14">
        <v>43614</v>
      </c>
      <c r="B35455" s="15">
        <v>0.72916666666666663</v>
      </c>
      <c r="C35455">
        <v>0</v>
      </c>
      <c r="D35455">
        <v>10.058400000000001</v>
      </c>
      <c r="E35455">
        <v>21.928000000000001</v>
      </c>
      <c r="F35455" s="13">
        <f t="shared" si="553"/>
        <v>43614.729166666664</v>
      </c>
    </row>
    <row r="35456" spans="1:6" x14ac:dyDescent="0.35">
      <c r="A35456" s="14">
        <v>43614</v>
      </c>
      <c r="B35456" s="15">
        <v>0.73611111111111116</v>
      </c>
      <c r="C35456">
        <v>0</v>
      </c>
      <c r="D35456">
        <v>10.0589</v>
      </c>
      <c r="E35456">
        <v>21.928000000000001</v>
      </c>
      <c r="F35456" s="13">
        <f t="shared" si="553"/>
        <v>43614.736111111109</v>
      </c>
    </row>
    <row r="35457" spans="1:6" x14ac:dyDescent="0.35">
      <c r="A35457" s="14">
        <v>43614</v>
      </c>
      <c r="B35457" s="15">
        <v>0.74305555555555547</v>
      </c>
      <c r="C35457">
        <v>0</v>
      </c>
      <c r="D35457">
        <v>10.0589</v>
      </c>
      <c r="E35457">
        <v>21.927</v>
      </c>
      <c r="F35457" s="13">
        <f t="shared" si="553"/>
        <v>43614.743055555555</v>
      </c>
    </row>
    <row r="35458" spans="1:6" x14ac:dyDescent="0.35">
      <c r="A35458" s="14">
        <v>43614</v>
      </c>
      <c r="B35458" s="15">
        <v>0.75</v>
      </c>
      <c r="C35458">
        <v>0</v>
      </c>
      <c r="D35458">
        <v>10.058999999999999</v>
      </c>
      <c r="E35458">
        <v>21.927</v>
      </c>
      <c r="F35458" s="13">
        <f t="shared" si="553"/>
        <v>43614.75</v>
      </c>
    </row>
    <row r="35459" spans="1:6" x14ac:dyDescent="0.35">
      <c r="A35459" s="14">
        <v>43614</v>
      </c>
      <c r="B35459" s="15">
        <v>0.75694444444444453</v>
      </c>
      <c r="C35459">
        <v>0</v>
      </c>
      <c r="D35459">
        <v>10.058299999999999</v>
      </c>
      <c r="E35459">
        <v>21.925999999999998</v>
      </c>
      <c r="F35459" s="13">
        <f t="shared" si="553"/>
        <v>43614.756944444445</v>
      </c>
    </row>
    <row r="35460" spans="1:6" x14ac:dyDescent="0.35">
      <c r="A35460" s="14">
        <v>43614</v>
      </c>
      <c r="B35460" s="15">
        <v>0.76388888888888884</v>
      </c>
      <c r="C35460">
        <v>0</v>
      </c>
      <c r="D35460">
        <v>10.0581</v>
      </c>
      <c r="E35460">
        <v>21.925000000000001</v>
      </c>
      <c r="F35460" s="13">
        <f t="shared" si="553"/>
        <v>43614.763888888891</v>
      </c>
    </row>
    <row r="35461" spans="1:6" x14ac:dyDescent="0.35">
      <c r="A35461" s="14">
        <v>43614</v>
      </c>
      <c r="B35461" s="15">
        <v>0.77083333333333337</v>
      </c>
      <c r="C35461">
        <v>0</v>
      </c>
      <c r="D35461">
        <v>10.058400000000001</v>
      </c>
      <c r="E35461">
        <v>21.922999999999998</v>
      </c>
      <c r="F35461" s="13">
        <f t="shared" si="553"/>
        <v>43614.770833333336</v>
      </c>
    </row>
    <row r="35462" spans="1:6" x14ac:dyDescent="0.35">
      <c r="A35462" s="14">
        <v>43614</v>
      </c>
      <c r="B35462" s="15">
        <v>0.77777777777777779</v>
      </c>
      <c r="C35462">
        <v>0</v>
      </c>
      <c r="D35462">
        <v>10.059699999999999</v>
      </c>
      <c r="E35462">
        <v>21.920999999999999</v>
      </c>
      <c r="F35462" s="13">
        <f t="shared" si="553"/>
        <v>43614.777777777781</v>
      </c>
    </row>
    <row r="35463" spans="1:6" x14ac:dyDescent="0.35">
      <c r="A35463" s="14">
        <v>43614</v>
      </c>
      <c r="B35463" s="15">
        <v>0.78472222222222221</v>
      </c>
      <c r="C35463">
        <v>0</v>
      </c>
      <c r="D35463">
        <v>10.060700000000001</v>
      </c>
      <c r="E35463">
        <v>21.919</v>
      </c>
      <c r="F35463" s="13">
        <f t="shared" si="553"/>
        <v>43614.784722222219</v>
      </c>
    </row>
    <row r="35464" spans="1:6" x14ac:dyDescent="0.35">
      <c r="A35464" s="14">
        <v>43614</v>
      </c>
      <c r="B35464" s="15">
        <v>0.79166666666666663</v>
      </c>
      <c r="C35464">
        <v>0</v>
      </c>
      <c r="D35464">
        <v>10.0633</v>
      </c>
      <c r="E35464">
        <v>21.916</v>
      </c>
      <c r="F35464" s="13">
        <f t="shared" si="553"/>
        <v>43614.791666666664</v>
      </c>
    </row>
    <row r="35465" spans="1:6" x14ac:dyDescent="0.35">
      <c r="A35465" s="14">
        <v>43614</v>
      </c>
      <c r="B35465" s="15">
        <v>0.79861111111111116</v>
      </c>
      <c r="C35465">
        <v>0</v>
      </c>
      <c r="D35465">
        <v>10.0649</v>
      </c>
      <c r="E35465">
        <v>21.913</v>
      </c>
      <c r="F35465" s="13">
        <f t="shared" si="553"/>
        <v>43614.798611111109</v>
      </c>
    </row>
    <row r="35466" spans="1:6" x14ac:dyDescent="0.35">
      <c r="A35466" s="14">
        <v>43614</v>
      </c>
      <c r="B35466" s="15">
        <v>0.80555555555555547</v>
      </c>
      <c r="C35466">
        <v>0</v>
      </c>
      <c r="D35466">
        <v>10.066599999999999</v>
      </c>
      <c r="E35466">
        <v>21.908000000000001</v>
      </c>
      <c r="F35466" s="13">
        <f t="shared" si="553"/>
        <v>43614.805555555555</v>
      </c>
    </row>
    <row r="35467" spans="1:6" x14ac:dyDescent="0.35">
      <c r="A35467" s="14">
        <v>43614</v>
      </c>
      <c r="B35467" s="15">
        <v>0.8125</v>
      </c>
      <c r="C35467">
        <v>0</v>
      </c>
      <c r="D35467">
        <v>10.0703</v>
      </c>
      <c r="E35467">
        <v>21.902999999999999</v>
      </c>
      <c r="F35467" s="13">
        <f t="shared" si="553"/>
        <v>43614.8125</v>
      </c>
    </row>
    <row r="35468" spans="1:6" x14ac:dyDescent="0.35">
      <c r="A35468" s="14">
        <v>43614</v>
      </c>
      <c r="B35468" s="15">
        <v>0.81944444444444453</v>
      </c>
      <c r="C35468">
        <v>0</v>
      </c>
      <c r="D35468">
        <v>10.0707</v>
      </c>
      <c r="E35468">
        <v>21.898</v>
      </c>
      <c r="F35468" s="13">
        <f t="shared" si="553"/>
        <v>43614.819444444445</v>
      </c>
    </row>
    <row r="35469" spans="1:6" x14ac:dyDescent="0.35">
      <c r="A35469" s="14">
        <v>43614</v>
      </c>
      <c r="B35469" s="15">
        <v>0.82638888888888884</v>
      </c>
      <c r="C35469">
        <v>0</v>
      </c>
      <c r="D35469">
        <v>10.071099999999999</v>
      </c>
      <c r="E35469">
        <v>21.893000000000001</v>
      </c>
      <c r="F35469" s="13">
        <f t="shared" si="553"/>
        <v>43614.826388888891</v>
      </c>
    </row>
    <row r="35470" spans="1:6" x14ac:dyDescent="0.35">
      <c r="A35470" s="14">
        <v>43614</v>
      </c>
      <c r="B35470" s="15">
        <v>0.83333333333333337</v>
      </c>
      <c r="C35470">
        <v>0</v>
      </c>
      <c r="D35470">
        <v>10.0724</v>
      </c>
      <c r="E35470">
        <v>21.888000000000002</v>
      </c>
      <c r="F35470" s="13">
        <f t="shared" ref="F35470:F35533" si="554">A35470+B35470</f>
        <v>43614.833333333336</v>
      </c>
    </row>
    <row r="35471" spans="1:6" x14ac:dyDescent="0.35">
      <c r="A35471" s="14">
        <v>43614</v>
      </c>
      <c r="B35471" s="15">
        <v>0.84027777777777779</v>
      </c>
      <c r="C35471">
        <v>0</v>
      </c>
      <c r="D35471">
        <v>10.073600000000001</v>
      </c>
      <c r="E35471">
        <v>21.882000000000001</v>
      </c>
      <c r="F35471" s="13">
        <f t="shared" si="554"/>
        <v>43614.840277777781</v>
      </c>
    </row>
    <row r="35472" spans="1:6" x14ac:dyDescent="0.35">
      <c r="A35472" s="14">
        <v>43614</v>
      </c>
      <c r="B35472" s="15">
        <v>0.84722222222222221</v>
      </c>
      <c r="C35472">
        <v>0</v>
      </c>
      <c r="D35472">
        <v>10.0749</v>
      </c>
      <c r="E35472">
        <v>21.876000000000001</v>
      </c>
      <c r="F35472" s="13">
        <f t="shared" si="554"/>
        <v>43614.847222222219</v>
      </c>
    </row>
    <row r="35473" spans="1:6" x14ac:dyDescent="0.35">
      <c r="A35473" s="14">
        <v>43614</v>
      </c>
      <c r="B35473" s="15">
        <v>0.85416666666666663</v>
      </c>
      <c r="C35473">
        <v>0</v>
      </c>
      <c r="D35473">
        <v>10.0771</v>
      </c>
      <c r="E35473">
        <v>21.87</v>
      </c>
      <c r="F35473" s="13">
        <f t="shared" si="554"/>
        <v>43614.854166666664</v>
      </c>
    </row>
    <row r="35474" spans="1:6" x14ac:dyDescent="0.35">
      <c r="A35474" s="14">
        <v>43614</v>
      </c>
      <c r="B35474" s="15">
        <v>0.86111111111111116</v>
      </c>
      <c r="C35474">
        <v>0</v>
      </c>
      <c r="D35474">
        <v>10.0786</v>
      </c>
      <c r="E35474">
        <v>21.864999999999998</v>
      </c>
      <c r="F35474" s="13">
        <f t="shared" si="554"/>
        <v>43614.861111111109</v>
      </c>
    </row>
    <row r="35475" spans="1:6" x14ac:dyDescent="0.35">
      <c r="A35475" s="14">
        <v>43614</v>
      </c>
      <c r="B35475" s="15">
        <v>0.86805555555555547</v>
      </c>
      <c r="C35475">
        <v>0</v>
      </c>
      <c r="D35475">
        <v>10.08</v>
      </c>
      <c r="E35475">
        <v>21.86</v>
      </c>
      <c r="F35475" s="13">
        <f t="shared" si="554"/>
        <v>43614.868055555555</v>
      </c>
    </row>
    <row r="35476" spans="1:6" x14ac:dyDescent="0.35">
      <c r="A35476" s="14">
        <v>43614</v>
      </c>
      <c r="B35476" s="15">
        <v>0.875</v>
      </c>
      <c r="C35476">
        <v>0</v>
      </c>
      <c r="D35476">
        <v>10.080399999999999</v>
      </c>
      <c r="E35476">
        <v>21.855</v>
      </c>
      <c r="F35476" s="13">
        <f t="shared" si="554"/>
        <v>43614.875</v>
      </c>
    </row>
    <row r="35477" spans="1:6" x14ac:dyDescent="0.35">
      <c r="A35477" s="14">
        <v>43614</v>
      </c>
      <c r="B35477" s="15">
        <v>0.88194444444444453</v>
      </c>
      <c r="C35477">
        <v>0</v>
      </c>
      <c r="D35477">
        <v>10.0808</v>
      </c>
      <c r="E35477">
        <v>21.85</v>
      </c>
      <c r="F35477" s="13">
        <f t="shared" si="554"/>
        <v>43614.881944444445</v>
      </c>
    </row>
    <row r="35478" spans="1:6" x14ac:dyDescent="0.35">
      <c r="A35478" s="14">
        <v>43614</v>
      </c>
      <c r="B35478" s="15">
        <v>0.88888888888888884</v>
      </c>
      <c r="C35478">
        <v>0</v>
      </c>
      <c r="D35478">
        <v>10.0806</v>
      </c>
      <c r="E35478">
        <v>21.846</v>
      </c>
      <c r="F35478" s="13">
        <f t="shared" si="554"/>
        <v>43614.888888888891</v>
      </c>
    </row>
    <row r="35479" spans="1:6" x14ac:dyDescent="0.35">
      <c r="A35479" s="14">
        <v>43614</v>
      </c>
      <c r="B35479" s="15">
        <v>0.89583333333333337</v>
      </c>
      <c r="C35479">
        <v>0</v>
      </c>
      <c r="D35479">
        <v>10.0802</v>
      </c>
      <c r="E35479">
        <v>21.841000000000001</v>
      </c>
      <c r="F35479" s="13">
        <f t="shared" si="554"/>
        <v>43614.895833333336</v>
      </c>
    </row>
    <row r="35480" spans="1:6" x14ac:dyDescent="0.35">
      <c r="A35480" s="14">
        <v>43614</v>
      </c>
      <c r="B35480" s="15">
        <v>0.90277777777777779</v>
      </c>
      <c r="C35480">
        <v>0</v>
      </c>
      <c r="D35480">
        <v>10.080399999999999</v>
      </c>
      <c r="E35480">
        <v>21.835999999999999</v>
      </c>
      <c r="F35480" s="13">
        <f t="shared" si="554"/>
        <v>43614.902777777781</v>
      </c>
    </row>
    <row r="35481" spans="1:6" x14ac:dyDescent="0.35">
      <c r="A35481" s="14">
        <v>43614</v>
      </c>
      <c r="B35481" s="15">
        <v>0.90972222222222221</v>
      </c>
      <c r="C35481">
        <v>0</v>
      </c>
      <c r="D35481">
        <v>10.082000000000001</v>
      </c>
      <c r="E35481">
        <v>21.831</v>
      </c>
      <c r="F35481" s="13">
        <f t="shared" si="554"/>
        <v>43614.909722222219</v>
      </c>
    </row>
    <row r="35482" spans="1:6" x14ac:dyDescent="0.35">
      <c r="A35482" s="14">
        <v>43614</v>
      </c>
      <c r="B35482" s="15">
        <v>0.91666666666666663</v>
      </c>
      <c r="C35482">
        <v>0</v>
      </c>
      <c r="D35482">
        <v>10.0824</v>
      </c>
      <c r="E35482">
        <v>21.827999999999999</v>
      </c>
      <c r="F35482" s="13">
        <f t="shared" si="554"/>
        <v>43614.916666666664</v>
      </c>
    </row>
    <row r="35483" spans="1:6" x14ac:dyDescent="0.35">
      <c r="A35483" s="14">
        <v>43614</v>
      </c>
      <c r="B35483" s="15">
        <v>0.92361111111111116</v>
      </c>
      <c r="C35483">
        <v>0</v>
      </c>
      <c r="D35483">
        <v>10.082800000000001</v>
      </c>
      <c r="E35483">
        <v>21.824000000000002</v>
      </c>
      <c r="F35483" s="13">
        <f t="shared" si="554"/>
        <v>43614.923611111109</v>
      </c>
    </row>
    <row r="35484" spans="1:6" x14ac:dyDescent="0.35">
      <c r="A35484" s="14">
        <v>43614</v>
      </c>
      <c r="B35484" s="15">
        <v>0.93055555555555547</v>
      </c>
      <c r="C35484">
        <v>0</v>
      </c>
      <c r="D35484">
        <v>10.081799999999999</v>
      </c>
      <c r="E35484">
        <v>21.82</v>
      </c>
      <c r="F35484" s="13">
        <f t="shared" si="554"/>
        <v>43614.930555555555</v>
      </c>
    </row>
    <row r="35485" spans="1:6" x14ac:dyDescent="0.35">
      <c r="A35485" s="14">
        <v>43614</v>
      </c>
      <c r="B35485" s="15">
        <v>0.9375</v>
      </c>
      <c r="C35485">
        <v>0</v>
      </c>
      <c r="D35485">
        <v>10.081899999999999</v>
      </c>
      <c r="E35485">
        <v>21.815999999999999</v>
      </c>
      <c r="F35485" s="13">
        <f t="shared" si="554"/>
        <v>43614.9375</v>
      </c>
    </row>
    <row r="35486" spans="1:6" x14ac:dyDescent="0.35">
      <c r="A35486" s="14">
        <v>43614</v>
      </c>
      <c r="B35486" s="15">
        <v>0.94444444444444453</v>
      </c>
      <c r="C35486">
        <v>0</v>
      </c>
      <c r="D35486">
        <v>10.082599999999999</v>
      </c>
      <c r="E35486">
        <v>21.812999999999999</v>
      </c>
      <c r="F35486" s="13">
        <f t="shared" si="554"/>
        <v>43614.944444444445</v>
      </c>
    </row>
    <row r="35487" spans="1:6" x14ac:dyDescent="0.35">
      <c r="A35487" s="14">
        <v>43614</v>
      </c>
      <c r="B35487" s="15">
        <v>0.95138888888888884</v>
      </c>
      <c r="C35487">
        <v>0</v>
      </c>
      <c r="D35487">
        <v>10.084199999999999</v>
      </c>
      <c r="E35487">
        <v>21.809000000000001</v>
      </c>
      <c r="F35487" s="13">
        <f t="shared" si="554"/>
        <v>43614.951388888891</v>
      </c>
    </row>
    <row r="35488" spans="1:6" x14ac:dyDescent="0.35">
      <c r="A35488" s="14">
        <v>43614</v>
      </c>
      <c r="B35488" s="15">
        <v>0.95833333333333337</v>
      </c>
      <c r="C35488">
        <v>0</v>
      </c>
      <c r="D35488">
        <v>10.0838</v>
      </c>
      <c r="E35488">
        <v>21.805</v>
      </c>
      <c r="F35488" s="13">
        <f t="shared" si="554"/>
        <v>43614.958333333336</v>
      </c>
    </row>
    <row r="35489" spans="1:6" x14ac:dyDescent="0.35">
      <c r="A35489" s="14">
        <v>43614</v>
      </c>
      <c r="B35489" s="15">
        <v>0.96527777777777779</v>
      </c>
      <c r="C35489">
        <v>0</v>
      </c>
      <c r="D35489">
        <v>10.0832</v>
      </c>
      <c r="E35489">
        <v>21.802</v>
      </c>
      <c r="F35489" s="13">
        <f t="shared" si="554"/>
        <v>43614.965277777781</v>
      </c>
    </row>
    <row r="35490" spans="1:6" x14ac:dyDescent="0.35">
      <c r="A35490" s="14">
        <v>43614</v>
      </c>
      <c r="B35490" s="15">
        <v>0.97222222222222221</v>
      </c>
      <c r="C35490">
        <v>0</v>
      </c>
      <c r="D35490">
        <v>10.0831</v>
      </c>
      <c r="E35490">
        <v>21.798999999999999</v>
      </c>
      <c r="F35490" s="13">
        <f t="shared" si="554"/>
        <v>43614.972222222219</v>
      </c>
    </row>
    <row r="35491" spans="1:6" x14ac:dyDescent="0.35">
      <c r="A35491" s="14">
        <v>43614</v>
      </c>
      <c r="B35491" s="15">
        <v>0.97916666666666663</v>
      </c>
      <c r="C35491">
        <v>0</v>
      </c>
      <c r="D35491">
        <v>10.0824</v>
      </c>
      <c r="E35491">
        <v>21.797000000000001</v>
      </c>
      <c r="F35491" s="13">
        <f t="shared" si="554"/>
        <v>43614.979166666664</v>
      </c>
    </row>
    <row r="35492" spans="1:6" x14ac:dyDescent="0.35">
      <c r="A35492" s="14">
        <v>43614</v>
      </c>
      <c r="B35492" s="15">
        <v>0.98611111111111116</v>
      </c>
      <c r="C35492">
        <v>0</v>
      </c>
      <c r="D35492">
        <v>10.082800000000001</v>
      </c>
      <c r="E35492">
        <v>21.795000000000002</v>
      </c>
      <c r="F35492" s="13">
        <f t="shared" si="554"/>
        <v>43614.986111111109</v>
      </c>
    </row>
    <row r="35493" spans="1:6" x14ac:dyDescent="0.35">
      <c r="A35493" s="14">
        <v>43614</v>
      </c>
      <c r="B35493" s="15">
        <v>0.99305555555555547</v>
      </c>
      <c r="C35493">
        <v>0</v>
      </c>
      <c r="D35493">
        <v>10.0824</v>
      </c>
      <c r="E35493">
        <v>21.792999999999999</v>
      </c>
      <c r="F35493" s="13">
        <f t="shared" si="554"/>
        <v>43614.993055555555</v>
      </c>
    </row>
    <row r="35494" spans="1:6" x14ac:dyDescent="0.35">
      <c r="A35494" s="14">
        <v>43615</v>
      </c>
      <c r="B35494" s="15">
        <v>0</v>
      </c>
      <c r="C35494">
        <v>0</v>
      </c>
      <c r="D35494">
        <v>10.080299999999999</v>
      </c>
      <c r="E35494">
        <v>21.791</v>
      </c>
      <c r="F35494" s="13">
        <f t="shared" si="554"/>
        <v>43615</v>
      </c>
    </row>
    <row r="35495" spans="1:6" x14ac:dyDescent="0.35">
      <c r="A35495" s="14">
        <v>43615</v>
      </c>
      <c r="B35495" s="15">
        <v>6.9444444444444441E-3</v>
      </c>
      <c r="C35495">
        <v>0</v>
      </c>
      <c r="D35495">
        <v>10.0792</v>
      </c>
      <c r="E35495">
        <v>21.788</v>
      </c>
      <c r="F35495" s="13">
        <f t="shared" si="554"/>
        <v>43615.006944444445</v>
      </c>
    </row>
    <row r="35496" spans="1:6" x14ac:dyDescent="0.35">
      <c r="A35496" s="14">
        <v>43615</v>
      </c>
      <c r="B35496" s="15">
        <v>1.3888888888888888E-2</v>
      </c>
      <c r="C35496">
        <v>0</v>
      </c>
      <c r="D35496">
        <v>10.077500000000001</v>
      </c>
      <c r="E35496">
        <v>21.786000000000001</v>
      </c>
      <c r="F35496" s="13">
        <f t="shared" si="554"/>
        <v>43615.013888888891</v>
      </c>
    </row>
    <row r="35497" spans="1:6" x14ac:dyDescent="0.35">
      <c r="A35497" s="14">
        <v>43615</v>
      </c>
      <c r="B35497" s="15">
        <v>2.0833333333333332E-2</v>
      </c>
      <c r="C35497">
        <v>0</v>
      </c>
      <c r="D35497">
        <v>10.077500000000001</v>
      </c>
      <c r="E35497">
        <v>21.783999999999999</v>
      </c>
      <c r="F35497" s="13">
        <f t="shared" si="554"/>
        <v>43615.020833333336</v>
      </c>
    </row>
    <row r="35498" spans="1:6" x14ac:dyDescent="0.35">
      <c r="A35498" s="14">
        <v>43615</v>
      </c>
      <c r="B35498" s="15">
        <v>2.7777777777777776E-2</v>
      </c>
      <c r="C35498">
        <v>0</v>
      </c>
      <c r="D35498">
        <v>10.076499999999999</v>
      </c>
      <c r="E35498">
        <v>21.780999999999999</v>
      </c>
      <c r="F35498" s="13">
        <f t="shared" si="554"/>
        <v>43615.027777777781</v>
      </c>
    </row>
    <row r="35499" spans="1:6" x14ac:dyDescent="0.35">
      <c r="A35499" s="14">
        <v>43615</v>
      </c>
      <c r="B35499" s="15">
        <v>3.4722222222222224E-2</v>
      </c>
      <c r="C35499">
        <v>0</v>
      </c>
      <c r="D35499">
        <v>10.075100000000001</v>
      </c>
      <c r="E35499">
        <v>21.779</v>
      </c>
      <c r="F35499" s="13">
        <f t="shared" si="554"/>
        <v>43615.034722222219</v>
      </c>
    </row>
    <row r="35500" spans="1:6" x14ac:dyDescent="0.35">
      <c r="A35500" s="14">
        <v>43615</v>
      </c>
      <c r="B35500" s="15">
        <v>4.1666666666666664E-2</v>
      </c>
      <c r="C35500">
        <v>0</v>
      </c>
      <c r="D35500">
        <v>10.074299999999999</v>
      </c>
      <c r="E35500">
        <v>21.774999999999999</v>
      </c>
      <c r="F35500" s="13">
        <f t="shared" si="554"/>
        <v>43615.041666666664</v>
      </c>
    </row>
    <row r="35501" spans="1:6" x14ac:dyDescent="0.35">
      <c r="A35501" s="14">
        <v>43615</v>
      </c>
      <c r="B35501" s="15">
        <v>4.8611111111111112E-2</v>
      </c>
      <c r="C35501">
        <v>0</v>
      </c>
      <c r="D35501">
        <v>10.0733</v>
      </c>
      <c r="E35501">
        <v>21.771999999999998</v>
      </c>
      <c r="F35501" s="13">
        <f t="shared" si="554"/>
        <v>43615.048611111109</v>
      </c>
    </row>
    <row r="35502" spans="1:6" x14ac:dyDescent="0.35">
      <c r="A35502" s="14">
        <v>43615</v>
      </c>
      <c r="B35502" s="15">
        <v>5.5555555555555552E-2</v>
      </c>
      <c r="C35502">
        <v>0</v>
      </c>
      <c r="D35502">
        <v>10.0733</v>
      </c>
      <c r="E35502">
        <v>21.766999999999999</v>
      </c>
      <c r="F35502" s="13">
        <f t="shared" si="554"/>
        <v>43615.055555555555</v>
      </c>
    </row>
    <row r="35503" spans="1:6" x14ac:dyDescent="0.35">
      <c r="A35503" s="14">
        <v>43615</v>
      </c>
      <c r="B35503" s="15">
        <v>6.25E-2</v>
      </c>
      <c r="C35503">
        <v>0</v>
      </c>
      <c r="D35503">
        <v>10.0722</v>
      </c>
      <c r="E35503">
        <v>21.763999999999999</v>
      </c>
      <c r="F35503" s="13">
        <f t="shared" si="554"/>
        <v>43615.0625</v>
      </c>
    </row>
    <row r="35504" spans="1:6" x14ac:dyDescent="0.35">
      <c r="A35504" s="14">
        <v>43615</v>
      </c>
      <c r="B35504" s="15">
        <v>6.9444444444444434E-2</v>
      </c>
      <c r="C35504">
        <v>0</v>
      </c>
      <c r="D35504">
        <v>10.072100000000001</v>
      </c>
      <c r="E35504">
        <v>21.760999999999999</v>
      </c>
      <c r="F35504" s="13">
        <f t="shared" si="554"/>
        <v>43615.069444444445</v>
      </c>
    </row>
    <row r="35505" spans="1:6" x14ac:dyDescent="0.35">
      <c r="A35505" s="14">
        <v>43615</v>
      </c>
      <c r="B35505" s="15">
        <v>7.6388888888888895E-2</v>
      </c>
      <c r="C35505">
        <v>0</v>
      </c>
      <c r="D35505">
        <v>10.0709</v>
      </c>
      <c r="E35505">
        <v>21.757999999999999</v>
      </c>
      <c r="F35505" s="13">
        <f t="shared" si="554"/>
        <v>43615.076388888891</v>
      </c>
    </row>
    <row r="35506" spans="1:6" x14ac:dyDescent="0.35">
      <c r="A35506" s="14">
        <v>43615</v>
      </c>
      <c r="B35506" s="15">
        <v>8.3333333333333329E-2</v>
      </c>
      <c r="C35506">
        <v>0</v>
      </c>
      <c r="D35506">
        <v>10.0693</v>
      </c>
      <c r="E35506">
        <v>21.754999999999999</v>
      </c>
      <c r="F35506" s="13">
        <f t="shared" si="554"/>
        <v>43615.083333333336</v>
      </c>
    </row>
    <row r="35507" spans="1:6" x14ac:dyDescent="0.35">
      <c r="A35507" s="14">
        <v>43615</v>
      </c>
      <c r="B35507" s="15">
        <v>9.0277777777777776E-2</v>
      </c>
      <c r="C35507">
        <v>0</v>
      </c>
      <c r="D35507">
        <v>10.0688</v>
      </c>
      <c r="E35507">
        <v>21.751999999999999</v>
      </c>
      <c r="F35507" s="13">
        <f t="shared" si="554"/>
        <v>43615.090277777781</v>
      </c>
    </row>
    <row r="35508" spans="1:6" x14ac:dyDescent="0.35">
      <c r="A35508" s="14">
        <v>43615</v>
      </c>
      <c r="B35508" s="15">
        <v>9.7222222222222224E-2</v>
      </c>
      <c r="C35508">
        <v>0</v>
      </c>
      <c r="D35508">
        <v>10.0678</v>
      </c>
      <c r="E35508">
        <v>21.748999999999999</v>
      </c>
      <c r="F35508" s="13">
        <f t="shared" si="554"/>
        <v>43615.097222222219</v>
      </c>
    </row>
    <row r="35509" spans="1:6" x14ac:dyDescent="0.35">
      <c r="A35509" s="14">
        <v>43615</v>
      </c>
      <c r="B35509" s="15">
        <v>0.10416666666666667</v>
      </c>
      <c r="C35509">
        <v>0</v>
      </c>
      <c r="D35509">
        <v>10.0661</v>
      </c>
      <c r="E35509">
        <v>21.748000000000001</v>
      </c>
      <c r="F35509" s="13">
        <f t="shared" si="554"/>
        <v>43615.104166666664</v>
      </c>
    </row>
    <row r="35510" spans="1:6" x14ac:dyDescent="0.35">
      <c r="A35510" s="14">
        <v>43615</v>
      </c>
      <c r="B35510" s="15">
        <v>0.1111111111111111</v>
      </c>
      <c r="C35510">
        <v>0</v>
      </c>
      <c r="D35510">
        <v>10.0647</v>
      </c>
      <c r="E35510">
        <v>21.745000000000001</v>
      </c>
      <c r="F35510" s="13">
        <f t="shared" si="554"/>
        <v>43615.111111111109</v>
      </c>
    </row>
    <row r="35511" spans="1:6" x14ac:dyDescent="0.35">
      <c r="A35511" s="14">
        <v>43615</v>
      </c>
      <c r="B35511" s="15">
        <v>0.11805555555555557</v>
      </c>
      <c r="C35511">
        <v>0</v>
      </c>
      <c r="D35511">
        <v>10.0641</v>
      </c>
      <c r="E35511">
        <v>21.742999999999999</v>
      </c>
      <c r="F35511" s="13">
        <f t="shared" si="554"/>
        <v>43615.118055555555</v>
      </c>
    </row>
    <row r="35512" spans="1:6" x14ac:dyDescent="0.35">
      <c r="A35512" s="14">
        <v>43615</v>
      </c>
      <c r="B35512" s="15">
        <v>0.125</v>
      </c>
      <c r="C35512">
        <v>0</v>
      </c>
      <c r="D35512">
        <v>10.062900000000001</v>
      </c>
      <c r="E35512">
        <v>21.74</v>
      </c>
      <c r="F35512" s="13">
        <f t="shared" si="554"/>
        <v>43615.125</v>
      </c>
    </row>
    <row r="35513" spans="1:6" x14ac:dyDescent="0.35">
      <c r="A35513" s="14">
        <v>43615</v>
      </c>
      <c r="B35513" s="15">
        <v>0.13194444444444445</v>
      </c>
      <c r="C35513">
        <v>0</v>
      </c>
      <c r="D35513">
        <v>10.0631</v>
      </c>
      <c r="E35513">
        <v>21.738</v>
      </c>
      <c r="F35513" s="13">
        <f t="shared" si="554"/>
        <v>43615.131944444445</v>
      </c>
    </row>
    <row r="35514" spans="1:6" x14ac:dyDescent="0.35">
      <c r="A35514" s="14">
        <v>43615</v>
      </c>
      <c r="B35514" s="15">
        <v>0.1388888888888889</v>
      </c>
      <c r="C35514">
        <v>0</v>
      </c>
      <c r="D35514">
        <v>10.062200000000001</v>
      </c>
      <c r="E35514">
        <v>21.734999999999999</v>
      </c>
      <c r="F35514" s="13">
        <f t="shared" si="554"/>
        <v>43615.138888888891</v>
      </c>
    </row>
    <row r="35515" spans="1:6" x14ac:dyDescent="0.35">
      <c r="A35515" s="14">
        <v>43615</v>
      </c>
      <c r="B35515" s="15">
        <v>0.14583333333333334</v>
      </c>
      <c r="C35515">
        <v>0</v>
      </c>
      <c r="D35515">
        <v>10.064</v>
      </c>
      <c r="E35515">
        <v>21.733000000000001</v>
      </c>
      <c r="F35515" s="13">
        <f t="shared" si="554"/>
        <v>43615.145833333336</v>
      </c>
    </row>
    <row r="35516" spans="1:6" x14ac:dyDescent="0.35">
      <c r="A35516" s="14">
        <v>43615</v>
      </c>
      <c r="B35516" s="15">
        <v>0.15277777777777776</v>
      </c>
      <c r="C35516">
        <v>0</v>
      </c>
      <c r="D35516">
        <v>10.0649</v>
      </c>
      <c r="E35516">
        <v>21.73</v>
      </c>
      <c r="F35516" s="13">
        <f t="shared" si="554"/>
        <v>43615.152777777781</v>
      </c>
    </row>
    <row r="35517" spans="1:6" x14ac:dyDescent="0.35">
      <c r="A35517" s="14">
        <v>43615</v>
      </c>
      <c r="B35517" s="15">
        <v>0.15972222222222224</v>
      </c>
      <c r="C35517">
        <v>0</v>
      </c>
      <c r="D35517">
        <v>10.066800000000001</v>
      </c>
      <c r="E35517">
        <v>21.725999999999999</v>
      </c>
      <c r="F35517" s="13">
        <f t="shared" si="554"/>
        <v>43615.159722222219</v>
      </c>
    </row>
    <row r="35518" spans="1:6" x14ac:dyDescent="0.35">
      <c r="A35518" s="14">
        <v>43615</v>
      </c>
      <c r="B35518" s="15">
        <v>0.16666666666666666</v>
      </c>
      <c r="C35518">
        <v>0</v>
      </c>
      <c r="D35518">
        <v>10.067299999999999</v>
      </c>
      <c r="E35518">
        <v>21.721</v>
      </c>
      <c r="F35518" s="13">
        <f t="shared" si="554"/>
        <v>43615.166666666664</v>
      </c>
    </row>
    <row r="35519" spans="1:6" x14ac:dyDescent="0.35">
      <c r="A35519" s="14">
        <v>43615</v>
      </c>
      <c r="B35519" s="15">
        <v>0.17361111111111113</v>
      </c>
      <c r="C35519">
        <v>0</v>
      </c>
      <c r="D35519">
        <v>10.068</v>
      </c>
      <c r="E35519">
        <v>21.718</v>
      </c>
      <c r="F35519" s="13">
        <f t="shared" si="554"/>
        <v>43615.173611111109</v>
      </c>
    </row>
    <row r="35520" spans="1:6" x14ac:dyDescent="0.35">
      <c r="A35520" s="14">
        <v>43615</v>
      </c>
      <c r="B35520" s="15">
        <v>0.18055555555555555</v>
      </c>
      <c r="C35520">
        <v>0</v>
      </c>
      <c r="D35520">
        <v>10.0685</v>
      </c>
      <c r="E35520">
        <v>21.713999999999999</v>
      </c>
      <c r="F35520" s="13">
        <f t="shared" si="554"/>
        <v>43615.180555555555</v>
      </c>
    </row>
    <row r="35521" spans="1:6" x14ac:dyDescent="0.35">
      <c r="A35521" s="14">
        <v>43615</v>
      </c>
      <c r="B35521" s="15">
        <v>0.1875</v>
      </c>
      <c r="C35521">
        <v>0</v>
      </c>
      <c r="D35521">
        <v>10.0695</v>
      </c>
      <c r="E35521">
        <v>21.710999999999999</v>
      </c>
      <c r="F35521" s="13">
        <f t="shared" si="554"/>
        <v>43615.1875</v>
      </c>
    </row>
    <row r="35522" spans="1:6" x14ac:dyDescent="0.35">
      <c r="A35522" s="14">
        <v>43615</v>
      </c>
      <c r="B35522" s="15">
        <v>0.19444444444444445</v>
      </c>
      <c r="C35522">
        <v>0</v>
      </c>
      <c r="D35522">
        <v>10.0701</v>
      </c>
      <c r="E35522">
        <v>21.707000000000001</v>
      </c>
      <c r="F35522" s="13">
        <f t="shared" si="554"/>
        <v>43615.194444444445</v>
      </c>
    </row>
    <row r="35523" spans="1:6" x14ac:dyDescent="0.35">
      <c r="A35523" s="14">
        <v>43615</v>
      </c>
      <c r="B35523" s="15">
        <v>0.20138888888888887</v>
      </c>
      <c r="C35523">
        <v>0</v>
      </c>
      <c r="D35523">
        <v>10.0709</v>
      </c>
      <c r="E35523">
        <v>21.702999999999999</v>
      </c>
      <c r="F35523" s="13">
        <f t="shared" si="554"/>
        <v>43615.201388888891</v>
      </c>
    </row>
    <row r="35524" spans="1:6" x14ac:dyDescent="0.35">
      <c r="A35524" s="14">
        <v>43615</v>
      </c>
      <c r="B35524" s="15">
        <v>0.20833333333333334</v>
      </c>
      <c r="C35524">
        <v>0</v>
      </c>
      <c r="D35524">
        <v>10.0708</v>
      </c>
      <c r="E35524">
        <v>21.699000000000002</v>
      </c>
      <c r="F35524" s="13">
        <f t="shared" si="554"/>
        <v>43615.208333333336</v>
      </c>
    </row>
    <row r="35525" spans="1:6" x14ac:dyDescent="0.35">
      <c r="A35525" s="14">
        <v>43615</v>
      </c>
      <c r="B35525" s="15">
        <v>0.21527777777777779</v>
      </c>
      <c r="C35525">
        <v>0</v>
      </c>
      <c r="D35525">
        <v>10.0718</v>
      </c>
      <c r="E35525">
        <v>21.695</v>
      </c>
      <c r="F35525" s="13">
        <f t="shared" si="554"/>
        <v>43615.215277777781</v>
      </c>
    </row>
    <row r="35526" spans="1:6" x14ac:dyDescent="0.35">
      <c r="A35526" s="14">
        <v>43615</v>
      </c>
      <c r="B35526" s="15">
        <v>0.22222222222222221</v>
      </c>
      <c r="C35526">
        <v>0</v>
      </c>
      <c r="D35526">
        <v>10.0723</v>
      </c>
      <c r="E35526">
        <v>21.692</v>
      </c>
      <c r="F35526" s="13">
        <f t="shared" si="554"/>
        <v>43615.222222222219</v>
      </c>
    </row>
    <row r="35527" spans="1:6" x14ac:dyDescent="0.35">
      <c r="A35527" s="14">
        <v>43615</v>
      </c>
      <c r="B35527" s="15">
        <v>0.22916666666666666</v>
      </c>
      <c r="C35527">
        <v>0</v>
      </c>
      <c r="D35527">
        <v>10.073</v>
      </c>
      <c r="E35527">
        <v>21.689</v>
      </c>
      <c r="F35527" s="13">
        <f t="shared" si="554"/>
        <v>43615.229166666664</v>
      </c>
    </row>
    <row r="35528" spans="1:6" x14ac:dyDescent="0.35">
      <c r="A35528" s="14">
        <v>43615</v>
      </c>
      <c r="B35528" s="15">
        <v>0.23611111111111113</v>
      </c>
      <c r="C35528">
        <v>0</v>
      </c>
      <c r="D35528">
        <v>10.0739</v>
      </c>
      <c r="E35528">
        <v>21.686</v>
      </c>
      <c r="F35528" s="13">
        <f t="shared" si="554"/>
        <v>43615.236111111109</v>
      </c>
    </row>
    <row r="35529" spans="1:6" x14ac:dyDescent="0.35">
      <c r="A35529" s="14">
        <v>43615</v>
      </c>
      <c r="B35529" s="15">
        <v>0.24305555555555555</v>
      </c>
      <c r="C35529">
        <v>0</v>
      </c>
      <c r="D35529">
        <v>10.0755</v>
      </c>
      <c r="E35529">
        <v>21.684000000000001</v>
      </c>
      <c r="F35529" s="13">
        <f t="shared" si="554"/>
        <v>43615.243055555555</v>
      </c>
    </row>
    <row r="35530" spans="1:6" x14ac:dyDescent="0.35">
      <c r="A35530" s="14">
        <v>43615</v>
      </c>
      <c r="B35530" s="15">
        <v>0.25</v>
      </c>
      <c r="C35530">
        <v>0</v>
      </c>
      <c r="D35530">
        <v>10.0769</v>
      </c>
      <c r="E35530">
        <v>21.681999999999999</v>
      </c>
      <c r="F35530" s="13">
        <f t="shared" si="554"/>
        <v>43615.25</v>
      </c>
    </row>
    <row r="35531" spans="1:6" x14ac:dyDescent="0.35">
      <c r="A35531" s="14">
        <v>43615</v>
      </c>
      <c r="B35531" s="15">
        <v>0.25694444444444448</v>
      </c>
      <c r="C35531">
        <v>0</v>
      </c>
      <c r="D35531">
        <v>10.079000000000001</v>
      </c>
      <c r="E35531">
        <v>21.681000000000001</v>
      </c>
      <c r="F35531" s="13">
        <f t="shared" si="554"/>
        <v>43615.256944444445</v>
      </c>
    </row>
    <row r="35532" spans="1:6" x14ac:dyDescent="0.35">
      <c r="A35532" s="14">
        <v>43615</v>
      </c>
      <c r="B35532" s="15">
        <v>0.2638888888888889</v>
      </c>
      <c r="C35532">
        <v>0</v>
      </c>
      <c r="D35532">
        <v>10.080500000000001</v>
      </c>
      <c r="E35532">
        <v>21.681000000000001</v>
      </c>
      <c r="F35532" s="13">
        <f t="shared" si="554"/>
        <v>43615.263888888891</v>
      </c>
    </row>
    <row r="35533" spans="1:6" x14ac:dyDescent="0.35">
      <c r="A35533" s="14">
        <v>43615</v>
      </c>
      <c r="B35533" s="15">
        <v>0.27083333333333331</v>
      </c>
      <c r="C35533">
        <v>0</v>
      </c>
      <c r="D35533">
        <v>10.082700000000001</v>
      </c>
      <c r="E35533">
        <v>21.681999999999999</v>
      </c>
      <c r="F35533" s="13">
        <f t="shared" si="554"/>
        <v>43615.270833333336</v>
      </c>
    </row>
    <row r="35534" spans="1:6" x14ac:dyDescent="0.35">
      <c r="A35534" s="14">
        <v>43615</v>
      </c>
      <c r="B35534" s="15">
        <v>0.27777777777777779</v>
      </c>
      <c r="C35534">
        <v>0</v>
      </c>
      <c r="D35534">
        <v>10.0844</v>
      </c>
      <c r="E35534">
        <v>21.683</v>
      </c>
      <c r="F35534" s="13">
        <f t="shared" ref="F35534:F35597" si="555">A35534+B35534</f>
        <v>43615.277777777781</v>
      </c>
    </row>
    <row r="35535" spans="1:6" x14ac:dyDescent="0.35">
      <c r="A35535" s="14">
        <v>43615</v>
      </c>
      <c r="B35535" s="15">
        <v>0.28472222222222221</v>
      </c>
      <c r="C35535">
        <v>0</v>
      </c>
      <c r="D35535">
        <v>10.084899999999999</v>
      </c>
      <c r="E35535">
        <v>21.686</v>
      </c>
      <c r="F35535" s="13">
        <f t="shared" si="555"/>
        <v>43615.284722222219</v>
      </c>
    </row>
    <row r="35536" spans="1:6" x14ac:dyDescent="0.35">
      <c r="A35536" s="14">
        <v>43615</v>
      </c>
      <c r="B35536" s="15">
        <v>0.29166666666666669</v>
      </c>
      <c r="C35536">
        <v>0</v>
      </c>
      <c r="D35536">
        <v>10.084199999999999</v>
      </c>
      <c r="E35536">
        <v>21.69</v>
      </c>
      <c r="F35536" s="13">
        <f t="shared" si="555"/>
        <v>43615.291666666664</v>
      </c>
    </row>
    <row r="35537" spans="1:6" x14ac:dyDescent="0.35">
      <c r="A35537" s="14">
        <v>43615</v>
      </c>
      <c r="B35537" s="15">
        <v>0.2986111111111111</v>
      </c>
      <c r="C35537">
        <v>0</v>
      </c>
      <c r="D35537">
        <v>10.084899999999999</v>
      </c>
      <c r="E35537">
        <v>21.693999999999999</v>
      </c>
      <c r="F35537" s="13">
        <f t="shared" si="555"/>
        <v>43615.298611111109</v>
      </c>
    </row>
    <row r="35538" spans="1:6" x14ac:dyDescent="0.35">
      <c r="A35538" s="14">
        <v>43615</v>
      </c>
      <c r="B35538" s="15">
        <v>0.30555555555555552</v>
      </c>
      <c r="C35538">
        <v>0</v>
      </c>
      <c r="D35538">
        <v>10.084899999999999</v>
      </c>
      <c r="E35538">
        <v>21.7</v>
      </c>
      <c r="F35538" s="13">
        <f t="shared" si="555"/>
        <v>43615.305555555555</v>
      </c>
    </row>
    <row r="35539" spans="1:6" x14ac:dyDescent="0.35">
      <c r="A35539" s="14">
        <v>43615</v>
      </c>
      <c r="B35539" s="15">
        <v>0.3125</v>
      </c>
      <c r="C35539">
        <v>0</v>
      </c>
      <c r="D35539">
        <v>10.085100000000001</v>
      </c>
      <c r="E35539">
        <v>21.706</v>
      </c>
      <c r="F35539" s="13">
        <f t="shared" si="555"/>
        <v>43615.3125</v>
      </c>
    </row>
    <row r="35540" spans="1:6" x14ac:dyDescent="0.35">
      <c r="A35540" s="14">
        <v>43615</v>
      </c>
      <c r="B35540" s="15">
        <v>0.31944444444444448</v>
      </c>
      <c r="C35540">
        <v>0</v>
      </c>
      <c r="D35540">
        <v>10.0862</v>
      </c>
      <c r="E35540">
        <v>21.712</v>
      </c>
      <c r="F35540" s="13">
        <f t="shared" si="555"/>
        <v>43615.319444444445</v>
      </c>
    </row>
    <row r="35541" spans="1:6" x14ac:dyDescent="0.35">
      <c r="A35541" s="14">
        <v>43615</v>
      </c>
      <c r="B35541" s="15">
        <v>0.3263888888888889</v>
      </c>
      <c r="C35541">
        <v>0</v>
      </c>
      <c r="D35541">
        <v>10.0876</v>
      </c>
      <c r="E35541">
        <v>21.72</v>
      </c>
      <c r="F35541" s="13">
        <f t="shared" si="555"/>
        <v>43615.326388888891</v>
      </c>
    </row>
    <row r="35542" spans="1:6" x14ac:dyDescent="0.35">
      <c r="A35542" s="14">
        <v>43615</v>
      </c>
      <c r="B35542" s="15">
        <v>0.33333333333333331</v>
      </c>
      <c r="C35542">
        <v>0</v>
      </c>
      <c r="D35542">
        <v>10.0883</v>
      </c>
      <c r="E35542">
        <v>21.727</v>
      </c>
      <c r="F35542" s="13">
        <f t="shared" si="555"/>
        <v>43615.333333333336</v>
      </c>
    </row>
    <row r="35543" spans="1:6" x14ac:dyDescent="0.35">
      <c r="A35543" s="14">
        <v>43615</v>
      </c>
      <c r="B35543" s="15">
        <v>0.34027777777777773</v>
      </c>
      <c r="C35543">
        <v>0</v>
      </c>
      <c r="D35543">
        <v>10.0892</v>
      </c>
      <c r="E35543">
        <v>21.734999999999999</v>
      </c>
      <c r="F35543" s="13">
        <f t="shared" si="555"/>
        <v>43615.340277777781</v>
      </c>
    </row>
    <row r="35544" spans="1:6" x14ac:dyDescent="0.35">
      <c r="A35544" s="14">
        <v>43615</v>
      </c>
      <c r="B35544" s="15">
        <v>0.34722222222222227</v>
      </c>
      <c r="C35544">
        <v>0</v>
      </c>
      <c r="D35544">
        <v>10.089700000000001</v>
      </c>
      <c r="E35544">
        <v>21.745000000000001</v>
      </c>
      <c r="F35544" s="13">
        <f t="shared" si="555"/>
        <v>43615.347222222219</v>
      </c>
    </row>
    <row r="35545" spans="1:6" x14ac:dyDescent="0.35">
      <c r="A35545" s="14">
        <v>43615</v>
      </c>
      <c r="B35545" s="15">
        <v>0.35416666666666669</v>
      </c>
      <c r="C35545">
        <v>0</v>
      </c>
      <c r="D35545">
        <v>10.090199999999999</v>
      </c>
      <c r="E35545">
        <v>21.754999999999999</v>
      </c>
      <c r="F35545" s="13">
        <f t="shared" si="555"/>
        <v>43615.354166666664</v>
      </c>
    </row>
    <row r="35546" spans="1:6" x14ac:dyDescent="0.35">
      <c r="A35546" s="14">
        <v>43615</v>
      </c>
      <c r="B35546" s="15">
        <v>0.3611111111111111</v>
      </c>
      <c r="C35546">
        <v>0</v>
      </c>
      <c r="D35546">
        <v>10.0914</v>
      </c>
      <c r="E35546">
        <v>21.765999999999998</v>
      </c>
      <c r="F35546" s="13">
        <f t="shared" si="555"/>
        <v>43615.361111111109</v>
      </c>
    </row>
    <row r="35547" spans="1:6" x14ac:dyDescent="0.35">
      <c r="A35547" s="14">
        <v>43615</v>
      </c>
      <c r="B35547" s="15">
        <v>0.36805555555555558</v>
      </c>
      <c r="C35547">
        <v>0</v>
      </c>
      <c r="D35547">
        <v>10.090999999999999</v>
      </c>
      <c r="E35547">
        <v>21.777000000000001</v>
      </c>
      <c r="F35547" s="13">
        <f t="shared" si="555"/>
        <v>43615.368055555555</v>
      </c>
    </row>
    <row r="35548" spans="1:6" x14ac:dyDescent="0.35">
      <c r="A35548" s="14">
        <v>43615</v>
      </c>
      <c r="B35548" s="15">
        <v>0.375</v>
      </c>
      <c r="C35548">
        <v>0</v>
      </c>
      <c r="D35548">
        <v>10.0907</v>
      </c>
      <c r="E35548">
        <v>21.79</v>
      </c>
      <c r="F35548" s="13">
        <f t="shared" si="555"/>
        <v>43615.375</v>
      </c>
    </row>
    <row r="35549" spans="1:6" x14ac:dyDescent="0.35">
      <c r="A35549" s="14">
        <v>43615</v>
      </c>
      <c r="B35549" s="15">
        <v>0.38194444444444442</v>
      </c>
      <c r="C35549">
        <v>0</v>
      </c>
      <c r="D35549">
        <v>10.0913</v>
      </c>
      <c r="E35549">
        <v>21.802</v>
      </c>
      <c r="F35549" s="13">
        <f t="shared" si="555"/>
        <v>43615.381944444445</v>
      </c>
    </row>
    <row r="35550" spans="1:6" x14ac:dyDescent="0.35">
      <c r="A35550" s="14">
        <v>43615</v>
      </c>
      <c r="B35550" s="15">
        <v>0.3888888888888889</v>
      </c>
      <c r="C35550">
        <v>0</v>
      </c>
      <c r="D35550">
        <v>10.0916</v>
      </c>
      <c r="E35550">
        <v>21.814</v>
      </c>
      <c r="F35550" s="13">
        <f t="shared" si="555"/>
        <v>43615.388888888891</v>
      </c>
    </row>
    <row r="35551" spans="1:6" x14ac:dyDescent="0.35">
      <c r="A35551" s="14">
        <v>43615</v>
      </c>
      <c r="B35551" s="15">
        <v>0.39583333333333331</v>
      </c>
      <c r="C35551">
        <v>0</v>
      </c>
      <c r="D35551">
        <v>10.0915</v>
      </c>
      <c r="E35551">
        <v>21.827000000000002</v>
      </c>
      <c r="F35551" s="13">
        <f t="shared" si="555"/>
        <v>43615.395833333336</v>
      </c>
    </row>
    <row r="35552" spans="1:6" x14ac:dyDescent="0.35">
      <c r="A35552" s="14">
        <v>43615</v>
      </c>
      <c r="B35552" s="15">
        <v>0.40277777777777773</v>
      </c>
      <c r="C35552">
        <v>0</v>
      </c>
      <c r="D35552">
        <v>10.0913</v>
      </c>
      <c r="E35552">
        <v>21.841000000000001</v>
      </c>
      <c r="F35552" s="13">
        <f t="shared" si="555"/>
        <v>43615.402777777781</v>
      </c>
    </row>
    <row r="35553" spans="1:6" x14ac:dyDescent="0.35">
      <c r="A35553" s="14">
        <v>43615</v>
      </c>
      <c r="B35553" s="15">
        <v>0.40972222222222227</v>
      </c>
      <c r="C35553">
        <v>0</v>
      </c>
      <c r="D35553">
        <v>10.091100000000001</v>
      </c>
      <c r="E35553">
        <v>21.855</v>
      </c>
      <c r="F35553" s="13">
        <f t="shared" si="555"/>
        <v>43615.409722222219</v>
      </c>
    </row>
    <row r="35554" spans="1:6" x14ac:dyDescent="0.35">
      <c r="A35554" s="14">
        <v>43615</v>
      </c>
      <c r="B35554" s="15">
        <v>0.41666666666666669</v>
      </c>
      <c r="C35554">
        <v>0</v>
      </c>
      <c r="D35554">
        <v>10.0907</v>
      </c>
      <c r="E35554">
        <v>21.87</v>
      </c>
      <c r="F35554" s="13">
        <f t="shared" si="555"/>
        <v>43615.416666666664</v>
      </c>
    </row>
    <row r="35555" spans="1:6" x14ac:dyDescent="0.35">
      <c r="A35555" s="14">
        <v>43615</v>
      </c>
      <c r="B35555" s="15">
        <v>0.4236111111111111</v>
      </c>
      <c r="C35555">
        <v>0</v>
      </c>
      <c r="D35555">
        <v>10.0914</v>
      </c>
      <c r="E35555">
        <v>21.885999999999999</v>
      </c>
      <c r="F35555" s="13">
        <f t="shared" si="555"/>
        <v>43615.423611111109</v>
      </c>
    </row>
    <row r="35556" spans="1:6" x14ac:dyDescent="0.35">
      <c r="A35556" s="14">
        <v>43615</v>
      </c>
      <c r="B35556" s="15">
        <v>0.43055555555555558</v>
      </c>
      <c r="C35556">
        <v>0</v>
      </c>
      <c r="D35556">
        <v>10.0908</v>
      </c>
      <c r="E35556">
        <v>21.907</v>
      </c>
      <c r="F35556" s="13">
        <f t="shared" si="555"/>
        <v>43615.430555555555</v>
      </c>
    </row>
    <row r="35557" spans="1:6" x14ac:dyDescent="0.35">
      <c r="A35557" s="14">
        <v>43615</v>
      </c>
      <c r="B35557" s="15">
        <v>0.4375</v>
      </c>
      <c r="C35557">
        <v>0</v>
      </c>
      <c r="D35557">
        <v>10.0899</v>
      </c>
      <c r="E35557">
        <v>21.93</v>
      </c>
      <c r="F35557" s="13">
        <f t="shared" si="555"/>
        <v>43615.4375</v>
      </c>
    </row>
    <row r="35558" spans="1:6" x14ac:dyDescent="0.35">
      <c r="A35558" s="14">
        <v>43615</v>
      </c>
      <c r="B35558" s="15">
        <v>0.44444444444444442</v>
      </c>
      <c r="C35558">
        <v>0</v>
      </c>
      <c r="D35558">
        <v>10.089</v>
      </c>
      <c r="E35558">
        <v>21.956</v>
      </c>
      <c r="F35558" s="13">
        <f t="shared" si="555"/>
        <v>43615.444444444445</v>
      </c>
    </row>
    <row r="35559" spans="1:6" x14ac:dyDescent="0.35">
      <c r="A35559" s="14">
        <v>43615</v>
      </c>
      <c r="B35559" s="15">
        <v>0.4513888888888889</v>
      </c>
      <c r="C35559">
        <v>0</v>
      </c>
      <c r="D35559">
        <v>10.087400000000001</v>
      </c>
      <c r="E35559">
        <v>21.98</v>
      </c>
      <c r="F35559" s="13">
        <f t="shared" si="555"/>
        <v>43615.451388888891</v>
      </c>
    </row>
    <row r="35560" spans="1:6" x14ac:dyDescent="0.35">
      <c r="A35560" s="14">
        <v>43615</v>
      </c>
      <c r="B35560" s="15">
        <v>0.45833333333333331</v>
      </c>
      <c r="C35560">
        <v>0</v>
      </c>
      <c r="D35560">
        <v>10.0871</v>
      </c>
      <c r="E35560">
        <v>22.006</v>
      </c>
      <c r="F35560" s="13">
        <f t="shared" si="555"/>
        <v>43615.458333333336</v>
      </c>
    </row>
    <row r="35561" spans="1:6" x14ac:dyDescent="0.35">
      <c r="A35561" s="14">
        <v>43615</v>
      </c>
      <c r="B35561" s="15">
        <v>0.46527777777777773</v>
      </c>
      <c r="C35561">
        <v>0</v>
      </c>
      <c r="D35561">
        <v>10.0868</v>
      </c>
      <c r="E35561">
        <v>22.030999999999999</v>
      </c>
      <c r="F35561" s="13">
        <f t="shared" si="555"/>
        <v>43615.465277777781</v>
      </c>
    </row>
    <row r="35562" spans="1:6" x14ac:dyDescent="0.35">
      <c r="A35562" s="14">
        <v>43615</v>
      </c>
      <c r="B35562" s="15">
        <v>0.47222222222222227</v>
      </c>
      <c r="C35562">
        <v>0</v>
      </c>
      <c r="D35562">
        <v>10.0854</v>
      </c>
      <c r="E35562">
        <v>22.050999999999998</v>
      </c>
      <c r="F35562" s="13">
        <f t="shared" si="555"/>
        <v>43615.472222222219</v>
      </c>
    </row>
    <row r="35563" spans="1:6" x14ac:dyDescent="0.35">
      <c r="A35563" s="14">
        <v>43615</v>
      </c>
      <c r="B35563" s="15">
        <v>0.47916666666666669</v>
      </c>
      <c r="C35563">
        <v>0</v>
      </c>
      <c r="D35563">
        <v>10.0844</v>
      </c>
      <c r="E35563">
        <v>22.064</v>
      </c>
      <c r="F35563" s="13">
        <f t="shared" si="555"/>
        <v>43615.479166666664</v>
      </c>
    </row>
    <row r="35564" spans="1:6" x14ac:dyDescent="0.35">
      <c r="A35564" s="14">
        <v>43615</v>
      </c>
      <c r="B35564" s="15">
        <v>0.4861111111111111</v>
      </c>
      <c r="C35564">
        <v>0</v>
      </c>
      <c r="D35564">
        <v>10.084</v>
      </c>
      <c r="E35564">
        <v>22.073</v>
      </c>
      <c r="F35564" s="13">
        <f t="shared" si="555"/>
        <v>43615.486111111109</v>
      </c>
    </row>
    <row r="35565" spans="1:6" x14ac:dyDescent="0.35">
      <c r="A35565" s="14">
        <v>43615</v>
      </c>
      <c r="B35565" s="15">
        <v>0.49305555555555558</v>
      </c>
      <c r="C35565">
        <v>0</v>
      </c>
      <c r="D35565">
        <v>10.085000000000001</v>
      </c>
      <c r="E35565">
        <v>22.079000000000001</v>
      </c>
      <c r="F35565" s="13">
        <f t="shared" si="555"/>
        <v>43615.493055555555</v>
      </c>
    </row>
    <row r="35566" spans="1:6" x14ac:dyDescent="0.35">
      <c r="A35566" s="14">
        <v>43615</v>
      </c>
      <c r="B35566" s="15">
        <v>0.5</v>
      </c>
      <c r="C35566">
        <v>0</v>
      </c>
      <c r="D35566">
        <v>10.0863</v>
      </c>
      <c r="E35566">
        <v>22.081</v>
      </c>
      <c r="F35566" s="13">
        <f t="shared" si="555"/>
        <v>43615.5</v>
      </c>
    </row>
    <row r="35567" spans="1:6" x14ac:dyDescent="0.35">
      <c r="A35567" s="14">
        <v>43615</v>
      </c>
      <c r="B35567" s="15">
        <v>0.50694444444444442</v>
      </c>
      <c r="C35567">
        <v>0</v>
      </c>
      <c r="D35567">
        <v>10.1135</v>
      </c>
      <c r="E35567">
        <v>22.082000000000001</v>
      </c>
      <c r="F35567" s="13">
        <f t="shared" si="555"/>
        <v>43615.506944444445</v>
      </c>
    </row>
    <row r="35568" spans="1:6" x14ac:dyDescent="0.35">
      <c r="A35568" s="14">
        <v>43615</v>
      </c>
      <c r="B35568" s="15">
        <v>0.51388888888888895</v>
      </c>
      <c r="C35568">
        <v>0</v>
      </c>
      <c r="D35568">
        <v>10.1785</v>
      </c>
      <c r="E35568">
        <v>22.082000000000001</v>
      </c>
      <c r="F35568" s="13">
        <f t="shared" si="555"/>
        <v>43615.513888888891</v>
      </c>
    </row>
    <row r="35569" spans="1:6" x14ac:dyDescent="0.35">
      <c r="A35569" s="14">
        <v>43615</v>
      </c>
      <c r="B35569" s="15">
        <v>0.52083333333333337</v>
      </c>
      <c r="C35569">
        <v>0</v>
      </c>
      <c r="D35569">
        <v>10.2097</v>
      </c>
      <c r="E35569">
        <v>22.09</v>
      </c>
      <c r="F35569" s="13">
        <f t="shared" si="555"/>
        <v>43615.520833333336</v>
      </c>
    </row>
    <row r="35570" spans="1:6" x14ac:dyDescent="0.35">
      <c r="A35570" s="14">
        <v>43615</v>
      </c>
      <c r="B35570" s="15">
        <v>0.52777777777777779</v>
      </c>
      <c r="C35570">
        <v>0</v>
      </c>
      <c r="D35570">
        <v>10.173400000000001</v>
      </c>
      <c r="E35570">
        <v>22.119</v>
      </c>
      <c r="F35570" s="13">
        <f t="shared" si="555"/>
        <v>43615.527777777781</v>
      </c>
    </row>
    <row r="35571" spans="1:6" x14ac:dyDescent="0.35">
      <c r="A35571" s="14">
        <v>43615</v>
      </c>
      <c r="B35571" s="15">
        <v>0.53472222222222221</v>
      </c>
      <c r="C35571">
        <v>0</v>
      </c>
      <c r="D35571">
        <v>10.146000000000001</v>
      </c>
      <c r="E35571">
        <v>22.149000000000001</v>
      </c>
      <c r="F35571" s="13">
        <f t="shared" si="555"/>
        <v>43615.534722222219</v>
      </c>
    </row>
    <row r="35572" spans="1:6" x14ac:dyDescent="0.35">
      <c r="A35572" s="14">
        <v>43615</v>
      </c>
      <c r="B35572" s="15">
        <v>0.54166666666666663</v>
      </c>
      <c r="C35572">
        <v>0</v>
      </c>
      <c r="D35572">
        <v>10.1304</v>
      </c>
      <c r="E35572">
        <v>22.161999999999999</v>
      </c>
      <c r="F35572" s="13">
        <f t="shared" si="555"/>
        <v>43615.541666666664</v>
      </c>
    </row>
    <row r="35573" spans="1:6" x14ac:dyDescent="0.35">
      <c r="A35573" s="14">
        <v>43615</v>
      </c>
      <c r="B35573" s="15">
        <v>0.54861111111111105</v>
      </c>
      <c r="C35573">
        <v>0</v>
      </c>
      <c r="D35573">
        <v>10.1172</v>
      </c>
      <c r="E35573">
        <v>22.170999999999999</v>
      </c>
      <c r="F35573" s="13">
        <f t="shared" si="555"/>
        <v>43615.548611111109</v>
      </c>
    </row>
    <row r="35574" spans="1:6" x14ac:dyDescent="0.35">
      <c r="A35574" s="14">
        <v>43615</v>
      </c>
      <c r="B35574" s="15">
        <v>0.55555555555555558</v>
      </c>
      <c r="C35574">
        <v>0</v>
      </c>
      <c r="D35574">
        <v>10.1089</v>
      </c>
      <c r="E35574">
        <v>22.178999999999998</v>
      </c>
      <c r="F35574" s="13">
        <f t="shared" si="555"/>
        <v>43615.555555555555</v>
      </c>
    </row>
    <row r="35575" spans="1:6" x14ac:dyDescent="0.35">
      <c r="A35575" s="14">
        <v>43615</v>
      </c>
      <c r="B35575" s="15">
        <v>0.5625</v>
      </c>
      <c r="C35575">
        <v>0</v>
      </c>
      <c r="D35575">
        <v>10.1023</v>
      </c>
      <c r="E35575">
        <v>22.186</v>
      </c>
      <c r="F35575" s="13">
        <f t="shared" si="555"/>
        <v>43615.5625</v>
      </c>
    </row>
    <row r="35576" spans="1:6" x14ac:dyDescent="0.35">
      <c r="A35576" s="14">
        <v>43615</v>
      </c>
      <c r="B35576" s="15">
        <v>0.56944444444444442</v>
      </c>
      <c r="C35576">
        <v>0</v>
      </c>
      <c r="D35576">
        <v>10.101000000000001</v>
      </c>
      <c r="E35576">
        <v>22.192</v>
      </c>
      <c r="F35576" s="13">
        <f t="shared" si="555"/>
        <v>43615.569444444445</v>
      </c>
    </row>
    <row r="35577" spans="1:6" x14ac:dyDescent="0.35">
      <c r="A35577" s="14">
        <v>43615</v>
      </c>
      <c r="B35577" s="15">
        <v>0.57638888888888895</v>
      </c>
      <c r="C35577">
        <v>0</v>
      </c>
      <c r="D35577">
        <v>10.097200000000001</v>
      </c>
      <c r="E35577">
        <v>22.195</v>
      </c>
      <c r="F35577" s="13">
        <f t="shared" si="555"/>
        <v>43615.576388888891</v>
      </c>
    </row>
    <row r="35578" spans="1:6" x14ac:dyDescent="0.35">
      <c r="A35578" s="14">
        <v>43615</v>
      </c>
      <c r="B35578" s="15">
        <v>0.58333333333333337</v>
      </c>
      <c r="C35578">
        <v>0</v>
      </c>
      <c r="D35578">
        <v>10.093</v>
      </c>
      <c r="E35578">
        <v>22.198</v>
      </c>
      <c r="F35578" s="13">
        <f t="shared" si="555"/>
        <v>43615.583333333336</v>
      </c>
    </row>
    <row r="35579" spans="1:6" x14ac:dyDescent="0.35">
      <c r="A35579" s="14">
        <v>43615</v>
      </c>
      <c r="B35579" s="15">
        <v>0.59027777777777779</v>
      </c>
      <c r="C35579">
        <v>0</v>
      </c>
      <c r="D35579">
        <v>10.092599999999999</v>
      </c>
      <c r="E35579">
        <v>22.199000000000002</v>
      </c>
      <c r="F35579" s="13">
        <f t="shared" si="555"/>
        <v>43615.590277777781</v>
      </c>
    </row>
    <row r="35580" spans="1:6" x14ac:dyDescent="0.35">
      <c r="A35580" s="14">
        <v>43615</v>
      </c>
      <c r="B35580" s="15">
        <v>0.59722222222222221</v>
      </c>
      <c r="C35580">
        <v>0</v>
      </c>
      <c r="D35580">
        <v>10.090199999999999</v>
      </c>
      <c r="E35580">
        <v>22.196000000000002</v>
      </c>
      <c r="F35580" s="13">
        <f t="shared" si="555"/>
        <v>43615.597222222219</v>
      </c>
    </row>
    <row r="35581" spans="1:6" x14ac:dyDescent="0.35">
      <c r="A35581" s="14">
        <v>43615</v>
      </c>
      <c r="B35581" s="15">
        <v>0.60416666666666663</v>
      </c>
      <c r="C35581">
        <v>0</v>
      </c>
      <c r="D35581">
        <v>10.085000000000001</v>
      </c>
      <c r="E35581">
        <v>22.184999999999999</v>
      </c>
      <c r="F35581" s="13">
        <f t="shared" si="555"/>
        <v>43615.604166666664</v>
      </c>
    </row>
    <row r="35582" spans="1:6" x14ac:dyDescent="0.35">
      <c r="A35582" s="14">
        <v>43615</v>
      </c>
      <c r="B35582" s="15">
        <v>0.61111111111111105</v>
      </c>
      <c r="C35582">
        <v>0</v>
      </c>
      <c r="D35582">
        <v>10.080299999999999</v>
      </c>
      <c r="E35582">
        <v>22.170999999999999</v>
      </c>
      <c r="F35582" s="13">
        <f t="shared" si="555"/>
        <v>43615.611111111109</v>
      </c>
    </row>
    <row r="35583" spans="1:6" x14ac:dyDescent="0.35">
      <c r="A35583" s="14">
        <v>43615</v>
      </c>
      <c r="B35583" s="15">
        <v>0.61805555555555558</v>
      </c>
      <c r="C35583">
        <v>0</v>
      </c>
      <c r="D35583">
        <v>10.080299999999999</v>
      </c>
      <c r="E35583">
        <v>22.154</v>
      </c>
      <c r="F35583" s="13">
        <f t="shared" si="555"/>
        <v>43615.618055555555</v>
      </c>
    </row>
    <row r="35584" spans="1:6" x14ac:dyDescent="0.35">
      <c r="A35584" s="14">
        <v>43615</v>
      </c>
      <c r="B35584" s="15">
        <v>0.625</v>
      </c>
      <c r="C35584">
        <v>0</v>
      </c>
      <c r="D35584">
        <v>10.081099999999999</v>
      </c>
      <c r="E35584">
        <v>22.137</v>
      </c>
      <c r="F35584" s="13">
        <f t="shared" si="555"/>
        <v>43615.625</v>
      </c>
    </row>
    <row r="35585" spans="1:6" x14ac:dyDescent="0.35">
      <c r="A35585" s="14">
        <v>43615</v>
      </c>
      <c r="B35585" s="15">
        <v>0.63194444444444442</v>
      </c>
      <c r="C35585">
        <v>0</v>
      </c>
      <c r="D35585">
        <v>10.0816</v>
      </c>
      <c r="E35585">
        <v>22.123000000000001</v>
      </c>
      <c r="F35585" s="13">
        <f t="shared" si="555"/>
        <v>43615.631944444445</v>
      </c>
    </row>
    <row r="35586" spans="1:6" x14ac:dyDescent="0.35">
      <c r="A35586" s="14">
        <v>43615</v>
      </c>
      <c r="B35586" s="15">
        <v>0.63888888888888895</v>
      </c>
      <c r="C35586">
        <v>0</v>
      </c>
      <c r="D35586">
        <v>10.079599999999999</v>
      </c>
      <c r="E35586">
        <v>22.111000000000001</v>
      </c>
      <c r="F35586" s="13">
        <f t="shared" si="555"/>
        <v>43615.638888888891</v>
      </c>
    </row>
    <row r="35587" spans="1:6" x14ac:dyDescent="0.35">
      <c r="A35587" s="14">
        <v>43615</v>
      </c>
      <c r="B35587" s="15">
        <v>0.64583333333333337</v>
      </c>
      <c r="C35587">
        <v>0</v>
      </c>
      <c r="D35587">
        <v>10.0807</v>
      </c>
      <c r="E35587">
        <v>22.102</v>
      </c>
      <c r="F35587" s="13">
        <f t="shared" si="555"/>
        <v>43615.645833333336</v>
      </c>
    </row>
    <row r="35588" spans="1:6" x14ac:dyDescent="0.35">
      <c r="A35588" s="14">
        <v>43615</v>
      </c>
      <c r="B35588" s="15">
        <v>0.65277777777777779</v>
      </c>
      <c r="C35588">
        <v>0</v>
      </c>
      <c r="D35588">
        <v>10.0817</v>
      </c>
      <c r="E35588">
        <v>22.093</v>
      </c>
      <c r="F35588" s="13">
        <f t="shared" si="555"/>
        <v>43615.652777777781</v>
      </c>
    </row>
    <row r="35589" spans="1:6" x14ac:dyDescent="0.35">
      <c r="A35589" s="14">
        <v>43615</v>
      </c>
      <c r="B35589" s="15">
        <v>0.65972222222222221</v>
      </c>
      <c r="C35589">
        <v>0</v>
      </c>
      <c r="D35589">
        <v>10.0817</v>
      </c>
      <c r="E35589">
        <v>22.082000000000001</v>
      </c>
      <c r="F35589" s="13">
        <f t="shared" si="555"/>
        <v>43615.659722222219</v>
      </c>
    </row>
    <row r="35590" spans="1:6" x14ac:dyDescent="0.35">
      <c r="A35590" s="14">
        <v>43615</v>
      </c>
      <c r="B35590" s="15">
        <v>0.66666666666666663</v>
      </c>
      <c r="C35590">
        <v>0</v>
      </c>
      <c r="D35590">
        <v>10.0817</v>
      </c>
      <c r="E35590">
        <v>22.07</v>
      </c>
      <c r="F35590" s="13">
        <f t="shared" si="555"/>
        <v>43615.666666666664</v>
      </c>
    </row>
    <row r="35591" spans="1:6" x14ac:dyDescent="0.35">
      <c r="A35591" s="14">
        <v>43615</v>
      </c>
      <c r="B35591" s="15">
        <v>0.67361111111111116</v>
      </c>
      <c r="C35591">
        <v>0</v>
      </c>
      <c r="D35591">
        <v>10.080500000000001</v>
      </c>
      <c r="E35591">
        <v>22.056000000000001</v>
      </c>
      <c r="F35591" s="13">
        <f t="shared" si="555"/>
        <v>43615.673611111109</v>
      </c>
    </row>
    <row r="35592" spans="1:6" x14ac:dyDescent="0.35">
      <c r="A35592" s="14">
        <v>43615</v>
      </c>
      <c r="B35592" s="15">
        <v>0.68055555555555547</v>
      </c>
      <c r="C35592">
        <v>0</v>
      </c>
      <c r="D35592">
        <v>10.079800000000001</v>
      </c>
      <c r="E35592">
        <v>22.042000000000002</v>
      </c>
      <c r="F35592" s="13">
        <f t="shared" si="555"/>
        <v>43615.680555555555</v>
      </c>
    </row>
    <row r="35593" spans="1:6" x14ac:dyDescent="0.35">
      <c r="A35593" s="14">
        <v>43615</v>
      </c>
      <c r="B35593" s="15">
        <v>0.6875</v>
      </c>
      <c r="C35593">
        <v>0</v>
      </c>
      <c r="D35593">
        <v>10.0791</v>
      </c>
      <c r="E35593">
        <v>22.027999999999999</v>
      </c>
      <c r="F35593" s="13">
        <f t="shared" si="555"/>
        <v>43615.6875</v>
      </c>
    </row>
    <row r="35594" spans="1:6" x14ac:dyDescent="0.35">
      <c r="A35594" s="14">
        <v>43615</v>
      </c>
      <c r="B35594" s="15">
        <v>0.69444444444444453</v>
      </c>
      <c r="C35594">
        <v>0</v>
      </c>
      <c r="D35594">
        <v>10.078799999999999</v>
      </c>
      <c r="E35594">
        <v>22.013000000000002</v>
      </c>
      <c r="F35594" s="13">
        <f t="shared" si="555"/>
        <v>43615.694444444445</v>
      </c>
    </row>
    <row r="35595" spans="1:6" x14ac:dyDescent="0.35">
      <c r="A35595" s="14">
        <v>43615</v>
      </c>
      <c r="B35595" s="15">
        <v>0.70138888888888884</v>
      </c>
      <c r="C35595">
        <v>0</v>
      </c>
      <c r="D35595">
        <v>10.078900000000001</v>
      </c>
      <c r="E35595">
        <v>21.998000000000001</v>
      </c>
      <c r="F35595" s="13">
        <f t="shared" si="555"/>
        <v>43615.701388888891</v>
      </c>
    </row>
    <row r="35596" spans="1:6" x14ac:dyDescent="0.35">
      <c r="A35596" s="14">
        <v>43615</v>
      </c>
      <c r="B35596" s="15">
        <v>0.70833333333333337</v>
      </c>
      <c r="C35596">
        <v>0</v>
      </c>
      <c r="D35596">
        <v>10.079000000000001</v>
      </c>
      <c r="E35596">
        <v>21.984000000000002</v>
      </c>
      <c r="F35596" s="13">
        <f t="shared" si="555"/>
        <v>43615.708333333336</v>
      </c>
    </row>
    <row r="35597" spans="1:6" x14ac:dyDescent="0.35">
      <c r="A35597" s="14">
        <v>43615</v>
      </c>
      <c r="B35597" s="15">
        <v>0.71527777777777779</v>
      </c>
      <c r="C35597">
        <v>0</v>
      </c>
      <c r="D35597">
        <v>10.0791</v>
      </c>
      <c r="E35597">
        <v>21.97</v>
      </c>
      <c r="F35597" s="13">
        <f t="shared" si="555"/>
        <v>43615.715277777781</v>
      </c>
    </row>
    <row r="35598" spans="1:6" x14ac:dyDescent="0.35">
      <c r="A35598" s="14">
        <v>43615</v>
      </c>
      <c r="B35598" s="15">
        <v>0.72222222222222221</v>
      </c>
      <c r="C35598">
        <v>0</v>
      </c>
      <c r="D35598">
        <v>10.0802</v>
      </c>
      <c r="E35598">
        <v>21.956</v>
      </c>
      <c r="F35598" s="13">
        <f t="shared" ref="F35598:F35661" si="556">A35598+B35598</f>
        <v>43615.722222222219</v>
      </c>
    </row>
    <row r="35599" spans="1:6" x14ac:dyDescent="0.35">
      <c r="A35599" s="14">
        <v>43615</v>
      </c>
      <c r="B35599" s="15">
        <v>0.72916666666666663</v>
      </c>
      <c r="C35599">
        <v>0</v>
      </c>
      <c r="D35599">
        <v>10.0801</v>
      </c>
      <c r="E35599">
        <v>21.943000000000001</v>
      </c>
      <c r="F35599" s="13">
        <f t="shared" si="556"/>
        <v>43615.729166666664</v>
      </c>
    </row>
    <row r="35600" spans="1:6" x14ac:dyDescent="0.35">
      <c r="A35600" s="14">
        <v>43615</v>
      </c>
      <c r="B35600" s="15">
        <v>0.73611111111111116</v>
      </c>
      <c r="C35600">
        <v>0</v>
      </c>
      <c r="D35600">
        <v>10.0801</v>
      </c>
      <c r="E35600">
        <v>21.93</v>
      </c>
      <c r="F35600" s="13">
        <f t="shared" si="556"/>
        <v>43615.736111111109</v>
      </c>
    </row>
    <row r="35601" spans="1:6" x14ac:dyDescent="0.35">
      <c r="A35601" s="14">
        <v>43615</v>
      </c>
      <c r="B35601" s="15">
        <v>0.74305555555555547</v>
      </c>
      <c r="C35601">
        <v>0</v>
      </c>
      <c r="D35601">
        <v>10.079499999999999</v>
      </c>
      <c r="E35601">
        <v>21.917000000000002</v>
      </c>
      <c r="F35601" s="13">
        <f t="shared" si="556"/>
        <v>43615.743055555555</v>
      </c>
    </row>
    <row r="35602" spans="1:6" x14ac:dyDescent="0.35">
      <c r="A35602" s="14">
        <v>43615</v>
      </c>
      <c r="B35602" s="15">
        <v>0.75</v>
      </c>
      <c r="C35602">
        <v>0</v>
      </c>
      <c r="D35602">
        <v>10.080299999999999</v>
      </c>
      <c r="E35602">
        <v>21.905000000000001</v>
      </c>
      <c r="F35602" s="13">
        <f t="shared" si="556"/>
        <v>43615.75</v>
      </c>
    </row>
    <row r="35603" spans="1:6" x14ac:dyDescent="0.35">
      <c r="A35603" s="14">
        <v>43615</v>
      </c>
      <c r="B35603" s="15">
        <v>0.75694444444444453</v>
      </c>
      <c r="C35603">
        <v>0</v>
      </c>
      <c r="D35603">
        <v>10.0809</v>
      </c>
      <c r="E35603">
        <v>21.893000000000001</v>
      </c>
      <c r="F35603" s="13">
        <f t="shared" si="556"/>
        <v>43615.756944444445</v>
      </c>
    </row>
    <row r="35604" spans="1:6" x14ac:dyDescent="0.35">
      <c r="A35604" s="14">
        <v>43615</v>
      </c>
      <c r="B35604" s="15">
        <v>0.76388888888888884</v>
      </c>
      <c r="C35604">
        <v>0</v>
      </c>
      <c r="D35604">
        <v>10.081799999999999</v>
      </c>
      <c r="E35604">
        <v>21.882999999999999</v>
      </c>
      <c r="F35604" s="13">
        <f t="shared" si="556"/>
        <v>43615.763888888891</v>
      </c>
    </row>
    <row r="35605" spans="1:6" x14ac:dyDescent="0.35">
      <c r="A35605" s="14">
        <v>43615</v>
      </c>
      <c r="B35605" s="15">
        <v>0.77083333333333337</v>
      </c>
      <c r="C35605">
        <v>0</v>
      </c>
      <c r="D35605">
        <v>10.083</v>
      </c>
      <c r="E35605">
        <v>21.873999999999999</v>
      </c>
      <c r="F35605" s="13">
        <f t="shared" si="556"/>
        <v>43615.770833333336</v>
      </c>
    </row>
    <row r="35606" spans="1:6" x14ac:dyDescent="0.35">
      <c r="A35606" s="14">
        <v>43615</v>
      </c>
      <c r="B35606" s="15">
        <v>0.77777777777777779</v>
      </c>
      <c r="C35606">
        <v>0</v>
      </c>
      <c r="D35606">
        <v>10.083</v>
      </c>
      <c r="E35606">
        <v>21.864999999999998</v>
      </c>
      <c r="F35606" s="13">
        <f t="shared" si="556"/>
        <v>43615.777777777781</v>
      </c>
    </row>
    <row r="35607" spans="1:6" x14ac:dyDescent="0.35">
      <c r="A35607" s="14">
        <v>43615</v>
      </c>
      <c r="B35607" s="15">
        <v>0.78472222222222221</v>
      </c>
      <c r="C35607">
        <v>0</v>
      </c>
      <c r="D35607">
        <v>10.0837</v>
      </c>
      <c r="E35607">
        <v>21.856999999999999</v>
      </c>
      <c r="F35607" s="13">
        <f t="shared" si="556"/>
        <v>43615.784722222219</v>
      </c>
    </row>
    <row r="35608" spans="1:6" x14ac:dyDescent="0.35">
      <c r="A35608" s="14">
        <v>43615</v>
      </c>
      <c r="B35608" s="15">
        <v>0.79166666666666663</v>
      </c>
      <c r="C35608">
        <v>0</v>
      </c>
      <c r="D35608">
        <v>10.0839</v>
      </c>
      <c r="E35608">
        <v>21.849</v>
      </c>
      <c r="F35608" s="13">
        <f t="shared" si="556"/>
        <v>43615.791666666664</v>
      </c>
    </row>
    <row r="35609" spans="1:6" x14ac:dyDescent="0.35">
      <c r="A35609" s="14">
        <v>43615</v>
      </c>
      <c r="B35609" s="15">
        <v>0.79861111111111116</v>
      </c>
      <c r="C35609">
        <v>0</v>
      </c>
      <c r="D35609">
        <v>10.0838</v>
      </c>
      <c r="E35609">
        <v>21.841000000000001</v>
      </c>
      <c r="F35609" s="13">
        <f t="shared" si="556"/>
        <v>43615.798611111109</v>
      </c>
    </row>
    <row r="35610" spans="1:6" x14ac:dyDescent="0.35">
      <c r="A35610" s="14">
        <v>43615</v>
      </c>
      <c r="B35610" s="15">
        <v>0.80555555555555547</v>
      </c>
      <c r="C35610">
        <v>0</v>
      </c>
      <c r="D35610">
        <v>10.085599999999999</v>
      </c>
      <c r="E35610">
        <v>21.834</v>
      </c>
      <c r="F35610" s="13">
        <f t="shared" si="556"/>
        <v>43615.805555555555</v>
      </c>
    </row>
    <row r="35611" spans="1:6" x14ac:dyDescent="0.35">
      <c r="A35611" s="14">
        <v>43615</v>
      </c>
      <c r="B35611" s="15">
        <v>0.8125</v>
      </c>
      <c r="C35611">
        <v>0</v>
      </c>
      <c r="D35611">
        <v>10.0863</v>
      </c>
      <c r="E35611">
        <v>21.827000000000002</v>
      </c>
      <c r="F35611" s="13">
        <f t="shared" si="556"/>
        <v>43615.8125</v>
      </c>
    </row>
    <row r="35612" spans="1:6" x14ac:dyDescent="0.35">
      <c r="A35612" s="14">
        <v>43615</v>
      </c>
      <c r="B35612" s="15">
        <v>0.81944444444444453</v>
      </c>
      <c r="C35612">
        <v>0</v>
      </c>
      <c r="D35612">
        <v>10.0876</v>
      </c>
      <c r="E35612">
        <v>21.818000000000001</v>
      </c>
      <c r="F35612" s="13">
        <f t="shared" si="556"/>
        <v>43615.819444444445</v>
      </c>
    </row>
    <row r="35613" spans="1:6" x14ac:dyDescent="0.35">
      <c r="A35613" s="14">
        <v>43615</v>
      </c>
      <c r="B35613" s="15">
        <v>0.82638888888888884</v>
      </c>
      <c r="C35613">
        <v>0</v>
      </c>
      <c r="D35613">
        <v>10.0891</v>
      </c>
      <c r="E35613">
        <v>21.81</v>
      </c>
      <c r="F35613" s="13">
        <f t="shared" si="556"/>
        <v>43615.826388888891</v>
      </c>
    </row>
    <row r="35614" spans="1:6" x14ac:dyDescent="0.35">
      <c r="A35614" s="14">
        <v>43615</v>
      </c>
      <c r="B35614" s="15">
        <v>0.83333333333333337</v>
      </c>
      <c r="C35614">
        <v>0</v>
      </c>
      <c r="D35614">
        <v>10.0899</v>
      </c>
      <c r="E35614">
        <v>21.802</v>
      </c>
      <c r="F35614" s="13">
        <f t="shared" si="556"/>
        <v>43615.833333333336</v>
      </c>
    </row>
    <row r="35615" spans="1:6" x14ac:dyDescent="0.35">
      <c r="A35615" s="14">
        <v>43615</v>
      </c>
      <c r="B35615" s="15">
        <v>0.84027777777777779</v>
      </c>
      <c r="C35615">
        <v>0</v>
      </c>
      <c r="D35615">
        <v>10.091100000000001</v>
      </c>
      <c r="E35615">
        <v>21.794</v>
      </c>
      <c r="F35615" s="13">
        <f t="shared" si="556"/>
        <v>43615.840277777781</v>
      </c>
    </row>
    <row r="35616" spans="1:6" x14ac:dyDescent="0.35">
      <c r="A35616" s="14">
        <v>43615</v>
      </c>
      <c r="B35616" s="15">
        <v>0.84722222222222221</v>
      </c>
      <c r="C35616">
        <v>0</v>
      </c>
      <c r="D35616">
        <v>10.092499999999999</v>
      </c>
      <c r="E35616">
        <v>21.788</v>
      </c>
      <c r="F35616" s="13">
        <f t="shared" si="556"/>
        <v>43615.847222222219</v>
      </c>
    </row>
    <row r="35617" spans="1:6" x14ac:dyDescent="0.35">
      <c r="A35617" s="14">
        <v>43615</v>
      </c>
      <c r="B35617" s="15">
        <v>0.85416666666666663</v>
      </c>
      <c r="C35617">
        <v>0</v>
      </c>
      <c r="D35617">
        <v>10.095000000000001</v>
      </c>
      <c r="E35617">
        <v>21.782</v>
      </c>
      <c r="F35617" s="13">
        <f t="shared" si="556"/>
        <v>43615.854166666664</v>
      </c>
    </row>
    <row r="35618" spans="1:6" x14ac:dyDescent="0.35">
      <c r="A35618" s="14">
        <v>43615</v>
      </c>
      <c r="B35618" s="15">
        <v>0.86111111111111116</v>
      </c>
      <c r="C35618">
        <v>0</v>
      </c>
      <c r="D35618">
        <v>10.095800000000001</v>
      </c>
      <c r="E35618">
        <v>21.777000000000001</v>
      </c>
      <c r="F35618" s="13">
        <f t="shared" si="556"/>
        <v>43615.861111111109</v>
      </c>
    </row>
    <row r="35619" spans="1:6" x14ac:dyDescent="0.35">
      <c r="A35619" s="14">
        <v>43615</v>
      </c>
      <c r="B35619" s="15">
        <v>0.86805555555555547</v>
      </c>
      <c r="C35619">
        <v>0</v>
      </c>
      <c r="D35619">
        <v>10.0966</v>
      </c>
      <c r="E35619">
        <v>21.773</v>
      </c>
      <c r="F35619" s="13">
        <f t="shared" si="556"/>
        <v>43615.868055555555</v>
      </c>
    </row>
    <row r="35620" spans="1:6" x14ac:dyDescent="0.35">
      <c r="A35620" s="14">
        <v>43615</v>
      </c>
      <c r="B35620" s="15">
        <v>0.875</v>
      </c>
      <c r="C35620">
        <v>0</v>
      </c>
      <c r="D35620">
        <v>10.0968</v>
      </c>
      <c r="E35620">
        <v>21.768999999999998</v>
      </c>
      <c r="F35620" s="13">
        <f t="shared" si="556"/>
        <v>43615.875</v>
      </c>
    </row>
    <row r="35621" spans="1:6" x14ac:dyDescent="0.35">
      <c r="A35621" s="14">
        <v>43615</v>
      </c>
      <c r="B35621" s="15">
        <v>0.88194444444444453</v>
      </c>
      <c r="C35621">
        <v>0</v>
      </c>
      <c r="D35621">
        <v>10.097899999999999</v>
      </c>
      <c r="E35621">
        <v>21.765000000000001</v>
      </c>
      <c r="F35621" s="13">
        <f t="shared" si="556"/>
        <v>43615.881944444445</v>
      </c>
    </row>
    <row r="35622" spans="1:6" x14ac:dyDescent="0.35">
      <c r="A35622" s="14">
        <v>43615</v>
      </c>
      <c r="B35622" s="15">
        <v>0.88888888888888884</v>
      </c>
      <c r="C35622">
        <v>0</v>
      </c>
      <c r="D35622">
        <v>10.0975</v>
      </c>
      <c r="E35622">
        <v>21.763000000000002</v>
      </c>
      <c r="F35622" s="13">
        <f t="shared" si="556"/>
        <v>43615.888888888891</v>
      </c>
    </row>
    <row r="35623" spans="1:6" x14ac:dyDescent="0.35">
      <c r="A35623" s="14">
        <v>43615</v>
      </c>
      <c r="B35623" s="15">
        <v>0.89583333333333337</v>
      </c>
      <c r="C35623">
        <v>0</v>
      </c>
      <c r="D35623">
        <v>10.097899999999999</v>
      </c>
      <c r="E35623">
        <v>21.759</v>
      </c>
      <c r="F35623" s="13">
        <f t="shared" si="556"/>
        <v>43615.895833333336</v>
      </c>
    </row>
    <row r="35624" spans="1:6" x14ac:dyDescent="0.35">
      <c r="A35624" s="14">
        <v>43615</v>
      </c>
      <c r="B35624" s="15">
        <v>0.90277777777777779</v>
      </c>
      <c r="C35624">
        <v>0</v>
      </c>
      <c r="D35624">
        <v>10.0975</v>
      </c>
      <c r="E35624">
        <v>21.757000000000001</v>
      </c>
      <c r="F35624" s="13">
        <f t="shared" si="556"/>
        <v>43615.902777777781</v>
      </c>
    </row>
    <row r="35625" spans="1:6" x14ac:dyDescent="0.35">
      <c r="A35625" s="14">
        <v>43615</v>
      </c>
      <c r="B35625" s="15">
        <v>0.90972222222222221</v>
      </c>
      <c r="C35625">
        <v>0</v>
      </c>
      <c r="D35625">
        <v>10.0966</v>
      </c>
      <c r="E35625">
        <v>21.753</v>
      </c>
      <c r="F35625" s="13">
        <f t="shared" si="556"/>
        <v>43615.909722222219</v>
      </c>
    </row>
    <row r="35626" spans="1:6" x14ac:dyDescent="0.35">
      <c r="A35626" s="14">
        <v>43615</v>
      </c>
      <c r="B35626" s="15">
        <v>0.91666666666666663</v>
      </c>
      <c r="C35626">
        <v>0</v>
      </c>
      <c r="D35626">
        <v>10.096299999999999</v>
      </c>
      <c r="E35626">
        <v>21.75</v>
      </c>
      <c r="F35626" s="13">
        <f t="shared" si="556"/>
        <v>43615.916666666664</v>
      </c>
    </row>
    <row r="35627" spans="1:6" x14ac:dyDescent="0.35">
      <c r="A35627" s="14">
        <v>43615</v>
      </c>
      <c r="B35627" s="15">
        <v>0.92361111111111116</v>
      </c>
      <c r="C35627">
        <v>0</v>
      </c>
      <c r="D35627">
        <v>10.095700000000001</v>
      </c>
      <c r="E35627">
        <v>21.747</v>
      </c>
      <c r="F35627" s="13">
        <f t="shared" si="556"/>
        <v>43615.923611111109</v>
      </c>
    </row>
    <row r="35628" spans="1:6" x14ac:dyDescent="0.35">
      <c r="A35628" s="14">
        <v>43615</v>
      </c>
      <c r="B35628" s="15">
        <v>0.93055555555555547</v>
      </c>
      <c r="C35628">
        <v>0</v>
      </c>
      <c r="D35628">
        <v>10.0954</v>
      </c>
      <c r="E35628">
        <v>21.745000000000001</v>
      </c>
      <c r="F35628" s="13">
        <f t="shared" si="556"/>
        <v>43615.930555555555</v>
      </c>
    </row>
    <row r="35629" spans="1:6" x14ac:dyDescent="0.35">
      <c r="A35629" s="14">
        <v>43615</v>
      </c>
      <c r="B35629" s="15">
        <v>0.9375</v>
      </c>
      <c r="C35629">
        <v>0</v>
      </c>
      <c r="D35629">
        <v>10.0959</v>
      </c>
      <c r="E35629">
        <v>21.742000000000001</v>
      </c>
      <c r="F35629" s="13">
        <f t="shared" si="556"/>
        <v>43615.9375</v>
      </c>
    </row>
    <row r="35630" spans="1:6" x14ac:dyDescent="0.35">
      <c r="A35630" s="14">
        <v>43615</v>
      </c>
      <c r="B35630" s="15">
        <v>0.94444444444444453</v>
      </c>
      <c r="C35630">
        <v>0</v>
      </c>
      <c r="D35630">
        <v>10.095800000000001</v>
      </c>
      <c r="E35630">
        <v>21.739000000000001</v>
      </c>
      <c r="F35630" s="13">
        <f t="shared" si="556"/>
        <v>43615.944444444445</v>
      </c>
    </row>
    <row r="35631" spans="1:6" x14ac:dyDescent="0.35">
      <c r="A35631" s="14">
        <v>43615</v>
      </c>
      <c r="B35631" s="15">
        <v>0.95138888888888884</v>
      </c>
      <c r="C35631">
        <v>0</v>
      </c>
      <c r="D35631">
        <v>10.096299999999999</v>
      </c>
      <c r="E35631">
        <v>21.736000000000001</v>
      </c>
      <c r="F35631" s="13">
        <f t="shared" si="556"/>
        <v>43615.951388888891</v>
      </c>
    </row>
    <row r="35632" spans="1:6" x14ac:dyDescent="0.35">
      <c r="A35632" s="14">
        <v>43615</v>
      </c>
      <c r="B35632" s="15">
        <v>0.95833333333333337</v>
      </c>
      <c r="C35632">
        <v>0</v>
      </c>
      <c r="D35632">
        <v>10.0962</v>
      </c>
      <c r="E35632">
        <v>21.734000000000002</v>
      </c>
      <c r="F35632" s="13">
        <f t="shared" si="556"/>
        <v>43615.958333333336</v>
      </c>
    </row>
    <row r="35633" spans="1:6" x14ac:dyDescent="0.35">
      <c r="A35633" s="14">
        <v>43615</v>
      </c>
      <c r="B35633" s="15">
        <v>0.96527777777777779</v>
      </c>
      <c r="C35633">
        <v>0</v>
      </c>
      <c r="D35633">
        <v>10.0945</v>
      </c>
      <c r="E35633">
        <v>21.731999999999999</v>
      </c>
      <c r="F35633" s="13">
        <f t="shared" si="556"/>
        <v>43615.965277777781</v>
      </c>
    </row>
    <row r="35634" spans="1:6" x14ac:dyDescent="0.35">
      <c r="A35634" s="14">
        <v>43615</v>
      </c>
      <c r="B35634" s="15">
        <v>0.97222222222222221</v>
      </c>
      <c r="C35634">
        <v>0</v>
      </c>
      <c r="D35634">
        <v>10.096</v>
      </c>
      <c r="E35634">
        <v>21.73</v>
      </c>
      <c r="F35634" s="13">
        <f t="shared" si="556"/>
        <v>43615.972222222219</v>
      </c>
    </row>
    <row r="35635" spans="1:6" x14ac:dyDescent="0.35">
      <c r="A35635" s="14">
        <v>43615</v>
      </c>
      <c r="B35635" s="15">
        <v>0.97916666666666663</v>
      </c>
      <c r="C35635">
        <v>0</v>
      </c>
      <c r="D35635">
        <v>10.0959</v>
      </c>
      <c r="E35635">
        <v>21.728999999999999</v>
      </c>
      <c r="F35635" s="13">
        <f t="shared" si="556"/>
        <v>43615.979166666664</v>
      </c>
    </row>
    <row r="35636" spans="1:6" x14ac:dyDescent="0.35">
      <c r="A35636" s="14">
        <v>43615</v>
      </c>
      <c r="B35636" s="15">
        <v>0.98611111111111116</v>
      </c>
      <c r="C35636">
        <v>0</v>
      </c>
      <c r="D35636">
        <v>10.094799999999999</v>
      </c>
      <c r="E35636">
        <v>21.728000000000002</v>
      </c>
      <c r="F35636" s="13">
        <f t="shared" si="556"/>
        <v>43615.986111111109</v>
      </c>
    </row>
    <row r="35637" spans="1:6" x14ac:dyDescent="0.35">
      <c r="A35637" s="14">
        <v>43615</v>
      </c>
      <c r="B35637" s="15">
        <v>0.99305555555555547</v>
      </c>
      <c r="C35637">
        <v>0</v>
      </c>
      <c r="D35637">
        <v>10.0929</v>
      </c>
      <c r="E35637">
        <v>21.725999999999999</v>
      </c>
      <c r="F35637" s="13">
        <f t="shared" si="556"/>
        <v>43615.993055555555</v>
      </c>
    </row>
    <row r="35638" spans="1:6" x14ac:dyDescent="0.35">
      <c r="A35638" s="14">
        <v>43616</v>
      </c>
      <c r="B35638" s="15">
        <v>0</v>
      </c>
      <c r="C35638">
        <v>0</v>
      </c>
      <c r="D35638">
        <v>10.0921</v>
      </c>
      <c r="E35638">
        <v>21.725000000000001</v>
      </c>
      <c r="F35638" s="13">
        <f t="shared" si="556"/>
        <v>43616</v>
      </c>
    </row>
    <row r="35639" spans="1:6" x14ac:dyDescent="0.35">
      <c r="A35639" s="14">
        <v>43616</v>
      </c>
      <c r="B35639" s="15">
        <v>6.9444444444444441E-3</v>
      </c>
      <c r="C35639">
        <v>0</v>
      </c>
      <c r="D35639">
        <v>10.0905</v>
      </c>
      <c r="E35639">
        <v>21.724</v>
      </c>
      <c r="F35639" s="13">
        <f t="shared" si="556"/>
        <v>43616.006944444445</v>
      </c>
    </row>
    <row r="35640" spans="1:6" x14ac:dyDescent="0.35">
      <c r="A35640" s="14">
        <v>43616</v>
      </c>
      <c r="B35640" s="15">
        <v>1.3888888888888888E-2</v>
      </c>
      <c r="C35640">
        <v>0</v>
      </c>
      <c r="D35640">
        <v>10.0892</v>
      </c>
      <c r="E35640">
        <v>21.722999999999999</v>
      </c>
      <c r="F35640" s="13">
        <f t="shared" si="556"/>
        <v>43616.013888888891</v>
      </c>
    </row>
    <row r="35641" spans="1:6" x14ac:dyDescent="0.35">
      <c r="A35641" s="14">
        <v>43616</v>
      </c>
      <c r="B35641" s="15">
        <v>2.0833333333333332E-2</v>
      </c>
      <c r="C35641">
        <v>0</v>
      </c>
      <c r="D35641">
        <v>10.087899999999999</v>
      </c>
      <c r="E35641">
        <v>21.722000000000001</v>
      </c>
      <c r="F35641" s="13">
        <f t="shared" si="556"/>
        <v>43616.020833333336</v>
      </c>
    </row>
    <row r="35642" spans="1:6" x14ac:dyDescent="0.35">
      <c r="A35642" s="14">
        <v>43616</v>
      </c>
      <c r="B35642" s="15">
        <v>2.7777777777777776E-2</v>
      </c>
      <c r="C35642">
        <v>0</v>
      </c>
      <c r="D35642">
        <v>10.0863</v>
      </c>
      <c r="E35642">
        <v>21.721</v>
      </c>
      <c r="F35642" s="13">
        <f t="shared" si="556"/>
        <v>43616.027777777781</v>
      </c>
    </row>
    <row r="35643" spans="1:6" x14ac:dyDescent="0.35">
      <c r="A35643" s="14">
        <v>43616</v>
      </c>
      <c r="B35643" s="15">
        <v>3.4722222222222224E-2</v>
      </c>
      <c r="C35643">
        <v>0</v>
      </c>
      <c r="D35643">
        <v>10.0852</v>
      </c>
      <c r="E35643">
        <v>21.719000000000001</v>
      </c>
      <c r="F35643" s="13">
        <f t="shared" si="556"/>
        <v>43616.034722222219</v>
      </c>
    </row>
    <row r="35644" spans="1:6" x14ac:dyDescent="0.35">
      <c r="A35644" s="14">
        <v>43616</v>
      </c>
      <c r="B35644" s="15">
        <v>4.1666666666666664E-2</v>
      </c>
      <c r="C35644">
        <v>0</v>
      </c>
      <c r="D35644">
        <v>10.083299999999999</v>
      </c>
      <c r="E35644">
        <v>21.716999999999999</v>
      </c>
      <c r="F35644" s="13">
        <f t="shared" si="556"/>
        <v>43616.041666666664</v>
      </c>
    </row>
    <row r="35645" spans="1:6" x14ac:dyDescent="0.35">
      <c r="A35645" s="14">
        <v>43616</v>
      </c>
      <c r="B35645" s="15">
        <v>4.8611111111111112E-2</v>
      </c>
      <c r="C35645">
        <v>0</v>
      </c>
      <c r="D35645">
        <v>10.083399999999999</v>
      </c>
      <c r="E35645">
        <v>21.715</v>
      </c>
      <c r="F35645" s="13">
        <f t="shared" si="556"/>
        <v>43616.048611111109</v>
      </c>
    </row>
    <row r="35646" spans="1:6" x14ac:dyDescent="0.35">
      <c r="A35646" s="14">
        <v>43616</v>
      </c>
      <c r="B35646" s="15">
        <v>5.5555555555555552E-2</v>
      </c>
      <c r="C35646">
        <v>0</v>
      </c>
      <c r="D35646">
        <v>10.0847</v>
      </c>
      <c r="E35646">
        <v>21.710999999999999</v>
      </c>
      <c r="F35646" s="13">
        <f t="shared" si="556"/>
        <v>43616.055555555555</v>
      </c>
    </row>
    <row r="35647" spans="1:6" x14ac:dyDescent="0.35">
      <c r="A35647" s="14">
        <v>43616</v>
      </c>
      <c r="B35647" s="15">
        <v>6.25E-2</v>
      </c>
      <c r="C35647">
        <v>0</v>
      </c>
      <c r="D35647">
        <v>10.084</v>
      </c>
      <c r="E35647">
        <v>21.707999999999998</v>
      </c>
      <c r="F35647" s="13">
        <f t="shared" si="556"/>
        <v>43616.0625</v>
      </c>
    </row>
    <row r="35648" spans="1:6" x14ac:dyDescent="0.35">
      <c r="A35648" s="14">
        <v>43616</v>
      </c>
      <c r="B35648" s="15">
        <v>6.9444444444444434E-2</v>
      </c>
      <c r="C35648">
        <v>0</v>
      </c>
      <c r="D35648">
        <v>10.082700000000001</v>
      </c>
      <c r="E35648">
        <v>21.702999999999999</v>
      </c>
      <c r="F35648" s="13">
        <f t="shared" si="556"/>
        <v>43616.069444444445</v>
      </c>
    </row>
    <row r="35649" spans="1:6" x14ac:dyDescent="0.35">
      <c r="A35649" s="14">
        <v>43616</v>
      </c>
      <c r="B35649" s="15">
        <v>7.6388888888888895E-2</v>
      </c>
      <c r="C35649">
        <v>0</v>
      </c>
      <c r="D35649">
        <v>10.0814</v>
      </c>
      <c r="E35649">
        <v>21.699000000000002</v>
      </c>
      <c r="F35649" s="13">
        <f t="shared" si="556"/>
        <v>43616.076388888891</v>
      </c>
    </row>
    <row r="35650" spans="1:6" x14ac:dyDescent="0.35">
      <c r="A35650" s="14">
        <v>43616</v>
      </c>
      <c r="B35650" s="15">
        <v>8.3333333333333329E-2</v>
      </c>
      <c r="C35650">
        <v>0</v>
      </c>
      <c r="D35650">
        <v>10.079700000000001</v>
      </c>
      <c r="E35650">
        <v>21.693999999999999</v>
      </c>
      <c r="F35650" s="13">
        <f t="shared" si="556"/>
        <v>43616.083333333336</v>
      </c>
    </row>
    <row r="35651" spans="1:6" x14ac:dyDescent="0.35">
      <c r="A35651" s="14">
        <v>43616</v>
      </c>
      <c r="B35651" s="15">
        <v>9.0277777777777776E-2</v>
      </c>
      <c r="C35651">
        <v>0</v>
      </c>
      <c r="D35651">
        <v>10.079000000000001</v>
      </c>
      <c r="E35651">
        <v>21.69</v>
      </c>
      <c r="F35651" s="13">
        <f t="shared" si="556"/>
        <v>43616.090277777781</v>
      </c>
    </row>
    <row r="35652" spans="1:6" x14ac:dyDescent="0.35">
      <c r="A35652" s="14">
        <v>43616</v>
      </c>
      <c r="B35652" s="15">
        <v>9.7222222222222224E-2</v>
      </c>
      <c r="C35652">
        <v>0</v>
      </c>
      <c r="D35652">
        <v>10.0783</v>
      </c>
      <c r="E35652">
        <v>21.684000000000001</v>
      </c>
      <c r="F35652" s="13">
        <f t="shared" si="556"/>
        <v>43616.097222222219</v>
      </c>
    </row>
    <row r="35653" spans="1:6" x14ac:dyDescent="0.35">
      <c r="A35653" s="14">
        <v>43616</v>
      </c>
      <c r="B35653" s="15">
        <v>0.10416666666666667</v>
      </c>
      <c r="C35653">
        <v>0</v>
      </c>
      <c r="D35653">
        <v>10.078200000000001</v>
      </c>
      <c r="E35653">
        <v>21.678000000000001</v>
      </c>
      <c r="F35653" s="13">
        <f t="shared" si="556"/>
        <v>43616.104166666664</v>
      </c>
    </row>
    <row r="35654" spans="1:6" x14ac:dyDescent="0.35">
      <c r="A35654" s="14">
        <v>43616</v>
      </c>
      <c r="B35654" s="15">
        <v>0.1111111111111111</v>
      </c>
      <c r="C35654">
        <v>0</v>
      </c>
      <c r="D35654">
        <v>10.077199999999999</v>
      </c>
      <c r="E35654">
        <v>21.672999999999998</v>
      </c>
      <c r="F35654" s="13">
        <f t="shared" si="556"/>
        <v>43616.111111111109</v>
      </c>
    </row>
    <row r="35655" spans="1:6" x14ac:dyDescent="0.35">
      <c r="A35655" s="14">
        <v>43616</v>
      </c>
      <c r="B35655" s="15">
        <v>0.11805555555555557</v>
      </c>
      <c r="C35655">
        <v>0</v>
      </c>
      <c r="D35655">
        <v>10.0777</v>
      </c>
      <c r="E35655">
        <v>21.667999999999999</v>
      </c>
      <c r="F35655" s="13">
        <f t="shared" si="556"/>
        <v>43616.118055555555</v>
      </c>
    </row>
    <row r="35656" spans="1:6" x14ac:dyDescent="0.35">
      <c r="A35656" s="14">
        <v>43616</v>
      </c>
      <c r="B35656" s="15">
        <v>0.125</v>
      </c>
      <c r="C35656">
        <v>0</v>
      </c>
      <c r="D35656">
        <v>10.0769</v>
      </c>
      <c r="E35656">
        <v>21.663</v>
      </c>
      <c r="F35656" s="13">
        <f t="shared" si="556"/>
        <v>43616.125</v>
      </c>
    </row>
    <row r="35657" spans="1:6" x14ac:dyDescent="0.35">
      <c r="A35657" s="14">
        <v>43616</v>
      </c>
      <c r="B35657" s="15">
        <v>0.13194444444444445</v>
      </c>
      <c r="C35657">
        <v>0</v>
      </c>
      <c r="D35657">
        <v>10.075699999999999</v>
      </c>
      <c r="E35657">
        <v>21.658999999999999</v>
      </c>
      <c r="F35657" s="13">
        <f t="shared" si="556"/>
        <v>43616.131944444445</v>
      </c>
    </row>
    <row r="35658" spans="1:6" x14ac:dyDescent="0.35">
      <c r="A35658" s="14">
        <v>43616</v>
      </c>
      <c r="B35658" s="15">
        <v>0.1388888888888889</v>
      </c>
      <c r="C35658">
        <v>0</v>
      </c>
      <c r="D35658">
        <v>10.076000000000001</v>
      </c>
      <c r="E35658">
        <v>21.655000000000001</v>
      </c>
      <c r="F35658" s="13">
        <f t="shared" si="556"/>
        <v>43616.138888888891</v>
      </c>
    </row>
    <row r="35659" spans="1:6" x14ac:dyDescent="0.35">
      <c r="A35659" s="14">
        <v>43616</v>
      </c>
      <c r="B35659" s="15">
        <v>0.14583333333333334</v>
      </c>
      <c r="C35659">
        <v>0</v>
      </c>
      <c r="D35659">
        <v>10.075900000000001</v>
      </c>
      <c r="E35659">
        <v>21.651</v>
      </c>
      <c r="F35659" s="13">
        <f t="shared" si="556"/>
        <v>43616.145833333336</v>
      </c>
    </row>
    <row r="35660" spans="1:6" x14ac:dyDescent="0.35">
      <c r="A35660" s="14">
        <v>43616</v>
      </c>
      <c r="B35660" s="15">
        <v>0.15277777777777776</v>
      </c>
      <c r="C35660">
        <v>0</v>
      </c>
      <c r="D35660">
        <v>10.0761</v>
      </c>
      <c r="E35660">
        <v>21.645</v>
      </c>
      <c r="F35660" s="13">
        <f t="shared" si="556"/>
        <v>43616.152777777781</v>
      </c>
    </row>
    <row r="35661" spans="1:6" x14ac:dyDescent="0.35">
      <c r="A35661" s="14">
        <v>43616</v>
      </c>
      <c r="B35661" s="15">
        <v>0.15972222222222224</v>
      </c>
      <c r="C35661">
        <v>0</v>
      </c>
      <c r="D35661">
        <v>10.0762</v>
      </c>
      <c r="E35661">
        <v>21.64</v>
      </c>
      <c r="F35661" s="13">
        <f t="shared" si="556"/>
        <v>43616.159722222219</v>
      </c>
    </row>
    <row r="35662" spans="1:6" x14ac:dyDescent="0.35">
      <c r="A35662" s="14">
        <v>43616</v>
      </c>
      <c r="B35662" s="15">
        <v>0.16666666666666666</v>
      </c>
      <c r="C35662">
        <v>0</v>
      </c>
      <c r="D35662">
        <v>10.075900000000001</v>
      </c>
      <c r="E35662">
        <v>21.634</v>
      </c>
      <c r="F35662" s="13">
        <f t="shared" ref="F35662:F35725" si="557">A35662+B35662</f>
        <v>43616.166666666664</v>
      </c>
    </row>
    <row r="35663" spans="1:6" x14ac:dyDescent="0.35">
      <c r="A35663" s="14">
        <v>43616</v>
      </c>
      <c r="B35663" s="15">
        <v>0.17361111111111113</v>
      </c>
      <c r="C35663">
        <v>0</v>
      </c>
      <c r="D35663">
        <v>10.076700000000001</v>
      </c>
      <c r="E35663">
        <v>21.629000000000001</v>
      </c>
      <c r="F35663" s="13">
        <f t="shared" si="557"/>
        <v>43616.173611111109</v>
      </c>
    </row>
    <row r="35664" spans="1:6" x14ac:dyDescent="0.35">
      <c r="A35664" s="14">
        <v>43616</v>
      </c>
      <c r="B35664" s="15">
        <v>0.18055555555555555</v>
      </c>
      <c r="C35664">
        <v>0</v>
      </c>
      <c r="D35664">
        <v>10.0779</v>
      </c>
      <c r="E35664">
        <v>21.623999999999999</v>
      </c>
      <c r="F35664" s="13">
        <f t="shared" si="557"/>
        <v>43616.180555555555</v>
      </c>
    </row>
    <row r="35665" spans="1:6" x14ac:dyDescent="0.35">
      <c r="A35665" s="14">
        <v>43616</v>
      </c>
      <c r="B35665" s="15">
        <v>0.1875</v>
      </c>
      <c r="C35665">
        <v>0</v>
      </c>
      <c r="D35665">
        <v>10.078200000000001</v>
      </c>
      <c r="E35665">
        <v>21.62</v>
      </c>
      <c r="F35665" s="13">
        <f t="shared" si="557"/>
        <v>43616.1875</v>
      </c>
    </row>
    <row r="35666" spans="1:6" x14ac:dyDescent="0.35">
      <c r="A35666" s="14">
        <v>43616</v>
      </c>
      <c r="B35666" s="15">
        <v>0.19444444444444445</v>
      </c>
      <c r="C35666">
        <v>0</v>
      </c>
      <c r="D35666">
        <v>10.078900000000001</v>
      </c>
      <c r="E35666">
        <v>21.616</v>
      </c>
      <c r="F35666" s="13">
        <f t="shared" si="557"/>
        <v>43616.194444444445</v>
      </c>
    </row>
    <row r="35667" spans="1:6" x14ac:dyDescent="0.35">
      <c r="A35667" s="14">
        <v>43616</v>
      </c>
      <c r="B35667" s="15">
        <v>0.20138888888888887</v>
      </c>
      <c r="C35667">
        <v>0</v>
      </c>
      <c r="D35667">
        <v>10.078200000000001</v>
      </c>
      <c r="E35667">
        <v>21.611000000000001</v>
      </c>
      <c r="F35667" s="13">
        <f t="shared" si="557"/>
        <v>43616.201388888891</v>
      </c>
    </row>
    <row r="35668" spans="1:6" x14ac:dyDescent="0.35">
      <c r="A35668" s="14">
        <v>43616</v>
      </c>
      <c r="B35668" s="15">
        <v>0.20833333333333334</v>
      </c>
      <c r="C35668">
        <v>0</v>
      </c>
      <c r="D35668">
        <v>10.077299999999999</v>
      </c>
      <c r="E35668">
        <v>21.606000000000002</v>
      </c>
      <c r="F35668" s="13">
        <f t="shared" si="557"/>
        <v>43616.208333333336</v>
      </c>
    </row>
    <row r="35669" spans="1:6" x14ac:dyDescent="0.35">
      <c r="A35669" s="14">
        <v>43616</v>
      </c>
      <c r="B35669" s="15">
        <v>0.21527777777777779</v>
      </c>
      <c r="C35669">
        <v>0</v>
      </c>
      <c r="D35669">
        <v>10.0777</v>
      </c>
      <c r="E35669">
        <v>21.602</v>
      </c>
      <c r="F35669" s="13">
        <f t="shared" si="557"/>
        <v>43616.215277777781</v>
      </c>
    </row>
    <row r="35670" spans="1:6" x14ac:dyDescent="0.35">
      <c r="A35670" s="14">
        <v>43616</v>
      </c>
      <c r="B35670" s="15">
        <v>0.22222222222222221</v>
      </c>
      <c r="C35670">
        <v>0</v>
      </c>
      <c r="D35670">
        <v>10.0786</v>
      </c>
      <c r="E35670">
        <v>21.597999999999999</v>
      </c>
      <c r="F35670" s="13">
        <f t="shared" si="557"/>
        <v>43616.222222222219</v>
      </c>
    </row>
    <row r="35671" spans="1:6" x14ac:dyDescent="0.35">
      <c r="A35671" s="14">
        <v>43616</v>
      </c>
      <c r="B35671" s="15">
        <v>0.22916666666666666</v>
      </c>
      <c r="C35671">
        <v>0</v>
      </c>
      <c r="D35671">
        <v>10.0793</v>
      </c>
      <c r="E35671">
        <v>21.593</v>
      </c>
      <c r="F35671" s="13">
        <f t="shared" si="557"/>
        <v>43616.229166666664</v>
      </c>
    </row>
    <row r="35672" spans="1:6" x14ac:dyDescent="0.35">
      <c r="A35672" s="14">
        <v>43616</v>
      </c>
      <c r="B35672" s="15">
        <v>0.23611111111111113</v>
      </c>
      <c r="C35672">
        <v>0</v>
      </c>
      <c r="D35672">
        <v>10.081099999999999</v>
      </c>
      <c r="E35672">
        <v>21.588999999999999</v>
      </c>
      <c r="F35672" s="13">
        <f t="shared" si="557"/>
        <v>43616.236111111109</v>
      </c>
    </row>
    <row r="35673" spans="1:6" x14ac:dyDescent="0.35">
      <c r="A35673" s="14">
        <v>43616</v>
      </c>
      <c r="B35673" s="15">
        <v>0.24305555555555555</v>
      </c>
      <c r="C35673">
        <v>0</v>
      </c>
      <c r="D35673">
        <v>10.083600000000001</v>
      </c>
      <c r="E35673">
        <v>21.585999999999999</v>
      </c>
      <c r="F35673" s="13">
        <f t="shared" si="557"/>
        <v>43616.243055555555</v>
      </c>
    </row>
    <row r="35674" spans="1:6" x14ac:dyDescent="0.35">
      <c r="A35674" s="14">
        <v>43616</v>
      </c>
      <c r="B35674" s="15">
        <v>0.25</v>
      </c>
      <c r="C35674">
        <v>0</v>
      </c>
      <c r="D35674">
        <v>10.083600000000001</v>
      </c>
      <c r="E35674">
        <v>21.582999999999998</v>
      </c>
      <c r="F35674" s="13">
        <f t="shared" si="557"/>
        <v>43616.25</v>
      </c>
    </row>
    <row r="35675" spans="1:6" x14ac:dyDescent="0.35">
      <c r="A35675" s="14">
        <v>43616</v>
      </c>
      <c r="B35675" s="15">
        <v>0.25694444444444448</v>
      </c>
      <c r="C35675">
        <v>0</v>
      </c>
      <c r="D35675">
        <v>10.0845</v>
      </c>
      <c r="E35675">
        <v>21.582999999999998</v>
      </c>
      <c r="F35675" s="13">
        <f t="shared" si="557"/>
        <v>43616.256944444445</v>
      </c>
    </row>
    <row r="35676" spans="1:6" x14ac:dyDescent="0.35">
      <c r="A35676" s="14">
        <v>43616</v>
      </c>
      <c r="B35676" s="15">
        <v>0.2638888888888889</v>
      </c>
      <c r="C35676">
        <v>0</v>
      </c>
      <c r="D35676">
        <v>10.0869</v>
      </c>
      <c r="E35676">
        <v>21.585000000000001</v>
      </c>
      <c r="F35676" s="13">
        <f t="shared" si="557"/>
        <v>43616.263888888891</v>
      </c>
    </row>
    <row r="35677" spans="1:6" x14ac:dyDescent="0.35">
      <c r="A35677" s="14">
        <v>43616</v>
      </c>
      <c r="B35677" s="15">
        <v>0.27083333333333331</v>
      </c>
      <c r="C35677">
        <v>0</v>
      </c>
      <c r="D35677">
        <v>10.088900000000001</v>
      </c>
      <c r="E35677">
        <v>21.588000000000001</v>
      </c>
      <c r="F35677" s="13">
        <f t="shared" si="557"/>
        <v>43616.270833333336</v>
      </c>
    </row>
    <row r="35678" spans="1:6" x14ac:dyDescent="0.35">
      <c r="A35678" s="14">
        <v>43616</v>
      </c>
      <c r="B35678" s="15">
        <v>0.27777777777777779</v>
      </c>
      <c r="C35678">
        <v>0</v>
      </c>
      <c r="D35678">
        <v>10.0899</v>
      </c>
      <c r="E35678">
        <v>21.593</v>
      </c>
      <c r="F35678" s="13">
        <f t="shared" si="557"/>
        <v>43616.277777777781</v>
      </c>
    </row>
    <row r="35679" spans="1:6" x14ac:dyDescent="0.35">
      <c r="A35679" s="14">
        <v>43616</v>
      </c>
      <c r="B35679" s="15">
        <v>0.28472222222222221</v>
      </c>
      <c r="C35679">
        <v>0</v>
      </c>
      <c r="D35679">
        <v>10.091699999999999</v>
      </c>
      <c r="E35679">
        <v>21.599</v>
      </c>
      <c r="F35679" s="13">
        <f t="shared" si="557"/>
        <v>43616.284722222219</v>
      </c>
    </row>
    <row r="35680" spans="1:6" x14ac:dyDescent="0.35">
      <c r="A35680" s="14">
        <v>43616</v>
      </c>
      <c r="B35680" s="15">
        <v>0.29166666666666669</v>
      </c>
      <c r="C35680">
        <v>0</v>
      </c>
      <c r="D35680">
        <v>10.0908</v>
      </c>
      <c r="E35680">
        <v>21.606000000000002</v>
      </c>
      <c r="F35680" s="13">
        <f t="shared" si="557"/>
        <v>43616.291666666664</v>
      </c>
    </row>
    <row r="35681" spans="1:6" x14ac:dyDescent="0.35">
      <c r="A35681" s="14">
        <v>43616</v>
      </c>
      <c r="B35681" s="15">
        <v>0.2986111111111111</v>
      </c>
      <c r="C35681">
        <v>0</v>
      </c>
      <c r="D35681">
        <v>10.090999999999999</v>
      </c>
      <c r="E35681">
        <v>21.613</v>
      </c>
      <c r="F35681" s="13">
        <f t="shared" si="557"/>
        <v>43616.298611111109</v>
      </c>
    </row>
    <row r="35682" spans="1:6" x14ac:dyDescent="0.35">
      <c r="A35682" s="14">
        <v>43616</v>
      </c>
      <c r="B35682" s="15">
        <v>0.30555555555555552</v>
      </c>
      <c r="C35682">
        <v>0</v>
      </c>
      <c r="D35682">
        <v>10.091900000000001</v>
      </c>
      <c r="E35682">
        <v>21.619</v>
      </c>
      <c r="F35682" s="13">
        <f t="shared" si="557"/>
        <v>43616.305555555555</v>
      </c>
    </row>
    <row r="35683" spans="1:6" x14ac:dyDescent="0.35">
      <c r="A35683" s="14">
        <v>43616</v>
      </c>
      <c r="B35683" s="15">
        <v>0.3125</v>
      </c>
      <c r="C35683">
        <v>0</v>
      </c>
      <c r="D35683">
        <v>10.0928</v>
      </c>
      <c r="E35683">
        <v>21.626999999999999</v>
      </c>
      <c r="F35683" s="13">
        <f t="shared" si="557"/>
        <v>43616.3125</v>
      </c>
    </row>
    <row r="35684" spans="1:6" x14ac:dyDescent="0.35">
      <c r="A35684" s="14">
        <v>43616</v>
      </c>
      <c r="B35684" s="15">
        <v>0.31944444444444448</v>
      </c>
      <c r="C35684">
        <v>0</v>
      </c>
      <c r="D35684">
        <v>10.0924</v>
      </c>
      <c r="E35684">
        <v>21.634</v>
      </c>
      <c r="F35684" s="13">
        <f t="shared" si="557"/>
        <v>43616.319444444445</v>
      </c>
    </row>
    <row r="35685" spans="1:6" x14ac:dyDescent="0.35">
      <c r="A35685" s="14">
        <v>43616</v>
      </c>
      <c r="B35685" s="15">
        <v>0.3263888888888889</v>
      </c>
      <c r="C35685">
        <v>0</v>
      </c>
      <c r="D35685">
        <v>10.0932</v>
      </c>
      <c r="E35685">
        <v>21.643000000000001</v>
      </c>
      <c r="F35685" s="13">
        <f t="shared" si="557"/>
        <v>43616.326388888891</v>
      </c>
    </row>
    <row r="35686" spans="1:6" x14ac:dyDescent="0.35">
      <c r="A35686" s="14">
        <v>43616</v>
      </c>
      <c r="B35686" s="15">
        <v>0.33333333333333331</v>
      </c>
      <c r="C35686">
        <v>0</v>
      </c>
      <c r="D35686">
        <v>10.094799999999999</v>
      </c>
      <c r="E35686">
        <v>21.651</v>
      </c>
      <c r="F35686" s="13">
        <f t="shared" si="557"/>
        <v>43616.333333333336</v>
      </c>
    </row>
    <row r="35687" spans="1:6" x14ac:dyDescent="0.35">
      <c r="A35687" s="14">
        <v>43616</v>
      </c>
      <c r="B35687" s="15">
        <v>0.34027777777777773</v>
      </c>
      <c r="C35687">
        <v>0</v>
      </c>
      <c r="D35687">
        <v>10.0945</v>
      </c>
      <c r="E35687">
        <v>21.661000000000001</v>
      </c>
      <c r="F35687" s="13">
        <f t="shared" si="557"/>
        <v>43616.340277777781</v>
      </c>
    </row>
    <row r="35688" spans="1:6" x14ac:dyDescent="0.35">
      <c r="A35688" s="14">
        <v>43616</v>
      </c>
      <c r="B35688" s="15">
        <v>0.34722222222222227</v>
      </c>
      <c r="C35688">
        <v>0</v>
      </c>
      <c r="D35688">
        <v>10.0953</v>
      </c>
      <c r="E35688">
        <v>21.672999999999998</v>
      </c>
      <c r="F35688" s="13">
        <f t="shared" si="557"/>
        <v>43616.347222222219</v>
      </c>
    </row>
    <row r="35689" spans="1:6" x14ac:dyDescent="0.35">
      <c r="A35689" s="14">
        <v>43616</v>
      </c>
      <c r="B35689" s="15">
        <v>0.35416666666666669</v>
      </c>
      <c r="C35689">
        <v>0</v>
      </c>
      <c r="D35689">
        <v>10.096299999999999</v>
      </c>
      <c r="E35689">
        <v>21.687000000000001</v>
      </c>
      <c r="F35689" s="13">
        <f t="shared" si="557"/>
        <v>43616.354166666664</v>
      </c>
    </row>
    <row r="35690" spans="1:6" x14ac:dyDescent="0.35">
      <c r="A35690" s="14">
        <v>43616</v>
      </c>
      <c r="B35690" s="15">
        <v>0.3611111111111111</v>
      </c>
      <c r="C35690">
        <v>0</v>
      </c>
      <c r="D35690">
        <v>10.0977</v>
      </c>
      <c r="E35690">
        <v>21.702999999999999</v>
      </c>
      <c r="F35690" s="13">
        <f t="shared" si="557"/>
        <v>43616.361111111109</v>
      </c>
    </row>
    <row r="35691" spans="1:6" x14ac:dyDescent="0.35">
      <c r="A35691" s="14">
        <v>43616</v>
      </c>
      <c r="B35691" s="15">
        <v>0.36805555555555558</v>
      </c>
      <c r="C35691">
        <v>0</v>
      </c>
      <c r="D35691">
        <v>10.097799999999999</v>
      </c>
      <c r="E35691">
        <v>21.72</v>
      </c>
      <c r="F35691" s="13">
        <f t="shared" si="557"/>
        <v>43616.368055555555</v>
      </c>
    </row>
    <row r="35692" spans="1:6" x14ac:dyDescent="0.35">
      <c r="A35692" s="14">
        <v>43616</v>
      </c>
      <c r="B35692" s="15">
        <v>0.375</v>
      </c>
      <c r="C35692">
        <v>0</v>
      </c>
      <c r="D35692">
        <v>10.0968</v>
      </c>
      <c r="E35692">
        <v>21.738</v>
      </c>
      <c r="F35692" s="13">
        <f t="shared" si="557"/>
        <v>43616.375</v>
      </c>
    </row>
    <row r="35693" spans="1:6" x14ac:dyDescent="0.35">
      <c r="A35693" s="14">
        <v>43616</v>
      </c>
      <c r="B35693" s="15">
        <v>0.38194444444444442</v>
      </c>
      <c r="C35693">
        <v>0</v>
      </c>
      <c r="D35693">
        <v>10.096500000000001</v>
      </c>
      <c r="E35693">
        <v>21.757000000000001</v>
      </c>
      <c r="F35693" s="13">
        <f t="shared" si="557"/>
        <v>43616.381944444445</v>
      </c>
    </row>
    <row r="35694" spans="1:6" x14ac:dyDescent="0.35">
      <c r="A35694" s="14">
        <v>43616</v>
      </c>
      <c r="B35694" s="15">
        <v>0.3888888888888889</v>
      </c>
      <c r="C35694">
        <v>0</v>
      </c>
      <c r="D35694">
        <v>10.0962</v>
      </c>
      <c r="E35694">
        <v>21.774000000000001</v>
      </c>
      <c r="F35694" s="13">
        <f t="shared" si="557"/>
        <v>43616.388888888891</v>
      </c>
    </row>
    <row r="35695" spans="1:6" x14ac:dyDescent="0.35">
      <c r="A35695" s="14">
        <v>43616</v>
      </c>
      <c r="B35695" s="15">
        <v>0.39583333333333331</v>
      </c>
      <c r="C35695">
        <v>0</v>
      </c>
      <c r="D35695">
        <v>10.0951</v>
      </c>
      <c r="E35695">
        <v>21.792999999999999</v>
      </c>
      <c r="F35695" s="13">
        <f t="shared" si="557"/>
        <v>43616.395833333336</v>
      </c>
    </row>
    <row r="35696" spans="1:6" x14ac:dyDescent="0.35">
      <c r="A35696" s="14">
        <v>43616</v>
      </c>
      <c r="B35696" s="15">
        <v>0.40277777777777773</v>
      </c>
      <c r="C35696">
        <v>0</v>
      </c>
      <c r="D35696">
        <v>10.0943</v>
      </c>
      <c r="E35696">
        <v>21.812999999999999</v>
      </c>
      <c r="F35696" s="13">
        <f t="shared" si="557"/>
        <v>43616.402777777781</v>
      </c>
    </row>
    <row r="35697" spans="1:6" x14ac:dyDescent="0.35">
      <c r="A35697" s="14">
        <v>43616</v>
      </c>
      <c r="B35697" s="15">
        <v>0.40972222222222227</v>
      </c>
      <c r="C35697">
        <v>0</v>
      </c>
      <c r="D35697">
        <v>10.0944</v>
      </c>
      <c r="E35697">
        <v>21.835000000000001</v>
      </c>
      <c r="F35697" s="13">
        <f t="shared" si="557"/>
        <v>43616.409722222219</v>
      </c>
    </row>
    <row r="35698" spans="1:6" x14ac:dyDescent="0.35">
      <c r="A35698" s="14">
        <v>43616</v>
      </c>
      <c r="B35698" s="15">
        <v>0.41666666666666669</v>
      </c>
      <c r="C35698">
        <v>0</v>
      </c>
      <c r="D35698">
        <v>10.094900000000001</v>
      </c>
      <c r="E35698">
        <v>21.859000000000002</v>
      </c>
      <c r="F35698" s="13">
        <f t="shared" si="557"/>
        <v>43616.416666666664</v>
      </c>
    </row>
    <row r="35699" spans="1:6" x14ac:dyDescent="0.35">
      <c r="A35699" s="14">
        <v>43616</v>
      </c>
      <c r="B35699" s="15">
        <v>0.4236111111111111</v>
      </c>
      <c r="C35699">
        <v>0</v>
      </c>
      <c r="D35699">
        <v>10.095700000000001</v>
      </c>
      <c r="E35699">
        <v>21.888000000000002</v>
      </c>
      <c r="F35699" s="13">
        <f t="shared" si="557"/>
        <v>43616.423611111109</v>
      </c>
    </row>
    <row r="35700" spans="1:6" x14ac:dyDescent="0.35">
      <c r="A35700" s="14">
        <v>43616</v>
      </c>
      <c r="B35700" s="15">
        <v>0.43055555555555558</v>
      </c>
      <c r="C35700">
        <v>0</v>
      </c>
      <c r="D35700">
        <v>10.095700000000001</v>
      </c>
      <c r="E35700">
        <v>21.92</v>
      </c>
      <c r="F35700" s="13">
        <f t="shared" si="557"/>
        <v>43616.430555555555</v>
      </c>
    </row>
    <row r="35701" spans="1:6" x14ac:dyDescent="0.35">
      <c r="A35701" s="14">
        <v>43616</v>
      </c>
      <c r="B35701" s="15">
        <v>0.4375</v>
      </c>
      <c r="C35701">
        <v>0</v>
      </c>
      <c r="D35701">
        <v>10.0952</v>
      </c>
      <c r="E35701">
        <v>21.956</v>
      </c>
      <c r="F35701" s="13">
        <f t="shared" si="557"/>
        <v>43616.4375</v>
      </c>
    </row>
    <row r="35702" spans="1:6" x14ac:dyDescent="0.35">
      <c r="A35702" s="14">
        <v>43616</v>
      </c>
      <c r="B35702" s="15">
        <v>0.44444444444444442</v>
      </c>
      <c r="C35702">
        <v>0</v>
      </c>
      <c r="D35702">
        <v>10.094799999999999</v>
      </c>
      <c r="E35702">
        <v>21.994</v>
      </c>
      <c r="F35702" s="13">
        <f t="shared" si="557"/>
        <v>43616.444444444445</v>
      </c>
    </row>
    <row r="35703" spans="1:6" x14ac:dyDescent="0.35">
      <c r="A35703" s="14">
        <v>43616</v>
      </c>
      <c r="B35703" s="15">
        <v>0.4513888888888889</v>
      </c>
      <c r="C35703">
        <v>0</v>
      </c>
      <c r="D35703">
        <v>10.0944</v>
      </c>
      <c r="E35703">
        <v>22.036000000000001</v>
      </c>
      <c r="F35703" s="13">
        <f t="shared" si="557"/>
        <v>43616.451388888891</v>
      </c>
    </row>
    <row r="35704" spans="1:6" x14ac:dyDescent="0.35">
      <c r="A35704" s="14">
        <v>43616</v>
      </c>
      <c r="B35704" s="15">
        <v>0.45833333333333331</v>
      </c>
      <c r="C35704">
        <v>0</v>
      </c>
      <c r="D35704">
        <v>10.0939</v>
      </c>
      <c r="E35704">
        <v>22.079000000000001</v>
      </c>
      <c r="F35704" s="13">
        <f t="shared" si="557"/>
        <v>43616.458333333336</v>
      </c>
    </row>
    <row r="35705" spans="1:6" x14ac:dyDescent="0.35">
      <c r="A35705" s="14">
        <v>43616</v>
      </c>
      <c r="B35705" s="15">
        <v>0.46527777777777773</v>
      </c>
      <c r="C35705">
        <v>0</v>
      </c>
      <c r="D35705">
        <v>10.094099999999999</v>
      </c>
      <c r="E35705">
        <v>22.119</v>
      </c>
      <c r="F35705" s="13">
        <f t="shared" si="557"/>
        <v>43616.465277777781</v>
      </c>
    </row>
    <row r="35706" spans="1:6" x14ac:dyDescent="0.35">
      <c r="A35706" s="14">
        <v>43616</v>
      </c>
      <c r="B35706" s="15">
        <v>0.47222222222222227</v>
      </c>
      <c r="C35706">
        <v>0</v>
      </c>
      <c r="D35706">
        <v>10.0945</v>
      </c>
      <c r="E35706">
        <v>22.154</v>
      </c>
      <c r="F35706" s="13">
        <f t="shared" si="557"/>
        <v>43616.472222222219</v>
      </c>
    </row>
    <row r="35707" spans="1:6" x14ac:dyDescent="0.35">
      <c r="A35707" s="14">
        <v>43616</v>
      </c>
      <c r="B35707" s="15">
        <v>0.47916666666666669</v>
      </c>
      <c r="C35707">
        <v>0</v>
      </c>
      <c r="D35707">
        <v>10.0932</v>
      </c>
      <c r="E35707">
        <v>22.178999999999998</v>
      </c>
      <c r="F35707" s="13">
        <f t="shared" si="557"/>
        <v>43616.479166666664</v>
      </c>
    </row>
    <row r="35708" spans="1:6" x14ac:dyDescent="0.35">
      <c r="A35708" s="14">
        <v>43616</v>
      </c>
      <c r="B35708" s="15">
        <v>0.4861111111111111</v>
      </c>
      <c r="C35708">
        <v>0</v>
      </c>
      <c r="D35708">
        <v>10.0921</v>
      </c>
      <c r="E35708">
        <v>22.198</v>
      </c>
      <c r="F35708" s="13">
        <f t="shared" si="557"/>
        <v>43616.486111111109</v>
      </c>
    </row>
    <row r="35709" spans="1:6" x14ac:dyDescent="0.35">
      <c r="A35709" s="14">
        <v>43616</v>
      </c>
      <c r="B35709" s="15">
        <v>0.49305555555555558</v>
      </c>
      <c r="C35709">
        <v>0</v>
      </c>
      <c r="D35709">
        <v>10.0906</v>
      </c>
      <c r="E35709">
        <v>22.216999999999999</v>
      </c>
      <c r="F35709" s="13">
        <f t="shared" si="557"/>
        <v>43616.493055555555</v>
      </c>
    </row>
    <row r="35710" spans="1:6" x14ac:dyDescent="0.35">
      <c r="A35710" s="14">
        <v>43616</v>
      </c>
      <c r="B35710" s="15">
        <v>0.5</v>
      </c>
      <c r="C35710">
        <v>0</v>
      </c>
      <c r="D35710">
        <v>10.0892</v>
      </c>
      <c r="E35710">
        <v>22.242999999999999</v>
      </c>
      <c r="F35710" s="13">
        <f t="shared" si="557"/>
        <v>43616.5</v>
      </c>
    </row>
    <row r="35711" spans="1:6" x14ac:dyDescent="0.35">
      <c r="A35711" s="14">
        <v>43616</v>
      </c>
      <c r="B35711" s="15">
        <v>0.50694444444444442</v>
      </c>
      <c r="C35711">
        <v>0</v>
      </c>
      <c r="D35711">
        <v>10.0877</v>
      </c>
      <c r="E35711">
        <v>22.268000000000001</v>
      </c>
      <c r="F35711" s="13">
        <f t="shared" si="557"/>
        <v>43616.506944444445</v>
      </c>
    </row>
    <row r="35712" spans="1:6" x14ac:dyDescent="0.35">
      <c r="A35712" s="14">
        <v>43616</v>
      </c>
      <c r="B35712" s="15">
        <v>0.51388888888888895</v>
      </c>
      <c r="C35712">
        <v>0</v>
      </c>
      <c r="D35712">
        <v>10.0853</v>
      </c>
      <c r="E35712">
        <v>22.283000000000001</v>
      </c>
      <c r="F35712" s="13">
        <f t="shared" si="557"/>
        <v>43616.513888888891</v>
      </c>
    </row>
    <row r="35713" spans="1:6" x14ac:dyDescent="0.35">
      <c r="A35713" s="14">
        <v>43616</v>
      </c>
      <c r="B35713" s="15">
        <v>0.52083333333333337</v>
      </c>
      <c r="C35713">
        <v>0</v>
      </c>
      <c r="D35713">
        <v>10.083</v>
      </c>
      <c r="E35713">
        <v>22.289000000000001</v>
      </c>
      <c r="F35713" s="13">
        <f t="shared" si="557"/>
        <v>43616.520833333336</v>
      </c>
    </row>
    <row r="35714" spans="1:6" x14ac:dyDescent="0.35">
      <c r="A35714" s="14">
        <v>43616</v>
      </c>
      <c r="B35714" s="15">
        <v>0.52777777777777779</v>
      </c>
      <c r="C35714">
        <v>0</v>
      </c>
      <c r="D35714">
        <v>10.0808</v>
      </c>
      <c r="E35714">
        <v>22.288</v>
      </c>
      <c r="F35714" s="13">
        <f t="shared" si="557"/>
        <v>43616.527777777781</v>
      </c>
    </row>
    <row r="35715" spans="1:6" x14ac:dyDescent="0.35">
      <c r="A35715" s="14">
        <v>43616</v>
      </c>
      <c r="B35715" s="15">
        <v>0.53472222222222221</v>
      </c>
      <c r="C35715">
        <v>0</v>
      </c>
      <c r="D35715">
        <v>10.077299999999999</v>
      </c>
      <c r="E35715">
        <v>22.286000000000001</v>
      </c>
      <c r="F35715" s="13">
        <f t="shared" si="557"/>
        <v>43616.534722222219</v>
      </c>
    </row>
    <row r="35716" spans="1:6" x14ac:dyDescent="0.35">
      <c r="A35716" s="14">
        <v>43616</v>
      </c>
      <c r="B35716" s="15">
        <v>0.54166666666666663</v>
      </c>
      <c r="C35716">
        <v>0</v>
      </c>
      <c r="D35716">
        <v>10.0741</v>
      </c>
      <c r="E35716">
        <v>22.283000000000001</v>
      </c>
      <c r="F35716" s="13">
        <f t="shared" si="557"/>
        <v>43616.541666666664</v>
      </c>
    </row>
    <row r="35717" spans="1:6" x14ac:dyDescent="0.35">
      <c r="A35717" s="14">
        <v>43616</v>
      </c>
      <c r="B35717" s="15">
        <v>0.54861111111111105</v>
      </c>
      <c r="C35717">
        <v>0</v>
      </c>
      <c r="D35717">
        <v>10.0726</v>
      </c>
      <c r="E35717">
        <v>22.282</v>
      </c>
      <c r="F35717" s="13">
        <f t="shared" si="557"/>
        <v>43616.548611111109</v>
      </c>
    </row>
    <row r="35718" spans="1:6" x14ac:dyDescent="0.35">
      <c r="A35718" s="14">
        <v>43616</v>
      </c>
      <c r="B35718" s="15">
        <v>0.55555555555555558</v>
      </c>
      <c r="C35718">
        <v>0</v>
      </c>
      <c r="D35718">
        <v>10.071899999999999</v>
      </c>
      <c r="E35718">
        <v>22.283000000000001</v>
      </c>
      <c r="F35718" s="13">
        <f t="shared" si="557"/>
        <v>43616.555555555555</v>
      </c>
    </row>
    <row r="35719" spans="1:6" x14ac:dyDescent="0.35">
      <c r="A35719" s="14">
        <v>43616</v>
      </c>
      <c r="B35719" s="15">
        <v>0.5625</v>
      </c>
      <c r="C35719">
        <v>0</v>
      </c>
      <c r="D35719">
        <v>10.0688</v>
      </c>
      <c r="E35719">
        <v>22.283000000000001</v>
      </c>
      <c r="F35719" s="13">
        <f t="shared" si="557"/>
        <v>43616.5625</v>
      </c>
    </row>
    <row r="35720" spans="1:6" x14ac:dyDescent="0.35">
      <c r="A35720" s="14">
        <v>43616</v>
      </c>
      <c r="B35720" s="15">
        <v>0.56944444444444442</v>
      </c>
      <c r="C35720">
        <v>0</v>
      </c>
      <c r="D35720">
        <v>10.067399999999999</v>
      </c>
      <c r="E35720">
        <v>22.283000000000001</v>
      </c>
      <c r="F35720" s="13">
        <f t="shared" si="557"/>
        <v>43616.569444444445</v>
      </c>
    </row>
    <row r="35721" spans="1:6" x14ac:dyDescent="0.35">
      <c r="A35721" s="14">
        <v>43616</v>
      </c>
      <c r="B35721" s="15">
        <v>0.57638888888888895</v>
      </c>
      <c r="C35721">
        <v>0</v>
      </c>
      <c r="D35721">
        <v>10.0688</v>
      </c>
      <c r="E35721">
        <v>22.283000000000001</v>
      </c>
      <c r="F35721" s="13">
        <f t="shared" si="557"/>
        <v>43616.576388888891</v>
      </c>
    </row>
    <row r="35722" spans="1:6" x14ac:dyDescent="0.35">
      <c r="A35722" s="14">
        <v>43616</v>
      </c>
      <c r="B35722" s="15">
        <v>0.58333333333333337</v>
      </c>
      <c r="C35722">
        <v>0</v>
      </c>
      <c r="D35722">
        <v>10.067600000000001</v>
      </c>
      <c r="E35722">
        <v>22.282</v>
      </c>
      <c r="F35722" s="13">
        <f t="shared" si="557"/>
        <v>43616.583333333336</v>
      </c>
    </row>
    <row r="35723" spans="1:6" x14ac:dyDescent="0.35">
      <c r="A35723" s="14">
        <v>43616</v>
      </c>
      <c r="B35723" s="15">
        <v>0.59027777777777779</v>
      </c>
      <c r="C35723">
        <v>0</v>
      </c>
      <c r="D35723">
        <v>10.065099999999999</v>
      </c>
      <c r="E35723">
        <v>22.28</v>
      </c>
      <c r="F35723" s="13">
        <f t="shared" si="557"/>
        <v>43616.590277777781</v>
      </c>
    </row>
    <row r="35724" spans="1:6" x14ac:dyDescent="0.35">
      <c r="A35724" s="14">
        <v>43616</v>
      </c>
      <c r="B35724" s="15">
        <v>0.59722222222222221</v>
      </c>
      <c r="C35724">
        <v>0</v>
      </c>
      <c r="D35724">
        <v>10.0648</v>
      </c>
      <c r="E35724">
        <v>22.277000000000001</v>
      </c>
      <c r="F35724" s="13">
        <f t="shared" si="557"/>
        <v>43616.597222222219</v>
      </c>
    </row>
    <row r="35725" spans="1:6" x14ac:dyDescent="0.35">
      <c r="A35725" s="14">
        <v>43616</v>
      </c>
      <c r="B35725" s="15">
        <v>0.60416666666666663</v>
      </c>
      <c r="C35725">
        <v>0</v>
      </c>
      <c r="D35725">
        <v>10.0623</v>
      </c>
      <c r="E35725">
        <v>22.273</v>
      </c>
      <c r="F35725" s="13">
        <f t="shared" si="557"/>
        <v>43616.604166666664</v>
      </c>
    </row>
    <row r="35726" spans="1:6" x14ac:dyDescent="0.35">
      <c r="A35726" s="14">
        <v>43616</v>
      </c>
      <c r="B35726" s="15">
        <v>0.61111111111111105</v>
      </c>
      <c r="C35726">
        <v>0</v>
      </c>
      <c r="D35726">
        <v>10.061</v>
      </c>
      <c r="E35726">
        <v>22.27</v>
      </c>
      <c r="F35726" s="13">
        <f t="shared" ref="F35726:F35789" si="558">A35726+B35726</f>
        <v>43616.611111111109</v>
      </c>
    </row>
    <row r="35727" spans="1:6" x14ac:dyDescent="0.35">
      <c r="A35727" s="14">
        <v>43616</v>
      </c>
      <c r="B35727" s="15">
        <v>0.61805555555555558</v>
      </c>
      <c r="C35727">
        <v>0</v>
      </c>
      <c r="D35727">
        <v>10.059799999999999</v>
      </c>
      <c r="E35727">
        <v>22.265999999999998</v>
      </c>
      <c r="F35727" s="13">
        <f t="shared" si="558"/>
        <v>43616.618055555555</v>
      </c>
    </row>
    <row r="35728" spans="1:6" x14ac:dyDescent="0.35">
      <c r="A35728" s="14">
        <v>43616</v>
      </c>
      <c r="B35728" s="15">
        <v>0.625</v>
      </c>
      <c r="C35728">
        <v>0</v>
      </c>
      <c r="D35728">
        <v>10.060600000000001</v>
      </c>
      <c r="E35728">
        <v>22.263999999999999</v>
      </c>
      <c r="F35728" s="13">
        <f t="shared" si="558"/>
        <v>43616.625</v>
      </c>
    </row>
    <row r="35729" spans="1:6" x14ac:dyDescent="0.35">
      <c r="A35729" s="14">
        <v>43616</v>
      </c>
      <c r="B35729" s="15">
        <v>0.63194444444444442</v>
      </c>
      <c r="C35729">
        <v>0</v>
      </c>
      <c r="D35729">
        <v>10.0861</v>
      </c>
      <c r="E35729">
        <v>22.260999999999999</v>
      </c>
      <c r="F35729" s="13">
        <f t="shared" si="558"/>
        <v>43616.631944444445</v>
      </c>
    </row>
    <row r="35730" spans="1:6" x14ac:dyDescent="0.35">
      <c r="A35730" s="14">
        <v>43616</v>
      </c>
      <c r="B35730" s="15">
        <v>0.63888888888888895</v>
      </c>
      <c r="C35730">
        <v>0</v>
      </c>
      <c r="D35730">
        <v>10.088200000000001</v>
      </c>
      <c r="E35730">
        <v>22.271000000000001</v>
      </c>
      <c r="F35730" s="13">
        <f t="shared" si="558"/>
        <v>43616.638888888891</v>
      </c>
    </row>
    <row r="35731" spans="1:6" x14ac:dyDescent="0.35">
      <c r="A35731" s="14">
        <v>43616</v>
      </c>
      <c r="B35731" s="15">
        <v>0.64583333333333337</v>
      </c>
      <c r="C35731">
        <v>0</v>
      </c>
      <c r="D35731">
        <v>10.0817</v>
      </c>
      <c r="E35731">
        <v>22.286000000000001</v>
      </c>
      <c r="F35731" s="13">
        <f t="shared" si="558"/>
        <v>43616.645833333336</v>
      </c>
    </row>
    <row r="35732" spans="1:6" x14ac:dyDescent="0.35">
      <c r="A35732" s="14">
        <v>43616</v>
      </c>
      <c r="B35732" s="15">
        <v>0.65277777777777779</v>
      </c>
      <c r="C35732">
        <v>0</v>
      </c>
      <c r="D35732">
        <v>10.0829</v>
      </c>
      <c r="E35732">
        <v>22.295000000000002</v>
      </c>
      <c r="F35732" s="13">
        <f t="shared" si="558"/>
        <v>43616.652777777781</v>
      </c>
    </row>
    <row r="35733" spans="1:6" x14ac:dyDescent="0.35">
      <c r="A35733" s="14">
        <v>43616</v>
      </c>
      <c r="B35733" s="15">
        <v>0.65972222222222221</v>
      </c>
      <c r="C35733">
        <v>0</v>
      </c>
      <c r="D35733">
        <v>10.0785</v>
      </c>
      <c r="E35733">
        <v>22.292999999999999</v>
      </c>
      <c r="F35733" s="13">
        <f t="shared" si="558"/>
        <v>43616.659722222219</v>
      </c>
    </row>
    <row r="35734" spans="1:6" x14ac:dyDescent="0.35">
      <c r="A35734" s="14">
        <v>43616</v>
      </c>
      <c r="B35734" s="15">
        <v>0.66666666666666663</v>
      </c>
      <c r="C35734">
        <v>0</v>
      </c>
      <c r="D35734">
        <v>10.075200000000001</v>
      </c>
      <c r="E35734">
        <v>22.285</v>
      </c>
      <c r="F35734" s="13">
        <f t="shared" si="558"/>
        <v>43616.666666666664</v>
      </c>
    </row>
    <row r="35735" spans="1:6" x14ac:dyDescent="0.35">
      <c r="A35735" s="14">
        <v>43616</v>
      </c>
      <c r="B35735" s="15">
        <v>0.67361111111111116</v>
      </c>
      <c r="C35735">
        <v>0</v>
      </c>
      <c r="D35735">
        <v>10.072100000000001</v>
      </c>
      <c r="E35735">
        <v>22.273</v>
      </c>
      <c r="F35735" s="13">
        <f t="shared" si="558"/>
        <v>43616.673611111109</v>
      </c>
    </row>
    <row r="35736" spans="1:6" x14ac:dyDescent="0.35">
      <c r="A35736" s="14">
        <v>43616</v>
      </c>
      <c r="B35736" s="15">
        <v>0.68055555555555547</v>
      </c>
      <c r="C35736">
        <v>0</v>
      </c>
      <c r="D35736">
        <v>10.0695</v>
      </c>
      <c r="E35736">
        <v>22.259</v>
      </c>
      <c r="F35736" s="13">
        <f t="shared" si="558"/>
        <v>43616.680555555555</v>
      </c>
    </row>
    <row r="35737" spans="1:6" x14ac:dyDescent="0.35">
      <c r="A35737" s="14">
        <v>43616</v>
      </c>
      <c r="B35737" s="15">
        <v>0.6875</v>
      </c>
      <c r="C35737">
        <v>0</v>
      </c>
      <c r="D35737">
        <v>10.068099999999999</v>
      </c>
      <c r="E35737">
        <v>22.245000000000001</v>
      </c>
      <c r="F35737" s="13">
        <f t="shared" si="558"/>
        <v>43616.6875</v>
      </c>
    </row>
    <row r="35738" spans="1:6" x14ac:dyDescent="0.35">
      <c r="A35738" s="14">
        <v>43616</v>
      </c>
      <c r="B35738" s="15">
        <v>0.69444444444444453</v>
      </c>
      <c r="C35738">
        <v>0</v>
      </c>
      <c r="D35738">
        <v>10.0646</v>
      </c>
      <c r="E35738">
        <v>22.23</v>
      </c>
      <c r="F35738" s="13">
        <f t="shared" si="558"/>
        <v>43616.694444444445</v>
      </c>
    </row>
    <row r="35739" spans="1:6" x14ac:dyDescent="0.35">
      <c r="A35739" s="14">
        <v>43616</v>
      </c>
      <c r="B35739" s="15">
        <v>0.70138888888888884</v>
      </c>
      <c r="C35739">
        <v>0</v>
      </c>
      <c r="D35739">
        <v>10.0687</v>
      </c>
      <c r="E35739">
        <v>22.216000000000001</v>
      </c>
      <c r="F35739" s="13">
        <f t="shared" si="558"/>
        <v>43616.701388888891</v>
      </c>
    </row>
    <row r="35740" spans="1:6" x14ac:dyDescent="0.35">
      <c r="A35740" s="14">
        <v>43616</v>
      </c>
      <c r="B35740" s="15">
        <v>0.70833333333333337</v>
      </c>
      <c r="C35740">
        <v>0</v>
      </c>
      <c r="D35740">
        <v>10.067500000000001</v>
      </c>
      <c r="E35740">
        <v>22.202000000000002</v>
      </c>
      <c r="F35740" s="13">
        <f t="shared" si="558"/>
        <v>43616.708333333336</v>
      </c>
    </row>
    <row r="35741" spans="1:6" x14ac:dyDescent="0.35">
      <c r="A35741" s="14">
        <v>43616</v>
      </c>
      <c r="B35741" s="15">
        <v>0.71527777777777779</v>
      </c>
      <c r="C35741">
        <v>0</v>
      </c>
      <c r="D35741">
        <v>10.0684</v>
      </c>
      <c r="E35741">
        <v>22.190999999999999</v>
      </c>
      <c r="F35741" s="13">
        <f t="shared" si="558"/>
        <v>43616.715277777781</v>
      </c>
    </row>
    <row r="35742" spans="1:6" x14ac:dyDescent="0.35">
      <c r="A35742" s="14">
        <v>43616</v>
      </c>
      <c r="B35742" s="15">
        <v>0.72222222222222221</v>
      </c>
      <c r="C35742">
        <v>0</v>
      </c>
      <c r="D35742">
        <v>10.0684</v>
      </c>
      <c r="E35742">
        <v>22.178999999999998</v>
      </c>
      <c r="F35742" s="13">
        <f t="shared" si="558"/>
        <v>43616.722222222219</v>
      </c>
    </row>
    <row r="35743" spans="1:6" x14ac:dyDescent="0.35">
      <c r="A35743" s="14">
        <v>43616</v>
      </c>
      <c r="B35743" s="15">
        <v>0.72916666666666663</v>
      </c>
      <c r="C35743">
        <v>0</v>
      </c>
      <c r="D35743">
        <v>10.067600000000001</v>
      </c>
      <c r="E35743">
        <v>22.167999999999999</v>
      </c>
      <c r="F35743" s="13">
        <f t="shared" si="558"/>
        <v>43616.729166666664</v>
      </c>
    </row>
    <row r="35744" spans="1:6" x14ac:dyDescent="0.35">
      <c r="A35744" s="14">
        <v>43616</v>
      </c>
      <c r="B35744" s="15">
        <v>0.73611111111111116</v>
      </c>
      <c r="C35744">
        <v>0</v>
      </c>
      <c r="D35744">
        <v>10.0679</v>
      </c>
      <c r="E35744">
        <v>22.157</v>
      </c>
      <c r="F35744" s="13">
        <f t="shared" si="558"/>
        <v>43616.736111111109</v>
      </c>
    </row>
    <row r="35745" spans="1:6" x14ac:dyDescent="0.35">
      <c r="A35745" s="14">
        <v>43616</v>
      </c>
      <c r="B35745" s="15">
        <v>0.74305555555555547</v>
      </c>
      <c r="C35745">
        <v>0</v>
      </c>
      <c r="D35745">
        <v>10.069000000000001</v>
      </c>
      <c r="E35745">
        <v>22.146999999999998</v>
      </c>
      <c r="F35745" s="13">
        <f t="shared" si="558"/>
        <v>43616.743055555555</v>
      </c>
    </row>
    <row r="35746" spans="1:6" x14ac:dyDescent="0.35">
      <c r="A35746" s="14">
        <v>43616</v>
      </c>
      <c r="B35746" s="15">
        <v>0.75</v>
      </c>
      <c r="C35746">
        <v>0</v>
      </c>
      <c r="D35746">
        <v>10.069100000000001</v>
      </c>
      <c r="E35746">
        <v>22.137</v>
      </c>
      <c r="F35746" s="13">
        <f t="shared" si="558"/>
        <v>43616.75</v>
      </c>
    </row>
    <row r="35747" spans="1:6" x14ac:dyDescent="0.35">
      <c r="A35747" s="14">
        <v>43616</v>
      </c>
      <c r="B35747" s="15">
        <v>0.75694444444444453</v>
      </c>
      <c r="C35747">
        <v>0</v>
      </c>
      <c r="D35747">
        <v>10.069000000000001</v>
      </c>
      <c r="E35747">
        <v>22.126999999999999</v>
      </c>
      <c r="F35747" s="13">
        <f t="shared" si="558"/>
        <v>43616.756944444445</v>
      </c>
    </row>
    <row r="35748" spans="1:6" x14ac:dyDescent="0.35">
      <c r="A35748" s="14">
        <v>43616</v>
      </c>
      <c r="B35748" s="15">
        <v>0.76388888888888884</v>
      </c>
      <c r="C35748">
        <v>0</v>
      </c>
      <c r="D35748">
        <v>10.069800000000001</v>
      </c>
      <c r="E35748">
        <v>22.116</v>
      </c>
      <c r="F35748" s="13">
        <f t="shared" si="558"/>
        <v>43616.763888888891</v>
      </c>
    </row>
    <row r="35749" spans="1:6" x14ac:dyDescent="0.35">
      <c r="A35749" s="14">
        <v>43616</v>
      </c>
      <c r="B35749" s="15">
        <v>0.77083333333333337</v>
      </c>
      <c r="C35749">
        <v>0</v>
      </c>
      <c r="D35749">
        <v>10.071300000000001</v>
      </c>
      <c r="E35749">
        <v>22.105</v>
      </c>
      <c r="F35749" s="13">
        <f t="shared" si="558"/>
        <v>43616.770833333336</v>
      </c>
    </row>
    <row r="35750" spans="1:6" x14ac:dyDescent="0.35">
      <c r="A35750" s="14">
        <v>43616</v>
      </c>
      <c r="B35750" s="15">
        <v>0.77777777777777779</v>
      </c>
      <c r="C35750">
        <v>0</v>
      </c>
      <c r="D35750">
        <v>10.0725</v>
      </c>
      <c r="E35750">
        <v>22.094000000000001</v>
      </c>
      <c r="F35750" s="13">
        <f t="shared" si="558"/>
        <v>43616.777777777781</v>
      </c>
    </row>
    <row r="35751" spans="1:6" x14ac:dyDescent="0.35">
      <c r="A35751" s="14">
        <v>43616</v>
      </c>
      <c r="B35751" s="15">
        <v>0.78472222222222221</v>
      </c>
      <c r="C35751">
        <v>0</v>
      </c>
      <c r="D35751">
        <v>10.074400000000001</v>
      </c>
      <c r="E35751">
        <v>22.084</v>
      </c>
      <c r="F35751" s="13">
        <f t="shared" si="558"/>
        <v>43616.784722222219</v>
      </c>
    </row>
    <row r="35752" spans="1:6" x14ac:dyDescent="0.35">
      <c r="A35752" s="14">
        <v>43616</v>
      </c>
      <c r="B35752" s="15">
        <v>0.79166666666666663</v>
      </c>
      <c r="C35752">
        <v>0</v>
      </c>
      <c r="D35752">
        <v>10.077199999999999</v>
      </c>
      <c r="E35752">
        <v>22.071999999999999</v>
      </c>
      <c r="F35752" s="13">
        <f t="shared" si="558"/>
        <v>43616.791666666664</v>
      </c>
    </row>
    <row r="35753" spans="1:6" x14ac:dyDescent="0.35">
      <c r="A35753" s="14">
        <v>43616</v>
      </c>
      <c r="B35753" s="15">
        <v>0.79861111111111116</v>
      </c>
      <c r="C35753">
        <v>0</v>
      </c>
      <c r="D35753">
        <v>10.077500000000001</v>
      </c>
      <c r="E35753">
        <v>22.061</v>
      </c>
      <c r="F35753" s="13">
        <f t="shared" si="558"/>
        <v>43616.798611111109</v>
      </c>
    </row>
    <row r="35754" spans="1:6" x14ac:dyDescent="0.35">
      <c r="A35754" s="14">
        <v>43616</v>
      </c>
      <c r="B35754" s="15">
        <v>0.80555555555555547</v>
      </c>
      <c r="C35754">
        <v>0</v>
      </c>
      <c r="D35754">
        <v>10.079000000000001</v>
      </c>
      <c r="E35754">
        <v>22.05</v>
      </c>
      <c r="F35754" s="13">
        <f t="shared" si="558"/>
        <v>43616.805555555555</v>
      </c>
    </row>
    <row r="35755" spans="1:6" x14ac:dyDescent="0.35">
      <c r="A35755" s="14">
        <v>43616</v>
      </c>
      <c r="B35755" s="15">
        <v>0.8125</v>
      </c>
      <c r="C35755">
        <v>0</v>
      </c>
      <c r="D35755">
        <v>10.0801</v>
      </c>
      <c r="E35755">
        <v>22.04</v>
      </c>
      <c r="F35755" s="13">
        <f t="shared" si="558"/>
        <v>43616.8125</v>
      </c>
    </row>
    <row r="35756" spans="1:6" x14ac:dyDescent="0.35">
      <c r="A35756" s="14">
        <v>43616</v>
      </c>
      <c r="B35756" s="15">
        <v>0.81944444444444453</v>
      </c>
      <c r="C35756">
        <v>0</v>
      </c>
      <c r="D35756">
        <v>10.0816</v>
      </c>
      <c r="E35756">
        <v>22.03</v>
      </c>
      <c r="F35756" s="13">
        <f t="shared" si="558"/>
        <v>43616.819444444445</v>
      </c>
    </row>
    <row r="35757" spans="1:6" x14ac:dyDescent="0.35">
      <c r="A35757" s="14">
        <v>43616</v>
      </c>
      <c r="B35757" s="15">
        <v>0.82638888888888884</v>
      </c>
      <c r="C35757">
        <v>0</v>
      </c>
      <c r="D35757">
        <v>10.0829</v>
      </c>
      <c r="E35757">
        <v>22.02</v>
      </c>
      <c r="F35757" s="13">
        <f t="shared" si="558"/>
        <v>43616.826388888891</v>
      </c>
    </row>
    <row r="35758" spans="1:6" x14ac:dyDescent="0.35">
      <c r="A35758" s="14">
        <v>43616</v>
      </c>
      <c r="B35758" s="15">
        <v>0.83333333333333337</v>
      </c>
      <c r="C35758">
        <v>0</v>
      </c>
      <c r="D35758">
        <v>10.082700000000001</v>
      </c>
      <c r="E35758">
        <v>22.010999999999999</v>
      </c>
      <c r="F35758" s="13">
        <f t="shared" si="558"/>
        <v>43616.833333333336</v>
      </c>
    </row>
    <row r="35759" spans="1:6" x14ac:dyDescent="0.35">
      <c r="A35759" s="14">
        <v>43616</v>
      </c>
      <c r="B35759" s="15">
        <v>0.84027777777777779</v>
      </c>
      <c r="C35759">
        <v>0</v>
      </c>
      <c r="D35759">
        <v>10.083299999999999</v>
      </c>
      <c r="E35759">
        <v>22.004000000000001</v>
      </c>
      <c r="F35759" s="13">
        <f t="shared" si="558"/>
        <v>43616.840277777781</v>
      </c>
    </row>
    <row r="35760" spans="1:6" x14ac:dyDescent="0.35">
      <c r="A35760" s="14">
        <v>43616</v>
      </c>
      <c r="B35760" s="15">
        <v>0.84722222222222221</v>
      </c>
      <c r="C35760">
        <v>0</v>
      </c>
      <c r="D35760">
        <v>10.083600000000001</v>
      </c>
      <c r="E35760">
        <v>21.997</v>
      </c>
      <c r="F35760" s="13">
        <f t="shared" si="558"/>
        <v>43616.847222222219</v>
      </c>
    </row>
    <row r="35761" spans="1:6" x14ac:dyDescent="0.35">
      <c r="A35761" s="14">
        <v>43616</v>
      </c>
      <c r="B35761" s="15">
        <v>0.85416666666666663</v>
      </c>
      <c r="C35761">
        <v>0</v>
      </c>
      <c r="D35761">
        <v>10.083299999999999</v>
      </c>
      <c r="E35761">
        <v>21.991</v>
      </c>
      <c r="F35761" s="13">
        <f t="shared" si="558"/>
        <v>43616.854166666664</v>
      </c>
    </row>
    <row r="35762" spans="1:6" x14ac:dyDescent="0.35">
      <c r="A35762" s="14">
        <v>43616</v>
      </c>
      <c r="B35762" s="15">
        <v>0.86111111111111116</v>
      </c>
      <c r="C35762">
        <v>0</v>
      </c>
      <c r="D35762">
        <v>10.0846</v>
      </c>
      <c r="E35762">
        <v>21.984000000000002</v>
      </c>
      <c r="F35762" s="13">
        <f t="shared" si="558"/>
        <v>43616.861111111109</v>
      </c>
    </row>
    <row r="35763" spans="1:6" x14ac:dyDescent="0.35">
      <c r="A35763" s="14">
        <v>43616</v>
      </c>
      <c r="B35763" s="15">
        <v>0.86805555555555547</v>
      </c>
      <c r="C35763">
        <v>0</v>
      </c>
      <c r="D35763">
        <v>10.085599999999999</v>
      </c>
      <c r="E35763">
        <v>21.977</v>
      </c>
      <c r="F35763" s="13">
        <f t="shared" si="558"/>
        <v>43616.868055555555</v>
      </c>
    </row>
    <row r="35764" spans="1:6" x14ac:dyDescent="0.35">
      <c r="A35764" s="14">
        <v>43616</v>
      </c>
      <c r="B35764" s="15">
        <v>0.875</v>
      </c>
      <c r="C35764">
        <v>0</v>
      </c>
      <c r="D35764">
        <v>10.086499999999999</v>
      </c>
      <c r="E35764">
        <v>21.97</v>
      </c>
      <c r="F35764" s="13">
        <f t="shared" si="558"/>
        <v>43616.875</v>
      </c>
    </row>
    <row r="35765" spans="1:6" x14ac:dyDescent="0.35">
      <c r="A35765" s="14">
        <v>43616</v>
      </c>
      <c r="B35765" s="15">
        <v>0.88194444444444453</v>
      </c>
      <c r="C35765">
        <v>0</v>
      </c>
      <c r="D35765">
        <v>10.085800000000001</v>
      </c>
      <c r="E35765">
        <v>21.963000000000001</v>
      </c>
      <c r="F35765" s="13">
        <f t="shared" si="558"/>
        <v>43616.881944444445</v>
      </c>
    </row>
    <row r="35766" spans="1:6" x14ac:dyDescent="0.35">
      <c r="A35766" s="14">
        <v>43616</v>
      </c>
      <c r="B35766" s="15">
        <v>0.88888888888888884</v>
      </c>
      <c r="C35766">
        <v>0</v>
      </c>
      <c r="D35766">
        <v>10.0852</v>
      </c>
      <c r="E35766">
        <v>21.956</v>
      </c>
      <c r="F35766" s="13">
        <f t="shared" si="558"/>
        <v>43616.888888888891</v>
      </c>
    </row>
    <row r="35767" spans="1:6" x14ac:dyDescent="0.35">
      <c r="A35767" s="14">
        <v>43616</v>
      </c>
      <c r="B35767" s="15">
        <v>0.89583333333333337</v>
      </c>
      <c r="C35767">
        <v>0</v>
      </c>
      <c r="D35767">
        <v>10.086</v>
      </c>
      <c r="E35767">
        <v>21.948</v>
      </c>
      <c r="F35767" s="13">
        <f t="shared" si="558"/>
        <v>43616.895833333336</v>
      </c>
    </row>
    <row r="35768" spans="1:6" x14ac:dyDescent="0.35">
      <c r="A35768" s="14">
        <v>43616</v>
      </c>
      <c r="B35768" s="15">
        <v>0.90277777777777779</v>
      </c>
      <c r="C35768">
        <v>0</v>
      </c>
      <c r="D35768">
        <v>10.086</v>
      </c>
      <c r="E35768">
        <v>21.940999999999999</v>
      </c>
      <c r="F35768" s="13">
        <f t="shared" si="558"/>
        <v>43616.902777777781</v>
      </c>
    </row>
    <row r="35769" spans="1:6" x14ac:dyDescent="0.35">
      <c r="A35769" s="14">
        <v>43616</v>
      </c>
      <c r="B35769" s="15">
        <v>0.90972222222222221</v>
      </c>
      <c r="C35769">
        <v>0</v>
      </c>
      <c r="D35769">
        <v>10.086399999999999</v>
      </c>
      <c r="E35769">
        <v>21.934999999999999</v>
      </c>
      <c r="F35769" s="13">
        <f t="shared" si="558"/>
        <v>43616.909722222219</v>
      </c>
    </row>
    <row r="35770" spans="1:6" x14ac:dyDescent="0.35">
      <c r="A35770" s="14">
        <v>43616</v>
      </c>
      <c r="B35770" s="15">
        <v>0.91666666666666663</v>
      </c>
      <c r="C35770">
        <v>0</v>
      </c>
      <c r="D35770">
        <v>10.0869</v>
      </c>
      <c r="E35770">
        <v>21.93</v>
      </c>
      <c r="F35770" s="13">
        <f t="shared" si="558"/>
        <v>43616.916666666664</v>
      </c>
    </row>
    <row r="35771" spans="1:6" x14ac:dyDescent="0.35">
      <c r="A35771" s="14">
        <v>43616</v>
      </c>
      <c r="B35771" s="15">
        <v>0.92361111111111116</v>
      </c>
      <c r="C35771">
        <v>0</v>
      </c>
      <c r="D35771">
        <v>10.087</v>
      </c>
      <c r="E35771">
        <v>21.925000000000001</v>
      </c>
      <c r="F35771" s="13">
        <f t="shared" si="558"/>
        <v>43616.923611111109</v>
      </c>
    </row>
    <row r="35772" spans="1:6" x14ac:dyDescent="0.35">
      <c r="A35772" s="14">
        <v>43616</v>
      </c>
      <c r="B35772" s="15">
        <v>0.93055555555555547</v>
      </c>
      <c r="C35772">
        <v>0</v>
      </c>
      <c r="D35772">
        <v>10.0867</v>
      </c>
      <c r="E35772">
        <v>21.92</v>
      </c>
      <c r="F35772" s="13">
        <f t="shared" si="558"/>
        <v>43616.930555555555</v>
      </c>
    </row>
    <row r="35773" spans="1:6" x14ac:dyDescent="0.35">
      <c r="A35773" s="14">
        <v>43616</v>
      </c>
      <c r="B35773" s="15">
        <v>0.9375</v>
      </c>
      <c r="C35773">
        <v>0</v>
      </c>
      <c r="D35773">
        <v>10.086</v>
      </c>
      <c r="E35773">
        <v>21.916</v>
      </c>
      <c r="F35773" s="13">
        <f t="shared" si="558"/>
        <v>43616.9375</v>
      </c>
    </row>
    <row r="35774" spans="1:6" x14ac:dyDescent="0.35">
      <c r="A35774" s="14">
        <v>43616</v>
      </c>
      <c r="B35774" s="15">
        <v>0.94444444444444453</v>
      </c>
      <c r="C35774">
        <v>0</v>
      </c>
      <c r="D35774">
        <v>10.086600000000001</v>
      </c>
      <c r="E35774">
        <v>21.913</v>
      </c>
      <c r="F35774" s="13">
        <f t="shared" si="558"/>
        <v>43616.944444444445</v>
      </c>
    </row>
    <row r="35775" spans="1:6" x14ac:dyDescent="0.35">
      <c r="A35775" s="14">
        <v>43616</v>
      </c>
      <c r="B35775" s="15">
        <v>0.95138888888888884</v>
      </c>
      <c r="C35775">
        <v>0</v>
      </c>
      <c r="D35775">
        <v>10.085699999999999</v>
      </c>
      <c r="E35775">
        <v>21.908999999999999</v>
      </c>
      <c r="F35775" s="13">
        <f t="shared" si="558"/>
        <v>43616.951388888891</v>
      </c>
    </row>
    <row r="35776" spans="1:6" x14ac:dyDescent="0.35">
      <c r="A35776" s="14">
        <v>43616</v>
      </c>
      <c r="B35776" s="15">
        <v>0.95833333333333337</v>
      </c>
      <c r="C35776">
        <v>0</v>
      </c>
      <c r="D35776">
        <v>10.085800000000001</v>
      </c>
      <c r="E35776">
        <v>21.905000000000001</v>
      </c>
      <c r="F35776" s="13">
        <f t="shared" si="558"/>
        <v>43616.958333333336</v>
      </c>
    </row>
    <row r="35777" spans="1:6" x14ac:dyDescent="0.35">
      <c r="A35777" s="14">
        <v>43616</v>
      </c>
      <c r="B35777" s="15">
        <v>0.96527777777777779</v>
      </c>
      <c r="C35777">
        <v>0</v>
      </c>
      <c r="D35777">
        <v>10.085599999999999</v>
      </c>
      <c r="E35777">
        <v>21.902000000000001</v>
      </c>
      <c r="F35777" s="13">
        <f t="shared" si="558"/>
        <v>43616.965277777781</v>
      </c>
    </row>
    <row r="35778" spans="1:6" x14ac:dyDescent="0.35">
      <c r="A35778" s="14">
        <v>43616</v>
      </c>
      <c r="B35778" s="15">
        <v>0.97222222222222221</v>
      </c>
      <c r="C35778">
        <v>0</v>
      </c>
      <c r="D35778">
        <v>10.0845</v>
      </c>
      <c r="E35778">
        <v>21.898</v>
      </c>
      <c r="F35778" s="13">
        <f t="shared" si="558"/>
        <v>43616.972222222219</v>
      </c>
    </row>
    <row r="35779" spans="1:6" x14ac:dyDescent="0.35">
      <c r="A35779" s="14">
        <v>43616</v>
      </c>
      <c r="B35779" s="15">
        <v>0.97916666666666663</v>
      </c>
      <c r="C35779">
        <v>0</v>
      </c>
      <c r="D35779">
        <v>10.0825</v>
      </c>
      <c r="E35779">
        <v>21.893000000000001</v>
      </c>
      <c r="F35779" s="13">
        <f t="shared" si="558"/>
        <v>43616.979166666664</v>
      </c>
    </row>
    <row r="35780" spans="1:6" x14ac:dyDescent="0.35">
      <c r="A35780" s="14">
        <v>43616</v>
      </c>
      <c r="B35780" s="15">
        <v>0.98611111111111116</v>
      </c>
      <c r="C35780">
        <v>0</v>
      </c>
      <c r="D35780">
        <v>10.0825</v>
      </c>
      <c r="E35780">
        <v>21.888000000000002</v>
      </c>
      <c r="F35780" s="13">
        <f t="shared" si="558"/>
        <v>43616.986111111109</v>
      </c>
    </row>
    <row r="35781" spans="1:6" x14ac:dyDescent="0.35">
      <c r="A35781" s="14">
        <v>43616</v>
      </c>
      <c r="B35781" s="15">
        <v>0.99305555555555547</v>
      </c>
      <c r="C35781">
        <v>0</v>
      </c>
      <c r="D35781">
        <v>10.0816</v>
      </c>
      <c r="E35781">
        <v>21.882999999999999</v>
      </c>
      <c r="F35781" s="13">
        <f t="shared" si="558"/>
        <v>43616.993055555555</v>
      </c>
    </row>
    <row r="35782" spans="1:6" x14ac:dyDescent="0.35">
      <c r="A35782" s="14">
        <v>43617</v>
      </c>
      <c r="B35782" s="15">
        <v>0</v>
      </c>
      <c r="C35782">
        <v>0</v>
      </c>
      <c r="D35782">
        <v>10.0799</v>
      </c>
      <c r="E35782">
        <v>21.876999999999999</v>
      </c>
      <c r="F35782" s="13">
        <f t="shared" si="558"/>
        <v>43617</v>
      </c>
    </row>
    <row r="35783" spans="1:6" x14ac:dyDescent="0.35">
      <c r="A35783" s="14">
        <v>43617</v>
      </c>
      <c r="B35783" s="15">
        <v>6.9444444444444441E-3</v>
      </c>
      <c r="C35783">
        <v>0</v>
      </c>
      <c r="D35783">
        <v>10.08</v>
      </c>
      <c r="E35783">
        <v>21.870999999999999</v>
      </c>
      <c r="F35783" s="13">
        <f t="shared" si="558"/>
        <v>43617.006944444445</v>
      </c>
    </row>
    <row r="35784" spans="1:6" x14ac:dyDescent="0.35">
      <c r="A35784" s="14">
        <v>43617</v>
      </c>
      <c r="B35784" s="15">
        <v>1.3888888888888888E-2</v>
      </c>
      <c r="C35784">
        <v>0</v>
      </c>
      <c r="D35784">
        <v>10.079599999999999</v>
      </c>
      <c r="E35784">
        <v>21.866</v>
      </c>
      <c r="F35784" s="13">
        <f t="shared" si="558"/>
        <v>43617.013888888891</v>
      </c>
    </row>
    <row r="35785" spans="1:6" x14ac:dyDescent="0.35">
      <c r="A35785" s="14">
        <v>43617</v>
      </c>
      <c r="B35785" s="15">
        <v>2.0833333333333332E-2</v>
      </c>
      <c r="C35785">
        <v>0</v>
      </c>
      <c r="D35785">
        <v>10.077299999999999</v>
      </c>
      <c r="E35785">
        <v>21.861000000000001</v>
      </c>
      <c r="F35785" s="13">
        <f t="shared" si="558"/>
        <v>43617.020833333336</v>
      </c>
    </row>
    <row r="35786" spans="1:6" x14ac:dyDescent="0.35">
      <c r="A35786" s="14">
        <v>43617</v>
      </c>
      <c r="B35786" s="15">
        <v>2.7777777777777776E-2</v>
      </c>
      <c r="C35786">
        <v>0</v>
      </c>
      <c r="D35786">
        <v>10.0762</v>
      </c>
      <c r="E35786">
        <v>21.853999999999999</v>
      </c>
      <c r="F35786" s="13">
        <f t="shared" si="558"/>
        <v>43617.027777777781</v>
      </c>
    </row>
    <row r="35787" spans="1:6" x14ac:dyDescent="0.35">
      <c r="A35787" s="14">
        <v>43617</v>
      </c>
      <c r="B35787" s="15">
        <v>3.4722222222222224E-2</v>
      </c>
      <c r="C35787">
        <v>0</v>
      </c>
      <c r="D35787">
        <v>10.074999999999999</v>
      </c>
      <c r="E35787">
        <v>21.847999999999999</v>
      </c>
      <c r="F35787" s="13">
        <f t="shared" si="558"/>
        <v>43617.034722222219</v>
      </c>
    </row>
    <row r="35788" spans="1:6" x14ac:dyDescent="0.35">
      <c r="A35788" s="14">
        <v>43617</v>
      </c>
      <c r="B35788" s="15">
        <v>4.1666666666666664E-2</v>
      </c>
      <c r="C35788">
        <v>0</v>
      </c>
      <c r="D35788">
        <v>10.073499999999999</v>
      </c>
      <c r="E35788">
        <v>21.841000000000001</v>
      </c>
      <c r="F35788" s="13">
        <f t="shared" si="558"/>
        <v>43617.041666666664</v>
      </c>
    </row>
    <row r="35789" spans="1:6" x14ac:dyDescent="0.35">
      <c r="A35789" s="14">
        <v>43617</v>
      </c>
      <c r="B35789" s="15">
        <v>4.8611111111111112E-2</v>
      </c>
      <c r="C35789">
        <v>0</v>
      </c>
      <c r="D35789">
        <v>10.0724</v>
      </c>
      <c r="E35789">
        <v>21.834</v>
      </c>
      <c r="F35789" s="13">
        <f t="shared" si="558"/>
        <v>43617.048611111109</v>
      </c>
    </row>
    <row r="35790" spans="1:6" x14ac:dyDescent="0.35">
      <c r="A35790" s="14">
        <v>43617</v>
      </c>
      <c r="B35790" s="15">
        <v>5.5555555555555552E-2</v>
      </c>
      <c r="C35790">
        <v>0</v>
      </c>
      <c r="D35790">
        <v>10.071199999999999</v>
      </c>
      <c r="E35790">
        <v>21.829000000000001</v>
      </c>
      <c r="F35790" s="13">
        <f t="shared" ref="F35790:F35853" si="559">A35790+B35790</f>
        <v>43617.055555555555</v>
      </c>
    </row>
    <row r="35791" spans="1:6" x14ac:dyDescent="0.35">
      <c r="A35791" s="14">
        <v>43617</v>
      </c>
      <c r="B35791" s="15">
        <v>6.25E-2</v>
      </c>
      <c r="C35791">
        <v>0</v>
      </c>
      <c r="D35791">
        <v>10.070499999999999</v>
      </c>
      <c r="E35791">
        <v>21.824000000000002</v>
      </c>
      <c r="F35791" s="13">
        <f t="shared" si="559"/>
        <v>43617.0625</v>
      </c>
    </row>
    <row r="35792" spans="1:6" x14ac:dyDescent="0.35">
      <c r="A35792" s="14">
        <v>43617</v>
      </c>
      <c r="B35792" s="15">
        <v>6.9444444444444434E-2</v>
      </c>
      <c r="C35792">
        <v>0</v>
      </c>
      <c r="D35792">
        <v>10.0695</v>
      </c>
      <c r="E35792">
        <v>21.818999999999999</v>
      </c>
      <c r="F35792" s="13">
        <f t="shared" si="559"/>
        <v>43617.069444444445</v>
      </c>
    </row>
    <row r="35793" spans="1:6" x14ac:dyDescent="0.35">
      <c r="A35793" s="14">
        <v>43617</v>
      </c>
      <c r="B35793" s="15">
        <v>7.6388888888888895E-2</v>
      </c>
      <c r="C35793">
        <v>0</v>
      </c>
      <c r="D35793">
        <v>10.069800000000001</v>
      </c>
      <c r="E35793">
        <v>21.814</v>
      </c>
      <c r="F35793" s="13">
        <f t="shared" si="559"/>
        <v>43617.076388888891</v>
      </c>
    </row>
    <row r="35794" spans="1:6" x14ac:dyDescent="0.35">
      <c r="A35794" s="14">
        <v>43617</v>
      </c>
      <c r="B35794" s="15">
        <v>8.3333333333333329E-2</v>
      </c>
      <c r="C35794">
        <v>0</v>
      </c>
      <c r="D35794">
        <v>10.069100000000001</v>
      </c>
      <c r="E35794">
        <v>21.811</v>
      </c>
      <c r="F35794" s="13">
        <f t="shared" si="559"/>
        <v>43617.083333333336</v>
      </c>
    </row>
    <row r="35795" spans="1:6" x14ac:dyDescent="0.35">
      <c r="A35795" s="14">
        <v>43617</v>
      </c>
      <c r="B35795" s="15">
        <v>9.0277777777777776E-2</v>
      </c>
      <c r="C35795">
        <v>0</v>
      </c>
      <c r="D35795">
        <v>10.0679</v>
      </c>
      <c r="E35795">
        <v>21.808</v>
      </c>
      <c r="F35795" s="13">
        <f t="shared" si="559"/>
        <v>43617.090277777781</v>
      </c>
    </row>
    <row r="35796" spans="1:6" x14ac:dyDescent="0.35">
      <c r="A35796" s="14">
        <v>43617</v>
      </c>
      <c r="B35796" s="15">
        <v>9.7222222222222224E-2</v>
      </c>
      <c r="C35796">
        <v>0</v>
      </c>
      <c r="D35796">
        <v>10.0685</v>
      </c>
      <c r="E35796">
        <v>21.803999999999998</v>
      </c>
      <c r="F35796" s="13">
        <f t="shared" si="559"/>
        <v>43617.097222222219</v>
      </c>
    </row>
    <row r="35797" spans="1:6" x14ac:dyDescent="0.35">
      <c r="A35797" s="14">
        <v>43617</v>
      </c>
      <c r="B35797" s="15">
        <v>0.10416666666666667</v>
      </c>
      <c r="C35797">
        <v>0</v>
      </c>
      <c r="D35797">
        <v>10.068899999999999</v>
      </c>
      <c r="E35797">
        <v>21.798999999999999</v>
      </c>
      <c r="F35797" s="13">
        <f t="shared" si="559"/>
        <v>43617.104166666664</v>
      </c>
    </row>
    <row r="35798" spans="1:6" x14ac:dyDescent="0.35">
      <c r="A35798" s="14">
        <v>43617</v>
      </c>
      <c r="B35798" s="15">
        <v>0.1111111111111111</v>
      </c>
      <c r="C35798">
        <v>0</v>
      </c>
      <c r="D35798">
        <v>10.068199999999999</v>
      </c>
      <c r="E35798">
        <v>21.795000000000002</v>
      </c>
      <c r="F35798" s="13">
        <f t="shared" si="559"/>
        <v>43617.111111111109</v>
      </c>
    </row>
    <row r="35799" spans="1:6" x14ac:dyDescent="0.35">
      <c r="A35799" s="14">
        <v>43617</v>
      </c>
      <c r="B35799" s="15">
        <v>0.11805555555555557</v>
      </c>
      <c r="C35799">
        <v>0</v>
      </c>
      <c r="D35799">
        <v>10.067500000000001</v>
      </c>
      <c r="E35799">
        <v>21.791</v>
      </c>
      <c r="F35799" s="13">
        <f t="shared" si="559"/>
        <v>43617.118055555555</v>
      </c>
    </row>
    <row r="35800" spans="1:6" x14ac:dyDescent="0.35">
      <c r="A35800" s="14">
        <v>43617</v>
      </c>
      <c r="B35800" s="15">
        <v>0.125</v>
      </c>
      <c r="C35800">
        <v>0</v>
      </c>
      <c r="D35800">
        <v>10.068</v>
      </c>
      <c r="E35800">
        <v>21.786999999999999</v>
      </c>
      <c r="F35800" s="13">
        <f t="shared" si="559"/>
        <v>43617.125</v>
      </c>
    </row>
    <row r="35801" spans="1:6" x14ac:dyDescent="0.35">
      <c r="A35801" s="14">
        <v>43617</v>
      </c>
      <c r="B35801" s="15">
        <v>0.13194444444444445</v>
      </c>
      <c r="C35801">
        <v>0</v>
      </c>
      <c r="D35801">
        <v>10.067299999999999</v>
      </c>
      <c r="E35801">
        <v>21.783000000000001</v>
      </c>
      <c r="F35801" s="13">
        <f t="shared" si="559"/>
        <v>43617.131944444445</v>
      </c>
    </row>
    <row r="35802" spans="1:6" x14ac:dyDescent="0.35">
      <c r="A35802" s="14">
        <v>43617</v>
      </c>
      <c r="B35802" s="15">
        <v>0.1388888888888889</v>
      </c>
      <c r="C35802">
        <v>0</v>
      </c>
      <c r="D35802">
        <v>10.0671</v>
      </c>
      <c r="E35802">
        <v>21.779</v>
      </c>
      <c r="F35802" s="13">
        <f t="shared" si="559"/>
        <v>43617.138888888891</v>
      </c>
    </row>
    <row r="35803" spans="1:6" x14ac:dyDescent="0.35">
      <c r="A35803" s="14">
        <v>43617</v>
      </c>
      <c r="B35803" s="15">
        <v>0.14583333333333334</v>
      </c>
      <c r="C35803">
        <v>0</v>
      </c>
      <c r="D35803">
        <v>10.066700000000001</v>
      </c>
      <c r="E35803">
        <v>21.774000000000001</v>
      </c>
      <c r="F35803" s="13">
        <f t="shared" si="559"/>
        <v>43617.145833333336</v>
      </c>
    </row>
    <row r="35804" spans="1:6" x14ac:dyDescent="0.35">
      <c r="A35804" s="14">
        <v>43617</v>
      </c>
      <c r="B35804" s="15">
        <v>0.15277777777777776</v>
      </c>
      <c r="C35804">
        <v>0</v>
      </c>
      <c r="D35804">
        <v>10.067399999999999</v>
      </c>
      <c r="E35804">
        <v>21.771000000000001</v>
      </c>
      <c r="F35804" s="13">
        <f t="shared" si="559"/>
        <v>43617.152777777781</v>
      </c>
    </row>
    <row r="35805" spans="1:6" x14ac:dyDescent="0.35">
      <c r="A35805" s="14">
        <v>43617</v>
      </c>
      <c r="B35805" s="15">
        <v>0.15972222222222224</v>
      </c>
      <c r="C35805">
        <v>0</v>
      </c>
      <c r="D35805">
        <v>10.068300000000001</v>
      </c>
      <c r="E35805">
        <v>21.766999999999999</v>
      </c>
      <c r="F35805" s="13">
        <f t="shared" si="559"/>
        <v>43617.159722222219</v>
      </c>
    </row>
    <row r="35806" spans="1:6" x14ac:dyDescent="0.35">
      <c r="A35806" s="14">
        <v>43617</v>
      </c>
      <c r="B35806" s="15">
        <v>0.16666666666666666</v>
      </c>
      <c r="C35806">
        <v>0</v>
      </c>
      <c r="D35806">
        <v>10.0687</v>
      </c>
      <c r="E35806">
        <v>21.763999999999999</v>
      </c>
      <c r="F35806" s="13">
        <f t="shared" si="559"/>
        <v>43617.166666666664</v>
      </c>
    </row>
    <row r="35807" spans="1:6" x14ac:dyDescent="0.35">
      <c r="A35807" s="14">
        <v>43617</v>
      </c>
      <c r="B35807" s="15">
        <v>0.17361111111111113</v>
      </c>
      <c r="C35807">
        <v>0</v>
      </c>
      <c r="D35807">
        <v>10.069699999999999</v>
      </c>
      <c r="E35807">
        <v>21.76</v>
      </c>
      <c r="F35807" s="13">
        <f t="shared" si="559"/>
        <v>43617.173611111109</v>
      </c>
    </row>
    <row r="35808" spans="1:6" x14ac:dyDescent="0.35">
      <c r="A35808" s="14">
        <v>43617</v>
      </c>
      <c r="B35808" s="15">
        <v>0.18055555555555555</v>
      </c>
      <c r="C35808">
        <v>0</v>
      </c>
      <c r="D35808">
        <v>10.070499999999999</v>
      </c>
      <c r="E35808">
        <v>21.756</v>
      </c>
      <c r="F35808" s="13">
        <f t="shared" si="559"/>
        <v>43617.180555555555</v>
      </c>
    </row>
    <row r="35809" spans="1:6" x14ac:dyDescent="0.35">
      <c r="A35809" s="14">
        <v>43617</v>
      </c>
      <c r="B35809" s="15">
        <v>0.1875</v>
      </c>
      <c r="C35809">
        <v>0</v>
      </c>
      <c r="D35809">
        <v>10.0717</v>
      </c>
      <c r="E35809">
        <v>21.754000000000001</v>
      </c>
      <c r="F35809" s="13">
        <f t="shared" si="559"/>
        <v>43617.1875</v>
      </c>
    </row>
    <row r="35810" spans="1:6" x14ac:dyDescent="0.35">
      <c r="A35810" s="14">
        <v>43617</v>
      </c>
      <c r="B35810" s="15">
        <v>0.19444444444444445</v>
      </c>
      <c r="C35810">
        <v>0</v>
      </c>
      <c r="D35810">
        <v>10.070600000000001</v>
      </c>
      <c r="E35810">
        <v>21.748999999999999</v>
      </c>
      <c r="F35810" s="13">
        <f t="shared" si="559"/>
        <v>43617.194444444445</v>
      </c>
    </row>
    <row r="35811" spans="1:6" x14ac:dyDescent="0.35">
      <c r="A35811" s="14">
        <v>43617</v>
      </c>
      <c r="B35811" s="15">
        <v>0.20138888888888887</v>
      </c>
      <c r="C35811">
        <v>0</v>
      </c>
      <c r="D35811">
        <v>10.0709</v>
      </c>
      <c r="E35811">
        <v>21.745999999999999</v>
      </c>
      <c r="F35811" s="13">
        <f t="shared" si="559"/>
        <v>43617.201388888891</v>
      </c>
    </row>
    <row r="35812" spans="1:6" x14ac:dyDescent="0.35">
      <c r="A35812" s="14">
        <v>43617</v>
      </c>
      <c r="B35812" s="15">
        <v>0.20833333333333334</v>
      </c>
      <c r="C35812">
        <v>0</v>
      </c>
      <c r="D35812">
        <v>10.0715</v>
      </c>
      <c r="E35812">
        <v>21.742999999999999</v>
      </c>
      <c r="F35812" s="13">
        <f t="shared" si="559"/>
        <v>43617.208333333336</v>
      </c>
    </row>
    <row r="35813" spans="1:6" x14ac:dyDescent="0.35">
      <c r="A35813" s="14">
        <v>43617</v>
      </c>
      <c r="B35813" s="15">
        <v>0.21527777777777779</v>
      </c>
      <c r="C35813">
        <v>0</v>
      </c>
      <c r="D35813">
        <v>10.071999999999999</v>
      </c>
      <c r="E35813">
        <v>21.739000000000001</v>
      </c>
      <c r="F35813" s="13">
        <f t="shared" si="559"/>
        <v>43617.215277777781</v>
      </c>
    </row>
    <row r="35814" spans="1:6" x14ac:dyDescent="0.35">
      <c r="A35814" s="14">
        <v>43617</v>
      </c>
      <c r="B35814" s="15">
        <v>0.22222222222222221</v>
      </c>
      <c r="C35814">
        <v>0</v>
      </c>
      <c r="D35814">
        <v>10.0724</v>
      </c>
      <c r="E35814">
        <v>21.736000000000001</v>
      </c>
      <c r="F35814" s="13">
        <f t="shared" si="559"/>
        <v>43617.222222222219</v>
      </c>
    </row>
    <row r="35815" spans="1:6" x14ac:dyDescent="0.35">
      <c r="A35815" s="14">
        <v>43617</v>
      </c>
      <c r="B35815" s="15">
        <v>0.22916666666666666</v>
      </c>
      <c r="C35815">
        <v>0</v>
      </c>
      <c r="D35815">
        <v>10.071899999999999</v>
      </c>
      <c r="E35815">
        <v>21.733000000000001</v>
      </c>
      <c r="F35815" s="13">
        <f t="shared" si="559"/>
        <v>43617.229166666664</v>
      </c>
    </row>
    <row r="35816" spans="1:6" x14ac:dyDescent="0.35">
      <c r="A35816" s="14">
        <v>43617</v>
      </c>
      <c r="B35816" s="15">
        <v>0.23611111111111113</v>
      </c>
      <c r="C35816">
        <v>0</v>
      </c>
      <c r="D35816">
        <v>10.0716</v>
      </c>
      <c r="E35816">
        <v>21.73</v>
      </c>
      <c r="F35816" s="13">
        <f t="shared" si="559"/>
        <v>43617.236111111109</v>
      </c>
    </row>
    <row r="35817" spans="1:6" x14ac:dyDescent="0.35">
      <c r="A35817" s="14">
        <v>43617</v>
      </c>
      <c r="B35817" s="15">
        <v>0.24305555555555555</v>
      </c>
      <c r="C35817">
        <v>0</v>
      </c>
      <c r="D35817">
        <v>10.0725</v>
      </c>
      <c r="E35817">
        <v>21.725999999999999</v>
      </c>
      <c r="F35817" s="13">
        <f t="shared" si="559"/>
        <v>43617.243055555555</v>
      </c>
    </row>
    <row r="35818" spans="1:6" x14ac:dyDescent="0.35">
      <c r="A35818" s="14">
        <v>43617</v>
      </c>
      <c r="B35818" s="15">
        <v>0.25</v>
      </c>
      <c r="C35818">
        <v>0</v>
      </c>
      <c r="D35818">
        <v>10.073399999999999</v>
      </c>
      <c r="E35818">
        <v>21.722999999999999</v>
      </c>
      <c r="F35818" s="13">
        <f t="shared" si="559"/>
        <v>43617.25</v>
      </c>
    </row>
    <row r="35819" spans="1:6" x14ac:dyDescent="0.35">
      <c r="A35819" s="14">
        <v>43617</v>
      </c>
      <c r="B35819" s="15">
        <v>0.25694444444444448</v>
      </c>
      <c r="C35819">
        <v>0</v>
      </c>
      <c r="D35819">
        <v>10.0738</v>
      </c>
      <c r="E35819">
        <v>21.721</v>
      </c>
      <c r="F35819" s="13">
        <f t="shared" si="559"/>
        <v>43617.256944444445</v>
      </c>
    </row>
    <row r="35820" spans="1:6" x14ac:dyDescent="0.35">
      <c r="A35820" s="14">
        <v>43617</v>
      </c>
      <c r="B35820" s="15">
        <v>0.2638888888888889</v>
      </c>
      <c r="C35820">
        <v>0</v>
      </c>
      <c r="D35820">
        <v>10.074999999999999</v>
      </c>
      <c r="E35820">
        <v>21.719000000000001</v>
      </c>
      <c r="F35820" s="13">
        <f t="shared" si="559"/>
        <v>43617.263888888891</v>
      </c>
    </row>
    <row r="35821" spans="1:6" x14ac:dyDescent="0.35">
      <c r="A35821" s="14">
        <v>43617</v>
      </c>
      <c r="B35821" s="15">
        <v>0.27083333333333331</v>
      </c>
      <c r="C35821">
        <v>0</v>
      </c>
      <c r="D35821">
        <v>10.0748</v>
      </c>
      <c r="E35821">
        <v>21.719000000000001</v>
      </c>
      <c r="F35821" s="13">
        <f t="shared" si="559"/>
        <v>43617.270833333336</v>
      </c>
    </row>
    <row r="35822" spans="1:6" x14ac:dyDescent="0.35">
      <c r="A35822" s="14">
        <v>43617</v>
      </c>
      <c r="B35822" s="15">
        <v>0.27777777777777779</v>
      </c>
      <c r="C35822">
        <v>0</v>
      </c>
      <c r="D35822">
        <v>10.075100000000001</v>
      </c>
      <c r="E35822">
        <v>21.721</v>
      </c>
      <c r="F35822" s="13">
        <f t="shared" si="559"/>
        <v>43617.277777777781</v>
      </c>
    </row>
    <row r="35823" spans="1:6" x14ac:dyDescent="0.35">
      <c r="A35823" s="14">
        <v>43617</v>
      </c>
      <c r="B35823" s="15">
        <v>0.28472222222222221</v>
      </c>
      <c r="C35823">
        <v>0</v>
      </c>
      <c r="D35823">
        <v>10.075200000000001</v>
      </c>
      <c r="E35823">
        <v>21.724</v>
      </c>
      <c r="F35823" s="13">
        <f t="shared" si="559"/>
        <v>43617.284722222219</v>
      </c>
    </row>
    <row r="35824" spans="1:6" x14ac:dyDescent="0.35">
      <c r="A35824" s="14">
        <v>43617</v>
      </c>
      <c r="B35824" s="15">
        <v>0.29166666666666669</v>
      </c>
      <c r="C35824">
        <v>0</v>
      </c>
      <c r="D35824">
        <v>10.0756</v>
      </c>
      <c r="E35824">
        <v>21.728999999999999</v>
      </c>
      <c r="F35824" s="13">
        <f t="shared" si="559"/>
        <v>43617.291666666664</v>
      </c>
    </row>
    <row r="35825" spans="1:6" x14ac:dyDescent="0.35">
      <c r="A35825" s="14">
        <v>43617</v>
      </c>
      <c r="B35825" s="15">
        <v>0.2986111111111111</v>
      </c>
      <c r="C35825">
        <v>0</v>
      </c>
      <c r="D35825">
        <v>10.075100000000001</v>
      </c>
      <c r="E35825">
        <v>21.736000000000001</v>
      </c>
      <c r="F35825" s="13">
        <f t="shared" si="559"/>
        <v>43617.298611111109</v>
      </c>
    </row>
    <row r="35826" spans="1:6" x14ac:dyDescent="0.35">
      <c r="A35826" s="14">
        <v>43617</v>
      </c>
      <c r="B35826" s="15">
        <v>0.30555555555555552</v>
      </c>
      <c r="C35826">
        <v>0</v>
      </c>
      <c r="D35826">
        <v>10.076000000000001</v>
      </c>
      <c r="E35826">
        <v>21.744</v>
      </c>
      <c r="F35826" s="13">
        <f t="shared" si="559"/>
        <v>43617.305555555555</v>
      </c>
    </row>
    <row r="35827" spans="1:6" x14ac:dyDescent="0.35">
      <c r="A35827" s="14">
        <v>43617</v>
      </c>
      <c r="B35827" s="15">
        <v>0.3125</v>
      </c>
      <c r="C35827">
        <v>0</v>
      </c>
      <c r="D35827">
        <v>10.0764</v>
      </c>
      <c r="E35827">
        <v>21.753</v>
      </c>
      <c r="F35827" s="13">
        <f t="shared" si="559"/>
        <v>43617.3125</v>
      </c>
    </row>
    <row r="35828" spans="1:6" x14ac:dyDescent="0.35">
      <c r="A35828" s="14">
        <v>43617</v>
      </c>
      <c r="B35828" s="15">
        <v>0.31944444444444448</v>
      </c>
      <c r="C35828">
        <v>0</v>
      </c>
      <c r="D35828">
        <v>10.078099999999999</v>
      </c>
      <c r="E35828">
        <v>21.763000000000002</v>
      </c>
      <c r="F35828" s="13">
        <f t="shared" si="559"/>
        <v>43617.319444444445</v>
      </c>
    </row>
    <row r="35829" spans="1:6" x14ac:dyDescent="0.35">
      <c r="A35829" s="14">
        <v>43617</v>
      </c>
      <c r="B35829" s="15">
        <v>0.3263888888888889</v>
      </c>
      <c r="C35829">
        <v>0</v>
      </c>
      <c r="D35829">
        <v>10.077999999999999</v>
      </c>
      <c r="E35829">
        <v>21.774000000000001</v>
      </c>
      <c r="F35829" s="13">
        <f t="shared" si="559"/>
        <v>43617.326388888891</v>
      </c>
    </row>
    <row r="35830" spans="1:6" x14ac:dyDescent="0.35">
      <c r="A35830" s="14">
        <v>43617</v>
      </c>
      <c r="B35830" s="15">
        <v>0.33333333333333331</v>
      </c>
      <c r="C35830">
        <v>0</v>
      </c>
      <c r="D35830">
        <v>10.078900000000001</v>
      </c>
      <c r="E35830">
        <v>21.786000000000001</v>
      </c>
      <c r="F35830" s="13">
        <f t="shared" si="559"/>
        <v>43617.333333333336</v>
      </c>
    </row>
    <row r="35831" spans="1:6" x14ac:dyDescent="0.35">
      <c r="A35831" s="14">
        <v>43617</v>
      </c>
      <c r="B35831" s="15">
        <v>0.34027777777777773</v>
      </c>
      <c r="C35831">
        <v>0</v>
      </c>
      <c r="D35831">
        <v>10.0792</v>
      </c>
      <c r="E35831">
        <v>21.797000000000001</v>
      </c>
      <c r="F35831" s="13">
        <f t="shared" si="559"/>
        <v>43617.340277777781</v>
      </c>
    </row>
    <row r="35832" spans="1:6" x14ac:dyDescent="0.35">
      <c r="A35832" s="14">
        <v>43617</v>
      </c>
      <c r="B35832" s="15">
        <v>0.34722222222222227</v>
      </c>
      <c r="C35832">
        <v>0</v>
      </c>
      <c r="D35832">
        <v>10.079599999999999</v>
      </c>
      <c r="E35832">
        <v>21.81</v>
      </c>
      <c r="F35832" s="13">
        <f t="shared" si="559"/>
        <v>43617.347222222219</v>
      </c>
    </row>
    <row r="35833" spans="1:6" x14ac:dyDescent="0.35">
      <c r="A35833" s="14">
        <v>43617</v>
      </c>
      <c r="B35833" s="15">
        <v>0.35416666666666669</v>
      </c>
      <c r="C35833">
        <v>0</v>
      </c>
      <c r="D35833">
        <v>10.079000000000001</v>
      </c>
      <c r="E35833">
        <v>21.821999999999999</v>
      </c>
      <c r="F35833" s="13">
        <f t="shared" si="559"/>
        <v>43617.354166666664</v>
      </c>
    </row>
    <row r="35834" spans="1:6" x14ac:dyDescent="0.35">
      <c r="A35834" s="14">
        <v>43617</v>
      </c>
      <c r="B35834" s="15">
        <v>0.3611111111111111</v>
      </c>
      <c r="C35834">
        <v>0</v>
      </c>
      <c r="D35834">
        <v>10.0808</v>
      </c>
      <c r="E35834">
        <v>21.835999999999999</v>
      </c>
      <c r="F35834" s="13">
        <f t="shared" si="559"/>
        <v>43617.361111111109</v>
      </c>
    </row>
    <row r="35835" spans="1:6" x14ac:dyDescent="0.35">
      <c r="A35835" s="14">
        <v>43617</v>
      </c>
      <c r="B35835" s="15">
        <v>0.36805555555555558</v>
      </c>
      <c r="C35835">
        <v>0</v>
      </c>
      <c r="D35835">
        <v>10.0817</v>
      </c>
      <c r="E35835">
        <v>21.852</v>
      </c>
      <c r="F35835" s="13">
        <f t="shared" si="559"/>
        <v>43617.368055555555</v>
      </c>
    </row>
    <row r="35836" spans="1:6" x14ac:dyDescent="0.35">
      <c r="A35836" s="14">
        <v>43617</v>
      </c>
      <c r="B35836" s="15">
        <v>0.375</v>
      </c>
      <c r="C35836">
        <v>0</v>
      </c>
      <c r="D35836">
        <v>10.0822</v>
      </c>
      <c r="E35836">
        <v>21.869</v>
      </c>
      <c r="F35836" s="13">
        <f t="shared" si="559"/>
        <v>43617.375</v>
      </c>
    </row>
    <row r="35837" spans="1:6" x14ac:dyDescent="0.35">
      <c r="A35837" s="14">
        <v>43617</v>
      </c>
      <c r="B35837" s="15">
        <v>0.38194444444444442</v>
      </c>
      <c r="C35837">
        <v>0</v>
      </c>
      <c r="D35837">
        <v>10.082000000000001</v>
      </c>
      <c r="E35837">
        <v>21.887</v>
      </c>
      <c r="F35837" s="13">
        <f t="shared" si="559"/>
        <v>43617.381944444445</v>
      </c>
    </row>
    <row r="35838" spans="1:6" x14ac:dyDescent="0.35">
      <c r="A35838" s="14">
        <v>43617</v>
      </c>
      <c r="B35838" s="15">
        <v>0.3888888888888889</v>
      </c>
      <c r="C35838">
        <v>0</v>
      </c>
      <c r="D35838">
        <v>10.0822</v>
      </c>
      <c r="E35838">
        <v>21.907</v>
      </c>
      <c r="F35838" s="13">
        <f t="shared" si="559"/>
        <v>43617.388888888891</v>
      </c>
    </row>
    <row r="35839" spans="1:6" x14ac:dyDescent="0.35">
      <c r="A35839" s="14">
        <v>43617</v>
      </c>
      <c r="B35839" s="15">
        <v>0.39583333333333331</v>
      </c>
      <c r="C35839">
        <v>0</v>
      </c>
      <c r="D35839">
        <v>10.0825</v>
      </c>
      <c r="E35839">
        <v>21.928000000000001</v>
      </c>
      <c r="F35839" s="13">
        <f t="shared" si="559"/>
        <v>43617.395833333336</v>
      </c>
    </row>
    <row r="35840" spans="1:6" x14ac:dyDescent="0.35">
      <c r="A35840" s="14">
        <v>43617</v>
      </c>
      <c r="B35840" s="15">
        <v>0.40277777777777773</v>
      </c>
      <c r="C35840">
        <v>0</v>
      </c>
      <c r="D35840">
        <v>10.082599999999999</v>
      </c>
      <c r="E35840">
        <v>21.952000000000002</v>
      </c>
      <c r="F35840" s="13">
        <f t="shared" si="559"/>
        <v>43617.402777777781</v>
      </c>
    </row>
    <row r="35841" spans="1:6" x14ac:dyDescent="0.35">
      <c r="A35841" s="14">
        <v>43617</v>
      </c>
      <c r="B35841" s="15">
        <v>0.40972222222222227</v>
      </c>
      <c r="C35841">
        <v>0</v>
      </c>
      <c r="D35841">
        <v>10.0817</v>
      </c>
      <c r="E35841">
        <v>21.978000000000002</v>
      </c>
      <c r="F35841" s="13">
        <f t="shared" si="559"/>
        <v>43617.409722222219</v>
      </c>
    </row>
    <row r="35842" spans="1:6" x14ac:dyDescent="0.35">
      <c r="A35842" s="14">
        <v>43617</v>
      </c>
      <c r="B35842" s="15">
        <v>0.41666666666666669</v>
      </c>
      <c r="C35842">
        <v>0</v>
      </c>
      <c r="D35842">
        <v>10.0809</v>
      </c>
      <c r="E35842">
        <v>22.004000000000001</v>
      </c>
      <c r="F35842" s="13">
        <f t="shared" si="559"/>
        <v>43617.416666666664</v>
      </c>
    </row>
    <row r="35843" spans="1:6" x14ac:dyDescent="0.35">
      <c r="A35843" s="14">
        <v>43617</v>
      </c>
      <c r="B35843" s="15">
        <v>0.4236111111111111</v>
      </c>
      <c r="C35843">
        <v>0</v>
      </c>
      <c r="D35843">
        <v>10.080299999999999</v>
      </c>
      <c r="E35843">
        <v>22.032</v>
      </c>
      <c r="F35843" s="13">
        <f t="shared" si="559"/>
        <v>43617.423611111109</v>
      </c>
    </row>
    <row r="35844" spans="1:6" x14ac:dyDescent="0.35">
      <c r="A35844" s="14">
        <v>43617</v>
      </c>
      <c r="B35844" s="15">
        <v>0.43055555555555558</v>
      </c>
      <c r="C35844">
        <v>0</v>
      </c>
      <c r="D35844">
        <v>10.0806</v>
      </c>
      <c r="E35844">
        <v>22.068000000000001</v>
      </c>
      <c r="F35844" s="13">
        <f t="shared" si="559"/>
        <v>43617.430555555555</v>
      </c>
    </row>
    <row r="35845" spans="1:6" x14ac:dyDescent="0.35">
      <c r="A35845" s="14">
        <v>43617</v>
      </c>
      <c r="B35845" s="15">
        <v>0.4375</v>
      </c>
      <c r="C35845">
        <v>0</v>
      </c>
      <c r="D35845">
        <v>10.080299999999999</v>
      </c>
      <c r="E35845">
        <v>22.108000000000001</v>
      </c>
      <c r="F35845" s="13">
        <f t="shared" si="559"/>
        <v>43617.4375</v>
      </c>
    </row>
    <row r="35846" spans="1:6" x14ac:dyDescent="0.35">
      <c r="A35846" s="14">
        <v>43617</v>
      </c>
      <c r="B35846" s="15">
        <v>0.44444444444444442</v>
      </c>
      <c r="C35846">
        <v>0</v>
      </c>
      <c r="D35846">
        <v>10.0799</v>
      </c>
      <c r="E35846">
        <v>22.152999999999999</v>
      </c>
      <c r="F35846" s="13">
        <f t="shared" si="559"/>
        <v>43617.444444444445</v>
      </c>
    </row>
    <row r="35847" spans="1:6" x14ac:dyDescent="0.35">
      <c r="A35847" s="14">
        <v>43617</v>
      </c>
      <c r="B35847" s="15">
        <v>0.4513888888888889</v>
      </c>
      <c r="C35847">
        <v>0</v>
      </c>
      <c r="D35847">
        <v>10.0799</v>
      </c>
      <c r="E35847">
        <v>22.209</v>
      </c>
      <c r="F35847" s="13">
        <f t="shared" si="559"/>
        <v>43617.451388888891</v>
      </c>
    </row>
    <row r="35848" spans="1:6" x14ac:dyDescent="0.35">
      <c r="A35848" s="14">
        <v>43617</v>
      </c>
      <c r="B35848" s="15">
        <v>0.45833333333333331</v>
      </c>
      <c r="C35848">
        <v>0</v>
      </c>
      <c r="D35848">
        <v>10.077999999999999</v>
      </c>
      <c r="E35848">
        <v>22.27</v>
      </c>
      <c r="F35848" s="13">
        <f t="shared" si="559"/>
        <v>43617.458333333336</v>
      </c>
    </row>
    <row r="35849" spans="1:6" x14ac:dyDescent="0.35">
      <c r="A35849" s="14">
        <v>43617</v>
      </c>
      <c r="B35849" s="15">
        <v>0.46527777777777773</v>
      </c>
      <c r="C35849">
        <v>0</v>
      </c>
      <c r="D35849">
        <v>10.076599999999999</v>
      </c>
      <c r="E35849">
        <v>22.331</v>
      </c>
      <c r="F35849" s="13">
        <f t="shared" si="559"/>
        <v>43617.465277777781</v>
      </c>
    </row>
    <row r="35850" spans="1:6" x14ac:dyDescent="0.35">
      <c r="A35850" s="14">
        <v>43617</v>
      </c>
      <c r="B35850" s="15">
        <v>0.47222222222222227</v>
      </c>
      <c r="C35850">
        <v>0</v>
      </c>
      <c r="D35850">
        <v>10.075100000000001</v>
      </c>
      <c r="E35850">
        <v>22.38</v>
      </c>
      <c r="F35850" s="13">
        <f t="shared" si="559"/>
        <v>43617.472222222219</v>
      </c>
    </row>
    <row r="35851" spans="1:6" x14ac:dyDescent="0.35">
      <c r="A35851" s="14">
        <v>43617</v>
      </c>
      <c r="B35851" s="15">
        <v>0.47916666666666669</v>
      </c>
      <c r="C35851">
        <v>0</v>
      </c>
      <c r="D35851">
        <v>10.074299999999999</v>
      </c>
      <c r="E35851">
        <v>22.416</v>
      </c>
      <c r="F35851" s="13">
        <f t="shared" si="559"/>
        <v>43617.479166666664</v>
      </c>
    </row>
    <row r="35852" spans="1:6" x14ac:dyDescent="0.35">
      <c r="A35852" s="14">
        <v>43617</v>
      </c>
      <c r="B35852" s="15">
        <v>0.4861111111111111</v>
      </c>
      <c r="C35852">
        <v>0</v>
      </c>
      <c r="D35852">
        <v>10.071999999999999</v>
      </c>
      <c r="E35852">
        <v>22.440999999999999</v>
      </c>
      <c r="F35852" s="13">
        <f t="shared" si="559"/>
        <v>43617.486111111109</v>
      </c>
    </row>
    <row r="35853" spans="1:6" x14ac:dyDescent="0.35">
      <c r="A35853" s="14">
        <v>43617</v>
      </c>
      <c r="B35853" s="15">
        <v>0.49305555555555558</v>
      </c>
      <c r="C35853">
        <v>0</v>
      </c>
      <c r="D35853">
        <v>10.0718</v>
      </c>
      <c r="E35853">
        <v>22.463000000000001</v>
      </c>
      <c r="F35853" s="13">
        <f t="shared" si="559"/>
        <v>43617.493055555555</v>
      </c>
    </row>
    <row r="35854" spans="1:6" x14ac:dyDescent="0.35">
      <c r="A35854" s="14">
        <v>43617</v>
      </c>
      <c r="B35854" s="15">
        <v>0.5</v>
      </c>
      <c r="C35854">
        <v>0</v>
      </c>
      <c r="D35854">
        <v>10.071199999999999</v>
      </c>
      <c r="E35854">
        <v>22.492999999999999</v>
      </c>
      <c r="F35854" s="13">
        <f t="shared" ref="F35854:F35917" si="560">A35854+B35854</f>
        <v>43617.5</v>
      </c>
    </row>
    <row r="35855" spans="1:6" x14ac:dyDescent="0.35">
      <c r="A35855" s="14">
        <v>43617</v>
      </c>
      <c r="B35855" s="15">
        <v>0.50694444444444442</v>
      </c>
      <c r="C35855">
        <v>0</v>
      </c>
      <c r="D35855">
        <v>10.069699999999999</v>
      </c>
      <c r="E35855">
        <v>22.521000000000001</v>
      </c>
      <c r="F35855" s="13">
        <f t="shared" si="560"/>
        <v>43617.506944444445</v>
      </c>
    </row>
    <row r="35856" spans="1:6" x14ac:dyDescent="0.35">
      <c r="A35856" s="14">
        <v>43617</v>
      </c>
      <c r="B35856" s="15">
        <v>0.51388888888888895</v>
      </c>
      <c r="C35856">
        <v>0</v>
      </c>
      <c r="D35856">
        <v>10.068099999999999</v>
      </c>
      <c r="E35856">
        <v>22.536000000000001</v>
      </c>
      <c r="F35856" s="13">
        <f t="shared" si="560"/>
        <v>43617.513888888891</v>
      </c>
    </row>
    <row r="35857" spans="1:6" x14ac:dyDescent="0.35">
      <c r="A35857" s="14">
        <v>43617</v>
      </c>
      <c r="B35857" s="15">
        <v>0.52083333333333337</v>
      </c>
      <c r="C35857">
        <v>0</v>
      </c>
      <c r="D35857">
        <v>10.065099999999999</v>
      </c>
      <c r="E35857">
        <v>22.54</v>
      </c>
      <c r="F35857" s="13">
        <f t="shared" si="560"/>
        <v>43617.520833333336</v>
      </c>
    </row>
    <row r="35858" spans="1:6" x14ac:dyDescent="0.35">
      <c r="A35858" s="14">
        <v>43617</v>
      </c>
      <c r="B35858" s="15">
        <v>0.52777777777777779</v>
      </c>
      <c r="C35858">
        <v>0</v>
      </c>
      <c r="D35858">
        <v>10.0646</v>
      </c>
      <c r="E35858">
        <v>22.536000000000001</v>
      </c>
      <c r="F35858" s="13">
        <f t="shared" si="560"/>
        <v>43617.527777777781</v>
      </c>
    </row>
    <row r="35859" spans="1:6" x14ac:dyDescent="0.35">
      <c r="A35859" s="14">
        <v>43617</v>
      </c>
      <c r="B35859" s="15">
        <v>0.53472222222222221</v>
      </c>
      <c r="C35859">
        <v>0</v>
      </c>
      <c r="D35859">
        <v>10.063599999999999</v>
      </c>
      <c r="E35859">
        <v>22.527000000000001</v>
      </c>
      <c r="F35859" s="13">
        <f t="shared" si="560"/>
        <v>43617.534722222219</v>
      </c>
    </row>
    <row r="35860" spans="1:6" x14ac:dyDescent="0.35">
      <c r="A35860" s="14">
        <v>43617</v>
      </c>
      <c r="B35860" s="15">
        <v>0.54166666666666663</v>
      </c>
      <c r="C35860">
        <v>0</v>
      </c>
      <c r="D35860">
        <v>10.061999999999999</v>
      </c>
      <c r="E35860">
        <v>22.515999999999998</v>
      </c>
      <c r="F35860" s="13">
        <f t="shared" si="560"/>
        <v>43617.541666666664</v>
      </c>
    </row>
    <row r="35861" spans="1:6" x14ac:dyDescent="0.35">
      <c r="A35861" s="14">
        <v>43617</v>
      </c>
      <c r="B35861" s="15">
        <v>0.54861111111111105</v>
      </c>
      <c r="C35861">
        <v>0</v>
      </c>
      <c r="D35861">
        <v>10.061299999999999</v>
      </c>
      <c r="E35861">
        <v>22.506</v>
      </c>
      <c r="F35861" s="13">
        <f t="shared" si="560"/>
        <v>43617.548611111109</v>
      </c>
    </row>
    <row r="35862" spans="1:6" x14ac:dyDescent="0.35">
      <c r="A35862" s="14">
        <v>43617</v>
      </c>
      <c r="B35862" s="15">
        <v>0.55555555555555558</v>
      </c>
      <c r="C35862">
        <v>0</v>
      </c>
      <c r="D35862">
        <v>10.0608</v>
      </c>
      <c r="E35862">
        <v>22.498000000000001</v>
      </c>
      <c r="F35862" s="13">
        <f t="shared" si="560"/>
        <v>43617.555555555555</v>
      </c>
    </row>
    <row r="35863" spans="1:6" x14ac:dyDescent="0.35">
      <c r="A35863" s="14">
        <v>43617</v>
      </c>
      <c r="B35863" s="15">
        <v>0.5625</v>
      </c>
      <c r="C35863">
        <v>0</v>
      </c>
      <c r="D35863">
        <v>10.0596</v>
      </c>
      <c r="E35863">
        <v>22.49</v>
      </c>
      <c r="F35863" s="13">
        <f t="shared" si="560"/>
        <v>43617.5625</v>
      </c>
    </row>
    <row r="35864" spans="1:6" x14ac:dyDescent="0.35">
      <c r="A35864" s="14">
        <v>43617</v>
      </c>
      <c r="B35864" s="15">
        <v>0.56944444444444442</v>
      </c>
      <c r="C35864">
        <v>0</v>
      </c>
      <c r="D35864">
        <v>10.057499999999999</v>
      </c>
      <c r="E35864">
        <v>22.481999999999999</v>
      </c>
      <c r="F35864" s="13">
        <f t="shared" si="560"/>
        <v>43617.569444444445</v>
      </c>
    </row>
    <row r="35865" spans="1:6" x14ac:dyDescent="0.35">
      <c r="A35865" s="14">
        <v>43617</v>
      </c>
      <c r="B35865" s="15">
        <v>0.57638888888888895</v>
      </c>
      <c r="C35865">
        <v>0</v>
      </c>
      <c r="D35865">
        <v>10.0547</v>
      </c>
      <c r="E35865">
        <v>22.474</v>
      </c>
      <c r="F35865" s="13">
        <f t="shared" si="560"/>
        <v>43617.576388888891</v>
      </c>
    </row>
    <row r="35866" spans="1:6" x14ac:dyDescent="0.35">
      <c r="A35866" s="14">
        <v>43617</v>
      </c>
      <c r="B35866" s="15">
        <v>0.58333333333333337</v>
      </c>
      <c r="C35866">
        <v>0</v>
      </c>
      <c r="D35866">
        <v>10.0533</v>
      </c>
      <c r="E35866">
        <v>22.466000000000001</v>
      </c>
      <c r="F35866" s="13">
        <f t="shared" si="560"/>
        <v>43617.583333333336</v>
      </c>
    </row>
    <row r="35867" spans="1:6" x14ac:dyDescent="0.35">
      <c r="A35867" s="14">
        <v>43617</v>
      </c>
      <c r="B35867" s="15">
        <v>0.59027777777777779</v>
      </c>
      <c r="C35867">
        <v>0</v>
      </c>
      <c r="D35867">
        <v>10.052199999999999</v>
      </c>
      <c r="E35867">
        <v>22.457000000000001</v>
      </c>
      <c r="F35867" s="13">
        <f t="shared" si="560"/>
        <v>43617.590277777781</v>
      </c>
    </row>
    <row r="35868" spans="1:6" x14ac:dyDescent="0.35">
      <c r="A35868" s="14">
        <v>43617</v>
      </c>
      <c r="B35868" s="15">
        <v>0.59722222222222221</v>
      </c>
      <c r="C35868">
        <v>0</v>
      </c>
      <c r="D35868">
        <v>10.051299999999999</v>
      </c>
      <c r="E35868">
        <v>22.446999999999999</v>
      </c>
      <c r="F35868" s="13">
        <f t="shared" si="560"/>
        <v>43617.597222222219</v>
      </c>
    </row>
    <row r="35869" spans="1:6" x14ac:dyDescent="0.35">
      <c r="A35869" s="14">
        <v>43617</v>
      </c>
      <c r="B35869" s="15">
        <v>0.60416666666666663</v>
      </c>
      <c r="C35869">
        <v>0</v>
      </c>
      <c r="D35869">
        <v>10.048999999999999</v>
      </c>
      <c r="E35869">
        <v>22.437999999999999</v>
      </c>
      <c r="F35869" s="13">
        <f t="shared" si="560"/>
        <v>43617.604166666664</v>
      </c>
    </row>
    <row r="35870" spans="1:6" x14ac:dyDescent="0.35">
      <c r="A35870" s="14">
        <v>43617</v>
      </c>
      <c r="B35870" s="15">
        <v>0.61111111111111105</v>
      </c>
      <c r="C35870">
        <v>0</v>
      </c>
      <c r="D35870">
        <v>10.046200000000001</v>
      </c>
      <c r="E35870">
        <v>22.428999999999998</v>
      </c>
      <c r="F35870" s="13">
        <f t="shared" si="560"/>
        <v>43617.611111111109</v>
      </c>
    </row>
    <row r="35871" spans="1:6" x14ac:dyDescent="0.35">
      <c r="A35871" s="14">
        <v>43617</v>
      </c>
      <c r="B35871" s="15">
        <v>0.61805555555555558</v>
      </c>
      <c r="C35871">
        <v>0</v>
      </c>
      <c r="D35871">
        <v>10.0449</v>
      </c>
      <c r="E35871">
        <v>22.42</v>
      </c>
      <c r="F35871" s="13">
        <f t="shared" si="560"/>
        <v>43617.618055555555</v>
      </c>
    </row>
    <row r="35872" spans="1:6" x14ac:dyDescent="0.35">
      <c r="A35872" s="14">
        <v>43617</v>
      </c>
      <c r="B35872" s="15">
        <v>0.625</v>
      </c>
      <c r="C35872">
        <v>0</v>
      </c>
      <c r="D35872">
        <v>10.042999999999999</v>
      </c>
      <c r="E35872">
        <v>22.411000000000001</v>
      </c>
      <c r="F35872" s="13">
        <f t="shared" si="560"/>
        <v>43617.625</v>
      </c>
    </row>
    <row r="35873" spans="1:6" x14ac:dyDescent="0.35">
      <c r="A35873" s="14">
        <v>43617</v>
      </c>
      <c r="B35873" s="15">
        <v>0.63194444444444442</v>
      </c>
      <c r="C35873">
        <v>0</v>
      </c>
      <c r="D35873">
        <v>10.0427</v>
      </c>
      <c r="E35873">
        <v>22.402000000000001</v>
      </c>
      <c r="F35873" s="13">
        <f t="shared" si="560"/>
        <v>43617.631944444445</v>
      </c>
    </row>
    <row r="35874" spans="1:6" x14ac:dyDescent="0.35">
      <c r="A35874" s="14">
        <v>43617</v>
      </c>
      <c r="B35874" s="15">
        <v>0.63888888888888895</v>
      </c>
      <c r="C35874">
        <v>0</v>
      </c>
      <c r="D35874">
        <v>10.0412</v>
      </c>
      <c r="E35874">
        <v>22.391999999999999</v>
      </c>
      <c r="F35874" s="13">
        <f t="shared" si="560"/>
        <v>43617.638888888891</v>
      </c>
    </row>
    <row r="35875" spans="1:6" x14ac:dyDescent="0.35">
      <c r="A35875" s="14">
        <v>43617</v>
      </c>
      <c r="B35875" s="15">
        <v>0.64583333333333337</v>
      </c>
      <c r="C35875">
        <v>0</v>
      </c>
      <c r="D35875">
        <v>10.040100000000001</v>
      </c>
      <c r="E35875">
        <v>22.382999999999999</v>
      </c>
      <c r="F35875" s="13">
        <f t="shared" si="560"/>
        <v>43617.645833333336</v>
      </c>
    </row>
    <row r="35876" spans="1:6" x14ac:dyDescent="0.35">
      <c r="A35876" s="14">
        <v>43617</v>
      </c>
      <c r="B35876" s="15">
        <v>0.65277777777777779</v>
      </c>
      <c r="C35876">
        <v>0</v>
      </c>
      <c r="D35876">
        <v>10.038600000000001</v>
      </c>
      <c r="E35876">
        <v>22.375</v>
      </c>
      <c r="F35876" s="13">
        <f t="shared" si="560"/>
        <v>43617.652777777781</v>
      </c>
    </row>
    <row r="35877" spans="1:6" x14ac:dyDescent="0.35">
      <c r="A35877" s="14">
        <v>43617</v>
      </c>
      <c r="B35877" s="15">
        <v>0.65972222222222221</v>
      </c>
      <c r="C35877">
        <v>0</v>
      </c>
      <c r="D35877">
        <v>10.0397</v>
      </c>
      <c r="E35877">
        <v>22.366</v>
      </c>
      <c r="F35877" s="13">
        <f t="shared" si="560"/>
        <v>43617.659722222219</v>
      </c>
    </row>
    <row r="35878" spans="1:6" x14ac:dyDescent="0.35">
      <c r="A35878" s="14">
        <v>43617</v>
      </c>
      <c r="B35878" s="15">
        <v>0.66666666666666663</v>
      </c>
      <c r="C35878">
        <v>0</v>
      </c>
      <c r="D35878">
        <v>10.0395</v>
      </c>
      <c r="E35878">
        <v>22.359000000000002</v>
      </c>
      <c r="F35878" s="13">
        <f t="shared" si="560"/>
        <v>43617.666666666664</v>
      </c>
    </row>
    <row r="35879" spans="1:6" x14ac:dyDescent="0.35">
      <c r="A35879" s="14">
        <v>43617</v>
      </c>
      <c r="B35879" s="15">
        <v>0.67361111111111116</v>
      </c>
      <c r="C35879">
        <v>0</v>
      </c>
      <c r="D35879">
        <v>10.0382</v>
      </c>
      <c r="E35879">
        <v>22.352</v>
      </c>
      <c r="F35879" s="13">
        <f t="shared" si="560"/>
        <v>43617.673611111109</v>
      </c>
    </row>
    <row r="35880" spans="1:6" x14ac:dyDescent="0.35">
      <c r="A35880" s="14">
        <v>43617</v>
      </c>
      <c r="B35880" s="15">
        <v>0.68055555555555547</v>
      </c>
      <c r="C35880">
        <v>0</v>
      </c>
      <c r="D35880">
        <v>10.0395</v>
      </c>
      <c r="E35880">
        <v>22.346</v>
      </c>
      <c r="F35880" s="13">
        <f t="shared" si="560"/>
        <v>43617.680555555555</v>
      </c>
    </row>
    <row r="35881" spans="1:6" x14ac:dyDescent="0.35">
      <c r="A35881" s="14">
        <v>43617</v>
      </c>
      <c r="B35881" s="15">
        <v>0.6875</v>
      </c>
      <c r="C35881">
        <v>0</v>
      </c>
      <c r="D35881">
        <v>10.0395</v>
      </c>
      <c r="E35881">
        <v>22.34</v>
      </c>
      <c r="F35881" s="13">
        <f t="shared" si="560"/>
        <v>43617.6875</v>
      </c>
    </row>
    <row r="35882" spans="1:6" x14ac:dyDescent="0.35">
      <c r="A35882" s="14">
        <v>43617</v>
      </c>
      <c r="B35882" s="15">
        <v>0.69444444444444453</v>
      </c>
      <c r="C35882">
        <v>0</v>
      </c>
      <c r="D35882">
        <v>10.041</v>
      </c>
      <c r="E35882">
        <v>22.334</v>
      </c>
      <c r="F35882" s="13">
        <f t="shared" si="560"/>
        <v>43617.694444444445</v>
      </c>
    </row>
    <row r="35883" spans="1:6" x14ac:dyDescent="0.35">
      <c r="A35883" s="14">
        <v>43617</v>
      </c>
      <c r="B35883" s="15">
        <v>0.70138888888888884</v>
      </c>
      <c r="C35883">
        <v>0</v>
      </c>
      <c r="D35883">
        <v>10.0412</v>
      </c>
      <c r="E35883">
        <v>22.327999999999999</v>
      </c>
      <c r="F35883" s="13">
        <f t="shared" si="560"/>
        <v>43617.701388888891</v>
      </c>
    </row>
    <row r="35884" spans="1:6" x14ac:dyDescent="0.35">
      <c r="A35884" s="14">
        <v>43617</v>
      </c>
      <c r="B35884" s="15">
        <v>0.70833333333333337</v>
      </c>
      <c r="C35884">
        <v>0</v>
      </c>
      <c r="D35884">
        <v>10.0412</v>
      </c>
      <c r="E35884">
        <v>22.323</v>
      </c>
      <c r="F35884" s="13">
        <f t="shared" si="560"/>
        <v>43617.708333333336</v>
      </c>
    </row>
    <row r="35885" spans="1:6" x14ac:dyDescent="0.35">
      <c r="A35885" s="14">
        <v>43617</v>
      </c>
      <c r="B35885" s="15">
        <v>0.71527777777777779</v>
      </c>
      <c r="C35885">
        <v>0</v>
      </c>
      <c r="D35885">
        <v>10.0426</v>
      </c>
      <c r="E35885">
        <v>22.318000000000001</v>
      </c>
      <c r="F35885" s="13">
        <f t="shared" si="560"/>
        <v>43617.715277777781</v>
      </c>
    </row>
    <row r="35886" spans="1:6" x14ac:dyDescent="0.35">
      <c r="A35886" s="14">
        <v>43617</v>
      </c>
      <c r="B35886" s="15">
        <v>0.72222222222222221</v>
      </c>
      <c r="C35886">
        <v>0</v>
      </c>
      <c r="D35886">
        <v>10.043200000000001</v>
      </c>
      <c r="E35886">
        <v>22.314</v>
      </c>
      <c r="F35886" s="13">
        <f t="shared" si="560"/>
        <v>43617.722222222219</v>
      </c>
    </row>
    <row r="35887" spans="1:6" x14ac:dyDescent="0.35">
      <c r="A35887" s="14">
        <v>43617</v>
      </c>
      <c r="B35887" s="15">
        <v>0.72916666666666663</v>
      </c>
      <c r="C35887">
        <v>0</v>
      </c>
      <c r="D35887">
        <v>10.0449</v>
      </c>
      <c r="E35887">
        <v>22.309000000000001</v>
      </c>
      <c r="F35887" s="13">
        <f t="shared" si="560"/>
        <v>43617.729166666664</v>
      </c>
    </row>
    <row r="35888" spans="1:6" x14ac:dyDescent="0.35">
      <c r="A35888" s="14">
        <v>43617</v>
      </c>
      <c r="B35888" s="15">
        <v>0.73611111111111116</v>
      </c>
      <c r="C35888">
        <v>0</v>
      </c>
      <c r="D35888">
        <v>10.0459</v>
      </c>
      <c r="E35888">
        <v>22.305</v>
      </c>
      <c r="F35888" s="13">
        <f t="shared" si="560"/>
        <v>43617.736111111109</v>
      </c>
    </row>
    <row r="35889" spans="1:6" x14ac:dyDescent="0.35">
      <c r="A35889" s="14">
        <v>43617</v>
      </c>
      <c r="B35889" s="15">
        <v>0.74305555555555547</v>
      </c>
      <c r="C35889">
        <v>0</v>
      </c>
      <c r="D35889">
        <v>10.047700000000001</v>
      </c>
      <c r="E35889">
        <v>22.3</v>
      </c>
      <c r="F35889" s="13">
        <f t="shared" si="560"/>
        <v>43617.743055555555</v>
      </c>
    </row>
    <row r="35890" spans="1:6" x14ac:dyDescent="0.35">
      <c r="A35890" s="14">
        <v>43617</v>
      </c>
      <c r="B35890" s="15">
        <v>0.75</v>
      </c>
      <c r="C35890">
        <v>0</v>
      </c>
      <c r="D35890">
        <v>10.048500000000001</v>
      </c>
      <c r="E35890">
        <v>22.297000000000001</v>
      </c>
      <c r="F35890" s="13">
        <f t="shared" si="560"/>
        <v>43617.75</v>
      </c>
    </row>
    <row r="35891" spans="1:6" x14ac:dyDescent="0.35">
      <c r="A35891" s="14">
        <v>43617</v>
      </c>
      <c r="B35891" s="15">
        <v>0.75694444444444453</v>
      </c>
      <c r="C35891">
        <v>0</v>
      </c>
      <c r="D35891">
        <v>10.0543</v>
      </c>
      <c r="E35891">
        <v>22.292999999999999</v>
      </c>
      <c r="F35891" s="13">
        <f t="shared" si="560"/>
        <v>43617.756944444445</v>
      </c>
    </row>
    <row r="35892" spans="1:6" x14ac:dyDescent="0.35">
      <c r="A35892" s="14">
        <v>43617</v>
      </c>
      <c r="B35892" s="15">
        <v>0.76388888888888884</v>
      </c>
      <c r="C35892">
        <v>0</v>
      </c>
      <c r="D35892">
        <v>10.0566</v>
      </c>
      <c r="E35892">
        <v>22.289000000000001</v>
      </c>
      <c r="F35892" s="13">
        <f t="shared" si="560"/>
        <v>43617.763888888891</v>
      </c>
    </row>
    <row r="35893" spans="1:6" x14ac:dyDescent="0.35">
      <c r="A35893" s="14">
        <v>43617</v>
      </c>
      <c r="B35893" s="15">
        <v>0.77083333333333337</v>
      </c>
      <c r="C35893">
        <v>0</v>
      </c>
      <c r="D35893">
        <v>10.0623</v>
      </c>
      <c r="E35893">
        <v>22.283999999999999</v>
      </c>
      <c r="F35893" s="13">
        <f t="shared" si="560"/>
        <v>43617.770833333336</v>
      </c>
    </row>
    <row r="35894" spans="1:6" x14ac:dyDescent="0.35">
      <c r="A35894" s="14">
        <v>43617</v>
      </c>
      <c r="B35894" s="15">
        <v>0.77777777777777779</v>
      </c>
      <c r="C35894">
        <v>0</v>
      </c>
      <c r="D35894">
        <v>10.143599999999999</v>
      </c>
      <c r="E35894">
        <v>22.280999999999999</v>
      </c>
      <c r="F35894" s="13">
        <f t="shared" si="560"/>
        <v>43617.777777777781</v>
      </c>
    </row>
    <row r="35895" spans="1:6" x14ac:dyDescent="0.35">
      <c r="A35895" s="14">
        <v>43617</v>
      </c>
      <c r="B35895" s="15">
        <v>0.78472222222222221</v>
      </c>
      <c r="C35895">
        <v>0</v>
      </c>
      <c r="D35895">
        <v>10.2037</v>
      </c>
      <c r="E35895">
        <v>22.298999999999999</v>
      </c>
      <c r="F35895" s="13">
        <f t="shared" si="560"/>
        <v>43617.784722222219</v>
      </c>
    </row>
    <row r="35896" spans="1:6" x14ac:dyDescent="0.35">
      <c r="A35896" s="14">
        <v>43617</v>
      </c>
      <c r="B35896" s="15">
        <v>0.79166666666666663</v>
      </c>
      <c r="C35896">
        <v>0</v>
      </c>
      <c r="D35896">
        <v>10.196899999999999</v>
      </c>
      <c r="E35896">
        <v>22.312000000000001</v>
      </c>
      <c r="F35896" s="13">
        <f t="shared" si="560"/>
        <v>43617.791666666664</v>
      </c>
    </row>
    <row r="35897" spans="1:6" x14ac:dyDescent="0.35">
      <c r="A35897" s="14">
        <v>43617</v>
      </c>
      <c r="B35897" s="15">
        <v>0.79861111111111116</v>
      </c>
      <c r="C35897">
        <v>0</v>
      </c>
      <c r="D35897">
        <v>10.1706</v>
      </c>
      <c r="E35897">
        <v>22.334</v>
      </c>
      <c r="F35897" s="13">
        <f t="shared" si="560"/>
        <v>43617.798611111109</v>
      </c>
    </row>
    <row r="35898" spans="1:6" x14ac:dyDescent="0.35">
      <c r="A35898" s="14">
        <v>43617</v>
      </c>
      <c r="B35898" s="15">
        <v>0.80555555555555547</v>
      </c>
      <c r="C35898">
        <v>0</v>
      </c>
      <c r="D35898">
        <v>10.157299999999999</v>
      </c>
      <c r="E35898">
        <v>22.344999999999999</v>
      </c>
      <c r="F35898" s="13">
        <f t="shared" si="560"/>
        <v>43617.805555555555</v>
      </c>
    </row>
    <row r="35899" spans="1:6" x14ac:dyDescent="0.35">
      <c r="A35899" s="14">
        <v>43617</v>
      </c>
      <c r="B35899" s="15">
        <v>0.8125</v>
      </c>
      <c r="C35899">
        <v>0</v>
      </c>
      <c r="D35899">
        <v>10.1431</v>
      </c>
      <c r="E35899">
        <v>22.344999999999999</v>
      </c>
      <c r="F35899" s="13">
        <f t="shared" si="560"/>
        <v>43617.8125</v>
      </c>
    </row>
    <row r="35900" spans="1:6" x14ac:dyDescent="0.35">
      <c r="A35900" s="14">
        <v>43617</v>
      </c>
      <c r="B35900" s="15">
        <v>0.81944444444444453</v>
      </c>
      <c r="C35900">
        <v>0</v>
      </c>
      <c r="D35900">
        <v>10.136200000000001</v>
      </c>
      <c r="E35900">
        <v>22.335999999999999</v>
      </c>
      <c r="F35900" s="13">
        <f t="shared" si="560"/>
        <v>43617.819444444445</v>
      </c>
    </row>
    <row r="35901" spans="1:6" x14ac:dyDescent="0.35">
      <c r="A35901" s="14">
        <v>43617</v>
      </c>
      <c r="B35901" s="15">
        <v>0.82638888888888884</v>
      </c>
      <c r="C35901">
        <v>0</v>
      </c>
      <c r="D35901">
        <v>10.131399999999999</v>
      </c>
      <c r="E35901">
        <v>22.327000000000002</v>
      </c>
      <c r="F35901" s="13">
        <f t="shared" si="560"/>
        <v>43617.826388888891</v>
      </c>
    </row>
    <row r="35902" spans="1:6" x14ac:dyDescent="0.35">
      <c r="A35902" s="14">
        <v>43617</v>
      </c>
      <c r="B35902" s="15">
        <v>0.83333333333333337</v>
      </c>
      <c r="C35902">
        <v>0</v>
      </c>
      <c r="D35902">
        <v>10.1241</v>
      </c>
      <c r="E35902">
        <v>22.318999999999999</v>
      </c>
      <c r="F35902" s="13">
        <f t="shared" si="560"/>
        <v>43617.833333333336</v>
      </c>
    </row>
    <row r="35903" spans="1:6" x14ac:dyDescent="0.35">
      <c r="A35903" s="14">
        <v>43617</v>
      </c>
      <c r="B35903" s="15">
        <v>0.84027777777777779</v>
      </c>
      <c r="C35903">
        <v>0</v>
      </c>
      <c r="D35903">
        <v>10.117699999999999</v>
      </c>
      <c r="E35903">
        <v>22.309000000000001</v>
      </c>
      <c r="F35903" s="13">
        <f t="shared" si="560"/>
        <v>43617.840277777781</v>
      </c>
    </row>
    <row r="35904" spans="1:6" x14ac:dyDescent="0.35">
      <c r="A35904" s="14">
        <v>43617</v>
      </c>
      <c r="B35904" s="15">
        <v>0.84722222222222221</v>
      </c>
      <c r="C35904">
        <v>0</v>
      </c>
      <c r="D35904">
        <v>10.1126</v>
      </c>
      <c r="E35904">
        <v>22.3</v>
      </c>
      <c r="F35904" s="13">
        <f t="shared" si="560"/>
        <v>43617.847222222219</v>
      </c>
    </row>
    <row r="35905" spans="1:6" x14ac:dyDescent="0.35">
      <c r="A35905" s="14">
        <v>43617</v>
      </c>
      <c r="B35905" s="15">
        <v>0.85416666666666663</v>
      </c>
      <c r="C35905">
        <v>0</v>
      </c>
      <c r="D35905">
        <v>10.106199999999999</v>
      </c>
      <c r="E35905">
        <v>22.288</v>
      </c>
      <c r="F35905" s="13">
        <f t="shared" si="560"/>
        <v>43617.854166666664</v>
      </c>
    </row>
    <row r="35906" spans="1:6" x14ac:dyDescent="0.35">
      <c r="A35906" s="14">
        <v>43617</v>
      </c>
      <c r="B35906" s="15">
        <v>0.86111111111111116</v>
      </c>
      <c r="C35906">
        <v>0</v>
      </c>
      <c r="D35906">
        <v>10.101599999999999</v>
      </c>
      <c r="E35906">
        <v>22.277999999999999</v>
      </c>
      <c r="F35906" s="13">
        <f t="shared" si="560"/>
        <v>43617.861111111109</v>
      </c>
    </row>
    <row r="35907" spans="1:6" x14ac:dyDescent="0.35">
      <c r="A35907" s="14">
        <v>43617</v>
      </c>
      <c r="B35907" s="15">
        <v>0.86805555555555547</v>
      </c>
      <c r="C35907">
        <v>0</v>
      </c>
      <c r="D35907">
        <v>10.099399999999999</v>
      </c>
      <c r="E35907">
        <v>22.265999999999998</v>
      </c>
      <c r="F35907" s="13">
        <f t="shared" si="560"/>
        <v>43617.868055555555</v>
      </c>
    </row>
    <row r="35908" spans="1:6" x14ac:dyDescent="0.35">
      <c r="A35908" s="14">
        <v>43617</v>
      </c>
      <c r="B35908" s="15">
        <v>0.875</v>
      </c>
      <c r="C35908">
        <v>0</v>
      </c>
      <c r="D35908">
        <v>10.0976</v>
      </c>
      <c r="E35908">
        <v>22.254999999999999</v>
      </c>
      <c r="F35908" s="13">
        <f t="shared" si="560"/>
        <v>43617.875</v>
      </c>
    </row>
    <row r="35909" spans="1:6" x14ac:dyDescent="0.35">
      <c r="A35909" s="14">
        <v>43617</v>
      </c>
      <c r="B35909" s="15">
        <v>0.88194444444444453</v>
      </c>
      <c r="C35909">
        <v>0</v>
      </c>
      <c r="D35909">
        <v>10.097200000000001</v>
      </c>
      <c r="E35909">
        <v>22.244</v>
      </c>
      <c r="F35909" s="13">
        <f t="shared" si="560"/>
        <v>43617.881944444445</v>
      </c>
    </row>
    <row r="35910" spans="1:6" x14ac:dyDescent="0.35">
      <c r="A35910" s="14">
        <v>43617</v>
      </c>
      <c r="B35910" s="15">
        <v>0.88888888888888884</v>
      </c>
      <c r="C35910">
        <v>0</v>
      </c>
      <c r="D35910">
        <v>10.094900000000001</v>
      </c>
      <c r="E35910">
        <v>22.233000000000001</v>
      </c>
      <c r="F35910" s="13">
        <f t="shared" si="560"/>
        <v>43617.888888888891</v>
      </c>
    </row>
    <row r="35911" spans="1:6" x14ac:dyDescent="0.35">
      <c r="A35911" s="14">
        <v>43617</v>
      </c>
      <c r="B35911" s="15">
        <v>0.89583333333333337</v>
      </c>
      <c r="C35911">
        <v>0</v>
      </c>
      <c r="D35911">
        <v>10.092700000000001</v>
      </c>
      <c r="E35911">
        <v>22.221</v>
      </c>
      <c r="F35911" s="13">
        <f t="shared" si="560"/>
        <v>43617.895833333336</v>
      </c>
    </row>
    <row r="35912" spans="1:6" x14ac:dyDescent="0.35">
      <c r="A35912" s="14">
        <v>43617</v>
      </c>
      <c r="B35912" s="15">
        <v>0.90277777777777779</v>
      </c>
      <c r="C35912">
        <v>0</v>
      </c>
      <c r="D35912">
        <v>10.091200000000001</v>
      </c>
      <c r="E35912">
        <v>22.210999999999999</v>
      </c>
      <c r="F35912" s="13">
        <f t="shared" si="560"/>
        <v>43617.902777777781</v>
      </c>
    </row>
    <row r="35913" spans="1:6" x14ac:dyDescent="0.35">
      <c r="A35913" s="14">
        <v>43617</v>
      </c>
      <c r="B35913" s="15">
        <v>0.90972222222222221</v>
      </c>
      <c r="C35913">
        <v>0</v>
      </c>
      <c r="D35913">
        <v>10.088800000000001</v>
      </c>
      <c r="E35913">
        <v>22.201000000000001</v>
      </c>
      <c r="F35913" s="13">
        <f t="shared" si="560"/>
        <v>43617.909722222219</v>
      </c>
    </row>
    <row r="35914" spans="1:6" x14ac:dyDescent="0.35">
      <c r="A35914" s="14">
        <v>43617</v>
      </c>
      <c r="B35914" s="15">
        <v>0.91666666666666663</v>
      </c>
      <c r="C35914">
        <v>0</v>
      </c>
      <c r="D35914">
        <v>10.0871</v>
      </c>
      <c r="E35914">
        <v>22.19</v>
      </c>
      <c r="F35914" s="13">
        <f t="shared" si="560"/>
        <v>43617.916666666664</v>
      </c>
    </row>
    <row r="35915" spans="1:6" x14ac:dyDescent="0.35">
      <c r="A35915" s="14">
        <v>43617</v>
      </c>
      <c r="B35915" s="15">
        <v>0.92361111111111116</v>
      </c>
      <c r="C35915">
        <v>0</v>
      </c>
      <c r="D35915">
        <v>10.0878</v>
      </c>
      <c r="E35915">
        <v>22.18</v>
      </c>
      <c r="F35915" s="13">
        <f t="shared" si="560"/>
        <v>43617.923611111109</v>
      </c>
    </row>
    <row r="35916" spans="1:6" x14ac:dyDescent="0.35">
      <c r="A35916" s="14">
        <v>43617</v>
      </c>
      <c r="B35916" s="15">
        <v>0.93055555555555547</v>
      </c>
      <c r="C35916">
        <v>0</v>
      </c>
      <c r="D35916">
        <v>10.0871</v>
      </c>
      <c r="E35916">
        <v>22.170999999999999</v>
      </c>
      <c r="F35916" s="13">
        <f t="shared" si="560"/>
        <v>43617.930555555555</v>
      </c>
    </row>
    <row r="35917" spans="1:6" x14ac:dyDescent="0.35">
      <c r="A35917" s="14">
        <v>43617</v>
      </c>
      <c r="B35917" s="15">
        <v>0.9375</v>
      </c>
      <c r="C35917">
        <v>0</v>
      </c>
      <c r="D35917">
        <v>10.0861</v>
      </c>
      <c r="E35917">
        <v>22.161999999999999</v>
      </c>
      <c r="F35917" s="13">
        <f t="shared" si="560"/>
        <v>43617.9375</v>
      </c>
    </row>
    <row r="35918" spans="1:6" x14ac:dyDescent="0.35">
      <c r="A35918" s="14">
        <v>43617</v>
      </c>
      <c r="B35918" s="15">
        <v>0.94444444444444453</v>
      </c>
      <c r="C35918">
        <v>0</v>
      </c>
      <c r="D35918">
        <v>10.0855</v>
      </c>
      <c r="E35918">
        <v>22.152999999999999</v>
      </c>
      <c r="F35918" s="13">
        <f t="shared" ref="F35918:F35981" si="561">A35918+B35918</f>
        <v>43617.944444444445</v>
      </c>
    </row>
    <row r="35919" spans="1:6" x14ac:dyDescent="0.35">
      <c r="A35919" s="14">
        <v>43617</v>
      </c>
      <c r="B35919" s="15">
        <v>0.95138888888888884</v>
      </c>
      <c r="C35919">
        <v>0</v>
      </c>
      <c r="D35919">
        <v>10.0852</v>
      </c>
      <c r="E35919">
        <v>22.145</v>
      </c>
      <c r="F35919" s="13">
        <f t="shared" si="561"/>
        <v>43617.951388888891</v>
      </c>
    </row>
    <row r="35920" spans="1:6" x14ac:dyDescent="0.35">
      <c r="A35920" s="14">
        <v>43617</v>
      </c>
      <c r="B35920" s="15">
        <v>0.95833333333333337</v>
      </c>
      <c r="C35920">
        <v>0</v>
      </c>
      <c r="D35920">
        <v>10.0848</v>
      </c>
      <c r="E35920">
        <v>22.135999999999999</v>
      </c>
      <c r="F35920" s="13">
        <f t="shared" si="561"/>
        <v>43617.958333333336</v>
      </c>
    </row>
    <row r="35921" spans="1:6" x14ac:dyDescent="0.35">
      <c r="A35921" s="14">
        <v>43617</v>
      </c>
      <c r="B35921" s="15">
        <v>0.96527777777777779</v>
      </c>
      <c r="C35921">
        <v>0</v>
      </c>
      <c r="D35921">
        <v>10.084</v>
      </c>
      <c r="E35921">
        <v>22.126999999999999</v>
      </c>
      <c r="F35921" s="13">
        <f t="shared" si="561"/>
        <v>43617.965277777781</v>
      </c>
    </row>
    <row r="35922" spans="1:6" x14ac:dyDescent="0.35">
      <c r="A35922" s="14">
        <v>43617</v>
      </c>
      <c r="B35922" s="15">
        <v>0.97222222222222221</v>
      </c>
      <c r="C35922">
        <v>0</v>
      </c>
      <c r="D35922">
        <v>10.083399999999999</v>
      </c>
      <c r="E35922">
        <v>22.117000000000001</v>
      </c>
      <c r="F35922" s="13">
        <f t="shared" si="561"/>
        <v>43617.972222222219</v>
      </c>
    </row>
    <row r="35923" spans="1:6" x14ac:dyDescent="0.35">
      <c r="A35923" s="14">
        <v>43617</v>
      </c>
      <c r="B35923" s="15">
        <v>0.97916666666666663</v>
      </c>
      <c r="C35923">
        <v>0</v>
      </c>
      <c r="D35923">
        <v>10.082100000000001</v>
      </c>
      <c r="E35923">
        <v>22.108000000000001</v>
      </c>
      <c r="F35923" s="13">
        <f t="shared" si="561"/>
        <v>43617.979166666664</v>
      </c>
    </row>
    <row r="35924" spans="1:6" x14ac:dyDescent="0.35">
      <c r="A35924" s="14">
        <v>43617</v>
      </c>
      <c r="B35924" s="15">
        <v>0.98611111111111116</v>
      </c>
      <c r="C35924">
        <v>0</v>
      </c>
      <c r="D35924">
        <v>10.0802</v>
      </c>
      <c r="E35924">
        <v>22.1</v>
      </c>
      <c r="F35924" s="13">
        <f t="shared" si="561"/>
        <v>43617.986111111109</v>
      </c>
    </row>
    <row r="35925" spans="1:6" x14ac:dyDescent="0.35">
      <c r="A35925" s="14">
        <v>43617</v>
      </c>
      <c r="B35925" s="15">
        <v>0.99305555555555547</v>
      </c>
      <c r="C35925">
        <v>0</v>
      </c>
      <c r="D35925">
        <v>10.079800000000001</v>
      </c>
      <c r="E35925">
        <v>22.091999999999999</v>
      </c>
      <c r="F35925" s="13">
        <f t="shared" si="561"/>
        <v>43617.993055555555</v>
      </c>
    </row>
    <row r="35926" spans="1:6" x14ac:dyDescent="0.35">
      <c r="A35926" s="14">
        <v>43618</v>
      </c>
      <c r="B35926" s="15">
        <v>0</v>
      </c>
      <c r="C35926">
        <v>0</v>
      </c>
      <c r="D35926">
        <v>10.079499999999999</v>
      </c>
      <c r="E35926">
        <v>22.085000000000001</v>
      </c>
      <c r="F35926" s="13">
        <f t="shared" si="561"/>
        <v>43618</v>
      </c>
    </row>
    <row r="35927" spans="1:6" x14ac:dyDescent="0.35">
      <c r="A35927" s="14">
        <v>43618</v>
      </c>
      <c r="B35927" s="15">
        <v>6.9444444444444441E-3</v>
      </c>
      <c r="C35927">
        <v>0</v>
      </c>
      <c r="D35927">
        <v>10.0786</v>
      </c>
      <c r="E35927">
        <v>22.077999999999999</v>
      </c>
      <c r="F35927" s="13">
        <f t="shared" si="561"/>
        <v>43618.006944444445</v>
      </c>
    </row>
    <row r="35928" spans="1:6" x14ac:dyDescent="0.35">
      <c r="A35928" s="14">
        <v>43618</v>
      </c>
      <c r="B35928" s="15">
        <v>1.3888888888888888E-2</v>
      </c>
      <c r="C35928">
        <v>0</v>
      </c>
      <c r="D35928">
        <v>10.078900000000001</v>
      </c>
      <c r="E35928">
        <v>22.07</v>
      </c>
      <c r="F35928" s="13">
        <f t="shared" si="561"/>
        <v>43618.013888888891</v>
      </c>
    </row>
    <row r="35929" spans="1:6" x14ac:dyDescent="0.35">
      <c r="A35929" s="14">
        <v>43618</v>
      </c>
      <c r="B35929" s="15">
        <v>2.0833333333333332E-2</v>
      </c>
      <c r="C35929">
        <v>0</v>
      </c>
      <c r="D35929">
        <v>10.0784</v>
      </c>
      <c r="E35929">
        <v>22.062999999999999</v>
      </c>
      <c r="F35929" s="13">
        <f t="shared" si="561"/>
        <v>43618.020833333336</v>
      </c>
    </row>
    <row r="35930" spans="1:6" x14ac:dyDescent="0.35">
      <c r="A35930" s="14">
        <v>43618</v>
      </c>
      <c r="B35930" s="15">
        <v>2.7777777777777776E-2</v>
      </c>
      <c r="C35930">
        <v>0</v>
      </c>
      <c r="D35930">
        <v>10.077199999999999</v>
      </c>
      <c r="E35930">
        <v>22.055</v>
      </c>
      <c r="F35930" s="13">
        <f t="shared" si="561"/>
        <v>43618.027777777781</v>
      </c>
    </row>
    <row r="35931" spans="1:6" x14ac:dyDescent="0.35">
      <c r="A35931" s="14">
        <v>43618</v>
      </c>
      <c r="B35931" s="15">
        <v>3.4722222222222224E-2</v>
      </c>
      <c r="C35931">
        <v>0</v>
      </c>
      <c r="D35931">
        <v>10.0745</v>
      </c>
      <c r="E35931">
        <v>22.047999999999998</v>
      </c>
      <c r="F35931" s="13">
        <f t="shared" si="561"/>
        <v>43618.034722222219</v>
      </c>
    </row>
    <row r="35932" spans="1:6" x14ac:dyDescent="0.35">
      <c r="A35932" s="14">
        <v>43618</v>
      </c>
      <c r="B35932" s="15">
        <v>4.1666666666666664E-2</v>
      </c>
      <c r="C35932">
        <v>0</v>
      </c>
      <c r="D35932">
        <v>10.0722</v>
      </c>
      <c r="E35932">
        <v>22.041</v>
      </c>
      <c r="F35932" s="13">
        <f t="shared" si="561"/>
        <v>43618.041666666664</v>
      </c>
    </row>
    <row r="35933" spans="1:6" x14ac:dyDescent="0.35">
      <c r="A35933" s="14">
        <v>43618</v>
      </c>
      <c r="B35933" s="15">
        <v>4.8611111111111112E-2</v>
      </c>
      <c r="C35933">
        <v>0</v>
      </c>
      <c r="D35933">
        <v>10.0693</v>
      </c>
      <c r="E35933">
        <v>22.035</v>
      </c>
      <c r="F35933" s="13">
        <f t="shared" si="561"/>
        <v>43618.048611111109</v>
      </c>
    </row>
    <row r="35934" spans="1:6" x14ac:dyDescent="0.35">
      <c r="A35934" s="14">
        <v>43618</v>
      </c>
      <c r="B35934" s="15">
        <v>5.5555555555555552E-2</v>
      </c>
      <c r="C35934">
        <v>0</v>
      </c>
      <c r="D35934">
        <v>10.0687</v>
      </c>
      <c r="E35934">
        <v>22.027999999999999</v>
      </c>
      <c r="F35934" s="13">
        <f t="shared" si="561"/>
        <v>43618.055555555555</v>
      </c>
    </row>
    <row r="35935" spans="1:6" x14ac:dyDescent="0.35">
      <c r="A35935" s="14">
        <v>43618</v>
      </c>
      <c r="B35935" s="15">
        <v>6.25E-2</v>
      </c>
      <c r="C35935">
        <v>0</v>
      </c>
      <c r="D35935">
        <v>10.068300000000001</v>
      </c>
      <c r="E35935">
        <v>22.021000000000001</v>
      </c>
      <c r="F35935" s="13">
        <f t="shared" si="561"/>
        <v>43618.0625</v>
      </c>
    </row>
    <row r="35936" spans="1:6" x14ac:dyDescent="0.35">
      <c r="A35936" s="14">
        <v>43618</v>
      </c>
      <c r="B35936" s="15">
        <v>6.9444444444444434E-2</v>
      </c>
      <c r="C35936">
        <v>0</v>
      </c>
      <c r="D35936">
        <v>10.067399999999999</v>
      </c>
      <c r="E35936">
        <v>22.013999999999999</v>
      </c>
      <c r="F35936" s="13">
        <f t="shared" si="561"/>
        <v>43618.069444444445</v>
      </c>
    </row>
    <row r="35937" spans="1:6" x14ac:dyDescent="0.35">
      <c r="A35937" s="14">
        <v>43618</v>
      </c>
      <c r="B35937" s="15">
        <v>7.6388888888888895E-2</v>
      </c>
      <c r="C35937">
        <v>0</v>
      </c>
      <c r="D35937">
        <v>10.067</v>
      </c>
      <c r="E35937">
        <v>22.007000000000001</v>
      </c>
      <c r="F35937" s="13">
        <f t="shared" si="561"/>
        <v>43618.076388888891</v>
      </c>
    </row>
    <row r="35938" spans="1:6" x14ac:dyDescent="0.35">
      <c r="A35938" s="14">
        <v>43618</v>
      </c>
      <c r="B35938" s="15">
        <v>8.3333333333333329E-2</v>
      </c>
      <c r="C35938">
        <v>0</v>
      </c>
      <c r="D35938">
        <v>10.0665</v>
      </c>
      <c r="E35938">
        <v>21.998999999999999</v>
      </c>
      <c r="F35938" s="13">
        <f t="shared" si="561"/>
        <v>43618.083333333336</v>
      </c>
    </row>
    <row r="35939" spans="1:6" x14ac:dyDescent="0.35">
      <c r="A35939" s="14">
        <v>43618</v>
      </c>
      <c r="B35939" s="15">
        <v>9.0277777777777776E-2</v>
      </c>
      <c r="C35939">
        <v>0</v>
      </c>
      <c r="D35939">
        <v>10.065899999999999</v>
      </c>
      <c r="E35939">
        <v>21.992000000000001</v>
      </c>
      <c r="F35939" s="13">
        <f t="shared" si="561"/>
        <v>43618.090277777781</v>
      </c>
    </row>
    <row r="35940" spans="1:6" x14ac:dyDescent="0.35">
      <c r="A35940" s="14">
        <v>43618</v>
      </c>
      <c r="B35940" s="15">
        <v>9.7222222222222224E-2</v>
      </c>
      <c r="C35940">
        <v>0</v>
      </c>
      <c r="D35940">
        <v>10.0665</v>
      </c>
      <c r="E35940">
        <v>21.984000000000002</v>
      </c>
      <c r="F35940" s="13">
        <f t="shared" si="561"/>
        <v>43618.097222222219</v>
      </c>
    </row>
    <row r="35941" spans="1:6" x14ac:dyDescent="0.35">
      <c r="A35941" s="14">
        <v>43618</v>
      </c>
      <c r="B35941" s="15">
        <v>0.10416666666666667</v>
      </c>
      <c r="C35941">
        <v>0</v>
      </c>
      <c r="D35941">
        <v>10.066800000000001</v>
      </c>
      <c r="E35941">
        <v>21.978000000000002</v>
      </c>
      <c r="F35941" s="13">
        <f t="shared" si="561"/>
        <v>43618.104166666664</v>
      </c>
    </row>
    <row r="35942" spans="1:6" x14ac:dyDescent="0.35">
      <c r="A35942" s="14">
        <v>43618</v>
      </c>
      <c r="B35942" s="15">
        <v>0.1111111111111111</v>
      </c>
      <c r="C35942">
        <v>0</v>
      </c>
      <c r="D35942">
        <v>10.065899999999999</v>
      </c>
      <c r="E35942">
        <v>21.969000000000001</v>
      </c>
      <c r="F35942" s="13">
        <f t="shared" si="561"/>
        <v>43618.111111111109</v>
      </c>
    </row>
    <row r="35943" spans="1:6" x14ac:dyDescent="0.35">
      <c r="A35943" s="14">
        <v>43618</v>
      </c>
      <c r="B35943" s="15">
        <v>0.11805555555555557</v>
      </c>
      <c r="C35943">
        <v>0</v>
      </c>
      <c r="D35943">
        <v>10.0665</v>
      </c>
      <c r="E35943">
        <v>21.960999999999999</v>
      </c>
      <c r="F35943" s="13">
        <f t="shared" si="561"/>
        <v>43618.118055555555</v>
      </c>
    </row>
    <row r="35944" spans="1:6" x14ac:dyDescent="0.35">
      <c r="A35944" s="14">
        <v>43618</v>
      </c>
      <c r="B35944" s="15">
        <v>0.125</v>
      </c>
      <c r="C35944">
        <v>0</v>
      </c>
      <c r="D35944">
        <v>10.066000000000001</v>
      </c>
      <c r="E35944">
        <v>21.952999999999999</v>
      </c>
      <c r="F35944" s="13">
        <f t="shared" si="561"/>
        <v>43618.125</v>
      </c>
    </row>
    <row r="35945" spans="1:6" x14ac:dyDescent="0.35">
      <c r="A35945" s="14">
        <v>43618</v>
      </c>
      <c r="B35945" s="15">
        <v>0.13194444444444445</v>
      </c>
      <c r="C35945">
        <v>0</v>
      </c>
      <c r="D35945">
        <v>10.067299999999999</v>
      </c>
      <c r="E35945">
        <v>21.945</v>
      </c>
      <c r="F35945" s="13">
        <f t="shared" si="561"/>
        <v>43618.131944444445</v>
      </c>
    </row>
    <row r="35946" spans="1:6" x14ac:dyDescent="0.35">
      <c r="A35946" s="14">
        <v>43618</v>
      </c>
      <c r="B35946" s="15">
        <v>0.1388888888888889</v>
      </c>
      <c r="C35946">
        <v>0</v>
      </c>
      <c r="D35946">
        <v>10.067</v>
      </c>
      <c r="E35946">
        <v>21.937999999999999</v>
      </c>
      <c r="F35946" s="13">
        <f t="shared" si="561"/>
        <v>43618.138888888891</v>
      </c>
    </row>
    <row r="35947" spans="1:6" x14ac:dyDescent="0.35">
      <c r="A35947" s="14">
        <v>43618</v>
      </c>
      <c r="B35947" s="15">
        <v>0.14583333333333334</v>
      </c>
      <c r="C35947">
        <v>0</v>
      </c>
      <c r="D35947">
        <v>10.067</v>
      </c>
      <c r="E35947">
        <v>21.931999999999999</v>
      </c>
      <c r="F35947" s="13">
        <f t="shared" si="561"/>
        <v>43618.145833333336</v>
      </c>
    </row>
    <row r="35948" spans="1:6" x14ac:dyDescent="0.35">
      <c r="A35948" s="14">
        <v>43618</v>
      </c>
      <c r="B35948" s="15">
        <v>0.15277777777777776</v>
      </c>
      <c r="C35948">
        <v>0</v>
      </c>
      <c r="D35948">
        <v>10.067</v>
      </c>
      <c r="E35948">
        <v>21.925999999999998</v>
      </c>
      <c r="F35948" s="13">
        <f t="shared" si="561"/>
        <v>43618.152777777781</v>
      </c>
    </row>
    <row r="35949" spans="1:6" x14ac:dyDescent="0.35">
      <c r="A35949" s="14">
        <v>43618</v>
      </c>
      <c r="B35949" s="15">
        <v>0.15972222222222224</v>
      </c>
      <c r="C35949">
        <v>0</v>
      </c>
      <c r="D35949">
        <v>10.0669</v>
      </c>
      <c r="E35949">
        <v>21.92</v>
      </c>
      <c r="F35949" s="13">
        <f t="shared" si="561"/>
        <v>43618.159722222219</v>
      </c>
    </row>
    <row r="35950" spans="1:6" x14ac:dyDescent="0.35">
      <c r="A35950" s="14">
        <v>43618</v>
      </c>
      <c r="B35950" s="15">
        <v>0.16666666666666666</v>
      </c>
      <c r="C35950">
        <v>0</v>
      </c>
      <c r="D35950">
        <v>10.065799999999999</v>
      </c>
      <c r="E35950">
        <v>21.914999999999999</v>
      </c>
      <c r="F35950" s="13">
        <f t="shared" si="561"/>
        <v>43618.166666666664</v>
      </c>
    </row>
    <row r="35951" spans="1:6" x14ac:dyDescent="0.35">
      <c r="A35951" s="14">
        <v>43618</v>
      </c>
      <c r="B35951" s="15">
        <v>0.17361111111111113</v>
      </c>
      <c r="C35951">
        <v>0</v>
      </c>
      <c r="D35951">
        <v>10.0655</v>
      </c>
      <c r="E35951">
        <v>21.91</v>
      </c>
      <c r="F35951" s="13">
        <f t="shared" si="561"/>
        <v>43618.173611111109</v>
      </c>
    </row>
    <row r="35952" spans="1:6" x14ac:dyDescent="0.35">
      <c r="A35952" s="14">
        <v>43618</v>
      </c>
      <c r="B35952" s="15">
        <v>0.18055555555555555</v>
      </c>
      <c r="C35952">
        <v>0</v>
      </c>
      <c r="D35952">
        <v>10.065300000000001</v>
      </c>
      <c r="E35952">
        <v>21.904</v>
      </c>
      <c r="F35952" s="13">
        <f t="shared" si="561"/>
        <v>43618.180555555555</v>
      </c>
    </row>
    <row r="35953" spans="1:6" x14ac:dyDescent="0.35">
      <c r="A35953" s="14">
        <v>43618</v>
      </c>
      <c r="B35953" s="15">
        <v>0.1875</v>
      </c>
      <c r="C35953">
        <v>0</v>
      </c>
      <c r="D35953">
        <v>10.0647</v>
      </c>
      <c r="E35953">
        <v>21.899000000000001</v>
      </c>
      <c r="F35953" s="13">
        <f t="shared" si="561"/>
        <v>43618.1875</v>
      </c>
    </row>
    <row r="35954" spans="1:6" x14ac:dyDescent="0.35">
      <c r="A35954" s="14">
        <v>43618</v>
      </c>
      <c r="B35954" s="15">
        <v>0.19444444444444445</v>
      </c>
      <c r="C35954">
        <v>0</v>
      </c>
      <c r="D35954">
        <v>10.065</v>
      </c>
      <c r="E35954">
        <v>21.893000000000001</v>
      </c>
      <c r="F35954" s="13">
        <f t="shared" si="561"/>
        <v>43618.194444444445</v>
      </c>
    </row>
    <row r="35955" spans="1:6" x14ac:dyDescent="0.35">
      <c r="A35955" s="14">
        <v>43618</v>
      </c>
      <c r="B35955" s="15">
        <v>0.20138888888888887</v>
      </c>
      <c r="C35955">
        <v>0</v>
      </c>
      <c r="D35955">
        <v>10.0661</v>
      </c>
      <c r="E35955">
        <v>21.888000000000002</v>
      </c>
      <c r="F35955" s="13">
        <f t="shared" si="561"/>
        <v>43618.201388888891</v>
      </c>
    </row>
    <row r="35956" spans="1:6" x14ac:dyDescent="0.35">
      <c r="A35956" s="14">
        <v>43618</v>
      </c>
      <c r="B35956" s="15">
        <v>0.20833333333333334</v>
      </c>
      <c r="C35956">
        <v>0</v>
      </c>
      <c r="D35956">
        <v>10.0686</v>
      </c>
      <c r="E35956">
        <v>21.882000000000001</v>
      </c>
      <c r="F35956" s="13">
        <f t="shared" si="561"/>
        <v>43618.208333333336</v>
      </c>
    </row>
    <row r="35957" spans="1:6" x14ac:dyDescent="0.35">
      <c r="A35957" s="14">
        <v>43618</v>
      </c>
      <c r="B35957" s="15">
        <v>0.21527777777777779</v>
      </c>
      <c r="C35957">
        <v>0</v>
      </c>
      <c r="D35957">
        <v>10.0693</v>
      </c>
      <c r="E35957">
        <v>21.876999999999999</v>
      </c>
      <c r="F35957" s="13">
        <f t="shared" si="561"/>
        <v>43618.215277777781</v>
      </c>
    </row>
    <row r="35958" spans="1:6" x14ac:dyDescent="0.35">
      <c r="A35958" s="14">
        <v>43618</v>
      </c>
      <c r="B35958" s="15">
        <v>0.22222222222222221</v>
      </c>
      <c r="C35958">
        <v>0</v>
      </c>
      <c r="D35958">
        <v>10.068199999999999</v>
      </c>
      <c r="E35958">
        <v>21.872</v>
      </c>
      <c r="F35958" s="13">
        <f t="shared" si="561"/>
        <v>43618.222222222219</v>
      </c>
    </row>
    <row r="35959" spans="1:6" x14ac:dyDescent="0.35">
      <c r="A35959" s="14">
        <v>43618</v>
      </c>
      <c r="B35959" s="15">
        <v>0.22916666666666666</v>
      </c>
      <c r="C35959">
        <v>0</v>
      </c>
      <c r="D35959">
        <v>10.0695</v>
      </c>
      <c r="E35959">
        <v>21.866</v>
      </c>
      <c r="F35959" s="13">
        <f t="shared" si="561"/>
        <v>43618.229166666664</v>
      </c>
    </row>
    <row r="35960" spans="1:6" x14ac:dyDescent="0.35">
      <c r="A35960" s="14">
        <v>43618</v>
      </c>
      <c r="B35960" s="15">
        <v>0.23611111111111113</v>
      </c>
      <c r="C35960">
        <v>0</v>
      </c>
      <c r="D35960">
        <v>10.0716</v>
      </c>
      <c r="E35960">
        <v>21.861999999999998</v>
      </c>
      <c r="F35960" s="13">
        <f t="shared" si="561"/>
        <v>43618.236111111109</v>
      </c>
    </row>
    <row r="35961" spans="1:6" x14ac:dyDescent="0.35">
      <c r="A35961" s="14">
        <v>43618</v>
      </c>
      <c r="B35961" s="15">
        <v>0.24305555555555555</v>
      </c>
      <c r="C35961">
        <v>0</v>
      </c>
      <c r="D35961">
        <v>10.072699999999999</v>
      </c>
      <c r="E35961">
        <v>21.856999999999999</v>
      </c>
      <c r="F35961" s="13">
        <f t="shared" si="561"/>
        <v>43618.243055555555</v>
      </c>
    </row>
    <row r="35962" spans="1:6" x14ac:dyDescent="0.35">
      <c r="A35962" s="14">
        <v>43618</v>
      </c>
      <c r="B35962" s="15">
        <v>0.25</v>
      </c>
      <c r="C35962">
        <v>0</v>
      </c>
      <c r="D35962">
        <v>10.072699999999999</v>
      </c>
      <c r="E35962">
        <v>21.853000000000002</v>
      </c>
      <c r="F35962" s="13">
        <f t="shared" si="561"/>
        <v>43618.25</v>
      </c>
    </row>
    <row r="35963" spans="1:6" x14ac:dyDescent="0.35">
      <c r="A35963" s="14">
        <v>43618</v>
      </c>
      <c r="B35963" s="15">
        <v>0.25694444444444448</v>
      </c>
      <c r="C35963">
        <v>0</v>
      </c>
      <c r="D35963">
        <v>10.0732</v>
      </c>
      <c r="E35963">
        <v>21.85</v>
      </c>
      <c r="F35963" s="13">
        <f t="shared" si="561"/>
        <v>43618.256944444445</v>
      </c>
    </row>
    <row r="35964" spans="1:6" x14ac:dyDescent="0.35">
      <c r="A35964" s="14">
        <v>43618</v>
      </c>
      <c r="B35964" s="15">
        <v>0.2638888888888889</v>
      </c>
      <c r="C35964">
        <v>0</v>
      </c>
      <c r="D35964">
        <v>10.074400000000001</v>
      </c>
      <c r="E35964">
        <v>21.847000000000001</v>
      </c>
      <c r="F35964" s="13">
        <f t="shared" si="561"/>
        <v>43618.263888888891</v>
      </c>
    </row>
    <row r="35965" spans="1:6" x14ac:dyDescent="0.35">
      <c r="A35965" s="14">
        <v>43618</v>
      </c>
      <c r="B35965" s="15">
        <v>0.27083333333333331</v>
      </c>
      <c r="C35965">
        <v>0</v>
      </c>
      <c r="D35965">
        <v>10.0738</v>
      </c>
      <c r="E35965">
        <v>21.846</v>
      </c>
      <c r="F35965" s="13">
        <f t="shared" si="561"/>
        <v>43618.270833333336</v>
      </c>
    </row>
    <row r="35966" spans="1:6" x14ac:dyDescent="0.35">
      <c r="A35966" s="14">
        <v>43618</v>
      </c>
      <c r="B35966" s="15">
        <v>0.27777777777777779</v>
      </c>
      <c r="C35966">
        <v>0</v>
      </c>
      <c r="D35966">
        <v>10.073600000000001</v>
      </c>
      <c r="E35966">
        <v>21.846</v>
      </c>
      <c r="F35966" s="13">
        <f t="shared" si="561"/>
        <v>43618.277777777781</v>
      </c>
    </row>
    <row r="35967" spans="1:6" x14ac:dyDescent="0.35">
      <c r="A35967" s="14">
        <v>43618</v>
      </c>
      <c r="B35967" s="15">
        <v>0.28472222222222221</v>
      </c>
      <c r="C35967">
        <v>0</v>
      </c>
      <c r="D35967">
        <v>10.073</v>
      </c>
      <c r="E35967">
        <v>21.847999999999999</v>
      </c>
      <c r="F35967" s="13">
        <f t="shared" si="561"/>
        <v>43618.284722222219</v>
      </c>
    </row>
    <row r="35968" spans="1:6" x14ac:dyDescent="0.35">
      <c r="A35968" s="14">
        <v>43618</v>
      </c>
      <c r="B35968" s="15">
        <v>0.29166666666666669</v>
      </c>
      <c r="C35968">
        <v>0</v>
      </c>
      <c r="D35968">
        <v>10.0731</v>
      </c>
      <c r="E35968">
        <v>21.852</v>
      </c>
      <c r="F35968" s="13">
        <f t="shared" si="561"/>
        <v>43618.291666666664</v>
      </c>
    </row>
    <row r="35969" spans="1:6" x14ac:dyDescent="0.35">
      <c r="A35969" s="14">
        <v>43618</v>
      </c>
      <c r="B35969" s="15">
        <v>0.2986111111111111</v>
      </c>
      <c r="C35969">
        <v>0</v>
      </c>
      <c r="D35969">
        <v>10.0733</v>
      </c>
      <c r="E35969">
        <v>21.856999999999999</v>
      </c>
      <c r="F35969" s="13">
        <f t="shared" si="561"/>
        <v>43618.298611111109</v>
      </c>
    </row>
    <row r="35970" spans="1:6" x14ac:dyDescent="0.35">
      <c r="A35970" s="14">
        <v>43618</v>
      </c>
      <c r="B35970" s="15">
        <v>0.30555555555555552</v>
      </c>
      <c r="C35970">
        <v>0</v>
      </c>
      <c r="D35970">
        <v>10.0733</v>
      </c>
      <c r="E35970">
        <v>21.864999999999998</v>
      </c>
      <c r="F35970" s="13">
        <f t="shared" si="561"/>
        <v>43618.305555555555</v>
      </c>
    </row>
    <row r="35971" spans="1:6" x14ac:dyDescent="0.35">
      <c r="A35971" s="14">
        <v>43618</v>
      </c>
      <c r="B35971" s="15">
        <v>0.3125</v>
      </c>
      <c r="C35971">
        <v>0</v>
      </c>
      <c r="D35971">
        <v>10.0732</v>
      </c>
      <c r="E35971">
        <v>21.873999999999999</v>
      </c>
      <c r="F35971" s="13">
        <f t="shared" si="561"/>
        <v>43618.3125</v>
      </c>
    </row>
    <row r="35972" spans="1:6" x14ac:dyDescent="0.35">
      <c r="A35972" s="14">
        <v>43618</v>
      </c>
      <c r="B35972" s="15">
        <v>0.31944444444444448</v>
      </c>
      <c r="C35972">
        <v>0</v>
      </c>
      <c r="D35972">
        <v>10.073600000000001</v>
      </c>
      <c r="E35972">
        <v>21.882999999999999</v>
      </c>
      <c r="F35972" s="13">
        <f t="shared" si="561"/>
        <v>43618.319444444445</v>
      </c>
    </row>
    <row r="35973" spans="1:6" x14ac:dyDescent="0.35">
      <c r="A35973" s="14">
        <v>43618</v>
      </c>
      <c r="B35973" s="15">
        <v>0.3263888888888889</v>
      </c>
      <c r="C35973">
        <v>0</v>
      </c>
      <c r="D35973">
        <v>10.0741</v>
      </c>
      <c r="E35973">
        <v>21.893999999999998</v>
      </c>
      <c r="F35973" s="13">
        <f t="shared" si="561"/>
        <v>43618.326388888891</v>
      </c>
    </row>
    <row r="35974" spans="1:6" x14ac:dyDescent="0.35">
      <c r="A35974" s="14">
        <v>43618</v>
      </c>
      <c r="B35974" s="15">
        <v>0.33333333333333331</v>
      </c>
      <c r="C35974">
        <v>0</v>
      </c>
      <c r="D35974">
        <v>10.073700000000001</v>
      </c>
      <c r="E35974">
        <v>21.905999999999999</v>
      </c>
      <c r="F35974" s="13">
        <f t="shared" si="561"/>
        <v>43618.333333333336</v>
      </c>
    </row>
    <row r="35975" spans="1:6" x14ac:dyDescent="0.35">
      <c r="A35975" s="14">
        <v>43618</v>
      </c>
      <c r="B35975" s="15">
        <v>0.34027777777777773</v>
      </c>
      <c r="C35975">
        <v>0</v>
      </c>
      <c r="D35975">
        <v>10.0738</v>
      </c>
      <c r="E35975">
        <v>21.917999999999999</v>
      </c>
      <c r="F35975" s="13">
        <f t="shared" si="561"/>
        <v>43618.340277777781</v>
      </c>
    </row>
    <row r="35976" spans="1:6" x14ac:dyDescent="0.35">
      <c r="A35976" s="14">
        <v>43618</v>
      </c>
      <c r="B35976" s="15">
        <v>0.34722222222222227</v>
      </c>
      <c r="C35976">
        <v>0</v>
      </c>
      <c r="D35976">
        <v>10.0753</v>
      </c>
      <c r="E35976">
        <v>21.93</v>
      </c>
      <c r="F35976" s="13">
        <f t="shared" si="561"/>
        <v>43618.347222222219</v>
      </c>
    </row>
    <row r="35977" spans="1:6" x14ac:dyDescent="0.35">
      <c r="A35977" s="14">
        <v>43618</v>
      </c>
      <c r="B35977" s="15">
        <v>0.35416666666666669</v>
      </c>
      <c r="C35977">
        <v>0</v>
      </c>
      <c r="D35977">
        <v>10.0764</v>
      </c>
      <c r="E35977">
        <v>21.943999999999999</v>
      </c>
      <c r="F35977" s="13">
        <f t="shared" si="561"/>
        <v>43618.354166666664</v>
      </c>
    </row>
    <row r="35978" spans="1:6" x14ac:dyDescent="0.35">
      <c r="A35978" s="14">
        <v>43618</v>
      </c>
      <c r="B35978" s="15">
        <v>0.3611111111111111</v>
      </c>
      <c r="C35978">
        <v>0</v>
      </c>
      <c r="D35978">
        <v>10.0761</v>
      </c>
      <c r="E35978">
        <v>21.959</v>
      </c>
      <c r="F35978" s="13">
        <f t="shared" si="561"/>
        <v>43618.361111111109</v>
      </c>
    </row>
    <row r="35979" spans="1:6" x14ac:dyDescent="0.35">
      <c r="A35979" s="14">
        <v>43618</v>
      </c>
      <c r="B35979" s="15">
        <v>0.36805555555555558</v>
      </c>
      <c r="C35979">
        <v>0</v>
      </c>
      <c r="D35979">
        <v>10.076700000000001</v>
      </c>
      <c r="E35979">
        <v>21.975999999999999</v>
      </c>
      <c r="F35979" s="13">
        <f t="shared" si="561"/>
        <v>43618.368055555555</v>
      </c>
    </row>
    <row r="35980" spans="1:6" x14ac:dyDescent="0.35">
      <c r="A35980" s="14">
        <v>43618</v>
      </c>
      <c r="B35980" s="15">
        <v>0.375</v>
      </c>
      <c r="C35980">
        <v>0</v>
      </c>
      <c r="D35980">
        <v>10.078200000000001</v>
      </c>
      <c r="E35980">
        <v>21.995000000000001</v>
      </c>
      <c r="F35980" s="13">
        <f t="shared" si="561"/>
        <v>43618.375</v>
      </c>
    </row>
    <row r="35981" spans="1:6" x14ac:dyDescent="0.35">
      <c r="A35981" s="14">
        <v>43618</v>
      </c>
      <c r="B35981" s="15">
        <v>0.38194444444444442</v>
      </c>
      <c r="C35981">
        <v>0</v>
      </c>
      <c r="D35981">
        <v>10.0793</v>
      </c>
      <c r="E35981">
        <v>22.015999999999998</v>
      </c>
      <c r="F35981" s="13">
        <f t="shared" si="561"/>
        <v>43618.381944444445</v>
      </c>
    </row>
    <row r="35982" spans="1:6" x14ac:dyDescent="0.35">
      <c r="A35982" s="14">
        <v>43618</v>
      </c>
      <c r="B35982" s="15">
        <v>0.3888888888888889</v>
      </c>
      <c r="C35982">
        <v>0</v>
      </c>
      <c r="D35982">
        <v>10.081099999999999</v>
      </c>
      <c r="E35982">
        <v>22.039000000000001</v>
      </c>
      <c r="F35982" s="13">
        <f t="shared" ref="F35982:F36045" si="562">A35982+B35982</f>
        <v>43618.388888888891</v>
      </c>
    </row>
    <row r="35983" spans="1:6" x14ac:dyDescent="0.35">
      <c r="A35983" s="14">
        <v>43618</v>
      </c>
      <c r="B35983" s="15">
        <v>0.39583333333333331</v>
      </c>
      <c r="C35983">
        <v>0</v>
      </c>
      <c r="D35983">
        <v>10.081099999999999</v>
      </c>
      <c r="E35983">
        <v>22.065999999999999</v>
      </c>
      <c r="F35983" s="13">
        <f t="shared" si="562"/>
        <v>43618.395833333336</v>
      </c>
    </row>
    <row r="35984" spans="1:6" x14ac:dyDescent="0.35">
      <c r="A35984" s="14">
        <v>43618</v>
      </c>
      <c r="B35984" s="15">
        <v>0.40277777777777773</v>
      </c>
      <c r="C35984">
        <v>0</v>
      </c>
      <c r="D35984">
        <v>10.081899999999999</v>
      </c>
      <c r="E35984">
        <v>22.094000000000001</v>
      </c>
      <c r="F35984" s="13">
        <f t="shared" si="562"/>
        <v>43618.402777777781</v>
      </c>
    </row>
    <row r="35985" spans="1:6" x14ac:dyDescent="0.35">
      <c r="A35985" s="14">
        <v>43618</v>
      </c>
      <c r="B35985" s="15">
        <v>0.40972222222222227</v>
      </c>
      <c r="C35985">
        <v>0</v>
      </c>
      <c r="D35985">
        <v>10.0825</v>
      </c>
      <c r="E35985">
        <v>22.122</v>
      </c>
      <c r="F35985" s="13">
        <f t="shared" si="562"/>
        <v>43618.409722222219</v>
      </c>
    </row>
    <row r="35986" spans="1:6" x14ac:dyDescent="0.35">
      <c r="A35986" s="14">
        <v>43618</v>
      </c>
      <c r="B35986" s="15">
        <v>0.41666666666666669</v>
      </c>
      <c r="C35986">
        <v>0</v>
      </c>
      <c r="D35986">
        <v>10.0808</v>
      </c>
      <c r="E35986">
        <v>22.146000000000001</v>
      </c>
      <c r="F35986" s="13">
        <f t="shared" si="562"/>
        <v>43618.416666666664</v>
      </c>
    </row>
    <row r="35987" spans="1:6" x14ac:dyDescent="0.35">
      <c r="A35987" s="14">
        <v>43618</v>
      </c>
      <c r="B35987" s="15">
        <v>0.4236111111111111</v>
      </c>
      <c r="C35987">
        <v>0</v>
      </c>
      <c r="D35987">
        <v>10.081</v>
      </c>
      <c r="E35987">
        <v>22.169</v>
      </c>
      <c r="F35987" s="13">
        <f t="shared" si="562"/>
        <v>43618.423611111109</v>
      </c>
    </row>
    <row r="35988" spans="1:6" x14ac:dyDescent="0.35">
      <c r="A35988" s="14">
        <v>43618</v>
      </c>
      <c r="B35988" s="15">
        <v>0.43055555555555558</v>
      </c>
      <c r="C35988">
        <v>0</v>
      </c>
      <c r="D35988">
        <v>10.0807</v>
      </c>
      <c r="E35988">
        <v>22.192</v>
      </c>
      <c r="F35988" s="13">
        <f t="shared" si="562"/>
        <v>43618.430555555555</v>
      </c>
    </row>
    <row r="35989" spans="1:6" x14ac:dyDescent="0.35">
      <c r="A35989" s="14">
        <v>43618</v>
      </c>
      <c r="B35989" s="15">
        <v>0.4375</v>
      </c>
      <c r="C35989">
        <v>0</v>
      </c>
      <c r="D35989">
        <v>10.0809</v>
      </c>
      <c r="E35989">
        <v>22.218</v>
      </c>
      <c r="F35989" s="13">
        <f t="shared" si="562"/>
        <v>43618.4375</v>
      </c>
    </row>
    <row r="35990" spans="1:6" x14ac:dyDescent="0.35">
      <c r="A35990" s="14">
        <v>43618</v>
      </c>
      <c r="B35990" s="15">
        <v>0.44444444444444442</v>
      </c>
      <c r="C35990">
        <v>0</v>
      </c>
      <c r="D35990">
        <v>10.0801</v>
      </c>
      <c r="E35990">
        <v>22.239000000000001</v>
      </c>
      <c r="F35990" s="13">
        <f t="shared" si="562"/>
        <v>43618.444444444445</v>
      </c>
    </row>
    <row r="35991" spans="1:6" x14ac:dyDescent="0.35">
      <c r="A35991" s="14">
        <v>43618</v>
      </c>
      <c r="B35991" s="15">
        <v>0.4513888888888889</v>
      </c>
      <c r="C35991">
        <v>0</v>
      </c>
      <c r="D35991">
        <v>10.079499999999999</v>
      </c>
      <c r="E35991">
        <v>22.265999999999998</v>
      </c>
      <c r="F35991" s="13">
        <f t="shared" si="562"/>
        <v>43618.451388888891</v>
      </c>
    </row>
    <row r="35992" spans="1:6" x14ac:dyDescent="0.35">
      <c r="A35992" s="14">
        <v>43618</v>
      </c>
      <c r="B35992" s="15">
        <v>0.45833333333333331</v>
      </c>
      <c r="C35992">
        <v>0</v>
      </c>
      <c r="D35992">
        <v>10.0778</v>
      </c>
      <c r="E35992">
        <v>22.292999999999999</v>
      </c>
      <c r="F35992" s="13">
        <f t="shared" si="562"/>
        <v>43618.458333333336</v>
      </c>
    </row>
    <row r="35993" spans="1:6" x14ac:dyDescent="0.35">
      <c r="A35993" s="14">
        <v>43618</v>
      </c>
      <c r="B35993" s="15">
        <v>0.46527777777777773</v>
      </c>
      <c r="C35993">
        <v>0</v>
      </c>
      <c r="D35993">
        <v>10.0761</v>
      </c>
      <c r="E35993">
        <v>22.317</v>
      </c>
      <c r="F35993" s="13">
        <f t="shared" si="562"/>
        <v>43618.465277777781</v>
      </c>
    </row>
    <row r="35994" spans="1:6" x14ac:dyDescent="0.35">
      <c r="A35994" s="14">
        <v>43618</v>
      </c>
      <c r="B35994" s="15">
        <v>0.47222222222222227</v>
      </c>
      <c r="C35994">
        <v>0</v>
      </c>
      <c r="D35994">
        <v>10.074400000000001</v>
      </c>
      <c r="E35994">
        <v>22.335000000000001</v>
      </c>
      <c r="F35994" s="13">
        <f t="shared" si="562"/>
        <v>43618.472222222219</v>
      </c>
    </row>
    <row r="35995" spans="1:6" x14ac:dyDescent="0.35">
      <c r="A35995" s="14">
        <v>43618</v>
      </c>
      <c r="B35995" s="15">
        <v>0.47916666666666669</v>
      </c>
      <c r="C35995">
        <v>0</v>
      </c>
      <c r="D35995">
        <v>10.073600000000001</v>
      </c>
      <c r="E35995">
        <v>22.350999999999999</v>
      </c>
      <c r="F35995" s="13">
        <f t="shared" si="562"/>
        <v>43618.479166666664</v>
      </c>
    </row>
    <row r="35996" spans="1:6" x14ac:dyDescent="0.35">
      <c r="A35996" s="14">
        <v>43618</v>
      </c>
      <c r="B35996" s="15">
        <v>0.4861111111111111</v>
      </c>
      <c r="C35996">
        <v>0</v>
      </c>
      <c r="D35996">
        <v>10.073499999999999</v>
      </c>
      <c r="E35996">
        <v>22.366</v>
      </c>
      <c r="F35996" s="13">
        <f t="shared" si="562"/>
        <v>43618.486111111109</v>
      </c>
    </row>
    <row r="35997" spans="1:6" x14ac:dyDescent="0.35">
      <c r="A35997" s="14">
        <v>43618</v>
      </c>
      <c r="B35997" s="15">
        <v>0.49305555555555558</v>
      </c>
      <c r="C35997">
        <v>0</v>
      </c>
      <c r="D35997">
        <v>10.072900000000001</v>
      </c>
      <c r="E35997">
        <v>22.382000000000001</v>
      </c>
      <c r="F35997" s="13">
        <f t="shared" si="562"/>
        <v>43618.493055555555</v>
      </c>
    </row>
    <row r="35998" spans="1:6" x14ac:dyDescent="0.35">
      <c r="A35998" s="14">
        <v>43618</v>
      </c>
      <c r="B35998" s="15">
        <v>0.5</v>
      </c>
      <c r="C35998">
        <v>0</v>
      </c>
      <c r="D35998">
        <v>10.070399999999999</v>
      </c>
      <c r="E35998">
        <v>22.393999999999998</v>
      </c>
      <c r="F35998" s="13">
        <f t="shared" si="562"/>
        <v>43618.5</v>
      </c>
    </row>
    <row r="35999" spans="1:6" x14ac:dyDescent="0.35">
      <c r="A35999" s="14">
        <v>43618</v>
      </c>
      <c r="B35999" s="15">
        <v>0.50694444444444442</v>
      </c>
      <c r="C35999">
        <v>0</v>
      </c>
      <c r="D35999">
        <v>10.068899999999999</v>
      </c>
      <c r="E35999">
        <v>22.411000000000001</v>
      </c>
      <c r="F35999" s="13">
        <f t="shared" si="562"/>
        <v>43618.506944444445</v>
      </c>
    </row>
    <row r="36000" spans="1:6" x14ac:dyDescent="0.35">
      <c r="A36000" s="14">
        <v>43618</v>
      </c>
      <c r="B36000" s="15">
        <v>0.51388888888888895</v>
      </c>
      <c r="C36000">
        <v>0</v>
      </c>
      <c r="D36000">
        <v>10.066000000000001</v>
      </c>
      <c r="E36000">
        <v>22.43</v>
      </c>
      <c r="F36000" s="13">
        <f t="shared" si="562"/>
        <v>43618.513888888891</v>
      </c>
    </row>
    <row r="36001" spans="1:6" x14ac:dyDescent="0.35">
      <c r="A36001" s="14">
        <v>43618</v>
      </c>
      <c r="B36001" s="15">
        <v>0.52083333333333337</v>
      </c>
      <c r="C36001">
        <v>0</v>
      </c>
      <c r="D36001">
        <v>10.065300000000001</v>
      </c>
      <c r="E36001">
        <v>22.443999999999999</v>
      </c>
      <c r="F36001" s="13">
        <f t="shared" si="562"/>
        <v>43618.520833333336</v>
      </c>
    </row>
    <row r="36002" spans="1:6" x14ac:dyDescent="0.35">
      <c r="A36002" s="14">
        <v>43618</v>
      </c>
      <c r="B36002" s="15">
        <v>0.52777777777777779</v>
      </c>
      <c r="C36002">
        <v>0</v>
      </c>
      <c r="D36002">
        <v>10.063700000000001</v>
      </c>
      <c r="E36002">
        <v>22.45</v>
      </c>
      <c r="F36002" s="13">
        <f t="shared" si="562"/>
        <v>43618.527777777781</v>
      </c>
    </row>
    <row r="36003" spans="1:6" x14ac:dyDescent="0.35">
      <c r="A36003" s="14">
        <v>43618</v>
      </c>
      <c r="B36003" s="15">
        <v>0.53472222222222221</v>
      </c>
      <c r="C36003">
        <v>0</v>
      </c>
      <c r="D36003">
        <v>10.0627</v>
      </c>
      <c r="E36003">
        <v>22.452999999999999</v>
      </c>
      <c r="F36003" s="13">
        <f t="shared" si="562"/>
        <v>43618.534722222219</v>
      </c>
    </row>
    <row r="36004" spans="1:6" x14ac:dyDescent="0.35">
      <c r="A36004" s="14">
        <v>43618</v>
      </c>
      <c r="B36004" s="15">
        <v>0.54166666666666663</v>
      </c>
      <c r="C36004">
        <v>0</v>
      </c>
      <c r="D36004">
        <v>10.0611</v>
      </c>
      <c r="E36004">
        <v>22.454999999999998</v>
      </c>
      <c r="F36004" s="13">
        <f t="shared" si="562"/>
        <v>43618.541666666664</v>
      </c>
    </row>
    <row r="36005" spans="1:6" x14ac:dyDescent="0.35">
      <c r="A36005" s="14">
        <v>43618</v>
      </c>
      <c r="B36005" s="15">
        <v>0.54861111111111105</v>
      </c>
      <c r="C36005">
        <v>0</v>
      </c>
      <c r="D36005">
        <v>10.058999999999999</v>
      </c>
      <c r="E36005">
        <v>22.456</v>
      </c>
      <c r="F36005" s="13">
        <f t="shared" si="562"/>
        <v>43618.548611111109</v>
      </c>
    </row>
    <row r="36006" spans="1:6" x14ac:dyDescent="0.35">
      <c r="A36006" s="14">
        <v>43618</v>
      </c>
      <c r="B36006" s="15">
        <v>0.55555555555555558</v>
      </c>
      <c r="C36006">
        <v>0</v>
      </c>
      <c r="D36006">
        <v>10.056699999999999</v>
      </c>
      <c r="E36006">
        <v>22.459</v>
      </c>
      <c r="F36006" s="13">
        <f t="shared" si="562"/>
        <v>43618.555555555555</v>
      </c>
    </row>
    <row r="36007" spans="1:6" x14ac:dyDescent="0.35">
      <c r="A36007" s="14">
        <v>43618</v>
      </c>
      <c r="B36007" s="15">
        <v>0.5625</v>
      </c>
      <c r="C36007">
        <v>0</v>
      </c>
      <c r="D36007">
        <v>10.0549</v>
      </c>
      <c r="E36007">
        <v>22.459</v>
      </c>
      <c r="F36007" s="13">
        <f t="shared" si="562"/>
        <v>43618.5625</v>
      </c>
    </row>
    <row r="36008" spans="1:6" x14ac:dyDescent="0.35">
      <c r="A36008" s="14">
        <v>43618</v>
      </c>
      <c r="B36008" s="15">
        <v>0.56944444444444442</v>
      </c>
      <c r="C36008">
        <v>0</v>
      </c>
      <c r="D36008">
        <v>10.0532</v>
      </c>
      <c r="E36008">
        <v>22.46</v>
      </c>
      <c r="F36008" s="13">
        <f t="shared" si="562"/>
        <v>43618.569444444445</v>
      </c>
    </row>
    <row r="36009" spans="1:6" x14ac:dyDescent="0.35">
      <c r="A36009" s="14">
        <v>43618</v>
      </c>
      <c r="B36009" s="15">
        <v>0.57638888888888895</v>
      </c>
      <c r="C36009">
        <v>0</v>
      </c>
      <c r="D36009">
        <v>10.051399999999999</v>
      </c>
      <c r="E36009">
        <v>22.459</v>
      </c>
      <c r="F36009" s="13">
        <f t="shared" si="562"/>
        <v>43618.576388888891</v>
      </c>
    </row>
    <row r="36010" spans="1:6" x14ac:dyDescent="0.35">
      <c r="A36010" s="14">
        <v>43618</v>
      </c>
      <c r="B36010" s="15">
        <v>0.58333333333333337</v>
      </c>
      <c r="C36010">
        <v>0</v>
      </c>
      <c r="D36010">
        <v>10.0501</v>
      </c>
      <c r="E36010">
        <v>22.457999999999998</v>
      </c>
      <c r="F36010" s="13">
        <f t="shared" si="562"/>
        <v>43618.583333333336</v>
      </c>
    </row>
    <row r="36011" spans="1:6" x14ac:dyDescent="0.35">
      <c r="A36011" s="14">
        <v>43618</v>
      </c>
      <c r="B36011" s="15">
        <v>0.59027777777777779</v>
      </c>
      <c r="C36011">
        <v>0</v>
      </c>
      <c r="D36011">
        <v>10.0494</v>
      </c>
      <c r="E36011">
        <v>22.456</v>
      </c>
      <c r="F36011" s="13">
        <f t="shared" si="562"/>
        <v>43618.590277777781</v>
      </c>
    </row>
    <row r="36012" spans="1:6" x14ac:dyDescent="0.35">
      <c r="A36012" s="14">
        <v>43618</v>
      </c>
      <c r="B36012" s="15">
        <v>0.59722222222222221</v>
      </c>
      <c r="C36012">
        <v>0</v>
      </c>
      <c r="D36012">
        <v>10.047599999999999</v>
      </c>
      <c r="E36012">
        <v>22.452999999999999</v>
      </c>
      <c r="F36012" s="13">
        <f t="shared" si="562"/>
        <v>43618.597222222219</v>
      </c>
    </row>
    <row r="36013" spans="1:6" x14ac:dyDescent="0.35">
      <c r="A36013" s="14">
        <v>43618</v>
      </c>
      <c r="B36013" s="15">
        <v>0.60416666666666663</v>
      </c>
      <c r="C36013">
        <v>0</v>
      </c>
      <c r="D36013">
        <v>10.0464</v>
      </c>
      <c r="E36013">
        <v>22.452000000000002</v>
      </c>
      <c r="F36013" s="13">
        <f t="shared" si="562"/>
        <v>43618.604166666664</v>
      </c>
    </row>
    <row r="36014" spans="1:6" x14ac:dyDescent="0.35">
      <c r="A36014" s="14">
        <v>43618</v>
      </c>
      <c r="B36014" s="15">
        <v>0.61111111111111105</v>
      </c>
      <c r="C36014">
        <v>0</v>
      </c>
      <c r="D36014">
        <v>10.0457</v>
      </c>
      <c r="E36014">
        <v>22.45</v>
      </c>
      <c r="F36014" s="13">
        <f t="shared" si="562"/>
        <v>43618.611111111109</v>
      </c>
    </row>
    <row r="36015" spans="1:6" x14ac:dyDescent="0.35">
      <c r="A36015" s="14">
        <v>43618</v>
      </c>
      <c r="B36015" s="15">
        <v>0.61805555555555558</v>
      </c>
      <c r="C36015">
        <v>0</v>
      </c>
      <c r="D36015">
        <v>10.0451</v>
      </c>
      <c r="E36015">
        <v>22.448</v>
      </c>
      <c r="F36015" s="13">
        <f t="shared" si="562"/>
        <v>43618.618055555555</v>
      </c>
    </row>
    <row r="36016" spans="1:6" x14ac:dyDescent="0.35">
      <c r="A36016" s="14">
        <v>43618</v>
      </c>
      <c r="B36016" s="15">
        <v>0.625</v>
      </c>
      <c r="C36016">
        <v>0</v>
      </c>
      <c r="D36016">
        <v>10.0442</v>
      </c>
      <c r="E36016">
        <v>22.445</v>
      </c>
      <c r="F36016" s="13">
        <f t="shared" si="562"/>
        <v>43618.625</v>
      </c>
    </row>
    <row r="36017" spans="1:6" x14ac:dyDescent="0.35">
      <c r="A36017" s="14">
        <v>43618</v>
      </c>
      <c r="B36017" s="15">
        <v>0.63194444444444442</v>
      </c>
      <c r="C36017">
        <v>0</v>
      </c>
      <c r="D36017">
        <v>10.042400000000001</v>
      </c>
      <c r="E36017">
        <v>22.440999999999999</v>
      </c>
      <c r="F36017" s="13">
        <f t="shared" si="562"/>
        <v>43618.631944444445</v>
      </c>
    </row>
    <row r="36018" spans="1:6" x14ac:dyDescent="0.35">
      <c r="A36018" s="14">
        <v>43618</v>
      </c>
      <c r="B36018" s="15">
        <v>0.63888888888888895</v>
      </c>
      <c r="C36018">
        <v>0</v>
      </c>
      <c r="D36018">
        <v>10.042899999999999</v>
      </c>
      <c r="E36018">
        <v>22.436</v>
      </c>
      <c r="F36018" s="13">
        <f t="shared" si="562"/>
        <v>43618.638888888891</v>
      </c>
    </row>
    <row r="36019" spans="1:6" x14ac:dyDescent="0.35">
      <c r="A36019" s="14">
        <v>43618</v>
      </c>
      <c r="B36019" s="15">
        <v>0.64583333333333337</v>
      </c>
      <c r="C36019">
        <v>0</v>
      </c>
      <c r="D36019">
        <v>10.0413</v>
      </c>
      <c r="E36019">
        <v>22.431000000000001</v>
      </c>
      <c r="F36019" s="13">
        <f t="shared" si="562"/>
        <v>43618.645833333336</v>
      </c>
    </row>
    <row r="36020" spans="1:6" x14ac:dyDescent="0.35">
      <c r="A36020" s="14">
        <v>43618</v>
      </c>
      <c r="B36020" s="15">
        <v>0.65277777777777779</v>
      </c>
      <c r="C36020">
        <v>0</v>
      </c>
      <c r="D36020">
        <v>10.042299999999999</v>
      </c>
      <c r="E36020">
        <v>22.425000000000001</v>
      </c>
      <c r="F36020" s="13">
        <f t="shared" si="562"/>
        <v>43618.652777777781</v>
      </c>
    </row>
    <row r="36021" spans="1:6" x14ac:dyDescent="0.35">
      <c r="A36021" s="14">
        <v>43618</v>
      </c>
      <c r="B36021" s="15">
        <v>0.65972222222222221</v>
      </c>
      <c r="C36021">
        <v>0</v>
      </c>
      <c r="D36021">
        <v>10.041499999999999</v>
      </c>
      <c r="E36021">
        <v>22.420999999999999</v>
      </c>
      <c r="F36021" s="13">
        <f t="shared" si="562"/>
        <v>43618.659722222219</v>
      </c>
    </row>
    <row r="36022" spans="1:6" x14ac:dyDescent="0.35">
      <c r="A36022" s="14">
        <v>43618</v>
      </c>
      <c r="B36022" s="15">
        <v>0.66666666666666663</v>
      </c>
      <c r="C36022">
        <v>0</v>
      </c>
      <c r="D36022">
        <v>10.0435</v>
      </c>
      <c r="E36022">
        <v>22.417000000000002</v>
      </c>
      <c r="F36022" s="13">
        <f t="shared" si="562"/>
        <v>43618.666666666664</v>
      </c>
    </row>
    <row r="36023" spans="1:6" x14ac:dyDescent="0.35">
      <c r="A36023" s="14">
        <v>43618</v>
      </c>
      <c r="B36023" s="15">
        <v>0.67361111111111116</v>
      </c>
      <c r="C36023">
        <v>0</v>
      </c>
      <c r="D36023">
        <v>10.0434</v>
      </c>
      <c r="E36023">
        <v>22.411999999999999</v>
      </c>
      <c r="F36023" s="13">
        <f t="shared" si="562"/>
        <v>43618.673611111109</v>
      </c>
    </row>
    <row r="36024" spans="1:6" x14ac:dyDescent="0.35">
      <c r="A36024" s="14">
        <v>43618</v>
      </c>
      <c r="B36024" s="15">
        <v>0.68055555555555547</v>
      </c>
      <c r="C36024">
        <v>0</v>
      </c>
      <c r="D36024">
        <v>10.044499999999999</v>
      </c>
      <c r="E36024">
        <v>22.405999999999999</v>
      </c>
      <c r="F36024" s="13">
        <f t="shared" si="562"/>
        <v>43618.680555555555</v>
      </c>
    </row>
    <row r="36025" spans="1:6" x14ac:dyDescent="0.35">
      <c r="A36025" s="14">
        <v>43618</v>
      </c>
      <c r="B36025" s="15">
        <v>0.6875</v>
      </c>
      <c r="C36025">
        <v>0</v>
      </c>
      <c r="D36025">
        <v>10.044</v>
      </c>
      <c r="E36025">
        <v>22.399000000000001</v>
      </c>
      <c r="F36025" s="13">
        <f t="shared" si="562"/>
        <v>43618.6875</v>
      </c>
    </row>
    <row r="36026" spans="1:6" x14ac:dyDescent="0.35">
      <c r="A36026" s="14">
        <v>43618</v>
      </c>
      <c r="B36026" s="15">
        <v>0.69444444444444453</v>
      </c>
      <c r="C36026">
        <v>0</v>
      </c>
      <c r="D36026">
        <v>10.044499999999999</v>
      </c>
      <c r="E36026">
        <v>22.393000000000001</v>
      </c>
      <c r="F36026" s="13">
        <f t="shared" si="562"/>
        <v>43618.694444444445</v>
      </c>
    </row>
    <row r="36027" spans="1:6" x14ac:dyDescent="0.35">
      <c r="A36027" s="14">
        <v>43618</v>
      </c>
      <c r="B36027" s="15">
        <v>0.70138888888888884</v>
      </c>
      <c r="C36027">
        <v>0</v>
      </c>
      <c r="D36027">
        <v>10.044700000000001</v>
      </c>
      <c r="E36027">
        <v>22.387</v>
      </c>
      <c r="F36027" s="13">
        <f t="shared" si="562"/>
        <v>43618.701388888891</v>
      </c>
    </row>
    <row r="36028" spans="1:6" x14ac:dyDescent="0.35">
      <c r="A36028" s="14">
        <v>43618</v>
      </c>
      <c r="B36028" s="15">
        <v>0.70833333333333337</v>
      </c>
      <c r="C36028">
        <v>0</v>
      </c>
      <c r="D36028">
        <v>10.045400000000001</v>
      </c>
      <c r="E36028">
        <v>22.38</v>
      </c>
      <c r="F36028" s="13">
        <f t="shared" si="562"/>
        <v>43618.708333333336</v>
      </c>
    </row>
    <row r="36029" spans="1:6" x14ac:dyDescent="0.35">
      <c r="A36029" s="14">
        <v>43618</v>
      </c>
      <c r="B36029" s="15">
        <v>0.71527777777777779</v>
      </c>
      <c r="C36029">
        <v>0</v>
      </c>
      <c r="D36029">
        <v>10.046200000000001</v>
      </c>
      <c r="E36029">
        <v>22.373999999999999</v>
      </c>
      <c r="F36029" s="13">
        <f t="shared" si="562"/>
        <v>43618.715277777781</v>
      </c>
    </row>
    <row r="36030" spans="1:6" x14ac:dyDescent="0.35">
      <c r="A36030" s="14">
        <v>43618</v>
      </c>
      <c r="B36030" s="15">
        <v>0.72222222222222221</v>
      </c>
      <c r="C36030">
        <v>0</v>
      </c>
      <c r="D36030">
        <v>10.046900000000001</v>
      </c>
      <c r="E36030">
        <v>22.367999999999999</v>
      </c>
      <c r="F36030" s="13">
        <f t="shared" si="562"/>
        <v>43618.722222222219</v>
      </c>
    </row>
    <row r="36031" spans="1:6" x14ac:dyDescent="0.35">
      <c r="A36031" s="14">
        <v>43618</v>
      </c>
      <c r="B36031" s="15">
        <v>0.72916666666666663</v>
      </c>
      <c r="C36031">
        <v>0</v>
      </c>
      <c r="D36031">
        <v>10.047499999999999</v>
      </c>
      <c r="E36031">
        <v>22.361000000000001</v>
      </c>
      <c r="F36031" s="13">
        <f t="shared" si="562"/>
        <v>43618.729166666664</v>
      </c>
    </row>
    <row r="36032" spans="1:6" x14ac:dyDescent="0.35">
      <c r="A36032" s="14">
        <v>43618</v>
      </c>
      <c r="B36032" s="15">
        <v>0.73611111111111116</v>
      </c>
      <c r="C36032">
        <v>0</v>
      </c>
      <c r="D36032">
        <v>10.048999999999999</v>
      </c>
      <c r="E36032">
        <v>22.355</v>
      </c>
      <c r="F36032" s="13">
        <f t="shared" si="562"/>
        <v>43618.736111111109</v>
      </c>
    </row>
    <row r="36033" spans="1:6" x14ac:dyDescent="0.35">
      <c r="A36033" s="14">
        <v>43618</v>
      </c>
      <c r="B36033" s="15">
        <v>0.74305555555555547</v>
      </c>
      <c r="C36033">
        <v>0</v>
      </c>
      <c r="D36033">
        <v>10.0501</v>
      </c>
      <c r="E36033">
        <v>22.347000000000001</v>
      </c>
      <c r="F36033" s="13">
        <f t="shared" si="562"/>
        <v>43618.743055555555</v>
      </c>
    </row>
    <row r="36034" spans="1:6" x14ac:dyDescent="0.35">
      <c r="A36034" s="14">
        <v>43618</v>
      </c>
      <c r="B36034" s="15">
        <v>0.75</v>
      </c>
      <c r="C36034">
        <v>0</v>
      </c>
      <c r="D36034">
        <v>10.0501</v>
      </c>
      <c r="E36034">
        <v>22.341000000000001</v>
      </c>
      <c r="F36034" s="13">
        <f t="shared" si="562"/>
        <v>43618.75</v>
      </c>
    </row>
    <row r="36035" spans="1:6" x14ac:dyDescent="0.35">
      <c r="A36035" s="14">
        <v>43618</v>
      </c>
      <c r="B36035" s="15">
        <v>0.75694444444444453</v>
      </c>
      <c r="C36035">
        <v>0</v>
      </c>
      <c r="D36035">
        <v>10.052199999999999</v>
      </c>
      <c r="E36035">
        <v>22.334</v>
      </c>
      <c r="F36035" s="13">
        <f t="shared" si="562"/>
        <v>43618.756944444445</v>
      </c>
    </row>
    <row r="36036" spans="1:6" x14ac:dyDescent="0.35">
      <c r="A36036" s="14">
        <v>43618</v>
      </c>
      <c r="B36036" s="15">
        <v>0.76388888888888884</v>
      </c>
      <c r="C36036">
        <v>0</v>
      </c>
      <c r="D36036">
        <v>10.053699999999999</v>
      </c>
      <c r="E36036">
        <v>22.329000000000001</v>
      </c>
      <c r="F36036" s="13">
        <f t="shared" si="562"/>
        <v>43618.763888888891</v>
      </c>
    </row>
    <row r="36037" spans="1:6" x14ac:dyDescent="0.35">
      <c r="A36037" s="14">
        <v>43618</v>
      </c>
      <c r="B36037" s="15">
        <v>0.77083333333333337</v>
      </c>
      <c r="C36037">
        <v>0</v>
      </c>
      <c r="D36037">
        <v>10.054600000000001</v>
      </c>
      <c r="E36037">
        <v>22.323</v>
      </c>
      <c r="F36037" s="13">
        <f t="shared" si="562"/>
        <v>43618.770833333336</v>
      </c>
    </row>
    <row r="36038" spans="1:6" x14ac:dyDescent="0.35">
      <c r="A36038" s="14">
        <v>43618</v>
      </c>
      <c r="B36038" s="15">
        <v>0.77777777777777779</v>
      </c>
      <c r="C36038">
        <v>0</v>
      </c>
      <c r="D36038">
        <v>10.055400000000001</v>
      </c>
      <c r="E36038">
        <v>22.315999999999999</v>
      </c>
      <c r="F36038" s="13">
        <f t="shared" si="562"/>
        <v>43618.777777777781</v>
      </c>
    </row>
    <row r="36039" spans="1:6" x14ac:dyDescent="0.35">
      <c r="A36039" s="14">
        <v>43618</v>
      </c>
      <c r="B36039" s="15">
        <v>0.78472222222222221</v>
      </c>
      <c r="C36039">
        <v>0</v>
      </c>
      <c r="D36039">
        <v>10.056699999999999</v>
      </c>
      <c r="E36039">
        <v>22.31</v>
      </c>
      <c r="F36039" s="13">
        <f t="shared" si="562"/>
        <v>43618.784722222219</v>
      </c>
    </row>
    <row r="36040" spans="1:6" x14ac:dyDescent="0.35">
      <c r="A36040" s="14">
        <v>43618</v>
      </c>
      <c r="B36040" s="15">
        <v>0.79166666666666663</v>
      </c>
      <c r="C36040">
        <v>0</v>
      </c>
      <c r="D36040">
        <v>10.057499999999999</v>
      </c>
      <c r="E36040">
        <v>22.303999999999998</v>
      </c>
      <c r="F36040" s="13">
        <f t="shared" si="562"/>
        <v>43618.791666666664</v>
      </c>
    </row>
    <row r="36041" spans="1:6" x14ac:dyDescent="0.35">
      <c r="A36041" s="14">
        <v>43618</v>
      </c>
      <c r="B36041" s="15">
        <v>0.79861111111111116</v>
      </c>
      <c r="C36041">
        <v>0</v>
      </c>
      <c r="D36041">
        <v>10.0589</v>
      </c>
      <c r="E36041">
        <v>22.297999999999998</v>
      </c>
      <c r="F36041" s="13">
        <f t="shared" si="562"/>
        <v>43618.798611111109</v>
      </c>
    </row>
    <row r="36042" spans="1:6" x14ac:dyDescent="0.35">
      <c r="A36042" s="14">
        <v>43618</v>
      </c>
      <c r="B36042" s="15">
        <v>0.80555555555555547</v>
      </c>
      <c r="C36042">
        <v>0</v>
      </c>
      <c r="D36042">
        <v>10.060600000000001</v>
      </c>
      <c r="E36042">
        <v>22.292000000000002</v>
      </c>
      <c r="F36042" s="13">
        <f t="shared" si="562"/>
        <v>43618.805555555555</v>
      </c>
    </row>
    <row r="36043" spans="1:6" x14ac:dyDescent="0.35">
      <c r="A36043" s="14">
        <v>43618</v>
      </c>
      <c r="B36043" s="15">
        <v>0.8125</v>
      </c>
      <c r="C36043">
        <v>0</v>
      </c>
      <c r="D36043">
        <v>10.0634</v>
      </c>
      <c r="E36043">
        <v>22.286000000000001</v>
      </c>
      <c r="F36043" s="13">
        <f t="shared" si="562"/>
        <v>43618.8125</v>
      </c>
    </row>
    <row r="36044" spans="1:6" x14ac:dyDescent="0.35">
      <c r="A36044" s="14">
        <v>43618</v>
      </c>
      <c r="B36044" s="15">
        <v>0.81944444444444453</v>
      </c>
      <c r="C36044">
        <v>0</v>
      </c>
      <c r="D36044">
        <v>10.065200000000001</v>
      </c>
      <c r="E36044">
        <v>22.28</v>
      </c>
      <c r="F36044" s="13">
        <f t="shared" si="562"/>
        <v>43618.819444444445</v>
      </c>
    </row>
    <row r="36045" spans="1:6" x14ac:dyDescent="0.35">
      <c r="A36045" s="14">
        <v>43618</v>
      </c>
      <c r="B36045" s="15">
        <v>0.82638888888888884</v>
      </c>
      <c r="C36045">
        <v>0</v>
      </c>
      <c r="D36045">
        <v>10.065799999999999</v>
      </c>
      <c r="E36045">
        <v>22.274000000000001</v>
      </c>
      <c r="F36045" s="13">
        <f t="shared" si="562"/>
        <v>43618.826388888891</v>
      </c>
    </row>
    <row r="36046" spans="1:6" x14ac:dyDescent="0.35">
      <c r="A36046" s="14">
        <v>43618</v>
      </c>
      <c r="B36046" s="15">
        <v>0.83333333333333337</v>
      </c>
      <c r="C36046">
        <v>0</v>
      </c>
      <c r="D36046">
        <v>10.0672</v>
      </c>
      <c r="E36046">
        <v>22.268000000000001</v>
      </c>
      <c r="F36046" s="13">
        <f t="shared" ref="F36046:F36109" si="563">A36046+B36046</f>
        <v>43618.833333333336</v>
      </c>
    </row>
    <row r="36047" spans="1:6" x14ac:dyDescent="0.35">
      <c r="A36047" s="14">
        <v>43618</v>
      </c>
      <c r="B36047" s="15">
        <v>0.84027777777777779</v>
      </c>
      <c r="C36047">
        <v>0</v>
      </c>
      <c r="D36047">
        <v>10.0678</v>
      </c>
      <c r="E36047">
        <v>22.263000000000002</v>
      </c>
      <c r="F36047" s="13">
        <f t="shared" si="563"/>
        <v>43618.840277777781</v>
      </c>
    </row>
    <row r="36048" spans="1:6" x14ac:dyDescent="0.35">
      <c r="A36048" s="14">
        <v>43618</v>
      </c>
      <c r="B36048" s="15">
        <v>0.84722222222222221</v>
      </c>
      <c r="C36048">
        <v>0</v>
      </c>
      <c r="D36048">
        <v>10.068199999999999</v>
      </c>
      <c r="E36048">
        <v>22.259</v>
      </c>
      <c r="F36048" s="13">
        <f t="shared" si="563"/>
        <v>43618.847222222219</v>
      </c>
    </row>
    <row r="36049" spans="1:6" x14ac:dyDescent="0.35">
      <c r="A36049" s="14">
        <v>43618</v>
      </c>
      <c r="B36049" s="15">
        <v>0.85416666666666663</v>
      </c>
      <c r="C36049">
        <v>0</v>
      </c>
      <c r="D36049">
        <v>10.0672</v>
      </c>
      <c r="E36049">
        <v>22.254999999999999</v>
      </c>
      <c r="F36049" s="13">
        <f t="shared" si="563"/>
        <v>43618.854166666664</v>
      </c>
    </row>
    <row r="36050" spans="1:6" x14ac:dyDescent="0.35">
      <c r="A36050" s="14">
        <v>43618</v>
      </c>
      <c r="B36050" s="15">
        <v>0.86111111111111116</v>
      </c>
      <c r="C36050">
        <v>0</v>
      </c>
      <c r="D36050">
        <v>10.067500000000001</v>
      </c>
      <c r="E36050">
        <v>22.251999999999999</v>
      </c>
      <c r="F36050" s="13">
        <f t="shared" si="563"/>
        <v>43618.861111111109</v>
      </c>
    </row>
    <row r="36051" spans="1:6" x14ac:dyDescent="0.35">
      <c r="A36051" s="14">
        <v>43618</v>
      </c>
      <c r="B36051" s="15">
        <v>0.86805555555555547</v>
      </c>
      <c r="C36051">
        <v>0</v>
      </c>
      <c r="D36051">
        <v>10.069900000000001</v>
      </c>
      <c r="E36051">
        <v>22.25</v>
      </c>
      <c r="F36051" s="13">
        <f t="shared" si="563"/>
        <v>43618.868055555555</v>
      </c>
    </row>
    <row r="36052" spans="1:6" x14ac:dyDescent="0.35">
      <c r="A36052" s="14">
        <v>43618</v>
      </c>
      <c r="B36052" s="15">
        <v>0.875</v>
      </c>
      <c r="C36052">
        <v>0</v>
      </c>
      <c r="D36052">
        <v>10.0707</v>
      </c>
      <c r="E36052">
        <v>22.245999999999999</v>
      </c>
      <c r="F36052" s="13">
        <f t="shared" si="563"/>
        <v>43618.875</v>
      </c>
    </row>
    <row r="36053" spans="1:6" x14ac:dyDescent="0.35">
      <c r="A36053" s="14">
        <v>43618</v>
      </c>
      <c r="B36053" s="15">
        <v>0.88194444444444453</v>
      </c>
      <c r="C36053">
        <v>0</v>
      </c>
      <c r="D36053">
        <v>10.0717</v>
      </c>
      <c r="E36053">
        <v>22.242999999999999</v>
      </c>
      <c r="F36053" s="13">
        <f t="shared" si="563"/>
        <v>43618.881944444445</v>
      </c>
    </row>
    <row r="36054" spans="1:6" x14ac:dyDescent="0.35">
      <c r="A36054" s="14">
        <v>43618</v>
      </c>
      <c r="B36054" s="15">
        <v>0.88888888888888884</v>
      </c>
      <c r="C36054">
        <v>0</v>
      </c>
      <c r="D36054">
        <v>10.0732</v>
      </c>
      <c r="E36054">
        <v>22.24</v>
      </c>
      <c r="F36054" s="13">
        <f t="shared" si="563"/>
        <v>43618.888888888891</v>
      </c>
    </row>
    <row r="36055" spans="1:6" x14ac:dyDescent="0.35">
      <c r="A36055" s="14">
        <v>43618</v>
      </c>
      <c r="B36055" s="15">
        <v>0.89583333333333337</v>
      </c>
      <c r="C36055">
        <v>0</v>
      </c>
      <c r="D36055">
        <v>10.075699999999999</v>
      </c>
      <c r="E36055">
        <v>22.236000000000001</v>
      </c>
      <c r="F36055" s="13">
        <f t="shared" si="563"/>
        <v>43618.895833333336</v>
      </c>
    </row>
    <row r="36056" spans="1:6" x14ac:dyDescent="0.35">
      <c r="A36056" s="14">
        <v>43618</v>
      </c>
      <c r="B36056" s="15">
        <v>0.90277777777777779</v>
      </c>
      <c r="C36056">
        <v>0</v>
      </c>
      <c r="D36056">
        <v>10.0755</v>
      </c>
      <c r="E36056">
        <v>22.233000000000001</v>
      </c>
      <c r="F36056" s="13">
        <f t="shared" si="563"/>
        <v>43618.902777777781</v>
      </c>
    </row>
    <row r="36057" spans="1:6" x14ac:dyDescent="0.35">
      <c r="A36057" s="14">
        <v>43618</v>
      </c>
      <c r="B36057" s="15">
        <v>0.90972222222222221</v>
      </c>
      <c r="C36057">
        <v>0</v>
      </c>
      <c r="D36057">
        <v>10.075799999999999</v>
      </c>
      <c r="E36057">
        <v>22.228999999999999</v>
      </c>
      <c r="F36057" s="13">
        <f t="shared" si="563"/>
        <v>43618.909722222219</v>
      </c>
    </row>
    <row r="36058" spans="1:6" x14ac:dyDescent="0.35">
      <c r="A36058" s="14">
        <v>43618</v>
      </c>
      <c r="B36058" s="15">
        <v>0.91666666666666663</v>
      </c>
      <c r="C36058">
        <v>0</v>
      </c>
      <c r="D36058">
        <v>10.0764</v>
      </c>
      <c r="E36058">
        <v>22.225000000000001</v>
      </c>
      <c r="F36058" s="13">
        <f t="shared" si="563"/>
        <v>43618.916666666664</v>
      </c>
    </row>
    <row r="36059" spans="1:6" x14ac:dyDescent="0.35">
      <c r="A36059" s="14">
        <v>43618</v>
      </c>
      <c r="B36059" s="15">
        <v>0.92361111111111116</v>
      </c>
      <c r="C36059">
        <v>0</v>
      </c>
      <c r="D36059">
        <v>10.076599999999999</v>
      </c>
      <c r="E36059">
        <v>22.221</v>
      </c>
      <c r="F36059" s="13">
        <f t="shared" si="563"/>
        <v>43618.923611111109</v>
      </c>
    </row>
    <row r="36060" spans="1:6" x14ac:dyDescent="0.35">
      <c r="A36060" s="14">
        <v>43618</v>
      </c>
      <c r="B36060" s="15">
        <v>0.93055555555555547</v>
      </c>
      <c r="C36060">
        <v>0</v>
      </c>
      <c r="D36060">
        <v>10.077199999999999</v>
      </c>
      <c r="E36060">
        <v>22.216000000000001</v>
      </c>
      <c r="F36060" s="13">
        <f t="shared" si="563"/>
        <v>43618.930555555555</v>
      </c>
    </row>
    <row r="36061" spans="1:6" x14ac:dyDescent="0.35">
      <c r="A36061" s="14">
        <v>43618</v>
      </c>
      <c r="B36061" s="15">
        <v>0.9375</v>
      </c>
      <c r="C36061">
        <v>0</v>
      </c>
      <c r="D36061">
        <v>10.0769</v>
      </c>
      <c r="E36061">
        <v>22.213000000000001</v>
      </c>
      <c r="F36061" s="13">
        <f t="shared" si="563"/>
        <v>43618.9375</v>
      </c>
    </row>
    <row r="36062" spans="1:6" x14ac:dyDescent="0.35">
      <c r="A36062" s="14">
        <v>43618</v>
      </c>
      <c r="B36062" s="15">
        <v>0.94444444444444453</v>
      </c>
      <c r="C36062">
        <v>0</v>
      </c>
      <c r="D36062">
        <v>10.0771</v>
      </c>
      <c r="E36062">
        <v>22.209</v>
      </c>
      <c r="F36062" s="13">
        <f t="shared" si="563"/>
        <v>43618.944444444445</v>
      </c>
    </row>
    <row r="36063" spans="1:6" x14ac:dyDescent="0.35">
      <c r="A36063" s="14">
        <v>43618</v>
      </c>
      <c r="B36063" s="15">
        <v>0.95138888888888884</v>
      </c>
      <c r="C36063">
        <v>0</v>
      </c>
      <c r="D36063">
        <v>10.076700000000001</v>
      </c>
      <c r="E36063">
        <v>22.206</v>
      </c>
      <c r="F36063" s="13">
        <f t="shared" si="563"/>
        <v>43618.951388888891</v>
      </c>
    </row>
    <row r="36064" spans="1:6" x14ac:dyDescent="0.35">
      <c r="A36064" s="14">
        <v>43618</v>
      </c>
      <c r="B36064" s="15">
        <v>0.95833333333333337</v>
      </c>
      <c r="C36064">
        <v>0</v>
      </c>
      <c r="D36064">
        <v>10.077500000000001</v>
      </c>
      <c r="E36064">
        <v>22.202000000000002</v>
      </c>
      <c r="F36064" s="13">
        <f t="shared" si="563"/>
        <v>43618.958333333336</v>
      </c>
    </row>
    <row r="36065" spans="1:6" x14ac:dyDescent="0.35">
      <c r="A36065" s="14">
        <v>43618</v>
      </c>
      <c r="B36065" s="15">
        <v>0.96527777777777779</v>
      </c>
      <c r="C36065">
        <v>0</v>
      </c>
      <c r="D36065">
        <v>10.077400000000001</v>
      </c>
      <c r="E36065">
        <v>22.199000000000002</v>
      </c>
      <c r="F36065" s="13">
        <f t="shared" si="563"/>
        <v>43618.965277777781</v>
      </c>
    </row>
    <row r="36066" spans="1:6" x14ac:dyDescent="0.35">
      <c r="A36066" s="14">
        <v>43618</v>
      </c>
      <c r="B36066" s="15">
        <v>0.97222222222222221</v>
      </c>
      <c r="C36066">
        <v>0</v>
      </c>
      <c r="D36066">
        <v>10.0778</v>
      </c>
      <c r="E36066">
        <v>22.196000000000002</v>
      </c>
      <c r="F36066" s="13">
        <f t="shared" si="563"/>
        <v>43618.972222222219</v>
      </c>
    </row>
    <row r="36067" spans="1:6" x14ac:dyDescent="0.35">
      <c r="A36067" s="14">
        <v>43618</v>
      </c>
      <c r="B36067" s="15">
        <v>0.97916666666666663</v>
      </c>
      <c r="C36067">
        <v>0</v>
      </c>
      <c r="D36067">
        <v>10.0776</v>
      </c>
      <c r="E36067">
        <v>22.192</v>
      </c>
      <c r="F36067" s="13">
        <f t="shared" si="563"/>
        <v>43618.979166666664</v>
      </c>
    </row>
    <row r="36068" spans="1:6" x14ac:dyDescent="0.35">
      <c r="A36068" s="14">
        <v>43618</v>
      </c>
      <c r="B36068" s="15">
        <v>0.98611111111111116</v>
      </c>
      <c r="C36068">
        <v>0</v>
      </c>
      <c r="D36068">
        <v>10.0769</v>
      </c>
      <c r="E36068">
        <v>22.187999999999999</v>
      </c>
      <c r="F36068" s="13">
        <f t="shared" si="563"/>
        <v>43618.986111111109</v>
      </c>
    </row>
    <row r="36069" spans="1:6" x14ac:dyDescent="0.35">
      <c r="A36069" s="14">
        <v>43618</v>
      </c>
      <c r="B36069" s="15">
        <v>0.99305555555555547</v>
      </c>
      <c r="C36069">
        <v>0</v>
      </c>
      <c r="D36069">
        <v>10.0761</v>
      </c>
      <c r="E36069">
        <v>22.184000000000001</v>
      </c>
      <c r="F36069" s="13">
        <f t="shared" si="563"/>
        <v>43618.993055555555</v>
      </c>
    </row>
    <row r="36070" spans="1:6" x14ac:dyDescent="0.35">
      <c r="A36070" s="14">
        <v>43619</v>
      </c>
      <c r="B36070" s="15">
        <v>0</v>
      </c>
      <c r="C36070">
        <v>0</v>
      </c>
      <c r="D36070">
        <v>10.0756</v>
      </c>
      <c r="E36070">
        <v>22.181000000000001</v>
      </c>
      <c r="F36070" s="13">
        <f t="shared" si="563"/>
        <v>43619</v>
      </c>
    </row>
    <row r="36071" spans="1:6" x14ac:dyDescent="0.35">
      <c r="A36071" s="14">
        <v>43619</v>
      </c>
      <c r="B36071" s="15">
        <v>6.9444444444444441E-3</v>
      </c>
      <c r="C36071">
        <v>0</v>
      </c>
      <c r="D36071">
        <v>10.074199999999999</v>
      </c>
      <c r="E36071">
        <v>22.177</v>
      </c>
      <c r="F36071" s="13">
        <f t="shared" si="563"/>
        <v>43619.006944444445</v>
      </c>
    </row>
    <row r="36072" spans="1:6" x14ac:dyDescent="0.35">
      <c r="A36072" s="14">
        <v>43619</v>
      </c>
      <c r="B36072" s="15">
        <v>1.3888888888888888E-2</v>
      </c>
      <c r="C36072">
        <v>0</v>
      </c>
      <c r="D36072">
        <v>10.0725</v>
      </c>
      <c r="E36072">
        <v>22.173999999999999</v>
      </c>
      <c r="F36072" s="13">
        <f t="shared" si="563"/>
        <v>43619.013888888891</v>
      </c>
    </row>
    <row r="36073" spans="1:6" x14ac:dyDescent="0.35">
      <c r="A36073" s="14">
        <v>43619</v>
      </c>
      <c r="B36073" s="15">
        <v>2.0833333333333332E-2</v>
      </c>
      <c r="C36073">
        <v>0</v>
      </c>
      <c r="D36073">
        <v>10.0708</v>
      </c>
      <c r="E36073">
        <v>22.170999999999999</v>
      </c>
      <c r="F36073" s="13">
        <f t="shared" si="563"/>
        <v>43619.020833333336</v>
      </c>
    </row>
    <row r="36074" spans="1:6" x14ac:dyDescent="0.35">
      <c r="A36074" s="14">
        <v>43619</v>
      </c>
      <c r="B36074" s="15">
        <v>2.7777777777777776E-2</v>
      </c>
      <c r="C36074">
        <v>0</v>
      </c>
      <c r="D36074">
        <v>10.0708</v>
      </c>
      <c r="E36074">
        <v>22.166</v>
      </c>
      <c r="F36074" s="13">
        <f t="shared" si="563"/>
        <v>43619.027777777781</v>
      </c>
    </row>
    <row r="36075" spans="1:6" x14ac:dyDescent="0.35">
      <c r="A36075" s="14">
        <v>43619</v>
      </c>
      <c r="B36075" s="15">
        <v>3.4722222222222224E-2</v>
      </c>
      <c r="C36075">
        <v>0</v>
      </c>
      <c r="D36075">
        <v>10.0716</v>
      </c>
      <c r="E36075">
        <v>22.161000000000001</v>
      </c>
      <c r="F36075" s="13">
        <f t="shared" si="563"/>
        <v>43619.034722222219</v>
      </c>
    </row>
    <row r="36076" spans="1:6" x14ac:dyDescent="0.35">
      <c r="A36076" s="14">
        <v>43619</v>
      </c>
      <c r="B36076" s="15">
        <v>4.1666666666666664E-2</v>
      </c>
      <c r="C36076">
        <v>0</v>
      </c>
      <c r="D36076">
        <v>10.0708</v>
      </c>
      <c r="E36076">
        <v>22.155000000000001</v>
      </c>
      <c r="F36076" s="13">
        <f t="shared" si="563"/>
        <v>43619.041666666664</v>
      </c>
    </row>
    <row r="36077" spans="1:6" x14ac:dyDescent="0.35">
      <c r="A36077" s="14">
        <v>43619</v>
      </c>
      <c r="B36077" s="15">
        <v>4.8611111111111112E-2</v>
      </c>
      <c r="C36077">
        <v>0</v>
      </c>
      <c r="D36077">
        <v>10.0701</v>
      </c>
      <c r="E36077">
        <v>22.149000000000001</v>
      </c>
      <c r="F36077" s="13">
        <f t="shared" si="563"/>
        <v>43619.048611111109</v>
      </c>
    </row>
    <row r="36078" spans="1:6" x14ac:dyDescent="0.35">
      <c r="A36078" s="14">
        <v>43619</v>
      </c>
      <c r="B36078" s="15">
        <v>5.5555555555555552E-2</v>
      </c>
      <c r="C36078">
        <v>0</v>
      </c>
      <c r="D36078">
        <v>10.069699999999999</v>
      </c>
      <c r="E36078">
        <v>22.143000000000001</v>
      </c>
      <c r="F36078" s="13">
        <f t="shared" si="563"/>
        <v>43619.055555555555</v>
      </c>
    </row>
    <row r="36079" spans="1:6" x14ac:dyDescent="0.35">
      <c r="A36079" s="14">
        <v>43619</v>
      </c>
      <c r="B36079" s="15">
        <v>6.25E-2</v>
      </c>
      <c r="C36079">
        <v>0</v>
      </c>
      <c r="D36079">
        <v>10.0685</v>
      </c>
      <c r="E36079">
        <v>22.135999999999999</v>
      </c>
      <c r="F36079" s="13">
        <f t="shared" si="563"/>
        <v>43619.0625</v>
      </c>
    </row>
    <row r="36080" spans="1:6" x14ac:dyDescent="0.35">
      <c r="A36080" s="14">
        <v>43619</v>
      </c>
      <c r="B36080" s="15">
        <v>6.9444444444444434E-2</v>
      </c>
      <c r="C36080">
        <v>0</v>
      </c>
      <c r="D36080">
        <v>10.068199999999999</v>
      </c>
      <c r="E36080">
        <v>22.131</v>
      </c>
      <c r="F36080" s="13">
        <f t="shared" si="563"/>
        <v>43619.069444444445</v>
      </c>
    </row>
    <row r="36081" spans="1:6" x14ac:dyDescent="0.35">
      <c r="A36081" s="14">
        <v>43619</v>
      </c>
      <c r="B36081" s="15">
        <v>7.6388888888888895E-2</v>
      </c>
      <c r="C36081">
        <v>0</v>
      </c>
      <c r="D36081">
        <v>10.0664</v>
      </c>
      <c r="E36081">
        <v>22.126000000000001</v>
      </c>
      <c r="F36081" s="13">
        <f t="shared" si="563"/>
        <v>43619.076388888891</v>
      </c>
    </row>
    <row r="36082" spans="1:6" x14ac:dyDescent="0.35">
      <c r="A36082" s="14">
        <v>43619</v>
      </c>
      <c r="B36082" s="15">
        <v>8.3333333333333329E-2</v>
      </c>
      <c r="C36082">
        <v>0</v>
      </c>
      <c r="D36082">
        <v>10.064</v>
      </c>
      <c r="E36082">
        <v>22.120999999999999</v>
      </c>
      <c r="F36082" s="13">
        <f t="shared" si="563"/>
        <v>43619.083333333336</v>
      </c>
    </row>
    <row r="36083" spans="1:6" x14ac:dyDescent="0.35">
      <c r="A36083" s="14">
        <v>43619</v>
      </c>
      <c r="B36083" s="15">
        <v>9.0277777777777776E-2</v>
      </c>
      <c r="C36083">
        <v>0</v>
      </c>
      <c r="D36083">
        <v>10.0649</v>
      </c>
      <c r="E36083">
        <v>22.117000000000001</v>
      </c>
      <c r="F36083" s="13">
        <f t="shared" si="563"/>
        <v>43619.090277777781</v>
      </c>
    </row>
    <row r="36084" spans="1:6" x14ac:dyDescent="0.35">
      <c r="A36084" s="14">
        <v>43619</v>
      </c>
      <c r="B36084" s="15">
        <v>9.7222222222222224E-2</v>
      </c>
      <c r="C36084">
        <v>0</v>
      </c>
      <c r="D36084">
        <v>10.0647</v>
      </c>
      <c r="E36084">
        <v>22.111999999999998</v>
      </c>
      <c r="F36084" s="13">
        <f t="shared" si="563"/>
        <v>43619.097222222219</v>
      </c>
    </row>
    <row r="36085" spans="1:6" x14ac:dyDescent="0.35">
      <c r="A36085" s="14">
        <v>43619</v>
      </c>
      <c r="B36085" s="15">
        <v>0.10416666666666667</v>
      </c>
      <c r="C36085">
        <v>0</v>
      </c>
      <c r="D36085">
        <v>10.0641</v>
      </c>
      <c r="E36085">
        <v>22.108000000000001</v>
      </c>
      <c r="F36085" s="13">
        <f t="shared" si="563"/>
        <v>43619.104166666664</v>
      </c>
    </row>
    <row r="36086" spans="1:6" x14ac:dyDescent="0.35">
      <c r="A36086" s="14">
        <v>43619</v>
      </c>
      <c r="B36086" s="15">
        <v>0.1111111111111111</v>
      </c>
      <c r="C36086">
        <v>0</v>
      </c>
      <c r="D36086">
        <v>10.065200000000001</v>
      </c>
      <c r="E36086">
        <v>22.103000000000002</v>
      </c>
      <c r="F36086" s="13">
        <f t="shared" si="563"/>
        <v>43619.111111111109</v>
      </c>
    </row>
    <row r="36087" spans="1:6" x14ac:dyDescent="0.35">
      <c r="A36087" s="14">
        <v>43619</v>
      </c>
      <c r="B36087" s="15">
        <v>0.11805555555555557</v>
      </c>
      <c r="C36087">
        <v>0</v>
      </c>
      <c r="D36087">
        <v>10.0654</v>
      </c>
      <c r="E36087">
        <v>22.097000000000001</v>
      </c>
      <c r="F36087" s="13">
        <f t="shared" si="563"/>
        <v>43619.118055555555</v>
      </c>
    </row>
    <row r="36088" spans="1:6" x14ac:dyDescent="0.35">
      <c r="A36088" s="14">
        <v>43619</v>
      </c>
      <c r="B36088" s="15">
        <v>0.125</v>
      </c>
      <c r="C36088">
        <v>0</v>
      </c>
      <c r="D36088">
        <v>10.0657</v>
      </c>
      <c r="E36088">
        <v>22.091000000000001</v>
      </c>
      <c r="F36088" s="13">
        <f t="shared" si="563"/>
        <v>43619.125</v>
      </c>
    </row>
    <row r="36089" spans="1:6" x14ac:dyDescent="0.35">
      <c r="A36089" s="14">
        <v>43619</v>
      </c>
      <c r="B36089" s="15">
        <v>0.13194444444444445</v>
      </c>
      <c r="C36089">
        <v>0</v>
      </c>
      <c r="D36089">
        <v>10.065899999999999</v>
      </c>
      <c r="E36089">
        <v>22.085000000000001</v>
      </c>
      <c r="F36089" s="13">
        <f t="shared" si="563"/>
        <v>43619.131944444445</v>
      </c>
    </row>
    <row r="36090" spans="1:6" x14ac:dyDescent="0.35">
      <c r="A36090" s="14">
        <v>43619</v>
      </c>
      <c r="B36090" s="15">
        <v>0.1388888888888889</v>
      </c>
      <c r="C36090">
        <v>0</v>
      </c>
      <c r="D36090">
        <v>10.067299999999999</v>
      </c>
      <c r="E36090">
        <v>22.079000000000001</v>
      </c>
      <c r="F36090" s="13">
        <f t="shared" si="563"/>
        <v>43619.138888888891</v>
      </c>
    </row>
    <row r="36091" spans="1:6" x14ac:dyDescent="0.35">
      <c r="A36091" s="14">
        <v>43619</v>
      </c>
      <c r="B36091" s="15">
        <v>0.14583333333333334</v>
      </c>
      <c r="C36091">
        <v>0</v>
      </c>
      <c r="D36091">
        <v>10.0678</v>
      </c>
      <c r="E36091">
        <v>22.074000000000002</v>
      </c>
      <c r="F36091" s="13">
        <f t="shared" si="563"/>
        <v>43619.145833333336</v>
      </c>
    </row>
    <row r="36092" spans="1:6" x14ac:dyDescent="0.35">
      <c r="A36092" s="14">
        <v>43619</v>
      </c>
      <c r="B36092" s="15">
        <v>0.15277777777777776</v>
      </c>
      <c r="C36092">
        <v>0</v>
      </c>
      <c r="D36092">
        <v>10.0661</v>
      </c>
      <c r="E36092">
        <v>22.07</v>
      </c>
      <c r="F36092" s="13">
        <f t="shared" si="563"/>
        <v>43619.152777777781</v>
      </c>
    </row>
    <row r="36093" spans="1:6" x14ac:dyDescent="0.35">
      <c r="A36093" s="14">
        <v>43619</v>
      </c>
      <c r="B36093" s="15">
        <v>0.15972222222222224</v>
      </c>
      <c r="C36093">
        <v>0</v>
      </c>
      <c r="D36093">
        <v>10.0662</v>
      </c>
      <c r="E36093">
        <v>22.065999999999999</v>
      </c>
      <c r="F36093" s="13">
        <f t="shared" si="563"/>
        <v>43619.159722222219</v>
      </c>
    </row>
    <row r="36094" spans="1:6" x14ac:dyDescent="0.35">
      <c r="A36094" s="14">
        <v>43619</v>
      </c>
      <c r="B36094" s="15">
        <v>0.16666666666666666</v>
      </c>
      <c r="C36094">
        <v>0</v>
      </c>
      <c r="D36094">
        <v>10.0672</v>
      </c>
      <c r="E36094">
        <v>22.062999999999999</v>
      </c>
      <c r="F36094" s="13">
        <f t="shared" si="563"/>
        <v>43619.166666666664</v>
      </c>
    </row>
    <row r="36095" spans="1:6" x14ac:dyDescent="0.35">
      <c r="A36095" s="14">
        <v>43619</v>
      </c>
      <c r="B36095" s="15">
        <v>0.17361111111111113</v>
      </c>
      <c r="C36095">
        <v>0</v>
      </c>
      <c r="D36095">
        <v>10.067399999999999</v>
      </c>
      <c r="E36095">
        <v>22.061</v>
      </c>
      <c r="F36095" s="13">
        <f t="shared" si="563"/>
        <v>43619.173611111109</v>
      </c>
    </row>
    <row r="36096" spans="1:6" x14ac:dyDescent="0.35">
      <c r="A36096" s="14">
        <v>43619</v>
      </c>
      <c r="B36096" s="15">
        <v>0.18055555555555555</v>
      </c>
      <c r="C36096">
        <v>0</v>
      </c>
      <c r="D36096">
        <v>10.0677</v>
      </c>
      <c r="E36096">
        <v>22.059000000000001</v>
      </c>
      <c r="F36096" s="13">
        <f t="shared" si="563"/>
        <v>43619.180555555555</v>
      </c>
    </row>
    <row r="36097" spans="1:6" x14ac:dyDescent="0.35">
      <c r="A36097" s="14">
        <v>43619</v>
      </c>
      <c r="B36097" s="15">
        <v>0.1875</v>
      </c>
      <c r="C36097">
        <v>0</v>
      </c>
      <c r="D36097">
        <v>10.069000000000001</v>
      </c>
      <c r="E36097">
        <v>22.056000000000001</v>
      </c>
      <c r="F36097" s="13">
        <f t="shared" si="563"/>
        <v>43619.1875</v>
      </c>
    </row>
    <row r="36098" spans="1:6" x14ac:dyDescent="0.35">
      <c r="A36098" s="14">
        <v>43619</v>
      </c>
      <c r="B36098" s="15">
        <v>0.19444444444444445</v>
      </c>
      <c r="C36098">
        <v>0</v>
      </c>
      <c r="D36098">
        <v>10.0701</v>
      </c>
      <c r="E36098">
        <v>22.053000000000001</v>
      </c>
      <c r="F36098" s="13">
        <f t="shared" si="563"/>
        <v>43619.194444444445</v>
      </c>
    </row>
    <row r="36099" spans="1:6" x14ac:dyDescent="0.35">
      <c r="A36099" s="14">
        <v>43619</v>
      </c>
      <c r="B36099" s="15">
        <v>0.20138888888888887</v>
      </c>
      <c r="C36099">
        <v>0</v>
      </c>
      <c r="D36099">
        <v>10.069800000000001</v>
      </c>
      <c r="E36099">
        <v>22.048999999999999</v>
      </c>
      <c r="F36099" s="13">
        <f t="shared" si="563"/>
        <v>43619.201388888891</v>
      </c>
    </row>
    <row r="36100" spans="1:6" x14ac:dyDescent="0.35">
      <c r="A36100" s="14">
        <v>43619</v>
      </c>
      <c r="B36100" s="15">
        <v>0.20833333333333334</v>
      </c>
      <c r="C36100">
        <v>0</v>
      </c>
      <c r="D36100">
        <v>10.069800000000001</v>
      </c>
      <c r="E36100">
        <v>22.045999999999999</v>
      </c>
      <c r="F36100" s="13">
        <f t="shared" si="563"/>
        <v>43619.208333333336</v>
      </c>
    </row>
    <row r="36101" spans="1:6" x14ac:dyDescent="0.35">
      <c r="A36101" s="14">
        <v>43619</v>
      </c>
      <c r="B36101" s="15">
        <v>0.21527777777777779</v>
      </c>
      <c r="C36101">
        <v>0</v>
      </c>
      <c r="D36101">
        <v>10.070499999999999</v>
      </c>
      <c r="E36101">
        <v>22.041</v>
      </c>
      <c r="F36101" s="13">
        <f t="shared" si="563"/>
        <v>43619.215277777781</v>
      </c>
    </row>
    <row r="36102" spans="1:6" x14ac:dyDescent="0.35">
      <c r="A36102" s="14">
        <v>43619</v>
      </c>
      <c r="B36102" s="15">
        <v>0.22222222222222221</v>
      </c>
      <c r="C36102">
        <v>0</v>
      </c>
      <c r="D36102">
        <v>10.071899999999999</v>
      </c>
      <c r="E36102">
        <v>22.038</v>
      </c>
      <c r="F36102" s="13">
        <f t="shared" si="563"/>
        <v>43619.222222222219</v>
      </c>
    </row>
    <row r="36103" spans="1:6" x14ac:dyDescent="0.35">
      <c r="A36103" s="14">
        <v>43619</v>
      </c>
      <c r="B36103" s="15">
        <v>0.22916666666666666</v>
      </c>
      <c r="C36103">
        <v>0</v>
      </c>
      <c r="D36103">
        <v>10.072100000000001</v>
      </c>
      <c r="E36103">
        <v>22.035</v>
      </c>
      <c r="F36103" s="13">
        <f t="shared" si="563"/>
        <v>43619.229166666664</v>
      </c>
    </row>
    <row r="36104" spans="1:6" x14ac:dyDescent="0.35">
      <c r="A36104" s="14">
        <v>43619</v>
      </c>
      <c r="B36104" s="15">
        <v>0.23611111111111113</v>
      </c>
      <c r="C36104">
        <v>0</v>
      </c>
      <c r="D36104">
        <v>10.073</v>
      </c>
      <c r="E36104">
        <v>22.033000000000001</v>
      </c>
      <c r="F36104" s="13">
        <f t="shared" si="563"/>
        <v>43619.236111111109</v>
      </c>
    </row>
    <row r="36105" spans="1:6" x14ac:dyDescent="0.35">
      <c r="A36105" s="14">
        <v>43619</v>
      </c>
      <c r="B36105" s="15">
        <v>0.24305555555555555</v>
      </c>
      <c r="C36105">
        <v>0</v>
      </c>
      <c r="D36105">
        <v>10.074400000000001</v>
      </c>
      <c r="E36105">
        <v>22.030999999999999</v>
      </c>
      <c r="F36105" s="13">
        <f t="shared" si="563"/>
        <v>43619.243055555555</v>
      </c>
    </row>
    <row r="36106" spans="1:6" x14ac:dyDescent="0.35">
      <c r="A36106" s="14">
        <v>43619</v>
      </c>
      <c r="B36106" s="15">
        <v>0.25</v>
      </c>
      <c r="C36106">
        <v>0</v>
      </c>
      <c r="D36106">
        <v>10.075699999999999</v>
      </c>
      <c r="E36106">
        <v>22.029</v>
      </c>
      <c r="F36106" s="13">
        <f t="shared" si="563"/>
        <v>43619.25</v>
      </c>
    </row>
    <row r="36107" spans="1:6" x14ac:dyDescent="0.35">
      <c r="A36107" s="14">
        <v>43619</v>
      </c>
      <c r="B36107" s="15">
        <v>0.25694444444444448</v>
      </c>
      <c r="C36107">
        <v>0</v>
      </c>
      <c r="D36107">
        <v>10.077500000000001</v>
      </c>
      <c r="E36107">
        <v>22.027999999999999</v>
      </c>
      <c r="F36107" s="13">
        <f t="shared" si="563"/>
        <v>43619.256944444445</v>
      </c>
    </row>
    <row r="36108" spans="1:6" x14ac:dyDescent="0.35">
      <c r="A36108" s="14">
        <v>43619</v>
      </c>
      <c r="B36108" s="15">
        <v>0.2638888888888889</v>
      </c>
      <c r="C36108">
        <v>0</v>
      </c>
      <c r="D36108">
        <v>10.078799999999999</v>
      </c>
      <c r="E36108">
        <v>22.027000000000001</v>
      </c>
      <c r="F36108" s="13">
        <f t="shared" si="563"/>
        <v>43619.263888888891</v>
      </c>
    </row>
    <row r="36109" spans="1:6" x14ac:dyDescent="0.35">
      <c r="A36109" s="14">
        <v>43619</v>
      </c>
      <c r="B36109" s="15">
        <v>0.27083333333333331</v>
      </c>
      <c r="C36109">
        <v>0</v>
      </c>
      <c r="D36109">
        <v>10.0776</v>
      </c>
      <c r="E36109">
        <v>22.027999999999999</v>
      </c>
      <c r="F36109" s="13">
        <f t="shared" si="563"/>
        <v>43619.270833333336</v>
      </c>
    </row>
    <row r="36110" spans="1:6" x14ac:dyDescent="0.35">
      <c r="A36110" s="14">
        <v>43619</v>
      </c>
      <c r="B36110" s="15">
        <v>0.27777777777777779</v>
      </c>
      <c r="C36110">
        <v>0</v>
      </c>
      <c r="D36110">
        <v>10.077400000000001</v>
      </c>
      <c r="E36110">
        <v>22.027999999999999</v>
      </c>
      <c r="F36110" s="13">
        <f t="shared" ref="F36110:F36173" si="564">A36110+B36110</f>
        <v>43619.277777777781</v>
      </c>
    </row>
    <row r="36111" spans="1:6" x14ac:dyDescent="0.35">
      <c r="A36111" s="14">
        <v>43619</v>
      </c>
      <c r="B36111" s="15">
        <v>0.28472222222222221</v>
      </c>
      <c r="C36111">
        <v>0</v>
      </c>
      <c r="D36111">
        <v>10.0778</v>
      </c>
      <c r="E36111">
        <v>22.029</v>
      </c>
      <c r="F36111" s="13">
        <f t="shared" si="564"/>
        <v>43619.284722222219</v>
      </c>
    </row>
    <row r="36112" spans="1:6" x14ac:dyDescent="0.35">
      <c r="A36112" s="14">
        <v>43619</v>
      </c>
      <c r="B36112" s="15">
        <v>0.29166666666666669</v>
      </c>
      <c r="C36112">
        <v>0</v>
      </c>
      <c r="D36112">
        <v>10.0794</v>
      </c>
      <c r="E36112">
        <v>22.03</v>
      </c>
      <c r="F36112" s="13">
        <f t="shared" si="564"/>
        <v>43619.291666666664</v>
      </c>
    </row>
    <row r="36113" spans="1:6" x14ac:dyDescent="0.35">
      <c r="A36113" s="14">
        <v>43619</v>
      </c>
      <c r="B36113" s="15">
        <v>0.2986111111111111</v>
      </c>
      <c r="C36113">
        <v>0</v>
      </c>
      <c r="D36113">
        <v>10.0806</v>
      </c>
      <c r="E36113">
        <v>22.032</v>
      </c>
      <c r="F36113" s="13">
        <f t="shared" si="564"/>
        <v>43619.298611111109</v>
      </c>
    </row>
    <row r="36114" spans="1:6" x14ac:dyDescent="0.35">
      <c r="A36114" s="14">
        <v>43619</v>
      </c>
      <c r="B36114" s="15">
        <v>0.30555555555555552</v>
      </c>
      <c r="C36114">
        <v>0</v>
      </c>
      <c r="D36114">
        <v>10.0809</v>
      </c>
      <c r="E36114">
        <v>22.035</v>
      </c>
      <c r="F36114" s="13">
        <f t="shared" si="564"/>
        <v>43619.305555555555</v>
      </c>
    </row>
    <row r="36115" spans="1:6" x14ac:dyDescent="0.35">
      <c r="A36115" s="14">
        <v>43619</v>
      </c>
      <c r="B36115" s="15">
        <v>0.3125</v>
      </c>
      <c r="C36115">
        <v>0</v>
      </c>
      <c r="D36115">
        <v>10.081300000000001</v>
      </c>
      <c r="E36115">
        <v>22.039000000000001</v>
      </c>
      <c r="F36115" s="13">
        <f t="shared" si="564"/>
        <v>43619.3125</v>
      </c>
    </row>
    <row r="36116" spans="1:6" x14ac:dyDescent="0.35">
      <c r="A36116" s="14">
        <v>43619</v>
      </c>
      <c r="B36116" s="15">
        <v>0.31944444444444448</v>
      </c>
      <c r="C36116">
        <v>0</v>
      </c>
      <c r="D36116">
        <v>10.080500000000001</v>
      </c>
      <c r="E36116">
        <v>22.044</v>
      </c>
      <c r="F36116" s="13">
        <f t="shared" si="564"/>
        <v>43619.319444444445</v>
      </c>
    </row>
    <row r="36117" spans="1:6" x14ac:dyDescent="0.35">
      <c r="A36117" s="14">
        <v>43619</v>
      </c>
      <c r="B36117" s="15">
        <v>0.3263888888888889</v>
      </c>
      <c r="C36117">
        <v>0</v>
      </c>
      <c r="D36117">
        <v>10.0816</v>
      </c>
      <c r="E36117">
        <v>22.048999999999999</v>
      </c>
      <c r="F36117" s="13">
        <f t="shared" si="564"/>
        <v>43619.326388888891</v>
      </c>
    </row>
    <row r="36118" spans="1:6" x14ac:dyDescent="0.35">
      <c r="A36118" s="14">
        <v>43619</v>
      </c>
      <c r="B36118" s="15">
        <v>0.33333333333333331</v>
      </c>
      <c r="C36118">
        <v>0</v>
      </c>
      <c r="D36118">
        <v>10.0829</v>
      </c>
      <c r="E36118">
        <v>22.053000000000001</v>
      </c>
      <c r="F36118" s="13">
        <f t="shared" si="564"/>
        <v>43619.333333333336</v>
      </c>
    </row>
    <row r="36119" spans="1:6" x14ac:dyDescent="0.35">
      <c r="A36119" s="14">
        <v>43619</v>
      </c>
      <c r="B36119" s="15">
        <v>0.34027777777777773</v>
      </c>
      <c r="C36119">
        <v>0</v>
      </c>
      <c r="D36119">
        <v>10.0832</v>
      </c>
      <c r="E36119">
        <v>22.058</v>
      </c>
      <c r="F36119" s="13">
        <f t="shared" si="564"/>
        <v>43619.340277777781</v>
      </c>
    </row>
    <row r="36120" spans="1:6" x14ac:dyDescent="0.35">
      <c r="A36120" s="14">
        <v>43619</v>
      </c>
      <c r="B36120" s="15">
        <v>0.34722222222222227</v>
      </c>
      <c r="C36120">
        <v>0</v>
      </c>
      <c r="D36120">
        <v>10.084199999999999</v>
      </c>
      <c r="E36120">
        <v>22.062999999999999</v>
      </c>
      <c r="F36120" s="13">
        <f t="shared" si="564"/>
        <v>43619.347222222219</v>
      </c>
    </row>
    <row r="36121" spans="1:6" x14ac:dyDescent="0.35">
      <c r="A36121" s="14">
        <v>43619</v>
      </c>
      <c r="B36121" s="15">
        <v>0.35416666666666669</v>
      </c>
      <c r="C36121">
        <v>0</v>
      </c>
      <c r="D36121">
        <v>10.084</v>
      </c>
      <c r="E36121">
        <v>22.068999999999999</v>
      </c>
      <c r="F36121" s="13">
        <f t="shared" si="564"/>
        <v>43619.354166666664</v>
      </c>
    </row>
    <row r="36122" spans="1:6" x14ac:dyDescent="0.35">
      <c r="A36122" s="14">
        <v>43619</v>
      </c>
      <c r="B36122" s="15">
        <v>0.3611111111111111</v>
      </c>
      <c r="C36122">
        <v>0</v>
      </c>
      <c r="D36122">
        <v>10.085100000000001</v>
      </c>
      <c r="E36122">
        <v>22.076000000000001</v>
      </c>
      <c r="F36122" s="13">
        <f t="shared" si="564"/>
        <v>43619.361111111109</v>
      </c>
    </row>
    <row r="36123" spans="1:6" x14ac:dyDescent="0.35">
      <c r="A36123" s="14">
        <v>43619</v>
      </c>
      <c r="B36123" s="15">
        <v>0.36805555555555558</v>
      </c>
      <c r="C36123">
        <v>0</v>
      </c>
      <c r="D36123">
        <v>10.0861</v>
      </c>
      <c r="E36123">
        <v>22.082000000000001</v>
      </c>
      <c r="F36123" s="13">
        <f t="shared" si="564"/>
        <v>43619.368055555555</v>
      </c>
    </row>
    <row r="36124" spans="1:6" x14ac:dyDescent="0.35">
      <c r="A36124" s="14">
        <v>43619</v>
      </c>
      <c r="B36124" s="15">
        <v>0.375</v>
      </c>
      <c r="C36124">
        <v>0</v>
      </c>
      <c r="D36124">
        <v>10.0875</v>
      </c>
      <c r="E36124">
        <v>22.088000000000001</v>
      </c>
      <c r="F36124" s="13">
        <f t="shared" si="564"/>
        <v>43619.375</v>
      </c>
    </row>
    <row r="36125" spans="1:6" x14ac:dyDescent="0.35">
      <c r="A36125" s="14">
        <v>43619</v>
      </c>
      <c r="B36125" s="15">
        <v>0.38194444444444442</v>
      </c>
      <c r="C36125">
        <v>0</v>
      </c>
      <c r="D36125">
        <v>10.087400000000001</v>
      </c>
      <c r="E36125">
        <v>22.093</v>
      </c>
      <c r="F36125" s="13">
        <f t="shared" si="564"/>
        <v>43619.381944444445</v>
      </c>
    </row>
    <row r="36126" spans="1:6" x14ac:dyDescent="0.35">
      <c r="A36126" s="14">
        <v>43619</v>
      </c>
      <c r="B36126" s="15">
        <v>0.3888888888888889</v>
      </c>
      <c r="C36126">
        <v>0</v>
      </c>
      <c r="D36126">
        <v>10.087400000000001</v>
      </c>
      <c r="E36126">
        <v>22.097999999999999</v>
      </c>
      <c r="F36126" s="13">
        <f t="shared" si="564"/>
        <v>43619.388888888891</v>
      </c>
    </row>
    <row r="36127" spans="1:6" x14ac:dyDescent="0.35">
      <c r="A36127" s="14">
        <v>43619</v>
      </c>
      <c r="B36127" s="15">
        <v>0.39583333333333331</v>
      </c>
      <c r="C36127">
        <v>0</v>
      </c>
      <c r="D36127">
        <v>10.0876</v>
      </c>
      <c r="E36127">
        <v>22.106000000000002</v>
      </c>
      <c r="F36127" s="13">
        <f t="shared" si="564"/>
        <v>43619.395833333336</v>
      </c>
    </row>
    <row r="36128" spans="1:6" x14ac:dyDescent="0.35">
      <c r="A36128" s="14">
        <v>43619</v>
      </c>
      <c r="B36128" s="15">
        <v>0.40277777777777773</v>
      </c>
      <c r="C36128">
        <v>0</v>
      </c>
      <c r="D36128">
        <v>10.086600000000001</v>
      </c>
      <c r="E36128">
        <v>22.117000000000001</v>
      </c>
      <c r="F36128" s="13">
        <f t="shared" si="564"/>
        <v>43619.402777777781</v>
      </c>
    </row>
    <row r="36129" spans="1:6" x14ac:dyDescent="0.35">
      <c r="A36129" s="14">
        <v>43619</v>
      </c>
      <c r="B36129" s="15">
        <v>0.40972222222222227</v>
      </c>
      <c r="C36129">
        <v>0</v>
      </c>
      <c r="D36129">
        <v>10.085599999999999</v>
      </c>
      <c r="E36129">
        <v>22.13</v>
      </c>
      <c r="F36129" s="13">
        <f t="shared" si="564"/>
        <v>43619.409722222219</v>
      </c>
    </row>
    <row r="36130" spans="1:6" x14ac:dyDescent="0.35">
      <c r="A36130" s="14">
        <v>43619</v>
      </c>
      <c r="B36130" s="15">
        <v>0.41666666666666669</v>
      </c>
      <c r="C36130">
        <v>0</v>
      </c>
      <c r="D36130">
        <v>10.0844</v>
      </c>
      <c r="E36130">
        <v>22.146000000000001</v>
      </c>
      <c r="F36130" s="13">
        <f t="shared" si="564"/>
        <v>43619.416666666664</v>
      </c>
    </row>
    <row r="36131" spans="1:6" x14ac:dyDescent="0.35">
      <c r="A36131" s="14">
        <v>43619</v>
      </c>
      <c r="B36131" s="15">
        <v>0.4236111111111111</v>
      </c>
      <c r="C36131">
        <v>0</v>
      </c>
      <c r="D36131">
        <v>10.082599999999999</v>
      </c>
      <c r="E36131">
        <v>22.166</v>
      </c>
      <c r="F36131" s="13">
        <f t="shared" si="564"/>
        <v>43619.423611111109</v>
      </c>
    </row>
    <row r="36132" spans="1:6" x14ac:dyDescent="0.35">
      <c r="A36132" s="14">
        <v>43619</v>
      </c>
      <c r="B36132" s="15">
        <v>0.43055555555555558</v>
      </c>
      <c r="C36132">
        <v>0</v>
      </c>
      <c r="D36132">
        <v>10.083399999999999</v>
      </c>
      <c r="E36132">
        <v>22.195</v>
      </c>
      <c r="F36132" s="13">
        <f t="shared" si="564"/>
        <v>43619.430555555555</v>
      </c>
    </row>
    <row r="36133" spans="1:6" x14ac:dyDescent="0.35">
      <c r="A36133" s="14">
        <v>43619</v>
      </c>
      <c r="B36133" s="15">
        <v>0.4375</v>
      </c>
      <c r="C36133">
        <v>0</v>
      </c>
      <c r="D36133">
        <v>10.082800000000001</v>
      </c>
      <c r="E36133">
        <v>22.225999999999999</v>
      </c>
      <c r="F36133" s="13">
        <f t="shared" si="564"/>
        <v>43619.4375</v>
      </c>
    </row>
    <row r="36134" spans="1:6" x14ac:dyDescent="0.35">
      <c r="A36134" s="14">
        <v>43619</v>
      </c>
      <c r="B36134" s="15">
        <v>0.44444444444444442</v>
      </c>
      <c r="C36134">
        <v>0</v>
      </c>
      <c r="D36134">
        <v>10.0824</v>
      </c>
      <c r="E36134">
        <v>22.262</v>
      </c>
      <c r="F36134" s="13">
        <f t="shared" si="564"/>
        <v>43619.444444444445</v>
      </c>
    </row>
    <row r="36135" spans="1:6" x14ac:dyDescent="0.35">
      <c r="A36135" s="14">
        <v>43619</v>
      </c>
      <c r="B36135" s="15">
        <v>0.4513888888888889</v>
      </c>
      <c r="C36135">
        <v>0</v>
      </c>
      <c r="D36135">
        <v>10.082000000000001</v>
      </c>
      <c r="E36135">
        <v>22.303999999999998</v>
      </c>
      <c r="F36135" s="13">
        <f t="shared" si="564"/>
        <v>43619.451388888891</v>
      </c>
    </row>
    <row r="36136" spans="1:6" x14ac:dyDescent="0.35">
      <c r="A36136" s="14">
        <v>43619</v>
      </c>
      <c r="B36136" s="15">
        <v>0.45833333333333331</v>
      </c>
      <c r="C36136">
        <v>0</v>
      </c>
      <c r="D36136">
        <v>10.082000000000001</v>
      </c>
      <c r="E36136">
        <v>22.34</v>
      </c>
      <c r="F36136" s="13">
        <f t="shared" si="564"/>
        <v>43619.458333333336</v>
      </c>
    </row>
    <row r="36137" spans="1:6" x14ac:dyDescent="0.35">
      <c r="A36137" s="14">
        <v>43619</v>
      </c>
      <c r="B36137" s="15">
        <v>0.46527777777777773</v>
      </c>
      <c r="C36137">
        <v>0</v>
      </c>
      <c r="D36137">
        <v>10.0807</v>
      </c>
      <c r="E36137">
        <v>22.366</v>
      </c>
      <c r="F36137" s="13">
        <f t="shared" si="564"/>
        <v>43619.465277777781</v>
      </c>
    </row>
    <row r="36138" spans="1:6" x14ac:dyDescent="0.35">
      <c r="A36138" s="14">
        <v>43619</v>
      </c>
      <c r="B36138" s="15">
        <v>0.47222222222222227</v>
      </c>
      <c r="C36138">
        <v>0</v>
      </c>
      <c r="D36138">
        <v>10.0814</v>
      </c>
      <c r="E36138">
        <v>22.381</v>
      </c>
      <c r="F36138" s="13">
        <f t="shared" si="564"/>
        <v>43619.472222222219</v>
      </c>
    </row>
    <row r="36139" spans="1:6" x14ac:dyDescent="0.35">
      <c r="A36139" s="14">
        <v>43619</v>
      </c>
      <c r="B36139" s="15">
        <v>0.47916666666666669</v>
      </c>
      <c r="C36139">
        <v>0</v>
      </c>
      <c r="D36139">
        <v>10.079000000000001</v>
      </c>
      <c r="E36139">
        <v>22.388999999999999</v>
      </c>
      <c r="F36139" s="13">
        <f t="shared" si="564"/>
        <v>43619.479166666664</v>
      </c>
    </row>
    <row r="36140" spans="1:6" x14ac:dyDescent="0.35">
      <c r="A36140" s="14">
        <v>43619</v>
      </c>
      <c r="B36140" s="15">
        <v>0.4861111111111111</v>
      </c>
      <c r="C36140">
        <v>0</v>
      </c>
      <c r="D36140">
        <v>10.0784</v>
      </c>
      <c r="E36140">
        <v>22.395</v>
      </c>
      <c r="F36140" s="13">
        <f t="shared" si="564"/>
        <v>43619.486111111109</v>
      </c>
    </row>
    <row r="36141" spans="1:6" x14ac:dyDescent="0.35">
      <c r="A36141" s="14">
        <v>43619</v>
      </c>
      <c r="B36141" s="15">
        <v>0.49305555555555558</v>
      </c>
      <c r="C36141">
        <v>0</v>
      </c>
      <c r="D36141">
        <v>10.077500000000001</v>
      </c>
      <c r="E36141">
        <v>22.405999999999999</v>
      </c>
      <c r="F36141" s="13">
        <f t="shared" si="564"/>
        <v>43619.493055555555</v>
      </c>
    </row>
    <row r="36142" spans="1:6" x14ac:dyDescent="0.35">
      <c r="A36142" s="14">
        <v>43619</v>
      </c>
      <c r="B36142" s="15">
        <v>0.5</v>
      </c>
      <c r="C36142">
        <v>0</v>
      </c>
      <c r="D36142">
        <v>10.075900000000001</v>
      </c>
      <c r="E36142">
        <v>22.431999999999999</v>
      </c>
      <c r="F36142" s="13">
        <f t="shared" si="564"/>
        <v>43619.5</v>
      </c>
    </row>
    <row r="36143" spans="1:6" x14ac:dyDescent="0.35">
      <c r="A36143" s="14">
        <v>43619</v>
      </c>
      <c r="B36143" s="15">
        <v>0.50694444444444442</v>
      </c>
      <c r="C36143">
        <v>0</v>
      </c>
      <c r="D36143">
        <v>10.0746</v>
      </c>
      <c r="E36143">
        <v>22.471</v>
      </c>
      <c r="F36143" s="13">
        <f t="shared" si="564"/>
        <v>43619.506944444445</v>
      </c>
    </row>
    <row r="36144" spans="1:6" x14ac:dyDescent="0.35">
      <c r="A36144" s="14">
        <v>43619</v>
      </c>
      <c r="B36144" s="15">
        <v>0.51388888888888895</v>
      </c>
      <c r="C36144">
        <v>0</v>
      </c>
      <c r="D36144">
        <v>10.074400000000001</v>
      </c>
      <c r="E36144">
        <v>22.501999999999999</v>
      </c>
      <c r="F36144" s="13">
        <f t="shared" si="564"/>
        <v>43619.513888888891</v>
      </c>
    </row>
    <row r="36145" spans="1:6" x14ac:dyDescent="0.35">
      <c r="A36145" s="14">
        <v>43619</v>
      </c>
      <c r="B36145" s="15">
        <v>0.52083333333333337</v>
      </c>
      <c r="C36145">
        <v>0</v>
      </c>
      <c r="D36145">
        <v>10.0723</v>
      </c>
      <c r="E36145">
        <v>22.515000000000001</v>
      </c>
      <c r="F36145" s="13">
        <f t="shared" si="564"/>
        <v>43619.520833333336</v>
      </c>
    </row>
    <row r="36146" spans="1:6" x14ac:dyDescent="0.35">
      <c r="A36146" s="14">
        <v>43619</v>
      </c>
      <c r="B36146" s="15">
        <v>0.52777777777777779</v>
      </c>
      <c r="C36146">
        <v>0</v>
      </c>
      <c r="D36146">
        <v>10.0718</v>
      </c>
      <c r="E36146">
        <v>22.515999999999998</v>
      </c>
      <c r="F36146" s="13">
        <f t="shared" si="564"/>
        <v>43619.527777777781</v>
      </c>
    </row>
    <row r="36147" spans="1:6" x14ac:dyDescent="0.35">
      <c r="A36147" s="14">
        <v>43619</v>
      </c>
      <c r="B36147" s="15">
        <v>0.53472222222222221</v>
      </c>
      <c r="C36147">
        <v>0</v>
      </c>
      <c r="D36147">
        <v>10.0703</v>
      </c>
      <c r="E36147">
        <v>22.51</v>
      </c>
      <c r="F36147" s="13">
        <f t="shared" si="564"/>
        <v>43619.534722222219</v>
      </c>
    </row>
    <row r="36148" spans="1:6" x14ac:dyDescent="0.35">
      <c r="A36148" s="14">
        <v>43619</v>
      </c>
      <c r="B36148" s="15">
        <v>0.54166666666666663</v>
      </c>
      <c r="C36148">
        <v>0</v>
      </c>
      <c r="D36148">
        <v>10.0669</v>
      </c>
      <c r="E36148">
        <v>22.503</v>
      </c>
      <c r="F36148" s="13">
        <f t="shared" si="564"/>
        <v>43619.541666666664</v>
      </c>
    </row>
    <row r="36149" spans="1:6" x14ac:dyDescent="0.35">
      <c r="A36149" s="14">
        <v>43619</v>
      </c>
      <c r="B36149" s="15">
        <v>0.54861111111111105</v>
      </c>
      <c r="C36149">
        <v>0</v>
      </c>
      <c r="D36149">
        <v>10.0654</v>
      </c>
      <c r="E36149">
        <v>22.495999999999999</v>
      </c>
      <c r="F36149" s="13">
        <f t="shared" si="564"/>
        <v>43619.548611111109</v>
      </c>
    </row>
    <row r="36150" spans="1:6" x14ac:dyDescent="0.35">
      <c r="A36150" s="14">
        <v>43619</v>
      </c>
      <c r="B36150" s="15">
        <v>0.55555555555555558</v>
      </c>
      <c r="C36150">
        <v>0</v>
      </c>
      <c r="D36150">
        <v>10.0654</v>
      </c>
      <c r="E36150">
        <v>22.491</v>
      </c>
      <c r="F36150" s="13">
        <f t="shared" si="564"/>
        <v>43619.555555555555</v>
      </c>
    </row>
    <row r="36151" spans="1:6" x14ac:dyDescent="0.35">
      <c r="A36151" s="14">
        <v>43619</v>
      </c>
      <c r="B36151" s="15">
        <v>0.5625</v>
      </c>
      <c r="C36151">
        <v>0</v>
      </c>
      <c r="D36151">
        <v>10.063599999999999</v>
      </c>
      <c r="E36151">
        <v>22.486999999999998</v>
      </c>
      <c r="F36151" s="13">
        <f t="shared" si="564"/>
        <v>43619.5625</v>
      </c>
    </row>
    <row r="36152" spans="1:6" x14ac:dyDescent="0.35">
      <c r="A36152" s="14">
        <v>43619</v>
      </c>
      <c r="B36152" s="15">
        <v>0.56944444444444442</v>
      </c>
      <c r="C36152">
        <v>0</v>
      </c>
      <c r="D36152">
        <v>10.0631</v>
      </c>
      <c r="E36152">
        <v>22.484000000000002</v>
      </c>
      <c r="F36152" s="13">
        <f t="shared" si="564"/>
        <v>43619.569444444445</v>
      </c>
    </row>
    <row r="36153" spans="1:6" x14ac:dyDescent="0.35">
      <c r="A36153" s="14">
        <v>43619</v>
      </c>
      <c r="B36153" s="15">
        <v>0.57638888888888895</v>
      </c>
      <c r="C36153">
        <v>0</v>
      </c>
      <c r="D36153">
        <v>10.0626</v>
      </c>
      <c r="E36153">
        <v>22.478999999999999</v>
      </c>
      <c r="F36153" s="13">
        <f t="shared" si="564"/>
        <v>43619.576388888891</v>
      </c>
    </row>
    <row r="36154" spans="1:6" x14ac:dyDescent="0.35">
      <c r="A36154" s="14">
        <v>43619</v>
      </c>
      <c r="B36154" s="15">
        <v>0.58333333333333337</v>
      </c>
      <c r="C36154">
        <v>0</v>
      </c>
      <c r="D36154">
        <v>10.061400000000001</v>
      </c>
      <c r="E36154">
        <v>22.474</v>
      </c>
      <c r="F36154" s="13">
        <f t="shared" si="564"/>
        <v>43619.583333333336</v>
      </c>
    </row>
    <row r="36155" spans="1:6" x14ac:dyDescent="0.35">
      <c r="A36155" s="14">
        <v>43619</v>
      </c>
      <c r="B36155" s="15">
        <v>0.59027777777777779</v>
      </c>
      <c r="C36155">
        <v>0</v>
      </c>
      <c r="D36155">
        <v>10.059799999999999</v>
      </c>
      <c r="E36155">
        <v>22.469000000000001</v>
      </c>
      <c r="F36155" s="13">
        <f t="shared" si="564"/>
        <v>43619.590277777781</v>
      </c>
    </row>
    <row r="36156" spans="1:6" x14ac:dyDescent="0.35">
      <c r="A36156" s="14">
        <v>43619</v>
      </c>
      <c r="B36156" s="15">
        <v>0.59722222222222221</v>
      </c>
      <c r="C36156">
        <v>0</v>
      </c>
      <c r="D36156">
        <v>10.058199999999999</v>
      </c>
      <c r="E36156">
        <v>22.465</v>
      </c>
      <c r="F36156" s="13">
        <f t="shared" si="564"/>
        <v>43619.597222222219</v>
      </c>
    </row>
    <row r="36157" spans="1:6" x14ac:dyDescent="0.35">
      <c r="A36157" s="14">
        <v>43619</v>
      </c>
      <c r="B36157" s="15">
        <v>0.60416666666666663</v>
      </c>
      <c r="C36157">
        <v>0</v>
      </c>
      <c r="D36157">
        <v>10.0562</v>
      </c>
      <c r="E36157">
        <v>22.46</v>
      </c>
      <c r="F36157" s="13">
        <f t="shared" si="564"/>
        <v>43619.604166666664</v>
      </c>
    </row>
    <row r="36158" spans="1:6" x14ac:dyDescent="0.35">
      <c r="A36158" s="14">
        <v>43619</v>
      </c>
      <c r="B36158" s="15">
        <v>0.61111111111111105</v>
      </c>
      <c r="C36158">
        <v>0</v>
      </c>
      <c r="D36158">
        <v>10.053900000000001</v>
      </c>
      <c r="E36158">
        <v>22.456</v>
      </c>
      <c r="F36158" s="13">
        <f t="shared" si="564"/>
        <v>43619.611111111109</v>
      </c>
    </row>
    <row r="36159" spans="1:6" x14ac:dyDescent="0.35">
      <c r="A36159" s="14">
        <v>43619</v>
      </c>
      <c r="B36159" s="15">
        <v>0.61805555555555558</v>
      </c>
      <c r="C36159">
        <v>0</v>
      </c>
      <c r="D36159">
        <v>10.0532</v>
      </c>
      <c r="E36159">
        <v>22.45</v>
      </c>
      <c r="F36159" s="13">
        <f t="shared" si="564"/>
        <v>43619.618055555555</v>
      </c>
    </row>
    <row r="36160" spans="1:6" x14ac:dyDescent="0.35">
      <c r="A36160" s="14">
        <v>43619</v>
      </c>
      <c r="B36160" s="15">
        <v>0.625</v>
      </c>
      <c r="C36160">
        <v>0</v>
      </c>
      <c r="D36160">
        <v>10.053900000000001</v>
      </c>
      <c r="E36160">
        <v>22.443000000000001</v>
      </c>
      <c r="F36160" s="13">
        <f t="shared" si="564"/>
        <v>43619.625</v>
      </c>
    </row>
    <row r="36161" spans="1:6" x14ac:dyDescent="0.35">
      <c r="A36161" s="14">
        <v>43619</v>
      </c>
      <c r="B36161" s="15">
        <v>0.63194444444444442</v>
      </c>
      <c r="C36161">
        <v>0</v>
      </c>
      <c r="D36161">
        <v>10.0524</v>
      </c>
      <c r="E36161">
        <v>22.434999999999999</v>
      </c>
      <c r="F36161" s="13">
        <f t="shared" si="564"/>
        <v>43619.631944444445</v>
      </c>
    </row>
    <row r="36162" spans="1:6" x14ac:dyDescent="0.35">
      <c r="A36162" s="14">
        <v>43619</v>
      </c>
      <c r="B36162" s="15">
        <v>0.63888888888888895</v>
      </c>
      <c r="C36162">
        <v>0</v>
      </c>
      <c r="D36162">
        <v>10.0525</v>
      </c>
      <c r="E36162">
        <v>22.428999999999998</v>
      </c>
      <c r="F36162" s="13">
        <f t="shared" si="564"/>
        <v>43619.638888888891</v>
      </c>
    </row>
    <row r="36163" spans="1:6" x14ac:dyDescent="0.35">
      <c r="A36163" s="14">
        <v>43619</v>
      </c>
      <c r="B36163" s="15">
        <v>0.64583333333333337</v>
      </c>
      <c r="C36163">
        <v>0</v>
      </c>
      <c r="D36163">
        <v>10.052899999999999</v>
      </c>
      <c r="E36163">
        <v>22.423999999999999</v>
      </c>
      <c r="F36163" s="13">
        <f t="shared" si="564"/>
        <v>43619.645833333336</v>
      </c>
    </row>
    <row r="36164" spans="1:6" x14ac:dyDescent="0.35">
      <c r="A36164" s="14">
        <v>43619</v>
      </c>
      <c r="B36164" s="15">
        <v>0.65277777777777779</v>
      </c>
      <c r="C36164">
        <v>0</v>
      </c>
      <c r="D36164">
        <v>10.055300000000001</v>
      </c>
      <c r="E36164">
        <v>22.419</v>
      </c>
      <c r="F36164" s="13">
        <f t="shared" si="564"/>
        <v>43619.652777777781</v>
      </c>
    </row>
    <row r="36165" spans="1:6" x14ac:dyDescent="0.35">
      <c r="A36165" s="14">
        <v>43619</v>
      </c>
      <c r="B36165" s="15">
        <v>0.65972222222222221</v>
      </c>
      <c r="C36165">
        <v>0</v>
      </c>
      <c r="D36165">
        <v>10.056900000000001</v>
      </c>
      <c r="E36165">
        <v>22.411999999999999</v>
      </c>
      <c r="F36165" s="13">
        <f t="shared" si="564"/>
        <v>43619.659722222219</v>
      </c>
    </row>
    <row r="36166" spans="1:6" x14ac:dyDescent="0.35">
      <c r="A36166" s="14">
        <v>43619</v>
      </c>
      <c r="B36166" s="15">
        <v>0.66666666666666663</v>
      </c>
      <c r="C36166">
        <v>0</v>
      </c>
      <c r="D36166">
        <v>10.0679</v>
      </c>
      <c r="E36166">
        <v>22.404</v>
      </c>
      <c r="F36166" s="13">
        <f t="shared" si="564"/>
        <v>43619.666666666664</v>
      </c>
    </row>
    <row r="36167" spans="1:6" x14ac:dyDescent="0.35">
      <c r="A36167" s="14">
        <v>43619</v>
      </c>
      <c r="B36167" s="15">
        <v>0.67361111111111116</v>
      </c>
      <c r="C36167">
        <v>0</v>
      </c>
      <c r="D36167">
        <v>10.0817</v>
      </c>
      <c r="E36167">
        <v>22.396999999999998</v>
      </c>
      <c r="F36167" s="13">
        <f t="shared" si="564"/>
        <v>43619.673611111109</v>
      </c>
    </row>
    <row r="36168" spans="1:6" x14ac:dyDescent="0.35">
      <c r="A36168" s="14">
        <v>43619</v>
      </c>
      <c r="B36168" s="15">
        <v>0.68055555555555547</v>
      </c>
      <c r="C36168">
        <v>0</v>
      </c>
      <c r="D36168">
        <v>10.073600000000001</v>
      </c>
      <c r="E36168">
        <v>22.395</v>
      </c>
      <c r="F36168" s="13">
        <f t="shared" si="564"/>
        <v>43619.680555555555</v>
      </c>
    </row>
    <row r="36169" spans="1:6" x14ac:dyDescent="0.35">
      <c r="A36169" s="14">
        <v>43619</v>
      </c>
      <c r="B36169" s="15">
        <v>0.6875</v>
      </c>
      <c r="C36169">
        <v>0</v>
      </c>
      <c r="D36169">
        <v>10.0733</v>
      </c>
      <c r="E36169">
        <v>22.391999999999999</v>
      </c>
      <c r="F36169" s="13">
        <f t="shared" si="564"/>
        <v>43619.6875</v>
      </c>
    </row>
    <row r="36170" spans="1:6" x14ac:dyDescent="0.35">
      <c r="A36170" s="14">
        <v>43619</v>
      </c>
      <c r="B36170" s="15">
        <v>0.69444444444444453</v>
      </c>
      <c r="C36170">
        <v>0</v>
      </c>
      <c r="D36170">
        <v>10.087899999999999</v>
      </c>
      <c r="E36170">
        <v>22.385999999999999</v>
      </c>
      <c r="F36170" s="13">
        <f t="shared" si="564"/>
        <v>43619.694444444445</v>
      </c>
    </row>
    <row r="36171" spans="1:6" x14ac:dyDescent="0.35">
      <c r="A36171" s="14">
        <v>43619</v>
      </c>
      <c r="B36171" s="15">
        <v>0.70138888888888884</v>
      </c>
      <c r="C36171">
        <v>0</v>
      </c>
      <c r="D36171">
        <v>10.106199999999999</v>
      </c>
      <c r="E36171">
        <v>22.378</v>
      </c>
      <c r="F36171" s="13">
        <f t="shared" si="564"/>
        <v>43619.701388888891</v>
      </c>
    </row>
    <row r="36172" spans="1:6" x14ac:dyDescent="0.35">
      <c r="A36172" s="14">
        <v>43619</v>
      </c>
      <c r="B36172" s="15">
        <v>0.70833333333333337</v>
      </c>
      <c r="C36172">
        <v>0</v>
      </c>
      <c r="D36172">
        <v>10.0967</v>
      </c>
      <c r="E36172">
        <v>22.379000000000001</v>
      </c>
      <c r="F36172" s="13">
        <f t="shared" si="564"/>
        <v>43619.708333333336</v>
      </c>
    </row>
    <row r="36173" spans="1:6" x14ac:dyDescent="0.35">
      <c r="A36173" s="14">
        <v>43619</v>
      </c>
      <c r="B36173" s="15">
        <v>0.71527777777777779</v>
      </c>
      <c r="C36173">
        <v>0</v>
      </c>
      <c r="D36173">
        <v>10.100199999999999</v>
      </c>
      <c r="E36173">
        <v>22.375</v>
      </c>
      <c r="F36173" s="13">
        <f t="shared" si="564"/>
        <v>43619.715277777781</v>
      </c>
    </row>
    <row r="36174" spans="1:6" x14ac:dyDescent="0.35">
      <c r="A36174" s="14">
        <v>43619</v>
      </c>
      <c r="B36174" s="15">
        <v>0.72222222222222221</v>
      </c>
      <c r="C36174">
        <v>0</v>
      </c>
      <c r="D36174">
        <v>10.0931</v>
      </c>
      <c r="E36174">
        <v>22.369</v>
      </c>
      <c r="F36174" s="13">
        <f t="shared" ref="F36174:F36237" si="565">A36174+B36174</f>
        <v>43619.722222222219</v>
      </c>
    </row>
    <row r="36175" spans="1:6" x14ac:dyDescent="0.35">
      <c r="A36175" s="14">
        <v>43619</v>
      </c>
      <c r="B36175" s="15">
        <v>0.72916666666666663</v>
      </c>
      <c r="C36175">
        <v>0</v>
      </c>
      <c r="D36175">
        <v>10.088100000000001</v>
      </c>
      <c r="E36175">
        <v>22.364000000000001</v>
      </c>
      <c r="F36175" s="13">
        <f t="shared" si="565"/>
        <v>43619.729166666664</v>
      </c>
    </row>
    <row r="36176" spans="1:6" x14ac:dyDescent="0.35">
      <c r="A36176" s="14">
        <v>43619</v>
      </c>
      <c r="B36176" s="15">
        <v>0.73611111111111116</v>
      </c>
      <c r="C36176">
        <v>0</v>
      </c>
      <c r="D36176">
        <v>10.084300000000001</v>
      </c>
      <c r="E36176">
        <v>22.361000000000001</v>
      </c>
      <c r="F36176" s="13">
        <f t="shared" si="565"/>
        <v>43619.736111111109</v>
      </c>
    </row>
    <row r="36177" spans="1:6" x14ac:dyDescent="0.35">
      <c r="A36177" s="14">
        <v>43619</v>
      </c>
      <c r="B36177" s="15">
        <v>0.74305555555555547</v>
      </c>
      <c r="C36177">
        <v>0</v>
      </c>
      <c r="D36177">
        <v>10.0814</v>
      </c>
      <c r="E36177">
        <v>22.358000000000001</v>
      </c>
      <c r="F36177" s="13">
        <f t="shared" si="565"/>
        <v>43619.743055555555</v>
      </c>
    </row>
    <row r="36178" spans="1:6" x14ac:dyDescent="0.35">
      <c r="A36178" s="14">
        <v>43619</v>
      </c>
      <c r="B36178" s="15">
        <v>0.75</v>
      </c>
      <c r="C36178">
        <v>0</v>
      </c>
      <c r="D36178">
        <v>10.0802</v>
      </c>
      <c r="E36178">
        <v>22.353000000000002</v>
      </c>
      <c r="F36178" s="13">
        <f t="shared" si="565"/>
        <v>43619.75</v>
      </c>
    </row>
    <row r="36179" spans="1:6" x14ac:dyDescent="0.35">
      <c r="A36179" s="14">
        <v>43619</v>
      </c>
      <c r="B36179" s="15">
        <v>0.75694444444444453</v>
      </c>
      <c r="C36179">
        <v>0</v>
      </c>
      <c r="D36179">
        <v>10.080299999999999</v>
      </c>
      <c r="E36179">
        <v>22.347000000000001</v>
      </c>
      <c r="F36179" s="13">
        <f t="shared" si="565"/>
        <v>43619.756944444445</v>
      </c>
    </row>
    <row r="36180" spans="1:6" x14ac:dyDescent="0.35">
      <c r="A36180" s="14">
        <v>43619</v>
      </c>
      <c r="B36180" s="15">
        <v>0.76388888888888884</v>
      </c>
      <c r="C36180">
        <v>0</v>
      </c>
      <c r="D36180">
        <v>10.079499999999999</v>
      </c>
      <c r="E36180">
        <v>22.338000000000001</v>
      </c>
      <c r="F36180" s="13">
        <f t="shared" si="565"/>
        <v>43619.763888888891</v>
      </c>
    </row>
    <row r="36181" spans="1:6" x14ac:dyDescent="0.35">
      <c r="A36181" s="14">
        <v>43619</v>
      </c>
      <c r="B36181" s="15">
        <v>0.77083333333333337</v>
      </c>
      <c r="C36181">
        <v>0</v>
      </c>
      <c r="D36181">
        <v>10.0791</v>
      </c>
      <c r="E36181">
        <v>22.329000000000001</v>
      </c>
      <c r="F36181" s="13">
        <f t="shared" si="565"/>
        <v>43619.770833333336</v>
      </c>
    </row>
    <row r="36182" spans="1:6" x14ac:dyDescent="0.35">
      <c r="A36182" s="14">
        <v>43619</v>
      </c>
      <c r="B36182" s="15">
        <v>0.77777777777777779</v>
      </c>
      <c r="C36182">
        <v>0</v>
      </c>
      <c r="D36182">
        <v>10.079499999999999</v>
      </c>
      <c r="E36182">
        <v>22.318999999999999</v>
      </c>
      <c r="F36182" s="13">
        <f t="shared" si="565"/>
        <v>43619.777777777781</v>
      </c>
    </row>
    <row r="36183" spans="1:6" x14ac:dyDescent="0.35">
      <c r="A36183" s="14">
        <v>43619</v>
      </c>
      <c r="B36183" s="15">
        <v>0.78472222222222221</v>
      </c>
      <c r="C36183">
        <v>0</v>
      </c>
      <c r="D36183">
        <v>10.080299999999999</v>
      </c>
      <c r="E36183">
        <v>22.308</v>
      </c>
      <c r="F36183" s="13">
        <f t="shared" si="565"/>
        <v>43619.784722222219</v>
      </c>
    </row>
    <row r="36184" spans="1:6" x14ac:dyDescent="0.35">
      <c r="A36184" s="14">
        <v>43619</v>
      </c>
      <c r="B36184" s="15">
        <v>0.79166666666666663</v>
      </c>
      <c r="C36184">
        <v>0</v>
      </c>
      <c r="D36184">
        <v>10.0809</v>
      </c>
      <c r="E36184">
        <v>22.297000000000001</v>
      </c>
      <c r="F36184" s="13">
        <f t="shared" si="565"/>
        <v>43619.791666666664</v>
      </c>
    </row>
    <row r="36185" spans="1:6" x14ac:dyDescent="0.35">
      <c r="A36185" s="14">
        <v>43619</v>
      </c>
      <c r="B36185" s="15">
        <v>0.79861111111111116</v>
      </c>
      <c r="C36185">
        <v>0</v>
      </c>
      <c r="D36185">
        <v>10.081899999999999</v>
      </c>
      <c r="E36185">
        <v>22.286999999999999</v>
      </c>
      <c r="F36185" s="13">
        <f t="shared" si="565"/>
        <v>43619.798611111109</v>
      </c>
    </row>
    <row r="36186" spans="1:6" x14ac:dyDescent="0.35">
      <c r="A36186" s="14">
        <v>43619</v>
      </c>
      <c r="B36186" s="15">
        <v>0.80555555555555547</v>
      </c>
      <c r="C36186">
        <v>0</v>
      </c>
      <c r="D36186">
        <v>10.0837</v>
      </c>
      <c r="E36186">
        <v>22.277000000000001</v>
      </c>
      <c r="F36186" s="13">
        <f t="shared" si="565"/>
        <v>43619.805555555555</v>
      </c>
    </row>
    <row r="36187" spans="1:6" x14ac:dyDescent="0.35">
      <c r="A36187" s="14">
        <v>43619</v>
      </c>
      <c r="B36187" s="15">
        <v>0.8125</v>
      </c>
      <c r="C36187">
        <v>0</v>
      </c>
      <c r="D36187">
        <v>10.0847</v>
      </c>
      <c r="E36187">
        <v>22.266999999999999</v>
      </c>
      <c r="F36187" s="13">
        <f t="shared" si="565"/>
        <v>43619.8125</v>
      </c>
    </row>
    <row r="36188" spans="1:6" x14ac:dyDescent="0.35">
      <c r="A36188" s="14">
        <v>43619</v>
      </c>
      <c r="B36188" s="15">
        <v>0.81944444444444453</v>
      </c>
      <c r="C36188">
        <v>0</v>
      </c>
      <c r="D36188">
        <v>10.0862</v>
      </c>
      <c r="E36188">
        <v>22.257999999999999</v>
      </c>
      <c r="F36188" s="13">
        <f t="shared" si="565"/>
        <v>43619.819444444445</v>
      </c>
    </row>
    <row r="36189" spans="1:6" x14ac:dyDescent="0.35">
      <c r="A36189" s="14">
        <v>43619</v>
      </c>
      <c r="B36189" s="15">
        <v>0.82638888888888884</v>
      </c>
      <c r="C36189">
        <v>0</v>
      </c>
      <c r="D36189">
        <v>10.0863</v>
      </c>
      <c r="E36189">
        <v>22.248999999999999</v>
      </c>
      <c r="F36189" s="13">
        <f t="shared" si="565"/>
        <v>43619.826388888891</v>
      </c>
    </row>
    <row r="36190" spans="1:6" x14ac:dyDescent="0.35">
      <c r="A36190" s="14">
        <v>43619</v>
      </c>
      <c r="B36190" s="15">
        <v>0.83333333333333337</v>
      </c>
      <c r="C36190">
        <v>0</v>
      </c>
      <c r="D36190">
        <v>10.085900000000001</v>
      </c>
      <c r="E36190">
        <v>22.24</v>
      </c>
      <c r="F36190" s="13">
        <f t="shared" si="565"/>
        <v>43619.833333333336</v>
      </c>
    </row>
    <row r="36191" spans="1:6" x14ac:dyDescent="0.35">
      <c r="A36191" s="14">
        <v>43619</v>
      </c>
      <c r="B36191" s="15">
        <v>0.84027777777777779</v>
      </c>
      <c r="C36191">
        <v>0</v>
      </c>
      <c r="D36191">
        <v>10.085699999999999</v>
      </c>
      <c r="E36191">
        <v>22.231999999999999</v>
      </c>
      <c r="F36191" s="13">
        <f t="shared" si="565"/>
        <v>43619.840277777781</v>
      </c>
    </row>
    <row r="36192" spans="1:6" x14ac:dyDescent="0.35">
      <c r="A36192" s="14">
        <v>43619</v>
      </c>
      <c r="B36192" s="15">
        <v>0.84722222222222221</v>
      </c>
      <c r="C36192">
        <v>0</v>
      </c>
      <c r="D36192">
        <v>10.086499999999999</v>
      </c>
      <c r="E36192">
        <v>22.225000000000001</v>
      </c>
      <c r="F36192" s="13">
        <f t="shared" si="565"/>
        <v>43619.847222222219</v>
      </c>
    </row>
    <row r="36193" spans="1:6" x14ac:dyDescent="0.35">
      <c r="A36193" s="14">
        <v>43619</v>
      </c>
      <c r="B36193" s="15">
        <v>0.85416666666666663</v>
      </c>
      <c r="C36193">
        <v>0</v>
      </c>
      <c r="D36193">
        <v>10.085900000000001</v>
      </c>
      <c r="E36193">
        <v>22.216999999999999</v>
      </c>
      <c r="F36193" s="13">
        <f t="shared" si="565"/>
        <v>43619.854166666664</v>
      </c>
    </row>
    <row r="36194" spans="1:6" x14ac:dyDescent="0.35">
      <c r="A36194" s="14">
        <v>43619</v>
      </c>
      <c r="B36194" s="15">
        <v>0.86111111111111116</v>
      </c>
      <c r="C36194">
        <v>0</v>
      </c>
      <c r="D36194">
        <v>10.086600000000001</v>
      </c>
      <c r="E36194">
        <v>22.21</v>
      </c>
      <c r="F36194" s="13">
        <f t="shared" si="565"/>
        <v>43619.861111111109</v>
      </c>
    </row>
    <row r="36195" spans="1:6" x14ac:dyDescent="0.35">
      <c r="A36195" s="14">
        <v>43619</v>
      </c>
      <c r="B36195" s="15">
        <v>0.86805555555555547</v>
      </c>
      <c r="C36195">
        <v>0</v>
      </c>
      <c r="D36195">
        <v>10.087199999999999</v>
      </c>
      <c r="E36195">
        <v>22.204000000000001</v>
      </c>
      <c r="F36195" s="13">
        <f t="shared" si="565"/>
        <v>43619.868055555555</v>
      </c>
    </row>
    <row r="36196" spans="1:6" x14ac:dyDescent="0.35">
      <c r="A36196" s="14">
        <v>43619</v>
      </c>
      <c r="B36196" s="15">
        <v>0.875</v>
      </c>
      <c r="C36196">
        <v>0</v>
      </c>
      <c r="D36196">
        <v>10.0863</v>
      </c>
      <c r="E36196">
        <v>22.199000000000002</v>
      </c>
      <c r="F36196" s="13">
        <f t="shared" si="565"/>
        <v>43619.875</v>
      </c>
    </row>
    <row r="36197" spans="1:6" x14ac:dyDescent="0.35">
      <c r="A36197" s="14">
        <v>43619</v>
      </c>
      <c r="B36197" s="15">
        <v>0.88194444444444453</v>
      </c>
      <c r="C36197">
        <v>0</v>
      </c>
      <c r="D36197">
        <v>10.086</v>
      </c>
      <c r="E36197">
        <v>22.193000000000001</v>
      </c>
      <c r="F36197" s="13">
        <f t="shared" si="565"/>
        <v>43619.881944444445</v>
      </c>
    </row>
    <row r="36198" spans="1:6" x14ac:dyDescent="0.35">
      <c r="A36198" s="14">
        <v>43619</v>
      </c>
      <c r="B36198" s="15">
        <v>0.88888888888888884</v>
      </c>
      <c r="C36198">
        <v>0</v>
      </c>
      <c r="D36198">
        <v>10.0877</v>
      </c>
      <c r="E36198">
        <v>22.187999999999999</v>
      </c>
      <c r="F36198" s="13">
        <f t="shared" si="565"/>
        <v>43619.888888888891</v>
      </c>
    </row>
    <row r="36199" spans="1:6" x14ac:dyDescent="0.35">
      <c r="A36199" s="14">
        <v>43619</v>
      </c>
      <c r="B36199" s="15">
        <v>0.89583333333333337</v>
      </c>
      <c r="C36199">
        <v>0</v>
      </c>
      <c r="D36199">
        <v>10.0877</v>
      </c>
      <c r="E36199">
        <v>22.181000000000001</v>
      </c>
      <c r="F36199" s="13">
        <f t="shared" si="565"/>
        <v>43619.895833333336</v>
      </c>
    </row>
    <row r="36200" spans="1:6" x14ac:dyDescent="0.35">
      <c r="A36200" s="14">
        <v>43619</v>
      </c>
      <c r="B36200" s="15">
        <v>0.90277777777777779</v>
      </c>
      <c r="C36200">
        <v>0</v>
      </c>
      <c r="D36200">
        <v>10.088100000000001</v>
      </c>
      <c r="E36200">
        <v>22.175999999999998</v>
      </c>
      <c r="F36200" s="13">
        <f t="shared" si="565"/>
        <v>43619.902777777781</v>
      </c>
    </row>
    <row r="36201" spans="1:6" x14ac:dyDescent="0.35">
      <c r="A36201" s="14">
        <v>43619</v>
      </c>
      <c r="B36201" s="15">
        <v>0.90972222222222221</v>
      </c>
      <c r="C36201">
        <v>0</v>
      </c>
      <c r="D36201">
        <v>10.0876</v>
      </c>
      <c r="E36201">
        <v>22.17</v>
      </c>
      <c r="F36201" s="13">
        <f t="shared" si="565"/>
        <v>43619.909722222219</v>
      </c>
    </row>
    <row r="36202" spans="1:6" x14ac:dyDescent="0.35">
      <c r="A36202" s="14">
        <v>43619</v>
      </c>
      <c r="B36202" s="15">
        <v>0.91666666666666663</v>
      </c>
      <c r="C36202">
        <v>0</v>
      </c>
      <c r="D36202">
        <v>10.088100000000001</v>
      </c>
      <c r="E36202">
        <v>22.163</v>
      </c>
      <c r="F36202" s="13">
        <f t="shared" si="565"/>
        <v>43619.916666666664</v>
      </c>
    </row>
    <row r="36203" spans="1:6" x14ac:dyDescent="0.35">
      <c r="A36203" s="14">
        <v>43619</v>
      </c>
      <c r="B36203" s="15">
        <v>0.92361111111111116</v>
      </c>
      <c r="C36203">
        <v>0</v>
      </c>
      <c r="D36203">
        <v>10.0892</v>
      </c>
      <c r="E36203">
        <v>22.155999999999999</v>
      </c>
      <c r="F36203" s="13">
        <f t="shared" si="565"/>
        <v>43619.923611111109</v>
      </c>
    </row>
    <row r="36204" spans="1:6" x14ac:dyDescent="0.35">
      <c r="A36204" s="14">
        <v>43619</v>
      </c>
      <c r="B36204" s="15">
        <v>0.93055555555555547</v>
      </c>
      <c r="C36204">
        <v>0</v>
      </c>
      <c r="D36204">
        <v>10.089600000000001</v>
      </c>
      <c r="E36204">
        <v>22.149000000000001</v>
      </c>
      <c r="F36204" s="13">
        <f t="shared" si="565"/>
        <v>43619.930555555555</v>
      </c>
    </row>
    <row r="36205" spans="1:6" x14ac:dyDescent="0.35">
      <c r="A36205" s="14">
        <v>43619</v>
      </c>
      <c r="B36205" s="15">
        <v>0.9375</v>
      </c>
      <c r="C36205">
        <v>0</v>
      </c>
      <c r="D36205">
        <v>10.0898</v>
      </c>
      <c r="E36205">
        <v>22.140999999999998</v>
      </c>
      <c r="F36205" s="13">
        <f t="shared" si="565"/>
        <v>43619.9375</v>
      </c>
    </row>
    <row r="36206" spans="1:6" x14ac:dyDescent="0.35">
      <c r="A36206" s="14">
        <v>43619</v>
      </c>
      <c r="B36206" s="15">
        <v>0.94444444444444453</v>
      </c>
      <c r="C36206">
        <v>0</v>
      </c>
      <c r="D36206">
        <v>10.089600000000001</v>
      </c>
      <c r="E36206">
        <v>22.132999999999999</v>
      </c>
      <c r="F36206" s="13">
        <f t="shared" si="565"/>
        <v>43619.944444444445</v>
      </c>
    </row>
    <row r="36207" spans="1:6" x14ac:dyDescent="0.35">
      <c r="A36207" s="14">
        <v>43619</v>
      </c>
      <c r="B36207" s="15">
        <v>0.95138888888888884</v>
      </c>
      <c r="C36207">
        <v>0</v>
      </c>
      <c r="D36207">
        <v>10.0898</v>
      </c>
      <c r="E36207">
        <v>22.126000000000001</v>
      </c>
      <c r="F36207" s="13">
        <f t="shared" si="565"/>
        <v>43619.951388888891</v>
      </c>
    </row>
    <row r="36208" spans="1:6" x14ac:dyDescent="0.35">
      <c r="A36208" s="14">
        <v>43619</v>
      </c>
      <c r="B36208" s="15">
        <v>0.95833333333333337</v>
      </c>
      <c r="C36208">
        <v>0</v>
      </c>
      <c r="D36208">
        <v>10.0885</v>
      </c>
      <c r="E36208">
        <v>22.119</v>
      </c>
      <c r="F36208" s="13">
        <f t="shared" si="565"/>
        <v>43619.958333333336</v>
      </c>
    </row>
    <row r="36209" spans="1:6" x14ac:dyDescent="0.35">
      <c r="A36209" s="14">
        <v>43619</v>
      </c>
      <c r="B36209" s="15">
        <v>0.96527777777777779</v>
      </c>
      <c r="C36209">
        <v>0</v>
      </c>
      <c r="D36209">
        <v>10.088699999999999</v>
      </c>
      <c r="E36209">
        <v>22.111999999999998</v>
      </c>
      <c r="F36209" s="13">
        <f t="shared" si="565"/>
        <v>43619.965277777781</v>
      </c>
    </row>
    <row r="36210" spans="1:6" x14ac:dyDescent="0.35">
      <c r="A36210" s="14">
        <v>43619</v>
      </c>
      <c r="B36210" s="15">
        <v>0.97222222222222221</v>
      </c>
      <c r="C36210">
        <v>0</v>
      </c>
      <c r="D36210">
        <v>10.088699999999999</v>
      </c>
      <c r="E36210">
        <v>22.106000000000002</v>
      </c>
      <c r="F36210" s="13">
        <f t="shared" si="565"/>
        <v>43619.972222222219</v>
      </c>
    </row>
    <row r="36211" spans="1:6" x14ac:dyDescent="0.35">
      <c r="A36211" s="14">
        <v>43619</v>
      </c>
      <c r="B36211" s="15">
        <v>0.97916666666666663</v>
      </c>
      <c r="C36211">
        <v>0</v>
      </c>
      <c r="D36211">
        <v>10.087999999999999</v>
      </c>
      <c r="E36211">
        <v>22.100999999999999</v>
      </c>
      <c r="F36211" s="13">
        <f t="shared" si="565"/>
        <v>43619.979166666664</v>
      </c>
    </row>
    <row r="36212" spans="1:6" x14ac:dyDescent="0.35">
      <c r="A36212" s="14">
        <v>43619</v>
      </c>
      <c r="B36212" s="15">
        <v>0.98611111111111116</v>
      </c>
      <c r="C36212">
        <v>0</v>
      </c>
      <c r="D36212">
        <v>10.086499999999999</v>
      </c>
      <c r="E36212">
        <v>22.096</v>
      </c>
      <c r="F36212" s="13">
        <f t="shared" si="565"/>
        <v>43619.986111111109</v>
      </c>
    </row>
    <row r="36213" spans="1:6" x14ac:dyDescent="0.35">
      <c r="A36213" s="14">
        <v>43619</v>
      </c>
      <c r="B36213" s="15">
        <v>0.99305555555555547</v>
      </c>
      <c r="C36213">
        <v>0</v>
      </c>
      <c r="D36213">
        <v>10.0854</v>
      </c>
      <c r="E36213">
        <v>22.091999999999999</v>
      </c>
      <c r="F36213" s="13">
        <f t="shared" si="565"/>
        <v>43619.993055555555</v>
      </c>
    </row>
    <row r="36214" spans="1:6" x14ac:dyDescent="0.35">
      <c r="A36214" s="14">
        <v>43620</v>
      </c>
      <c r="B36214" s="15">
        <v>0</v>
      </c>
      <c r="C36214">
        <v>0</v>
      </c>
      <c r="D36214">
        <v>10.0848</v>
      </c>
      <c r="E36214">
        <v>22.088000000000001</v>
      </c>
      <c r="F36214" s="13">
        <f t="shared" si="565"/>
        <v>43620</v>
      </c>
    </row>
    <row r="36215" spans="1:6" x14ac:dyDescent="0.35">
      <c r="A36215" s="14">
        <v>43620</v>
      </c>
      <c r="B36215" s="15">
        <v>6.9444444444444441E-3</v>
      </c>
      <c r="C36215">
        <v>0</v>
      </c>
      <c r="D36215">
        <v>10.0845</v>
      </c>
      <c r="E36215">
        <v>22.085000000000001</v>
      </c>
      <c r="F36215" s="13">
        <f t="shared" si="565"/>
        <v>43620.006944444445</v>
      </c>
    </row>
    <row r="36216" spans="1:6" x14ac:dyDescent="0.35">
      <c r="A36216" s="14">
        <v>43620</v>
      </c>
      <c r="B36216" s="15">
        <v>1.3888888888888888E-2</v>
      </c>
      <c r="C36216">
        <v>0</v>
      </c>
      <c r="D36216">
        <v>10.084300000000001</v>
      </c>
      <c r="E36216">
        <v>22.081</v>
      </c>
      <c r="F36216" s="13">
        <f t="shared" si="565"/>
        <v>43620.013888888891</v>
      </c>
    </row>
    <row r="36217" spans="1:6" x14ac:dyDescent="0.35">
      <c r="A36217" s="14">
        <v>43620</v>
      </c>
      <c r="B36217" s="15">
        <v>2.0833333333333332E-2</v>
      </c>
      <c r="C36217">
        <v>0</v>
      </c>
      <c r="D36217">
        <v>10.082800000000001</v>
      </c>
      <c r="E36217">
        <v>22.077000000000002</v>
      </c>
      <c r="F36217" s="13">
        <f t="shared" si="565"/>
        <v>43620.020833333336</v>
      </c>
    </row>
    <row r="36218" spans="1:6" x14ac:dyDescent="0.35">
      <c r="A36218" s="14">
        <v>43620</v>
      </c>
      <c r="B36218" s="15">
        <v>2.7777777777777776E-2</v>
      </c>
      <c r="C36218">
        <v>0</v>
      </c>
      <c r="D36218">
        <v>10.0814</v>
      </c>
      <c r="E36218">
        <v>22.071999999999999</v>
      </c>
      <c r="F36218" s="13">
        <f t="shared" si="565"/>
        <v>43620.027777777781</v>
      </c>
    </row>
    <row r="36219" spans="1:6" x14ac:dyDescent="0.35">
      <c r="A36219" s="14">
        <v>43620</v>
      </c>
      <c r="B36219" s="15">
        <v>3.4722222222222224E-2</v>
      </c>
      <c r="C36219">
        <v>0</v>
      </c>
      <c r="D36219">
        <v>10.0792</v>
      </c>
      <c r="E36219">
        <v>22.065999999999999</v>
      </c>
      <c r="F36219" s="13">
        <f t="shared" si="565"/>
        <v>43620.034722222219</v>
      </c>
    </row>
    <row r="36220" spans="1:6" x14ac:dyDescent="0.35">
      <c r="A36220" s="14">
        <v>43620</v>
      </c>
      <c r="B36220" s="15">
        <v>4.1666666666666664E-2</v>
      </c>
      <c r="C36220">
        <v>0</v>
      </c>
      <c r="D36220">
        <v>10.0793</v>
      </c>
      <c r="E36220">
        <v>22.062000000000001</v>
      </c>
      <c r="F36220" s="13">
        <f t="shared" si="565"/>
        <v>43620.041666666664</v>
      </c>
    </row>
    <row r="36221" spans="1:6" x14ac:dyDescent="0.35">
      <c r="A36221" s="14">
        <v>43620</v>
      </c>
      <c r="B36221" s="15">
        <v>4.8611111111111112E-2</v>
      </c>
      <c r="C36221">
        <v>0</v>
      </c>
      <c r="D36221">
        <v>10.079499999999999</v>
      </c>
      <c r="E36221">
        <v>22.056999999999999</v>
      </c>
      <c r="F36221" s="13">
        <f t="shared" si="565"/>
        <v>43620.048611111109</v>
      </c>
    </row>
    <row r="36222" spans="1:6" x14ac:dyDescent="0.35">
      <c r="A36222" s="14">
        <v>43620</v>
      </c>
      <c r="B36222" s="15">
        <v>5.5555555555555552E-2</v>
      </c>
      <c r="C36222">
        <v>0</v>
      </c>
      <c r="D36222">
        <v>10.0779</v>
      </c>
      <c r="E36222">
        <v>22.053999999999998</v>
      </c>
      <c r="F36222" s="13">
        <f t="shared" si="565"/>
        <v>43620.055555555555</v>
      </c>
    </row>
    <row r="36223" spans="1:6" x14ac:dyDescent="0.35">
      <c r="A36223" s="14">
        <v>43620</v>
      </c>
      <c r="B36223" s="15">
        <v>6.25E-2</v>
      </c>
      <c r="C36223">
        <v>0</v>
      </c>
      <c r="D36223">
        <v>10.0763</v>
      </c>
      <c r="E36223">
        <v>22.050999999999998</v>
      </c>
      <c r="F36223" s="13">
        <f t="shared" si="565"/>
        <v>43620.0625</v>
      </c>
    </row>
    <row r="36224" spans="1:6" x14ac:dyDescent="0.35">
      <c r="A36224" s="14">
        <v>43620</v>
      </c>
      <c r="B36224" s="15">
        <v>6.9444444444444434E-2</v>
      </c>
      <c r="C36224">
        <v>0</v>
      </c>
      <c r="D36224">
        <v>10.075100000000001</v>
      </c>
      <c r="E36224">
        <v>22.047999999999998</v>
      </c>
      <c r="F36224" s="13">
        <f t="shared" si="565"/>
        <v>43620.069444444445</v>
      </c>
    </row>
    <row r="36225" spans="1:6" x14ac:dyDescent="0.35">
      <c r="A36225" s="14">
        <v>43620</v>
      </c>
      <c r="B36225" s="15">
        <v>7.6388888888888895E-2</v>
      </c>
      <c r="C36225">
        <v>0</v>
      </c>
      <c r="D36225">
        <v>10.074299999999999</v>
      </c>
      <c r="E36225">
        <v>22.044</v>
      </c>
      <c r="F36225" s="13">
        <f t="shared" si="565"/>
        <v>43620.076388888891</v>
      </c>
    </row>
    <row r="36226" spans="1:6" x14ac:dyDescent="0.35">
      <c r="A36226" s="14">
        <v>43620</v>
      </c>
      <c r="B36226" s="15">
        <v>8.3333333333333329E-2</v>
      </c>
      <c r="C36226">
        <v>0</v>
      </c>
      <c r="D36226">
        <v>10.072800000000001</v>
      </c>
      <c r="E36226">
        <v>22.04</v>
      </c>
      <c r="F36226" s="13">
        <f t="shared" si="565"/>
        <v>43620.083333333336</v>
      </c>
    </row>
    <row r="36227" spans="1:6" x14ac:dyDescent="0.35">
      <c r="A36227" s="14">
        <v>43620</v>
      </c>
      <c r="B36227" s="15">
        <v>9.0277777777777776E-2</v>
      </c>
      <c r="C36227">
        <v>0</v>
      </c>
      <c r="D36227">
        <v>10.073399999999999</v>
      </c>
      <c r="E36227">
        <v>22.036000000000001</v>
      </c>
      <c r="F36227" s="13">
        <f t="shared" si="565"/>
        <v>43620.090277777781</v>
      </c>
    </row>
    <row r="36228" spans="1:6" x14ac:dyDescent="0.35">
      <c r="A36228" s="14">
        <v>43620</v>
      </c>
      <c r="B36228" s="15">
        <v>9.7222222222222224E-2</v>
      </c>
      <c r="C36228">
        <v>0</v>
      </c>
      <c r="D36228">
        <v>10.0739</v>
      </c>
      <c r="E36228">
        <v>22.032</v>
      </c>
      <c r="F36228" s="13">
        <f t="shared" si="565"/>
        <v>43620.097222222219</v>
      </c>
    </row>
    <row r="36229" spans="1:6" x14ac:dyDescent="0.35">
      <c r="A36229" s="14">
        <v>43620</v>
      </c>
      <c r="B36229" s="15">
        <v>0.10416666666666667</v>
      </c>
      <c r="C36229">
        <v>0</v>
      </c>
      <c r="D36229">
        <v>10.0746</v>
      </c>
      <c r="E36229">
        <v>22.027999999999999</v>
      </c>
      <c r="F36229" s="13">
        <f t="shared" si="565"/>
        <v>43620.104166666664</v>
      </c>
    </row>
    <row r="36230" spans="1:6" x14ac:dyDescent="0.35">
      <c r="A36230" s="14">
        <v>43620</v>
      </c>
      <c r="B36230" s="15">
        <v>0.1111111111111111</v>
      </c>
      <c r="C36230">
        <v>0</v>
      </c>
      <c r="D36230">
        <v>10.074199999999999</v>
      </c>
      <c r="E36230">
        <v>22.024999999999999</v>
      </c>
      <c r="F36230" s="13">
        <f t="shared" si="565"/>
        <v>43620.111111111109</v>
      </c>
    </row>
    <row r="36231" spans="1:6" x14ac:dyDescent="0.35">
      <c r="A36231" s="14">
        <v>43620</v>
      </c>
      <c r="B36231" s="15">
        <v>0.11805555555555557</v>
      </c>
      <c r="C36231">
        <v>0</v>
      </c>
      <c r="D36231">
        <v>10.0738</v>
      </c>
      <c r="E36231">
        <v>22.023</v>
      </c>
      <c r="F36231" s="13">
        <f t="shared" si="565"/>
        <v>43620.118055555555</v>
      </c>
    </row>
    <row r="36232" spans="1:6" x14ac:dyDescent="0.35">
      <c r="A36232" s="14">
        <v>43620</v>
      </c>
      <c r="B36232" s="15">
        <v>0.125</v>
      </c>
      <c r="C36232">
        <v>0</v>
      </c>
      <c r="D36232">
        <v>10.073</v>
      </c>
      <c r="E36232">
        <v>22.02</v>
      </c>
      <c r="F36232" s="13">
        <f t="shared" si="565"/>
        <v>43620.125</v>
      </c>
    </row>
    <row r="36233" spans="1:6" x14ac:dyDescent="0.35">
      <c r="A36233" s="14">
        <v>43620</v>
      </c>
      <c r="B36233" s="15">
        <v>0.13194444444444445</v>
      </c>
      <c r="C36233">
        <v>0</v>
      </c>
      <c r="D36233">
        <v>10.0733</v>
      </c>
      <c r="E36233">
        <v>22.018000000000001</v>
      </c>
      <c r="F36233" s="13">
        <f t="shared" si="565"/>
        <v>43620.131944444445</v>
      </c>
    </row>
    <row r="36234" spans="1:6" x14ac:dyDescent="0.35">
      <c r="A36234" s="14">
        <v>43620</v>
      </c>
      <c r="B36234" s="15">
        <v>0.1388888888888889</v>
      </c>
      <c r="C36234">
        <v>0</v>
      </c>
      <c r="D36234">
        <v>10.072699999999999</v>
      </c>
      <c r="E36234">
        <v>22.015999999999998</v>
      </c>
      <c r="F36234" s="13">
        <f t="shared" si="565"/>
        <v>43620.138888888891</v>
      </c>
    </row>
    <row r="36235" spans="1:6" x14ac:dyDescent="0.35">
      <c r="A36235" s="14">
        <v>43620</v>
      </c>
      <c r="B36235" s="15">
        <v>0.14583333333333334</v>
      </c>
      <c r="C36235">
        <v>0</v>
      </c>
      <c r="D36235">
        <v>10.0731</v>
      </c>
      <c r="E36235">
        <v>22.013000000000002</v>
      </c>
      <c r="F36235" s="13">
        <f t="shared" si="565"/>
        <v>43620.145833333336</v>
      </c>
    </row>
    <row r="36236" spans="1:6" x14ac:dyDescent="0.35">
      <c r="A36236" s="14">
        <v>43620</v>
      </c>
      <c r="B36236" s="15">
        <v>0.15277777777777776</v>
      </c>
      <c r="C36236">
        <v>0</v>
      </c>
      <c r="D36236">
        <v>10.073499999999999</v>
      </c>
      <c r="E36236">
        <v>22.010999999999999</v>
      </c>
      <c r="F36236" s="13">
        <f t="shared" si="565"/>
        <v>43620.152777777781</v>
      </c>
    </row>
    <row r="36237" spans="1:6" x14ac:dyDescent="0.35">
      <c r="A36237" s="14">
        <v>43620</v>
      </c>
      <c r="B36237" s="15">
        <v>0.15972222222222224</v>
      </c>
      <c r="C36237">
        <v>0</v>
      </c>
      <c r="D36237">
        <v>10.0723</v>
      </c>
      <c r="E36237">
        <v>22.007000000000001</v>
      </c>
      <c r="F36237" s="13">
        <f t="shared" si="565"/>
        <v>43620.159722222219</v>
      </c>
    </row>
    <row r="36238" spans="1:6" x14ac:dyDescent="0.35">
      <c r="A36238" s="14">
        <v>43620</v>
      </c>
      <c r="B36238" s="15">
        <v>0.16666666666666666</v>
      </c>
      <c r="C36238">
        <v>0</v>
      </c>
      <c r="D36238">
        <v>10.071999999999999</v>
      </c>
      <c r="E36238">
        <v>22.004000000000001</v>
      </c>
      <c r="F36238" s="13">
        <f t="shared" ref="F36238:F36301" si="566">A36238+B36238</f>
        <v>43620.166666666664</v>
      </c>
    </row>
    <row r="36239" spans="1:6" x14ac:dyDescent="0.35">
      <c r="A36239" s="14">
        <v>43620</v>
      </c>
      <c r="B36239" s="15">
        <v>0.17361111111111113</v>
      </c>
      <c r="C36239">
        <v>0</v>
      </c>
      <c r="D36239">
        <v>10.0724</v>
      </c>
      <c r="E36239">
        <v>22</v>
      </c>
      <c r="F36239" s="13">
        <f t="shared" si="566"/>
        <v>43620.173611111109</v>
      </c>
    </row>
    <row r="36240" spans="1:6" x14ac:dyDescent="0.35">
      <c r="A36240" s="14">
        <v>43620</v>
      </c>
      <c r="B36240" s="15">
        <v>0.18055555555555555</v>
      </c>
      <c r="C36240">
        <v>0</v>
      </c>
      <c r="D36240">
        <v>10.071099999999999</v>
      </c>
      <c r="E36240">
        <v>21.997</v>
      </c>
      <c r="F36240" s="13">
        <f t="shared" si="566"/>
        <v>43620.180555555555</v>
      </c>
    </row>
    <row r="36241" spans="1:6" x14ac:dyDescent="0.35">
      <c r="A36241" s="14">
        <v>43620</v>
      </c>
      <c r="B36241" s="15">
        <v>0.1875</v>
      </c>
      <c r="C36241">
        <v>0</v>
      </c>
      <c r="D36241">
        <v>10.0717</v>
      </c>
      <c r="E36241">
        <v>21.992999999999999</v>
      </c>
      <c r="F36241" s="13">
        <f t="shared" si="566"/>
        <v>43620.1875</v>
      </c>
    </row>
    <row r="36242" spans="1:6" x14ac:dyDescent="0.35">
      <c r="A36242" s="14">
        <v>43620</v>
      </c>
      <c r="B36242" s="15">
        <v>0.19444444444444445</v>
      </c>
      <c r="C36242">
        <v>0</v>
      </c>
      <c r="D36242">
        <v>10.073</v>
      </c>
      <c r="E36242">
        <v>21.989000000000001</v>
      </c>
      <c r="F36242" s="13">
        <f t="shared" si="566"/>
        <v>43620.194444444445</v>
      </c>
    </row>
    <row r="36243" spans="1:6" x14ac:dyDescent="0.35">
      <c r="A36243" s="14">
        <v>43620</v>
      </c>
      <c r="B36243" s="15">
        <v>0.20138888888888887</v>
      </c>
      <c r="C36243">
        <v>0</v>
      </c>
      <c r="D36243">
        <v>10.0722</v>
      </c>
      <c r="E36243">
        <v>21.984999999999999</v>
      </c>
      <c r="F36243" s="13">
        <f t="shared" si="566"/>
        <v>43620.201388888891</v>
      </c>
    </row>
    <row r="36244" spans="1:6" x14ac:dyDescent="0.35">
      <c r="A36244" s="14">
        <v>43620</v>
      </c>
      <c r="B36244" s="15">
        <v>0.20833333333333334</v>
      </c>
      <c r="C36244">
        <v>0</v>
      </c>
      <c r="D36244">
        <v>10.0739</v>
      </c>
      <c r="E36244">
        <v>21.981000000000002</v>
      </c>
      <c r="F36244" s="13">
        <f t="shared" si="566"/>
        <v>43620.208333333336</v>
      </c>
    </row>
    <row r="36245" spans="1:6" x14ac:dyDescent="0.35">
      <c r="A36245" s="14">
        <v>43620</v>
      </c>
      <c r="B36245" s="15">
        <v>0.21527777777777779</v>
      </c>
      <c r="C36245">
        <v>0</v>
      </c>
      <c r="D36245">
        <v>10.074</v>
      </c>
      <c r="E36245">
        <v>21.975999999999999</v>
      </c>
      <c r="F36245" s="13">
        <f t="shared" si="566"/>
        <v>43620.215277777781</v>
      </c>
    </row>
    <row r="36246" spans="1:6" x14ac:dyDescent="0.35">
      <c r="A36246" s="14">
        <v>43620</v>
      </c>
      <c r="B36246" s="15">
        <v>0.22222222222222221</v>
      </c>
      <c r="C36246">
        <v>0</v>
      </c>
      <c r="D36246">
        <v>10.075900000000001</v>
      </c>
      <c r="E36246">
        <v>21.971</v>
      </c>
      <c r="F36246" s="13">
        <f t="shared" si="566"/>
        <v>43620.222222222219</v>
      </c>
    </row>
    <row r="36247" spans="1:6" x14ac:dyDescent="0.35">
      <c r="A36247" s="14">
        <v>43620</v>
      </c>
      <c r="B36247" s="15">
        <v>0.22916666666666666</v>
      </c>
      <c r="C36247">
        <v>0</v>
      </c>
      <c r="D36247">
        <v>10.0768</v>
      </c>
      <c r="E36247">
        <v>21.965</v>
      </c>
      <c r="F36247" s="13">
        <f t="shared" si="566"/>
        <v>43620.229166666664</v>
      </c>
    </row>
    <row r="36248" spans="1:6" x14ac:dyDescent="0.35">
      <c r="A36248" s="14">
        <v>43620</v>
      </c>
      <c r="B36248" s="15">
        <v>0.23611111111111113</v>
      </c>
      <c r="C36248">
        <v>0</v>
      </c>
      <c r="D36248">
        <v>10.077</v>
      </c>
      <c r="E36248">
        <v>21.96</v>
      </c>
      <c r="F36248" s="13">
        <f t="shared" si="566"/>
        <v>43620.236111111109</v>
      </c>
    </row>
    <row r="36249" spans="1:6" x14ac:dyDescent="0.35">
      <c r="A36249" s="14">
        <v>43620</v>
      </c>
      <c r="B36249" s="15">
        <v>0.24305555555555555</v>
      </c>
      <c r="C36249">
        <v>0</v>
      </c>
      <c r="D36249">
        <v>10.077999999999999</v>
      </c>
      <c r="E36249">
        <v>21.954000000000001</v>
      </c>
      <c r="F36249" s="13">
        <f t="shared" si="566"/>
        <v>43620.243055555555</v>
      </c>
    </row>
    <row r="36250" spans="1:6" x14ac:dyDescent="0.35">
      <c r="A36250" s="14">
        <v>43620</v>
      </c>
      <c r="B36250" s="15">
        <v>0.25</v>
      </c>
      <c r="C36250">
        <v>0</v>
      </c>
      <c r="D36250">
        <v>10.079800000000001</v>
      </c>
      <c r="E36250">
        <v>21.95</v>
      </c>
      <c r="F36250" s="13">
        <f t="shared" si="566"/>
        <v>43620.25</v>
      </c>
    </row>
    <row r="36251" spans="1:6" x14ac:dyDescent="0.35">
      <c r="A36251" s="14">
        <v>43620</v>
      </c>
      <c r="B36251" s="15">
        <v>0.25694444444444448</v>
      </c>
      <c r="C36251">
        <v>0</v>
      </c>
      <c r="D36251">
        <v>10.080500000000001</v>
      </c>
      <c r="E36251">
        <v>21.946999999999999</v>
      </c>
      <c r="F36251" s="13">
        <f t="shared" si="566"/>
        <v>43620.256944444445</v>
      </c>
    </row>
    <row r="36252" spans="1:6" x14ac:dyDescent="0.35">
      <c r="A36252" s="14">
        <v>43620</v>
      </c>
      <c r="B36252" s="15">
        <v>0.2638888888888889</v>
      </c>
      <c r="C36252">
        <v>0</v>
      </c>
      <c r="D36252">
        <v>10.081300000000001</v>
      </c>
      <c r="E36252">
        <v>21.945</v>
      </c>
      <c r="F36252" s="13">
        <f t="shared" si="566"/>
        <v>43620.263888888891</v>
      </c>
    </row>
    <row r="36253" spans="1:6" x14ac:dyDescent="0.35">
      <c r="A36253" s="14">
        <v>43620</v>
      </c>
      <c r="B36253" s="15">
        <v>0.27083333333333331</v>
      </c>
      <c r="C36253">
        <v>0</v>
      </c>
      <c r="D36253">
        <v>10.081</v>
      </c>
      <c r="E36253">
        <v>21.945</v>
      </c>
      <c r="F36253" s="13">
        <f t="shared" si="566"/>
        <v>43620.270833333336</v>
      </c>
    </row>
    <row r="36254" spans="1:6" x14ac:dyDescent="0.35">
      <c r="A36254" s="14">
        <v>43620</v>
      </c>
      <c r="B36254" s="15">
        <v>0.27777777777777779</v>
      </c>
      <c r="C36254">
        <v>0</v>
      </c>
      <c r="D36254">
        <v>10.0807</v>
      </c>
      <c r="E36254">
        <v>21.948</v>
      </c>
      <c r="F36254" s="13">
        <f t="shared" si="566"/>
        <v>43620.277777777781</v>
      </c>
    </row>
    <row r="36255" spans="1:6" x14ac:dyDescent="0.35">
      <c r="A36255" s="14">
        <v>43620</v>
      </c>
      <c r="B36255" s="15">
        <v>0.28472222222222221</v>
      </c>
      <c r="C36255">
        <v>0</v>
      </c>
      <c r="D36255">
        <v>10.0817</v>
      </c>
      <c r="E36255">
        <v>21.951000000000001</v>
      </c>
      <c r="F36255" s="13">
        <f t="shared" si="566"/>
        <v>43620.284722222219</v>
      </c>
    </row>
    <row r="36256" spans="1:6" x14ac:dyDescent="0.35">
      <c r="A36256" s="14">
        <v>43620</v>
      </c>
      <c r="B36256" s="15">
        <v>0.29166666666666669</v>
      </c>
      <c r="C36256">
        <v>0</v>
      </c>
      <c r="D36256">
        <v>10.0825</v>
      </c>
      <c r="E36256">
        <v>21.956</v>
      </c>
      <c r="F36256" s="13">
        <f t="shared" si="566"/>
        <v>43620.291666666664</v>
      </c>
    </row>
    <row r="36257" spans="1:6" x14ac:dyDescent="0.35">
      <c r="A36257" s="14">
        <v>43620</v>
      </c>
      <c r="B36257" s="15">
        <v>0.2986111111111111</v>
      </c>
      <c r="C36257">
        <v>0</v>
      </c>
      <c r="D36257">
        <v>10.0829</v>
      </c>
      <c r="E36257">
        <v>21.960999999999999</v>
      </c>
      <c r="F36257" s="13">
        <f t="shared" si="566"/>
        <v>43620.298611111109</v>
      </c>
    </row>
    <row r="36258" spans="1:6" x14ac:dyDescent="0.35">
      <c r="A36258" s="14">
        <v>43620</v>
      </c>
      <c r="B36258" s="15">
        <v>0.30555555555555552</v>
      </c>
      <c r="C36258">
        <v>0</v>
      </c>
      <c r="D36258">
        <v>10.083299999999999</v>
      </c>
      <c r="E36258">
        <v>21.968</v>
      </c>
      <c r="F36258" s="13">
        <f t="shared" si="566"/>
        <v>43620.305555555555</v>
      </c>
    </row>
    <row r="36259" spans="1:6" x14ac:dyDescent="0.35">
      <c r="A36259" s="14">
        <v>43620</v>
      </c>
      <c r="B36259" s="15">
        <v>0.3125</v>
      </c>
      <c r="C36259">
        <v>0</v>
      </c>
      <c r="D36259">
        <v>10.0852</v>
      </c>
      <c r="E36259">
        <v>21.975000000000001</v>
      </c>
      <c r="F36259" s="13">
        <f t="shared" si="566"/>
        <v>43620.3125</v>
      </c>
    </row>
    <row r="36260" spans="1:6" x14ac:dyDescent="0.35">
      <c r="A36260" s="14">
        <v>43620</v>
      </c>
      <c r="B36260" s="15">
        <v>0.31944444444444448</v>
      </c>
      <c r="C36260">
        <v>0</v>
      </c>
      <c r="D36260">
        <v>10.085900000000001</v>
      </c>
      <c r="E36260">
        <v>21.981999999999999</v>
      </c>
      <c r="F36260" s="13">
        <f t="shared" si="566"/>
        <v>43620.319444444445</v>
      </c>
    </row>
    <row r="36261" spans="1:6" x14ac:dyDescent="0.35">
      <c r="A36261" s="14">
        <v>43620</v>
      </c>
      <c r="B36261" s="15">
        <v>0.3263888888888889</v>
      </c>
      <c r="C36261">
        <v>0</v>
      </c>
      <c r="D36261">
        <v>10.087199999999999</v>
      </c>
      <c r="E36261">
        <v>21.988</v>
      </c>
      <c r="F36261" s="13">
        <f t="shared" si="566"/>
        <v>43620.326388888891</v>
      </c>
    </row>
    <row r="36262" spans="1:6" x14ac:dyDescent="0.35">
      <c r="A36262" s="14">
        <v>43620</v>
      </c>
      <c r="B36262" s="15">
        <v>0.33333333333333331</v>
      </c>
      <c r="C36262">
        <v>0</v>
      </c>
      <c r="D36262">
        <v>10.087199999999999</v>
      </c>
      <c r="E36262">
        <v>21.995000000000001</v>
      </c>
      <c r="F36262" s="13">
        <f t="shared" si="566"/>
        <v>43620.333333333336</v>
      </c>
    </row>
    <row r="36263" spans="1:6" x14ac:dyDescent="0.35">
      <c r="A36263" s="14">
        <v>43620</v>
      </c>
      <c r="B36263" s="15">
        <v>0.34027777777777773</v>
      </c>
      <c r="C36263">
        <v>0</v>
      </c>
      <c r="D36263">
        <v>10.088200000000001</v>
      </c>
      <c r="E36263">
        <v>22.004000000000001</v>
      </c>
      <c r="F36263" s="13">
        <f t="shared" si="566"/>
        <v>43620.340277777781</v>
      </c>
    </row>
    <row r="36264" spans="1:6" x14ac:dyDescent="0.35">
      <c r="A36264" s="14">
        <v>43620</v>
      </c>
      <c r="B36264" s="15">
        <v>0.34722222222222227</v>
      </c>
      <c r="C36264">
        <v>0</v>
      </c>
      <c r="D36264">
        <v>10.0891</v>
      </c>
      <c r="E36264">
        <v>22.013000000000002</v>
      </c>
      <c r="F36264" s="13">
        <f t="shared" si="566"/>
        <v>43620.347222222219</v>
      </c>
    </row>
    <row r="36265" spans="1:6" x14ac:dyDescent="0.35">
      <c r="A36265" s="14">
        <v>43620</v>
      </c>
      <c r="B36265" s="15">
        <v>0.35416666666666669</v>
      </c>
      <c r="C36265">
        <v>0</v>
      </c>
      <c r="D36265">
        <v>10.0913</v>
      </c>
      <c r="E36265">
        <v>22.024000000000001</v>
      </c>
      <c r="F36265" s="13">
        <f t="shared" si="566"/>
        <v>43620.354166666664</v>
      </c>
    </row>
    <row r="36266" spans="1:6" x14ac:dyDescent="0.35">
      <c r="A36266" s="14">
        <v>43620</v>
      </c>
      <c r="B36266" s="15">
        <v>0.3611111111111111</v>
      </c>
      <c r="C36266">
        <v>0</v>
      </c>
      <c r="D36266">
        <v>10.091699999999999</v>
      </c>
      <c r="E36266">
        <v>22.033999999999999</v>
      </c>
      <c r="F36266" s="13">
        <f t="shared" si="566"/>
        <v>43620.361111111109</v>
      </c>
    </row>
    <row r="36267" spans="1:6" x14ac:dyDescent="0.35">
      <c r="A36267" s="14">
        <v>43620</v>
      </c>
      <c r="B36267" s="15">
        <v>0.36805555555555558</v>
      </c>
      <c r="C36267">
        <v>0</v>
      </c>
      <c r="D36267">
        <v>10.0906</v>
      </c>
      <c r="E36267">
        <v>22.045999999999999</v>
      </c>
      <c r="F36267" s="13">
        <f t="shared" si="566"/>
        <v>43620.368055555555</v>
      </c>
    </row>
    <row r="36268" spans="1:6" x14ac:dyDescent="0.35">
      <c r="A36268" s="14">
        <v>43620</v>
      </c>
      <c r="B36268" s="15">
        <v>0.375</v>
      </c>
      <c r="C36268">
        <v>0</v>
      </c>
      <c r="D36268">
        <v>10.0891</v>
      </c>
      <c r="E36268">
        <v>22.056999999999999</v>
      </c>
      <c r="F36268" s="13">
        <f t="shared" si="566"/>
        <v>43620.375</v>
      </c>
    </row>
    <row r="36269" spans="1:6" x14ac:dyDescent="0.35">
      <c r="A36269" s="14">
        <v>43620</v>
      </c>
      <c r="B36269" s="15">
        <v>0.38194444444444442</v>
      </c>
      <c r="C36269">
        <v>0</v>
      </c>
      <c r="D36269">
        <v>10.0893</v>
      </c>
      <c r="E36269">
        <v>22.068999999999999</v>
      </c>
      <c r="F36269" s="13">
        <f t="shared" si="566"/>
        <v>43620.381944444445</v>
      </c>
    </row>
    <row r="36270" spans="1:6" x14ac:dyDescent="0.35">
      <c r="A36270" s="14">
        <v>43620</v>
      </c>
      <c r="B36270" s="15">
        <v>0.3888888888888889</v>
      </c>
      <c r="C36270">
        <v>0</v>
      </c>
      <c r="D36270">
        <v>10.0899</v>
      </c>
      <c r="E36270">
        <v>22.082999999999998</v>
      </c>
      <c r="F36270" s="13">
        <f t="shared" si="566"/>
        <v>43620.388888888891</v>
      </c>
    </row>
    <row r="36271" spans="1:6" x14ac:dyDescent="0.35">
      <c r="A36271" s="14">
        <v>43620</v>
      </c>
      <c r="B36271" s="15">
        <v>0.39583333333333331</v>
      </c>
      <c r="C36271">
        <v>0</v>
      </c>
      <c r="D36271">
        <v>10.088800000000001</v>
      </c>
      <c r="E36271">
        <v>22.096</v>
      </c>
      <c r="F36271" s="13">
        <f t="shared" si="566"/>
        <v>43620.395833333336</v>
      </c>
    </row>
    <row r="36272" spans="1:6" x14ac:dyDescent="0.35">
      <c r="A36272" s="14">
        <v>43620</v>
      </c>
      <c r="B36272" s="15">
        <v>0.40277777777777773</v>
      </c>
      <c r="C36272">
        <v>0</v>
      </c>
      <c r="D36272">
        <v>10.090400000000001</v>
      </c>
      <c r="E36272">
        <v>22.109000000000002</v>
      </c>
      <c r="F36272" s="13">
        <f t="shared" si="566"/>
        <v>43620.402777777781</v>
      </c>
    </row>
    <row r="36273" spans="1:6" x14ac:dyDescent="0.35">
      <c r="A36273" s="14">
        <v>43620</v>
      </c>
      <c r="B36273" s="15">
        <v>0.40972222222222227</v>
      </c>
      <c r="C36273">
        <v>0</v>
      </c>
      <c r="D36273">
        <v>10.0915</v>
      </c>
      <c r="E36273">
        <v>22.122</v>
      </c>
      <c r="F36273" s="13">
        <f t="shared" si="566"/>
        <v>43620.409722222219</v>
      </c>
    </row>
    <row r="36274" spans="1:6" x14ac:dyDescent="0.35">
      <c r="A36274" s="14">
        <v>43620</v>
      </c>
      <c r="B36274" s="15">
        <v>0.41666666666666669</v>
      </c>
      <c r="C36274">
        <v>0</v>
      </c>
      <c r="D36274">
        <v>10.0913</v>
      </c>
      <c r="E36274">
        <v>22.134</v>
      </c>
      <c r="F36274" s="13">
        <f t="shared" si="566"/>
        <v>43620.416666666664</v>
      </c>
    </row>
    <row r="36275" spans="1:6" x14ac:dyDescent="0.35">
      <c r="A36275" s="14">
        <v>43620</v>
      </c>
      <c r="B36275" s="15">
        <v>0.4236111111111111</v>
      </c>
      <c r="C36275">
        <v>0</v>
      </c>
      <c r="D36275">
        <v>10.089700000000001</v>
      </c>
      <c r="E36275">
        <v>22.146000000000001</v>
      </c>
      <c r="F36275" s="13">
        <f t="shared" si="566"/>
        <v>43620.423611111109</v>
      </c>
    </row>
    <row r="36276" spans="1:6" x14ac:dyDescent="0.35">
      <c r="A36276" s="14">
        <v>43620</v>
      </c>
      <c r="B36276" s="15">
        <v>0.43055555555555558</v>
      </c>
      <c r="C36276">
        <v>0</v>
      </c>
      <c r="D36276">
        <v>10.087899999999999</v>
      </c>
      <c r="E36276">
        <v>22.158000000000001</v>
      </c>
      <c r="F36276" s="13">
        <f t="shared" si="566"/>
        <v>43620.430555555555</v>
      </c>
    </row>
    <row r="36277" spans="1:6" x14ac:dyDescent="0.35">
      <c r="A36277" s="14">
        <v>43620</v>
      </c>
      <c r="B36277" s="15">
        <v>0.4375</v>
      </c>
      <c r="C36277">
        <v>0</v>
      </c>
      <c r="D36277">
        <v>10.085800000000001</v>
      </c>
      <c r="E36277">
        <v>22.172999999999998</v>
      </c>
      <c r="F36277" s="13">
        <f t="shared" si="566"/>
        <v>43620.4375</v>
      </c>
    </row>
    <row r="36278" spans="1:6" x14ac:dyDescent="0.35">
      <c r="A36278" s="14">
        <v>43620</v>
      </c>
      <c r="B36278" s="15">
        <v>0.44444444444444442</v>
      </c>
      <c r="C36278">
        <v>0</v>
      </c>
      <c r="D36278">
        <v>10.084899999999999</v>
      </c>
      <c r="E36278">
        <v>22.193999999999999</v>
      </c>
      <c r="F36278" s="13">
        <f t="shared" si="566"/>
        <v>43620.444444444445</v>
      </c>
    </row>
    <row r="36279" spans="1:6" x14ac:dyDescent="0.35">
      <c r="A36279" s="14">
        <v>43620</v>
      </c>
      <c r="B36279" s="15">
        <v>0.4513888888888889</v>
      </c>
      <c r="C36279">
        <v>0</v>
      </c>
      <c r="D36279">
        <v>10.0832</v>
      </c>
      <c r="E36279">
        <v>22.228999999999999</v>
      </c>
      <c r="F36279" s="13">
        <f t="shared" si="566"/>
        <v>43620.451388888891</v>
      </c>
    </row>
    <row r="36280" spans="1:6" x14ac:dyDescent="0.35">
      <c r="A36280" s="14">
        <v>43620</v>
      </c>
      <c r="B36280" s="15">
        <v>0.45833333333333331</v>
      </c>
      <c r="C36280">
        <v>0</v>
      </c>
      <c r="D36280">
        <v>10.082000000000001</v>
      </c>
      <c r="E36280">
        <v>22.274999999999999</v>
      </c>
      <c r="F36280" s="13">
        <f t="shared" si="566"/>
        <v>43620.458333333336</v>
      </c>
    </row>
    <row r="36281" spans="1:6" x14ac:dyDescent="0.35">
      <c r="A36281" s="14">
        <v>43620</v>
      </c>
      <c r="B36281" s="15">
        <v>0.46527777777777773</v>
      </c>
      <c r="C36281">
        <v>0</v>
      </c>
      <c r="D36281">
        <v>10.0832</v>
      </c>
      <c r="E36281">
        <v>22.326000000000001</v>
      </c>
      <c r="F36281" s="13">
        <f t="shared" si="566"/>
        <v>43620.465277777781</v>
      </c>
    </row>
    <row r="36282" spans="1:6" x14ac:dyDescent="0.35">
      <c r="A36282" s="14">
        <v>43620</v>
      </c>
      <c r="B36282" s="15">
        <v>0.47222222222222227</v>
      </c>
      <c r="C36282">
        <v>0</v>
      </c>
      <c r="D36282">
        <v>10.082100000000001</v>
      </c>
      <c r="E36282">
        <v>22.370999999999999</v>
      </c>
      <c r="F36282" s="13">
        <f t="shared" si="566"/>
        <v>43620.472222222219</v>
      </c>
    </row>
    <row r="36283" spans="1:6" x14ac:dyDescent="0.35">
      <c r="A36283" s="14">
        <v>43620</v>
      </c>
      <c r="B36283" s="15">
        <v>0.47916666666666669</v>
      </c>
      <c r="C36283">
        <v>0</v>
      </c>
      <c r="D36283">
        <v>10.081799999999999</v>
      </c>
      <c r="E36283">
        <v>22.408999999999999</v>
      </c>
      <c r="F36283" s="13">
        <f t="shared" si="566"/>
        <v>43620.479166666664</v>
      </c>
    </row>
    <row r="36284" spans="1:6" x14ac:dyDescent="0.35">
      <c r="A36284" s="14">
        <v>43620</v>
      </c>
      <c r="B36284" s="15">
        <v>0.4861111111111111</v>
      </c>
      <c r="C36284">
        <v>0</v>
      </c>
      <c r="D36284">
        <v>10.0793</v>
      </c>
      <c r="E36284">
        <v>22.437000000000001</v>
      </c>
      <c r="F36284" s="13">
        <f t="shared" si="566"/>
        <v>43620.486111111109</v>
      </c>
    </row>
    <row r="36285" spans="1:6" x14ac:dyDescent="0.35">
      <c r="A36285" s="14">
        <v>43620</v>
      </c>
      <c r="B36285" s="15">
        <v>0.49305555555555558</v>
      </c>
      <c r="C36285">
        <v>0</v>
      </c>
      <c r="D36285">
        <v>10.077400000000001</v>
      </c>
      <c r="E36285">
        <v>22.463999999999999</v>
      </c>
      <c r="F36285" s="13">
        <f t="shared" si="566"/>
        <v>43620.493055555555</v>
      </c>
    </row>
    <row r="36286" spans="1:6" x14ac:dyDescent="0.35">
      <c r="A36286" s="14">
        <v>43620</v>
      </c>
      <c r="B36286" s="15">
        <v>0.5</v>
      </c>
      <c r="C36286">
        <v>0</v>
      </c>
      <c r="D36286">
        <v>10.0754</v>
      </c>
      <c r="E36286">
        <v>22.5</v>
      </c>
      <c r="F36286" s="13">
        <f t="shared" si="566"/>
        <v>43620.5</v>
      </c>
    </row>
    <row r="36287" spans="1:6" x14ac:dyDescent="0.35">
      <c r="A36287" s="14">
        <v>43620</v>
      </c>
      <c r="B36287" s="15">
        <v>0.50694444444444442</v>
      </c>
      <c r="C36287">
        <v>0</v>
      </c>
      <c r="D36287">
        <v>10.074299999999999</v>
      </c>
      <c r="E36287">
        <v>22.536000000000001</v>
      </c>
      <c r="F36287" s="13">
        <f t="shared" si="566"/>
        <v>43620.506944444445</v>
      </c>
    </row>
    <row r="36288" spans="1:6" x14ac:dyDescent="0.35">
      <c r="A36288" s="14">
        <v>43620</v>
      </c>
      <c r="B36288" s="15">
        <v>0.51388888888888895</v>
      </c>
      <c r="C36288">
        <v>0</v>
      </c>
      <c r="D36288">
        <v>10.0739</v>
      </c>
      <c r="E36288">
        <v>22.559000000000001</v>
      </c>
      <c r="F36288" s="13">
        <f t="shared" si="566"/>
        <v>43620.513888888891</v>
      </c>
    </row>
    <row r="36289" spans="1:6" x14ac:dyDescent="0.35">
      <c r="A36289" s="14">
        <v>43620</v>
      </c>
      <c r="B36289" s="15">
        <v>0.52083333333333337</v>
      </c>
      <c r="C36289">
        <v>0</v>
      </c>
      <c r="D36289">
        <v>10.0732</v>
      </c>
      <c r="E36289">
        <v>22.565000000000001</v>
      </c>
      <c r="F36289" s="13">
        <f t="shared" si="566"/>
        <v>43620.520833333336</v>
      </c>
    </row>
    <row r="36290" spans="1:6" x14ac:dyDescent="0.35">
      <c r="A36290" s="14">
        <v>43620</v>
      </c>
      <c r="B36290" s="15">
        <v>0.52777777777777779</v>
      </c>
      <c r="C36290">
        <v>0</v>
      </c>
      <c r="D36290">
        <v>10.071099999999999</v>
      </c>
      <c r="E36290">
        <v>22.562000000000001</v>
      </c>
      <c r="F36290" s="13">
        <f t="shared" si="566"/>
        <v>43620.527777777781</v>
      </c>
    </row>
    <row r="36291" spans="1:6" x14ac:dyDescent="0.35">
      <c r="A36291" s="14">
        <v>43620</v>
      </c>
      <c r="B36291" s="15">
        <v>0.53472222222222221</v>
      </c>
      <c r="C36291">
        <v>0</v>
      </c>
      <c r="D36291">
        <v>10.0701</v>
      </c>
      <c r="E36291">
        <v>22.558</v>
      </c>
      <c r="F36291" s="13">
        <f t="shared" si="566"/>
        <v>43620.534722222219</v>
      </c>
    </row>
    <row r="36292" spans="1:6" x14ac:dyDescent="0.35">
      <c r="A36292" s="14">
        <v>43620</v>
      </c>
      <c r="B36292" s="15">
        <v>0.54166666666666663</v>
      </c>
      <c r="C36292">
        <v>0</v>
      </c>
      <c r="D36292">
        <v>10.0693</v>
      </c>
      <c r="E36292">
        <v>22.552</v>
      </c>
      <c r="F36292" s="13">
        <f t="shared" si="566"/>
        <v>43620.541666666664</v>
      </c>
    </row>
    <row r="36293" spans="1:6" x14ac:dyDescent="0.35">
      <c r="A36293" s="14">
        <v>43620</v>
      </c>
      <c r="B36293" s="15">
        <v>0.54861111111111105</v>
      </c>
      <c r="C36293">
        <v>0</v>
      </c>
      <c r="D36293">
        <v>10.066800000000001</v>
      </c>
      <c r="E36293">
        <v>22.55</v>
      </c>
      <c r="F36293" s="13">
        <f t="shared" si="566"/>
        <v>43620.548611111109</v>
      </c>
    </row>
    <row r="36294" spans="1:6" x14ac:dyDescent="0.35">
      <c r="A36294" s="14">
        <v>43620</v>
      </c>
      <c r="B36294" s="15">
        <v>0.55555555555555558</v>
      </c>
      <c r="C36294">
        <v>0</v>
      </c>
      <c r="D36294">
        <v>10.066800000000001</v>
      </c>
      <c r="E36294">
        <v>22.548999999999999</v>
      </c>
      <c r="F36294" s="13">
        <f t="shared" si="566"/>
        <v>43620.555555555555</v>
      </c>
    </row>
    <row r="36295" spans="1:6" x14ac:dyDescent="0.35">
      <c r="A36295" s="14">
        <v>43620</v>
      </c>
      <c r="B36295" s="15">
        <v>0.5625</v>
      </c>
      <c r="C36295">
        <v>0</v>
      </c>
      <c r="D36295">
        <v>10.066800000000001</v>
      </c>
      <c r="E36295">
        <v>22.545999999999999</v>
      </c>
      <c r="F36295" s="13">
        <f t="shared" si="566"/>
        <v>43620.5625</v>
      </c>
    </row>
    <row r="36296" spans="1:6" x14ac:dyDescent="0.35">
      <c r="A36296" s="14">
        <v>43620</v>
      </c>
      <c r="B36296" s="15">
        <v>0.56944444444444442</v>
      </c>
      <c r="C36296">
        <v>0</v>
      </c>
      <c r="D36296">
        <v>10.067299999999999</v>
      </c>
      <c r="E36296">
        <v>22.541</v>
      </c>
      <c r="F36296" s="13">
        <f t="shared" si="566"/>
        <v>43620.569444444445</v>
      </c>
    </row>
    <row r="36297" spans="1:6" x14ac:dyDescent="0.35">
      <c r="A36297" s="14">
        <v>43620</v>
      </c>
      <c r="B36297" s="15">
        <v>0.57638888888888895</v>
      </c>
      <c r="C36297">
        <v>0</v>
      </c>
      <c r="D36297">
        <v>10.0654</v>
      </c>
      <c r="E36297">
        <v>22.535</v>
      </c>
      <c r="F36297" s="13">
        <f t="shared" si="566"/>
        <v>43620.576388888891</v>
      </c>
    </row>
    <row r="36298" spans="1:6" x14ac:dyDescent="0.35">
      <c r="A36298" s="14">
        <v>43620</v>
      </c>
      <c r="B36298" s="15">
        <v>0.58333333333333337</v>
      </c>
      <c r="C36298">
        <v>0</v>
      </c>
      <c r="D36298">
        <v>10.0647</v>
      </c>
      <c r="E36298">
        <v>22.527000000000001</v>
      </c>
      <c r="F36298" s="13">
        <f t="shared" si="566"/>
        <v>43620.583333333336</v>
      </c>
    </row>
    <row r="36299" spans="1:6" x14ac:dyDescent="0.35">
      <c r="A36299" s="14">
        <v>43620</v>
      </c>
      <c r="B36299" s="15">
        <v>0.59027777777777779</v>
      </c>
      <c r="C36299">
        <v>0</v>
      </c>
      <c r="D36299">
        <v>10.0619</v>
      </c>
      <c r="E36299">
        <v>22.518000000000001</v>
      </c>
      <c r="F36299" s="13">
        <f t="shared" si="566"/>
        <v>43620.590277777781</v>
      </c>
    </row>
    <row r="36300" spans="1:6" x14ac:dyDescent="0.35">
      <c r="A36300" s="14">
        <v>43620</v>
      </c>
      <c r="B36300" s="15">
        <v>0.59722222222222221</v>
      </c>
      <c r="C36300">
        <v>0</v>
      </c>
      <c r="D36300">
        <v>10.063800000000001</v>
      </c>
      <c r="E36300">
        <v>22.513999999999999</v>
      </c>
      <c r="F36300" s="13">
        <f t="shared" si="566"/>
        <v>43620.597222222219</v>
      </c>
    </row>
    <row r="36301" spans="1:6" x14ac:dyDescent="0.35">
      <c r="A36301" s="14">
        <v>43620</v>
      </c>
      <c r="B36301" s="15">
        <v>0.60416666666666663</v>
      </c>
      <c r="C36301">
        <v>0</v>
      </c>
      <c r="D36301">
        <v>10.063000000000001</v>
      </c>
      <c r="E36301">
        <v>22.509</v>
      </c>
      <c r="F36301" s="13">
        <f t="shared" si="566"/>
        <v>43620.604166666664</v>
      </c>
    </row>
    <row r="36302" spans="1:6" x14ac:dyDescent="0.35">
      <c r="A36302" s="14">
        <v>43620</v>
      </c>
      <c r="B36302" s="15">
        <v>0.61111111111111105</v>
      </c>
      <c r="C36302">
        <v>0</v>
      </c>
      <c r="D36302">
        <v>10.063499999999999</v>
      </c>
      <c r="E36302">
        <v>22.504000000000001</v>
      </c>
      <c r="F36302" s="13">
        <f t="shared" ref="F36302:F36365" si="567">A36302+B36302</f>
        <v>43620.611111111109</v>
      </c>
    </row>
    <row r="36303" spans="1:6" x14ac:dyDescent="0.35">
      <c r="A36303" s="14">
        <v>43620</v>
      </c>
      <c r="B36303" s="15">
        <v>0.61805555555555558</v>
      </c>
      <c r="C36303">
        <v>0</v>
      </c>
      <c r="D36303">
        <v>10.0618</v>
      </c>
      <c r="E36303">
        <v>22.5</v>
      </c>
      <c r="F36303" s="13">
        <f t="shared" si="567"/>
        <v>43620.618055555555</v>
      </c>
    </row>
    <row r="36304" spans="1:6" x14ac:dyDescent="0.35">
      <c r="A36304" s="14">
        <v>43620</v>
      </c>
      <c r="B36304" s="15">
        <v>0.625</v>
      </c>
      <c r="C36304">
        <v>0</v>
      </c>
      <c r="D36304">
        <v>10.0593</v>
      </c>
      <c r="E36304">
        <v>22.495000000000001</v>
      </c>
      <c r="F36304" s="13">
        <f t="shared" si="567"/>
        <v>43620.625</v>
      </c>
    </row>
    <row r="36305" spans="1:6" x14ac:dyDescent="0.35">
      <c r="A36305" s="14">
        <v>43620</v>
      </c>
      <c r="B36305" s="15">
        <v>0.63194444444444442</v>
      </c>
      <c r="C36305">
        <v>0</v>
      </c>
      <c r="D36305">
        <v>10.0579</v>
      </c>
      <c r="E36305">
        <v>22.491</v>
      </c>
      <c r="F36305" s="13">
        <f t="shared" si="567"/>
        <v>43620.631944444445</v>
      </c>
    </row>
    <row r="36306" spans="1:6" x14ac:dyDescent="0.35">
      <c r="A36306" s="14">
        <v>43620</v>
      </c>
      <c r="B36306" s="15">
        <v>0.63888888888888895</v>
      </c>
      <c r="C36306">
        <v>0</v>
      </c>
      <c r="D36306">
        <v>10.059900000000001</v>
      </c>
      <c r="E36306">
        <v>22.486999999999998</v>
      </c>
      <c r="F36306" s="13">
        <f t="shared" si="567"/>
        <v>43620.638888888891</v>
      </c>
    </row>
    <row r="36307" spans="1:6" x14ac:dyDescent="0.35">
      <c r="A36307" s="14">
        <v>43620</v>
      </c>
      <c r="B36307" s="15">
        <v>0.64583333333333337</v>
      </c>
      <c r="C36307">
        <v>0</v>
      </c>
      <c r="D36307">
        <v>10.062200000000001</v>
      </c>
      <c r="E36307">
        <v>22.484999999999999</v>
      </c>
      <c r="F36307" s="13">
        <f t="shared" si="567"/>
        <v>43620.645833333336</v>
      </c>
    </row>
    <row r="36308" spans="1:6" x14ac:dyDescent="0.35">
      <c r="A36308" s="14">
        <v>43620</v>
      </c>
      <c r="B36308" s="15">
        <v>0.65277777777777779</v>
      </c>
      <c r="C36308">
        <v>0</v>
      </c>
      <c r="D36308">
        <v>10.063599999999999</v>
      </c>
      <c r="E36308">
        <v>22.481000000000002</v>
      </c>
      <c r="F36308" s="13">
        <f t="shared" si="567"/>
        <v>43620.652777777781</v>
      </c>
    </row>
    <row r="36309" spans="1:6" x14ac:dyDescent="0.35">
      <c r="A36309" s="14">
        <v>43620</v>
      </c>
      <c r="B36309" s="15">
        <v>0.65972222222222221</v>
      </c>
      <c r="C36309">
        <v>0</v>
      </c>
      <c r="D36309">
        <v>10.0649</v>
      </c>
      <c r="E36309">
        <v>22.475999999999999</v>
      </c>
      <c r="F36309" s="13">
        <f t="shared" si="567"/>
        <v>43620.659722222219</v>
      </c>
    </row>
    <row r="36310" spans="1:6" x14ac:dyDescent="0.35">
      <c r="A36310" s="14">
        <v>43620</v>
      </c>
      <c r="B36310" s="15">
        <v>0.66666666666666663</v>
      </c>
      <c r="C36310">
        <v>0</v>
      </c>
      <c r="D36310">
        <v>10.070399999999999</v>
      </c>
      <c r="E36310">
        <v>22.466999999999999</v>
      </c>
      <c r="F36310" s="13">
        <f t="shared" si="567"/>
        <v>43620.666666666664</v>
      </c>
    </row>
    <row r="36311" spans="1:6" x14ac:dyDescent="0.35">
      <c r="A36311" s="14">
        <v>43620</v>
      </c>
      <c r="B36311" s="15">
        <v>0.67361111111111116</v>
      </c>
      <c r="C36311">
        <v>0</v>
      </c>
      <c r="D36311">
        <v>10.1069</v>
      </c>
      <c r="E36311">
        <v>22.46</v>
      </c>
      <c r="F36311" s="13">
        <f t="shared" si="567"/>
        <v>43620.673611111109</v>
      </c>
    </row>
    <row r="36312" spans="1:6" x14ac:dyDescent="0.35">
      <c r="A36312" s="14">
        <v>43620</v>
      </c>
      <c r="B36312" s="15">
        <v>0.68055555555555547</v>
      </c>
      <c r="C36312">
        <v>0</v>
      </c>
      <c r="D36312">
        <v>10.1309</v>
      </c>
      <c r="E36312">
        <v>22.486999999999998</v>
      </c>
      <c r="F36312" s="13">
        <f t="shared" si="567"/>
        <v>43620.680555555555</v>
      </c>
    </row>
    <row r="36313" spans="1:6" x14ac:dyDescent="0.35">
      <c r="A36313" s="14">
        <v>43620</v>
      </c>
      <c r="B36313" s="15">
        <v>0.6875</v>
      </c>
      <c r="C36313">
        <v>0</v>
      </c>
      <c r="D36313">
        <v>10.134</v>
      </c>
      <c r="E36313">
        <v>22.530999999999999</v>
      </c>
      <c r="F36313" s="13">
        <f t="shared" si="567"/>
        <v>43620.6875</v>
      </c>
    </row>
    <row r="36314" spans="1:6" x14ac:dyDescent="0.35">
      <c r="A36314" s="14">
        <v>43620</v>
      </c>
      <c r="B36314" s="15">
        <v>0.69444444444444453</v>
      </c>
      <c r="C36314">
        <v>0</v>
      </c>
      <c r="D36314">
        <v>10.117599999999999</v>
      </c>
      <c r="E36314">
        <v>22.55</v>
      </c>
      <c r="F36314" s="13">
        <f t="shared" si="567"/>
        <v>43620.694444444445</v>
      </c>
    </row>
    <row r="36315" spans="1:6" x14ac:dyDescent="0.35">
      <c r="A36315" s="14">
        <v>43620</v>
      </c>
      <c r="B36315" s="15">
        <v>0.70138888888888884</v>
      </c>
      <c r="C36315">
        <v>0</v>
      </c>
      <c r="D36315">
        <v>10.103</v>
      </c>
      <c r="E36315">
        <v>22.562000000000001</v>
      </c>
      <c r="F36315" s="13">
        <f t="shared" si="567"/>
        <v>43620.701388888891</v>
      </c>
    </row>
    <row r="36316" spans="1:6" x14ac:dyDescent="0.35">
      <c r="A36316" s="14">
        <v>43620</v>
      </c>
      <c r="B36316" s="15">
        <v>0.70833333333333337</v>
      </c>
      <c r="C36316">
        <v>0</v>
      </c>
      <c r="D36316">
        <v>10.099</v>
      </c>
      <c r="E36316">
        <v>22.565999999999999</v>
      </c>
      <c r="F36316" s="13">
        <f t="shared" si="567"/>
        <v>43620.708333333336</v>
      </c>
    </row>
    <row r="36317" spans="1:6" x14ac:dyDescent="0.35">
      <c r="A36317" s="14">
        <v>43620</v>
      </c>
      <c r="B36317" s="15">
        <v>0.71527777777777779</v>
      </c>
      <c r="C36317">
        <v>0</v>
      </c>
      <c r="D36317">
        <v>10.102</v>
      </c>
      <c r="E36317">
        <v>22.565000000000001</v>
      </c>
      <c r="F36317" s="13">
        <f t="shared" si="567"/>
        <v>43620.715277777781</v>
      </c>
    </row>
    <row r="36318" spans="1:6" x14ac:dyDescent="0.35">
      <c r="A36318" s="14">
        <v>43620</v>
      </c>
      <c r="B36318" s="15">
        <v>0.72222222222222221</v>
      </c>
      <c r="C36318">
        <v>0</v>
      </c>
      <c r="D36318">
        <v>10.1014</v>
      </c>
      <c r="E36318">
        <v>22.561</v>
      </c>
      <c r="F36318" s="13">
        <f t="shared" si="567"/>
        <v>43620.722222222219</v>
      </c>
    </row>
    <row r="36319" spans="1:6" x14ac:dyDescent="0.35">
      <c r="A36319" s="14">
        <v>43620</v>
      </c>
      <c r="B36319" s="15">
        <v>0.72916666666666663</v>
      </c>
      <c r="C36319">
        <v>0</v>
      </c>
      <c r="D36319">
        <v>10.100099999999999</v>
      </c>
      <c r="E36319">
        <v>22.556999999999999</v>
      </c>
      <c r="F36319" s="13">
        <f t="shared" si="567"/>
        <v>43620.729166666664</v>
      </c>
    </row>
    <row r="36320" spans="1:6" x14ac:dyDescent="0.35">
      <c r="A36320" s="14">
        <v>43620</v>
      </c>
      <c r="B36320" s="15">
        <v>0.73611111111111116</v>
      </c>
      <c r="C36320">
        <v>0</v>
      </c>
      <c r="D36320">
        <v>10.099299999999999</v>
      </c>
      <c r="E36320">
        <v>22.548999999999999</v>
      </c>
      <c r="F36320" s="13">
        <f t="shared" si="567"/>
        <v>43620.736111111109</v>
      </c>
    </row>
    <row r="36321" spans="1:6" x14ac:dyDescent="0.35">
      <c r="A36321" s="14">
        <v>43620</v>
      </c>
      <c r="B36321" s="15">
        <v>0.74305555555555547</v>
      </c>
      <c r="C36321">
        <v>0</v>
      </c>
      <c r="D36321">
        <v>10.0962</v>
      </c>
      <c r="E36321">
        <v>22.538</v>
      </c>
      <c r="F36321" s="13">
        <f t="shared" si="567"/>
        <v>43620.743055555555</v>
      </c>
    </row>
    <row r="36322" spans="1:6" x14ac:dyDescent="0.35">
      <c r="A36322" s="14">
        <v>43620</v>
      </c>
      <c r="B36322" s="15">
        <v>0.75</v>
      </c>
      <c r="C36322">
        <v>0</v>
      </c>
      <c r="D36322">
        <v>10.0944</v>
      </c>
      <c r="E36322">
        <v>22.524999999999999</v>
      </c>
      <c r="F36322" s="13">
        <f t="shared" si="567"/>
        <v>43620.75</v>
      </c>
    </row>
    <row r="36323" spans="1:6" x14ac:dyDescent="0.35">
      <c r="A36323" s="14">
        <v>43620</v>
      </c>
      <c r="B36323" s="15">
        <v>0.75694444444444453</v>
      </c>
      <c r="C36323">
        <v>0</v>
      </c>
      <c r="D36323">
        <v>10.091699999999999</v>
      </c>
      <c r="E36323">
        <v>22.51</v>
      </c>
      <c r="F36323" s="13">
        <f t="shared" si="567"/>
        <v>43620.756944444445</v>
      </c>
    </row>
    <row r="36324" spans="1:6" x14ac:dyDescent="0.35">
      <c r="A36324" s="14">
        <v>43620</v>
      </c>
      <c r="B36324" s="15">
        <v>0.76388888888888884</v>
      </c>
      <c r="C36324">
        <v>0</v>
      </c>
      <c r="D36324">
        <v>10.088699999999999</v>
      </c>
      <c r="E36324">
        <v>22.495999999999999</v>
      </c>
      <c r="F36324" s="13">
        <f t="shared" si="567"/>
        <v>43620.763888888891</v>
      </c>
    </row>
    <row r="36325" spans="1:6" x14ac:dyDescent="0.35">
      <c r="A36325" s="14">
        <v>43620</v>
      </c>
      <c r="B36325" s="15">
        <v>0.77083333333333337</v>
      </c>
      <c r="C36325">
        <v>0</v>
      </c>
      <c r="D36325">
        <v>10.0869</v>
      </c>
      <c r="E36325">
        <v>22.483000000000001</v>
      </c>
      <c r="F36325" s="13">
        <f t="shared" si="567"/>
        <v>43620.770833333336</v>
      </c>
    </row>
    <row r="36326" spans="1:6" x14ac:dyDescent="0.35">
      <c r="A36326" s="14">
        <v>43620</v>
      </c>
      <c r="B36326" s="15">
        <v>0.77777777777777779</v>
      </c>
      <c r="C36326">
        <v>0</v>
      </c>
      <c r="D36326">
        <v>10.086</v>
      </c>
      <c r="E36326">
        <v>22.471</v>
      </c>
      <c r="F36326" s="13">
        <f t="shared" si="567"/>
        <v>43620.777777777781</v>
      </c>
    </row>
    <row r="36327" spans="1:6" x14ac:dyDescent="0.35">
      <c r="A36327" s="14">
        <v>43620</v>
      </c>
      <c r="B36327" s="15">
        <v>0.78472222222222221</v>
      </c>
      <c r="C36327">
        <v>0</v>
      </c>
      <c r="D36327">
        <v>10.0846</v>
      </c>
      <c r="E36327">
        <v>22.46</v>
      </c>
      <c r="F36327" s="13">
        <f t="shared" si="567"/>
        <v>43620.784722222219</v>
      </c>
    </row>
    <row r="36328" spans="1:6" x14ac:dyDescent="0.35">
      <c r="A36328" s="14">
        <v>43620</v>
      </c>
      <c r="B36328" s="15">
        <v>0.79166666666666663</v>
      </c>
      <c r="C36328">
        <v>0</v>
      </c>
      <c r="D36328">
        <v>10.083399999999999</v>
      </c>
      <c r="E36328">
        <v>22.45</v>
      </c>
      <c r="F36328" s="13">
        <f t="shared" si="567"/>
        <v>43620.791666666664</v>
      </c>
    </row>
    <row r="36329" spans="1:6" x14ac:dyDescent="0.35">
      <c r="A36329" s="14">
        <v>43620</v>
      </c>
      <c r="B36329" s="15">
        <v>0.79861111111111116</v>
      </c>
      <c r="C36329">
        <v>0</v>
      </c>
      <c r="D36329">
        <v>10.0852</v>
      </c>
      <c r="E36329">
        <v>22.439</v>
      </c>
      <c r="F36329" s="13">
        <f t="shared" si="567"/>
        <v>43620.798611111109</v>
      </c>
    </row>
    <row r="36330" spans="1:6" x14ac:dyDescent="0.35">
      <c r="A36330" s="14">
        <v>43620</v>
      </c>
      <c r="B36330" s="15">
        <v>0.80555555555555547</v>
      </c>
      <c r="C36330">
        <v>0</v>
      </c>
      <c r="D36330">
        <v>10.086</v>
      </c>
      <c r="E36330">
        <v>22.428000000000001</v>
      </c>
      <c r="F36330" s="13">
        <f t="shared" si="567"/>
        <v>43620.805555555555</v>
      </c>
    </row>
    <row r="36331" spans="1:6" x14ac:dyDescent="0.35">
      <c r="A36331" s="14">
        <v>43620</v>
      </c>
      <c r="B36331" s="15">
        <v>0.8125</v>
      </c>
      <c r="C36331">
        <v>0</v>
      </c>
      <c r="D36331">
        <v>10.0869</v>
      </c>
      <c r="E36331">
        <v>22.417999999999999</v>
      </c>
      <c r="F36331" s="13">
        <f t="shared" si="567"/>
        <v>43620.8125</v>
      </c>
    </row>
    <row r="36332" spans="1:6" x14ac:dyDescent="0.35">
      <c r="A36332" s="14">
        <v>43620</v>
      </c>
      <c r="B36332" s="15">
        <v>0.81944444444444453</v>
      </c>
      <c r="C36332">
        <v>0</v>
      </c>
      <c r="D36332">
        <v>10.086600000000001</v>
      </c>
      <c r="E36332">
        <v>22.407</v>
      </c>
      <c r="F36332" s="13">
        <f t="shared" si="567"/>
        <v>43620.819444444445</v>
      </c>
    </row>
    <row r="36333" spans="1:6" x14ac:dyDescent="0.35">
      <c r="A36333" s="14">
        <v>43620</v>
      </c>
      <c r="B36333" s="15">
        <v>0.82638888888888884</v>
      </c>
      <c r="C36333">
        <v>0</v>
      </c>
      <c r="D36333">
        <v>10.0862</v>
      </c>
      <c r="E36333">
        <v>22.396999999999998</v>
      </c>
      <c r="F36333" s="13">
        <f t="shared" si="567"/>
        <v>43620.826388888891</v>
      </c>
    </row>
    <row r="36334" spans="1:6" x14ac:dyDescent="0.35">
      <c r="A36334" s="14">
        <v>43620</v>
      </c>
      <c r="B36334" s="15">
        <v>0.83333333333333337</v>
      </c>
      <c r="C36334">
        <v>0</v>
      </c>
      <c r="D36334">
        <v>10.0862</v>
      </c>
      <c r="E36334">
        <v>22.385999999999999</v>
      </c>
      <c r="F36334" s="13">
        <f t="shared" si="567"/>
        <v>43620.833333333336</v>
      </c>
    </row>
    <row r="36335" spans="1:6" x14ac:dyDescent="0.35">
      <c r="A36335" s="14">
        <v>43620</v>
      </c>
      <c r="B36335" s="15">
        <v>0.84027777777777779</v>
      </c>
      <c r="C36335">
        <v>0</v>
      </c>
      <c r="D36335">
        <v>10.086499999999999</v>
      </c>
      <c r="E36335">
        <v>22.376000000000001</v>
      </c>
      <c r="F36335" s="13">
        <f t="shared" si="567"/>
        <v>43620.840277777781</v>
      </c>
    </row>
    <row r="36336" spans="1:6" x14ac:dyDescent="0.35">
      <c r="A36336" s="14">
        <v>43620</v>
      </c>
      <c r="B36336" s="15">
        <v>0.84722222222222221</v>
      </c>
      <c r="C36336">
        <v>0</v>
      </c>
      <c r="D36336">
        <v>10.086600000000001</v>
      </c>
      <c r="E36336">
        <v>22.366</v>
      </c>
      <c r="F36336" s="13">
        <f t="shared" si="567"/>
        <v>43620.847222222219</v>
      </c>
    </row>
    <row r="36337" spans="1:6" x14ac:dyDescent="0.35">
      <c r="A36337" s="14">
        <v>43620</v>
      </c>
      <c r="B36337" s="15">
        <v>0.85416666666666663</v>
      </c>
      <c r="C36337">
        <v>0</v>
      </c>
      <c r="D36337">
        <v>10.087199999999999</v>
      </c>
      <c r="E36337">
        <v>22.356000000000002</v>
      </c>
      <c r="F36337" s="13">
        <f t="shared" si="567"/>
        <v>43620.854166666664</v>
      </c>
    </row>
    <row r="36338" spans="1:6" x14ac:dyDescent="0.35">
      <c r="A36338" s="14">
        <v>43620</v>
      </c>
      <c r="B36338" s="15">
        <v>0.86111111111111116</v>
      </c>
      <c r="C36338">
        <v>0</v>
      </c>
      <c r="D36338">
        <v>10.0875</v>
      </c>
      <c r="E36338">
        <v>22.347000000000001</v>
      </c>
      <c r="F36338" s="13">
        <f t="shared" si="567"/>
        <v>43620.861111111109</v>
      </c>
    </row>
    <row r="36339" spans="1:6" x14ac:dyDescent="0.35">
      <c r="A36339" s="14">
        <v>43620</v>
      </c>
      <c r="B36339" s="15">
        <v>0.86805555555555547</v>
      </c>
      <c r="C36339">
        <v>0</v>
      </c>
      <c r="D36339">
        <v>10.088800000000001</v>
      </c>
      <c r="E36339">
        <v>22.338000000000001</v>
      </c>
      <c r="F36339" s="13">
        <f t="shared" si="567"/>
        <v>43620.868055555555</v>
      </c>
    </row>
    <row r="36340" spans="1:6" x14ac:dyDescent="0.35">
      <c r="A36340" s="14">
        <v>43620</v>
      </c>
      <c r="B36340" s="15">
        <v>0.875</v>
      </c>
      <c r="C36340">
        <v>0</v>
      </c>
      <c r="D36340">
        <v>10.089</v>
      </c>
      <c r="E36340">
        <v>22.33</v>
      </c>
      <c r="F36340" s="13">
        <f t="shared" si="567"/>
        <v>43620.875</v>
      </c>
    </row>
    <row r="36341" spans="1:6" x14ac:dyDescent="0.35">
      <c r="A36341" s="14">
        <v>43620</v>
      </c>
      <c r="B36341" s="15">
        <v>0.88194444444444453</v>
      </c>
      <c r="C36341">
        <v>0</v>
      </c>
      <c r="D36341">
        <v>10.0915</v>
      </c>
      <c r="E36341">
        <v>22.323</v>
      </c>
      <c r="F36341" s="13">
        <f t="shared" si="567"/>
        <v>43620.881944444445</v>
      </c>
    </row>
    <row r="36342" spans="1:6" x14ac:dyDescent="0.35">
      <c r="A36342" s="14">
        <v>43620</v>
      </c>
      <c r="B36342" s="15">
        <v>0.88888888888888884</v>
      </c>
      <c r="C36342">
        <v>0</v>
      </c>
      <c r="D36342">
        <v>10.0921</v>
      </c>
      <c r="E36342">
        <v>22.315000000000001</v>
      </c>
      <c r="F36342" s="13">
        <f t="shared" si="567"/>
        <v>43620.888888888891</v>
      </c>
    </row>
    <row r="36343" spans="1:6" x14ac:dyDescent="0.35">
      <c r="A36343" s="14">
        <v>43620</v>
      </c>
      <c r="B36343" s="15">
        <v>0.89583333333333337</v>
      </c>
      <c r="C36343">
        <v>0</v>
      </c>
      <c r="D36343">
        <v>10.0922</v>
      </c>
      <c r="E36343">
        <v>22.306999999999999</v>
      </c>
      <c r="F36343" s="13">
        <f t="shared" si="567"/>
        <v>43620.895833333336</v>
      </c>
    </row>
    <row r="36344" spans="1:6" x14ac:dyDescent="0.35">
      <c r="A36344" s="14">
        <v>43620</v>
      </c>
      <c r="B36344" s="15">
        <v>0.90277777777777779</v>
      </c>
      <c r="C36344">
        <v>0</v>
      </c>
      <c r="D36344">
        <v>10.0931</v>
      </c>
      <c r="E36344">
        <v>22.3</v>
      </c>
      <c r="F36344" s="13">
        <f t="shared" si="567"/>
        <v>43620.902777777781</v>
      </c>
    </row>
    <row r="36345" spans="1:6" x14ac:dyDescent="0.35">
      <c r="A36345" s="14">
        <v>43620</v>
      </c>
      <c r="B36345" s="15">
        <v>0.90972222222222221</v>
      </c>
      <c r="C36345">
        <v>0</v>
      </c>
      <c r="D36345">
        <v>10.093299999999999</v>
      </c>
      <c r="E36345">
        <v>22.294</v>
      </c>
      <c r="F36345" s="13">
        <f t="shared" si="567"/>
        <v>43620.909722222219</v>
      </c>
    </row>
    <row r="36346" spans="1:6" x14ac:dyDescent="0.35">
      <c r="A36346" s="14">
        <v>43620</v>
      </c>
      <c r="B36346" s="15">
        <v>0.91666666666666663</v>
      </c>
      <c r="C36346">
        <v>0</v>
      </c>
      <c r="D36346">
        <v>10.0921</v>
      </c>
      <c r="E36346">
        <v>22.286999999999999</v>
      </c>
      <c r="F36346" s="13">
        <f t="shared" si="567"/>
        <v>43620.916666666664</v>
      </c>
    </row>
    <row r="36347" spans="1:6" x14ac:dyDescent="0.35">
      <c r="A36347" s="14">
        <v>43620</v>
      </c>
      <c r="B36347" s="15">
        <v>0.92361111111111116</v>
      </c>
      <c r="C36347">
        <v>0</v>
      </c>
      <c r="D36347">
        <v>10.090999999999999</v>
      </c>
      <c r="E36347">
        <v>22.280999999999999</v>
      </c>
      <c r="F36347" s="13">
        <f t="shared" si="567"/>
        <v>43620.923611111109</v>
      </c>
    </row>
    <row r="36348" spans="1:6" x14ac:dyDescent="0.35">
      <c r="A36348" s="14">
        <v>43620</v>
      </c>
      <c r="B36348" s="15">
        <v>0.93055555555555547</v>
      </c>
      <c r="C36348">
        <v>0</v>
      </c>
      <c r="D36348">
        <v>10.0913</v>
      </c>
      <c r="E36348">
        <v>22.274000000000001</v>
      </c>
      <c r="F36348" s="13">
        <f t="shared" si="567"/>
        <v>43620.930555555555</v>
      </c>
    </row>
    <row r="36349" spans="1:6" x14ac:dyDescent="0.35">
      <c r="A36349" s="14">
        <v>43620</v>
      </c>
      <c r="B36349" s="15">
        <v>0.9375</v>
      </c>
      <c r="C36349">
        <v>0</v>
      </c>
      <c r="D36349">
        <v>10.0908</v>
      </c>
      <c r="E36349">
        <v>22.268999999999998</v>
      </c>
      <c r="F36349" s="13">
        <f t="shared" si="567"/>
        <v>43620.9375</v>
      </c>
    </row>
    <row r="36350" spans="1:6" x14ac:dyDescent="0.35">
      <c r="A36350" s="14">
        <v>43620</v>
      </c>
      <c r="B36350" s="15">
        <v>0.94444444444444453</v>
      </c>
      <c r="C36350">
        <v>0</v>
      </c>
      <c r="D36350">
        <v>10.090299999999999</v>
      </c>
      <c r="E36350">
        <v>22.263000000000002</v>
      </c>
      <c r="F36350" s="13">
        <f t="shared" si="567"/>
        <v>43620.944444444445</v>
      </c>
    </row>
    <row r="36351" spans="1:6" x14ac:dyDescent="0.35">
      <c r="A36351" s="14">
        <v>43620</v>
      </c>
      <c r="B36351" s="15">
        <v>0.95138888888888884</v>
      </c>
      <c r="C36351">
        <v>0</v>
      </c>
      <c r="D36351">
        <v>10.0892</v>
      </c>
      <c r="E36351">
        <v>22.257999999999999</v>
      </c>
      <c r="F36351" s="13">
        <f t="shared" si="567"/>
        <v>43620.951388888891</v>
      </c>
    </row>
    <row r="36352" spans="1:6" x14ac:dyDescent="0.35">
      <c r="A36352" s="14">
        <v>43620</v>
      </c>
      <c r="B36352" s="15">
        <v>0.95833333333333337</v>
      </c>
      <c r="C36352">
        <v>0</v>
      </c>
      <c r="D36352">
        <v>10.0893</v>
      </c>
      <c r="E36352">
        <v>22.253</v>
      </c>
      <c r="F36352" s="13">
        <f t="shared" si="567"/>
        <v>43620.958333333336</v>
      </c>
    </row>
    <row r="36353" spans="1:6" x14ac:dyDescent="0.35">
      <c r="A36353" s="14">
        <v>43620</v>
      </c>
      <c r="B36353" s="15">
        <v>0.96527777777777779</v>
      </c>
      <c r="C36353">
        <v>0</v>
      </c>
      <c r="D36353">
        <v>10.0899</v>
      </c>
      <c r="E36353">
        <v>22.247</v>
      </c>
      <c r="F36353" s="13">
        <f t="shared" si="567"/>
        <v>43620.965277777781</v>
      </c>
    </row>
    <row r="36354" spans="1:6" x14ac:dyDescent="0.35">
      <c r="A36354" s="14">
        <v>43620</v>
      </c>
      <c r="B36354" s="15">
        <v>0.97222222222222221</v>
      </c>
      <c r="C36354">
        <v>0</v>
      </c>
      <c r="D36354">
        <v>10.088800000000001</v>
      </c>
      <c r="E36354">
        <v>22.241</v>
      </c>
      <c r="F36354" s="13">
        <f t="shared" si="567"/>
        <v>43620.972222222219</v>
      </c>
    </row>
    <row r="36355" spans="1:6" x14ac:dyDescent="0.35">
      <c r="A36355" s="14">
        <v>43620</v>
      </c>
      <c r="B36355" s="15">
        <v>0.97916666666666663</v>
      </c>
      <c r="C36355">
        <v>0</v>
      </c>
      <c r="D36355">
        <v>10.088200000000001</v>
      </c>
      <c r="E36355">
        <v>22.236000000000001</v>
      </c>
      <c r="F36355" s="13">
        <f t="shared" si="567"/>
        <v>43620.979166666664</v>
      </c>
    </row>
    <row r="36356" spans="1:6" x14ac:dyDescent="0.35">
      <c r="A36356" s="14">
        <v>43620</v>
      </c>
      <c r="B36356" s="15">
        <v>0.98611111111111116</v>
      </c>
      <c r="C36356">
        <v>0</v>
      </c>
      <c r="D36356">
        <v>10.0868</v>
      </c>
      <c r="E36356">
        <v>22.23</v>
      </c>
      <c r="F36356" s="13">
        <f t="shared" si="567"/>
        <v>43620.986111111109</v>
      </c>
    </row>
    <row r="36357" spans="1:6" x14ac:dyDescent="0.35">
      <c r="A36357" s="14">
        <v>43620</v>
      </c>
      <c r="B36357" s="15">
        <v>0.99305555555555547</v>
      </c>
      <c r="C36357">
        <v>0</v>
      </c>
      <c r="D36357">
        <v>10.085000000000001</v>
      </c>
      <c r="E36357">
        <v>22.225000000000001</v>
      </c>
      <c r="F36357" s="13">
        <f t="shared" si="567"/>
        <v>43620.993055555555</v>
      </c>
    </row>
    <row r="36358" spans="1:6" x14ac:dyDescent="0.35">
      <c r="A36358" s="14">
        <v>43621</v>
      </c>
      <c r="B36358" s="15">
        <v>0</v>
      </c>
      <c r="C36358">
        <v>0</v>
      </c>
      <c r="D36358">
        <v>10.084099999999999</v>
      </c>
      <c r="E36358">
        <v>22.22</v>
      </c>
      <c r="F36358" s="13">
        <f t="shared" si="567"/>
        <v>43621</v>
      </c>
    </row>
    <row r="36359" spans="1:6" x14ac:dyDescent="0.35">
      <c r="A36359" s="14">
        <v>43621</v>
      </c>
      <c r="B36359" s="15">
        <v>6.9444444444444441E-3</v>
      </c>
      <c r="C36359">
        <v>0</v>
      </c>
      <c r="D36359">
        <v>10.083500000000001</v>
      </c>
      <c r="E36359">
        <v>22.215</v>
      </c>
      <c r="F36359" s="13">
        <f t="shared" si="567"/>
        <v>43621.006944444445</v>
      </c>
    </row>
    <row r="36360" spans="1:6" x14ac:dyDescent="0.35">
      <c r="A36360" s="14">
        <v>43621</v>
      </c>
      <c r="B36360" s="15">
        <v>1.3888888888888888E-2</v>
      </c>
      <c r="C36360">
        <v>0</v>
      </c>
      <c r="D36360">
        <v>10.0825</v>
      </c>
      <c r="E36360">
        <v>22.21</v>
      </c>
      <c r="F36360" s="13">
        <f t="shared" si="567"/>
        <v>43621.013888888891</v>
      </c>
    </row>
    <row r="36361" spans="1:6" x14ac:dyDescent="0.35">
      <c r="A36361" s="14">
        <v>43621</v>
      </c>
      <c r="B36361" s="15">
        <v>2.0833333333333332E-2</v>
      </c>
      <c r="C36361">
        <v>0</v>
      </c>
      <c r="D36361">
        <v>10.082100000000001</v>
      </c>
      <c r="E36361">
        <v>22.204999999999998</v>
      </c>
      <c r="F36361" s="13">
        <f t="shared" si="567"/>
        <v>43621.020833333336</v>
      </c>
    </row>
    <row r="36362" spans="1:6" x14ac:dyDescent="0.35">
      <c r="A36362" s="14">
        <v>43621</v>
      </c>
      <c r="B36362" s="15">
        <v>2.7777777777777776E-2</v>
      </c>
      <c r="C36362">
        <v>0</v>
      </c>
      <c r="D36362">
        <v>10.080399999999999</v>
      </c>
      <c r="E36362">
        <v>22.2</v>
      </c>
      <c r="F36362" s="13">
        <f t="shared" si="567"/>
        <v>43621.027777777781</v>
      </c>
    </row>
    <row r="36363" spans="1:6" x14ac:dyDescent="0.35">
      <c r="A36363" s="14">
        <v>43621</v>
      </c>
      <c r="B36363" s="15">
        <v>3.4722222222222224E-2</v>
      </c>
      <c r="C36363">
        <v>0</v>
      </c>
      <c r="D36363">
        <v>10.078900000000001</v>
      </c>
      <c r="E36363">
        <v>22.195</v>
      </c>
      <c r="F36363" s="13">
        <f t="shared" si="567"/>
        <v>43621.034722222219</v>
      </c>
    </row>
    <row r="36364" spans="1:6" x14ac:dyDescent="0.35">
      <c r="A36364" s="14">
        <v>43621</v>
      </c>
      <c r="B36364" s="15">
        <v>4.1666666666666664E-2</v>
      </c>
      <c r="C36364">
        <v>0</v>
      </c>
      <c r="D36364">
        <v>10.0783</v>
      </c>
      <c r="E36364">
        <v>22.190999999999999</v>
      </c>
      <c r="F36364" s="13">
        <f t="shared" si="567"/>
        <v>43621.041666666664</v>
      </c>
    </row>
    <row r="36365" spans="1:6" x14ac:dyDescent="0.35">
      <c r="A36365" s="14">
        <v>43621</v>
      </c>
      <c r="B36365" s="15">
        <v>4.8611111111111112E-2</v>
      </c>
      <c r="C36365">
        <v>0</v>
      </c>
      <c r="D36365">
        <v>10.0762</v>
      </c>
      <c r="E36365">
        <v>22.184999999999999</v>
      </c>
      <c r="F36365" s="13">
        <f t="shared" si="567"/>
        <v>43621.048611111109</v>
      </c>
    </row>
    <row r="36366" spans="1:6" x14ac:dyDescent="0.35">
      <c r="A36366" s="14">
        <v>43621</v>
      </c>
      <c r="B36366" s="15">
        <v>5.5555555555555552E-2</v>
      </c>
      <c r="C36366">
        <v>0</v>
      </c>
      <c r="D36366">
        <v>10.077299999999999</v>
      </c>
      <c r="E36366">
        <v>22.181000000000001</v>
      </c>
      <c r="F36366" s="13">
        <f t="shared" ref="F36366:F36429" si="568">A36366+B36366</f>
        <v>43621.055555555555</v>
      </c>
    </row>
    <row r="36367" spans="1:6" x14ac:dyDescent="0.35">
      <c r="A36367" s="14">
        <v>43621</v>
      </c>
      <c r="B36367" s="15">
        <v>6.25E-2</v>
      </c>
      <c r="C36367">
        <v>0</v>
      </c>
      <c r="D36367">
        <v>10.077299999999999</v>
      </c>
      <c r="E36367">
        <v>22.177</v>
      </c>
      <c r="F36367" s="13">
        <f t="shared" si="568"/>
        <v>43621.0625</v>
      </c>
    </row>
    <row r="36368" spans="1:6" x14ac:dyDescent="0.35">
      <c r="A36368" s="14">
        <v>43621</v>
      </c>
      <c r="B36368" s="15">
        <v>6.9444444444444434E-2</v>
      </c>
      <c r="C36368">
        <v>0</v>
      </c>
      <c r="D36368">
        <v>10.077400000000001</v>
      </c>
      <c r="E36368">
        <v>22.172999999999998</v>
      </c>
      <c r="F36368" s="13">
        <f t="shared" si="568"/>
        <v>43621.069444444445</v>
      </c>
    </row>
    <row r="36369" spans="1:6" x14ac:dyDescent="0.35">
      <c r="A36369" s="14">
        <v>43621</v>
      </c>
      <c r="B36369" s="15">
        <v>7.6388888888888895E-2</v>
      </c>
      <c r="C36369">
        <v>0</v>
      </c>
      <c r="D36369">
        <v>10.077199999999999</v>
      </c>
      <c r="E36369">
        <v>22.169</v>
      </c>
      <c r="F36369" s="13">
        <f t="shared" si="568"/>
        <v>43621.076388888891</v>
      </c>
    </row>
    <row r="36370" spans="1:6" x14ac:dyDescent="0.35">
      <c r="A36370" s="14">
        <v>43621</v>
      </c>
      <c r="B36370" s="15">
        <v>8.3333333333333329E-2</v>
      </c>
      <c r="C36370">
        <v>0</v>
      </c>
      <c r="D36370">
        <v>10.077199999999999</v>
      </c>
      <c r="E36370">
        <v>22.164999999999999</v>
      </c>
      <c r="F36370" s="13">
        <f t="shared" si="568"/>
        <v>43621.083333333336</v>
      </c>
    </row>
    <row r="36371" spans="1:6" x14ac:dyDescent="0.35">
      <c r="A36371" s="14">
        <v>43621</v>
      </c>
      <c r="B36371" s="15">
        <v>9.0277777777777776E-2</v>
      </c>
      <c r="C36371">
        <v>0</v>
      </c>
      <c r="D36371">
        <v>10.0764</v>
      </c>
      <c r="E36371">
        <v>22.161999999999999</v>
      </c>
      <c r="F36371" s="13">
        <f t="shared" si="568"/>
        <v>43621.090277777781</v>
      </c>
    </row>
    <row r="36372" spans="1:6" x14ac:dyDescent="0.35">
      <c r="A36372" s="14">
        <v>43621</v>
      </c>
      <c r="B36372" s="15">
        <v>9.7222222222222224E-2</v>
      </c>
      <c r="C36372">
        <v>0</v>
      </c>
      <c r="D36372">
        <v>10.0754</v>
      </c>
      <c r="E36372">
        <v>22.158000000000001</v>
      </c>
      <c r="F36372" s="13">
        <f t="shared" si="568"/>
        <v>43621.097222222219</v>
      </c>
    </row>
    <row r="36373" spans="1:6" x14ac:dyDescent="0.35">
      <c r="A36373" s="14">
        <v>43621</v>
      </c>
      <c r="B36373" s="15">
        <v>0.10416666666666667</v>
      </c>
      <c r="C36373">
        <v>0</v>
      </c>
      <c r="D36373">
        <v>10.0748</v>
      </c>
      <c r="E36373">
        <v>22.154</v>
      </c>
      <c r="F36373" s="13">
        <f t="shared" si="568"/>
        <v>43621.104166666664</v>
      </c>
    </row>
    <row r="36374" spans="1:6" x14ac:dyDescent="0.35">
      <c r="A36374" s="14">
        <v>43621</v>
      </c>
      <c r="B36374" s="15">
        <v>0.1111111111111111</v>
      </c>
      <c r="C36374">
        <v>0</v>
      </c>
      <c r="D36374">
        <v>10.073700000000001</v>
      </c>
      <c r="E36374">
        <v>22.151</v>
      </c>
      <c r="F36374" s="13">
        <f t="shared" si="568"/>
        <v>43621.111111111109</v>
      </c>
    </row>
    <row r="36375" spans="1:6" x14ac:dyDescent="0.35">
      <c r="A36375" s="14">
        <v>43621</v>
      </c>
      <c r="B36375" s="15">
        <v>0.11805555555555557</v>
      </c>
      <c r="C36375">
        <v>0</v>
      </c>
      <c r="D36375">
        <v>10.074299999999999</v>
      </c>
      <c r="E36375">
        <v>22.148</v>
      </c>
      <c r="F36375" s="13">
        <f t="shared" si="568"/>
        <v>43621.118055555555</v>
      </c>
    </row>
    <row r="36376" spans="1:6" x14ac:dyDescent="0.35">
      <c r="A36376" s="14">
        <v>43621</v>
      </c>
      <c r="B36376" s="15">
        <v>0.125</v>
      </c>
      <c r="C36376">
        <v>0</v>
      </c>
      <c r="D36376">
        <v>10.0732</v>
      </c>
      <c r="E36376">
        <v>22.145</v>
      </c>
      <c r="F36376" s="13">
        <f t="shared" si="568"/>
        <v>43621.125</v>
      </c>
    </row>
    <row r="36377" spans="1:6" x14ac:dyDescent="0.35">
      <c r="A36377" s="14">
        <v>43621</v>
      </c>
      <c r="B36377" s="15">
        <v>0.13194444444444445</v>
      </c>
      <c r="C36377">
        <v>0</v>
      </c>
      <c r="D36377">
        <v>10.0738</v>
      </c>
      <c r="E36377">
        <v>22.143000000000001</v>
      </c>
      <c r="F36377" s="13">
        <f t="shared" si="568"/>
        <v>43621.131944444445</v>
      </c>
    </row>
    <row r="36378" spans="1:6" x14ac:dyDescent="0.35">
      <c r="A36378" s="14">
        <v>43621</v>
      </c>
      <c r="B36378" s="15">
        <v>0.1388888888888889</v>
      </c>
      <c r="C36378">
        <v>0</v>
      </c>
      <c r="D36378">
        <v>10.074299999999999</v>
      </c>
      <c r="E36378">
        <v>22.14</v>
      </c>
      <c r="F36378" s="13">
        <f t="shared" si="568"/>
        <v>43621.138888888891</v>
      </c>
    </row>
    <row r="36379" spans="1:6" x14ac:dyDescent="0.35">
      <c r="A36379" s="14">
        <v>43621</v>
      </c>
      <c r="B36379" s="15">
        <v>0.14583333333333334</v>
      </c>
      <c r="C36379">
        <v>0</v>
      </c>
      <c r="D36379">
        <v>10.073</v>
      </c>
      <c r="E36379">
        <v>22.138000000000002</v>
      </c>
      <c r="F36379" s="13">
        <f t="shared" si="568"/>
        <v>43621.145833333336</v>
      </c>
    </row>
    <row r="36380" spans="1:6" x14ac:dyDescent="0.35">
      <c r="A36380" s="14">
        <v>43621</v>
      </c>
      <c r="B36380" s="15">
        <v>0.15277777777777776</v>
      </c>
      <c r="C36380">
        <v>0</v>
      </c>
      <c r="D36380">
        <v>10.073700000000001</v>
      </c>
      <c r="E36380">
        <v>22.134</v>
      </c>
      <c r="F36380" s="13">
        <f t="shared" si="568"/>
        <v>43621.152777777781</v>
      </c>
    </row>
    <row r="36381" spans="1:6" x14ac:dyDescent="0.35">
      <c r="A36381" s="14">
        <v>43621</v>
      </c>
      <c r="B36381" s="15">
        <v>0.15972222222222224</v>
      </c>
      <c r="C36381">
        <v>0</v>
      </c>
      <c r="D36381">
        <v>10.073399999999999</v>
      </c>
      <c r="E36381">
        <v>22.132000000000001</v>
      </c>
      <c r="F36381" s="13">
        <f t="shared" si="568"/>
        <v>43621.159722222219</v>
      </c>
    </row>
    <row r="36382" spans="1:6" x14ac:dyDescent="0.35">
      <c r="A36382" s="14">
        <v>43621</v>
      </c>
      <c r="B36382" s="15">
        <v>0.16666666666666666</v>
      </c>
      <c r="C36382">
        <v>0</v>
      </c>
      <c r="D36382">
        <v>10.0716</v>
      </c>
      <c r="E36382">
        <v>22.13</v>
      </c>
      <c r="F36382" s="13">
        <f t="shared" si="568"/>
        <v>43621.166666666664</v>
      </c>
    </row>
    <row r="36383" spans="1:6" x14ac:dyDescent="0.35">
      <c r="A36383" s="14">
        <v>43621</v>
      </c>
      <c r="B36383" s="15">
        <v>0.17361111111111113</v>
      </c>
      <c r="C36383">
        <v>0</v>
      </c>
      <c r="D36383">
        <v>10.069599999999999</v>
      </c>
      <c r="E36383">
        <v>22.128</v>
      </c>
      <c r="F36383" s="13">
        <f t="shared" si="568"/>
        <v>43621.173611111109</v>
      </c>
    </row>
    <row r="36384" spans="1:6" x14ac:dyDescent="0.35">
      <c r="A36384" s="14">
        <v>43621</v>
      </c>
      <c r="B36384" s="15">
        <v>0.18055555555555555</v>
      </c>
      <c r="C36384">
        <v>0</v>
      </c>
      <c r="D36384">
        <v>10.0684</v>
      </c>
      <c r="E36384">
        <v>22.126000000000001</v>
      </c>
      <c r="F36384" s="13">
        <f t="shared" si="568"/>
        <v>43621.180555555555</v>
      </c>
    </row>
    <row r="36385" spans="1:6" x14ac:dyDescent="0.35">
      <c r="A36385" s="14">
        <v>43621</v>
      </c>
      <c r="B36385" s="15">
        <v>0.1875</v>
      </c>
      <c r="C36385">
        <v>0</v>
      </c>
      <c r="D36385">
        <v>10.070600000000001</v>
      </c>
      <c r="E36385">
        <v>22.123999999999999</v>
      </c>
      <c r="F36385" s="13">
        <f t="shared" si="568"/>
        <v>43621.1875</v>
      </c>
    </row>
    <row r="36386" spans="1:6" x14ac:dyDescent="0.35">
      <c r="A36386" s="14">
        <v>43621</v>
      </c>
      <c r="B36386" s="15">
        <v>0.19444444444444445</v>
      </c>
      <c r="C36386">
        <v>0</v>
      </c>
      <c r="D36386">
        <v>10.072900000000001</v>
      </c>
      <c r="E36386">
        <v>22.120999999999999</v>
      </c>
      <c r="F36386" s="13">
        <f t="shared" si="568"/>
        <v>43621.194444444445</v>
      </c>
    </row>
    <row r="36387" spans="1:6" x14ac:dyDescent="0.35">
      <c r="A36387" s="14">
        <v>43621</v>
      </c>
      <c r="B36387" s="15">
        <v>0.20138888888888887</v>
      </c>
      <c r="C36387">
        <v>0</v>
      </c>
      <c r="D36387">
        <v>10.074199999999999</v>
      </c>
      <c r="E36387">
        <v>22.12</v>
      </c>
      <c r="F36387" s="13">
        <f t="shared" si="568"/>
        <v>43621.201388888891</v>
      </c>
    </row>
    <row r="36388" spans="1:6" x14ac:dyDescent="0.35">
      <c r="A36388" s="14">
        <v>43621</v>
      </c>
      <c r="B36388" s="15">
        <v>0.20833333333333334</v>
      </c>
      <c r="C36388">
        <v>0</v>
      </c>
      <c r="D36388">
        <v>10.0763</v>
      </c>
      <c r="E36388">
        <v>22.119</v>
      </c>
      <c r="F36388" s="13">
        <f t="shared" si="568"/>
        <v>43621.208333333336</v>
      </c>
    </row>
    <row r="36389" spans="1:6" x14ac:dyDescent="0.35">
      <c r="A36389" s="14">
        <v>43621</v>
      </c>
      <c r="B36389" s="15">
        <v>0.21527777777777779</v>
      </c>
      <c r="C36389">
        <v>0</v>
      </c>
      <c r="D36389">
        <v>10.0768</v>
      </c>
      <c r="E36389">
        <v>22.117999999999999</v>
      </c>
      <c r="F36389" s="13">
        <f t="shared" si="568"/>
        <v>43621.215277777781</v>
      </c>
    </row>
    <row r="36390" spans="1:6" x14ac:dyDescent="0.35">
      <c r="A36390" s="14">
        <v>43621</v>
      </c>
      <c r="B36390" s="15">
        <v>0.22222222222222221</v>
      </c>
      <c r="C36390">
        <v>0</v>
      </c>
      <c r="D36390">
        <v>10.076599999999999</v>
      </c>
      <c r="E36390">
        <v>22.117000000000001</v>
      </c>
      <c r="F36390" s="13">
        <f t="shared" si="568"/>
        <v>43621.222222222219</v>
      </c>
    </row>
    <row r="36391" spans="1:6" x14ac:dyDescent="0.35">
      <c r="A36391" s="14">
        <v>43621</v>
      </c>
      <c r="B36391" s="15">
        <v>0.22916666666666666</v>
      </c>
      <c r="C36391">
        <v>0</v>
      </c>
      <c r="D36391">
        <v>10.077299999999999</v>
      </c>
      <c r="E36391">
        <v>22.116</v>
      </c>
      <c r="F36391" s="13">
        <f t="shared" si="568"/>
        <v>43621.229166666664</v>
      </c>
    </row>
    <row r="36392" spans="1:6" x14ac:dyDescent="0.35">
      <c r="A36392" s="14">
        <v>43621</v>
      </c>
      <c r="B36392" s="15">
        <v>0.23611111111111113</v>
      </c>
      <c r="C36392">
        <v>0</v>
      </c>
      <c r="D36392">
        <v>10.0779</v>
      </c>
      <c r="E36392">
        <v>22.113</v>
      </c>
      <c r="F36392" s="13">
        <f t="shared" si="568"/>
        <v>43621.236111111109</v>
      </c>
    </row>
    <row r="36393" spans="1:6" x14ac:dyDescent="0.35">
      <c r="A36393" s="14">
        <v>43621</v>
      </c>
      <c r="B36393" s="15">
        <v>0.24305555555555555</v>
      </c>
      <c r="C36393">
        <v>0</v>
      </c>
      <c r="D36393">
        <v>10.077199999999999</v>
      </c>
      <c r="E36393">
        <v>22.111000000000001</v>
      </c>
      <c r="F36393" s="13">
        <f t="shared" si="568"/>
        <v>43621.243055555555</v>
      </c>
    </row>
    <row r="36394" spans="1:6" x14ac:dyDescent="0.35">
      <c r="A36394" s="14">
        <v>43621</v>
      </c>
      <c r="B36394" s="15">
        <v>0.25</v>
      </c>
      <c r="C36394">
        <v>0</v>
      </c>
      <c r="D36394">
        <v>10.0799</v>
      </c>
      <c r="E36394">
        <v>22.108000000000001</v>
      </c>
      <c r="F36394" s="13">
        <f t="shared" si="568"/>
        <v>43621.25</v>
      </c>
    </row>
    <row r="36395" spans="1:6" x14ac:dyDescent="0.35">
      <c r="A36395" s="14">
        <v>43621</v>
      </c>
      <c r="B36395" s="15">
        <v>0.25694444444444448</v>
      </c>
      <c r="C36395">
        <v>0</v>
      </c>
      <c r="D36395">
        <v>10.083600000000001</v>
      </c>
      <c r="E36395">
        <v>22.106000000000002</v>
      </c>
      <c r="F36395" s="13">
        <f t="shared" si="568"/>
        <v>43621.256944444445</v>
      </c>
    </row>
    <row r="36396" spans="1:6" x14ac:dyDescent="0.35">
      <c r="A36396" s="14">
        <v>43621</v>
      </c>
      <c r="B36396" s="15">
        <v>0.2638888888888889</v>
      </c>
      <c r="C36396">
        <v>0</v>
      </c>
      <c r="D36396">
        <v>10.0831</v>
      </c>
      <c r="E36396">
        <v>22.102</v>
      </c>
      <c r="F36396" s="13">
        <f t="shared" si="568"/>
        <v>43621.263888888891</v>
      </c>
    </row>
    <row r="36397" spans="1:6" x14ac:dyDescent="0.35">
      <c r="A36397" s="14">
        <v>43621</v>
      </c>
      <c r="B36397" s="15">
        <v>0.27083333333333331</v>
      </c>
      <c r="C36397">
        <v>0</v>
      </c>
      <c r="D36397">
        <v>10.0823</v>
      </c>
      <c r="E36397">
        <v>22.099</v>
      </c>
      <c r="F36397" s="13">
        <f t="shared" si="568"/>
        <v>43621.270833333336</v>
      </c>
    </row>
    <row r="36398" spans="1:6" x14ac:dyDescent="0.35">
      <c r="A36398" s="14">
        <v>43621</v>
      </c>
      <c r="B36398" s="15">
        <v>0.27777777777777779</v>
      </c>
      <c r="C36398">
        <v>0</v>
      </c>
      <c r="D36398">
        <v>10.082599999999999</v>
      </c>
      <c r="E36398">
        <v>22.097000000000001</v>
      </c>
      <c r="F36398" s="13">
        <f t="shared" si="568"/>
        <v>43621.277777777781</v>
      </c>
    </row>
    <row r="36399" spans="1:6" x14ac:dyDescent="0.35">
      <c r="A36399" s="14">
        <v>43621</v>
      </c>
      <c r="B36399" s="15">
        <v>0.28472222222222221</v>
      </c>
      <c r="C36399">
        <v>0</v>
      </c>
      <c r="D36399">
        <v>10.083500000000001</v>
      </c>
      <c r="E36399">
        <v>22.097000000000001</v>
      </c>
      <c r="F36399" s="13">
        <f t="shared" si="568"/>
        <v>43621.284722222219</v>
      </c>
    </row>
    <row r="36400" spans="1:6" x14ac:dyDescent="0.35">
      <c r="A36400" s="14">
        <v>43621</v>
      </c>
      <c r="B36400" s="15">
        <v>0.29166666666666669</v>
      </c>
      <c r="C36400">
        <v>0</v>
      </c>
      <c r="D36400">
        <v>10.085599999999999</v>
      </c>
      <c r="E36400">
        <v>22.097000000000001</v>
      </c>
      <c r="F36400" s="13">
        <f t="shared" si="568"/>
        <v>43621.291666666664</v>
      </c>
    </row>
    <row r="36401" spans="1:6" x14ac:dyDescent="0.35">
      <c r="A36401" s="14">
        <v>43621</v>
      </c>
      <c r="B36401" s="15">
        <v>0.2986111111111111</v>
      </c>
      <c r="C36401">
        <v>0</v>
      </c>
      <c r="D36401">
        <v>10.0868</v>
      </c>
      <c r="E36401">
        <v>22.097999999999999</v>
      </c>
      <c r="F36401" s="13">
        <f t="shared" si="568"/>
        <v>43621.298611111109</v>
      </c>
    </row>
    <row r="36402" spans="1:6" x14ac:dyDescent="0.35">
      <c r="A36402" s="14">
        <v>43621</v>
      </c>
      <c r="B36402" s="15">
        <v>0.30555555555555552</v>
      </c>
      <c r="C36402">
        <v>0</v>
      </c>
      <c r="D36402">
        <v>10.0875</v>
      </c>
      <c r="E36402">
        <v>22.097999999999999</v>
      </c>
      <c r="F36402" s="13">
        <f t="shared" si="568"/>
        <v>43621.305555555555</v>
      </c>
    </row>
    <row r="36403" spans="1:6" x14ac:dyDescent="0.35">
      <c r="A36403" s="14">
        <v>43621</v>
      </c>
      <c r="B36403" s="15">
        <v>0.3125</v>
      </c>
      <c r="C36403">
        <v>0</v>
      </c>
      <c r="D36403">
        <v>10.086499999999999</v>
      </c>
      <c r="E36403">
        <v>22.097999999999999</v>
      </c>
      <c r="F36403" s="13">
        <f t="shared" si="568"/>
        <v>43621.3125</v>
      </c>
    </row>
    <row r="36404" spans="1:6" x14ac:dyDescent="0.35">
      <c r="A36404" s="14">
        <v>43621</v>
      </c>
      <c r="B36404" s="15">
        <v>0.31944444444444448</v>
      </c>
      <c r="C36404">
        <v>0</v>
      </c>
      <c r="D36404">
        <v>10.0875</v>
      </c>
      <c r="E36404">
        <v>22.097999999999999</v>
      </c>
      <c r="F36404" s="13">
        <f t="shared" si="568"/>
        <v>43621.319444444445</v>
      </c>
    </row>
    <row r="36405" spans="1:6" x14ac:dyDescent="0.35">
      <c r="A36405" s="14">
        <v>43621</v>
      </c>
      <c r="B36405" s="15">
        <v>0.3263888888888889</v>
      </c>
      <c r="C36405">
        <v>0</v>
      </c>
      <c r="D36405">
        <v>10.089</v>
      </c>
      <c r="E36405">
        <v>22.1</v>
      </c>
      <c r="F36405" s="13">
        <f t="shared" si="568"/>
        <v>43621.326388888891</v>
      </c>
    </row>
    <row r="36406" spans="1:6" x14ac:dyDescent="0.35">
      <c r="A36406" s="14">
        <v>43621</v>
      </c>
      <c r="B36406" s="15">
        <v>0.33333333333333331</v>
      </c>
      <c r="C36406">
        <v>0</v>
      </c>
      <c r="D36406">
        <v>10.0907</v>
      </c>
      <c r="E36406">
        <v>22.102</v>
      </c>
      <c r="F36406" s="13">
        <f t="shared" si="568"/>
        <v>43621.333333333336</v>
      </c>
    </row>
    <row r="36407" spans="1:6" x14ac:dyDescent="0.35">
      <c r="A36407" s="14">
        <v>43621</v>
      </c>
      <c r="B36407" s="15">
        <v>0.34027777777777773</v>
      </c>
      <c r="C36407">
        <v>0</v>
      </c>
      <c r="D36407">
        <v>10.091699999999999</v>
      </c>
      <c r="E36407">
        <v>22.106000000000002</v>
      </c>
      <c r="F36407" s="13">
        <f t="shared" si="568"/>
        <v>43621.340277777781</v>
      </c>
    </row>
    <row r="36408" spans="1:6" x14ac:dyDescent="0.35">
      <c r="A36408" s="14">
        <v>43621</v>
      </c>
      <c r="B36408" s="15">
        <v>0.34722222222222227</v>
      </c>
      <c r="C36408">
        <v>0</v>
      </c>
      <c r="D36408">
        <v>10.0901</v>
      </c>
      <c r="E36408">
        <v>22.11</v>
      </c>
      <c r="F36408" s="13">
        <f t="shared" si="568"/>
        <v>43621.347222222219</v>
      </c>
    </row>
    <row r="36409" spans="1:6" x14ac:dyDescent="0.35">
      <c r="A36409" s="14">
        <v>43621</v>
      </c>
      <c r="B36409" s="15">
        <v>0.35416666666666669</v>
      </c>
      <c r="C36409">
        <v>0</v>
      </c>
      <c r="D36409">
        <v>10.089399999999999</v>
      </c>
      <c r="E36409">
        <v>22.116</v>
      </c>
      <c r="F36409" s="13">
        <f t="shared" si="568"/>
        <v>43621.354166666664</v>
      </c>
    </row>
    <row r="36410" spans="1:6" x14ac:dyDescent="0.35">
      <c r="A36410" s="14">
        <v>43621</v>
      </c>
      <c r="B36410" s="15">
        <v>0.3611111111111111</v>
      </c>
      <c r="C36410">
        <v>0</v>
      </c>
      <c r="D36410">
        <v>10.0908</v>
      </c>
      <c r="E36410">
        <v>22.125</v>
      </c>
      <c r="F36410" s="13">
        <f t="shared" si="568"/>
        <v>43621.361111111109</v>
      </c>
    </row>
    <row r="36411" spans="1:6" x14ac:dyDescent="0.35">
      <c r="A36411" s="14">
        <v>43621</v>
      </c>
      <c r="B36411" s="15">
        <v>0.36805555555555558</v>
      </c>
      <c r="C36411">
        <v>0</v>
      </c>
      <c r="D36411">
        <v>10.0913</v>
      </c>
      <c r="E36411">
        <v>22.134</v>
      </c>
      <c r="F36411" s="13">
        <f t="shared" si="568"/>
        <v>43621.368055555555</v>
      </c>
    </row>
    <row r="36412" spans="1:6" x14ac:dyDescent="0.35">
      <c r="A36412" s="14">
        <v>43621</v>
      </c>
      <c r="B36412" s="15">
        <v>0.375</v>
      </c>
      <c r="C36412">
        <v>0</v>
      </c>
      <c r="D36412">
        <v>10.090400000000001</v>
      </c>
      <c r="E36412">
        <v>22.145</v>
      </c>
      <c r="F36412" s="13">
        <f t="shared" si="568"/>
        <v>43621.375</v>
      </c>
    </row>
    <row r="36413" spans="1:6" x14ac:dyDescent="0.35">
      <c r="A36413" s="14">
        <v>43621</v>
      </c>
      <c r="B36413" s="15">
        <v>0.38194444444444442</v>
      </c>
      <c r="C36413">
        <v>0</v>
      </c>
      <c r="D36413">
        <v>10.090199999999999</v>
      </c>
      <c r="E36413">
        <v>22.158000000000001</v>
      </c>
      <c r="F36413" s="13">
        <f t="shared" si="568"/>
        <v>43621.381944444445</v>
      </c>
    </row>
    <row r="36414" spans="1:6" x14ac:dyDescent="0.35">
      <c r="A36414" s="14">
        <v>43621</v>
      </c>
      <c r="B36414" s="15">
        <v>0.3888888888888889</v>
      </c>
      <c r="C36414">
        <v>0</v>
      </c>
      <c r="D36414">
        <v>10.0916</v>
      </c>
      <c r="E36414">
        <v>22.172000000000001</v>
      </c>
      <c r="F36414" s="13">
        <f t="shared" si="568"/>
        <v>43621.388888888891</v>
      </c>
    </row>
    <row r="36415" spans="1:6" x14ac:dyDescent="0.35">
      <c r="A36415" s="14">
        <v>43621</v>
      </c>
      <c r="B36415" s="15">
        <v>0.39583333333333331</v>
      </c>
      <c r="C36415">
        <v>0</v>
      </c>
      <c r="D36415">
        <v>10.0915</v>
      </c>
      <c r="E36415">
        <v>22.187000000000001</v>
      </c>
      <c r="F36415" s="13">
        <f t="shared" si="568"/>
        <v>43621.395833333336</v>
      </c>
    </row>
    <row r="36416" spans="1:6" x14ac:dyDescent="0.35">
      <c r="A36416" s="14">
        <v>43621</v>
      </c>
      <c r="B36416" s="15">
        <v>0.40277777777777773</v>
      </c>
      <c r="C36416">
        <v>0</v>
      </c>
      <c r="D36416">
        <v>10.0921</v>
      </c>
      <c r="E36416">
        <v>22.199000000000002</v>
      </c>
      <c r="F36416" s="13">
        <f t="shared" si="568"/>
        <v>43621.402777777781</v>
      </c>
    </row>
    <row r="36417" spans="1:6" x14ac:dyDescent="0.35">
      <c r="A36417" s="14">
        <v>43621</v>
      </c>
      <c r="B36417" s="15">
        <v>0.40972222222222227</v>
      </c>
      <c r="C36417">
        <v>0</v>
      </c>
      <c r="D36417">
        <v>10.0916</v>
      </c>
      <c r="E36417">
        <v>22.207999999999998</v>
      </c>
      <c r="F36417" s="13">
        <f t="shared" si="568"/>
        <v>43621.409722222219</v>
      </c>
    </row>
    <row r="36418" spans="1:6" x14ac:dyDescent="0.35">
      <c r="A36418" s="14">
        <v>43621</v>
      </c>
      <c r="B36418" s="15">
        <v>0.41666666666666669</v>
      </c>
      <c r="C36418">
        <v>0</v>
      </c>
      <c r="D36418">
        <v>10.092000000000001</v>
      </c>
      <c r="E36418">
        <v>22.215</v>
      </c>
      <c r="F36418" s="13">
        <f t="shared" si="568"/>
        <v>43621.416666666664</v>
      </c>
    </row>
    <row r="36419" spans="1:6" x14ac:dyDescent="0.35">
      <c r="A36419" s="14">
        <v>43621</v>
      </c>
      <c r="B36419" s="15">
        <v>0.4236111111111111</v>
      </c>
      <c r="C36419">
        <v>0</v>
      </c>
      <c r="D36419">
        <v>10.090400000000001</v>
      </c>
      <c r="E36419">
        <v>22.221</v>
      </c>
      <c r="F36419" s="13">
        <f t="shared" si="568"/>
        <v>43621.423611111109</v>
      </c>
    </row>
    <row r="36420" spans="1:6" x14ac:dyDescent="0.35">
      <c r="A36420" s="14">
        <v>43621</v>
      </c>
      <c r="B36420" s="15">
        <v>0.43055555555555558</v>
      </c>
      <c r="C36420">
        <v>0</v>
      </c>
      <c r="D36420">
        <v>10.0884</v>
      </c>
      <c r="E36420">
        <v>22.228000000000002</v>
      </c>
      <c r="F36420" s="13">
        <f t="shared" si="568"/>
        <v>43621.430555555555</v>
      </c>
    </row>
    <row r="36421" spans="1:6" x14ac:dyDescent="0.35">
      <c r="A36421" s="14">
        <v>43621</v>
      </c>
      <c r="B36421" s="15">
        <v>0.4375</v>
      </c>
      <c r="C36421">
        <v>0</v>
      </c>
      <c r="D36421">
        <v>10.085900000000001</v>
      </c>
      <c r="E36421">
        <v>22.24</v>
      </c>
      <c r="F36421" s="13">
        <f t="shared" si="568"/>
        <v>43621.4375</v>
      </c>
    </row>
    <row r="36422" spans="1:6" x14ac:dyDescent="0.35">
      <c r="A36422" s="14">
        <v>43621</v>
      </c>
      <c r="B36422" s="15">
        <v>0.44444444444444442</v>
      </c>
      <c r="C36422">
        <v>0</v>
      </c>
      <c r="D36422">
        <v>10.0855</v>
      </c>
      <c r="E36422">
        <v>22.262</v>
      </c>
      <c r="F36422" s="13">
        <f t="shared" si="568"/>
        <v>43621.444444444445</v>
      </c>
    </row>
    <row r="36423" spans="1:6" x14ac:dyDescent="0.35">
      <c r="A36423" s="14">
        <v>43621</v>
      </c>
      <c r="B36423" s="15">
        <v>0.4513888888888889</v>
      </c>
      <c r="C36423">
        <v>0</v>
      </c>
      <c r="D36423">
        <v>10.0847</v>
      </c>
      <c r="E36423">
        <v>22.286000000000001</v>
      </c>
      <c r="F36423" s="13">
        <f t="shared" si="568"/>
        <v>43621.451388888891</v>
      </c>
    </row>
    <row r="36424" spans="1:6" x14ac:dyDescent="0.35">
      <c r="A36424" s="14">
        <v>43621</v>
      </c>
      <c r="B36424" s="15">
        <v>0.45833333333333331</v>
      </c>
      <c r="C36424">
        <v>0</v>
      </c>
      <c r="D36424">
        <v>10.085100000000001</v>
      </c>
      <c r="E36424">
        <v>22.309000000000001</v>
      </c>
      <c r="F36424" s="13">
        <f t="shared" si="568"/>
        <v>43621.458333333336</v>
      </c>
    </row>
    <row r="36425" spans="1:6" x14ac:dyDescent="0.35">
      <c r="A36425" s="14">
        <v>43621</v>
      </c>
      <c r="B36425" s="15">
        <v>0.46527777777777773</v>
      </c>
      <c r="C36425">
        <v>0</v>
      </c>
      <c r="D36425">
        <v>10.085100000000001</v>
      </c>
      <c r="E36425">
        <v>22.324000000000002</v>
      </c>
      <c r="F36425" s="13">
        <f t="shared" si="568"/>
        <v>43621.465277777781</v>
      </c>
    </row>
    <row r="36426" spans="1:6" x14ac:dyDescent="0.35">
      <c r="A36426" s="14">
        <v>43621</v>
      </c>
      <c r="B36426" s="15">
        <v>0.47222222222222227</v>
      </c>
      <c r="C36426">
        <v>0</v>
      </c>
      <c r="D36426">
        <v>10.084099999999999</v>
      </c>
      <c r="E36426">
        <v>22.332000000000001</v>
      </c>
      <c r="F36426" s="13">
        <f t="shared" si="568"/>
        <v>43621.472222222219</v>
      </c>
    </row>
    <row r="36427" spans="1:6" x14ac:dyDescent="0.35">
      <c r="A36427" s="14">
        <v>43621</v>
      </c>
      <c r="B36427" s="15">
        <v>0.47916666666666669</v>
      </c>
      <c r="C36427">
        <v>0</v>
      </c>
      <c r="D36427">
        <v>10.082599999999999</v>
      </c>
      <c r="E36427">
        <v>22.337</v>
      </c>
      <c r="F36427" s="13">
        <f t="shared" si="568"/>
        <v>43621.479166666664</v>
      </c>
    </row>
    <row r="36428" spans="1:6" x14ac:dyDescent="0.35">
      <c r="A36428" s="14">
        <v>43621</v>
      </c>
      <c r="B36428" s="15">
        <v>0.4861111111111111</v>
      </c>
      <c r="C36428">
        <v>0</v>
      </c>
      <c r="D36428">
        <v>10.081300000000001</v>
      </c>
      <c r="E36428">
        <v>22.347000000000001</v>
      </c>
      <c r="F36428" s="13">
        <f t="shared" si="568"/>
        <v>43621.486111111109</v>
      </c>
    </row>
    <row r="36429" spans="1:6" x14ac:dyDescent="0.35">
      <c r="A36429" s="14">
        <v>43621</v>
      </c>
      <c r="B36429" s="15">
        <v>0.49305555555555558</v>
      </c>
      <c r="C36429">
        <v>0</v>
      </c>
      <c r="D36429">
        <v>10.081200000000001</v>
      </c>
      <c r="E36429">
        <v>22.361999999999998</v>
      </c>
      <c r="F36429" s="13">
        <f t="shared" si="568"/>
        <v>43621.493055555555</v>
      </c>
    </row>
    <row r="36430" spans="1:6" x14ac:dyDescent="0.35">
      <c r="A36430" s="14">
        <v>43621</v>
      </c>
      <c r="B36430" s="15">
        <v>0.5</v>
      </c>
      <c r="C36430">
        <v>0</v>
      </c>
      <c r="D36430">
        <v>10.080399999999999</v>
      </c>
      <c r="E36430">
        <v>22.375</v>
      </c>
      <c r="F36430" s="13">
        <f t="shared" ref="F36430:F36493" si="569">A36430+B36430</f>
        <v>43621.5</v>
      </c>
    </row>
    <row r="36431" spans="1:6" x14ac:dyDescent="0.35">
      <c r="A36431" s="14">
        <v>43621</v>
      </c>
      <c r="B36431" s="15">
        <v>0.50694444444444442</v>
      </c>
      <c r="C36431">
        <v>0</v>
      </c>
      <c r="D36431">
        <v>10.078099999999999</v>
      </c>
      <c r="E36431">
        <v>22.384</v>
      </c>
      <c r="F36431" s="13">
        <f t="shared" si="569"/>
        <v>43621.506944444445</v>
      </c>
    </row>
    <row r="36432" spans="1:6" x14ac:dyDescent="0.35">
      <c r="A36432" s="14">
        <v>43621</v>
      </c>
      <c r="B36432" s="15">
        <v>0.51388888888888895</v>
      </c>
      <c r="C36432">
        <v>0</v>
      </c>
      <c r="D36432">
        <v>10.075900000000001</v>
      </c>
      <c r="E36432">
        <v>22.39</v>
      </c>
      <c r="F36432" s="13">
        <f t="shared" si="569"/>
        <v>43621.513888888891</v>
      </c>
    </row>
    <row r="36433" spans="1:6" x14ac:dyDescent="0.35">
      <c r="A36433" s="14">
        <v>43621</v>
      </c>
      <c r="B36433" s="15">
        <v>0.52083333333333337</v>
      </c>
      <c r="C36433">
        <v>0</v>
      </c>
      <c r="D36433">
        <v>10.0747</v>
      </c>
      <c r="E36433">
        <v>22.395</v>
      </c>
      <c r="F36433" s="13">
        <f t="shared" si="569"/>
        <v>43621.520833333336</v>
      </c>
    </row>
    <row r="36434" spans="1:6" x14ac:dyDescent="0.35">
      <c r="A36434" s="14">
        <v>43621</v>
      </c>
      <c r="B36434" s="15">
        <v>0.52777777777777779</v>
      </c>
      <c r="C36434">
        <v>0</v>
      </c>
      <c r="D36434">
        <v>10.072900000000001</v>
      </c>
      <c r="E36434">
        <v>22.398</v>
      </c>
      <c r="F36434" s="13">
        <f t="shared" si="569"/>
        <v>43621.527777777781</v>
      </c>
    </row>
    <row r="36435" spans="1:6" x14ac:dyDescent="0.35">
      <c r="A36435" s="14">
        <v>43621</v>
      </c>
      <c r="B36435" s="15">
        <v>0.53472222222222221</v>
      </c>
      <c r="C36435">
        <v>0</v>
      </c>
      <c r="D36435">
        <v>10.070499999999999</v>
      </c>
      <c r="E36435">
        <v>22.399000000000001</v>
      </c>
      <c r="F36435" s="13">
        <f t="shared" si="569"/>
        <v>43621.534722222219</v>
      </c>
    </row>
    <row r="36436" spans="1:6" x14ac:dyDescent="0.35">
      <c r="A36436" s="14">
        <v>43621</v>
      </c>
      <c r="B36436" s="15">
        <v>0.54166666666666663</v>
      </c>
      <c r="C36436">
        <v>0</v>
      </c>
      <c r="D36436">
        <v>10.0695</v>
      </c>
      <c r="E36436">
        <v>22.4</v>
      </c>
      <c r="F36436" s="13">
        <f t="shared" si="569"/>
        <v>43621.541666666664</v>
      </c>
    </row>
    <row r="36437" spans="1:6" x14ac:dyDescent="0.35">
      <c r="A36437" s="14">
        <v>43621</v>
      </c>
      <c r="B36437" s="15">
        <v>0.54861111111111105</v>
      </c>
      <c r="C36437">
        <v>0</v>
      </c>
      <c r="D36437">
        <v>10.0684</v>
      </c>
      <c r="E36437">
        <v>22.402000000000001</v>
      </c>
      <c r="F36437" s="13">
        <f t="shared" si="569"/>
        <v>43621.548611111109</v>
      </c>
    </row>
    <row r="36438" spans="1:6" x14ac:dyDescent="0.35">
      <c r="A36438" s="14">
        <v>43621</v>
      </c>
      <c r="B36438" s="15">
        <v>0.55555555555555558</v>
      </c>
      <c r="C36438">
        <v>0</v>
      </c>
      <c r="D36438">
        <v>10.066000000000001</v>
      </c>
      <c r="E36438">
        <v>22.402999999999999</v>
      </c>
      <c r="F36438" s="13">
        <f t="shared" si="569"/>
        <v>43621.555555555555</v>
      </c>
    </row>
    <row r="36439" spans="1:6" x14ac:dyDescent="0.35">
      <c r="A36439" s="14">
        <v>43621</v>
      </c>
      <c r="B36439" s="15">
        <v>0.5625</v>
      </c>
      <c r="C36439">
        <v>0</v>
      </c>
      <c r="D36439">
        <v>10.0633</v>
      </c>
      <c r="E36439">
        <v>22.404</v>
      </c>
      <c r="F36439" s="13">
        <f t="shared" si="569"/>
        <v>43621.5625</v>
      </c>
    </row>
    <row r="36440" spans="1:6" x14ac:dyDescent="0.35">
      <c r="A36440" s="14">
        <v>43621</v>
      </c>
      <c r="B36440" s="15">
        <v>0.56944444444444442</v>
      </c>
      <c r="C36440">
        <v>0</v>
      </c>
      <c r="D36440">
        <v>10.061199999999999</v>
      </c>
      <c r="E36440">
        <v>22.405999999999999</v>
      </c>
      <c r="F36440" s="13">
        <f t="shared" si="569"/>
        <v>43621.569444444445</v>
      </c>
    </row>
    <row r="36441" spans="1:6" x14ac:dyDescent="0.35">
      <c r="A36441" s="14">
        <v>43621</v>
      </c>
      <c r="B36441" s="15">
        <v>0.57638888888888895</v>
      </c>
      <c r="C36441">
        <v>0</v>
      </c>
      <c r="D36441">
        <v>10.058999999999999</v>
      </c>
      <c r="E36441">
        <v>22.413</v>
      </c>
      <c r="F36441" s="13">
        <f t="shared" si="569"/>
        <v>43621.576388888891</v>
      </c>
    </row>
    <row r="36442" spans="1:6" x14ac:dyDescent="0.35">
      <c r="A36442" s="14">
        <v>43621</v>
      </c>
      <c r="B36442" s="15">
        <v>0.58333333333333337</v>
      </c>
      <c r="C36442">
        <v>0</v>
      </c>
      <c r="D36442">
        <v>10.057399999999999</v>
      </c>
      <c r="E36442">
        <v>22.42</v>
      </c>
      <c r="F36442" s="13">
        <f t="shared" si="569"/>
        <v>43621.583333333336</v>
      </c>
    </row>
    <row r="36443" spans="1:6" x14ac:dyDescent="0.35">
      <c r="A36443" s="14">
        <v>43621</v>
      </c>
      <c r="B36443" s="15">
        <v>0.59027777777777779</v>
      </c>
      <c r="C36443">
        <v>0</v>
      </c>
      <c r="D36443">
        <v>10.0571</v>
      </c>
      <c r="E36443">
        <v>22.427</v>
      </c>
      <c r="F36443" s="13">
        <f t="shared" si="569"/>
        <v>43621.590277777781</v>
      </c>
    </row>
    <row r="36444" spans="1:6" x14ac:dyDescent="0.35">
      <c r="A36444" s="14">
        <v>43621</v>
      </c>
      <c r="B36444" s="15">
        <v>0.59722222222222221</v>
      </c>
      <c r="C36444">
        <v>0</v>
      </c>
      <c r="D36444">
        <v>10.055999999999999</v>
      </c>
      <c r="E36444">
        <v>22.434000000000001</v>
      </c>
      <c r="F36444" s="13">
        <f t="shared" si="569"/>
        <v>43621.597222222219</v>
      </c>
    </row>
    <row r="36445" spans="1:6" x14ac:dyDescent="0.35">
      <c r="A36445" s="14">
        <v>43621</v>
      </c>
      <c r="B36445" s="15">
        <v>0.60416666666666663</v>
      </c>
      <c r="C36445">
        <v>0</v>
      </c>
      <c r="D36445">
        <v>10.055</v>
      </c>
      <c r="E36445">
        <v>22.440999999999999</v>
      </c>
      <c r="F36445" s="13">
        <f t="shared" si="569"/>
        <v>43621.604166666664</v>
      </c>
    </row>
    <row r="36446" spans="1:6" x14ac:dyDescent="0.35">
      <c r="A36446" s="14">
        <v>43621</v>
      </c>
      <c r="B36446" s="15">
        <v>0.61111111111111105</v>
      </c>
      <c r="C36446">
        <v>0</v>
      </c>
      <c r="D36446">
        <v>10.053800000000001</v>
      </c>
      <c r="E36446">
        <v>22.446000000000002</v>
      </c>
      <c r="F36446" s="13">
        <f t="shared" si="569"/>
        <v>43621.611111111109</v>
      </c>
    </row>
    <row r="36447" spans="1:6" x14ac:dyDescent="0.35">
      <c r="A36447" s="14">
        <v>43621</v>
      </c>
      <c r="B36447" s="15">
        <v>0.61805555555555558</v>
      </c>
      <c r="C36447">
        <v>0</v>
      </c>
      <c r="D36447">
        <v>10.052899999999999</v>
      </c>
      <c r="E36447">
        <v>22.45</v>
      </c>
      <c r="F36447" s="13">
        <f t="shared" si="569"/>
        <v>43621.618055555555</v>
      </c>
    </row>
    <row r="36448" spans="1:6" x14ac:dyDescent="0.35">
      <c r="A36448" s="14">
        <v>43621</v>
      </c>
      <c r="B36448" s="15">
        <v>0.625</v>
      </c>
      <c r="C36448">
        <v>0</v>
      </c>
      <c r="D36448">
        <v>10.0528</v>
      </c>
      <c r="E36448">
        <v>22.452999999999999</v>
      </c>
      <c r="F36448" s="13">
        <f t="shared" si="569"/>
        <v>43621.625</v>
      </c>
    </row>
    <row r="36449" spans="1:6" x14ac:dyDescent="0.35">
      <c r="A36449" s="14">
        <v>43621</v>
      </c>
      <c r="B36449" s="15">
        <v>0.63194444444444442</v>
      </c>
      <c r="C36449">
        <v>0</v>
      </c>
      <c r="D36449">
        <v>10.0524</v>
      </c>
      <c r="E36449">
        <v>22.454999999999998</v>
      </c>
      <c r="F36449" s="13">
        <f t="shared" si="569"/>
        <v>43621.631944444445</v>
      </c>
    </row>
    <row r="36450" spans="1:6" x14ac:dyDescent="0.35">
      <c r="A36450" s="14">
        <v>43621</v>
      </c>
      <c r="B36450" s="15">
        <v>0.63888888888888895</v>
      </c>
      <c r="C36450">
        <v>0</v>
      </c>
      <c r="D36450">
        <v>10.052</v>
      </c>
      <c r="E36450">
        <v>22.456</v>
      </c>
      <c r="F36450" s="13">
        <f t="shared" si="569"/>
        <v>43621.638888888891</v>
      </c>
    </row>
    <row r="36451" spans="1:6" x14ac:dyDescent="0.35">
      <c r="A36451" s="14">
        <v>43621</v>
      </c>
      <c r="B36451" s="15">
        <v>0.64583333333333337</v>
      </c>
      <c r="C36451">
        <v>0</v>
      </c>
      <c r="D36451">
        <v>10.0524</v>
      </c>
      <c r="E36451">
        <v>22.454999999999998</v>
      </c>
      <c r="F36451" s="13">
        <f t="shared" si="569"/>
        <v>43621.645833333336</v>
      </c>
    </row>
    <row r="36452" spans="1:6" x14ac:dyDescent="0.35">
      <c r="A36452" s="14">
        <v>43621</v>
      </c>
      <c r="B36452" s="15">
        <v>0.65277777777777779</v>
      </c>
      <c r="C36452">
        <v>0</v>
      </c>
      <c r="D36452">
        <v>10.0526</v>
      </c>
      <c r="E36452">
        <v>22.454000000000001</v>
      </c>
      <c r="F36452" s="13">
        <f t="shared" si="569"/>
        <v>43621.652777777781</v>
      </c>
    </row>
    <row r="36453" spans="1:6" x14ac:dyDescent="0.35">
      <c r="A36453" s="14">
        <v>43621</v>
      </c>
      <c r="B36453" s="15">
        <v>0.65972222222222221</v>
      </c>
      <c r="C36453">
        <v>0</v>
      </c>
      <c r="D36453">
        <v>10.0542</v>
      </c>
      <c r="E36453">
        <v>22.452999999999999</v>
      </c>
      <c r="F36453" s="13">
        <f t="shared" si="569"/>
        <v>43621.659722222219</v>
      </c>
    </row>
    <row r="36454" spans="1:6" x14ac:dyDescent="0.35">
      <c r="A36454" s="14">
        <v>43621</v>
      </c>
      <c r="B36454" s="15">
        <v>0.66666666666666663</v>
      </c>
      <c r="C36454">
        <v>0</v>
      </c>
      <c r="D36454">
        <v>10.0541</v>
      </c>
      <c r="E36454">
        <v>22.451000000000001</v>
      </c>
      <c r="F36454" s="13">
        <f t="shared" si="569"/>
        <v>43621.666666666664</v>
      </c>
    </row>
    <row r="36455" spans="1:6" x14ac:dyDescent="0.35">
      <c r="A36455" s="14">
        <v>43621</v>
      </c>
      <c r="B36455" s="15">
        <v>0.67361111111111116</v>
      </c>
      <c r="C36455">
        <v>0</v>
      </c>
      <c r="D36455">
        <v>10.0556</v>
      </c>
      <c r="E36455">
        <v>22.448</v>
      </c>
      <c r="F36455" s="13">
        <f t="shared" si="569"/>
        <v>43621.673611111109</v>
      </c>
    </row>
    <row r="36456" spans="1:6" x14ac:dyDescent="0.35">
      <c r="A36456" s="14">
        <v>43621</v>
      </c>
      <c r="B36456" s="15">
        <v>0.68055555555555547</v>
      </c>
      <c r="C36456">
        <v>0</v>
      </c>
      <c r="D36456">
        <v>10.0573</v>
      </c>
      <c r="E36456">
        <v>22.445</v>
      </c>
      <c r="F36456" s="13">
        <f t="shared" si="569"/>
        <v>43621.680555555555</v>
      </c>
    </row>
    <row r="36457" spans="1:6" x14ac:dyDescent="0.35">
      <c r="A36457" s="14">
        <v>43621</v>
      </c>
      <c r="B36457" s="15">
        <v>0.6875</v>
      </c>
      <c r="C36457">
        <v>0</v>
      </c>
      <c r="D36457">
        <v>10.055999999999999</v>
      </c>
      <c r="E36457">
        <v>22.440999999999999</v>
      </c>
      <c r="F36457" s="13">
        <f t="shared" si="569"/>
        <v>43621.6875</v>
      </c>
    </row>
    <row r="36458" spans="1:6" x14ac:dyDescent="0.35">
      <c r="A36458" s="14">
        <v>43621</v>
      </c>
      <c r="B36458" s="15">
        <v>0.69444444444444453</v>
      </c>
      <c r="C36458">
        <v>0</v>
      </c>
      <c r="D36458">
        <v>10.0566</v>
      </c>
      <c r="E36458">
        <v>22.437000000000001</v>
      </c>
      <c r="F36458" s="13">
        <f t="shared" si="569"/>
        <v>43621.694444444445</v>
      </c>
    </row>
    <row r="36459" spans="1:6" x14ac:dyDescent="0.35">
      <c r="A36459" s="14">
        <v>43621</v>
      </c>
      <c r="B36459" s="15">
        <v>0.70138888888888884</v>
      </c>
      <c r="C36459">
        <v>0</v>
      </c>
      <c r="D36459">
        <v>10.056900000000001</v>
      </c>
      <c r="E36459">
        <v>22.433</v>
      </c>
      <c r="F36459" s="13">
        <f t="shared" si="569"/>
        <v>43621.701388888891</v>
      </c>
    </row>
    <row r="36460" spans="1:6" x14ac:dyDescent="0.35">
      <c r="A36460" s="14">
        <v>43621</v>
      </c>
      <c r="B36460" s="15">
        <v>0.70833333333333337</v>
      </c>
      <c r="C36460">
        <v>0</v>
      </c>
      <c r="D36460">
        <v>10.058</v>
      </c>
      <c r="E36460">
        <v>22.43</v>
      </c>
      <c r="F36460" s="13">
        <f t="shared" si="569"/>
        <v>43621.708333333336</v>
      </c>
    </row>
    <row r="36461" spans="1:6" x14ac:dyDescent="0.35">
      <c r="A36461" s="14">
        <v>43621</v>
      </c>
      <c r="B36461" s="15">
        <v>0.71527777777777779</v>
      </c>
      <c r="C36461">
        <v>0</v>
      </c>
      <c r="D36461">
        <v>10.060499999999999</v>
      </c>
      <c r="E36461">
        <v>22.427</v>
      </c>
      <c r="F36461" s="13">
        <f t="shared" si="569"/>
        <v>43621.715277777781</v>
      </c>
    </row>
    <row r="36462" spans="1:6" x14ac:dyDescent="0.35">
      <c r="A36462" s="14">
        <v>43621</v>
      </c>
      <c r="B36462" s="15">
        <v>0.72222222222222221</v>
      </c>
      <c r="C36462">
        <v>0</v>
      </c>
      <c r="D36462">
        <v>10.060499999999999</v>
      </c>
      <c r="E36462">
        <v>22.423999999999999</v>
      </c>
      <c r="F36462" s="13">
        <f t="shared" si="569"/>
        <v>43621.722222222219</v>
      </c>
    </row>
    <row r="36463" spans="1:6" x14ac:dyDescent="0.35">
      <c r="A36463" s="14">
        <v>43621</v>
      </c>
      <c r="B36463" s="15">
        <v>0.72916666666666663</v>
      </c>
      <c r="C36463">
        <v>0</v>
      </c>
      <c r="D36463">
        <v>10.0619</v>
      </c>
      <c r="E36463">
        <v>22.42</v>
      </c>
      <c r="F36463" s="13">
        <f t="shared" si="569"/>
        <v>43621.729166666664</v>
      </c>
    </row>
    <row r="36464" spans="1:6" x14ac:dyDescent="0.35">
      <c r="A36464" s="14">
        <v>43621</v>
      </c>
      <c r="B36464" s="15">
        <v>0.73611111111111116</v>
      </c>
      <c r="C36464">
        <v>0</v>
      </c>
      <c r="D36464">
        <v>10.063000000000001</v>
      </c>
      <c r="E36464">
        <v>22.414999999999999</v>
      </c>
      <c r="F36464" s="13">
        <f t="shared" si="569"/>
        <v>43621.736111111109</v>
      </c>
    </row>
    <row r="36465" spans="1:6" x14ac:dyDescent="0.35">
      <c r="A36465" s="14">
        <v>43621</v>
      </c>
      <c r="B36465" s="15">
        <v>0.74305555555555547</v>
      </c>
      <c r="C36465">
        <v>0</v>
      </c>
      <c r="D36465">
        <v>10.0642</v>
      </c>
      <c r="E36465">
        <v>22.41</v>
      </c>
      <c r="F36465" s="13">
        <f t="shared" si="569"/>
        <v>43621.743055555555</v>
      </c>
    </row>
    <row r="36466" spans="1:6" x14ac:dyDescent="0.35">
      <c r="A36466" s="14">
        <v>43621</v>
      </c>
      <c r="B36466" s="15">
        <v>0.75</v>
      </c>
      <c r="C36466">
        <v>0</v>
      </c>
      <c r="D36466">
        <v>10.0648</v>
      </c>
      <c r="E36466">
        <v>22.405999999999999</v>
      </c>
      <c r="F36466" s="13">
        <f t="shared" si="569"/>
        <v>43621.75</v>
      </c>
    </row>
    <row r="36467" spans="1:6" x14ac:dyDescent="0.35">
      <c r="A36467" s="14">
        <v>43621</v>
      </c>
      <c r="B36467" s="15">
        <v>0.75694444444444453</v>
      </c>
      <c r="C36467">
        <v>0</v>
      </c>
      <c r="D36467">
        <v>10.064</v>
      </c>
      <c r="E36467">
        <v>22.401</v>
      </c>
      <c r="F36467" s="13">
        <f t="shared" si="569"/>
        <v>43621.756944444445</v>
      </c>
    </row>
    <row r="36468" spans="1:6" x14ac:dyDescent="0.35">
      <c r="A36468" s="14">
        <v>43621</v>
      </c>
      <c r="B36468" s="15">
        <v>0.76388888888888884</v>
      </c>
      <c r="C36468">
        <v>0</v>
      </c>
      <c r="D36468">
        <v>10.065099999999999</v>
      </c>
      <c r="E36468">
        <v>22.398</v>
      </c>
      <c r="F36468" s="13">
        <f t="shared" si="569"/>
        <v>43621.763888888891</v>
      </c>
    </row>
    <row r="36469" spans="1:6" x14ac:dyDescent="0.35">
      <c r="A36469" s="14">
        <v>43621</v>
      </c>
      <c r="B36469" s="15">
        <v>0.77083333333333337</v>
      </c>
      <c r="C36469">
        <v>0</v>
      </c>
      <c r="D36469">
        <v>10.063599999999999</v>
      </c>
      <c r="E36469">
        <v>22.391999999999999</v>
      </c>
      <c r="F36469" s="13">
        <f t="shared" si="569"/>
        <v>43621.770833333336</v>
      </c>
    </row>
    <row r="36470" spans="1:6" x14ac:dyDescent="0.35">
      <c r="A36470" s="14">
        <v>43621</v>
      </c>
      <c r="B36470" s="15">
        <v>0.77777777777777779</v>
      </c>
      <c r="C36470">
        <v>0</v>
      </c>
      <c r="D36470">
        <v>10.063599999999999</v>
      </c>
      <c r="E36470">
        <v>22.385999999999999</v>
      </c>
      <c r="F36470" s="13">
        <f t="shared" si="569"/>
        <v>43621.777777777781</v>
      </c>
    </row>
    <row r="36471" spans="1:6" x14ac:dyDescent="0.35">
      <c r="A36471" s="14">
        <v>43621</v>
      </c>
      <c r="B36471" s="15">
        <v>0.78472222222222221</v>
      </c>
      <c r="C36471">
        <v>0</v>
      </c>
      <c r="D36471">
        <v>10.0657</v>
      </c>
      <c r="E36471">
        <v>22.38</v>
      </c>
      <c r="F36471" s="13">
        <f t="shared" si="569"/>
        <v>43621.784722222219</v>
      </c>
    </row>
    <row r="36472" spans="1:6" x14ac:dyDescent="0.35">
      <c r="A36472" s="14">
        <v>43621</v>
      </c>
      <c r="B36472" s="15">
        <v>0.79166666666666663</v>
      </c>
      <c r="C36472">
        <v>0</v>
      </c>
      <c r="D36472">
        <v>10.067500000000001</v>
      </c>
      <c r="E36472">
        <v>22.370999999999999</v>
      </c>
      <c r="F36472" s="13">
        <f t="shared" si="569"/>
        <v>43621.791666666664</v>
      </c>
    </row>
    <row r="36473" spans="1:6" x14ac:dyDescent="0.35">
      <c r="A36473" s="14">
        <v>43621</v>
      </c>
      <c r="B36473" s="15">
        <v>0.79861111111111116</v>
      </c>
      <c r="C36473">
        <v>0</v>
      </c>
      <c r="D36473">
        <v>10.068899999999999</v>
      </c>
      <c r="E36473">
        <v>22.363</v>
      </c>
      <c r="F36473" s="13">
        <f t="shared" si="569"/>
        <v>43621.798611111109</v>
      </c>
    </row>
    <row r="36474" spans="1:6" x14ac:dyDescent="0.35">
      <c r="A36474" s="14">
        <v>43621</v>
      </c>
      <c r="B36474" s="15">
        <v>0.80555555555555547</v>
      </c>
      <c r="C36474">
        <v>0</v>
      </c>
      <c r="D36474">
        <v>10.0684</v>
      </c>
      <c r="E36474">
        <v>22.355</v>
      </c>
      <c r="F36474" s="13">
        <f t="shared" si="569"/>
        <v>43621.805555555555</v>
      </c>
    </row>
    <row r="36475" spans="1:6" x14ac:dyDescent="0.35">
      <c r="A36475" s="14">
        <v>43621</v>
      </c>
      <c r="B36475" s="15">
        <v>0.8125</v>
      </c>
      <c r="C36475">
        <v>0</v>
      </c>
      <c r="D36475">
        <v>10.0687</v>
      </c>
      <c r="E36475">
        <v>22.347000000000001</v>
      </c>
      <c r="F36475" s="13">
        <f t="shared" si="569"/>
        <v>43621.8125</v>
      </c>
    </row>
    <row r="36476" spans="1:6" x14ac:dyDescent="0.35">
      <c r="A36476" s="14">
        <v>43621</v>
      </c>
      <c r="B36476" s="15">
        <v>0.81944444444444453</v>
      </c>
      <c r="C36476">
        <v>0</v>
      </c>
      <c r="D36476">
        <v>10.0703</v>
      </c>
      <c r="E36476">
        <v>22.34</v>
      </c>
      <c r="F36476" s="13">
        <f t="shared" si="569"/>
        <v>43621.819444444445</v>
      </c>
    </row>
    <row r="36477" spans="1:6" x14ac:dyDescent="0.35">
      <c r="A36477" s="14">
        <v>43621</v>
      </c>
      <c r="B36477" s="15">
        <v>0.82638888888888884</v>
      </c>
      <c r="C36477">
        <v>0</v>
      </c>
      <c r="D36477">
        <v>10.0715</v>
      </c>
      <c r="E36477">
        <v>22.335999999999999</v>
      </c>
      <c r="F36477" s="13">
        <f t="shared" si="569"/>
        <v>43621.826388888891</v>
      </c>
    </row>
    <row r="36478" spans="1:6" x14ac:dyDescent="0.35">
      <c r="A36478" s="14">
        <v>43621</v>
      </c>
      <c r="B36478" s="15">
        <v>0.83333333333333337</v>
      </c>
      <c r="C36478">
        <v>0</v>
      </c>
      <c r="D36478">
        <v>10.0722</v>
      </c>
      <c r="E36478">
        <v>22.332000000000001</v>
      </c>
      <c r="F36478" s="13">
        <f t="shared" si="569"/>
        <v>43621.833333333336</v>
      </c>
    </row>
    <row r="36479" spans="1:6" x14ac:dyDescent="0.35">
      <c r="A36479" s="14">
        <v>43621</v>
      </c>
      <c r="B36479" s="15">
        <v>0.84027777777777779</v>
      </c>
      <c r="C36479">
        <v>0</v>
      </c>
      <c r="D36479">
        <v>10.072699999999999</v>
      </c>
      <c r="E36479">
        <v>22.327000000000002</v>
      </c>
      <c r="F36479" s="13">
        <f t="shared" si="569"/>
        <v>43621.840277777781</v>
      </c>
    </row>
    <row r="36480" spans="1:6" x14ac:dyDescent="0.35">
      <c r="A36480" s="14">
        <v>43621</v>
      </c>
      <c r="B36480" s="15">
        <v>0.84722222222222221</v>
      </c>
      <c r="C36480">
        <v>0</v>
      </c>
      <c r="D36480">
        <v>10.0738</v>
      </c>
      <c r="E36480">
        <v>22.321999999999999</v>
      </c>
      <c r="F36480" s="13">
        <f t="shared" si="569"/>
        <v>43621.847222222219</v>
      </c>
    </row>
    <row r="36481" spans="1:6" x14ac:dyDescent="0.35">
      <c r="A36481" s="14">
        <v>43621</v>
      </c>
      <c r="B36481" s="15">
        <v>0.85416666666666663</v>
      </c>
      <c r="C36481">
        <v>0</v>
      </c>
      <c r="D36481">
        <v>10.075699999999999</v>
      </c>
      <c r="E36481">
        <v>22.315999999999999</v>
      </c>
      <c r="F36481" s="13">
        <f t="shared" si="569"/>
        <v>43621.854166666664</v>
      </c>
    </row>
    <row r="36482" spans="1:6" x14ac:dyDescent="0.35">
      <c r="A36482" s="14">
        <v>43621</v>
      </c>
      <c r="B36482" s="15">
        <v>0.86111111111111116</v>
      </c>
      <c r="C36482">
        <v>0</v>
      </c>
      <c r="D36482">
        <v>10.0769</v>
      </c>
      <c r="E36482">
        <v>22.311</v>
      </c>
      <c r="F36482" s="13">
        <f t="shared" si="569"/>
        <v>43621.861111111109</v>
      </c>
    </row>
    <row r="36483" spans="1:6" x14ac:dyDescent="0.35">
      <c r="A36483" s="14">
        <v>43621</v>
      </c>
      <c r="B36483" s="15">
        <v>0.86805555555555547</v>
      </c>
      <c r="C36483">
        <v>0</v>
      </c>
      <c r="D36483">
        <v>10.078900000000001</v>
      </c>
      <c r="E36483">
        <v>22.306000000000001</v>
      </c>
      <c r="F36483" s="13">
        <f t="shared" si="569"/>
        <v>43621.868055555555</v>
      </c>
    </row>
    <row r="36484" spans="1:6" x14ac:dyDescent="0.35">
      <c r="A36484" s="14">
        <v>43621</v>
      </c>
      <c r="B36484" s="15">
        <v>0.875</v>
      </c>
      <c r="C36484">
        <v>0</v>
      </c>
      <c r="D36484">
        <v>10.080500000000001</v>
      </c>
      <c r="E36484">
        <v>22.300999999999998</v>
      </c>
      <c r="F36484" s="13">
        <f t="shared" si="569"/>
        <v>43621.875</v>
      </c>
    </row>
    <row r="36485" spans="1:6" x14ac:dyDescent="0.35">
      <c r="A36485" s="14">
        <v>43621</v>
      </c>
      <c r="B36485" s="15">
        <v>0.88194444444444453</v>
      </c>
      <c r="C36485">
        <v>0</v>
      </c>
      <c r="D36485">
        <v>10.082100000000001</v>
      </c>
      <c r="E36485">
        <v>22.295999999999999</v>
      </c>
      <c r="F36485" s="13">
        <f t="shared" si="569"/>
        <v>43621.881944444445</v>
      </c>
    </row>
    <row r="36486" spans="1:6" x14ac:dyDescent="0.35">
      <c r="A36486" s="14">
        <v>43621</v>
      </c>
      <c r="B36486" s="15">
        <v>0.88888888888888884</v>
      </c>
      <c r="C36486">
        <v>0</v>
      </c>
      <c r="D36486">
        <v>10.0822</v>
      </c>
      <c r="E36486">
        <v>22.291</v>
      </c>
      <c r="F36486" s="13">
        <f t="shared" si="569"/>
        <v>43621.888888888891</v>
      </c>
    </row>
    <row r="36487" spans="1:6" x14ac:dyDescent="0.35">
      <c r="A36487" s="14">
        <v>43621</v>
      </c>
      <c r="B36487" s="15">
        <v>0.89583333333333337</v>
      </c>
      <c r="C36487">
        <v>0</v>
      </c>
      <c r="D36487">
        <v>10.083600000000001</v>
      </c>
      <c r="E36487">
        <v>22.286000000000001</v>
      </c>
      <c r="F36487" s="13">
        <f t="shared" si="569"/>
        <v>43621.895833333336</v>
      </c>
    </row>
    <row r="36488" spans="1:6" x14ac:dyDescent="0.35">
      <c r="A36488" s="14">
        <v>43621</v>
      </c>
      <c r="B36488" s="15">
        <v>0.90277777777777779</v>
      </c>
      <c r="C36488">
        <v>0</v>
      </c>
      <c r="D36488">
        <v>10.0844</v>
      </c>
      <c r="E36488">
        <v>22.280999999999999</v>
      </c>
      <c r="F36488" s="13">
        <f t="shared" si="569"/>
        <v>43621.902777777781</v>
      </c>
    </row>
    <row r="36489" spans="1:6" x14ac:dyDescent="0.35">
      <c r="A36489" s="14">
        <v>43621</v>
      </c>
      <c r="B36489" s="15">
        <v>0.90972222222222221</v>
      </c>
      <c r="C36489">
        <v>0</v>
      </c>
      <c r="D36489">
        <v>10.0848</v>
      </c>
      <c r="E36489">
        <v>22.274999999999999</v>
      </c>
      <c r="F36489" s="13">
        <f t="shared" si="569"/>
        <v>43621.909722222219</v>
      </c>
    </row>
    <row r="36490" spans="1:6" x14ac:dyDescent="0.35">
      <c r="A36490" s="14">
        <v>43621</v>
      </c>
      <c r="B36490" s="15">
        <v>0.91666666666666663</v>
      </c>
      <c r="C36490">
        <v>0</v>
      </c>
      <c r="D36490">
        <v>10.0844</v>
      </c>
      <c r="E36490">
        <v>22.27</v>
      </c>
      <c r="F36490" s="13">
        <f t="shared" si="569"/>
        <v>43621.916666666664</v>
      </c>
    </row>
    <row r="36491" spans="1:6" x14ac:dyDescent="0.35">
      <c r="A36491" s="14">
        <v>43621</v>
      </c>
      <c r="B36491" s="15">
        <v>0.92361111111111116</v>
      </c>
      <c r="C36491">
        <v>0</v>
      </c>
      <c r="D36491">
        <v>10.084</v>
      </c>
      <c r="E36491">
        <v>22.265999999999998</v>
      </c>
      <c r="F36491" s="13">
        <f t="shared" si="569"/>
        <v>43621.923611111109</v>
      </c>
    </row>
    <row r="36492" spans="1:6" x14ac:dyDescent="0.35">
      <c r="A36492" s="14">
        <v>43621</v>
      </c>
      <c r="B36492" s="15">
        <v>0.93055555555555547</v>
      </c>
      <c r="C36492">
        <v>0</v>
      </c>
      <c r="D36492">
        <v>10.083500000000001</v>
      </c>
      <c r="E36492">
        <v>22.260999999999999</v>
      </c>
      <c r="F36492" s="13">
        <f t="shared" si="569"/>
        <v>43621.930555555555</v>
      </c>
    </row>
    <row r="36493" spans="1:6" x14ac:dyDescent="0.35">
      <c r="A36493" s="14">
        <v>43621</v>
      </c>
      <c r="B36493" s="15">
        <v>0.9375</v>
      </c>
      <c r="C36493">
        <v>0</v>
      </c>
      <c r="D36493">
        <v>10.083</v>
      </c>
      <c r="E36493">
        <v>22.257999999999999</v>
      </c>
      <c r="F36493" s="13">
        <f t="shared" si="569"/>
        <v>43621.9375</v>
      </c>
    </row>
    <row r="36494" spans="1:6" x14ac:dyDescent="0.35">
      <c r="A36494" s="14">
        <v>43621</v>
      </c>
      <c r="B36494" s="15">
        <v>0.94444444444444453</v>
      </c>
      <c r="C36494">
        <v>0</v>
      </c>
      <c r="D36494">
        <v>10.0829</v>
      </c>
      <c r="E36494">
        <v>22.254000000000001</v>
      </c>
      <c r="F36494" s="13">
        <f t="shared" ref="F36494:F36557" si="570">A36494+B36494</f>
        <v>43621.944444444445</v>
      </c>
    </row>
    <row r="36495" spans="1:6" x14ac:dyDescent="0.35">
      <c r="A36495" s="14">
        <v>43621</v>
      </c>
      <c r="B36495" s="15">
        <v>0.95138888888888884</v>
      </c>
      <c r="C36495">
        <v>0</v>
      </c>
      <c r="D36495">
        <v>10.082599999999999</v>
      </c>
      <c r="E36495">
        <v>22.251000000000001</v>
      </c>
      <c r="F36495" s="13">
        <f t="shared" si="570"/>
        <v>43621.951388888891</v>
      </c>
    </row>
    <row r="36496" spans="1:6" x14ac:dyDescent="0.35">
      <c r="A36496" s="14">
        <v>43621</v>
      </c>
      <c r="B36496" s="15">
        <v>0.95833333333333337</v>
      </c>
      <c r="C36496">
        <v>0</v>
      </c>
      <c r="D36496">
        <v>10.0806</v>
      </c>
      <c r="E36496">
        <v>22.247</v>
      </c>
      <c r="F36496" s="13">
        <f t="shared" si="570"/>
        <v>43621.958333333336</v>
      </c>
    </row>
    <row r="36497" spans="1:6" x14ac:dyDescent="0.35">
      <c r="A36497" s="14">
        <v>43621</v>
      </c>
      <c r="B36497" s="15">
        <v>0.96527777777777779</v>
      </c>
      <c r="C36497">
        <v>0</v>
      </c>
      <c r="D36497">
        <v>10.079800000000001</v>
      </c>
      <c r="E36497">
        <v>22.242999999999999</v>
      </c>
      <c r="F36497" s="13">
        <f t="shared" si="570"/>
        <v>43621.965277777781</v>
      </c>
    </row>
    <row r="36498" spans="1:6" x14ac:dyDescent="0.35">
      <c r="A36498" s="14">
        <v>43621</v>
      </c>
      <c r="B36498" s="15">
        <v>0.97222222222222221</v>
      </c>
      <c r="C36498">
        <v>0</v>
      </c>
      <c r="D36498">
        <v>10.079599999999999</v>
      </c>
      <c r="E36498">
        <v>22.24</v>
      </c>
      <c r="F36498" s="13">
        <f t="shared" si="570"/>
        <v>43621.972222222219</v>
      </c>
    </row>
    <row r="36499" spans="1:6" x14ac:dyDescent="0.35">
      <c r="A36499" s="14">
        <v>43621</v>
      </c>
      <c r="B36499" s="15">
        <v>0.97916666666666663</v>
      </c>
      <c r="C36499">
        <v>0</v>
      </c>
      <c r="D36499">
        <v>10.0784</v>
      </c>
      <c r="E36499">
        <v>22.234999999999999</v>
      </c>
      <c r="F36499" s="13">
        <f t="shared" si="570"/>
        <v>43621.979166666664</v>
      </c>
    </row>
    <row r="36500" spans="1:6" x14ac:dyDescent="0.35">
      <c r="A36500" s="14">
        <v>43621</v>
      </c>
      <c r="B36500" s="15">
        <v>0.98611111111111116</v>
      </c>
      <c r="C36500">
        <v>0</v>
      </c>
      <c r="D36500">
        <v>10.0784</v>
      </c>
      <c r="E36500">
        <v>22.231000000000002</v>
      </c>
      <c r="F36500" s="13">
        <f t="shared" si="570"/>
        <v>43621.986111111109</v>
      </c>
    </row>
    <row r="36501" spans="1:6" x14ac:dyDescent="0.35">
      <c r="A36501" s="14">
        <v>43621</v>
      </c>
      <c r="B36501" s="15">
        <v>0.99305555555555547</v>
      </c>
      <c r="C36501">
        <v>0</v>
      </c>
      <c r="D36501">
        <v>10.0762</v>
      </c>
      <c r="E36501">
        <v>22.227</v>
      </c>
      <c r="F36501" s="13">
        <f t="shared" si="570"/>
        <v>43621.993055555555</v>
      </c>
    </row>
    <row r="36502" spans="1:6" x14ac:dyDescent="0.35">
      <c r="A36502" s="14">
        <v>43622</v>
      </c>
      <c r="B36502" s="15">
        <v>0</v>
      </c>
      <c r="C36502">
        <v>0</v>
      </c>
      <c r="D36502">
        <v>10.074199999999999</v>
      </c>
      <c r="E36502">
        <v>22.224</v>
      </c>
      <c r="F36502" s="13">
        <f t="shared" si="570"/>
        <v>43622</v>
      </c>
    </row>
    <row r="36503" spans="1:6" x14ac:dyDescent="0.35">
      <c r="A36503" s="14">
        <v>43622</v>
      </c>
      <c r="B36503" s="15">
        <v>6.9444444444444441E-3</v>
      </c>
      <c r="C36503">
        <v>0</v>
      </c>
      <c r="D36503">
        <v>10.0732</v>
      </c>
      <c r="E36503">
        <v>22.221</v>
      </c>
      <c r="F36503" s="13">
        <f t="shared" si="570"/>
        <v>43622.006944444445</v>
      </c>
    </row>
    <row r="36504" spans="1:6" x14ac:dyDescent="0.35">
      <c r="A36504" s="14">
        <v>43622</v>
      </c>
      <c r="B36504" s="15">
        <v>1.3888888888888888E-2</v>
      </c>
      <c r="C36504">
        <v>0</v>
      </c>
      <c r="D36504">
        <v>10.0716</v>
      </c>
      <c r="E36504">
        <v>22.216999999999999</v>
      </c>
      <c r="F36504" s="13">
        <f t="shared" si="570"/>
        <v>43622.013888888891</v>
      </c>
    </row>
    <row r="36505" spans="1:6" x14ac:dyDescent="0.35">
      <c r="A36505" s="14">
        <v>43622</v>
      </c>
      <c r="B36505" s="15">
        <v>2.0833333333333332E-2</v>
      </c>
      <c r="C36505">
        <v>0</v>
      </c>
      <c r="D36505">
        <v>10.0695</v>
      </c>
      <c r="E36505">
        <v>22.213000000000001</v>
      </c>
      <c r="F36505" s="13">
        <f t="shared" si="570"/>
        <v>43622.020833333336</v>
      </c>
    </row>
    <row r="36506" spans="1:6" x14ac:dyDescent="0.35">
      <c r="A36506" s="14">
        <v>43622</v>
      </c>
      <c r="B36506" s="15">
        <v>2.7777777777777776E-2</v>
      </c>
      <c r="C36506">
        <v>0</v>
      </c>
      <c r="D36506">
        <v>10.068899999999999</v>
      </c>
      <c r="E36506">
        <v>22.21</v>
      </c>
      <c r="F36506" s="13">
        <f t="shared" si="570"/>
        <v>43622.027777777781</v>
      </c>
    </row>
    <row r="36507" spans="1:6" x14ac:dyDescent="0.35">
      <c r="A36507" s="14">
        <v>43622</v>
      </c>
      <c r="B36507" s="15">
        <v>3.4722222222222224E-2</v>
      </c>
      <c r="C36507">
        <v>0</v>
      </c>
      <c r="D36507">
        <v>10.069900000000001</v>
      </c>
      <c r="E36507">
        <v>22.206</v>
      </c>
      <c r="F36507" s="13">
        <f t="shared" si="570"/>
        <v>43622.034722222219</v>
      </c>
    </row>
    <row r="36508" spans="1:6" x14ac:dyDescent="0.35">
      <c r="A36508" s="14">
        <v>43622</v>
      </c>
      <c r="B36508" s="15">
        <v>4.1666666666666664E-2</v>
      </c>
      <c r="C36508">
        <v>0</v>
      </c>
      <c r="D36508">
        <v>10.068</v>
      </c>
      <c r="E36508">
        <v>22.202000000000002</v>
      </c>
      <c r="F36508" s="13">
        <f t="shared" si="570"/>
        <v>43622.041666666664</v>
      </c>
    </row>
    <row r="36509" spans="1:6" x14ac:dyDescent="0.35">
      <c r="A36509" s="14">
        <v>43622</v>
      </c>
      <c r="B36509" s="15">
        <v>4.8611111111111112E-2</v>
      </c>
      <c r="C36509">
        <v>0</v>
      </c>
      <c r="D36509">
        <v>10.0654</v>
      </c>
      <c r="E36509">
        <v>22.196999999999999</v>
      </c>
      <c r="F36509" s="13">
        <f t="shared" si="570"/>
        <v>43622.048611111109</v>
      </c>
    </row>
    <row r="36510" spans="1:6" x14ac:dyDescent="0.35">
      <c r="A36510" s="14">
        <v>43622</v>
      </c>
      <c r="B36510" s="15">
        <v>5.5555555555555552E-2</v>
      </c>
      <c r="C36510">
        <v>0</v>
      </c>
      <c r="D36510">
        <v>10.063700000000001</v>
      </c>
      <c r="E36510">
        <v>22.193999999999999</v>
      </c>
      <c r="F36510" s="13">
        <f t="shared" si="570"/>
        <v>43622.055555555555</v>
      </c>
    </row>
    <row r="36511" spans="1:6" x14ac:dyDescent="0.35">
      <c r="A36511" s="14">
        <v>43622</v>
      </c>
      <c r="B36511" s="15">
        <v>6.25E-2</v>
      </c>
      <c r="C36511">
        <v>0</v>
      </c>
      <c r="D36511">
        <v>10.063499999999999</v>
      </c>
      <c r="E36511">
        <v>22.19</v>
      </c>
      <c r="F36511" s="13">
        <f t="shared" si="570"/>
        <v>43622.0625</v>
      </c>
    </row>
    <row r="36512" spans="1:6" x14ac:dyDescent="0.35">
      <c r="A36512" s="14">
        <v>43622</v>
      </c>
      <c r="B36512" s="15">
        <v>6.9444444444444434E-2</v>
      </c>
      <c r="C36512">
        <v>0</v>
      </c>
      <c r="D36512">
        <v>10.0648</v>
      </c>
      <c r="E36512">
        <v>22.187000000000001</v>
      </c>
      <c r="F36512" s="13">
        <f t="shared" si="570"/>
        <v>43622.069444444445</v>
      </c>
    </row>
    <row r="36513" spans="1:6" x14ac:dyDescent="0.35">
      <c r="A36513" s="14">
        <v>43622</v>
      </c>
      <c r="B36513" s="15">
        <v>7.6388888888888895E-2</v>
      </c>
      <c r="C36513">
        <v>0</v>
      </c>
      <c r="D36513">
        <v>10.063499999999999</v>
      </c>
      <c r="E36513">
        <v>22.183</v>
      </c>
      <c r="F36513" s="13">
        <f t="shared" si="570"/>
        <v>43622.076388888891</v>
      </c>
    </row>
    <row r="36514" spans="1:6" x14ac:dyDescent="0.35">
      <c r="A36514" s="14">
        <v>43622</v>
      </c>
      <c r="B36514" s="15">
        <v>8.3333333333333329E-2</v>
      </c>
      <c r="C36514">
        <v>0</v>
      </c>
      <c r="D36514">
        <v>10.0616</v>
      </c>
      <c r="E36514">
        <v>22.18</v>
      </c>
      <c r="F36514" s="13">
        <f t="shared" si="570"/>
        <v>43622.083333333336</v>
      </c>
    </row>
    <row r="36515" spans="1:6" x14ac:dyDescent="0.35">
      <c r="A36515" s="14">
        <v>43622</v>
      </c>
      <c r="B36515" s="15">
        <v>9.0277777777777776E-2</v>
      </c>
      <c r="C36515">
        <v>0</v>
      </c>
      <c r="D36515">
        <v>10.061</v>
      </c>
      <c r="E36515">
        <v>22.177</v>
      </c>
      <c r="F36515" s="13">
        <f t="shared" si="570"/>
        <v>43622.090277777781</v>
      </c>
    </row>
    <row r="36516" spans="1:6" x14ac:dyDescent="0.35">
      <c r="A36516" s="14">
        <v>43622</v>
      </c>
      <c r="B36516" s="15">
        <v>9.7222222222222224E-2</v>
      </c>
      <c r="C36516">
        <v>0</v>
      </c>
      <c r="D36516">
        <v>10.0619</v>
      </c>
      <c r="E36516">
        <v>22.172999999999998</v>
      </c>
      <c r="F36516" s="13">
        <f t="shared" si="570"/>
        <v>43622.097222222219</v>
      </c>
    </row>
    <row r="36517" spans="1:6" x14ac:dyDescent="0.35">
      <c r="A36517" s="14">
        <v>43622</v>
      </c>
      <c r="B36517" s="15">
        <v>0.10416666666666667</v>
      </c>
      <c r="C36517">
        <v>0</v>
      </c>
      <c r="D36517">
        <v>10.0647</v>
      </c>
      <c r="E36517">
        <v>22.17</v>
      </c>
      <c r="F36517" s="13">
        <f t="shared" si="570"/>
        <v>43622.104166666664</v>
      </c>
    </row>
    <row r="36518" spans="1:6" x14ac:dyDescent="0.35">
      <c r="A36518" s="14">
        <v>43622</v>
      </c>
      <c r="B36518" s="15">
        <v>0.1111111111111111</v>
      </c>
      <c r="C36518">
        <v>0</v>
      </c>
      <c r="D36518">
        <v>10.066000000000001</v>
      </c>
      <c r="E36518">
        <v>22.167999999999999</v>
      </c>
      <c r="F36518" s="13">
        <f t="shared" si="570"/>
        <v>43622.111111111109</v>
      </c>
    </row>
    <row r="36519" spans="1:6" x14ac:dyDescent="0.35">
      <c r="A36519" s="14">
        <v>43622</v>
      </c>
      <c r="B36519" s="15">
        <v>0.11805555555555557</v>
      </c>
      <c r="C36519">
        <v>0</v>
      </c>
      <c r="D36519">
        <v>10.1012</v>
      </c>
      <c r="E36519">
        <v>22.167000000000002</v>
      </c>
      <c r="F36519" s="13">
        <f t="shared" si="570"/>
        <v>43622.118055555555</v>
      </c>
    </row>
    <row r="36520" spans="1:6" x14ac:dyDescent="0.35">
      <c r="A36520" s="14">
        <v>43622</v>
      </c>
      <c r="B36520" s="15">
        <v>0.125</v>
      </c>
      <c r="C36520">
        <v>0</v>
      </c>
      <c r="D36520">
        <v>10.093299999999999</v>
      </c>
      <c r="E36520">
        <v>22.181000000000001</v>
      </c>
      <c r="F36520" s="13">
        <f t="shared" si="570"/>
        <v>43622.125</v>
      </c>
    </row>
    <row r="36521" spans="1:6" x14ac:dyDescent="0.35">
      <c r="A36521" s="14">
        <v>43622</v>
      </c>
      <c r="B36521" s="15">
        <v>0.13194444444444445</v>
      </c>
      <c r="C36521">
        <v>0</v>
      </c>
      <c r="D36521">
        <v>10.096500000000001</v>
      </c>
      <c r="E36521">
        <v>22.2</v>
      </c>
      <c r="F36521" s="13">
        <f t="shared" si="570"/>
        <v>43622.131944444445</v>
      </c>
    </row>
    <row r="36522" spans="1:6" x14ac:dyDescent="0.35">
      <c r="A36522" s="14">
        <v>43622</v>
      </c>
      <c r="B36522" s="15">
        <v>0.1388888888888889</v>
      </c>
      <c r="C36522">
        <v>0</v>
      </c>
      <c r="D36522">
        <v>10.099</v>
      </c>
      <c r="E36522">
        <v>22.212</v>
      </c>
      <c r="F36522" s="13">
        <f t="shared" si="570"/>
        <v>43622.138888888891</v>
      </c>
    </row>
    <row r="36523" spans="1:6" x14ac:dyDescent="0.35">
      <c r="A36523" s="14">
        <v>43622</v>
      </c>
      <c r="B36523" s="15">
        <v>0.14583333333333334</v>
      </c>
      <c r="C36523">
        <v>0</v>
      </c>
      <c r="D36523">
        <v>10.0945</v>
      </c>
      <c r="E36523">
        <v>22.221</v>
      </c>
      <c r="F36523" s="13">
        <f t="shared" si="570"/>
        <v>43622.145833333336</v>
      </c>
    </row>
    <row r="36524" spans="1:6" x14ac:dyDescent="0.35">
      <c r="A36524" s="14">
        <v>43622</v>
      </c>
      <c r="B36524" s="15">
        <v>0.15277777777777776</v>
      </c>
      <c r="C36524">
        <v>0</v>
      </c>
      <c r="D36524">
        <v>10.087300000000001</v>
      </c>
      <c r="E36524">
        <v>22.231999999999999</v>
      </c>
      <c r="F36524" s="13">
        <f t="shared" si="570"/>
        <v>43622.152777777781</v>
      </c>
    </row>
    <row r="36525" spans="1:6" x14ac:dyDescent="0.35">
      <c r="A36525" s="14">
        <v>43622</v>
      </c>
      <c r="B36525" s="15">
        <v>0.15972222222222224</v>
      </c>
      <c r="C36525">
        <v>0</v>
      </c>
      <c r="D36525">
        <v>10.084199999999999</v>
      </c>
      <c r="E36525">
        <v>22.242000000000001</v>
      </c>
      <c r="F36525" s="13">
        <f t="shared" si="570"/>
        <v>43622.159722222219</v>
      </c>
    </row>
    <row r="36526" spans="1:6" x14ac:dyDescent="0.35">
      <c r="A36526" s="14">
        <v>43622</v>
      </c>
      <c r="B36526" s="15">
        <v>0.16666666666666666</v>
      </c>
      <c r="C36526">
        <v>0</v>
      </c>
      <c r="D36526">
        <v>10.079599999999999</v>
      </c>
      <c r="E36526">
        <v>22.248999999999999</v>
      </c>
      <c r="F36526" s="13">
        <f t="shared" si="570"/>
        <v>43622.166666666664</v>
      </c>
    </row>
    <row r="36527" spans="1:6" x14ac:dyDescent="0.35">
      <c r="A36527" s="14">
        <v>43622</v>
      </c>
      <c r="B36527" s="15">
        <v>0.17361111111111113</v>
      </c>
      <c r="C36527">
        <v>0</v>
      </c>
      <c r="D36527">
        <v>10.0762</v>
      </c>
      <c r="E36527">
        <v>22.254000000000001</v>
      </c>
      <c r="F36527" s="13">
        <f t="shared" si="570"/>
        <v>43622.173611111109</v>
      </c>
    </row>
    <row r="36528" spans="1:6" x14ac:dyDescent="0.35">
      <c r="A36528" s="14">
        <v>43622</v>
      </c>
      <c r="B36528" s="15">
        <v>0.18055555555555555</v>
      </c>
      <c r="C36528">
        <v>0</v>
      </c>
      <c r="D36528">
        <v>10.0741</v>
      </c>
      <c r="E36528">
        <v>22.254999999999999</v>
      </c>
      <c r="F36528" s="13">
        <f t="shared" si="570"/>
        <v>43622.180555555555</v>
      </c>
    </row>
    <row r="36529" spans="1:6" x14ac:dyDescent="0.35">
      <c r="A36529" s="14">
        <v>43622</v>
      </c>
      <c r="B36529" s="15">
        <v>0.1875</v>
      </c>
      <c r="C36529">
        <v>0</v>
      </c>
      <c r="D36529">
        <v>10.072900000000001</v>
      </c>
      <c r="E36529">
        <v>22.254000000000001</v>
      </c>
      <c r="F36529" s="13">
        <f t="shared" si="570"/>
        <v>43622.1875</v>
      </c>
    </row>
    <row r="36530" spans="1:6" x14ac:dyDescent="0.35">
      <c r="A36530" s="14">
        <v>43622</v>
      </c>
      <c r="B36530" s="15">
        <v>0.19444444444444445</v>
      </c>
      <c r="C36530">
        <v>0</v>
      </c>
      <c r="D36530">
        <v>10.071099999999999</v>
      </c>
      <c r="E36530">
        <v>22.251000000000001</v>
      </c>
      <c r="F36530" s="13">
        <f t="shared" si="570"/>
        <v>43622.194444444445</v>
      </c>
    </row>
    <row r="36531" spans="1:6" x14ac:dyDescent="0.35">
      <c r="A36531" s="14">
        <v>43622</v>
      </c>
      <c r="B36531" s="15">
        <v>0.20138888888888887</v>
      </c>
      <c r="C36531">
        <v>0</v>
      </c>
      <c r="D36531">
        <v>10.0707</v>
      </c>
      <c r="E36531">
        <v>22.245999999999999</v>
      </c>
      <c r="F36531" s="13">
        <f t="shared" si="570"/>
        <v>43622.201388888891</v>
      </c>
    </row>
    <row r="36532" spans="1:6" x14ac:dyDescent="0.35">
      <c r="A36532" s="14">
        <v>43622</v>
      </c>
      <c r="B36532" s="15">
        <v>0.20833333333333334</v>
      </c>
      <c r="C36532">
        <v>0</v>
      </c>
      <c r="D36532">
        <v>10.070399999999999</v>
      </c>
      <c r="E36532">
        <v>22.241</v>
      </c>
      <c r="F36532" s="13">
        <f t="shared" si="570"/>
        <v>43622.208333333336</v>
      </c>
    </row>
    <row r="36533" spans="1:6" x14ac:dyDescent="0.35">
      <c r="A36533" s="14">
        <v>43622</v>
      </c>
      <c r="B36533" s="15">
        <v>0.21527777777777779</v>
      </c>
      <c r="C36533">
        <v>0</v>
      </c>
      <c r="D36533">
        <v>10.069699999999999</v>
      </c>
      <c r="E36533">
        <v>22.236000000000001</v>
      </c>
      <c r="F36533" s="13">
        <f t="shared" si="570"/>
        <v>43622.215277777781</v>
      </c>
    </row>
    <row r="36534" spans="1:6" x14ac:dyDescent="0.35">
      <c r="A36534" s="14">
        <v>43622</v>
      </c>
      <c r="B36534" s="15">
        <v>0.22222222222222221</v>
      </c>
      <c r="C36534">
        <v>0</v>
      </c>
      <c r="D36534">
        <v>10.0688</v>
      </c>
      <c r="E36534">
        <v>22.23</v>
      </c>
      <c r="F36534" s="13">
        <f t="shared" si="570"/>
        <v>43622.222222222219</v>
      </c>
    </row>
    <row r="36535" spans="1:6" x14ac:dyDescent="0.35">
      <c r="A36535" s="14">
        <v>43622</v>
      </c>
      <c r="B36535" s="15">
        <v>0.22916666666666666</v>
      </c>
      <c r="C36535">
        <v>0</v>
      </c>
      <c r="D36535">
        <v>10.0694</v>
      </c>
      <c r="E36535">
        <v>22.224</v>
      </c>
      <c r="F36535" s="13">
        <f t="shared" si="570"/>
        <v>43622.229166666664</v>
      </c>
    </row>
    <row r="36536" spans="1:6" x14ac:dyDescent="0.35">
      <c r="A36536" s="14">
        <v>43622</v>
      </c>
      <c r="B36536" s="15">
        <v>0.23611111111111113</v>
      </c>
      <c r="C36536">
        <v>0</v>
      </c>
      <c r="D36536">
        <v>10.0692</v>
      </c>
      <c r="E36536">
        <v>22.218</v>
      </c>
      <c r="F36536" s="13">
        <f t="shared" si="570"/>
        <v>43622.236111111109</v>
      </c>
    </row>
    <row r="36537" spans="1:6" x14ac:dyDescent="0.35">
      <c r="A36537" s="14">
        <v>43622</v>
      </c>
      <c r="B36537" s="15">
        <v>0.24305555555555555</v>
      </c>
      <c r="C36537">
        <v>0</v>
      </c>
      <c r="D36537">
        <v>10.069900000000001</v>
      </c>
      <c r="E36537">
        <v>22.213000000000001</v>
      </c>
      <c r="F36537" s="13">
        <f t="shared" si="570"/>
        <v>43622.243055555555</v>
      </c>
    </row>
    <row r="36538" spans="1:6" x14ac:dyDescent="0.35">
      <c r="A36538" s="14">
        <v>43622</v>
      </c>
      <c r="B36538" s="15">
        <v>0.25</v>
      </c>
      <c r="C36538">
        <v>0</v>
      </c>
      <c r="D36538">
        <v>10.071099999999999</v>
      </c>
      <c r="E36538">
        <v>22.209</v>
      </c>
      <c r="F36538" s="13">
        <f t="shared" si="570"/>
        <v>43622.25</v>
      </c>
    </row>
    <row r="36539" spans="1:6" x14ac:dyDescent="0.35">
      <c r="A36539" s="14">
        <v>43622</v>
      </c>
      <c r="B36539" s="15">
        <v>0.25694444444444448</v>
      </c>
      <c r="C36539">
        <v>0</v>
      </c>
      <c r="D36539">
        <v>10.071099999999999</v>
      </c>
      <c r="E36539">
        <v>22.204000000000001</v>
      </c>
      <c r="F36539" s="13">
        <f t="shared" si="570"/>
        <v>43622.256944444445</v>
      </c>
    </row>
    <row r="36540" spans="1:6" x14ac:dyDescent="0.35">
      <c r="A36540" s="14">
        <v>43622</v>
      </c>
      <c r="B36540" s="15">
        <v>0.2638888888888889</v>
      </c>
      <c r="C36540">
        <v>0</v>
      </c>
      <c r="D36540">
        <v>10.0722</v>
      </c>
      <c r="E36540">
        <v>22.2</v>
      </c>
      <c r="F36540" s="13">
        <f t="shared" si="570"/>
        <v>43622.263888888891</v>
      </c>
    </row>
    <row r="36541" spans="1:6" x14ac:dyDescent="0.35">
      <c r="A36541" s="14">
        <v>43622</v>
      </c>
      <c r="B36541" s="15">
        <v>0.27083333333333331</v>
      </c>
      <c r="C36541">
        <v>0</v>
      </c>
      <c r="D36541">
        <v>10.0733</v>
      </c>
      <c r="E36541">
        <v>22.196000000000002</v>
      </c>
      <c r="F36541" s="13">
        <f t="shared" si="570"/>
        <v>43622.270833333336</v>
      </c>
    </row>
    <row r="36542" spans="1:6" x14ac:dyDescent="0.35">
      <c r="A36542" s="14">
        <v>43622</v>
      </c>
      <c r="B36542" s="15">
        <v>0.27777777777777779</v>
      </c>
      <c r="C36542">
        <v>0</v>
      </c>
      <c r="D36542">
        <v>10.073600000000001</v>
      </c>
      <c r="E36542">
        <v>22.192</v>
      </c>
      <c r="F36542" s="13">
        <f t="shared" si="570"/>
        <v>43622.277777777781</v>
      </c>
    </row>
    <row r="36543" spans="1:6" x14ac:dyDescent="0.35">
      <c r="A36543" s="14">
        <v>43622</v>
      </c>
      <c r="B36543" s="15">
        <v>0.28472222222222221</v>
      </c>
      <c r="C36543">
        <v>0</v>
      </c>
      <c r="D36543">
        <v>10.076000000000001</v>
      </c>
      <c r="E36543">
        <v>22.187000000000001</v>
      </c>
      <c r="F36543" s="13">
        <f t="shared" si="570"/>
        <v>43622.284722222219</v>
      </c>
    </row>
    <row r="36544" spans="1:6" x14ac:dyDescent="0.35">
      <c r="A36544" s="14">
        <v>43622</v>
      </c>
      <c r="B36544" s="15">
        <v>0.29166666666666669</v>
      </c>
      <c r="C36544">
        <v>0</v>
      </c>
      <c r="D36544">
        <v>10.0783</v>
      </c>
      <c r="E36544">
        <v>22.183</v>
      </c>
      <c r="F36544" s="13">
        <f t="shared" si="570"/>
        <v>43622.291666666664</v>
      </c>
    </row>
    <row r="36545" spans="1:6" x14ac:dyDescent="0.35">
      <c r="A36545" s="14">
        <v>43622</v>
      </c>
      <c r="B36545" s="15">
        <v>0.2986111111111111</v>
      </c>
      <c r="C36545">
        <v>0</v>
      </c>
      <c r="D36545">
        <v>10.079499999999999</v>
      </c>
      <c r="E36545">
        <v>22.178999999999998</v>
      </c>
      <c r="F36545" s="13">
        <f t="shared" si="570"/>
        <v>43622.298611111109</v>
      </c>
    </row>
    <row r="36546" spans="1:6" x14ac:dyDescent="0.35">
      <c r="A36546" s="14">
        <v>43622</v>
      </c>
      <c r="B36546" s="15">
        <v>0.30555555555555552</v>
      </c>
      <c r="C36546">
        <v>0</v>
      </c>
      <c r="D36546">
        <v>10.0793</v>
      </c>
      <c r="E36546">
        <v>22.172999999999998</v>
      </c>
      <c r="F36546" s="13">
        <f t="shared" si="570"/>
        <v>43622.305555555555</v>
      </c>
    </row>
    <row r="36547" spans="1:6" x14ac:dyDescent="0.35">
      <c r="A36547" s="14">
        <v>43622</v>
      </c>
      <c r="B36547" s="15">
        <v>0.3125</v>
      </c>
      <c r="C36547">
        <v>0</v>
      </c>
      <c r="D36547">
        <v>10.078200000000001</v>
      </c>
      <c r="E36547">
        <v>22.169</v>
      </c>
      <c r="F36547" s="13">
        <f t="shared" si="570"/>
        <v>43622.3125</v>
      </c>
    </row>
    <row r="36548" spans="1:6" x14ac:dyDescent="0.35">
      <c r="A36548" s="14">
        <v>43622</v>
      </c>
      <c r="B36548" s="15">
        <v>0.31944444444444448</v>
      </c>
      <c r="C36548">
        <v>0</v>
      </c>
      <c r="D36548">
        <v>10.078799999999999</v>
      </c>
      <c r="E36548">
        <v>22.166</v>
      </c>
      <c r="F36548" s="13">
        <f t="shared" si="570"/>
        <v>43622.319444444445</v>
      </c>
    </row>
    <row r="36549" spans="1:6" x14ac:dyDescent="0.35">
      <c r="A36549" s="14">
        <v>43622</v>
      </c>
      <c r="B36549" s="15">
        <v>0.3263888888888889</v>
      </c>
      <c r="C36549">
        <v>0</v>
      </c>
      <c r="D36549">
        <v>10.081</v>
      </c>
      <c r="E36549">
        <v>22.163</v>
      </c>
      <c r="F36549" s="13">
        <f t="shared" si="570"/>
        <v>43622.326388888891</v>
      </c>
    </row>
    <row r="36550" spans="1:6" x14ac:dyDescent="0.35">
      <c r="A36550" s="14">
        <v>43622</v>
      </c>
      <c r="B36550" s="15">
        <v>0.33333333333333331</v>
      </c>
      <c r="C36550">
        <v>0</v>
      </c>
      <c r="D36550">
        <v>10.081899999999999</v>
      </c>
      <c r="E36550">
        <v>22.161999999999999</v>
      </c>
      <c r="F36550" s="13">
        <f t="shared" si="570"/>
        <v>43622.333333333336</v>
      </c>
    </row>
    <row r="36551" spans="1:6" x14ac:dyDescent="0.35">
      <c r="A36551" s="14">
        <v>43622</v>
      </c>
      <c r="B36551" s="15">
        <v>0.34027777777777773</v>
      </c>
      <c r="C36551">
        <v>0</v>
      </c>
      <c r="D36551">
        <v>10.0823</v>
      </c>
      <c r="E36551">
        <v>22.161999999999999</v>
      </c>
      <c r="F36551" s="13">
        <f t="shared" si="570"/>
        <v>43622.340277777781</v>
      </c>
    </row>
    <row r="36552" spans="1:6" x14ac:dyDescent="0.35">
      <c r="A36552" s="14">
        <v>43622</v>
      </c>
      <c r="B36552" s="15">
        <v>0.34722222222222227</v>
      </c>
      <c r="C36552">
        <v>0</v>
      </c>
      <c r="D36552">
        <v>10.0839</v>
      </c>
      <c r="E36552">
        <v>22.161000000000001</v>
      </c>
      <c r="F36552" s="13">
        <f t="shared" si="570"/>
        <v>43622.347222222219</v>
      </c>
    </row>
    <row r="36553" spans="1:6" x14ac:dyDescent="0.35">
      <c r="A36553" s="14">
        <v>43622</v>
      </c>
      <c r="B36553" s="15">
        <v>0.35416666666666669</v>
      </c>
      <c r="C36553">
        <v>0</v>
      </c>
      <c r="D36553">
        <v>10.085599999999999</v>
      </c>
      <c r="E36553">
        <v>22.16</v>
      </c>
      <c r="F36553" s="13">
        <f t="shared" si="570"/>
        <v>43622.354166666664</v>
      </c>
    </row>
    <row r="36554" spans="1:6" x14ac:dyDescent="0.35">
      <c r="A36554" s="14">
        <v>43622</v>
      </c>
      <c r="B36554" s="15">
        <v>0.3611111111111111</v>
      </c>
      <c r="C36554">
        <v>0</v>
      </c>
      <c r="D36554">
        <v>10.0867</v>
      </c>
      <c r="E36554">
        <v>22.16</v>
      </c>
      <c r="F36554" s="13">
        <f t="shared" si="570"/>
        <v>43622.361111111109</v>
      </c>
    </row>
    <row r="36555" spans="1:6" x14ac:dyDescent="0.35">
      <c r="A36555" s="14">
        <v>43622</v>
      </c>
      <c r="B36555" s="15">
        <v>0.36805555555555558</v>
      </c>
      <c r="C36555">
        <v>0</v>
      </c>
      <c r="D36555">
        <v>10.0868</v>
      </c>
      <c r="E36555">
        <v>22.158999999999999</v>
      </c>
      <c r="F36555" s="13">
        <f t="shared" si="570"/>
        <v>43622.368055555555</v>
      </c>
    </row>
    <row r="36556" spans="1:6" x14ac:dyDescent="0.35">
      <c r="A36556" s="14">
        <v>43622</v>
      </c>
      <c r="B36556" s="15">
        <v>0.375</v>
      </c>
      <c r="C36556">
        <v>0</v>
      </c>
      <c r="D36556">
        <v>10.0878</v>
      </c>
      <c r="E36556">
        <v>22.158000000000001</v>
      </c>
      <c r="F36556" s="13">
        <f t="shared" si="570"/>
        <v>43622.375</v>
      </c>
    </row>
    <row r="36557" spans="1:6" x14ac:dyDescent="0.35">
      <c r="A36557" s="14">
        <v>43622</v>
      </c>
      <c r="B36557" s="15">
        <v>0.38194444444444442</v>
      </c>
      <c r="C36557">
        <v>0</v>
      </c>
      <c r="D36557">
        <v>10.087400000000001</v>
      </c>
      <c r="E36557">
        <v>22.157</v>
      </c>
      <c r="F36557" s="13">
        <f t="shared" si="570"/>
        <v>43622.381944444445</v>
      </c>
    </row>
    <row r="36558" spans="1:6" x14ac:dyDescent="0.35">
      <c r="A36558" s="14">
        <v>43622</v>
      </c>
      <c r="B36558" s="15">
        <v>0.3888888888888889</v>
      </c>
      <c r="C36558">
        <v>0</v>
      </c>
      <c r="D36558">
        <v>10.086399999999999</v>
      </c>
      <c r="E36558">
        <v>22.155999999999999</v>
      </c>
      <c r="F36558" s="13">
        <f t="shared" ref="F36558:F36621" si="571">A36558+B36558</f>
        <v>43622.388888888891</v>
      </c>
    </row>
    <row r="36559" spans="1:6" x14ac:dyDescent="0.35">
      <c r="A36559" s="14">
        <v>43622</v>
      </c>
      <c r="B36559" s="15">
        <v>0.39583333333333331</v>
      </c>
      <c r="C36559">
        <v>0</v>
      </c>
      <c r="D36559">
        <v>10.0899</v>
      </c>
      <c r="E36559">
        <v>22.157</v>
      </c>
      <c r="F36559" s="13">
        <f t="shared" si="571"/>
        <v>43622.395833333336</v>
      </c>
    </row>
    <row r="36560" spans="1:6" x14ac:dyDescent="0.35">
      <c r="A36560" s="14">
        <v>43622</v>
      </c>
      <c r="B36560" s="15">
        <v>0.40277777777777773</v>
      </c>
      <c r="C36560">
        <v>0</v>
      </c>
      <c r="D36560">
        <v>10.101100000000001</v>
      </c>
      <c r="E36560">
        <v>22.158000000000001</v>
      </c>
      <c r="F36560" s="13">
        <f t="shared" si="571"/>
        <v>43622.402777777781</v>
      </c>
    </row>
    <row r="36561" spans="1:6" x14ac:dyDescent="0.35">
      <c r="A36561" s="14">
        <v>43622</v>
      </c>
      <c r="B36561" s="15">
        <v>0.40972222222222227</v>
      </c>
      <c r="C36561">
        <v>0</v>
      </c>
      <c r="D36561">
        <v>10.1234</v>
      </c>
      <c r="E36561">
        <v>22.155999999999999</v>
      </c>
      <c r="F36561" s="13">
        <f t="shared" si="571"/>
        <v>43622.409722222219</v>
      </c>
    </row>
    <row r="36562" spans="1:6" x14ac:dyDescent="0.35">
      <c r="A36562" s="14">
        <v>43622</v>
      </c>
      <c r="B36562" s="15">
        <v>0.41666666666666669</v>
      </c>
      <c r="C36562">
        <v>0</v>
      </c>
      <c r="D36562">
        <v>10.128</v>
      </c>
      <c r="E36562">
        <v>22.143999999999998</v>
      </c>
      <c r="F36562" s="13">
        <f t="shared" si="571"/>
        <v>43622.416666666664</v>
      </c>
    </row>
    <row r="36563" spans="1:6" x14ac:dyDescent="0.35">
      <c r="A36563" s="14">
        <v>43622</v>
      </c>
      <c r="B36563" s="15">
        <v>0.4236111111111111</v>
      </c>
      <c r="C36563">
        <v>0</v>
      </c>
      <c r="D36563">
        <v>10.1233</v>
      </c>
      <c r="E36563">
        <v>22.125</v>
      </c>
      <c r="F36563" s="13">
        <f t="shared" si="571"/>
        <v>43622.423611111109</v>
      </c>
    </row>
    <row r="36564" spans="1:6" x14ac:dyDescent="0.35">
      <c r="A36564" s="14">
        <v>43622</v>
      </c>
      <c r="B36564" s="15">
        <v>0.43055555555555558</v>
      </c>
      <c r="C36564">
        <v>0</v>
      </c>
      <c r="D36564">
        <v>10.123100000000001</v>
      </c>
      <c r="E36564">
        <v>22.11</v>
      </c>
      <c r="F36564" s="13">
        <f t="shared" si="571"/>
        <v>43622.430555555555</v>
      </c>
    </row>
    <row r="36565" spans="1:6" x14ac:dyDescent="0.35">
      <c r="A36565" s="14">
        <v>43622</v>
      </c>
      <c r="B36565" s="15">
        <v>0.4375</v>
      </c>
      <c r="C36565">
        <v>0</v>
      </c>
      <c r="D36565">
        <v>10.1158</v>
      </c>
      <c r="E36565">
        <v>22.097999999999999</v>
      </c>
      <c r="F36565" s="13">
        <f t="shared" si="571"/>
        <v>43622.4375</v>
      </c>
    </row>
    <row r="36566" spans="1:6" x14ac:dyDescent="0.35">
      <c r="A36566" s="14">
        <v>43622</v>
      </c>
      <c r="B36566" s="15">
        <v>0.44444444444444442</v>
      </c>
      <c r="C36566">
        <v>0</v>
      </c>
      <c r="D36566">
        <v>10.1119</v>
      </c>
      <c r="E36566">
        <v>22.091000000000001</v>
      </c>
      <c r="F36566" s="13">
        <f t="shared" si="571"/>
        <v>43622.444444444445</v>
      </c>
    </row>
    <row r="36567" spans="1:6" x14ac:dyDescent="0.35">
      <c r="A36567" s="14">
        <v>43622</v>
      </c>
      <c r="B36567" s="15">
        <v>0.4513888888888889</v>
      </c>
      <c r="C36567">
        <v>0</v>
      </c>
      <c r="D36567">
        <v>10.107799999999999</v>
      </c>
      <c r="E36567">
        <v>22.088000000000001</v>
      </c>
      <c r="F36567" s="13">
        <f t="shared" si="571"/>
        <v>43622.451388888891</v>
      </c>
    </row>
    <row r="36568" spans="1:6" x14ac:dyDescent="0.35">
      <c r="A36568" s="14">
        <v>43622</v>
      </c>
      <c r="B36568" s="15">
        <v>0.45833333333333331</v>
      </c>
      <c r="C36568">
        <v>0</v>
      </c>
      <c r="D36568">
        <v>10.104699999999999</v>
      </c>
      <c r="E36568">
        <v>22.085999999999999</v>
      </c>
      <c r="F36568" s="13">
        <f t="shared" si="571"/>
        <v>43622.458333333336</v>
      </c>
    </row>
    <row r="36569" spans="1:6" x14ac:dyDescent="0.35">
      <c r="A36569" s="14">
        <v>43622</v>
      </c>
      <c r="B36569" s="15">
        <v>0.46527777777777773</v>
      </c>
      <c r="C36569">
        <v>0</v>
      </c>
      <c r="D36569">
        <v>10.101800000000001</v>
      </c>
      <c r="E36569">
        <v>22.085000000000001</v>
      </c>
      <c r="F36569" s="13">
        <f t="shared" si="571"/>
        <v>43622.465277777781</v>
      </c>
    </row>
    <row r="36570" spans="1:6" x14ac:dyDescent="0.35">
      <c r="A36570" s="14">
        <v>43622</v>
      </c>
      <c r="B36570" s="15">
        <v>0.47222222222222227</v>
      </c>
      <c r="C36570">
        <v>0</v>
      </c>
      <c r="D36570">
        <v>10.098599999999999</v>
      </c>
      <c r="E36570">
        <v>22.085999999999999</v>
      </c>
      <c r="F36570" s="13">
        <f t="shared" si="571"/>
        <v>43622.472222222219</v>
      </c>
    </row>
    <row r="36571" spans="1:6" x14ac:dyDescent="0.35">
      <c r="A36571" s="14">
        <v>43622</v>
      </c>
      <c r="B36571" s="15">
        <v>0.47916666666666669</v>
      </c>
      <c r="C36571">
        <v>0</v>
      </c>
      <c r="D36571">
        <v>10.0962</v>
      </c>
      <c r="E36571">
        <v>22.088000000000001</v>
      </c>
      <c r="F36571" s="13">
        <f t="shared" si="571"/>
        <v>43622.479166666664</v>
      </c>
    </row>
    <row r="36572" spans="1:6" x14ac:dyDescent="0.35">
      <c r="A36572" s="14">
        <v>43622</v>
      </c>
      <c r="B36572" s="15">
        <v>0.4861111111111111</v>
      </c>
      <c r="C36572">
        <v>0</v>
      </c>
      <c r="D36572">
        <v>10.0924</v>
      </c>
      <c r="E36572">
        <v>22.091000000000001</v>
      </c>
      <c r="F36572" s="13">
        <f t="shared" si="571"/>
        <v>43622.486111111109</v>
      </c>
    </row>
    <row r="36573" spans="1:6" x14ac:dyDescent="0.35">
      <c r="A36573" s="14">
        <v>43622</v>
      </c>
      <c r="B36573" s="15">
        <v>0.49305555555555558</v>
      </c>
      <c r="C36573">
        <v>0</v>
      </c>
      <c r="D36573">
        <v>10.0923</v>
      </c>
      <c r="E36573">
        <v>22.094999999999999</v>
      </c>
      <c r="F36573" s="13">
        <f t="shared" si="571"/>
        <v>43622.493055555555</v>
      </c>
    </row>
    <row r="36574" spans="1:6" x14ac:dyDescent="0.35">
      <c r="A36574" s="14">
        <v>43622</v>
      </c>
      <c r="B36574" s="15">
        <v>0.5</v>
      </c>
      <c r="C36574">
        <v>0</v>
      </c>
      <c r="D36574">
        <v>10.0893</v>
      </c>
      <c r="E36574">
        <v>22.099</v>
      </c>
      <c r="F36574" s="13">
        <f t="shared" si="571"/>
        <v>43622.5</v>
      </c>
    </row>
    <row r="36575" spans="1:6" x14ac:dyDescent="0.35">
      <c r="A36575" s="14">
        <v>43622</v>
      </c>
      <c r="B36575" s="15">
        <v>0.50694444444444442</v>
      </c>
      <c r="C36575">
        <v>0</v>
      </c>
      <c r="D36575">
        <v>10.087300000000001</v>
      </c>
      <c r="E36575">
        <v>22.103000000000002</v>
      </c>
      <c r="F36575" s="13">
        <f t="shared" si="571"/>
        <v>43622.506944444445</v>
      </c>
    </row>
    <row r="36576" spans="1:6" x14ac:dyDescent="0.35">
      <c r="A36576" s="14">
        <v>43622</v>
      </c>
      <c r="B36576" s="15">
        <v>0.51388888888888895</v>
      </c>
      <c r="C36576">
        <v>0</v>
      </c>
      <c r="D36576">
        <v>10.084899999999999</v>
      </c>
      <c r="E36576">
        <v>22.108000000000001</v>
      </c>
      <c r="F36576" s="13">
        <f t="shared" si="571"/>
        <v>43622.513888888891</v>
      </c>
    </row>
    <row r="36577" spans="1:6" x14ac:dyDescent="0.35">
      <c r="A36577" s="14">
        <v>43622</v>
      </c>
      <c r="B36577" s="15">
        <v>0.52083333333333337</v>
      </c>
      <c r="C36577">
        <v>0</v>
      </c>
      <c r="D36577">
        <v>10.082100000000001</v>
      </c>
      <c r="E36577">
        <v>22.114000000000001</v>
      </c>
      <c r="F36577" s="13">
        <f t="shared" si="571"/>
        <v>43622.520833333336</v>
      </c>
    </row>
    <row r="36578" spans="1:6" x14ac:dyDescent="0.35">
      <c r="A36578" s="14">
        <v>43622</v>
      </c>
      <c r="B36578" s="15">
        <v>0.52777777777777779</v>
      </c>
      <c r="C36578">
        <v>0</v>
      </c>
      <c r="D36578">
        <v>10.0794</v>
      </c>
      <c r="E36578">
        <v>22.12</v>
      </c>
      <c r="F36578" s="13">
        <f t="shared" si="571"/>
        <v>43622.527777777781</v>
      </c>
    </row>
    <row r="36579" spans="1:6" x14ac:dyDescent="0.35">
      <c r="A36579" s="14">
        <v>43622</v>
      </c>
      <c r="B36579" s="15">
        <v>0.53472222222222221</v>
      </c>
      <c r="C36579">
        <v>0</v>
      </c>
      <c r="D36579">
        <v>10.0768</v>
      </c>
      <c r="E36579">
        <v>22.129000000000001</v>
      </c>
      <c r="F36579" s="13">
        <f t="shared" si="571"/>
        <v>43622.534722222219</v>
      </c>
    </row>
    <row r="36580" spans="1:6" x14ac:dyDescent="0.35">
      <c r="A36580" s="14">
        <v>43622</v>
      </c>
      <c r="B36580" s="15">
        <v>0.54166666666666663</v>
      </c>
      <c r="C36580">
        <v>0</v>
      </c>
      <c r="D36580">
        <v>10.0756</v>
      </c>
      <c r="E36580">
        <v>22.137</v>
      </c>
      <c r="F36580" s="13">
        <f t="shared" si="571"/>
        <v>43622.541666666664</v>
      </c>
    </row>
    <row r="36581" spans="1:6" x14ac:dyDescent="0.35">
      <c r="A36581" s="14">
        <v>43622</v>
      </c>
      <c r="B36581" s="15">
        <v>0.54861111111111105</v>
      </c>
      <c r="C36581">
        <v>0</v>
      </c>
      <c r="D36581">
        <v>10.072100000000001</v>
      </c>
      <c r="E36581">
        <v>22.148</v>
      </c>
      <c r="F36581" s="13">
        <f t="shared" si="571"/>
        <v>43622.548611111109</v>
      </c>
    </row>
    <row r="36582" spans="1:6" x14ac:dyDescent="0.35">
      <c r="A36582" s="14">
        <v>43622</v>
      </c>
      <c r="B36582" s="15">
        <v>0.55555555555555558</v>
      </c>
      <c r="C36582">
        <v>0</v>
      </c>
      <c r="D36582">
        <v>10.0701</v>
      </c>
      <c r="E36582">
        <v>22.16</v>
      </c>
      <c r="F36582" s="13">
        <f t="shared" si="571"/>
        <v>43622.555555555555</v>
      </c>
    </row>
    <row r="36583" spans="1:6" x14ac:dyDescent="0.35">
      <c r="A36583" s="14">
        <v>43622</v>
      </c>
      <c r="B36583" s="15">
        <v>0.5625</v>
      </c>
      <c r="C36583">
        <v>0</v>
      </c>
      <c r="D36583">
        <v>10.0655</v>
      </c>
      <c r="E36583">
        <v>22.17</v>
      </c>
      <c r="F36583" s="13">
        <f t="shared" si="571"/>
        <v>43622.5625</v>
      </c>
    </row>
    <row r="36584" spans="1:6" x14ac:dyDescent="0.35">
      <c r="A36584" s="14">
        <v>43622</v>
      </c>
      <c r="B36584" s="15">
        <v>0.56944444444444442</v>
      </c>
      <c r="C36584">
        <v>0</v>
      </c>
      <c r="D36584">
        <v>10.063000000000001</v>
      </c>
      <c r="E36584">
        <v>22.181000000000001</v>
      </c>
      <c r="F36584" s="13">
        <f t="shared" si="571"/>
        <v>43622.569444444445</v>
      </c>
    </row>
    <row r="36585" spans="1:6" x14ac:dyDescent="0.35">
      <c r="A36585" s="14">
        <v>43622</v>
      </c>
      <c r="B36585" s="15">
        <v>0.57638888888888895</v>
      </c>
      <c r="C36585">
        <v>0</v>
      </c>
      <c r="D36585">
        <v>10.0589</v>
      </c>
      <c r="E36585">
        <v>22.192</v>
      </c>
      <c r="F36585" s="13">
        <f t="shared" si="571"/>
        <v>43622.576388888891</v>
      </c>
    </row>
    <row r="36586" spans="1:6" x14ac:dyDescent="0.35">
      <c r="A36586" s="14">
        <v>43622</v>
      </c>
      <c r="B36586" s="15">
        <v>0.58333333333333337</v>
      </c>
      <c r="C36586">
        <v>0</v>
      </c>
      <c r="D36586">
        <v>10.0565</v>
      </c>
      <c r="E36586">
        <v>22.201000000000001</v>
      </c>
      <c r="F36586" s="13">
        <f t="shared" si="571"/>
        <v>43622.583333333336</v>
      </c>
    </row>
    <row r="36587" spans="1:6" x14ac:dyDescent="0.35">
      <c r="A36587" s="14">
        <v>43622</v>
      </c>
      <c r="B36587" s="15">
        <v>0.59027777777777779</v>
      </c>
      <c r="C36587">
        <v>0</v>
      </c>
      <c r="D36587">
        <v>10.053699999999999</v>
      </c>
      <c r="E36587">
        <v>22.210999999999999</v>
      </c>
      <c r="F36587" s="13">
        <f t="shared" si="571"/>
        <v>43622.590277777781</v>
      </c>
    </row>
    <row r="36588" spans="1:6" x14ac:dyDescent="0.35">
      <c r="A36588" s="14">
        <v>43622</v>
      </c>
      <c r="B36588" s="15">
        <v>0.59722222222222221</v>
      </c>
      <c r="C36588">
        <v>0</v>
      </c>
      <c r="D36588">
        <v>10.0527</v>
      </c>
      <c r="E36588">
        <v>22.221</v>
      </c>
      <c r="F36588" s="13">
        <f t="shared" si="571"/>
        <v>43622.597222222219</v>
      </c>
    </row>
    <row r="36589" spans="1:6" x14ac:dyDescent="0.35">
      <c r="A36589" s="14">
        <v>43622</v>
      </c>
      <c r="B36589" s="15">
        <v>0.60416666666666663</v>
      </c>
      <c r="C36589">
        <v>0</v>
      </c>
      <c r="D36589">
        <v>10.0526</v>
      </c>
      <c r="E36589">
        <v>22.231000000000002</v>
      </c>
      <c r="F36589" s="13">
        <f t="shared" si="571"/>
        <v>43622.604166666664</v>
      </c>
    </row>
    <row r="36590" spans="1:6" x14ac:dyDescent="0.35">
      <c r="A36590" s="14">
        <v>43622</v>
      </c>
      <c r="B36590" s="15">
        <v>0.61111111111111105</v>
      </c>
      <c r="C36590">
        <v>0</v>
      </c>
      <c r="D36590">
        <v>10.053800000000001</v>
      </c>
      <c r="E36590">
        <v>22.238</v>
      </c>
      <c r="F36590" s="13">
        <f t="shared" si="571"/>
        <v>43622.611111111109</v>
      </c>
    </row>
    <row r="36591" spans="1:6" x14ac:dyDescent="0.35">
      <c r="A36591" s="14">
        <v>43622</v>
      </c>
      <c r="B36591" s="15">
        <v>0.61805555555555558</v>
      </c>
      <c r="C36591">
        <v>0</v>
      </c>
      <c r="D36591">
        <v>10.054</v>
      </c>
      <c r="E36591">
        <v>22.244</v>
      </c>
      <c r="F36591" s="13">
        <f t="shared" si="571"/>
        <v>43622.618055555555</v>
      </c>
    </row>
    <row r="36592" spans="1:6" x14ac:dyDescent="0.35">
      <c r="A36592" s="14">
        <v>43622</v>
      </c>
      <c r="B36592" s="15">
        <v>0.625</v>
      </c>
      <c r="C36592">
        <v>0</v>
      </c>
      <c r="D36592">
        <v>10.053699999999999</v>
      </c>
      <c r="E36592">
        <v>22.248000000000001</v>
      </c>
      <c r="F36592" s="13">
        <f t="shared" si="571"/>
        <v>43622.625</v>
      </c>
    </row>
    <row r="36593" spans="1:6" x14ac:dyDescent="0.35">
      <c r="A36593" s="14">
        <v>43622</v>
      </c>
      <c r="B36593" s="15">
        <v>0.63194444444444442</v>
      </c>
      <c r="C36593">
        <v>0</v>
      </c>
      <c r="D36593">
        <v>10.053100000000001</v>
      </c>
      <c r="E36593">
        <v>22.251000000000001</v>
      </c>
      <c r="F36593" s="13">
        <f t="shared" si="571"/>
        <v>43622.631944444445</v>
      </c>
    </row>
    <row r="36594" spans="1:6" x14ac:dyDescent="0.35">
      <c r="A36594" s="14">
        <v>43622</v>
      </c>
      <c r="B36594" s="15">
        <v>0.63888888888888895</v>
      </c>
      <c r="C36594">
        <v>0</v>
      </c>
      <c r="D36594">
        <v>10.0525</v>
      </c>
      <c r="E36594">
        <v>22.251999999999999</v>
      </c>
      <c r="F36594" s="13">
        <f t="shared" si="571"/>
        <v>43622.638888888891</v>
      </c>
    </row>
    <row r="36595" spans="1:6" x14ac:dyDescent="0.35">
      <c r="A36595" s="14">
        <v>43622</v>
      </c>
      <c r="B36595" s="15">
        <v>0.64583333333333337</v>
      </c>
      <c r="C36595">
        <v>0</v>
      </c>
      <c r="D36595">
        <v>10.0517</v>
      </c>
      <c r="E36595">
        <v>22.251999999999999</v>
      </c>
      <c r="F36595" s="13">
        <f t="shared" si="571"/>
        <v>43622.645833333336</v>
      </c>
    </row>
    <row r="36596" spans="1:6" x14ac:dyDescent="0.35">
      <c r="A36596" s="14">
        <v>43622</v>
      </c>
      <c r="B36596" s="15">
        <v>0.65277777777777779</v>
      </c>
      <c r="C36596">
        <v>0</v>
      </c>
      <c r="D36596">
        <v>10.051299999999999</v>
      </c>
      <c r="E36596">
        <v>22.251000000000001</v>
      </c>
      <c r="F36596" s="13">
        <f t="shared" si="571"/>
        <v>43622.652777777781</v>
      </c>
    </row>
    <row r="36597" spans="1:6" x14ac:dyDescent="0.35">
      <c r="A36597" s="14">
        <v>43622</v>
      </c>
      <c r="B36597" s="15">
        <v>0.65972222222222221</v>
      </c>
      <c r="C36597">
        <v>0</v>
      </c>
      <c r="D36597">
        <v>10.051399999999999</v>
      </c>
      <c r="E36597">
        <v>22.25</v>
      </c>
      <c r="F36597" s="13">
        <f t="shared" si="571"/>
        <v>43622.659722222219</v>
      </c>
    </row>
    <row r="36598" spans="1:6" x14ac:dyDescent="0.35">
      <c r="A36598" s="14">
        <v>43622</v>
      </c>
      <c r="B36598" s="15">
        <v>0.66666666666666663</v>
      </c>
      <c r="C36598">
        <v>0</v>
      </c>
      <c r="D36598">
        <v>10.0527</v>
      </c>
      <c r="E36598">
        <v>22.248999999999999</v>
      </c>
      <c r="F36598" s="13">
        <f t="shared" si="571"/>
        <v>43622.666666666664</v>
      </c>
    </row>
    <row r="36599" spans="1:6" x14ac:dyDescent="0.35">
      <c r="A36599" s="14">
        <v>43622</v>
      </c>
      <c r="B36599" s="15">
        <v>0.67361111111111116</v>
      </c>
      <c r="C36599">
        <v>0</v>
      </c>
      <c r="D36599">
        <v>10.053599999999999</v>
      </c>
      <c r="E36599">
        <v>22.247</v>
      </c>
      <c r="F36599" s="13">
        <f t="shared" si="571"/>
        <v>43622.673611111109</v>
      </c>
    </row>
    <row r="36600" spans="1:6" x14ac:dyDescent="0.35">
      <c r="A36600" s="14">
        <v>43622</v>
      </c>
      <c r="B36600" s="15">
        <v>0.68055555555555547</v>
      </c>
      <c r="C36600">
        <v>0</v>
      </c>
      <c r="D36600">
        <v>10.0526</v>
      </c>
      <c r="E36600">
        <v>22.244</v>
      </c>
      <c r="F36600" s="13">
        <f t="shared" si="571"/>
        <v>43622.680555555555</v>
      </c>
    </row>
    <row r="36601" spans="1:6" x14ac:dyDescent="0.35">
      <c r="A36601" s="14">
        <v>43622</v>
      </c>
      <c r="B36601" s="15">
        <v>0.6875</v>
      </c>
      <c r="C36601">
        <v>0</v>
      </c>
      <c r="D36601">
        <v>10.053699999999999</v>
      </c>
      <c r="E36601">
        <v>22.242000000000001</v>
      </c>
      <c r="F36601" s="13">
        <f t="shared" si="571"/>
        <v>43622.6875</v>
      </c>
    </row>
    <row r="36602" spans="1:6" x14ac:dyDescent="0.35">
      <c r="A36602" s="14">
        <v>43622</v>
      </c>
      <c r="B36602" s="15">
        <v>0.69444444444444453</v>
      </c>
      <c r="C36602">
        <v>0</v>
      </c>
      <c r="D36602">
        <v>10.0535</v>
      </c>
      <c r="E36602">
        <v>22.238</v>
      </c>
      <c r="F36602" s="13">
        <f t="shared" si="571"/>
        <v>43622.694444444445</v>
      </c>
    </row>
    <row r="36603" spans="1:6" x14ac:dyDescent="0.35">
      <c r="A36603" s="14">
        <v>43622</v>
      </c>
      <c r="B36603" s="15">
        <v>0.70138888888888884</v>
      </c>
      <c r="C36603">
        <v>0</v>
      </c>
      <c r="D36603">
        <v>10.053000000000001</v>
      </c>
      <c r="E36603">
        <v>22.233000000000001</v>
      </c>
      <c r="F36603" s="13">
        <f t="shared" si="571"/>
        <v>43622.701388888891</v>
      </c>
    </row>
    <row r="36604" spans="1:6" x14ac:dyDescent="0.35">
      <c r="A36604" s="14">
        <v>43622</v>
      </c>
      <c r="B36604" s="15">
        <v>0.70833333333333337</v>
      </c>
      <c r="C36604">
        <v>0</v>
      </c>
      <c r="D36604">
        <v>10.0549</v>
      </c>
      <c r="E36604">
        <v>22.228999999999999</v>
      </c>
      <c r="F36604" s="13">
        <f t="shared" si="571"/>
        <v>43622.708333333336</v>
      </c>
    </row>
    <row r="36605" spans="1:6" x14ac:dyDescent="0.35">
      <c r="A36605" s="14">
        <v>43622</v>
      </c>
      <c r="B36605" s="15">
        <v>0.71527777777777779</v>
      </c>
      <c r="C36605">
        <v>0</v>
      </c>
      <c r="D36605">
        <v>10.055899999999999</v>
      </c>
      <c r="E36605">
        <v>22.222999999999999</v>
      </c>
      <c r="F36605" s="13">
        <f t="shared" si="571"/>
        <v>43622.715277777781</v>
      </c>
    </row>
    <row r="36606" spans="1:6" x14ac:dyDescent="0.35">
      <c r="A36606" s="14">
        <v>43622</v>
      </c>
      <c r="B36606" s="15">
        <v>0.72222222222222221</v>
      </c>
      <c r="C36606">
        <v>0</v>
      </c>
      <c r="D36606">
        <v>10.0572</v>
      </c>
      <c r="E36606">
        <v>22.218</v>
      </c>
      <c r="F36606" s="13">
        <f t="shared" si="571"/>
        <v>43622.722222222219</v>
      </c>
    </row>
    <row r="36607" spans="1:6" x14ac:dyDescent="0.35">
      <c r="A36607" s="14">
        <v>43622</v>
      </c>
      <c r="B36607" s="15">
        <v>0.72916666666666663</v>
      </c>
      <c r="C36607">
        <v>0</v>
      </c>
      <c r="D36607">
        <v>10.0589</v>
      </c>
      <c r="E36607">
        <v>22.21</v>
      </c>
      <c r="F36607" s="13">
        <f t="shared" si="571"/>
        <v>43622.729166666664</v>
      </c>
    </row>
    <row r="36608" spans="1:6" x14ac:dyDescent="0.35">
      <c r="A36608" s="14">
        <v>43622</v>
      </c>
      <c r="B36608" s="15">
        <v>0.73611111111111116</v>
      </c>
      <c r="C36608">
        <v>0</v>
      </c>
      <c r="D36608">
        <v>10.0603</v>
      </c>
      <c r="E36608">
        <v>22.202999999999999</v>
      </c>
      <c r="F36608" s="13">
        <f t="shared" si="571"/>
        <v>43622.736111111109</v>
      </c>
    </row>
    <row r="36609" spans="1:6" x14ac:dyDescent="0.35">
      <c r="A36609" s="14">
        <v>43622</v>
      </c>
      <c r="B36609" s="15">
        <v>0.74305555555555547</v>
      </c>
      <c r="C36609">
        <v>0</v>
      </c>
      <c r="D36609">
        <v>10.0632</v>
      </c>
      <c r="E36609">
        <v>22.196000000000002</v>
      </c>
      <c r="F36609" s="13">
        <f t="shared" si="571"/>
        <v>43622.743055555555</v>
      </c>
    </row>
    <row r="36610" spans="1:6" x14ac:dyDescent="0.35">
      <c r="A36610" s="14">
        <v>43622</v>
      </c>
      <c r="B36610" s="15">
        <v>0.75</v>
      </c>
      <c r="C36610">
        <v>0</v>
      </c>
      <c r="D36610">
        <v>10.0639</v>
      </c>
      <c r="E36610">
        <v>22.189</v>
      </c>
      <c r="F36610" s="13">
        <f t="shared" si="571"/>
        <v>43622.75</v>
      </c>
    </row>
    <row r="36611" spans="1:6" x14ac:dyDescent="0.35">
      <c r="A36611" s="14">
        <v>43622</v>
      </c>
      <c r="B36611" s="15">
        <v>0.75694444444444453</v>
      </c>
      <c r="C36611">
        <v>0</v>
      </c>
      <c r="D36611">
        <v>10.0655</v>
      </c>
      <c r="E36611">
        <v>22.184000000000001</v>
      </c>
      <c r="F36611" s="13">
        <f t="shared" si="571"/>
        <v>43622.756944444445</v>
      </c>
    </row>
    <row r="36612" spans="1:6" x14ac:dyDescent="0.35">
      <c r="A36612" s="14">
        <v>43622</v>
      </c>
      <c r="B36612" s="15">
        <v>0.76388888888888884</v>
      </c>
      <c r="C36612">
        <v>0</v>
      </c>
      <c r="D36612">
        <v>10.065300000000001</v>
      </c>
      <c r="E36612">
        <v>22.178999999999998</v>
      </c>
      <c r="F36612" s="13">
        <f t="shared" si="571"/>
        <v>43622.763888888891</v>
      </c>
    </row>
    <row r="36613" spans="1:6" x14ac:dyDescent="0.35">
      <c r="A36613" s="14">
        <v>43622</v>
      </c>
      <c r="B36613" s="15">
        <v>0.77083333333333337</v>
      </c>
      <c r="C36613">
        <v>0</v>
      </c>
      <c r="D36613">
        <v>10.0664</v>
      </c>
      <c r="E36613">
        <v>22.173999999999999</v>
      </c>
      <c r="F36613" s="13">
        <f t="shared" si="571"/>
        <v>43622.770833333336</v>
      </c>
    </row>
    <row r="36614" spans="1:6" x14ac:dyDescent="0.35">
      <c r="A36614" s="14">
        <v>43622</v>
      </c>
      <c r="B36614" s="15">
        <v>0.77777777777777779</v>
      </c>
      <c r="C36614">
        <v>0</v>
      </c>
      <c r="D36614">
        <v>10.0657</v>
      </c>
      <c r="E36614">
        <v>22.170999999999999</v>
      </c>
      <c r="F36614" s="13">
        <f t="shared" si="571"/>
        <v>43622.777777777781</v>
      </c>
    </row>
    <row r="36615" spans="1:6" x14ac:dyDescent="0.35">
      <c r="A36615" s="14">
        <v>43622</v>
      </c>
      <c r="B36615" s="15">
        <v>0.78472222222222221</v>
      </c>
      <c r="C36615">
        <v>0</v>
      </c>
      <c r="D36615">
        <v>10.065300000000001</v>
      </c>
      <c r="E36615">
        <v>22.167000000000002</v>
      </c>
      <c r="F36615" s="13">
        <f t="shared" si="571"/>
        <v>43622.784722222219</v>
      </c>
    </row>
    <row r="36616" spans="1:6" x14ac:dyDescent="0.35">
      <c r="A36616" s="14">
        <v>43622</v>
      </c>
      <c r="B36616" s="15">
        <v>0.79166666666666663</v>
      </c>
      <c r="C36616">
        <v>0</v>
      </c>
      <c r="D36616">
        <v>10.065300000000001</v>
      </c>
      <c r="E36616">
        <v>22.164000000000001</v>
      </c>
      <c r="F36616" s="13">
        <f t="shared" si="571"/>
        <v>43622.791666666664</v>
      </c>
    </row>
    <row r="36617" spans="1:6" x14ac:dyDescent="0.35">
      <c r="A36617" s="14">
        <v>43622</v>
      </c>
      <c r="B36617" s="15">
        <v>0.79861111111111116</v>
      </c>
      <c r="C36617">
        <v>0</v>
      </c>
      <c r="D36617">
        <v>10.0669</v>
      </c>
      <c r="E36617">
        <v>22.161000000000001</v>
      </c>
      <c r="F36617" s="13">
        <f t="shared" si="571"/>
        <v>43622.798611111109</v>
      </c>
    </row>
    <row r="36618" spans="1:6" x14ac:dyDescent="0.35">
      <c r="A36618" s="14">
        <v>43622</v>
      </c>
      <c r="B36618" s="15">
        <v>0.80555555555555547</v>
      </c>
      <c r="C36618">
        <v>0</v>
      </c>
      <c r="D36618">
        <v>10.067299999999999</v>
      </c>
      <c r="E36618">
        <v>22.158000000000001</v>
      </c>
      <c r="F36618" s="13">
        <f t="shared" si="571"/>
        <v>43622.805555555555</v>
      </c>
    </row>
    <row r="36619" spans="1:6" x14ac:dyDescent="0.35">
      <c r="A36619" s="14">
        <v>43622</v>
      </c>
      <c r="B36619" s="15">
        <v>0.8125</v>
      </c>
      <c r="C36619">
        <v>0</v>
      </c>
      <c r="D36619">
        <v>10.068300000000001</v>
      </c>
      <c r="E36619">
        <v>22.155999999999999</v>
      </c>
      <c r="F36619" s="13">
        <f t="shared" si="571"/>
        <v>43622.8125</v>
      </c>
    </row>
    <row r="36620" spans="1:6" x14ac:dyDescent="0.35">
      <c r="A36620" s="14">
        <v>43622</v>
      </c>
      <c r="B36620" s="15">
        <v>0.81944444444444453</v>
      </c>
      <c r="C36620">
        <v>0</v>
      </c>
      <c r="D36620">
        <v>10.0695</v>
      </c>
      <c r="E36620">
        <v>22.152999999999999</v>
      </c>
      <c r="F36620" s="13">
        <f t="shared" si="571"/>
        <v>43622.819444444445</v>
      </c>
    </row>
    <row r="36621" spans="1:6" x14ac:dyDescent="0.35">
      <c r="A36621" s="14">
        <v>43622</v>
      </c>
      <c r="B36621" s="15">
        <v>0.82638888888888884</v>
      </c>
      <c r="C36621">
        <v>0</v>
      </c>
      <c r="D36621">
        <v>10.070600000000001</v>
      </c>
      <c r="E36621">
        <v>22.149000000000001</v>
      </c>
      <c r="F36621" s="13">
        <f t="shared" si="571"/>
        <v>43622.826388888891</v>
      </c>
    </row>
    <row r="36622" spans="1:6" x14ac:dyDescent="0.35">
      <c r="A36622" s="14">
        <v>43622</v>
      </c>
      <c r="B36622" s="15">
        <v>0.83333333333333337</v>
      </c>
      <c r="C36622">
        <v>0</v>
      </c>
      <c r="D36622">
        <v>10.0709</v>
      </c>
      <c r="E36622">
        <v>22.146999999999998</v>
      </c>
      <c r="F36622" s="13">
        <f t="shared" ref="F36622:F36685" si="572">A36622+B36622</f>
        <v>43622.833333333336</v>
      </c>
    </row>
    <row r="36623" spans="1:6" x14ac:dyDescent="0.35">
      <c r="A36623" s="14">
        <v>43622</v>
      </c>
      <c r="B36623" s="15">
        <v>0.84027777777777779</v>
      </c>
      <c r="C36623">
        <v>0</v>
      </c>
      <c r="D36623">
        <v>10.0707</v>
      </c>
      <c r="E36623">
        <v>22.143999999999998</v>
      </c>
      <c r="F36623" s="13">
        <f t="shared" si="572"/>
        <v>43622.840277777781</v>
      </c>
    </row>
    <row r="36624" spans="1:6" x14ac:dyDescent="0.35">
      <c r="A36624" s="14">
        <v>43622</v>
      </c>
      <c r="B36624" s="15">
        <v>0.84722222222222221</v>
      </c>
      <c r="C36624">
        <v>0</v>
      </c>
      <c r="D36624">
        <v>10.069800000000001</v>
      </c>
      <c r="E36624">
        <v>22.140999999999998</v>
      </c>
      <c r="F36624" s="13">
        <f t="shared" si="572"/>
        <v>43622.847222222219</v>
      </c>
    </row>
    <row r="36625" spans="1:6" x14ac:dyDescent="0.35">
      <c r="A36625" s="14">
        <v>43622</v>
      </c>
      <c r="B36625" s="15">
        <v>0.85416666666666663</v>
      </c>
      <c r="C36625">
        <v>0</v>
      </c>
      <c r="D36625">
        <v>10.0716</v>
      </c>
      <c r="E36625">
        <v>22.138000000000002</v>
      </c>
      <c r="F36625" s="13">
        <f t="shared" si="572"/>
        <v>43622.854166666664</v>
      </c>
    </row>
    <row r="36626" spans="1:6" x14ac:dyDescent="0.35">
      <c r="A36626" s="14">
        <v>43622</v>
      </c>
      <c r="B36626" s="15">
        <v>0.86111111111111116</v>
      </c>
      <c r="C36626">
        <v>0</v>
      </c>
      <c r="D36626">
        <v>10.0748</v>
      </c>
      <c r="E36626">
        <v>22.134</v>
      </c>
      <c r="F36626" s="13">
        <f t="shared" si="572"/>
        <v>43622.861111111109</v>
      </c>
    </row>
    <row r="36627" spans="1:6" x14ac:dyDescent="0.35">
      <c r="A36627" s="14">
        <v>43622</v>
      </c>
      <c r="B36627" s="15">
        <v>0.86805555555555547</v>
      </c>
      <c r="C36627">
        <v>0</v>
      </c>
      <c r="D36627">
        <v>10.077500000000001</v>
      </c>
      <c r="E36627">
        <v>22.131</v>
      </c>
      <c r="F36627" s="13">
        <f t="shared" si="572"/>
        <v>43622.868055555555</v>
      </c>
    </row>
    <row r="36628" spans="1:6" x14ac:dyDescent="0.35">
      <c r="A36628" s="14">
        <v>43622</v>
      </c>
      <c r="B36628" s="15">
        <v>0.875</v>
      </c>
      <c r="C36628">
        <v>0</v>
      </c>
      <c r="D36628">
        <v>10.078200000000001</v>
      </c>
      <c r="E36628">
        <v>22.126999999999999</v>
      </c>
      <c r="F36628" s="13">
        <f t="shared" si="572"/>
        <v>43622.875</v>
      </c>
    </row>
    <row r="36629" spans="1:6" x14ac:dyDescent="0.35">
      <c r="A36629" s="14">
        <v>43622</v>
      </c>
      <c r="B36629" s="15">
        <v>0.88194444444444453</v>
      </c>
      <c r="C36629">
        <v>0</v>
      </c>
      <c r="D36629">
        <v>10.0792</v>
      </c>
      <c r="E36629">
        <v>22.122</v>
      </c>
      <c r="F36629" s="13">
        <f t="shared" si="572"/>
        <v>43622.881944444445</v>
      </c>
    </row>
    <row r="36630" spans="1:6" x14ac:dyDescent="0.35">
      <c r="A36630" s="14">
        <v>43622</v>
      </c>
      <c r="B36630" s="15">
        <v>0.88888888888888884</v>
      </c>
      <c r="C36630">
        <v>0</v>
      </c>
      <c r="D36630">
        <v>10.080299999999999</v>
      </c>
      <c r="E36630">
        <v>22.119</v>
      </c>
      <c r="F36630" s="13">
        <f t="shared" si="572"/>
        <v>43622.888888888891</v>
      </c>
    </row>
    <row r="36631" spans="1:6" x14ac:dyDescent="0.35">
      <c r="A36631" s="14">
        <v>43622</v>
      </c>
      <c r="B36631" s="15">
        <v>0.89583333333333337</v>
      </c>
      <c r="C36631">
        <v>0</v>
      </c>
      <c r="D36631">
        <v>10.081300000000001</v>
      </c>
      <c r="E36631">
        <v>22.114999999999998</v>
      </c>
      <c r="F36631" s="13">
        <f t="shared" si="572"/>
        <v>43622.895833333336</v>
      </c>
    </row>
    <row r="36632" spans="1:6" x14ac:dyDescent="0.35">
      <c r="A36632" s="14">
        <v>43622</v>
      </c>
      <c r="B36632" s="15">
        <v>0.90277777777777779</v>
      </c>
      <c r="C36632">
        <v>0</v>
      </c>
      <c r="D36632">
        <v>10.083</v>
      </c>
      <c r="E36632">
        <v>22.111999999999998</v>
      </c>
      <c r="F36632" s="13">
        <f t="shared" si="572"/>
        <v>43622.902777777781</v>
      </c>
    </row>
    <row r="36633" spans="1:6" x14ac:dyDescent="0.35">
      <c r="A36633" s="14">
        <v>43622</v>
      </c>
      <c r="B36633" s="15">
        <v>0.90972222222222221</v>
      </c>
      <c r="C36633">
        <v>0</v>
      </c>
      <c r="D36633">
        <v>10.0853</v>
      </c>
      <c r="E36633">
        <v>22.108000000000001</v>
      </c>
      <c r="F36633" s="13">
        <f t="shared" si="572"/>
        <v>43622.909722222219</v>
      </c>
    </row>
    <row r="36634" spans="1:6" x14ac:dyDescent="0.35">
      <c r="A36634" s="14">
        <v>43622</v>
      </c>
      <c r="B36634" s="15">
        <v>0.91666666666666663</v>
      </c>
      <c r="C36634">
        <v>0</v>
      </c>
      <c r="D36634">
        <v>10.0876</v>
      </c>
      <c r="E36634">
        <v>22.105</v>
      </c>
      <c r="F36634" s="13">
        <f t="shared" si="572"/>
        <v>43622.916666666664</v>
      </c>
    </row>
    <row r="36635" spans="1:6" x14ac:dyDescent="0.35">
      <c r="A36635" s="14">
        <v>43622</v>
      </c>
      <c r="B36635" s="15">
        <v>0.92361111111111116</v>
      </c>
      <c r="C36635">
        <v>0</v>
      </c>
      <c r="D36635">
        <v>10.087400000000001</v>
      </c>
      <c r="E36635">
        <v>22.102</v>
      </c>
      <c r="F36635" s="13">
        <f t="shared" si="572"/>
        <v>43622.923611111109</v>
      </c>
    </row>
    <row r="36636" spans="1:6" x14ac:dyDescent="0.35">
      <c r="A36636" s="14">
        <v>43622</v>
      </c>
      <c r="B36636" s="15">
        <v>0.93055555555555547</v>
      </c>
      <c r="C36636">
        <v>0</v>
      </c>
      <c r="D36636">
        <v>10.087199999999999</v>
      </c>
      <c r="E36636">
        <v>22.099</v>
      </c>
      <c r="F36636" s="13">
        <f t="shared" si="572"/>
        <v>43622.930555555555</v>
      </c>
    </row>
    <row r="36637" spans="1:6" x14ac:dyDescent="0.35">
      <c r="A36637" s="14">
        <v>43622</v>
      </c>
      <c r="B36637" s="15">
        <v>0.9375</v>
      </c>
      <c r="C36637">
        <v>0</v>
      </c>
      <c r="D36637">
        <v>10.087</v>
      </c>
      <c r="E36637">
        <v>22.096</v>
      </c>
      <c r="F36637" s="13">
        <f t="shared" si="572"/>
        <v>43622.9375</v>
      </c>
    </row>
    <row r="36638" spans="1:6" x14ac:dyDescent="0.35">
      <c r="A36638" s="14">
        <v>43622</v>
      </c>
      <c r="B36638" s="15">
        <v>0.94444444444444453</v>
      </c>
      <c r="C36638">
        <v>0</v>
      </c>
      <c r="D36638">
        <v>10.0867</v>
      </c>
      <c r="E36638">
        <v>22.094999999999999</v>
      </c>
      <c r="F36638" s="13">
        <f t="shared" si="572"/>
        <v>43622.944444444445</v>
      </c>
    </row>
    <row r="36639" spans="1:6" x14ac:dyDescent="0.35">
      <c r="A36639" s="14">
        <v>43622</v>
      </c>
      <c r="B36639" s="15">
        <v>0.95138888888888884</v>
      </c>
      <c r="C36639">
        <v>0</v>
      </c>
      <c r="D36639">
        <v>10.0876</v>
      </c>
      <c r="E36639">
        <v>22.093</v>
      </c>
      <c r="F36639" s="13">
        <f t="shared" si="572"/>
        <v>43622.951388888891</v>
      </c>
    </row>
    <row r="36640" spans="1:6" x14ac:dyDescent="0.35">
      <c r="A36640" s="14">
        <v>43622</v>
      </c>
      <c r="B36640" s="15">
        <v>0.95833333333333337</v>
      </c>
      <c r="C36640">
        <v>0</v>
      </c>
      <c r="D36640">
        <v>10.088200000000001</v>
      </c>
      <c r="E36640">
        <v>22.091999999999999</v>
      </c>
      <c r="F36640" s="13">
        <f t="shared" si="572"/>
        <v>43622.958333333336</v>
      </c>
    </row>
    <row r="36641" spans="1:6" x14ac:dyDescent="0.35">
      <c r="A36641" s="14">
        <v>43622</v>
      </c>
      <c r="B36641" s="15">
        <v>0.96527777777777779</v>
      </c>
      <c r="C36641">
        <v>0</v>
      </c>
      <c r="D36641">
        <v>10.087300000000001</v>
      </c>
      <c r="E36641">
        <v>22.091000000000001</v>
      </c>
      <c r="F36641" s="13">
        <f t="shared" si="572"/>
        <v>43622.965277777781</v>
      </c>
    </row>
    <row r="36642" spans="1:6" x14ac:dyDescent="0.35">
      <c r="A36642" s="14">
        <v>43622</v>
      </c>
      <c r="B36642" s="15">
        <v>0.97222222222222221</v>
      </c>
      <c r="C36642">
        <v>0</v>
      </c>
      <c r="D36642">
        <v>10.0852</v>
      </c>
      <c r="E36642">
        <v>22.09</v>
      </c>
      <c r="F36642" s="13">
        <f t="shared" si="572"/>
        <v>43622.972222222219</v>
      </c>
    </row>
    <row r="36643" spans="1:6" x14ac:dyDescent="0.35">
      <c r="A36643" s="14">
        <v>43622</v>
      </c>
      <c r="B36643" s="15">
        <v>0.97916666666666663</v>
      </c>
      <c r="C36643">
        <v>0</v>
      </c>
      <c r="D36643">
        <v>10.082599999999999</v>
      </c>
      <c r="E36643">
        <v>22.088999999999999</v>
      </c>
      <c r="F36643" s="13">
        <f t="shared" si="572"/>
        <v>43622.979166666664</v>
      </c>
    </row>
    <row r="36644" spans="1:6" x14ac:dyDescent="0.35">
      <c r="A36644" s="14">
        <v>43622</v>
      </c>
      <c r="B36644" s="15">
        <v>0.98611111111111116</v>
      </c>
      <c r="C36644">
        <v>0</v>
      </c>
      <c r="D36644">
        <v>10.0806</v>
      </c>
      <c r="E36644">
        <v>22.088999999999999</v>
      </c>
      <c r="F36644" s="13">
        <f t="shared" si="572"/>
        <v>43622.986111111109</v>
      </c>
    </row>
    <row r="36645" spans="1:6" x14ac:dyDescent="0.35">
      <c r="A36645" s="14">
        <v>43622</v>
      </c>
      <c r="B36645" s="15">
        <v>0.99305555555555547</v>
      </c>
      <c r="C36645">
        <v>0</v>
      </c>
      <c r="D36645">
        <v>10.0793</v>
      </c>
      <c r="E36645">
        <v>22.087</v>
      </c>
      <c r="F36645" s="13">
        <f t="shared" si="572"/>
        <v>43622.993055555555</v>
      </c>
    </row>
    <row r="36646" spans="1:6" x14ac:dyDescent="0.35">
      <c r="A36646" s="14">
        <v>43623</v>
      </c>
      <c r="B36646" s="15">
        <v>0</v>
      </c>
      <c r="C36646">
        <v>0</v>
      </c>
      <c r="D36646">
        <v>10.0769</v>
      </c>
      <c r="E36646">
        <v>22.085999999999999</v>
      </c>
      <c r="F36646" s="13">
        <f t="shared" si="572"/>
        <v>43623</v>
      </c>
    </row>
    <row r="36647" spans="1:6" x14ac:dyDescent="0.35">
      <c r="A36647" s="14">
        <v>43623</v>
      </c>
      <c r="B36647" s="15">
        <v>6.9444444444444441E-3</v>
      </c>
      <c r="C36647">
        <v>0</v>
      </c>
      <c r="D36647">
        <v>10.077</v>
      </c>
      <c r="E36647">
        <v>22.085000000000001</v>
      </c>
      <c r="F36647" s="13">
        <f t="shared" si="572"/>
        <v>43623.006944444445</v>
      </c>
    </row>
    <row r="36648" spans="1:6" x14ac:dyDescent="0.35">
      <c r="A36648" s="14">
        <v>43623</v>
      </c>
      <c r="B36648" s="15">
        <v>1.3888888888888888E-2</v>
      </c>
      <c r="C36648">
        <v>0</v>
      </c>
      <c r="D36648">
        <v>10.0768</v>
      </c>
      <c r="E36648">
        <v>22.084</v>
      </c>
      <c r="F36648" s="13">
        <f t="shared" si="572"/>
        <v>43623.013888888891</v>
      </c>
    </row>
    <row r="36649" spans="1:6" x14ac:dyDescent="0.35">
      <c r="A36649" s="14">
        <v>43623</v>
      </c>
      <c r="B36649" s="15">
        <v>2.0833333333333332E-2</v>
      </c>
      <c r="C36649">
        <v>0</v>
      </c>
      <c r="D36649">
        <v>10.075100000000001</v>
      </c>
      <c r="E36649">
        <v>22.082999999999998</v>
      </c>
      <c r="F36649" s="13">
        <f t="shared" si="572"/>
        <v>43623.020833333336</v>
      </c>
    </row>
    <row r="36650" spans="1:6" x14ac:dyDescent="0.35">
      <c r="A36650" s="14">
        <v>43623</v>
      </c>
      <c r="B36650" s="15">
        <v>2.7777777777777776E-2</v>
      </c>
      <c r="C36650">
        <v>0</v>
      </c>
      <c r="D36650">
        <v>10.0739</v>
      </c>
      <c r="E36650">
        <v>22.081</v>
      </c>
      <c r="F36650" s="13">
        <f t="shared" si="572"/>
        <v>43623.027777777781</v>
      </c>
    </row>
    <row r="36651" spans="1:6" x14ac:dyDescent="0.35">
      <c r="A36651" s="14">
        <v>43623</v>
      </c>
      <c r="B36651" s="15">
        <v>3.4722222222222224E-2</v>
      </c>
      <c r="C36651">
        <v>0</v>
      </c>
      <c r="D36651">
        <v>10.0733</v>
      </c>
      <c r="E36651">
        <v>22.079000000000001</v>
      </c>
      <c r="F36651" s="13">
        <f t="shared" si="572"/>
        <v>43623.034722222219</v>
      </c>
    </row>
    <row r="36652" spans="1:6" x14ac:dyDescent="0.35">
      <c r="A36652" s="14">
        <v>43623</v>
      </c>
      <c r="B36652" s="15">
        <v>4.1666666666666664E-2</v>
      </c>
      <c r="C36652">
        <v>0</v>
      </c>
      <c r="D36652">
        <v>10.0733</v>
      </c>
      <c r="E36652">
        <v>22.074000000000002</v>
      </c>
      <c r="F36652" s="13">
        <f t="shared" si="572"/>
        <v>43623.041666666664</v>
      </c>
    </row>
    <row r="36653" spans="1:6" x14ac:dyDescent="0.35">
      <c r="A36653" s="14">
        <v>43623</v>
      </c>
      <c r="B36653" s="15">
        <v>4.8611111111111112E-2</v>
      </c>
      <c r="C36653">
        <v>0</v>
      </c>
      <c r="D36653">
        <v>10.0724</v>
      </c>
      <c r="E36653">
        <v>22.068000000000001</v>
      </c>
      <c r="F36653" s="13">
        <f t="shared" si="572"/>
        <v>43623.048611111109</v>
      </c>
    </row>
    <row r="36654" spans="1:6" x14ac:dyDescent="0.35">
      <c r="A36654" s="14">
        <v>43623</v>
      </c>
      <c r="B36654" s="15">
        <v>5.5555555555555552E-2</v>
      </c>
      <c r="C36654">
        <v>0</v>
      </c>
      <c r="D36654">
        <v>10.0701</v>
      </c>
      <c r="E36654">
        <v>22.06</v>
      </c>
      <c r="F36654" s="13">
        <f t="shared" si="572"/>
        <v>43623.055555555555</v>
      </c>
    </row>
    <row r="36655" spans="1:6" x14ac:dyDescent="0.35">
      <c r="A36655" s="14">
        <v>43623</v>
      </c>
      <c r="B36655" s="15">
        <v>6.25E-2</v>
      </c>
      <c r="C36655">
        <v>0</v>
      </c>
      <c r="D36655">
        <v>10.0703</v>
      </c>
      <c r="E36655">
        <v>22.053999999999998</v>
      </c>
      <c r="F36655" s="13">
        <f t="shared" si="572"/>
        <v>43623.0625</v>
      </c>
    </row>
    <row r="36656" spans="1:6" x14ac:dyDescent="0.35">
      <c r="A36656" s="14">
        <v>43623</v>
      </c>
      <c r="B36656" s="15">
        <v>6.9444444444444434E-2</v>
      </c>
      <c r="C36656">
        <v>0</v>
      </c>
      <c r="D36656">
        <v>10.0688</v>
      </c>
      <c r="E36656">
        <v>22.047999999999998</v>
      </c>
      <c r="F36656" s="13">
        <f t="shared" si="572"/>
        <v>43623.069444444445</v>
      </c>
    </row>
    <row r="36657" spans="1:6" x14ac:dyDescent="0.35">
      <c r="A36657" s="14">
        <v>43623</v>
      </c>
      <c r="B36657" s="15">
        <v>7.6388888888888895E-2</v>
      </c>
      <c r="C36657">
        <v>0</v>
      </c>
      <c r="D36657">
        <v>10.0677</v>
      </c>
      <c r="E36657">
        <v>22.041</v>
      </c>
      <c r="F36657" s="13">
        <f t="shared" si="572"/>
        <v>43623.076388888891</v>
      </c>
    </row>
    <row r="36658" spans="1:6" x14ac:dyDescent="0.35">
      <c r="A36658" s="14">
        <v>43623</v>
      </c>
      <c r="B36658" s="15">
        <v>8.3333333333333329E-2</v>
      </c>
      <c r="C36658">
        <v>0</v>
      </c>
      <c r="D36658">
        <v>10.065300000000001</v>
      </c>
      <c r="E36658">
        <v>22.033999999999999</v>
      </c>
      <c r="F36658" s="13">
        <f t="shared" si="572"/>
        <v>43623.083333333336</v>
      </c>
    </row>
    <row r="36659" spans="1:6" x14ac:dyDescent="0.35">
      <c r="A36659" s="14">
        <v>43623</v>
      </c>
      <c r="B36659" s="15">
        <v>9.0277777777777776E-2</v>
      </c>
      <c r="C36659">
        <v>0</v>
      </c>
      <c r="D36659">
        <v>10.0678</v>
      </c>
      <c r="E36659">
        <v>22.027000000000001</v>
      </c>
      <c r="F36659" s="13">
        <f t="shared" si="572"/>
        <v>43623.090277777781</v>
      </c>
    </row>
    <row r="36660" spans="1:6" x14ac:dyDescent="0.35">
      <c r="A36660" s="14">
        <v>43623</v>
      </c>
      <c r="B36660" s="15">
        <v>9.7222222222222224E-2</v>
      </c>
      <c r="C36660">
        <v>0</v>
      </c>
      <c r="D36660">
        <v>10.0672</v>
      </c>
      <c r="E36660">
        <v>22.018999999999998</v>
      </c>
      <c r="F36660" s="13">
        <f t="shared" si="572"/>
        <v>43623.097222222219</v>
      </c>
    </row>
    <row r="36661" spans="1:6" x14ac:dyDescent="0.35">
      <c r="A36661" s="14">
        <v>43623</v>
      </c>
      <c r="B36661" s="15">
        <v>0.10416666666666667</v>
      </c>
      <c r="C36661">
        <v>0</v>
      </c>
      <c r="D36661">
        <v>10.065300000000001</v>
      </c>
      <c r="E36661">
        <v>22.012</v>
      </c>
      <c r="F36661" s="13">
        <f t="shared" si="572"/>
        <v>43623.104166666664</v>
      </c>
    </row>
    <row r="36662" spans="1:6" x14ac:dyDescent="0.35">
      <c r="A36662" s="14">
        <v>43623</v>
      </c>
      <c r="B36662" s="15">
        <v>0.1111111111111111</v>
      </c>
      <c r="C36662">
        <v>0</v>
      </c>
      <c r="D36662">
        <v>10.0654</v>
      </c>
      <c r="E36662">
        <v>22.004999999999999</v>
      </c>
      <c r="F36662" s="13">
        <f t="shared" si="572"/>
        <v>43623.111111111109</v>
      </c>
    </row>
    <row r="36663" spans="1:6" x14ac:dyDescent="0.35">
      <c r="A36663" s="14">
        <v>43623</v>
      </c>
      <c r="B36663" s="15">
        <v>0.11805555555555557</v>
      </c>
      <c r="C36663">
        <v>0</v>
      </c>
      <c r="D36663">
        <v>10.0646</v>
      </c>
      <c r="E36663">
        <v>21.997</v>
      </c>
      <c r="F36663" s="13">
        <f t="shared" si="572"/>
        <v>43623.118055555555</v>
      </c>
    </row>
    <row r="36664" spans="1:6" x14ac:dyDescent="0.35">
      <c r="A36664" s="14">
        <v>43623</v>
      </c>
      <c r="B36664" s="15">
        <v>0.125</v>
      </c>
      <c r="C36664">
        <v>0</v>
      </c>
      <c r="D36664">
        <v>10.0634</v>
      </c>
      <c r="E36664">
        <v>21.988</v>
      </c>
      <c r="F36664" s="13">
        <f t="shared" si="572"/>
        <v>43623.125</v>
      </c>
    </row>
    <row r="36665" spans="1:6" x14ac:dyDescent="0.35">
      <c r="A36665" s="14">
        <v>43623</v>
      </c>
      <c r="B36665" s="15">
        <v>0.13194444444444445</v>
      </c>
      <c r="C36665">
        <v>0</v>
      </c>
      <c r="D36665">
        <v>10.062900000000001</v>
      </c>
      <c r="E36665">
        <v>21.98</v>
      </c>
      <c r="F36665" s="13">
        <f t="shared" si="572"/>
        <v>43623.131944444445</v>
      </c>
    </row>
    <row r="36666" spans="1:6" x14ac:dyDescent="0.35">
      <c r="A36666" s="14">
        <v>43623</v>
      </c>
      <c r="B36666" s="15">
        <v>0.1388888888888889</v>
      </c>
      <c r="C36666">
        <v>0</v>
      </c>
      <c r="D36666">
        <v>10.064399999999999</v>
      </c>
      <c r="E36666">
        <v>21.972999999999999</v>
      </c>
      <c r="F36666" s="13">
        <f t="shared" si="572"/>
        <v>43623.138888888891</v>
      </c>
    </row>
    <row r="36667" spans="1:6" x14ac:dyDescent="0.35">
      <c r="A36667" s="14">
        <v>43623</v>
      </c>
      <c r="B36667" s="15">
        <v>0.14583333333333334</v>
      </c>
      <c r="C36667">
        <v>0</v>
      </c>
      <c r="D36667">
        <v>10.065200000000001</v>
      </c>
      <c r="E36667">
        <v>21.966000000000001</v>
      </c>
      <c r="F36667" s="13">
        <f t="shared" si="572"/>
        <v>43623.145833333336</v>
      </c>
    </row>
    <row r="36668" spans="1:6" x14ac:dyDescent="0.35">
      <c r="A36668" s="14">
        <v>43623</v>
      </c>
      <c r="B36668" s="15">
        <v>0.15277777777777776</v>
      </c>
      <c r="C36668">
        <v>0</v>
      </c>
      <c r="D36668">
        <v>10.0647</v>
      </c>
      <c r="E36668">
        <v>21.959</v>
      </c>
      <c r="F36668" s="13">
        <f t="shared" si="572"/>
        <v>43623.152777777781</v>
      </c>
    </row>
    <row r="36669" spans="1:6" x14ac:dyDescent="0.35">
      <c r="A36669" s="14">
        <v>43623</v>
      </c>
      <c r="B36669" s="15">
        <v>0.15972222222222224</v>
      </c>
      <c r="C36669">
        <v>0</v>
      </c>
      <c r="D36669">
        <v>10.0647</v>
      </c>
      <c r="E36669">
        <v>21.954000000000001</v>
      </c>
      <c r="F36669" s="13">
        <f t="shared" si="572"/>
        <v>43623.159722222219</v>
      </c>
    </row>
    <row r="36670" spans="1:6" x14ac:dyDescent="0.35">
      <c r="A36670" s="14">
        <v>43623</v>
      </c>
      <c r="B36670" s="15">
        <v>0.16666666666666666</v>
      </c>
      <c r="C36670">
        <v>0</v>
      </c>
      <c r="D36670">
        <v>10.064500000000001</v>
      </c>
      <c r="E36670">
        <v>21.949000000000002</v>
      </c>
      <c r="F36670" s="13">
        <f t="shared" si="572"/>
        <v>43623.166666666664</v>
      </c>
    </row>
    <row r="36671" spans="1:6" x14ac:dyDescent="0.35">
      <c r="A36671" s="14">
        <v>43623</v>
      </c>
      <c r="B36671" s="15">
        <v>0.17361111111111113</v>
      </c>
      <c r="C36671">
        <v>0</v>
      </c>
      <c r="D36671">
        <v>10.0656</v>
      </c>
      <c r="E36671">
        <v>21.943999999999999</v>
      </c>
      <c r="F36671" s="13">
        <f t="shared" si="572"/>
        <v>43623.173611111109</v>
      </c>
    </row>
    <row r="36672" spans="1:6" x14ac:dyDescent="0.35">
      <c r="A36672" s="14">
        <v>43623</v>
      </c>
      <c r="B36672" s="15">
        <v>0.18055555555555555</v>
      </c>
      <c r="C36672">
        <v>0</v>
      </c>
      <c r="D36672">
        <v>10.064299999999999</v>
      </c>
      <c r="E36672">
        <v>21.94</v>
      </c>
      <c r="F36672" s="13">
        <f t="shared" si="572"/>
        <v>43623.180555555555</v>
      </c>
    </row>
    <row r="36673" spans="1:6" x14ac:dyDescent="0.35">
      <c r="A36673" s="14">
        <v>43623</v>
      </c>
      <c r="B36673" s="15">
        <v>0.1875</v>
      </c>
      <c r="C36673">
        <v>0</v>
      </c>
      <c r="D36673">
        <v>10.0648</v>
      </c>
      <c r="E36673">
        <v>21.936</v>
      </c>
      <c r="F36673" s="13">
        <f t="shared" si="572"/>
        <v>43623.1875</v>
      </c>
    </row>
    <row r="36674" spans="1:6" x14ac:dyDescent="0.35">
      <c r="A36674" s="14">
        <v>43623</v>
      </c>
      <c r="B36674" s="15">
        <v>0.19444444444444445</v>
      </c>
      <c r="C36674">
        <v>0</v>
      </c>
      <c r="D36674">
        <v>10.065099999999999</v>
      </c>
      <c r="E36674">
        <v>21.931000000000001</v>
      </c>
      <c r="F36674" s="13">
        <f t="shared" si="572"/>
        <v>43623.194444444445</v>
      </c>
    </row>
    <row r="36675" spans="1:6" x14ac:dyDescent="0.35">
      <c r="A36675" s="14">
        <v>43623</v>
      </c>
      <c r="B36675" s="15">
        <v>0.20138888888888887</v>
      </c>
      <c r="C36675">
        <v>0</v>
      </c>
      <c r="D36675">
        <v>10.064</v>
      </c>
      <c r="E36675">
        <v>21.927</v>
      </c>
      <c r="F36675" s="13">
        <f t="shared" si="572"/>
        <v>43623.201388888891</v>
      </c>
    </row>
    <row r="36676" spans="1:6" x14ac:dyDescent="0.35">
      <c r="A36676" s="14">
        <v>43623</v>
      </c>
      <c r="B36676" s="15">
        <v>0.20833333333333334</v>
      </c>
      <c r="C36676">
        <v>0</v>
      </c>
      <c r="D36676">
        <v>10.0625</v>
      </c>
      <c r="E36676">
        <v>21.922000000000001</v>
      </c>
      <c r="F36676" s="13">
        <f t="shared" si="572"/>
        <v>43623.208333333336</v>
      </c>
    </row>
    <row r="36677" spans="1:6" x14ac:dyDescent="0.35">
      <c r="A36677" s="14">
        <v>43623</v>
      </c>
      <c r="B36677" s="15">
        <v>0.21527777777777779</v>
      </c>
      <c r="C36677">
        <v>0</v>
      </c>
      <c r="D36677">
        <v>10.0627</v>
      </c>
      <c r="E36677">
        <v>21.916</v>
      </c>
      <c r="F36677" s="13">
        <f t="shared" si="572"/>
        <v>43623.215277777781</v>
      </c>
    </row>
    <row r="36678" spans="1:6" x14ac:dyDescent="0.35">
      <c r="A36678" s="14">
        <v>43623</v>
      </c>
      <c r="B36678" s="15">
        <v>0.22222222222222221</v>
      </c>
      <c r="C36678">
        <v>0</v>
      </c>
      <c r="D36678">
        <v>10.0617</v>
      </c>
      <c r="E36678">
        <v>21.911000000000001</v>
      </c>
      <c r="F36678" s="13">
        <f t="shared" si="572"/>
        <v>43623.222222222219</v>
      </c>
    </row>
    <row r="36679" spans="1:6" x14ac:dyDescent="0.35">
      <c r="A36679" s="14">
        <v>43623</v>
      </c>
      <c r="B36679" s="15">
        <v>0.22916666666666666</v>
      </c>
      <c r="C36679">
        <v>0</v>
      </c>
      <c r="D36679">
        <v>10.063700000000001</v>
      </c>
      <c r="E36679">
        <v>21.907</v>
      </c>
      <c r="F36679" s="13">
        <f t="shared" si="572"/>
        <v>43623.229166666664</v>
      </c>
    </row>
    <row r="36680" spans="1:6" x14ac:dyDescent="0.35">
      <c r="A36680" s="14">
        <v>43623</v>
      </c>
      <c r="B36680" s="15">
        <v>0.23611111111111113</v>
      </c>
      <c r="C36680">
        <v>0</v>
      </c>
      <c r="D36680">
        <v>10.064299999999999</v>
      </c>
      <c r="E36680">
        <v>21.904</v>
      </c>
      <c r="F36680" s="13">
        <f t="shared" si="572"/>
        <v>43623.236111111109</v>
      </c>
    </row>
    <row r="36681" spans="1:6" x14ac:dyDescent="0.35">
      <c r="A36681" s="14">
        <v>43623</v>
      </c>
      <c r="B36681" s="15">
        <v>0.24305555555555555</v>
      </c>
      <c r="C36681">
        <v>0</v>
      </c>
      <c r="D36681">
        <v>10.064</v>
      </c>
      <c r="E36681">
        <v>21.901</v>
      </c>
      <c r="F36681" s="13">
        <f t="shared" si="572"/>
        <v>43623.243055555555</v>
      </c>
    </row>
    <row r="36682" spans="1:6" x14ac:dyDescent="0.35">
      <c r="A36682" s="14">
        <v>43623</v>
      </c>
      <c r="B36682" s="15">
        <v>0.25</v>
      </c>
      <c r="C36682">
        <v>0</v>
      </c>
      <c r="D36682">
        <v>10.063700000000001</v>
      </c>
      <c r="E36682">
        <v>21.898</v>
      </c>
      <c r="F36682" s="13">
        <f t="shared" si="572"/>
        <v>43623.25</v>
      </c>
    </row>
    <row r="36683" spans="1:6" x14ac:dyDescent="0.35">
      <c r="A36683" s="14">
        <v>43623</v>
      </c>
      <c r="B36683" s="15">
        <v>0.25694444444444448</v>
      </c>
      <c r="C36683">
        <v>0</v>
      </c>
      <c r="D36683">
        <v>10.063800000000001</v>
      </c>
      <c r="E36683">
        <v>21.896000000000001</v>
      </c>
      <c r="F36683" s="13">
        <f t="shared" si="572"/>
        <v>43623.256944444445</v>
      </c>
    </row>
    <row r="36684" spans="1:6" x14ac:dyDescent="0.35">
      <c r="A36684" s="14">
        <v>43623</v>
      </c>
      <c r="B36684" s="15">
        <v>0.2638888888888889</v>
      </c>
      <c r="C36684">
        <v>0</v>
      </c>
      <c r="D36684">
        <v>10.065899999999999</v>
      </c>
      <c r="E36684">
        <v>21.895</v>
      </c>
      <c r="F36684" s="13">
        <f t="shared" si="572"/>
        <v>43623.263888888891</v>
      </c>
    </row>
    <row r="36685" spans="1:6" x14ac:dyDescent="0.35">
      <c r="A36685" s="14">
        <v>43623</v>
      </c>
      <c r="B36685" s="15">
        <v>0.27083333333333331</v>
      </c>
      <c r="C36685">
        <v>0</v>
      </c>
      <c r="D36685">
        <v>10.067600000000001</v>
      </c>
      <c r="E36685">
        <v>21.896000000000001</v>
      </c>
      <c r="F36685" s="13">
        <f t="shared" si="572"/>
        <v>43623.270833333336</v>
      </c>
    </row>
    <row r="36686" spans="1:6" x14ac:dyDescent="0.35">
      <c r="A36686" s="14">
        <v>43623</v>
      </c>
      <c r="B36686" s="15">
        <v>0.27777777777777779</v>
      </c>
      <c r="C36686">
        <v>0</v>
      </c>
      <c r="D36686">
        <v>10.0684</v>
      </c>
      <c r="E36686">
        <v>21.899000000000001</v>
      </c>
      <c r="F36686" s="13">
        <f t="shared" ref="F36686:F36749" si="573">A36686+B36686</f>
        <v>43623.277777777781</v>
      </c>
    </row>
    <row r="36687" spans="1:6" x14ac:dyDescent="0.35">
      <c r="A36687" s="14">
        <v>43623</v>
      </c>
      <c r="B36687" s="15">
        <v>0.28472222222222221</v>
      </c>
      <c r="C36687">
        <v>0</v>
      </c>
      <c r="D36687">
        <v>10.067600000000001</v>
      </c>
      <c r="E36687">
        <v>21.902000000000001</v>
      </c>
      <c r="F36687" s="13">
        <f t="shared" si="573"/>
        <v>43623.284722222219</v>
      </c>
    </row>
    <row r="36688" spans="1:6" x14ac:dyDescent="0.35">
      <c r="A36688" s="14">
        <v>43623</v>
      </c>
      <c r="B36688" s="15">
        <v>0.29166666666666669</v>
      </c>
      <c r="C36688">
        <v>0</v>
      </c>
      <c r="D36688">
        <v>10.0692</v>
      </c>
      <c r="E36688">
        <v>21.905999999999999</v>
      </c>
      <c r="F36688" s="13">
        <f t="shared" si="573"/>
        <v>43623.291666666664</v>
      </c>
    </row>
    <row r="36689" spans="1:6" x14ac:dyDescent="0.35">
      <c r="A36689" s="14">
        <v>43623</v>
      </c>
      <c r="B36689" s="15">
        <v>0.2986111111111111</v>
      </c>
      <c r="C36689">
        <v>0</v>
      </c>
      <c r="D36689">
        <v>10.068899999999999</v>
      </c>
      <c r="E36689">
        <v>21.913</v>
      </c>
      <c r="F36689" s="13">
        <f t="shared" si="573"/>
        <v>43623.298611111109</v>
      </c>
    </row>
    <row r="36690" spans="1:6" x14ac:dyDescent="0.35">
      <c r="A36690" s="14">
        <v>43623</v>
      </c>
      <c r="B36690" s="15">
        <v>0.30555555555555552</v>
      </c>
      <c r="C36690">
        <v>0</v>
      </c>
      <c r="D36690">
        <v>10.0694</v>
      </c>
      <c r="E36690">
        <v>21.920999999999999</v>
      </c>
      <c r="F36690" s="13">
        <f t="shared" si="573"/>
        <v>43623.305555555555</v>
      </c>
    </row>
    <row r="36691" spans="1:6" x14ac:dyDescent="0.35">
      <c r="A36691" s="14">
        <v>43623</v>
      </c>
      <c r="B36691" s="15">
        <v>0.3125</v>
      </c>
      <c r="C36691">
        <v>0</v>
      </c>
      <c r="D36691">
        <v>10.069900000000001</v>
      </c>
      <c r="E36691">
        <v>21.93</v>
      </c>
      <c r="F36691" s="13">
        <f t="shared" si="573"/>
        <v>43623.3125</v>
      </c>
    </row>
    <row r="36692" spans="1:6" x14ac:dyDescent="0.35">
      <c r="A36692" s="14">
        <v>43623</v>
      </c>
      <c r="B36692" s="15">
        <v>0.31944444444444448</v>
      </c>
      <c r="C36692">
        <v>0</v>
      </c>
      <c r="D36692">
        <v>10.069900000000001</v>
      </c>
      <c r="E36692">
        <v>21.940999999999999</v>
      </c>
      <c r="F36692" s="13">
        <f t="shared" si="573"/>
        <v>43623.319444444445</v>
      </c>
    </row>
    <row r="36693" spans="1:6" x14ac:dyDescent="0.35">
      <c r="A36693" s="14">
        <v>43623</v>
      </c>
      <c r="B36693" s="15">
        <v>0.3263888888888889</v>
      </c>
      <c r="C36693">
        <v>0</v>
      </c>
      <c r="D36693">
        <v>10.071</v>
      </c>
      <c r="E36693">
        <v>21.952999999999999</v>
      </c>
      <c r="F36693" s="13">
        <f t="shared" si="573"/>
        <v>43623.326388888891</v>
      </c>
    </row>
    <row r="36694" spans="1:6" x14ac:dyDescent="0.35">
      <c r="A36694" s="14">
        <v>43623</v>
      </c>
      <c r="B36694" s="15">
        <v>0.33333333333333331</v>
      </c>
      <c r="C36694">
        <v>0</v>
      </c>
      <c r="D36694">
        <v>10.0722</v>
      </c>
      <c r="E36694">
        <v>21.965</v>
      </c>
      <c r="F36694" s="13">
        <f t="shared" si="573"/>
        <v>43623.333333333336</v>
      </c>
    </row>
    <row r="36695" spans="1:6" x14ac:dyDescent="0.35">
      <c r="A36695" s="14">
        <v>43623</v>
      </c>
      <c r="B36695" s="15">
        <v>0.34027777777777773</v>
      </c>
      <c r="C36695">
        <v>0</v>
      </c>
      <c r="D36695">
        <v>10.074</v>
      </c>
      <c r="E36695">
        <v>21.978000000000002</v>
      </c>
      <c r="F36695" s="13">
        <f t="shared" si="573"/>
        <v>43623.340277777781</v>
      </c>
    </row>
    <row r="36696" spans="1:6" x14ac:dyDescent="0.35">
      <c r="A36696" s="14">
        <v>43623</v>
      </c>
      <c r="B36696" s="15">
        <v>0.34722222222222227</v>
      </c>
      <c r="C36696">
        <v>0</v>
      </c>
      <c r="D36696">
        <v>10.0732</v>
      </c>
      <c r="E36696">
        <v>21.99</v>
      </c>
      <c r="F36696" s="13">
        <f t="shared" si="573"/>
        <v>43623.347222222219</v>
      </c>
    </row>
    <row r="36697" spans="1:6" x14ac:dyDescent="0.35">
      <c r="A36697" s="14">
        <v>43623</v>
      </c>
      <c r="B36697" s="15">
        <v>0.35416666666666669</v>
      </c>
      <c r="C36697">
        <v>0</v>
      </c>
      <c r="D36697">
        <v>10.0741</v>
      </c>
      <c r="E36697">
        <v>22.004000000000001</v>
      </c>
      <c r="F36697" s="13">
        <f t="shared" si="573"/>
        <v>43623.354166666664</v>
      </c>
    </row>
    <row r="36698" spans="1:6" x14ac:dyDescent="0.35">
      <c r="A36698" s="14">
        <v>43623</v>
      </c>
      <c r="B36698" s="15">
        <v>0.3611111111111111</v>
      </c>
      <c r="C36698">
        <v>0</v>
      </c>
      <c r="D36698">
        <v>10.0749</v>
      </c>
      <c r="E36698">
        <v>22.02</v>
      </c>
      <c r="F36698" s="13">
        <f t="shared" si="573"/>
        <v>43623.361111111109</v>
      </c>
    </row>
    <row r="36699" spans="1:6" x14ac:dyDescent="0.35">
      <c r="A36699" s="14">
        <v>43623</v>
      </c>
      <c r="B36699" s="15">
        <v>0.36805555555555558</v>
      </c>
      <c r="C36699">
        <v>0</v>
      </c>
      <c r="D36699">
        <v>10.0753</v>
      </c>
      <c r="E36699">
        <v>22.036999999999999</v>
      </c>
      <c r="F36699" s="13">
        <f t="shared" si="573"/>
        <v>43623.368055555555</v>
      </c>
    </row>
    <row r="36700" spans="1:6" x14ac:dyDescent="0.35">
      <c r="A36700" s="14">
        <v>43623</v>
      </c>
      <c r="B36700" s="15">
        <v>0.375</v>
      </c>
      <c r="C36700">
        <v>0</v>
      </c>
      <c r="D36700">
        <v>10.0748</v>
      </c>
      <c r="E36700">
        <v>22.056000000000001</v>
      </c>
      <c r="F36700" s="13">
        <f t="shared" si="573"/>
        <v>43623.375</v>
      </c>
    </row>
    <row r="36701" spans="1:6" x14ac:dyDescent="0.35">
      <c r="A36701" s="14">
        <v>43623</v>
      </c>
      <c r="B36701" s="15">
        <v>0.38194444444444442</v>
      </c>
      <c r="C36701">
        <v>0</v>
      </c>
      <c r="D36701">
        <v>10.075100000000001</v>
      </c>
      <c r="E36701">
        <v>22.074999999999999</v>
      </c>
      <c r="F36701" s="13">
        <f t="shared" si="573"/>
        <v>43623.381944444445</v>
      </c>
    </row>
    <row r="36702" spans="1:6" x14ac:dyDescent="0.35">
      <c r="A36702" s="14">
        <v>43623</v>
      </c>
      <c r="B36702" s="15">
        <v>0.3888888888888889</v>
      </c>
      <c r="C36702">
        <v>0</v>
      </c>
      <c r="D36702">
        <v>10.0754</v>
      </c>
      <c r="E36702">
        <v>22.094999999999999</v>
      </c>
      <c r="F36702" s="13">
        <f t="shared" si="573"/>
        <v>43623.388888888891</v>
      </c>
    </row>
    <row r="36703" spans="1:6" x14ac:dyDescent="0.35">
      <c r="A36703" s="14">
        <v>43623</v>
      </c>
      <c r="B36703" s="15">
        <v>0.39583333333333331</v>
      </c>
      <c r="C36703">
        <v>0</v>
      </c>
      <c r="D36703">
        <v>10.0754</v>
      </c>
      <c r="E36703">
        <v>22.117000000000001</v>
      </c>
      <c r="F36703" s="13">
        <f t="shared" si="573"/>
        <v>43623.395833333336</v>
      </c>
    </row>
    <row r="36704" spans="1:6" x14ac:dyDescent="0.35">
      <c r="A36704" s="14">
        <v>43623</v>
      </c>
      <c r="B36704" s="15">
        <v>0.40277777777777773</v>
      </c>
      <c r="C36704">
        <v>0</v>
      </c>
      <c r="D36704">
        <v>10.074299999999999</v>
      </c>
      <c r="E36704">
        <v>22.138999999999999</v>
      </c>
      <c r="F36704" s="13">
        <f t="shared" si="573"/>
        <v>43623.402777777781</v>
      </c>
    </row>
    <row r="36705" spans="1:6" x14ac:dyDescent="0.35">
      <c r="A36705" s="14">
        <v>43623</v>
      </c>
      <c r="B36705" s="15">
        <v>0.40972222222222227</v>
      </c>
      <c r="C36705">
        <v>0</v>
      </c>
      <c r="D36705">
        <v>10.074299999999999</v>
      </c>
      <c r="E36705">
        <v>22.158999999999999</v>
      </c>
      <c r="F36705" s="13">
        <f t="shared" si="573"/>
        <v>43623.409722222219</v>
      </c>
    </row>
    <row r="36706" spans="1:6" x14ac:dyDescent="0.35">
      <c r="A36706" s="14">
        <v>43623</v>
      </c>
      <c r="B36706" s="15">
        <v>0.41666666666666669</v>
      </c>
      <c r="C36706">
        <v>0</v>
      </c>
      <c r="D36706">
        <v>10.0732</v>
      </c>
      <c r="E36706">
        <v>22.178000000000001</v>
      </c>
      <c r="F36706" s="13">
        <f t="shared" si="573"/>
        <v>43623.416666666664</v>
      </c>
    </row>
    <row r="36707" spans="1:6" x14ac:dyDescent="0.35">
      <c r="A36707" s="14">
        <v>43623</v>
      </c>
      <c r="B36707" s="15">
        <v>0.4236111111111111</v>
      </c>
      <c r="C36707">
        <v>0</v>
      </c>
      <c r="D36707">
        <v>10.0732</v>
      </c>
      <c r="E36707">
        <v>22.198</v>
      </c>
      <c r="F36707" s="13">
        <f t="shared" si="573"/>
        <v>43623.423611111109</v>
      </c>
    </row>
    <row r="36708" spans="1:6" x14ac:dyDescent="0.35">
      <c r="A36708" s="14">
        <v>43623</v>
      </c>
      <c r="B36708" s="15">
        <v>0.43055555555555558</v>
      </c>
      <c r="C36708">
        <v>0</v>
      </c>
      <c r="D36708">
        <v>10.0717</v>
      </c>
      <c r="E36708">
        <v>22.216999999999999</v>
      </c>
      <c r="F36708" s="13">
        <f t="shared" si="573"/>
        <v>43623.430555555555</v>
      </c>
    </row>
    <row r="36709" spans="1:6" x14ac:dyDescent="0.35">
      <c r="A36709" s="14">
        <v>43623</v>
      </c>
      <c r="B36709" s="15">
        <v>0.4375</v>
      </c>
      <c r="C36709">
        <v>0</v>
      </c>
      <c r="D36709">
        <v>10.0717</v>
      </c>
      <c r="E36709">
        <v>22.234999999999999</v>
      </c>
      <c r="F36709" s="13">
        <f t="shared" si="573"/>
        <v>43623.4375</v>
      </c>
    </row>
    <row r="36710" spans="1:6" x14ac:dyDescent="0.35">
      <c r="A36710" s="14">
        <v>43623</v>
      </c>
      <c r="B36710" s="15">
        <v>0.44444444444444442</v>
      </c>
      <c r="C36710">
        <v>0</v>
      </c>
      <c r="D36710">
        <v>10.0715</v>
      </c>
      <c r="E36710">
        <v>22.251999999999999</v>
      </c>
      <c r="F36710" s="13">
        <f t="shared" si="573"/>
        <v>43623.444444444445</v>
      </c>
    </row>
    <row r="36711" spans="1:6" x14ac:dyDescent="0.35">
      <c r="A36711" s="14">
        <v>43623</v>
      </c>
      <c r="B36711" s="15">
        <v>0.4513888888888889</v>
      </c>
      <c r="C36711">
        <v>0</v>
      </c>
      <c r="D36711">
        <v>10.070499999999999</v>
      </c>
      <c r="E36711">
        <v>22.265000000000001</v>
      </c>
      <c r="F36711" s="13">
        <f t="shared" si="573"/>
        <v>43623.451388888891</v>
      </c>
    </row>
    <row r="36712" spans="1:6" x14ac:dyDescent="0.35">
      <c r="A36712" s="14">
        <v>43623</v>
      </c>
      <c r="B36712" s="15">
        <v>0.45833333333333331</v>
      </c>
      <c r="C36712">
        <v>0</v>
      </c>
      <c r="D36712">
        <v>10.069599999999999</v>
      </c>
      <c r="E36712">
        <v>22.274000000000001</v>
      </c>
      <c r="F36712" s="13">
        <f t="shared" si="573"/>
        <v>43623.458333333336</v>
      </c>
    </row>
    <row r="36713" spans="1:6" x14ac:dyDescent="0.35">
      <c r="A36713" s="14">
        <v>43623</v>
      </c>
      <c r="B36713" s="15">
        <v>0.46527777777777773</v>
      </c>
      <c r="C36713">
        <v>0</v>
      </c>
      <c r="D36713">
        <v>10.0679</v>
      </c>
      <c r="E36713">
        <v>22.28</v>
      </c>
      <c r="F36713" s="13">
        <f t="shared" si="573"/>
        <v>43623.465277777781</v>
      </c>
    </row>
    <row r="36714" spans="1:6" x14ac:dyDescent="0.35">
      <c r="A36714" s="14">
        <v>43623</v>
      </c>
      <c r="B36714" s="15">
        <v>0.47222222222222227</v>
      </c>
      <c r="C36714">
        <v>0</v>
      </c>
      <c r="D36714">
        <v>10.065300000000001</v>
      </c>
      <c r="E36714">
        <v>22.289000000000001</v>
      </c>
      <c r="F36714" s="13">
        <f t="shared" si="573"/>
        <v>43623.472222222219</v>
      </c>
    </row>
    <row r="36715" spans="1:6" x14ac:dyDescent="0.35">
      <c r="A36715" s="14">
        <v>43623</v>
      </c>
      <c r="B36715" s="15">
        <v>0.47916666666666669</v>
      </c>
      <c r="C36715">
        <v>0</v>
      </c>
      <c r="D36715">
        <v>10.0649</v>
      </c>
      <c r="E36715">
        <v>22.302</v>
      </c>
      <c r="F36715" s="13">
        <f t="shared" si="573"/>
        <v>43623.479166666664</v>
      </c>
    </row>
    <row r="36716" spans="1:6" x14ac:dyDescent="0.35">
      <c r="A36716" s="14">
        <v>43623</v>
      </c>
      <c r="B36716" s="15">
        <v>0.4861111111111111</v>
      </c>
      <c r="C36716">
        <v>0</v>
      </c>
      <c r="D36716">
        <v>10.064299999999999</v>
      </c>
      <c r="E36716">
        <v>22.321000000000002</v>
      </c>
      <c r="F36716" s="13">
        <f t="shared" si="573"/>
        <v>43623.486111111109</v>
      </c>
    </row>
    <row r="36717" spans="1:6" x14ac:dyDescent="0.35">
      <c r="A36717" s="14">
        <v>43623</v>
      </c>
      <c r="B36717" s="15">
        <v>0.49305555555555558</v>
      </c>
      <c r="C36717">
        <v>0</v>
      </c>
      <c r="D36717">
        <v>10.062200000000001</v>
      </c>
      <c r="E36717">
        <v>22.341999999999999</v>
      </c>
      <c r="F36717" s="13">
        <f t="shared" si="573"/>
        <v>43623.493055555555</v>
      </c>
    </row>
    <row r="36718" spans="1:6" x14ac:dyDescent="0.35">
      <c r="A36718" s="14">
        <v>43623</v>
      </c>
      <c r="B36718" s="15">
        <v>0.5</v>
      </c>
      <c r="C36718">
        <v>0</v>
      </c>
      <c r="D36718">
        <v>10.061299999999999</v>
      </c>
      <c r="E36718">
        <v>22.361999999999998</v>
      </c>
      <c r="F36718" s="13">
        <f t="shared" si="573"/>
        <v>43623.5</v>
      </c>
    </row>
    <row r="36719" spans="1:6" x14ac:dyDescent="0.35">
      <c r="A36719" s="14">
        <v>43623</v>
      </c>
      <c r="B36719" s="15">
        <v>0.50694444444444442</v>
      </c>
      <c r="C36719">
        <v>0</v>
      </c>
      <c r="D36719">
        <v>10.059699999999999</v>
      </c>
      <c r="E36719">
        <v>22.376000000000001</v>
      </c>
      <c r="F36719" s="13">
        <f t="shared" si="573"/>
        <v>43623.506944444445</v>
      </c>
    </row>
    <row r="36720" spans="1:6" x14ac:dyDescent="0.35">
      <c r="A36720" s="14">
        <v>43623</v>
      </c>
      <c r="B36720" s="15">
        <v>0.51388888888888895</v>
      </c>
      <c r="C36720">
        <v>0</v>
      </c>
      <c r="D36720">
        <v>10.0585</v>
      </c>
      <c r="E36720">
        <v>22.387</v>
      </c>
      <c r="F36720" s="13">
        <f t="shared" si="573"/>
        <v>43623.513888888891</v>
      </c>
    </row>
    <row r="36721" spans="1:6" x14ac:dyDescent="0.35">
      <c r="A36721" s="14">
        <v>43623</v>
      </c>
      <c r="B36721" s="15">
        <v>0.52083333333333337</v>
      </c>
      <c r="C36721">
        <v>0</v>
      </c>
      <c r="D36721">
        <v>10.0572</v>
      </c>
      <c r="E36721">
        <v>22.396999999999998</v>
      </c>
      <c r="F36721" s="13">
        <f t="shared" si="573"/>
        <v>43623.520833333336</v>
      </c>
    </row>
    <row r="36722" spans="1:6" x14ac:dyDescent="0.35">
      <c r="A36722" s="14">
        <v>43623</v>
      </c>
      <c r="B36722" s="15">
        <v>0.52777777777777779</v>
      </c>
      <c r="C36722">
        <v>0</v>
      </c>
      <c r="D36722">
        <v>10.0549</v>
      </c>
      <c r="E36722">
        <v>22.402999999999999</v>
      </c>
      <c r="F36722" s="13">
        <f t="shared" si="573"/>
        <v>43623.527777777781</v>
      </c>
    </row>
    <row r="36723" spans="1:6" x14ac:dyDescent="0.35">
      <c r="A36723" s="14">
        <v>43623</v>
      </c>
      <c r="B36723" s="15">
        <v>0.53472222222222221</v>
      </c>
      <c r="C36723">
        <v>0</v>
      </c>
      <c r="D36723">
        <v>10.055</v>
      </c>
      <c r="E36723">
        <v>22.407</v>
      </c>
      <c r="F36723" s="13">
        <f t="shared" si="573"/>
        <v>43623.534722222219</v>
      </c>
    </row>
    <row r="36724" spans="1:6" x14ac:dyDescent="0.35">
      <c r="A36724" s="14">
        <v>43623</v>
      </c>
      <c r="B36724" s="15">
        <v>0.54166666666666663</v>
      </c>
      <c r="C36724">
        <v>0</v>
      </c>
      <c r="D36724">
        <v>10.055199999999999</v>
      </c>
      <c r="E36724">
        <v>22.411999999999999</v>
      </c>
      <c r="F36724" s="13">
        <f t="shared" si="573"/>
        <v>43623.541666666664</v>
      </c>
    </row>
    <row r="36725" spans="1:6" x14ac:dyDescent="0.35">
      <c r="A36725" s="14">
        <v>43623</v>
      </c>
      <c r="B36725" s="15">
        <v>0.54861111111111105</v>
      </c>
      <c r="C36725">
        <v>0</v>
      </c>
      <c r="D36725">
        <v>10.055300000000001</v>
      </c>
      <c r="E36725">
        <v>22.413</v>
      </c>
      <c r="F36725" s="13">
        <f t="shared" si="573"/>
        <v>43623.548611111109</v>
      </c>
    </row>
    <row r="36726" spans="1:6" x14ac:dyDescent="0.35">
      <c r="A36726" s="14">
        <v>43623</v>
      </c>
      <c r="B36726" s="15">
        <v>0.55555555555555558</v>
      </c>
      <c r="C36726">
        <v>0</v>
      </c>
      <c r="D36726">
        <v>10.0542</v>
      </c>
      <c r="E36726">
        <v>22.413</v>
      </c>
      <c r="F36726" s="13">
        <f t="shared" si="573"/>
        <v>43623.555555555555</v>
      </c>
    </row>
    <row r="36727" spans="1:6" x14ac:dyDescent="0.35">
      <c r="A36727" s="14">
        <v>43623</v>
      </c>
      <c r="B36727" s="15">
        <v>0.5625</v>
      </c>
      <c r="C36727">
        <v>0</v>
      </c>
      <c r="D36727">
        <v>10.052099999999999</v>
      </c>
      <c r="E36727">
        <v>22.414000000000001</v>
      </c>
      <c r="F36727" s="13">
        <f t="shared" si="573"/>
        <v>43623.5625</v>
      </c>
    </row>
    <row r="36728" spans="1:6" x14ac:dyDescent="0.35">
      <c r="A36728" s="14">
        <v>43623</v>
      </c>
      <c r="B36728" s="15">
        <v>0.56944444444444442</v>
      </c>
      <c r="C36728">
        <v>0</v>
      </c>
      <c r="D36728">
        <v>10.0495</v>
      </c>
      <c r="E36728">
        <v>22.414999999999999</v>
      </c>
      <c r="F36728" s="13">
        <f t="shared" si="573"/>
        <v>43623.569444444445</v>
      </c>
    </row>
    <row r="36729" spans="1:6" x14ac:dyDescent="0.35">
      <c r="A36729" s="14">
        <v>43623</v>
      </c>
      <c r="B36729" s="15">
        <v>0.57638888888888895</v>
      </c>
      <c r="C36729">
        <v>0</v>
      </c>
      <c r="D36729">
        <v>10.049300000000001</v>
      </c>
      <c r="E36729">
        <v>22.416</v>
      </c>
      <c r="F36729" s="13">
        <f t="shared" si="573"/>
        <v>43623.576388888891</v>
      </c>
    </row>
    <row r="36730" spans="1:6" x14ac:dyDescent="0.35">
      <c r="A36730" s="14">
        <v>43623</v>
      </c>
      <c r="B36730" s="15">
        <v>0.58333333333333337</v>
      </c>
      <c r="C36730">
        <v>0</v>
      </c>
      <c r="D36730">
        <v>10.047499999999999</v>
      </c>
      <c r="E36730">
        <v>22.417000000000002</v>
      </c>
      <c r="F36730" s="13">
        <f t="shared" si="573"/>
        <v>43623.583333333336</v>
      </c>
    </row>
    <row r="36731" spans="1:6" x14ac:dyDescent="0.35">
      <c r="A36731" s="14">
        <v>43623</v>
      </c>
      <c r="B36731" s="15">
        <v>0.59027777777777779</v>
      </c>
      <c r="C36731">
        <v>0</v>
      </c>
      <c r="D36731">
        <v>10.047000000000001</v>
      </c>
      <c r="E36731">
        <v>22.417000000000002</v>
      </c>
      <c r="F36731" s="13">
        <f t="shared" si="573"/>
        <v>43623.590277777781</v>
      </c>
    </row>
    <row r="36732" spans="1:6" x14ac:dyDescent="0.35">
      <c r="A36732" s="14">
        <v>43623</v>
      </c>
      <c r="B36732" s="15">
        <v>0.59722222222222221</v>
      </c>
      <c r="C36732">
        <v>0</v>
      </c>
      <c r="D36732">
        <v>10.0443</v>
      </c>
      <c r="E36732">
        <v>22.417000000000002</v>
      </c>
      <c r="F36732" s="13">
        <f t="shared" si="573"/>
        <v>43623.597222222219</v>
      </c>
    </row>
    <row r="36733" spans="1:6" x14ac:dyDescent="0.35">
      <c r="A36733" s="14">
        <v>43623</v>
      </c>
      <c r="B36733" s="15">
        <v>0.60416666666666663</v>
      </c>
      <c r="C36733">
        <v>0</v>
      </c>
      <c r="D36733">
        <v>10.044</v>
      </c>
      <c r="E36733">
        <v>22.417000000000002</v>
      </c>
      <c r="F36733" s="13">
        <f t="shared" si="573"/>
        <v>43623.604166666664</v>
      </c>
    </row>
    <row r="36734" spans="1:6" x14ac:dyDescent="0.35">
      <c r="A36734" s="14">
        <v>43623</v>
      </c>
      <c r="B36734" s="15">
        <v>0.61111111111111105</v>
      </c>
      <c r="C36734">
        <v>0</v>
      </c>
      <c r="D36734">
        <v>10.0435</v>
      </c>
      <c r="E36734">
        <v>22.417000000000002</v>
      </c>
      <c r="F36734" s="13">
        <f t="shared" si="573"/>
        <v>43623.611111111109</v>
      </c>
    </row>
    <row r="36735" spans="1:6" x14ac:dyDescent="0.35">
      <c r="A36735" s="14">
        <v>43623</v>
      </c>
      <c r="B36735" s="15">
        <v>0.61805555555555558</v>
      </c>
      <c r="C36735">
        <v>0</v>
      </c>
      <c r="D36735">
        <v>10.044</v>
      </c>
      <c r="E36735">
        <v>22.417999999999999</v>
      </c>
      <c r="F36735" s="13">
        <f t="shared" si="573"/>
        <v>43623.618055555555</v>
      </c>
    </row>
    <row r="36736" spans="1:6" x14ac:dyDescent="0.35">
      <c r="A36736" s="14">
        <v>43623</v>
      </c>
      <c r="B36736" s="15">
        <v>0.625</v>
      </c>
      <c r="C36736">
        <v>0</v>
      </c>
      <c r="D36736">
        <v>10.043799999999999</v>
      </c>
      <c r="E36736">
        <v>22.417999999999999</v>
      </c>
      <c r="F36736" s="13">
        <f t="shared" si="573"/>
        <v>43623.625</v>
      </c>
    </row>
    <row r="36737" spans="1:6" x14ac:dyDescent="0.35">
      <c r="A36737" s="14">
        <v>43623</v>
      </c>
      <c r="B36737" s="15">
        <v>0.63194444444444442</v>
      </c>
      <c r="C36737">
        <v>0</v>
      </c>
      <c r="D36737">
        <v>10.0427</v>
      </c>
      <c r="E36737">
        <v>22.417999999999999</v>
      </c>
      <c r="F36737" s="13">
        <f t="shared" si="573"/>
        <v>43623.631944444445</v>
      </c>
    </row>
    <row r="36738" spans="1:6" x14ac:dyDescent="0.35">
      <c r="A36738" s="14">
        <v>43623</v>
      </c>
      <c r="B36738" s="15">
        <v>0.63888888888888895</v>
      </c>
      <c r="C36738">
        <v>0</v>
      </c>
      <c r="D36738">
        <v>10.041399999999999</v>
      </c>
      <c r="E36738">
        <v>22.417999999999999</v>
      </c>
      <c r="F36738" s="13">
        <f t="shared" si="573"/>
        <v>43623.638888888891</v>
      </c>
    </row>
    <row r="36739" spans="1:6" x14ac:dyDescent="0.35">
      <c r="A36739" s="14">
        <v>43623</v>
      </c>
      <c r="B36739" s="15">
        <v>0.64583333333333337</v>
      </c>
      <c r="C36739">
        <v>0</v>
      </c>
      <c r="D36739">
        <v>10.0419</v>
      </c>
      <c r="E36739">
        <v>22.417999999999999</v>
      </c>
      <c r="F36739" s="13">
        <f t="shared" si="573"/>
        <v>43623.645833333336</v>
      </c>
    </row>
    <row r="36740" spans="1:6" x14ac:dyDescent="0.35">
      <c r="A36740" s="14">
        <v>43623</v>
      </c>
      <c r="B36740" s="15">
        <v>0.65277777777777779</v>
      </c>
      <c r="C36740">
        <v>0</v>
      </c>
      <c r="D36740">
        <v>10.040900000000001</v>
      </c>
      <c r="E36740">
        <v>22.417000000000002</v>
      </c>
      <c r="F36740" s="13">
        <f t="shared" si="573"/>
        <v>43623.652777777781</v>
      </c>
    </row>
    <row r="36741" spans="1:6" x14ac:dyDescent="0.35">
      <c r="A36741" s="14">
        <v>43623</v>
      </c>
      <c r="B36741" s="15">
        <v>0.65972222222222221</v>
      </c>
      <c r="C36741">
        <v>0</v>
      </c>
      <c r="D36741">
        <v>10.042</v>
      </c>
      <c r="E36741">
        <v>22.416</v>
      </c>
      <c r="F36741" s="13">
        <f t="shared" si="573"/>
        <v>43623.659722222219</v>
      </c>
    </row>
    <row r="36742" spans="1:6" x14ac:dyDescent="0.35">
      <c r="A36742" s="14">
        <v>43623</v>
      </c>
      <c r="B36742" s="15">
        <v>0.66666666666666663</v>
      </c>
      <c r="C36742">
        <v>0</v>
      </c>
      <c r="D36742">
        <v>10.0428</v>
      </c>
      <c r="E36742">
        <v>22.414000000000001</v>
      </c>
      <c r="F36742" s="13">
        <f t="shared" si="573"/>
        <v>43623.666666666664</v>
      </c>
    </row>
    <row r="36743" spans="1:6" x14ac:dyDescent="0.35">
      <c r="A36743" s="14">
        <v>43623</v>
      </c>
      <c r="B36743" s="15">
        <v>0.67361111111111116</v>
      </c>
      <c r="C36743">
        <v>0</v>
      </c>
      <c r="D36743">
        <v>10.042199999999999</v>
      </c>
      <c r="E36743">
        <v>22.411999999999999</v>
      </c>
      <c r="F36743" s="13">
        <f t="shared" si="573"/>
        <v>43623.673611111109</v>
      </c>
    </row>
    <row r="36744" spans="1:6" x14ac:dyDescent="0.35">
      <c r="A36744" s="14">
        <v>43623</v>
      </c>
      <c r="B36744" s="15">
        <v>0.68055555555555547</v>
      </c>
      <c r="C36744">
        <v>0</v>
      </c>
      <c r="D36744">
        <v>10.0426</v>
      </c>
      <c r="E36744">
        <v>22.408999999999999</v>
      </c>
      <c r="F36744" s="13">
        <f t="shared" si="573"/>
        <v>43623.680555555555</v>
      </c>
    </row>
    <row r="36745" spans="1:6" x14ac:dyDescent="0.35">
      <c r="A36745" s="14">
        <v>43623</v>
      </c>
      <c r="B36745" s="15">
        <v>0.6875</v>
      </c>
      <c r="C36745">
        <v>0</v>
      </c>
      <c r="D36745">
        <v>10.0479</v>
      </c>
      <c r="E36745">
        <v>22.404</v>
      </c>
      <c r="F36745" s="13">
        <f t="shared" si="573"/>
        <v>43623.6875</v>
      </c>
    </row>
    <row r="36746" spans="1:6" x14ac:dyDescent="0.35">
      <c r="A36746" s="14">
        <v>43623</v>
      </c>
      <c r="B36746" s="15">
        <v>0.69444444444444453</v>
      </c>
      <c r="C36746">
        <v>0</v>
      </c>
      <c r="D36746">
        <v>10.0524</v>
      </c>
      <c r="E36746">
        <v>22.4</v>
      </c>
      <c r="F36746" s="13">
        <f t="shared" si="573"/>
        <v>43623.694444444445</v>
      </c>
    </row>
    <row r="36747" spans="1:6" x14ac:dyDescent="0.35">
      <c r="A36747" s="14">
        <v>43623</v>
      </c>
      <c r="B36747" s="15">
        <v>0.70138888888888884</v>
      </c>
      <c r="C36747">
        <v>0</v>
      </c>
      <c r="D36747">
        <v>10.0579</v>
      </c>
      <c r="E36747">
        <v>22.393000000000001</v>
      </c>
      <c r="F36747" s="13">
        <f t="shared" si="573"/>
        <v>43623.701388888891</v>
      </c>
    </row>
    <row r="36748" spans="1:6" x14ac:dyDescent="0.35">
      <c r="A36748" s="14">
        <v>43623</v>
      </c>
      <c r="B36748" s="15">
        <v>0.70833333333333337</v>
      </c>
      <c r="C36748">
        <v>0</v>
      </c>
      <c r="D36748">
        <v>10.058299999999999</v>
      </c>
      <c r="E36748">
        <v>22.385999999999999</v>
      </c>
      <c r="F36748" s="13">
        <f t="shared" si="573"/>
        <v>43623.708333333336</v>
      </c>
    </row>
    <row r="36749" spans="1:6" x14ac:dyDescent="0.35">
      <c r="A36749" s="14">
        <v>43623</v>
      </c>
      <c r="B36749" s="15">
        <v>0.71527777777777779</v>
      </c>
      <c r="C36749">
        <v>0</v>
      </c>
      <c r="D36749">
        <v>10.058400000000001</v>
      </c>
      <c r="E36749">
        <v>22.376999999999999</v>
      </c>
      <c r="F36749" s="13">
        <f t="shared" si="573"/>
        <v>43623.715277777781</v>
      </c>
    </row>
    <row r="36750" spans="1:6" x14ac:dyDescent="0.35">
      <c r="A36750" s="14">
        <v>43623</v>
      </c>
      <c r="B36750" s="15">
        <v>0.72222222222222221</v>
      </c>
      <c r="C36750">
        <v>0</v>
      </c>
      <c r="D36750">
        <v>10.0594</v>
      </c>
      <c r="E36750">
        <v>22.367999999999999</v>
      </c>
      <c r="F36750" s="13">
        <f t="shared" ref="F36750:F36813" si="574">A36750+B36750</f>
        <v>43623.722222222219</v>
      </c>
    </row>
    <row r="36751" spans="1:6" x14ac:dyDescent="0.35">
      <c r="A36751" s="14">
        <v>43623</v>
      </c>
      <c r="B36751" s="15">
        <v>0.72916666666666663</v>
      </c>
      <c r="C36751">
        <v>0</v>
      </c>
      <c r="D36751">
        <v>10.0633</v>
      </c>
      <c r="E36751">
        <v>22.358000000000001</v>
      </c>
      <c r="F36751" s="13">
        <f t="shared" si="574"/>
        <v>43623.729166666664</v>
      </c>
    </row>
    <row r="36752" spans="1:6" x14ac:dyDescent="0.35">
      <c r="A36752" s="14">
        <v>43623</v>
      </c>
      <c r="B36752" s="15">
        <v>0.73611111111111116</v>
      </c>
      <c r="C36752">
        <v>0</v>
      </c>
      <c r="D36752">
        <v>10.072900000000001</v>
      </c>
      <c r="E36752">
        <v>22.347999999999999</v>
      </c>
      <c r="F36752" s="13">
        <f t="shared" si="574"/>
        <v>43623.736111111109</v>
      </c>
    </row>
    <row r="36753" spans="1:6" x14ac:dyDescent="0.35">
      <c r="A36753" s="14">
        <v>43623</v>
      </c>
      <c r="B36753" s="15">
        <v>0.74305555555555547</v>
      </c>
      <c r="C36753">
        <v>0</v>
      </c>
      <c r="D36753">
        <v>10.0784</v>
      </c>
      <c r="E36753">
        <v>22.34</v>
      </c>
      <c r="F36753" s="13">
        <f t="shared" si="574"/>
        <v>43623.743055555555</v>
      </c>
    </row>
    <row r="36754" spans="1:6" x14ac:dyDescent="0.35">
      <c r="A36754" s="14">
        <v>43623</v>
      </c>
      <c r="B36754" s="15">
        <v>0.75</v>
      </c>
      <c r="C36754">
        <v>0</v>
      </c>
      <c r="D36754">
        <v>10.1081</v>
      </c>
      <c r="E36754">
        <v>22.334</v>
      </c>
      <c r="F36754" s="13">
        <f t="shared" si="574"/>
        <v>43623.75</v>
      </c>
    </row>
    <row r="36755" spans="1:6" x14ac:dyDescent="0.35">
      <c r="A36755" s="14">
        <v>43623</v>
      </c>
      <c r="B36755" s="15">
        <v>0.75694444444444453</v>
      </c>
      <c r="C36755">
        <v>0</v>
      </c>
      <c r="D36755">
        <v>10.112299999999999</v>
      </c>
      <c r="E36755">
        <v>22.338000000000001</v>
      </c>
      <c r="F36755" s="13">
        <f t="shared" si="574"/>
        <v>43623.756944444445</v>
      </c>
    </row>
    <row r="36756" spans="1:6" x14ac:dyDescent="0.35">
      <c r="A36756" s="14">
        <v>43623</v>
      </c>
      <c r="B36756" s="15">
        <v>0.76388888888888884</v>
      </c>
      <c r="C36756">
        <v>0</v>
      </c>
      <c r="D36756">
        <v>10.1107</v>
      </c>
      <c r="E36756">
        <v>22.347999999999999</v>
      </c>
      <c r="F36756" s="13">
        <f t="shared" si="574"/>
        <v>43623.763888888891</v>
      </c>
    </row>
    <row r="36757" spans="1:6" x14ac:dyDescent="0.35">
      <c r="A36757" s="14">
        <v>43623</v>
      </c>
      <c r="B36757" s="15">
        <v>0.77083333333333337</v>
      </c>
      <c r="C36757">
        <v>0</v>
      </c>
      <c r="D36757">
        <v>10.1059</v>
      </c>
      <c r="E36757">
        <v>22.356000000000002</v>
      </c>
      <c r="F36757" s="13">
        <f t="shared" si="574"/>
        <v>43623.770833333336</v>
      </c>
    </row>
    <row r="36758" spans="1:6" x14ac:dyDescent="0.35">
      <c r="A36758" s="14">
        <v>43623</v>
      </c>
      <c r="B36758" s="15">
        <v>0.77777777777777779</v>
      </c>
      <c r="C36758">
        <v>0</v>
      </c>
      <c r="D36758">
        <v>10.101000000000001</v>
      </c>
      <c r="E36758">
        <v>22.364999999999998</v>
      </c>
      <c r="F36758" s="13">
        <f t="shared" si="574"/>
        <v>43623.777777777781</v>
      </c>
    </row>
    <row r="36759" spans="1:6" x14ac:dyDescent="0.35">
      <c r="A36759" s="14">
        <v>43623</v>
      </c>
      <c r="B36759" s="15">
        <v>0.78472222222222221</v>
      </c>
      <c r="C36759">
        <v>0</v>
      </c>
      <c r="D36759">
        <v>10.1722</v>
      </c>
      <c r="E36759">
        <v>22.367999999999999</v>
      </c>
      <c r="F36759" s="13">
        <f t="shared" si="574"/>
        <v>43623.784722222219</v>
      </c>
    </row>
    <row r="36760" spans="1:6" x14ac:dyDescent="0.35">
      <c r="A36760" s="14">
        <v>43623</v>
      </c>
      <c r="B36760" s="15">
        <v>0.79166666666666663</v>
      </c>
      <c r="C36760">
        <v>0</v>
      </c>
      <c r="D36760">
        <v>10.1813</v>
      </c>
      <c r="E36760">
        <v>22.367999999999999</v>
      </c>
      <c r="F36760" s="13">
        <f t="shared" si="574"/>
        <v>43623.791666666664</v>
      </c>
    </row>
    <row r="36761" spans="1:6" x14ac:dyDescent="0.35">
      <c r="A36761" s="14">
        <v>43623</v>
      </c>
      <c r="B36761" s="15">
        <v>0.79861111111111116</v>
      </c>
      <c r="C36761">
        <v>0</v>
      </c>
      <c r="D36761">
        <v>10.1495</v>
      </c>
      <c r="E36761">
        <v>22.382999999999999</v>
      </c>
      <c r="F36761" s="13">
        <f t="shared" si="574"/>
        <v>43623.798611111109</v>
      </c>
    </row>
    <row r="36762" spans="1:6" x14ac:dyDescent="0.35">
      <c r="A36762" s="14">
        <v>43623</v>
      </c>
      <c r="B36762" s="15">
        <v>0.80555555555555547</v>
      </c>
      <c r="C36762">
        <v>0</v>
      </c>
      <c r="D36762">
        <v>10.1366</v>
      </c>
      <c r="E36762">
        <v>22.385999999999999</v>
      </c>
      <c r="F36762" s="13">
        <f t="shared" si="574"/>
        <v>43623.805555555555</v>
      </c>
    </row>
    <row r="36763" spans="1:6" x14ac:dyDescent="0.35">
      <c r="A36763" s="14">
        <v>43623</v>
      </c>
      <c r="B36763" s="15">
        <v>0.8125</v>
      </c>
      <c r="C36763">
        <v>0</v>
      </c>
      <c r="D36763">
        <v>10.127800000000001</v>
      </c>
      <c r="E36763">
        <v>22.375</v>
      </c>
      <c r="F36763" s="13">
        <f t="shared" si="574"/>
        <v>43623.8125</v>
      </c>
    </row>
    <row r="36764" spans="1:6" x14ac:dyDescent="0.35">
      <c r="A36764" s="14">
        <v>43623</v>
      </c>
      <c r="B36764" s="15">
        <v>0.81944444444444453</v>
      </c>
      <c r="C36764">
        <v>0</v>
      </c>
      <c r="D36764">
        <v>10.122299999999999</v>
      </c>
      <c r="E36764">
        <v>22.364000000000001</v>
      </c>
      <c r="F36764" s="13">
        <f t="shared" si="574"/>
        <v>43623.819444444445</v>
      </c>
    </row>
    <row r="36765" spans="1:6" x14ac:dyDescent="0.35">
      <c r="A36765" s="14">
        <v>43623</v>
      </c>
      <c r="B36765" s="15">
        <v>0.82638888888888884</v>
      </c>
      <c r="C36765">
        <v>0</v>
      </c>
      <c r="D36765">
        <v>10.114800000000001</v>
      </c>
      <c r="E36765">
        <v>22.352</v>
      </c>
      <c r="F36765" s="13">
        <f t="shared" si="574"/>
        <v>43623.826388888891</v>
      </c>
    </row>
    <row r="36766" spans="1:6" x14ac:dyDescent="0.35">
      <c r="A36766" s="14">
        <v>43623</v>
      </c>
      <c r="B36766" s="15">
        <v>0.83333333333333337</v>
      </c>
      <c r="C36766">
        <v>0</v>
      </c>
      <c r="D36766">
        <v>10.1073</v>
      </c>
      <c r="E36766">
        <v>22.34</v>
      </c>
      <c r="F36766" s="13">
        <f t="shared" si="574"/>
        <v>43623.833333333336</v>
      </c>
    </row>
    <row r="36767" spans="1:6" x14ac:dyDescent="0.35">
      <c r="A36767" s="14">
        <v>43623</v>
      </c>
      <c r="B36767" s="15">
        <v>0.84027777777777779</v>
      </c>
      <c r="C36767">
        <v>0</v>
      </c>
      <c r="D36767">
        <v>10.103</v>
      </c>
      <c r="E36767">
        <v>22.327999999999999</v>
      </c>
      <c r="F36767" s="13">
        <f t="shared" si="574"/>
        <v>43623.840277777781</v>
      </c>
    </row>
    <row r="36768" spans="1:6" x14ac:dyDescent="0.35">
      <c r="A36768" s="14">
        <v>43623</v>
      </c>
      <c r="B36768" s="15">
        <v>0.84722222222222221</v>
      </c>
      <c r="C36768">
        <v>0</v>
      </c>
      <c r="D36768">
        <v>10.0991</v>
      </c>
      <c r="E36768">
        <v>22.315999999999999</v>
      </c>
      <c r="F36768" s="13">
        <f t="shared" si="574"/>
        <v>43623.847222222219</v>
      </c>
    </row>
    <row r="36769" spans="1:6" x14ac:dyDescent="0.35">
      <c r="A36769" s="14">
        <v>43623</v>
      </c>
      <c r="B36769" s="15">
        <v>0.85416666666666663</v>
      </c>
      <c r="C36769">
        <v>0</v>
      </c>
      <c r="D36769">
        <v>10.098000000000001</v>
      </c>
      <c r="E36769">
        <v>22.302</v>
      </c>
      <c r="F36769" s="13">
        <f t="shared" si="574"/>
        <v>43623.854166666664</v>
      </c>
    </row>
    <row r="36770" spans="1:6" x14ac:dyDescent="0.35">
      <c r="A36770" s="14">
        <v>43623</v>
      </c>
      <c r="B36770" s="15">
        <v>0.86111111111111116</v>
      </c>
      <c r="C36770">
        <v>0</v>
      </c>
      <c r="D36770">
        <v>10.096399999999999</v>
      </c>
      <c r="E36770">
        <v>22.286000000000001</v>
      </c>
      <c r="F36770" s="13">
        <f t="shared" si="574"/>
        <v>43623.861111111109</v>
      </c>
    </row>
    <row r="36771" spans="1:6" x14ac:dyDescent="0.35">
      <c r="A36771" s="14">
        <v>43623</v>
      </c>
      <c r="B36771" s="15">
        <v>0.86805555555555547</v>
      </c>
      <c r="C36771">
        <v>0</v>
      </c>
      <c r="D36771">
        <v>10.0947</v>
      </c>
      <c r="E36771">
        <v>22.266999999999999</v>
      </c>
      <c r="F36771" s="13">
        <f t="shared" si="574"/>
        <v>43623.868055555555</v>
      </c>
    </row>
    <row r="36772" spans="1:6" x14ac:dyDescent="0.35">
      <c r="A36772" s="14">
        <v>43623</v>
      </c>
      <c r="B36772" s="15">
        <v>0.875</v>
      </c>
      <c r="C36772">
        <v>0</v>
      </c>
      <c r="D36772">
        <v>10.095599999999999</v>
      </c>
      <c r="E36772">
        <v>22.248000000000001</v>
      </c>
      <c r="F36772" s="13">
        <f t="shared" si="574"/>
        <v>43623.875</v>
      </c>
    </row>
    <row r="36773" spans="1:6" x14ac:dyDescent="0.35">
      <c r="A36773" s="14">
        <v>43623</v>
      </c>
      <c r="B36773" s="15">
        <v>0.88194444444444453</v>
      </c>
      <c r="C36773">
        <v>0</v>
      </c>
      <c r="D36773">
        <v>10.093400000000001</v>
      </c>
      <c r="E36773">
        <v>22.23</v>
      </c>
      <c r="F36773" s="13">
        <f t="shared" si="574"/>
        <v>43623.881944444445</v>
      </c>
    </row>
    <row r="36774" spans="1:6" x14ac:dyDescent="0.35">
      <c r="A36774" s="14">
        <v>43623</v>
      </c>
      <c r="B36774" s="15">
        <v>0.88888888888888884</v>
      </c>
      <c r="C36774">
        <v>0</v>
      </c>
      <c r="D36774">
        <v>10.091799999999999</v>
      </c>
      <c r="E36774">
        <v>22.210999999999999</v>
      </c>
      <c r="F36774" s="13">
        <f t="shared" si="574"/>
        <v>43623.888888888891</v>
      </c>
    </row>
    <row r="36775" spans="1:6" x14ac:dyDescent="0.35">
      <c r="A36775" s="14">
        <v>43623</v>
      </c>
      <c r="B36775" s="15">
        <v>0.89583333333333337</v>
      </c>
      <c r="C36775">
        <v>0</v>
      </c>
      <c r="D36775">
        <v>10.089399999999999</v>
      </c>
      <c r="E36775">
        <v>22.193999999999999</v>
      </c>
      <c r="F36775" s="13">
        <f t="shared" si="574"/>
        <v>43623.895833333336</v>
      </c>
    </row>
    <row r="36776" spans="1:6" x14ac:dyDescent="0.35">
      <c r="A36776" s="14">
        <v>43623</v>
      </c>
      <c r="B36776" s="15">
        <v>0.90277777777777779</v>
      </c>
      <c r="C36776">
        <v>0</v>
      </c>
      <c r="D36776">
        <v>10.0878</v>
      </c>
      <c r="E36776">
        <v>22.178000000000001</v>
      </c>
      <c r="F36776" s="13">
        <f t="shared" si="574"/>
        <v>43623.902777777781</v>
      </c>
    </row>
    <row r="36777" spans="1:6" x14ac:dyDescent="0.35">
      <c r="A36777" s="14">
        <v>43623</v>
      </c>
      <c r="B36777" s="15">
        <v>0.90972222222222221</v>
      </c>
      <c r="C36777">
        <v>0</v>
      </c>
      <c r="D36777">
        <v>10.0871</v>
      </c>
      <c r="E36777">
        <v>22.163</v>
      </c>
      <c r="F36777" s="13">
        <f t="shared" si="574"/>
        <v>43623.909722222219</v>
      </c>
    </row>
    <row r="36778" spans="1:6" x14ac:dyDescent="0.35">
      <c r="A36778" s="14">
        <v>43623</v>
      </c>
      <c r="B36778" s="15">
        <v>0.91666666666666663</v>
      </c>
      <c r="C36778">
        <v>0</v>
      </c>
      <c r="D36778">
        <v>10.085599999999999</v>
      </c>
      <c r="E36778">
        <v>22.148</v>
      </c>
      <c r="F36778" s="13">
        <f t="shared" si="574"/>
        <v>43623.916666666664</v>
      </c>
    </row>
    <row r="36779" spans="1:6" x14ac:dyDescent="0.35">
      <c r="A36779" s="14">
        <v>43623</v>
      </c>
      <c r="B36779" s="15">
        <v>0.92361111111111116</v>
      </c>
      <c r="C36779">
        <v>0</v>
      </c>
      <c r="D36779">
        <v>10.084099999999999</v>
      </c>
      <c r="E36779">
        <v>22.132999999999999</v>
      </c>
      <c r="F36779" s="13">
        <f t="shared" si="574"/>
        <v>43623.923611111109</v>
      </c>
    </row>
    <row r="36780" spans="1:6" x14ac:dyDescent="0.35">
      <c r="A36780" s="14">
        <v>43623</v>
      </c>
      <c r="B36780" s="15">
        <v>0.93055555555555547</v>
      </c>
      <c r="C36780">
        <v>0</v>
      </c>
      <c r="D36780">
        <v>10.083500000000001</v>
      </c>
      <c r="E36780">
        <v>22.12</v>
      </c>
      <c r="F36780" s="13">
        <f t="shared" si="574"/>
        <v>43623.930555555555</v>
      </c>
    </row>
    <row r="36781" spans="1:6" x14ac:dyDescent="0.35">
      <c r="A36781" s="14">
        <v>43623</v>
      </c>
      <c r="B36781" s="15">
        <v>0.9375</v>
      </c>
      <c r="C36781">
        <v>0</v>
      </c>
      <c r="D36781">
        <v>10.0829</v>
      </c>
      <c r="E36781">
        <v>22.106999999999999</v>
      </c>
      <c r="F36781" s="13">
        <f t="shared" si="574"/>
        <v>43623.9375</v>
      </c>
    </row>
    <row r="36782" spans="1:6" x14ac:dyDescent="0.35">
      <c r="A36782" s="14">
        <v>43623</v>
      </c>
      <c r="B36782" s="15">
        <v>0.94444444444444453</v>
      </c>
      <c r="C36782">
        <v>0</v>
      </c>
      <c r="D36782">
        <v>10.082000000000001</v>
      </c>
      <c r="E36782">
        <v>22.094000000000001</v>
      </c>
      <c r="F36782" s="13">
        <f t="shared" si="574"/>
        <v>43623.944444444445</v>
      </c>
    </row>
    <row r="36783" spans="1:6" x14ac:dyDescent="0.35">
      <c r="A36783" s="14">
        <v>43623</v>
      </c>
      <c r="B36783" s="15">
        <v>0.95138888888888884</v>
      </c>
      <c r="C36783">
        <v>0</v>
      </c>
      <c r="D36783">
        <v>10.081200000000001</v>
      </c>
      <c r="E36783">
        <v>22.082000000000001</v>
      </c>
      <c r="F36783" s="13">
        <f t="shared" si="574"/>
        <v>43623.951388888891</v>
      </c>
    </row>
    <row r="36784" spans="1:6" x14ac:dyDescent="0.35">
      <c r="A36784" s="14">
        <v>43623</v>
      </c>
      <c r="B36784" s="15">
        <v>0.95833333333333337</v>
      </c>
      <c r="C36784">
        <v>0</v>
      </c>
      <c r="D36784">
        <v>10.080399999999999</v>
      </c>
      <c r="E36784">
        <v>22.07</v>
      </c>
      <c r="F36784" s="13">
        <f t="shared" si="574"/>
        <v>43623.958333333336</v>
      </c>
    </row>
    <row r="36785" spans="1:6" x14ac:dyDescent="0.35">
      <c r="A36785" s="14">
        <v>43623</v>
      </c>
      <c r="B36785" s="15">
        <v>0.96527777777777779</v>
      </c>
      <c r="C36785">
        <v>0</v>
      </c>
      <c r="D36785">
        <v>10.080500000000001</v>
      </c>
      <c r="E36785">
        <v>22.059000000000001</v>
      </c>
      <c r="F36785" s="13">
        <f t="shared" si="574"/>
        <v>43623.965277777781</v>
      </c>
    </row>
    <row r="36786" spans="1:6" x14ac:dyDescent="0.35">
      <c r="A36786" s="14">
        <v>43623</v>
      </c>
      <c r="B36786" s="15">
        <v>0.97222222222222221</v>
      </c>
      <c r="C36786">
        <v>0</v>
      </c>
      <c r="D36786">
        <v>10.081</v>
      </c>
      <c r="E36786">
        <v>22.047999999999998</v>
      </c>
      <c r="F36786" s="13">
        <f t="shared" si="574"/>
        <v>43623.972222222219</v>
      </c>
    </row>
    <row r="36787" spans="1:6" x14ac:dyDescent="0.35">
      <c r="A36787" s="14">
        <v>43623</v>
      </c>
      <c r="B36787" s="15">
        <v>0.97916666666666663</v>
      </c>
      <c r="C36787">
        <v>0</v>
      </c>
      <c r="D36787">
        <v>10.0793</v>
      </c>
      <c r="E36787">
        <v>22.036000000000001</v>
      </c>
      <c r="F36787" s="13">
        <f t="shared" si="574"/>
        <v>43623.979166666664</v>
      </c>
    </row>
    <row r="36788" spans="1:6" x14ac:dyDescent="0.35">
      <c r="A36788" s="14">
        <v>43623</v>
      </c>
      <c r="B36788" s="15">
        <v>0.98611111111111116</v>
      </c>
      <c r="C36788">
        <v>0</v>
      </c>
      <c r="D36788">
        <v>10.0776</v>
      </c>
      <c r="E36788">
        <v>22.024000000000001</v>
      </c>
      <c r="F36788" s="13">
        <f t="shared" si="574"/>
        <v>43623.986111111109</v>
      </c>
    </row>
    <row r="36789" spans="1:6" x14ac:dyDescent="0.35">
      <c r="A36789" s="14">
        <v>43623</v>
      </c>
      <c r="B36789" s="15">
        <v>0.99305555555555547</v>
      </c>
      <c r="C36789">
        <v>0</v>
      </c>
      <c r="D36789">
        <v>10.0761</v>
      </c>
      <c r="E36789">
        <v>22.012</v>
      </c>
      <c r="F36789" s="13">
        <f t="shared" si="574"/>
        <v>43623.993055555555</v>
      </c>
    </row>
    <row r="36790" spans="1:6" x14ac:dyDescent="0.35">
      <c r="A36790" s="14">
        <v>43624</v>
      </c>
      <c r="B36790" s="15">
        <v>0</v>
      </c>
      <c r="C36790">
        <v>0</v>
      </c>
      <c r="D36790">
        <v>10.074</v>
      </c>
      <c r="E36790">
        <v>22.001000000000001</v>
      </c>
      <c r="F36790" s="13">
        <f t="shared" si="574"/>
        <v>43624</v>
      </c>
    </row>
    <row r="36791" spans="1:6" x14ac:dyDescent="0.35">
      <c r="A36791" s="14">
        <v>43624</v>
      </c>
      <c r="B36791" s="15">
        <v>6.9444444444444441E-3</v>
      </c>
      <c r="C36791">
        <v>0</v>
      </c>
      <c r="D36791">
        <v>10.072900000000001</v>
      </c>
      <c r="E36791">
        <v>21.991</v>
      </c>
      <c r="F36791" s="13">
        <f t="shared" si="574"/>
        <v>43624.006944444445</v>
      </c>
    </row>
    <row r="36792" spans="1:6" x14ac:dyDescent="0.35">
      <c r="A36792" s="14">
        <v>43624</v>
      </c>
      <c r="B36792" s="15">
        <v>1.3888888888888888E-2</v>
      </c>
      <c r="C36792">
        <v>0</v>
      </c>
      <c r="D36792">
        <v>10.0709</v>
      </c>
      <c r="E36792">
        <v>21.983000000000001</v>
      </c>
      <c r="F36792" s="13">
        <f t="shared" si="574"/>
        <v>43624.013888888891</v>
      </c>
    </row>
    <row r="36793" spans="1:6" x14ac:dyDescent="0.35">
      <c r="A36793" s="14">
        <v>43624</v>
      </c>
      <c r="B36793" s="15">
        <v>2.0833333333333332E-2</v>
      </c>
      <c r="C36793">
        <v>0</v>
      </c>
      <c r="D36793">
        <v>10.069900000000001</v>
      </c>
      <c r="E36793">
        <v>21.972999999999999</v>
      </c>
      <c r="F36793" s="13">
        <f t="shared" si="574"/>
        <v>43624.020833333336</v>
      </c>
    </row>
    <row r="36794" spans="1:6" x14ac:dyDescent="0.35">
      <c r="A36794" s="14">
        <v>43624</v>
      </c>
      <c r="B36794" s="15">
        <v>2.7777777777777776E-2</v>
      </c>
      <c r="C36794">
        <v>0</v>
      </c>
      <c r="D36794">
        <v>10.0693</v>
      </c>
      <c r="E36794">
        <v>21.963999999999999</v>
      </c>
      <c r="F36794" s="13">
        <f t="shared" si="574"/>
        <v>43624.027777777781</v>
      </c>
    </row>
    <row r="36795" spans="1:6" x14ac:dyDescent="0.35">
      <c r="A36795" s="14">
        <v>43624</v>
      </c>
      <c r="B36795" s="15">
        <v>3.4722222222222224E-2</v>
      </c>
      <c r="C36795">
        <v>0</v>
      </c>
      <c r="D36795">
        <v>10.0678</v>
      </c>
      <c r="E36795">
        <v>21.954999999999998</v>
      </c>
      <c r="F36795" s="13">
        <f t="shared" si="574"/>
        <v>43624.034722222219</v>
      </c>
    </row>
    <row r="36796" spans="1:6" x14ac:dyDescent="0.35">
      <c r="A36796" s="14">
        <v>43624</v>
      </c>
      <c r="B36796" s="15">
        <v>4.1666666666666664E-2</v>
      </c>
      <c r="C36796">
        <v>0</v>
      </c>
      <c r="D36796">
        <v>10.0664</v>
      </c>
      <c r="E36796">
        <v>21.948</v>
      </c>
      <c r="F36796" s="13">
        <f t="shared" si="574"/>
        <v>43624.041666666664</v>
      </c>
    </row>
    <row r="36797" spans="1:6" x14ac:dyDescent="0.35">
      <c r="A36797" s="14">
        <v>43624</v>
      </c>
      <c r="B36797" s="15">
        <v>4.8611111111111112E-2</v>
      </c>
      <c r="C36797">
        <v>0</v>
      </c>
      <c r="D36797">
        <v>10.0665</v>
      </c>
      <c r="E36797">
        <v>21.942</v>
      </c>
      <c r="F36797" s="13">
        <f t="shared" si="574"/>
        <v>43624.048611111109</v>
      </c>
    </row>
    <row r="36798" spans="1:6" x14ac:dyDescent="0.35">
      <c r="A36798" s="14">
        <v>43624</v>
      </c>
      <c r="B36798" s="15">
        <v>5.5555555555555552E-2</v>
      </c>
      <c r="C36798">
        <v>0</v>
      </c>
      <c r="D36798">
        <v>10.067299999999999</v>
      </c>
      <c r="E36798">
        <v>21.936</v>
      </c>
      <c r="F36798" s="13">
        <f t="shared" si="574"/>
        <v>43624.055555555555</v>
      </c>
    </row>
    <row r="36799" spans="1:6" x14ac:dyDescent="0.35">
      <c r="A36799" s="14">
        <v>43624</v>
      </c>
      <c r="B36799" s="15">
        <v>6.25E-2</v>
      </c>
      <c r="C36799">
        <v>0</v>
      </c>
      <c r="D36799">
        <v>10.066800000000001</v>
      </c>
      <c r="E36799">
        <v>21.928999999999998</v>
      </c>
      <c r="F36799" s="13">
        <f t="shared" si="574"/>
        <v>43624.0625</v>
      </c>
    </row>
    <row r="36800" spans="1:6" x14ac:dyDescent="0.35">
      <c r="A36800" s="14">
        <v>43624</v>
      </c>
      <c r="B36800" s="15">
        <v>6.9444444444444434E-2</v>
      </c>
      <c r="C36800">
        <v>0</v>
      </c>
      <c r="D36800">
        <v>10.065799999999999</v>
      </c>
      <c r="E36800">
        <v>21.922999999999998</v>
      </c>
      <c r="F36800" s="13">
        <f t="shared" si="574"/>
        <v>43624.069444444445</v>
      </c>
    </row>
    <row r="36801" spans="1:6" x14ac:dyDescent="0.35">
      <c r="A36801" s="14">
        <v>43624</v>
      </c>
      <c r="B36801" s="15">
        <v>7.6388888888888895E-2</v>
      </c>
      <c r="C36801">
        <v>0</v>
      </c>
      <c r="D36801">
        <v>10.0649</v>
      </c>
      <c r="E36801">
        <v>21.917999999999999</v>
      </c>
      <c r="F36801" s="13">
        <f t="shared" si="574"/>
        <v>43624.076388888891</v>
      </c>
    </row>
    <row r="36802" spans="1:6" x14ac:dyDescent="0.35">
      <c r="A36802" s="14">
        <v>43624</v>
      </c>
      <c r="B36802" s="15">
        <v>8.3333333333333329E-2</v>
      </c>
      <c r="C36802">
        <v>0</v>
      </c>
      <c r="D36802">
        <v>10.0649</v>
      </c>
      <c r="E36802">
        <v>21.911999999999999</v>
      </c>
      <c r="F36802" s="13">
        <f t="shared" si="574"/>
        <v>43624.083333333336</v>
      </c>
    </row>
    <row r="36803" spans="1:6" x14ac:dyDescent="0.35">
      <c r="A36803" s="14">
        <v>43624</v>
      </c>
      <c r="B36803" s="15">
        <v>9.0277777777777776E-2</v>
      </c>
      <c r="C36803">
        <v>0</v>
      </c>
      <c r="D36803">
        <v>10.0646</v>
      </c>
      <c r="E36803">
        <v>21.905000000000001</v>
      </c>
      <c r="F36803" s="13">
        <f t="shared" si="574"/>
        <v>43624.090277777781</v>
      </c>
    </row>
    <row r="36804" spans="1:6" x14ac:dyDescent="0.35">
      <c r="A36804" s="14">
        <v>43624</v>
      </c>
      <c r="B36804" s="15">
        <v>9.7222222222222224E-2</v>
      </c>
      <c r="C36804">
        <v>0</v>
      </c>
      <c r="D36804">
        <v>10.0641</v>
      </c>
      <c r="E36804">
        <v>21.9</v>
      </c>
      <c r="F36804" s="13">
        <f t="shared" si="574"/>
        <v>43624.097222222219</v>
      </c>
    </row>
    <row r="36805" spans="1:6" x14ac:dyDescent="0.35">
      <c r="A36805" s="14">
        <v>43624</v>
      </c>
      <c r="B36805" s="15">
        <v>0.10416666666666667</v>
      </c>
      <c r="C36805">
        <v>0</v>
      </c>
      <c r="D36805">
        <v>10.064399999999999</v>
      </c>
      <c r="E36805">
        <v>21.893000000000001</v>
      </c>
      <c r="F36805" s="13">
        <f t="shared" si="574"/>
        <v>43624.104166666664</v>
      </c>
    </row>
    <row r="36806" spans="1:6" x14ac:dyDescent="0.35">
      <c r="A36806" s="14">
        <v>43624</v>
      </c>
      <c r="B36806" s="15">
        <v>0.1111111111111111</v>
      </c>
      <c r="C36806">
        <v>0</v>
      </c>
      <c r="D36806">
        <v>10.0647</v>
      </c>
      <c r="E36806">
        <v>21.888000000000002</v>
      </c>
      <c r="F36806" s="13">
        <f t="shared" si="574"/>
        <v>43624.111111111109</v>
      </c>
    </row>
    <row r="36807" spans="1:6" x14ac:dyDescent="0.35">
      <c r="A36807" s="14">
        <v>43624</v>
      </c>
      <c r="B36807" s="15">
        <v>0.11805555555555557</v>
      </c>
      <c r="C36807">
        <v>0</v>
      </c>
      <c r="D36807">
        <v>10.0648</v>
      </c>
      <c r="E36807">
        <v>21.882999999999999</v>
      </c>
      <c r="F36807" s="13">
        <f t="shared" si="574"/>
        <v>43624.118055555555</v>
      </c>
    </row>
    <row r="36808" spans="1:6" x14ac:dyDescent="0.35">
      <c r="A36808" s="14">
        <v>43624</v>
      </c>
      <c r="B36808" s="15">
        <v>0.125</v>
      </c>
      <c r="C36808">
        <v>0</v>
      </c>
      <c r="D36808">
        <v>10.065799999999999</v>
      </c>
      <c r="E36808">
        <v>21.879000000000001</v>
      </c>
      <c r="F36808" s="13">
        <f t="shared" si="574"/>
        <v>43624.125</v>
      </c>
    </row>
    <row r="36809" spans="1:6" x14ac:dyDescent="0.35">
      <c r="A36809" s="14">
        <v>43624</v>
      </c>
      <c r="B36809" s="15">
        <v>0.13194444444444445</v>
      </c>
      <c r="C36809">
        <v>0</v>
      </c>
      <c r="D36809">
        <v>10.0657</v>
      </c>
      <c r="E36809">
        <v>21.873999999999999</v>
      </c>
      <c r="F36809" s="13">
        <f t="shared" si="574"/>
        <v>43624.131944444445</v>
      </c>
    </row>
    <row r="36810" spans="1:6" x14ac:dyDescent="0.35">
      <c r="A36810" s="14">
        <v>43624</v>
      </c>
      <c r="B36810" s="15">
        <v>0.1388888888888889</v>
      </c>
      <c r="C36810">
        <v>0</v>
      </c>
      <c r="D36810">
        <v>10.0657</v>
      </c>
      <c r="E36810">
        <v>21.869</v>
      </c>
      <c r="F36810" s="13">
        <f t="shared" si="574"/>
        <v>43624.138888888891</v>
      </c>
    </row>
    <row r="36811" spans="1:6" x14ac:dyDescent="0.35">
      <c r="A36811" s="14">
        <v>43624</v>
      </c>
      <c r="B36811" s="15">
        <v>0.14583333333333334</v>
      </c>
      <c r="C36811">
        <v>0</v>
      </c>
      <c r="D36811">
        <v>10.0661</v>
      </c>
      <c r="E36811">
        <v>21.864000000000001</v>
      </c>
      <c r="F36811" s="13">
        <f t="shared" si="574"/>
        <v>43624.145833333336</v>
      </c>
    </row>
    <row r="36812" spans="1:6" x14ac:dyDescent="0.35">
      <c r="A36812" s="14">
        <v>43624</v>
      </c>
      <c r="B36812" s="15">
        <v>0.15277777777777776</v>
      </c>
      <c r="C36812">
        <v>0</v>
      </c>
      <c r="D36812">
        <v>10.067</v>
      </c>
      <c r="E36812">
        <v>21.86</v>
      </c>
      <c r="F36812" s="13">
        <f t="shared" si="574"/>
        <v>43624.152777777781</v>
      </c>
    </row>
    <row r="36813" spans="1:6" x14ac:dyDescent="0.35">
      <c r="A36813" s="14">
        <v>43624</v>
      </c>
      <c r="B36813" s="15">
        <v>0.15972222222222224</v>
      </c>
      <c r="C36813">
        <v>0</v>
      </c>
      <c r="D36813">
        <v>10.0665</v>
      </c>
      <c r="E36813">
        <v>21.855</v>
      </c>
      <c r="F36813" s="13">
        <f t="shared" si="574"/>
        <v>43624.159722222219</v>
      </c>
    </row>
    <row r="36814" spans="1:6" x14ac:dyDescent="0.35">
      <c r="A36814" s="14">
        <v>43624</v>
      </c>
      <c r="B36814" s="15">
        <v>0.16666666666666666</v>
      </c>
      <c r="C36814">
        <v>0</v>
      </c>
      <c r="D36814">
        <v>10.066599999999999</v>
      </c>
      <c r="E36814">
        <v>21.85</v>
      </c>
      <c r="F36814" s="13">
        <f t="shared" ref="F36814:F36877" si="575">A36814+B36814</f>
        <v>43624.166666666664</v>
      </c>
    </row>
    <row r="36815" spans="1:6" x14ac:dyDescent="0.35">
      <c r="A36815" s="14">
        <v>43624</v>
      </c>
      <c r="B36815" s="15">
        <v>0.17361111111111113</v>
      </c>
      <c r="C36815">
        <v>0</v>
      </c>
      <c r="D36815">
        <v>10.065799999999999</v>
      </c>
      <c r="E36815">
        <v>21.847000000000001</v>
      </c>
      <c r="F36815" s="13">
        <f t="shared" si="575"/>
        <v>43624.173611111109</v>
      </c>
    </row>
    <row r="36816" spans="1:6" x14ac:dyDescent="0.35">
      <c r="A36816" s="14">
        <v>43624</v>
      </c>
      <c r="B36816" s="15">
        <v>0.18055555555555555</v>
      </c>
      <c r="C36816">
        <v>0</v>
      </c>
      <c r="D36816">
        <v>10.0664</v>
      </c>
      <c r="E36816">
        <v>21.841999999999999</v>
      </c>
      <c r="F36816" s="13">
        <f t="shared" si="575"/>
        <v>43624.180555555555</v>
      </c>
    </row>
    <row r="36817" spans="1:6" x14ac:dyDescent="0.35">
      <c r="A36817" s="14">
        <v>43624</v>
      </c>
      <c r="B36817" s="15">
        <v>0.1875</v>
      </c>
      <c r="C36817">
        <v>0</v>
      </c>
      <c r="D36817">
        <v>10.0671</v>
      </c>
      <c r="E36817">
        <v>21.838000000000001</v>
      </c>
      <c r="F36817" s="13">
        <f t="shared" si="575"/>
        <v>43624.1875</v>
      </c>
    </row>
    <row r="36818" spans="1:6" x14ac:dyDescent="0.35">
      <c r="A36818" s="14">
        <v>43624</v>
      </c>
      <c r="B36818" s="15">
        <v>0.19444444444444445</v>
      </c>
      <c r="C36818">
        <v>0</v>
      </c>
      <c r="D36818">
        <v>10.067600000000001</v>
      </c>
      <c r="E36818">
        <v>21.834</v>
      </c>
      <c r="F36818" s="13">
        <f t="shared" si="575"/>
        <v>43624.194444444445</v>
      </c>
    </row>
    <row r="36819" spans="1:6" x14ac:dyDescent="0.35">
      <c r="A36819" s="14">
        <v>43624</v>
      </c>
      <c r="B36819" s="15">
        <v>0.20138888888888887</v>
      </c>
      <c r="C36819">
        <v>0</v>
      </c>
      <c r="D36819">
        <v>10.069000000000001</v>
      </c>
      <c r="E36819">
        <v>21.83</v>
      </c>
      <c r="F36819" s="13">
        <f t="shared" si="575"/>
        <v>43624.201388888891</v>
      </c>
    </row>
    <row r="36820" spans="1:6" x14ac:dyDescent="0.35">
      <c r="A36820" s="14">
        <v>43624</v>
      </c>
      <c r="B36820" s="15">
        <v>0.20833333333333334</v>
      </c>
      <c r="C36820">
        <v>0</v>
      </c>
      <c r="D36820">
        <v>10.069900000000001</v>
      </c>
      <c r="E36820">
        <v>21.826000000000001</v>
      </c>
      <c r="F36820" s="13">
        <f t="shared" si="575"/>
        <v>43624.208333333336</v>
      </c>
    </row>
    <row r="36821" spans="1:6" x14ac:dyDescent="0.35">
      <c r="A36821" s="14">
        <v>43624</v>
      </c>
      <c r="B36821" s="15">
        <v>0.21527777777777779</v>
      </c>
      <c r="C36821">
        <v>0</v>
      </c>
      <c r="D36821">
        <v>10.0717</v>
      </c>
      <c r="E36821">
        <v>21.821000000000002</v>
      </c>
      <c r="F36821" s="13">
        <f t="shared" si="575"/>
        <v>43624.215277777781</v>
      </c>
    </row>
    <row r="36822" spans="1:6" x14ac:dyDescent="0.35">
      <c r="A36822" s="14">
        <v>43624</v>
      </c>
      <c r="B36822" s="15">
        <v>0.22222222222222221</v>
      </c>
      <c r="C36822">
        <v>0</v>
      </c>
      <c r="D36822">
        <v>10.073399999999999</v>
      </c>
      <c r="E36822">
        <v>21.817</v>
      </c>
      <c r="F36822" s="13">
        <f t="shared" si="575"/>
        <v>43624.222222222219</v>
      </c>
    </row>
    <row r="36823" spans="1:6" x14ac:dyDescent="0.35">
      <c r="A36823" s="14">
        <v>43624</v>
      </c>
      <c r="B36823" s="15">
        <v>0.22916666666666666</v>
      </c>
      <c r="C36823">
        <v>0</v>
      </c>
      <c r="D36823">
        <v>10.073700000000001</v>
      </c>
      <c r="E36823">
        <v>21.812999999999999</v>
      </c>
      <c r="F36823" s="13">
        <f t="shared" si="575"/>
        <v>43624.229166666664</v>
      </c>
    </row>
    <row r="36824" spans="1:6" x14ac:dyDescent="0.35">
      <c r="A36824" s="14">
        <v>43624</v>
      </c>
      <c r="B36824" s="15">
        <v>0.23611111111111113</v>
      </c>
      <c r="C36824">
        <v>0</v>
      </c>
      <c r="D36824">
        <v>10.0733</v>
      </c>
      <c r="E36824">
        <v>21.809000000000001</v>
      </c>
      <c r="F36824" s="13">
        <f t="shared" si="575"/>
        <v>43624.236111111109</v>
      </c>
    </row>
    <row r="36825" spans="1:6" x14ac:dyDescent="0.35">
      <c r="A36825" s="14">
        <v>43624</v>
      </c>
      <c r="B36825" s="15">
        <v>0.24305555555555555</v>
      </c>
      <c r="C36825">
        <v>0</v>
      </c>
      <c r="D36825">
        <v>10.072900000000001</v>
      </c>
      <c r="E36825">
        <v>21.805</v>
      </c>
      <c r="F36825" s="13">
        <f t="shared" si="575"/>
        <v>43624.243055555555</v>
      </c>
    </row>
    <row r="36826" spans="1:6" x14ac:dyDescent="0.35">
      <c r="A36826" s="14">
        <v>43624</v>
      </c>
      <c r="B36826" s="15">
        <v>0.25</v>
      </c>
      <c r="C36826">
        <v>0</v>
      </c>
      <c r="D36826">
        <v>10.0733</v>
      </c>
      <c r="E36826">
        <v>21.802</v>
      </c>
      <c r="F36826" s="13">
        <f t="shared" si="575"/>
        <v>43624.25</v>
      </c>
    </row>
    <row r="36827" spans="1:6" x14ac:dyDescent="0.35">
      <c r="A36827" s="14">
        <v>43624</v>
      </c>
      <c r="B36827" s="15">
        <v>0.25694444444444448</v>
      </c>
      <c r="C36827">
        <v>0</v>
      </c>
      <c r="D36827">
        <v>10.074</v>
      </c>
      <c r="E36827">
        <v>21.797000000000001</v>
      </c>
      <c r="F36827" s="13">
        <f t="shared" si="575"/>
        <v>43624.256944444445</v>
      </c>
    </row>
    <row r="36828" spans="1:6" x14ac:dyDescent="0.35">
      <c r="A36828" s="14">
        <v>43624</v>
      </c>
      <c r="B36828" s="15">
        <v>0.2638888888888889</v>
      </c>
      <c r="C36828">
        <v>0</v>
      </c>
      <c r="D36828">
        <v>10.0755</v>
      </c>
      <c r="E36828">
        <v>21.794</v>
      </c>
      <c r="F36828" s="13">
        <f t="shared" si="575"/>
        <v>43624.263888888891</v>
      </c>
    </row>
    <row r="36829" spans="1:6" x14ac:dyDescent="0.35">
      <c r="A36829" s="14">
        <v>43624</v>
      </c>
      <c r="B36829" s="15">
        <v>0.27083333333333331</v>
      </c>
      <c r="C36829">
        <v>0</v>
      </c>
      <c r="D36829">
        <v>10.0761</v>
      </c>
      <c r="E36829">
        <v>21.792000000000002</v>
      </c>
      <c r="F36829" s="13">
        <f t="shared" si="575"/>
        <v>43624.270833333336</v>
      </c>
    </row>
    <row r="36830" spans="1:6" x14ac:dyDescent="0.35">
      <c r="A36830" s="14">
        <v>43624</v>
      </c>
      <c r="B36830" s="15">
        <v>0.27777777777777779</v>
      </c>
      <c r="C36830">
        <v>0</v>
      </c>
      <c r="D36830">
        <v>10.0754</v>
      </c>
      <c r="E36830">
        <v>21.791</v>
      </c>
      <c r="F36830" s="13">
        <f t="shared" si="575"/>
        <v>43624.277777777781</v>
      </c>
    </row>
    <row r="36831" spans="1:6" x14ac:dyDescent="0.35">
      <c r="A36831" s="14">
        <v>43624</v>
      </c>
      <c r="B36831" s="15">
        <v>0.28472222222222221</v>
      </c>
      <c r="C36831">
        <v>0</v>
      </c>
      <c r="D36831">
        <v>10.075900000000001</v>
      </c>
      <c r="E36831">
        <v>21.79</v>
      </c>
      <c r="F36831" s="13">
        <f t="shared" si="575"/>
        <v>43624.284722222219</v>
      </c>
    </row>
    <row r="36832" spans="1:6" x14ac:dyDescent="0.35">
      <c r="A36832" s="14">
        <v>43624</v>
      </c>
      <c r="B36832" s="15">
        <v>0.29166666666666669</v>
      </c>
      <c r="C36832">
        <v>0</v>
      </c>
      <c r="D36832">
        <v>10.076499999999999</v>
      </c>
      <c r="E36832">
        <v>21.792000000000002</v>
      </c>
      <c r="F36832" s="13">
        <f t="shared" si="575"/>
        <v>43624.291666666664</v>
      </c>
    </row>
    <row r="36833" spans="1:6" x14ac:dyDescent="0.35">
      <c r="A36833" s="14">
        <v>43624</v>
      </c>
      <c r="B36833" s="15">
        <v>0.2986111111111111</v>
      </c>
      <c r="C36833">
        <v>0</v>
      </c>
      <c r="D36833">
        <v>10.0763</v>
      </c>
      <c r="E36833">
        <v>21.795000000000002</v>
      </c>
      <c r="F36833" s="13">
        <f t="shared" si="575"/>
        <v>43624.298611111109</v>
      </c>
    </row>
    <row r="36834" spans="1:6" x14ac:dyDescent="0.35">
      <c r="A36834" s="14">
        <v>43624</v>
      </c>
      <c r="B36834" s="15">
        <v>0.30555555555555552</v>
      </c>
      <c r="C36834">
        <v>0</v>
      </c>
      <c r="D36834">
        <v>10.0784</v>
      </c>
      <c r="E36834">
        <v>21.800999999999998</v>
      </c>
      <c r="F36834" s="13">
        <f t="shared" si="575"/>
        <v>43624.305555555555</v>
      </c>
    </row>
    <row r="36835" spans="1:6" x14ac:dyDescent="0.35">
      <c r="A36835" s="14">
        <v>43624</v>
      </c>
      <c r="B36835" s="15">
        <v>0.3125</v>
      </c>
      <c r="C36835">
        <v>0</v>
      </c>
      <c r="D36835">
        <v>10.079800000000001</v>
      </c>
      <c r="E36835">
        <v>21.811</v>
      </c>
      <c r="F36835" s="13">
        <f t="shared" si="575"/>
        <v>43624.3125</v>
      </c>
    </row>
    <row r="36836" spans="1:6" x14ac:dyDescent="0.35">
      <c r="A36836" s="14">
        <v>43624</v>
      </c>
      <c r="B36836" s="15">
        <v>0.31944444444444448</v>
      </c>
      <c r="C36836">
        <v>0</v>
      </c>
      <c r="D36836">
        <v>10.0801</v>
      </c>
      <c r="E36836">
        <v>21.821999999999999</v>
      </c>
      <c r="F36836" s="13">
        <f t="shared" si="575"/>
        <v>43624.319444444445</v>
      </c>
    </row>
    <row r="36837" spans="1:6" x14ac:dyDescent="0.35">
      <c r="A36837" s="14">
        <v>43624</v>
      </c>
      <c r="B36837" s="15">
        <v>0.3263888888888889</v>
      </c>
      <c r="C36837">
        <v>0</v>
      </c>
      <c r="D36837">
        <v>10.0799</v>
      </c>
      <c r="E36837">
        <v>21.835000000000001</v>
      </c>
      <c r="F36837" s="13">
        <f t="shared" si="575"/>
        <v>43624.326388888891</v>
      </c>
    </row>
    <row r="36838" spans="1:6" x14ac:dyDescent="0.35">
      <c r="A36838" s="14">
        <v>43624</v>
      </c>
      <c r="B36838" s="15">
        <v>0.33333333333333331</v>
      </c>
      <c r="C36838">
        <v>0</v>
      </c>
      <c r="D36838">
        <v>10.0806</v>
      </c>
      <c r="E36838">
        <v>21.85</v>
      </c>
      <c r="F36838" s="13">
        <f t="shared" si="575"/>
        <v>43624.333333333336</v>
      </c>
    </row>
    <row r="36839" spans="1:6" x14ac:dyDescent="0.35">
      <c r="A36839" s="14">
        <v>43624</v>
      </c>
      <c r="B36839" s="15">
        <v>0.34027777777777773</v>
      </c>
      <c r="C36839">
        <v>0</v>
      </c>
      <c r="D36839">
        <v>10.081300000000001</v>
      </c>
      <c r="E36839">
        <v>21.864000000000001</v>
      </c>
      <c r="F36839" s="13">
        <f t="shared" si="575"/>
        <v>43624.340277777781</v>
      </c>
    </row>
    <row r="36840" spans="1:6" x14ac:dyDescent="0.35">
      <c r="A36840" s="14">
        <v>43624</v>
      </c>
      <c r="B36840" s="15">
        <v>0.34722222222222227</v>
      </c>
      <c r="C36840">
        <v>0</v>
      </c>
      <c r="D36840">
        <v>10.0817</v>
      </c>
      <c r="E36840">
        <v>21.879000000000001</v>
      </c>
      <c r="F36840" s="13">
        <f t="shared" si="575"/>
        <v>43624.347222222219</v>
      </c>
    </row>
    <row r="36841" spans="1:6" x14ac:dyDescent="0.35">
      <c r="A36841" s="14">
        <v>43624</v>
      </c>
      <c r="B36841" s="15">
        <v>0.35416666666666669</v>
      </c>
      <c r="C36841">
        <v>0</v>
      </c>
      <c r="D36841">
        <v>10.0814</v>
      </c>
      <c r="E36841">
        <v>21.893999999999998</v>
      </c>
      <c r="F36841" s="13">
        <f t="shared" si="575"/>
        <v>43624.354166666664</v>
      </c>
    </row>
    <row r="36842" spans="1:6" x14ac:dyDescent="0.35">
      <c r="A36842" s="14">
        <v>43624</v>
      </c>
      <c r="B36842" s="15">
        <v>0.3611111111111111</v>
      </c>
      <c r="C36842">
        <v>0</v>
      </c>
      <c r="D36842">
        <v>10.0817</v>
      </c>
      <c r="E36842">
        <v>21.911000000000001</v>
      </c>
      <c r="F36842" s="13">
        <f t="shared" si="575"/>
        <v>43624.361111111109</v>
      </c>
    </row>
    <row r="36843" spans="1:6" x14ac:dyDescent="0.35">
      <c r="A36843" s="14">
        <v>43624</v>
      </c>
      <c r="B36843" s="15">
        <v>0.36805555555555558</v>
      </c>
      <c r="C36843">
        <v>0</v>
      </c>
      <c r="D36843">
        <v>10.0825</v>
      </c>
      <c r="E36843">
        <v>21.928000000000001</v>
      </c>
      <c r="F36843" s="13">
        <f t="shared" si="575"/>
        <v>43624.368055555555</v>
      </c>
    </row>
    <row r="36844" spans="1:6" x14ac:dyDescent="0.35">
      <c r="A36844" s="14">
        <v>43624</v>
      </c>
      <c r="B36844" s="15">
        <v>0.375</v>
      </c>
      <c r="C36844">
        <v>0</v>
      </c>
      <c r="D36844">
        <v>10.082700000000001</v>
      </c>
      <c r="E36844">
        <v>21.946000000000002</v>
      </c>
      <c r="F36844" s="13">
        <f t="shared" si="575"/>
        <v>43624.375</v>
      </c>
    </row>
    <row r="36845" spans="1:6" x14ac:dyDescent="0.35">
      <c r="A36845" s="14">
        <v>43624</v>
      </c>
      <c r="B36845" s="15">
        <v>0.38194444444444442</v>
      </c>
      <c r="C36845">
        <v>0</v>
      </c>
      <c r="D36845">
        <v>10.083299999999999</v>
      </c>
      <c r="E36845">
        <v>21.963999999999999</v>
      </c>
      <c r="F36845" s="13">
        <f t="shared" si="575"/>
        <v>43624.381944444445</v>
      </c>
    </row>
    <row r="36846" spans="1:6" x14ac:dyDescent="0.35">
      <c r="A36846" s="14">
        <v>43624</v>
      </c>
      <c r="B36846" s="15">
        <v>0.3888888888888889</v>
      </c>
      <c r="C36846">
        <v>0</v>
      </c>
      <c r="D36846">
        <v>10.082599999999999</v>
      </c>
      <c r="E36846">
        <v>21.984999999999999</v>
      </c>
      <c r="F36846" s="13">
        <f t="shared" si="575"/>
        <v>43624.388888888891</v>
      </c>
    </row>
    <row r="36847" spans="1:6" x14ac:dyDescent="0.35">
      <c r="A36847" s="14">
        <v>43624</v>
      </c>
      <c r="B36847" s="15">
        <v>0.39583333333333331</v>
      </c>
      <c r="C36847">
        <v>0</v>
      </c>
      <c r="D36847">
        <v>10.0817</v>
      </c>
      <c r="E36847">
        <v>22.007999999999999</v>
      </c>
      <c r="F36847" s="13">
        <f t="shared" si="575"/>
        <v>43624.395833333336</v>
      </c>
    </row>
    <row r="36848" spans="1:6" x14ac:dyDescent="0.35">
      <c r="A36848" s="14">
        <v>43624</v>
      </c>
      <c r="B36848" s="15">
        <v>0.40277777777777773</v>
      </c>
      <c r="C36848">
        <v>0</v>
      </c>
      <c r="D36848">
        <v>10.079599999999999</v>
      </c>
      <c r="E36848">
        <v>22.033999999999999</v>
      </c>
      <c r="F36848" s="13">
        <f t="shared" si="575"/>
        <v>43624.402777777781</v>
      </c>
    </row>
    <row r="36849" spans="1:6" x14ac:dyDescent="0.35">
      <c r="A36849" s="14">
        <v>43624</v>
      </c>
      <c r="B36849" s="15">
        <v>0.40972222222222227</v>
      </c>
      <c r="C36849">
        <v>0</v>
      </c>
      <c r="D36849">
        <v>10.078099999999999</v>
      </c>
      <c r="E36849">
        <v>22.061</v>
      </c>
      <c r="F36849" s="13">
        <f t="shared" si="575"/>
        <v>43624.409722222219</v>
      </c>
    </row>
    <row r="36850" spans="1:6" x14ac:dyDescent="0.35">
      <c r="A36850" s="14">
        <v>43624</v>
      </c>
      <c r="B36850" s="15">
        <v>0.41666666666666669</v>
      </c>
      <c r="C36850">
        <v>0</v>
      </c>
      <c r="D36850">
        <v>10.077<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
        <v>43624</v>
      </c>
      <c r="B36851" s="15">
        <v>0.4236111111111111</v>
      </c>
      <c r="C36851">
        <v>0</v>
      </c>
      <c r="D36851">
        <v>10.0763</v>
      </c>
      <c r="E36851">
        <v>22.117000000000001</v>
      </c>
      <c r="F36851" s="13">
        <f t="shared" si="575"/>
        <v>43624.423611111109</v>
      </c>
    </row>
    <row r="36852" spans="1:6" x14ac:dyDescent="0.35">
      <c r="A36852" s="14">
        <v>43624</v>
      </c>
      <c r="B36852" s="15">
        <v>0.43055555555555558</v>
      </c>
      <c r="C36852">
        <v>0</v>
      </c>
      <c r="D36852">
        <v>10.076000000000001</v>
      </c>
      <c r="E36852">
        <v>22.155000000000001</v>
      </c>
      <c r="F36852" s="13">
        <f t="shared" si="575"/>
        <v>43624.430555555555</v>
      </c>
    </row>
    <row r="36853" spans="1:6" x14ac:dyDescent="0.35">
      <c r="A36853" s="14">
        <v>43624</v>
      </c>
      <c r="B36853" s="15">
        <v>0.4375</v>
      </c>
      <c r="C36853">
        <v>0</v>
      </c>
      <c r="D36853">
        <v>10.0748</v>
      </c>
      <c r="E36853">
        <v>22.201000000000001</v>
      </c>
      <c r="F36853" s="13">
        <f t="shared" si="575"/>
        <v>43624.4375</v>
      </c>
    </row>
    <row r="36854" spans="1:6" x14ac:dyDescent="0.35">
      <c r="A36854" s="14">
        <v>43624</v>
      </c>
      <c r="B36854" s="15">
        <v>0.44444444444444442</v>
      </c>
      <c r="C36854">
        <v>0</v>
      </c>
      <c r="D36854">
        <v>10.074999999999999</v>
      </c>
      <c r="E36854">
        <v>22.248000000000001</v>
      </c>
      <c r="F36854" s="13">
        <f t="shared" si="575"/>
        <v>43624.444444444445</v>
      </c>
    </row>
    <row r="36855" spans="1:6" x14ac:dyDescent="0.35">
      <c r="A36855" s="14">
        <v>43624</v>
      </c>
      <c r="B36855" s="15">
        <v>0.4513888888888889</v>
      </c>
      <c r="C36855">
        <v>0</v>
      </c>
      <c r="D36855">
        <v>10.0748</v>
      </c>
      <c r="E36855">
        <v>22.298999999999999</v>
      </c>
      <c r="F36855" s="13">
        <f t="shared" si="575"/>
        <v>43624.451388888891</v>
      </c>
    </row>
    <row r="36856" spans="1:6" x14ac:dyDescent="0.35">
      <c r="A36856" s="14">
        <v>43624</v>
      </c>
      <c r="B36856" s="15">
        <v>0.45833333333333331</v>
      </c>
      <c r="C36856">
        <v>0</v>
      </c>
      <c r="D36856">
        <v>10.073600000000001</v>
      </c>
      <c r="E36856">
        <v>22.355</v>
      </c>
      <c r="F36856" s="13">
        <f t="shared" si="575"/>
        <v>43624.458333333336</v>
      </c>
    </row>
    <row r="36857" spans="1:6" x14ac:dyDescent="0.35">
      <c r="A36857" s="14">
        <v>43624</v>
      </c>
      <c r="B36857" s="15">
        <v>0.46527777777777773</v>
      </c>
      <c r="C36857">
        <v>0</v>
      </c>
      <c r="D36857">
        <v>10.073399999999999</v>
      </c>
      <c r="E36857">
        <v>22.408999999999999</v>
      </c>
      <c r="F36857" s="13">
        <f t="shared" si="575"/>
        <v>43624.465277777781</v>
      </c>
    </row>
    <row r="36858" spans="1:6" x14ac:dyDescent="0.35">
      <c r="A36858" s="14">
        <v>43624</v>
      </c>
      <c r="B36858" s="15">
        <v>0.47222222222222227</v>
      </c>
      <c r="C36858">
        <v>0</v>
      </c>
      <c r="D36858">
        <v>10.0725</v>
      </c>
      <c r="E36858">
        <v>22.45</v>
      </c>
      <c r="F36858" s="13">
        <f t="shared" si="575"/>
        <v>43624.472222222219</v>
      </c>
    </row>
    <row r="36859" spans="1:6" x14ac:dyDescent="0.35">
      <c r="A36859" s="14">
        <v>43624</v>
      </c>
      <c r="B36859" s="15">
        <v>0.47916666666666669</v>
      </c>
      <c r="C36859">
        <v>0</v>
      </c>
      <c r="D36859">
        <v>10.071899999999999</v>
      </c>
      <c r="E36859">
        <v>22.481999999999999</v>
      </c>
      <c r="F36859" s="13">
        <f t="shared" si="575"/>
        <v>43624.479166666664</v>
      </c>
    </row>
    <row r="36860" spans="1:6" x14ac:dyDescent="0.35">
      <c r="A36860" s="14">
        <v>43624</v>
      </c>
      <c r="B36860" s="15">
        <v>0.4861111111111111</v>
      </c>
      <c r="C36860">
        <v>0</v>
      </c>
      <c r="D36860">
        <v>10.0709</v>
      </c>
      <c r="E36860">
        <v>22.5</v>
      </c>
      <c r="F36860" s="13">
        <f t="shared" si="575"/>
        <v>43624.486111111109</v>
      </c>
    </row>
    <row r="36861" spans="1:6" x14ac:dyDescent="0.35">
      <c r="A36861" s="14">
        <v>43624</v>
      </c>
      <c r="B36861" s="15">
        <v>0.49305555555555558</v>
      </c>
      <c r="C36861">
        <v>0</v>
      </c>
      <c r="D36861">
        <v>10.071</v>
      </c>
      <c r="E36861">
        <v>22.518000000000001</v>
      </c>
      <c r="F36861" s="13">
        <f t="shared" si="575"/>
        <v>43624.493055555555</v>
      </c>
    </row>
    <row r="36862" spans="1:6" x14ac:dyDescent="0.35">
      <c r="A36862" s="14">
        <v>43624</v>
      </c>
      <c r="B36862" s="15">
        <v>0.5</v>
      </c>
      <c r="C36862">
        <v>0</v>
      </c>
      <c r="D36862">
        <v>10.0694</v>
      </c>
      <c r="E36862">
        <v>22.552</v>
      </c>
      <c r="F36862" s="13">
        <f t="shared" si="575"/>
        <v>43624.5</v>
      </c>
    </row>
    <row r="36863" spans="1:6" x14ac:dyDescent="0.35">
      <c r="A36863" s="14">
        <v>43624</v>
      </c>
      <c r="B36863" s="15">
        <v>0.50694444444444442</v>
      </c>
      <c r="C36863">
        <v>0</v>
      </c>
      <c r="D36863">
        <v>10.0677</v>
      </c>
      <c r="E36863">
        <v>22.594999999999999</v>
      </c>
      <c r="F36863" s="13">
        <f t="shared" si="575"/>
        <v>43624.506944444445</v>
      </c>
    </row>
    <row r="36864" spans="1:6" x14ac:dyDescent="0.35">
      <c r="A36864" s="14">
        <v>43624</v>
      </c>
      <c r="B36864" s="15">
        <v>0.51388888888888895</v>
      </c>
      <c r="C36864">
        <v>0</v>
      </c>
      <c r="D36864">
        <v>10.0661</v>
      </c>
      <c r="E36864">
        <v>22.623000000000001</v>
      </c>
      <c r="F36864" s="13">
        <f t="shared" si="575"/>
        <v>43624.513888888891</v>
      </c>
    </row>
    <row r="36865" spans="1:6" x14ac:dyDescent="0.35">
      <c r="A36865" s="14">
        <v>43624</v>
      </c>
      <c r="B36865" s="15">
        <v>0.52083333333333337</v>
      </c>
      <c r="C36865">
        <v>0</v>
      </c>
      <c r="D36865">
        <v>10.064299999999999</v>
      </c>
      <c r="E36865">
        <v>22.626000000000001</v>
      </c>
      <c r="F36865" s="13">
        <f t="shared" si="575"/>
        <v>43624.520833333336</v>
      </c>
    </row>
    <row r="36866" spans="1:6" x14ac:dyDescent="0.35">
      <c r="A36866" s="14">
        <v>43624</v>
      </c>
      <c r="B36866" s="15">
        <v>0.52777777777777779</v>
      </c>
      <c r="C36866">
        <v>0</v>
      </c>
      <c r="D36866">
        <v>10.064</v>
      </c>
      <c r="E36866">
        <v>22.614999999999998</v>
      </c>
      <c r="F36866" s="13">
        <f t="shared" si="575"/>
        <v>43624.527777777781</v>
      </c>
    </row>
    <row r="36867" spans="1:6" x14ac:dyDescent="0.35">
      <c r="A36867" s="14">
        <v>43624</v>
      </c>
      <c r="B36867" s="15">
        <v>0.53472222222222221</v>
      </c>
      <c r="C36867">
        <v>0</v>
      </c>
      <c r="D36867">
        <v>10.060700000000001</v>
      </c>
      <c r="E36867">
        <v>22.6</v>
      </c>
      <c r="F36867" s="13">
        <f t="shared" si="575"/>
        <v>43624.534722222219</v>
      </c>
    </row>
    <row r="36868" spans="1:6" x14ac:dyDescent="0.35">
      <c r="A36868" s="14">
        <v>43624</v>
      </c>
      <c r="B36868" s="15">
        <v>0.54166666666666663</v>
      </c>
      <c r="C36868">
        <v>0</v>
      </c>
      <c r="D36868">
        <v>10.0609</v>
      </c>
      <c r="E36868">
        <v>22.582999999999998</v>
      </c>
      <c r="F36868" s="13">
        <f t="shared" si="575"/>
        <v>43624.541666666664</v>
      </c>
    </row>
    <row r="36869" spans="1:6" x14ac:dyDescent="0.35">
      <c r="A36869" s="14">
        <v>43624</v>
      </c>
      <c r="B36869" s="15">
        <v>0.54861111111111105</v>
      </c>
      <c r="C36869">
        <v>0</v>
      </c>
      <c r="D36869">
        <v>10.0601</v>
      </c>
      <c r="E36869">
        <v>22.565999999999999</v>
      </c>
      <c r="F36869" s="13">
        <f t="shared" si="575"/>
        <v>43624.548611111109</v>
      </c>
    </row>
    <row r="36870" spans="1:6" x14ac:dyDescent="0.35">
      <c r="A36870" s="14">
        <v>43624</v>
      </c>
      <c r="B36870" s="15">
        <v>0.55555555555555558</v>
      </c>
      <c r="C36870">
        <v>0</v>
      </c>
      <c r="D36870">
        <v>10.0587</v>
      </c>
      <c r="E36870">
        <v>22.552</v>
      </c>
      <c r="F36870" s="13">
        <f t="shared" si="575"/>
        <v>43624.555555555555</v>
      </c>
    </row>
    <row r="36871" spans="1:6" x14ac:dyDescent="0.35">
      <c r="A36871" s="14">
        <v>43624</v>
      </c>
      <c r="B36871" s="15">
        <v>0.5625</v>
      </c>
      <c r="C36871">
        <v>0</v>
      </c>
      <c r="D36871">
        <v>10.0562</v>
      </c>
      <c r="E36871">
        <v>22.542000000000002</v>
      </c>
      <c r="F36871" s="13">
        <f t="shared" si="575"/>
        <v>43624.5625</v>
      </c>
    </row>
    <row r="36872" spans="1:6" x14ac:dyDescent="0.35">
      <c r="A36872" s="14">
        <v>43624</v>
      </c>
      <c r="B36872" s="15">
        <v>0.56944444444444442</v>
      </c>
      <c r="C36872">
        <v>0</v>
      </c>
      <c r="D36872">
        <v>10.0557</v>
      </c>
      <c r="E36872">
        <v>22.535</v>
      </c>
      <c r="F36872" s="13">
        <f t="shared" si="575"/>
        <v>43624.569444444445</v>
      </c>
    </row>
    <row r="36873" spans="1:6" x14ac:dyDescent="0.35">
      <c r="A36873" s="14">
        <v>43624</v>
      </c>
      <c r="B36873" s="15">
        <v>0.57638888888888895</v>
      </c>
      <c r="C36873">
        <v>0</v>
      </c>
      <c r="D36873">
        <v>10.0542</v>
      </c>
      <c r="E36873">
        <v>22.529</v>
      </c>
      <c r="F36873" s="13">
        <f t="shared" si="575"/>
        <v>43624.576388888891</v>
      </c>
    </row>
    <row r="36874" spans="1:6" x14ac:dyDescent="0.35">
      <c r="A36874" s="14">
        <v>43624</v>
      </c>
      <c r="B36874" s="15">
        <v>0.58333333333333337</v>
      </c>
      <c r="C36874">
        <v>0</v>
      </c>
      <c r="D36874">
        <v>10.053100000000001</v>
      </c>
      <c r="E36874">
        <v>22.523</v>
      </c>
      <c r="F36874" s="13">
        <f t="shared" si="575"/>
        <v>43624.583333333336</v>
      </c>
    </row>
    <row r="36875" spans="1:6" x14ac:dyDescent="0.35">
      <c r="A36875" s="14">
        <v>43624</v>
      </c>
      <c r="B36875" s="15">
        <v>0.59027777777777779</v>
      </c>
      <c r="C36875">
        <v>0</v>
      </c>
      <c r="D36875">
        <v>10.0512</v>
      </c>
      <c r="E36875">
        <v>22.518000000000001</v>
      </c>
      <c r="F36875" s="13">
        <f t="shared" si="575"/>
        <v>43624.590277777781</v>
      </c>
    </row>
    <row r="36876" spans="1:6" x14ac:dyDescent="0.35">
      <c r="A36876" s="14">
        <v>43624</v>
      </c>
      <c r="B36876" s="15">
        <v>0.59722222222222221</v>
      </c>
      <c r="C36876">
        <v>0</v>
      </c>
      <c r="D36876">
        <v>10.046900000000001</v>
      </c>
      <c r="E36876">
        <v>22.512</v>
      </c>
      <c r="F36876" s="13">
        <f t="shared" si="575"/>
        <v>43624.597222222219</v>
      </c>
    </row>
    <row r="36877" spans="1:6" x14ac:dyDescent="0.35">
      <c r="A36877" s="14">
        <v>43624</v>
      </c>
      <c r="B36877" s="15">
        <v>0.60416666666666663</v>
      </c>
      <c r="C36877">
        <v>0</v>
      </c>
      <c r="D36877">
        <v>10.043100000000001</v>
      </c>
      <c r="E36877">
        <v>22.506</v>
      </c>
      <c r="F36877" s="13">
        <f t="shared" si="575"/>
        <v>43624.604166666664</v>
      </c>
    </row>
    <row r="36878" spans="1:6" x14ac:dyDescent="0.35">
      <c r="A36878" s="14">
        <v>43624</v>
      </c>
      <c r="B36878" s="15">
        <v>0.61111111111111105</v>
      </c>
      <c r="C36878">
        <v>0</v>
      </c>
      <c r="D36878">
        <v>10.045400000000001</v>
      </c>
      <c r="E36878">
        <v>22.501000000000001</v>
      </c>
      <c r="F36878" s="13">
        <f t="shared" ref="F36878:F36941" si="576">A36878+B36878</f>
        <v>43624.611111111109</v>
      </c>
    </row>
    <row r="36879" spans="1:6" x14ac:dyDescent="0.35">
      <c r="A36879" s="14">
        <v>43624</v>
      </c>
      <c r="B36879" s="15">
        <v>0.61805555555555558</v>
      </c>
      <c r="C36879">
        <v>0</v>
      </c>
      <c r="D36879">
        <v>10.0444</v>
      </c>
      <c r="E36879">
        <v>22.495999999999999</v>
      </c>
      <c r="F36879" s="13">
        <f t="shared" si="576"/>
        <v>43624.618055555555</v>
      </c>
    </row>
    <row r="36880" spans="1:6" x14ac:dyDescent="0.35">
      <c r="A36880" s="14">
        <v>43624</v>
      </c>
      <c r="B36880" s="15">
        <v>0.625</v>
      </c>
      <c r="C36880">
        <v>0</v>
      </c>
      <c r="D36880">
        <v>10.041</v>
      </c>
      <c r="E36880">
        <v>22.491</v>
      </c>
      <c r="F36880" s="13">
        <f t="shared" si="576"/>
        <v>43624.625</v>
      </c>
    </row>
    <row r="36881" spans="1:6" x14ac:dyDescent="0.35">
      <c r="A36881" s="14">
        <v>43624</v>
      </c>
      <c r="B36881" s="15">
        <v>0.63194444444444442</v>
      </c>
      <c r="C36881">
        <v>0</v>
      </c>
      <c r="D36881">
        <v>10.0501</v>
      </c>
      <c r="E36881">
        <v>22.486999999999998</v>
      </c>
      <c r="F36881" s="13">
        <f t="shared" si="576"/>
        <v>43624.631944444445</v>
      </c>
    </row>
    <row r="36882" spans="1:6" x14ac:dyDescent="0.35">
      <c r="A36882" s="14">
        <v>43624</v>
      </c>
      <c r="B36882" s="15">
        <v>0.63888888888888895</v>
      </c>
      <c r="C36882">
        <v>0</v>
      </c>
      <c r="D36882">
        <v>10.052899999999999</v>
      </c>
      <c r="E36882">
        <v>22.481000000000002</v>
      </c>
      <c r="F36882" s="13">
        <f t="shared" si="576"/>
        <v>43624.638888888891</v>
      </c>
    </row>
    <row r="36883" spans="1:6" x14ac:dyDescent="0.35">
      <c r="A36883" s="14">
        <v>43624</v>
      </c>
      <c r="B36883" s="15">
        <v>0.64583333333333337</v>
      </c>
      <c r="C36883">
        <v>0</v>
      </c>
      <c r="D36883">
        <v>10.0526</v>
      </c>
      <c r="E36883">
        <v>22.472999999999999</v>
      </c>
      <c r="F36883" s="13">
        <f t="shared" si="576"/>
        <v>43624.645833333336</v>
      </c>
    </row>
    <row r="36884" spans="1:6" x14ac:dyDescent="0.35">
      <c r="A36884" s="14">
        <v>43624</v>
      </c>
      <c r="B36884" s="15">
        <v>0.65277777777777779</v>
      </c>
      <c r="C36884">
        <v>0</v>
      </c>
      <c r="D36884">
        <v>10.052300000000001</v>
      </c>
      <c r="E36884">
        <v>22.462</v>
      </c>
      <c r="F36884" s="13">
        <f t="shared" si="576"/>
        <v>43624.652777777781</v>
      </c>
    </row>
    <row r="36885" spans="1:6" x14ac:dyDescent="0.35">
      <c r="A36885" s="14">
        <v>43624</v>
      </c>
      <c r="B36885" s="15">
        <v>0.65972222222222221</v>
      </c>
      <c r="C36885">
        <v>0</v>
      </c>
      <c r="D36885">
        <v>10.053800000000001</v>
      </c>
      <c r="E36885">
        <v>22.451000000000001</v>
      </c>
      <c r="F36885" s="13">
        <f t="shared" si="576"/>
        <v>43624.659722222219</v>
      </c>
    </row>
    <row r="36886" spans="1:6" x14ac:dyDescent="0.35">
      <c r="A36886" s="14">
        <v>43624</v>
      </c>
      <c r="B36886" s="15">
        <v>0.66666666666666663</v>
      </c>
      <c r="C36886">
        <v>0</v>
      </c>
      <c r="D36886">
        <v>10.0527</v>
      </c>
      <c r="E36886">
        <v>22.437000000000001</v>
      </c>
      <c r="F36886" s="13">
        <f t="shared" si="576"/>
        <v>43624.666666666664</v>
      </c>
    </row>
    <row r="36887" spans="1:6" x14ac:dyDescent="0.35">
      <c r="A36887" s="14">
        <v>43624</v>
      </c>
      <c r="B36887" s="15">
        <v>0.67361111111111116</v>
      </c>
      <c r="C36887">
        <v>0</v>
      </c>
      <c r="D36887">
        <v>10.052199999999999</v>
      </c>
      <c r="E36887">
        <v>22.422999999999998</v>
      </c>
      <c r="F36887" s="13">
        <f t="shared" si="576"/>
        <v>43624.673611111109</v>
      </c>
    </row>
    <row r="36888" spans="1:6" x14ac:dyDescent="0.35">
      <c r="A36888" s="14">
        <v>43624</v>
      </c>
      <c r="B36888" s="15">
        <v>0.68055555555555547</v>
      </c>
      <c r="C36888">
        <v>0</v>
      </c>
      <c r="D36888">
        <v>10.051600000000001</v>
      </c>
      <c r="E36888">
        <v>22.407</v>
      </c>
      <c r="F36888" s="13">
        <f t="shared" si="576"/>
        <v>43624.680555555555</v>
      </c>
    </row>
    <row r="36889" spans="1:6" x14ac:dyDescent="0.35">
      <c r="A36889" s="14">
        <v>43624</v>
      </c>
      <c r="B36889" s="15">
        <v>0.6875</v>
      </c>
      <c r="C36889">
        <v>0</v>
      </c>
      <c r="D36889">
        <v>10.0505</v>
      </c>
      <c r="E36889">
        <v>22.393000000000001</v>
      </c>
      <c r="F36889" s="13">
        <f t="shared" si="576"/>
        <v>43624.6875</v>
      </c>
    </row>
    <row r="36890" spans="1:6" x14ac:dyDescent="0.35">
      <c r="A36890" s="14">
        <v>43624</v>
      </c>
      <c r="B36890" s="15">
        <v>0.69444444444444453</v>
      </c>
      <c r="C36890">
        <v>0</v>
      </c>
      <c r="D36890">
        <v>10.049899999999999</v>
      </c>
      <c r="E36890">
        <v>22.381</v>
      </c>
      <c r="F36890" s="13">
        <f t="shared" si="576"/>
        <v>43624.694444444445</v>
      </c>
    </row>
    <row r="36891" spans="1:6" x14ac:dyDescent="0.35">
      <c r="A36891" s="14">
        <v>43624</v>
      </c>
      <c r="B36891" s="15">
        <v>0.70138888888888884</v>
      </c>
      <c r="C36891">
        <v>0</v>
      </c>
      <c r="D36891">
        <v>10.053100000000001</v>
      </c>
      <c r="E36891">
        <v>22.37</v>
      </c>
      <c r="F36891" s="13">
        <f t="shared" si="576"/>
        <v>43624.701388888891</v>
      </c>
    </row>
    <row r="36892" spans="1:6" x14ac:dyDescent="0.35">
      <c r="A36892" s="14">
        <v>43624</v>
      </c>
      <c r="B36892" s="15">
        <v>0.70833333333333337</v>
      </c>
      <c r="C36892">
        <v>0</v>
      </c>
      <c r="D36892">
        <v>10.053000000000001</v>
      </c>
      <c r="E36892">
        <v>22.36</v>
      </c>
      <c r="F36892" s="13">
        <f t="shared" si="576"/>
        <v>43624.708333333336</v>
      </c>
    </row>
    <row r="36893" spans="1:6" x14ac:dyDescent="0.35">
      <c r="A36893" s="14">
        <v>43624</v>
      </c>
      <c r="B36893" s="15">
        <v>0.71527777777777779</v>
      </c>
      <c r="C36893">
        <v>0</v>
      </c>
      <c r="D36893">
        <v>10.0555</v>
      </c>
      <c r="E36893">
        <v>22.35</v>
      </c>
      <c r="F36893" s="13">
        <f t="shared" si="576"/>
        <v>43624.715277777781</v>
      </c>
    </row>
    <row r="36894" spans="1:6" x14ac:dyDescent="0.35">
      <c r="A36894" s="14">
        <v>43624</v>
      </c>
      <c r="B36894" s="15">
        <v>0.72222222222222221</v>
      </c>
      <c r="C36894">
        <v>0</v>
      </c>
      <c r="D36894">
        <v>10.0579</v>
      </c>
      <c r="E36894">
        <v>22.341000000000001</v>
      </c>
      <c r="F36894" s="13">
        <f t="shared" si="576"/>
        <v>43624.722222222219</v>
      </c>
    </row>
    <row r="36895" spans="1:6" x14ac:dyDescent="0.35">
      <c r="A36895" s="14">
        <v>43624</v>
      </c>
      <c r="B36895" s="15">
        <v>0.72916666666666663</v>
      </c>
      <c r="C36895">
        <v>0</v>
      </c>
      <c r="D36895">
        <v>10.0587</v>
      </c>
      <c r="E36895">
        <v>22.332000000000001</v>
      </c>
      <c r="F36895" s="13">
        <f t="shared" si="576"/>
        <v>43624.729166666664</v>
      </c>
    </row>
    <row r="36896" spans="1:6" x14ac:dyDescent="0.35">
      <c r="A36896" s="14">
        <v>43624</v>
      </c>
      <c r="B36896" s="15">
        <v>0.73611111111111116</v>
      </c>
      <c r="C36896">
        <v>0</v>
      </c>
      <c r="D36896">
        <v>10.058400000000001</v>
      </c>
      <c r="E36896">
        <v>22.324000000000002</v>
      </c>
      <c r="F36896" s="13">
        <f t="shared" si="576"/>
        <v>43624.736111111109</v>
      </c>
    </row>
    <row r="36897" spans="1:6" x14ac:dyDescent="0.35">
      <c r="A36897" s="14">
        <v>43624</v>
      </c>
      <c r="B36897" s="15">
        <v>0.74305555555555547</v>
      </c>
      <c r="C36897">
        <v>0</v>
      </c>
      <c r="D36897">
        <v>10.0618</v>
      </c>
      <c r="E36897">
        <v>22.315999999999999</v>
      </c>
      <c r="F36897" s="13">
        <f t="shared" si="576"/>
        <v>43624.743055555555</v>
      </c>
    </row>
    <row r="36898" spans="1:6" x14ac:dyDescent="0.35">
      <c r="A36898" s="14">
        <v>43624</v>
      </c>
      <c r="B36898" s="15">
        <v>0.75</v>
      </c>
      <c r="C36898">
        <v>0</v>
      </c>
      <c r="D36898">
        <v>10.0625</v>
      </c>
      <c r="E36898">
        <v>22.308</v>
      </c>
      <c r="F36898" s="13">
        <f t="shared" si="576"/>
        <v>43624.75</v>
      </c>
    </row>
    <row r="36899" spans="1:6" x14ac:dyDescent="0.35">
      <c r="A36899" s="14">
        <v>43624</v>
      </c>
      <c r="B36899" s="15">
        <v>0.75694444444444453</v>
      </c>
      <c r="C36899">
        <v>0</v>
      </c>
      <c r="D36899">
        <v>10.0624</v>
      </c>
      <c r="E36899">
        <v>22.3</v>
      </c>
      <c r="F36899" s="13">
        <f t="shared" si="576"/>
        <v>43624.756944444445</v>
      </c>
    </row>
    <row r="36900" spans="1:6" x14ac:dyDescent="0.35">
      <c r="A36900" s="14">
        <v>43624</v>
      </c>
      <c r="B36900" s="15">
        <v>0.76388888888888884</v>
      </c>
      <c r="C36900">
        <v>0</v>
      </c>
      <c r="D36900">
        <v>10.067299999999999</v>
      </c>
      <c r="E36900">
        <v>22.292000000000002</v>
      </c>
      <c r="F36900" s="13">
        <f t="shared" si="576"/>
        <v>43624.763888888891</v>
      </c>
    </row>
    <row r="36901" spans="1:6" x14ac:dyDescent="0.35">
      <c r="A36901" s="14">
        <v>43624</v>
      </c>
      <c r="B36901" s="15">
        <v>0.77083333333333337</v>
      </c>
      <c r="C36901">
        <v>0</v>
      </c>
      <c r="D36901">
        <v>10.0707</v>
      </c>
      <c r="E36901">
        <v>22.283999999999999</v>
      </c>
      <c r="F36901" s="13">
        <f t="shared" si="576"/>
        <v>43624.770833333336</v>
      </c>
    </row>
    <row r="36902" spans="1:6" x14ac:dyDescent="0.35">
      <c r="A36902" s="14">
        <v>43624</v>
      </c>
      <c r="B36902" s="15">
        <v>0.77777777777777779</v>
      </c>
      <c r="C36902">
        <v>0</v>
      </c>
      <c r="D36902">
        <v>10.0733</v>
      </c>
      <c r="E36902">
        <v>22.276</v>
      </c>
      <c r="F36902" s="13">
        <f t="shared" si="576"/>
        <v>43624.777777777781</v>
      </c>
    </row>
    <row r="36903" spans="1:6" x14ac:dyDescent="0.35">
      <c r="A36903" s="14">
        <v>43624</v>
      </c>
      <c r="B36903" s="15">
        <v>0.78472222222222221</v>
      </c>
      <c r="C36903">
        <v>0</v>
      </c>
      <c r="D36903">
        <v>10.094900000000001</v>
      </c>
      <c r="E36903">
        <v>22.268000000000001</v>
      </c>
      <c r="F36903" s="13">
        <f t="shared" si="576"/>
        <v>43624.784722222219</v>
      </c>
    </row>
    <row r="36904" spans="1:6" x14ac:dyDescent="0.35">
      <c r="A36904" s="14">
        <v>43624</v>
      </c>
      <c r="B36904" s="15">
        <v>0.79166666666666663</v>
      </c>
      <c r="C36904">
        <v>0</v>
      </c>
      <c r="D36904">
        <v>10.1004</v>
      </c>
      <c r="E36904">
        <v>22.265000000000001</v>
      </c>
      <c r="F36904" s="13">
        <f t="shared" si="576"/>
        <v>43624.791666666664</v>
      </c>
    </row>
    <row r="36905" spans="1:6" x14ac:dyDescent="0.35">
      <c r="A36905" s="14">
        <v>43624</v>
      </c>
      <c r="B36905" s="15">
        <v>0.79861111111111116</v>
      </c>
      <c r="C36905">
        <v>0</v>
      </c>
      <c r="D36905">
        <v>10.094900000000001</v>
      </c>
      <c r="E36905">
        <v>22.265999999999998</v>
      </c>
      <c r="F36905" s="13">
        <f t="shared" si="576"/>
        <v>43624.798611111109</v>
      </c>
    </row>
    <row r="36906" spans="1:6" x14ac:dyDescent="0.35">
      <c r="A36906" s="14">
        <v>43624</v>
      </c>
      <c r="B36906" s="15">
        <v>0.80555555555555547</v>
      </c>
      <c r="C36906">
        <v>0</v>
      </c>
      <c r="D36906">
        <v>10.0975</v>
      </c>
      <c r="E36906">
        <v>22.266999999999999</v>
      </c>
      <c r="F36906" s="13">
        <f t="shared" si="576"/>
        <v>43624.805555555555</v>
      </c>
    </row>
    <row r="36907" spans="1:6" x14ac:dyDescent="0.35">
      <c r="A36907" s="14">
        <v>43624</v>
      </c>
      <c r="B36907" s="15">
        <v>0.8125</v>
      </c>
      <c r="C36907">
        <v>0</v>
      </c>
      <c r="D36907">
        <v>10.0923</v>
      </c>
      <c r="E36907">
        <v>22.263999999999999</v>
      </c>
      <c r="F36907" s="13">
        <f t="shared" si="576"/>
        <v>43624.8125</v>
      </c>
    </row>
    <row r="36908" spans="1:6" x14ac:dyDescent="0.35">
      <c r="A36908" s="14">
        <v>43624</v>
      </c>
      <c r="B36908" s="15">
        <v>0.81944444444444453</v>
      </c>
      <c r="C36908">
        <v>0</v>
      </c>
      <c r="D36908">
        <v>10.089499999999999</v>
      </c>
      <c r="E36908">
        <v>22.260999999999999</v>
      </c>
      <c r="F36908" s="13">
        <f t="shared" si="576"/>
        <v>43624.819444444445</v>
      </c>
    </row>
    <row r="36909" spans="1:6" x14ac:dyDescent="0.35">
      <c r="A36909" s="14">
        <v>43624</v>
      </c>
      <c r="B36909" s="15">
        <v>0.82638888888888884</v>
      </c>
      <c r="C36909">
        <v>0</v>
      </c>
      <c r="D36909">
        <v>10.0906</v>
      </c>
      <c r="E36909">
        <v>22.26</v>
      </c>
      <c r="F36909" s="13">
        <f t="shared" si="576"/>
        <v>43624.826388888891</v>
      </c>
    </row>
    <row r="36910" spans="1:6" x14ac:dyDescent="0.35">
      <c r="A36910" s="14">
        <v>43624</v>
      </c>
      <c r="B36910" s="15">
        <v>0.83333333333333337</v>
      </c>
      <c r="C36910">
        <v>0</v>
      </c>
      <c r="D36910">
        <v>10.0905</v>
      </c>
      <c r="E36910">
        <v>22.257000000000001</v>
      </c>
      <c r="F36910" s="13">
        <f t="shared" si="576"/>
        <v>43624.833333333336</v>
      </c>
    </row>
    <row r="36911" spans="1:6" x14ac:dyDescent="0.35">
      <c r="A36911" s="14">
        <v>43624</v>
      </c>
      <c r="B36911" s="15">
        <v>0.84027777777777779</v>
      </c>
      <c r="C36911">
        <v>0</v>
      </c>
      <c r="D36911">
        <v>10.0908</v>
      </c>
      <c r="E36911">
        <v>22.254000000000001</v>
      </c>
      <c r="F36911" s="13">
        <f t="shared" si="576"/>
        <v>43624.840277777781</v>
      </c>
    </row>
    <row r="36912" spans="1:6" x14ac:dyDescent="0.35">
      <c r="A36912" s="14">
        <v>43624</v>
      </c>
      <c r="B36912" s="15">
        <v>0.84722222222222221</v>
      </c>
      <c r="C36912">
        <v>0</v>
      </c>
      <c r="D36912">
        <v>10.0898</v>
      </c>
      <c r="E36912">
        <v>22.248999999999999</v>
      </c>
      <c r="F36912" s="13">
        <f t="shared" si="576"/>
        <v>43624.847222222219</v>
      </c>
    </row>
    <row r="36913" spans="1:6" x14ac:dyDescent="0.35">
      <c r="A36913" s="14">
        <v>43624</v>
      </c>
      <c r="B36913" s="15">
        <v>0.85416666666666663</v>
      </c>
      <c r="C36913">
        <v>0</v>
      </c>
      <c r="D36913">
        <v>10.0905</v>
      </c>
      <c r="E36913">
        <v>22.242000000000001</v>
      </c>
      <c r="F36913" s="13">
        <f t="shared" si="576"/>
        <v>43624.854166666664</v>
      </c>
    </row>
    <row r="36914" spans="1:6" x14ac:dyDescent="0.35">
      <c r="A36914" s="14">
        <v>43624</v>
      </c>
      <c r="B36914" s="15">
        <v>0.86111111111111116</v>
      </c>
      <c r="C36914">
        <v>0</v>
      </c>
      <c r="D36914">
        <v>10.0891</v>
      </c>
      <c r="E36914">
        <v>22.234999999999999</v>
      </c>
      <c r="F36914" s="13">
        <f t="shared" si="576"/>
        <v>43624.861111111109</v>
      </c>
    </row>
    <row r="36915" spans="1:6" x14ac:dyDescent="0.35">
      <c r="A36915" s="14">
        <v>43624</v>
      </c>
      <c r="B36915" s="15">
        <v>0.86805555555555547</v>
      </c>
      <c r="C36915">
        <v>0</v>
      </c>
      <c r="D36915">
        <v>10.087300000000001</v>
      </c>
      <c r="E36915">
        <v>22.228999999999999</v>
      </c>
      <c r="F36915" s="13">
        <f t="shared" si="576"/>
        <v>43624.868055555555</v>
      </c>
    </row>
    <row r="36916" spans="1:6" x14ac:dyDescent="0.35">
      <c r="A36916" s="14">
        <v>43624</v>
      </c>
      <c r="B36916" s="15">
        <v>0.875</v>
      </c>
      <c r="C36916">
        <v>0</v>
      </c>
      <c r="D36916">
        <v>10.0862</v>
      </c>
      <c r="E36916">
        <v>22.221</v>
      </c>
      <c r="F36916" s="13">
        <f t="shared" si="576"/>
        <v>43624.875</v>
      </c>
    </row>
    <row r="36917" spans="1:6" x14ac:dyDescent="0.35">
      <c r="A36917" s="14">
        <v>43624</v>
      </c>
      <c r="B36917" s="15">
        <v>0.88194444444444453</v>
      </c>
      <c r="C36917">
        <v>0</v>
      </c>
      <c r="D36917">
        <v>10.085900000000001</v>
      </c>
      <c r="E36917">
        <v>22.213000000000001</v>
      </c>
      <c r="F36917" s="13">
        <f t="shared" si="576"/>
        <v>43624.881944444445</v>
      </c>
    </row>
    <row r="36918" spans="1:6" x14ac:dyDescent="0.35">
      <c r="A36918" s="14">
        <v>43624</v>
      </c>
      <c r="B36918" s="15">
        <v>0.88888888888888884</v>
      </c>
      <c r="C36918">
        <v>0</v>
      </c>
      <c r="D36918">
        <v>10.085900000000001</v>
      </c>
      <c r="E36918">
        <v>22.206</v>
      </c>
      <c r="F36918" s="13">
        <f t="shared" si="576"/>
        <v>43624.888888888891</v>
      </c>
    </row>
    <row r="36919" spans="1:6" x14ac:dyDescent="0.35">
      <c r="A36919" s="14">
        <v>43624</v>
      </c>
      <c r="B36919" s="15">
        <v>0.89583333333333337</v>
      </c>
      <c r="C36919">
        <v>0</v>
      </c>
      <c r="D36919">
        <v>10.0854</v>
      </c>
      <c r="E36919">
        <v>22.198</v>
      </c>
      <c r="F36919" s="13">
        <f t="shared" si="576"/>
        <v>43624.895833333336</v>
      </c>
    </row>
    <row r="36920" spans="1:6" x14ac:dyDescent="0.35">
      <c r="A36920" s="14">
        <v>43624</v>
      </c>
      <c r="B36920" s="15">
        <v>0.90277777777777779</v>
      </c>
      <c r="C36920">
        <v>0</v>
      </c>
      <c r="D36920">
        <v>10.0852</v>
      </c>
      <c r="E36920">
        <v>22.190999999999999</v>
      </c>
      <c r="F36920" s="13">
        <f t="shared" si="576"/>
        <v>43624.902777777781</v>
      </c>
    </row>
    <row r="36921" spans="1:6" x14ac:dyDescent="0.35">
      <c r="A36921" s="14">
        <v>43624</v>
      </c>
      <c r="B36921" s="15">
        <v>0.90972222222222221</v>
      </c>
      <c r="C36921">
        <v>0</v>
      </c>
      <c r="D36921">
        <v>10.085000000000001</v>
      </c>
      <c r="E36921">
        <v>22.181999999999999</v>
      </c>
      <c r="F36921" s="13">
        <f t="shared" si="576"/>
        <v>43624.909722222219</v>
      </c>
    </row>
    <row r="36922" spans="1:6" x14ac:dyDescent="0.35">
      <c r="A36922" s="14">
        <v>43624</v>
      </c>
      <c r="B36922" s="15">
        <v>0.91666666666666663</v>
      </c>
      <c r="C36922">
        <v>0</v>
      </c>
      <c r="D36922">
        <v>10.0844</v>
      </c>
      <c r="E36922">
        <v>22.175000000000001</v>
      </c>
      <c r="F36922" s="13">
        <f t="shared" si="576"/>
        <v>43624.916666666664</v>
      </c>
    </row>
    <row r="36923" spans="1:6" x14ac:dyDescent="0.35">
      <c r="A36923" s="14">
        <v>43624</v>
      </c>
      <c r="B36923" s="15">
        <v>0.92361111111111116</v>
      </c>
      <c r="C36923">
        <v>0</v>
      </c>
      <c r="D36923">
        <v>10.0837</v>
      </c>
      <c r="E36923">
        <v>22.167999999999999</v>
      </c>
      <c r="F36923" s="13">
        <f t="shared" si="576"/>
        <v>43624.923611111109</v>
      </c>
    </row>
    <row r="36924" spans="1:6" x14ac:dyDescent="0.35">
      <c r="A36924" s="14">
        <v>43624</v>
      </c>
      <c r="B36924" s="15">
        <v>0.93055555555555547</v>
      </c>
      <c r="C36924">
        <v>0</v>
      </c>
      <c r="D36924">
        <v>10.0848</v>
      </c>
      <c r="E36924">
        <v>22.161999999999999</v>
      </c>
      <c r="F36924" s="13">
        <f t="shared" si="576"/>
        <v>43624.930555555555</v>
      </c>
    </row>
    <row r="36925" spans="1:6" x14ac:dyDescent="0.35">
      <c r="A36925" s="14">
        <v>43624</v>
      </c>
      <c r="B36925" s="15">
        <v>0.9375</v>
      </c>
      <c r="C36925">
        <v>0</v>
      </c>
      <c r="D36925">
        <v>10.0847</v>
      </c>
      <c r="E36925">
        <v>22.155000000000001</v>
      </c>
      <c r="F36925" s="13">
        <f t="shared" si="576"/>
        <v>43624.9375</v>
      </c>
    </row>
    <row r="36926" spans="1:6" x14ac:dyDescent="0.35">
      <c r="A36926" s="14">
        <v>43624</v>
      </c>
      <c r="B36926" s="15">
        <v>0.94444444444444453</v>
      </c>
      <c r="C36926">
        <v>0</v>
      </c>
      <c r="D36926">
        <v>10.084899999999999</v>
      </c>
      <c r="E36926">
        <v>22.148</v>
      </c>
      <c r="F36926" s="13">
        <f t="shared" si="576"/>
        <v>43624.944444444445</v>
      </c>
    </row>
    <row r="36927" spans="1:6" x14ac:dyDescent="0.35">
      <c r="A36927" s="14">
        <v>43624</v>
      </c>
      <c r="B36927" s="15">
        <v>0.95138888888888884</v>
      </c>
      <c r="C36927">
        <v>0</v>
      </c>
      <c r="D36927">
        <v>10.0846</v>
      </c>
      <c r="E36927">
        <v>22.140999999999998</v>
      </c>
      <c r="F36927" s="13">
        <f t="shared" si="576"/>
        <v>43624.951388888891</v>
      </c>
    </row>
    <row r="36928" spans="1:6" x14ac:dyDescent="0.35">
      <c r="A36928" s="14">
        <v>43624</v>
      </c>
      <c r="B36928" s="15">
        <v>0.95833333333333337</v>
      </c>
      <c r="C36928">
        <v>0</v>
      </c>
      <c r="D36928">
        <v>10.084300000000001</v>
      </c>
      <c r="E36928">
        <v>22.132999999999999</v>
      </c>
      <c r="F36928" s="13">
        <f t="shared" si="576"/>
        <v>43624.958333333336</v>
      </c>
    </row>
    <row r="36929" spans="1:6" x14ac:dyDescent="0.35">
      <c r="A36929" s="14">
        <v>43624</v>
      </c>
      <c r="B36929" s="15">
        <v>0.96527777777777779</v>
      </c>
      <c r="C36929">
        <v>0</v>
      </c>
      <c r="D36929">
        <v>10.0844</v>
      </c>
      <c r="E36929">
        <v>22.126999999999999</v>
      </c>
      <c r="F36929" s="13">
        <f t="shared" si="576"/>
        <v>43624.965277777781</v>
      </c>
    </row>
    <row r="36930" spans="1:6" x14ac:dyDescent="0.35">
      <c r="A36930" s="14">
        <v>43624</v>
      </c>
      <c r="B36930" s="15">
        <v>0.97222222222222221</v>
      </c>
      <c r="C36930">
        <v>0</v>
      </c>
      <c r="D36930">
        <v>10.083299999999999</v>
      </c>
      <c r="E36930">
        <v>22.120999999999999</v>
      </c>
      <c r="F36930" s="13">
        <f t="shared" si="576"/>
        <v>43624.972222222219</v>
      </c>
    </row>
    <row r="36931" spans="1:6" x14ac:dyDescent="0.35">
      <c r="A36931" s="14">
        <v>43624</v>
      </c>
      <c r="B36931" s="15">
        <v>0.97916666666666663</v>
      </c>
      <c r="C36931">
        <v>0</v>
      </c>
      <c r="D36931">
        <v>10.0832</v>
      </c>
      <c r="E36931">
        <v>22.116</v>
      </c>
      <c r="F36931" s="13">
        <f t="shared" si="576"/>
        <v>43624.979166666664</v>
      </c>
    </row>
    <row r="36932" spans="1:6" x14ac:dyDescent="0.35">
      <c r="A36932" s="14">
        <v>43624</v>
      </c>
      <c r="B36932" s="15">
        <v>0.98611111111111116</v>
      </c>
      <c r="C36932">
        <v>0</v>
      </c>
      <c r="D36932">
        <v>10.0829</v>
      </c>
      <c r="E36932">
        <v>22.111000000000001</v>
      </c>
      <c r="F36932" s="13">
        <f t="shared" si="576"/>
        <v>43624.986111111109</v>
      </c>
    </row>
    <row r="36933" spans="1:6" x14ac:dyDescent="0.35">
      <c r="A36933" s="14">
        <v>43624</v>
      </c>
      <c r="B36933" s="15">
        <v>0.99305555555555547</v>
      </c>
      <c r="C36933">
        <v>0</v>
      </c>
      <c r="D36933">
        <v>10.081799999999999</v>
      </c>
      <c r="E36933">
        <v>22.106999999999999</v>
      </c>
      <c r="F36933" s="13">
        <f t="shared" si="576"/>
        <v>43624.993055555555</v>
      </c>
    </row>
    <row r="36934" spans="1:6" x14ac:dyDescent="0.35">
      <c r="A36934" s="14">
        <v>43625</v>
      </c>
      <c r="B36934" s="15">
        <v>0</v>
      </c>
      <c r="C36934">
        <v>0</v>
      </c>
      <c r="D36934">
        <v>10.0808</v>
      </c>
      <c r="E36934">
        <v>22.102</v>
      </c>
      <c r="F36934" s="13">
        <f t="shared" si="576"/>
        <v>43625</v>
      </c>
    </row>
    <row r="36935" spans="1:6" x14ac:dyDescent="0.35">
      <c r="A36935" s="14">
        <v>43625</v>
      </c>
      <c r="B36935" s="15">
        <v>6.9444444444444441E-3</v>
      </c>
      <c r="C36935">
        <v>0</v>
      </c>
      <c r="D36935">
        <v>10.0791</v>
      </c>
      <c r="E36935">
        <v>22.097999999999999</v>
      </c>
      <c r="F36935" s="13">
        <f t="shared" si="576"/>
        <v>43625.006944444445</v>
      </c>
    </row>
    <row r="36936" spans="1:6" x14ac:dyDescent="0.35">
      <c r="A36936" s="14">
        <v>43625</v>
      </c>
      <c r="B36936" s="15">
        <v>1.3888888888888888E-2</v>
      </c>
      <c r="C36936">
        <v>0</v>
      </c>
      <c r="D36936">
        <v>10.078799999999999</v>
      </c>
      <c r="E36936">
        <v>22.094000000000001</v>
      </c>
      <c r="F36936" s="13">
        <f t="shared" si="576"/>
        <v>43625.013888888891</v>
      </c>
    </row>
    <row r="36937" spans="1:6" x14ac:dyDescent="0.35">
      <c r="A36937" s="14">
        <v>43625</v>
      </c>
      <c r="B36937" s="15">
        <v>2.0833333333333332E-2</v>
      </c>
      <c r="C36937">
        <v>0</v>
      </c>
      <c r="D36937">
        <v>10.0784</v>
      </c>
      <c r="E36937">
        <v>22.088999999999999</v>
      </c>
      <c r="F36937" s="13">
        <f t="shared" si="576"/>
        <v>43625.020833333336</v>
      </c>
    </row>
    <row r="36938" spans="1:6" x14ac:dyDescent="0.35">
      <c r="A36938" s="14">
        <v>43625</v>
      </c>
      <c r="B36938" s="15">
        <v>2.7777777777777776E-2</v>
      </c>
      <c r="C36938">
        <v>0</v>
      </c>
      <c r="D36938">
        <v>10.0777</v>
      </c>
      <c r="E36938">
        <v>22.085999999999999</v>
      </c>
      <c r="F36938" s="13">
        <f t="shared" si="576"/>
        <v>43625.027777777781</v>
      </c>
    </row>
    <row r="36939" spans="1:6" x14ac:dyDescent="0.35">
      <c r="A36939" s="14">
        <v>43625</v>
      </c>
      <c r="B36939" s="15">
        <v>3.4722222222222224E-2</v>
      </c>
      <c r="C36939">
        <v>0</v>
      </c>
      <c r="D36939">
        <v>10.0763</v>
      </c>
      <c r="E36939">
        <v>22.085000000000001</v>
      </c>
      <c r="F36939" s="13">
        <f t="shared" si="576"/>
        <v>43625.034722222219</v>
      </c>
    </row>
    <row r="36940" spans="1:6" x14ac:dyDescent="0.35">
      <c r="A36940" s="14">
        <v>43625</v>
      </c>
      <c r="B36940" s="15">
        <v>4.1666666666666664E-2</v>
      </c>
      <c r="C36940">
        <v>0</v>
      </c>
      <c r="D36940">
        <v>10.074999999999999</v>
      </c>
      <c r="E36940">
        <v>22.082000000000001</v>
      </c>
      <c r="F36940" s="13">
        <f t="shared" si="576"/>
        <v>43625.041666666664</v>
      </c>
    </row>
    <row r="36941" spans="1:6" x14ac:dyDescent="0.35">
      <c r="A36941" s="14">
        <v>43625</v>
      </c>
      <c r="B36941" s="15">
        <v>4.8611111111111112E-2</v>
      </c>
      <c r="C36941">
        <v>0</v>
      </c>
      <c r="D36941">
        <v>10.0738</v>
      </c>
      <c r="E36941">
        <v>22.08</v>
      </c>
      <c r="F36941" s="13">
        <f t="shared" si="576"/>
        <v>43625.048611111109</v>
      </c>
    </row>
    <row r="36942" spans="1:6" x14ac:dyDescent="0.35">
      <c r="A36942" s="14">
        <v>43625</v>
      </c>
      <c r="B36942" s="15">
        <v>5.5555555555555552E-2</v>
      </c>
      <c r="C36942">
        <v>0</v>
      </c>
      <c r="D36942">
        <v>10.0732</v>
      </c>
      <c r="E36942">
        <v>22.077999999999999</v>
      </c>
      <c r="F36942" s="13">
        <f t="shared" ref="F36942:F37005" si="577">A36942+B36942</f>
        <v>43625.055555555555</v>
      </c>
    </row>
    <row r="36943" spans="1:6" x14ac:dyDescent="0.35">
      <c r="A36943" s="14">
        <v>43625</v>
      </c>
      <c r="B36943" s="15">
        <v>6.25E-2</v>
      </c>
      <c r="C36943">
        <v>0</v>
      </c>
      <c r="D36943">
        <v>10.072100000000001</v>
      </c>
      <c r="E36943">
        <v>22.076000000000001</v>
      </c>
      <c r="F36943" s="13">
        <f t="shared" si="577"/>
        <v>43625.0625</v>
      </c>
    </row>
    <row r="36944" spans="1:6" x14ac:dyDescent="0.35">
      <c r="A36944" s="14">
        <v>43625</v>
      </c>
      <c r="B36944" s="15">
        <v>6.9444444444444434E-2</v>
      </c>
      <c r="C36944">
        <v>0</v>
      </c>
      <c r="D36944">
        <v>10.0722</v>
      </c>
      <c r="E36944">
        <v>22.074000000000002</v>
      </c>
      <c r="F36944" s="13">
        <f t="shared" si="577"/>
        <v>43625.069444444445</v>
      </c>
    </row>
    <row r="36945" spans="1:6" x14ac:dyDescent="0.35">
      <c r="A36945" s="14">
        <v>43625</v>
      </c>
      <c r="B36945" s="15">
        <v>7.6388888888888895E-2</v>
      </c>
      <c r="C36945">
        <v>0</v>
      </c>
      <c r="D36945">
        <v>10.0715</v>
      </c>
      <c r="E36945">
        <v>22.071999999999999</v>
      </c>
      <c r="F36945" s="13">
        <f t="shared" si="577"/>
        <v>43625.076388888891</v>
      </c>
    </row>
    <row r="36946" spans="1:6" x14ac:dyDescent="0.35">
      <c r="A36946" s="14">
        <v>43625</v>
      </c>
      <c r="B36946" s="15">
        <v>8.3333333333333329E-2</v>
      </c>
      <c r="C36946">
        <v>0</v>
      </c>
      <c r="D36946">
        <v>10.070499999999999</v>
      </c>
      <c r="E36946">
        <v>22.07</v>
      </c>
      <c r="F36946" s="13">
        <f t="shared" si="577"/>
        <v>43625.083333333336</v>
      </c>
    </row>
    <row r="36947" spans="1:6" x14ac:dyDescent="0.35">
      <c r="A36947" s="14">
        <v>43625</v>
      </c>
      <c r="B36947" s="15">
        <v>9.0277777777777776E-2</v>
      </c>
      <c r="C36947">
        <v>0</v>
      </c>
      <c r="D36947">
        <v>10.070499999999999</v>
      </c>
      <c r="E36947">
        <v>22.068999999999999</v>
      </c>
      <c r="F36947" s="13">
        <f t="shared" si="577"/>
        <v>43625.090277777781</v>
      </c>
    </row>
    <row r="36948" spans="1:6" x14ac:dyDescent="0.35">
      <c r="A36948" s="14">
        <v>43625</v>
      </c>
      <c r="B36948" s="15">
        <v>9.7222222222222224E-2</v>
      </c>
      <c r="C36948">
        <v>0</v>
      </c>
      <c r="D36948">
        <v>10.069800000000001</v>
      </c>
      <c r="E36948">
        <v>22.068000000000001</v>
      </c>
      <c r="F36948" s="13">
        <f t="shared" si="577"/>
        <v>43625.097222222219</v>
      </c>
    </row>
    <row r="36949" spans="1:6" x14ac:dyDescent="0.35">
      <c r="A36949" s="14">
        <v>43625</v>
      </c>
      <c r="B36949" s="15">
        <v>0.10416666666666667</v>
      </c>
      <c r="C36949">
        <v>0</v>
      </c>
      <c r="D36949">
        <v>10.070399999999999</v>
      </c>
      <c r="E36949">
        <v>22.067</v>
      </c>
      <c r="F36949" s="13">
        <f t="shared" si="577"/>
        <v>43625.104166666664</v>
      </c>
    </row>
    <row r="36950" spans="1:6" x14ac:dyDescent="0.35">
      <c r="A36950" s="14">
        <v>43625</v>
      </c>
      <c r="B36950" s="15">
        <v>0.1111111111111111</v>
      </c>
      <c r="C36950">
        <v>0</v>
      </c>
      <c r="D36950">
        <v>10.071199999999999</v>
      </c>
      <c r="E36950">
        <v>22.065000000000001</v>
      </c>
      <c r="F36950" s="13">
        <f t="shared" si="577"/>
        <v>43625.111111111109</v>
      </c>
    </row>
    <row r="36951" spans="1:6" x14ac:dyDescent="0.35">
      <c r="A36951" s="14">
        <v>43625</v>
      </c>
      <c r="B36951" s="15">
        <v>0.11805555555555557</v>
      </c>
      <c r="C36951">
        <v>0</v>
      </c>
      <c r="D36951">
        <v>10.070600000000001</v>
      </c>
      <c r="E36951">
        <v>22.064</v>
      </c>
      <c r="F36951" s="13">
        <f t="shared" si="577"/>
        <v>43625.118055555555</v>
      </c>
    </row>
    <row r="36952" spans="1:6" x14ac:dyDescent="0.35">
      <c r="A36952" s="14">
        <v>43625</v>
      </c>
      <c r="B36952" s="15">
        <v>0.125</v>
      </c>
      <c r="C36952">
        <v>0</v>
      </c>
      <c r="D36952">
        <v>10.071199999999999</v>
      </c>
      <c r="E36952">
        <v>22.062000000000001</v>
      </c>
      <c r="F36952" s="13">
        <f t="shared" si="577"/>
        <v>43625.125</v>
      </c>
    </row>
    <row r="36953" spans="1:6" x14ac:dyDescent="0.35">
      <c r="A36953" s="14">
        <v>43625</v>
      </c>
      <c r="B36953" s="15">
        <v>0.13194444444444445</v>
      </c>
      <c r="C36953">
        <v>0</v>
      </c>
      <c r="D36953">
        <v>10.0703</v>
      </c>
      <c r="E36953">
        <v>22.061</v>
      </c>
      <c r="F36953" s="13">
        <f t="shared" si="577"/>
        <v>43625.131944444445</v>
      </c>
    </row>
    <row r="36954" spans="1:6" x14ac:dyDescent="0.35">
      <c r="A36954" s="14">
        <v>43625</v>
      </c>
      <c r="B36954" s="15">
        <v>0.1388888888888889</v>
      </c>
      <c r="C36954">
        <v>0</v>
      </c>
      <c r="D36954">
        <v>10.0718</v>
      </c>
      <c r="E36954">
        <v>22.059000000000001</v>
      </c>
      <c r="F36954" s="13">
        <f t="shared" si="577"/>
        <v>43625.138888888891</v>
      </c>
    </row>
    <row r="36955" spans="1:6" x14ac:dyDescent="0.35">
      <c r="A36955" s="14">
        <v>43625</v>
      </c>
      <c r="B36955" s="15">
        <v>0.14583333333333334</v>
      </c>
      <c r="C36955">
        <v>0</v>
      </c>
      <c r="D36955">
        <v>10.072100000000001</v>
      </c>
      <c r="E36955">
        <v>22.056999999999999</v>
      </c>
      <c r="F36955" s="13">
        <f t="shared" si="577"/>
        <v>43625.145833333336</v>
      </c>
    </row>
    <row r="36956" spans="1:6" x14ac:dyDescent="0.35">
      <c r="A36956" s="14">
        <v>43625</v>
      </c>
      <c r="B36956" s="15">
        <v>0.15277777777777776</v>
      </c>
      <c r="C36956">
        <v>0</v>
      </c>
      <c r="D36956">
        <v>10.071899999999999</v>
      </c>
      <c r="E36956">
        <v>22.055</v>
      </c>
      <c r="F36956" s="13">
        <f t="shared" si="577"/>
        <v>43625.152777777781</v>
      </c>
    </row>
    <row r="36957" spans="1:6" x14ac:dyDescent="0.35">
      <c r="A36957" s="14">
        <v>43625</v>
      </c>
      <c r="B36957" s="15">
        <v>0.15972222222222224</v>
      </c>
      <c r="C36957">
        <v>0</v>
      </c>
      <c r="D36957">
        <v>10.071999999999999</v>
      </c>
      <c r="E36957">
        <v>22.053000000000001</v>
      </c>
      <c r="F36957" s="13">
        <f t="shared" si="577"/>
        <v>43625.159722222219</v>
      </c>
    </row>
    <row r="36958" spans="1:6" x14ac:dyDescent="0.35">
      <c r="A36958" s="14">
        <v>43625</v>
      </c>
      <c r="B36958" s="15">
        <v>0.16666666666666666</v>
      </c>
      <c r="C36958">
        <v>0</v>
      </c>
      <c r="D36958">
        <v>10.0722</v>
      </c>
      <c r="E36958">
        <v>22.050999999999998</v>
      </c>
      <c r="F36958" s="13">
        <f t="shared" si="577"/>
        <v>43625.166666666664</v>
      </c>
    </row>
    <row r="36959" spans="1:6" x14ac:dyDescent="0.35">
      <c r="A36959" s="14">
        <v>43625</v>
      </c>
      <c r="B36959" s="15">
        <v>0.17361111111111113</v>
      </c>
      <c r="C36959">
        <v>0</v>
      </c>
      <c r="D36959">
        <v>10.0722</v>
      </c>
      <c r="E36959">
        <v>22.048999999999999</v>
      </c>
      <c r="F36959" s="13">
        <f t="shared" si="577"/>
        <v>43625.173611111109</v>
      </c>
    </row>
    <row r="36960" spans="1:6" x14ac:dyDescent="0.35">
      <c r="A36960" s="14">
        <v>43625</v>
      </c>
      <c r="B36960" s="15">
        <v>0.18055555555555555</v>
      </c>
      <c r="C36960">
        <v>0</v>
      </c>
      <c r="D36960">
        <v>10.071899999999999</v>
      </c>
      <c r="E36960">
        <v>22.047999999999998</v>
      </c>
      <c r="F36960" s="13">
        <f t="shared" si="577"/>
        <v>43625.180555555555</v>
      </c>
    </row>
    <row r="36961" spans="1:6" x14ac:dyDescent="0.35">
      <c r="A36961" s="14">
        <v>43625</v>
      </c>
      <c r="B36961" s="15">
        <v>0.1875</v>
      </c>
      <c r="C36961">
        <v>0</v>
      </c>
      <c r="D36961">
        <v>10.0718</v>
      </c>
      <c r="E36961">
        <v>22.045999999999999</v>
      </c>
      <c r="F36961" s="13">
        <f t="shared" si="577"/>
        <v>43625.1875</v>
      </c>
    </row>
    <row r="36962" spans="1:6" x14ac:dyDescent="0.35">
      <c r="A36962" s="14">
        <v>43625</v>
      </c>
      <c r="B36962" s="15">
        <v>0.19444444444444445</v>
      </c>
      <c r="C36962">
        <v>0</v>
      </c>
      <c r="D36962">
        <v>10.0717</v>
      </c>
      <c r="E36962">
        <v>22.044</v>
      </c>
      <c r="F36962" s="13">
        <f t="shared" si="577"/>
        <v>43625.194444444445</v>
      </c>
    </row>
    <row r="36963" spans="1:6" x14ac:dyDescent="0.35">
      <c r="A36963" s="14">
        <v>43625</v>
      </c>
      <c r="B36963" s="15">
        <v>0.20138888888888887</v>
      </c>
      <c r="C36963">
        <v>0</v>
      </c>
      <c r="D36963">
        <v>10.0724</v>
      </c>
      <c r="E36963">
        <v>22.041</v>
      </c>
      <c r="F36963" s="13">
        <f t="shared" si="577"/>
        <v>43625.201388888891</v>
      </c>
    </row>
    <row r="36964" spans="1:6" x14ac:dyDescent="0.35">
      <c r="A36964" s="14">
        <v>43625</v>
      </c>
      <c r="B36964" s="15">
        <v>0.20833333333333334</v>
      </c>
      <c r="C36964">
        <v>0</v>
      </c>
      <c r="D36964">
        <v>10.072800000000001</v>
      </c>
      <c r="E36964">
        <v>22.036000000000001</v>
      </c>
      <c r="F36964" s="13">
        <f t="shared" si="577"/>
        <v>43625.208333333336</v>
      </c>
    </row>
    <row r="36965" spans="1:6" x14ac:dyDescent="0.35">
      <c r="A36965" s="14">
        <v>43625</v>
      </c>
      <c r="B36965" s="15">
        <v>0.21527777777777779</v>
      </c>
      <c r="C36965">
        <v>0</v>
      </c>
      <c r="D36965">
        <v>10.0733</v>
      </c>
      <c r="E36965">
        <v>22.03</v>
      </c>
      <c r="F36965" s="13">
        <f t="shared" si="577"/>
        <v>43625.215277777781</v>
      </c>
    </row>
    <row r="36966" spans="1:6" x14ac:dyDescent="0.35">
      <c r="A36966" s="14">
        <v>43625</v>
      </c>
      <c r="B36966" s="15">
        <v>0.22222222222222221</v>
      </c>
      <c r="C36966">
        <v>0</v>
      </c>
      <c r="D36966">
        <v>10.074400000000001</v>
      </c>
      <c r="E36966">
        <v>22.021000000000001</v>
      </c>
      <c r="F36966" s="13">
        <f t="shared" si="577"/>
        <v>43625.222222222219</v>
      </c>
    </row>
    <row r="36967" spans="1:6" x14ac:dyDescent="0.35">
      <c r="A36967" s="14">
        <v>43625</v>
      </c>
      <c r="B36967" s="15">
        <v>0.22916666666666666</v>
      </c>
      <c r="C36967">
        <v>0</v>
      </c>
      <c r="D36967">
        <v>10.0749</v>
      </c>
      <c r="E36967">
        <v>22.012</v>
      </c>
      <c r="F36967" s="13">
        <f t="shared" si="577"/>
        <v>43625.229166666664</v>
      </c>
    </row>
    <row r="36968" spans="1:6" x14ac:dyDescent="0.35">
      <c r="A36968" s="14">
        <v>43625</v>
      </c>
      <c r="B36968" s="15">
        <v>0.23611111111111113</v>
      </c>
      <c r="C36968">
        <v>0</v>
      </c>
      <c r="D36968">
        <v>10.0754</v>
      </c>
      <c r="E36968">
        <v>22.004000000000001</v>
      </c>
      <c r="F36968" s="13">
        <f t="shared" si="577"/>
        <v>43625.236111111109</v>
      </c>
    </row>
    <row r="36969" spans="1:6" x14ac:dyDescent="0.35">
      <c r="A36969" s="14">
        <v>43625</v>
      </c>
      <c r="B36969" s="15">
        <v>0.24305555555555555</v>
      </c>
      <c r="C36969">
        <v>0</v>
      </c>
      <c r="D36969">
        <v>10.0771</v>
      </c>
      <c r="E36969">
        <v>21.998000000000001</v>
      </c>
      <c r="F36969" s="13">
        <f t="shared" si="577"/>
        <v>43625.243055555555</v>
      </c>
    </row>
    <row r="36970" spans="1:6" x14ac:dyDescent="0.35">
      <c r="A36970" s="14">
        <v>43625</v>
      </c>
      <c r="B36970" s="15">
        <v>0.25</v>
      </c>
      <c r="C36970">
        <v>0</v>
      </c>
      <c r="D36970">
        <v>10.079599999999999</v>
      </c>
      <c r="E36970">
        <v>21.992999999999999</v>
      </c>
      <c r="F36970" s="13">
        <f t="shared" si="577"/>
        <v>43625.25</v>
      </c>
    </row>
    <row r="36971" spans="1:6" x14ac:dyDescent="0.35">
      <c r="A36971" s="14">
        <v>43625</v>
      </c>
      <c r="B36971" s="15">
        <v>0.25694444444444448</v>
      </c>
      <c r="C36971">
        <v>0</v>
      </c>
      <c r="D36971">
        <v>10.081200000000001</v>
      </c>
      <c r="E36971">
        <v>21.99</v>
      </c>
      <c r="F36971" s="13">
        <f t="shared" si="577"/>
        <v>43625.256944444445</v>
      </c>
    </row>
    <row r="36972" spans="1:6" x14ac:dyDescent="0.35">
      <c r="A36972" s="14">
        <v>43625</v>
      </c>
      <c r="B36972" s="15">
        <v>0.2638888888888889</v>
      </c>
      <c r="C36972">
        <v>0</v>
      </c>
      <c r="D36972">
        <v>10.0824</v>
      </c>
      <c r="E36972">
        <v>21.988</v>
      </c>
      <c r="F36972" s="13">
        <f t="shared" si="577"/>
        <v>43625.263888888891</v>
      </c>
    </row>
    <row r="36973" spans="1:6" x14ac:dyDescent="0.35">
      <c r="A36973" s="14">
        <v>43625</v>
      </c>
      <c r="B36973" s="15">
        <v>0.27083333333333331</v>
      </c>
      <c r="C36973">
        <v>0</v>
      </c>
      <c r="D36973">
        <v>10.084</v>
      </c>
      <c r="E36973">
        <v>21.986999999999998</v>
      </c>
      <c r="F36973" s="13">
        <f t="shared" si="577"/>
        <v>43625.270833333336</v>
      </c>
    </row>
    <row r="36974" spans="1:6" x14ac:dyDescent="0.35">
      <c r="A36974" s="14">
        <v>43625</v>
      </c>
      <c r="B36974" s="15">
        <v>0.27777777777777779</v>
      </c>
      <c r="C36974">
        <v>0</v>
      </c>
      <c r="D36974">
        <v>10.084300000000001</v>
      </c>
      <c r="E36974">
        <v>21.986999999999998</v>
      </c>
      <c r="F36974" s="13">
        <f t="shared" si="577"/>
        <v>43625.277777777781</v>
      </c>
    </row>
    <row r="36975" spans="1:6" x14ac:dyDescent="0.35">
      <c r="A36975" s="14">
        <v>43625</v>
      </c>
      <c r="B36975" s="15">
        <v>0.28472222222222221</v>
      </c>
      <c r="C36975">
        <v>0</v>
      </c>
      <c r="D36975">
        <v>10.0844</v>
      </c>
      <c r="E36975">
        <v>21.988</v>
      </c>
      <c r="F36975" s="13">
        <f t="shared" si="577"/>
        <v>43625.284722222219</v>
      </c>
    </row>
    <row r="36976" spans="1:6" x14ac:dyDescent="0.35">
      <c r="A36976" s="14">
        <v>43625</v>
      </c>
      <c r="B36976" s="15">
        <v>0.29166666666666669</v>
      </c>
      <c r="C36976">
        <v>0</v>
      </c>
      <c r="D36976">
        <v>10.0852</v>
      </c>
      <c r="E36976">
        <v>21.991</v>
      </c>
      <c r="F36976" s="13">
        <f t="shared" si="577"/>
        <v>43625.291666666664</v>
      </c>
    </row>
    <row r="36977" spans="1:6" x14ac:dyDescent="0.35">
      <c r="A36977" s="14">
        <v>43625</v>
      </c>
      <c r="B36977" s="15">
        <v>0.2986111111111111</v>
      </c>
      <c r="C36977">
        <v>0</v>
      </c>
      <c r="D36977">
        <v>10.085000000000001</v>
      </c>
      <c r="E36977">
        <v>21.995000000000001</v>
      </c>
      <c r="F36977" s="13">
        <f t="shared" si="577"/>
        <v>43625.298611111109</v>
      </c>
    </row>
    <row r="36978" spans="1:6" x14ac:dyDescent="0.35">
      <c r="A36978" s="14">
        <v>43625</v>
      </c>
      <c r="B36978" s="15">
        <v>0.30555555555555552</v>
      </c>
      <c r="C36978">
        <v>0</v>
      </c>
      <c r="D36978">
        <v>10.0854</v>
      </c>
      <c r="E36978">
        <v>22</v>
      </c>
      <c r="F36978" s="13">
        <f t="shared" si="577"/>
        <v>43625.305555555555</v>
      </c>
    </row>
    <row r="36979" spans="1:6" x14ac:dyDescent="0.35">
      <c r="A36979" s="14">
        <v>43625</v>
      </c>
      <c r="B36979" s="15">
        <v>0.3125</v>
      </c>
      <c r="C36979">
        <v>0</v>
      </c>
      <c r="D36979">
        <v>10.085699999999999</v>
      </c>
      <c r="E36979">
        <v>22.007000000000001</v>
      </c>
      <c r="F36979" s="13">
        <f t="shared" si="577"/>
        <v>43625.3125</v>
      </c>
    </row>
    <row r="36980" spans="1:6" x14ac:dyDescent="0.35">
      <c r="A36980" s="14">
        <v>43625</v>
      </c>
      <c r="B36980" s="15">
        <v>0.31944444444444448</v>
      </c>
      <c r="C36980">
        <v>0</v>
      </c>
      <c r="D36980">
        <v>10.086499999999999</v>
      </c>
      <c r="E36980">
        <v>22.015000000000001</v>
      </c>
      <c r="F36980" s="13">
        <f t="shared" si="577"/>
        <v>43625.319444444445</v>
      </c>
    </row>
    <row r="36981" spans="1:6" x14ac:dyDescent="0.35">
      <c r="A36981" s="14">
        <v>43625</v>
      </c>
      <c r="B36981" s="15">
        <v>0.3263888888888889</v>
      </c>
      <c r="C36981">
        <v>0</v>
      </c>
      <c r="D36981">
        <v>10.085699999999999</v>
      </c>
      <c r="E36981">
        <v>22.024000000000001</v>
      </c>
      <c r="F36981" s="13">
        <f t="shared" si="577"/>
        <v>43625.326388888891</v>
      </c>
    </row>
    <row r="36982" spans="1:6" x14ac:dyDescent="0.35">
      <c r="A36982" s="14">
        <v>43625</v>
      </c>
      <c r="B36982" s="15">
        <v>0.33333333333333331</v>
      </c>
      <c r="C36982">
        <v>0</v>
      </c>
      <c r="D36982">
        <v>10.086499999999999</v>
      </c>
      <c r="E36982">
        <v>22.033999999999999</v>
      </c>
      <c r="F36982" s="13">
        <f t="shared" si="577"/>
        <v>43625.333333333336</v>
      </c>
    </row>
    <row r="36983" spans="1:6" x14ac:dyDescent="0.35">
      <c r="A36983" s="14">
        <v>43625</v>
      </c>
      <c r="B36983" s="15">
        <v>0.34027777777777773</v>
      </c>
      <c r="C36983">
        <v>0</v>
      </c>
      <c r="D36983">
        <v>10.087199999999999</v>
      </c>
      <c r="E36983">
        <v>22.044</v>
      </c>
      <c r="F36983" s="13">
        <f t="shared" si="577"/>
        <v>43625.340277777781</v>
      </c>
    </row>
    <row r="36984" spans="1:6" x14ac:dyDescent="0.35">
      <c r="A36984" s="14">
        <v>43625</v>
      </c>
      <c r="B36984" s="15">
        <v>0.34722222222222227</v>
      </c>
      <c r="C36984">
        <v>0</v>
      </c>
      <c r="D36984">
        <v>10.087199999999999</v>
      </c>
      <c r="E36984">
        <v>22.056000000000001</v>
      </c>
      <c r="F36984" s="13">
        <f t="shared" si="577"/>
        <v>43625.347222222219</v>
      </c>
    </row>
    <row r="36985" spans="1:6" x14ac:dyDescent="0.35">
      <c r="A36985" s="14">
        <v>43625</v>
      </c>
      <c r="B36985" s="15">
        <v>0.35416666666666669</v>
      </c>
      <c r="C36985">
        <v>0</v>
      </c>
      <c r="D36985">
        <v>10.086499999999999</v>
      </c>
      <c r="E36985">
        <v>22.068999999999999</v>
      </c>
      <c r="F36985" s="13">
        <f t="shared" si="577"/>
        <v>43625.354166666664</v>
      </c>
    </row>
    <row r="36986" spans="1:6" x14ac:dyDescent="0.35">
      <c r="A36986" s="14">
        <v>43625</v>
      </c>
      <c r="B36986" s="15">
        <v>0.3611111111111111</v>
      </c>
      <c r="C36986">
        <v>0</v>
      </c>
      <c r="D36986">
        <v>10.086499999999999</v>
      </c>
      <c r="E36986">
        <v>22.082999999999998</v>
      </c>
      <c r="F36986" s="13">
        <f t="shared" si="577"/>
        <v>43625.361111111109</v>
      </c>
    </row>
    <row r="36987" spans="1:6" x14ac:dyDescent="0.35">
      <c r="A36987" s="14">
        <v>43625</v>
      </c>
      <c r="B36987" s="15">
        <v>0.36805555555555558</v>
      </c>
      <c r="C36987">
        <v>0</v>
      </c>
      <c r="D36987">
        <v>10.087999999999999</v>
      </c>
      <c r="E36987">
        <v>22.096</v>
      </c>
      <c r="F36987" s="13">
        <f t="shared" si="577"/>
        <v>43625.368055555555</v>
      </c>
    </row>
    <row r="36988" spans="1:6" x14ac:dyDescent="0.35">
      <c r="A36988" s="14">
        <v>43625</v>
      </c>
      <c r="B36988" s="15">
        <v>0.375</v>
      </c>
      <c r="C36988">
        <v>0</v>
      </c>
      <c r="D36988">
        <v>10.088200000000001</v>
      </c>
      <c r="E36988">
        <v>22.109000000000002</v>
      </c>
      <c r="F36988" s="13">
        <f t="shared" si="577"/>
        <v>43625.375</v>
      </c>
    </row>
    <row r="36989" spans="1:6" x14ac:dyDescent="0.35">
      <c r="A36989" s="14">
        <v>43625</v>
      </c>
      <c r="B36989" s="15">
        <v>0.38194444444444442</v>
      </c>
      <c r="C36989">
        <v>0</v>
      </c>
      <c r="D36989">
        <v>10.087899999999999</v>
      </c>
      <c r="E36989">
        <v>22.120999999999999</v>
      </c>
      <c r="F36989" s="13">
        <f t="shared" si="577"/>
        <v>43625.381944444445</v>
      </c>
    </row>
    <row r="36990" spans="1:6" x14ac:dyDescent="0.35">
      <c r="A36990" s="14">
        <v>43625</v>
      </c>
      <c r="B36990" s="15">
        <v>0.3888888888888889</v>
      </c>
      <c r="C36990">
        <v>0</v>
      </c>
      <c r="D36990">
        <v>10.0878</v>
      </c>
      <c r="E36990">
        <v>22.131</v>
      </c>
      <c r="F36990" s="13">
        <f t="shared" si="577"/>
        <v>43625.388888888891</v>
      </c>
    </row>
    <row r="36991" spans="1:6" x14ac:dyDescent="0.35">
      <c r="A36991" s="14">
        <v>43625</v>
      </c>
      <c r="B36991" s="15">
        <v>0.39583333333333331</v>
      </c>
      <c r="C36991">
        <v>0</v>
      </c>
      <c r="D36991">
        <v>10.086399999999999</v>
      </c>
      <c r="E36991">
        <v>22.143000000000001</v>
      </c>
      <c r="F36991" s="13">
        <f t="shared" si="577"/>
        <v>43625.395833333336</v>
      </c>
    </row>
    <row r="36992" spans="1:6" x14ac:dyDescent="0.35">
      <c r="A36992" s="14">
        <v>43625</v>
      </c>
      <c r="B36992" s="15">
        <v>0.40277777777777773</v>
      </c>
      <c r="C36992">
        <v>0</v>
      </c>
      <c r="D36992">
        <v>10.084899999999999</v>
      </c>
      <c r="E36992">
        <v>22.157</v>
      </c>
      <c r="F36992" s="13">
        <f t="shared" si="577"/>
        <v>43625.402777777781</v>
      </c>
    </row>
    <row r="36993" spans="1:6" x14ac:dyDescent="0.35">
      <c r="A36993" s="14">
        <v>43625</v>
      </c>
      <c r="B36993" s="15">
        <v>0.40972222222222227</v>
      </c>
      <c r="C36993">
        <v>0</v>
      </c>
      <c r="D36993">
        <v>10.084</v>
      </c>
      <c r="E36993">
        <v>22.172000000000001</v>
      </c>
      <c r="F36993" s="13">
        <f t="shared" si="577"/>
        <v>43625.409722222219</v>
      </c>
    </row>
    <row r="36994" spans="1:6" x14ac:dyDescent="0.35">
      <c r="A36994" s="14">
        <v>43625</v>
      </c>
      <c r="B36994" s="15">
        <v>0.41666666666666669</v>
      </c>
      <c r="C36994">
        <v>0</v>
      </c>
      <c r="D36994">
        <v>10.083299999999999</v>
      </c>
      <c r="E36994">
        <v>22.19</v>
      </c>
      <c r="F36994" s="13">
        <f t="shared" si="577"/>
        <v>43625.416666666664</v>
      </c>
    </row>
    <row r="36995" spans="1:6" x14ac:dyDescent="0.35">
      <c r="A36995" s="14">
        <v>43625</v>
      </c>
      <c r="B36995" s="15">
        <v>0.4236111111111111</v>
      </c>
      <c r="C36995">
        <v>0</v>
      </c>
      <c r="D36995">
        <v>10.082599999999999</v>
      </c>
      <c r="E36995">
        <v>22.207999999999998</v>
      </c>
      <c r="F36995" s="13">
        <f t="shared" si="577"/>
        <v>43625.423611111109</v>
      </c>
    </row>
    <row r="36996" spans="1:6" x14ac:dyDescent="0.35">
      <c r="A36996" s="14">
        <v>43625</v>
      </c>
      <c r="B36996" s="15">
        <v>0.43055555555555558</v>
      </c>
      <c r="C36996">
        <v>0</v>
      </c>
      <c r="D36996">
        <v>10.082700000000001</v>
      </c>
      <c r="E36996">
        <v>22.224</v>
      </c>
      <c r="F36996" s="13">
        <f t="shared" si="577"/>
        <v>43625.430555555555</v>
      </c>
    </row>
    <row r="36997" spans="1:6" x14ac:dyDescent="0.35">
      <c r="A36997" s="14">
        <v>43625</v>
      </c>
      <c r="B36997" s="15">
        <v>0.4375</v>
      </c>
      <c r="C36997">
        <v>0</v>
      </c>
      <c r="D36997">
        <v>10.082700000000001</v>
      </c>
      <c r="E36997">
        <v>22.234999999999999</v>
      </c>
      <c r="F36997" s="13">
        <f t="shared" si="577"/>
        <v>43625.4375</v>
      </c>
    </row>
    <row r="36998" spans="1:6" x14ac:dyDescent="0.35">
      <c r="A36998" s="14">
        <v>43625</v>
      </c>
      <c r="B36998" s="15">
        <v>0.44444444444444442</v>
      </c>
      <c r="C36998">
        <v>0</v>
      </c>
      <c r="D36998">
        <v>10.0815</v>
      </c>
      <c r="E36998">
        <v>22.25</v>
      </c>
      <c r="F36998" s="13">
        <f t="shared" si="577"/>
        <v>43625.444444444445</v>
      </c>
    </row>
    <row r="36999" spans="1:6" x14ac:dyDescent="0.35">
      <c r="A36999" s="14">
        <v>43625</v>
      </c>
      <c r="B36999" s="15">
        <v>0.4513888888888889</v>
      </c>
      <c r="C36999">
        <v>0</v>
      </c>
      <c r="D36999">
        <v>10.081099999999999</v>
      </c>
      <c r="E36999">
        <v>22.268999999999998</v>
      </c>
      <c r="F36999" s="13">
        <f t="shared" si="577"/>
        <v>43625.451388888891</v>
      </c>
    </row>
    <row r="37000" spans="1:6" x14ac:dyDescent="0.35">
      <c r="A37000" s="14">
        <v>43625</v>
      </c>
      <c r="B37000" s="15">
        <v>0.45833333333333331</v>
      </c>
      <c r="C37000">
        <v>0</v>
      </c>
      <c r="D37000">
        <v>10.0808</v>
      </c>
      <c r="E37000">
        <v>22.295999999999999</v>
      </c>
      <c r="F37000" s="13">
        <f t="shared" si="577"/>
        <v>43625.458333333336</v>
      </c>
    </row>
    <row r="37001" spans="1:6" x14ac:dyDescent="0.35">
      <c r="A37001" s="14">
        <v>43625</v>
      </c>
      <c r="B37001" s="15">
        <v>0.46527777777777773</v>
      </c>
      <c r="C37001">
        <v>0</v>
      </c>
      <c r="D37001">
        <v>10.0792</v>
      </c>
      <c r="E37001">
        <v>22.321000000000002</v>
      </c>
      <c r="F37001" s="13">
        <f t="shared" si="577"/>
        <v>43625.465277777781</v>
      </c>
    </row>
    <row r="37002" spans="1:6" x14ac:dyDescent="0.35">
      <c r="A37002" s="14">
        <v>43625</v>
      </c>
      <c r="B37002" s="15">
        <v>0.47222222222222227</v>
      </c>
      <c r="C37002">
        <v>0</v>
      </c>
      <c r="D37002">
        <v>10.0783</v>
      </c>
      <c r="E37002">
        <v>22.334</v>
      </c>
      <c r="F37002" s="13">
        <f t="shared" si="577"/>
        <v>43625.472222222219</v>
      </c>
    </row>
    <row r="37003" spans="1:6" x14ac:dyDescent="0.35">
      <c r="A37003" s="14">
        <v>43625</v>
      </c>
      <c r="B37003" s="15">
        <v>0.47916666666666669</v>
      </c>
      <c r="C37003">
        <v>0</v>
      </c>
      <c r="D37003">
        <v>10.0784</v>
      </c>
      <c r="E37003">
        <v>22.349</v>
      </c>
      <c r="F37003" s="13">
        <f t="shared" si="577"/>
        <v>43625.479166666664</v>
      </c>
    </row>
    <row r="37004" spans="1:6" x14ac:dyDescent="0.35">
      <c r="A37004" s="14">
        <v>43625</v>
      </c>
      <c r="B37004" s="15">
        <v>0.4861111111111111</v>
      </c>
      <c r="C37004">
        <v>0</v>
      </c>
      <c r="D37004">
        <v>10.0776</v>
      </c>
      <c r="E37004">
        <v>22.364000000000001</v>
      </c>
      <c r="F37004" s="13">
        <f t="shared" si="577"/>
        <v>43625.486111111109</v>
      </c>
    </row>
    <row r="37005" spans="1:6" x14ac:dyDescent="0.35">
      <c r="A37005" s="14">
        <v>43625</v>
      </c>
      <c r="B37005" s="15">
        <v>0.49305555555555558</v>
      </c>
      <c r="C37005">
        <v>0</v>
      </c>
      <c r="D37005">
        <v>10.0777</v>
      </c>
      <c r="E37005">
        <v>22.376000000000001</v>
      </c>
      <c r="F37005" s="13">
        <f t="shared" si="577"/>
        <v>43625.493055555555</v>
      </c>
    </row>
    <row r="37006" spans="1:6" x14ac:dyDescent="0.35">
      <c r="A37006" s="14">
        <v>43625</v>
      </c>
      <c r="B37006" s="15">
        <v>0.5</v>
      </c>
      <c r="C37006">
        <v>0</v>
      </c>
      <c r="D37006">
        <v>10.077</v>
      </c>
      <c r="E37006">
        <v>22.382999999999999</v>
      </c>
      <c r="F37006" s="13">
        <f t="shared" ref="F37006:F37069" si="578">A37006+B37006</f>
        <v>43625.5</v>
      </c>
    </row>
    <row r="37007" spans="1:6" x14ac:dyDescent="0.35">
      <c r="A37007" s="14">
        <v>43625</v>
      </c>
      <c r="B37007" s="15">
        <v>0.50694444444444442</v>
      </c>
      <c r="C37007">
        <v>0</v>
      </c>
      <c r="D37007">
        <v>10.0763</v>
      </c>
      <c r="E37007">
        <v>22.390999999999998</v>
      </c>
      <c r="F37007" s="13">
        <f t="shared" si="578"/>
        <v>43625.506944444445</v>
      </c>
    </row>
    <row r="37008" spans="1:6" x14ac:dyDescent="0.35">
      <c r="A37008" s="14">
        <v>43625</v>
      </c>
      <c r="B37008" s="15">
        <v>0.51388888888888895</v>
      </c>
      <c r="C37008">
        <v>0</v>
      </c>
      <c r="D37008">
        <v>10.0746</v>
      </c>
      <c r="E37008">
        <v>22.395</v>
      </c>
      <c r="F37008" s="13">
        <f t="shared" si="578"/>
        <v>43625.513888888891</v>
      </c>
    </row>
    <row r="37009" spans="1:6" x14ac:dyDescent="0.35">
      <c r="A37009" s="14">
        <v>43625</v>
      </c>
      <c r="B37009" s="15">
        <v>0.52083333333333337</v>
      </c>
      <c r="C37009">
        <v>0</v>
      </c>
      <c r="D37009">
        <v>10.0733</v>
      </c>
      <c r="E37009">
        <v>22.396999999999998</v>
      </c>
      <c r="F37009" s="13">
        <f t="shared" si="578"/>
        <v>43625.520833333336</v>
      </c>
    </row>
    <row r="37010" spans="1:6" x14ac:dyDescent="0.35">
      <c r="A37010" s="14">
        <v>43625</v>
      </c>
      <c r="B37010" s="15">
        <v>0.52777777777777779</v>
      </c>
      <c r="C37010">
        <v>0</v>
      </c>
      <c r="D37010">
        <v>10.0715</v>
      </c>
      <c r="E37010">
        <v>22.399000000000001</v>
      </c>
      <c r="F37010" s="13">
        <f t="shared" si="578"/>
        <v>43625.527777777781</v>
      </c>
    </row>
    <row r="37011" spans="1:6" x14ac:dyDescent="0.35">
      <c r="A37011" s="14">
        <v>43625</v>
      </c>
      <c r="B37011" s="15">
        <v>0.53472222222222221</v>
      </c>
      <c r="C37011">
        <v>0</v>
      </c>
      <c r="D37011">
        <v>10.0694</v>
      </c>
      <c r="E37011">
        <v>22.401</v>
      </c>
      <c r="F37011" s="13">
        <f t="shared" si="578"/>
        <v>43625.534722222219</v>
      </c>
    </row>
    <row r="37012" spans="1:6" x14ac:dyDescent="0.35">
      <c r="A37012" s="14">
        <v>43625</v>
      </c>
      <c r="B37012" s="15">
        <v>0.54166666666666663</v>
      </c>
      <c r="C37012">
        <v>0</v>
      </c>
      <c r="D37012">
        <v>10.0687</v>
      </c>
      <c r="E37012">
        <v>22.404</v>
      </c>
      <c r="F37012" s="13">
        <f t="shared" si="578"/>
        <v>43625.541666666664</v>
      </c>
    </row>
    <row r="37013" spans="1:6" x14ac:dyDescent="0.35">
      <c r="A37013" s="14">
        <v>43625</v>
      </c>
      <c r="B37013" s="15">
        <v>0.54861111111111105</v>
      </c>
      <c r="C37013">
        <v>0</v>
      </c>
      <c r="D37013">
        <v>10.0686</v>
      </c>
      <c r="E37013">
        <v>22.405000000000001</v>
      </c>
      <c r="F37013" s="13">
        <f t="shared" si="578"/>
        <v>43625.548611111109</v>
      </c>
    </row>
    <row r="37014" spans="1:6" x14ac:dyDescent="0.35">
      <c r="A37014" s="14">
        <v>43625</v>
      </c>
      <c r="B37014" s="15">
        <v>0.55555555555555558</v>
      </c>
      <c r="C37014">
        <v>0</v>
      </c>
      <c r="D37014">
        <v>10.0677</v>
      </c>
      <c r="E37014">
        <v>22.408999999999999</v>
      </c>
      <c r="F37014" s="13">
        <f t="shared" si="578"/>
        <v>43625.555555555555</v>
      </c>
    </row>
    <row r="37015" spans="1:6" x14ac:dyDescent="0.35">
      <c r="A37015" s="14">
        <v>43625</v>
      </c>
      <c r="B37015" s="15">
        <v>0.5625</v>
      </c>
      <c r="C37015">
        <v>0</v>
      </c>
      <c r="D37015">
        <v>10.065899999999999</v>
      </c>
      <c r="E37015">
        <v>22.411999999999999</v>
      </c>
      <c r="F37015" s="13">
        <f t="shared" si="578"/>
        <v>43625.5625</v>
      </c>
    </row>
    <row r="37016" spans="1:6" x14ac:dyDescent="0.35">
      <c r="A37016" s="14">
        <v>43625</v>
      </c>
      <c r="B37016" s="15">
        <v>0.56944444444444442</v>
      </c>
      <c r="C37016">
        <v>0</v>
      </c>
      <c r="D37016">
        <v>10.064500000000001</v>
      </c>
      <c r="E37016">
        <v>22.414000000000001</v>
      </c>
      <c r="F37016" s="13">
        <f t="shared" si="578"/>
        <v>43625.569444444445</v>
      </c>
    </row>
    <row r="37017" spans="1:6" x14ac:dyDescent="0.35">
      <c r="A37017" s="14">
        <v>43625</v>
      </c>
      <c r="B37017" s="15">
        <v>0.57638888888888895</v>
      </c>
      <c r="C37017">
        <v>0</v>
      </c>
      <c r="D37017">
        <v>10.0627</v>
      </c>
      <c r="E37017">
        <v>22.414000000000001</v>
      </c>
      <c r="F37017" s="13">
        <f t="shared" si="578"/>
        <v>43625.576388888891</v>
      </c>
    </row>
    <row r="37018" spans="1:6" x14ac:dyDescent="0.35">
      <c r="A37018" s="14">
        <v>43625</v>
      </c>
      <c r="B37018" s="15">
        <v>0.58333333333333337</v>
      </c>
      <c r="C37018">
        <v>0</v>
      </c>
      <c r="D37018">
        <v>10.0631</v>
      </c>
      <c r="E37018">
        <v>22.411999999999999</v>
      </c>
      <c r="F37018" s="13">
        <f t="shared" si="578"/>
        <v>43625.583333333336</v>
      </c>
    </row>
    <row r="37019" spans="1:6" x14ac:dyDescent="0.35">
      <c r="A37019" s="14">
        <v>43625</v>
      </c>
      <c r="B37019" s="15">
        <v>0.59027777777777779</v>
      </c>
      <c r="C37019">
        <v>0</v>
      </c>
      <c r="D37019">
        <v>10.0627</v>
      </c>
      <c r="E37019">
        <v>22.408000000000001</v>
      </c>
      <c r="F37019" s="13">
        <f t="shared" si="578"/>
        <v>43625.590277777781</v>
      </c>
    </row>
    <row r="37020" spans="1:6" x14ac:dyDescent="0.35">
      <c r="A37020" s="14">
        <v>43625</v>
      </c>
      <c r="B37020" s="15">
        <v>0.59722222222222221</v>
      </c>
      <c r="C37020">
        <v>0</v>
      </c>
      <c r="D37020">
        <v>10.0624</v>
      </c>
      <c r="E37020">
        <v>22.402999999999999</v>
      </c>
      <c r="F37020" s="13">
        <f t="shared" si="578"/>
        <v>43625.597222222219</v>
      </c>
    </row>
    <row r="37021" spans="1:6" x14ac:dyDescent="0.35">
      <c r="A37021" s="14">
        <v>43625</v>
      </c>
      <c r="B37021" s="15">
        <v>0.60416666666666663</v>
      </c>
      <c r="C37021">
        <v>0</v>
      </c>
      <c r="D37021">
        <v>10.0627</v>
      </c>
      <c r="E37021">
        <v>22.399000000000001</v>
      </c>
      <c r="F37021" s="13">
        <f t="shared" si="578"/>
        <v>43625.604166666664</v>
      </c>
    </row>
    <row r="37022" spans="1:6" x14ac:dyDescent="0.35">
      <c r="A37022" s="14">
        <v>43625</v>
      </c>
      <c r="B37022" s="15">
        <v>0.61111111111111105</v>
      </c>
      <c r="C37022">
        <v>0</v>
      </c>
      <c r="D37022">
        <v>10.061199999999999</v>
      </c>
      <c r="E37022">
        <v>22.393999999999998</v>
      </c>
      <c r="F37022" s="13">
        <f t="shared" si="578"/>
        <v>43625.611111111109</v>
      </c>
    </row>
    <row r="37023" spans="1:6" x14ac:dyDescent="0.35">
      <c r="A37023" s="14">
        <v>43625</v>
      </c>
      <c r="B37023" s="15">
        <v>0.61805555555555558</v>
      </c>
      <c r="C37023">
        <v>0</v>
      </c>
      <c r="D37023">
        <v>10.0608</v>
      </c>
      <c r="E37023">
        <v>22.39</v>
      </c>
      <c r="F37023" s="13">
        <f t="shared" si="578"/>
        <v>43625.618055555555</v>
      </c>
    </row>
    <row r="37024" spans="1:6" x14ac:dyDescent="0.35">
      <c r="A37024" s="14">
        <v>43625</v>
      </c>
      <c r="B37024" s="15">
        <v>0.625</v>
      </c>
      <c r="C37024">
        <v>0</v>
      </c>
      <c r="D37024">
        <v>10.0601</v>
      </c>
      <c r="E37024">
        <v>22.385999999999999</v>
      </c>
      <c r="F37024" s="13">
        <f t="shared" si="578"/>
        <v>43625.625</v>
      </c>
    </row>
    <row r="37025" spans="1:6" x14ac:dyDescent="0.35">
      <c r="A37025" s="14">
        <v>43625</v>
      </c>
      <c r="B37025" s="15">
        <v>0.63194444444444442</v>
      </c>
      <c r="C37025">
        <v>0</v>
      </c>
      <c r="D37025">
        <v>10.0581</v>
      </c>
      <c r="E37025">
        <v>22.382999999999999</v>
      </c>
      <c r="F37025" s="13">
        <f t="shared" si="578"/>
        <v>43625.631944444445</v>
      </c>
    </row>
    <row r="37026" spans="1:6" x14ac:dyDescent="0.35">
      <c r="A37026" s="14">
        <v>43625</v>
      </c>
      <c r="B37026" s="15">
        <v>0.63888888888888895</v>
      </c>
      <c r="C37026">
        <v>0</v>
      </c>
      <c r="D37026">
        <v>10.058</v>
      </c>
      <c r="E37026">
        <v>22.381</v>
      </c>
      <c r="F37026" s="13">
        <f t="shared" si="578"/>
        <v>43625.638888888891</v>
      </c>
    </row>
    <row r="37027" spans="1:6" x14ac:dyDescent="0.35">
      <c r="A37027" s="14">
        <v>43625</v>
      </c>
      <c r="B37027" s="15">
        <v>0.64583333333333337</v>
      </c>
      <c r="C37027">
        <v>0</v>
      </c>
      <c r="D37027">
        <v>10.0588</v>
      </c>
      <c r="E37027">
        <v>22.379000000000001</v>
      </c>
      <c r="F37027" s="13">
        <f t="shared" si="578"/>
        <v>43625.645833333336</v>
      </c>
    </row>
    <row r="37028" spans="1:6" x14ac:dyDescent="0.35">
      <c r="A37028" s="14">
        <v>43625</v>
      </c>
      <c r="B37028" s="15">
        <v>0.65277777777777779</v>
      </c>
      <c r="C37028">
        <v>0</v>
      </c>
      <c r="D37028">
        <v>10.059699999999999</v>
      </c>
      <c r="E37028">
        <v>22.376999999999999</v>
      </c>
      <c r="F37028" s="13">
        <f t="shared" si="578"/>
        <v>43625.652777777781</v>
      </c>
    </row>
    <row r="37029" spans="1:6" x14ac:dyDescent="0.35">
      <c r="A37029" s="14">
        <v>43625</v>
      </c>
      <c r="B37029" s="15">
        <v>0.65972222222222221</v>
      </c>
      <c r="C37029">
        <v>0</v>
      </c>
      <c r="D37029">
        <v>10.058199999999999</v>
      </c>
      <c r="E37029">
        <v>22.373999999999999</v>
      </c>
      <c r="F37029" s="13">
        <f t="shared" si="578"/>
        <v>43625.659722222219</v>
      </c>
    </row>
    <row r="37030" spans="1:6" x14ac:dyDescent="0.35">
      <c r="A37030" s="14">
        <v>43625</v>
      </c>
      <c r="B37030" s="15">
        <v>0.66666666666666663</v>
      </c>
      <c r="C37030">
        <v>0</v>
      </c>
      <c r="D37030">
        <v>10.057600000000001</v>
      </c>
      <c r="E37030">
        <v>22.370999999999999</v>
      </c>
      <c r="F37030" s="13">
        <f t="shared" si="578"/>
        <v>43625.666666666664</v>
      </c>
    </row>
    <row r="37031" spans="1:6" x14ac:dyDescent="0.35">
      <c r="A37031" s="14">
        <v>43625</v>
      </c>
      <c r="B37031" s="15">
        <v>0.67361111111111116</v>
      </c>
      <c r="C37031">
        <v>0</v>
      </c>
      <c r="D37031">
        <v>10.0585</v>
      </c>
      <c r="E37031">
        <v>22.367999999999999</v>
      </c>
      <c r="F37031" s="13">
        <f t="shared" si="578"/>
        <v>43625.673611111109</v>
      </c>
    </row>
    <row r="37032" spans="1:6" x14ac:dyDescent="0.35">
      <c r="A37032" s="14">
        <v>43625</v>
      </c>
      <c r="B37032" s="15">
        <v>0.68055555555555547</v>
      </c>
      <c r="C37032">
        <v>0</v>
      </c>
      <c r="D37032">
        <v>10.069100000000001</v>
      </c>
      <c r="E37032">
        <v>22.364999999999998</v>
      </c>
      <c r="F37032" s="13">
        <f t="shared" si="578"/>
        <v>43625.680555555555</v>
      </c>
    </row>
    <row r="37033" spans="1:6" x14ac:dyDescent="0.35">
      <c r="A37033" s="14">
        <v>43625</v>
      </c>
      <c r="B37033" s="15">
        <v>0.6875</v>
      </c>
      <c r="C37033">
        <v>0</v>
      </c>
      <c r="D37033">
        <v>10.0863</v>
      </c>
      <c r="E37033">
        <v>22.372</v>
      </c>
      <c r="F37033" s="13">
        <f t="shared" si="578"/>
        <v>43625.6875</v>
      </c>
    </row>
    <row r="37034" spans="1:6" x14ac:dyDescent="0.35">
      <c r="A37034" s="14">
        <v>43625</v>
      </c>
      <c r="B37034" s="15">
        <v>0.69444444444444453</v>
      </c>
      <c r="C37034">
        <v>0</v>
      </c>
      <c r="D37034">
        <v>10.102499999999999</v>
      </c>
      <c r="E37034">
        <v>22.388000000000002</v>
      </c>
      <c r="F37034" s="13">
        <f t="shared" si="578"/>
        <v>43625.694444444445</v>
      </c>
    </row>
    <row r="37035" spans="1:6" x14ac:dyDescent="0.35">
      <c r="A37035" s="14">
        <v>43625</v>
      </c>
      <c r="B37035" s="15">
        <v>0.70138888888888884</v>
      </c>
      <c r="C37035">
        <v>0</v>
      </c>
      <c r="D37035">
        <v>10.1334</v>
      </c>
      <c r="E37035">
        <v>22.396000000000001</v>
      </c>
      <c r="F37035" s="13">
        <f t="shared" si="578"/>
        <v>43625.701388888891</v>
      </c>
    </row>
    <row r="37036" spans="1:6" x14ac:dyDescent="0.35">
      <c r="A37036" s="14">
        <v>43625</v>
      </c>
      <c r="B37036" s="15">
        <v>0.70833333333333337</v>
      </c>
      <c r="C37036">
        <v>0</v>
      </c>
      <c r="D37036">
        <v>10.1404</v>
      </c>
      <c r="E37036">
        <v>22.388000000000002</v>
      </c>
      <c r="F37036" s="13">
        <f t="shared" si="578"/>
        <v>43625.708333333336</v>
      </c>
    </row>
    <row r="37037" spans="1:6" x14ac:dyDescent="0.35">
      <c r="A37037" s="14">
        <v>43625</v>
      </c>
      <c r="B37037" s="15">
        <v>0.71527777777777779</v>
      </c>
      <c r="C37037">
        <v>0</v>
      </c>
      <c r="D37037">
        <v>10.131600000000001</v>
      </c>
      <c r="E37037">
        <v>22.382999999999999</v>
      </c>
      <c r="F37037" s="13">
        <f t="shared" si="578"/>
        <v>43625.715277777781</v>
      </c>
    </row>
    <row r="37038" spans="1:6" x14ac:dyDescent="0.35">
      <c r="A37038" s="14">
        <v>43625</v>
      </c>
      <c r="B37038" s="15">
        <v>0.72222222222222221</v>
      </c>
      <c r="C37038">
        <v>0</v>
      </c>
      <c r="D37038">
        <v>10.123900000000001</v>
      </c>
      <c r="E37038">
        <v>22.38</v>
      </c>
      <c r="F37038" s="13">
        <f t="shared" si="578"/>
        <v>43625.722222222219</v>
      </c>
    </row>
    <row r="37039" spans="1:6" x14ac:dyDescent="0.35">
      <c r="A37039" s="14">
        <v>43625</v>
      </c>
      <c r="B37039" s="15">
        <v>0.72916666666666663</v>
      </c>
      <c r="C37039">
        <v>0</v>
      </c>
      <c r="D37039">
        <v>10.113899999999999</v>
      </c>
      <c r="E37039">
        <v>22.373999999999999</v>
      </c>
      <c r="F37039" s="13">
        <f t="shared" si="578"/>
        <v>43625.729166666664</v>
      </c>
    </row>
    <row r="37040" spans="1:6" x14ac:dyDescent="0.35">
      <c r="A37040" s="14">
        <v>43625</v>
      </c>
      <c r="B37040" s="15">
        <v>0.73611111111111116</v>
      </c>
      <c r="C37040">
        <v>0</v>
      </c>
      <c r="D37040">
        <v>10.105399999999999</v>
      </c>
      <c r="E37040">
        <v>22.367000000000001</v>
      </c>
      <c r="F37040" s="13">
        <f t="shared" si="578"/>
        <v>43625.736111111109</v>
      </c>
    </row>
    <row r="37041" spans="1:6" x14ac:dyDescent="0.35">
      <c r="A37041" s="14">
        <v>43625</v>
      </c>
      <c r="B37041" s="15">
        <v>0.74305555555555547</v>
      </c>
      <c r="C37041">
        <v>0</v>
      </c>
      <c r="D37041">
        <v>10.1015</v>
      </c>
      <c r="E37041">
        <v>22.355</v>
      </c>
      <c r="F37041" s="13">
        <f t="shared" si="578"/>
        <v>43625.743055555555</v>
      </c>
    </row>
    <row r="37042" spans="1:6" x14ac:dyDescent="0.35">
      <c r="A37042" s="14">
        <v>43625</v>
      </c>
      <c r="B37042" s="15">
        <v>0.75</v>
      </c>
      <c r="C37042">
        <v>0</v>
      </c>
      <c r="D37042">
        <v>10.098800000000001</v>
      </c>
      <c r="E37042">
        <v>22.341000000000001</v>
      </c>
      <c r="F37042" s="13">
        <f t="shared" si="578"/>
        <v>43625.75</v>
      </c>
    </row>
    <row r="37043" spans="1:6" x14ac:dyDescent="0.35">
      <c r="A37043" s="14">
        <v>43625</v>
      </c>
      <c r="B37043" s="15">
        <v>0.75694444444444453</v>
      </c>
      <c r="C37043">
        <v>0</v>
      </c>
      <c r="D37043">
        <v>10.094799999999999</v>
      </c>
      <c r="E37043">
        <v>22.324999999999999</v>
      </c>
      <c r="F37043" s="13">
        <f t="shared" si="578"/>
        <v>43625.756944444445</v>
      </c>
    </row>
    <row r="37044" spans="1:6" x14ac:dyDescent="0.35">
      <c r="A37044" s="14">
        <v>43625</v>
      </c>
      <c r="B37044" s="15">
        <v>0.76388888888888884</v>
      </c>
      <c r="C37044">
        <v>0</v>
      </c>
      <c r="D37044">
        <v>10.089499999999999</v>
      </c>
      <c r="E37044">
        <v>22.309000000000001</v>
      </c>
      <c r="F37044" s="13">
        <f t="shared" si="578"/>
        <v>43625.763888888891</v>
      </c>
    </row>
    <row r="37045" spans="1:6" x14ac:dyDescent="0.35">
      <c r="A37045" s="14">
        <v>43625</v>
      </c>
      <c r="B37045" s="15">
        <v>0.77083333333333337</v>
      </c>
      <c r="C37045">
        <v>0</v>
      </c>
      <c r="D37045">
        <v>10.0901</v>
      </c>
      <c r="E37045">
        <v>22.294</v>
      </c>
      <c r="F37045" s="13">
        <f t="shared" si="578"/>
        <v>43625.770833333336</v>
      </c>
    </row>
    <row r="37046" spans="1:6" x14ac:dyDescent="0.35">
      <c r="A37046" s="14">
        <v>43625</v>
      </c>
      <c r="B37046" s="15">
        <v>0.77777777777777779</v>
      </c>
      <c r="C37046">
        <v>0</v>
      </c>
      <c r="D37046">
        <v>10.088699999999999</v>
      </c>
      <c r="E37046">
        <v>22.280999999999999</v>
      </c>
      <c r="F37046" s="13">
        <f t="shared" si="578"/>
        <v>43625.777777777781</v>
      </c>
    </row>
    <row r="37047" spans="1:6" x14ac:dyDescent="0.35">
      <c r="A37047" s="14">
        <v>43625</v>
      </c>
      <c r="B37047" s="15">
        <v>0.78472222222222221</v>
      </c>
      <c r="C37047">
        <v>0</v>
      </c>
      <c r="D37047">
        <v>10.086600000000001</v>
      </c>
      <c r="E37047">
        <v>22.27</v>
      </c>
      <c r="F37047" s="13">
        <f t="shared" si="578"/>
        <v>43625.784722222219</v>
      </c>
    </row>
    <row r="37048" spans="1:6" x14ac:dyDescent="0.35">
      <c r="A37048" s="14">
        <v>43625</v>
      </c>
      <c r="B37048" s="15">
        <v>0.79166666666666663</v>
      </c>
      <c r="C37048">
        <v>0</v>
      </c>
      <c r="D37048">
        <v>10.0839</v>
      </c>
      <c r="E37048">
        <v>22.257999999999999</v>
      </c>
      <c r="F37048" s="13">
        <f t="shared" si="578"/>
        <v>43625.791666666664</v>
      </c>
    </row>
    <row r="37049" spans="1:6" x14ac:dyDescent="0.35">
      <c r="A37049" s="14">
        <v>43625</v>
      </c>
      <c r="B37049" s="15">
        <v>0.79861111111111116</v>
      </c>
      <c r="C37049">
        <v>0</v>
      </c>
      <c r="D37049">
        <v>10.084</v>
      </c>
      <c r="E37049">
        <v>22.248999999999999</v>
      </c>
      <c r="F37049" s="13">
        <f t="shared" si="578"/>
        <v>43625.798611111109</v>
      </c>
    </row>
    <row r="37050" spans="1:6" x14ac:dyDescent="0.35">
      <c r="A37050" s="14">
        <v>43625</v>
      </c>
      <c r="B37050" s="15">
        <v>0.80555555555555547</v>
      </c>
      <c r="C37050">
        <v>0</v>
      </c>
      <c r="D37050">
        <v>10.084</v>
      </c>
      <c r="E37050">
        <v>22.238</v>
      </c>
      <c r="F37050" s="13">
        <f t="shared" si="578"/>
        <v>43625.805555555555</v>
      </c>
    </row>
    <row r="37051" spans="1:6" x14ac:dyDescent="0.35">
      <c r="A37051" s="14">
        <v>43625</v>
      </c>
      <c r="B37051" s="15">
        <v>0.8125</v>
      </c>
      <c r="C37051">
        <v>0</v>
      </c>
      <c r="D37051">
        <v>10.0844</v>
      </c>
      <c r="E37051">
        <v>22.225999999999999</v>
      </c>
      <c r="F37051" s="13">
        <f t="shared" si="578"/>
        <v>43625.8125</v>
      </c>
    </row>
    <row r="37052" spans="1:6" x14ac:dyDescent="0.35">
      <c r="A37052" s="14">
        <v>43625</v>
      </c>
      <c r="B37052" s="15">
        <v>0.81944444444444453</v>
      </c>
      <c r="C37052">
        <v>0</v>
      </c>
      <c r="D37052">
        <v>10.085000000000001</v>
      </c>
      <c r="E37052">
        <v>22.213000000000001</v>
      </c>
      <c r="F37052" s="13">
        <f t="shared" si="578"/>
        <v>43625.819444444445</v>
      </c>
    </row>
    <row r="37053" spans="1:6" x14ac:dyDescent="0.35">
      <c r="A37053" s="14">
        <v>43625</v>
      </c>
      <c r="B37053" s="15">
        <v>0.82638888888888884</v>
      </c>
      <c r="C37053">
        <v>0</v>
      </c>
      <c r="D37053">
        <v>10.085100000000001</v>
      </c>
      <c r="E37053">
        <v>22.2</v>
      </c>
      <c r="F37053" s="13">
        <f t="shared" si="578"/>
        <v>43625.826388888891</v>
      </c>
    </row>
    <row r="37054" spans="1:6" x14ac:dyDescent="0.35">
      <c r="A37054" s="14">
        <v>43625</v>
      </c>
      <c r="B37054" s="15">
        <v>0.83333333333333337</v>
      </c>
      <c r="C37054">
        <v>0</v>
      </c>
      <c r="D37054">
        <v>10.085800000000001</v>
      </c>
      <c r="E37054">
        <v>22.187000000000001</v>
      </c>
      <c r="F37054" s="13">
        <f t="shared" si="578"/>
        <v>43625.833333333336</v>
      </c>
    </row>
    <row r="37055" spans="1:6" x14ac:dyDescent="0.35">
      <c r="A37055" s="14">
        <v>43625</v>
      </c>
      <c r="B37055" s="15">
        <v>0.84027777777777779</v>
      </c>
      <c r="C37055">
        <v>0</v>
      </c>
      <c r="D37055">
        <v>10.0871</v>
      </c>
      <c r="E37055">
        <v>22.175999999999998</v>
      </c>
      <c r="F37055" s="13">
        <f t="shared" si="578"/>
        <v>43625.840277777781</v>
      </c>
    </row>
    <row r="37056" spans="1:6" x14ac:dyDescent="0.35">
      <c r="A37056" s="14">
        <v>43625</v>
      </c>
      <c r="B37056" s="15">
        <v>0.84722222222222221</v>
      </c>
      <c r="C37056">
        <v>0</v>
      </c>
      <c r="D37056">
        <v>10.088100000000001</v>
      </c>
      <c r="E37056">
        <v>22.166</v>
      </c>
      <c r="F37056" s="13">
        <f t="shared" si="578"/>
        <v>43625.847222222219</v>
      </c>
    </row>
    <row r="37057" spans="1:6" x14ac:dyDescent="0.35">
      <c r="A37057" s="14">
        <v>43625</v>
      </c>
      <c r="B37057" s="15">
        <v>0.85416666666666663</v>
      </c>
      <c r="C37057">
        <v>0</v>
      </c>
      <c r="D37057">
        <v>10.088900000000001</v>
      </c>
      <c r="E37057">
        <v>22.158999999999999</v>
      </c>
      <c r="F37057" s="13">
        <f t="shared" si="578"/>
        <v>43625.854166666664</v>
      </c>
    </row>
    <row r="37058" spans="1:6" x14ac:dyDescent="0.35">
      <c r="A37058" s="14">
        <v>43625</v>
      </c>
      <c r="B37058" s="15">
        <v>0.86111111111111116</v>
      </c>
      <c r="C37058">
        <v>0</v>
      </c>
      <c r="D37058">
        <v>10.089</v>
      </c>
      <c r="E37058">
        <v>22.152999999999999</v>
      </c>
      <c r="F37058" s="13">
        <f t="shared" si="578"/>
        <v>43625.861111111109</v>
      </c>
    </row>
    <row r="37059" spans="1:6" x14ac:dyDescent="0.35">
      <c r="A37059" s="14">
        <v>43625</v>
      </c>
      <c r="B37059" s="15">
        <v>0.86805555555555547</v>
      </c>
      <c r="C37059">
        <v>0</v>
      </c>
      <c r="D37059">
        <v>10.089499999999999</v>
      </c>
      <c r="E37059">
        <v>22.149000000000001</v>
      </c>
      <c r="F37059" s="13">
        <f t="shared" si="578"/>
        <v>43625.868055555555</v>
      </c>
    </row>
    <row r="37060" spans="1:6" x14ac:dyDescent="0.35">
      <c r="A37060" s="14">
        <v>43625</v>
      </c>
      <c r="B37060" s="15">
        <v>0.875</v>
      </c>
      <c r="C37060">
        <v>0</v>
      </c>
      <c r="D37060">
        <v>10.0891</v>
      </c>
      <c r="E37060">
        <v>22.145</v>
      </c>
      <c r="F37060" s="13">
        <f t="shared" si="578"/>
        <v>43625.875</v>
      </c>
    </row>
    <row r="37061" spans="1:6" x14ac:dyDescent="0.35">
      <c r="A37061" s="14">
        <v>43625</v>
      </c>
      <c r="B37061" s="15">
        <v>0.88194444444444453</v>
      </c>
      <c r="C37061">
        <v>0</v>
      </c>
      <c r="D37061">
        <v>10.091900000000001</v>
      </c>
      <c r="E37061">
        <v>22.140999999999998</v>
      </c>
      <c r="F37061" s="13">
        <f t="shared" si="578"/>
        <v>43625.881944444445</v>
      </c>
    </row>
    <row r="37062" spans="1:6" x14ac:dyDescent="0.35">
      <c r="A37062" s="14">
        <v>43625</v>
      </c>
      <c r="B37062" s="15">
        <v>0.88888888888888884</v>
      </c>
      <c r="C37062">
        <v>0</v>
      </c>
      <c r="D37062">
        <v>10.0932</v>
      </c>
      <c r="E37062">
        <v>22.137</v>
      </c>
      <c r="F37062" s="13">
        <f t="shared" si="578"/>
        <v>43625.888888888891</v>
      </c>
    </row>
    <row r="37063" spans="1:6" x14ac:dyDescent="0.35">
      <c r="A37063" s="14">
        <v>43625</v>
      </c>
      <c r="B37063" s="15">
        <v>0.89583333333333337</v>
      </c>
      <c r="C37063">
        <v>0</v>
      </c>
      <c r="D37063">
        <v>10.095499999999999</v>
      </c>
      <c r="E37063">
        <v>22.132999999999999</v>
      </c>
      <c r="F37063" s="13">
        <f t="shared" si="578"/>
        <v>43625.895833333336</v>
      </c>
    </row>
    <row r="37064" spans="1:6" x14ac:dyDescent="0.35">
      <c r="A37064" s="14">
        <v>43625</v>
      </c>
      <c r="B37064" s="15">
        <v>0.90277777777777779</v>
      </c>
      <c r="C37064">
        <v>0</v>
      </c>
      <c r="D37064">
        <v>10.0968</v>
      </c>
      <c r="E37064">
        <v>22.129000000000001</v>
      </c>
      <c r="F37064" s="13">
        <f t="shared" si="578"/>
        <v>43625.902777777781</v>
      </c>
    </row>
    <row r="37065" spans="1:6" x14ac:dyDescent="0.35">
      <c r="A37065" s="14">
        <v>43625</v>
      </c>
      <c r="B37065" s="15">
        <v>0.90972222222222221</v>
      </c>
      <c r="C37065">
        <v>0</v>
      </c>
      <c r="D37065">
        <v>10.0966</v>
      </c>
      <c r="E37065">
        <v>22.126000000000001</v>
      </c>
      <c r="F37065" s="13">
        <f t="shared" si="578"/>
        <v>43625.909722222219</v>
      </c>
    </row>
    <row r="37066" spans="1:6" x14ac:dyDescent="0.35">
      <c r="A37066" s="14">
        <v>43625</v>
      </c>
      <c r="B37066" s="15">
        <v>0.91666666666666663</v>
      </c>
      <c r="C37066">
        <v>0</v>
      </c>
      <c r="D37066">
        <v>10.096299999999999</v>
      </c>
      <c r="E37066">
        <v>22.123999999999999</v>
      </c>
      <c r="F37066" s="13">
        <f t="shared" si="578"/>
        <v>43625.916666666664</v>
      </c>
    </row>
    <row r="37067" spans="1:6" x14ac:dyDescent="0.35">
      <c r="A37067" s="14">
        <v>43625</v>
      </c>
      <c r="B37067" s="15">
        <v>0.92361111111111116</v>
      </c>
      <c r="C37067">
        <v>0</v>
      </c>
      <c r="D37067">
        <v>10.096299999999999</v>
      </c>
      <c r="E37067">
        <v>22.120999999999999</v>
      </c>
      <c r="F37067" s="13">
        <f t="shared" si="578"/>
        <v>43625.923611111109</v>
      </c>
    </row>
    <row r="37068" spans="1:6" x14ac:dyDescent="0.35">
      <c r="A37068" s="14">
        <v>43625</v>
      </c>
      <c r="B37068" s="15">
        <v>0.93055555555555547</v>
      </c>
      <c r="C37068">
        <v>0</v>
      </c>
      <c r="D37068">
        <v>10.096399999999999</v>
      </c>
      <c r="E37068">
        <v>22.119</v>
      </c>
      <c r="F37068" s="13">
        <f t="shared" si="578"/>
        <v>43625.930555555555</v>
      </c>
    </row>
    <row r="37069" spans="1:6" x14ac:dyDescent="0.35">
      <c r="A37069" s="14">
        <v>43625</v>
      </c>
      <c r="B37069" s="15">
        <v>0.9375</v>
      </c>
      <c r="C37069">
        <v>0</v>
      </c>
      <c r="D37069">
        <v>10.0947</v>
      </c>
      <c r="E37069">
        <v>22.117000000000001</v>
      </c>
      <c r="F37069" s="13">
        <f t="shared" si="578"/>
        <v>43625.9375</v>
      </c>
    </row>
    <row r="37070" spans="1:6" x14ac:dyDescent="0.35">
      <c r="A37070" s="14">
        <v>43625</v>
      </c>
      <c r="B37070" s="15">
        <v>0.94444444444444453</v>
      </c>
      <c r="C37070">
        <v>0</v>
      </c>
      <c r="D37070">
        <v>10.0944</v>
      </c>
      <c r="E37070">
        <v>22.114000000000001</v>
      </c>
      <c r="F37070" s="13">
        <f t="shared" ref="F37070:F37133" si="579">A37070+B37070</f>
        <v>43625.944444444445</v>
      </c>
    </row>
    <row r="37071" spans="1:6" x14ac:dyDescent="0.35">
      <c r="A37071" s="14">
        <v>43625</v>
      </c>
      <c r="B37071" s="15">
        <v>0.95138888888888884</v>
      </c>
      <c r="C37071">
        <v>0</v>
      </c>
      <c r="D37071">
        <v>10.093999999999999</v>
      </c>
      <c r="E37071">
        <v>22.111999999999998</v>
      </c>
      <c r="F37071" s="13">
        <f t="shared" si="579"/>
        <v>43625.951388888891</v>
      </c>
    </row>
    <row r="37072" spans="1:6" x14ac:dyDescent="0.35">
      <c r="A37072" s="14">
        <v>43625</v>
      </c>
      <c r="B37072" s="15">
        <v>0.95833333333333337</v>
      </c>
      <c r="C37072">
        <v>0</v>
      </c>
      <c r="D37072">
        <v>10.0943</v>
      </c>
      <c r="E37072">
        <v>22.11</v>
      </c>
      <c r="F37072" s="13">
        <f t="shared" si="579"/>
        <v>43625.958333333336</v>
      </c>
    </row>
    <row r="37073" spans="1:6" x14ac:dyDescent="0.35">
      <c r="A37073" s="14">
        <v>43625</v>
      </c>
      <c r="B37073" s="15">
        <v>0.96527777777777779</v>
      </c>
      <c r="C37073">
        <v>0</v>
      </c>
      <c r="D37073">
        <v>10.0939</v>
      </c>
      <c r="E37073">
        <v>22.106999999999999</v>
      </c>
      <c r="F37073" s="13">
        <f t="shared" si="579"/>
        <v>43625.965277777781</v>
      </c>
    </row>
    <row r="37074" spans="1:6" x14ac:dyDescent="0.35">
      <c r="A37074" s="14">
        <v>43625</v>
      </c>
      <c r="B37074" s="15">
        <v>0.97222222222222221</v>
      </c>
      <c r="C37074">
        <v>0</v>
      </c>
      <c r="D37074">
        <v>10.0928</v>
      </c>
      <c r="E37074">
        <v>22.103999999999999</v>
      </c>
      <c r="F37074" s="13">
        <f t="shared" si="579"/>
        <v>43625.972222222219</v>
      </c>
    </row>
    <row r="37075" spans="1:6" x14ac:dyDescent="0.35">
      <c r="A37075" s="14">
        <v>43625</v>
      </c>
      <c r="B37075" s="15">
        <v>0.97916666666666663</v>
      </c>
      <c r="C37075">
        <v>0</v>
      </c>
      <c r="D37075">
        <v>10.092000000000001</v>
      </c>
      <c r="E37075">
        <v>22.102</v>
      </c>
      <c r="F37075" s="13">
        <f t="shared" si="579"/>
        <v>43625.979166666664</v>
      </c>
    </row>
    <row r="37076" spans="1:6" x14ac:dyDescent="0.35">
      <c r="A37076" s="14">
        <v>43625</v>
      </c>
      <c r="B37076" s="15">
        <v>0.98611111111111116</v>
      </c>
      <c r="C37076">
        <v>0</v>
      </c>
      <c r="D37076">
        <v>10.0901</v>
      </c>
      <c r="E37076">
        <v>22.1</v>
      </c>
      <c r="F37076" s="13">
        <f t="shared" si="579"/>
        <v>43625.986111111109</v>
      </c>
    </row>
    <row r="37077" spans="1:6" x14ac:dyDescent="0.35">
      <c r="A37077" s="14">
        <v>43625</v>
      </c>
      <c r="B37077" s="15">
        <v>0.99305555555555547</v>
      </c>
      <c r="C37077">
        <v>0</v>
      </c>
      <c r="D37077">
        <v>10.0892</v>
      </c>
      <c r="E37077">
        <v>22.097999999999999</v>
      </c>
      <c r="F37077" s="13">
        <f t="shared" si="579"/>
        <v>43625.993055555555</v>
      </c>
    </row>
    <row r="37078" spans="1:6" x14ac:dyDescent="0.35">
      <c r="A37078" s="14">
        <v>43626</v>
      </c>
      <c r="B37078" s="15">
        <v>0</v>
      </c>
      <c r="C37078">
        <v>0</v>
      </c>
      <c r="D37078">
        <v>10.087999999999999</v>
      </c>
      <c r="E37078">
        <v>22.096</v>
      </c>
      <c r="F37078" s="13">
        <f t="shared" si="579"/>
        <v>43626</v>
      </c>
    </row>
    <row r="37079" spans="1:6" x14ac:dyDescent="0.35">
      <c r="A37079" s="14">
        <v>43626</v>
      </c>
      <c r="B37079" s="15">
        <v>6.9444444444444441E-3</v>
      </c>
      <c r="C37079">
        <v>0</v>
      </c>
      <c r="D37079">
        <v>10.086399999999999</v>
      </c>
      <c r="E37079">
        <v>22.094999999999999</v>
      </c>
      <c r="F37079" s="13">
        <f t="shared" si="579"/>
        <v>43626.006944444445</v>
      </c>
    </row>
    <row r="37080" spans="1:6" x14ac:dyDescent="0.35">
      <c r="A37080" s="14">
        <v>43626</v>
      </c>
      <c r="B37080" s="15">
        <v>1.3888888888888888E-2</v>
      </c>
      <c r="C37080">
        <v>0</v>
      </c>
      <c r="D37080">
        <v>10.084899999999999</v>
      </c>
      <c r="E37080">
        <v>22.093</v>
      </c>
      <c r="F37080" s="13">
        <f t="shared" si="579"/>
        <v>43626.013888888891</v>
      </c>
    </row>
    <row r="37081" spans="1:6" x14ac:dyDescent="0.35">
      <c r="A37081" s="14">
        <v>43626</v>
      </c>
      <c r="B37081" s="15">
        <v>2.0833333333333332E-2</v>
      </c>
      <c r="C37081">
        <v>0</v>
      </c>
      <c r="D37081">
        <v>10.084899999999999</v>
      </c>
      <c r="E37081">
        <v>22.091999999999999</v>
      </c>
      <c r="F37081" s="13">
        <f t="shared" si="579"/>
        <v>43626.020833333336</v>
      </c>
    </row>
    <row r="37082" spans="1:6" x14ac:dyDescent="0.35">
      <c r="A37082" s="14">
        <v>43626</v>
      </c>
      <c r="B37082" s="15">
        <v>2.7777777777777776E-2</v>
      </c>
      <c r="C37082">
        <v>0</v>
      </c>
      <c r="D37082">
        <v>10.0869</v>
      </c>
      <c r="E37082">
        <v>22.09</v>
      </c>
      <c r="F37082" s="13">
        <f t="shared" si="579"/>
        <v>43626.027777777781</v>
      </c>
    </row>
    <row r="37083" spans="1:6" x14ac:dyDescent="0.35">
      <c r="A37083" s="14">
        <v>43626</v>
      </c>
      <c r="B37083" s="15">
        <v>3.4722222222222224E-2</v>
      </c>
      <c r="C37083">
        <v>0</v>
      </c>
      <c r="D37083">
        <v>10.084099999999999</v>
      </c>
      <c r="E37083">
        <v>22.088000000000001</v>
      </c>
      <c r="F37083" s="13">
        <f t="shared" si="579"/>
        <v>43626.034722222219</v>
      </c>
    </row>
    <row r="37084" spans="1:6" x14ac:dyDescent="0.35">
      <c r="A37084" s="14">
        <v>43626</v>
      </c>
      <c r="B37084" s="15">
        <v>4.1666666666666664E-2</v>
      </c>
      <c r="C37084">
        <v>0</v>
      </c>
      <c r="D37084">
        <v>10.0837</v>
      </c>
      <c r="E37084">
        <v>22.085000000000001</v>
      </c>
      <c r="F37084" s="13">
        <f t="shared" si="579"/>
        <v>43626.041666666664</v>
      </c>
    </row>
    <row r="37085" spans="1:6" x14ac:dyDescent="0.35">
      <c r="A37085" s="14">
        <v>43626</v>
      </c>
      <c r="B37085" s="15">
        <v>4.8611111111111112E-2</v>
      </c>
      <c r="C37085">
        <v>0</v>
      </c>
      <c r="D37085">
        <v>10.0824</v>
      </c>
      <c r="E37085">
        <v>22.082999999999998</v>
      </c>
      <c r="F37085" s="13">
        <f t="shared" si="579"/>
        <v>43626.048611111109</v>
      </c>
    </row>
    <row r="37086" spans="1:6" x14ac:dyDescent="0.35">
      <c r="A37086" s="14">
        <v>43626</v>
      </c>
      <c r="B37086" s="15">
        <v>5.5555555555555552E-2</v>
      </c>
      <c r="C37086">
        <v>0</v>
      </c>
      <c r="D37086">
        <v>10.08</v>
      </c>
      <c r="E37086">
        <v>22.08</v>
      </c>
      <c r="F37086" s="13">
        <f t="shared" si="579"/>
        <v>43626.055555555555</v>
      </c>
    </row>
    <row r="37087" spans="1:6" x14ac:dyDescent="0.35">
      <c r="A37087" s="14">
        <v>43626</v>
      </c>
      <c r="B37087" s="15">
        <v>6.25E-2</v>
      </c>
      <c r="C37087">
        <v>0</v>
      </c>
      <c r="D37087">
        <v>10.0787</v>
      </c>
      <c r="E37087">
        <v>22.077000000000002</v>
      </c>
      <c r="F37087" s="13">
        <f t="shared" si="579"/>
        <v>43626.0625</v>
      </c>
    </row>
    <row r="37088" spans="1:6" x14ac:dyDescent="0.35">
      <c r="A37088" s="14">
        <v>43626</v>
      </c>
      <c r="B37088" s="15">
        <v>6.9444444444444434E-2</v>
      </c>
      <c r="C37088">
        <v>0</v>
      </c>
      <c r="D37088">
        <v>10.077299999999999</v>
      </c>
      <c r="E37088">
        <v>22.074999999999999</v>
      </c>
      <c r="F37088" s="13">
        <f t="shared" si="579"/>
        <v>43626.069444444445</v>
      </c>
    </row>
    <row r="37089" spans="1:6" x14ac:dyDescent="0.35">
      <c r="A37089" s="14">
        <v>43626</v>
      </c>
      <c r="B37089" s="15">
        <v>7.6388888888888895E-2</v>
      </c>
      <c r="C37089">
        <v>0</v>
      </c>
      <c r="D37089">
        <v>10.078799999999999</v>
      </c>
      <c r="E37089">
        <v>22.071999999999999</v>
      </c>
      <c r="F37089" s="13">
        <f t="shared" si="579"/>
        <v>43626.076388888891</v>
      </c>
    </row>
    <row r="37090" spans="1:6" x14ac:dyDescent="0.35">
      <c r="A37090" s="14">
        <v>43626</v>
      </c>
      <c r="B37090" s="15">
        <v>8.3333333333333329E-2</v>
      </c>
      <c r="C37090">
        <v>0</v>
      </c>
      <c r="D37090">
        <v>10.0779</v>
      </c>
      <c r="E37090">
        <v>22.071000000000002</v>
      </c>
      <c r="F37090" s="13">
        <f t="shared" si="579"/>
        <v>43626.083333333336</v>
      </c>
    </row>
    <row r="37091" spans="1:6" x14ac:dyDescent="0.35">
      <c r="A37091" s="14">
        <v>43626</v>
      </c>
      <c r="B37091" s="15">
        <v>9.0277777777777776E-2</v>
      </c>
      <c r="C37091">
        <v>0</v>
      </c>
      <c r="D37091">
        <v>10.077400000000001</v>
      </c>
      <c r="E37091">
        <v>22.068000000000001</v>
      </c>
      <c r="F37091" s="13">
        <f t="shared" si="579"/>
        <v>43626.090277777781</v>
      </c>
    </row>
    <row r="37092" spans="1:6" x14ac:dyDescent="0.35">
      <c r="A37092" s="14">
        <v>43626</v>
      </c>
      <c r="B37092" s="15">
        <v>9.7222222222222224E-2</v>
      </c>
      <c r="C37092">
        <v>0</v>
      </c>
      <c r="D37092">
        <v>10.074999999999999</v>
      </c>
      <c r="E37092">
        <v>22.065999999999999</v>
      </c>
      <c r="F37092" s="13">
        <f t="shared" si="579"/>
        <v>43626.097222222219</v>
      </c>
    </row>
    <row r="37093" spans="1:6" x14ac:dyDescent="0.35">
      <c r="A37093" s="14">
        <v>43626</v>
      </c>
      <c r="B37093" s="15">
        <v>0.10416666666666667</v>
      </c>
      <c r="C37093">
        <v>0</v>
      </c>
      <c r="D37093">
        <v>10.074199999999999</v>
      </c>
      <c r="E37093">
        <v>22.064</v>
      </c>
      <c r="F37093" s="13">
        <f t="shared" si="579"/>
        <v>43626.104166666664</v>
      </c>
    </row>
    <row r="37094" spans="1:6" x14ac:dyDescent="0.35">
      <c r="A37094" s="14">
        <v>43626</v>
      </c>
      <c r="B37094" s="15">
        <v>0.1111111111111111</v>
      </c>
      <c r="C37094">
        <v>0</v>
      </c>
      <c r="D37094">
        <v>10.073</v>
      </c>
      <c r="E37094">
        <v>22.06</v>
      </c>
      <c r="F37094" s="13">
        <f t="shared" si="579"/>
        <v>43626.111111111109</v>
      </c>
    </row>
    <row r="37095" spans="1:6" x14ac:dyDescent="0.35">
      <c r="A37095" s="14">
        <v>43626</v>
      </c>
      <c r="B37095" s="15">
        <v>0.11805555555555557</v>
      </c>
      <c r="C37095">
        <v>0</v>
      </c>
      <c r="D37095">
        <v>10.072900000000001</v>
      </c>
      <c r="E37095">
        <v>22.056000000000001</v>
      </c>
      <c r="F37095" s="13">
        <f t="shared" si="579"/>
        <v>43626.118055555555</v>
      </c>
    </row>
    <row r="37096" spans="1:6" x14ac:dyDescent="0.35">
      <c r="A37096" s="14">
        <v>43626</v>
      </c>
      <c r="B37096" s="15">
        <v>0.125</v>
      </c>
      <c r="C37096">
        <v>0</v>
      </c>
      <c r="D37096">
        <v>10.0722</v>
      </c>
      <c r="E37096">
        <v>22.048999999999999</v>
      </c>
      <c r="F37096" s="13">
        <f t="shared" si="579"/>
        <v>43626.125</v>
      </c>
    </row>
    <row r="37097" spans="1:6" x14ac:dyDescent="0.35">
      <c r="A37097" s="14">
        <v>43626</v>
      </c>
      <c r="B37097" s="15">
        <v>0.13194444444444445</v>
      </c>
      <c r="C37097">
        <v>0</v>
      </c>
      <c r="D37097">
        <v>10.071899999999999</v>
      </c>
      <c r="E37097">
        <v>22.044</v>
      </c>
      <c r="F37097" s="13">
        <f t="shared" si="579"/>
        <v>43626.131944444445</v>
      </c>
    </row>
    <row r="37098" spans="1:6" x14ac:dyDescent="0.35">
      <c r="A37098" s="14">
        <v>43626</v>
      </c>
      <c r="B37098" s="15">
        <v>0.1388888888888889</v>
      </c>
      <c r="C37098">
        <v>0</v>
      </c>
      <c r="D37098">
        <v>10.0722</v>
      </c>
      <c r="E37098">
        <v>22.038</v>
      </c>
      <c r="F37098" s="13">
        <f t="shared" si="579"/>
        <v>43626.138888888891</v>
      </c>
    </row>
    <row r="37099" spans="1:6" x14ac:dyDescent="0.35">
      <c r="A37099" s="14">
        <v>43626</v>
      </c>
      <c r="B37099" s="15">
        <v>0.14583333333333334</v>
      </c>
      <c r="C37099">
        <v>0</v>
      </c>
      <c r="D37099">
        <v>10.071300000000001</v>
      </c>
      <c r="E37099">
        <v>22.033000000000001</v>
      </c>
      <c r="F37099" s="13">
        <f t="shared" si="579"/>
        <v>43626.145833333336</v>
      </c>
    </row>
    <row r="37100" spans="1:6" x14ac:dyDescent="0.35">
      <c r="A37100" s="14">
        <v>43626</v>
      </c>
      <c r="B37100" s="15">
        <v>0.15277777777777776</v>
      </c>
      <c r="C37100">
        <v>0</v>
      </c>
      <c r="D37100">
        <v>10.0716</v>
      </c>
      <c r="E37100">
        <v>22.029</v>
      </c>
      <c r="F37100" s="13">
        <f t="shared" si="579"/>
        <v>43626.152777777781</v>
      </c>
    </row>
    <row r="37101" spans="1:6" x14ac:dyDescent="0.35">
      <c r="A37101" s="14">
        <v>43626</v>
      </c>
      <c r="B37101" s="15">
        <v>0.15972222222222224</v>
      </c>
      <c r="C37101">
        <v>0</v>
      </c>
      <c r="D37101">
        <v>10.070600000000001</v>
      </c>
      <c r="E37101">
        <v>22.024999999999999</v>
      </c>
      <c r="F37101" s="13">
        <f t="shared" si="579"/>
        <v>43626.159722222219</v>
      </c>
    </row>
    <row r="37102" spans="1:6" x14ac:dyDescent="0.35">
      <c r="A37102" s="14">
        <v>43626</v>
      </c>
      <c r="B37102" s="15">
        <v>0.16666666666666666</v>
      </c>
      <c r="C37102">
        <v>0</v>
      </c>
      <c r="D37102">
        <v>10.070399999999999</v>
      </c>
      <c r="E37102">
        <v>22.023</v>
      </c>
      <c r="F37102" s="13">
        <f t="shared" si="579"/>
        <v>43626.166666666664</v>
      </c>
    </row>
    <row r="37103" spans="1:6" x14ac:dyDescent="0.35">
      <c r="A37103" s="14">
        <v>43626</v>
      </c>
      <c r="B37103" s="15">
        <v>0.17361111111111113</v>
      </c>
      <c r="C37103">
        <v>0</v>
      </c>
      <c r="D37103">
        <v>10.0725</v>
      </c>
      <c r="E37103">
        <v>22.02</v>
      </c>
      <c r="F37103" s="13">
        <f t="shared" si="579"/>
        <v>43626.173611111109</v>
      </c>
    </row>
    <row r="37104" spans="1:6" x14ac:dyDescent="0.35">
      <c r="A37104" s="14">
        <v>43626</v>
      </c>
      <c r="B37104" s="15">
        <v>0.18055555555555555</v>
      </c>
      <c r="C37104">
        <v>0</v>
      </c>
      <c r="D37104">
        <v>10.0722</v>
      </c>
      <c r="E37104">
        <v>22.016999999999999</v>
      </c>
      <c r="F37104" s="13">
        <f t="shared" si="579"/>
        <v>43626.180555555555</v>
      </c>
    </row>
    <row r="37105" spans="1:6" x14ac:dyDescent="0.35">
      <c r="A37105" s="14">
        <v>43626</v>
      </c>
      <c r="B37105" s="15">
        <v>0.1875</v>
      </c>
      <c r="C37105">
        <v>0</v>
      </c>
      <c r="D37105">
        <v>10.0741</v>
      </c>
      <c r="E37105">
        <v>22.015000000000001</v>
      </c>
      <c r="F37105" s="13">
        <f t="shared" si="579"/>
        <v>43626.1875</v>
      </c>
    </row>
    <row r="37106" spans="1:6" x14ac:dyDescent="0.35">
      <c r="A37106" s="14">
        <v>43626</v>
      </c>
      <c r="B37106" s="15">
        <v>0.19444444444444445</v>
      </c>
      <c r="C37106">
        <v>0</v>
      </c>
      <c r="D37106">
        <v>10.073600000000001</v>
      </c>
      <c r="E37106">
        <v>22.013000000000002</v>
      </c>
      <c r="F37106" s="13">
        <f t="shared" si="579"/>
        <v>43626.194444444445</v>
      </c>
    </row>
    <row r="37107" spans="1:6" x14ac:dyDescent="0.35">
      <c r="A37107" s="14">
        <v>43626</v>
      </c>
      <c r="B37107" s="15">
        <v>0.20138888888888887</v>
      </c>
      <c r="C37107">
        <v>0</v>
      </c>
      <c r="D37107">
        <v>10.0748</v>
      </c>
      <c r="E37107">
        <v>22.010999999999999</v>
      </c>
      <c r="F37107" s="13">
        <f t="shared" si="579"/>
        <v>43626.201388888891</v>
      </c>
    </row>
    <row r="37108" spans="1:6" x14ac:dyDescent="0.35">
      <c r="A37108" s="14">
        <v>43626</v>
      </c>
      <c r="B37108" s="15">
        <v>0.20833333333333334</v>
      </c>
      <c r="C37108">
        <v>0</v>
      </c>
      <c r="D37108">
        <v>10.077400000000001</v>
      </c>
      <c r="E37108">
        <v>22.009</v>
      </c>
      <c r="F37108" s="13">
        <f t="shared" si="579"/>
        <v>43626.208333333336</v>
      </c>
    </row>
    <row r="37109" spans="1:6" x14ac:dyDescent="0.35">
      <c r="A37109" s="14">
        <v>43626</v>
      </c>
      <c r="B37109" s="15">
        <v>0.21527777777777779</v>
      </c>
      <c r="C37109">
        <v>0</v>
      </c>
      <c r="D37109">
        <v>10.078799999999999</v>
      </c>
      <c r="E37109">
        <v>22.007999999999999</v>
      </c>
      <c r="F37109" s="13">
        <f t="shared" si="579"/>
        <v>43626.215277777781</v>
      </c>
    </row>
    <row r="37110" spans="1:6" x14ac:dyDescent="0.35">
      <c r="A37110" s="14">
        <v>43626</v>
      </c>
      <c r="B37110" s="15">
        <v>0.22222222222222221</v>
      </c>
      <c r="C37110">
        <v>0</v>
      </c>
      <c r="D37110">
        <v>10.0801</v>
      </c>
      <c r="E37110">
        <v>22.006</v>
      </c>
      <c r="F37110" s="13">
        <f t="shared" si="579"/>
        <v>43626.222222222219</v>
      </c>
    </row>
    <row r="37111" spans="1:6" x14ac:dyDescent="0.35">
      <c r="A37111" s="14">
        <v>43626</v>
      </c>
      <c r="B37111" s="15">
        <v>0.22916666666666666</v>
      </c>
      <c r="C37111">
        <v>0</v>
      </c>
      <c r="D37111">
        <v>10.081</v>
      </c>
      <c r="E37111">
        <v>22.004999999999999</v>
      </c>
      <c r="F37111" s="13">
        <f t="shared" si="579"/>
        <v>43626.229166666664</v>
      </c>
    </row>
    <row r="37112" spans="1:6" x14ac:dyDescent="0.35">
      <c r="A37112" s="14">
        <v>43626</v>
      </c>
      <c r="B37112" s="15">
        <v>0.23611111111111113</v>
      </c>
      <c r="C37112">
        <v>0</v>
      </c>
      <c r="D37112">
        <v>10.0824</v>
      </c>
      <c r="E37112">
        <v>22.004000000000001</v>
      </c>
      <c r="F37112" s="13">
        <f t="shared" si="579"/>
        <v>43626.236111111109</v>
      </c>
    </row>
    <row r="37113" spans="1:6" x14ac:dyDescent="0.35">
      <c r="A37113" s="14">
        <v>43626</v>
      </c>
      <c r="B37113" s="15">
        <v>0.24305555555555555</v>
      </c>
      <c r="C37113">
        <v>0</v>
      </c>
      <c r="D37113">
        <v>10.082700000000001</v>
      </c>
      <c r="E37113">
        <v>22.001999999999999</v>
      </c>
      <c r="F37113" s="13">
        <f t="shared" si="579"/>
        <v>43626.243055555555</v>
      </c>
    </row>
    <row r="37114" spans="1:6" x14ac:dyDescent="0.35">
      <c r="A37114" s="14">
        <v>43626</v>
      </c>
      <c r="B37114" s="15">
        <v>0.25</v>
      </c>
      <c r="C37114">
        <v>0</v>
      </c>
      <c r="D37114">
        <v>10.0829</v>
      </c>
      <c r="E37114">
        <v>22.001000000000001</v>
      </c>
      <c r="F37114" s="13">
        <f t="shared" si="579"/>
        <v>43626.25</v>
      </c>
    </row>
    <row r="37115" spans="1:6" x14ac:dyDescent="0.35">
      <c r="A37115" s="14">
        <v>43626</v>
      </c>
      <c r="B37115" s="15">
        <v>0.25694444444444448</v>
      </c>
      <c r="C37115">
        <v>0</v>
      </c>
      <c r="D37115">
        <v>10.0839</v>
      </c>
      <c r="E37115">
        <v>22</v>
      </c>
      <c r="F37115" s="13">
        <f t="shared" si="579"/>
        <v>43626.256944444445</v>
      </c>
    </row>
    <row r="37116" spans="1:6" x14ac:dyDescent="0.35">
      <c r="A37116" s="14">
        <v>43626</v>
      </c>
      <c r="B37116" s="15">
        <v>0.2638888888888889</v>
      </c>
      <c r="C37116">
        <v>0</v>
      </c>
      <c r="D37116">
        <v>10.0846</v>
      </c>
      <c r="E37116">
        <v>21.998999999999999</v>
      </c>
      <c r="F37116" s="13">
        <f t="shared" si="579"/>
        <v>43626.263888888891</v>
      </c>
    </row>
    <row r="37117" spans="1:6" x14ac:dyDescent="0.35">
      <c r="A37117" s="14">
        <v>43626</v>
      </c>
      <c r="B37117" s="15">
        <v>0.27083333333333331</v>
      </c>
      <c r="C37117">
        <v>0</v>
      </c>
      <c r="D37117">
        <v>10.085699999999999</v>
      </c>
      <c r="E37117">
        <v>21.998000000000001</v>
      </c>
      <c r="F37117" s="13">
        <f t="shared" si="579"/>
        <v>43626.270833333336</v>
      </c>
    </row>
    <row r="37118" spans="1:6" x14ac:dyDescent="0.35">
      <c r="A37118" s="14">
        <v>43626</v>
      </c>
      <c r="B37118" s="15">
        <v>0.27777777777777779</v>
      </c>
      <c r="C37118">
        <v>0</v>
      </c>
      <c r="D37118">
        <v>10.088699999999999</v>
      </c>
      <c r="E37118">
        <v>21.998999999999999</v>
      </c>
      <c r="F37118" s="13">
        <f t="shared" si="579"/>
        <v>43626.277777777781</v>
      </c>
    </row>
    <row r="37119" spans="1:6" x14ac:dyDescent="0.35">
      <c r="A37119" s="14">
        <v>43626</v>
      </c>
      <c r="B37119" s="15">
        <v>0.28472222222222221</v>
      </c>
      <c r="C37119">
        <v>0</v>
      </c>
      <c r="D37119">
        <v>10.0905</v>
      </c>
      <c r="E37119">
        <v>22.001000000000001</v>
      </c>
      <c r="F37119" s="13">
        <f t="shared" si="579"/>
        <v>43626.284722222219</v>
      </c>
    </row>
    <row r="37120" spans="1:6" x14ac:dyDescent="0.35">
      <c r="A37120" s="14">
        <v>43626</v>
      </c>
      <c r="B37120" s="15">
        <v>0.29166666666666669</v>
      </c>
      <c r="C37120">
        <v>0</v>
      </c>
      <c r="D37120">
        <v>10.0914</v>
      </c>
      <c r="E37120">
        <v>22.004000000000001</v>
      </c>
      <c r="F37120" s="13">
        <f t="shared" si="579"/>
        <v>43626.291666666664</v>
      </c>
    </row>
    <row r="37121" spans="1:6" x14ac:dyDescent="0.35">
      <c r="A37121" s="14">
        <v>43626</v>
      </c>
      <c r="B37121" s="15">
        <v>0.2986111111111111</v>
      </c>
      <c r="C37121">
        <v>0</v>
      </c>
      <c r="D37121">
        <v>10.0913</v>
      </c>
      <c r="E37121">
        <v>22.007000000000001</v>
      </c>
      <c r="F37121" s="13">
        <f t="shared" si="579"/>
        <v>43626.298611111109</v>
      </c>
    </row>
    <row r="37122" spans="1:6" x14ac:dyDescent="0.35">
      <c r="A37122" s="14">
        <v>43626</v>
      </c>
      <c r="B37122" s="15">
        <v>0.30555555555555552</v>
      </c>
      <c r="C37122">
        <v>0</v>
      </c>
      <c r="D37122">
        <v>10.089600000000001</v>
      </c>
      <c r="E37122">
        <v>22.013000000000002</v>
      </c>
      <c r="F37122" s="13">
        <f t="shared" si="579"/>
        <v>43626.305555555555</v>
      </c>
    </row>
    <row r="37123" spans="1:6" x14ac:dyDescent="0.35">
      <c r="A37123" s="14">
        <v>43626</v>
      </c>
      <c r="B37123" s="15">
        <v>0.3125</v>
      </c>
      <c r="C37123">
        <v>0</v>
      </c>
      <c r="D37123">
        <v>10.089</v>
      </c>
      <c r="E37123">
        <v>22.018999999999998</v>
      </c>
      <c r="F37123" s="13">
        <f t="shared" si="579"/>
        <v>43626.3125</v>
      </c>
    </row>
    <row r="37124" spans="1:6" x14ac:dyDescent="0.35">
      <c r="A37124" s="14">
        <v>43626</v>
      </c>
      <c r="B37124" s="15">
        <v>0.31944444444444448</v>
      </c>
      <c r="C37124">
        <v>0</v>
      </c>
      <c r="D37124">
        <v>10.0876</v>
      </c>
      <c r="E37124">
        <v>22.027000000000001</v>
      </c>
      <c r="F37124" s="13">
        <f t="shared" si="579"/>
        <v>43626.319444444445</v>
      </c>
    </row>
    <row r="37125" spans="1:6" x14ac:dyDescent="0.35">
      <c r="A37125" s="14">
        <v>43626</v>
      </c>
      <c r="B37125" s="15">
        <v>0.3263888888888889</v>
      </c>
      <c r="C37125">
        <v>0</v>
      </c>
      <c r="D37125">
        <v>10.087</v>
      </c>
      <c r="E37125">
        <v>22.033000000000001</v>
      </c>
      <c r="F37125" s="13">
        <f t="shared" si="579"/>
        <v>43626.326388888891</v>
      </c>
    </row>
    <row r="37126" spans="1:6" x14ac:dyDescent="0.35">
      <c r="A37126" s="14">
        <v>43626</v>
      </c>
      <c r="B37126" s="15">
        <v>0.33333333333333331</v>
      </c>
      <c r="C37126">
        <v>0</v>
      </c>
      <c r="D37126">
        <v>10.087</v>
      </c>
      <c r="E37126">
        <v>22.038</v>
      </c>
      <c r="F37126" s="13">
        <f t="shared" si="579"/>
        <v>43626.333333333336</v>
      </c>
    </row>
    <row r="37127" spans="1:6" x14ac:dyDescent="0.35">
      <c r="A37127" s="14">
        <v>43626</v>
      </c>
      <c r="B37127" s="15">
        <v>0.34027777777777773</v>
      </c>
      <c r="C37127">
        <v>0</v>
      </c>
      <c r="D37127">
        <v>10.0877</v>
      </c>
      <c r="E37127">
        <v>22.042999999999999</v>
      </c>
      <c r="F37127" s="13">
        <f t="shared" si="579"/>
        <v>43626.340277777781</v>
      </c>
    </row>
    <row r="37128" spans="1:6" x14ac:dyDescent="0.35">
      <c r="A37128" s="14">
        <v>43626</v>
      </c>
      <c r="B37128" s="15">
        <v>0.34722222222222227</v>
      </c>
      <c r="C37128">
        <v>0</v>
      </c>
      <c r="D37128">
        <v>10.0869</v>
      </c>
      <c r="E37128">
        <v>22.047999999999998</v>
      </c>
      <c r="F37128" s="13">
        <f t="shared" si="579"/>
        <v>43626.347222222219</v>
      </c>
    </row>
    <row r="37129" spans="1:6" x14ac:dyDescent="0.35">
      <c r="A37129" s="14">
        <v>43626</v>
      </c>
      <c r="B37129" s="15">
        <v>0.35416666666666669</v>
      </c>
      <c r="C37129">
        <v>0</v>
      </c>
      <c r="D37129">
        <v>10.088200000000001</v>
      </c>
      <c r="E37129">
        <v>22.053999999999998</v>
      </c>
      <c r="F37129" s="13">
        <f t="shared" si="579"/>
        <v>43626.354166666664</v>
      </c>
    </row>
    <row r="37130" spans="1:6" x14ac:dyDescent="0.35">
      <c r="A37130" s="14">
        <v>43626</v>
      </c>
      <c r="B37130" s="15">
        <v>0.3611111111111111</v>
      </c>
      <c r="C37130">
        <v>0</v>
      </c>
      <c r="D37130">
        <v>10.088900000000001</v>
      </c>
      <c r="E37130">
        <v>22.061</v>
      </c>
      <c r="F37130" s="13">
        <f t="shared" si="579"/>
        <v>43626.361111111109</v>
      </c>
    </row>
    <row r="37131" spans="1:6" x14ac:dyDescent="0.35">
      <c r="A37131" s="14">
        <v>43626</v>
      </c>
      <c r="B37131" s="15">
        <v>0.36805555555555558</v>
      </c>
      <c r="C37131">
        <v>0</v>
      </c>
      <c r="D37131">
        <v>10.0898</v>
      </c>
      <c r="E37131">
        <v>22.068999999999999</v>
      </c>
      <c r="F37131" s="13">
        <f t="shared" si="579"/>
        <v>43626.368055555555</v>
      </c>
    </row>
    <row r="37132" spans="1:6" x14ac:dyDescent="0.35">
      <c r="A37132" s="14">
        <v>43626</v>
      </c>
      <c r="B37132" s="15">
        <v>0.375</v>
      </c>
      <c r="C37132">
        <v>0</v>
      </c>
      <c r="D37132">
        <v>10.090299999999999</v>
      </c>
      <c r="E37132">
        <v>22.079000000000001</v>
      </c>
      <c r="F37132" s="13">
        <f t="shared" si="579"/>
        <v>43626.375</v>
      </c>
    </row>
    <row r="37133" spans="1:6" x14ac:dyDescent="0.35">
      <c r="A37133" s="14">
        <v>43626</v>
      </c>
      <c r="B37133" s="15">
        <v>0.38194444444444442</v>
      </c>
      <c r="C37133">
        <v>0</v>
      </c>
      <c r="D37133">
        <v>10.091699999999999</v>
      </c>
      <c r="E37133">
        <v>22.088999999999999</v>
      </c>
      <c r="F37133" s="13">
        <f t="shared" si="579"/>
        <v>43626.381944444445</v>
      </c>
    </row>
    <row r="37134" spans="1:6" x14ac:dyDescent="0.35">
      <c r="A37134" s="14">
        <v>43626</v>
      </c>
      <c r="B37134" s="15">
        <v>0.3888888888888889</v>
      </c>
      <c r="C37134">
        <v>0</v>
      </c>
      <c r="D37134">
        <v>10.0931</v>
      </c>
      <c r="E37134">
        <v>22.097000000000001</v>
      </c>
      <c r="F37134" s="13">
        <f t="shared" ref="F37134:F37197" si="580">A37134+B37134</f>
        <v>43626.388888888891</v>
      </c>
    </row>
    <row r="37135" spans="1:6" x14ac:dyDescent="0.35">
      <c r="A37135" s="14">
        <v>43626</v>
      </c>
      <c r="B37135" s="15">
        <v>0.39583333333333331</v>
      </c>
      <c r="C37135">
        <v>0</v>
      </c>
      <c r="D37135">
        <v>10.0946</v>
      </c>
      <c r="E37135">
        <v>22.106000000000002</v>
      </c>
      <c r="F37135" s="13">
        <f t="shared" si="580"/>
        <v>43626.395833333336</v>
      </c>
    </row>
    <row r="37136" spans="1:6" x14ac:dyDescent="0.35">
      <c r="A37136" s="14">
        <v>43626</v>
      </c>
      <c r="B37136" s="15">
        <v>0.40277777777777773</v>
      </c>
      <c r="C37136">
        <v>0</v>
      </c>
      <c r="D37136">
        <v>10.094799999999999</v>
      </c>
      <c r="E37136">
        <v>22.114999999999998</v>
      </c>
      <c r="F37136" s="13">
        <f t="shared" si="580"/>
        <v>43626.402777777781</v>
      </c>
    </row>
    <row r="37137" spans="1:6" x14ac:dyDescent="0.35">
      <c r="A37137" s="14">
        <v>43626</v>
      </c>
      <c r="B37137" s="15">
        <v>0.40972222222222227</v>
      </c>
      <c r="C37137">
        <v>0</v>
      </c>
      <c r="D37137">
        <v>10.0944</v>
      </c>
      <c r="E37137">
        <v>22.122</v>
      </c>
      <c r="F37137" s="13">
        <f t="shared" si="580"/>
        <v>43626.409722222219</v>
      </c>
    </row>
    <row r="37138" spans="1:6" x14ac:dyDescent="0.35">
      <c r="A37138" s="14">
        <v>43626</v>
      </c>
      <c r="B37138" s="15">
        <v>0.41666666666666669</v>
      </c>
      <c r="C37138">
        <v>0</v>
      </c>
      <c r="D37138">
        <v>10.093400000000001</v>
      </c>
      <c r="E37138">
        <v>22.13</v>
      </c>
      <c r="F37138" s="13">
        <f t="shared" si="580"/>
        <v>43626.416666666664</v>
      </c>
    </row>
    <row r="37139" spans="1:6" x14ac:dyDescent="0.35">
      <c r="A37139" s="14">
        <v>43626</v>
      </c>
      <c r="B37139" s="15">
        <v>0.4236111111111111</v>
      </c>
      <c r="C37139">
        <v>0</v>
      </c>
      <c r="D37139">
        <v>10.092700000000001</v>
      </c>
      <c r="E37139">
        <v>22.138000000000002</v>
      </c>
      <c r="F37139" s="13">
        <f t="shared" si="580"/>
        <v>43626.423611111109</v>
      </c>
    </row>
    <row r="37140" spans="1:6" x14ac:dyDescent="0.35">
      <c r="A37140" s="14">
        <v>43626</v>
      </c>
      <c r="B37140" s="15">
        <v>0.43055555555555558</v>
      </c>
      <c r="C37140">
        <v>0</v>
      </c>
      <c r="D37140">
        <v>10.092000000000001</v>
      </c>
      <c r="E37140">
        <v>22.15</v>
      </c>
      <c r="F37140" s="13">
        <f t="shared" si="580"/>
        <v>43626.430555555555</v>
      </c>
    </row>
    <row r="37141" spans="1:6" x14ac:dyDescent="0.35">
      <c r="A37141" s="14">
        <v>43626</v>
      </c>
      <c r="B37141" s="15">
        <v>0.4375</v>
      </c>
      <c r="C37141">
        <v>0</v>
      </c>
      <c r="D37141">
        <v>10.0924</v>
      </c>
      <c r="E37141">
        <v>22.163</v>
      </c>
      <c r="F37141" s="13">
        <f t="shared" si="580"/>
        <v>43626.4375</v>
      </c>
    </row>
    <row r="37142" spans="1:6" x14ac:dyDescent="0.35">
      <c r="A37142" s="14">
        <v>43626</v>
      </c>
      <c r="B37142" s="15">
        <v>0.44444444444444442</v>
      </c>
      <c r="C37142">
        <v>0</v>
      </c>
      <c r="D37142">
        <v>10.0923</v>
      </c>
      <c r="E37142">
        <v>22.173999999999999</v>
      </c>
      <c r="F37142" s="13">
        <f t="shared" si="580"/>
        <v>43626.444444444445</v>
      </c>
    </row>
    <row r="37143" spans="1:6" x14ac:dyDescent="0.35">
      <c r="A37143" s="14">
        <v>43626</v>
      </c>
      <c r="B37143" s="15">
        <v>0.4513888888888889</v>
      </c>
      <c r="C37143">
        <v>0</v>
      </c>
      <c r="D37143">
        <v>10.0908</v>
      </c>
      <c r="E37143">
        <v>22.178999999999998</v>
      </c>
      <c r="F37143" s="13">
        <f t="shared" si="580"/>
        <v>43626.451388888891</v>
      </c>
    </row>
    <row r="37144" spans="1:6" x14ac:dyDescent="0.35">
      <c r="A37144" s="14">
        <v>43626</v>
      </c>
      <c r="B37144" s="15">
        <v>0.45833333333333331</v>
      </c>
      <c r="C37144">
        <v>0</v>
      </c>
      <c r="D37144">
        <v>10.088900000000001</v>
      </c>
      <c r="E37144">
        <v>22.184000000000001</v>
      </c>
      <c r="F37144" s="13">
        <f t="shared" si="580"/>
        <v>43626.458333333336</v>
      </c>
    </row>
    <row r="37145" spans="1:6" x14ac:dyDescent="0.35">
      <c r="A37145" s="14">
        <v>43626</v>
      </c>
      <c r="B37145" s="15">
        <v>0.46527777777777773</v>
      </c>
      <c r="C37145">
        <v>0</v>
      </c>
      <c r="D37145">
        <v>10.0862</v>
      </c>
      <c r="E37145">
        <v>22.193000000000001</v>
      </c>
      <c r="F37145" s="13">
        <f t="shared" si="580"/>
        <v>43626.465277777781</v>
      </c>
    </row>
    <row r="37146" spans="1:6" x14ac:dyDescent="0.35">
      <c r="A37146" s="14">
        <v>43626</v>
      </c>
      <c r="B37146" s="15">
        <v>0.47222222222222227</v>
      </c>
      <c r="C37146">
        <v>0</v>
      </c>
      <c r="D37146">
        <v>10.084099999999999</v>
      </c>
      <c r="E37146">
        <v>22.207000000000001</v>
      </c>
      <c r="F37146" s="13">
        <f t="shared" si="580"/>
        <v>43626.472222222219</v>
      </c>
    </row>
    <row r="37147" spans="1:6" x14ac:dyDescent="0.35">
      <c r="A37147" s="14">
        <v>43626</v>
      </c>
      <c r="B37147" s="15">
        <v>0.47916666666666669</v>
      </c>
      <c r="C37147">
        <v>0</v>
      </c>
      <c r="D37147">
        <v>10.0844</v>
      </c>
      <c r="E37147">
        <v>22.224</v>
      </c>
      <c r="F37147" s="13">
        <f t="shared" si="580"/>
        <v>43626.479166666664</v>
      </c>
    </row>
    <row r="37148" spans="1:6" x14ac:dyDescent="0.35">
      <c r="A37148" s="14">
        <v>43626</v>
      </c>
      <c r="B37148" s="15">
        <v>0.4861111111111111</v>
      </c>
      <c r="C37148">
        <v>0</v>
      </c>
      <c r="D37148">
        <v>10.0847</v>
      </c>
      <c r="E37148">
        <v>22.24</v>
      </c>
      <c r="F37148" s="13">
        <f t="shared" si="580"/>
        <v>43626.486111111109</v>
      </c>
    </row>
    <row r="37149" spans="1:6" x14ac:dyDescent="0.35">
      <c r="A37149" s="14">
        <v>43626</v>
      </c>
      <c r="B37149" s="15">
        <v>0.49305555555555558</v>
      </c>
      <c r="C37149">
        <v>0</v>
      </c>
      <c r="D37149">
        <v>10.083500000000001</v>
      </c>
      <c r="E37149">
        <v>22.253</v>
      </c>
      <c r="F37149" s="13">
        <f t="shared" si="580"/>
        <v>43626.493055555555</v>
      </c>
    </row>
    <row r="37150" spans="1:6" x14ac:dyDescent="0.35">
      <c r="A37150" s="14">
        <v>43626</v>
      </c>
      <c r="B37150" s="15">
        <v>0.5</v>
      </c>
      <c r="C37150">
        <v>0</v>
      </c>
      <c r="D37150">
        <v>10.084</v>
      </c>
      <c r="E37150">
        <v>22.265999999999998</v>
      </c>
      <c r="F37150" s="13">
        <f t="shared" si="580"/>
        <v>43626.5</v>
      </c>
    </row>
    <row r="37151" spans="1:6" x14ac:dyDescent="0.35">
      <c r="A37151" s="14">
        <v>43626</v>
      </c>
      <c r="B37151" s="15">
        <v>0.50694444444444442</v>
      </c>
      <c r="C37151">
        <v>0</v>
      </c>
      <c r="D37151">
        <v>10.083500000000001</v>
      </c>
      <c r="E37151">
        <v>22.277000000000001</v>
      </c>
      <c r="F37151" s="13">
        <f t="shared" si="580"/>
        <v>43626.506944444445</v>
      </c>
    </row>
    <row r="37152" spans="1:6" x14ac:dyDescent="0.35">
      <c r="A37152" s="14">
        <v>43626</v>
      </c>
      <c r="B37152" s="15">
        <v>0.51388888888888895</v>
      </c>
      <c r="C37152">
        <v>0</v>
      </c>
      <c r="D37152">
        <v>10.081</v>
      </c>
      <c r="E37152">
        <v>22.283999999999999</v>
      </c>
      <c r="F37152" s="13">
        <f t="shared" si="580"/>
        <v>43626.513888888891</v>
      </c>
    </row>
    <row r="37153" spans="1:6" x14ac:dyDescent="0.35">
      <c r="A37153" s="14">
        <v>43626</v>
      </c>
      <c r="B37153" s="15">
        <v>0.52083333333333337</v>
      </c>
      <c r="C37153">
        <v>0</v>
      </c>
      <c r="D37153">
        <v>10.0792</v>
      </c>
      <c r="E37153">
        <v>22.29</v>
      </c>
      <c r="F37153" s="13">
        <f t="shared" si="580"/>
        <v>43626.520833333336</v>
      </c>
    </row>
    <row r="37154" spans="1:6" x14ac:dyDescent="0.35">
      <c r="A37154" s="14">
        <v>43626</v>
      </c>
      <c r="B37154" s="15">
        <v>0.52777777777777779</v>
      </c>
      <c r="C37154">
        <v>0</v>
      </c>
      <c r="D37154">
        <v>10.077500000000001</v>
      </c>
      <c r="E37154">
        <v>22.297999999999998</v>
      </c>
      <c r="F37154" s="13">
        <f t="shared" si="580"/>
        <v>43626.527777777781</v>
      </c>
    </row>
    <row r="37155" spans="1:6" x14ac:dyDescent="0.35">
      <c r="A37155" s="14">
        <v>43626</v>
      </c>
      <c r="B37155" s="15">
        <v>0.53472222222222221</v>
      </c>
      <c r="C37155">
        <v>0</v>
      </c>
      <c r="D37155">
        <v>10.074999999999999</v>
      </c>
      <c r="E37155">
        <v>22.306000000000001</v>
      </c>
      <c r="F37155" s="13">
        <f t="shared" si="580"/>
        <v>43626.534722222219</v>
      </c>
    </row>
    <row r="37156" spans="1:6" x14ac:dyDescent="0.35">
      <c r="A37156" s="14">
        <v>43626</v>
      </c>
      <c r="B37156" s="15">
        <v>0.54166666666666663</v>
      </c>
      <c r="C37156">
        <v>0</v>
      </c>
      <c r="D37156">
        <v>10.0741</v>
      </c>
      <c r="E37156">
        <v>22.315000000000001</v>
      </c>
      <c r="F37156" s="13">
        <f t="shared" si="580"/>
        <v>43626.541666666664</v>
      </c>
    </row>
    <row r="37157" spans="1:6" x14ac:dyDescent="0.35">
      <c r="A37157" s="14">
        <v>43626</v>
      </c>
      <c r="B37157" s="15">
        <v>0.54861111111111105</v>
      </c>
      <c r="C37157">
        <v>0</v>
      </c>
      <c r="D37157">
        <v>10.0731</v>
      </c>
      <c r="E37157">
        <v>22.321999999999999</v>
      </c>
      <c r="F37157" s="13">
        <f t="shared" si="580"/>
        <v>43626.548611111109</v>
      </c>
    </row>
    <row r="37158" spans="1:6" x14ac:dyDescent="0.35">
      <c r="A37158" s="14">
        <v>43626</v>
      </c>
      <c r="B37158" s="15">
        <v>0.55555555555555558</v>
      </c>
      <c r="C37158">
        <v>0</v>
      </c>
      <c r="D37158">
        <v>10.071400000000001</v>
      </c>
      <c r="E37158">
        <v>22.33</v>
      </c>
      <c r="F37158" s="13">
        <f t="shared" si="580"/>
        <v>43626.555555555555</v>
      </c>
    </row>
    <row r="37159" spans="1:6" x14ac:dyDescent="0.35">
      <c r="A37159" s="14">
        <v>43626</v>
      </c>
      <c r="B37159" s="15">
        <v>0.5625</v>
      </c>
      <c r="C37159">
        <v>0</v>
      </c>
      <c r="D37159">
        <v>10.067500000000001</v>
      </c>
      <c r="E37159">
        <v>22.335999999999999</v>
      </c>
      <c r="F37159" s="13">
        <f t="shared" si="580"/>
        <v>43626.5625</v>
      </c>
    </row>
    <row r="37160" spans="1:6" x14ac:dyDescent="0.35">
      <c r="A37160" s="14">
        <v>43626</v>
      </c>
      <c r="B37160" s="15">
        <v>0.56944444444444442</v>
      </c>
      <c r="C37160">
        <v>0</v>
      </c>
      <c r="D37160">
        <v>10.042299999999999</v>
      </c>
      <c r="E37160">
        <v>22.399000000000001</v>
      </c>
      <c r="F37160" s="13">
        <f t="shared" si="580"/>
        <v>43626.569444444445</v>
      </c>
    </row>
    <row r="37161" spans="1:6" x14ac:dyDescent="0.35">
      <c r="A37161" s="14">
        <v>43626</v>
      </c>
      <c r="B37161" s="15">
        <v>0.57638888888888895</v>
      </c>
      <c r="C37161">
        <v>0</v>
      </c>
      <c r="D37161">
        <v>10.041700000000001</v>
      </c>
      <c r="E37161">
        <v>22.408999999999999</v>
      </c>
      <c r="F37161" s="13">
        <f t="shared" si="580"/>
        <v>43626.576388888891</v>
      </c>
    </row>
    <row r="37162" spans="1:6" x14ac:dyDescent="0.35">
      <c r="A37162" s="14">
        <v>43626</v>
      </c>
      <c r="B37162" s="15">
        <v>0.58333333333333337</v>
      </c>
      <c r="C37162">
        <v>0</v>
      </c>
      <c r="D37162">
        <v>10.0405</v>
      </c>
      <c r="E37162">
        <v>22.407</v>
      </c>
      <c r="F37162" s="13">
        <f t="shared" si="580"/>
        <v>43626.583333333336</v>
      </c>
    </row>
    <row r="37163" spans="1:6" x14ac:dyDescent="0.35">
      <c r="A37163" s="14">
        <v>43626</v>
      </c>
      <c r="B37163" s="15">
        <v>0.59027777777777779</v>
      </c>
      <c r="C37163">
        <v>0</v>
      </c>
      <c r="D37163">
        <v>10.039099999999999</v>
      </c>
      <c r="E37163">
        <v>22.398</v>
      </c>
      <c r="F37163" s="13">
        <f t="shared" si="580"/>
        <v>43626.590277777781</v>
      </c>
    </row>
    <row r="37164" spans="1:6" x14ac:dyDescent="0.35">
      <c r="A37164" s="14">
        <v>43626</v>
      </c>
      <c r="B37164" s="15">
        <v>0.59722222222222221</v>
      </c>
      <c r="C37164">
        <v>0</v>
      </c>
      <c r="D37164">
        <v>10.0374</v>
      </c>
      <c r="E37164">
        <v>22.388000000000002</v>
      </c>
      <c r="F37164" s="13">
        <f t="shared" si="580"/>
        <v>43626.597222222219</v>
      </c>
    </row>
    <row r="37165" spans="1:6" x14ac:dyDescent="0.35">
      <c r="A37165" s="14">
        <v>43626</v>
      </c>
      <c r="B37165" s="15">
        <v>0.60416666666666663</v>
      </c>
      <c r="C37165">
        <v>0</v>
      </c>
      <c r="D37165">
        <v>10.0359</v>
      </c>
      <c r="E37165">
        <v>22.38</v>
      </c>
      <c r="F37165" s="13">
        <f t="shared" si="580"/>
        <v>43626.604166666664</v>
      </c>
    </row>
    <row r="37166" spans="1:6" x14ac:dyDescent="0.35">
      <c r="A37166" s="14">
        <v>43626</v>
      </c>
      <c r="B37166" s="15">
        <v>0.61111111111111105</v>
      </c>
      <c r="C37166">
        <v>0</v>
      </c>
      <c r="D37166">
        <v>10.035600000000001</v>
      </c>
      <c r="E37166">
        <v>22.376000000000001</v>
      </c>
      <c r="F37166" s="13">
        <f t="shared" si="580"/>
        <v>43626.611111111109</v>
      </c>
    </row>
    <row r="37167" spans="1:6" x14ac:dyDescent="0.35">
      <c r="A37167" s="14">
        <v>43626</v>
      </c>
      <c r="B37167" s="15">
        <v>0.61805555555555558</v>
      </c>
      <c r="C37167">
        <v>0</v>
      </c>
      <c r="D37167">
        <v>10.038600000000001</v>
      </c>
      <c r="E37167">
        <v>22.37</v>
      </c>
      <c r="F37167" s="13">
        <f t="shared" si="580"/>
        <v>43626.618055555555</v>
      </c>
    </row>
    <row r="37168" spans="1:6" x14ac:dyDescent="0.35">
      <c r="A37168" s="14">
        <v>43626</v>
      </c>
      <c r="B37168" s="15">
        <v>0.625</v>
      </c>
      <c r="C37168">
        <v>0</v>
      </c>
      <c r="D37168">
        <v>10.038600000000001</v>
      </c>
      <c r="E37168">
        <v>22.364000000000001</v>
      </c>
      <c r="F37168" s="13">
        <f t="shared" si="580"/>
        <v>43626.625</v>
      </c>
    </row>
    <row r="37169" spans="1:6" x14ac:dyDescent="0.35">
      <c r="A37169" s="14">
        <v>43626</v>
      </c>
      <c r="B37169" s="15">
        <v>0.63194444444444442</v>
      </c>
      <c r="C37169">
        <v>0</v>
      </c>
      <c r="D37169">
        <v>10.038600000000001</v>
      </c>
      <c r="E37169">
        <v>22.358000000000001</v>
      </c>
      <c r="F37169" s="13">
        <f t="shared" si="580"/>
        <v>43626.631944444445</v>
      </c>
    </row>
    <row r="37170" spans="1:6" x14ac:dyDescent="0.35">
      <c r="A37170" s="14">
        <v>43626</v>
      </c>
      <c r="B37170" s="15">
        <v>0.63888888888888895</v>
      </c>
      <c r="C37170">
        <v>0</v>
      </c>
      <c r="D37170">
        <v>10.038600000000001</v>
      </c>
      <c r="E37170">
        <v>22.352</v>
      </c>
      <c r="F37170" s="13">
        <f t="shared" si="580"/>
        <v>43626.638888888891</v>
      </c>
    </row>
    <row r="37171" spans="1:6" x14ac:dyDescent="0.35">
      <c r="A37171" s="14">
        <v>43626</v>
      </c>
      <c r="B37171" s="15">
        <v>0.64583333333333337</v>
      </c>
      <c r="C37171">
        <v>0</v>
      </c>
      <c r="D37171">
        <v>10.038500000000001</v>
      </c>
      <c r="E37171">
        <v>22.347999999999999</v>
      </c>
      <c r="F37171" s="13">
        <f t="shared" si="580"/>
        <v>43626.645833333336</v>
      </c>
    </row>
    <row r="37172" spans="1:6" x14ac:dyDescent="0.35">
      <c r="A37172" s="14">
        <v>43626</v>
      </c>
      <c r="B37172" s="15">
        <v>0.65277777777777779</v>
      </c>
      <c r="C37172">
        <v>0</v>
      </c>
      <c r="D37172">
        <v>10.0388</v>
      </c>
      <c r="E37172">
        <v>22.347000000000001</v>
      </c>
      <c r="F37172" s="13">
        <f t="shared" si="580"/>
        <v>43626.652777777781</v>
      </c>
    </row>
    <row r="37173" spans="1:6" x14ac:dyDescent="0.35">
      <c r="A37173" s="14">
        <v>43626</v>
      </c>
      <c r="B37173" s="15">
        <v>0.65972222222222221</v>
      </c>
      <c r="C37173">
        <v>0</v>
      </c>
      <c r="D37173">
        <v>10.0375</v>
      </c>
      <c r="E37173">
        <v>22.347000000000001</v>
      </c>
      <c r="F37173" s="13">
        <f t="shared" si="580"/>
        <v>43626.659722222219</v>
      </c>
    </row>
    <row r="37174" spans="1:6" x14ac:dyDescent="0.35">
      <c r="A37174" s="14">
        <v>43626</v>
      </c>
      <c r="B37174" s="15">
        <v>0.66666666666666663</v>
      </c>
      <c r="C37174">
        <v>0</v>
      </c>
      <c r="D37174">
        <v>10.0372</v>
      </c>
      <c r="E37174">
        <v>22.347999999999999</v>
      </c>
      <c r="F37174" s="13">
        <f t="shared" si="580"/>
        <v>43626.666666666664</v>
      </c>
    </row>
    <row r="37175" spans="1:6" x14ac:dyDescent="0.35">
      <c r="A37175" s="14">
        <v>43626</v>
      </c>
      <c r="B37175" s="15">
        <v>0.67361111111111116</v>
      </c>
      <c r="C37175">
        <v>0</v>
      </c>
      <c r="D37175">
        <v>10.036300000000001</v>
      </c>
      <c r="E37175">
        <v>22.35</v>
      </c>
      <c r="F37175" s="13">
        <f t="shared" si="580"/>
        <v>43626.673611111109</v>
      </c>
    </row>
    <row r="37176" spans="1:6" x14ac:dyDescent="0.35">
      <c r="A37176" s="14">
        <v>43626</v>
      </c>
      <c r="B37176" s="15">
        <v>0.68055555555555547</v>
      </c>
      <c r="C37176">
        <v>0</v>
      </c>
      <c r="D37176">
        <v>10.038</v>
      </c>
      <c r="E37176">
        <v>22.349</v>
      </c>
      <c r="F37176" s="13">
        <f t="shared" si="580"/>
        <v>43626.680555555555</v>
      </c>
    </row>
    <row r="37177" spans="1:6" x14ac:dyDescent="0.35">
      <c r="A37177" s="14">
        <v>43626</v>
      </c>
      <c r="B37177" s="15">
        <v>0.6875</v>
      </c>
      <c r="C37177">
        <v>0</v>
      </c>
      <c r="D37177">
        <v>10.037100000000001</v>
      </c>
      <c r="E37177">
        <v>22.347000000000001</v>
      </c>
      <c r="F37177" s="13">
        <f t="shared" si="580"/>
        <v>43626.6875</v>
      </c>
    </row>
    <row r="37178" spans="1:6" x14ac:dyDescent="0.35">
      <c r="A37178" s="14">
        <v>43626</v>
      </c>
      <c r="B37178" s="15">
        <v>0.69444444444444453</v>
      </c>
      <c r="C37178">
        <v>0</v>
      </c>
      <c r="D37178">
        <v>10.042</v>
      </c>
      <c r="E37178">
        <v>22.341000000000001</v>
      </c>
      <c r="F37178" s="13">
        <f t="shared" si="580"/>
        <v>43626.694444444445</v>
      </c>
    </row>
    <row r="37179" spans="1:6" x14ac:dyDescent="0.35">
      <c r="A37179" s="14">
        <v>43626</v>
      </c>
      <c r="B37179" s="15">
        <v>0.70138888888888884</v>
      </c>
      <c r="C37179">
        <v>0</v>
      </c>
      <c r="D37179">
        <v>10.044</v>
      </c>
      <c r="E37179">
        <v>22.332999999999998</v>
      </c>
      <c r="F37179" s="13">
        <f t="shared" si="580"/>
        <v>43626.701388888891</v>
      </c>
    </row>
    <row r="37180" spans="1:6" x14ac:dyDescent="0.35">
      <c r="A37180" s="14">
        <v>43626</v>
      </c>
      <c r="B37180" s="15">
        <v>0.70833333333333337</v>
      </c>
      <c r="C37180">
        <v>0</v>
      </c>
      <c r="D37180">
        <v>10.0473</v>
      </c>
      <c r="E37180">
        <v>22.324999999999999</v>
      </c>
      <c r="F37180" s="13">
        <f t="shared" si="580"/>
        <v>43626.708333333336</v>
      </c>
    </row>
    <row r="37181" spans="1:6" x14ac:dyDescent="0.35">
      <c r="A37181" s="14">
        <v>43626</v>
      </c>
      <c r="B37181" s="15">
        <v>0.71527777777777779</v>
      </c>
      <c r="C37181">
        <v>0</v>
      </c>
      <c r="D37181">
        <v>10.051600000000001</v>
      </c>
      <c r="E37181">
        <v>22.315000000000001</v>
      </c>
      <c r="F37181" s="13">
        <f t="shared" si="580"/>
        <v>43626.715277777781</v>
      </c>
    </row>
    <row r="37182" spans="1:6" x14ac:dyDescent="0.35">
      <c r="A37182" s="14">
        <v>43626</v>
      </c>
      <c r="B37182" s="15">
        <v>0.72222222222222221</v>
      </c>
      <c r="C37182">
        <v>0</v>
      </c>
      <c r="D37182">
        <v>10.051600000000001</v>
      </c>
      <c r="E37182">
        <v>22.300999999999998</v>
      </c>
      <c r="F37182" s="13">
        <f t="shared" si="580"/>
        <v>43626.722222222219</v>
      </c>
    </row>
    <row r="37183" spans="1:6" x14ac:dyDescent="0.35">
      <c r="A37183" s="14">
        <v>43626</v>
      </c>
      <c r="B37183" s="15">
        <v>0.72916666666666663</v>
      </c>
      <c r="C37183">
        <v>0</v>
      </c>
      <c r="D37183">
        <v>10.0511</v>
      </c>
      <c r="E37183">
        <v>22.288</v>
      </c>
      <c r="F37183" s="13">
        <f t="shared" si="580"/>
        <v>43626.729166666664</v>
      </c>
    </row>
    <row r="37184" spans="1:6" x14ac:dyDescent="0.35">
      <c r="A37184" s="14">
        <v>43626</v>
      </c>
      <c r="B37184" s="15">
        <v>0.73611111111111116</v>
      </c>
      <c r="C37184">
        <v>0</v>
      </c>
      <c r="D37184">
        <v>10.0528</v>
      </c>
      <c r="E37184">
        <v>22.273</v>
      </c>
      <c r="F37184" s="13">
        <f t="shared" si="580"/>
        <v>43626.736111111109</v>
      </c>
    </row>
    <row r="37185" spans="1:6" x14ac:dyDescent="0.35">
      <c r="A37185" s="14">
        <v>43626</v>
      </c>
      <c r="B37185" s="15">
        <v>0.74305555555555547</v>
      </c>
      <c r="C37185">
        <v>0</v>
      </c>
      <c r="D37185">
        <v>10.052899999999999</v>
      </c>
      <c r="E37185">
        <v>22.257000000000001</v>
      </c>
      <c r="F37185" s="13">
        <f t="shared" si="580"/>
        <v>43626.743055555555</v>
      </c>
    </row>
    <row r="37186" spans="1:6" x14ac:dyDescent="0.35">
      <c r="A37186" s="14">
        <v>43626</v>
      </c>
      <c r="B37186" s="15">
        <v>0.75</v>
      </c>
      <c r="C37186">
        <v>0</v>
      </c>
      <c r="D37186">
        <v>10.0532</v>
      </c>
      <c r="E37186">
        <v>22.242999999999999</v>
      </c>
      <c r="F37186" s="13">
        <f t="shared" si="580"/>
        <v>43626.75</v>
      </c>
    </row>
    <row r="37187" spans="1:6" x14ac:dyDescent="0.35">
      <c r="A37187" s="14">
        <v>43626</v>
      </c>
      <c r="B37187" s="15">
        <v>0.75694444444444453</v>
      </c>
      <c r="C37187">
        <v>0</v>
      </c>
      <c r="D37187">
        <v>10.0542</v>
      </c>
      <c r="E37187">
        <v>22.231999999999999</v>
      </c>
      <c r="F37187" s="13">
        <f t="shared" si="580"/>
        <v>43626.756944444445</v>
      </c>
    </row>
    <row r="37188" spans="1:6" x14ac:dyDescent="0.35">
      <c r="A37188" s="14">
        <v>43626</v>
      </c>
      <c r="B37188" s="15">
        <v>0.76388888888888884</v>
      </c>
      <c r="C37188">
        <v>0</v>
      </c>
      <c r="D37188">
        <v>10.055300000000001</v>
      </c>
      <c r="E37188">
        <v>22.222999999999999</v>
      </c>
      <c r="F37188" s="13">
        <f t="shared" si="580"/>
        <v>43626.763888888891</v>
      </c>
    </row>
    <row r="37189" spans="1:6" x14ac:dyDescent="0.35">
      <c r="A37189" s="14">
        <v>43626</v>
      </c>
      <c r="B37189" s="15">
        <v>0.77083333333333337</v>
      </c>
      <c r="C37189">
        <v>0</v>
      </c>
      <c r="D37189">
        <v>10.0585</v>
      </c>
      <c r="E37189">
        <v>22.215</v>
      </c>
      <c r="F37189" s="13">
        <f t="shared" si="580"/>
        <v>43626.770833333336</v>
      </c>
    </row>
    <row r="37190" spans="1:6" x14ac:dyDescent="0.35">
      <c r="A37190" s="14">
        <v>43626</v>
      </c>
      <c r="B37190" s="15">
        <v>0.77777777777777779</v>
      </c>
      <c r="C37190">
        <v>0</v>
      </c>
      <c r="D37190">
        <v>10.0581</v>
      </c>
      <c r="E37190">
        <v>22.207000000000001</v>
      </c>
      <c r="F37190" s="13">
        <f t="shared" si="580"/>
        <v>43626.777777777781</v>
      </c>
    </row>
    <row r="37191" spans="1:6" x14ac:dyDescent="0.35">
      <c r="A37191" s="14">
        <v>43626</v>
      </c>
      <c r="B37191" s="15">
        <v>0.78472222222222221</v>
      </c>
      <c r="C37191">
        <v>0</v>
      </c>
      <c r="D37191">
        <v>10.060499999999999</v>
      </c>
      <c r="E37191">
        <v>22.196999999999999</v>
      </c>
      <c r="F37191" s="13">
        <f t="shared" si="580"/>
        <v>43626.784722222219</v>
      </c>
    </row>
    <row r="37192" spans="1:6" x14ac:dyDescent="0.35">
      <c r="A37192" s="14">
        <v>43626</v>
      </c>
      <c r="B37192" s="15">
        <v>0.79166666666666663</v>
      </c>
      <c r="C37192">
        <v>0</v>
      </c>
      <c r="D37192">
        <v>10.0626</v>
      </c>
      <c r="E37192">
        <v>22.181000000000001</v>
      </c>
      <c r="F37192" s="13">
        <f t="shared" si="580"/>
        <v>43626.791666666664</v>
      </c>
    </row>
    <row r="37193" spans="1:6" x14ac:dyDescent="0.35">
      <c r="A37193" s="14">
        <v>43626</v>
      </c>
      <c r="B37193" s="15">
        <v>0.79861111111111116</v>
      </c>
      <c r="C37193">
        <v>0</v>
      </c>
      <c r="D37193">
        <v>10.0639</v>
      </c>
      <c r="E37193">
        <v>22.163</v>
      </c>
      <c r="F37193" s="13">
        <f t="shared" si="580"/>
        <v>43626.798611111109</v>
      </c>
    </row>
    <row r="37194" spans="1:6" x14ac:dyDescent="0.35">
      <c r="A37194" s="14">
        <v>43626</v>
      </c>
      <c r="B37194" s="15">
        <v>0.80555555555555547</v>
      </c>
      <c r="C37194">
        <v>0</v>
      </c>
      <c r="D37194">
        <v>10.064399999999999</v>
      </c>
      <c r="E37194">
        <v>22.148</v>
      </c>
      <c r="F37194" s="13">
        <f t="shared" si="580"/>
        <v>43626.805555555555</v>
      </c>
    </row>
    <row r="37195" spans="1:6" x14ac:dyDescent="0.35">
      <c r="A37195" s="14">
        <v>43626</v>
      </c>
      <c r="B37195" s="15">
        <v>0.8125</v>
      </c>
      <c r="C37195">
        <v>0</v>
      </c>
      <c r="D37195">
        <v>10.064399999999999</v>
      </c>
      <c r="E37195">
        <v>22.135999999999999</v>
      </c>
      <c r="F37195" s="13">
        <f t="shared" si="580"/>
        <v>43626.8125</v>
      </c>
    </row>
    <row r="37196" spans="1:6" x14ac:dyDescent="0.35">
      <c r="A37196" s="14">
        <v>43626</v>
      </c>
      <c r="B37196" s="15">
        <v>0.81944444444444453</v>
      </c>
      <c r="C37196">
        <v>0</v>
      </c>
      <c r="D37196">
        <v>10.0627</v>
      </c>
      <c r="E37196">
        <v>22.126999999999999</v>
      </c>
      <c r="F37196" s="13">
        <f t="shared" si="580"/>
        <v>43626.819444444445</v>
      </c>
    </row>
    <row r="37197" spans="1:6" x14ac:dyDescent="0.35">
      <c r="A37197" s="14">
        <v>43626</v>
      </c>
      <c r="B37197" s="15">
        <v>0.82638888888888884</v>
      </c>
      <c r="C37197">
        <v>0</v>
      </c>
      <c r="D37197">
        <v>10.061</v>
      </c>
      <c r="E37197">
        <v>22.123000000000001</v>
      </c>
      <c r="F37197" s="13">
        <f t="shared" si="580"/>
        <v>43626.826388888891</v>
      </c>
    </row>
    <row r="37198" spans="1:6" x14ac:dyDescent="0.35">
      <c r="A37198" s="14">
        <v>43626</v>
      </c>
      <c r="B37198" s="15">
        <v>0.83333333333333337</v>
      </c>
      <c r="C37198">
        <v>0</v>
      </c>
      <c r="D37198">
        <v>10.059200000000001</v>
      </c>
      <c r="E37198">
        <v>22.120999999999999</v>
      </c>
      <c r="F37198" s="13">
        <f t="shared" ref="F37198:F37261" si="581">A37198+B37198</f>
        <v>43626.833333333336</v>
      </c>
    </row>
    <row r="37199" spans="1:6" x14ac:dyDescent="0.35">
      <c r="A37199" s="14">
        <v>43626</v>
      </c>
      <c r="B37199" s="15">
        <v>0.84027777777777779</v>
      </c>
      <c r="C37199">
        <v>0</v>
      </c>
      <c r="D37199">
        <v>10.0585</v>
      </c>
      <c r="E37199">
        <v>22.12</v>
      </c>
      <c r="F37199" s="13">
        <f t="shared" si="581"/>
        <v>43626.840277777781</v>
      </c>
    </row>
    <row r="37200" spans="1:6" x14ac:dyDescent="0.35">
      <c r="A37200" s="14">
        <v>43626</v>
      </c>
      <c r="B37200" s="15">
        <v>0.84722222222222221</v>
      </c>
      <c r="C37200">
        <v>0</v>
      </c>
      <c r="D37200">
        <v>10.0585</v>
      </c>
      <c r="E37200">
        <v>22.119</v>
      </c>
      <c r="F37200" s="13">
        <f t="shared" si="581"/>
        <v>43626.847222222219</v>
      </c>
    </row>
    <row r="37201" spans="1:6" x14ac:dyDescent="0.35">
      <c r="A37201" s="14">
        <v>43626</v>
      </c>
      <c r="B37201" s="15">
        <v>0.85416666666666663</v>
      </c>
      <c r="C37201">
        <v>0</v>
      </c>
      <c r="D37201">
        <v>10.058</v>
      </c>
      <c r="E37201">
        <v>22.117999999999999</v>
      </c>
      <c r="F37201" s="13">
        <f t="shared" si="581"/>
        <v>43626.854166666664</v>
      </c>
    </row>
    <row r="37202" spans="1:6" x14ac:dyDescent="0.35">
      <c r="A37202" s="14">
        <v>43626</v>
      </c>
      <c r="B37202" s="15">
        <v>0.86111111111111116</v>
      </c>
      <c r="C37202">
        <v>0</v>
      </c>
      <c r="D37202">
        <v>10.0579</v>
      </c>
      <c r="E37202">
        <v>22.114000000000001</v>
      </c>
      <c r="F37202" s="13">
        <f t="shared" si="581"/>
        <v>43626.861111111109</v>
      </c>
    </row>
    <row r="37203" spans="1:6" x14ac:dyDescent="0.35">
      <c r="A37203" s="14">
        <v>43626</v>
      </c>
      <c r="B37203" s="15">
        <v>0.86805555555555547</v>
      </c>
      <c r="C37203">
        <v>0</v>
      </c>
      <c r="D37203">
        <v>10.057399999999999</v>
      </c>
      <c r="E37203">
        <v>22.111999999999998</v>
      </c>
      <c r="F37203" s="13">
        <f t="shared" si="581"/>
        <v>43626.868055555555</v>
      </c>
    </row>
    <row r="37204" spans="1:6" x14ac:dyDescent="0.35">
      <c r="A37204" s="14">
        <v>43626</v>
      </c>
      <c r="B37204" s="15">
        <v>0.875</v>
      </c>
      <c r="C37204">
        <v>0</v>
      </c>
      <c r="D37204">
        <v>10.0578</v>
      </c>
      <c r="E37204">
        <v>22.108000000000001</v>
      </c>
      <c r="F37204" s="13">
        <f t="shared" si="581"/>
        <v>43626.875</v>
      </c>
    </row>
    <row r="37205" spans="1:6" x14ac:dyDescent="0.35">
      <c r="A37205" s="14">
        <v>43626</v>
      </c>
      <c r="B37205" s="15">
        <v>0.88194444444444453</v>
      </c>
      <c r="C37205">
        <v>0</v>
      </c>
      <c r="D37205">
        <v>10.0578</v>
      </c>
      <c r="E37205">
        <v>22.103000000000002</v>
      </c>
      <c r="F37205" s="13">
        <f t="shared" si="581"/>
        <v>43626.881944444445</v>
      </c>
    </row>
    <row r="37206" spans="1:6" x14ac:dyDescent="0.35">
      <c r="A37206" s="14">
        <v>43626</v>
      </c>
      <c r="B37206" s="15">
        <v>0.88888888888888884</v>
      </c>
      <c r="C37206">
        <v>0</v>
      </c>
      <c r="D37206">
        <v>10.057499999999999</v>
      </c>
      <c r="E37206">
        <v>22.097999999999999</v>
      </c>
      <c r="F37206" s="13">
        <f t="shared" si="581"/>
        <v>43626.888888888891</v>
      </c>
    </row>
    <row r="37207" spans="1:6" x14ac:dyDescent="0.35">
      <c r="A37207" s="14">
        <v>43626</v>
      </c>
      <c r="B37207" s="15">
        <v>0.89583333333333337</v>
      </c>
      <c r="C37207">
        <v>0</v>
      </c>
      <c r="D37207">
        <v>10.0589</v>
      </c>
      <c r="E37207">
        <v>22.094000000000001</v>
      </c>
      <c r="F37207" s="13">
        <f t="shared" si="581"/>
        <v>43626.895833333336</v>
      </c>
    </row>
    <row r="37208" spans="1:6" x14ac:dyDescent="0.35">
      <c r="A37208" s="14">
        <v>43626</v>
      </c>
      <c r="B37208" s="15">
        <v>0.90277777777777779</v>
      </c>
      <c r="C37208">
        <v>0</v>
      </c>
      <c r="D37208">
        <v>10.060600000000001</v>
      </c>
      <c r="E37208">
        <v>22.09</v>
      </c>
      <c r="F37208" s="13">
        <f t="shared" si="581"/>
        <v>43626.902777777781</v>
      </c>
    </row>
    <row r="37209" spans="1:6" x14ac:dyDescent="0.35">
      <c r="A37209" s="14">
        <v>43626</v>
      </c>
      <c r="B37209" s="15">
        <v>0.90972222222222221</v>
      </c>
      <c r="C37209">
        <v>0</v>
      </c>
      <c r="D37209">
        <v>10.0625</v>
      </c>
      <c r="E37209">
        <v>22.087</v>
      </c>
      <c r="F37209" s="13">
        <f t="shared" si="581"/>
        <v>43626.909722222219</v>
      </c>
    </row>
    <row r="37210" spans="1:6" x14ac:dyDescent="0.35">
      <c r="A37210" s="14">
        <v>43626</v>
      </c>
      <c r="B37210" s="15">
        <v>0.91666666666666663</v>
      </c>
      <c r="C37210">
        <v>0</v>
      </c>
      <c r="D37210">
        <v>10.0633</v>
      </c>
      <c r="E37210">
        <v>22.084</v>
      </c>
      <c r="F37210" s="13">
        <f t="shared" si="581"/>
        <v>43626.916666666664</v>
      </c>
    </row>
    <row r="37211" spans="1:6" x14ac:dyDescent="0.35">
      <c r="A37211" s="14">
        <v>43626</v>
      </c>
      <c r="B37211" s="15">
        <v>0.92361111111111116</v>
      </c>
      <c r="C37211">
        <v>0</v>
      </c>
      <c r="D37211">
        <v>10.065200000000001</v>
      </c>
      <c r="E37211">
        <v>22.08</v>
      </c>
      <c r="F37211" s="13">
        <f t="shared" si="581"/>
        <v>43626.923611111109</v>
      </c>
    </row>
    <row r="37212" spans="1:6" x14ac:dyDescent="0.35">
      <c r="A37212" s="14">
        <v>43626</v>
      </c>
      <c r="B37212" s="15">
        <v>0.93055555555555547</v>
      </c>
      <c r="C37212">
        <v>0</v>
      </c>
      <c r="D37212">
        <v>10.065</v>
      </c>
      <c r="E37212">
        <v>22.079000000000001</v>
      </c>
      <c r="F37212" s="13">
        <f t="shared" si="581"/>
        <v>43626.930555555555</v>
      </c>
    </row>
    <row r="37213" spans="1:6" x14ac:dyDescent="0.35">
      <c r="A37213" s="14">
        <v>43626</v>
      </c>
      <c r="B37213" s="15">
        <v>0.9375</v>
      </c>
      <c r="C37213">
        <v>0</v>
      </c>
      <c r="D37213">
        <v>10.0649</v>
      </c>
      <c r="E37213">
        <v>22.077999999999999</v>
      </c>
      <c r="F37213" s="13">
        <f t="shared" si="581"/>
        <v>43626.9375</v>
      </c>
    </row>
    <row r="37214" spans="1:6" x14ac:dyDescent="0.35">
      <c r="A37214" s="14">
        <v>43626</v>
      </c>
      <c r="B37214" s="15">
        <v>0.94444444444444453</v>
      </c>
      <c r="C37214">
        <v>0</v>
      </c>
      <c r="D37214">
        <v>10.0639</v>
      </c>
      <c r="E37214">
        <v>22.077000000000002</v>
      </c>
      <c r="F37214" s="13">
        <f t="shared" si="581"/>
        <v>43626.944444444445</v>
      </c>
    </row>
    <row r="37215" spans="1:6" x14ac:dyDescent="0.35">
      <c r="A37215" s="14">
        <v>43626</v>
      </c>
      <c r="B37215" s="15">
        <v>0.95138888888888884</v>
      </c>
      <c r="C37215">
        <v>0</v>
      </c>
      <c r="D37215">
        <v>10.063700000000001</v>
      </c>
      <c r="E37215">
        <v>22.077000000000002</v>
      </c>
      <c r="F37215" s="13">
        <f t="shared" si="581"/>
        <v>43626.951388888891</v>
      </c>
    </row>
    <row r="37216" spans="1:6" x14ac:dyDescent="0.35">
      <c r="A37216" s="14">
        <v>43626</v>
      </c>
      <c r="B37216" s="15">
        <v>0.95833333333333337</v>
      </c>
      <c r="C37216">
        <v>0</v>
      </c>
      <c r="D37216">
        <v>10.0623</v>
      </c>
      <c r="E37216">
        <v>22.076000000000001</v>
      </c>
      <c r="F37216" s="13">
        <f t="shared" si="581"/>
        <v>43626.958333333336</v>
      </c>
    </row>
    <row r="37217" spans="1:6" x14ac:dyDescent="0.35">
      <c r="A37217" s="14">
        <v>43626</v>
      </c>
      <c r="B37217" s="15">
        <v>0.96527777777777779</v>
      </c>
      <c r="C37217">
        <v>0</v>
      </c>
      <c r="D37217">
        <v>10.060700000000001</v>
      </c>
      <c r="E37217">
        <v>22.074000000000002</v>
      </c>
      <c r="F37217" s="13">
        <f t="shared" si="581"/>
        <v>43626.965277777781</v>
      </c>
    </row>
    <row r="37218" spans="1:6" x14ac:dyDescent="0.35">
      <c r="A37218" s="14">
        <v>43626</v>
      </c>
      <c r="B37218" s="15">
        <v>0.97222222222222221</v>
      </c>
      <c r="C37218">
        <v>0</v>
      </c>
      <c r="D37218">
        <v>10.0618</v>
      </c>
      <c r="E37218">
        <v>22.071000000000002</v>
      </c>
      <c r="F37218" s="13">
        <f t="shared" si="581"/>
        <v>43626.972222222219</v>
      </c>
    </row>
    <row r="37219" spans="1:6" x14ac:dyDescent="0.35">
      <c r="A37219" s="14">
        <v>43626</v>
      </c>
      <c r="B37219" s="15">
        <v>0.97916666666666663</v>
      </c>
      <c r="C37219">
        <v>0</v>
      </c>
      <c r="D37219">
        <v>10.0617</v>
      </c>
      <c r="E37219">
        <v>22.068000000000001</v>
      </c>
      <c r="F37219" s="13">
        <f t="shared" si="581"/>
        <v>43626.979166666664</v>
      </c>
    </row>
    <row r="37220" spans="1:6" x14ac:dyDescent="0.35">
      <c r="A37220" s="14">
        <v>43626</v>
      </c>
      <c r="B37220" s="15">
        <v>0.98611111111111116</v>
      </c>
      <c r="C37220">
        <v>0</v>
      </c>
      <c r="D37220">
        <v>10.061500000000001</v>
      </c>
      <c r="E37220">
        <v>22.065000000000001</v>
      </c>
      <c r="F37220" s="13">
        <f t="shared" si="581"/>
        <v>43626.986111111109</v>
      </c>
    </row>
    <row r="37221" spans="1:6" x14ac:dyDescent="0.35">
      <c r="A37221" s="14">
        <v>43626</v>
      </c>
      <c r="B37221" s="15">
        <v>0.99305555555555547</v>
      </c>
      <c r="C37221">
        <v>0</v>
      </c>
      <c r="D37221">
        <v>10.059900000000001</v>
      </c>
      <c r="E37221">
        <v>22.062000000000001</v>
      </c>
      <c r="F37221" s="13">
        <f t="shared" si="581"/>
        <v>43626.993055555555</v>
      </c>
    </row>
    <row r="37222" spans="1:6" x14ac:dyDescent="0.35">
      <c r="A37222" s="14">
        <v>43627</v>
      </c>
      <c r="B37222" s="15">
        <v>0</v>
      </c>
      <c r="C37222">
        <v>0</v>
      </c>
      <c r="D37222">
        <v>10.057399999999999</v>
      </c>
      <c r="E37222">
        <v>22.06</v>
      </c>
      <c r="F37222" s="13">
        <f t="shared" si="581"/>
        <v>43627</v>
      </c>
    </row>
    <row r="37223" spans="1:6" x14ac:dyDescent="0.35">
      <c r="A37223" s="14">
        <v>43627</v>
      </c>
      <c r="B37223" s="15">
        <v>6.9444444444444441E-3</v>
      </c>
      <c r="C37223">
        <v>0</v>
      </c>
      <c r="D37223">
        <v>10.058</v>
      </c>
      <c r="E37223">
        <v>22.056999999999999</v>
      </c>
      <c r="F37223" s="13">
        <f t="shared" si="581"/>
        <v>43627.006944444445</v>
      </c>
    </row>
    <row r="37224" spans="1:6" x14ac:dyDescent="0.35">
      <c r="A37224" s="14">
        <v>43627</v>
      </c>
      <c r="B37224" s="15">
        <v>1.3888888888888888E-2</v>
      </c>
      <c r="C37224">
        <v>0</v>
      </c>
      <c r="D37224">
        <v>10.0571</v>
      </c>
      <c r="E37224">
        <v>22.053000000000001</v>
      </c>
      <c r="F37224" s="13">
        <f t="shared" si="581"/>
        <v>43627.013888888891</v>
      </c>
    </row>
    <row r="37225" spans="1:6" x14ac:dyDescent="0.35">
      <c r="A37225" s="14">
        <v>43627</v>
      </c>
      <c r="B37225" s="15">
        <v>2.0833333333333332E-2</v>
      </c>
      <c r="C37225">
        <v>0</v>
      </c>
      <c r="D37225">
        <v>10.055300000000001</v>
      </c>
      <c r="E37225">
        <v>22.05</v>
      </c>
      <c r="F37225" s="13">
        <f t="shared" si="581"/>
        <v>43627.020833333336</v>
      </c>
    </row>
    <row r="37226" spans="1:6" x14ac:dyDescent="0.35">
      <c r="A37226" s="14">
        <v>43627</v>
      </c>
      <c r="B37226" s="15">
        <v>2.7777777777777776E-2</v>
      </c>
      <c r="C37226">
        <v>0</v>
      </c>
      <c r="D37226">
        <v>10.0548</v>
      </c>
      <c r="E37226">
        <v>22.048999999999999</v>
      </c>
      <c r="F37226" s="13">
        <f t="shared" si="581"/>
        <v>43627.027777777781</v>
      </c>
    </row>
    <row r="37227" spans="1:6" x14ac:dyDescent="0.35">
      <c r="A37227" s="14">
        <v>43627</v>
      </c>
      <c r="B37227" s="15">
        <v>3.4722222222222224E-2</v>
      </c>
      <c r="C37227">
        <v>0</v>
      </c>
      <c r="D37227">
        <v>10.0543</v>
      </c>
      <c r="E37227">
        <v>22.045999999999999</v>
      </c>
      <c r="F37227" s="13">
        <f t="shared" si="581"/>
        <v>43627.034722222219</v>
      </c>
    </row>
    <row r="37228" spans="1:6" x14ac:dyDescent="0.35">
      <c r="A37228" s="14">
        <v>43627</v>
      </c>
      <c r="B37228" s="15">
        <v>4.1666666666666664E-2</v>
      </c>
      <c r="C37228">
        <v>0</v>
      </c>
      <c r="D37228">
        <v>10.0525</v>
      </c>
      <c r="E37228">
        <v>22.042999999999999</v>
      </c>
      <c r="F37228" s="13">
        <f t="shared" si="581"/>
        <v>43627.041666666664</v>
      </c>
    </row>
    <row r="37229" spans="1:6" x14ac:dyDescent="0.35">
      <c r="A37229" s="14">
        <v>43627</v>
      </c>
      <c r="B37229" s="15">
        <v>4.8611111111111112E-2</v>
      </c>
      <c r="C37229">
        <v>0</v>
      </c>
      <c r="D37229">
        <v>10.0528</v>
      </c>
      <c r="E37229">
        <v>22.042000000000002</v>
      </c>
      <c r="F37229" s="13">
        <f t="shared" si="581"/>
        <v>43627.048611111109</v>
      </c>
    </row>
    <row r="37230" spans="1:6" x14ac:dyDescent="0.35">
      <c r="A37230" s="14">
        <v>43627</v>
      </c>
      <c r="B37230" s="15">
        <v>5.5555555555555552E-2</v>
      </c>
      <c r="C37230">
        <v>0</v>
      </c>
      <c r="D37230">
        <v>10.0524</v>
      </c>
      <c r="E37230">
        <v>22.04</v>
      </c>
      <c r="F37230" s="13">
        <f t="shared" si="581"/>
        <v>43627.055555555555</v>
      </c>
    </row>
    <row r="37231" spans="1:6" x14ac:dyDescent="0.35">
      <c r="A37231" s="14">
        <v>43627</v>
      </c>
      <c r="B37231" s="15">
        <v>6.25E-2</v>
      </c>
      <c r="C37231">
        <v>0</v>
      </c>
      <c r="D37231">
        <v>10.051399999999999</v>
      </c>
      <c r="E37231">
        <v>22.036000000000001</v>
      </c>
      <c r="F37231" s="13">
        <f t="shared" si="581"/>
        <v>43627.0625</v>
      </c>
    </row>
    <row r="37232" spans="1:6" x14ac:dyDescent="0.35">
      <c r="A37232" s="14">
        <v>43627</v>
      </c>
      <c r="B37232" s="15">
        <v>6.9444444444444434E-2</v>
      </c>
      <c r="C37232">
        <v>0</v>
      </c>
      <c r="D37232">
        <v>10.049799999999999</v>
      </c>
      <c r="E37232">
        <v>22.033000000000001</v>
      </c>
      <c r="F37232" s="13">
        <f t="shared" si="581"/>
        <v>43627.069444444445</v>
      </c>
    </row>
    <row r="37233" spans="1:6" x14ac:dyDescent="0.35">
      <c r="A37233" s="14">
        <v>43627</v>
      </c>
      <c r="B37233" s="15">
        <v>7.6388888888888895E-2</v>
      </c>
      <c r="C37233">
        <v>0</v>
      </c>
      <c r="D37233">
        <v>10.0495</v>
      </c>
      <c r="E37233">
        <v>22.03</v>
      </c>
      <c r="F37233" s="13">
        <f t="shared" si="581"/>
        <v>43627.076388888891</v>
      </c>
    </row>
    <row r="37234" spans="1:6" x14ac:dyDescent="0.35">
      <c r="A37234" s="14">
        <v>43627</v>
      </c>
      <c r="B37234" s="15">
        <v>8.3333333333333329E-2</v>
      </c>
      <c r="C37234">
        <v>0</v>
      </c>
      <c r="D37234">
        <v>10.0494</v>
      </c>
      <c r="E37234">
        <v>22.027999999999999</v>
      </c>
      <c r="F37234" s="13">
        <f t="shared" si="581"/>
        <v>43627.083333333336</v>
      </c>
    </row>
    <row r="37235" spans="1:6" x14ac:dyDescent="0.35">
      <c r="A37235" s="14">
        <v>43627</v>
      </c>
      <c r="B37235" s="15">
        <v>9.0277777777777776E-2</v>
      </c>
      <c r="C37235">
        <v>0</v>
      </c>
      <c r="D37235">
        <v>10.0495</v>
      </c>
      <c r="E37235">
        <v>22.027000000000001</v>
      </c>
      <c r="F37235" s="13">
        <f t="shared" si="581"/>
        <v>43627.090277777781</v>
      </c>
    </row>
    <row r="37236" spans="1:6" x14ac:dyDescent="0.35">
      <c r="A37236" s="14">
        <v>43627</v>
      </c>
      <c r="B37236" s="15">
        <v>9.7222222222222224E-2</v>
      </c>
      <c r="C37236">
        <v>0</v>
      </c>
      <c r="D37236">
        <v>10.0496</v>
      </c>
      <c r="E37236">
        <v>22.026</v>
      </c>
      <c r="F37236" s="13">
        <f t="shared" si="581"/>
        <v>43627.097222222219</v>
      </c>
    </row>
    <row r="37237" spans="1:6" x14ac:dyDescent="0.35">
      <c r="A37237" s="14">
        <v>43627</v>
      </c>
      <c r="B37237" s="15">
        <v>0.10416666666666667</v>
      </c>
      <c r="C37237">
        <v>0</v>
      </c>
      <c r="D37237">
        <v>10.049799999999999</v>
      </c>
      <c r="E37237">
        <v>22.024000000000001</v>
      </c>
      <c r="F37237" s="13">
        <f t="shared" si="581"/>
        <v>43627.104166666664</v>
      </c>
    </row>
    <row r="37238" spans="1:6" x14ac:dyDescent="0.35">
      <c r="A37238" s="14">
        <v>43627</v>
      </c>
      <c r="B37238" s="15">
        <v>0.1111111111111111</v>
      </c>
      <c r="C37238">
        <v>0</v>
      </c>
      <c r="D37238">
        <v>10.0482</v>
      </c>
      <c r="E37238">
        <v>22.023</v>
      </c>
      <c r="F37238" s="13">
        <f t="shared" si="581"/>
        <v>43627.111111111109</v>
      </c>
    </row>
    <row r="37239" spans="1:6" x14ac:dyDescent="0.35">
      <c r="A37239" s="14">
        <v>43627</v>
      </c>
      <c r="B37239" s="15">
        <v>0.11805555555555557</v>
      </c>
      <c r="C37239">
        <v>0</v>
      </c>
      <c r="D37239">
        <v>10.0473</v>
      </c>
      <c r="E37239">
        <v>22.021999999999998</v>
      </c>
      <c r="F37239" s="13">
        <f t="shared" si="581"/>
        <v>43627.118055555555</v>
      </c>
    </row>
    <row r="37240" spans="1:6" x14ac:dyDescent="0.35">
      <c r="A37240" s="14">
        <v>43627</v>
      </c>
      <c r="B37240" s="15">
        <v>0.125</v>
      </c>
      <c r="C37240">
        <v>0</v>
      </c>
      <c r="D37240">
        <v>10.0473</v>
      </c>
      <c r="E37240">
        <v>22.021000000000001</v>
      </c>
      <c r="F37240" s="13">
        <f t="shared" si="581"/>
        <v>43627.125</v>
      </c>
    </row>
    <row r="37241" spans="1:6" x14ac:dyDescent="0.35">
      <c r="A37241" s="14">
        <v>43627</v>
      </c>
      <c r="B37241" s="15">
        <v>0.13194444444444445</v>
      </c>
      <c r="C37241">
        <v>0</v>
      </c>
      <c r="D37241">
        <v>10.047700000000001</v>
      </c>
      <c r="E37241">
        <v>22.018999999999998</v>
      </c>
      <c r="F37241" s="13">
        <f t="shared" si="581"/>
        <v>43627.131944444445</v>
      </c>
    </row>
    <row r="37242" spans="1:6" x14ac:dyDescent="0.35">
      <c r="A37242" s="14">
        <v>43627</v>
      </c>
      <c r="B37242" s="15">
        <v>0.1388888888888889</v>
      </c>
      <c r="C37242">
        <v>0</v>
      </c>
      <c r="D37242">
        <v>10.0481</v>
      </c>
      <c r="E37242">
        <v>22.016999999999999</v>
      </c>
      <c r="F37242" s="13">
        <f t="shared" si="581"/>
        <v>43627.138888888891</v>
      </c>
    </row>
    <row r="37243" spans="1:6" x14ac:dyDescent="0.35">
      <c r="A37243" s="14">
        <v>43627</v>
      </c>
      <c r="B37243" s="15">
        <v>0.14583333333333334</v>
      </c>
      <c r="C37243">
        <v>0</v>
      </c>
      <c r="D37243">
        <v>10.0488</v>
      </c>
      <c r="E37243">
        <v>22.015000000000001</v>
      </c>
      <c r="F37243" s="13">
        <f t="shared" si="581"/>
        <v>43627.145833333336</v>
      </c>
    </row>
    <row r="37244" spans="1:6" x14ac:dyDescent="0.35">
      <c r="A37244" s="14">
        <v>43627</v>
      </c>
      <c r="B37244" s="15">
        <v>0.15277777777777776</v>
      </c>
      <c r="C37244">
        <v>0</v>
      </c>
      <c r="D37244">
        <v>10.048500000000001</v>
      </c>
      <c r="E37244">
        <v>22.013999999999999</v>
      </c>
      <c r="F37244" s="13">
        <f t="shared" si="581"/>
        <v>43627.152777777781</v>
      </c>
    </row>
    <row r="37245" spans="1:6" x14ac:dyDescent="0.35">
      <c r="A37245" s="14">
        <v>43627</v>
      </c>
      <c r="B37245" s="15">
        <v>0.15972222222222224</v>
      </c>
      <c r="C37245">
        <v>0</v>
      </c>
      <c r="D37245">
        <v>10.047000000000001</v>
      </c>
      <c r="E37245">
        <v>22.013000000000002</v>
      </c>
      <c r="F37245" s="13">
        <f t="shared" si="581"/>
        <v>43627.159722222219</v>
      </c>
    </row>
    <row r="37246" spans="1:6" x14ac:dyDescent="0.35">
      <c r="A37246" s="14">
        <v>43627</v>
      </c>
      <c r="B37246" s="15">
        <v>0.16666666666666666</v>
      </c>
      <c r="C37246">
        <v>0</v>
      </c>
      <c r="D37246">
        <v>10.0479</v>
      </c>
      <c r="E37246">
        <v>22.010999999999999</v>
      </c>
      <c r="F37246" s="13">
        <f t="shared" si="581"/>
        <v>43627.166666666664</v>
      </c>
    </row>
    <row r="37247" spans="1:6" x14ac:dyDescent="0.35">
      <c r="A37247" s="14">
        <v>43627</v>
      </c>
      <c r="B37247" s="15">
        <v>0.17361111111111113</v>
      </c>
      <c r="C37247">
        <v>0</v>
      </c>
      <c r="D37247">
        <v>10.048</v>
      </c>
      <c r="E37247">
        <v>22.007999999999999</v>
      </c>
      <c r="F37247" s="13">
        <f t="shared" si="581"/>
        <v>43627.173611111109</v>
      </c>
    </row>
    <row r="37248" spans="1:6" x14ac:dyDescent="0.35">
      <c r="A37248" s="14">
        <v>43627</v>
      </c>
      <c r="B37248" s="15">
        <v>0.18055555555555555</v>
      </c>
      <c r="C37248">
        <v>0</v>
      </c>
      <c r="D37248">
        <v>10.048</v>
      </c>
      <c r="E37248">
        <v>22.006</v>
      </c>
      <c r="F37248" s="13">
        <f t="shared" si="581"/>
        <v>43627.180555555555</v>
      </c>
    </row>
    <row r="37249" spans="1:6" x14ac:dyDescent="0.35">
      <c r="A37249" s="14">
        <v>43627</v>
      </c>
      <c r="B37249" s="15">
        <v>0.1875</v>
      </c>
      <c r="C37249">
        <v>0</v>
      </c>
      <c r="D37249">
        <v>10.046900000000001</v>
      </c>
      <c r="E37249">
        <v>22.001999999999999</v>
      </c>
      <c r="F37249" s="13">
        <f t="shared" si="581"/>
        <v>43627.1875</v>
      </c>
    </row>
    <row r="37250" spans="1:6" x14ac:dyDescent="0.35">
      <c r="A37250" s="14">
        <v>43627</v>
      </c>
      <c r="B37250" s="15">
        <v>0.19444444444444445</v>
      </c>
      <c r="C37250">
        <v>0</v>
      </c>
      <c r="D37250">
        <v>10.0466</v>
      </c>
      <c r="E37250">
        <v>21.998999999999999</v>
      </c>
      <c r="F37250" s="13">
        <f t="shared" si="581"/>
        <v>43627.194444444445</v>
      </c>
    </row>
    <row r="37251" spans="1:6" x14ac:dyDescent="0.35">
      <c r="A37251" s="14">
        <v>43627</v>
      </c>
      <c r="B37251" s="15">
        <v>0.20138888888888887</v>
      </c>
      <c r="C37251">
        <v>0</v>
      </c>
      <c r="D37251">
        <v>10.0473</v>
      </c>
      <c r="E37251">
        <v>21.995999999999999</v>
      </c>
      <c r="F37251" s="13">
        <f t="shared" si="581"/>
        <v>43627.201388888891</v>
      </c>
    </row>
    <row r="37252" spans="1:6" x14ac:dyDescent="0.35">
      <c r="A37252" s="14">
        <v>43627</v>
      </c>
      <c r="B37252" s="15">
        <v>0.20833333333333334</v>
      </c>
      <c r="C37252">
        <v>0</v>
      </c>
      <c r="D37252">
        <v>10.047700000000001</v>
      </c>
      <c r="E37252">
        <v>21.992999999999999</v>
      </c>
      <c r="F37252" s="13">
        <f t="shared" si="581"/>
        <v>43627.208333333336</v>
      </c>
    </row>
    <row r="37253" spans="1:6" x14ac:dyDescent="0.35">
      <c r="A37253" s="14">
        <v>43627</v>
      </c>
      <c r="B37253" s="15">
        <v>0.21527777777777779</v>
      </c>
      <c r="C37253">
        <v>0</v>
      </c>
      <c r="D37253">
        <v>10.0479</v>
      </c>
      <c r="E37253">
        <v>21.986999999999998</v>
      </c>
      <c r="F37253" s="13">
        <f t="shared" si="581"/>
        <v>43627.215277777781</v>
      </c>
    </row>
    <row r="37254" spans="1:6" x14ac:dyDescent="0.35">
      <c r="A37254" s="14">
        <v>43627</v>
      </c>
      <c r="B37254" s="15">
        <v>0.22222222222222221</v>
      </c>
      <c r="C37254">
        <v>0</v>
      </c>
      <c r="D37254">
        <v>10.0509</v>
      </c>
      <c r="E37254">
        <v>21.981999999999999</v>
      </c>
      <c r="F37254" s="13">
        <f t="shared" si="581"/>
        <v>43627.222222222219</v>
      </c>
    </row>
    <row r="37255" spans="1:6" x14ac:dyDescent="0.35">
      <c r="A37255" s="14">
        <v>43627</v>
      </c>
      <c r="B37255" s="15">
        <v>0.22916666666666666</v>
      </c>
      <c r="C37255">
        <v>0</v>
      </c>
      <c r="D37255">
        <v>10.0517</v>
      </c>
      <c r="E37255">
        <v>21.978000000000002</v>
      </c>
      <c r="F37255" s="13">
        <f t="shared" si="581"/>
        <v>43627.229166666664</v>
      </c>
    </row>
    <row r="37256" spans="1:6" x14ac:dyDescent="0.35">
      <c r="A37256" s="14">
        <v>43627</v>
      </c>
      <c r="B37256" s="15">
        <v>0.23611111111111113</v>
      </c>
      <c r="C37256">
        <v>0</v>
      </c>
      <c r="D37256">
        <v>10.053100000000001</v>
      </c>
      <c r="E37256">
        <v>21.975999999999999</v>
      </c>
      <c r="F37256" s="13">
        <f t="shared" si="581"/>
        <v>43627.236111111109</v>
      </c>
    </row>
    <row r="37257" spans="1:6" x14ac:dyDescent="0.35">
      <c r="A37257" s="14">
        <v>43627</v>
      </c>
      <c r="B37257" s="15">
        <v>0.24305555555555555</v>
      </c>
      <c r="C37257">
        <v>0</v>
      </c>
      <c r="D37257">
        <v>10.0528</v>
      </c>
      <c r="E37257">
        <v>21.972999999999999</v>
      </c>
      <c r="F37257" s="13">
        <f t="shared" si="581"/>
        <v>43627.243055555555</v>
      </c>
    </row>
    <row r="37258" spans="1:6" x14ac:dyDescent="0.35">
      <c r="A37258" s="14">
        <v>43627</v>
      </c>
      <c r="B37258" s="15">
        <v>0.25</v>
      </c>
      <c r="C37258">
        <v>0</v>
      </c>
      <c r="D37258">
        <v>10.0548</v>
      </c>
      <c r="E37258">
        <v>21.972000000000001</v>
      </c>
      <c r="F37258" s="13">
        <f t="shared" si="581"/>
        <v>43627.25</v>
      </c>
    </row>
    <row r="37259" spans="1:6" x14ac:dyDescent="0.35">
      <c r="A37259" s="14">
        <v>43627</v>
      </c>
      <c r="B37259" s="15">
        <v>0.25694444444444448</v>
      </c>
      <c r="C37259">
        <v>0</v>
      </c>
      <c r="D37259">
        <v>10.0586</v>
      </c>
      <c r="E37259">
        <v>21.972000000000001</v>
      </c>
      <c r="F37259" s="13">
        <f t="shared" si="581"/>
        <v>43627.256944444445</v>
      </c>
    </row>
    <row r="37260" spans="1:6" x14ac:dyDescent="0.35">
      <c r="A37260" s="14">
        <v>43627</v>
      </c>
      <c r="B37260" s="15">
        <v>0.2638888888888889</v>
      </c>
      <c r="C37260">
        <v>0</v>
      </c>
      <c r="D37260">
        <v>10.061199999999999</v>
      </c>
      <c r="E37260">
        <v>21.972000000000001</v>
      </c>
      <c r="F37260" s="13">
        <f t="shared" si="581"/>
        <v>43627.263888888891</v>
      </c>
    </row>
    <row r="37261" spans="1:6" x14ac:dyDescent="0.35">
      <c r="A37261" s="14">
        <v>43627</v>
      </c>
      <c r="B37261" s="15">
        <v>0.27083333333333331</v>
      </c>
      <c r="C37261">
        <v>0</v>
      </c>
      <c r="D37261">
        <v>10.0624</v>
      </c>
      <c r="E37261">
        <v>21.974</v>
      </c>
      <c r="F37261" s="13">
        <f t="shared" si="581"/>
        <v>43627.270833333336</v>
      </c>
    </row>
    <row r="37262" spans="1:6" x14ac:dyDescent="0.35">
      <c r="A37262" s="14">
        <v>43627</v>
      </c>
      <c r="B37262" s="15">
        <v>0.27777777777777779</v>
      </c>
      <c r="C37262">
        <v>0</v>
      </c>
      <c r="D37262">
        <v>10.062099999999999</v>
      </c>
      <c r="E37262">
        <v>21.975000000000001</v>
      </c>
      <c r="F37262" s="13">
        <f t="shared" ref="F37262:F37325" si="582">A37262+B37262</f>
        <v>43627.277777777781</v>
      </c>
    </row>
    <row r="37263" spans="1:6" x14ac:dyDescent="0.35">
      <c r="A37263" s="14">
        <v>43627</v>
      </c>
      <c r="B37263" s="15">
        <v>0.28472222222222221</v>
      </c>
      <c r="C37263">
        <v>0</v>
      </c>
      <c r="D37263">
        <v>10.061500000000001</v>
      </c>
      <c r="E37263">
        <v>21.977</v>
      </c>
      <c r="F37263" s="13">
        <f t="shared" si="582"/>
        <v>43627.284722222219</v>
      </c>
    </row>
    <row r="37264" spans="1:6" x14ac:dyDescent="0.35">
      <c r="A37264" s="14">
        <v>43627</v>
      </c>
      <c r="B37264" s="15">
        <v>0.29166666666666669</v>
      </c>
      <c r="C37264">
        <v>0</v>
      </c>
      <c r="D37264">
        <v>10.0617</v>
      </c>
      <c r="E37264">
        <v>21.981000000000002</v>
      </c>
      <c r="F37264" s="13">
        <f t="shared" si="582"/>
        <v>43627.291666666664</v>
      </c>
    </row>
    <row r="37265" spans="1:6" x14ac:dyDescent="0.35">
      <c r="A37265" s="14">
        <v>43627</v>
      </c>
      <c r="B37265" s="15">
        <v>0.2986111111111111</v>
      </c>
      <c r="C37265">
        <v>0</v>
      </c>
      <c r="D37265">
        <v>10.061500000000001</v>
      </c>
      <c r="E37265">
        <v>21.986000000000001</v>
      </c>
      <c r="F37265" s="13">
        <f t="shared" si="582"/>
        <v>43627.298611111109</v>
      </c>
    </row>
    <row r="37266" spans="1:6" x14ac:dyDescent="0.35">
      <c r="A37266" s="14">
        <v>43627</v>
      </c>
      <c r="B37266" s="15">
        <v>0.30555555555555552</v>
      </c>
      <c r="C37266">
        <v>0</v>
      </c>
      <c r="D37266">
        <v>10.0604</v>
      </c>
      <c r="E37266">
        <v>21.992999999999999</v>
      </c>
      <c r="F37266" s="13">
        <f t="shared" si="582"/>
        <v>43627.305555555555</v>
      </c>
    </row>
    <row r="37267" spans="1:6" x14ac:dyDescent="0.35">
      <c r="A37267" s="14">
        <v>43627</v>
      </c>
      <c r="B37267" s="15">
        <v>0.3125</v>
      </c>
      <c r="C37267">
        <v>0</v>
      </c>
      <c r="D37267">
        <v>10.063000000000001</v>
      </c>
      <c r="E37267">
        <v>22</v>
      </c>
      <c r="F37267" s="13">
        <f t="shared" si="582"/>
        <v>43627.3125</v>
      </c>
    </row>
    <row r="37268" spans="1:6" x14ac:dyDescent="0.35">
      <c r="A37268" s="14">
        <v>43627</v>
      </c>
      <c r="B37268" s="15">
        <v>0.31944444444444448</v>
      </c>
      <c r="C37268">
        <v>0</v>
      </c>
      <c r="D37268">
        <v>10.064399999999999</v>
      </c>
      <c r="E37268">
        <v>22.006</v>
      </c>
      <c r="F37268" s="13">
        <f t="shared" si="582"/>
        <v>43627.319444444445</v>
      </c>
    </row>
    <row r="37269" spans="1:6" x14ac:dyDescent="0.35">
      <c r="A37269" s="14">
        <v>43627</v>
      </c>
      <c r="B37269" s="15">
        <v>0.3263888888888889</v>
      </c>
      <c r="C37269">
        <v>0</v>
      </c>
      <c r="D37269">
        <v>10.0664</v>
      </c>
      <c r="E37269">
        <v>22.01</v>
      </c>
      <c r="F37269" s="13">
        <f t="shared" si="582"/>
        <v>43627.326388888891</v>
      </c>
    </row>
    <row r="37270" spans="1:6" x14ac:dyDescent="0.35">
      <c r="A37270" s="14">
        <v>43627</v>
      </c>
      <c r="B37270" s="15">
        <v>0.33333333333333331</v>
      </c>
      <c r="C37270">
        <v>0</v>
      </c>
      <c r="D37270">
        <v>10.0684</v>
      </c>
      <c r="E37270">
        <v>22.013000000000002</v>
      </c>
      <c r="F37270" s="13">
        <f t="shared" si="582"/>
        <v>43627.333333333336</v>
      </c>
    </row>
    <row r="37271" spans="1:6" x14ac:dyDescent="0.35">
      <c r="A37271" s="14">
        <v>43627</v>
      </c>
      <c r="B37271" s="15">
        <v>0.34027777777777773</v>
      </c>
      <c r="C37271">
        <v>0</v>
      </c>
      <c r="D37271">
        <v>10.0679</v>
      </c>
      <c r="E37271">
        <v>22.015000000000001</v>
      </c>
      <c r="F37271" s="13">
        <f t="shared" si="582"/>
        <v>43627.340277777781</v>
      </c>
    </row>
    <row r="37272" spans="1:6" x14ac:dyDescent="0.35">
      <c r="A37272" s="14">
        <v>43627</v>
      </c>
      <c r="B37272" s="15">
        <v>0.34722222222222227</v>
      </c>
      <c r="C37272">
        <v>0</v>
      </c>
      <c r="D37272">
        <v>10.0678</v>
      </c>
      <c r="E37272">
        <v>22.018000000000001</v>
      </c>
      <c r="F37272" s="13">
        <f t="shared" si="582"/>
        <v>43627.347222222219</v>
      </c>
    </row>
    <row r="37273" spans="1:6" x14ac:dyDescent="0.35">
      <c r="A37273" s="14">
        <v>43627</v>
      </c>
      <c r="B37273" s="15">
        <v>0.35416666666666669</v>
      </c>
      <c r="C37273">
        <v>0</v>
      </c>
      <c r="D37273">
        <v>10.1206</v>
      </c>
      <c r="E37273">
        <v>22.029</v>
      </c>
      <c r="F37273" s="13">
        <f t="shared" si="582"/>
        <v>43627.354166666664</v>
      </c>
    </row>
    <row r="37274" spans="1:6" x14ac:dyDescent="0.35">
      <c r="A37274" s="14">
        <v>43627</v>
      </c>
      <c r="B37274" s="15">
        <v>0.3611111111111111</v>
      </c>
      <c r="C37274">
        <v>0</v>
      </c>
      <c r="D37274">
        <v>10.1905</v>
      </c>
      <c r="E37274">
        <v>22.213999999999999</v>
      </c>
      <c r="F37274" s="13">
        <f t="shared" si="582"/>
        <v>43627.361111111109</v>
      </c>
    </row>
    <row r="37275" spans="1:6" x14ac:dyDescent="0.35">
      <c r="A37275" s="14">
        <v>43627</v>
      </c>
      <c r="B37275" s="15">
        <v>0.36805555555555558</v>
      </c>
      <c r="C37275">
        <v>0</v>
      </c>
      <c r="D37275">
        <v>10.276300000000001</v>
      </c>
      <c r="E37275">
        <v>22.324999999999999</v>
      </c>
      <c r="F37275" s="13">
        <f t="shared" si="582"/>
        <v>43627.368055555555</v>
      </c>
    </row>
    <row r="37276" spans="1:6" x14ac:dyDescent="0.35">
      <c r="A37276" s="14">
        <v>43627</v>
      </c>
      <c r="B37276" s="15">
        <v>0.375</v>
      </c>
      <c r="C37276">
        <v>0</v>
      </c>
      <c r="D37276">
        <v>10.2727</v>
      </c>
      <c r="E37276">
        <v>22.408999999999999</v>
      </c>
      <c r="F37276" s="13">
        <f t="shared" si="582"/>
        <v>43627.375</v>
      </c>
    </row>
    <row r="37277" spans="1:6" x14ac:dyDescent="0.35">
      <c r="A37277" s="14">
        <v>43627</v>
      </c>
      <c r="B37277" s="15">
        <v>0.38194444444444442</v>
      </c>
      <c r="C37277">
        <v>0</v>
      </c>
      <c r="D37277">
        <v>10.2399</v>
      </c>
      <c r="E37277">
        <v>22.44</v>
      </c>
      <c r="F37277" s="13">
        <f t="shared" si="582"/>
        <v>43627.381944444445</v>
      </c>
    </row>
    <row r="37278" spans="1:6" x14ac:dyDescent="0.35">
      <c r="A37278" s="14">
        <v>43627</v>
      </c>
      <c r="B37278" s="15">
        <v>0.3888888888888889</v>
      </c>
      <c r="C37278">
        <v>0</v>
      </c>
      <c r="D37278">
        <v>10.2721</v>
      </c>
      <c r="E37278">
        <v>22.460999999999999</v>
      </c>
      <c r="F37278" s="13">
        <f t="shared" si="582"/>
        <v>43627.388888888891</v>
      </c>
    </row>
    <row r="37279" spans="1:6" x14ac:dyDescent="0.35">
      <c r="A37279" s="14">
        <v>43627</v>
      </c>
      <c r="B37279" s="15">
        <v>0.39583333333333331</v>
      </c>
      <c r="C37279">
        <v>0</v>
      </c>
      <c r="D37279">
        <v>10.2295</v>
      </c>
      <c r="E37279">
        <v>22.491</v>
      </c>
      <c r="F37279" s="13">
        <f t="shared" si="582"/>
        <v>43627.395833333336</v>
      </c>
    </row>
    <row r="37280" spans="1:6" x14ac:dyDescent="0.35">
      <c r="A37280" s="14">
        <v>43627</v>
      </c>
      <c r="B37280" s="15">
        <v>0.40277777777777773</v>
      </c>
      <c r="C37280">
        <v>0</v>
      </c>
      <c r="D37280">
        <v>10.223100000000001</v>
      </c>
      <c r="E37280">
        <v>22.501999999999999</v>
      </c>
      <c r="F37280" s="13">
        <f t="shared" si="582"/>
        <v>43627.402777777781</v>
      </c>
    </row>
    <row r="37281" spans="1:6" x14ac:dyDescent="0.35">
      <c r="A37281" s="14">
        <v>43627</v>
      </c>
      <c r="B37281" s="15">
        <v>0.40972222222222227</v>
      </c>
      <c r="C37281">
        <v>0</v>
      </c>
      <c r="D37281">
        <v>10.2064</v>
      </c>
      <c r="E37281">
        <v>22.507999999999999</v>
      </c>
      <c r="F37281" s="13">
        <f t="shared" si="582"/>
        <v>43627.409722222219</v>
      </c>
    </row>
    <row r="37282" spans="1:6" x14ac:dyDescent="0.35">
      <c r="A37282" s="14">
        <v>43627</v>
      </c>
      <c r="B37282" s="15">
        <v>0.41666666666666669</v>
      </c>
      <c r="C37282">
        <v>0</v>
      </c>
      <c r="D37282">
        <v>10.1822</v>
      </c>
      <c r="E37282">
        <v>22.507000000000001</v>
      </c>
      <c r="F37282" s="13">
        <f t="shared" si="582"/>
        <v>43627.416666666664</v>
      </c>
    </row>
    <row r="37283" spans="1:6" x14ac:dyDescent="0.35">
      <c r="A37283" s="14">
        <v>43627</v>
      </c>
      <c r="B37283" s="15">
        <v>0.4236111111111111</v>
      </c>
      <c r="C37283">
        <v>0</v>
      </c>
      <c r="D37283">
        <v>10.168100000000001</v>
      </c>
      <c r="E37283">
        <v>22.498000000000001</v>
      </c>
      <c r="F37283" s="13">
        <f t="shared" si="582"/>
        <v>43627.423611111109</v>
      </c>
    </row>
    <row r="37284" spans="1:6" x14ac:dyDescent="0.35">
      <c r="A37284" s="14">
        <v>43627</v>
      </c>
      <c r="B37284" s="15">
        <v>0.43055555555555558</v>
      </c>
      <c r="C37284">
        <v>0</v>
      </c>
      <c r="D37284">
        <v>10.161099999999999</v>
      </c>
      <c r="E37284">
        <v>22.486000000000001</v>
      </c>
      <c r="F37284" s="13">
        <f t="shared" si="582"/>
        <v>43627.430555555555</v>
      </c>
    </row>
    <row r="37285" spans="1:6" x14ac:dyDescent="0.35">
      <c r="A37285" s="14">
        <v>43627</v>
      </c>
      <c r="B37285" s="15">
        <v>0.4375</v>
      </c>
      <c r="C37285">
        <v>0</v>
      </c>
      <c r="D37285">
        <v>10.154500000000001</v>
      </c>
      <c r="E37285">
        <v>22.468</v>
      </c>
      <c r="F37285" s="13">
        <f t="shared" si="582"/>
        <v>43627.4375</v>
      </c>
    </row>
    <row r="37286" spans="1:6" x14ac:dyDescent="0.35">
      <c r="A37286" s="14">
        <v>43627</v>
      </c>
      <c r="B37286" s="15">
        <v>0.44444444444444442</v>
      </c>
      <c r="C37286">
        <v>0</v>
      </c>
      <c r="D37286">
        <v>10.148400000000001</v>
      </c>
      <c r="E37286">
        <v>22.443999999999999</v>
      </c>
      <c r="F37286" s="13">
        <f t="shared" si="582"/>
        <v>43627.444444444445</v>
      </c>
    </row>
    <row r="37287" spans="1:6" x14ac:dyDescent="0.35">
      <c r="A37287" s="14">
        <v>43627</v>
      </c>
      <c r="B37287" s="15">
        <v>0.4513888888888889</v>
      </c>
      <c r="C37287">
        <v>0</v>
      </c>
      <c r="D37287">
        <v>10.1455</v>
      </c>
      <c r="E37287">
        <v>22.422999999999998</v>
      </c>
      <c r="F37287" s="13">
        <f t="shared" si="582"/>
        <v>43627.451388888891</v>
      </c>
    </row>
    <row r="37288" spans="1:6" x14ac:dyDescent="0.35">
      <c r="A37288" s="14">
        <v>43627</v>
      </c>
      <c r="B37288" s="15">
        <v>0.45833333333333331</v>
      </c>
      <c r="C37288">
        <v>0</v>
      </c>
      <c r="D37288">
        <v>10.139699999999999</v>
      </c>
      <c r="E37288">
        <v>22.401</v>
      </c>
      <c r="F37288" s="13">
        <f t="shared" si="582"/>
        <v>43627.458333333336</v>
      </c>
    </row>
    <row r="37289" spans="1:6" x14ac:dyDescent="0.35">
      <c r="A37289" s="14">
        <v>43627</v>
      </c>
      <c r="B37289" s="15">
        <v>0.46527777777777773</v>
      </c>
      <c r="C37289">
        <v>0</v>
      </c>
      <c r="D37289">
        <v>10.1342</v>
      </c>
      <c r="E37289">
        <v>22.379000000000001</v>
      </c>
      <c r="F37289" s="13">
        <f t="shared" si="582"/>
        <v>43627.465277777781</v>
      </c>
    </row>
    <row r="37290" spans="1:6" x14ac:dyDescent="0.35">
      <c r="A37290" s="14">
        <v>43627</v>
      </c>
      <c r="B37290" s="15">
        <v>0.47222222222222227</v>
      </c>
      <c r="C37290">
        <v>0</v>
      </c>
      <c r="D37290">
        <v>10.1304</v>
      </c>
      <c r="E37290">
        <v>22.363</v>
      </c>
      <c r="F37290" s="13">
        <f t="shared" si="582"/>
        <v>43627.472222222219</v>
      </c>
    </row>
    <row r="37291" spans="1:6" x14ac:dyDescent="0.35">
      <c r="A37291" s="14">
        <v>43627</v>
      </c>
      <c r="B37291" s="15">
        <v>0.47916666666666669</v>
      </c>
      <c r="C37291">
        <v>0</v>
      </c>
      <c r="D37291">
        <v>10.1259</v>
      </c>
      <c r="E37291">
        <v>22.35</v>
      </c>
      <c r="F37291" s="13">
        <f t="shared" si="582"/>
        <v>43627.479166666664</v>
      </c>
    </row>
    <row r="37292" spans="1:6" x14ac:dyDescent="0.35">
      <c r="A37292" s="14">
        <v>43627</v>
      </c>
      <c r="B37292" s="15">
        <v>0.4861111111111111</v>
      </c>
      <c r="C37292">
        <v>0</v>
      </c>
      <c r="D37292">
        <v>10.1226</v>
      </c>
      <c r="E37292">
        <v>22.341999999999999</v>
      </c>
      <c r="F37292" s="13">
        <f t="shared" si="582"/>
        <v>43627.486111111109</v>
      </c>
    </row>
    <row r="37293" spans="1:6" x14ac:dyDescent="0.35">
      <c r="A37293" s="14">
        <v>43627</v>
      </c>
      <c r="B37293" s="15">
        <v>0.49305555555555558</v>
      </c>
      <c r="C37293">
        <v>0</v>
      </c>
      <c r="D37293">
        <v>10.1196</v>
      </c>
      <c r="E37293">
        <v>22.338000000000001</v>
      </c>
      <c r="F37293" s="13">
        <f t="shared" si="582"/>
        <v>43627.493055555555</v>
      </c>
    </row>
    <row r="37294" spans="1:6" x14ac:dyDescent="0.35">
      <c r="A37294" s="14">
        <v>43627</v>
      </c>
      <c r="B37294" s="15">
        <v>0.5</v>
      </c>
      <c r="C37294">
        <v>0</v>
      </c>
      <c r="D37294">
        <v>10.1149</v>
      </c>
      <c r="E37294">
        <v>22.337</v>
      </c>
      <c r="F37294" s="13">
        <f t="shared" si="582"/>
        <v>43627.5</v>
      </c>
    </row>
    <row r="37295" spans="1:6" x14ac:dyDescent="0.35">
      <c r="A37295" s="14">
        <v>43627</v>
      </c>
      <c r="B37295" s="15">
        <v>0.50694444444444442</v>
      </c>
      <c r="C37295">
        <v>0</v>
      </c>
      <c r="D37295">
        <v>10.111499999999999</v>
      </c>
      <c r="E37295">
        <v>22.335000000000001</v>
      </c>
      <c r="F37295" s="13">
        <f t="shared" si="582"/>
        <v>43627.506944444445</v>
      </c>
    </row>
    <row r="37296" spans="1:6" x14ac:dyDescent="0.35">
      <c r="A37296" s="14">
        <v>43627</v>
      </c>
      <c r="B37296" s="15">
        <v>0.51388888888888895</v>
      </c>
      <c r="C37296">
        <v>0</v>
      </c>
      <c r="D37296">
        <v>10.1083</v>
      </c>
      <c r="E37296">
        <v>22.335999999999999</v>
      </c>
      <c r="F37296" s="13">
        <f t="shared" si="582"/>
        <v>43627.513888888891</v>
      </c>
    </row>
    <row r="37297" spans="1:6" x14ac:dyDescent="0.35">
      <c r="A37297" s="14">
        <v>43627</v>
      </c>
      <c r="B37297" s="15">
        <v>0.52083333333333337</v>
      </c>
      <c r="C37297">
        <v>0</v>
      </c>
      <c r="D37297">
        <v>10.1036</v>
      </c>
      <c r="E37297">
        <v>22.334</v>
      </c>
      <c r="F37297" s="13">
        <f t="shared" si="582"/>
        <v>43627.520833333336</v>
      </c>
    </row>
    <row r="37298" spans="1:6" x14ac:dyDescent="0.35">
      <c r="A37298" s="14">
        <v>43627</v>
      </c>
      <c r="B37298" s="15">
        <v>0.52777777777777779</v>
      </c>
      <c r="C37298">
        <v>0</v>
      </c>
      <c r="D37298">
        <v>10.1023</v>
      </c>
      <c r="E37298">
        <v>22.33</v>
      </c>
      <c r="F37298" s="13">
        <f t="shared" si="582"/>
        <v>43627.527777777781</v>
      </c>
    </row>
    <row r="37299" spans="1:6" x14ac:dyDescent="0.35">
      <c r="A37299" s="14">
        <v>43627</v>
      </c>
      <c r="B37299" s="15">
        <v>0.53472222222222221</v>
      </c>
      <c r="C37299">
        <v>0</v>
      </c>
      <c r="D37299">
        <v>10.099600000000001</v>
      </c>
      <c r="E37299">
        <v>22.326000000000001</v>
      </c>
      <c r="F37299" s="13">
        <f t="shared" si="582"/>
        <v>43627.534722222219</v>
      </c>
    </row>
    <row r="37300" spans="1:6" x14ac:dyDescent="0.35">
      <c r="A37300" s="14">
        <v>43627</v>
      </c>
      <c r="B37300" s="15">
        <v>0.54166666666666663</v>
      </c>
      <c r="C37300">
        <v>0</v>
      </c>
      <c r="D37300">
        <v>10.098000000000001</v>
      </c>
      <c r="E37300">
        <v>22.317</v>
      </c>
      <c r="F37300" s="13">
        <f t="shared" si="582"/>
        <v>43627.541666666664</v>
      </c>
    </row>
    <row r="37301" spans="1:6" x14ac:dyDescent="0.35">
      <c r="A37301" s="14">
        <v>43627</v>
      </c>
      <c r="B37301" s="15">
        <v>0.54861111111111105</v>
      </c>
      <c r="C37301">
        <v>0</v>
      </c>
      <c r="D37301">
        <v>10.0946</v>
      </c>
      <c r="E37301">
        <v>22.306000000000001</v>
      </c>
      <c r="F37301" s="13">
        <f t="shared" si="582"/>
        <v>43627.548611111109</v>
      </c>
    </row>
    <row r="37302" spans="1:6" x14ac:dyDescent="0.35">
      <c r="A37302" s="14">
        <v>43627</v>
      </c>
      <c r="B37302" s="15">
        <v>0.55555555555555558</v>
      </c>
      <c r="C37302">
        <v>0</v>
      </c>
      <c r="D37302">
        <v>10.0928</v>
      </c>
      <c r="E37302">
        <v>22.306999999999999</v>
      </c>
      <c r="F37302" s="13">
        <f t="shared" si="582"/>
        <v>43627.555555555555</v>
      </c>
    </row>
    <row r="37303" spans="1:6" x14ac:dyDescent="0.35">
      <c r="A37303" s="14">
        <v>43627</v>
      </c>
      <c r="B37303" s="15">
        <v>0.5625</v>
      </c>
      <c r="C37303">
        <v>0</v>
      </c>
      <c r="D37303">
        <v>10.091799999999999</v>
      </c>
      <c r="E37303">
        <v>22.306999999999999</v>
      </c>
      <c r="F37303" s="13">
        <f t="shared" si="582"/>
        <v>43627.5625</v>
      </c>
    </row>
    <row r="37304" spans="1:6" x14ac:dyDescent="0.35">
      <c r="A37304" s="14">
        <v>43627</v>
      </c>
      <c r="B37304" s="15">
        <v>0.56944444444444442</v>
      </c>
      <c r="C37304">
        <v>0</v>
      </c>
      <c r="D37304">
        <v>10.088900000000001</v>
      </c>
      <c r="E37304">
        <v>22.303000000000001</v>
      </c>
      <c r="F37304" s="13">
        <f t="shared" si="582"/>
        <v>43627.569444444445</v>
      </c>
    </row>
    <row r="37305" spans="1:6" x14ac:dyDescent="0.35">
      <c r="A37305" s="14">
        <v>43627</v>
      </c>
      <c r="B37305" s="15">
        <v>0.57638888888888895</v>
      </c>
      <c r="C37305">
        <v>0</v>
      </c>
      <c r="D37305">
        <v>10.0868</v>
      </c>
      <c r="E37305">
        <v>22.294</v>
      </c>
      <c r="F37305" s="13">
        <f t="shared" si="582"/>
        <v>43627.576388888891</v>
      </c>
    </row>
    <row r="37306" spans="1:6" x14ac:dyDescent="0.35">
      <c r="A37306" s="14">
        <v>43627</v>
      </c>
      <c r="B37306" s="15">
        <v>0.58333333333333337</v>
      </c>
      <c r="C37306">
        <v>0</v>
      </c>
      <c r="D37306">
        <v>10.087</v>
      </c>
      <c r="E37306">
        <v>22.280999999999999</v>
      </c>
      <c r="F37306" s="13">
        <f t="shared" si="582"/>
        <v>43627.583333333336</v>
      </c>
    </row>
    <row r="37307" spans="1:6" x14ac:dyDescent="0.35">
      <c r="A37307" s="14">
        <v>43627</v>
      </c>
      <c r="B37307" s="15">
        <v>0.59027777777777779</v>
      </c>
      <c r="C37307">
        <v>0</v>
      </c>
      <c r="D37307">
        <v>10.084300000000001</v>
      </c>
      <c r="E37307">
        <v>22.274999999999999</v>
      </c>
      <c r="F37307" s="13">
        <f t="shared" si="582"/>
        <v>43627.590277777781</v>
      </c>
    </row>
    <row r="37308" spans="1:6" x14ac:dyDescent="0.35">
      <c r="A37308" s="14">
        <v>43627</v>
      </c>
      <c r="B37308" s="15">
        <v>0.59722222222222221</v>
      </c>
      <c r="C37308">
        <v>0</v>
      </c>
      <c r="D37308">
        <v>10.083299999999999</v>
      </c>
      <c r="E37308">
        <v>22.277999999999999</v>
      </c>
      <c r="F37308" s="13">
        <f t="shared" si="582"/>
        <v>43627.597222222219</v>
      </c>
    </row>
    <row r="37309" spans="1:6" x14ac:dyDescent="0.35">
      <c r="A37309" s="14">
        <v>43627</v>
      </c>
      <c r="B37309" s="15">
        <v>0.60416666666666663</v>
      </c>
      <c r="C37309">
        <v>0</v>
      </c>
      <c r="D37309">
        <v>10.084</v>
      </c>
      <c r="E37309">
        <v>22.28</v>
      </c>
      <c r="F37309" s="13">
        <f t="shared" si="582"/>
        <v>43627.604166666664</v>
      </c>
    </row>
    <row r="37310" spans="1:6" x14ac:dyDescent="0.35">
      <c r="A37310" s="14">
        <v>43627</v>
      </c>
      <c r="B37310" s="15">
        <v>0.61111111111111105</v>
      </c>
      <c r="C37310">
        <v>0</v>
      </c>
      <c r="D37310">
        <v>10.084899999999999</v>
      </c>
      <c r="E37310">
        <v>22.276</v>
      </c>
      <c r="F37310" s="13">
        <f t="shared" si="582"/>
        <v>43627.611111111109</v>
      </c>
    </row>
    <row r="37311" spans="1:6" x14ac:dyDescent="0.35">
      <c r="A37311" s="14">
        <v>43627</v>
      </c>
      <c r="B37311" s="15">
        <v>0.61805555555555558</v>
      </c>
      <c r="C37311">
        <v>0</v>
      </c>
      <c r="D37311">
        <v>10.083600000000001</v>
      </c>
      <c r="E37311">
        <v>22.274000000000001</v>
      </c>
      <c r="F37311" s="13">
        <f t="shared" si="582"/>
        <v>43627.618055555555</v>
      </c>
    </row>
    <row r="37312" spans="1:6" x14ac:dyDescent="0.35">
      <c r="A37312" s="14">
        <v>43627</v>
      </c>
      <c r="B37312" s="15">
        <v>0.625</v>
      </c>
      <c r="C37312">
        <v>0</v>
      </c>
      <c r="D37312">
        <v>10.081799999999999</v>
      </c>
      <c r="E37312">
        <v>22.271999999999998</v>
      </c>
      <c r="F37312" s="13">
        <f t="shared" si="582"/>
        <v>43627.625</v>
      </c>
    </row>
    <row r="37313" spans="1:6" x14ac:dyDescent="0.35">
      <c r="A37313" s="14">
        <v>43627</v>
      </c>
      <c r="B37313" s="15">
        <v>0.63194444444444442</v>
      </c>
      <c r="C37313">
        <v>0</v>
      </c>
      <c r="D37313">
        <v>10.0801</v>
      </c>
      <c r="E37313">
        <v>22.271999999999998</v>
      </c>
      <c r="F37313" s="13">
        <f t="shared" si="582"/>
        <v>43627.631944444445</v>
      </c>
    </row>
    <row r="37314" spans="1:6" x14ac:dyDescent="0.35">
      <c r="A37314" s="14">
        <v>43627</v>
      </c>
      <c r="B37314" s="15">
        <v>0.63888888888888895</v>
      </c>
      <c r="C37314">
        <v>0</v>
      </c>
      <c r="D37314">
        <v>10.0777</v>
      </c>
      <c r="E37314">
        <v>22.273</v>
      </c>
      <c r="F37314" s="13">
        <f t="shared" si="582"/>
        <v>43627.638888888891</v>
      </c>
    </row>
    <row r="37315" spans="1:6" x14ac:dyDescent="0.35">
      <c r="A37315" s="14">
        <v>43627</v>
      </c>
      <c r="B37315" s="15">
        <v>0.64583333333333337</v>
      </c>
      <c r="C37315">
        <v>0</v>
      </c>
      <c r="D37315">
        <v>10.0753</v>
      </c>
      <c r="E37315">
        <v>22.274999999999999</v>
      </c>
      <c r="F37315" s="13">
        <f t="shared" si="582"/>
        <v>43627.645833333336</v>
      </c>
    </row>
    <row r="37316" spans="1:6" x14ac:dyDescent="0.35">
      <c r="A37316" s="14">
        <v>43627</v>
      </c>
      <c r="B37316" s="15">
        <v>0.65277777777777779</v>
      </c>
      <c r="C37316">
        <v>0</v>
      </c>
      <c r="D37316">
        <v>10.073499999999999</v>
      </c>
      <c r="E37316">
        <v>22.274000000000001</v>
      </c>
      <c r="F37316" s="13">
        <f t="shared" si="582"/>
        <v>43627.652777777781</v>
      </c>
    </row>
    <row r="37317" spans="1:6" x14ac:dyDescent="0.35">
      <c r="A37317" s="14">
        <v>43627</v>
      </c>
      <c r="B37317" s="15">
        <v>0.65972222222222221</v>
      </c>
      <c r="C37317">
        <v>0</v>
      </c>
      <c r="D37317">
        <v>10.0723</v>
      </c>
      <c r="E37317">
        <v>22.271999999999998</v>
      </c>
      <c r="F37317" s="13">
        <f t="shared" si="582"/>
        <v>43627.659722222219</v>
      </c>
    </row>
    <row r="37318" spans="1:6" x14ac:dyDescent="0.35">
      <c r="A37318" s="14">
        <v>43627</v>
      </c>
      <c r="B37318" s="15">
        <v>0.66666666666666663</v>
      </c>
      <c r="C37318">
        <v>0</v>
      </c>
      <c r="D37318">
        <v>10.0695</v>
      </c>
      <c r="E37318">
        <v>22.268000000000001</v>
      </c>
      <c r="F37318" s="13">
        <f t="shared" si="582"/>
        <v>43627.666666666664</v>
      </c>
    </row>
    <row r="37319" spans="1:6" x14ac:dyDescent="0.35">
      <c r="A37319" s="14">
        <v>43627</v>
      </c>
      <c r="B37319" s="15">
        <v>0.67361111111111116</v>
      </c>
      <c r="C37319">
        <v>0</v>
      </c>
      <c r="D37319">
        <v>10.0692</v>
      </c>
      <c r="E37319">
        <v>22.266999999999999</v>
      </c>
      <c r="F37319" s="13">
        <f t="shared" si="582"/>
        <v>43627.673611111109</v>
      </c>
    </row>
    <row r="37320" spans="1:6" x14ac:dyDescent="0.35">
      <c r="A37320" s="14">
        <v>43627</v>
      </c>
      <c r="B37320" s="15">
        <v>0.68055555555555547</v>
      </c>
      <c r="C37320">
        <v>0</v>
      </c>
      <c r="D37320">
        <v>10.067399999999999</v>
      </c>
      <c r="E37320">
        <v>22.265999999999998</v>
      </c>
      <c r="F37320" s="13">
        <f t="shared" si="582"/>
        <v>43627.680555555555</v>
      </c>
    </row>
    <row r="37321" spans="1:6" x14ac:dyDescent="0.35">
      <c r="A37321" s="14">
        <v>43627</v>
      </c>
      <c r="B37321" s="15">
        <v>0.6875</v>
      </c>
      <c r="C37321">
        <v>0</v>
      </c>
      <c r="D37321">
        <v>10.0669</v>
      </c>
      <c r="E37321">
        <v>22.260999999999999</v>
      </c>
      <c r="F37321" s="13">
        <f t="shared" si="582"/>
        <v>43627.6875</v>
      </c>
    </row>
    <row r="37322" spans="1:6" x14ac:dyDescent="0.35">
      <c r="A37322" s="14">
        <v>43627</v>
      </c>
      <c r="B37322" s="15">
        <v>0.69444444444444453</v>
      </c>
      <c r="C37322">
        <v>0</v>
      </c>
      <c r="D37322">
        <v>10.068300000000001</v>
      </c>
      <c r="E37322">
        <v>22.254999999999999</v>
      </c>
      <c r="F37322" s="13">
        <f t="shared" si="582"/>
        <v>43627.694444444445</v>
      </c>
    </row>
    <row r="37323" spans="1:6" x14ac:dyDescent="0.35">
      <c r="A37323" s="14">
        <v>43627</v>
      </c>
      <c r="B37323" s="15">
        <v>0.70138888888888884</v>
      </c>
      <c r="C37323">
        <v>0</v>
      </c>
      <c r="D37323">
        <v>10.068199999999999</v>
      </c>
      <c r="E37323">
        <v>22.248000000000001</v>
      </c>
      <c r="F37323" s="13">
        <f t="shared" si="582"/>
        <v>43627.701388888891</v>
      </c>
    </row>
    <row r="37324" spans="1:6" x14ac:dyDescent="0.35">
      <c r="A37324" s="14">
        <v>43627</v>
      </c>
      <c r="B37324" s="15">
        <v>0.70833333333333337</v>
      </c>
      <c r="C37324">
        <v>0</v>
      </c>
      <c r="D37324">
        <v>10.068099999999999</v>
      </c>
      <c r="E37324">
        <v>22.24</v>
      </c>
      <c r="F37324" s="13">
        <f t="shared" si="582"/>
        <v>43627.708333333336</v>
      </c>
    </row>
    <row r="37325" spans="1:6" x14ac:dyDescent="0.35">
      <c r="A37325" s="14">
        <v>43627</v>
      </c>
      <c r="B37325" s="15">
        <v>0.71527777777777779</v>
      </c>
      <c r="C37325">
        <v>0</v>
      </c>
      <c r="D37325">
        <v>10.069800000000001</v>
      </c>
      <c r="E37325">
        <v>22.234000000000002</v>
      </c>
      <c r="F37325" s="13">
        <f t="shared" si="582"/>
        <v>43627.715277777781</v>
      </c>
    </row>
    <row r="37326" spans="1:6" x14ac:dyDescent="0.35">
      <c r="A37326" s="14">
        <v>43627</v>
      </c>
      <c r="B37326" s="15">
        <v>0.72222222222222221</v>
      </c>
      <c r="C37326">
        <v>0</v>
      </c>
      <c r="D37326">
        <v>10.0694</v>
      </c>
      <c r="E37326">
        <v>22.227</v>
      </c>
      <c r="F37326" s="13">
        <f t="shared" ref="F37326:F37389" si="583">A37326+B37326</f>
        <v>43627.722222222219</v>
      </c>
    </row>
    <row r="37327" spans="1:6" x14ac:dyDescent="0.35">
      <c r="A37327" s="14">
        <v>43627</v>
      </c>
      <c r="B37327" s="15">
        <v>0.72916666666666663</v>
      </c>
      <c r="C37327">
        <v>0</v>
      </c>
      <c r="D37327">
        <v>10.069699999999999</v>
      </c>
      <c r="E37327">
        <v>22.22</v>
      </c>
      <c r="F37327" s="13">
        <f t="shared" si="583"/>
        <v>43627.729166666664</v>
      </c>
    </row>
    <row r="37328" spans="1:6" x14ac:dyDescent="0.35">
      <c r="A37328" s="14">
        <v>43627</v>
      </c>
      <c r="B37328" s="15">
        <v>0.73611111111111116</v>
      </c>
      <c r="C37328">
        <v>0</v>
      </c>
      <c r="D37328">
        <v>10.070499999999999</v>
      </c>
      <c r="E37328">
        <v>22.213000000000001</v>
      </c>
      <c r="F37328" s="13">
        <f t="shared" si="583"/>
        <v>43627.736111111109</v>
      </c>
    </row>
    <row r="37329" spans="1:6" x14ac:dyDescent="0.35">
      <c r="A37329" s="14">
        <v>43627</v>
      </c>
      <c r="B37329" s="15">
        <v>0.74305555555555547</v>
      </c>
      <c r="C37329">
        <v>0</v>
      </c>
      <c r="D37329">
        <v>10.069800000000001</v>
      </c>
      <c r="E37329">
        <v>22.206</v>
      </c>
      <c r="F37329" s="13">
        <f t="shared" si="583"/>
        <v>43627.743055555555</v>
      </c>
    </row>
    <row r="37330" spans="1:6" x14ac:dyDescent="0.35">
      <c r="A37330" s="14">
        <v>43627</v>
      </c>
      <c r="B37330" s="15">
        <v>0.75</v>
      </c>
      <c r="C37330">
        <v>0</v>
      </c>
      <c r="D37330">
        <v>10.070600000000001</v>
      </c>
      <c r="E37330">
        <v>22.196000000000002</v>
      </c>
      <c r="F37330" s="13">
        <f t="shared" si="583"/>
        <v>43627.75</v>
      </c>
    </row>
    <row r="37331" spans="1:6" x14ac:dyDescent="0.35">
      <c r="A37331" s="14">
        <v>43627</v>
      </c>
      <c r="B37331" s="15">
        <v>0.75694444444444453</v>
      </c>
      <c r="C37331">
        <v>0</v>
      </c>
      <c r="D37331">
        <v>10.071099999999999</v>
      </c>
      <c r="E37331">
        <v>22.181000000000001</v>
      </c>
      <c r="F37331" s="13">
        <f t="shared" si="583"/>
        <v>43627.756944444445</v>
      </c>
    </row>
    <row r="37332" spans="1:6" x14ac:dyDescent="0.35">
      <c r="A37332" s="14">
        <v>43627</v>
      </c>
      <c r="B37332" s="15">
        <v>0.76388888888888884</v>
      </c>
      <c r="C37332">
        <v>0</v>
      </c>
      <c r="D37332">
        <v>10.071199999999999</v>
      </c>
      <c r="E37332">
        <v>22.158999999999999</v>
      </c>
      <c r="F37332" s="13">
        <f t="shared" si="583"/>
        <v>43627.763888888891</v>
      </c>
    </row>
    <row r="37333" spans="1:6" x14ac:dyDescent="0.35">
      <c r="A37333" s="14">
        <v>43627</v>
      </c>
      <c r="B37333" s="15">
        <v>0.77083333333333337</v>
      </c>
      <c r="C37333">
        <v>0</v>
      </c>
      <c r="D37333">
        <v>10.072100000000001</v>
      </c>
      <c r="E37333">
        <v>22.132999999999999</v>
      </c>
      <c r="F37333" s="13">
        <f t="shared" si="583"/>
        <v>43627.770833333336</v>
      </c>
    </row>
    <row r="37334" spans="1:6" x14ac:dyDescent="0.35">
      <c r="A37334" s="14">
        <v>43627</v>
      </c>
      <c r="B37334" s="15">
        <v>0.77777777777777779</v>
      </c>
      <c r="C37334">
        <v>0</v>
      </c>
      <c r="D37334">
        <v>10.073600000000001</v>
      </c>
      <c r="E37334">
        <v>22.111000000000001</v>
      </c>
      <c r="F37334" s="13">
        <f t="shared" si="583"/>
        <v>43627.777777777781</v>
      </c>
    </row>
    <row r="37335" spans="1:6" x14ac:dyDescent="0.35">
      <c r="A37335" s="14">
        <v>43627</v>
      </c>
      <c r="B37335" s="15">
        <v>0.78472222222222221</v>
      </c>
      <c r="C37335">
        <v>0</v>
      </c>
      <c r="D37335">
        <v>10.0756</v>
      </c>
      <c r="E37335">
        <v>22.088999999999999</v>
      </c>
      <c r="F37335" s="13">
        <f t="shared" si="583"/>
        <v>43627.784722222219</v>
      </c>
    </row>
    <row r="37336" spans="1:6" x14ac:dyDescent="0.35">
      <c r="A37336" s="14">
        <v>43627</v>
      </c>
      <c r="B37336" s="15">
        <v>0.79166666666666663</v>
      </c>
      <c r="C37336">
        <v>0</v>
      </c>
      <c r="D37336">
        <v>10.0753</v>
      </c>
      <c r="E37336">
        <v>22.071000000000002</v>
      </c>
      <c r="F37336" s="13">
        <f t="shared" si="583"/>
        <v>43627.791666666664</v>
      </c>
    </row>
    <row r="37337" spans="1:6" x14ac:dyDescent="0.35">
      <c r="A37337" s="14">
        <v>43627</v>
      </c>
      <c r="B37337" s="15">
        <v>0.79861111111111116</v>
      </c>
      <c r="C37337">
        <v>0</v>
      </c>
      <c r="D37337">
        <v>10.0762</v>
      </c>
      <c r="E37337">
        <v>22.056000000000001</v>
      </c>
      <c r="F37337" s="13">
        <f t="shared" si="583"/>
        <v>43627.798611111109</v>
      </c>
    </row>
    <row r="37338" spans="1:6" x14ac:dyDescent="0.35">
      <c r="A37338" s="14">
        <v>43627</v>
      </c>
      <c r="B37338" s="15">
        <v>0.80555555555555547</v>
      </c>
      <c r="C37338">
        <v>0</v>
      </c>
      <c r="D37338">
        <v>10.075900000000001</v>
      </c>
      <c r="E37338">
        <v>22.047000000000001</v>
      </c>
      <c r="F37338" s="13">
        <f t="shared" si="583"/>
        <v>43627.805555555555</v>
      </c>
    </row>
    <row r="37339" spans="1:6" x14ac:dyDescent="0.35">
      <c r="A37339" s="14">
        <v>43627</v>
      </c>
      <c r="B37339" s="15">
        <v>0.8125</v>
      </c>
      <c r="C37339">
        <v>0</v>
      </c>
      <c r="D37339">
        <v>10.077400000000001</v>
      </c>
      <c r="E37339">
        <v>22.042000000000002</v>
      </c>
      <c r="F37339" s="13">
        <f t="shared" si="583"/>
        <v>43627.8125</v>
      </c>
    </row>
    <row r="37340" spans="1:6" x14ac:dyDescent="0.35">
      <c r="A37340" s="14">
        <v>43627</v>
      </c>
      <c r="B37340" s="15">
        <v>0.81944444444444453</v>
      </c>
      <c r="C37340">
        <v>0</v>
      </c>
      <c r="D37340">
        <v>10.0777</v>
      </c>
      <c r="E37340">
        <v>22.036999999999999</v>
      </c>
      <c r="F37340" s="13">
        <f t="shared" si="583"/>
        <v>43627.819444444445</v>
      </c>
    </row>
    <row r="37341" spans="1:6" x14ac:dyDescent="0.35">
      <c r="A37341" s="14">
        <v>43627</v>
      </c>
      <c r="B37341" s="15">
        <v>0.82638888888888884</v>
      </c>
      <c r="C37341">
        <v>0</v>
      </c>
      <c r="D37341">
        <v>10.079000000000001</v>
      </c>
      <c r="E37341">
        <v>22.035</v>
      </c>
      <c r="F37341" s="13">
        <f t="shared" si="583"/>
        <v>43627.826388888891</v>
      </c>
    </row>
    <row r="37342" spans="1:6" x14ac:dyDescent="0.35">
      <c r="A37342" s="14">
        <v>43627</v>
      </c>
      <c r="B37342" s="15">
        <v>0.83333333333333337</v>
      </c>
      <c r="C37342">
        <v>0</v>
      </c>
      <c r="D37342">
        <v>10.078099999999999</v>
      </c>
      <c r="E37342">
        <v>22.03</v>
      </c>
      <c r="F37342" s="13">
        <f t="shared" si="583"/>
        <v>43627.833333333336</v>
      </c>
    </row>
    <row r="37343" spans="1:6" x14ac:dyDescent="0.35">
      <c r="A37343" s="14">
        <v>43627</v>
      </c>
      <c r="B37343" s="15">
        <v>0.84027777777777779</v>
      </c>
      <c r="C37343">
        <v>0</v>
      </c>
      <c r="D37343">
        <v>10.076499999999999</v>
      </c>
      <c r="E37343">
        <v>22.021999999999998</v>
      </c>
      <c r="F37343" s="13">
        <f t="shared" si="583"/>
        <v>43627.840277777781</v>
      </c>
    </row>
    <row r="37344" spans="1:6" x14ac:dyDescent="0.35">
      <c r="A37344" s="14">
        <v>43627</v>
      </c>
      <c r="B37344" s="15">
        <v>0.84722222222222221</v>
      </c>
      <c r="C37344">
        <v>0</v>
      </c>
      <c r="D37344">
        <v>10.075799999999999</v>
      </c>
      <c r="E37344">
        <v>22.015999999999998</v>
      </c>
      <c r="F37344" s="13">
        <f t="shared" si="583"/>
        <v>43627.847222222219</v>
      </c>
    </row>
    <row r="37345" spans="1:6" x14ac:dyDescent="0.35">
      <c r="A37345" s="14">
        <v>43627</v>
      </c>
      <c r="B37345" s="15">
        <v>0.85416666666666663</v>
      </c>
      <c r="C37345">
        <v>0</v>
      </c>
      <c r="D37345">
        <v>10.0761</v>
      </c>
      <c r="E37345">
        <v>22.006</v>
      </c>
      <c r="F37345" s="13">
        <f t="shared" si="583"/>
        <v>43627.854166666664</v>
      </c>
    </row>
    <row r="37346" spans="1:6" x14ac:dyDescent="0.35">
      <c r="A37346" s="14">
        <v>43627</v>
      </c>
      <c r="B37346" s="15">
        <v>0.86111111111111116</v>
      </c>
      <c r="C37346">
        <v>0</v>
      </c>
      <c r="D37346">
        <v>10.074299999999999</v>
      </c>
      <c r="E37346">
        <v>21.995000000000001</v>
      </c>
      <c r="F37346" s="13">
        <f t="shared" si="583"/>
        <v>43627.861111111109</v>
      </c>
    </row>
    <row r="37347" spans="1:6" x14ac:dyDescent="0.35">
      <c r="A37347" s="14">
        <v>43627</v>
      </c>
      <c r="B37347" s="15">
        <v>0.86805555555555547</v>
      </c>
      <c r="C37347">
        <v>0</v>
      </c>
      <c r="D37347">
        <v>10.073499999999999</v>
      </c>
      <c r="E37347">
        <v>21.984999999999999</v>
      </c>
      <c r="F37347" s="13">
        <f t="shared" si="583"/>
        <v>43627.868055555555</v>
      </c>
    </row>
    <row r="37348" spans="1:6" x14ac:dyDescent="0.35">
      <c r="A37348" s="14">
        <v>43627</v>
      </c>
      <c r="B37348" s="15">
        <v>0.875</v>
      </c>
      <c r="C37348">
        <v>0</v>
      </c>
      <c r="D37348">
        <v>10.071099999999999</v>
      </c>
      <c r="E37348">
        <v>21.977</v>
      </c>
      <c r="F37348" s="13">
        <f t="shared" si="583"/>
        <v>43627.875</v>
      </c>
    </row>
    <row r="37349" spans="1:6" x14ac:dyDescent="0.35">
      <c r="A37349" s="14">
        <v>43627</v>
      </c>
      <c r="B37349" s="15">
        <v>0.88194444444444453</v>
      </c>
      <c r="C37349">
        <v>0</v>
      </c>
      <c r="D37349">
        <v>10.071300000000001</v>
      </c>
      <c r="E37349">
        <v>21.969000000000001</v>
      </c>
      <c r="F37349" s="13">
        <f t="shared" si="583"/>
        <v>43627.881944444445</v>
      </c>
    </row>
    <row r="37350" spans="1:6" x14ac:dyDescent="0.35">
      <c r="A37350" s="14">
        <v>43627</v>
      </c>
      <c r="B37350" s="15">
        <v>0.88888888888888884</v>
      </c>
      <c r="C37350">
        <v>0</v>
      </c>
      <c r="D37350">
        <v>10.073499999999999</v>
      </c>
      <c r="E37350">
        <v>21.960999999999999</v>
      </c>
      <c r="F37350" s="13">
        <f t="shared" si="583"/>
        <v>43627.888888888891</v>
      </c>
    </row>
    <row r="37351" spans="1:6" x14ac:dyDescent="0.35">
      <c r="A37351" s="14">
        <v>43627</v>
      </c>
      <c r="B37351" s="15">
        <v>0.89583333333333337</v>
      </c>
      <c r="C37351">
        <v>0</v>
      </c>
      <c r="D37351">
        <v>10.0716</v>
      </c>
      <c r="E37351">
        <v>21.952000000000002</v>
      </c>
      <c r="F37351" s="13">
        <f t="shared" si="583"/>
        <v>43627.895833333336</v>
      </c>
    </row>
    <row r="37352" spans="1:6" x14ac:dyDescent="0.35">
      <c r="A37352" s="14">
        <v>43627</v>
      </c>
      <c r="B37352" s="15">
        <v>0.90277777777777779</v>
      </c>
      <c r="C37352">
        <v>0</v>
      </c>
      <c r="D37352">
        <v>10.0707</v>
      </c>
      <c r="E37352">
        <v>21.94</v>
      </c>
      <c r="F37352" s="13">
        <f t="shared" si="583"/>
        <v>43627.902777777781</v>
      </c>
    </row>
    <row r="37353" spans="1:6" x14ac:dyDescent="0.35">
      <c r="A37353" s="14">
        <v>43627</v>
      </c>
      <c r="B37353" s="15">
        <v>0.90972222222222221</v>
      </c>
      <c r="C37353">
        <v>0</v>
      </c>
      <c r="D37353">
        <v>10.071999999999999</v>
      </c>
      <c r="E37353">
        <v>21.928999999999998</v>
      </c>
      <c r="F37353" s="13">
        <f t="shared" si="583"/>
        <v>43627.909722222219</v>
      </c>
    </row>
    <row r="37354" spans="1:6" x14ac:dyDescent="0.35">
      <c r="A37354" s="14">
        <v>43627</v>
      </c>
      <c r="B37354" s="15">
        <v>0.91666666666666663</v>
      </c>
      <c r="C37354">
        <v>0</v>
      </c>
      <c r="D37354">
        <v>10.0708</v>
      </c>
      <c r="E37354">
        <v>21.92</v>
      </c>
      <c r="F37354" s="13">
        <f t="shared" si="583"/>
        <v>43627.916666666664</v>
      </c>
    </row>
    <row r="37355" spans="1:6" x14ac:dyDescent="0.35">
      <c r="A37355" s="14">
        <v>43627</v>
      </c>
      <c r="B37355" s="15">
        <v>0.92361111111111116</v>
      </c>
      <c r="C37355">
        <v>0</v>
      </c>
      <c r="D37355">
        <v>10.071099999999999</v>
      </c>
      <c r="E37355">
        <v>21.914000000000001</v>
      </c>
      <c r="F37355" s="13">
        <f t="shared" si="583"/>
        <v>43627.923611111109</v>
      </c>
    </row>
    <row r="37356" spans="1:6" x14ac:dyDescent="0.35">
      <c r="A37356" s="14">
        <v>43627</v>
      </c>
      <c r="B37356" s="15">
        <v>0.93055555555555547</v>
      </c>
      <c r="C37356">
        <v>0</v>
      </c>
      <c r="D37356">
        <v>10.071899999999999</v>
      </c>
      <c r="E37356">
        <v>21.905000000000001</v>
      </c>
      <c r="F37356" s="13">
        <f t="shared" si="583"/>
        <v>43627.930555555555</v>
      </c>
    </row>
    <row r="37357" spans="1:6" x14ac:dyDescent="0.35">
      <c r="A37357" s="14">
        <v>43627</v>
      </c>
      <c r="B37357" s="15">
        <v>0.9375</v>
      </c>
      <c r="C37357">
        <v>0</v>
      </c>
      <c r="D37357">
        <v>10.0724</v>
      </c>
      <c r="E37357">
        <v>21.896999999999998</v>
      </c>
      <c r="F37357" s="13">
        <f t="shared" si="583"/>
        <v>43627.9375</v>
      </c>
    </row>
    <row r="37358" spans="1:6" x14ac:dyDescent="0.35">
      <c r="A37358" s="14">
        <v>43627</v>
      </c>
      <c r="B37358" s="15">
        <v>0.94444444444444453</v>
      </c>
      <c r="C37358">
        <v>0</v>
      </c>
      <c r="D37358">
        <v>10.072900000000001</v>
      </c>
      <c r="E37358">
        <v>21.888000000000002</v>
      </c>
      <c r="F37358" s="13">
        <f t="shared" si="583"/>
        <v>43627.944444444445</v>
      </c>
    </row>
    <row r="37359" spans="1:6" x14ac:dyDescent="0.35">
      <c r="A37359" s="14">
        <v>43627</v>
      </c>
      <c r="B37359" s="15">
        <v>0.95138888888888884</v>
      </c>
      <c r="C37359">
        <v>0</v>
      </c>
      <c r="D37359">
        <v>10.073499999999999</v>
      </c>
      <c r="E37359">
        <v>21.879000000000001</v>
      </c>
      <c r="F37359" s="13">
        <f t="shared" si="583"/>
        <v>43627.951388888891</v>
      </c>
    </row>
    <row r="37360" spans="1:6" x14ac:dyDescent="0.35">
      <c r="A37360" s="14">
        <v>43627</v>
      </c>
      <c r="B37360" s="15">
        <v>0.95833333333333337</v>
      </c>
      <c r="C37360">
        <v>0</v>
      </c>
      <c r="D37360">
        <v>10.073399999999999</v>
      </c>
      <c r="E37360">
        <v>21.873000000000001</v>
      </c>
      <c r="F37360" s="13">
        <f t="shared" si="583"/>
        <v>43627.958333333336</v>
      </c>
    </row>
    <row r="37361" spans="1:6" x14ac:dyDescent="0.35">
      <c r="A37361" s="14">
        <v>43627</v>
      </c>
      <c r="B37361" s="15">
        <v>0.96527777777777779</v>
      </c>
      <c r="C37361">
        <v>0</v>
      </c>
      <c r="D37361">
        <v>10.0745</v>
      </c>
      <c r="E37361">
        <v>21.867999999999999</v>
      </c>
      <c r="F37361" s="13">
        <f t="shared" si="583"/>
        <v>43627.965277777781</v>
      </c>
    </row>
    <row r="37362" spans="1:6" x14ac:dyDescent="0.35">
      <c r="A37362" s="14">
        <v>43627</v>
      </c>
      <c r="B37362" s="15">
        <v>0.97222222222222221</v>
      </c>
      <c r="C37362">
        <v>0</v>
      </c>
      <c r="D37362">
        <v>10.073</v>
      </c>
      <c r="E37362">
        <v>21.861999999999998</v>
      </c>
      <c r="F37362" s="13">
        <f t="shared" si="583"/>
        <v>43627.972222222219</v>
      </c>
    </row>
    <row r="37363" spans="1:6" x14ac:dyDescent="0.35">
      <c r="A37363" s="14">
        <v>43627</v>
      </c>
      <c r="B37363" s="15">
        <v>0.97916666666666663</v>
      </c>
      <c r="C37363">
        <v>0</v>
      </c>
      <c r="D37363">
        <v>10.071099999999999</v>
      </c>
      <c r="E37363">
        <v>21.855</v>
      </c>
      <c r="F37363" s="13">
        <f t="shared" si="583"/>
        <v>43627.979166666664</v>
      </c>
    </row>
    <row r="37364" spans="1:6" x14ac:dyDescent="0.35">
      <c r="A37364" s="14">
        <v>43627</v>
      </c>
      <c r="B37364" s="15">
        <v>0.98611111111111116</v>
      </c>
      <c r="C37364">
        <v>0</v>
      </c>
      <c r="D37364">
        <v>10.070499999999999</v>
      </c>
      <c r="E37364">
        <v>21.844999999999999</v>
      </c>
      <c r="F37364" s="13">
        <f t="shared" si="583"/>
        <v>43627.986111111109</v>
      </c>
    </row>
    <row r="37365" spans="1:6" x14ac:dyDescent="0.35">
      <c r="A37365" s="14">
        <v>43627</v>
      </c>
      <c r="B37365" s="15">
        <v>0.99305555555555547</v>
      </c>
      <c r="C37365">
        <v>0</v>
      </c>
      <c r="D37365">
        <v>10.0707</v>
      </c>
      <c r="E37365">
        <v>21.832999999999998</v>
      </c>
      <c r="F37365" s="13">
        <f t="shared" si="583"/>
        <v>43627.993055555555</v>
      </c>
    </row>
    <row r="37366" spans="1:6" x14ac:dyDescent="0.35">
      <c r="A37366" s="14">
        <v>43628</v>
      </c>
      <c r="B37366" s="15">
        <v>0</v>
      </c>
      <c r="C37366">
        <v>0</v>
      </c>
      <c r="D37366">
        <v>10.07</v>
      </c>
      <c r="E37366">
        <v>21.824000000000002</v>
      </c>
      <c r="F37366" s="13">
        <f t="shared" si="583"/>
        <v>43628</v>
      </c>
    </row>
    <row r="37367" spans="1:6" x14ac:dyDescent="0.35">
      <c r="A37367" s="14">
        <v>43628</v>
      </c>
      <c r="B37367" s="15">
        <v>6.9444444444444441E-3</v>
      </c>
      <c r="C37367">
        <v>0</v>
      </c>
      <c r="D37367">
        <v>10.069699999999999</v>
      </c>
      <c r="E37367">
        <v>21.817</v>
      </c>
      <c r="F37367" s="13">
        <f t="shared" si="583"/>
        <v>43628.006944444445</v>
      </c>
    </row>
    <row r="37368" spans="1:6" x14ac:dyDescent="0.35">
      <c r="A37368" s="14">
        <v>43628</v>
      </c>
      <c r="B37368" s="15">
        <v>1.3888888888888888E-2</v>
      </c>
      <c r="C37368">
        <v>0</v>
      </c>
      <c r="D37368">
        <v>10.0692</v>
      </c>
      <c r="E37368">
        <v>21.815000000000001</v>
      </c>
      <c r="F37368" s="13">
        <f t="shared" si="583"/>
        <v>43628.013888888891</v>
      </c>
    </row>
    <row r="37369" spans="1:6" x14ac:dyDescent="0.35">
      <c r="A37369" s="14">
        <v>43628</v>
      </c>
      <c r="B37369" s="15">
        <v>2.0833333333333332E-2</v>
      </c>
      <c r="C37369">
        <v>0</v>
      </c>
      <c r="D37369">
        <v>10.069699999999999</v>
      </c>
      <c r="E37369">
        <v>21.815000000000001</v>
      </c>
      <c r="F37369" s="13">
        <f t="shared" si="583"/>
        <v>43628.020833333336</v>
      </c>
    </row>
    <row r="37370" spans="1:6" x14ac:dyDescent="0.35">
      <c r="A37370" s="14">
        <v>43628</v>
      </c>
      <c r="B37370" s="15">
        <v>2.7777777777777776E-2</v>
      </c>
      <c r="C37370">
        <v>0</v>
      </c>
      <c r="D37370">
        <v>10.0692</v>
      </c>
      <c r="E37370">
        <v>21.812999999999999</v>
      </c>
      <c r="F37370" s="13">
        <f t="shared" si="583"/>
        <v>43628.027777777781</v>
      </c>
    </row>
    <row r="37371" spans="1:6" x14ac:dyDescent="0.35">
      <c r="A37371" s="14">
        <v>43628</v>
      </c>
      <c r="B37371" s="15">
        <v>3.4722222222222224E-2</v>
      </c>
      <c r="C37371">
        <v>0</v>
      </c>
      <c r="D37371">
        <v>10.0693</v>
      </c>
      <c r="E37371">
        <v>21.812000000000001</v>
      </c>
      <c r="F37371" s="13">
        <f t="shared" si="583"/>
        <v>43628.034722222219</v>
      </c>
    </row>
    <row r="37372" spans="1:6" x14ac:dyDescent="0.35">
      <c r="A37372" s="14">
        <v>43628</v>
      </c>
      <c r="B37372" s="15">
        <v>4.1666666666666664E-2</v>
      </c>
      <c r="C37372">
        <v>0</v>
      </c>
      <c r="D37372">
        <v>10.0679</v>
      </c>
      <c r="E37372">
        <v>21.81</v>
      </c>
      <c r="F37372" s="13">
        <f t="shared" si="583"/>
        <v>43628.041666666664</v>
      </c>
    </row>
    <row r="37373" spans="1:6" x14ac:dyDescent="0.35">
      <c r="A37373" s="14">
        <v>43628</v>
      </c>
      <c r="B37373" s="15">
        <v>4.8611111111111112E-2</v>
      </c>
      <c r="C37373">
        <v>0</v>
      </c>
      <c r="D37373">
        <v>10.065799999999999</v>
      </c>
      <c r="E37373">
        <v>21.809000000000001</v>
      </c>
      <c r="F37373" s="13">
        <f t="shared" si="583"/>
        <v>43628.048611111109</v>
      </c>
    </row>
    <row r="37374" spans="1:6" x14ac:dyDescent="0.35">
      <c r="A37374" s="14">
        <v>43628</v>
      </c>
      <c r="B37374" s="15">
        <v>5.5555555555555552E-2</v>
      </c>
      <c r="C37374">
        <v>0</v>
      </c>
      <c r="D37374">
        <v>10.0642</v>
      </c>
      <c r="E37374">
        <v>21.806999999999999</v>
      </c>
      <c r="F37374" s="13">
        <f t="shared" si="583"/>
        <v>43628.055555555555</v>
      </c>
    </row>
    <row r="37375" spans="1:6" x14ac:dyDescent="0.35">
      <c r="A37375" s="14">
        <v>43628</v>
      </c>
      <c r="B37375" s="15">
        <v>6.25E-2</v>
      </c>
      <c r="C37375">
        <v>0</v>
      </c>
      <c r="D37375">
        <v>10.062900000000001</v>
      </c>
      <c r="E37375">
        <v>21.808</v>
      </c>
      <c r="F37375" s="13">
        <f t="shared" si="583"/>
        <v>43628.0625</v>
      </c>
    </row>
    <row r="37376" spans="1:6" x14ac:dyDescent="0.35">
      <c r="A37376" s="14">
        <v>43628</v>
      </c>
      <c r="B37376" s="15">
        <v>6.9444444444444434E-2</v>
      </c>
      <c r="C37376">
        <v>0</v>
      </c>
      <c r="D37376">
        <v>10.0616</v>
      </c>
      <c r="E37376">
        <v>21.806999999999999</v>
      </c>
      <c r="F37376" s="13">
        <f t="shared" si="583"/>
        <v>43628.069444444445</v>
      </c>
    </row>
    <row r="37377" spans="1:6" x14ac:dyDescent="0.35">
      <c r="A37377" s="14">
        <v>43628</v>
      </c>
      <c r="B37377" s="15">
        <v>7.6388888888888895E-2</v>
      </c>
      <c r="C37377">
        <v>0</v>
      </c>
      <c r="D37377">
        <v>10.0594</v>
      </c>
      <c r="E37377">
        <v>21.805</v>
      </c>
      <c r="F37377" s="13">
        <f t="shared" si="583"/>
        <v>43628.076388888891</v>
      </c>
    </row>
    <row r="37378" spans="1:6" x14ac:dyDescent="0.35">
      <c r="A37378" s="14">
        <v>43628</v>
      </c>
      <c r="B37378" s="15">
        <v>8.3333333333333329E-2</v>
      </c>
      <c r="C37378">
        <v>0</v>
      </c>
      <c r="D37378">
        <v>10.0579</v>
      </c>
      <c r="E37378">
        <v>21.803000000000001</v>
      </c>
      <c r="F37378" s="13">
        <f t="shared" si="583"/>
        <v>43628.083333333336</v>
      </c>
    </row>
    <row r="37379" spans="1:6" x14ac:dyDescent="0.35">
      <c r="A37379" s="14">
        <v>43628</v>
      </c>
      <c r="B37379" s="15">
        <v>9.0277777777777776E-2</v>
      </c>
      <c r="C37379">
        <v>0</v>
      </c>
      <c r="D37379">
        <v>10.0566</v>
      </c>
      <c r="E37379">
        <v>21.800999999999998</v>
      </c>
      <c r="F37379" s="13">
        <f t="shared" si="583"/>
        <v>43628.090277777781</v>
      </c>
    </row>
    <row r="37380" spans="1:6" x14ac:dyDescent="0.35">
      <c r="A37380" s="14">
        <v>43628</v>
      </c>
      <c r="B37380" s="15">
        <v>9.7222222222222224E-2</v>
      </c>
      <c r="C37380">
        <v>0</v>
      </c>
      <c r="D37380">
        <v>10.0566</v>
      </c>
      <c r="E37380">
        <v>21.797000000000001</v>
      </c>
      <c r="F37380" s="13">
        <f t="shared" si="583"/>
        <v>43628.097222222219</v>
      </c>
    </row>
    <row r="37381" spans="1:6" x14ac:dyDescent="0.35">
      <c r="A37381" s="14">
        <v>43628</v>
      </c>
      <c r="B37381" s="15">
        <v>0.10416666666666667</v>
      </c>
      <c r="C37381">
        <v>0</v>
      </c>
      <c r="D37381">
        <v>10.055400000000001</v>
      </c>
      <c r="E37381">
        <v>21.791</v>
      </c>
      <c r="F37381" s="13">
        <f t="shared" si="583"/>
        <v>43628.104166666664</v>
      </c>
    </row>
    <row r="37382" spans="1:6" x14ac:dyDescent="0.35">
      <c r="A37382" s="14">
        <v>43628</v>
      </c>
      <c r="B37382" s="15">
        <v>0.1111111111111111</v>
      </c>
      <c r="C37382">
        <v>0</v>
      </c>
      <c r="D37382">
        <v>10.056699999999999</v>
      </c>
      <c r="E37382">
        <v>21.786999999999999</v>
      </c>
      <c r="F37382" s="13">
        <f t="shared" si="583"/>
        <v>43628.111111111109</v>
      </c>
    </row>
    <row r="37383" spans="1:6" x14ac:dyDescent="0.35">
      <c r="A37383" s="14">
        <v>43628</v>
      </c>
      <c r="B37383" s="15">
        <v>0.11805555555555557</v>
      </c>
      <c r="C37383">
        <v>0</v>
      </c>
      <c r="D37383">
        <v>10.0565</v>
      </c>
      <c r="E37383">
        <v>21.783000000000001</v>
      </c>
      <c r="F37383" s="13">
        <f t="shared" si="583"/>
        <v>43628.118055555555</v>
      </c>
    </row>
    <row r="37384" spans="1:6" x14ac:dyDescent="0.35">
      <c r="A37384" s="14">
        <v>43628</v>
      </c>
      <c r="B37384" s="15">
        <v>0.125</v>
      </c>
      <c r="C37384">
        <v>0</v>
      </c>
      <c r="D37384">
        <v>10.0549</v>
      </c>
      <c r="E37384">
        <v>21.78</v>
      </c>
      <c r="F37384" s="13">
        <f t="shared" si="583"/>
        <v>43628.125</v>
      </c>
    </row>
    <row r="37385" spans="1:6" x14ac:dyDescent="0.35">
      <c r="A37385" s="14">
        <v>43628</v>
      </c>
      <c r="B37385" s="15">
        <v>0.13194444444444445</v>
      </c>
      <c r="C37385">
        <v>0</v>
      </c>
      <c r="D37385">
        <v>10.053599999999999</v>
      </c>
      <c r="E37385">
        <v>21.776</v>
      </c>
      <c r="F37385" s="13">
        <f t="shared" si="583"/>
        <v>43628.131944444445</v>
      </c>
    </row>
    <row r="37386" spans="1:6" x14ac:dyDescent="0.35">
      <c r="A37386" s="14">
        <v>43628</v>
      </c>
      <c r="B37386" s="15">
        <v>0.1388888888888889</v>
      </c>
      <c r="C37386">
        <v>0</v>
      </c>
      <c r="D37386">
        <v>10.0535</v>
      </c>
      <c r="E37386">
        <v>21.77</v>
      </c>
      <c r="F37386" s="13">
        <f t="shared" si="583"/>
        <v>43628.138888888891</v>
      </c>
    </row>
    <row r="37387" spans="1:6" x14ac:dyDescent="0.35">
      <c r="A37387" s="14">
        <v>43628</v>
      </c>
      <c r="B37387" s="15">
        <v>0.14583333333333334</v>
      </c>
      <c r="C37387">
        <v>0</v>
      </c>
      <c r="D37387">
        <v>10.0542</v>
      </c>
      <c r="E37387">
        <v>21.763000000000002</v>
      </c>
      <c r="F37387" s="13">
        <f t="shared" si="583"/>
        <v>43628.145833333336</v>
      </c>
    </row>
    <row r="37388" spans="1:6" x14ac:dyDescent="0.35">
      <c r="A37388" s="14">
        <v>43628</v>
      </c>
      <c r="B37388" s="15">
        <v>0.15277777777777776</v>
      </c>
      <c r="C37388">
        <v>0</v>
      </c>
      <c r="D37388">
        <v>10.052199999999999</v>
      </c>
      <c r="E37388">
        <v>21.76</v>
      </c>
      <c r="F37388" s="13">
        <f t="shared" si="583"/>
        <v>43628.152777777781</v>
      </c>
    </row>
    <row r="37389" spans="1:6" x14ac:dyDescent="0.35">
      <c r="A37389" s="14">
        <v>43628</v>
      </c>
      <c r="B37389" s="15">
        <v>0.15972222222222224</v>
      </c>
      <c r="C37389">
        <v>0</v>
      </c>
      <c r="D37389">
        <v>10.0511</v>
      </c>
      <c r="E37389">
        <v>21.757999999999999</v>
      </c>
      <c r="F37389" s="13">
        <f t="shared" si="583"/>
        <v>43628.159722222219</v>
      </c>
    </row>
    <row r="37390" spans="1:6" x14ac:dyDescent="0.35">
      <c r="A37390" s="14">
        <v>43628</v>
      </c>
      <c r="B37390" s="15">
        <v>0.16666666666666666</v>
      </c>
      <c r="C37390">
        <v>0</v>
      </c>
      <c r="D37390">
        <v>10.0504</v>
      </c>
      <c r="E37390">
        <v>21.756</v>
      </c>
      <c r="F37390" s="13">
        <f t="shared" ref="F37390:F37453" si="584">A37390+B37390</f>
        <v>43628.166666666664</v>
      </c>
    </row>
    <row r="37391" spans="1:6" x14ac:dyDescent="0.35">
      <c r="A37391" s="14">
        <v>43628</v>
      </c>
      <c r="B37391" s="15">
        <v>0.17361111111111113</v>
      </c>
      <c r="C37391">
        <v>0</v>
      </c>
      <c r="D37391">
        <v>10.053000000000001</v>
      </c>
      <c r="E37391">
        <v>21.751999999999999</v>
      </c>
      <c r="F37391" s="13">
        <f t="shared" si="584"/>
        <v>43628.173611111109</v>
      </c>
    </row>
    <row r="37392" spans="1:6" x14ac:dyDescent="0.35">
      <c r="A37392" s="14">
        <v>43628</v>
      </c>
      <c r="B37392" s="15">
        <v>0.18055555555555555</v>
      </c>
      <c r="C37392">
        <v>0</v>
      </c>
      <c r="D37392">
        <v>10.0528</v>
      </c>
      <c r="E37392">
        <v>21.747</v>
      </c>
      <c r="F37392" s="13">
        <f t="shared" si="584"/>
        <v>43628.180555555555</v>
      </c>
    </row>
    <row r="37393" spans="1:6" x14ac:dyDescent="0.35">
      <c r="A37393" s="14">
        <v>43628</v>
      </c>
      <c r="B37393" s="15">
        <v>0.1875</v>
      </c>
      <c r="C37393">
        <v>0</v>
      </c>
      <c r="D37393">
        <v>10.0511</v>
      </c>
      <c r="E37393">
        <v>21.741</v>
      </c>
      <c r="F37393" s="13">
        <f t="shared" si="584"/>
        <v>43628.1875</v>
      </c>
    </row>
    <row r="37394" spans="1:6" x14ac:dyDescent="0.35">
      <c r="A37394" s="14">
        <v>43628</v>
      </c>
      <c r="B37394" s="15">
        <v>0.19444444444444445</v>
      </c>
      <c r="C37394">
        <v>0</v>
      </c>
      <c r="D37394">
        <v>10.050800000000001</v>
      </c>
      <c r="E37394">
        <v>21.738</v>
      </c>
      <c r="F37394" s="13">
        <f t="shared" si="584"/>
        <v>43628.194444444445</v>
      </c>
    </row>
    <row r="37395" spans="1:6" x14ac:dyDescent="0.35">
      <c r="A37395" s="14">
        <v>43628</v>
      </c>
      <c r="B37395" s="15">
        <v>0.20138888888888887</v>
      </c>
      <c r="C37395">
        <v>0</v>
      </c>
      <c r="D37395">
        <v>10.051399999999999</v>
      </c>
      <c r="E37395">
        <v>21.734000000000002</v>
      </c>
      <c r="F37395" s="13">
        <f t="shared" si="584"/>
        <v>43628.201388888891</v>
      </c>
    </row>
    <row r="37396" spans="1:6" x14ac:dyDescent="0.35">
      <c r="A37396" s="14">
        <v>43628</v>
      </c>
      <c r="B37396" s="15">
        <v>0.20833333333333334</v>
      </c>
      <c r="C37396">
        <v>0</v>
      </c>
      <c r="D37396">
        <v>10.0525</v>
      </c>
      <c r="E37396">
        <v>21.728999999999999</v>
      </c>
      <c r="F37396" s="13">
        <f t="shared" si="584"/>
        <v>43628.208333333336</v>
      </c>
    </row>
    <row r="37397" spans="1:6" x14ac:dyDescent="0.35">
      <c r="A37397" s="14">
        <v>43628</v>
      </c>
      <c r="B37397" s="15">
        <v>0.21527777777777779</v>
      </c>
      <c r="C37397">
        <v>0</v>
      </c>
      <c r="D37397">
        <v>10.0518</v>
      </c>
      <c r="E37397">
        <v>21.722999999999999</v>
      </c>
      <c r="F37397" s="13">
        <f t="shared" si="584"/>
        <v>43628.215277777781</v>
      </c>
    </row>
    <row r="37398" spans="1:6" x14ac:dyDescent="0.35">
      <c r="A37398" s="14">
        <v>43628</v>
      </c>
      <c r="B37398" s="15">
        <v>0.22222222222222221</v>
      </c>
      <c r="C37398">
        <v>0</v>
      </c>
      <c r="D37398">
        <v>10.053800000000001</v>
      </c>
      <c r="E37398">
        <v>21.719000000000001</v>
      </c>
      <c r="F37398" s="13">
        <f t="shared" si="584"/>
        <v>43628.222222222219</v>
      </c>
    </row>
    <row r="37399" spans="1:6" x14ac:dyDescent="0.35">
      <c r="A37399" s="14">
        <v>43628</v>
      </c>
      <c r="B37399" s="15">
        <v>0.22916666666666666</v>
      </c>
      <c r="C37399">
        <v>0</v>
      </c>
      <c r="D37399">
        <v>10.056100000000001</v>
      </c>
      <c r="E37399">
        <v>21.718</v>
      </c>
      <c r="F37399" s="13">
        <f t="shared" si="584"/>
        <v>43628.229166666664</v>
      </c>
    </row>
    <row r="37400" spans="1:6" x14ac:dyDescent="0.35">
      <c r="A37400" s="14">
        <v>43628</v>
      </c>
      <c r="B37400" s="15">
        <v>0.23611111111111113</v>
      </c>
      <c r="C37400">
        <v>0</v>
      </c>
      <c r="D37400">
        <v>10.0565</v>
      </c>
      <c r="E37400">
        <v>21.716000000000001</v>
      </c>
      <c r="F37400" s="13">
        <f t="shared" si="584"/>
        <v>43628.236111111109</v>
      </c>
    </row>
    <row r="37401" spans="1:6" x14ac:dyDescent="0.35">
      <c r="A37401" s="14">
        <v>43628</v>
      </c>
      <c r="B37401" s="15">
        <v>0.24305555555555555</v>
      </c>
      <c r="C37401">
        <v>0</v>
      </c>
      <c r="D37401">
        <v>10.0572</v>
      </c>
      <c r="E37401">
        <v>21.716000000000001</v>
      </c>
      <c r="F37401" s="13">
        <f t="shared" si="584"/>
        <v>43628.243055555555</v>
      </c>
    </row>
    <row r="37402" spans="1:6" x14ac:dyDescent="0.35">
      <c r="A37402" s="14">
        <v>43628</v>
      </c>
      <c r="B37402" s="15">
        <v>0.25</v>
      </c>
      <c r="C37402">
        <v>0</v>
      </c>
      <c r="D37402">
        <v>10.0586</v>
      </c>
      <c r="E37402">
        <v>21.718</v>
      </c>
      <c r="F37402" s="13">
        <f t="shared" si="584"/>
        <v>43628.25</v>
      </c>
    </row>
    <row r="37403" spans="1:6" x14ac:dyDescent="0.35">
      <c r="A37403" s="14">
        <v>43628</v>
      </c>
      <c r="B37403" s="15">
        <v>0.25694444444444448</v>
      </c>
      <c r="C37403">
        <v>0</v>
      </c>
      <c r="D37403">
        <v>10.061400000000001</v>
      </c>
      <c r="E37403">
        <v>21.724</v>
      </c>
      <c r="F37403" s="13">
        <f t="shared" si="584"/>
        <v>43628.256944444445</v>
      </c>
    </row>
    <row r="37404" spans="1:6" x14ac:dyDescent="0.35">
      <c r="A37404" s="14">
        <v>43628</v>
      </c>
      <c r="B37404" s="15">
        <v>0.2638888888888889</v>
      </c>
      <c r="C37404">
        <v>0</v>
      </c>
      <c r="D37404">
        <v>10.0648</v>
      </c>
      <c r="E37404">
        <v>21.731999999999999</v>
      </c>
      <c r="F37404" s="13">
        <f t="shared" si="584"/>
        <v>43628.263888888891</v>
      </c>
    </row>
    <row r="37405" spans="1:6" x14ac:dyDescent="0.35">
      <c r="A37405" s="14">
        <v>43628</v>
      </c>
      <c r="B37405" s="15">
        <v>0.27083333333333331</v>
      </c>
      <c r="C37405">
        <v>0</v>
      </c>
      <c r="D37405">
        <v>10.0678</v>
      </c>
      <c r="E37405">
        <v>21.742999999999999</v>
      </c>
      <c r="F37405" s="13">
        <f t="shared" si="584"/>
        <v>43628.270833333336</v>
      </c>
    </row>
    <row r="37406" spans="1:6" x14ac:dyDescent="0.35">
      <c r="A37406" s="14">
        <v>43628</v>
      </c>
      <c r="B37406" s="15">
        <v>0.27777777777777779</v>
      </c>
      <c r="C37406">
        <v>0</v>
      </c>
      <c r="D37406">
        <v>10.0701</v>
      </c>
      <c r="E37406">
        <v>21.759</v>
      </c>
      <c r="F37406" s="13">
        <f t="shared" si="584"/>
        <v>43628.277777777781</v>
      </c>
    </row>
    <row r="37407" spans="1:6" x14ac:dyDescent="0.35">
      <c r="A37407" s="14">
        <v>43628</v>
      </c>
      <c r="B37407" s="15">
        <v>0.28472222222222221</v>
      </c>
      <c r="C37407">
        <v>0</v>
      </c>
      <c r="D37407">
        <v>10.0708</v>
      </c>
      <c r="E37407">
        <v>21.777000000000001</v>
      </c>
      <c r="F37407" s="13">
        <f t="shared" si="584"/>
        <v>43628.284722222219</v>
      </c>
    </row>
    <row r="37408" spans="1:6" x14ac:dyDescent="0.35">
      <c r="A37408" s="14">
        <v>43628</v>
      </c>
      <c r="B37408" s="15">
        <v>0.29166666666666669</v>
      </c>
      <c r="C37408">
        <v>0</v>
      </c>
      <c r="D37408">
        <v>10.0708</v>
      </c>
      <c r="E37408">
        <v>21.794</v>
      </c>
      <c r="F37408" s="13">
        <f t="shared" si="584"/>
        <v>43628.291666666664</v>
      </c>
    </row>
    <row r="37409" spans="1:6" x14ac:dyDescent="0.35">
      <c r="A37409" s="14">
        <v>43628</v>
      </c>
      <c r="B37409" s="15">
        <v>0.2986111111111111</v>
      </c>
      <c r="C37409">
        <v>0</v>
      </c>
      <c r="D37409">
        <v>10.071999999999999</v>
      </c>
      <c r="E37409">
        <v>21.806000000000001</v>
      </c>
      <c r="F37409" s="13">
        <f t="shared" si="584"/>
        <v>43628.298611111109</v>
      </c>
    </row>
    <row r="37410" spans="1:6" x14ac:dyDescent="0.35">
      <c r="A37410" s="14">
        <v>43628</v>
      </c>
      <c r="B37410" s="15">
        <v>0.30555555555555552</v>
      </c>
      <c r="C37410">
        <v>0</v>
      </c>
      <c r="D37410">
        <v>10.0746</v>
      </c>
      <c r="E37410">
        <v>21.815000000000001</v>
      </c>
      <c r="F37410" s="13">
        <f t="shared" si="584"/>
        <v>43628.305555555555</v>
      </c>
    </row>
    <row r="37411" spans="1:6" x14ac:dyDescent="0.35">
      <c r="A37411" s="14">
        <v>43628</v>
      </c>
      <c r="B37411" s="15">
        <v>0.3125</v>
      </c>
      <c r="C37411">
        <v>0</v>
      </c>
      <c r="D37411">
        <v>10.074999999999999</v>
      </c>
      <c r="E37411">
        <v>21.827000000000002</v>
      </c>
      <c r="F37411" s="13">
        <f t="shared" si="584"/>
        <v>43628.3125</v>
      </c>
    </row>
    <row r="37412" spans="1:6" x14ac:dyDescent="0.35">
      <c r="A37412" s="14">
        <v>43628</v>
      </c>
      <c r="B37412" s="15">
        <v>0.31944444444444448</v>
      </c>
      <c r="C37412">
        <v>0</v>
      </c>
      <c r="D37412">
        <v>10.0745</v>
      </c>
      <c r="E37412">
        <v>21.843</v>
      </c>
      <c r="F37412" s="13">
        <f t="shared" si="584"/>
        <v>43628.319444444445</v>
      </c>
    </row>
    <row r="37413" spans="1:6" x14ac:dyDescent="0.35">
      <c r="A37413" s="14">
        <v>43628</v>
      </c>
      <c r="B37413" s="15">
        <v>0.3263888888888889</v>
      </c>
      <c r="C37413">
        <v>0</v>
      </c>
      <c r="D37413">
        <v>10.076000000000001</v>
      </c>
      <c r="E37413">
        <v>21.86</v>
      </c>
      <c r="F37413" s="13">
        <f t="shared" si="584"/>
        <v>43628.326388888891</v>
      </c>
    </row>
    <row r="37414" spans="1:6" x14ac:dyDescent="0.35">
      <c r="A37414" s="14">
        <v>43628</v>
      </c>
      <c r="B37414" s="15">
        <v>0.33333333333333331</v>
      </c>
      <c r="C37414">
        <v>0</v>
      </c>
      <c r="D37414">
        <v>10.0784</v>
      </c>
      <c r="E37414">
        <v>21.872</v>
      </c>
      <c r="F37414" s="13">
        <f t="shared" si="584"/>
        <v>43628.333333333336</v>
      </c>
    </row>
    <row r="37415" spans="1:6" x14ac:dyDescent="0.35">
      <c r="A37415" s="14">
        <v>43628</v>
      </c>
      <c r="B37415" s="15">
        <v>0.34027777777777773</v>
      </c>
      <c r="C37415">
        <v>0</v>
      </c>
      <c r="D37415">
        <v>10.082100000000001</v>
      </c>
      <c r="E37415">
        <v>21.881</v>
      </c>
      <c r="F37415" s="13">
        <f t="shared" si="584"/>
        <v>43628.340277777781</v>
      </c>
    </row>
    <row r="37416" spans="1:6" x14ac:dyDescent="0.35">
      <c r="A37416" s="14">
        <v>43628</v>
      </c>
      <c r="B37416" s="15">
        <v>0.34722222222222227</v>
      </c>
      <c r="C37416">
        <v>0</v>
      </c>
      <c r="D37416">
        <v>10.082100000000001</v>
      </c>
      <c r="E37416">
        <v>21.888999999999999</v>
      </c>
      <c r="F37416" s="13">
        <f t="shared" si="584"/>
        <v>43628.347222222219</v>
      </c>
    </row>
    <row r="37417" spans="1:6" x14ac:dyDescent="0.35">
      <c r="A37417" s="14">
        <v>43628</v>
      </c>
      <c r="B37417" s="15">
        <v>0.35416666666666669</v>
      </c>
      <c r="C37417">
        <v>0</v>
      </c>
      <c r="D37417">
        <v>10.083399999999999</v>
      </c>
      <c r="E37417">
        <v>21.896000000000001</v>
      </c>
      <c r="F37417" s="13">
        <f t="shared" si="584"/>
        <v>43628.354166666664</v>
      </c>
    </row>
    <row r="37418" spans="1:6" x14ac:dyDescent="0.35">
      <c r="A37418" s="14">
        <v>43628</v>
      </c>
      <c r="B37418" s="15">
        <v>0.3611111111111111</v>
      </c>
      <c r="C37418">
        <v>0</v>
      </c>
      <c r="D37418">
        <v>10.0832</v>
      </c>
      <c r="E37418">
        <v>21.902999999999999</v>
      </c>
      <c r="F37418" s="13">
        <f t="shared" si="584"/>
        <v>43628.361111111109</v>
      </c>
    </row>
    <row r="37419" spans="1:6" x14ac:dyDescent="0.35">
      <c r="A37419" s="14">
        <v>43628</v>
      </c>
      <c r="B37419" s="15">
        <v>0.36805555555555558</v>
      </c>
      <c r="C37419">
        <v>0</v>
      </c>
      <c r="D37419">
        <v>10.0831</v>
      </c>
      <c r="E37419">
        <v>21.913</v>
      </c>
      <c r="F37419" s="13">
        <f t="shared" si="584"/>
        <v>43628.368055555555</v>
      </c>
    </row>
    <row r="37420" spans="1:6" x14ac:dyDescent="0.35">
      <c r="A37420" s="14">
        <v>43628</v>
      </c>
      <c r="B37420" s="15">
        <v>0.375</v>
      </c>
      <c r="C37420">
        <v>0</v>
      </c>
      <c r="D37420">
        <v>10.0829</v>
      </c>
      <c r="E37420">
        <v>21.923999999999999</v>
      </c>
      <c r="F37420" s="13">
        <f t="shared" si="584"/>
        <v>43628.375</v>
      </c>
    </row>
    <row r="37421" spans="1:6" x14ac:dyDescent="0.35">
      <c r="A37421" s="14">
        <v>43628</v>
      </c>
      <c r="B37421" s="15">
        <v>0.38194444444444442</v>
      </c>
      <c r="C37421">
        <v>0</v>
      </c>
      <c r="D37421">
        <v>10.084199999999999</v>
      </c>
      <c r="E37421">
        <v>21.934999999999999</v>
      </c>
      <c r="F37421" s="13">
        <f t="shared" si="584"/>
        <v>43628.381944444445</v>
      </c>
    </row>
    <row r="37422" spans="1:6" x14ac:dyDescent="0.35">
      <c r="A37422" s="14">
        <v>43628</v>
      </c>
      <c r="B37422" s="15">
        <v>0.3888888888888889</v>
      </c>
      <c r="C37422">
        <v>0</v>
      </c>
      <c r="D37422">
        <v>10.0853</v>
      </c>
      <c r="E37422">
        <v>21.942</v>
      </c>
      <c r="F37422" s="13">
        <f t="shared" si="584"/>
        <v>43628.388888888891</v>
      </c>
    </row>
    <row r="37423" spans="1:6" x14ac:dyDescent="0.35">
      <c r="A37423" s="14">
        <v>43628</v>
      </c>
      <c r="B37423" s="15">
        <v>0.39583333333333331</v>
      </c>
      <c r="C37423">
        <v>0</v>
      </c>
      <c r="D37423">
        <v>10.0852</v>
      </c>
      <c r="E37423">
        <v>21.948</v>
      </c>
      <c r="F37423" s="13">
        <f t="shared" si="584"/>
        <v>43628.395833333336</v>
      </c>
    </row>
    <row r="37424" spans="1:6" x14ac:dyDescent="0.35">
      <c r="A37424" s="14">
        <v>43628</v>
      </c>
      <c r="B37424" s="15">
        <v>0.40277777777777773</v>
      </c>
      <c r="C37424">
        <v>0</v>
      </c>
      <c r="D37424">
        <v>10.0847</v>
      </c>
      <c r="E37424">
        <v>21.954000000000001</v>
      </c>
      <c r="F37424" s="13">
        <f t="shared" si="584"/>
        <v>43628.402777777781</v>
      </c>
    </row>
    <row r="37425" spans="1:6" x14ac:dyDescent="0.35">
      <c r="A37425" s="14">
        <v>43628</v>
      </c>
      <c r="B37425" s="15">
        <v>0.40972222222222227</v>
      </c>
      <c r="C37425">
        <v>0</v>
      </c>
      <c r="D37425">
        <v>10.081799999999999</v>
      </c>
      <c r="E37425">
        <v>21.960999999999999</v>
      </c>
      <c r="F37425" s="13">
        <f t="shared" si="584"/>
        <v>43628.409722222219</v>
      </c>
    </row>
    <row r="37426" spans="1:6" x14ac:dyDescent="0.35">
      <c r="A37426" s="14">
        <v>43628</v>
      </c>
      <c r="B37426" s="15">
        <v>0.41666666666666669</v>
      </c>
      <c r="C37426">
        <v>0</v>
      </c>
      <c r="D37426">
        <v>10.079599999999999</v>
      </c>
      <c r="E37426">
        <v>21.971</v>
      </c>
      <c r="F37426" s="13">
        <f t="shared" si="584"/>
        <v>43628.416666666664</v>
      </c>
    </row>
    <row r="37427" spans="1:6" x14ac:dyDescent="0.35">
      <c r="A37427" s="14">
        <v>43628</v>
      </c>
      <c r="B37427" s="15">
        <v>0.4236111111111111</v>
      </c>
      <c r="C37427">
        <v>0</v>
      </c>
      <c r="D37427">
        <v>10.077999999999999</v>
      </c>
      <c r="E37427">
        <v>21.984000000000002</v>
      </c>
      <c r="F37427" s="13">
        <f t="shared" si="584"/>
        <v>43628.423611111109</v>
      </c>
    </row>
    <row r="37428" spans="1:6" x14ac:dyDescent="0.35">
      <c r="A37428" s="14">
        <v>43628</v>
      </c>
      <c r="B37428" s="15">
        <v>0.43055555555555558</v>
      </c>
      <c r="C37428">
        <v>0</v>
      </c>
      <c r="D37428">
        <v>10.078900000000001</v>
      </c>
      <c r="E37428">
        <v>21.998000000000001</v>
      </c>
      <c r="F37428" s="13">
        <f t="shared" si="584"/>
        <v>43628.430555555555</v>
      </c>
    </row>
    <row r="37429" spans="1:6" x14ac:dyDescent="0.35">
      <c r="A37429" s="14">
        <v>43628</v>
      </c>
      <c r="B37429" s="15">
        <v>0.4375</v>
      </c>
      <c r="C37429">
        <v>0</v>
      </c>
      <c r="D37429">
        <v>10.078900000000001</v>
      </c>
      <c r="E37429">
        <v>22.009</v>
      </c>
      <c r="F37429" s="13">
        <f t="shared" si="584"/>
        <v>43628.4375</v>
      </c>
    </row>
    <row r="37430" spans="1:6" x14ac:dyDescent="0.35">
      <c r="A37430" s="14">
        <v>43628</v>
      </c>
      <c r="B37430" s="15">
        <v>0.44444444444444442</v>
      </c>
      <c r="C37430">
        <v>0</v>
      </c>
      <c r="D37430">
        <v>10.0802</v>
      </c>
      <c r="E37430">
        <v>22.023</v>
      </c>
      <c r="F37430" s="13">
        <f t="shared" si="584"/>
        <v>43628.444444444445</v>
      </c>
    </row>
    <row r="37431" spans="1:6" x14ac:dyDescent="0.35">
      <c r="A37431" s="14">
        <v>43628</v>
      </c>
      <c r="B37431" s="15">
        <v>0.4513888888888889</v>
      </c>
      <c r="C37431">
        <v>0</v>
      </c>
      <c r="D37431">
        <v>10.0783</v>
      </c>
      <c r="E37431">
        <v>22.036000000000001</v>
      </c>
      <c r="F37431" s="13">
        <f t="shared" si="584"/>
        <v>43628.451388888891</v>
      </c>
    </row>
    <row r="37432" spans="1:6" x14ac:dyDescent="0.35">
      <c r="A37432" s="14">
        <v>43628</v>
      </c>
      <c r="B37432" s="15">
        <v>0.45833333333333331</v>
      </c>
      <c r="C37432">
        <v>0</v>
      </c>
      <c r="D37432">
        <v>10.075100000000001</v>
      </c>
      <c r="E37432">
        <v>22.045000000000002</v>
      </c>
      <c r="F37432" s="13">
        <f t="shared" si="584"/>
        <v>43628.458333333336</v>
      </c>
    </row>
    <row r="37433" spans="1:6" x14ac:dyDescent="0.35">
      <c r="A37433" s="14">
        <v>43628</v>
      </c>
      <c r="B37433" s="15">
        <v>0.46527777777777773</v>
      </c>
      <c r="C37433">
        <v>0</v>
      </c>
      <c r="D37433">
        <v>10.075100000000001</v>
      </c>
      <c r="E37433">
        <v>22.053000000000001</v>
      </c>
      <c r="F37433" s="13">
        <f t="shared" si="584"/>
        <v>43628.465277777781</v>
      </c>
    </row>
    <row r="37434" spans="1:6" x14ac:dyDescent="0.35">
      <c r="A37434" s="14">
        <v>43628</v>
      </c>
      <c r="B37434" s="15">
        <v>0.47222222222222227</v>
      </c>
      <c r="C37434">
        <v>0</v>
      </c>
      <c r="D37434">
        <v>10.0755</v>
      </c>
      <c r="E37434">
        <v>22.062999999999999</v>
      </c>
      <c r="F37434" s="13">
        <f t="shared" si="584"/>
        <v>43628.472222222219</v>
      </c>
    </row>
    <row r="37435" spans="1:6" x14ac:dyDescent="0.35">
      <c r="A37435" s="14">
        <v>43628</v>
      </c>
      <c r="B37435" s="15">
        <v>0.47916666666666669</v>
      </c>
      <c r="C37435">
        <v>0</v>
      </c>
      <c r="D37435">
        <v>10.0745</v>
      </c>
      <c r="E37435">
        <v>22.071999999999999</v>
      </c>
      <c r="F37435" s="13">
        <f t="shared" si="584"/>
        <v>43628.479166666664</v>
      </c>
    </row>
    <row r="37436" spans="1:6" x14ac:dyDescent="0.35">
      <c r="A37436" s="14">
        <v>43628</v>
      </c>
      <c r="B37436" s="15">
        <v>0.4861111111111111</v>
      </c>
      <c r="C37436">
        <v>0</v>
      </c>
      <c r="D37436">
        <v>10.0723</v>
      </c>
      <c r="E37436">
        <v>22.082000000000001</v>
      </c>
      <c r="F37436" s="13">
        <f t="shared" si="584"/>
        <v>43628.486111111109</v>
      </c>
    </row>
    <row r="37437" spans="1:6" x14ac:dyDescent="0.35">
      <c r="A37437" s="14">
        <v>43628</v>
      </c>
      <c r="B37437" s="15">
        <v>0.49305555555555558</v>
      </c>
      <c r="C37437">
        <v>0</v>
      </c>
      <c r="D37437">
        <v>10.070600000000001</v>
      </c>
      <c r="E37437">
        <v>22.103999999999999</v>
      </c>
      <c r="F37437" s="13">
        <f t="shared" si="584"/>
        <v>43628.493055555555</v>
      </c>
    </row>
    <row r="37438" spans="1:6" x14ac:dyDescent="0.35">
      <c r="A37438" s="14">
        <v>43628</v>
      </c>
      <c r="B37438" s="15">
        <v>0.5</v>
      </c>
      <c r="C37438">
        <v>0</v>
      </c>
      <c r="D37438">
        <v>10.070399999999999</v>
      </c>
      <c r="E37438">
        <v>22.158000000000001</v>
      </c>
      <c r="F37438" s="13">
        <f t="shared" si="584"/>
        <v>43628.5</v>
      </c>
    </row>
    <row r="37439" spans="1:6" x14ac:dyDescent="0.35">
      <c r="A37439" s="14">
        <v>43628</v>
      </c>
      <c r="B37439" s="15">
        <v>0.50694444444444442</v>
      </c>
      <c r="C37439">
        <v>0</v>
      </c>
      <c r="D37439">
        <v>10.0688</v>
      </c>
      <c r="E37439">
        <v>22.198</v>
      </c>
      <c r="F37439" s="13">
        <f t="shared" si="584"/>
        <v>43628.506944444445</v>
      </c>
    </row>
    <row r="37440" spans="1:6" x14ac:dyDescent="0.35">
      <c r="A37440" s="14">
        <v>43628</v>
      </c>
      <c r="B37440" s="15">
        <v>0.51388888888888895</v>
      </c>
      <c r="C37440">
        <v>0</v>
      </c>
      <c r="D37440">
        <v>10.067299999999999</v>
      </c>
      <c r="E37440">
        <v>22.219000000000001</v>
      </c>
      <c r="F37440" s="13">
        <f t="shared" si="584"/>
        <v>43628.513888888891</v>
      </c>
    </row>
    <row r="37441" spans="1:6" x14ac:dyDescent="0.35">
      <c r="A37441" s="14">
        <v>43628</v>
      </c>
      <c r="B37441" s="15">
        <v>0.52083333333333337</v>
      </c>
      <c r="C37441">
        <v>0</v>
      </c>
      <c r="D37441">
        <v>10.066700000000001</v>
      </c>
      <c r="E37441">
        <v>22.222999999999999</v>
      </c>
      <c r="F37441" s="13">
        <f t="shared" si="584"/>
        <v>43628.520833333336</v>
      </c>
    </row>
    <row r="37442" spans="1:6" x14ac:dyDescent="0.35">
      <c r="A37442" s="14">
        <v>43628</v>
      </c>
      <c r="B37442" s="15">
        <v>0.52777777777777779</v>
      </c>
      <c r="C37442">
        <v>0</v>
      </c>
      <c r="D37442">
        <v>10.066000000000001</v>
      </c>
      <c r="E37442">
        <v>22.224</v>
      </c>
      <c r="F37442" s="13">
        <f t="shared" si="584"/>
        <v>43628.527777777781</v>
      </c>
    </row>
    <row r="37443" spans="1:6" x14ac:dyDescent="0.35">
      <c r="A37443" s="14">
        <v>43628</v>
      </c>
      <c r="B37443" s="15">
        <v>0.53472222222222221</v>
      </c>
      <c r="C37443">
        <v>0</v>
      </c>
      <c r="D37443">
        <v>10.0656</v>
      </c>
      <c r="E37443">
        <v>22.22</v>
      </c>
      <c r="F37443" s="13">
        <f t="shared" si="584"/>
        <v>43628.534722222219</v>
      </c>
    </row>
    <row r="37444" spans="1:6" x14ac:dyDescent="0.35">
      <c r="A37444" s="14">
        <v>43628</v>
      </c>
      <c r="B37444" s="15">
        <v>0.54166666666666663</v>
      </c>
      <c r="C37444">
        <v>0</v>
      </c>
      <c r="D37444">
        <v>10.0647</v>
      </c>
      <c r="E37444">
        <v>22.210999999999999</v>
      </c>
      <c r="F37444" s="13">
        <f t="shared" si="584"/>
        <v>43628.541666666664</v>
      </c>
    </row>
    <row r="37445" spans="1:6" x14ac:dyDescent="0.35">
      <c r="A37445" s="14">
        <v>43628</v>
      </c>
      <c r="B37445" s="15">
        <v>0.54861111111111105</v>
      </c>
      <c r="C37445">
        <v>0</v>
      </c>
      <c r="D37445">
        <v>10.0664</v>
      </c>
      <c r="E37445">
        <v>22.198</v>
      </c>
      <c r="F37445" s="13">
        <f t="shared" si="584"/>
        <v>43628.548611111109</v>
      </c>
    </row>
    <row r="37446" spans="1:6" x14ac:dyDescent="0.35">
      <c r="A37446" s="14">
        <v>43628</v>
      </c>
      <c r="B37446" s="15">
        <v>0.55555555555555558</v>
      </c>
      <c r="C37446">
        <v>0</v>
      </c>
      <c r="D37446">
        <v>10.074999999999999</v>
      </c>
      <c r="E37446">
        <v>22.198</v>
      </c>
      <c r="F37446" s="13">
        <f t="shared" si="584"/>
        <v>43628.555555555555</v>
      </c>
    </row>
    <row r="37447" spans="1:6" x14ac:dyDescent="0.35">
      <c r="A37447" s="14">
        <v>43628</v>
      </c>
      <c r="B37447" s="15">
        <v>0.5625</v>
      </c>
      <c r="C37447">
        <v>0</v>
      </c>
      <c r="D37447">
        <v>10.0717</v>
      </c>
      <c r="E37447">
        <v>22.207999999999998</v>
      </c>
      <c r="F37447" s="13">
        <f t="shared" si="584"/>
        <v>43628.5625</v>
      </c>
    </row>
    <row r="37448" spans="1:6" x14ac:dyDescent="0.35">
      <c r="A37448" s="14">
        <v>43628</v>
      </c>
      <c r="B37448" s="15">
        <v>0.56944444444444442</v>
      </c>
      <c r="C37448">
        <v>0</v>
      </c>
      <c r="D37448">
        <v>10.069100000000001</v>
      </c>
      <c r="E37448">
        <v>22.204000000000001</v>
      </c>
      <c r="F37448" s="13">
        <f t="shared" si="584"/>
        <v>43628.569444444445</v>
      </c>
    </row>
    <row r="37449" spans="1:6" x14ac:dyDescent="0.35">
      <c r="A37449" s="14">
        <v>43628</v>
      </c>
      <c r="B37449" s="15">
        <v>0.57638888888888895</v>
      </c>
      <c r="C37449">
        <v>0</v>
      </c>
      <c r="D37449">
        <v>10.0717</v>
      </c>
      <c r="E37449">
        <v>22.198</v>
      </c>
      <c r="F37449" s="13">
        <f t="shared" si="584"/>
        <v>43628.576388888891</v>
      </c>
    </row>
    <row r="37450" spans="1:6" x14ac:dyDescent="0.35">
      <c r="A37450" s="14">
        <v>43628</v>
      </c>
      <c r="B37450" s="15">
        <v>0.58333333333333337</v>
      </c>
      <c r="C37450">
        <v>0</v>
      </c>
      <c r="D37450">
        <v>10.069599999999999</v>
      </c>
      <c r="E37450">
        <v>22.190999999999999</v>
      </c>
      <c r="F37450" s="13">
        <f t="shared" si="584"/>
        <v>43628.583333333336</v>
      </c>
    </row>
    <row r="37451" spans="1:6" x14ac:dyDescent="0.35">
      <c r="A37451" s="14">
        <v>43628</v>
      </c>
      <c r="B37451" s="15">
        <v>0.59027777777777779</v>
      </c>
      <c r="C37451">
        <v>0</v>
      </c>
      <c r="D37451">
        <v>10.067600000000001</v>
      </c>
      <c r="E37451">
        <v>22.195</v>
      </c>
      <c r="F37451" s="13">
        <f t="shared" si="584"/>
        <v>43628.590277777781</v>
      </c>
    </row>
    <row r="37452" spans="1:6" x14ac:dyDescent="0.35">
      <c r="A37452" s="14">
        <v>43628</v>
      </c>
      <c r="B37452" s="15">
        <v>0.59722222222222221</v>
      </c>
      <c r="C37452">
        <v>0</v>
      </c>
      <c r="D37452">
        <v>10.0672</v>
      </c>
      <c r="E37452">
        <v>22.178999999999998</v>
      </c>
      <c r="F37452" s="13">
        <f t="shared" si="584"/>
        <v>43628.597222222219</v>
      </c>
    </row>
    <row r="37453" spans="1:6" x14ac:dyDescent="0.35">
      <c r="A37453" s="14">
        <v>43628</v>
      </c>
      <c r="B37453" s="15">
        <v>0.60416666666666663</v>
      </c>
      <c r="C37453">
        <v>0</v>
      </c>
      <c r="D37453">
        <v>10.079499999999999</v>
      </c>
      <c r="E37453">
        <v>22.178999999999998</v>
      </c>
      <c r="F37453" s="13">
        <f t="shared" si="584"/>
        <v>43628.604166666664</v>
      </c>
    </row>
    <row r="37454" spans="1:6" x14ac:dyDescent="0.35">
      <c r="A37454" s="14">
        <v>43628</v>
      </c>
      <c r="B37454" s="15">
        <v>0.61111111111111105</v>
      </c>
      <c r="C37454">
        <v>0</v>
      </c>
      <c r="D37454">
        <v>10.077500000000001</v>
      </c>
      <c r="E37454">
        <v>22.190999999999999</v>
      </c>
      <c r="F37454" s="13">
        <f t="shared" ref="F37454:F37517" si="585">A37454+B37454</f>
        <v>43628.611111111109</v>
      </c>
    </row>
    <row r="37455" spans="1:6" x14ac:dyDescent="0.35">
      <c r="A37455" s="14">
        <v>43628</v>
      </c>
      <c r="B37455" s="15">
        <v>0.61805555555555558</v>
      </c>
      <c r="C37455">
        <v>0</v>
      </c>
      <c r="D37455">
        <v>10.076000000000001</v>
      </c>
      <c r="E37455">
        <v>22.19</v>
      </c>
      <c r="F37455" s="13">
        <f t="shared" si="585"/>
        <v>43628.618055555555</v>
      </c>
    </row>
    <row r="37456" spans="1:6" x14ac:dyDescent="0.35">
      <c r="A37456" s="14">
        <v>43628</v>
      </c>
      <c r="B37456" s="15">
        <v>0.625</v>
      </c>
      <c r="C37456">
        <v>0</v>
      </c>
      <c r="D37456">
        <v>10.089399999999999</v>
      </c>
      <c r="E37456">
        <v>22.192</v>
      </c>
      <c r="F37456" s="13">
        <f t="shared" si="585"/>
        <v>43628.625</v>
      </c>
    </row>
    <row r="37457" spans="1:6" x14ac:dyDescent="0.35">
      <c r="A37457" s="14">
        <v>43628</v>
      </c>
      <c r="B37457" s="15">
        <v>0.63194444444444442</v>
      </c>
      <c r="C37457">
        <v>0</v>
      </c>
      <c r="D37457">
        <v>10.095000000000001</v>
      </c>
      <c r="E37457">
        <v>22.207000000000001</v>
      </c>
      <c r="F37457" s="13">
        <f t="shared" si="585"/>
        <v>43628.631944444445</v>
      </c>
    </row>
    <row r="37458" spans="1:6" x14ac:dyDescent="0.35">
      <c r="A37458" s="14">
        <v>43628</v>
      </c>
      <c r="B37458" s="15">
        <v>0.63888888888888895</v>
      </c>
      <c r="C37458">
        <v>0</v>
      </c>
      <c r="D37458">
        <v>10.1073</v>
      </c>
      <c r="E37458">
        <v>22.215</v>
      </c>
      <c r="F37458" s="13">
        <f t="shared" si="585"/>
        <v>43628.638888888891</v>
      </c>
    </row>
    <row r="37459" spans="1:6" x14ac:dyDescent="0.35">
      <c r="A37459" s="14">
        <v>43628</v>
      </c>
      <c r="B37459" s="15">
        <v>0.64583333333333337</v>
      </c>
      <c r="C37459">
        <v>0</v>
      </c>
      <c r="D37459">
        <v>10.1564</v>
      </c>
      <c r="E37459">
        <v>22.204000000000001</v>
      </c>
      <c r="F37459" s="13">
        <f t="shared" si="585"/>
        <v>43628.645833333336</v>
      </c>
    </row>
    <row r="37460" spans="1:6" x14ac:dyDescent="0.35">
      <c r="A37460" s="14">
        <v>43628</v>
      </c>
      <c r="B37460" s="15">
        <v>0.65277777777777779</v>
      </c>
      <c r="C37460">
        <v>0</v>
      </c>
      <c r="D37460">
        <v>10.151400000000001</v>
      </c>
      <c r="E37460">
        <v>22.207000000000001</v>
      </c>
      <c r="F37460" s="13">
        <f t="shared" si="585"/>
        <v>43628.652777777781</v>
      </c>
    </row>
    <row r="37461" spans="1:6" x14ac:dyDescent="0.35">
      <c r="A37461" s="14">
        <v>43628</v>
      </c>
      <c r="B37461" s="15">
        <v>0.65972222222222221</v>
      </c>
      <c r="C37461">
        <v>0</v>
      </c>
      <c r="D37461">
        <v>10.127800000000001</v>
      </c>
      <c r="E37461">
        <v>22.212</v>
      </c>
      <c r="F37461" s="13">
        <f t="shared" si="585"/>
        <v>43628.659722222219</v>
      </c>
    </row>
    <row r="37462" spans="1:6" x14ac:dyDescent="0.35">
      <c r="A37462" s="14">
        <v>43628</v>
      </c>
      <c r="B37462" s="15">
        <v>0.66666666666666663</v>
      </c>
      <c r="C37462">
        <v>0</v>
      </c>
      <c r="D37462">
        <v>10.114000000000001</v>
      </c>
      <c r="E37462">
        <v>22.202000000000002</v>
      </c>
      <c r="F37462" s="13">
        <f t="shared" si="585"/>
        <v>43628.666666666664</v>
      </c>
    </row>
    <row r="37463" spans="1:6" x14ac:dyDescent="0.35">
      <c r="A37463" s="14">
        <v>43628</v>
      </c>
      <c r="B37463" s="15">
        <v>0.67361111111111116</v>
      </c>
      <c r="C37463">
        <v>0</v>
      </c>
      <c r="D37463">
        <v>10.1061</v>
      </c>
      <c r="E37463">
        <v>22.187999999999999</v>
      </c>
      <c r="F37463" s="13">
        <f t="shared" si="585"/>
        <v>43628.673611111109</v>
      </c>
    </row>
    <row r="37464" spans="1:6" x14ac:dyDescent="0.35">
      <c r="A37464" s="14">
        <v>43628</v>
      </c>
      <c r="B37464" s="15">
        <v>0.68055555555555547</v>
      </c>
      <c r="C37464">
        <v>0</v>
      </c>
      <c r="D37464">
        <v>10.0998</v>
      </c>
      <c r="E37464">
        <v>22.167999999999999</v>
      </c>
      <c r="F37464" s="13">
        <f t="shared" si="585"/>
        <v>43628.680555555555</v>
      </c>
    </row>
    <row r="37465" spans="1:6" x14ac:dyDescent="0.35">
      <c r="A37465" s="14">
        <v>43628</v>
      </c>
      <c r="B37465" s="15">
        <v>0.6875</v>
      </c>
      <c r="C37465">
        <v>0</v>
      </c>
      <c r="D37465">
        <v>10.092499999999999</v>
      </c>
      <c r="E37465">
        <v>22.148</v>
      </c>
      <c r="F37465" s="13">
        <f t="shared" si="585"/>
        <v>43628.6875</v>
      </c>
    </row>
    <row r="37466" spans="1:6" x14ac:dyDescent="0.35">
      <c r="A37466" s="14">
        <v>43628</v>
      </c>
      <c r="B37466" s="15">
        <v>0.69444444444444453</v>
      </c>
      <c r="C37466">
        <v>0</v>
      </c>
      <c r="D37466">
        <v>10.0875</v>
      </c>
      <c r="E37466">
        <v>22.132999999999999</v>
      </c>
      <c r="F37466" s="13">
        <f t="shared" si="585"/>
        <v>43628.694444444445</v>
      </c>
    </row>
    <row r="37467" spans="1:6" x14ac:dyDescent="0.35">
      <c r="A37467" s="14">
        <v>43628</v>
      </c>
      <c r="B37467" s="15">
        <v>0.70138888888888884</v>
      </c>
      <c r="C37467">
        <v>0</v>
      </c>
      <c r="D37467">
        <v>10.084099999999999</v>
      </c>
      <c r="E37467">
        <v>22.120999999999999</v>
      </c>
      <c r="F37467" s="13">
        <f t="shared" si="585"/>
        <v>43628.701388888891</v>
      </c>
    </row>
    <row r="37468" spans="1:6" x14ac:dyDescent="0.35">
      <c r="A37468" s="14">
        <v>43628</v>
      </c>
      <c r="B37468" s="15">
        <v>0.70833333333333337</v>
      </c>
      <c r="C37468">
        <v>0</v>
      </c>
      <c r="D37468">
        <v>10.080299999999999</v>
      </c>
      <c r="E37468">
        <v>22.11</v>
      </c>
      <c r="F37468" s="13">
        <f t="shared" si="585"/>
        <v>43628.708333333336</v>
      </c>
    </row>
    <row r="37469" spans="1:6" x14ac:dyDescent="0.35">
      <c r="A37469" s="14">
        <v>43628</v>
      </c>
      <c r="B37469" s="15">
        <v>0.71527777777777779</v>
      </c>
      <c r="C37469">
        <v>0</v>
      </c>
      <c r="D37469">
        <v>10.077500000000001</v>
      </c>
      <c r="E37469">
        <v>22.099</v>
      </c>
      <c r="F37469" s="13">
        <f t="shared" si="585"/>
        <v>43628.715277777781</v>
      </c>
    </row>
    <row r="37470" spans="1:6" x14ac:dyDescent="0.35">
      <c r="A37470" s="14">
        <v>43628</v>
      </c>
      <c r="B37470" s="15">
        <v>0.72222222222222221</v>
      </c>
      <c r="C37470">
        <v>0</v>
      </c>
      <c r="D37470">
        <v>10.075699999999999</v>
      </c>
      <c r="E37470">
        <v>22.088000000000001</v>
      </c>
      <c r="F37470" s="13">
        <f t="shared" si="585"/>
        <v>43628.722222222219</v>
      </c>
    </row>
    <row r="37471" spans="1:6" x14ac:dyDescent="0.35">
      <c r="A37471" s="14">
        <v>43628</v>
      </c>
      <c r="B37471" s="15">
        <v>0.72916666666666663</v>
      </c>
      <c r="C37471">
        <v>0</v>
      </c>
      <c r="D37471">
        <v>10.0755</v>
      </c>
      <c r="E37471">
        <v>22.077000000000002</v>
      </c>
      <c r="F37471" s="13">
        <f t="shared" si="585"/>
        <v>43628.729166666664</v>
      </c>
    </row>
    <row r="37472" spans="1:6" x14ac:dyDescent="0.35">
      <c r="A37472" s="14">
        <v>43628</v>
      </c>
      <c r="B37472" s="15">
        <v>0.73611111111111116</v>
      </c>
      <c r="C37472">
        <v>0</v>
      </c>
      <c r="D37472">
        <v>10.076000000000001</v>
      </c>
      <c r="E37472">
        <v>22.068000000000001</v>
      </c>
      <c r="F37472" s="13">
        <f t="shared" si="585"/>
        <v>43628.736111111109</v>
      </c>
    </row>
    <row r="37473" spans="1:6" x14ac:dyDescent="0.35">
      <c r="A37473" s="14">
        <v>43628</v>
      </c>
      <c r="B37473" s="15">
        <v>0.74305555555555547</v>
      </c>
      <c r="C37473">
        <v>0</v>
      </c>
      <c r="D37473">
        <v>10.0763</v>
      </c>
      <c r="E37473">
        <v>22.058</v>
      </c>
      <c r="F37473" s="13">
        <f t="shared" si="585"/>
        <v>43628.743055555555</v>
      </c>
    </row>
    <row r="37474" spans="1:6" x14ac:dyDescent="0.35">
      <c r="A37474" s="14">
        <v>43628</v>
      </c>
      <c r="B37474" s="15">
        <v>0.75</v>
      </c>
      <c r="C37474">
        <v>0</v>
      </c>
      <c r="D37474">
        <v>10.079000000000001</v>
      </c>
      <c r="E37474">
        <v>22.047999999999998</v>
      </c>
      <c r="F37474" s="13">
        <f t="shared" si="585"/>
        <v>43628.75</v>
      </c>
    </row>
    <row r="37475" spans="1:6" x14ac:dyDescent="0.35">
      <c r="A37475" s="14">
        <v>43628</v>
      </c>
      <c r="B37475" s="15">
        <v>0.75694444444444453</v>
      </c>
      <c r="C37475">
        <v>0</v>
      </c>
      <c r="D37475">
        <v>10.080299999999999</v>
      </c>
      <c r="E37475">
        <v>22.036000000000001</v>
      </c>
      <c r="F37475" s="13">
        <f t="shared" si="585"/>
        <v>43628.756944444445</v>
      </c>
    </row>
    <row r="37476" spans="1:6" x14ac:dyDescent="0.35">
      <c r="A37476" s="14">
        <v>43628</v>
      </c>
      <c r="B37476" s="15">
        <v>0.76388888888888884</v>
      </c>
      <c r="C37476">
        <v>0</v>
      </c>
      <c r="D37476">
        <v>10.079800000000001</v>
      </c>
      <c r="E37476">
        <v>22.02</v>
      </c>
      <c r="F37476" s="13">
        <f t="shared" si="585"/>
        <v>43628.763888888891</v>
      </c>
    </row>
    <row r="37477" spans="1:6" x14ac:dyDescent="0.35">
      <c r="A37477" s="14">
        <v>43628</v>
      </c>
      <c r="B37477" s="15">
        <v>0.77083333333333337</v>
      </c>
      <c r="C37477">
        <v>0</v>
      </c>
      <c r="D37477">
        <v>10.0816</v>
      </c>
      <c r="E37477">
        <v>22.01</v>
      </c>
      <c r="F37477" s="13">
        <f t="shared" si="585"/>
        <v>43628.770833333336</v>
      </c>
    </row>
    <row r="37478" spans="1:6" x14ac:dyDescent="0.35">
      <c r="A37478" s="14">
        <v>43628</v>
      </c>
      <c r="B37478" s="15">
        <v>0.77777777777777779</v>
      </c>
      <c r="C37478">
        <v>0</v>
      </c>
      <c r="D37478">
        <v>10.083</v>
      </c>
      <c r="E37478">
        <v>21.998999999999999</v>
      </c>
      <c r="F37478" s="13">
        <f t="shared" si="585"/>
        <v>43628.777777777781</v>
      </c>
    </row>
    <row r="37479" spans="1:6" x14ac:dyDescent="0.35">
      <c r="A37479" s="14">
        <v>43628</v>
      </c>
      <c r="B37479" s="15">
        <v>0.78472222222222221</v>
      </c>
      <c r="C37479">
        <v>0</v>
      </c>
      <c r="D37479">
        <v>10.083399999999999</v>
      </c>
      <c r="E37479">
        <v>21.986999999999998</v>
      </c>
      <c r="F37479" s="13">
        <f t="shared" si="585"/>
        <v>43628.784722222219</v>
      </c>
    </row>
    <row r="37480" spans="1:6" x14ac:dyDescent="0.35">
      <c r="A37480" s="14">
        <v>43628</v>
      </c>
      <c r="B37480" s="15">
        <v>0.79166666666666663</v>
      </c>
      <c r="C37480">
        <v>0</v>
      </c>
      <c r="D37480">
        <v>10.084899999999999</v>
      </c>
      <c r="E37480">
        <v>21.977</v>
      </c>
      <c r="F37480" s="13">
        <f t="shared" si="585"/>
        <v>43628.791666666664</v>
      </c>
    </row>
    <row r="37481" spans="1:6" x14ac:dyDescent="0.35">
      <c r="A37481" s="14">
        <v>43628</v>
      </c>
      <c r="B37481" s="15">
        <v>0.79861111111111116</v>
      </c>
      <c r="C37481">
        <v>0</v>
      </c>
      <c r="D37481">
        <v>10.084199999999999</v>
      </c>
      <c r="E37481">
        <v>21.966000000000001</v>
      </c>
      <c r="F37481" s="13">
        <f t="shared" si="585"/>
        <v>43628.798611111109</v>
      </c>
    </row>
    <row r="37482" spans="1:6" x14ac:dyDescent="0.35">
      <c r="A37482" s="14">
        <v>43628</v>
      </c>
      <c r="B37482" s="15">
        <v>0.80555555555555547</v>
      </c>
      <c r="C37482">
        <v>0</v>
      </c>
      <c r="D37482">
        <v>10.0853</v>
      </c>
      <c r="E37482">
        <v>21.957000000000001</v>
      </c>
      <c r="F37482" s="13">
        <f t="shared" si="585"/>
        <v>43628.805555555555</v>
      </c>
    </row>
    <row r="37483" spans="1:6" x14ac:dyDescent="0.35">
      <c r="A37483" s="14">
        <v>43628</v>
      </c>
      <c r="B37483" s="15">
        <v>0.8125</v>
      </c>
      <c r="C37483">
        <v>0</v>
      </c>
      <c r="D37483">
        <v>10.0862</v>
      </c>
      <c r="E37483">
        <v>21.948</v>
      </c>
      <c r="F37483" s="13">
        <f t="shared" si="585"/>
        <v>43628.8125</v>
      </c>
    </row>
    <row r="37484" spans="1:6" x14ac:dyDescent="0.35">
      <c r="A37484" s="14">
        <v>43628</v>
      </c>
      <c r="B37484" s="15">
        <v>0.81944444444444453</v>
      </c>
      <c r="C37484">
        <v>0</v>
      </c>
      <c r="D37484">
        <v>10.0878</v>
      </c>
      <c r="E37484">
        <v>21.943000000000001</v>
      </c>
      <c r="F37484" s="13">
        <f t="shared" si="585"/>
        <v>43628.819444444445</v>
      </c>
    </row>
    <row r="37485" spans="1:6" x14ac:dyDescent="0.35">
      <c r="A37485" s="14">
        <v>43628</v>
      </c>
      <c r="B37485" s="15">
        <v>0.82638888888888884</v>
      </c>
      <c r="C37485">
        <v>0</v>
      </c>
      <c r="D37485">
        <v>10.087400000000001</v>
      </c>
      <c r="E37485">
        <v>21.94</v>
      </c>
      <c r="F37485" s="13">
        <f t="shared" si="585"/>
        <v>43628.826388888891</v>
      </c>
    </row>
    <row r="37486" spans="1:6" x14ac:dyDescent="0.35">
      <c r="A37486" s="14">
        <v>43628</v>
      </c>
      <c r="B37486" s="15">
        <v>0.83333333333333337</v>
      </c>
      <c r="C37486">
        <v>0</v>
      </c>
      <c r="D37486">
        <v>10.0885</v>
      </c>
      <c r="E37486">
        <v>21.937000000000001</v>
      </c>
      <c r="F37486" s="13">
        <f t="shared" si="585"/>
        <v>43628.833333333336</v>
      </c>
    </row>
    <row r="37487" spans="1:6" x14ac:dyDescent="0.35">
      <c r="A37487" s="14">
        <v>43628</v>
      </c>
      <c r="B37487" s="15">
        <v>0.84027777777777779</v>
      </c>
      <c r="C37487">
        <v>0</v>
      </c>
      <c r="D37487">
        <v>10.0886</v>
      </c>
      <c r="E37487">
        <v>21.934999999999999</v>
      </c>
      <c r="F37487" s="13">
        <f t="shared" si="585"/>
        <v>43628.840277777781</v>
      </c>
    </row>
    <row r="37488" spans="1:6" x14ac:dyDescent="0.35">
      <c r="A37488" s="14">
        <v>43628</v>
      </c>
      <c r="B37488" s="15">
        <v>0.84722222222222221</v>
      </c>
      <c r="C37488">
        <v>0</v>
      </c>
      <c r="D37488">
        <v>10.0885</v>
      </c>
      <c r="E37488">
        <v>21.933</v>
      </c>
      <c r="F37488" s="13">
        <f t="shared" si="585"/>
        <v>43628.847222222219</v>
      </c>
    </row>
    <row r="37489" spans="1:6" x14ac:dyDescent="0.35">
      <c r="A37489" s="14">
        <v>43628</v>
      </c>
      <c r="B37489" s="15">
        <v>0.85416666666666663</v>
      </c>
      <c r="C37489">
        <v>0</v>
      </c>
      <c r="D37489">
        <v>10.088900000000001</v>
      </c>
      <c r="E37489">
        <v>21.93</v>
      </c>
      <c r="F37489" s="13">
        <f t="shared" si="585"/>
        <v>43628.854166666664</v>
      </c>
    </row>
    <row r="37490" spans="1:6" x14ac:dyDescent="0.35">
      <c r="A37490" s="14">
        <v>43628</v>
      </c>
      <c r="B37490" s="15">
        <v>0.86111111111111116</v>
      </c>
      <c r="C37490">
        <v>0</v>
      </c>
      <c r="D37490">
        <v>10.088800000000001</v>
      </c>
      <c r="E37490">
        <v>21.928999999999998</v>
      </c>
      <c r="F37490" s="13">
        <f t="shared" si="585"/>
        <v>43628.861111111109</v>
      </c>
    </row>
    <row r="37491" spans="1:6" x14ac:dyDescent="0.35">
      <c r="A37491" s="14">
        <v>43628</v>
      </c>
      <c r="B37491" s="15">
        <v>0.86805555555555547</v>
      </c>
      <c r="C37491">
        <v>0</v>
      </c>
      <c r="D37491">
        <v>10.088800000000001</v>
      </c>
      <c r="E37491">
        <v>21.927</v>
      </c>
      <c r="F37491" s="13">
        <f t="shared" si="585"/>
        <v>43628.868055555555</v>
      </c>
    </row>
    <row r="37492" spans="1:6" x14ac:dyDescent="0.35">
      <c r="A37492" s="14">
        <v>43628</v>
      </c>
      <c r="B37492" s="15">
        <v>0.875</v>
      </c>
      <c r="C37492">
        <v>0</v>
      </c>
      <c r="D37492">
        <v>10.088900000000001</v>
      </c>
      <c r="E37492">
        <v>21.923999999999999</v>
      </c>
      <c r="F37492" s="13">
        <f t="shared" si="585"/>
        <v>43628.875</v>
      </c>
    </row>
    <row r="37493" spans="1:6" x14ac:dyDescent="0.35">
      <c r="A37493" s="14">
        <v>43628</v>
      </c>
      <c r="B37493" s="15">
        <v>0.88194444444444453</v>
      </c>
      <c r="C37493">
        <v>0</v>
      </c>
      <c r="D37493">
        <v>10.0878</v>
      </c>
      <c r="E37493">
        <v>21.919</v>
      </c>
      <c r="F37493" s="13">
        <f t="shared" si="585"/>
        <v>43628.881944444445</v>
      </c>
    </row>
    <row r="37494" spans="1:6" x14ac:dyDescent="0.35">
      <c r="A37494" s="14">
        <v>43628</v>
      </c>
      <c r="B37494" s="15">
        <v>0.88888888888888884</v>
      </c>
      <c r="C37494">
        <v>0</v>
      </c>
      <c r="D37494">
        <v>10.0883</v>
      </c>
      <c r="E37494">
        <v>21.916</v>
      </c>
      <c r="F37494" s="13">
        <f t="shared" si="585"/>
        <v>43628.888888888891</v>
      </c>
    </row>
    <row r="37495" spans="1:6" x14ac:dyDescent="0.35">
      <c r="A37495" s="14">
        <v>43628</v>
      </c>
      <c r="B37495" s="15">
        <v>0.89583333333333337</v>
      </c>
      <c r="C37495">
        <v>0</v>
      </c>
      <c r="D37495">
        <v>10.088800000000001</v>
      </c>
      <c r="E37495">
        <v>21.914000000000001</v>
      </c>
      <c r="F37495" s="13">
        <f t="shared" si="585"/>
        <v>43628.895833333336</v>
      </c>
    </row>
    <row r="37496" spans="1:6" x14ac:dyDescent="0.35">
      <c r="A37496" s="14">
        <v>43628</v>
      </c>
      <c r="B37496" s="15">
        <v>0.90277777777777779</v>
      </c>
      <c r="C37496">
        <v>0</v>
      </c>
      <c r="D37496">
        <v>10.0884</v>
      </c>
      <c r="E37496">
        <v>21.913</v>
      </c>
      <c r="F37496" s="13">
        <f t="shared" si="585"/>
        <v>43628.902777777781</v>
      </c>
    </row>
    <row r="37497" spans="1:6" x14ac:dyDescent="0.35">
      <c r="A37497" s="14">
        <v>43628</v>
      </c>
      <c r="B37497" s="15">
        <v>0.90972222222222221</v>
      </c>
      <c r="C37497">
        <v>0</v>
      </c>
      <c r="D37497">
        <v>10.0883</v>
      </c>
      <c r="E37497">
        <v>21.911000000000001</v>
      </c>
      <c r="F37497" s="13">
        <f t="shared" si="585"/>
        <v>43628.909722222219</v>
      </c>
    </row>
    <row r="37498" spans="1:6" x14ac:dyDescent="0.35">
      <c r="A37498" s="14">
        <v>43628</v>
      </c>
      <c r="B37498" s="15">
        <v>0.91666666666666663</v>
      </c>
      <c r="C37498">
        <v>0</v>
      </c>
      <c r="D37498">
        <v>10.09</v>
      </c>
      <c r="E37498">
        <v>21.91</v>
      </c>
      <c r="F37498" s="13">
        <f t="shared" si="585"/>
        <v>43628.916666666664</v>
      </c>
    </row>
    <row r="37499" spans="1:6" x14ac:dyDescent="0.35">
      <c r="A37499" s="14">
        <v>43628</v>
      </c>
      <c r="B37499" s="15">
        <v>0.92361111111111116</v>
      </c>
      <c r="C37499">
        <v>0</v>
      </c>
      <c r="D37499">
        <v>10.0906</v>
      </c>
      <c r="E37499">
        <v>21.905999999999999</v>
      </c>
      <c r="F37499" s="13">
        <f t="shared" si="585"/>
        <v>43628.923611111109</v>
      </c>
    </row>
    <row r="37500" spans="1:6" x14ac:dyDescent="0.35">
      <c r="A37500" s="14">
        <v>43628</v>
      </c>
      <c r="B37500" s="15">
        <v>0.93055555555555547</v>
      </c>
      <c r="C37500">
        <v>0</v>
      </c>
      <c r="D37500">
        <v>10.0909</v>
      </c>
      <c r="E37500">
        <v>21.904</v>
      </c>
      <c r="F37500" s="13">
        <f t="shared" si="585"/>
        <v>43628.930555555555</v>
      </c>
    </row>
    <row r="37501" spans="1:6" x14ac:dyDescent="0.35">
      <c r="A37501" s="14">
        <v>43628</v>
      </c>
      <c r="B37501" s="15">
        <v>0.9375</v>
      </c>
      <c r="C37501">
        <v>0</v>
      </c>
      <c r="D37501">
        <v>10.0908</v>
      </c>
      <c r="E37501">
        <v>21.904</v>
      </c>
      <c r="F37501" s="13">
        <f t="shared" si="585"/>
        <v>43628.9375</v>
      </c>
    </row>
    <row r="37502" spans="1:6" x14ac:dyDescent="0.35">
      <c r="A37502" s="14">
        <v>43628</v>
      </c>
      <c r="B37502" s="15">
        <v>0.94444444444444453</v>
      </c>
      <c r="C37502">
        <v>0</v>
      </c>
      <c r="D37502">
        <v>10.0893</v>
      </c>
      <c r="E37502">
        <v>21.902999999999999</v>
      </c>
      <c r="F37502" s="13">
        <f t="shared" si="585"/>
        <v>43628.944444444445</v>
      </c>
    </row>
    <row r="37503" spans="1:6" x14ac:dyDescent="0.35">
      <c r="A37503" s="14">
        <v>43628</v>
      </c>
      <c r="B37503" s="15">
        <v>0.95138888888888884</v>
      </c>
      <c r="C37503">
        <v>0</v>
      </c>
      <c r="D37503">
        <v>10.088699999999999</v>
      </c>
      <c r="E37503">
        <v>21.9</v>
      </c>
      <c r="F37503" s="13">
        <f t="shared" si="585"/>
        <v>43628.951388888891</v>
      </c>
    </row>
    <row r="37504" spans="1:6" x14ac:dyDescent="0.35">
      <c r="A37504" s="14">
        <v>43628</v>
      </c>
      <c r="B37504" s="15">
        <v>0.95833333333333337</v>
      </c>
      <c r="C37504">
        <v>0</v>
      </c>
      <c r="D37504">
        <v>10.088200000000001</v>
      </c>
      <c r="E37504">
        <v>21.898</v>
      </c>
      <c r="F37504" s="13">
        <f t="shared" si="585"/>
        <v>43628.958333333336</v>
      </c>
    </row>
    <row r="37505" spans="1:6" x14ac:dyDescent="0.35">
      <c r="A37505" s="14">
        <v>43628</v>
      </c>
      <c r="B37505" s="15">
        <v>0.96527777777777779</v>
      </c>
      <c r="C37505">
        <v>0</v>
      </c>
      <c r="D37505">
        <v>10.087300000000001</v>
      </c>
      <c r="E37505">
        <v>21.896000000000001</v>
      </c>
      <c r="F37505" s="13">
        <f t="shared" si="585"/>
        <v>43628.965277777781</v>
      </c>
    </row>
    <row r="37506" spans="1:6" x14ac:dyDescent="0.35">
      <c r="A37506" s="14">
        <v>43628</v>
      </c>
      <c r="B37506" s="15">
        <v>0.97222222222222221</v>
      </c>
      <c r="C37506">
        <v>0</v>
      </c>
      <c r="D37506">
        <v>10.0862</v>
      </c>
      <c r="E37506">
        <v>21.895</v>
      </c>
      <c r="F37506" s="13">
        <f t="shared" si="585"/>
        <v>43628.972222222219</v>
      </c>
    </row>
    <row r="37507" spans="1:6" x14ac:dyDescent="0.35">
      <c r="A37507" s="14">
        <v>43628</v>
      </c>
      <c r="B37507" s="15">
        <v>0.97916666666666663</v>
      </c>
      <c r="C37507">
        <v>0</v>
      </c>
      <c r="D37507">
        <v>10.084899999999999</v>
      </c>
      <c r="E37507">
        <v>21.895</v>
      </c>
      <c r="F37507" s="13">
        <f t="shared" si="585"/>
        <v>43628.979166666664</v>
      </c>
    </row>
    <row r="37508" spans="1:6" x14ac:dyDescent="0.35">
      <c r="A37508" s="14">
        <v>43628</v>
      </c>
      <c r="B37508" s="15">
        <v>0.98611111111111116</v>
      </c>
      <c r="C37508">
        <v>0</v>
      </c>
      <c r="D37508">
        <v>10.083600000000001</v>
      </c>
      <c r="E37508">
        <v>21.893999999999998</v>
      </c>
      <c r="F37508" s="13">
        <f t="shared" si="585"/>
        <v>43628.986111111109</v>
      </c>
    </row>
    <row r="37509" spans="1:6" x14ac:dyDescent="0.35">
      <c r="A37509" s="14">
        <v>43628</v>
      </c>
      <c r="B37509" s="15">
        <v>0.99305555555555547</v>
      </c>
      <c r="C37509">
        <v>0</v>
      </c>
      <c r="D37509">
        <v>10.0807</v>
      </c>
      <c r="E37509">
        <v>21.893000000000001</v>
      </c>
      <c r="F37509" s="13">
        <f t="shared" si="585"/>
        <v>43628.993055555555</v>
      </c>
    </row>
    <row r="37510" spans="1:6" x14ac:dyDescent="0.35">
      <c r="A37510" s="14">
        <v>43629</v>
      </c>
      <c r="B37510" s="15">
        <v>0</v>
      </c>
      <c r="C37510">
        <v>0</v>
      </c>
      <c r="D37510">
        <v>10.0802</v>
      </c>
      <c r="E37510">
        <v>21.893999999999998</v>
      </c>
      <c r="F37510" s="13">
        <f t="shared" si="585"/>
        <v>43629</v>
      </c>
    </row>
    <row r="37511" spans="1:6" x14ac:dyDescent="0.35">
      <c r="A37511" s="14">
        <v>43629</v>
      </c>
      <c r="B37511" s="15">
        <v>6.9444444444444441E-3</v>
      </c>
      <c r="C37511">
        <v>0</v>
      </c>
      <c r="D37511">
        <v>10.08</v>
      </c>
      <c r="E37511">
        <v>21.893999999999998</v>
      </c>
      <c r="F37511" s="13">
        <f t="shared" si="585"/>
        <v>43629.006944444445</v>
      </c>
    </row>
    <row r="37512" spans="1:6" x14ac:dyDescent="0.35">
      <c r="A37512" s="14">
        <v>43629</v>
      </c>
      <c r="B37512" s="15">
        <v>1.3888888888888888E-2</v>
      </c>
      <c r="C37512">
        <v>0</v>
      </c>
      <c r="D37512">
        <v>10.078900000000001</v>
      </c>
      <c r="E37512">
        <v>21.893000000000001</v>
      </c>
      <c r="F37512" s="13">
        <f t="shared" si="585"/>
        <v>43629.013888888891</v>
      </c>
    </row>
    <row r="37513" spans="1:6" x14ac:dyDescent="0.35">
      <c r="A37513" s="14">
        <v>43629</v>
      </c>
      <c r="B37513" s="15">
        <v>2.0833333333333332E-2</v>
      </c>
      <c r="C37513">
        <v>0</v>
      </c>
      <c r="D37513">
        <v>10.0776</v>
      </c>
      <c r="E37513">
        <v>21.890999999999998</v>
      </c>
      <c r="F37513" s="13">
        <f t="shared" si="585"/>
        <v>43629.020833333336</v>
      </c>
    </row>
    <row r="37514" spans="1:6" x14ac:dyDescent="0.35">
      <c r="A37514" s="14">
        <v>43629</v>
      </c>
      <c r="B37514" s="15">
        <v>2.7777777777777776E-2</v>
      </c>
      <c r="C37514">
        <v>0</v>
      </c>
      <c r="D37514">
        <v>10.0764</v>
      </c>
      <c r="E37514">
        <v>21.888999999999999</v>
      </c>
      <c r="F37514" s="13">
        <f t="shared" si="585"/>
        <v>43629.027777777781</v>
      </c>
    </row>
    <row r="37515" spans="1:6" x14ac:dyDescent="0.35">
      <c r="A37515" s="14">
        <v>43629</v>
      </c>
      <c r="B37515" s="15">
        <v>3.4722222222222224E-2</v>
      </c>
      <c r="C37515">
        <v>0</v>
      </c>
      <c r="D37515">
        <v>10.076499999999999</v>
      </c>
      <c r="E37515">
        <v>21.888000000000002</v>
      </c>
      <c r="F37515" s="13">
        <f t="shared" si="585"/>
        <v>43629.034722222219</v>
      </c>
    </row>
    <row r="37516" spans="1:6" x14ac:dyDescent="0.35">
      <c r="A37516" s="14">
        <v>43629</v>
      </c>
      <c r="B37516" s="15">
        <v>4.1666666666666664E-2</v>
      </c>
      <c r="C37516">
        <v>0</v>
      </c>
      <c r="D37516">
        <v>10.076000000000001</v>
      </c>
      <c r="E37516">
        <v>21.885000000000002</v>
      </c>
      <c r="F37516" s="13">
        <f t="shared" si="585"/>
        <v>43629.041666666664</v>
      </c>
    </row>
    <row r="37517" spans="1:6" x14ac:dyDescent="0.35">
      <c r="A37517" s="14">
        <v>43629</v>
      </c>
      <c r="B37517" s="15">
        <v>4.8611111111111112E-2</v>
      </c>
      <c r="C37517">
        <v>0</v>
      </c>
      <c r="D37517">
        <v>10.074199999999999</v>
      </c>
      <c r="E37517">
        <v>21.884</v>
      </c>
      <c r="F37517" s="13">
        <f t="shared" si="585"/>
        <v>43629.048611111109</v>
      </c>
    </row>
    <row r="37518" spans="1:6" x14ac:dyDescent="0.35">
      <c r="A37518" s="14">
        <v>43629</v>
      </c>
      <c r="B37518" s="15">
        <v>5.5555555555555552E-2</v>
      </c>
      <c r="C37518">
        <v>0</v>
      </c>
      <c r="D37518">
        <v>10.072900000000001</v>
      </c>
      <c r="E37518">
        <v>21.882000000000001</v>
      </c>
      <c r="F37518" s="13">
        <f t="shared" ref="F37518:F37581" si="586">A37518+B37518</f>
        <v>43629.055555555555</v>
      </c>
    </row>
    <row r="37519" spans="1:6" x14ac:dyDescent="0.35">
      <c r="A37519" s="14">
        <v>43629</v>
      </c>
      <c r="B37519" s="15">
        <v>6.25E-2</v>
      </c>
      <c r="C37519">
        <v>0</v>
      </c>
      <c r="D37519">
        <v>10.0718</v>
      </c>
      <c r="E37519">
        <v>21.878</v>
      </c>
      <c r="F37519" s="13">
        <f t="shared" si="586"/>
        <v>43629.0625</v>
      </c>
    </row>
    <row r="37520" spans="1:6" x14ac:dyDescent="0.35">
      <c r="A37520" s="14">
        <v>43629</v>
      </c>
      <c r="B37520" s="15">
        <v>6.9444444444444434E-2</v>
      </c>
      <c r="C37520">
        <v>0</v>
      </c>
      <c r="D37520">
        <v>10.071400000000001</v>
      </c>
      <c r="E37520">
        <v>21.876000000000001</v>
      </c>
      <c r="F37520" s="13">
        <f t="shared" si="586"/>
        <v>43629.069444444445</v>
      </c>
    </row>
    <row r="37521" spans="1:6" x14ac:dyDescent="0.35">
      <c r="A37521" s="14">
        <v>43629</v>
      </c>
      <c r="B37521" s="15">
        <v>7.6388888888888895E-2</v>
      </c>
      <c r="C37521">
        <v>0</v>
      </c>
      <c r="D37521">
        <v>10.0709</v>
      </c>
      <c r="E37521">
        <v>21.873000000000001</v>
      </c>
      <c r="F37521" s="13">
        <f t="shared" si="586"/>
        <v>43629.076388888891</v>
      </c>
    </row>
    <row r="37522" spans="1:6" x14ac:dyDescent="0.35">
      <c r="A37522" s="14">
        <v>43629</v>
      </c>
      <c r="B37522" s="15">
        <v>8.3333333333333329E-2</v>
      </c>
      <c r="C37522">
        <v>0</v>
      </c>
      <c r="D37522">
        <v>10.070499999999999</v>
      </c>
      <c r="E37522">
        <v>21.870999999999999</v>
      </c>
      <c r="F37522" s="13">
        <f t="shared" si="586"/>
        <v>43629.083333333336</v>
      </c>
    </row>
    <row r="37523" spans="1:6" x14ac:dyDescent="0.35">
      <c r="A37523" s="14">
        <v>43629</v>
      </c>
      <c r="B37523" s="15">
        <v>9.0277777777777776E-2</v>
      </c>
      <c r="C37523">
        <v>0</v>
      </c>
      <c r="D37523">
        <v>10.0716</v>
      </c>
      <c r="E37523">
        <v>21.869</v>
      </c>
      <c r="F37523" s="13">
        <f t="shared" si="586"/>
        <v>43629.090277777781</v>
      </c>
    </row>
    <row r="37524" spans="1:6" x14ac:dyDescent="0.35">
      <c r="A37524" s="14">
        <v>43629</v>
      </c>
      <c r="B37524" s="15">
        <v>9.7222222222222224E-2</v>
      </c>
      <c r="C37524">
        <v>0</v>
      </c>
      <c r="D37524">
        <v>10.0731</v>
      </c>
      <c r="E37524">
        <v>21.867000000000001</v>
      </c>
      <c r="F37524" s="13">
        <f t="shared" si="586"/>
        <v>43629.097222222219</v>
      </c>
    </row>
    <row r="37525" spans="1:6" x14ac:dyDescent="0.35">
      <c r="A37525" s="14">
        <v>43629</v>
      </c>
      <c r="B37525" s="15">
        <v>0.10416666666666667</v>
      </c>
      <c r="C37525">
        <v>0</v>
      </c>
      <c r="D37525">
        <v>10.071999999999999</v>
      </c>
      <c r="E37525">
        <v>21.864999999999998</v>
      </c>
      <c r="F37525" s="13">
        <f t="shared" si="586"/>
        <v>43629.104166666664</v>
      </c>
    </row>
    <row r="37526" spans="1:6" x14ac:dyDescent="0.35">
      <c r="A37526" s="14">
        <v>43629</v>
      </c>
      <c r="B37526" s="15">
        <v>0.1111111111111111</v>
      </c>
      <c r="C37526">
        <v>0</v>
      </c>
      <c r="D37526">
        <v>10.071899999999999</v>
      </c>
      <c r="E37526">
        <v>21.866</v>
      </c>
      <c r="F37526" s="13">
        <f t="shared" si="586"/>
        <v>43629.111111111109</v>
      </c>
    </row>
    <row r="37527" spans="1:6" x14ac:dyDescent="0.35">
      <c r="A37527" s="14">
        <v>43629</v>
      </c>
      <c r="B37527" s="15">
        <v>0.11805555555555557</v>
      </c>
      <c r="C37527">
        <v>0</v>
      </c>
      <c r="D37527">
        <v>10.0755</v>
      </c>
      <c r="E37527">
        <v>21.864000000000001</v>
      </c>
      <c r="F37527" s="13">
        <f t="shared" si="586"/>
        <v>43629.118055555555</v>
      </c>
    </row>
    <row r="37528" spans="1:6" x14ac:dyDescent="0.35">
      <c r="A37528" s="14">
        <v>43629</v>
      </c>
      <c r="B37528" s="15">
        <v>0.125</v>
      </c>
      <c r="C37528">
        <v>0</v>
      </c>
      <c r="D37528">
        <v>10.0763</v>
      </c>
      <c r="E37528">
        <v>21.863</v>
      </c>
      <c r="F37528" s="13">
        <f t="shared" si="586"/>
        <v>43629.125</v>
      </c>
    </row>
    <row r="37529" spans="1:6" x14ac:dyDescent="0.35">
      <c r="A37529" s="14">
        <v>43629</v>
      </c>
      <c r="B37529" s="15">
        <v>0.13194444444444445</v>
      </c>
      <c r="C37529">
        <v>0</v>
      </c>
      <c r="D37529">
        <v>10.0785</v>
      </c>
      <c r="E37529">
        <v>21.864000000000001</v>
      </c>
      <c r="F37529" s="13">
        <f t="shared" si="586"/>
        <v>43629.131944444445</v>
      </c>
    </row>
    <row r="37530" spans="1:6" x14ac:dyDescent="0.35">
      <c r="A37530" s="14">
        <v>43629</v>
      </c>
      <c r="B37530" s="15">
        <v>0.1388888888888889</v>
      </c>
      <c r="C37530">
        <v>0</v>
      </c>
      <c r="D37530">
        <v>10.079800000000001</v>
      </c>
      <c r="E37530">
        <v>21.864999999999998</v>
      </c>
      <c r="F37530" s="13">
        <f t="shared" si="586"/>
        <v>43629.138888888891</v>
      </c>
    </row>
    <row r="37531" spans="1:6" x14ac:dyDescent="0.35">
      <c r="A37531" s="14">
        <v>43629</v>
      </c>
      <c r="B37531" s="15">
        <v>0.14583333333333334</v>
      </c>
      <c r="C37531">
        <v>0</v>
      </c>
      <c r="D37531">
        <v>10.080299999999999</v>
      </c>
      <c r="E37531">
        <v>21.867000000000001</v>
      </c>
      <c r="F37531" s="13">
        <f t="shared" si="586"/>
        <v>43629.145833333336</v>
      </c>
    </row>
    <row r="37532" spans="1:6" x14ac:dyDescent="0.35">
      <c r="A37532" s="14">
        <v>43629</v>
      </c>
      <c r="B37532" s="15">
        <v>0.15277777777777776</v>
      </c>
      <c r="C37532">
        <v>0</v>
      </c>
      <c r="D37532">
        <v>10.082000000000001</v>
      </c>
      <c r="E37532">
        <v>21.867999999999999</v>
      </c>
      <c r="F37532" s="13">
        <f t="shared" si="586"/>
        <v>43629.152777777781</v>
      </c>
    </row>
    <row r="37533" spans="1:6" x14ac:dyDescent="0.35">
      <c r="A37533" s="14">
        <v>43629</v>
      </c>
      <c r="B37533" s="15">
        <v>0.15972222222222224</v>
      </c>
      <c r="C37533">
        <v>0</v>
      </c>
      <c r="D37533">
        <v>10.0807</v>
      </c>
      <c r="E37533">
        <v>21.867999999999999</v>
      </c>
      <c r="F37533" s="13">
        <f t="shared" si="586"/>
        <v>43629.159722222219</v>
      </c>
    </row>
    <row r="37534" spans="1:6" x14ac:dyDescent="0.35">
      <c r="A37534" s="14">
        <v>43629</v>
      </c>
      <c r="B37534" s="15">
        <v>0.16666666666666666</v>
      </c>
      <c r="C37534">
        <v>0</v>
      </c>
      <c r="D37534">
        <v>10.08</v>
      </c>
      <c r="E37534">
        <v>21.87</v>
      </c>
      <c r="F37534" s="13">
        <f t="shared" si="586"/>
        <v>43629.166666666664</v>
      </c>
    </row>
    <row r="37535" spans="1:6" x14ac:dyDescent="0.35">
      <c r="A37535" s="14">
        <v>43629</v>
      </c>
      <c r="B37535" s="15">
        <v>0.17361111111111113</v>
      </c>
      <c r="C37535">
        <v>0</v>
      </c>
      <c r="D37535">
        <v>10.079499999999999</v>
      </c>
      <c r="E37535">
        <v>21.870999999999999</v>
      </c>
      <c r="F37535" s="13">
        <f t="shared" si="586"/>
        <v>43629.173611111109</v>
      </c>
    </row>
    <row r="37536" spans="1:6" x14ac:dyDescent="0.35">
      <c r="A37536" s="14">
        <v>43629</v>
      </c>
      <c r="B37536" s="15">
        <v>0.18055555555555555</v>
      </c>
      <c r="C37536">
        <v>0</v>
      </c>
      <c r="D37536">
        <v>10.078099999999999</v>
      </c>
      <c r="E37536">
        <v>21.872</v>
      </c>
      <c r="F37536" s="13">
        <f t="shared" si="586"/>
        <v>43629.180555555555</v>
      </c>
    </row>
    <row r="37537" spans="1:6" x14ac:dyDescent="0.35">
      <c r="A37537" s="14">
        <v>43629</v>
      </c>
      <c r="B37537" s="15">
        <v>0.1875</v>
      </c>
      <c r="C37537">
        <v>0</v>
      </c>
      <c r="D37537">
        <v>10.076000000000001</v>
      </c>
      <c r="E37537">
        <v>21.872</v>
      </c>
      <c r="F37537" s="13">
        <f t="shared" si="586"/>
        <v>43629.1875</v>
      </c>
    </row>
    <row r="37538" spans="1:6" x14ac:dyDescent="0.35">
      <c r="A37538" s="14">
        <v>43629</v>
      </c>
      <c r="B37538" s="15">
        <v>0.19444444444444445</v>
      </c>
      <c r="C37538">
        <v>0</v>
      </c>
      <c r="D37538">
        <v>10.0749</v>
      </c>
      <c r="E37538">
        <v>21.873999999999999</v>
      </c>
      <c r="F37538" s="13">
        <f t="shared" si="586"/>
        <v>43629.194444444445</v>
      </c>
    </row>
    <row r="37539" spans="1:6" x14ac:dyDescent="0.35">
      <c r="A37539" s="14">
        <v>43629</v>
      </c>
      <c r="B37539" s="15">
        <v>0.20138888888888887</v>
      </c>
      <c r="C37539">
        <v>0</v>
      </c>
      <c r="D37539">
        <v>10.0754</v>
      </c>
      <c r="E37539">
        <v>21.873999999999999</v>
      </c>
      <c r="F37539" s="13">
        <f t="shared" si="586"/>
        <v>43629.201388888891</v>
      </c>
    </row>
    <row r="37540" spans="1:6" x14ac:dyDescent="0.35">
      <c r="A37540" s="14">
        <v>43629</v>
      </c>
      <c r="B37540" s="15">
        <v>0.20833333333333334</v>
      </c>
      <c r="C37540">
        <v>0</v>
      </c>
      <c r="D37540">
        <v>10.075900000000001</v>
      </c>
      <c r="E37540">
        <v>21.873000000000001</v>
      </c>
      <c r="F37540" s="13">
        <f t="shared" si="586"/>
        <v>43629.208333333336</v>
      </c>
    </row>
    <row r="37541" spans="1:6" x14ac:dyDescent="0.35">
      <c r="A37541" s="14">
        <v>43629</v>
      </c>
      <c r="B37541" s="15">
        <v>0.21527777777777779</v>
      </c>
      <c r="C37541">
        <v>0</v>
      </c>
      <c r="D37541">
        <v>10.0755</v>
      </c>
      <c r="E37541">
        <v>21.873999999999999</v>
      </c>
      <c r="F37541" s="13">
        <f t="shared" si="586"/>
        <v>43629.215277777781</v>
      </c>
    </row>
    <row r="37542" spans="1:6" x14ac:dyDescent="0.35">
      <c r="A37542" s="14">
        <v>43629</v>
      </c>
      <c r="B37542" s="15">
        <v>0.22222222222222221</v>
      </c>
      <c r="C37542">
        <v>0</v>
      </c>
      <c r="D37542">
        <v>10.0748</v>
      </c>
      <c r="E37542">
        <v>21.873999999999999</v>
      </c>
      <c r="F37542" s="13">
        <f t="shared" si="586"/>
        <v>43629.222222222219</v>
      </c>
    </row>
    <row r="37543" spans="1:6" x14ac:dyDescent="0.35">
      <c r="A37543" s="14">
        <v>43629</v>
      </c>
      <c r="B37543" s="15">
        <v>0.22916666666666666</v>
      </c>
      <c r="C37543">
        <v>0</v>
      </c>
      <c r="D37543">
        <v>10.0732</v>
      </c>
      <c r="E37543">
        <v>21.875</v>
      </c>
      <c r="F37543" s="13">
        <f t="shared" si="586"/>
        <v>43629.229166666664</v>
      </c>
    </row>
    <row r="37544" spans="1:6" x14ac:dyDescent="0.35">
      <c r="A37544" s="14">
        <v>43629</v>
      </c>
      <c r="B37544" s="15">
        <v>0.23611111111111113</v>
      </c>
      <c r="C37544">
        <v>0</v>
      </c>
      <c r="D37544">
        <v>10.0745</v>
      </c>
      <c r="E37544">
        <v>21.873999999999999</v>
      </c>
      <c r="F37544" s="13">
        <f t="shared" si="586"/>
        <v>43629.236111111109</v>
      </c>
    </row>
    <row r="37545" spans="1:6" x14ac:dyDescent="0.35">
      <c r="A37545" s="14">
        <v>43629</v>
      </c>
      <c r="B37545" s="15">
        <v>0.24305555555555555</v>
      </c>
      <c r="C37545">
        <v>0</v>
      </c>
      <c r="D37545">
        <v>10.077400000000001</v>
      </c>
      <c r="E37545">
        <v>21.873999999999999</v>
      </c>
      <c r="F37545" s="13">
        <f t="shared" si="586"/>
        <v>43629.243055555555</v>
      </c>
    </row>
    <row r="37546" spans="1:6" x14ac:dyDescent="0.35">
      <c r="A37546" s="14">
        <v>43629</v>
      </c>
      <c r="B37546" s="15">
        <v>0.25</v>
      </c>
      <c r="C37546">
        <v>0</v>
      </c>
      <c r="D37546">
        <v>10.079599999999999</v>
      </c>
      <c r="E37546">
        <v>21.873000000000001</v>
      </c>
      <c r="F37546" s="13">
        <f t="shared" si="586"/>
        <v>43629.25</v>
      </c>
    </row>
    <row r="37547" spans="1:6" x14ac:dyDescent="0.35">
      <c r="A37547" s="14">
        <v>43629</v>
      </c>
      <c r="B37547" s="15">
        <v>0.25694444444444448</v>
      </c>
      <c r="C37547">
        <v>0</v>
      </c>
      <c r="D37547">
        <v>10.0807</v>
      </c>
      <c r="E37547">
        <v>21.870999999999999</v>
      </c>
      <c r="F37547" s="13">
        <f t="shared" si="586"/>
        <v>43629.256944444445</v>
      </c>
    </row>
    <row r="37548" spans="1:6" x14ac:dyDescent="0.35">
      <c r="A37548" s="14">
        <v>43629</v>
      </c>
      <c r="B37548" s="15">
        <v>0.2638888888888889</v>
      </c>
      <c r="C37548">
        <v>0</v>
      </c>
      <c r="D37548">
        <v>10.081200000000001</v>
      </c>
      <c r="E37548">
        <v>21.870999999999999</v>
      </c>
      <c r="F37548" s="13">
        <f t="shared" si="586"/>
        <v>43629.263888888891</v>
      </c>
    </row>
    <row r="37549" spans="1:6" x14ac:dyDescent="0.35">
      <c r="A37549" s="14">
        <v>43629</v>
      </c>
      <c r="B37549" s="15">
        <v>0.27083333333333331</v>
      </c>
      <c r="C37549">
        <v>0</v>
      </c>
      <c r="D37549">
        <v>10.0814</v>
      </c>
      <c r="E37549">
        <v>21.870999999999999</v>
      </c>
      <c r="F37549" s="13">
        <f t="shared" si="586"/>
        <v>43629.270833333336</v>
      </c>
    </row>
    <row r="37550" spans="1:6" x14ac:dyDescent="0.35">
      <c r="A37550" s="14">
        <v>43629</v>
      </c>
      <c r="B37550" s="15">
        <v>0.27777777777777779</v>
      </c>
      <c r="C37550">
        <v>0</v>
      </c>
      <c r="D37550">
        <v>10.081099999999999</v>
      </c>
      <c r="E37550">
        <v>21.870999999999999</v>
      </c>
      <c r="F37550" s="13">
        <f t="shared" si="586"/>
        <v>43629.277777777781</v>
      </c>
    </row>
    <row r="37551" spans="1:6" x14ac:dyDescent="0.35">
      <c r="A37551" s="14">
        <v>43629</v>
      </c>
      <c r="B37551" s="15">
        <v>0.28472222222222221</v>
      </c>
      <c r="C37551">
        <v>0</v>
      </c>
      <c r="D37551">
        <v>10.081799999999999</v>
      </c>
      <c r="E37551">
        <v>21.872</v>
      </c>
      <c r="F37551" s="13">
        <f t="shared" si="586"/>
        <v>43629.284722222219</v>
      </c>
    </row>
    <row r="37552" spans="1:6" x14ac:dyDescent="0.35">
      <c r="A37552" s="14">
        <v>43629</v>
      </c>
      <c r="B37552" s="15">
        <v>0.29166666666666669</v>
      </c>
      <c r="C37552">
        <v>0</v>
      </c>
      <c r="D37552">
        <v>10.083</v>
      </c>
      <c r="E37552">
        <v>21.873000000000001</v>
      </c>
      <c r="F37552" s="13">
        <f t="shared" si="586"/>
        <v>43629.291666666664</v>
      </c>
    </row>
    <row r="37553" spans="1:6" x14ac:dyDescent="0.35">
      <c r="A37553" s="14">
        <v>43629</v>
      </c>
      <c r="B37553" s="15">
        <v>0.2986111111111111</v>
      </c>
      <c r="C37553">
        <v>0</v>
      </c>
      <c r="D37553">
        <v>10.0831</v>
      </c>
      <c r="E37553">
        <v>21.876000000000001</v>
      </c>
      <c r="F37553" s="13">
        <f t="shared" si="586"/>
        <v>43629.298611111109</v>
      </c>
    </row>
    <row r="37554" spans="1:6" x14ac:dyDescent="0.35">
      <c r="A37554" s="14">
        <v>43629</v>
      </c>
      <c r="B37554" s="15">
        <v>0.30555555555555552</v>
      </c>
      <c r="C37554">
        <v>0</v>
      </c>
      <c r="D37554">
        <v>10.0823</v>
      </c>
      <c r="E37554">
        <v>21.88</v>
      </c>
      <c r="F37554" s="13">
        <f t="shared" si="586"/>
        <v>43629.305555555555</v>
      </c>
    </row>
    <row r="37555" spans="1:6" x14ac:dyDescent="0.35">
      <c r="A37555" s="14">
        <v>43629</v>
      </c>
      <c r="B37555" s="15">
        <v>0.3125</v>
      </c>
      <c r="C37555">
        <v>0</v>
      </c>
      <c r="D37555">
        <v>10.080399999999999</v>
      </c>
      <c r="E37555">
        <v>21.882999999999999</v>
      </c>
      <c r="F37555" s="13">
        <f t="shared" si="586"/>
        <v>43629.3125</v>
      </c>
    </row>
    <row r="37556" spans="1:6" x14ac:dyDescent="0.35">
      <c r="A37556" s="14">
        <v>43629</v>
      </c>
      <c r="B37556" s="15">
        <v>0.31944444444444448</v>
      </c>
      <c r="C37556">
        <v>0</v>
      </c>
      <c r="D37556">
        <v>10.0809</v>
      </c>
      <c r="E37556">
        <v>21.888999999999999</v>
      </c>
      <c r="F37556" s="13">
        <f t="shared" si="586"/>
        <v>43629.319444444445</v>
      </c>
    </row>
    <row r="37557" spans="1:6" x14ac:dyDescent="0.35">
      <c r="A37557" s="14">
        <v>43629</v>
      </c>
      <c r="B37557" s="15">
        <v>0.3263888888888889</v>
      </c>
      <c r="C37557">
        <v>0</v>
      </c>
      <c r="D37557">
        <v>10.083299999999999</v>
      </c>
      <c r="E37557">
        <v>21.895</v>
      </c>
      <c r="F37557" s="13">
        <f t="shared" si="586"/>
        <v>43629.326388888891</v>
      </c>
    </row>
    <row r="37558" spans="1:6" x14ac:dyDescent="0.35">
      <c r="A37558" s="14">
        <v>43629</v>
      </c>
      <c r="B37558" s="15">
        <v>0.33333333333333331</v>
      </c>
      <c r="C37558">
        <v>0</v>
      </c>
      <c r="D37558">
        <v>10.082100000000001</v>
      </c>
      <c r="E37558">
        <v>21.901</v>
      </c>
      <c r="F37558" s="13">
        <f t="shared" si="586"/>
        <v>43629.333333333336</v>
      </c>
    </row>
    <row r="37559" spans="1:6" x14ac:dyDescent="0.35">
      <c r="A37559" s="14">
        <v>43629</v>
      </c>
      <c r="B37559" s="15">
        <v>0.34027777777777773</v>
      </c>
      <c r="C37559">
        <v>0</v>
      </c>
      <c r="D37559">
        <v>10.0817</v>
      </c>
      <c r="E37559">
        <v>21.905999999999999</v>
      </c>
      <c r="F37559" s="13">
        <f t="shared" si="586"/>
        <v>43629.340277777781</v>
      </c>
    </row>
    <row r="37560" spans="1:6" x14ac:dyDescent="0.35">
      <c r="A37560" s="14">
        <v>43629</v>
      </c>
      <c r="B37560" s="15">
        <v>0.34722222222222227</v>
      </c>
      <c r="C37560">
        <v>0</v>
      </c>
      <c r="D37560">
        <v>10.085100000000001</v>
      </c>
      <c r="E37560">
        <v>21.914999999999999</v>
      </c>
      <c r="F37560" s="13">
        <f t="shared" si="586"/>
        <v>43629.347222222219</v>
      </c>
    </row>
    <row r="37561" spans="1:6" x14ac:dyDescent="0.35">
      <c r="A37561" s="14">
        <v>43629</v>
      </c>
      <c r="B37561" s="15">
        <v>0.35416666666666669</v>
      </c>
      <c r="C37561">
        <v>0</v>
      </c>
      <c r="D37561">
        <v>10.0861</v>
      </c>
      <c r="E37561">
        <v>21.923999999999999</v>
      </c>
      <c r="F37561" s="13">
        <f t="shared" si="586"/>
        <v>43629.354166666664</v>
      </c>
    </row>
    <row r="37562" spans="1:6" x14ac:dyDescent="0.35">
      <c r="A37562" s="14">
        <v>43629</v>
      </c>
      <c r="B37562" s="15">
        <v>0.3611111111111111</v>
      </c>
      <c r="C37562">
        <v>0</v>
      </c>
      <c r="D37562">
        <v>10.0899</v>
      </c>
      <c r="E37562">
        <v>21.928000000000001</v>
      </c>
      <c r="F37562" s="13">
        <f t="shared" si="586"/>
        <v>43629.361111111109</v>
      </c>
    </row>
    <row r="37563" spans="1:6" x14ac:dyDescent="0.35">
      <c r="A37563" s="14">
        <v>43629</v>
      </c>
      <c r="B37563" s="15">
        <v>0.36805555555555558</v>
      </c>
      <c r="C37563">
        <v>0</v>
      </c>
      <c r="D37563">
        <v>10.0922</v>
      </c>
      <c r="E37563">
        <v>21.93</v>
      </c>
      <c r="F37563" s="13">
        <f t="shared" si="586"/>
        <v>43629.368055555555</v>
      </c>
    </row>
    <row r="37564" spans="1:6" x14ac:dyDescent="0.35">
      <c r="A37564" s="14">
        <v>43629</v>
      </c>
      <c r="B37564" s="15">
        <v>0.375</v>
      </c>
      <c r="C37564">
        <v>0</v>
      </c>
      <c r="D37564">
        <v>10.097899999999999</v>
      </c>
      <c r="E37564">
        <v>21.93</v>
      </c>
      <c r="F37564" s="13">
        <f t="shared" si="586"/>
        <v>43629.375</v>
      </c>
    </row>
    <row r="37565" spans="1:6" x14ac:dyDescent="0.35">
      <c r="A37565" s="14">
        <v>43629</v>
      </c>
      <c r="B37565" s="15">
        <v>0.38194444444444442</v>
      </c>
      <c r="C37565">
        <v>0</v>
      </c>
      <c r="D37565">
        <v>10.1332</v>
      </c>
      <c r="E37565">
        <v>21.937999999999999</v>
      </c>
      <c r="F37565" s="13">
        <f t="shared" si="586"/>
        <v>43629.381944444445</v>
      </c>
    </row>
    <row r="37566" spans="1:6" x14ac:dyDescent="0.35">
      <c r="A37566" s="14">
        <v>43629</v>
      </c>
      <c r="B37566" s="15">
        <v>0.3888888888888889</v>
      </c>
      <c r="C37566">
        <v>0</v>
      </c>
      <c r="D37566">
        <v>10.1593</v>
      </c>
      <c r="E37566">
        <v>21.954999999999998</v>
      </c>
      <c r="F37566" s="13">
        <f t="shared" si="586"/>
        <v>43629.388888888891</v>
      </c>
    </row>
    <row r="37567" spans="1:6" x14ac:dyDescent="0.35">
      <c r="A37567" s="14">
        <v>43629</v>
      </c>
      <c r="B37567" s="15">
        <v>0.39583333333333331</v>
      </c>
      <c r="C37567">
        <v>0</v>
      </c>
      <c r="D37567">
        <v>10.2149</v>
      </c>
      <c r="E37567">
        <v>21.981999999999999</v>
      </c>
      <c r="F37567" s="13">
        <f t="shared" si="586"/>
        <v>43629.395833333336</v>
      </c>
    </row>
    <row r="37568" spans="1:6" x14ac:dyDescent="0.35">
      <c r="A37568" s="14">
        <v>43629</v>
      </c>
      <c r="B37568" s="15">
        <v>0.40277777777777773</v>
      </c>
      <c r="C37568">
        <v>0</v>
      </c>
      <c r="D37568">
        <v>10.203900000000001</v>
      </c>
      <c r="E37568">
        <v>22.013999999999999</v>
      </c>
      <c r="F37568" s="13">
        <f t="shared" si="586"/>
        <v>43629.402777777781</v>
      </c>
    </row>
    <row r="37569" spans="1:6" x14ac:dyDescent="0.35">
      <c r="A37569" s="14">
        <v>43629</v>
      </c>
      <c r="B37569" s="15">
        <v>0.40972222222222227</v>
      </c>
      <c r="C37569">
        <v>0</v>
      </c>
      <c r="D37569">
        <v>10.176</v>
      </c>
      <c r="E37569">
        <v>22.033000000000001</v>
      </c>
      <c r="F37569" s="13">
        <f t="shared" si="586"/>
        <v>43629.409722222219</v>
      </c>
    </row>
    <row r="37570" spans="1:6" x14ac:dyDescent="0.35">
      <c r="A37570" s="14">
        <v>43629</v>
      </c>
      <c r="B37570" s="15">
        <v>0.41666666666666669</v>
      </c>
      <c r="C37570">
        <v>0</v>
      </c>
      <c r="D37570">
        <v>10.1617</v>
      </c>
      <c r="E37570">
        <v>22.03</v>
      </c>
      <c r="F37570" s="13">
        <f t="shared" si="586"/>
        <v>43629.416666666664</v>
      </c>
    </row>
    <row r="37571" spans="1:6" x14ac:dyDescent="0.35">
      <c r="A37571" s="14">
        <v>43629</v>
      </c>
      <c r="B37571" s="15">
        <v>0.4236111111111111</v>
      </c>
      <c r="C37571">
        <v>0</v>
      </c>
      <c r="D37571">
        <v>10.154500000000001</v>
      </c>
      <c r="E37571">
        <v>22.018999999999998</v>
      </c>
      <c r="F37571" s="13">
        <f t="shared" si="586"/>
        <v>43629.423611111109</v>
      </c>
    </row>
    <row r="37572" spans="1:6" x14ac:dyDescent="0.35">
      <c r="A37572" s="14">
        <v>43629</v>
      </c>
      <c r="B37572" s="15">
        <v>0.43055555555555558</v>
      </c>
      <c r="C37572">
        <v>0</v>
      </c>
      <c r="D37572">
        <v>10.154400000000001</v>
      </c>
      <c r="E37572">
        <v>22.015999999999998</v>
      </c>
      <c r="F37572" s="13">
        <f t="shared" si="586"/>
        <v>43629.430555555555</v>
      </c>
    </row>
    <row r="37573" spans="1:6" x14ac:dyDescent="0.35">
      <c r="A37573" s="14">
        <v>43629</v>
      </c>
      <c r="B37573" s="15">
        <v>0.4375</v>
      </c>
      <c r="C37573">
        <v>0</v>
      </c>
      <c r="D37573">
        <v>10.1496</v>
      </c>
      <c r="E37573">
        <v>22.015999999999998</v>
      </c>
      <c r="F37573" s="13">
        <f t="shared" si="586"/>
        <v>43629.4375</v>
      </c>
    </row>
    <row r="37574" spans="1:6" x14ac:dyDescent="0.35">
      <c r="A37574" s="14">
        <v>43629</v>
      </c>
      <c r="B37574" s="15">
        <v>0.44444444444444442</v>
      </c>
      <c r="C37574">
        <v>0</v>
      </c>
      <c r="D37574">
        <v>10.143000000000001</v>
      </c>
      <c r="E37574">
        <v>22.016999999999999</v>
      </c>
      <c r="F37574" s="13">
        <f t="shared" si="586"/>
        <v>43629.444444444445</v>
      </c>
    </row>
    <row r="37575" spans="1:6" x14ac:dyDescent="0.35">
      <c r="A37575" s="14">
        <v>43629</v>
      </c>
      <c r="B37575" s="15">
        <v>0.4513888888888889</v>
      </c>
      <c r="C37575">
        <v>0</v>
      </c>
      <c r="D37575">
        <v>10.136699999999999</v>
      </c>
      <c r="E37575">
        <v>22.02</v>
      </c>
      <c r="F37575" s="13">
        <f t="shared" si="586"/>
        <v>43629.451388888891</v>
      </c>
    </row>
    <row r="37576" spans="1:6" x14ac:dyDescent="0.35">
      <c r="A37576" s="14">
        <v>43629</v>
      </c>
      <c r="B37576" s="15">
        <v>0.45833333333333331</v>
      </c>
      <c r="C37576">
        <v>0</v>
      </c>
      <c r="D37576">
        <v>10.131399999999999</v>
      </c>
      <c r="E37576">
        <v>22.024000000000001</v>
      </c>
      <c r="F37576" s="13">
        <f t="shared" si="586"/>
        <v>43629.458333333336</v>
      </c>
    </row>
    <row r="37577" spans="1:6" x14ac:dyDescent="0.35">
      <c r="A37577" s="14">
        <v>43629</v>
      </c>
      <c r="B37577" s="15">
        <v>0.46527777777777773</v>
      </c>
      <c r="C37577">
        <v>0</v>
      </c>
      <c r="D37577">
        <v>10.128500000000001</v>
      </c>
      <c r="E37577">
        <v>22.029</v>
      </c>
      <c r="F37577" s="13">
        <f t="shared" si="586"/>
        <v>43629.465277777781</v>
      </c>
    </row>
    <row r="37578" spans="1:6" x14ac:dyDescent="0.35">
      <c r="A37578" s="14">
        <v>43629</v>
      </c>
      <c r="B37578" s="15">
        <v>0.47222222222222227</v>
      </c>
      <c r="C37578">
        <v>0</v>
      </c>
      <c r="D37578">
        <v>10.123100000000001</v>
      </c>
      <c r="E37578">
        <v>22.036000000000001</v>
      </c>
      <c r="F37578" s="13">
        <f t="shared" si="586"/>
        <v>43629.472222222219</v>
      </c>
    </row>
    <row r="37579" spans="1:6" x14ac:dyDescent="0.35">
      <c r="A37579" s="14">
        <v>43629</v>
      </c>
      <c r="B37579" s="15">
        <v>0.47916666666666669</v>
      </c>
      <c r="C37579">
        <v>0</v>
      </c>
      <c r="D37579">
        <v>10.1213</v>
      </c>
      <c r="E37579">
        <v>22.042000000000002</v>
      </c>
      <c r="F37579" s="13">
        <f t="shared" si="586"/>
        <v>43629.479166666664</v>
      </c>
    </row>
    <row r="37580" spans="1:6" x14ac:dyDescent="0.35">
      <c r="A37580" s="14">
        <v>43629</v>
      </c>
      <c r="B37580" s="15">
        <v>0.4861111111111111</v>
      </c>
      <c r="C37580">
        <v>0</v>
      </c>
      <c r="D37580">
        <v>10.1168</v>
      </c>
      <c r="E37580">
        <v>22.045999999999999</v>
      </c>
      <c r="F37580" s="13">
        <f t="shared" si="586"/>
        <v>43629.486111111109</v>
      </c>
    </row>
    <row r="37581" spans="1:6" x14ac:dyDescent="0.35">
      <c r="A37581" s="14">
        <v>43629</v>
      </c>
      <c r="B37581" s="15">
        <v>0.49305555555555558</v>
      </c>
      <c r="C37581">
        <v>0</v>
      </c>
      <c r="D37581">
        <v>10.1142</v>
      </c>
      <c r="E37581">
        <v>22.05</v>
      </c>
      <c r="F37581" s="13">
        <f t="shared" si="586"/>
        <v>43629.493055555555</v>
      </c>
    </row>
    <row r="37582" spans="1:6" x14ac:dyDescent="0.35">
      <c r="A37582" s="14">
        <v>43629</v>
      </c>
      <c r="B37582" s="15">
        <v>0.5</v>
      </c>
      <c r="C37582">
        <v>0</v>
      </c>
      <c r="D37582">
        <v>10.1111</v>
      </c>
      <c r="E37582">
        <v>22.053999999999998</v>
      </c>
      <c r="F37582" s="13">
        <f t="shared" ref="F37582:F37645" si="587">A37582+B37582</f>
        <v>43629.5</v>
      </c>
    </row>
    <row r="37583" spans="1:6" x14ac:dyDescent="0.35">
      <c r="A37583" s="14">
        <v>43629</v>
      </c>
      <c r="B37583" s="15">
        <v>0.50694444444444442</v>
      </c>
      <c r="C37583">
        <v>0</v>
      </c>
      <c r="D37583">
        <v>10.1083</v>
      </c>
      <c r="E37583">
        <v>22.059000000000001</v>
      </c>
      <c r="F37583" s="13">
        <f t="shared" si="587"/>
        <v>43629.506944444445</v>
      </c>
    </row>
    <row r="37584" spans="1:6" x14ac:dyDescent="0.35">
      <c r="A37584" s="14">
        <v>43629</v>
      </c>
      <c r="B37584" s="15">
        <v>0.51388888888888895</v>
      </c>
      <c r="C37584">
        <v>0</v>
      </c>
      <c r="D37584">
        <v>10.1066</v>
      </c>
      <c r="E37584">
        <v>22.062000000000001</v>
      </c>
      <c r="F37584" s="13">
        <f t="shared" si="587"/>
        <v>43629.513888888891</v>
      </c>
    </row>
    <row r="37585" spans="1:6" x14ac:dyDescent="0.35">
      <c r="A37585" s="14">
        <v>43629</v>
      </c>
      <c r="B37585" s="15">
        <v>0.52083333333333337</v>
      </c>
      <c r="C37585">
        <v>0</v>
      </c>
      <c r="D37585">
        <v>10.104799999999999</v>
      </c>
      <c r="E37585">
        <v>22.065000000000001</v>
      </c>
      <c r="F37585" s="13">
        <f t="shared" si="587"/>
        <v>43629.520833333336</v>
      </c>
    </row>
    <row r="37586" spans="1:6" x14ac:dyDescent="0.35">
      <c r="A37586" s="14">
        <v>43629</v>
      </c>
      <c r="B37586" s="15">
        <v>0.52777777777777779</v>
      </c>
      <c r="C37586">
        <v>0</v>
      </c>
      <c r="D37586">
        <v>10.103</v>
      </c>
      <c r="E37586">
        <v>22.07</v>
      </c>
      <c r="F37586" s="13">
        <f t="shared" si="587"/>
        <v>43629.527777777781</v>
      </c>
    </row>
    <row r="37587" spans="1:6" x14ac:dyDescent="0.35">
      <c r="A37587" s="14">
        <v>43629</v>
      </c>
      <c r="B37587" s="15">
        <v>0.53472222222222221</v>
      </c>
      <c r="C37587">
        <v>0</v>
      </c>
      <c r="D37587">
        <v>10.100899999999999</v>
      </c>
      <c r="E37587">
        <v>22.074000000000002</v>
      </c>
      <c r="F37587" s="13">
        <f t="shared" si="587"/>
        <v>43629.534722222219</v>
      </c>
    </row>
    <row r="37588" spans="1:6" x14ac:dyDescent="0.35">
      <c r="A37588" s="14">
        <v>43629</v>
      </c>
      <c r="B37588" s="15">
        <v>0.54166666666666663</v>
      </c>
      <c r="C37588">
        <v>0</v>
      </c>
      <c r="D37588">
        <v>10.0998</v>
      </c>
      <c r="E37588">
        <v>22.074999999999999</v>
      </c>
      <c r="F37588" s="13">
        <f t="shared" si="587"/>
        <v>43629.541666666664</v>
      </c>
    </row>
    <row r="37589" spans="1:6" x14ac:dyDescent="0.35">
      <c r="A37589" s="14">
        <v>43629</v>
      </c>
      <c r="B37589" s="15">
        <v>0.54861111111111105</v>
      </c>
      <c r="C37589">
        <v>0</v>
      </c>
      <c r="D37589">
        <v>10.098000000000001</v>
      </c>
      <c r="E37589">
        <v>22.076000000000001</v>
      </c>
      <c r="F37589" s="13">
        <f t="shared" si="587"/>
        <v>43629.548611111109</v>
      </c>
    </row>
    <row r="37590" spans="1:6" x14ac:dyDescent="0.35">
      <c r="A37590" s="14">
        <v>43629</v>
      </c>
      <c r="B37590" s="15">
        <v>0.55555555555555558</v>
      </c>
      <c r="C37590">
        <v>0</v>
      </c>
      <c r="D37590">
        <v>10.095499999999999</v>
      </c>
      <c r="E37590">
        <v>22.077000000000002</v>
      </c>
      <c r="F37590" s="13">
        <f t="shared" si="587"/>
        <v>43629.555555555555</v>
      </c>
    </row>
    <row r="37591" spans="1:6" x14ac:dyDescent="0.35">
      <c r="A37591" s="14">
        <v>43629</v>
      </c>
      <c r="B37591" s="15">
        <v>0.5625</v>
      </c>
      <c r="C37591">
        <v>0</v>
      </c>
      <c r="D37591">
        <v>10.0928</v>
      </c>
      <c r="E37591">
        <v>22.079000000000001</v>
      </c>
      <c r="F37591" s="13">
        <f t="shared" si="587"/>
        <v>43629.5625</v>
      </c>
    </row>
    <row r="37592" spans="1:6" x14ac:dyDescent="0.35">
      <c r="A37592" s="14">
        <v>43629</v>
      </c>
      <c r="B37592" s="15">
        <v>0.56944444444444442</v>
      </c>
      <c r="C37592">
        <v>0</v>
      </c>
      <c r="D37592">
        <v>10.0909</v>
      </c>
      <c r="E37592">
        <v>22.082000000000001</v>
      </c>
      <c r="F37592" s="13">
        <f t="shared" si="587"/>
        <v>43629.569444444445</v>
      </c>
    </row>
    <row r="37593" spans="1:6" x14ac:dyDescent="0.35">
      <c r="A37593" s="14">
        <v>43629</v>
      </c>
      <c r="B37593" s="15">
        <v>0.57638888888888895</v>
      </c>
      <c r="C37593">
        <v>0</v>
      </c>
      <c r="D37593">
        <v>10.0891</v>
      </c>
      <c r="E37593">
        <v>22.082999999999998</v>
      </c>
      <c r="F37593" s="13">
        <f t="shared" si="587"/>
        <v>43629.576388888891</v>
      </c>
    </row>
    <row r="37594" spans="1:6" x14ac:dyDescent="0.35">
      <c r="A37594" s="14">
        <v>43629</v>
      </c>
      <c r="B37594" s="15">
        <v>0.58333333333333337</v>
      </c>
      <c r="C37594">
        <v>0</v>
      </c>
      <c r="D37594">
        <v>10.086399999999999</v>
      </c>
      <c r="E37594">
        <v>22.082000000000001</v>
      </c>
      <c r="F37594" s="13">
        <f t="shared" si="587"/>
        <v>43629.583333333336</v>
      </c>
    </row>
    <row r="37595" spans="1:6" x14ac:dyDescent="0.35">
      <c r="A37595" s="14">
        <v>43629</v>
      </c>
      <c r="B37595" s="15">
        <v>0.59027777777777779</v>
      </c>
      <c r="C37595">
        <v>0</v>
      </c>
      <c r="D37595">
        <v>10.083</v>
      </c>
      <c r="E37595">
        <v>22.082000000000001</v>
      </c>
      <c r="F37595" s="13">
        <f t="shared" si="587"/>
        <v>43629.590277777781</v>
      </c>
    </row>
    <row r="37596" spans="1:6" x14ac:dyDescent="0.35">
      <c r="A37596" s="14">
        <v>43629</v>
      </c>
      <c r="B37596" s="15">
        <v>0.59722222222222221</v>
      </c>
      <c r="C37596">
        <v>0</v>
      </c>
      <c r="D37596">
        <v>10.084</v>
      </c>
      <c r="E37596">
        <v>22.084</v>
      </c>
      <c r="F37596" s="13">
        <f t="shared" si="587"/>
        <v>43629.597222222219</v>
      </c>
    </row>
    <row r="37597" spans="1:6" x14ac:dyDescent="0.35">
      <c r="A37597" s="14">
        <v>43629</v>
      </c>
      <c r="B37597" s="15">
        <v>0.60416666666666663</v>
      </c>
      <c r="C37597">
        <v>0</v>
      </c>
      <c r="D37597">
        <v>10.084</v>
      </c>
      <c r="E37597">
        <v>22.084</v>
      </c>
      <c r="F37597" s="13">
        <f t="shared" si="587"/>
        <v>43629.604166666664</v>
      </c>
    </row>
    <row r="37598" spans="1:6" x14ac:dyDescent="0.35">
      <c r="A37598" s="14">
        <v>43629</v>
      </c>
      <c r="B37598" s="15">
        <v>0.61111111111111105</v>
      </c>
      <c r="C37598">
        <v>0</v>
      </c>
      <c r="D37598">
        <v>10.0848</v>
      </c>
      <c r="E37598">
        <v>22.087</v>
      </c>
      <c r="F37598" s="13">
        <f t="shared" si="587"/>
        <v>43629.611111111109</v>
      </c>
    </row>
    <row r="37599" spans="1:6" x14ac:dyDescent="0.35">
      <c r="A37599" s="14">
        <v>43629</v>
      </c>
      <c r="B37599" s="15">
        <v>0.61805555555555558</v>
      </c>
      <c r="C37599">
        <v>0</v>
      </c>
      <c r="D37599">
        <v>10.081899999999999</v>
      </c>
      <c r="E37599">
        <v>22.091000000000001</v>
      </c>
      <c r="F37599" s="13">
        <f t="shared" si="587"/>
        <v>43629.618055555555</v>
      </c>
    </row>
    <row r="37600" spans="1:6" x14ac:dyDescent="0.35">
      <c r="A37600" s="14">
        <v>43629</v>
      </c>
      <c r="B37600" s="15">
        <v>0.625</v>
      </c>
      <c r="C37600">
        <v>0</v>
      </c>
      <c r="D37600">
        <v>10.0801</v>
      </c>
      <c r="E37600">
        <v>22.096</v>
      </c>
      <c r="F37600" s="13">
        <f t="shared" si="587"/>
        <v>43629.625</v>
      </c>
    </row>
    <row r="37601" spans="1:6" x14ac:dyDescent="0.35">
      <c r="A37601" s="14">
        <v>43629</v>
      </c>
      <c r="B37601" s="15">
        <v>0.63194444444444442</v>
      </c>
      <c r="C37601">
        <v>0</v>
      </c>
      <c r="D37601">
        <v>10.081099999999999</v>
      </c>
      <c r="E37601">
        <v>22.097000000000001</v>
      </c>
      <c r="F37601" s="13">
        <f t="shared" si="587"/>
        <v>43629.631944444445</v>
      </c>
    </row>
    <row r="37602" spans="1:6" x14ac:dyDescent="0.35">
      <c r="A37602" s="14">
        <v>43629</v>
      </c>
      <c r="B37602" s="15">
        <v>0.63888888888888895</v>
      </c>
      <c r="C37602">
        <v>0</v>
      </c>
      <c r="D37602">
        <v>10.0816</v>
      </c>
      <c r="E37602">
        <v>22.097999999999999</v>
      </c>
      <c r="F37602" s="13">
        <f t="shared" si="587"/>
        <v>43629.638888888891</v>
      </c>
    </row>
    <row r="37603" spans="1:6" x14ac:dyDescent="0.35">
      <c r="A37603" s="14">
        <v>43629</v>
      </c>
      <c r="B37603" s="15">
        <v>0.64583333333333337</v>
      </c>
      <c r="C37603">
        <v>0</v>
      </c>
      <c r="D37603">
        <v>10.080299999999999</v>
      </c>
      <c r="E37603">
        <v>22.099</v>
      </c>
      <c r="F37603" s="13">
        <f t="shared" si="587"/>
        <v>43629.645833333336</v>
      </c>
    </row>
    <row r="37604" spans="1:6" x14ac:dyDescent="0.35">
      <c r="A37604" s="14">
        <v>43629</v>
      </c>
      <c r="B37604" s="15">
        <v>0.65277777777777779</v>
      </c>
      <c r="C37604">
        <v>0</v>
      </c>
      <c r="D37604">
        <v>10.081</v>
      </c>
      <c r="E37604">
        <v>22.100999999999999</v>
      </c>
      <c r="F37604" s="13">
        <f t="shared" si="587"/>
        <v>43629.652777777781</v>
      </c>
    </row>
    <row r="37605" spans="1:6" x14ac:dyDescent="0.35">
      <c r="A37605" s="14">
        <v>43629</v>
      </c>
      <c r="B37605" s="15">
        <v>0.65972222222222221</v>
      </c>
      <c r="C37605">
        <v>0</v>
      </c>
      <c r="D37605">
        <v>10.0817</v>
      </c>
      <c r="E37605">
        <v>22.099</v>
      </c>
      <c r="F37605" s="13">
        <f t="shared" si="587"/>
        <v>43629.659722222219</v>
      </c>
    </row>
    <row r="37606" spans="1:6" x14ac:dyDescent="0.35">
      <c r="A37606" s="14">
        <v>43629</v>
      </c>
      <c r="B37606" s="15">
        <v>0.66666666666666663</v>
      </c>
      <c r="C37606">
        <v>0</v>
      </c>
      <c r="D37606">
        <v>10.083</v>
      </c>
      <c r="E37606">
        <v>22.091999999999999</v>
      </c>
      <c r="F37606" s="13">
        <f t="shared" si="587"/>
        <v>43629.666666666664</v>
      </c>
    </row>
    <row r="37607" spans="1:6" x14ac:dyDescent="0.35">
      <c r="A37607" s="14">
        <v>43629</v>
      </c>
      <c r="B37607" s="15">
        <v>0.67361111111111116</v>
      </c>
      <c r="C37607">
        <v>0</v>
      </c>
      <c r="D37607">
        <v>10.082800000000001</v>
      </c>
      <c r="E37607">
        <v>22.087</v>
      </c>
      <c r="F37607" s="13">
        <f t="shared" si="587"/>
        <v>43629.673611111109</v>
      </c>
    </row>
    <row r="37608" spans="1:6" x14ac:dyDescent="0.35">
      <c r="A37608" s="14">
        <v>43629</v>
      </c>
      <c r="B37608" s="15">
        <v>0.68055555555555547</v>
      </c>
      <c r="C37608">
        <v>0</v>
      </c>
      <c r="D37608">
        <v>10.082700000000001</v>
      </c>
      <c r="E37608">
        <v>22.082999999999998</v>
      </c>
      <c r="F37608" s="13">
        <f t="shared" si="587"/>
        <v>43629.680555555555</v>
      </c>
    </row>
    <row r="37609" spans="1:6" x14ac:dyDescent="0.35">
      <c r="A37609" s="14">
        <v>43629</v>
      </c>
      <c r="B37609" s="15">
        <v>0.6875</v>
      </c>
      <c r="C37609">
        <v>0</v>
      </c>
      <c r="D37609">
        <v>10.0824</v>
      </c>
      <c r="E37609">
        <v>22.08</v>
      </c>
      <c r="F37609" s="13">
        <f t="shared" si="587"/>
        <v>43629.6875</v>
      </c>
    </row>
    <row r="37610" spans="1:6" x14ac:dyDescent="0.35">
      <c r="A37610" s="14">
        <v>43629</v>
      </c>
      <c r="B37610" s="15">
        <v>0.69444444444444453</v>
      </c>
      <c r="C37610">
        <v>0</v>
      </c>
      <c r="D37610">
        <v>10.082000000000001</v>
      </c>
      <c r="E37610">
        <v>22.077999999999999</v>
      </c>
      <c r="F37610" s="13">
        <f t="shared" si="587"/>
        <v>43629.694444444445</v>
      </c>
    </row>
    <row r="37611" spans="1:6" x14ac:dyDescent="0.35">
      <c r="A37611" s="14">
        <v>43629</v>
      </c>
      <c r="B37611" s="15">
        <v>0.70138888888888884</v>
      </c>
      <c r="C37611">
        <v>0</v>
      </c>
      <c r="D37611">
        <v>10.0825</v>
      </c>
      <c r="E37611">
        <v>22.077000000000002</v>
      </c>
      <c r="F37611" s="13">
        <f t="shared" si="587"/>
        <v>43629.701388888891</v>
      </c>
    </row>
    <row r="37612" spans="1:6" x14ac:dyDescent="0.35">
      <c r="A37612" s="14">
        <v>43629</v>
      </c>
      <c r="B37612" s="15">
        <v>0.70833333333333337</v>
      </c>
      <c r="C37612">
        <v>0</v>
      </c>
      <c r="D37612">
        <v>10.082100000000001</v>
      </c>
      <c r="E37612">
        <v>22.071000000000002</v>
      </c>
      <c r="F37612" s="13">
        <f t="shared" si="587"/>
        <v>43629.708333333336</v>
      </c>
    </row>
    <row r="37613" spans="1:6" x14ac:dyDescent="0.35">
      <c r="A37613" s="14">
        <v>43629</v>
      </c>
      <c r="B37613" s="15">
        <v>0.71527777777777779</v>
      </c>
      <c r="C37613">
        <v>0</v>
      </c>
      <c r="D37613">
        <v>10.0825</v>
      </c>
      <c r="E37613">
        <v>22.056000000000001</v>
      </c>
      <c r="F37613" s="13">
        <f t="shared" si="587"/>
        <v>43629.715277777781</v>
      </c>
    </row>
    <row r="37614" spans="1:6" x14ac:dyDescent="0.35">
      <c r="A37614" s="14">
        <v>43629</v>
      </c>
      <c r="B37614" s="15">
        <v>0.72222222222222221</v>
      </c>
      <c r="C37614">
        <v>0</v>
      </c>
      <c r="D37614">
        <v>10.0823</v>
      </c>
      <c r="E37614">
        <v>22.04</v>
      </c>
      <c r="F37614" s="13">
        <f t="shared" si="587"/>
        <v>43629.722222222219</v>
      </c>
    </row>
    <row r="37615" spans="1:6" x14ac:dyDescent="0.35">
      <c r="A37615" s="14">
        <v>43629</v>
      </c>
      <c r="B37615" s="15">
        <v>0.72916666666666663</v>
      </c>
      <c r="C37615">
        <v>0</v>
      </c>
      <c r="D37615">
        <v>10.0814</v>
      </c>
      <c r="E37615">
        <v>22.024000000000001</v>
      </c>
      <c r="F37615" s="13">
        <f t="shared" si="587"/>
        <v>43629.729166666664</v>
      </c>
    </row>
    <row r="37616" spans="1:6" x14ac:dyDescent="0.35">
      <c r="A37616" s="14">
        <v>43629</v>
      </c>
      <c r="B37616" s="15">
        <v>0.73611111111111116</v>
      </c>
      <c r="C37616">
        <v>0</v>
      </c>
      <c r="D37616">
        <v>10.0806</v>
      </c>
      <c r="E37616">
        <v>22.01</v>
      </c>
      <c r="F37616" s="13">
        <f t="shared" si="587"/>
        <v>43629.736111111109</v>
      </c>
    </row>
    <row r="37617" spans="1:6" x14ac:dyDescent="0.35">
      <c r="A37617" s="14">
        <v>43629</v>
      </c>
      <c r="B37617" s="15">
        <v>0.74305555555555547</v>
      </c>
      <c r="C37617">
        <v>0</v>
      </c>
      <c r="D37617">
        <v>10.0792</v>
      </c>
      <c r="E37617">
        <v>21.998999999999999</v>
      </c>
      <c r="F37617" s="13">
        <f t="shared" si="587"/>
        <v>43629.743055555555</v>
      </c>
    </row>
    <row r="37618" spans="1:6" x14ac:dyDescent="0.35">
      <c r="A37618" s="14">
        <v>43629</v>
      </c>
      <c r="B37618" s="15">
        <v>0.75</v>
      </c>
      <c r="C37618">
        <v>0</v>
      </c>
      <c r="D37618">
        <v>10.079599999999999</v>
      </c>
      <c r="E37618">
        <v>21.986999999999998</v>
      </c>
      <c r="F37618" s="13">
        <f t="shared" si="587"/>
        <v>43629.75</v>
      </c>
    </row>
    <row r="37619" spans="1:6" x14ac:dyDescent="0.35">
      <c r="A37619" s="14">
        <v>43629</v>
      </c>
      <c r="B37619" s="15">
        <v>0.75694444444444453</v>
      </c>
      <c r="C37619">
        <v>0</v>
      </c>
      <c r="D37619">
        <v>10.0801</v>
      </c>
      <c r="E37619">
        <v>21.978000000000002</v>
      </c>
      <c r="F37619" s="13">
        <f t="shared" si="587"/>
        <v>43629.756944444445</v>
      </c>
    </row>
    <row r="37620" spans="1:6" x14ac:dyDescent="0.35">
      <c r="A37620" s="14">
        <v>43629</v>
      </c>
      <c r="B37620" s="15">
        <v>0.76388888888888884</v>
      </c>
      <c r="C37620">
        <v>0</v>
      </c>
      <c r="D37620">
        <v>10.082100000000001</v>
      </c>
      <c r="E37620">
        <v>21.97</v>
      </c>
      <c r="F37620" s="13">
        <f t="shared" si="587"/>
        <v>43629.763888888891</v>
      </c>
    </row>
    <row r="37621" spans="1:6" x14ac:dyDescent="0.35">
      <c r="A37621" s="14">
        <v>43629</v>
      </c>
      <c r="B37621" s="15">
        <v>0.77083333333333337</v>
      </c>
      <c r="C37621">
        <v>0</v>
      </c>
      <c r="D37621">
        <v>10.0832</v>
      </c>
      <c r="E37621">
        <v>21.960999999999999</v>
      </c>
      <c r="F37621" s="13">
        <f t="shared" si="587"/>
        <v>43629.770833333336</v>
      </c>
    </row>
    <row r="37622" spans="1:6" x14ac:dyDescent="0.35">
      <c r="A37622" s="14">
        <v>43629</v>
      </c>
      <c r="B37622" s="15">
        <v>0.77777777777777779</v>
      </c>
      <c r="C37622">
        <v>0</v>
      </c>
      <c r="D37622">
        <v>10.0862</v>
      </c>
      <c r="E37622">
        <v>21.951000000000001</v>
      </c>
      <c r="F37622" s="13">
        <f t="shared" si="587"/>
        <v>43629.777777777781</v>
      </c>
    </row>
    <row r="37623" spans="1:6" x14ac:dyDescent="0.35">
      <c r="A37623" s="14">
        <v>43629</v>
      </c>
      <c r="B37623" s="15">
        <v>0.78472222222222221</v>
      </c>
      <c r="C37623">
        <v>0</v>
      </c>
      <c r="D37623">
        <v>10.090299999999999</v>
      </c>
      <c r="E37623">
        <v>21.942</v>
      </c>
      <c r="F37623" s="13">
        <f t="shared" si="587"/>
        <v>43629.784722222219</v>
      </c>
    </row>
    <row r="37624" spans="1:6" x14ac:dyDescent="0.35">
      <c r="A37624" s="14">
        <v>43629</v>
      </c>
      <c r="B37624" s="15">
        <v>0.79166666666666663</v>
      </c>
      <c r="C37624">
        <v>0</v>
      </c>
      <c r="D37624">
        <v>10.092499999999999</v>
      </c>
      <c r="E37624">
        <v>21.936</v>
      </c>
      <c r="F37624" s="13">
        <f t="shared" si="587"/>
        <v>43629.791666666664</v>
      </c>
    </row>
    <row r="37625" spans="1:6" x14ac:dyDescent="0.35">
      <c r="A37625" s="14">
        <v>43629</v>
      </c>
      <c r="B37625" s="15">
        <v>0.79861111111111116</v>
      </c>
      <c r="C37625">
        <v>0</v>
      </c>
      <c r="D37625">
        <v>10.093500000000001</v>
      </c>
      <c r="E37625">
        <v>21.931000000000001</v>
      </c>
      <c r="F37625" s="13">
        <f t="shared" si="587"/>
        <v>43629.798611111109</v>
      </c>
    </row>
    <row r="37626" spans="1:6" x14ac:dyDescent="0.35">
      <c r="A37626" s="14">
        <v>43629</v>
      </c>
      <c r="B37626" s="15">
        <v>0.80555555555555547</v>
      </c>
      <c r="C37626">
        <v>0</v>
      </c>
      <c r="D37626">
        <v>10.0938</v>
      </c>
      <c r="E37626">
        <v>21.927</v>
      </c>
      <c r="F37626" s="13">
        <f t="shared" si="587"/>
        <v>43629.805555555555</v>
      </c>
    </row>
    <row r="37627" spans="1:6" x14ac:dyDescent="0.35">
      <c r="A37627" s="14">
        <v>43629</v>
      </c>
      <c r="B37627" s="15">
        <v>0.8125</v>
      </c>
      <c r="C37627">
        <v>0</v>
      </c>
      <c r="D37627">
        <v>10.094200000000001</v>
      </c>
      <c r="E37627">
        <v>21.923999999999999</v>
      </c>
      <c r="F37627" s="13">
        <f t="shared" si="587"/>
        <v>43629.8125</v>
      </c>
    </row>
    <row r="37628" spans="1:6" x14ac:dyDescent="0.35">
      <c r="A37628" s="14">
        <v>43629</v>
      </c>
      <c r="B37628" s="15">
        <v>0.81944444444444453</v>
      </c>
      <c r="C37628">
        <v>0</v>
      </c>
      <c r="D37628">
        <v>10.0953</v>
      </c>
      <c r="E37628">
        <v>21.922000000000001</v>
      </c>
      <c r="F37628" s="13">
        <f t="shared" si="587"/>
        <v>43629.819444444445</v>
      </c>
    </row>
    <row r="37629" spans="1:6" x14ac:dyDescent="0.35">
      <c r="A37629" s="14">
        <v>43629</v>
      </c>
      <c r="B37629" s="15">
        <v>0.82638888888888884</v>
      </c>
      <c r="C37629">
        <v>0</v>
      </c>
      <c r="D37629">
        <v>10.095800000000001</v>
      </c>
      <c r="E37629">
        <v>21.92</v>
      </c>
      <c r="F37629" s="13">
        <f t="shared" si="587"/>
        <v>43629.826388888891</v>
      </c>
    </row>
    <row r="37630" spans="1:6" x14ac:dyDescent="0.35">
      <c r="A37630" s="14">
        <v>43629</v>
      </c>
      <c r="B37630" s="15">
        <v>0.83333333333333337</v>
      </c>
      <c r="C37630">
        <v>0</v>
      </c>
      <c r="D37630">
        <v>10.095000000000001</v>
      </c>
      <c r="E37630">
        <v>21.919</v>
      </c>
      <c r="F37630" s="13">
        <f t="shared" si="587"/>
        <v>43629.833333333336</v>
      </c>
    </row>
    <row r="37631" spans="1:6" x14ac:dyDescent="0.35">
      <c r="A37631" s="14">
        <v>43629</v>
      </c>
      <c r="B37631" s="15">
        <v>0.84027777777777779</v>
      </c>
      <c r="C37631">
        <v>0</v>
      </c>
      <c r="D37631">
        <v>10.096399999999999</v>
      </c>
      <c r="E37631">
        <v>21.917999999999999</v>
      </c>
      <c r="F37631" s="13">
        <f t="shared" si="587"/>
        <v>43629.840277777781</v>
      </c>
    </row>
    <row r="37632" spans="1:6" x14ac:dyDescent="0.35">
      <c r="A37632" s="14">
        <v>43629</v>
      </c>
      <c r="B37632" s="15">
        <v>0.84722222222222221</v>
      </c>
      <c r="C37632">
        <v>0</v>
      </c>
      <c r="D37632">
        <v>10.096399999999999</v>
      </c>
      <c r="E37632">
        <v>21.917000000000002</v>
      </c>
      <c r="F37632" s="13">
        <f t="shared" si="587"/>
        <v>43629.847222222219</v>
      </c>
    </row>
    <row r="37633" spans="1:6" x14ac:dyDescent="0.35">
      <c r="A37633" s="14">
        <v>43629</v>
      </c>
      <c r="B37633" s="15">
        <v>0.85416666666666663</v>
      </c>
      <c r="C37633">
        <v>0</v>
      </c>
      <c r="D37633">
        <v>10.096399999999999</v>
      </c>
      <c r="E37633">
        <v>21.914999999999999</v>
      </c>
      <c r="F37633" s="13">
        <f t="shared" si="587"/>
        <v>43629.854166666664</v>
      </c>
    </row>
    <row r="37634" spans="1:6" x14ac:dyDescent="0.35">
      <c r="A37634" s="14">
        <v>43629</v>
      </c>
      <c r="B37634" s="15">
        <v>0.86111111111111116</v>
      </c>
      <c r="C37634">
        <v>0</v>
      </c>
      <c r="D37634">
        <v>10.095800000000001</v>
      </c>
      <c r="E37634">
        <v>21.914999999999999</v>
      </c>
      <c r="F37634" s="13">
        <f t="shared" si="587"/>
        <v>43629.861111111109</v>
      </c>
    </row>
    <row r="37635" spans="1:6" x14ac:dyDescent="0.35">
      <c r="A37635" s="14">
        <v>43629</v>
      </c>
      <c r="B37635" s="15">
        <v>0.86805555555555547</v>
      </c>
      <c r="C37635">
        <v>0</v>
      </c>
      <c r="D37635">
        <v>10.0943</v>
      </c>
      <c r="E37635">
        <v>21.914999999999999</v>
      </c>
      <c r="F37635" s="13">
        <f t="shared" si="587"/>
        <v>43629.868055555555</v>
      </c>
    </row>
    <row r="37636" spans="1:6" x14ac:dyDescent="0.35">
      <c r="A37636" s="14">
        <v>43629</v>
      </c>
      <c r="B37636" s="15">
        <v>0.875</v>
      </c>
      <c r="C37636">
        <v>0</v>
      </c>
      <c r="D37636">
        <v>10.0945</v>
      </c>
      <c r="E37636">
        <v>21.917000000000002</v>
      </c>
      <c r="F37636" s="13">
        <f t="shared" si="587"/>
        <v>43629.875</v>
      </c>
    </row>
    <row r="37637" spans="1:6" x14ac:dyDescent="0.35">
      <c r="A37637" s="14">
        <v>43629</v>
      </c>
      <c r="B37637" s="15">
        <v>0.88194444444444453</v>
      </c>
      <c r="C37637">
        <v>0</v>
      </c>
      <c r="D37637">
        <v>10.0944</v>
      </c>
      <c r="E37637">
        <v>21.919</v>
      </c>
      <c r="F37637" s="13">
        <f t="shared" si="587"/>
        <v>43629.881944444445</v>
      </c>
    </row>
    <row r="37638" spans="1:6" x14ac:dyDescent="0.35">
      <c r="A37638" s="14">
        <v>43629</v>
      </c>
      <c r="B37638" s="15">
        <v>0.88888888888888884</v>
      </c>
      <c r="C37638">
        <v>0</v>
      </c>
      <c r="D37638">
        <v>10.095000000000001</v>
      </c>
      <c r="E37638">
        <v>21.92</v>
      </c>
      <c r="F37638" s="13">
        <f t="shared" si="587"/>
        <v>43629.888888888891</v>
      </c>
    </row>
    <row r="37639" spans="1:6" x14ac:dyDescent="0.35">
      <c r="A37639" s="14">
        <v>43629</v>
      </c>
      <c r="B37639" s="15">
        <v>0.89583333333333337</v>
      </c>
      <c r="C37639">
        <v>0</v>
      </c>
      <c r="D37639">
        <v>10.094900000000001</v>
      </c>
      <c r="E37639">
        <v>21.92</v>
      </c>
      <c r="F37639" s="13">
        <f t="shared" si="587"/>
        <v>43629.895833333336</v>
      </c>
    </row>
    <row r="37640" spans="1:6" x14ac:dyDescent="0.35">
      <c r="A37640" s="14">
        <v>43629</v>
      </c>
      <c r="B37640" s="15">
        <v>0.90277777777777779</v>
      </c>
      <c r="C37640">
        <v>0</v>
      </c>
      <c r="D37640">
        <v>10.095499999999999</v>
      </c>
      <c r="E37640">
        <v>21.92</v>
      </c>
      <c r="F37640" s="13">
        <f t="shared" si="587"/>
        <v>43629.902777777781</v>
      </c>
    </row>
    <row r="37641" spans="1:6" x14ac:dyDescent="0.35">
      <c r="A37641" s="14">
        <v>43629</v>
      </c>
      <c r="B37641" s="15">
        <v>0.90972222222222221</v>
      </c>
      <c r="C37641">
        <v>0</v>
      </c>
      <c r="D37641">
        <v>10.0959</v>
      </c>
      <c r="E37641">
        <v>21.920999999999999</v>
      </c>
      <c r="F37641" s="13">
        <f t="shared" si="587"/>
        <v>43629.909722222219</v>
      </c>
    </row>
    <row r="37642" spans="1:6" x14ac:dyDescent="0.35">
      <c r="A37642" s="14">
        <v>43629</v>
      </c>
      <c r="B37642" s="15">
        <v>0.91666666666666663</v>
      </c>
      <c r="C37642">
        <v>0</v>
      </c>
      <c r="D37642">
        <v>10.095499999999999</v>
      </c>
      <c r="E37642">
        <v>21.920999999999999</v>
      </c>
      <c r="F37642" s="13">
        <f t="shared" si="587"/>
        <v>43629.916666666664</v>
      </c>
    </row>
    <row r="37643" spans="1:6" x14ac:dyDescent="0.35">
      <c r="A37643" s="14">
        <v>43629</v>
      </c>
      <c r="B37643" s="15">
        <v>0.92361111111111116</v>
      </c>
      <c r="C37643">
        <v>0</v>
      </c>
      <c r="D37643">
        <v>10.095000000000001</v>
      </c>
      <c r="E37643">
        <v>21.920999999999999</v>
      </c>
      <c r="F37643" s="13">
        <f t="shared" si="587"/>
        <v>43629.923611111109</v>
      </c>
    </row>
    <row r="37644" spans="1:6" x14ac:dyDescent="0.35">
      <c r="A37644" s="14">
        <v>43629</v>
      </c>
      <c r="B37644" s="15">
        <v>0.93055555555555547</v>
      </c>
      <c r="C37644">
        <v>0</v>
      </c>
      <c r="D37644">
        <v>10.0944</v>
      </c>
      <c r="E37644">
        <v>21.919</v>
      </c>
      <c r="F37644" s="13">
        <f t="shared" si="587"/>
        <v>43629.930555555555</v>
      </c>
    </row>
    <row r="37645" spans="1:6" x14ac:dyDescent="0.35">
      <c r="A37645" s="14">
        <v>43629</v>
      </c>
      <c r="B37645" s="15">
        <v>0.9375</v>
      </c>
      <c r="C37645">
        <v>0</v>
      </c>
      <c r="D37645">
        <v>10.0952</v>
      </c>
      <c r="E37645">
        <v>21.917000000000002</v>
      </c>
      <c r="F37645" s="13">
        <f t="shared" si="587"/>
        <v>43629.9375</v>
      </c>
    </row>
    <row r="37646" spans="1:6" x14ac:dyDescent="0.35">
      <c r="A37646" s="14">
        <v>43629</v>
      </c>
      <c r="B37646" s="15">
        <v>0.94444444444444453</v>
      </c>
      <c r="C37646">
        <v>0</v>
      </c>
      <c r="D37646">
        <v>10.095700000000001</v>
      </c>
      <c r="E37646">
        <v>21.914000000000001</v>
      </c>
      <c r="F37646" s="13">
        <f t="shared" ref="F37646:F37709" si="588">A37646+B37646</f>
        <v>43629.944444444445</v>
      </c>
    </row>
    <row r="37647" spans="1:6" x14ac:dyDescent="0.35">
      <c r="A37647" s="14">
        <v>43629</v>
      </c>
      <c r="B37647" s="15">
        <v>0.95138888888888884</v>
      </c>
      <c r="C37647">
        <v>0</v>
      </c>
      <c r="D37647">
        <v>10.0946</v>
      </c>
      <c r="E37647">
        <v>21.913</v>
      </c>
      <c r="F37647" s="13">
        <f t="shared" si="588"/>
        <v>43629.951388888891</v>
      </c>
    </row>
    <row r="37648" spans="1:6" x14ac:dyDescent="0.35">
      <c r="A37648" s="14">
        <v>43629</v>
      </c>
      <c r="B37648" s="15">
        <v>0.95833333333333337</v>
      </c>
      <c r="C37648">
        <v>0</v>
      </c>
      <c r="D37648">
        <v>10.0945</v>
      </c>
      <c r="E37648">
        <v>21.911000000000001</v>
      </c>
      <c r="F37648" s="13">
        <f t="shared" si="588"/>
        <v>43629.958333333336</v>
      </c>
    </row>
    <row r="37649" spans="1:6" x14ac:dyDescent="0.35">
      <c r="A37649" s="14">
        <v>43629</v>
      </c>
      <c r="B37649" s="15">
        <v>0.96527777777777779</v>
      </c>
      <c r="C37649">
        <v>0</v>
      </c>
      <c r="D37649">
        <v>10.094099999999999</v>
      </c>
      <c r="E37649">
        <v>21.91</v>
      </c>
      <c r="F37649" s="13">
        <f t="shared" si="588"/>
        <v>43629.965277777781</v>
      </c>
    </row>
    <row r="37650" spans="1:6" x14ac:dyDescent="0.35">
      <c r="A37650" s="14">
        <v>43629</v>
      </c>
      <c r="B37650" s="15">
        <v>0.97222222222222221</v>
      </c>
      <c r="C37650">
        <v>0</v>
      </c>
      <c r="D37650">
        <v>10.0937</v>
      </c>
      <c r="E37650">
        <v>21.908000000000001</v>
      </c>
      <c r="F37650" s="13">
        <f t="shared" si="588"/>
        <v>43629.972222222219</v>
      </c>
    </row>
    <row r="37651" spans="1:6" x14ac:dyDescent="0.35">
      <c r="A37651" s="14">
        <v>43629</v>
      </c>
      <c r="B37651" s="15">
        <v>0.97916666666666663</v>
      </c>
      <c r="C37651">
        <v>0</v>
      </c>
      <c r="D37651">
        <v>10.093500000000001</v>
      </c>
      <c r="E37651">
        <v>21.905000000000001</v>
      </c>
      <c r="F37651" s="13">
        <f t="shared" si="588"/>
        <v>43629.979166666664</v>
      </c>
    </row>
    <row r="37652" spans="1:6" x14ac:dyDescent="0.35">
      <c r="A37652" s="14">
        <v>43629</v>
      </c>
      <c r="B37652" s="15">
        <v>0.98611111111111116</v>
      </c>
      <c r="C37652">
        <v>0</v>
      </c>
      <c r="D37652">
        <v>10.092499999999999</v>
      </c>
      <c r="E37652">
        <v>21.902000000000001</v>
      </c>
      <c r="F37652" s="13">
        <f t="shared" si="588"/>
        <v>43629.986111111109</v>
      </c>
    </row>
    <row r="37653" spans="1:6" x14ac:dyDescent="0.35">
      <c r="A37653" s="14">
        <v>43629</v>
      </c>
      <c r="B37653" s="15">
        <v>0.99305555555555547</v>
      </c>
      <c r="C37653">
        <v>0</v>
      </c>
      <c r="D37653">
        <v>10.091799999999999</v>
      </c>
      <c r="E37653">
        <v>21.9</v>
      </c>
      <c r="F37653" s="13">
        <f t="shared" si="588"/>
        <v>43629.993055555555</v>
      </c>
    </row>
    <row r="37654" spans="1:6" x14ac:dyDescent="0.35">
      <c r="A37654" s="14">
        <v>43630</v>
      </c>
      <c r="B37654" s="15">
        <v>0</v>
      </c>
      <c r="C37654">
        <v>0</v>
      </c>
      <c r="D37654">
        <v>10.090999999999999</v>
      </c>
      <c r="E37654">
        <v>21.898</v>
      </c>
      <c r="F37654" s="13">
        <f t="shared" si="588"/>
        <v>43630</v>
      </c>
    </row>
    <row r="37655" spans="1:6" x14ac:dyDescent="0.35">
      <c r="A37655" s="14">
        <v>43630</v>
      </c>
      <c r="B37655" s="15">
        <v>6.9444444444444441E-3</v>
      </c>
      <c r="C37655">
        <v>0</v>
      </c>
      <c r="D37655">
        <v>10.0893</v>
      </c>
      <c r="E37655">
        <v>21.896000000000001</v>
      </c>
      <c r="F37655" s="13">
        <f t="shared" si="588"/>
        <v>43630.006944444445</v>
      </c>
    </row>
    <row r="37656" spans="1:6" x14ac:dyDescent="0.35">
      <c r="A37656" s="14">
        <v>43630</v>
      </c>
      <c r="B37656" s="15">
        <v>1.3888888888888888E-2</v>
      </c>
      <c r="C37656">
        <v>0</v>
      </c>
      <c r="D37656">
        <v>10.0878</v>
      </c>
      <c r="E37656">
        <v>21.893999999999998</v>
      </c>
      <c r="F37656" s="13">
        <f t="shared" si="588"/>
        <v>43630.013888888891</v>
      </c>
    </row>
    <row r="37657" spans="1:6" x14ac:dyDescent="0.35">
      <c r="A37657" s="14">
        <v>43630</v>
      </c>
      <c r="B37657" s="15">
        <v>2.0833333333333332E-2</v>
      </c>
      <c r="C37657">
        <v>0</v>
      </c>
      <c r="D37657">
        <v>10.085599999999999</v>
      </c>
      <c r="E37657">
        <v>21.891999999999999</v>
      </c>
      <c r="F37657" s="13">
        <f t="shared" si="588"/>
        <v>43630.020833333336</v>
      </c>
    </row>
    <row r="37658" spans="1:6" x14ac:dyDescent="0.35">
      <c r="A37658" s="14">
        <v>43630</v>
      </c>
      <c r="B37658" s="15">
        <v>2.7777777777777776E-2</v>
      </c>
      <c r="C37658">
        <v>0</v>
      </c>
      <c r="D37658">
        <v>10.082599999999999</v>
      </c>
      <c r="E37658">
        <v>21.888999999999999</v>
      </c>
      <c r="F37658" s="13">
        <f t="shared" si="588"/>
        <v>43630.027777777781</v>
      </c>
    </row>
    <row r="37659" spans="1:6" x14ac:dyDescent="0.35">
      <c r="A37659" s="14">
        <v>43630</v>
      </c>
      <c r="B37659" s="15">
        <v>3.4722222222222224E-2</v>
      </c>
      <c r="C37659">
        <v>0</v>
      </c>
      <c r="D37659">
        <v>10.0814</v>
      </c>
      <c r="E37659">
        <v>21.885999999999999</v>
      </c>
      <c r="F37659" s="13">
        <f t="shared" si="588"/>
        <v>43630.034722222219</v>
      </c>
    </row>
    <row r="37660" spans="1:6" x14ac:dyDescent="0.35">
      <c r="A37660" s="14">
        <v>43630</v>
      </c>
      <c r="B37660" s="15">
        <v>4.1666666666666664E-2</v>
      </c>
      <c r="C37660">
        <v>0</v>
      </c>
      <c r="D37660">
        <v>10.0806</v>
      </c>
      <c r="E37660">
        <v>21.88</v>
      </c>
      <c r="F37660" s="13">
        <f t="shared" si="588"/>
        <v>43630.041666666664</v>
      </c>
    </row>
    <row r="37661" spans="1:6" x14ac:dyDescent="0.35">
      <c r="A37661" s="14">
        <v>43630</v>
      </c>
      <c r="B37661" s="15">
        <v>4.8611111111111112E-2</v>
      </c>
      <c r="C37661">
        <v>0</v>
      </c>
      <c r="D37661">
        <v>10.078900000000001</v>
      </c>
      <c r="E37661">
        <v>21.872</v>
      </c>
      <c r="F37661" s="13">
        <f t="shared" si="588"/>
        <v>43630.048611111109</v>
      </c>
    </row>
    <row r="37662" spans="1:6" x14ac:dyDescent="0.35">
      <c r="A37662" s="14">
        <v>43630</v>
      </c>
      <c r="B37662" s="15">
        <v>5.5555555555555552E-2</v>
      </c>
      <c r="C37662">
        <v>0</v>
      </c>
      <c r="D37662">
        <v>10.0777</v>
      </c>
      <c r="E37662">
        <v>21.864000000000001</v>
      </c>
      <c r="F37662" s="13">
        <f t="shared" si="588"/>
        <v>43630.055555555555</v>
      </c>
    </row>
    <row r="37663" spans="1:6" x14ac:dyDescent="0.35">
      <c r="A37663" s="14">
        <v>43630</v>
      </c>
      <c r="B37663" s="15">
        <v>6.25E-2</v>
      </c>
      <c r="C37663">
        <v>0</v>
      </c>
      <c r="D37663">
        <v>10.0756</v>
      </c>
      <c r="E37663">
        <v>21.856000000000002</v>
      </c>
      <c r="F37663" s="13">
        <f t="shared" si="588"/>
        <v>43630.0625</v>
      </c>
    </row>
    <row r="37664" spans="1:6" x14ac:dyDescent="0.35">
      <c r="A37664" s="14">
        <v>43630</v>
      </c>
      <c r="B37664" s="15">
        <v>6.9444444444444434E-2</v>
      </c>
      <c r="C37664">
        <v>0</v>
      </c>
      <c r="D37664">
        <v>10.0755</v>
      </c>
      <c r="E37664">
        <v>21.85</v>
      </c>
      <c r="F37664" s="13">
        <f t="shared" si="588"/>
        <v>43630.069444444445</v>
      </c>
    </row>
    <row r="37665" spans="1:6" x14ac:dyDescent="0.35">
      <c r="A37665" s="14">
        <v>43630</v>
      </c>
      <c r="B37665" s="15">
        <v>7.6388888888888895E-2</v>
      </c>
      <c r="C37665">
        <v>0</v>
      </c>
      <c r="D37665">
        <v>10.0748</v>
      </c>
      <c r="E37665">
        <v>21.841999999999999</v>
      </c>
      <c r="F37665" s="13">
        <f t="shared" si="588"/>
        <v>43630.076388888891</v>
      </c>
    </row>
    <row r="37666" spans="1:6" x14ac:dyDescent="0.35">
      <c r="A37666" s="14">
        <v>43630</v>
      </c>
      <c r="B37666" s="15">
        <v>8.3333333333333329E-2</v>
      </c>
      <c r="C37666">
        <v>0</v>
      </c>
      <c r="D37666">
        <v>10.0748</v>
      </c>
      <c r="E37666">
        <v>21.835000000000001</v>
      </c>
      <c r="F37666" s="13">
        <f t="shared" si="588"/>
        <v>43630.083333333336</v>
      </c>
    </row>
    <row r="37667" spans="1:6" x14ac:dyDescent="0.35">
      <c r="A37667" s="14">
        <v>43630</v>
      </c>
      <c r="B37667" s="15">
        <v>9.0277777777777776E-2</v>
      </c>
      <c r="C37667">
        <v>0</v>
      </c>
      <c r="D37667">
        <v>10.074999999999999</v>
      </c>
      <c r="E37667">
        <v>21.83</v>
      </c>
      <c r="F37667" s="13">
        <f t="shared" si="588"/>
        <v>43630.090277777781</v>
      </c>
    </row>
    <row r="37668" spans="1:6" x14ac:dyDescent="0.35">
      <c r="A37668" s="14">
        <v>43630</v>
      </c>
      <c r="B37668" s="15">
        <v>9.7222222222222224E-2</v>
      </c>
      <c r="C37668">
        <v>0</v>
      </c>
      <c r="D37668">
        <v>10.076000000000001</v>
      </c>
      <c r="E37668">
        <v>21.827000000000002</v>
      </c>
      <c r="F37668" s="13">
        <f t="shared" si="588"/>
        <v>43630.097222222219</v>
      </c>
    </row>
    <row r="37669" spans="1:6" x14ac:dyDescent="0.35">
      <c r="A37669" s="14">
        <v>43630</v>
      </c>
      <c r="B37669" s="15">
        <v>0.10416666666666667</v>
      </c>
      <c r="C37669">
        <v>0</v>
      </c>
      <c r="D37669">
        <v>10.075100000000001</v>
      </c>
      <c r="E37669">
        <v>21.824999999999999</v>
      </c>
      <c r="F37669" s="13">
        <f t="shared" si="588"/>
        <v>43630.104166666664</v>
      </c>
    </row>
    <row r="37670" spans="1:6" x14ac:dyDescent="0.35">
      <c r="A37670" s="14">
        <v>43630</v>
      </c>
      <c r="B37670" s="15">
        <v>0.1111111111111111</v>
      </c>
      <c r="C37670">
        <v>0</v>
      </c>
      <c r="D37670">
        <v>10.0738</v>
      </c>
      <c r="E37670">
        <v>21.823</v>
      </c>
      <c r="F37670" s="13">
        <f t="shared" si="588"/>
        <v>43630.111111111109</v>
      </c>
    </row>
    <row r="37671" spans="1:6" x14ac:dyDescent="0.35">
      <c r="A37671" s="14">
        <v>43630</v>
      </c>
      <c r="B37671" s="15">
        <v>0.11805555555555557</v>
      </c>
      <c r="C37671">
        <v>0</v>
      </c>
      <c r="D37671">
        <v>10.0732</v>
      </c>
      <c r="E37671">
        <v>21.821999999999999</v>
      </c>
      <c r="F37671" s="13">
        <f t="shared" si="588"/>
        <v>43630.118055555555</v>
      </c>
    </row>
    <row r="37672" spans="1:6" x14ac:dyDescent="0.35">
      <c r="A37672" s="14">
        <v>43630</v>
      </c>
      <c r="B37672" s="15">
        <v>0.125</v>
      </c>
      <c r="C37672">
        <v>0</v>
      </c>
      <c r="D37672">
        <v>10.0733</v>
      </c>
      <c r="E37672">
        <v>21.821000000000002</v>
      </c>
      <c r="F37672" s="13">
        <f t="shared" si="588"/>
        <v>43630.125</v>
      </c>
    </row>
    <row r="37673" spans="1:6" x14ac:dyDescent="0.35">
      <c r="A37673" s="14">
        <v>43630</v>
      </c>
      <c r="B37673" s="15">
        <v>0.13194444444444445</v>
      </c>
      <c r="C37673">
        <v>0</v>
      </c>
      <c r="D37673">
        <v>10.0726</v>
      </c>
      <c r="E37673">
        <v>21.818999999999999</v>
      </c>
      <c r="F37673" s="13">
        <f t="shared" si="588"/>
        <v>43630.131944444445</v>
      </c>
    </row>
    <row r="37674" spans="1:6" x14ac:dyDescent="0.35">
      <c r="A37674" s="14">
        <v>43630</v>
      </c>
      <c r="B37674" s="15">
        <v>0.1388888888888889</v>
      </c>
      <c r="C37674">
        <v>0</v>
      </c>
      <c r="D37674">
        <v>10.0738</v>
      </c>
      <c r="E37674">
        <v>21.818999999999999</v>
      </c>
      <c r="F37674" s="13">
        <f t="shared" si="588"/>
        <v>43630.138888888891</v>
      </c>
    </row>
    <row r="37675" spans="1:6" x14ac:dyDescent="0.35">
      <c r="A37675" s="14">
        <v>43630</v>
      </c>
      <c r="B37675" s="15">
        <v>0.14583333333333334</v>
      </c>
      <c r="C37675">
        <v>0</v>
      </c>
      <c r="D37675">
        <v>10.0739</v>
      </c>
      <c r="E37675">
        <v>21.818999999999999</v>
      </c>
      <c r="F37675" s="13">
        <f t="shared" si="588"/>
        <v>43630.145833333336</v>
      </c>
    </row>
    <row r="37676" spans="1:6" x14ac:dyDescent="0.35">
      <c r="A37676" s="14">
        <v>43630</v>
      </c>
      <c r="B37676" s="15">
        <v>0.15277777777777776</v>
      </c>
      <c r="C37676">
        <v>0</v>
      </c>
      <c r="D37676">
        <v>10.074400000000001</v>
      </c>
      <c r="E37676">
        <v>21.817</v>
      </c>
      <c r="F37676" s="13">
        <f t="shared" si="588"/>
        <v>43630.152777777781</v>
      </c>
    </row>
    <row r="37677" spans="1:6" x14ac:dyDescent="0.35">
      <c r="A37677" s="14">
        <v>43630</v>
      </c>
      <c r="B37677" s="15">
        <v>0.15972222222222224</v>
      </c>
      <c r="C37677">
        <v>0</v>
      </c>
      <c r="D37677">
        <v>10.074299999999999</v>
      </c>
      <c r="E37677">
        <v>21.815999999999999</v>
      </c>
      <c r="F37677" s="13">
        <f t="shared" si="588"/>
        <v>43630.159722222219</v>
      </c>
    </row>
    <row r="37678" spans="1:6" x14ac:dyDescent="0.35">
      <c r="A37678" s="14">
        <v>43630</v>
      </c>
      <c r="B37678" s="15">
        <v>0.16666666666666666</v>
      </c>
      <c r="C37678">
        <v>0</v>
      </c>
      <c r="D37678">
        <v>10.074400000000001</v>
      </c>
      <c r="E37678">
        <v>21.814</v>
      </c>
      <c r="F37678" s="13">
        <f t="shared" si="588"/>
        <v>43630.166666666664</v>
      </c>
    </row>
    <row r="37679" spans="1:6" x14ac:dyDescent="0.35">
      <c r="A37679" s="14">
        <v>43630</v>
      </c>
      <c r="B37679" s="15">
        <v>0.17361111111111113</v>
      </c>
      <c r="C37679">
        <v>0</v>
      </c>
      <c r="D37679">
        <v>10.0755</v>
      </c>
      <c r="E37679">
        <v>21.812999999999999</v>
      </c>
      <c r="F37679" s="13">
        <f t="shared" si="588"/>
        <v>43630.173611111109</v>
      </c>
    </row>
    <row r="37680" spans="1:6" x14ac:dyDescent="0.35">
      <c r="A37680" s="14">
        <v>43630</v>
      </c>
      <c r="B37680" s="15">
        <v>0.18055555555555555</v>
      </c>
      <c r="C37680">
        <v>0</v>
      </c>
      <c r="D37680">
        <v>10.0763</v>
      </c>
      <c r="E37680">
        <v>21.811</v>
      </c>
      <c r="F37680" s="13">
        <f t="shared" si="588"/>
        <v>43630.180555555555</v>
      </c>
    </row>
    <row r="37681" spans="1:6" x14ac:dyDescent="0.35">
      <c r="A37681" s="14">
        <v>43630</v>
      </c>
      <c r="B37681" s="15">
        <v>0.1875</v>
      </c>
      <c r="C37681">
        <v>0</v>
      </c>
      <c r="D37681">
        <v>10.079499999999999</v>
      </c>
      <c r="E37681">
        <v>21.811</v>
      </c>
      <c r="F37681" s="13">
        <f t="shared" si="588"/>
        <v>43630.1875</v>
      </c>
    </row>
    <row r="37682" spans="1:6" x14ac:dyDescent="0.35">
      <c r="A37682" s="14">
        <v>43630</v>
      </c>
      <c r="B37682" s="15">
        <v>0.19444444444444445</v>
      </c>
      <c r="C37682">
        <v>0</v>
      </c>
      <c r="D37682">
        <v>10.080399999999999</v>
      </c>
      <c r="E37682">
        <v>21.81</v>
      </c>
      <c r="F37682" s="13">
        <f t="shared" si="588"/>
        <v>43630.194444444445</v>
      </c>
    </row>
    <row r="37683" spans="1:6" x14ac:dyDescent="0.35">
      <c r="A37683" s="14">
        <v>43630</v>
      </c>
      <c r="B37683" s="15">
        <v>0.20138888888888887</v>
      </c>
      <c r="C37683">
        <v>0</v>
      </c>
      <c r="D37683">
        <v>10.0825</v>
      </c>
      <c r="E37683">
        <v>21.811</v>
      </c>
      <c r="F37683" s="13">
        <f t="shared" si="588"/>
        <v>43630.201388888891</v>
      </c>
    </row>
    <row r="37684" spans="1:6" x14ac:dyDescent="0.35">
      <c r="A37684" s="14">
        <v>43630</v>
      </c>
      <c r="B37684" s="15">
        <v>0.20833333333333334</v>
      </c>
      <c r="C37684">
        <v>0</v>
      </c>
      <c r="D37684">
        <v>10.084099999999999</v>
      </c>
      <c r="E37684">
        <v>21.812999999999999</v>
      </c>
      <c r="F37684" s="13">
        <f t="shared" si="588"/>
        <v>43630.208333333336</v>
      </c>
    </row>
    <row r="37685" spans="1:6" x14ac:dyDescent="0.35">
      <c r="A37685" s="14">
        <v>43630</v>
      </c>
      <c r="B37685" s="15">
        <v>0.21527777777777779</v>
      </c>
      <c r="C37685">
        <v>0</v>
      </c>
      <c r="D37685">
        <v>10.0862</v>
      </c>
      <c r="E37685">
        <v>21.814</v>
      </c>
      <c r="F37685" s="13">
        <f t="shared" si="588"/>
        <v>43630.215277777781</v>
      </c>
    </row>
    <row r="37686" spans="1:6" x14ac:dyDescent="0.35">
      <c r="A37686" s="14">
        <v>43630</v>
      </c>
      <c r="B37686" s="15">
        <v>0.22222222222222221</v>
      </c>
      <c r="C37686">
        <v>0</v>
      </c>
      <c r="D37686">
        <v>10.0871</v>
      </c>
      <c r="E37686">
        <v>21.815000000000001</v>
      </c>
      <c r="F37686" s="13">
        <f t="shared" si="588"/>
        <v>43630.222222222219</v>
      </c>
    </row>
    <row r="37687" spans="1:6" x14ac:dyDescent="0.35">
      <c r="A37687" s="14">
        <v>43630</v>
      </c>
      <c r="B37687" s="15">
        <v>0.22916666666666666</v>
      </c>
      <c r="C37687">
        <v>0</v>
      </c>
      <c r="D37687">
        <v>10.0876</v>
      </c>
      <c r="E37687">
        <v>21.815999999999999</v>
      </c>
      <c r="F37687" s="13">
        <f t="shared" si="588"/>
        <v>43630.229166666664</v>
      </c>
    </row>
    <row r="37688" spans="1:6" x14ac:dyDescent="0.35">
      <c r="A37688" s="14">
        <v>43630</v>
      </c>
      <c r="B37688" s="15">
        <v>0.23611111111111113</v>
      </c>
      <c r="C37688">
        <v>0</v>
      </c>
      <c r="D37688">
        <v>10.0878</v>
      </c>
      <c r="E37688">
        <v>21.818000000000001</v>
      </c>
      <c r="F37688" s="13">
        <f t="shared" si="588"/>
        <v>43630.236111111109</v>
      </c>
    </row>
    <row r="37689" spans="1:6" x14ac:dyDescent="0.35">
      <c r="A37689" s="14">
        <v>43630</v>
      </c>
      <c r="B37689" s="15">
        <v>0.24305555555555555</v>
      </c>
      <c r="C37689">
        <v>0</v>
      </c>
      <c r="D37689">
        <v>10.09</v>
      </c>
      <c r="E37689">
        <v>21.82</v>
      </c>
      <c r="F37689" s="13">
        <f t="shared" si="588"/>
        <v>43630.243055555555</v>
      </c>
    </row>
    <row r="37690" spans="1:6" x14ac:dyDescent="0.35">
      <c r="A37690" s="14">
        <v>43630</v>
      </c>
      <c r="B37690" s="15">
        <v>0.25</v>
      </c>
      <c r="C37690">
        <v>0</v>
      </c>
      <c r="D37690">
        <v>10.091900000000001</v>
      </c>
      <c r="E37690">
        <v>21.821999999999999</v>
      </c>
      <c r="F37690" s="13">
        <f t="shared" si="588"/>
        <v>43630.25</v>
      </c>
    </row>
    <row r="37691" spans="1:6" x14ac:dyDescent="0.35">
      <c r="A37691" s="14">
        <v>43630</v>
      </c>
      <c r="B37691" s="15">
        <v>0.25694444444444448</v>
      </c>
      <c r="C37691">
        <v>0</v>
      </c>
      <c r="D37691">
        <v>10.0929</v>
      </c>
      <c r="E37691">
        <v>21.824000000000002</v>
      </c>
      <c r="F37691" s="13">
        <f t="shared" si="588"/>
        <v>43630.256944444445</v>
      </c>
    </row>
    <row r="37692" spans="1:6" x14ac:dyDescent="0.35">
      <c r="A37692" s="14">
        <v>43630</v>
      </c>
      <c r="B37692" s="15">
        <v>0.2638888888888889</v>
      </c>
      <c r="C37692">
        <v>0</v>
      </c>
      <c r="D37692">
        <v>10.093500000000001</v>
      </c>
      <c r="E37692">
        <v>21.827000000000002</v>
      </c>
      <c r="F37692" s="13">
        <f t="shared" si="588"/>
        <v>43630.263888888891</v>
      </c>
    </row>
    <row r="37693" spans="1:6" x14ac:dyDescent="0.35">
      <c r="A37693" s="14">
        <v>43630</v>
      </c>
      <c r="B37693" s="15">
        <v>0.27083333333333331</v>
      </c>
      <c r="C37693">
        <v>0</v>
      </c>
      <c r="D37693">
        <v>10.094200000000001</v>
      </c>
      <c r="E37693">
        <v>21.829000000000001</v>
      </c>
      <c r="F37693" s="13">
        <f t="shared" si="588"/>
        <v>43630.270833333336</v>
      </c>
    </row>
    <row r="37694" spans="1:6" x14ac:dyDescent="0.35">
      <c r="A37694" s="14">
        <v>43630</v>
      </c>
      <c r="B37694" s="15">
        <v>0.27777777777777779</v>
      </c>
      <c r="C37694">
        <v>0</v>
      </c>
      <c r="D37694">
        <v>10.0954</v>
      </c>
      <c r="E37694">
        <v>21.83</v>
      </c>
      <c r="F37694" s="13">
        <f t="shared" si="588"/>
        <v>43630.277777777781</v>
      </c>
    </row>
    <row r="37695" spans="1:6" x14ac:dyDescent="0.35">
      <c r="A37695" s="14">
        <v>43630</v>
      </c>
      <c r="B37695" s="15">
        <v>0.28472222222222221</v>
      </c>
      <c r="C37695">
        <v>0</v>
      </c>
      <c r="D37695">
        <v>10.096299999999999</v>
      </c>
      <c r="E37695">
        <v>21.83</v>
      </c>
      <c r="F37695" s="13">
        <f t="shared" si="588"/>
        <v>43630.284722222219</v>
      </c>
    </row>
    <row r="37696" spans="1:6" x14ac:dyDescent="0.35">
      <c r="A37696" s="14">
        <v>43630</v>
      </c>
      <c r="B37696" s="15">
        <v>0.29166666666666669</v>
      </c>
      <c r="C37696">
        <v>0</v>
      </c>
      <c r="D37696">
        <v>10.095499999999999</v>
      </c>
      <c r="E37696">
        <v>21.829000000000001</v>
      </c>
      <c r="F37696" s="13">
        <f t="shared" si="588"/>
        <v>43630.291666666664</v>
      </c>
    </row>
    <row r="37697" spans="1:6" x14ac:dyDescent="0.35">
      <c r="A37697" s="14">
        <v>43630</v>
      </c>
      <c r="B37697" s="15">
        <v>0.2986111111111111</v>
      </c>
      <c r="C37697">
        <v>0</v>
      </c>
      <c r="D37697">
        <v>10.095000000000001</v>
      </c>
      <c r="E37697">
        <v>21.832000000000001</v>
      </c>
      <c r="F37697" s="13">
        <f t="shared" si="588"/>
        <v>43630.298611111109</v>
      </c>
    </row>
    <row r="37698" spans="1:6" x14ac:dyDescent="0.35">
      <c r="A37698" s="14">
        <v>43630</v>
      </c>
      <c r="B37698" s="15">
        <v>0.30555555555555552</v>
      </c>
      <c r="C37698">
        <v>0</v>
      </c>
      <c r="D37698">
        <v>10.0968</v>
      </c>
      <c r="E37698">
        <v>21.832999999999998</v>
      </c>
      <c r="F37698" s="13">
        <f t="shared" si="588"/>
        <v>43630.305555555555</v>
      </c>
    </row>
    <row r="37699" spans="1:6" x14ac:dyDescent="0.35">
      <c r="A37699" s="14">
        <v>43630</v>
      </c>
      <c r="B37699" s="15">
        <v>0.3125</v>
      </c>
      <c r="C37699">
        <v>0</v>
      </c>
      <c r="D37699">
        <v>10.0966</v>
      </c>
      <c r="E37699">
        <v>21.835000000000001</v>
      </c>
      <c r="F37699" s="13">
        <f t="shared" si="588"/>
        <v>43630.3125</v>
      </c>
    </row>
    <row r="37700" spans="1:6" x14ac:dyDescent="0.35">
      <c r="A37700" s="14">
        <v>43630</v>
      </c>
      <c r="B37700" s="15">
        <v>0.31944444444444448</v>
      </c>
      <c r="C37700">
        <v>0</v>
      </c>
      <c r="D37700">
        <v>10.0959</v>
      </c>
      <c r="E37700">
        <v>21.838000000000001</v>
      </c>
      <c r="F37700" s="13">
        <f t="shared" si="588"/>
        <v>43630.319444444445</v>
      </c>
    </row>
    <row r="37701" spans="1:6" x14ac:dyDescent="0.35">
      <c r="A37701" s="14">
        <v>43630</v>
      </c>
      <c r="B37701" s="15">
        <v>0.3263888888888889</v>
      </c>
      <c r="C37701">
        <v>0</v>
      </c>
      <c r="D37701">
        <v>10.0952</v>
      </c>
      <c r="E37701">
        <v>21.84</v>
      </c>
      <c r="F37701" s="13">
        <f t="shared" si="588"/>
        <v>43630.326388888891</v>
      </c>
    </row>
    <row r="37702" spans="1:6" x14ac:dyDescent="0.35">
      <c r="A37702" s="14">
        <v>43630</v>
      </c>
      <c r="B37702" s="15">
        <v>0.33333333333333331</v>
      </c>
      <c r="C37702">
        <v>0</v>
      </c>
      <c r="D37702">
        <v>10.096</v>
      </c>
      <c r="E37702">
        <v>21.841999999999999</v>
      </c>
      <c r="F37702" s="13">
        <f t="shared" si="588"/>
        <v>43630.333333333336</v>
      </c>
    </row>
    <row r="37703" spans="1:6" x14ac:dyDescent="0.35">
      <c r="A37703" s="14">
        <v>43630</v>
      </c>
      <c r="B37703" s="15">
        <v>0.34027777777777773</v>
      </c>
      <c r="C37703">
        <v>0</v>
      </c>
      <c r="D37703">
        <v>10.097200000000001</v>
      </c>
      <c r="E37703">
        <v>21.835999999999999</v>
      </c>
      <c r="F37703" s="13">
        <f t="shared" si="588"/>
        <v>43630.340277777781</v>
      </c>
    </row>
    <row r="37704" spans="1:6" x14ac:dyDescent="0.35">
      <c r="A37704" s="14">
        <v>43630</v>
      </c>
      <c r="B37704" s="15">
        <v>0.34722222222222227</v>
      </c>
      <c r="C37704">
        <v>0</v>
      </c>
      <c r="D37704">
        <v>10.097</v>
      </c>
      <c r="E37704">
        <v>21.829000000000001</v>
      </c>
      <c r="F37704" s="13">
        <f t="shared" si="588"/>
        <v>43630.347222222219</v>
      </c>
    </row>
    <row r="37705" spans="1:6" x14ac:dyDescent="0.35">
      <c r="A37705" s="14">
        <v>43630</v>
      </c>
      <c r="B37705" s="15">
        <v>0.35416666666666669</v>
      </c>
      <c r="C37705">
        <v>0</v>
      </c>
      <c r="D37705">
        <v>10.0959</v>
      </c>
      <c r="E37705">
        <v>21.826000000000001</v>
      </c>
      <c r="F37705" s="13">
        <f t="shared" si="588"/>
        <v>43630.354166666664</v>
      </c>
    </row>
    <row r="37706" spans="1:6" x14ac:dyDescent="0.35">
      <c r="A37706" s="14">
        <v>43630</v>
      </c>
      <c r="B37706" s="15">
        <v>0.3611111111111111</v>
      </c>
      <c r="C37706">
        <v>0</v>
      </c>
      <c r="D37706">
        <v>10.094799999999999</v>
      </c>
      <c r="E37706">
        <v>21.824000000000002</v>
      </c>
      <c r="F37706" s="13">
        <f t="shared" si="588"/>
        <v>43630.361111111109</v>
      </c>
    </row>
    <row r="37707" spans="1:6" x14ac:dyDescent="0.35">
      <c r="A37707" s="14">
        <v>43630</v>
      </c>
      <c r="B37707" s="15">
        <v>0.36805555555555558</v>
      </c>
      <c r="C37707">
        <v>0</v>
      </c>
      <c r="D37707">
        <v>10.095499999999999</v>
      </c>
      <c r="E37707">
        <v>21.821999999999999</v>
      </c>
      <c r="F37707" s="13">
        <f t="shared" si="588"/>
        <v>43630.368055555555</v>
      </c>
    </row>
    <row r="37708" spans="1:6" x14ac:dyDescent="0.35">
      <c r="A37708" s="14">
        <v>43630</v>
      </c>
      <c r="B37708" s="15">
        <v>0.375</v>
      </c>
      <c r="C37708">
        <v>0</v>
      </c>
      <c r="D37708">
        <v>10.0951</v>
      </c>
      <c r="E37708">
        <v>21.82</v>
      </c>
      <c r="F37708" s="13">
        <f t="shared" si="588"/>
        <v>43630.375</v>
      </c>
    </row>
    <row r="37709" spans="1:6" x14ac:dyDescent="0.35">
      <c r="A37709" s="14">
        <v>43630</v>
      </c>
      <c r="B37709" s="15">
        <v>0.38194444444444442</v>
      </c>
      <c r="C37709">
        <v>0</v>
      </c>
      <c r="D37709">
        <v>10.094099999999999</v>
      </c>
      <c r="E37709">
        <v>21.823</v>
      </c>
      <c r="F37709" s="13">
        <f t="shared" si="588"/>
        <v>43630.381944444445</v>
      </c>
    </row>
    <row r="37710" spans="1:6" x14ac:dyDescent="0.35">
      <c r="A37710" s="14">
        <v>43630</v>
      </c>
      <c r="B37710" s="15">
        <v>0.3888888888888889</v>
      </c>
      <c r="C37710">
        <v>0</v>
      </c>
      <c r="D37710">
        <v>10.0936</v>
      </c>
      <c r="E37710">
        <v>21.824000000000002</v>
      </c>
      <c r="F37710" s="13">
        <f t="shared" ref="F37710:F37773" si="589">A37710+B37710</f>
        <v>43630.388888888891</v>
      </c>
    </row>
    <row r="37711" spans="1:6" x14ac:dyDescent="0.35">
      <c r="A37711" s="14">
        <v>43630</v>
      </c>
      <c r="B37711" s="15">
        <v>0.39583333333333331</v>
      </c>
      <c r="C37711">
        <v>0</v>
      </c>
      <c r="D37711">
        <v>10.0924</v>
      </c>
      <c r="E37711">
        <v>21.824999999999999</v>
      </c>
      <c r="F37711" s="13">
        <f t="shared" si="589"/>
        <v>43630.395833333336</v>
      </c>
    </row>
    <row r="37712" spans="1:6" x14ac:dyDescent="0.35">
      <c r="A37712" s="14">
        <v>43630</v>
      </c>
      <c r="B37712" s="15">
        <v>0.40277777777777773</v>
      </c>
      <c r="C37712">
        <v>0</v>
      </c>
      <c r="D37712">
        <v>10.0916</v>
      </c>
      <c r="E37712">
        <v>21.824000000000002</v>
      </c>
      <c r="F37712" s="13">
        <f t="shared" si="589"/>
        <v>43630.402777777781</v>
      </c>
    </row>
    <row r="37713" spans="1:6" x14ac:dyDescent="0.35">
      <c r="A37713" s="14">
        <v>43630</v>
      </c>
      <c r="B37713" s="15">
        <v>0.40972222222222227</v>
      </c>
      <c r="C37713">
        <v>0</v>
      </c>
      <c r="D37713">
        <v>10.0924</v>
      </c>
      <c r="E37713">
        <v>21.824000000000002</v>
      </c>
      <c r="F37713" s="13">
        <f t="shared" si="589"/>
        <v>43630.409722222219</v>
      </c>
    </row>
    <row r="37714" spans="1:6" x14ac:dyDescent="0.35">
      <c r="A37714" s="14">
        <v>43630</v>
      </c>
      <c r="B37714" s="15">
        <v>0.41666666666666669</v>
      </c>
      <c r="C37714">
        <v>0</v>
      </c>
      <c r="D37714">
        <v>10.0921</v>
      </c>
      <c r="E37714">
        <v>21.824000000000002</v>
      </c>
      <c r="F37714" s="13">
        <f t="shared" si="589"/>
        <v>43630.416666666664</v>
      </c>
    </row>
    <row r="37715" spans="1:6" x14ac:dyDescent="0.35">
      <c r="A37715" s="14">
        <v>43630</v>
      </c>
      <c r="B37715" s="15">
        <v>0.4236111111111111</v>
      </c>
      <c r="C37715">
        <v>0</v>
      </c>
      <c r="D37715">
        <v>10.091900000000001</v>
      </c>
      <c r="E37715">
        <v>21.826000000000001</v>
      </c>
      <c r="F37715" s="13">
        <f t="shared" si="589"/>
        <v>43630.423611111109</v>
      </c>
    </row>
    <row r="37716" spans="1:6" x14ac:dyDescent="0.35">
      <c r="A37716" s="14">
        <v>43630</v>
      </c>
      <c r="B37716" s="15">
        <v>0.43055555555555558</v>
      </c>
      <c r="C37716">
        <v>0</v>
      </c>
      <c r="D37716">
        <v>10.0909</v>
      </c>
      <c r="E37716">
        <v>21.827000000000002</v>
      </c>
      <c r="F37716" s="13">
        <f t="shared" si="589"/>
        <v>43630.430555555555</v>
      </c>
    </row>
    <row r="37717" spans="1:6" x14ac:dyDescent="0.35">
      <c r="A37717" s="14">
        <v>43630</v>
      </c>
      <c r="B37717" s="15">
        <v>0.4375</v>
      </c>
      <c r="C37717">
        <v>0</v>
      </c>
      <c r="D37717">
        <v>10.089499999999999</v>
      </c>
      <c r="E37717">
        <v>21.83</v>
      </c>
      <c r="F37717" s="13">
        <f t="shared" si="589"/>
        <v>43630.4375</v>
      </c>
    </row>
    <row r="37718" spans="1:6" x14ac:dyDescent="0.35">
      <c r="A37718" s="14">
        <v>43630</v>
      </c>
      <c r="B37718" s="15">
        <v>0.44444444444444442</v>
      </c>
      <c r="C37718">
        <v>0</v>
      </c>
      <c r="D37718">
        <v>10.0875</v>
      </c>
      <c r="E37718">
        <v>21.843</v>
      </c>
      <c r="F37718" s="13">
        <f t="shared" si="589"/>
        <v>43630.444444444445</v>
      </c>
    </row>
    <row r="37719" spans="1:6" x14ac:dyDescent="0.35">
      <c r="A37719" s="14">
        <v>43630</v>
      </c>
      <c r="B37719" s="15">
        <v>0.4513888888888889</v>
      </c>
      <c r="C37719">
        <v>0</v>
      </c>
      <c r="D37719">
        <v>10.0867</v>
      </c>
      <c r="E37719">
        <v>21.869</v>
      </c>
      <c r="F37719" s="13">
        <f t="shared" si="589"/>
        <v>43630.451388888891</v>
      </c>
    </row>
    <row r="37720" spans="1:6" x14ac:dyDescent="0.35">
      <c r="A37720" s="14">
        <v>43630</v>
      </c>
      <c r="B37720" s="15">
        <v>0.45833333333333331</v>
      </c>
      <c r="C37720">
        <v>0</v>
      </c>
      <c r="D37720">
        <v>10.086</v>
      </c>
      <c r="E37720">
        <v>21.914000000000001</v>
      </c>
      <c r="F37720" s="13">
        <f t="shared" si="589"/>
        <v>43630.458333333336</v>
      </c>
    </row>
    <row r="37721" spans="1:6" x14ac:dyDescent="0.35">
      <c r="A37721" s="14">
        <v>43630</v>
      </c>
      <c r="B37721" s="15">
        <v>0.46527777777777773</v>
      </c>
      <c r="C37721">
        <v>0</v>
      </c>
      <c r="D37721">
        <v>10.0861</v>
      </c>
      <c r="E37721">
        <v>21.948</v>
      </c>
      <c r="F37721" s="13">
        <f t="shared" si="589"/>
        <v>43630.465277777781</v>
      </c>
    </row>
    <row r="37722" spans="1:6" x14ac:dyDescent="0.35">
      <c r="A37722" s="14">
        <v>43630</v>
      </c>
      <c r="B37722" s="15">
        <v>0.47222222222222227</v>
      </c>
      <c r="C37722">
        <v>0</v>
      </c>
      <c r="D37722">
        <v>10.084099999999999</v>
      </c>
      <c r="E37722">
        <v>21.965</v>
      </c>
      <c r="F37722" s="13">
        <f t="shared" si="589"/>
        <v>43630.472222222219</v>
      </c>
    </row>
    <row r="37723" spans="1:6" x14ac:dyDescent="0.35">
      <c r="A37723" s="14">
        <v>43630</v>
      </c>
      <c r="B37723" s="15">
        <v>0.47916666666666669</v>
      </c>
      <c r="C37723">
        <v>0</v>
      </c>
      <c r="D37723">
        <v>10.0817</v>
      </c>
      <c r="E37723">
        <v>21.974</v>
      </c>
      <c r="F37723" s="13">
        <f t="shared" si="589"/>
        <v>43630.479166666664</v>
      </c>
    </row>
    <row r="37724" spans="1:6" x14ac:dyDescent="0.35">
      <c r="A37724" s="14">
        <v>43630</v>
      </c>
      <c r="B37724" s="15">
        <v>0.4861111111111111</v>
      </c>
      <c r="C37724">
        <v>0</v>
      </c>
      <c r="D37724">
        <v>10.0817</v>
      </c>
      <c r="E37724">
        <v>21.981000000000002</v>
      </c>
      <c r="F37724" s="13">
        <f t="shared" si="589"/>
        <v>43630.486111111109</v>
      </c>
    </row>
    <row r="37725" spans="1:6" x14ac:dyDescent="0.35">
      <c r="A37725" s="14">
        <v>43630</v>
      </c>
      <c r="B37725" s="15">
        <v>0.49305555555555558</v>
      </c>
      <c r="C37725">
        <v>0</v>
      </c>
      <c r="D37725">
        <v>10.0801</v>
      </c>
      <c r="E37725">
        <v>21.989000000000001</v>
      </c>
      <c r="F37725" s="13">
        <f t="shared" si="589"/>
        <v>43630.493055555555</v>
      </c>
    </row>
    <row r="37726" spans="1:6" x14ac:dyDescent="0.35">
      <c r="A37726" s="14">
        <v>43630</v>
      </c>
      <c r="B37726" s="15">
        <v>0.5</v>
      </c>
      <c r="C37726">
        <v>0</v>
      </c>
      <c r="D37726">
        <v>10.079000000000001</v>
      </c>
      <c r="E37726">
        <v>21.998000000000001</v>
      </c>
      <c r="F37726" s="13">
        <f t="shared" si="589"/>
        <v>43630.5</v>
      </c>
    </row>
    <row r="37727" spans="1:6" x14ac:dyDescent="0.35">
      <c r="A37727" s="14">
        <v>43630</v>
      </c>
      <c r="B37727" s="15">
        <v>0.50694444444444442</v>
      </c>
      <c r="C37727">
        <v>0</v>
      </c>
      <c r="D37727">
        <v>10.078200000000001</v>
      </c>
      <c r="E37727">
        <v>22.007999999999999</v>
      </c>
      <c r="F37727" s="13">
        <f t="shared" si="589"/>
        <v>43630.506944444445</v>
      </c>
    </row>
    <row r="37728" spans="1:6" x14ac:dyDescent="0.35">
      <c r="A37728" s="14">
        <v>43630</v>
      </c>
      <c r="B37728" s="15">
        <v>0.51388888888888895</v>
      </c>
      <c r="C37728">
        <v>0</v>
      </c>
      <c r="D37728">
        <v>10.076499999999999</v>
      </c>
      <c r="E37728">
        <v>22.018999999999998</v>
      </c>
      <c r="F37728" s="13">
        <f t="shared" si="589"/>
        <v>43630.513888888891</v>
      </c>
    </row>
    <row r="37729" spans="1:6" x14ac:dyDescent="0.35">
      <c r="A37729" s="14">
        <v>43630</v>
      </c>
      <c r="B37729" s="15">
        <v>0.52083333333333337</v>
      </c>
      <c r="C37729">
        <v>0</v>
      </c>
      <c r="D37729">
        <v>10.074999999999999</v>
      </c>
      <c r="E37729">
        <v>22.027000000000001</v>
      </c>
      <c r="F37729" s="13">
        <f t="shared" si="589"/>
        <v>43630.520833333336</v>
      </c>
    </row>
    <row r="37730" spans="1:6" x14ac:dyDescent="0.35">
      <c r="A37730" s="14">
        <v>43630</v>
      </c>
      <c r="B37730" s="15">
        <v>0.52777777777777779</v>
      </c>
      <c r="C37730">
        <v>0</v>
      </c>
      <c r="D37730">
        <v>10.0749</v>
      </c>
      <c r="E37730">
        <v>22.033999999999999</v>
      </c>
      <c r="F37730" s="13">
        <f t="shared" si="589"/>
        <v>43630.527777777781</v>
      </c>
    </row>
    <row r="37731" spans="1:6" x14ac:dyDescent="0.35">
      <c r="A37731" s="14">
        <v>43630</v>
      </c>
      <c r="B37731" s="15">
        <v>0.53472222222222221</v>
      </c>
      <c r="C37731">
        <v>0</v>
      </c>
      <c r="D37731">
        <v>10.073399999999999</v>
      </c>
      <c r="E37731">
        <v>22.041</v>
      </c>
      <c r="F37731" s="13">
        <f t="shared" si="589"/>
        <v>43630.534722222219</v>
      </c>
    </row>
    <row r="37732" spans="1:6" x14ac:dyDescent="0.35">
      <c r="A37732" s="14">
        <v>43630</v>
      </c>
      <c r="B37732" s="15">
        <v>0.54166666666666663</v>
      </c>
      <c r="C37732">
        <v>0</v>
      </c>
      <c r="D37732">
        <v>10.072100000000001</v>
      </c>
      <c r="E37732">
        <v>22.055</v>
      </c>
      <c r="F37732" s="13">
        <f t="shared" si="589"/>
        <v>43630.541666666664</v>
      </c>
    </row>
    <row r="37733" spans="1:6" x14ac:dyDescent="0.35">
      <c r="A37733" s="14">
        <v>43630</v>
      </c>
      <c r="B37733" s="15">
        <v>0.54861111111111105</v>
      </c>
      <c r="C37733">
        <v>0</v>
      </c>
      <c r="D37733">
        <v>10.071099999999999</v>
      </c>
      <c r="E37733">
        <v>22.074000000000002</v>
      </c>
      <c r="F37733" s="13">
        <f t="shared" si="589"/>
        <v>43630.548611111109</v>
      </c>
    </row>
    <row r="37734" spans="1:6" x14ac:dyDescent="0.35">
      <c r="A37734" s="14">
        <v>43630</v>
      </c>
      <c r="B37734" s="15">
        <v>0.55555555555555558</v>
      </c>
      <c r="C37734">
        <v>0</v>
      </c>
      <c r="D37734">
        <v>10.069100000000001</v>
      </c>
      <c r="E37734">
        <v>22.087</v>
      </c>
      <c r="F37734" s="13">
        <f t="shared" si="589"/>
        <v>43630.555555555555</v>
      </c>
    </row>
    <row r="37735" spans="1:6" x14ac:dyDescent="0.35">
      <c r="A37735" s="14">
        <v>43630</v>
      </c>
      <c r="B37735" s="15">
        <v>0.5625</v>
      </c>
      <c r="C37735">
        <v>0</v>
      </c>
      <c r="D37735">
        <v>10.068199999999999</v>
      </c>
      <c r="E37735">
        <v>22.106000000000002</v>
      </c>
      <c r="F37735" s="13">
        <f t="shared" si="589"/>
        <v>43630.5625</v>
      </c>
    </row>
    <row r="37736" spans="1:6" x14ac:dyDescent="0.35">
      <c r="A37736" s="14">
        <v>43630</v>
      </c>
      <c r="B37736" s="15">
        <v>0.56944444444444442</v>
      </c>
      <c r="C37736">
        <v>0</v>
      </c>
      <c r="D37736">
        <v>10.0671</v>
      </c>
      <c r="E37736">
        <v>22.123000000000001</v>
      </c>
      <c r="F37736" s="13">
        <f t="shared" si="589"/>
        <v>43630.569444444445</v>
      </c>
    </row>
    <row r="37737" spans="1:6" x14ac:dyDescent="0.35">
      <c r="A37737" s="14">
        <v>43630</v>
      </c>
      <c r="B37737" s="15">
        <v>0.57638888888888895</v>
      </c>
      <c r="C37737">
        <v>0</v>
      </c>
      <c r="D37737">
        <v>10.065899999999999</v>
      </c>
      <c r="E37737">
        <v>22.126999999999999</v>
      </c>
      <c r="F37737" s="13">
        <f t="shared" si="589"/>
        <v>43630.576388888891</v>
      </c>
    </row>
    <row r="37738" spans="1:6" x14ac:dyDescent="0.35">
      <c r="A37738" s="14">
        <v>43630</v>
      </c>
      <c r="B37738" s="15">
        <v>0.58333333333333337</v>
      </c>
      <c r="C37738">
        <v>0</v>
      </c>
      <c r="D37738">
        <v>10.0641</v>
      </c>
      <c r="E37738">
        <v>22.132000000000001</v>
      </c>
      <c r="F37738" s="13">
        <f t="shared" si="589"/>
        <v>43630.583333333336</v>
      </c>
    </row>
    <row r="37739" spans="1:6" x14ac:dyDescent="0.35">
      <c r="A37739" s="14">
        <v>43630</v>
      </c>
      <c r="B37739" s="15">
        <v>0.59027777777777779</v>
      </c>
      <c r="C37739">
        <v>0</v>
      </c>
      <c r="D37739">
        <v>10.063700000000001</v>
      </c>
      <c r="E37739">
        <v>22.137</v>
      </c>
      <c r="F37739" s="13">
        <f t="shared" si="589"/>
        <v>43630.590277777781</v>
      </c>
    </row>
    <row r="37740" spans="1:6" x14ac:dyDescent="0.35">
      <c r="A37740" s="14">
        <v>43630</v>
      </c>
      <c r="B37740" s="15">
        <v>0.59722222222222221</v>
      </c>
      <c r="C37740">
        <v>0</v>
      </c>
      <c r="D37740">
        <v>10.063499999999999</v>
      </c>
      <c r="E37740">
        <v>22.138000000000002</v>
      </c>
      <c r="F37740" s="13">
        <f t="shared" si="589"/>
        <v>43630.597222222219</v>
      </c>
    </row>
    <row r="37741" spans="1:6" x14ac:dyDescent="0.35">
      <c r="A37741" s="14">
        <v>43630</v>
      </c>
      <c r="B37741" s="15">
        <v>0.60416666666666663</v>
      </c>
      <c r="C37741">
        <v>0</v>
      </c>
      <c r="D37741">
        <v>10.0625</v>
      </c>
      <c r="E37741">
        <v>22.14</v>
      </c>
      <c r="F37741" s="13">
        <f t="shared" si="589"/>
        <v>43630.604166666664</v>
      </c>
    </row>
    <row r="37742" spans="1:6" x14ac:dyDescent="0.35">
      <c r="A37742" s="14">
        <v>43630</v>
      </c>
      <c r="B37742" s="15">
        <v>0.61111111111111105</v>
      </c>
      <c r="C37742">
        <v>0</v>
      </c>
      <c r="D37742">
        <v>10.061299999999999</v>
      </c>
      <c r="E37742">
        <v>22.14</v>
      </c>
      <c r="F37742" s="13">
        <f t="shared" si="589"/>
        <v>43630.611111111109</v>
      </c>
    </row>
    <row r="37743" spans="1:6" x14ac:dyDescent="0.35">
      <c r="A37743" s="14">
        <v>43630</v>
      </c>
      <c r="B37743" s="15">
        <v>0.61805555555555558</v>
      </c>
      <c r="C37743">
        <v>0</v>
      </c>
      <c r="D37743">
        <v>10.059799999999999</v>
      </c>
      <c r="E37743">
        <v>22.137</v>
      </c>
      <c r="F37743" s="13">
        <f t="shared" si="589"/>
        <v>43630.618055555555</v>
      </c>
    </row>
    <row r="37744" spans="1:6" x14ac:dyDescent="0.35">
      <c r="A37744" s="14">
        <v>43630</v>
      </c>
      <c r="B37744" s="15">
        <v>0.625</v>
      </c>
      <c r="C37744">
        <v>0</v>
      </c>
      <c r="D37744">
        <v>10.0573</v>
      </c>
      <c r="E37744">
        <v>22.132999999999999</v>
      </c>
      <c r="F37744" s="13">
        <f t="shared" si="589"/>
        <v>43630.625</v>
      </c>
    </row>
    <row r="37745" spans="1:6" x14ac:dyDescent="0.35">
      <c r="A37745" s="14">
        <v>43630</v>
      </c>
      <c r="B37745" s="15">
        <v>0.63194444444444442</v>
      </c>
      <c r="C37745">
        <v>0</v>
      </c>
      <c r="D37745">
        <v>10.057499999999999</v>
      </c>
      <c r="E37745">
        <v>22.129000000000001</v>
      </c>
      <c r="F37745" s="13">
        <f t="shared" si="589"/>
        <v>43630.631944444445</v>
      </c>
    </row>
    <row r="37746" spans="1:6" x14ac:dyDescent="0.35">
      <c r="A37746" s="14">
        <v>43630</v>
      </c>
      <c r="B37746" s="15">
        <v>0.63888888888888895</v>
      </c>
      <c r="C37746">
        <v>0</v>
      </c>
      <c r="D37746">
        <v>10.0565</v>
      </c>
      <c r="E37746">
        <v>22.129000000000001</v>
      </c>
      <c r="F37746" s="13">
        <f t="shared" si="589"/>
        <v>43630.638888888891</v>
      </c>
    </row>
    <row r="37747" spans="1:6" x14ac:dyDescent="0.35">
      <c r="A37747" s="14">
        <v>43630</v>
      </c>
      <c r="B37747" s="15">
        <v>0.64583333333333337</v>
      </c>
      <c r="C37747">
        <v>0</v>
      </c>
      <c r="D37747">
        <v>10.055899999999999</v>
      </c>
      <c r="E37747">
        <v>22.129000000000001</v>
      </c>
      <c r="F37747" s="13">
        <f t="shared" si="589"/>
        <v>43630.645833333336</v>
      </c>
    </row>
    <row r="37748" spans="1:6" x14ac:dyDescent="0.35">
      <c r="A37748" s="14">
        <v>43630</v>
      </c>
      <c r="B37748" s="15">
        <v>0.65277777777777779</v>
      </c>
      <c r="C37748">
        <v>0</v>
      </c>
      <c r="D37748">
        <v>10.0565</v>
      </c>
      <c r="E37748">
        <v>22.13</v>
      </c>
      <c r="F37748" s="13">
        <f t="shared" si="589"/>
        <v>43630.652777777781</v>
      </c>
    </row>
    <row r="37749" spans="1:6" x14ac:dyDescent="0.35">
      <c r="A37749" s="14">
        <v>43630</v>
      </c>
      <c r="B37749" s="15">
        <v>0.65972222222222221</v>
      </c>
      <c r="C37749">
        <v>0</v>
      </c>
      <c r="D37749">
        <v>10.0556</v>
      </c>
      <c r="E37749">
        <v>22.132000000000001</v>
      </c>
      <c r="F37749" s="13">
        <f t="shared" si="589"/>
        <v>43630.659722222219</v>
      </c>
    </row>
    <row r="37750" spans="1:6" x14ac:dyDescent="0.35">
      <c r="A37750" s="14">
        <v>43630</v>
      </c>
      <c r="B37750" s="15">
        <v>0.66666666666666663</v>
      </c>
      <c r="C37750">
        <v>0</v>
      </c>
      <c r="D37750">
        <v>10.0557</v>
      </c>
      <c r="E37750">
        <v>22.138000000000002</v>
      </c>
      <c r="F37750" s="13">
        <f t="shared" si="589"/>
        <v>43630.666666666664</v>
      </c>
    </row>
    <row r="37751" spans="1:6" x14ac:dyDescent="0.35">
      <c r="A37751" s="14">
        <v>43630</v>
      </c>
      <c r="B37751" s="15">
        <v>0.67361111111111116</v>
      </c>
      <c r="C37751">
        <v>0</v>
      </c>
      <c r="D37751">
        <v>10.0579</v>
      </c>
      <c r="E37751">
        <v>22.138000000000002</v>
      </c>
      <c r="F37751" s="13">
        <f t="shared" si="589"/>
        <v>43630.673611111109</v>
      </c>
    </row>
    <row r="37752" spans="1:6" x14ac:dyDescent="0.35">
      <c r="A37752" s="14">
        <v>43630</v>
      </c>
      <c r="B37752" s="15">
        <v>0.68055555555555547</v>
      </c>
      <c r="C37752">
        <v>0</v>
      </c>
      <c r="D37752">
        <v>10.0581</v>
      </c>
      <c r="E37752">
        <v>22.135999999999999</v>
      </c>
      <c r="F37752" s="13">
        <f t="shared" si="589"/>
        <v>43630.680555555555</v>
      </c>
    </row>
    <row r="37753" spans="1:6" x14ac:dyDescent="0.35">
      <c r="A37753" s="14">
        <v>43630</v>
      </c>
      <c r="B37753" s="15">
        <v>0.6875</v>
      </c>
      <c r="C37753">
        <v>0</v>
      </c>
      <c r="D37753">
        <v>10.0589</v>
      </c>
      <c r="E37753">
        <v>22.135999999999999</v>
      </c>
      <c r="F37753" s="13">
        <f t="shared" si="589"/>
        <v>43630.6875</v>
      </c>
    </row>
    <row r="37754" spans="1:6" x14ac:dyDescent="0.35">
      <c r="A37754" s="14">
        <v>43630</v>
      </c>
      <c r="B37754" s="15">
        <v>0.69444444444444453</v>
      </c>
      <c r="C37754">
        <v>0</v>
      </c>
      <c r="D37754">
        <v>10.0608</v>
      </c>
      <c r="E37754">
        <v>22.135000000000002</v>
      </c>
      <c r="F37754" s="13">
        <f t="shared" si="589"/>
        <v>43630.694444444445</v>
      </c>
    </row>
    <row r="37755" spans="1:6" x14ac:dyDescent="0.35">
      <c r="A37755" s="14">
        <v>43630</v>
      </c>
      <c r="B37755" s="15">
        <v>0.70138888888888884</v>
      </c>
      <c r="C37755">
        <v>0</v>
      </c>
      <c r="D37755">
        <v>10.0624</v>
      </c>
      <c r="E37755">
        <v>22.129000000000001</v>
      </c>
      <c r="F37755" s="13">
        <f t="shared" si="589"/>
        <v>43630.701388888891</v>
      </c>
    </row>
    <row r="37756" spans="1:6" x14ac:dyDescent="0.35">
      <c r="A37756" s="14">
        <v>43630</v>
      </c>
      <c r="B37756" s="15">
        <v>0.70833333333333337</v>
      </c>
      <c r="C37756">
        <v>0</v>
      </c>
      <c r="D37756">
        <v>10.0627</v>
      </c>
      <c r="E37756">
        <v>22.122</v>
      </c>
      <c r="F37756" s="13">
        <f t="shared" si="589"/>
        <v>43630.708333333336</v>
      </c>
    </row>
    <row r="37757" spans="1:6" x14ac:dyDescent="0.35">
      <c r="A37757" s="14">
        <v>43630</v>
      </c>
      <c r="B37757" s="15">
        <v>0.71527777777777779</v>
      </c>
      <c r="C37757">
        <v>0</v>
      </c>
      <c r="D37757">
        <v>10.064299999999999</v>
      </c>
      <c r="E37757">
        <v>22.116</v>
      </c>
      <c r="F37757" s="13">
        <f t="shared" si="589"/>
        <v>43630.715277777781</v>
      </c>
    </row>
    <row r="37758" spans="1:6" x14ac:dyDescent="0.35">
      <c r="A37758" s="14">
        <v>43630</v>
      </c>
      <c r="B37758" s="15">
        <v>0.72222222222222221</v>
      </c>
      <c r="C37758">
        <v>0</v>
      </c>
      <c r="D37758">
        <v>10.063499999999999</v>
      </c>
      <c r="E37758">
        <v>22.111000000000001</v>
      </c>
      <c r="F37758" s="13">
        <f t="shared" si="589"/>
        <v>43630.722222222219</v>
      </c>
    </row>
    <row r="37759" spans="1:6" x14ac:dyDescent="0.35">
      <c r="A37759" s="14">
        <v>43630</v>
      </c>
      <c r="B37759" s="15">
        <v>0.72916666666666663</v>
      </c>
      <c r="C37759">
        <v>0</v>
      </c>
      <c r="D37759">
        <v>10.063700000000001</v>
      </c>
      <c r="E37759">
        <v>22.106999999999999</v>
      </c>
      <c r="F37759" s="13">
        <f t="shared" si="589"/>
        <v>43630.729166666664</v>
      </c>
    </row>
    <row r="37760" spans="1:6" x14ac:dyDescent="0.35">
      <c r="A37760" s="14">
        <v>43630</v>
      </c>
      <c r="B37760" s="15">
        <v>0.73611111111111116</v>
      </c>
      <c r="C37760">
        <v>0</v>
      </c>
      <c r="D37760">
        <v>10.064</v>
      </c>
      <c r="E37760">
        <v>22.102</v>
      </c>
      <c r="F37760" s="13">
        <f t="shared" si="589"/>
        <v>43630.736111111109</v>
      </c>
    </row>
    <row r="37761" spans="1:6" x14ac:dyDescent="0.35">
      <c r="A37761" s="14">
        <v>43630</v>
      </c>
      <c r="B37761" s="15">
        <v>0.74305555555555547</v>
      </c>
      <c r="C37761">
        <v>0</v>
      </c>
      <c r="D37761">
        <v>10.0649</v>
      </c>
      <c r="E37761">
        <v>22.099</v>
      </c>
      <c r="F37761" s="13">
        <f t="shared" si="589"/>
        <v>43630.743055555555</v>
      </c>
    </row>
    <row r="37762" spans="1:6" x14ac:dyDescent="0.35">
      <c r="A37762" s="14">
        <v>43630</v>
      </c>
      <c r="B37762" s="15">
        <v>0.75</v>
      </c>
      <c r="C37762">
        <v>0</v>
      </c>
      <c r="D37762">
        <v>10.0646</v>
      </c>
      <c r="E37762">
        <v>22.097000000000001</v>
      </c>
      <c r="F37762" s="13">
        <f t="shared" si="589"/>
        <v>43630.75</v>
      </c>
    </row>
    <row r="37763" spans="1:6" x14ac:dyDescent="0.35">
      <c r="A37763" s="14">
        <v>43630</v>
      </c>
      <c r="B37763" s="15">
        <v>0.75694444444444453</v>
      </c>
      <c r="C37763">
        <v>0</v>
      </c>
      <c r="D37763">
        <v>10.063499999999999</v>
      </c>
      <c r="E37763">
        <v>22.094999999999999</v>
      </c>
      <c r="F37763" s="13">
        <f t="shared" si="589"/>
        <v>43630.756944444445</v>
      </c>
    </row>
    <row r="37764" spans="1:6" x14ac:dyDescent="0.35">
      <c r="A37764" s="14">
        <v>43630</v>
      </c>
      <c r="B37764" s="15">
        <v>0.76388888888888884</v>
      </c>
      <c r="C37764">
        <v>0</v>
      </c>
      <c r="D37764">
        <v>10.064299999999999</v>
      </c>
      <c r="E37764">
        <v>22.091999999999999</v>
      </c>
      <c r="F37764" s="13">
        <f t="shared" si="589"/>
        <v>43630.763888888891</v>
      </c>
    </row>
    <row r="37765" spans="1:6" x14ac:dyDescent="0.35">
      <c r="A37765" s="14">
        <v>43630</v>
      </c>
      <c r="B37765" s="15">
        <v>0.77083333333333337</v>
      </c>
      <c r="C37765">
        <v>0</v>
      </c>
      <c r="D37765">
        <v>10.064500000000001</v>
      </c>
      <c r="E37765">
        <v>22.088999999999999</v>
      </c>
      <c r="F37765" s="13">
        <f t="shared" si="589"/>
        <v>43630.770833333336</v>
      </c>
    </row>
    <row r="37766" spans="1:6" x14ac:dyDescent="0.35">
      <c r="A37766" s="14">
        <v>43630</v>
      </c>
      <c r="B37766" s="15">
        <v>0.77777777777777779</v>
      </c>
      <c r="C37766">
        <v>0</v>
      </c>
      <c r="D37766">
        <v>10.065300000000001</v>
      </c>
      <c r="E37766">
        <v>22.085999999999999</v>
      </c>
      <c r="F37766" s="13">
        <f t="shared" si="589"/>
        <v>43630.777777777781</v>
      </c>
    </row>
    <row r="37767" spans="1:6" x14ac:dyDescent="0.35">
      <c r="A37767" s="14">
        <v>43630</v>
      </c>
      <c r="B37767" s="15">
        <v>0.78472222222222221</v>
      </c>
      <c r="C37767">
        <v>0</v>
      </c>
      <c r="D37767">
        <v>10.066000000000001</v>
      </c>
      <c r="E37767">
        <v>22.084</v>
      </c>
      <c r="F37767" s="13">
        <f t="shared" si="589"/>
        <v>43630.784722222219</v>
      </c>
    </row>
    <row r="37768" spans="1:6" x14ac:dyDescent="0.35">
      <c r="A37768" s="14">
        <v>43630</v>
      </c>
      <c r="B37768" s="15">
        <v>0.79166666666666663</v>
      </c>
      <c r="C37768">
        <v>0</v>
      </c>
      <c r="D37768">
        <v>10.067</v>
      </c>
      <c r="E37768">
        <v>22.081</v>
      </c>
      <c r="F37768" s="13">
        <f t="shared" si="589"/>
        <v>43630.791666666664</v>
      </c>
    </row>
    <row r="37769" spans="1:6" x14ac:dyDescent="0.35">
      <c r="A37769" s="14">
        <v>43630</v>
      </c>
      <c r="B37769" s="15">
        <v>0.79861111111111116</v>
      </c>
      <c r="C37769">
        <v>0</v>
      </c>
      <c r="D37769">
        <v>10.068199999999999</v>
      </c>
      <c r="E37769">
        <v>22.079000000000001</v>
      </c>
      <c r="F37769" s="13">
        <f t="shared" si="589"/>
        <v>43630.798611111109</v>
      </c>
    </row>
    <row r="37770" spans="1:6" x14ac:dyDescent="0.35">
      <c r="A37770" s="14">
        <v>43630</v>
      </c>
      <c r="B37770" s="15">
        <v>0.80555555555555547</v>
      </c>
      <c r="C37770">
        <v>0</v>
      </c>
      <c r="D37770">
        <v>10.0688</v>
      </c>
      <c r="E37770">
        <v>22.077999999999999</v>
      </c>
      <c r="F37770" s="13">
        <f t="shared" si="589"/>
        <v>43630.805555555555</v>
      </c>
    </row>
    <row r="37771" spans="1:6" x14ac:dyDescent="0.35">
      <c r="A37771" s="14">
        <v>43630</v>
      </c>
      <c r="B37771" s="15">
        <v>0.8125</v>
      </c>
      <c r="C37771">
        <v>0</v>
      </c>
      <c r="D37771">
        <v>10.068199999999999</v>
      </c>
      <c r="E37771">
        <v>22.077000000000002</v>
      </c>
      <c r="F37771" s="13">
        <f t="shared" si="589"/>
        <v>43630.8125</v>
      </c>
    </row>
    <row r="37772" spans="1:6" x14ac:dyDescent="0.35">
      <c r="A37772" s="14">
        <v>43630</v>
      </c>
      <c r="B37772" s="15">
        <v>0.81944444444444453</v>
      </c>
      <c r="C37772">
        <v>0</v>
      </c>
      <c r="D37772">
        <v>10.0694</v>
      </c>
      <c r="E37772">
        <v>22.076000000000001</v>
      </c>
      <c r="F37772" s="13">
        <f t="shared" si="589"/>
        <v>43630.819444444445</v>
      </c>
    </row>
    <row r="37773" spans="1:6" x14ac:dyDescent="0.35">
      <c r="A37773" s="14">
        <v>43630</v>
      </c>
      <c r="B37773" s="15">
        <v>0.82638888888888884</v>
      </c>
      <c r="C37773">
        <v>0</v>
      </c>
      <c r="D37773">
        <v>10.070600000000001</v>
      </c>
      <c r="E37773">
        <v>22.073</v>
      </c>
      <c r="F37773" s="13">
        <f t="shared" si="589"/>
        <v>43630.826388888891</v>
      </c>
    </row>
    <row r="37774" spans="1:6" x14ac:dyDescent="0.35">
      <c r="A37774" s="14">
        <v>43630</v>
      </c>
      <c r="B37774" s="15">
        <v>0.83333333333333337</v>
      </c>
      <c r="C37774">
        <v>0</v>
      </c>
      <c r="D37774">
        <v>10.072699999999999</v>
      </c>
      <c r="E37774">
        <v>22.071000000000002</v>
      </c>
      <c r="F37774" s="13">
        <f t="shared" ref="F37774:F37837" si="590">A37774+B37774</f>
        <v>43630.833333333336</v>
      </c>
    </row>
    <row r="37775" spans="1:6" x14ac:dyDescent="0.35">
      <c r="A37775" s="14">
        <v>43630</v>
      </c>
      <c r="B37775" s="15">
        <v>0.84027777777777779</v>
      </c>
      <c r="C37775">
        <v>0</v>
      </c>
      <c r="D37775">
        <v>10.073700000000001</v>
      </c>
      <c r="E37775">
        <v>22.071000000000002</v>
      </c>
      <c r="F37775" s="13">
        <f t="shared" si="590"/>
        <v>43630.840277777781</v>
      </c>
    </row>
    <row r="37776" spans="1:6" x14ac:dyDescent="0.35">
      <c r="A37776" s="14">
        <v>43630</v>
      </c>
      <c r="B37776" s="15">
        <v>0.84722222222222221</v>
      </c>
      <c r="C37776">
        <v>0</v>
      </c>
      <c r="D37776">
        <v>10.0746</v>
      </c>
      <c r="E37776">
        <v>22.07</v>
      </c>
      <c r="F37776" s="13">
        <f t="shared" si="590"/>
        <v>43630.847222222219</v>
      </c>
    </row>
    <row r="37777" spans="1:6" x14ac:dyDescent="0.35">
      <c r="A37777" s="14">
        <v>43630</v>
      </c>
      <c r="B37777" s="15">
        <v>0.85416666666666663</v>
      </c>
      <c r="C37777">
        <v>0</v>
      </c>
      <c r="D37777">
        <v>10.077400000000001</v>
      </c>
      <c r="E37777">
        <v>22.068999999999999</v>
      </c>
      <c r="F37777" s="13">
        <f t="shared" si="590"/>
        <v>43630.854166666664</v>
      </c>
    </row>
    <row r="37778" spans="1:6" x14ac:dyDescent="0.35">
      <c r="A37778" s="14">
        <v>43630</v>
      </c>
      <c r="B37778" s="15">
        <v>0.86111111111111116</v>
      </c>
      <c r="C37778">
        <v>0</v>
      </c>
      <c r="D37778">
        <v>10.086499999999999</v>
      </c>
      <c r="E37778">
        <v>22.077000000000002</v>
      </c>
      <c r="F37778" s="13">
        <f t="shared" si="590"/>
        <v>43630.861111111109</v>
      </c>
    </row>
    <row r="37779" spans="1:6" x14ac:dyDescent="0.35">
      <c r="A37779" s="14">
        <v>43630</v>
      </c>
      <c r="B37779" s="15">
        <v>0.86805555555555547</v>
      </c>
      <c r="C37779">
        <v>0</v>
      </c>
      <c r="D37779">
        <v>10.0869</v>
      </c>
      <c r="E37779">
        <v>22.099</v>
      </c>
      <c r="F37779" s="13">
        <f t="shared" si="590"/>
        <v>43630.868055555555</v>
      </c>
    </row>
    <row r="37780" spans="1:6" x14ac:dyDescent="0.35">
      <c r="A37780" s="14">
        <v>43630</v>
      </c>
      <c r="B37780" s="15">
        <v>0.875</v>
      </c>
      <c r="C37780">
        <v>0</v>
      </c>
      <c r="D37780">
        <v>10.083600000000001</v>
      </c>
      <c r="E37780">
        <v>22.106999999999999</v>
      </c>
      <c r="F37780" s="13">
        <f t="shared" si="590"/>
        <v>43630.875</v>
      </c>
    </row>
    <row r="37781" spans="1:6" x14ac:dyDescent="0.35">
      <c r="A37781" s="14">
        <v>43630</v>
      </c>
      <c r="B37781" s="15">
        <v>0.88194444444444453</v>
      </c>
      <c r="C37781">
        <v>0</v>
      </c>
      <c r="D37781">
        <v>10.085800000000001</v>
      </c>
      <c r="E37781">
        <v>22.105</v>
      </c>
      <c r="F37781" s="13">
        <f t="shared" si="590"/>
        <v>43630.881944444445</v>
      </c>
    </row>
    <row r="37782" spans="1:6" x14ac:dyDescent="0.35">
      <c r="A37782" s="14">
        <v>43630</v>
      </c>
      <c r="B37782" s="15">
        <v>0.88888888888888884</v>
      </c>
      <c r="C37782">
        <v>0</v>
      </c>
      <c r="D37782">
        <v>10.086</v>
      </c>
      <c r="E37782">
        <v>22.1</v>
      </c>
      <c r="F37782" s="13">
        <f t="shared" si="590"/>
        <v>43630.888888888891</v>
      </c>
    </row>
    <row r="37783" spans="1:6" x14ac:dyDescent="0.35">
      <c r="A37783" s="14">
        <v>43630</v>
      </c>
      <c r="B37783" s="15">
        <v>0.89583333333333337</v>
      </c>
      <c r="C37783">
        <v>0</v>
      </c>
      <c r="D37783">
        <v>10.0845</v>
      </c>
      <c r="E37783">
        <v>22.097000000000001</v>
      </c>
      <c r="F37783" s="13">
        <f t="shared" si="590"/>
        <v>43630.895833333336</v>
      </c>
    </row>
    <row r="37784" spans="1:6" x14ac:dyDescent="0.35">
      <c r="A37784" s="14">
        <v>43630</v>
      </c>
      <c r="B37784" s="15">
        <v>0.90277777777777779</v>
      </c>
      <c r="C37784">
        <v>0</v>
      </c>
      <c r="D37784">
        <v>10.084099999999999</v>
      </c>
      <c r="E37784">
        <v>22.1</v>
      </c>
      <c r="F37784" s="13">
        <f t="shared" si="590"/>
        <v>43630.902777777781</v>
      </c>
    </row>
    <row r="37785" spans="1:6" x14ac:dyDescent="0.35">
      <c r="A37785" s="14">
        <v>43630</v>
      </c>
      <c r="B37785" s="15">
        <v>0.90972222222222221</v>
      </c>
      <c r="C37785">
        <v>0</v>
      </c>
      <c r="D37785">
        <v>10.084300000000001</v>
      </c>
      <c r="E37785">
        <v>22.103000000000002</v>
      </c>
      <c r="F37785" s="13">
        <f t="shared" si="590"/>
        <v>43630.909722222219</v>
      </c>
    </row>
    <row r="37786" spans="1:6" x14ac:dyDescent="0.35">
      <c r="A37786" s="14">
        <v>43630</v>
      </c>
      <c r="B37786" s="15">
        <v>0.91666666666666663</v>
      </c>
      <c r="C37786">
        <v>0</v>
      </c>
      <c r="D37786">
        <v>10.0853</v>
      </c>
      <c r="E37786">
        <v>22.105</v>
      </c>
      <c r="F37786" s="13">
        <f t="shared" si="590"/>
        <v>43630.916666666664</v>
      </c>
    </row>
    <row r="37787" spans="1:6" x14ac:dyDescent="0.35">
      <c r="A37787" s="14">
        <v>43630</v>
      </c>
      <c r="B37787" s="15">
        <v>0.92361111111111116</v>
      </c>
      <c r="C37787">
        <v>0</v>
      </c>
      <c r="D37787">
        <v>10.0837</v>
      </c>
      <c r="E37787">
        <v>22.102</v>
      </c>
      <c r="F37787" s="13">
        <f t="shared" si="590"/>
        <v>43630.923611111109</v>
      </c>
    </row>
    <row r="37788" spans="1:6" x14ac:dyDescent="0.35">
      <c r="A37788" s="14">
        <v>43630</v>
      </c>
      <c r="B37788" s="15">
        <v>0.93055555555555547</v>
      </c>
      <c r="C37788">
        <v>0</v>
      </c>
      <c r="D37788">
        <v>10.084199999999999</v>
      </c>
      <c r="E37788">
        <v>22.099</v>
      </c>
      <c r="F37788" s="13">
        <f t="shared" si="590"/>
        <v>43630.930555555555</v>
      </c>
    </row>
    <row r="37789" spans="1:6" x14ac:dyDescent="0.35">
      <c r="A37789" s="14">
        <v>43630</v>
      </c>
      <c r="B37789" s="15">
        <v>0.9375</v>
      </c>
      <c r="C37789">
        <v>0</v>
      </c>
      <c r="D37789">
        <v>10.083600000000001</v>
      </c>
      <c r="E37789">
        <v>22.094999999999999</v>
      </c>
      <c r="F37789" s="13">
        <f t="shared" si="590"/>
        <v>43630.9375</v>
      </c>
    </row>
    <row r="37790" spans="1:6" x14ac:dyDescent="0.35">
      <c r="A37790" s="14">
        <v>43630</v>
      </c>
      <c r="B37790" s="15">
        <v>0.94444444444444453</v>
      </c>
      <c r="C37790">
        <v>0</v>
      </c>
      <c r="D37790">
        <v>10.0831</v>
      </c>
      <c r="E37790">
        <v>22.094999999999999</v>
      </c>
      <c r="F37790" s="13">
        <f t="shared" si="590"/>
        <v>43630.944444444445</v>
      </c>
    </row>
    <row r="37791" spans="1:6" x14ac:dyDescent="0.35">
      <c r="A37791" s="14">
        <v>43630</v>
      </c>
      <c r="B37791" s="15">
        <v>0.95138888888888884</v>
      </c>
      <c r="C37791">
        <v>0</v>
      </c>
      <c r="D37791">
        <v>10.081200000000001</v>
      </c>
      <c r="E37791">
        <v>22.096</v>
      </c>
      <c r="F37791" s="13">
        <f t="shared" si="590"/>
        <v>43630.951388888891</v>
      </c>
    </row>
    <row r="37792" spans="1:6" x14ac:dyDescent="0.35">
      <c r="A37792" s="14">
        <v>43630</v>
      </c>
      <c r="B37792" s="15">
        <v>0.95833333333333337</v>
      </c>
      <c r="C37792">
        <v>0</v>
      </c>
      <c r="D37792">
        <v>10.0808</v>
      </c>
      <c r="E37792">
        <v>22.094999999999999</v>
      </c>
      <c r="F37792" s="13">
        <f t="shared" si="590"/>
        <v>43630.958333333336</v>
      </c>
    </row>
    <row r="37793" spans="1:6" x14ac:dyDescent="0.35">
      <c r="A37793" s="14">
        <v>43630</v>
      </c>
      <c r="B37793" s="15">
        <v>0.96527777777777779</v>
      </c>
      <c r="C37793">
        <v>0</v>
      </c>
      <c r="D37793">
        <v>10.0817</v>
      </c>
      <c r="E37793">
        <v>22.094999999999999</v>
      </c>
      <c r="F37793" s="13">
        <f t="shared" si="590"/>
        <v>43630.965277777781</v>
      </c>
    </row>
    <row r="37794" spans="1:6" x14ac:dyDescent="0.35">
      <c r="A37794" s="14">
        <v>43630</v>
      </c>
      <c r="B37794" s="15">
        <v>0.97222222222222221</v>
      </c>
      <c r="C37794">
        <v>0</v>
      </c>
      <c r="D37794">
        <v>10.081300000000001</v>
      </c>
      <c r="E37794">
        <v>22.094999999999999</v>
      </c>
      <c r="F37794" s="13">
        <f t="shared" si="590"/>
        <v>43630.972222222219</v>
      </c>
    </row>
    <row r="37795" spans="1:6" x14ac:dyDescent="0.35">
      <c r="A37795" s="14">
        <v>43630</v>
      </c>
      <c r="B37795" s="15">
        <v>0.97916666666666663</v>
      </c>
      <c r="C37795">
        <v>0</v>
      </c>
      <c r="D37795">
        <v>10.080500000000001</v>
      </c>
      <c r="E37795">
        <v>22.094000000000001</v>
      </c>
      <c r="F37795" s="13">
        <f t="shared" si="590"/>
        <v>43630.979166666664</v>
      </c>
    </row>
    <row r="37796" spans="1:6" x14ac:dyDescent="0.35">
      <c r="A37796" s="14">
        <v>43630</v>
      </c>
      <c r="B37796" s="15">
        <v>0.98611111111111116</v>
      </c>
      <c r="C37796">
        <v>0</v>
      </c>
      <c r="D37796">
        <v>10.0793</v>
      </c>
      <c r="E37796">
        <v>22.09</v>
      </c>
      <c r="F37796" s="13">
        <f t="shared" si="590"/>
        <v>43630.986111111109</v>
      </c>
    </row>
    <row r="37797" spans="1:6" x14ac:dyDescent="0.35">
      <c r="A37797" s="14">
        <v>43630</v>
      </c>
      <c r="B37797" s="15">
        <v>0.99305555555555547</v>
      </c>
      <c r="C37797">
        <v>0</v>
      </c>
      <c r="D37797">
        <v>10.0791</v>
      </c>
      <c r="E37797">
        <v>22.087</v>
      </c>
      <c r="F37797" s="13">
        <f t="shared" si="590"/>
        <v>43630.993055555555</v>
      </c>
    </row>
    <row r="37798" spans="1:6" x14ac:dyDescent="0.35">
      <c r="A37798" s="14">
        <v>43631</v>
      </c>
      <c r="B37798" s="15">
        <v>0</v>
      </c>
      <c r="C37798">
        <v>0</v>
      </c>
      <c r="D37798">
        <v>10.0784</v>
      </c>
      <c r="E37798">
        <v>22.085000000000001</v>
      </c>
      <c r="F37798" s="13">
        <f t="shared" si="590"/>
        <v>43631</v>
      </c>
    </row>
    <row r="37799" spans="1:6" x14ac:dyDescent="0.35">
      <c r="A37799" s="14">
        <v>43631</v>
      </c>
      <c r="B37799" s="15">
        <v>6.9444444444444441E-3</v>
      </c>
      <c r="C37799">
        <v>0</v>
      </c>
      <c r="D37799">
        <v>10.0771</v>
      </c>
      <c r="E37799">
        <v>22.081</v>
      </c>
      <c r="F37799" s="13">
        <f t="shared" si="590"/>
        <v>43631.006944444445</v>
      </c>
    </row>
    <row r="37800" spans="1:6" x14ac:dyDescent="0.35">
      <c r="A37800" s="14">
        <v>43631</v>
      </c>
      <c r="B37800" s="15">
        <v>1.3888888888888888E-2</v>
      </c>
      <c r="C37800">
        <v>0</v>
      </c>
      <c r="D37800">
        <v>10.0749</v>
      </c>
      <c r="E37800">
        <v>22.077000000000002</v>
      </c>
      <c r="F37800" s="13">
        <f t="shared" si="590"/>
        <v>43631.013888888891</v>
      </c>
    </row>
    <row r="37801" spans="1:6" x14ac:dyDescent="0.35">
      <c r="A37801" s="14">
        <v>43631</v>
      </c>
      <c r="B37801" s="15">
        <v>2.0833333333333332E-2</v>
      </c>
      <c r="C37801">
        <v>0</v>
      </c>
      <c r="D37801">
        <v>10.0732</v>
      </c>
      <c r="E37801">
        <v>22.073</v>
      </c>
      <c r="F37801" s="13">
        <f t="shared" si="590"/>
        <v>43631.020833333336</v>
      </c>
    </row>
    <row r="37802" spans="1:6" x14ac:dyDescent="0.35">
      <c r="A37802" s="14">
        <v>43631</v>
      </c>
      <c r="B37802" s="15">
        <v>2.7777777777777776E-2</v>
      </c>
      <c r="C37802">
        <v>0</v>
      </c>
      <c r="D37802">
        <v>10.071199999999999</v>
      </c>
      <c r="E37802">
        <v>22.068999999999999</v>
      </c>
      <c r="F37802" s="13">
        <f t="shared" si="590"/>
        <v>43631.027777777781</v>
      </c>
    </row>
    <row r="37803" spans="1:6" x14ac:dyDescent="0.35">
      <c r="A37803" s="14">
        <v>43631</v>
      </c>
      <c r="B37803" s="15">
        <v>3.4722222222222224E-2</v>
      </c>
      <c r="C37803">
        <v>0</v>
      </c>
      <c r="D37803">
        <v>10.069699999999999</v>
      </c>
      <c r="E37803">
        <v>22.064</v>
      </c>
      <c r="F37803" s="13">
        <f t="shared" si="590"/>
        <v>43631.034722222219</v>
      </c>
    </row>
    <row r="37804" spans="1:6" x14ac:dyDescent="0.35">
      <c r="A37804" s="14">
        <v>43631</v>
      </c>
      <c r="B37804" s="15">
        <v>4.1666666666666664E-2</v>
      </c>
      <c r="C37804">
        <v>0</v>
      </c>
      <c r="D37804">
        <v>10.0686</v>
      </c>
      <c r="E37804">
        <v>22.061</v>
      </c>
      <c r="F37804" s="13">
        <f t="shared" si="590"/>
        <v>43631.041666666664</v>
      </c>
    </row>
    <row r="37805" spans="1:6" x14ac:dyDescent="0.35">
      <c r="A37805" s="14">
        <v>43631</v>
      </c>
      <c r="B37805" s="15">
        <v>4.8611111111111112E-2</v>
      </c>
      <c r="C37805">
        <v>0</v>
      </c>
      <c r="D37805">
        <v>10.0678</v>
      </c>
      <c r="E37805">
        <v>22.056999999999999</v>
      </c>
      <c r="F37805" s="13">
        <f t="shared" si="590"/>
        <v>43631.048611111109</v>
      </c>
    </row>
    <row r="37806" spans="1:6" x14ac:dyDescent="0.35">
      <c r="A37806" s="14">
        <v>43631</v>
      </c>
      <c r="B37806" s="15">
        <v>5.5555555555555552E-2</v>
      </c>
      <c r="C37806">
        <v>0</v>
      </c>
      <c r="D37806">
        <v>10.0663</v>
      </c>
      <c r="E37806">
        <v>22.055</v>
      </c>
      <c r="F37806" s="13">
        <f t="shared" si="590"/>
        <v>43631.055555555555</v>
      </c>
    </row>
    <row r="37807" spans="1:6" x14ac:dyDescent="0.35">
      <c r="A37807" s="14">
        <v>43631</v>
      </c>
      <c r="B37807" s="15">
        <v>6.25E-2</v>
      </c>
      <c r="C37807">
        <v>0</v>
      </c>
      <c r="D37807">
        <v>10.065099999999999</v>
      </c>
      <c r="E37807">
        <v>22.055</v>
      </c>
      <c r="F37807" s="13">
        <f t="shared" si="590"/>
        <v>43631.0625</v>
      </c>
    </row>
    <row r="37808" spans="1:6" x14ac:dyDescent="0.35">
      <c r="A37808" s="14">
        <v>43631</v>
      </c>
      <c r="B37808" s="15">
        <v>6.9444444444444434E-2</v>
      </c>
      <c r="C37808">
        <v>0</v>
      </c>
      <c r="D37808">
        <v>10.064399999999999</v>
      </c>
      <c r="E37808">
        <v>22.052</v>
      </c>
      <c r="F37808" s="13">
        <f t="shared" si="590"/>
        <v>43631.069444444445</v>
      </c>
    </row>
    <row r="37809" spans="1:6" x14ac:dyDescent="0.35">
      <c r="A37809" s="14">
        <v>43631</v>
      </c>
      <c r="B37809" s="15">
        <v>7.6388888888888895E-2</v>
      </c>
      <c r="C37809">
        <v>0</v>
      </c>
      <c r="D37809">
        <v>10.064299999999999</v>
      </c>
      <c r="E37809">
        <v>22.05</v>
      </c>
      <c r="F37809" s="13">
        <f t="shared" si="590"/>
        <v>43631.076388888891</v>
      </c>
    </row>
    <row r="37810" spans="1:6" x14ac:dyDescent="0.35">
      <c r="A37810" s="14">
        <v>43631</v>
      </c>
      <c r="B37810" s="15">
        <v>8.3333333333333329E-2</v>
      </c>
      <c r="C37810">
        <v>0</v>
      </c>
      <c r="D37810">
        <v>10.063000000000001</v>
      </c>
      <c r="E37810">
        <v>22.045999999999999</v>
      </c>
      <c r="F37810" s="13">
        <f t="shared" si="590"/>
        <v>43631.083333333336</v>
      </c>
    </row>
    <row r="37811" spans="1:6" x14ac:dyDescent="0.35">
      <c r="A37811" s="14">
        <v>43631</v>
      </c>
      <c r="B37811" s="15">
        <v>9.0277777777777776E-2</v>
      </c>
      <c r="C37811">
        <v>0</v>
      </c>
      <c r="D37811">
        <v>10.062200000000001</v>
      </c>
      <c r="E37811">
        <v>22.039000000000001</v>
      </c>
      <c r="F37811" s="13">
        <f t="shared" si="590"/>
        <v>43631.090277777781</v>
      </c>
    </row>
    <row r="37812" spans="1:6" x14ac:dyDescent="0.35">
      <c r="A37812" s="14">
        <v>43631</v>
      </c>
      <c r="B37812" s="15">
        <v>9.7222222222222224E-2</v>
      </c>
      <c r="C37812">
        <v>0</v>
      </c>
      <c r="D37812">
        <v>10.0608</v>
      </c>
      <c r="E37812">
        <v>22.036000000000001</v>
      </c>
      <c r="F37812" s="13">
        <f t="shared" si="590"/>
        <v>43631.097222222219</v>
      </c>
    </row>
    <row r="37813" spans="1:6" x14ac:dyDescent="0.35">
      <c r="A37813" s="14">
        <v>43631</v>
      </c>
      <c r="B37813" s="15">
        <v>0.10416666666666667</v>
      </c>
      <c r="C37813">
        <v>0</v>
      </c>
      <c r="D37813">
        <v>10.0611</v>
      </c>
      <c r="E37813">
        <v>22.033000000000001</v>
      </c>
      <c r="F37813" s="13">
        <f t="shared" si="590"/>
        <v>43631.104166666664</v>
      </c>
    </row>
    <row r="37814" spans="1:6" x14ac:dyDescent="0.35">
      <c r="A37814" s="14">
        <v>43631</v>
      </c>
      <c r="B37814" s="15">
        <v>0.1111111111111111</v>
      </c>
      <c r="C37814">
        <v>0</v>
      </c>
      <c r="D37814">
        <v>10.0603</v>
      </c>
      <c r="E37814">
        <v>22.030999999999999</v>
      </c>
      <c r="F37814" s="13">
        <f t="shared" si="590"/>
        <v>43631.111111111109</v>
      </c>
    </row>
    <row r="37815" spans="1:6" x14ac:dyDescent="0.35">
      <c r="A37815" s="14">
        <v>43631</v>
      </c>
      <c r="B37815" s="15">
        <v>0.11805555555555557</v>
      </c>
      <c r="C37815">
        <v>0</v>
      </c>
      <c r="D37815">
        <v>10.0596</v>
      </c>
      <c r="E37815">
        <v>22.027000000000001</v>
      </c>
      <c r="F37815" s="13">
        <f t="shared" si="590"/>
        <v>43631.118055555555</v>
      </c>
    </row>
    <row r="37816" spans="1:6" x14ac:dyDescent="0.35">
      <c r="A37816" s="14">
        <v>43631</v>
      </c>
      <c r="B37816" s="15">
        <v>0.125</v>
      </c>
      <c r="C37816">
        <v>0</v>
      </c>
      <c r="D37816">
        <v>10.0602</v>
      </c>
      <c r="E37816">
        <v>22.023</v>
      </c>
      <c r="F37816" s="13">
        <f t="shared" si="590"/>
        <v>43631.125</v>
      </c>
    </row>
    <row r="37817" spans="1:6" x14ac:dyDescent="0.35">
      <c r="A37817" s="14">
        <v>43631</v>
      </c>
      <c r="B37817" s="15">
        <v>0.13194444444444445</v>
      </c>
      <c r="C37817">
        <v>0</v>
      </c>
      <c r="D37817">
        <v>10.059900000000001</v>
      </c>
      <c r="E37817">
        <v>22.018999999999998</v>
      </c>
      <c r="F37817" s="13">
        <f t="shared" si="590"/>
        <v>43631.131944444445</v>
      </c>
    </row>
    <row r="37818" spans="1:6" x14ac:dyDescent="0.35">
      <c r="A37818" s="14">
        <v>43631</v>
      </c>
      <c r="B37818" s="15">
        <v>0.1388888888888889</v>
      </c>
      <c r="C37818">
        <v>0</v>
      </c>
      <c r="D37818">
        <v>10.059799999999999</v>
      </c>
      <c r="E37818">
        <v>22.018000000000001</v>
      </c>
      <c r="F37818" s="13">
        <f t="shared" si="590"/>
        <v>43631.138888888891</v>
      </c>
    </row>
    <row r="37819" spans="1:6" x14ac:dyDescent="0.35">
      <c r="A37819" s="14">
        <v>43631</v>
      </c>
      <c r="B37819" s="15">
        <v>0.14583333333333334</v>
      </c>
      <c r="C37819">
        <v>0</v>
      </c>
      <c r="D37819">
        <v>10.06</v>
      </c>
      <c r="E37819">
        <v>22.015999999999998</v>
      </c>
      <c r="F37819" s="13">
        <f t="shared" si="590"/>
        <v>43631.145833333336</v>
      </c>
    </row>
    <row r="37820" spans="1:6" x14ac:dyDescent="0.35">
      <c r="A37820" s="14">
        <v>43631</v>
      </c>
      <c r="B37820" s="15">
        <v>0.15277777777777776</v>
      </c>
      <c r="C37820">
        <v>0</v>
      </c>
      <c r="D37820">
        <v>10.059699999999999</v>
      </c>
      <c r="E37820">
        <v>22.015999999999998</v>
      </c>
      <c r="F37820" s="13">
        <f t="shared" si="590"/>
        <v>43631.152777777781</v>
      </c>
    </row>
    <row r="37821" spans="1:6" x14ac:dyDescent="0.35">
      <c r="A37821" s="14">
        <v>43631</v>
      </c>
      <c r="B37821" s="15">
        <v>0.15972222222222224</v>
      </c>
      <c r="C37821">
        <v>0</v>
      </c>
      <c r="D37821">
        <v>10.058999999999999</v>
      </c>
      <c r="E37821">
        <v>22.015999999999998</v>
      </c>
      <c r="F37821" s="13">
        <f t="shared" si="590"/>
        <v>43631.159722222219</v>
      </c>
    </row>
    <row r="37822" spans="1:6" x14ac:dyDescent="0.35">
      <c r="A37822" s="14">
        <v>43631</v>
      </c>
      <c r="B37822" s="15">
        <v>0.16666666666666666</v>
      </c>
      <c r="C37822">
        <v>0</v>
      </c>
      <c r="D37822">
        <v>10.0594</v>
      </c>
      <c r="E37822">
        <v>22.013999999999999</v>
      </c>
      <c r="F37822" s="13">
        <f t="shared" si="590"/>
        <v>43631.166666666664</v>
      </c>
    </row>
    <row r="37823" spans="1:6" x14ac:dyDescent="0.35">
      <c r="A37823" s="14">
        <v>43631</v>
      </c>
      <c r="B37823" s="15">
        <v>0.17361111111111113</v>
      </c>
      <c r="C37823">
        <v>0</v>
      </c>
      <c r="D37823">
        <v>10.060600000000001</v>
      </c>
      <c r="E37823">
        <v>22.012</v>
      </c>
      <c r="F37823" s="13">
        <f t="shared" si="590"/>
        <v>43631.173611111109</v>
      </c>
    </row>
    <row r="37824" spans="1:6" x14ac:dyDescent="0.35">
      <c r="A37824" s="14">
        <v>43631</v>
      </c>
      <c r="B37824" s="15">
        <v>0.18055555555555555</v>
      </c>
      <c r="C37824">
        <v>0</v>
      </c>
      <c r="D37824">
        <v>10.060700000000001</v>
      </c>
      <c r="E37824">
        <v>22.007999999999999</v>
      </c>
      <c r="F37824" s="13">
        <f t="shared" si="590"/>
        <v>43631.180555555555</v>
      </c>
    </row>
    <row r="37825" spans="1:6" x14ac:dyDescent="0.35">
      <c r="A37825" s="14">
        <v>43631</v>
      </c>
      <c r="B37825" s="15">
        <v>0.1875</v>
      </c>
      <c r="C37825">
        <v>0</v>
      </c>
      <c r="D37825">
        <v>10.061500000000001</v>
      </c>
      <c r="E37825">
        <v>22.004999999999999</v>
      </c>
      <c r="F37825" s="13">
        <f t="shared" si="590"/>
        <v>43631.1875</v>
      </c>
    </row>
    <row r="37826" spans="1:6" x14ac:dyDescent="0.35">
      <c r="A37826" s="14">
        <v>43631</v>
      </c>
      <c r="B37826" s="15">
        <v>0.19444444444444445</v>
      </c>
      <c r="C37826">
        <v>0</v>
      </c>
      <c r="D37826">
        <v>10.0632</v>
      </c>
      <c r="E37826">
        <v>22</v>
      </c>
      <c r="F37826" s="13">
        <f t="shared" si="590"/>
        <v>43631.194444444445</v>
      </c>
    </row>
    <row r="37827" spans="1:6" x14ac:dyDescent="0.35">
      <c r="A37827" s="14">
        <v>43631</v>
      </c>
      <c r="B37827" s="15">
        <v>0.20138888888888887</v>
      </c>
      <c r="C37827">
        <v>0</v>
      </c>
      <c r="D37827">
        <v>10.0642</v>
      </c>
      <c r="E37827">
        <v>21.998999999999999</v>
      </c>
      <c r="F37827" s="13">
        <f t="shared" si="590"/>
        <v>43631.201388888891</v>
      </c>
    </row>
    <row r="37828" spans="1:6" x14ac:dyDescent="0.35">
      <c r="A37828" s="14">
        <v>43631</v>
      </c>
      <c r="B37828" s="15">
        <v>0.20833333333333334</v>
      </c>
      <c r="C37828">
        <v>0</v>
      </c>
      <c r="D37828">
        <v>10.065300000000001</v>
      </c>
      <c r="E37828">
        <v>21.995999999999999</v>
      </c>
      <c r="F37828" s="13">
        <f t="shared" si="590"/>
        <v>43631.208333333336</v>
      </c>
    </row>
    <row r="37829" spans="1:6" x14ac:dyDescent="0.35">
      <c r="A37829" s="14">
        <v>43631</v>
      </c>
      <c r="B37829" s="15">
        <v>0.21527777777777779</v>
      </c>
      <c r="C37829">
        <v>0</v>
      </c>
      <c r="D37829">
        <v>10.065300000000001</v>
      </c>
      <c r="E37829">
        <v>21.994</v>
      </c>
      <c r="F37829" s="13">
        <f t="shared" si="590"/>
        <v>43631.215277777781</v>
      </c>
    </row>
    <row r="37830" spans="1:6" x14ac:dyDescent="0.35">
      <c r="A37830" s="14">
        <v>43631</v>
      </c>
      <c r="B37830" s="15">
        <v>0.22222222222222221</v>
      </c>
      <c r="C37830">
        <v>0</v>
      </c>
      <c r="D37830">
        <v>10.068899999999999</v>
      </c>
      <c r="E37830">
        <v>21.992999999999999</v>
      </c>
      <c r="F37830" s="13">
        <f t="shared" si="590"/>
        <v>43631.222222222219</v>
      </c>
    </row>
    <row r="37831" spans="1:6" x14ac:dyDescent="0.35">
      <c r="A37831" s="14">
        <v>43631</v>
      </c>
      <c r="B37831" s="15">
        <v>0.22916666666666666</v>
      </c>
      <c r="C37831">
        <v>0</v>
      </c>
      <c r="D37831">
        <v>10.076700000000001</v>
      </c>
      <c r="E37831">
        <v>21.997</v>
      </c>
      <c r="F37831" s="13">
        <f t="shared" si="590"/>
        <v>43631.229166666664</v>
      </c>
    </row>
    <row r="37832" spans="1:6" x14ac:dyDescent="0.35">
      <c r="A37832" s="14">
        <v>43631</v>
      </c>
      <c r="B37832" s="15">
        <v>0.23611111111111113</v>
      </c>
      <c r="C37832">
        <v>0</v>
      </c>
      <c r="D37832">
        <v>10.0793</v>
      </c>
      <c r="E37832">
        <v>22.007000000000001</v>
      </c>
      <c r="F37832" s="13">
        <f t="shared" si="590"/>
        <v>43631.236111111109</v>
      </c>
    </row>
    <row r="37833" spans="1:6" x14ac:dyDescent="0.35">
      <c r="A37833" s="14">
        <v>43631</v>
      </c>
      <c r="B37833" s="15">
        <v>0.24305555555555555</v>
      </c>
      <c r="C37833">
        <v>0</v>
      </c>
      <c r="D37833">
        <v>10.0794</v>
      </c>
      <c r="E37833">
        <v>22.013000000000002</v>
      </c>
      <c r="F37833" s="13">
        <f t="shared" si="590"/>
        <v>43631.243055555555</v>
      </c>
    </row>
    <row r="37834" spans="1:6" x14ac:dyDescent="0.35">
      <c r="A37834" s="14">
        <v>43631</v>
      </c>
      <c r="B37834" s="15">
        <v>0.25</v>
      </c>
      <c r="C37834">
        <v>0</v>
      </c>
      <c r="D37834">
        <v>10.082100000000001</v>
      </c>
      <c r="E37834">
        <v>22.013999999999999</v>
      </c>
      <c r="F37834" s="13">
        <f t="shared" si="590"/>
        <v>43631.25</v>
      </c>
    </row>
    <row r="37835" spans="1:6" x14ac:dyDescent="0.35">
      <c r="A37835" s="14">
        <v>43631</v>
      </c>
      <c r="B37835" s="15">
        <v>0.25694444444444448</v>
      </c>
      <c r="C37835">
        <v>0</v>
      </c>
      <c r="D37835">
        <v>10.083</v>
      </c>
      <c r="E37835">
        <v>22.01</v>
      </c>
      <c r="F37835" s="13">
        <f t="shared" si="590"/>
        <v>43631.256944444445</v>
      </c>
    </row>
    <row r="37836" spans="1:6" x14ac:dyDescent="0.35">
      <c r="A37836" s="14">
        <v>43631</v>
      </c>
      <c r="B37836" s="15">
        <v>0.2638888888888889</v>
      </c>
      <c r="C37836">
        <v>0</v>
      </c>
      <c r="D37836">
        <v>10.082100000000001</v>
      </c>
      <c r="E37836">
        <v>22.007999999999999</v>
      </c>
      <c r="F37836" s="13">
        <f t="shared" si="590"/>
        <v>43631.263888888891</v>
      </c>
    </row>
    <row r="37837" spans="1:6" x14ac:dyDescent="0.35">
      <c r="A37837" s="14">
        <v>43631</v>
      </c>
      <c r="B37837" s="15">
        <v>0.27083333333333331</v>
      </c>
      <c r="C37837">
        <v>0</v>
      </c>
      <c r="D37837">
        <v>10.0799</v>
      </c>
      <c r="E37837">
        <v>22.004999999999999</v>
      </c>
      <c r="F37837" s="13">
        <f t="shared" si="590"/>
        <v>43631.270833333336</v>
      </c>
    </row>
    <row r="37838" spans="1:6" x14ac:dyDescent="0.35">
      <c r="A37838" s="14">
        <v>43631</v>
      </c>
      <c r="B37838" s="15">
        <v>0.27777777777777779</v>
      </c>
      <c r="C37838">
        <v>0</v>
      </c>
      <c r="D37838">
        <v>10.0807</v>
      </c>
      <c r="E37838">
        <v>22</v>
      </c>
      <c r="F37838" s="13">
        <f t="shared" ref="F37838:F37901" si="591">A37838+B37838</f>
        <v>43631.277777777781</v>
      </c>
    </row>
    <row r="37839" spans="1:6" x14ac:dyDescent="0.35">
      <c r="A37839" s="14">
        <v>43631</v>
      </c>
      <c r="B37839" s="15">
        <v>0.28472222222222221</v>
      </c>
      <c r="C37839">
        <v>0</v>
      </c>
      <c r="D37839">
        <v>10.079599999999999</v>
      </c>
      <c r="E37839">
        <v>21.997</v>
      </c>
      <c r="F37839" s="13">
        <f t="shared" si="591"/>
        <v>43631.284722222219</v>
      </c>
    </row>
    <row r="37840" spans="1:6" x14ac:dyDescent="0.35">
      <c r="A37840" s="14">
        <v>43631</v>
      </c>
      <c r="B37840" s="15">
        <v>0.29166666666666669</v>
      </c>
      <c r="C37840">
        <v>0</v>
      </c>
      <c r="D37840">
        <v>10.079499999999999</v>
      </c>
      <c r="E37840">
        <v>21.992999999999999</v>
      </c>
      <c r="F37840" s="13">
        <f t="shared" si="591"/>
        <v>43631.291666666664</v>
      </c>
    </row>
    <row r="37841" spans="1:6" x14ac:dyDescent="0.35">
      <c r="A37841" s="14">
        <v>43631</v>
      </c>
      <c r="B37841" s="15">
        <v>0.2986111111111111</v>
      </c>
      <c r="C37841">
        <v>0</v>
      </c>
      <c r="D37841">
        <v>10.079499999999999</v>
      </c>
      <c r="E37841">
        <v>21.992000000000001</v>
      </c>
      <c r="F37841" s="13">
        <f t="shared" si="591"/>
        <v>43631.298611111109</v>
      </c>
    </row>
    <row r="37842" spans="1:6" x14ac:dyDescent="0.35">
      <c r="A37842" s="14">
        <v>43631</v>
      </c>
      <c r="B37842" s="15">
        <v>0.30555555555555552</v>
      </c>
      <c r="C37842">
        <v>0</v>
      </c>
      <c r="D37842">
        <v>10.0801</v>
      </c>
      <c r="E37842">
        <v>21.988</v>
      </c>
      <c r="F37842" s="13">
        <f t="shared" si="591"/>
        <v>43631.305555555555</v>
      </c>
    </row>
    <row r="37843" spans="1:6" x14ac:dyDescent="0.35">
      <c r="A37843" s="14">
        <v>43631</v>
      </c>
      <c r="B37843" s="15">
        <v>0.3125</v>
      </c>
      <c r="C37843">
        <v>0</v>
      </c>
      <c r="D37843">
        <v>10.0802</v>
      </c>
      <c r="E37843">
        <v>21.983000000000001</v>
      </c>
      <c r="F37843" s="13">
        <f t="shared" si="591"/>
        <v>43631.3125</v>
      </c>
    </row>
    <row r="37844" spans="1:6" x14ac:dyDescent="0.35">
      <c r="A37844" s="14">
        <v>43631</v>
      </c>
      <c r="B37844" s="15">
        <v>0.31944444444444448</v>
      </c>
      <c r="C37844">
        <v>0</v>
      </c>
      <c r="D37844">
        <v>10.0808</v>
      </c>
      <c r="E37844">
        <v>21.978999999999999</v>
      </c>
      <c r="F37844" s="13">
        <f t="shared" si="591"/>
        <v>43631.319444444445</v>
      </c>
    </row>
    <row r="37845" spans="1:6" x14ac:dyDescent="0.35">
      <c r="A37845" s="14">
        <v>43631</v>
      </c>
      <c r="B37845" s="15">
        <v>0.3263888888888889</v>
      </c>
      <c r="C37845">
        <v>0</v>
      </c>
      <c r="D37845">
        <v>10.0829</v>
      </c>
      <c r="E37845">
        <v>21.977</v>
      </c>
      <c r="F37845" s="13">
        <f t="shared" si="591"/>
        <v>43631.326388888891</v>
      </c>
    </row>
    <row r="37846" spans="1:6" x14ac:dyDescent="0.35">
      <c r="A37846" s="14">
        <v>43631</v>
      </c>
      <c r="B37846" s="15">
        <v>0.33333333333333331</v>
      </c>
      <c r="C37846">
        <v>0</v>
      </c>
      <c r="D37846">
        <v>10.083</v>
      </c>
      <c r="E37846">
        <v>21.977</v>
      </c>
      <c r="F37846" s="13">
        <f t="shared" si="591"/>
        <v>43631.333333333336</v>
      </c>
    </row>
    <row r="37847" spans="1:6" x14ac:dyDescent="0.35">
      <c r="A37847" s="14">
        <v>43631</v>
      </c>
      <c r="B37847" s="15">
        <v>0.34027777777777773</v>
      </c>
      <c r="C37847">
        <v>0</v>
      </c>
      <c r="D37847">
        <v>10.082100000000001</v>
      </c>
      <c r="E37847">
        <v>21.978999999999999</v>
      </c>
      <c r="F37847" s="13">
        <f t="shared" si="591"/>
        <v>43631.340277777781</v>
      </c>
    </row>
    <row r="37848" spans="1:6" x14ac:dyDescent="0.35">
      <c r="A37848" s="14">
        <v>43631</v>
      </c>
      <c r="B37848" s="15">
        <v>0.34722222222222227</v>
      </c>
      <c r="C37848">
        <v>0</v>
      </c>
      <c r="D37848">
        <v>10.0831</v>
      </c>
      <c r="E37848">
        <v>21.984000000000002</v>
      </c>
      <c r="F37848" s="13">
        <f t="shared" si="591"/>
        <v>43631.347222222219</v>
      </c>
    </row>
    <row r="37849" spans="1:6" x14ac:dyDescent="0.35">
      <c r="A37849" s="14">
        <v>43631</v>
      </c>
      <c r="B37849" s="15">
        <v>0.35416666666666669</v>
      </c>
      <c r="C37849">
        <v>0</v>
      </c>
      <c r="D37849">
        <v>10.0861</v>
      </c>
      <c r="E37849">
        <v>21.992000000000001</v>
      </c>
      <c r="F37849" s="13">
        <f t="shared" si="591"/>
        <v>43631.354166666664</v>
      </c>
    </row>
    <row r="37850" spans="1:6" x14ac:dyDescent="0.35">
      <c r="A37850" s="14">
        <v>43631</v>
      </c>
      <c r="B37850" s="15">
        <v>0.3611111111111111</v>
      </c>
      <c r="C37850">
        <v>0</v>
      </c>
      <c r="D37850">
        <v>10.087400000000001</v>
      </c>
      <c r="E37850">
        <v>22</v>
      </c>
      <c r="F37850" s="13">
        <f t="shared" si="591"/>
        <v>43631.361111111109</v>
      </c>
    </row>
    <row r="37851" spans="1:6" x14ac:dyDescent="0.35">
      <c r="A37851" s="14">
        <v>43631</v>
      </c>
      <c r="B37851" s="15">
        <v>0.36805555555555558</v>
      </c>
      <c r="C37851">
        <v>0</v>
      </c>
      <c r="D37851">
        <v>10.088200000000001</v>
      </c>
      <c r="E37851">
        <v>22.015999999999998</v>
      </c>
      <c r="F37851" s="13">
        <f t="shared" si="591"/>
        <v>43631.368055555555</v>
      </c>
    </row>
    <row r="37852" spans="1:6" x14ac:dyDescent="0.35">
      <c r="A37852" s="14">
        <v>43631</v>
      </c>
      <c r="B37852" s="15">
        <v>0.375</v>
      </c>
      <c r="C37852">
        <v>0</v>
      </c>
      <c r="D37852">
        <v>10.089700000000001</v>
      </c>
      <c r="E37852">
        <v>22.033999999999999</v>
      </c>
      <c r="F37852" s="13">
        <f t="shared" si="591"/>
        <v>43631.375</v>
      </c>
    </row>
    <row r="37853" spans="1:6" x14ac:dyDescent="0.35">
      <c r="A37853" s="14">
        <v>43631</v>
      </c>
      <c r="B37853" s="15">
        <v>0.38194444444444442</v>
      </c>
      <c r="C37853">
        <v>0</v>
      </c>
      <c r="D37853">
        <v>10.088100000000001</v>
      </c>
      <c r="E37853">
        <v>22.047000000000001</v>
      </c>
      <c r="F37853" s="13">
        <f t="shared" si="591"/>
        <v>43631.381944444445</v>
      </c>
    </row>
    <row r="37854" spans="1:6" x14ac:dyDescent="0.35">
      <c r="A37854" s="14">
        <v>43631</v>
      </c>
      <c r="B37854" s="15">
        <v>0.3888888888888889</v>
      </c>
      <c r="C37854">
        <v>0</v>
      </c>
      <c r="D37854">
        <v>10.0901</v>
      </c>
      <c r="E37854">
        <v>22.06</v>
      </c>
      <c r="F37854" s="13">
        <f t="shared" si="591"/>
        <v>43631.388888888891</v>
      </c>
    </row>
    <row r="37855" spans="1:6" x14ac:dyDescent="0.35">
      <c r="A37855" s="14">
        <v>43631</v>
      </c>
      <c r="B37855" s="15">
        <v>0.39583333333333331</v>
      </c>
      <c r="C37855">
        <v>0</v>
      </c>
      <c r="D37855">
        <v>10.090199999999999</v>
      </c>
      <c r="E37855">
        <v>22.077999999999999</v>
      </c>
      <c r="F37855" s="13">
        <f t="shared" si="591"/>
        <v>43631.395833333336</v>
      </c>
    </row>
    <row r="37856" spans="1:6" x14ac:dyDescent="0.35">
      <c r="A37856" s="14">
        <v>43631</v>
      </c>
      <c r="B37856" s="15">
        <v>0.40277777777777773</v>
      </c>
      <c r="C37856">
        <v>0</v>
      </c>
      <c r="D37856">
        <v>10.0885</v>
      </c>
      <c r="E37856">
        <v>22.097000000000001</v>
      </c>
      <c r="F37856" s="13">
        <f t="shared" si="591"/>
        <v>43631.402777777781</v>
      </c>
    </row>
    <row r="37857" spans="1:6" x14ac:dyDescent="0.35">
      <c r="A37857" s="14">
        <v>43631</v>
      </c>
      <c r="B37857" s="15">
        <v>0.40972222222222227</v>
      </c>
      <c r="C37857">
        <v>0</v>
      </c>
      <c r="D37857">
        <v>10.0886</v>
      </c>
      <c r="E37857">
        <v>22.116</v>
      </c>
      <c r="F37857" s="13">
        <f t="shared" si="591"/>
        <v>43631.409722222219</v>
      </c>
    </row>
    <row r="37858" spans="1:6" x14ac:dyDescent="0.35">
      <c r="A37858" s="14">
        <v>43631</v>
      </c>
      <c r="B37858" s="15">
        <v>0.41666666666666669</v>
      </c>
      <c r="C37858">
        <v>0</v>
      </c>
      <c r="D37858">
        <v>10.0876</v>
      </c>
      <c r="E37858">
        <v>22.14</v>
      </c>
      <c r="F37858" s="13">
        <f t="shared" si="591"/>
        <v>43631.416666666664</v>
      </c>
    </row>
    <row r="37859" spans="1:6" x14ac:dyDescent="0.35">
      <c r="A37859" s="14">
        <v>43631</v>
      </c>
      <c r="B37859" s="15">
        <v>0.4236111111111111</v>
      </c>
      <c r="C37859">
        <v>0</v>
      </c>
      <c r="D37859">
        <v>10.085900000000001</v>
      </c>
      <c r="E37859">
        <v>22.169</v>
      </c>
      <c r="F37859" s="13">
        <f t="shared" si="591"/>
        <v>43631.423611111109</v>
      </c>
    </row>
    <row r="37860" spans="1:6" x14ac:dyDescent="0.35">
      <c r="A37860" s="14">
        <v>43631</v>
      </c>
      <c r="B37860" s="15">
        <v>0.43055555555555558</v>
      </c>
      <c r="C37860">
        <v>0</v>
      </c>
      <c r="D37860">
        <v>10.0831</v>
      </c>
      <c r="E37860">
        <v>22.195</v>
      </c>
      <c r="F37860" s="13">
        <f t="shared" si="591"/>
        <v>43631.430555555555</v>
      </c>
    </row>
    <row r="37861" spans="1:6" x14ac:dyDescent="0.35">
      <c r="A37861" s="14">
        <v>43631</v>
      </c>
      <c r="B37861" s="15">
        <v>0.4375</v>
      </c>
      <c r="C37861">
        <v>0</v>
      </c>
      <c r="D37861">
        <v>10.0823</v>
      </c>
      <c r="E37861">
        <v>22.222000000000001</v>
      </c>
      <c r="F37861" s="13">
        <f t="shared" si="591"/>
        <v>43631.4375</v>
      </c>
    </row>
    <row r="37862" spans="1:6" x14ac:dyDescent="0.35">
      <c r="A37862" s="14">
        <v>43631</v>
      </c>
      <c r="B37862" s="15">
        <v>0.44444444444444442</v>
      </c>
      <c r="C37862">
        <v>0</v>
      </c>
      <c r="D37862">
        <v>10.0815</v>
      </c>
      <c r="E37862">
        <v>22.239000000000001</v>
      </c>
      <c r="F37862" s="13">
        <f t="shared" si="591"/>
        <v>43631.444444444445</v>
      </c>
    </row>
    <row r="37863" spans="1:6" x14ac:dyDescent="0.35">
      <c r="A37863" s="14">
        <v>43631</v>
      </c>
      <c r="B37863" s="15">
        <v>0.4513888888888889</v>
      </c>
      <c r="C37863">
        <v>0</v>
      </c>
      <c r="D37863">
        <v>10.080500000000001</v>
      </c>
      <c r="E37863">
        <v>22.245000000000001</v>
      </c>
      <c r="F37863" s="13">
        <f t="shared" si="591"/>
        <v>43631.451388888891</v>
      </c>
    </row>
    <row r="37864" spans="1:6" x14ac:dyDescent="0.35">
      <c r="A37864" s="14">
        <v>43631</v>
      </c>
      <c r="B37864" s="15">
        <v>0.45833333333333331</v>
      </c>
      <c r="C37864">
        <v>0</v>
      </c>
      <c r="D37864">
        <v>10.0801</v>
      </c>
      <c r="E37864">
        <v>22.244</v>
      </c>
      <c r="F37864" s="13">
        <f t="shared" si="591"/>
        <v>43631.458333333336</v>
      </c>
    </row>
    <row r="37865" spans="1:6" x14ac:dyDescent="0.35">
      <c r="A37865" s="14">
        <v>43631</v>
      </c>
      <c r="B37865" s="15">
        <v>0.46527777777777773</v>
      </c>
      <c r="C37865">
        <v>0</v>
      </c>
      <c r="D37865">
        <v>10.0791</v>
      </c>
      <c r="E37865">
        <v>22.238</v>
      </c>
      <c r="F37865" s="13">
        <f t="shared" si="591"/>
        <v>43631.465277777781</v>
      </c>
    </row>
    <row r="37866" spans="1:6" x14ac:dyDescent="0.35">
      <c r="A37866" s="14">
        <v>43631</v>
      </c>
      <c r="B37866" s="15">
        <v>0.47222222222222227</v>
      </c>
      <c r="C37866">
        <v>0</v>
      </c>
      <c r="D37866">
        <v>10.0776</v>
      </c>
      <c r="E37866">
        <v>22.231999999999999</v>
      </c>
      <c r="F37866" s="13">
        <f t="shared" si="591"/>
        <v>43631.472222222219</v>
      </c>
    </row>
    <row r="37867" spans="1:6" x14ac:dyDescent="0.35">
      <c r="A37867" s="14">
        <v>43631</v>
      </c>
      <c r="B37867" s="15">
        <v>0.47916666666666669</v>
      </c>
      <c r="C37867">
        <v>0</v>
      </c>
      <c r="D37867">
        <v>10.0763</v>
      </c>
      <c r="E37867">
        <v>22.221</v>
      </c>
      <c r="F37867" s="13">
        <f t="shared" si="591"/>
        <v>43631.479166666664</v>
      </c>
    </row>
    <row r="37868" spans="1:6" x14ac:dyDescent="0.35">
      <c r="A37868" s="14">
        <v>43631</v>
      </c>
      <c r="B37868" s="15">
        <v>0.4861111111111111</v>
      </c>
      <c r="C37868">
        <v>0</v>
      </c>
      <c r="D37868">
        <v>10.073600000000001</v>
      </c>
      <c r="E37868">
        <v>22.210999999999999</v>
      </c>
      <c r="F37868" s="13">
        <f t="shared" si="591"/>
        <v>43631.486111111109</v>
      </c>
    </row>
    <row r="37869" spans="1:6" x14ac:dyDescent="0.35">
      <c r="A37869" s="14">
        <v>43631</v>
      </c>
      <c r="B37869" s="15">
        <v>0.49305555555555558</v>
      </c>
      <c r="C37869">
        <v>0</v>
      </c>
      <c r="D37869">
        <v>10.071</v>
      </c>
      <c r="E37869">
        <v>22.209</v>
      </c>
      <c r="F37869" s="13">
        <f t="shared" si="591"/>
        <v>43631.493055555555</v>
      </c>
    </row>
    <row r="37870" spans="1:6" x14ac:dyDescent="0.35">
      <c r="A37870" s="14">
        <v>43631</v>
      </c>
      <c r="B37870" s="15">
        <v>0.5</v>
      </c>
      <c r="C37870">
        <v>0</v>
      </c>
      <c r="D37870">
        <v>10.0709</v>
      </c>
      <c r="E37870">
        <v>22.210999999999999</v>
      </c>
      <c r="F37870" s="13">
        <f t="shared" si="591"/>
        <v>43631.5</v>
      </c>
    </row>
    <row r="37871" spans="1:6" x14ac:dyDescent="0.35">
      <c r="A37871" s="14">
        <v>43631</v>
      </c>
      <c r="B37871" s="15">
        <v>0.50694444444444442</v>
      </c>
      <c r="C37871">
        <v>0</v>
      </c>
      <c r="D37871">
        <v>10.069599999999999</v>
      </c>
      <c r="E37871">
        <v>22.212</v>
      </c>
      <c r="F37871" s="13">
        <f t="shared" si="591"/>
        <v>43631.506944444445</v>
      </c>
    </row>
    <row r="37872" spans="1:6" x14ac:dyDescent="0.35">
      <c r="A37872" s="14">
        <v>43631</v>
      </c>
      <c r="B37872" s="15">
        <v>0.51388888888888895</v>
      </c>
      <c r="C37872">
        <v>0</v>
      </c>
      <c r="D37872">
        <v>10.0661</v>
      </c>
      <c r="E37872">
        <v>22.23</v>
      </c>
      <c r="F37872" s="13">
        <f t="shared" si="591"/>
        <v>43631.513888888891</v>
      </c>
    </row>
    <row r="37873" spans="1:6" x14ac:dyDescent="0.35">
      <c r="A37873" s="14">
        <v>43631</v>
      </c>
      <c r="B37873" s="15">
        <v>0.52083333333333337</v>
      </c>
      <c r="C37873">
        <v>0</v>
      </c>
      <c r="D37873">
        <v>10.064</v>
      </c>
      <c r="E37873">
        <v>22.251999999999999</v>
      </c>
      <c r="F37873" s="13">
        <f t="shared" si="591"/>
        <v>43631.520833333336</v>
      </c>
    </row>
    <row r="37874" spans="1:6" x14ac:dyDescent="0.35">
      <c r="A37874" s="14">
        <v>43631</v>
      </c>
      <c r="B37874" s="15">
        <v>0.52777777777777779</v>
      </c>
      <c r="C37874">
        <v>0</v>
      </c>
      <c r="D37874">
        <v>10.062200000000001</v>
      </c>
      <c r="E37874">
        <v>22.260999999999999</v>
      </c>
      <c r="F37874" s="13">
        <f t="shared" si="591"/>
        <v>43631.527777777781</v>
      </c>
    </row>
    <row r="37875" spans="1:6" x14ac:dyDescent="0.35">
      <c r="A37875" s="14">
        <v>43631</v>
      </c>
      <c r="B37875" s="15">
        <v>0.53472222222222221</v>
      </c>
      <c r="C37875">
        <v>0</v>
      </c>
      <c r="D37875">
        <v>10.061299999999999</v>
      </c>
      <c r="E37875">
        <v>22.260999999999999</v>
      </c>
      <c r="F37875" s="13">
        <f t="shared" si="591"/>
        <v>43631.534722222219</v>
      </c>
    </row>
    <row r="37876" spans="1:6" x14ac:dyDescent="0.35">
      <c r="A37876" s="14">
        <v>43631</v>
      </c>
      <c r="B37876" s="15">
        <v>0.54166666666666663</v>
      </c>
      <c r="C37876">
        <v>0</v>
      </c>
      <c r="D37876">
        <v>10.0596</v>
      </c>
      <c r="E37876">
        <v>22.251999999999999</v>
      </c>
      <c r="F37876" s="13">
        <f t="shared" si="591"/>
        <v>43631.541666666664</v>
      </c>
    </row>
    <row r="37877" spans="1:6" x14ac:dyDescent="0.35">
      <c r="A37877" s="14">
        <v>43631</v>
      </c>
      <c r="B37877" s="15">
        <v>0.54861111111111105</v>
      </c>
      <c r="C37877">
        <v>0</v>
      </c>
      <c r="D37877">
        <v>10.059200000000001</v>
      </c>
      <c r="E37877">
        <v>22.244</v>
      </c>
      <c r="F37877" s="13">
        <f t="shared" si="591"/>
        <v>43631.548611111109</v>
      </c>
    </row>
    <row r="37878" spans="1:6" x14ac:dyDescent="0.35">
      <c r="A37878" s="14">
        <v>43631</v>
      </c>
      <c r="B37878" s="15">
        <v>0.55555555555555558</v>
      </c>
      <c r="C37878">
        <v>0</v>
      </c>
      <c r="D37878">
        <v>10.058</v>
      </c>
      <c r="E37878">
        <v>22.239000000000001</v>
      </c>
      <c r="F37878" s="13">
        <f t="shared" si="591"/>
        <v>43631.555555555555</v>
      </c>
    </row>
    <row r="37879" spans="1:6" x14ac:dyDescent="0.35">
      <c r="A37879" s="14">
        <v>43631</v>
      </c>
      <c r="B37879" s="15">
        <v>0.5625</v>
      </c>
      <c r="C37879">
        <v>0</v>
      </c>
      <c r="D37879">
        <v>10.054399999999999</v>
      </c>
      <c r="E37879">
        <v>22.238</v>
      </c>
      <c r="F37879" s="13">
        <f t="shared" si="591"/>
        <v>43631.5625</v>
      </c>
    </row>
    <row r="37880" spans="1:6" x14ac:dyDescent="0.35">
      <c r="A37880" s="14">
        <v>43631</v>
      </c>
      <c r="B37880" s="15">
        <v>0.56944444444444442</v>
      </c>
      <c r="C37880">
        <v>0</v>
      </c>
      <c r="D37880">
        <v>10.0534</v>
      </c>
      <c r="E37880">
        <v>22.24</v>
      </c>
      <c r="F37880" s="13">
        <f t="shared" si="591"/>
        <v>43631.569444444445</v>
      </c>
    </row>
    <row r="37881" spans="1:6" x14ac:dyDescent="0.35">
      <c r="A37881" s="14">
        <v>43631</v>
      </c>
      <c r="B37881" s="15">
        <v>0.57638888888888895</v>
      </c>
      <c r="C37881">
        <v>0</v>
      </c>
      <c r="D37881">
        <v>10.0527</v>
      </c>
      <c r="E37881">
        <v>22.242000000000001</v>
      </c>
      <c r="F37881" s="13">
        <f t="shared" si="591"/>
        <v>43631.576388888891</v>
      </c>
    </row>
    <row r="37882" spans="1:6" x14ac:dyDescent="0.35">
      <c r="A37882" s="14">
        <v>43631</v>
      </c>
      <c r="B37882" s="15">
        <v>0.58333333333333337</v>
      </c>
      <c r="C37882">
        <v>0</v>
      </c>
      <c r="D37882">
        <v>10.052199999999999</v>
      </c>
      <c r="E37882">
        <v>22.242999999999999</v>
      </c>
      <c r="F37882" s="13">
        <f t="shared" si="591"/>
        <v>43631.583333333336</v>
      </c>
    </row>
    <row r="37883" spans="1:6" x14ac:dyDescent="0.35">
      <c r="A37883" s="14">
        <v>43631</v>
      </c>
      <c r="B37883" s="15">
        <v>0.59027777777777779</v>
      </c>
      <c r="C37883">
        <v>0</v>
      </c>
      <c r="D37883">
        <v>10.0501</v>
      </c>
      <c r="E37883">
        <v>22.244</v>
      </c>
      <c r="F37883" s="13">
        <f t="shared" si="591"/>
        <v>43631.590277777781</v>
      </c>
    </row>
    <row r="37884" spans="1:6" x14ac:dyDescent="0.35">
      <c r="A37884" s="14">
        <v>43631</v>
      </c>
      <c r="B37884" s="15">
        <v>0.59722222222222221</v>
      </c>
      <c r="C37884">
        <v>0</v>
      </c>
      <c r="D37884">
        <v>10.0486</v>
      </c>
      <c r="E37884">
        <v>22.241</v>
      </c>
      <c r="F37884" s="13">
        <f t="shared" si="591"/>
        <v>43631.597222222219</v>
      </c>
    </row>
    <row r="37885" spans="1:6" x14ac:dyDescent="0.35">
      <c r="A37885" s="14">
        <v>43631</v>
      </c>
      <c r="B37885" s="15">
        <v>0.60416666666666663</v>
      </c>
      <c r="C37885">
        <v>0</v>
      </c>
      <c r="D37885">
        <v>10.049300000000001</v>
      </c>
      <c r="E37885">
        <v>22.238</v>
      </c>
      <c r="F37885" s="13">
        <f t="shared" si="591"/>
        <v>43631.604166666664</v>
      </c>
    </row>
    <row r="37886" spans="1:6" x14ac:dyDescent="0.35">
      <c r="A37886" s="14">
        <v>43631</v>
      </c>
      <c r="B37886" s="15">
        <v>0.61111111111111105</v>
      </c>
      <c r="C37886">
        <v>0</v>
      </c>
      <c r="D37886">
        <v>10.046099999999999</v>
      </c>
      <c r="E37886">
        <v>22.236999999999998</v>
      </c>
      <c r="F37886" s="13">
        <f t="shared" si="591"/>
        <v>43631.611111111109</v>
      </c>
    </row>
    <row r="37887" spans="1:6" x14ac:dyDescent="0.35">
      <c r="A37887" s="14">
        <v>43631</v>
      </c>
      <c r="B37887" s="15">
        <v>0.61805555555555558</v>
      </c>
      <c r="C37887">
        <v>0</v>
      </c>
      <c r="D37887">
        <v>10.0497</v>
      </c>
      <c r="E37887">
        <v>22.238</v>
      </c>
      <c r="F37887" s="13">
        <f t="shared" si="591"/>
        <v>43631.618055555555</v>
      </c>
    </row>
    <row r="37888" spans="1:6" x14ac:dyDescent="0.35">
      <c r="A37888" s="14">
        <v>43631</v>
      </c>
      <c r="B37888" s="15">
        <v>0.625</v>
      </c>
      <c r="C37888">
        <v>0</v>
      </c>
      <c r="D37888">
        <v>10.043900000000001</v>
      </c>
      <c r="E37888">
        <v>22.238</v>
      </c>
      <c r="F37888" s="13">
        <f t="shared" si="591"/>
        <v>43631.625</v>
      </c>
    </row>
    <row r="37889" spans="1:6" x14ac:dyDescent="0.35">
      <c r="A37889" s="14">
        <v>43631</v>
      </c>
      <c r="B37889" s="15">
        <v>0.63194444444444442</v>
      </c>
      <c r="C37889">
        <v>0</v>
      </c>
      <c r="D37889">
        <v>10.043699999999999</v>
      </c>
      <c r="E37889">
        <v>22.238</v>
      </c>
      <c r="F37889" s="13">
        <f t="shared" si="591"/>
        <v>43631.631944444445</v>
      </c>
    </row>
    <row r="37890" spans="1:6" x14ac:dyDescent="0.35">
      <c r="A37890" s="14">
        <v>43631</v>
      </c>
      <c r="B37890" s="15">
        <v>0.63888888888888895</v>
      </c>
      <c r="C37890">
        <v>0</v>
      </c>
      <c r="D37890">
        <v>10.0433</v>
      </c>
      <c r="E37890">
        <v>22.236999999999998</v>
      </c>
      <c r="F37890" s="13">
        <f t="shared" si="591"/>
        <v>43631.638888888891</v>
      </c>
    </row>
    <row r="37891" spans="1:6" x14ac:dyDescent="0.35">
      <c r="A37891" s="14">
        <v>43631</v>
      </c>
      <c r="B37891" s="15">
        <v>0.64583333333333337</v>
      </c>
      <c r="C37891">
        <v>0</v>
      </c>
      <c r="D37891">
        <v>10.0436</v>
      </c>
      <c r="E37891">
        <v>22.233000000000001</v>
      </c>
      <c r="F37891" s="13">
        <f t="shared" si="591"/>
        <v>43631.645833333336</v>
      </c>
    </row>
    <row r="37892" spans="1:6" x14ac:dyDescent="0.35">
      <c r="A37892" s="14">
        <v>43631</v>
      </c>
      <c r="B37892" s="15">
        <v>0.65277777777777779</v>
      </c>
      <c r="C37892">
        <v>0</v>
      </c>
      <c r="D37892">
        <v>10.0443</v>
      </c>
      <c r="E37892">
        <v>22.231000000000002</v>
      </c>
      <c r="F37892" s="13">
        <f t="shared" si="591"/>
        <v>43631.652777777781</v>
      </c>
    </row>
    <row r="37893" spans="1:6" x14ac:dyDescent="0.35">
      <c r="A37893" s="14">
        <v>43631</v>
      </c>
      <c r="B37893" s="15">
        <v>0.65972222222222221</v>
      </c>
      <c r="C37893">
        <v>0</v>
      </c>
      <c r="D37893">
        <v>10.040800000000001</v>
      </c>
      <c r="E37893">
        <v>22.228000000000002</v>
      </c>
      <c r="F37893" s="13">
        <f t="shared" si="591"/>
        <v>43631.659722222219</v>
      </c>
    </row>
    <row r="37894" spans="1:6" x14ac:dyDescent="0.35">
      <c r="A37894" s="14">
        <v>43631</v>
      </c>
      <c r="B37894" s="15">
        <v>0.66666666666666663</v>
      </c>
      <c r="C37894">
        <v>0</v>
      </c>
      <c r="D37894">
        <v>10.0433</v>
      </c>
      <c r="E37894">
        <v>22.227</v>
      </c>
      <c r="F37894" s="13">
        <f t="shared" si="591"/>
        <v>43631.666666666664</v>
      </c>
    </row>
    <row r="37895" spans="1:6" x14ac:dyDescent="0.35">
      <c r="A37895" s="14">
        <v>43631</v>
      </c>
      <c r="B37895" s="15">
        <v>0.67361111111111116</v>
      </c>
      <c r="C37895">
        <v>0</v>
      </c>
      <c r="D37895">
        <v>10.0435</v>
      </c>
      <c r="E37895">
        <v>22.228000000000002</v>
      </c>
      <c r="F37895" s="13">
        <f t="shared" si="591"/>
        <v>43631.673611111109</v>
      </c>
    </row>
    <row r="37896" spans="1:6" x14ac:dyDescent="0.35">
      <c r="A37896" s="14">
        <v>43631</v>
      </c>
      <c r="B37896" s="15">
        <v>0.68055555555555547</v>
      </c>
      <c r="C37896">
        <v>0</v>
      </c>
      <c r="D37896">
        <v>10.043900000000001</v>
      </c>
      <c r="E37896">
        <v>22.228999999999999</v>
      </c>
      <c r="F37896" s="13">
        <f t="shared" si="591"/>
        <v>43631.680555555555</v>
      </c>
    </row>
    <row r="37897" spans="1:6" x14ac:dyDescent="0.35">
      <c r="A37897" s="14">
        <v>43631</v>
      </c>
      <c r="B37897" s="15">
        <v>0.6875</v>
      </c>
      <c r="C37897">
        <v>0</v>
      </c>
      <c r="D37897">
        <v>10.045500000000001</v>
      </c>
      <c r="E37897">
        <v>22.228000000000002</v>
      </c>
      <c r="F37897" s="13">
        <f t="shared" si="591"/>
        <v>43631.6875</v>
      </c>
    </row>
    <row r="37898" spans="1:6" x14ac:dyDescent="0.35">
      <c r="A37898" s="14">
        <v>43631</v>
      </c>
      <c r="B37898" s="15">
        <v>0.69444444444444453</v>
      </c>
      <c r="C37898">
        <v>0</v>
      </c>
      <c r="D37898">
        <v>10.046200000000001</v>
      </c>
      <c r="E37898">
        <v>22.225000000000001</v>
      </c>
      <c r="F37898" s="13">
        <f t="shared" si="591"/>
        <v>43631.694444444445</v>
      </c>
    </row>
    <row r="37899" spans="1:6" x14ac:dyDescent="0.35">
      <c r="A37899" s="14">
        <v>43631</v>
      </c>
      <c r="B37899" s="15">
        <v>0.70138888888888884</v>
      </c>
      <c r="C37899">
        <v>0</v>
      </c>
      <c r="D37899">
        <v>10.0465</v>
      </c>
      <c r="E37899">
        <v>22.221</v>
      </c>
      <c r="F37899" s="13">
        <f t="shared" si="591"/>
        <v>43631.701388888891</v>
      </c>
    </row>
    <row r="37900" spans="1:6" x14ac:dyDescent="0.35">
      <c r="A37900" s="14">
        <v>43631</v>
      </c>
      <c r="B37900" s="15">
        <v>0.70833333333333337</v>
      </c>
      <c r="C37900">
        <v>0</v>
      </c>
      <c r="D37900">
        <v>10.048999999999999</v>
      </c>
      <c r="E37900">
        <v>22.218</v>
      </c>
      <c r="F37900" s="13">
        <f t="shared" si="591"/>
        <v>43631.708333333336</v>
      </c>
    </row>
    <row r="37901" spans="1:6" x14ac:dyDescent="0.35">
      <c r="A37901" s="14">
        <v>43631</v>
      </c>
      <c r="B37901" s="15">
        <v>0.71527777777777779</v>
      </c>
      <c r="C37901">
        <v>0</v>
      </c>
      <c r="D37901">
        <v>10.0486</v>
      </c>
      <c r="E37901">
        <v>22.216999999999999</v>
      </c>
      <c r="F37901" s="13">
        <f t="shared" si="591"/>
        <v>43631.715277777781</v>
      </c>
    </row>
    <row r="37902" spans="1:6" x14ac:dyDescent="0.35">
      <c r="A37902" s="14">
        <v>43631</v>
      </c>
      <c r="B37902" s="15">
        <v>0.72222222222222221</v>
      </c>
      <c r="C37902">
        <v>0</v>
      </c>
      <c r="D37902">
        <v>10.0501</v>
      </c>
      <c r="E37902">
        <v>22.213999999999999</v>
      </c>
      <c r="F37902" s="13">
        <f t="shared" ref="F37902:F37965" si="592">A37902+B37902</f>
        <v>43631.722222222219</v>
      </c>
    </row>
    <row r="37903" spans="1:6" x14ac:dyDescent="0.35">
      <c r="A37903" s="14">
        <v>43631</v>
      </c>
      <c r="B37903" s="15">
        <v>0.72916666666666663</v>
      </c>
      <c r="C37903">
        <v>0</v>
      </c>
      <c r="D37903">
        <v>10.052199999999999</v>
      </c>
      <c r="E37903">
        <v>22.210999999999999</v>
      </c>
      <c r="F37903" s="13">
        <f t="shared" si="592"/>
        <v>43631.729166666664</v>
      </c>
    </row>
    <row r="37904" spans="1:6" x14ac:dyDescent="0.35">
      <c r="A37904" s="14">
        <v>43631</v>
      </c>
      <c r="B37904" s="15">
        <v>0.73611111111111116</v>
      </c>
      <c r="C37904">
        <v>0</v>
      </c>
      <c r="D37904">
        <v>10.0534</v>
      </c>
      <c r="E37904">
        <v>22.207999999999998</v>
      </c>
      <c r="F37904" s="13">
        <f t="shared" si="592"/>
        <v>43631.736111111109</v>
      </c>
    </row>
    <row r="37905" spans="1:6" x14ac:dyDescent="0.35">
      <c r="A37905" s="14">
        <v>43631</v>
      </c>
      <c r="B37905" s="15">
        <v>0.74305555555555547</v>
      </c>
      <c r="C37905">
        <v>0</v>
      </c>
      <c r="D37905">
        <v>10.054399999999999</v>
      </c>
      <c r="E37905">
        <v>22.206</v>
      </c>
      <c r="F37905" s="13">
        <f t="shared" si="592"/>
        <v>43631.743055555555</v>
      </c>
    </row>
    <row r="37906" spans="1:6" x14ac:dyDescent="0.35">
      <c r="A37906" s="14">
        <v>43631</v>
      </c>
      <c r="B37906" s="15">
        <v>0.75</v>
      </c>
      <c r="C37906">
        <v>0</v>
      </c>
      <c r="D37906">
        <v>10.055</v>
      </c>
      <c r="E37906">
        <v>22.202999999999999</v>
      </c>
      <c r="F37906" s="13">
        <f t="shared" si="592"/>
        <v>43631.75</v>
      </c>
    </row>
    <row r="37907" spans="1:6" x14ac:dyDescent="0.35">
      <c r="A37907" s="14">
        <v>43631</v>
      </c>
      <c r="B37907" s="15">
        <v>0.75694444444444453</v>
      </c>
      <c r="C37907">
        <v>0</v>
      </c>
      <c r="D37907">
        <v>10.053800000000001</v>
      </c>
      <c r="E37907">
        <v>22.199000000000002</v>
      </c>
      <c r="F37907" s="13">
        <f t="shared" si="592"/>
        <v>43631.756944444445</v>
      </c>
    </row>
    <row r="37908" spans="1:6" x14ac:dyDescent="0.35">
      <c r="A37908" s="14">
        <v>43631</v>
      </c>
      <c r="B37908" s="15">
        <v>0.76388888888888884</v>
      </c>
      <c r="C37908">
        <v>0</v>
      </c>
      <c r="D37908">
        <v>10.0565</v>
      </c>
      <c r="E37908">
        <v>22.196999999999999</v>
      </c>
      <c r="F37908" s="13">
        <f t="shared" si="592"/>
        <v>43631.763888888891</v>
      </c>
    </row>
    <row r="37909" spans="1:6" x14ac:dyDescent="0.35">
      <c r="A37909" s="14">
        <v>43631</v>
      </c>
      <c r="B37909" s="15">
        <v>0.77083333333333337</v>
      </c>
      <c r="C37909">
        <v>0</v>
      </c>
      <c r="D37909">
        <v>10.0595</v>
      </c>
      <c r="E37909">
        <v>22.196999999999999</v>
      </c>
      <c r="F37909" s="13">
        <f t="shared" si="592"/>
        <v>43631.770833333336</v>
      </c>
    </row>
    <row r="37910" spans="1:6" x14ac:dyDescent="0.35">
      <c r="A37910" s="14">
        <v>43631</v>
      </c>
      <c r="B37910" s="15">
        <v>0.77777777777777779</v>
      </c>
      <c r="C37910">
        <v>0</v>
      </c>
      <c r="D37910">
        <v>10.0616</v>
      </c>
      <c r="E37910">
        <v>22.198</v>
      </c>
      <c r="F37910" s="13">
        <f t="shared" si="592"/>
        <v>43631.777777777781</v>
      </c>
    </row>
    <row r="37911" spans="1:6" x14ac:dyDescent="0.35">
      <c r="A37911" s="14">
        <v>43631</v>
      </c>
      <c r="B37911" s="15">
        <v>0.78472222222222221</v>
      </c>
      <c r="C37911">
        <v>0</v>
      </c>
      <c r="D37911">
        <v>10.062200000000001</v>
      </c>
      <c r="E37911">
        <v>22.198</v>
      </c>
      <c r="F37911" s="13">
        <f t="shared" si="592"/>
        <v>43631.784722222219</v>
      </c>
    </row>
    <row r="37912" spans="1:6" x14ac:dyDescent="0.35">
      <c r="A37912" s="14">
        <v>43631</v>
      </c>
      <c r="B37912" s="15">
        <v>0.79166666666666663</v>
      </c>
      <c r="C37912">
        <v>0</v>
      </c>
      <c r="D37912">
        <v>10.063499999999999</v>
      </c>
      <c r="E37912">
        <v>22.196000000000002</v>
      </c>
      <c r="F37912" s="13">
        <f t="shared" si="592"/>
        <v>43631.791666666664</v>
      </c>
    </row>
    <row r="37913" spans="1:6" x14ac:dyDescent="0.35">
      <c r="A37913" s="14">
        <v>43631</v>
      </c>
      <c r="B37913" s="15">
        <v>0.79861111111111116</v>
      </c>
      <c r="C37913">
        <v>0</v>
      </c>
      <c r="D37913">
        <v>10.0649</v>
      </c>
      <c r="E37913">
        <v>22.190999999999999</v>
      </c>
      <c r="F37913" s="13">
        <f t="shared" si="592"/>
        <v>43631.798611111109</v>
      </c>
    </row>
    <row r="37914" spans="1:6" x14ac:dyDescent="0.35">
      <c r="A37914" s="14">
        <v>43631</v>
      </c>
      <c r="B37914" s="15">
        <v>0.80555555555555547</v>
      </c>
      <c r="C37914">
        <v>0</v>
      </c>
      <c r="D37914">
        <v>10.0661</v>
      </c>
      <c r="E37914">
        <v>22.184999999999999</v>
      </c>
      <c r="F37914" s="13">
        <f t="shared" si="592"/>
        <v>43631.805555555555</v>
      </c>
    </row>
    <row r="37915" spans="1:6" x14ac:dyDescent="0.35">
      <c r="A37915" s="14">
        <v>43631</v>
      </c>
      <c r="B37915" s="15">
        <v>0.8125</v>
      </c>
      <c r="C37915">
        <v>0</v>
      </c>
      <c r="D37915">
        <v>10.0672</v>
      </c>
      <c r="E37915">
        <v>22.178999999999998</v>
      </c>
      <c r="F37915" s="13">
        <f t="shared" si="592"/>
        <v>43631.8125</v>
      </c>
    </row>
    <row r="37916" spans="1:6" x14ac:dyDescent="0.35">
      <c r="A37916" s="14">
        <v>43631</v>
      </c>
      <c r="B37916" s="15">
        <v>0.81944444444444453</v>
      </c>
      <c r="C37916">
        <v>0</v>
      </c>
      <c r="D37916">
        <v>10.069599999999999</v>
      </c>
      <c r="E37916">
        <v>22.175000000000001</v>
      </c>
      <c r="F37916" s="13">
        <f t="shared" si="592"/>
        <v>43631.819444444445</v>
      </c>
    </row>
    <row r="37917" spans="1:6" x14ac:dyDescent="0.35">
      <c r="A37917" s="14">
        <v>43631</v>
      </c>
      <c r="B37917" s="15">
        <v>0.82638888888888884</v>
      </c>
      <c r="C37917">
        <v>0</v>
      </c>
      <c r="D37917">
        <v>10.073</v>
      </c>
      <c r="E37917">
        <v>22.172999999999998</v>
      </c>
      <c r="F37917" s="13">
        <f t="shared" si="592"/>
        <v>43631.826388888891</v>
      </c>
    </row>
    <row r="37918" spans="1:6" x14ac:dyDescent="0.35">
      <c r="A37918" s="14">
        <v>43631</v>
      </c>
      <c r="B37918" s="15">
        <v>0.83333333333333337</v>
      </c>
      <c r="C37918">
        <v>0</v>
      </c>
      <c r="D37918">
        <v>10.0756</v>
      </c>
      <c r="E37918">
        <v>22.173999999999999</v>
      </c>
      <c r="F37918" s="13">
        <f t="shared" si="592"/>
        <v>43631.833333333336</v>
      </c>
    </row>
    <row r="37919" spans="1:6" x14ac:dyDescent="0.35">
      <c r="A37919" s="14">
        <v>43631</v>
      </c>
      <c r="B37919" s="15">
        <v>0.84027777777777779</v>
      </c>
      <c r="C37919">
        <v>0</v>
      </c>
      <c r="D37919">
        <v>10.077999999999999</v>
      </c>
      <c r="E37919">
        <v>22.178999999999998</v>
      </c>
      <c r="F37919" s="13">
        <f t="shared" si="592"/>
        <v>43631.840277777781</v>
      </c>
    </row>
    <row r="37920" spans="1:6" x14ac:dyDescent="0.35">
      <c r="A37920" s="14">
        <v>43631</v>
      </c>
      <c r="B37920" s="15">
        <v>0.84722222222222221</v>
      </c>
      <c r="C37920">
        <v>0</v>
      </c>
      <c r="D37920">
        <v>10.077</v>
      </c>
      <c r="E37920">
        <v>22.183</v>
      </c>
      <c r="F37920" s="13">
        <f t="shared" si="592"/>
        <v>43631.847222222219</v>
      </c>
    </row>
    <row r="37921" spans="1:6" x14ac:dyDescent="0.35">
      <c r="A37921" s="14">
        <v>43631</v>
      </c>
      <c r="B37921" s="15">
        <v>0.85416666666666663</v>
      </c>
      <c r="C37921">
        <v>0</v>
      </c>
      <c r="D37921">
        <v>10.0777</v>
      </c>
      <c r="E37921">
        <v>22.181999999999999</v>
      </c>
      <c r="F37921" s="13">
        <f t="shared" si="592"/>
        <v>43631.854166666664</v>
      </c>
    </row>
    <row r="37922" spans="1:6" x14ac:dyDescent="0.35">
      <c r="A37922" s="14">
        <v>43631</v>
      </c>
      <c r="B37922" s="15">
        <v>0.86111111111111116</v>
      </c>
      <c r="C37922">
        <v>0</v>
      </c>
      <c r="D37922">
        <v>10.0799</v>
      </c>
      <c r="E37922">
        <v>22.181999999999999</v>
      </c>
      <c r="F37922" s="13">
        <f t="shared" si="592"/>
        <v>43631.861111111109</v>
      </c>
    </row>
    <row r="37923" spans="1:6" x14ac:dyDescent="0.35">
      <c r="A37923" s="14">
        <v>43631</v>
      </c>
      <c r="B37923" s="15">
        <v>0.86805555555555547</v>
      </c>
      <c r="C37923">
        <v>0</v>
      </c>
      <c r="D37923">
        <v>10.0806</v>
      </c>
      <c r="E37923">
        <v>22.18</v>
      </c>
      <c r="F37923" s="13">
        <f t="shared" si="592"/>
        <v>43631.868055555555</v>
      </c>
    </row>
    <row r="37924" spans="1:6" x14ac:dyDescent="0.35">
      <c r="A37924" s="14">
        <v>43631</v>
      </c>
      <c r="B37924" s="15">
        <v>0.875</v>
      </c>
      <c r="C37924">
        <v>0</v>
      </c>
      <c r="D37924">
        <v>10.0794</v>
      </c>
      <c r="E37924">
        <v>22.181000000000001</v>
      </c>
      <c r="F37924" s="13">
        <f t="shared" si="592"/>
        <v>43631.875</v>
      </c>
    </row>
    <row r="37925" spans="1:6" x14ac:dyDescent="0.35">
      <c r="A37925" s="14">
        <v>43631</v>
      </c>
      <c r="B37925" s="15">
        <v>0.88194444444444453</v>
      </c>
      <c r="C37925">
        <v>0</v>
      </c>
      <c r="D37925">
        <v>10.078900000000001</v>
      </c>
      <c r="E37925">
        <v>22.183</v>
      </c>
      <c r="F37925" s="13">
        <f t="shared" si="592"/>
        <v>43631.881944444445</v>
      </c>
    </row>
    <row r="37926" spans="1:6" x14ac:dyDescent="0.35">
      <c r="A37926" s="14">
        <v>43631</v>
      </c>
      <c r="B37926" s="15">
        <v>0.88888888888888884</v>
      </c>
      <c r="C37926">
        <v>0</v>
      </c>
      <c r="D37926">
        <v>10.077299999999999</v>
      </c>
      <c r="E37926">
        <v>22.184000000000001</v>
      </c>
      <c r="F37926" s="13">
        <f t="shared" si="592"/>
        <v>43631.888888888891</v>
      </c>
    </row>
    <row r="37927" spans="1:6" x14ac:dyDescent="0.35">
      <c r="A37927" s="14">
        <v>43631</v>
      </c>
      <c r="B37927" s="15">
        <v>0.89583333333333337</v>
      </c>
      <c r="C37927">
        <v>0</v>
      </c>
      <c r="D37927">
        <v>10.077199999999999</v>
      </c>
      <c r="E37927">
        <v>22.183</v>
      </c>
      <c r="F37927" s="13">
        <f t="shared" si="592"/>
        <v>43631.895833333336</v>
      </c>
    </row>
    <row r="37928" spans="1:6" x14ac:dyDescent="0.35">
      <c r="A37928" s="14">
        <v>43631</v>
      </c>
      <c r="B37928" s="15">
        <v>0.90277777777777779</v>
      </c>
      <c r="C37928">
        <v>0</v>
      </c>
      <c r="D37928">
        <v>10.0783</v>
      </c>
      <c r="E37928">
        <v>22.178999999999998</v>
      </c>
      <c r="F37928" s="13">
        <f t="shared" si="592"/>
        <v>43631.902777777781</v>
      </c>
    </row>
    <row r="37929" spans="1:6" x14ac:dyDescent="0.35">
      <c r="A37929" s="14">
        <v>43631</v>
      </c>
      <c r="B37929" s="15">
        <v>0.90972222222222221</v>
      </c>
      <c r="C37929">
        <v>0</v>
      </c>
      <c r="D37929">
        <v>10.079000000000001</v>
      </c>
      <c r="E37929">
        <v>22.177</v>
      </c>
      <c r="F37929" s="13">
        <f t="shared" si="592"/>
        <v>43631.909722222219</v>
      </c>
    </row>
    <row r="37930" spans="1:6" x14ac:dyDescent="0.35">
      <c r="A37930" s="14">
        <v>43631</v>
      </c>
      <c r="B37930" s="15">
        <v>0.91666666666666663</v>
      </c>
      <c r="C37930">
        <v>0</v>
      </c>
      <c r="D37930">
        <v>10.0787</v>
      </c>
      <c r="E37930">
        <v>22.173999999999999</v>
      </c>
      <c r="F37930" s="13">
        <f t="shared" si="592"/>
        <v>43631.916666666664</v>
      </c>
    </row>
    <row r="37931" spans="1:6" x14ac:dyDescent="0.35">
      <c r="A37931" s="14">
        <v>43631</v>
      </c>
      <c r="B37931" s="15">
        <v>0.92361111111111116</v>
      </c>
      <c r="C37931">
        <v>0</v>
      </c>
      <c r="D37931">
        <v>10.078200000000001</v>
      </c>
      <c r="E37931">
        <v>22.169</v>
      </c>
      <c r="F37931" s="13">
        <f t="shared" si="592"/>
        <v>43631.923611111109</v>
      </c>
    </row>
    <row r="37932" spans="1:6" x14ac:dyDescent="0.35">
      <c r="A37932" s="14">
        <v>43631</v>
      </c>
      <c r="B37932" s="15">
        <v>0.93055555555555547</v>
      </c>
      <c r="C37932">
        <v>0</v>
      </c>
      <c r="D37932">
        <v>10.077299999999999</v>
      </c>
      <c r="E37932">
        <v>22.167000000000002</v>
      </c>
      <c r="F37932" s="13">
        <f t="shared" si="592"/>
        <v>43631.930555555555</v>
      </c>
    </row>
    <row r="37933" spans="1:6" x14ac:dyDescent="0.35">
      <c r="A37933" s="14">
        <v>43631</v>
      </c>
      <c r="B37933" s="15">
        <v>0.9375</v>
      </c>
      <c r="C37933">
        <v>0</v>
      </c>
      <c r="D37933">
        <v>10.076499999999999</v>
      </c>
      <c r="E37933">
        <v>22.161999999999999</v>
      </c>
      <c r="F37933" s="13">
        <f t="shared" si="592"/>
        <v>43631.9375</v>
      </c>
    </row>
    <row r="37934" spans="1:6" x14ac:dyDescent="0.35">
      <c r="A37934" s="14">
        <v>43631</v>
      </c>
      <c r="B37934" s="15">
        <v>0.94444444444444453</v>
      </c>
      <c r="C37934">
        <v>0</v>
      </c>
      <c r="D37934">
        <v>10.075900000000001</v>
      </c>
      <c r="E37934">
        <v>22.158000000000001</v>
      </c>
      <c r="F37934" s="13">
        <f t="shared" si="592"/>
        <v>43631.944444444445</v>
      </c>
    </row>
    <row r="37935" spans="1:6" x14ac:dyDescent="0.35">
      <c r="A37935" s="14">
        <v>43631</v>
      </c>
      <c r="B37935" s="15">
        <v>0.95138888888888884</v>
      </c>
      <c r="C37935">
        <v>0</v>
      </c>
      <c r="D37935">
        <v>10.0754</v>
      </c>
      <c r="E37935">
        <v>22.154</v>
      </c>
      <c r="F37935" s="13">
        <f t="shared" si="592"/>
        <v>43631.951388888891</v>
      </c>
    </row>
    <row r="37936" spans="1:6" x14ac:dyDescent="0.35">
      <c r="A37936" s="14">
        <v>43631</v>
      </c>
      <c r="B37936" s="15">
        <v>0.95833333333333337</v>
      </c>
      <c r="C37936">
        <v>0</v>
      </c>
      <c r="D37936">
        <v>10.075699999999999</v>
      </c>
      <c r="E37936">
        <v>22.148</v>
      </c>
      <c r="F37936" s="13">
        <f t="shared" si="592"/>
        <v>43631.958333333336</v>
      </c>
    </row>
    <row r="37937" spans="1:6" x14ac:dyDescent="0.35">
      <c r="A37937" s="14">
        <v>43631</v>
      </c>
      <c r="B37937" s="15">
        <v>0.96527777777777779</v>
      </c>
      <c r="C37937">
        <v>0</v>
      </c>
      <c r="D37937">
        <v>10.074999999999999</v>
      </c>
      <c r="E37937">
        <v>22.143000000000001</v>
      </c>
      <c r="F37937" s="13">
        <f t="shared" si="592"/>
        <v>43631.965277777781</v>
      </c>
    </row>
    <row r="37938" spans="1:6" x14ac:dyDescent="0.35">
      <c r="A37938" s="14">
        <v>43631</v>
      </c>
      <c r="B37938" s="15">
        <v>0.97222222222222221</v>
      </c>
      <c r="C37938">
        <v>0</v>
      </c>
      <c r="D37938">
        <v>10.075100000000001</v>
      </c>
      <c r="E37938">
        <v>22.138000000000002</v>
      </c>
      <c r="F37938" s="13">
        <f t="shared" si="592"/>
        <v>43631.972222222219</v>
      </c>
    </row>
    <row r="37939" spans="1:6" x14ac:dyDescent="0.35">
      <c r="A37939" s="14">
        <v>43631</v>
      </c>
      <c r="B37939" s="15">
        <v>0.97916666666666663</v>
      </c>
      <c r="C37939">
        <v>0</v>
      </c>
      <c r="D37939">
        <v>10.074299999999999</v>
      </c>
      <c r="E37939">
        <v>22.132000000000001</v>
      </c>
      <c r="F37939" s="13">
        <f t="shared" si="592"/>
        <v>43631.979166666664</v>
      </c>
    </row>
    <row r="37940" spans="1:6" x14ac:dyDescent="0.35">
      <c r="A37940" s="14">
        <v>43631</v>
      </c>
      <c r="B37940" s="15">
        <v>0.98611111111111116</v>
      </c>
      <c r="C37940">
        <v>0</v>
      </c>
      <c r="D37940">
        <v>10.073</v>
      </c>
      <c r="E37940">
        <v>22.125</v>
      </c>
      <c r="F37940" s="13">
        <f t="shared" si="592"/>
        <v>43631.986111111109</v>
      </c>
    </row>
    <row r="37941" spans="1:6" x14ac:dyDescent="0.35">
      <c r="A37941" s="14">
        <v>43631</v>
      </c>
      <c r="B37941" s="15">
        <v>0.99305555555555547</v>
      </c>
      <c r="C37941">
        <v>0</v>
      </c>
      <c r="D37941">
        <v>10.071</v>
      </c>
      <c r="E37941">
        <v>22.117999999999999</v>
      </c>
      <c r="F37941" s="13">
        <f t="shared" si="592"/>
        <v>43631.993055555555</v>
      </c>
    </row>
    <row r="37942" spans="1:6" x14ac:dyDescent="0.35">
      <c r="A37942" s="14">
        <v>43632</v>
      </c>
      <c r="B37942" s="15">
        <v>0</v>
      </c>
      <c r="C37942">
        <v>0</v>
      </c>
      <c r="D37942">
        <v>10.0694</v>
      </c>
      <c r="E37942">
        <v>22.111999999999998</v>
      </c>
      <c r="F37942" s="13">
        <f t="shared" si="592"/>
        <v>43632</v>
      </c>
    </row>
    <row r="37943" spans="1:6" x14ac:dyDescent="0.35">
      <c r="A37943" s="14">
        <v>43632</v>
      </c>
      <c r="B37943" s="15">
        <v>6.9444444444444441E-3</v>
      </c>
      <c r="C37943">
        <v>0</v>
      </c>
      <c r="D37943">
        <v>10.069000000000001</v>
      </c>
      <c r="E37943">
        <v>22.105</v>
      </c>
      <c r="F37943" s="13">
        <f t="shared" si="592"/>
        <v>43632.006944444445</v>
      </c>
    </row>
    <row r="37944" spans="1:6" x14ac:dyDescent="0.35">
      <c r="A37944" s="14">
        <v>43632</v>
      </c>
      <c r="B37944" s="15">
        <v>1.3888888888888888E-2</v>
      </c>
      <c r="C37944">
        <v>0</v>
      </c>
      <c r="D37944">
        <v>10.066599999999999</v>
      </c>
      <c r="E37944">
        <v>22.102</v>
      </c>
      <c r="F37944" s="13">
        <f t="shared" si="592"/>
        <v>43632.013888888891</v>
      </c>
    </row>
    <row r="37945" spans="1:6" x14ac:dyDescent="0.35">
      <c r="A37945" s="14">
        <v>43632</v>
      </c>
      <c r="B37945" s="15">
        <v>2.0833333333333332E-2</v>
      </c>
      <c r="C37945">
        <v>0</v>
      </c>
      <c r="D37945">
        <v>10.0649</v>
      </c>
      <c r="E37945">
        <v>22.097999999999999</v>
      </c>
      <c r="F37945" s="13">
        <f t="shared" si="592"/>
        <v>43632.020833333336</v>
      </c>
    </row>
    <row r="37946" spans="1:6" x14ac:dyDescent="0.35">
      <c r="A37946" s="14">
        <v>43632</v>
      </c>
      <c r="B37946" s="15">
        <v>2.7777777777777776E-2</v>
      </c>
      <c r="C37946">
        <v>0</v>
      </c>
      <c r="D37946">
        <v>10.0632</v>
      </c>
      <c r="E37946">
        <v>22.094000000000001</v>
      </c>
      <c r="F37946" s="13">
        <f t="shared" si="592"/>
        <v>43632.027777777781</v>
      </c>
    </row>
    <row r="37947" spans="1:6" x14ac:dyDescent="0.35">
      <c r="A37947" s="14">
        <v>43632</v>
      </c>
      <c r="B37947" s="15">
        <v>3.4722222222222224E-2</v>
      </c>
      <c r="C37947">
        <v>0</v>
      </c>
      <c r="D37947">
        <v>10.061500000000001</v>
      </c>
      <c r="E37947">
        <v>22.09</v>
      </c>
      <c r="F37947" s="13">
        <f t="shared" si="592"/>
        <v>43632.034722222219</v>
      </c>
    </row>
    <row r="37948" spans="1:6" x14ac:dyDescent="0.35">
      <c r="A37948" s="14">
        <v>43632</v>
      </c>
      <c r="B37948" s="15">
        <v>4.1666666666666664E-2</v>
      </c>
      <c r="C37948">
        <v>0</v>
      </c>
      <c r="D37948">
        <v>10.058999999999999</v>
      </c>
      <c r="E37948">
        <v>22.087</v>
      </c>
      <c r="F37948" s="13">
        <f t="shared" si="592"/>
        <v>43632.041666666664</v>
      </c>
    </row>
    <row r="37949" spans="1:6" x14ac:dyDescent="0.35">
      <c r="A37949" s="14">
        <v>43632</v>
      </c>
      <c r="B37949" s="15">
        <v>4.8611111111111112E-2</v>
      </c>
      <c r="C37949">
        <v>0</v>
      </c>
      <c r="D37949">
        <v>10.057600000000001</v>
      </c>
      <c r="E37949">
        <v>22.082999999999998</v>
      </c>
      <c r="F37949" s="13">
        <f t="shared" si="592"/>
        <v>43632.048611111109</v>
      </c>
    </row>
    <row r="37950" spans="1:6" x14ac:dyDescent="0.35">
      <c r="A37950" s="14">
        <v>43632</v>
      </c>
      <c r="B37950" s="15">
        <v>5.5555555555555552E-2</v>
      </c>
      <c r="C37950">
        <v>0</v>
      </c>
      <c r="D37950">
        <v>10.056900000000001</v>
      </c>
      <c r="E37950">
        <v>22.079000000000001</v>
      </c>
      <c r="F37950" s="13">
        <f t="shared" si="592"/>
        <v>43632.055555555555</v>
      </c>
    </row>
    <row r="37951" spans="1:6" x14ac:dyDescent="0.35">
      <c r="A37951" s="14">
        <v>43632</v>
      </c>
      <c r="B37951" s="15">
        <v>6.25E-2</v>
      </c>
      <c r="C37951">
        <v>0</v>
      </c>
      <c r="D37951">
        <v>10.0555</v>
      </c>
      <c r="E37951">
        <v>22.074999999999999</v>
      </c>
      <c r="F37951" s="13">
        <f t="shared" si="592"/>
        <v>43632.0625</v>
      </c>
    </row>
    <row r="37952" spans="1:6" x14ac:dyDescent="0.35">
      <c r="A37952" s="14">
        <v>43632</v>
      </c>
      <c r="B37952" s="15">
        <v>6.9444444444444434E-2</v>
      </c>
      <c r="C37952">
        <v>0</v>
      </c>
      <c r="D37952">
        <v>10.055</v>
      </c>
      <c r="E37952">
        <v>22.07</v>
      </c>
      <c r="F37952" s="13">
        <f t="shared" si="592"/>
        <v>43632.069444444445</v>
      </c>
    </row>
    <row r="37953" spans="1:6" x14ac:dyDescent="0.35">
      <c r="A37953" s="14">
        <v>43632</v>
      </c>
      <c r="B37953" s="15">
        <v>7.6388888888888895E-2</v>
      </c>
      <c r="C37953">
        <v>0</v>
      </c>
      <c r="D37953">
        <v>10.054600000000001</v>
      </c>
      <c r="E37953">
        <v>22.065999999999999</v>
      </c>
      <c r="F37953" s="13">
        <f t="shared" si="592"/>
        <v>43632.076388888891</v>
      </c>
    </row>
    <row r="37954" spans="1:6" x14ac:dyDescent="0.35">
      <c r="A37954" s="14">
        <v>43632</v>
      </c>
      <c r="B37954" s="15">
        <v>8.3333333333333329E-2</v>
      </c>
      <c r="C37954">
        <v>0</v>
      </c>
      <c r="D37954">
        <v>10.054</v>
      </c>
      <c r="E37954">
        <v>22.062999999999999</v>
      </c>
      <c r="F37954" s="13">
        <f t="shared" si="592"/>
        <v>43632.083333333336</v>
      </c>
    </row>
    <row r="37955" spans="1:6" x14ac:dyDescent="0.35">
      <c r="A37955" s="14">
        <v>43632</v>
      </c>
      <c r="B37955" s="15">
        <v>9.0277777777777776E-2</v>
      </c>
      <c r="C37955">
        <v>0</v>
      </c>
      <c r="D37955">
        <v>10.053100000000001</v>
      </c>
      <c r="E37955">
        <v>22.061</v>
      </c>
      <c r="F37955" s="13">
        <f t="shared" si="592"/>
        <v>43632.090277777781</v>
      </c>
    </row>
    <row r="37956" spans="1:6" x14ac:dyDescent="0.35">
      <c r="A37956" s="14">
        <v>43632</v>
      </c>
      <c r="B37956" s="15">
        <v>9.7222222222222224E-2</v>
      </c>
      <c r="C37956">
        <v>0</v>
      </c>
      <c r="D37956">
        <v>10.0519</v>
      </c>
      <c r="E37956">
        <v>22.059000000000001</v>
      </c>
      <c r="F37956" s="13">
        <f t="shared" si="592"/>
        <v>43632.097222222219</v>
      </c>
    </row>
    <row r="37957" spans="1:6" x14ac:dyDescent="0.35">
      <c r="A37957" s="14">
        <v>43632</v>
      </c>
      <c r="B37957" s="15">
        <v>0.10416666666666667</v>
      </c>
      <c r="C37957">
        <v>0</v>
      </c>
      <c r="D37957">
        <v>10.052</v>
      </c>
      <c r="E37957">
        <v>22.058</v>
      </c>
      <c r="F37957" s="13">
        <f t="shared" si="592"/>
        <v>43632.104166666664</v>
      </c>
    </row>
    <row r="37958" spans="1:6" x14ac:dyDescent="0.35">
      <c r="A37958" s="14">
        <v>43632</v>
      </c>
      <c r="B37958" s="15">
        <v>0.1111111111111111</v>
      </c>
      <c r="C37958">
        <v>0</v>
      </c>
      <c r="D37958">
        <v>10.051299999999999</v>
      </c>
      <c r="E37958">
        <v>22.053999999999998</v>
      </c>
      <c r="F37958" s="13">
        <f t="shared" si="592"/>
        <v>43632.111111111109</v>
      </c>
    </row>
    <row r="37959" spans="1:6" x14ac:dyDescent="0.35">
      <c r="A37959" s="14">
        <v>43632</v>
      </c>
      <c r="B37959" s="15">
        <v>0.11805555555555557</v>
      </c>
      <c r="C37959">
        <v>0</v>
      </c>
      <c r="D37959">
        <v>10.052</v>
      </c>
      <c r="E37959">
        <v>22.050999999999998</v>
      </c>
      <c r="F37959" s="13">
        <f t="shared" si="592"/>
        <v>43632.118055555555</v>
      </c>
    </row>
    <row r="37960" spans="1:6" x14ac:dyDescent="0.35">
      <c r="A37960" s="14">
        <v>43632</v>
      </c>
      <c r="B37960" s="15">
        <v>0.125</v>
      </c>
      <c r="C37960">
        <v>0</v>
      </c>
      <c r="D37960">
        <v>10.0504</v>
      </c>
      <c r="E37960">
        <v>22.047000000000001</v>
      </c>
      <c r="F37960" s="13">
        <f t="shared" si="592"/>
        <v>43632.125</v>
      </c>
    </row>
    <row r="37961" spans="1:6" x14ac:dyDescent="0.35">
      <c r="A37961" s="14">
        <v>43632</v>
      </c>
      <c r="B37961" s="15">
        <v>0.13194444444444445</v>
      </c>
      <c r="C37961">
        <v>0</v>
      </c>
      <c r="D37961">
        <v>10.0502</v>
      </c>
      <c r="E37961">
        <v>22.042999999999999</v>
      </c>
      <c r="F37961" s="13">
        <f t="shared" si="592"/>
        <v>43632.131944444445</v>
      </c>
    </row>
    <row r="37962" spans="1:6" x14ac:dyDescent="0.35">
      <c r="A37962" s="14">
        <v>43632</v>
      </c>
      <c r="B37962" s="15">
        <v>0.1388888888888889</v>
      </c>
      <c r="C37962">
        <v>0</v>
      </c>
      <c r="D37962">
        <v>10.051500000000001</v>
      </c>
      <c r="E37962">
        <v>22.041</v>
      </c>
      <c r="F37962" s="13">
        <f t="shared" si="592"/>
        <v>43632.138888888891</v>
      </c>
    </row>
    <row r="37963" spans="1:6" x14ac:dyDescent="0.35">
      <c r="A37963" s="14">
        <v>43632</v>
      </c>
      <c r="B37963" s="15">
        <v>0.14583333333333334</v>
      </c>
      <c r="C37963">
        <v>0</v>
      </c>
      <c r="D37963">
        <v>10.051500000000001</v>
      </c>
      <c r="E37963">
        <v>22.039000000000001</v>
      </c>
      <c r="F37963" s="13">
        <f t="shared" si="592"/>
        <v>43632.145833333336</v>
      </c>
    </row>
    <row r="37964" spans="1:6" x14ac:dyDescent="0.35">
      <c r="A37964" s="14">
        <v>43632</v>
      </c>
      <c r="B37964" s="15">
        <v>0.15277777777777776</v>
      </c>
      <c r="C37964">
        <v>0</v>
      </c>
      <c r="D37964">
        <v>10.0519</v>
      </c>
      <c r="E37964">
        <v>22.036000000000001</v>
      </c>
      <c r="F37964" s="13">
        <f t="shared" si="592"/>
        <v>43632.152777777781</v>
      </c>
    </row>
    <row r="37965" spans="1:6" x14ac:dyDescent="0.35">
      <c r="A37965" s="14">
        <v>43632</v>
      </c>
      <c r="B37965" s="15">
        <v>0.15972222222222224</v>
      </c>
      <c r="C37965">
        <v>0</v>
      </c>
      <c r="D37965">
        <v>10.051399999999999</v>
      </c>
      <c r="E37965">
        <v>22.033000000000001</v>
      </c>
      <c r="F37965" s="13">
        <f t="shared" si="592"/>
        <v>43632.159722222219</v>
      </c>
    </row>
    <row r="37966" spans="1:6" x14ac:dyDescent="0.35">
      <c r="A37966" s="14">
        <v>43632</v>
      </c>
      <c r="B37966" s="15">
        <v>0.16666666666666666</v>
      </c>
      <c r="C37966">
        <v>0</v>
      </c>
      <c r="D37966">
        <v>10.050599999999999</v>
      </c>
      <c r="E37966">
        <v>22.03</v>
      </c>
      <c r="F37966" s="13">
        <f t="shared" ref="F37966:F38029" si="593">A37966+B37966</f>
        <v>43632.166666666664</v>
      </c>
    </row>
    <row r="37967" spans="1:6" x14ac:dyDescent="0.35">
      <c r="A37967" s="14">
        <v>43632</v>
      </c>
      <c r="B37967" s="15">
        <v>0.17361111111111113</v>
      </c>
      <c r="C37967">
        <v>0</v>
      </c>
      <c r="D37967">
        <v>10.0501</v>
      </c>
      <c r="E37967">
        <v>22.027999999999999</v>
      </c>
      <c r="F37967" s="13">
        <f t="shared" si="593"/>
        <v>43632.173611111109</v>
      </c>
    </row>
    <row r="37968" spans="1:6" x14ac:dyDescent="0.35">
      <c r="A37968" s="14">
        <v>43632</v>
      </c>
      <c r="B37968" s="15">
        <v>0.18055555555555555</v>
      </c>
      <c r="C37968">
        <v>0</v>
      </c>
      <c r="D37968">
        <v>10.0509</v>
      </c>
      <c r="E37968">
        <v>22.026</v>
      </c>
      <c r="F37968" s="13">
        <f t="shared" si="593"/>
        <v>43632.180555555555</v>
      </c>
    </row>
    <row r="37969" spans="1:6" x14ac:dyDescent="0.35">
      <c r="A37969" s="14">
        <v>43632</v>
      </c>
      <c r="B37969" s="15">
        <v>0.1875</v>
      </c>
      <c r="C37969">
        <v>0</v>
      </c>
      <c r="D37969">
        <v>10.0511</v>
      </c>
      <c r="E37969">
        <v>22.024000000000001</v>
      </c>
      <c r="F37969" s="13">
        <f t="shared" si="593"/>
        <v>43632.1875</v>
      </c>
    </row>
    <row r="37970" spans="1:6" x14ac:dyDescent="0.35">
      <c r="A37970" s="14">
        <v>43632</v>
      </c>
      <c r="B37970" s="15">
        <v>0.19444444444444445</v>
      </c>
      <c r="C37970">
        <v>0</v>
      </c>
      <c r="D37970">
        <v>10.0524</v>
      </c>
      <c r="E37970">
        <v>22.021999999999998</v>
      </c>
      <c r="F37970" s="13">
        <f t="shared" si="593"/>
        <v>43632.194444444445</v>
      </c>
    </row>
    <row r="37971" spans="1:6" x14ac:dyDescent="0.35">
      <c r="A37971" s="14">
        <v>43632</v>
      </c>
      <c r="B37971" s="15">
        <v>0.20138888888888887</v>
      </c>
      <c r="C37971">
        <v>0</v>
      </c>
      <c r="D37971">
        <v>10.052300000000001</v>
      </c>
      <c r="E37971">
        <v>22.018999999999998</v>
      </c>
      <c r="F37971" s="13">
        <f t="shared" si="593"/>
        <v>43632.201388888891</v>
      </c>
    </row>
    <row r="37972" spans="1:6" x14ac:dyDescent="0.35">
      <c r="A37972" s="14">
        <v>43632</v>
      </c>
      <c r="B37972" s="15">
        <v>0.20833333333333334</v>
      </c>
      <c r="C37972">
        <v>0</v>
      </c>
      <c r="D37972">
        <v>10.0524</v>
      </c>
      <c r="E37972">
        <v>22.016999999999999</v>
      </c>
      <c r="F37972" s="13">
        <f t="shared" si="593"/>
        <v>43632.208333333336</v>
      </c>
    </row>
    <row r="37973" spans="1:6" x14ac:dyDescent="0.35">
      <c r="A37973" s="14">
        <v>43632</v>
      </c>
      <c r="B37973" s="15">
        <v>0.21527777777777779</v>
      </c>
      <c r="C37973">
        <v>0</v>
      </c>
      <c r="D37973">
        <v>10.0525</v>
      </c>
      <c r="E37973">
        <v>22.013999999999999</v>
      </c>
      <c r="F37973" s="13">
        <f t="shared" si="593"/>
        <v>43632.215277777781</v>
      </c>
    </row>
    <row r="37974" spans="1:6" x14ac:dyDescent="0.35">
      <c r="A37974" s="14">
        <v>43632</v>
      </c>
      <c r="B37974" s="15">
        <v>0.22222222222222221</v>
      </c>
      <c r="C37974">
        <v>0</v>
      </c>
      <c r="D37974">
        <v>10.0524</v>
      </c>
      <c r="E37974">
        <v>22.012</v>
      </c>
      <c r="F37974" s="13">
        <f t="shared" si="593"/>
        <v>43632.222222222219</v>
      </c>
    </row>
    <row r="37975" spans="1:6" x14ac:dyDescent="0.35">
      <c r="A37975" s="14">
        <v>43632</v>
      </c>
      <c r="B37975" s="15">
        <v>0.22916666666666666</v>
      </c>
      <c r="C37975">
        <v>0</v>
      </c>
      <c r="D37975">
        <v>10.052099999999999</v>
      </c>
      <c r="E37975">
        <v>22.009</v>
      </c>
      <c r="F37975" s="13">
        <f t="shared" si="593"/>
        <v>43632.229166666664</v>
      </c>
    </row>
    <row r="37976" spans="1:6" x14ac:dyDescent="0.35">
      <c r="A37976" s="14">
        <v>43632</v>
      </c>
      <c r="B37976" s="15">
        <v>0.23611111111111113</v>
      </c>
      <c r="C37976">
        <v>0</v>
      </c>
      <c r="D37976">
        <v>10.052899999999999</v>
      </c>
      <c r="E37976">
        <v>22.007000000000001</v>
      </c>
      <c r="F37976" s="13">
        <f t="shared" si="593"/>
        <v>43632.236111111109</v>
      </c>
    </row>
    <row r="37977" spans="1:6" x14ac:dyDescent="0.35">
      <c r="A37977" s="14">
        <v>43632</v>
      </c>
      <c r="B37977" s="15">
        <v>0.24305555555555555</v>
      </c>
      <c r="C37977">
        <v>0</v>
      </c>
      <c r="D37977">
        <v>10.0549</v>
      </c>
      <c r="E37977">
        <v>22.004999999999999</v>
      </c>
      <c r="F37977" s="13">
        <f t="shared" si="593"/>
        <v>43632.243055555555</v>
      </c>
    </row>
    <row r="37978" spans="1:6" x14ac:dyDescent="0.35">
      <c r="A37978" s="14">
        <v>43632</v>
      </c>
      <c r="B37978" s="15">
        <v>0.25</v>
      </c>
      <c r="C37978">
        <v>0</v>
      </c>
      <c r="D37978">
        <v>10.0564</v>
      </c>
      <c r="E37978">
        <v>22.003</v>
      </c>
      <c r="F37978" s="13">
        <f t="shared" si="593"/>
        <v>43632.25</v>
      </c>
    </row>
    <row r="37979" spans="1:6" x14ac:dyDescent="0.35">
      <c r="A37979" s="14">
        <v>43632</v>
      </c>
      <c r="B37979" s="15">
        <v>0.25694444444444448</v>
      </c>
      <c r="C37979">
        <v>0</v>
      </c>
      <c r="D37979">
        <v>10.0588</v>
      </c>
      <c r="E37979">
        <v>22.001000000000001</v>
      </c>
      <c r="F37979" s="13">
        <f t="shared" si="593"/>
        <v>43632.256944444445</v>
      </c>
    </row>
    <row r="37980" spans="1:6" x14ac:dyDescent="0.35">
      <c r="A37980" s="14">
        <v>43632</v>
      </c>
      <c r="B37980" s="15">
        <v>0.2638888888888889</v>
      </c>
      <c r="C37980">
        <v>0</v>
      </c>
      <c r="D37980">
        <v>10.0594</v>
      </c>
      <c r="E37980">
        <v>22.001999999999999</v>
      </c>
      <c r="F37980" s="13">
        <f t="shared" si="593"/>
        <v>43632.263888888891</v>
      </c>
    </row>
    <row r="37981" spans="1:6" x14ac:dyDescent="0.35">
      <c r="A37981" s="14">
        <v>43632</v>
      </c>
      <c r="B37981" s="15">
        <v>0.27083333333333331</v>
      </c>
      <c r="C37981">
        <v>0</v>
      </c>
      <c r="D37981">
        <v>10.0595</v>
      </c>
      <c r="E37981">
        <v>22.004000000000001</v>
      </c>
      <c r="F37981" s="13">
        <f t="shared" si="593"/>
        <v>43632.270833333336</v>
      </c>
    </row>
    <row r="37982" spans="1:6" x14ac:dyDescent="0.35">
      <c r="A37982" s="14">
        <v>43632</v>
      </c>
      <c r="B37982" s="15">
        <v>0.27777777777777779</v>
      </c>
      <c r="C37982">
        <v>0</v>
      </c>
      <c r="D37982">
        <v>10.0601</v>
      </c>
      <c r="E37982">
        <v>22.007999999999999</v>
      </c>
      <c r="F37982" s="13">
        <f t="shared" si="593"/>
        <v>43632.277777777781</v>
      </c>
    </row>
    <row r="37983" spans="1:6" x14ac:dyDescent="0.35">
      <c r="A37983" s="14">
        <v>43632</v>
      </c>
      <c r="B37983" s="15">
        <v>0.28472222222222221</v>
      </c>
      <c r="C37983">
        <v>0</v>
      </c>
      <c r="D37983">
        <v>10.061500000000001</v>
      </c>
      <c r="E37983">
        <v>22.010999999999999</v>
      </c>
      <c r="F37983" s="13">
        <f t="shared" si="593"/>
        <v>43632.284722222219</v>
      </c>
    </row>
    <row r="37984" spans="1:6" x14ac:dyDescent="0.35">
      <c r="A37984" s="14">
        <v>43632</v>
      </c>
      <c r="B37984" s="15">
        <v>0.29166666666666669</v>
      </c>
      <c r="C37984">
        <v>0</v>
      </c>
      <c r="D37984">
        <v>10.062900000000001</v>
      </c>
      <c r="E37984">
        <v>22.013999999999999</v>
      </c>
      <c r="F37984" s="13">
        <f t="shared" si="593"/>
        <v>43632.291666666664</v>
      </c>
    </row>
    <row r="37985" spans="1:6" x14ac:dyDescent="0.35">
      <c r="A37985" s="14">
        <v>43632</v>
      </c>
      <c r="B37985" s="15">
        <v>0.2986111111111111</v>
      </c>
      <c r="C37985">
        <v>0</v>
      </c>
      <c r="D37985">
        <v>10.062799999999999</v>
      </c>
      <c r="E37985">
        <v>22.015999999999998</v>
      </c>
      <c r="F37985" s="13">
        <f t="shared" si="593"/>
        <v>43632.298611111109</v>
      </c>
    </row>
    <row r="37986" spans="1:6" x14ac:dyDescent="0.35">
      <c r="A37986" s="14">
        <v>43632</v>
      </c>
      <c r="B37986" s="15">
        <v>0.30555555555555552</v>
      </c>
      <c r="C37986">
        <v>0</v>
      </c>
      <c r="D37986">
        <v>10.0632</v>
      </c>
      <c r="E37986">
        <v>22.018000000000001</v>
      </c>
      <c r="F37986" s="13">
        <f t="shared" si="593"/>
        <v>43632.305555555555</v>
      </c>
    </row>
    <row r="37987" spans="1:6" x14ac:dyDescent="0.35">
      <c r="A37987" s="14">
        <v>43632</v>
      </c>
      <c r="B37987" s="15">
        <v>0.3125</v>
      </c>
      <c r="C37987">
        <v>0</v>
      </c>
      <c r="D37987">
        <v>10.065300000000001</v>
      </c>
      <c r="E37987">
        <v>22.02</v>
      </c>
      <c r="F37987" s="13">
        <f t="shared" si="593"/>
        <v>43632.3125</v>
      </c>
    </row>
    <row r="37988" spans="1:6" x14ac:dyDescent="0.35">
      <c r="A37988" s="14">
        <v>43632</v>
      </c>
      <c r="B37988" s="15">
        <v>0.31944444444444448</v>
      </c>
      <c r="C37988">
        <v>0</v>
      </c>
      <c r="D37988">
        <v>10.0665</v>
      </c>
      <c r="E37988">
        <v>22.023</v>
      </c>
      <c r="F37988" s="13">
        <f t="shared" si="593"/>
        <v>43632.319444444445</v>
      </c>
    </row>
    <row r="37989" spans="1:6" x14ac:dyDescent="0.35">
      <c r="A37989" s="14">
        <v>43632</v>
      </c>
      <c r="B37989" s="15">
        <v>0.3263888888888889</v>
      </c>
      <c r="C37989">
        <v>0</v>
      </c>
      <c r="D37989">
        <v>10.066700000000001</v>
      </c>
      <c r="E37989">
        <v>22.029</v>
      </c>
      <c r="F37989" s="13">
        <f t="shared" si="593"/>
        <v>43632.326388888891</v>
      </c>
    </row>
    <row r="37990" spans="1:6" x14ac:dyDescent="0.35">
      <c r="A37990" s="14">
        <v>43632</v>
      </c>
      <c r="B37990" s="15">
        <v>0.33333333333333331</v>
      </c>
      <c r="C37990">
        <v>0</v>
      </c>
      <c r="D37990">
        <v>10.066599999999999</v>
      </c>
      <c r="E37990">
        <v>22.036999999999999</v>
      </c>
      <c r="F37990" s="13">
        <f t="shared" si="593"/>
        <v>43632.333333333336</v>
      </c>
    </row>
    <row r="37991" spans="1:6" x14ac:dyDescent="0.35">
      <c r="A37991" s="14">
        <v>43632</v>
      </c>
      <c r="B37991" s="15">
        <v>0.34027777777777773</v>
      </c>
      <c r="C37991">
        <v>0</v>
      </c>
      <c r="D37991">
        <v>10.0661</v>
      </c>
      <c r="E37991">
        <v>22.044</v>
      </c>
      <c r="F37991" s="13">
        <f t="shared" si="593"/>
        <v>43632.340277777781</v>
      </c>
    </row>
    <row r="37992" spans="1:6" x14ac:dyDescent="0.35">
      <c r="A37992" s="14">
        <v>43632</v>
      </c>
      <c r="B37992" s="15">
        <v>0.34722222222222227</v>
      </c>
      <c r="C37992">
        <v>0</v>
      </c>
      <c r="D37992">
        <v>10.0665</v>
      </c>
      <c r="E37992">
        <v>22.053000000000001</v>
      </c>
      <c r="F37992" s="13">
        <f t="shared" si="593"/>
        <v>43632.347222222219</v>
      </c>
    </row>
    <row r="37993" spans="1:6" x14ac:dyDescent="0.35">
      <c r="A37993" s="14">
        <v>43632</v>
      </c>
      <c r="B37993" s="15">
        <v>0.35416666666666669</v>
      </c>
      <c r="C37993">
        <v>0</v>
      </c>
      <c r="D37993">
        <v>10.067500000000001</v>
      </c>
      <c r="E37993">
        <v>22.061</v>
      </c>
      <c r="F37993" s="13">
        <f t="shared" si="593"/>
        <v>43632.354166666664</v>
      </c>
    </row>
    <row r="37994" spans="1:6" x14ac:dyDescent="0.35">
      <c r="A37994" s="14">
        <v>43632</v>
      </c>
      <c r="B37994" s="15">
        <v>0.3611111111111111</v>
      </c>
      <c r="C37994">
        <v>0</v>
      </c>
      <c r="D37994">
        <v>10.0678</v>
      </c>
      <c r="E37994">
        <v>22.068000000000001</v>
      </c>
      <c r="F37994" s="13">
        <f t="shared" si="593"/>
        <v>43632.361111111109</v>
      </c>
    </row>
    <row r="37995" spans="1:6" x14ac:dyDescent="0.35">
      <c r="A37995" s="14">
        <v>43632</v>
      </c>
      <c r="B37995" s="15">
        <v>0.36805555555555558</v>
      </c>
      <c r="C37995">
        <v>0</v>
      </c>
      <c r="D37995">
        <v>10.067299999999999</v>
      </c>
      <c r="E37995">
        <v>22.074999999999999</v>
      </c>
      <c r="F37995" s="13">
        <f t="shared" si="593"/>
        <v>43632.368055555555</v>
      </c>
    </row>
    <row r="37996" spans="1:6" x14ac:dyDescent="0.35">
      <c r="A37996" s="14">
        <v>43632</v>
      </c>
      <c r="B37996" s="15">
        <v>0.375</v>
      </c>
      <c r="C37996">
        <v>0</v>
      </c>
      <c r="D37996">
        <v>10.067299999999999</v>
      </c>
      <c r="E37996">
        <v>22.088000000000001</v>
      </c>
      <c r="F37996" s="13">
        <f t="shared" si="593"/>
        <v>43632.375</v>
      </c>
    </row>
    <row r="37997" spans="1:6" x14ac:dyDescent="0.35">
      <c r="A37997" s="14">
        <v>43632</v>
      </c>
      <c r="B37997" s="15">
        <v>0.38194444444444442</v>
      </c>
      <c r="C37997">
        <v>0</v>
      </c>
      <c r="D37997">
        <v>10.068099999999999</v>
      </c>
      <c r="E37997">
        <v>22.097999999999999</v>
      </c>
      <c r="F37997" s="13">
        <f t="shared" si="593"/>
        <v>43632.381944444445</v>
      </c>
    </row>
    <row r="37998" spans="1:6" x14ac:dyDescent="0.35">
      <c r="A37998" s="14">
        <v>43632</v>
      </c>
      <c r="B37998" s="15">
        <v>0.3888888888888889</v>
      </c>
      <c r="C37998">
        <v>0</v>
      </c>
      <c r="D37998">
        <v>10.067500000000001</v>
      </c>
      <c r="E37998">
        <v>22.103000000000002</v>
      </c>
      <c r="F37998" s="13">
        <f t="shared" si="593"/>
        <v>43632.388888888891</v>
      </c>
    </row>
    <row r="37999" spans="1:6" x14ac:dyDescent="0.35">
      <c r="A37999" s="14">
        <v>43632</v>
      </c>
      <c r="B37999" s="15">
        <v>0.39583333333333331</v>
      </c>
      <c r="C37999">
        <v>0</v>
      </c>
      <c r="D37999">
        <v>10.0665</v>
      </c>
      <c r="E37999">
        <v>22.106000000000002</v>
      </c>
      <c r="F37999" s="13">
        <f t="shared" si="593"/>
        <v>43632.395833333336</v>
      </c>
    </row>
    <row r="38000" spans="1:6" x14ac:dyDescent="0.35">
      <c r="A38000" s="14">
        <v>43632</v>
      </c>
      <c r="B38000" s="15">
        <v>0.40277777777777773</v>
      </c>
      <c r="C38000">
        <v>0</v>
      </c>
      <c r="D38000">
        <v>10.0662</v>
      </c>
      <c r="E38000">
        <v>22.111999999999998</v>
      </c>
      <c r="F38000" s="13">
        <f t="shared" si="593"/>
        <v>43632.402777777781</v>
      </c>
    </row>
    <row r="38001" spans="1:6" x14ac:dyDescent="0.35">
      <c r="A38001" s="14">
        <v>43632</v>
      </c>
      <c r="B38001" s="15">
        <v>0.40972222222222227</v>
      </c>
      <c r="C38001">
        <v>0</v>
      </c>
      <c r="D38001">
        <v>10.0656</v>
      </c>
      <c r="E38001">
        <v>22.125</v>
      </c>
      <c r="F38001" s="13">
        <f t="shared" si="593"/>
        <v>43632.409722222219</v>
      </c>
    </row>
    <row r="38002" spans="1:6" x14ac:dyDescent="0.35">
      <c r="A38002" s="14">
        <v>43632</v>
      </c>
      <c r="B38002" s="15">
        <v>0.41666666666666669</v>
      </c>
      <c r="C38002">
        <v>0</v>
      </c>
      <c r="D38002">
        <v>10.066000000000001</v>
      </c>
      <c r="E38002">
        <v>22.138000000000002</v>
      </c>
      <c r="F38002" s="13">
        <f t="shared" si="593"/>
        <v>43632.416666666664</v>
      </c>
    </row>
    <row r="38003" spans="1:6" x14ac:dyDescent="0.35">
      <c r="A38003" s="14">
        <v>43632</v>
      </c>
      <c r="B38003" s="15">
        <v>0.4236111111111111</v>
      </c>
      <c r="C38003">
        <v>0</v>
      </c>
      <c r="D38003">
        <v>10.0646</v>
      </c>
      <c r="E38003">
        <v>22.151</v>
      </c>
      <c r="F38003" s="13">
        <f t="shared" si="593"/>
        <v>43632.423611111109</v>
      </c>
    </row>
    <row r="38004" spans="1:6" x14ac:dyDescent="0.35">
      <c r="A38004" s="14">
        <v>43632</v>
      </c>
      <c r="B38004" s="15">
        <v>0.43055555555555558</v>
      </c>
      <c r="C38004">
        <v>0</v>
      </c>
      <c r="D38004">
        <v>10.0625</v>
      </c>
      <c r="E38004">
        <v>22.161999999999999</v>
      </c>
      <c r="F38004" s="13">
        <f t="shared" si="593"/>
        <v>43632.430555555555</v>
      </c>
    </row>
    <row r="38005" spans="1:6" x14ac:dyDescent="0.35">
      <c r="A38005" s="14">
        <v>43632</v>
      </c>
      <c r="B38005" s="15">
        <v>0.4375</v>
      </c>
      <c r="C38005">
        <v>0</v>
      </c>
      <c r="D38005">
        <v>10.0624</v>
      </c>
      <c r="E38005">
        <v>22.18</v>
      </c>
      <c r="F38005" s="13">
        <f t="shared" si="593"/>
        <v>43632.4375</v>
      </c>
    </row>
    <row r="38006" spans="1:6" x14ac:dyDescent="0.35">
      <c r="A38006" s="14">
        <v>43632</v>
      </c>
      <c r="B38006" s="15">
        <v>0.44444444444444442</v>
      </c>
      <c r="C38006">
        <v>0</v>
      </c>
      <c r="D38006">
        <v>10.0616</v>
      </c>
      <c r="E38006">
        <v>22.207000000000001</v>
      </c>
      <c r="F38006" s="13">
        <f t="shared" si="593"/>
        <v>43632.444444444445</v>
      </c>
    </row>
    <row r="38007" spans="1:6" x14ac:dyDescent="0.35">
      <c r="A38007" s="14">
        <v>43632</v>
      </c>
      <c r="B38007" s="15">
        <v>0.4513888888888889</v>
      </c>
      <c r="C38007">
        <v>0</v>
      </c>
      <c r="D38007">
        <v>10.061</v>
      </c>
      <c r="E38007">
        <v>22.225999999999999</v>
      </c>
      <c r="F38007" s="13">
        <f t="shared" si="593"/>
        <v>43632.451388888891</v>
      </c>
    </row>
    <row r="38008" spans="1:6" x14ac:dyDescent="0.35">
      <c r="A38008" s="14">
        <v>43632</v>
      </c>
      <c r="B38008" s="15">
        <v>0.45833333333333331</v>
      </c>
      <c r="C38008">
        <v>0</v>
      </c>
      <c r="D38008">
        <v>10.0604</v>
      </c>
      <c r="E38008">
        <v>22.259</v>
      </c>
      <c r="F38008" s="13">
        <f t="shared" si="593"/>
        <v>43632.458333333336</v>
      </c>
    </row>
    <row r="38009" spans="1:6" x14ac:dyDescent="0.35">
      <c r="A38009" s="14">
        <v>43632</v>
      </c>
      <c r="B38009" s="15">
        <v>0.46527777777777773</v>
      </c>
      <c r="C38009">
        <v>0</v>
      </c>
      <c r="D38009">
        <v>10.0588</v>
      </c>
      <c r="E38009">
        <v>22.280999999999999</v>
      </c>
      <c r="F38009" s="13">
        <f t="shared" si="593"/>
        <v>43632.465277777781</v>
      </c>
    </row>
    <row r="38010" spans="1:6" x14ac:dyDescent="0.35">
      <c r="A38010" s="14">
        <v>43632</v>
      </c>
      <c r="B38010" s="15">
        <v>0.47222222222222227</v>
      </c>
      <c r="C38010">
        <v>0</v>
      </c>
      <c r="D38010">
        <v>10.058299999999999</v>
      </c>
      <c r="E38010">
        <v>22.291</v>
      </c>
      <c r="F38010" s="13">
        <f t="shared" si="593"/>
        <v>43632.472222222219</v>
      </c>
    </row>
    <row r="38011" spans="1:6" x14ac:dyDescent="0.35">
      <c r="A38011" s="14">
        <v>43632</v>
      </c>
      <c r="B38011" s="15">
        <v>0.47916666666666669</v>
      </c>
      <c r="C38011">
        <v>0</v>
      </c>
      <c r="D38011">
        <v>10.057399999999999</v>
      </c>
      <c r="E38011">
        <v>22.292999999999999</v>
      </c>
      <c r="F38011" s="13">
        <f t="shared" si="593"/>
        <v>43632.479166666664</v>
      </c>
    </row>
    <row r="38012" spans="1:6" x14ac:dyDescent="0.35">
      <c r="A38012" s="14">
        <v>43632</v>
      </c>
      <c r="B38012" s="15">
        <v>0.4861111111111111</v>
      </c>
      <c r="C38012">
        <v>0</v>
      </c>
      <c r="D38012">
        <v>10.055400000000001</v>
      </c>
      <c r="E38012">
        <v>22.289000000000001</v>
      </c>
      <c r="F38012" s="13">
        <f t="shared" si="593"/>
        <v>43632.486111111109</v>
      </c>
    </row>
    <row r="38013" spans="1:6" x14ac:dyDescent="0.35">
      <c r="A38013" s="14">
        <v>43632</v>
      </c>
      <c r="B38013" s="15">
        <v>0.49305555555555558</v>
      </c>
      <c r="C38013">
        <v>0</v>
      </c>
      <c r="D38013">
        <v>10.0548</v>
      </c>
      <c r="E38013">
        <v>22.286999999999999</v>
      </c>
      <c r="F38013" s="13">
        <f t="shared" si="593"/>
        <v>43632.493055555555</v>
      </c>
    </row>
    <row r="38014" spans="1:6" x14ac:dyDescent="0.35">
      <c r="A38014" s="14">
        <v>43632</v>
      </c>
      <c r="B38014" s="15">
        <v>0.5</v>
      </c>
      <c r="C38014">
        <v>0</v>
      </c>
      <c r="D38014">
        <v>10.054399999999999</v>
      </c>
      <c r="E38014">
        <v>22.300999999999998</v>
      </c>
      <c r="F38014" s="13">
        <f t="shared" si="593"/>
        <v>43632.5</v>
      </c>
    </row>
    <row r="38015" spans="1:6" x14ac:dyDescent="0.35">
      <c r="A38015" s="14">
        <v>43632</v>
      </c>
      <c r="B38015" s="15">
        <v>0.50694444444444442</v>
      </c>
      <c r="C38015">
        <v>0</v>
      </c>
      <c r="D38015">
        <v>10.0541</v>
      </c>
      <c r="E38015">
        <v>22.32</v>
      </c>
      <c r="F38015" s="13">
        <f t="shared" si="593"/>
        <v>43632.506944444445</v>
      </c>
    </row>
    <row r="38016" spans="1:6" x14ac:dyDescent="0.35">
      <c r="A38016" s="14">
        <v>43632</v>
      </c>
      <c r="B38016" s="15">
        <v>0.51388888888888895</v>
      </c>
      <c r="C38016">
        <v>0</v>
      </c>
      <c r="D38016">
        <v>10.053100000000001</v>
      </c>
      <c r="E38016">
        <v>22.338999999999999</v>
      </c>
      <c r="F38016" s="13">
        <f t="shared" si="593"/>
        <v>43632.513888888891</v>
      </c>
    </row>
    <row r="38017" spans="1:6" x14ac:dyDescent="0.35">
      <c r="A38017" s="14">
        <v>43632</v>
      </c>
      <c r="B38017" s="15">
        <v>0.52083333333333337</v>
      </c>
      <c r="C38017">
        <v>0</v>
      </c>
      <c r="D38017">
        <v>10.051500000000001</v>
      </c>
      <c r="E38017">
        <v>22.355</v>
      </c>
      <c r="F38017" s="13">
        <f t="shared" si="593"/>
        <v>43632.520833333336</v>
      </c>
    </row>
    <row r="38018" spans="1:6" x14ac:dyDescent="0.35">
      <c r="A38018" s="14">
        <v>43632</v>
      </c>
      <c r="B38018" s="15">
        <v>0.52777777777777779</v>
      </c>
      <c r="C38018">
        <v>0</v>
      </c>
      <c r="D38018">
        <v>10.0502</v>
      </c>
      <c r="E38018">
        <v>22.366</v>
      </c>
      <c r="F38018" s="13">
        <f t="shared" si="593"/>
        <v>43632.527777777781</v>
      </c>
    </row>
    <row r="38019" spans="1:6" x14ac:dyDescent="0.35">
      <c r="A38019" s="14">
        <v>43632</v>
      </c>
      <c r="B38019" s="15">
        <v>0.53472222222222221</v>
      </c>
      <c r="C38019">
        <v>0</v>
      </c>
      <c r="D38019">
        <v>10.047700000000001</v>
      </c>
      <c r="E38019">
        <v>22.369</v>
      </c>
      <c r="F38019" s="13">
        <f t="shared" si="593"/>
        <v>43632.534722222219</v>
      </c>
    </row>
    <row r="38020" spans="1:6" x14ac:dyDescent="0.35">
      <c r="A38020" s="14">
        <v>43632</v>
      </c>
      <c r="B38020" s="15">
        <v>0.54166666666666663</v>
      </c>
      <c r="C38020">
        <v>0</v>
      </c>
      <c r="D38020">
        <v>10.0457</v>
      </c>
      <c r="E38020">
        <v>22.367999999999999</v>
      </c>
      <c r="F38020" s="13">
        <f t="shared" si="593"/>
        <v>43632.541666666664</v>
      </c>
    </row>
    <row r="38021" spans="1:6" x14ac:dyDescent="0.35">
      <c r="A38021" s="14">
        <v>43632</v>
      </c>
      <c r="B38021" s="15">
        <v>0.54861111111111105</v>
      </c>
      <c r="C38021">
        <v>0</v>
      </c>
      <c r="D38021">
        <v>10.0433</v>
      </c>
      <c r="E38021">
        <v>22.37</v>
      </c>
      <c r="F38021" s="13">
        <f t="shared" si="593"/>
        <v>43632.548611111109</v>
      </c>
    </row>
    <row r="38022" spans="1:6" x14ac:dyDescent="0.35">
      <c r="A38022" s="14">
        <v>43632</v>
      </c>
      <c r="B38022" s="15">
        <v>0.55555555555555558</v>
      </c>
      <c r="C38022">
        <v>0</v>
      </c>
      <c r="D38022">
        <v>10.040900000000001</v>
      </c>
      <c r="E38022">
        <v>22.379000000000001</v>
      </c>
      <c r="F38022" s="13">
        <f t="shared" si="593"/>
        <v>43632.555555555555</v>
      </c>
    </row>
    <row r="38023" spans="1:6" x14ac:dyDescent="0.35">
      <c r="A38023" s="14">
        <v>43632</v>
      </c>
      <c r="B38023" s="15">
        <v>0.5625</v>
      </c>
      <c r="C38023">
        <v>0</v>
      </c>
      <c r="D38023">
        <v>10.0398</v>
      </c>
      <c r="E38023">
        <v>22.39</v>
      </c>
      <c r="F38023" s="13">
        <f t="shared" si="593"/>
        <v>43632.5625</v>
      </c>
    </row>
    <row r="38024" spans="1:6" x14ac:dyDescent="0.35">
      <c r="A38024" s="14">
        <v>43632</v>
      </c>
      <c r="B38024" s="15">
        <v>0.56944444444444442</v>
      </c>
      <c r="C38024">
        <v>0</v>
      </c>
      <c r="D38024">
        <v>10.0383</v>
      </c>
      <c r="E38024">
        <v>22.398</v>
      </c>
      <c r="F38024" s="13">
        <f t="shared" si="593"/>
        <v>43632.569444444445</v>
      </c>
    </row>
    <row r="38025" spans="1:6" x14ac:dyDescent="0.35">
      <c r="A38025" s="14">
        <v>43632</v>
      </c>
      <c r="B38025" s="15">
        <v>0.57638888888888895</v>
      </c>
      <c r="C38025">
        <v>0</v>
      </c>
      <c r="D38025">
        <v>10.0372</v>
      </c>
      <c r="E38025">
        <v>22.402999999999999</v>
      </c>
      <c r="F38025" s="13">
        <f t="shared" si="593"/>
        <v>43632.576388888891</v>
      </c>
    </row>
    <row r="38026" spans="1:6" x14ac:dyDescent="0.35">
      <c r="A38026" s="14">
        <v>43632</v>
      </c>
      <c r="B38026" s="15">
        <v>0.58333333333333337</v>
      </c>
      <c r="C38026">
        <v>0</v>
      </c>
      <c r="D38026">
        <v>10.0359</v>
      </c>
      <c r="E38026">
        <v>22.402999999999999</v>
      </c>
      <c r="F38026" s="13">
        <f t="shared" si="593"/>
        <v>43632.583333333336</v>
      </c>
    </row>
    <row r="38027" spans="1:6" x14ac:dyDescent="0.35">
      <c r="A38027" s="14">
        <v>43632</v>
      </c>
      <c r="B38027" s="15">
        <v>0.59027777777777779</v>
      </c>
      <c r="C38027">
        <v>0</v>
      </c>
      <c r="D38027">
        <v>10.036300000000001</v>
      </c>
      <c r="E38027">
        <v>22.4</v>
      </c>
      <c r="F38027" s="13">
        <f t="shared" si="593"/>
        <v>43632.590277777781</v>
      </c>
    </row>
    <row r="38028" spans="1:6" x14ac:dyDescent="0.35">
      <c r="A38028" s="14">
        <v>43632</v>
      </c>
      <c r="B38028" s="15">
        <v>0.59722222222222221</v>
      </c>
      <c r="C38028">
        <v>0</v>
      </c>
      <c r="D38028">
        <v>10.036099999999999</v>
      </c>
      <c r="E38028">
        <v>22.395</v>
      </c>
      <c r="F38028" s="13">
        <f t="shared" si="593"/>
        <v>43632.597222222219</v>
      </c>
    </row>
    <row r="38029" spans="1:6" x14ac:dyDescent="0.35">
      <c r="A38029" s="14">
        <v>43632</v>
      </c>
      <c r="B38029" s="15">
        <v>0.60416666666666663</v>
      </c>
      <c r="C38029">
        <v>0</v>
      </c>
      <c r="D38029">
        <v>10.0357</v>
      </c>
      <c r="E38029">
        <v>22.393000000000001</v>
      </c>
      <c r="F38029" s="13">
        <f t="shared" si="593"/>
        <v>43632.604166666664</v>
      </c>
    </row>
    <row r="38030" spans="1:6" x14ac:dyDescent="0.35">
      <c r="A38030" s="14">
        <v>43632</v>
      </c>
      <c r="B38030" s="15">
        <v>0.61111111111111105</v>
      </c>
      <c r="C38030">
        <v>0</v>
      </c>
      <c r="D38030">
        <v>10.0351</v>
      </c>
      <c r="E38030">
        <v>22.388999999999999</v>
      </c>
      <c r="F38030" s="13">
        <f t="shared" ref="F38030:F38093" si="594">A38030+B38030</f>
        <v>43632.611111111109</v>
      </c>
    </row>
    <row r="38031" spans="1:6" x14ac:dyDescent="0.35">
      <c r="A38031" s="14">
        <v>43632</v>
      </c>
      <c r="B38031" s="15">
        <v>0.61805555555555558</v>
      </c>
      <c r="C38031">
        <v>0</v>
      </c>
      <c r="D38031">
        <v>10.034800000000001</v>
      </c>
      <c r="E38031">
        <v>22.384</v>
      </c>
      <c r="F38031" s="13">
        <f t="shared" si="594"/>
        <v>43632.618055555555</v>
      </c>
    </row>
    <row r="38032" spans="1:6" x14ac:dyDescent="0.35">
      <c r="A38032" s="14">
        <v>43632</v>
      </c>
      <c r="B38032" s="15">
        <v>0.625</v>
      </c>
      <c r="C38032">
        <v>0</v>
      </c>
      <c r="D38032">
        <v>10.032999999999999</v>
      </c>
      <c r="E38032">
        <v>22.381</v>
      </c>
      <c r="F38032" s="13">
        <f t="shared" si="594"/>
        <v>43632.625</v>
      </c>
    </row>
    <row r="38033" spans="1:6" x14ac:dyDescent="0.35">
      <c r="A38033" s="14">
        <v>43632</v>
      </c>
      <c r="B38033" s="15">
        <v>0.63194444444444442</v>
      </c>
      <c r="C38033">
        <v>0</v>
      </c>
      <c r="D38033">
        <v>10.032500000000001</v>
      </c>
      <c r="E38033">
        <v>22.378</v>
      </c>
      <c r="F38033" s="13">
        <f t="shared" si="594"/>
        <v>43632.631944444445</v>
      </c>
    </row>
    <row r="38034" spans="1:6" x14ac:dyDescent="0.35">
      <c r="A38034" s="14">
        <v>43632</v>
      </c>
      <c r="B38034" s="15">
        <v>0.63888888888888895</v>
      </c>
      <c r="C38034">
        <v>0</v>
      </c>
      <c r="D38034">
        <v>10.031700000000001</v>
      </c>
      <c r="E38034">
        <v>22.378</v>
      </c>
      <c r="F38034" s="13">
        <f t="shared" si="594"/>
        <v>43632.638888888891</v>
      </c>
    </row>
    <row r="38035" spans="1:6" x14ac:dyDescent="0.35">
      <c r="A38035" s="14">
        <v>43632</v>
      </c>
      <c r="B38035" s="15">
        <v>0.64583333333333337</v>
      </c>
      <c r="C38035">
        <v>0</v>
      </c>
      <c r="D38035">
        <v>10.031599999999999</v>
      </c>
      <c r="E38035">
        <v>22.378</v>
      </c>
      <c r="F38035" s="13">
        <f t="shared" si="594"/>
        <v>43632.645833333336</v>
      </c>
    </row>
    <row r="38036" spans="1:6" x14ac:dyDescent="0.35">
      <c r="A38036" s="14">
        <v>43632</v>
      </c>
      <c r="B38036" s="15">
        <v>0.65277777777777779</v>
      </c>
      <c r="C38036">
        <v>0</v>
      </c>
      <c r="D38036">
        <v>10.0306</v>
      </c>
      <c r="E38036">
        <v>22.378</v>
      </c>
      <c r="F38036" s="13">
        <f t="shared" si="594"/>
        <v>43632.652777777781</v>
      </c>
    </row>
    <row r="38037" spans="1:6" x14ac:dyDescent="0.35">
      <c r="A38037" s="14">
        <v>43632</v>
      </c>
      <c r="B38037" s="15">
        <v>0.65972222222222221</v>
      </c>
      <c r="C38037">
        <v>0</v>
      </c>
      <c r="D38037">
        <v>10.0311</v>
      </c>
      <c r="E38037">
        <v>22.373000000000001</v>
      </c>
      <c r="F38037" s="13">
        <f t="shared" si="594"/>
        <v>43632.659722222219</v>
      </c>
    </row>
    <row r="38038" spans="1:6" x14ac:dyDescent="0.35">
      <c r="A38038" s="14">
        <v>43632</v>
      </c>
      <c r="B38038" s="15">
        <v>0.66666666666666663</v>
      </c>
      <c r="C38038">
        <v>0</v>
      </c>
      <c r="D38038">
        <v>10.0312</v>
      </c>
      <c r="E38038">
        <v>22.367999999999999</v>
      </c>
      <c r="F38038" s="13">
        <f t="shared" si="594"/>
        <v>43632.666666666664</v>
      </c>
    </row>
    <row r="38039" spans="1:6" x14ac:dyDescent="0.35">
      <c r="A38039" s="14">
        <v>43632</v>
      </c>
      <c r="B38039" s="15">
        <v>0.67361111111111116</v>
      </c>
      <c r="C38039">
        <v>0</v>
      </c>
      <c r="D38039">
        <v>10.0326</v>
      </c>
      <c r="E38039">
        <v>22.361999999999998</v>
      </c>
      <c r="F38039" s="13">
        <f t="shared" si="594"/>
        <v>43632.673611111109</v>
      </c>
    </row>
    <row r="38040" spans="1:6" x14ac:dyDescent="0.35">
      <c r="A38040" s="14">
        <v>43632</v>
      </c>
      <c r="B38040" s="15">
        <v>0.68055555555555547</v>
      </c>
      <c r="C38040">
        <v>0</v>
      </c>
      <c r="D38040">
        <v>10.033200000000001</v>
      </c>
      <c r="E38040">
        <v>22.358000000000001</v>
      </c>
      <c r="F38040" s="13">
        <f t="shared" si="594"/>
        <v>43632.680555555555</v>
      </c>
    </row>
    <row r="38041" spans="1:6" x14ac:dyDescent="0.35">
      <c r="A38041" s="14">
        <v>43632</v>
      </c>
      <c r="B38041" s="15">
        <v>0.6875</v>
      </c>
      <c r="C38041">
        <v>0</v>
      </c>
      <c r="D38041">
        <v>10.033300000000001</v>
      </c>
      <c r="E38041">
        <v>22.353999999999999</v>
      </c>
      <c r="F38041" s="13">
        <f t="shared" si="594"/>
        <v>43632.6875</v>
      </c>
    </row>
    <row r="38042" spans="1:6" x14ac:dyDescent="0.35">
      <c r="A38042" s="14">
        <v>43632</v>
      </c>
      <c r="B38042" s="15">
        <v>0.69444444444444453</v>
      </c>
      <c r="C38042">
        <v>0</v>
      </c>
      <c r="D38042">
        <v>10.033799999999999</v>
      </c>
      <c r="E38042">
        <v>22.35</v>
      </c>
      <c r="F38042" s="13">
        <f t="shared" si="594"/>
        <v>43632.694444444445</v>
      </c>
    </row>
    <row r="38043" spans="1:6" x14ac:dyDescent="0.35">
      <c r="A38043" s="14">
        <v>43632</v>
      </c>
      <c r="B38043" s="15">
        <v>0.70138888888888884</v>
      </c>
      <c r="C38043">
        <v>0</v>
      </c>
      <c r="D38043">
        <v>10.034599999999999</v>
      </c>
      <c r="E38043">
        <v>22.347000000000001</v>
      </c>
      <c r="F38043" s="13">
        <f t="shared" si="594"/>
        <v>43632.701388888891</v>
      </c>
    </row>
    <row r="38044" spans="1:6" x14ac:dyDescent="0.35">
      <c r="A38044" s="14">
        <v>43632</v>
      </c>
      <c r="B38044" s="15">
        <v>0.70833333333333337</v>
      </c>
      <c r="C38044">
        <v>0</v>
      </c>
      <c r="D38044">
        <v>10.034700000000001</v>
      </c>
      <c r="E38044">
        <v>22.344999999999999</v>
      </c>
      <c r="F38044" s="13">
        <f t="shared" si="594"/>
        <v>43632.708333333336</v>
      </c>
    </row>
    <row r="38045" spans="1:6" x14ac:dyDescent="0.35">
      <c r="A38045" s="14">
        <v>43632</v>
      </c>
      <c r="B38045" s="15">
        <v>0.71527777777777779</v>
      </c>
      <c r="C38045">
        <v>0</v>
      </c>
      <c r="D38045">
        <v>10.036799999999999</v>
      </c>
      <c r="E38045">
        <v>22.341000000000001</v>
      </c>
      <c r="F38045" s="13">
        <f t="shared" si="594"/>
        <v>43632.715277777781</v>
      </c>
    </row>
    <row r="38046" spans="1:6" x14ac:dyDescent="0.35">
      <c r="A38046" s="14">
        <v>43632</v>
      </c>
      <c r="B38046" s="15">
        <v>0.72222222222222221</v>
      </c>
      <c r="C38046">
        <v>0</v>
      </c>
      <c r="D38046">
        <v>10.036799999999999</v>
      </c>
      <c r="E38046">
        <v>22.335999999999999</v>
      </c>
      <c r="F38046" s="13">
        <f t="shared" si="594"/>
        <v>43632.722222222219</v>
      </c>
    </row>
    <row r="38047" spans="1:6" x14ac:dyDescent="0.35">
      <c r="A38047" s="14">
        <v>43632</v>
      </c>
      <c r="B38047" s="15">
        <v>0.72916666666666663</v>
      </c>
      <c r="C38047">
        <v>0</v>
      </c>
      <c r="D38047">
        <v>10.038500000000001</v>
      </c>
      <c r="E38047">
        <v>22.33</v>
      </c>
      <c r="F38047" s="13">
        <f t="shared" si="594"/>
        <v>43632.729166666664</v>
      </c>
    </row>
    <row r="38048" spans="1:6" x14ac:dyDescent="0.35">
      <c r="A38048" s="14">
        <v>43632</v>
      </c>
      <c r="B38048" s="15">
        <v>0.73611111111111116</v>
      </c>
      <c r="C38048">
        <v>0</v>
      </c>
      <c r="D38048">
        <v>10.0389</v>
      </c>
      <c r="E38048">
        <v>22.324000000000002</v>
      </c>
      <c r="F38048" s="13">
        <f t="shared" si="594"/>
        <v>43632.736111111109</v>
      </c>
    </row>
    <row r="38049" spans="1:6" x14ac:dyDescent="0.35">
      <c r="A38049" s="14">
        <v>43632</v>
      </c>
      <c r="B38049" s="15">
        <v>0.74305555555555547</v>
      </c>
      <c r="C38049">
        <v>0</v>
      </c>
      <c r="D38049">
        <v>10.037800000000001</v>
      </c>
      <c r="E38049">
        <v>22.318999999999999</v>
      </c>
      <c r="F38049" s="13">
        <f t="shared" si="594"/>
        <v>43632.743055555555</v>
      </c>
    </row>
    <row r="38050" spans="1:6" x14ac:dyDescent="0.35">
      <c r="A38050" s="14">
        <v>43632</v>
      </c>
      <c r="B38050" s="15">
        <v>0.75</v>
      </c>
      <c r="C38050">
        <v>0</v>
      </c>
      <c r="D38050">
        <v>10.040800000000001</v>
      </c>
      <c r="E38050">
        <v>22.31</v>
      </c>
      <c r="F38050" s="13">
        <f t="shared" si="594"/>
        <v>43632.75</v>
      </c>
    </row>
    <row r="38051" spans="1:6" x14ac:dyDescent="0.35">
      <c r="A38051" s="14">
        <v>43632</v>
      </c>
      <c r="B38051" s="15">
        <v>0.75694444444444453</v>
      </c>
      <c r="C38051">
        <v>0</v>
      </c>
      <c r="D38051">
        <v>10.041499999999999</v>
      </c>
      <c r="E38051">
        <v>22.302</v>
      </c>
      <c r="F38051" s="13">
        <f t="shared" si="594"/>
        <v>43632.756944444445</v>
      </c>
    </row>
    <row r="38052" spans="1:6" x14ac:dyDescent="0.35">
      <c r="A38052" s="14">
        <v>43632</v>
      </c>
      <c r="B38052" s="15">
        <v>0.76388888888888884</v>
      </c>
      <c r="C38052">
        <v>0</v>
      </c>
      <c r="D38052">
        <v>10.0426</v>
      </c>
      <c r="E38052">
        <v>22.292999999999999</v>
      </c>
      <c r="F38052" s="13">
        <f t="shared" si="594"/>
        <v>43632.763888888891</v>
      </c>
    </row>
    <row r="38053" spans="1:6" x14ac:dyDescent="0.35">
      <c r="A38053" s="14">
        <v>43632</v>
      </c>
      <c r="B38053" s="15">
        <v>0.77083333333333337</v>
      </c>
      <c r="C38053">
        <v>0</v>
      </c>
      <c r="D38053">
        <v>10.0435</v>
      </c>
      <c r="E38053">
        <v>22.285</v>
      </c>
      <c r="F38053" s="13">
        <f t="shared" si="594"/>
        <v>43632.770833333336</v>
      </c>
    </row>
    <row r="38054" spans="1:6" x14ac:dyDescent="0.35">
      <c r="A38054" s="14">
        <v>43632</v>
      </c>
      <c r="B38054" s="15">
        <v>0.77777777777777779</v>
      </c>
      <c r="C38054">
        <v>0</v>
      </c>
      <c r="D38054">
        <v>10.0451</v>
      </c>
      <c r="E38054">
        <v>22.277999999999999</v>
      </c>
      <c r="F38054" s="13">
        <f t="shared" si="594"/>
        <v>43632.777777777781</v>
      </c>
    </row>
    <row r="38055" spans="1:6" x14ac:dyDescent="0.35">
      <c r="A38055" s="14">
        <v>43632</v>
      </c>
      <c r="B38055" s="15">
        <v>0.78472222222222221</v>
      </c>
      <c r="C38055">
        <v>0</v>
      </c>
      <c r="D38055">
        <v>10.0465</v>
      </c>
      <c r="E38055">
        <v>22.271999999999998</v>
      </c>
      <c r="F38055" s="13">
        <f t="shared" si="594"/>
        <v>43632.784722222219</v>
      </c>
    </row>
    <row r="38056" spans="1:6" x14ac:dyDescent="0.35">
      <c r="A38056" s="14">
        <v>43632</v>
      </c>
      <c r="B38056" s="15">
        <v>0.79166666666666663</v>
      </c>
      <c r="C38056">
        <v>0</v>
      </c>
      <c r="D38056">
        <v>10.0472</v>
      </c>
      <c r="E38056">
        <v>22.265999999999998</v>
      </c>
      <c r="F38056" s="13">
        <f t="shared" si="594"/>
        <v>43632.791666666664</v>
      </c>
    </row>
    <row r="38057" spans="1:6" x14ac:dyDescent="0.35">
      <c r="A38057" s="14">
        <v>43632</v>
      </c>
      <c r="B38057" s="15">
        <v>0.79861111111111116</v>
      </c>
      <c r="C38057">
        <v>0</v>
      </c>
      <c r="D38057">
        <v>10.0481</v>
      </c>
      <c r="E38057">
        <v>22.262</v>
      </c>
      <c r="F38057" s="13">
        <f t="shared" si="594"/>
        <v>43632.798611111109</v>
      </c>
    </row>
    <row r="38058" spans="1:6" x14ac:dyDescent="0.35">
      <c r="A38058" s="14">
        <v>43632</v>
      </c>
      <c r="B38058" s="15">
        <v>0.80555555555555547</v>
      </c>
      <c r="C38058">
        <v>0</v>
      </c>
      <c r="D38058">
        <v>10.0479</v>
      </c>
      <c r="E38058">
        <v>22.257000000000001</v>
      </c>
      <c r="F38058" s="13">
        <f t="shared" si="594"/>
        <v>43632.805555555555</v>
      </c>
    </row>
    <row r="38059" spans="1:6" x14ac:dyDescent="0.35">
      <c r="A38059" s="14">
        <v>43632</v>
      </c>
      <c r="B38059" s="15">
        <v>0.8125</v>
      </c>
      <c r="C38059">
        <v>0</v>
      </c>
      <c r="D38059">
        <v>10.048</v>
      </c>
      <c r="E38059">
        <v>22.251999999999999</v>
      </c>
      <c r="F38059" s="13">
        <f t="shared" si="594"/>
        <v>43632.8125</v>
      </c>
    </row>
    <row r="38060" spans="1:6" x14ac:dyDescent="0.35">
      <c r="A38060" s="14">
        <v>43632</v>
      </c>
      <c r="B38060" s="15">
        <v>0.81944444444444453</v>
      </c>
      <c r="C38060">
        <v>0</v>
      </c>
      <c r="D38060">
        <v>10.0473</v>
      </c>
      <c r="E38060">
        <v>22.247</v>
      </c>
      <c r="F38060" s="13">
        <f t="shared" si="594"/>
        <v>43632.819444444445</v>
      </c>
    </row>
    <row r="38061" spans="1:6" x14ac:dyDescent="0.35">
      <c r="A38061" s="14">
        <v>43632</v>
      </c>
      <c r="B38061" s="15">
        <v>0.82638888888888884</v>
      </c>
      <c r="C38061">
        <v>0</v>
      </c>
      <c r="D38061">
        <v>10.0481</v>
      </c>
      <c r="E38061">
        <v>22.242000000000001</v>
      </c>
      <c r="F38061" s="13">
        <f t="shared" si="594"/>
        <v>43632.826388888891</v>
      </c>
    </row>
    <row r="38062" spans="1:6" x14ac:dyDescent="0.35">
      <c r="A38062" s="14">
        <v>43632</v>
      </c>
      <c r="B38062" s="15">
        <v>0.83333333333333337</v>
      </c>
      <c r="C38062">
        <v>0</v>
      </c>
      <c r="D38062">
        <v>10.048400000000001</v>
      </c>
      <c r="E38062">
        <v>22.236000000000001</v>
      </c>
      <c r="F38062" s="13">
        <f t="shared" si="594"/>
        <v>43632.833333333336</v>
      </c>
    </row>
    <row r="38063" spans="1:6" x14ac:dyDescent="0.35">
      <c r="A38063" s="14">
        <v>43632</v>
      </c>
      <c r="B38063" s="15">
        <v>0.84027777777777779</v>
      </c>
      <c r="C38063">
        <v>0</v>
      </c>
      <c r="D38063">
        <v>10.047599999999999</v>
      </c>
      <c r="E38063">
        <v>22.23</v>
      </c>
      <c r="F38063" s="13">
        <f t="shared" si="594"/>
        <v>43632.840277777781</v>
      </c>
    </row>
    <row r="38064" spans="1:6" x14ac:dyDescent="0.35">
      <c r="A38064" s="14">
        <v>43632</v>
      </c>
      <c r="B38064" s="15">
        <v>0.84722222222222221</v>
      </c>
      <c r="C38064">
        <v>0</v>
      </c>
      <c r="D38064">
        <v>10.0487</v>
      </c>
      <c r="E38064">
        <v>22.225999999999999</v>
      </c>
      <c r="F38064" s="13">
        <f t="shared" si="594"/>
        <v>43632.847222222219</v>
      </c>
    </row>
    <row r="38065" spans="1:6" x14ac:dyDescent="0.35">
      <c r="A38065" s="14">
        <v>43632</v>
      </c>
      <c r="B38065" s="15">
        <v>0.85416666666666663</v>
      </c>
      <c r="C38065">
        <v>0</v>
      </c>
      <c r="D38065">
        <v>10.049300000000001</v>
      </c>
      <c r="E38065">
        <v>22.224</v>
      </c>
      <c r="F38065" s="13">
        <f t="shared" si="594"/>
        <v>43632.854166666664</v>
      </c>
    </row>
    <row r="38066" spans="1:6" x14ac:dyDescent="0.35">
      <c r="A38066" s="14">
        <v>43632</v>
      </c>
      <c r="B38066" s="15">
        <v>0.86111111111111116</v>
      </c>
      <c r="C38066">
        <v>0</v>
      </c>
      <c r="D38066">
        <v>10.0505</v>
      </c>
      <c r="E38066">
        <v>22.222000000000001</v>
      </c>
      <c r="F38066" s="13">
        <f t="shared" si="594"/>
        <v>43632.861111111109</v>
      </c>
    </row>
    <row r="38067" spans="1:6" x14ac:dyDescent="0.35">
      <c r="A38067" s="14">
        <v>43632</v>
      </c>
      <c r="B38067" s="15">
        <v>0.86805555555555547</v>
      </c>
      <c r="C38067">
        <v>0</v>
      </c>
      <c r="D38067">
        <v>10.050599999999999</v>
      </c>
      <c r="E38067">
        <v>22.221</v>
      </c>
      <c r="F38067" s="13">
        <f t="shared" si="594"/>
        <v>43632.868055555555</v>
      </c>
    </row>
    <row r="38068" spans="1:6" x14ac:dyDescent="0.35">
      <c r="A38068" s="14">
        <v>43632</v>
      </c>
      <c r="B38068" s="15">
        <v>0.875</v>
      </c>
      <c r="C38068">
        <v>0</v>
      </c>
      <c r="D38068">
        <v>10.0496</v>
      </c>
      <c r="E38068">
        <v>22.216999999999999</v>
      </c>
      <c r="F38068" s="13">
        <f t="shared" si="594"/>
        <v>43632.875</v>
      </c>
    </row>
    <row r="38069" spans="1:6" x14ac:dyDescent="0.35">
      <c r="A38069" s="14">
        <v>43632</v>
      </c>
      <c r="B38069" s="15">
        <v>0.88194444444444453</v>
      </c>
      <c r="C38069">
        <v>0</v>
      </c>
      <c r="D38069">
        <v>10.049099999999999</v>
      </c>
      <c r="E38069">
        <v>22.213999999999999</v>
      </c>
      <c r="F38069" s="13">
        <f t="shared" si="594"/>
        <v>43632.881944444445</v>
      </c>
    </row>
    <row r="38070" spans="1:6" x14ac:dyDescent="0.35">
      <c r="A38070" s="14">
        <v>43632</v>
      </c>
      <c r="B38070" s="15">
        <v>0.88888888888888884</v>
      </c>
      <c r="C38070">
        <v>0</v>
      </c>
      <c r="D38070">
        <v>10.050700000000001</v>
      </c>
      <c r="E38070">
        <v>22.210999999999999</v>
      </c>
      <c r="F38070" s="13">
        <f t="shared" si="594"/>
        <v>43632.888888888891</v>
      </c>
    </row>
    <row r="38071" spans="1:6" x14ac:dyDescent="0.35">
      <c r="A38071" s="14">
        <v>43632</v>
      </c>
      <c r="B38071" s="15">
        <v>0.89583333333333337</v>
      </c>
      <c r="C38071">
        <v>0</v>
      </c>
      <c r="D38071">
        <v>10.050800000000001</v>
      </c>
      <c r="E38071">
        <v>22.21</v>
      </c>
      <c r="F38071" s="13">
        <f t="shared" si="594"/>
        <v>43632.895833333336</v>
      </c>
    </row>
    <row r="38072" spans="1:6" x14ac:dyDescent="0.35">
      <c r="A38072" s="14">
        <v>43632</v>
      </c>
      <c r="B38072" s="15">
        <v>0.90277777777777779</v>
      </c>
      <c r="C38072">
        <v>0</v>
      </c>
      <c r="D38072">
        <v>10.0511</v>
      </c>
      <c r="E38072">
        <v>22.207000000000001</v>
      </c>
      <c r="F38072" s="13">
        <f t="shared" si="594"/>
        <v>43632.902777777781</v>
      </c>
    </row>
    <row r="38073" spans="1:6" x14ac:dyDescent="0.35">
      <c r="A38073" s="14">
        <v>43632</v>
      </c>
      <c r="B38073" s="15">
        <v>0.90972222222222221</v>
      </c>
      <c r="C38073">
        <v>0</v>
      </c>
      <c r="D38073">
        <v>10.0528</v>
      </c>
      <c r="E38073">
        <v>22.204999999999998</v>
      </c>
      <c r="F38073" s="13">
        <f t="shared" si="594"/>
        <v>43632.909722222219</v>
      </c>
    </row>
    <row r="38074" spans="1:6" x14ac:dyDescent="0.35">
      <c r="A38074" s="14">
        <v>43632</v>
      </c>
      <c r="B38074" s="15">
        <v>0.91666666666666663</v>
      </c>
      <c r="C38074">
        <v>0</v>
      </c>
      <c r="D38074">
        <v>10.0527</v>
      </c>
      <c r="E38074">
        <v>22.204000000000001</v>
      </c>
      <c r="F38074" s="13">
        <f t="shared" si="594"/>
        <v>43632.916666666664</v>
      </c>
    </row>
    <row r="38075" spans="1:6" x14ac:dyDescent="0.35">
      <c r="A38075" s="14">
        <v>43632</v>
      </c>
      <c r="B38075" s="15">
        <v>0.92361111111111116</v>
      </c>
      <c r="C38075">
        <v>0</v>
      </c>
      <c r="D38075">
        <v>10.0525</v>
      </c>
      <c r="E38075">
        <v>22.202000000000002</v>
      </c>
      <c r="F38075" s="13">
        <f t="shared" si="594"/>
        <v>43632.923611111109</v>
      </c>
    </row>
    <row r="38076" spans="1:6" x14ac:dyDescent="0.35">
      <c r="A38076" s="14">
        <v>43632</v>
      </c>
      <c r="B38076" s="15">
        <v>0.93055555555555547</v>
      </c>
      <c r="C38076">
        <v>0</v>
      </c>
      <c r="D38076">
        <v>10.053100000000001</v>
      </c>
      <c r="E38076">
        <v>22.198</v>
      </c>
      <c r="F38076" s="13">
        <f t="shared" si="594"/>
        <v>43632.930555555555</v>
      </c>
    </row>
    <row r="38077" spans="1:6" x14ac:dyDescent="0.35">
      <c r="A38077" s="14">
        <v>43632</v>
      </c>
      <c r="B38077" s="15">
        <v>0.9375</v>
      </c>
      <c r="C38077">
        <v>0</v>
      </c>
      <c r="D38077">
        <v>10.053000000000001</v>
      </c>
      <c r="E38077">
        <v>22.195</v>
      </c>
      <c r="F38077" s="13">
        <f t="shared" si="594"/>
        <v>43632.9375</v>
      </c>
    </row>
    <row r="38078" spans="1:6" x14ac:dyDescent="0.35">
      <c r="A38078" s="14">
        <v>43632</v>
      </c>
      <c r="B38078" s="15">
        <v>0.94444444444444453</v>
      </c>
      <c r="C38078">
        <v>0</v>
      </c>
      <c r="D38078">
        <v>10.0517</v>
      </c>
      <c r="E38078">
        <v>22.190999999999999</v>
      </c>
      <c r="F38078" s="13">
        <f t="shared" si="594"/>
        <v>43632.944444444445</v>
      </c>
    </row>
    <row r="38079" spans="1:6" x14ac:dyDescent="0.35">
      <c r="A38079" s="14">
        <v>43632</v>
      </c>
      <c r="B38079" s="15">
        <v>0.95138888888888884</v>
      </c>
      <c r="C38079">
        <v>0</v>
      </c>
      <c r="D38079">
        <v>10.051600000000001</v>
      </c>
      <c r="E38079">
        <v>22.187000000000001</v>
      </c>
      <c r="F38079" s="13">
        <f t="shared" si="594"/>
        <v>43632.951388888891</v>
      </c>
    </row>
    <row r="38080" spans="1:6" x14ac:dyDescent="0.35">
      <c r="A38080" s="14">
        <v>43632</v>
      </c>
      <c r="B38080" s="15">
        <v>0.95833333333333337</v>
      </c>
      <c r="C38080">
        <v>0</v>
      </c>
      <c r="D38080">
        <v>10.054</v>
      </c>
      <c r="E38080">
        <v>22.183</v>
      </c>
      <c r="F38080" s="13">
        <f t="shared" si="594"/>
        <v>43632.958333333336</v>
      </c>
    </row>
    <row r="38081" spans="1:6" x14ac:dyDescent="0.35">
      <c r="A38081" s="14">
        <v>43632</v>
      </c>
      <c r="B38081" s="15">
        <v>0.96527777777777779</v>
      </c>
      <c r="C38081">
        <v>0</v>
      </c>
      <c r="D38081">
        <v>10.0528</v>
      </c>
      <c r="E38081">
        <v>22.183</v>
      </c>
      <c r="F38081" s="13">
        <f t="shared" si="594"/>
        <v>43632.965277777781</v>
      </c>
    </row>
    <row r="38082" spans="1:6" x14ac:dyDescent="0.35">
      <c r="A38082" s="14">
        <v>43632</v>
      </c>
      <c r="B38082" s="15">
        <v>0.97222222222222221</v>
      </c>
      <c r="C38082">
        <v>0</v>
      </c>
      <c r="D38082">
        <v>10.052300000000001</v>
      </c>
      <c r="E38082">
        <v>22.183</v>
      </c>
      <c r="F38082" s="13">
        <f t="shared" si="594"/>
        <v>43632.972222222219</v>
      </c>
    </row>
    <row r="38083" spans="1:6" x14ac:dyDescent="0.35">
      <c r="A38083" s="14">
        <v>43632</v>
      </c>
      <c r="B38083" s="15">
        <v>0.97916666666666663</v>
      </c>
      <c r="C38083">
        <v>0</v>
      </c>
      <c r="D38083">
        <v>10.052</v>
      </c>
      <c r="E38083">
        <v>22.183</v>
      </c>
      <c r="F38083" s="13">
        <f t="shared" si="594"/>
        <v>43632.979166666664</v>
      </c>
    </row>
    <row r="38084" spans="1:6" x14ac:dyDescent="0.35">
      <c r="A38084" s="14">
        <v>43632</v>
      </c>
      <c r="B38084" s="15">
        <v>0.98611111111111116</v>
      </c>
      <c r="C38084">
        <v>0</v>
      </c>
      <c r="D38084">
        <v>10.0532</v>
      </c>
      <c r="E38084">
        <v>22.181999999999999</v>
      </c>
      <c r="F38084" s="13">
        <f t="shared" si="594"/>
        <v>43632.986111111109</v>
      </c>
    </row>
    <row r="38085" spans="1:6" x14ac:dyDescent="0.35">
      <c r="A38085" s="14">
        <v>43632</v>
      </c>
      <c r="B38085" s="15">
        <v>0.99305555555555547</v>
      </c>
      <c r="C38085">
        <v>0</v>
      </c>
      <c r="D38085">
        <v>10.0547</v>
      </c>
      <c r="E38085">
        <v>22.183</v>
      </c>
      <c r="F38085" s="13">
        <f t="shared" si="594"/>
        <v>43632.993055555555</v>
      </c>
    </row>
    <row r="38086" spans="1:6" x14ac:dyDescent="0.35">
      <c r="A38086" s="14">
        <v>43633</v>
      </c>
      <c r="B38086" s="15">
        <v>0</v>
      </c>
      <c r="C38086">
        <v>0</v>
      </c>
      <c r="D38086">
        <v>10.052300000000001</v>
      </c>
      <c r="E38086">
        <v>22.183</v>
      </c>
      <c r="F38086" s="13">
        <f t="shared" si="594"/>
        <v>43633</v>
      </c>
    </row>
    <row r="38087" spans="1:6" x14ac:dyDescent="0.35">
      <c r="A38087" s="14">
        <v>43633</v>
      </c>
      <c r="B38087" s="15">
        <v>6.9444444444444441E-3</v>
      </c>
      <c r="C38087">
        <v>0</v>
      </c>
      <c r="D38087">
        <v>10.0495</v>
      </c>
      <c r="E38087">
        <v>22.178999999999998</v>
      </c>
      <c r="F38087" s="13">
        <f t="shared" si="594"/>
        <v>43633.006944444445</v>
      </c>
    </row>
    <row r="38088" spans="1:6" x14ac:dyDescent="0.35">
      <c r="A38088" s="14">
        <v>43633</v>
      </c>
      <c r="B38088" s="15">
        <v>1.3888888888888888E-2</v>
      </c>
      <c r="C38088">
        <v>0</v>
      </c>
      <c r="D38088">
        <v>10.047599999999999</v>
      </c>
      <c r="E38088">
        <v>22.17</v>
      </c>
      <c r="F38088" s="13">
        <f t="shared" si="594"/>
        <v>43633.013888888891</v>
      </c>
    </row>
    <row r="38089" spans="1:6" x14ac:dyDescent="0.35">
      <c r="A38089" s="14">
        <v>43633</v>
      </c>
      <c r="B38089" s="15">
        <v>2.0833333333333332E-2</v>
      </c>
      <c r="C38089">
        <v>0</v>
      </c>
      <c r="D38089">
        <v>10.0473</v>
      </c>
      <c r="E38089">
        <v>22.158999999999999</v>
      </c>
      <c r="F38089" s="13">
        <f t="shared" si="594"/>
        <v>43633.020833333336</v>
      </c>
    </row>
    <row r="38090" spans="1:6" x14ac:dyDescent="0.35">
      <c r="A38090" s="14">
        <v>43633</v>
      </c>
      <c r="B38090" s="15">
        <v>2.7777777777777776E-2</v>
      </c>
      <c r="C38090">
        <v>0</v>
      </c>
      <c r="D38090">
        <v>10.044700000000001</v>
      </c>
      <c r="E38090">
        <v>22.15</v>
      </c>
      <c r="F38090" s="13">
        <f t="shared" si="594"/>
        <v>43633.027777777781</v>
      </c>
    </row>
    <row r="38091" spans="1:6" x14ac:dyDescent="0.35">
      <c r="A38091" s="14">
        <v>43633</v>
      </c>
      <c r="B38091" s="15">
        <v>3.4722222222222224E-2</v>
      </c>
      <c r="C38091">
        <v>0</v>
      </c>
      <c r="D38091">
        <v>10.0442</v>
      </c>
      <c r="E38091">
        <v>22.143999999999998</v>
      </c>
      <c r="F38091" s="13">
        <f t="shared" si="594"/>
        <v>43633.034722222219</v>
      </c>
    </row>
    <row r="38092" spans="1:6" x14ac:dyDescent="0.35">
      <c r="A38092" s="14">
        <v>43633</v>
      </c>
      <c r="B38092" s="15">
        <v>4.1666666666666664E-2</v>
      </c>
      <c r="C38092">
        <v>0</v>
      </c>
      <c r="D38092">
        <v>10.042199999999999</v>
      </c>
      <c r="E38092">
        <v>22.138999999999999</v>
      </c>
      <c r="F38092" s="13">
        <f t="shared" si="594"/>
        <v>43633.041666666664</v>
      </c>
    </row>
    <row r="38093" spans="1:6" x14ac:dyDescent="0.35">
      <c r="A38093" s="14">
        <v>43633</v>
      </c>
      <c r="B38093" s="15">
        <v>4.8611111111111112E-2</v>
      </c>
      <c r="C38093">
        <v>0</v>
      </c>
      <c r="D38093">
        <v>10.0405</v>
      </c>
      <c r="E38093">
        <v>22.135999999999999</v>
      </c>
      <c r="F38093" s="13">
        <f t="shared" si="594"/>
        <v>43633.048611111109</v>
      </c>
    </row>
    <row r="38094" spans="1:6" x14ac:dyDescent="0.35">
      <c r="A38094" s="14">
        <v>43633</v>
      </c>
      <c r="B38094" s="15">
        <v>5.5555555555555552E-2</v>
      </c>
      <c r="C38094">
        <v>0</v>
      </c>
      <c r="D38094">
        <v>10.0395</v>
      </c>
      <c r="E38094">
        <v>22.134</v>
      </c>
      <c r="F38094" s="13">
        <f t="shared" ref="F38094:F38157" si="595">A38094+B38094</f>
        <v>43633.055555555555</v>
      </c>
    </row>
    <row r="38095" spans="1:6" x14ac:dyDescent="0.35">
      <c r="A38095" s="14">
        <v>43633</v>
      </c>
      <c r="B38095" s="15">
        <v>6.25E-2</v>
      </c>
      <c r="C38095">
        <v>0</v>
      </c>
      <c r="D38095">
        <v>10.039199999999999</v>
      </c>
      <c r="E38095">
        <v>22.132999999999999</v>
      </c>
      <c r="F38095" s="13">
        <f t="shared" si="595"/>
        <v>43633.0625</v>
      </c>
    </row>
    <row r="38096" spans="1:6" x14ac:dyDescent="0.35">
      <c r="A38096" s="14">
        <v>43633</v>
      </c>
      <c r="B38096" s="15">
        <v>6.9444444444444434E-2</v>
      </c>
      <c r="C38096">
        <v>0</v>
      </c>
      <c r="D38096">
        <v>10.038500000000001</v>
      </c>
      <c r="E38096">
        <v>22.132999999999999</v>
      </c>
      <c r="F38096" s="13">
        <f t="shared" si="595"/>
        <v>43633.069444444445</v>
      </c>
    </row>
    <row r="38097" spans="1:6" x14ac:dyDescent="0.35">
      <c r="A38097" s="14">
        <v>43633</v>
      </c>
      <c r="B38097" s="15">
        <v>7.6388888888888895E-2</v>
      </c>
      <c r="C38097">
        <v>0</v>
      </c>
      <c r="D38097">
        <v>10.039199999999999</v>
      </c>
      <c r="E38097">
        <v>22.132999999999999</v>
      </c>
      <c r="F38097" s="13">
        <f t="shared" si="595"/>
        <v>43633.076388888891</v>
      </c>
    </row>
    <row r="38098" spans="1:6" x14ac:dyDescent="0.35">
      <c r="A38098" s="14">
        <v>43633</v>
      </c>
      <c r="B38098" s="15">
        <v>8.3333333333333329E-2</v>
      </c>
      <c r="C38098">
        <v>0</v>
      </c>
      <c r="D38098">
        <v>10.038399999999999</v>
      </c>
      <c r="E38098">
        <v>22.132999999999999</v>
      </c>
      <c r="F38098" s="13">
        <f t="shared" si="595"/>
        <v>43633.083333333336</v>
      </c>
    </row>
    <row r="38099" spans="1:6" x14ac:dyDescent="0.35">
      <c r="A38099" s="14">
        <v>43633</v>
      </c>
      <c r="B38099" s="15">
        <v>9.0277777777777776E-2</v>
      </c>
      <c r="C38099">
        <v>0</v>
      </c>
      <c r="D38099">
        <v>10.038399999999999</v>
      </c>
      <c r="E38099">
        <v>22.132000000000001</v>
      </c>
      <c r="F38099" s="13">
        <f t="shared" si="595"/>
        <v>43633.090277777781</v>
      </c>
    </row>
    <row r="38100" spans="1:6" x14ac:dyDescent="0.35">
      <c r="A38100" s="14">
        <v>43633</v>
      </c>
      <c r="B38100" s="15">
        <v>9.7222222222222224E-2</v>
      </c>
      <c r="C38100">
        <v>0</v>
      </c>
      <c r="D38100">
        <v>10.0398</v>
      </c>
      <c r="E38100">
        <v>22.13</v>
      </c>
      <c r="F38100" s="13">
        <f t="shared" si="595"/>
        <v>43633.097222222219</v>
      </c>
    </row>
    <row r="38101" spans="1:6" x14ac:dyDescent="0.35">
      <c r="A38101" s="14">
        <v>43633</v>
      </c>
      <c r="B38101" s="15">
        <v>0.10416666666666667</v>
      </c>
      <c r="C38101">
        <v>0</v>
      </c>
      <c r="D38101">
        <v>10.038600000000001</v>
      </c>
      <c r="E38101">
        <v>22.126000000000001</v>
      </c>
      <c r="F38101" s="13">
        <f t="shared" si="595"/>
        <v>43633.104166666664</v>
      </c>
    </row>
    <row r="38102" spans="1:6" x14ac:dyDescent="0.35">
      <c r="A38102" s="14">
        <v>43633</v>
      </c>
      <c r="B38102" s="15">
        <v>0.1111111111111111</v>
      </c>
      <c r="C38102">
        <v>0</v>
      </c>
      <c r="D38102">
        <v>10.038500000000001</v>
      </c>
      <c r="E38102">
        <v>22.123000000000001</v>
      </c>
      <c r="F38102" s="13">
        <f t="shared" si="595"/>
        <v>43633.111111111109</v>
      </c>
    </row>
    <row r="38103" spans="1:6" x14ac:dyDescent="0.35">
      <c r="A38103" s="14">
        <v>43633</v>
      </c>
      <c r="B38103" s="15">
        <v>0.11805555555555557</v>
      </c>
      <c r="C38103">
        <v>0</v>
      </c>
      <c r="D38103">
        <v>10.037599999999999</v>
      </c>
      <c r="E38103">
        <v>22.120999999999999</v>
      </c>
      <c r="F38103" s="13">
        <f t="shared" si="595"/>
        <v>43633.118055555555</v>
      </c>
    </row>
    <row r="38104" spans="1:6" x14ac:dyDescent="0.35">
      <c r="A38104" s="14">
        <v>43633</v>
      </c>
      <c r="B38104" s="15">
        <v>0.125</v>
      </c>
      <c r="C38104">
        <v>0</v>
      </c>
      <c r="D38104">
        <v>10.0367</v>
      </c>
      <c r="E38104">
        <v>22.117000000000001</v>
      </c>
      <c r="F38104" s="13">
        <f t="shared" si="595"/>
        <v>43633.125</v>
      </c>
    </row>
    <row r="38105" spans="1:6" x14ac:dyDescent="0.35">
      <c r="A38105" s="14">
        <v>43633</v>
      </c>
      <c r="B38105" s="15">
        <v>0.13194444444444445</v>
      </c>
      <c r="C38105">
        <v>0</v>
      </c>
      <c r="D38105">
        <v>10.0373</v>
      </c>
      <c r="E38105">
        <v>22.113</v>
      </c>
      <c r="F38105" s="13">
        <f t="shared" si="595"/>
        <v>43633.131944444445</v>
      </c>
    </row>
    <row r="38106" spans="1:6" x14ac:dyDescent="0.35">
      <c r="A38106" s="14">
        <v>43633</v>
      </c>
      <c r="B38106" s="15">
        <v>0.1388888888888889</v>
      </c>
      <c r="C38106">
        <v>0</v>
      </c>
      <c r="D38106">
        <v>10.0382</v>
      </c>
      <c r="E38106">
        <v>22.109000000000002</v>
      </c>
      <c r="F38106" s="13">
        <f t="shared" si="595"/>
        <v>43633.138888888891</v>
      </c>
    </row>
    <row r="38107" spans="1:6" x14ac:dyDescent="0.35">
      <c r="A38107" s="14">
        <v>43633</v>
      </c>
      <c r="B38107" s="15">
        <v>0.14583333333333334</v>
      </c>
      <c r="C38107">
        <v>0</v>
      </c>
      <c r="D38107">
        <v>10.0381</v>
      </c>
      <c r="E38107">
        <v>22.105</v>
      </c>
      <c r="F38107" s="13">
        <f t="shared" si="595"/>
        <v>43633.145833333336</v>
      </c>
    </row>
    <row r="38108" spans="1:6" x14ac:dyDescent="0.35">
      <c r="A38108" s="14">
        <v>43633</v>
      </c>
      <c r="B38108" s="15">
        <v>0.15277777777777776</v>
      </c>
      <c r="C38108">
        <v>0</v>
      </c>
      <c r="D38108">
        <v>10.038600000000001</v>
      </c>
      <c r="E38108">
        <v>22.100999999999999</v>
      </c>
      <c r="F38108" s="13">
        <f t="shared" si="595"/>
        <v>43633.152777777781</v>
      </c>
    </row>
    <row r="38109" spans="1:6" x14ac:dyDescent="0.35">
      <c r="A38109" s="14">
        <v>43633</v>
      </c>
      <c r="B38109" s="15">
        <v>0.15972222222222224</v>
      </c>
      <c r="C38109">
        <v>0</v>
      </c>
      <c r="D38109">
        <v>10.0389</v>
      </c>
      <c r="E38109">
        <v>22.096</v>
      </c>
      <c r="F38109" s="13">
        <f t="shared" si="595"/>
        <v>43633.159722222219</v>
      </c>
    </row>
    <row r="38110" spans="1:6" x14ac:dyDescent="0.35">
      <c r="A38110" s="14">
        <v>43633</v>
      </c>
      <c r="B38110" s="15">
        <v>0.16666666666666666</v>
      </c>
      <c r="C38110">
        <v>0</v>
      </c>
      <c r="D38110">
        <v>10.040100000000001</v>
      </c>
      <c r="E38110">
        <v>22.091999999999999</v>
      </c>
      <c r="F38110" s="13">
        <f t="shared" si="595"/>
        <v>43633.166666666664</v>
      </c>
    </row>
    <row r="38111" spans="1:6" x14ac:dyDescent="0.35">
      <c r="A38111" s="14">
        <v>43633</v>
      </c>
      <c r="B38111" s="15">
        <v>0.17361111111111113</v>
      </c>
      <c r="C38111">
        <v>0</v>
      </c>
      <c r="D38111">
        <v>10.0413</v>
      </c>
      <c r="E38111">
        <v>22.087</v>
      </c>
      <c r="F38111" s="13">
        <f t="shared" si="595"/>
        <v>43633.173611111109</v>
      </c>
    </row>
    <row r="38112" spans="1:6" x14ac:dyDescent="0.35">
      <c r="A38112" s="14">
        <v>43633</v>
      </c>
      <c r="B38112" s="15">
        <v>0.18055555555555555</v>
      </c>
      <c r="C38112">
        <v>0</v>
      </c>
      <c r="D38112">
        <v>10.0413</v>
      </c>
      <c r="E38112">
        <v>22.082000000000001</v>
      </c>
      <c r="F38112" s="13">
        <f t="shared" si="595"/>
        <v>43633.180555555555</v>
      </c>
    </row>
    <row r="38113" spans="1:6" x14ac:dyDescent="0.35">
      <c r="A38113" s="14">
        <v>43633</v>
      </c>
      <c r="B38113" s="15">
        <v>0.1875</v>
      </c>
      <c r="C38113">
        <v>0</v>
      </c>
      <c r="D38113">
        <v>10.0433</v>
      </c>
      <c r="E38113">
        <v>22.077999999999999</v>
      </c>
      <c r="F38113" s="13">
        <f t="shared" si="595"/>
        <v>43633.1875</v>
      </c>
    </row>
    <row r="38114" spans="1:6" x14ac:dyDescent="0.35">
      <c r="A38114" s="14">
        <v>43633</v>
      </c>
      <c r="B38114" s="15">
        <v>0.19444444444444445</v>
      </c>
      <c r="C38114">
        <v>0</v>
      </c>
      <c r="D38114">
        <v>10.043699999999999</v>
      </c>
      <c r="E38114">
        <v>22.074999999999999</v>
      </c>
      <c r="F38114" s="13">
        <f t="shared" si="595"/>
        <v>43633.194444444445</v>
      </c>
    </row>
    <row r="38115" spans="1:6" x14ac:dyDescent="0.35">
      <c r="A38115" s="14">
        <v>43633</v>
      </c>
      <c r="B38115" s="15">
        <v>0.20138888888888887</v>
      </c>
      <c r="C38115">
        <v>0</v>
      </c>
      <c r="D38115">
        <v>10.0449</v>
      </c>
      <c r="E38115">
        <v>22.071000000000002</v>
      </c>
      <c r="F38115" s="13">
        <f t="shared" si="595"/>
        <v>43633.201388888891</v>
      </c>
    </row>
    <row r="38116" spans="1:6" x14ac:dyDescent="0.35">
      <c r="A38116" s="14">
        <v>43633</v>
      </c>
      <c r="B38116" s="15">
        <v>0.20833333333333334</v>
      </c>
      <c r="C38116">
        <v>0</v>
      </c>
      <c r="D38116">
        <v>10.0458</v>
      </c>
      <c r="E38116">
        <v>22.068000000000001</v>
      </c>
      <c r="F38116" s="13">
        <f t="shared" si="595"/>
        <v>43633.208333333336</v>
      </c>
    </row>
    <row r="38117" spans="1:6" x14ac:dyDescent="0.35">
      <c r="A38117" s="14">
        <v>43633</v>
      </c>
      <c r="B38117" s="15">
        <v>0.21527777777777779</v>
      </c>
      <c r="C38117">
        <v>0</v>
      </c>
      <c r="D38117">
        <v>10.0542</v>
      </c>
      <c r="E38117">
        <v>22.065000000000001</v>
      </c>
      <c r="F38117" s="13">
        <f t="shared" si="595"/>
        <v>43633.215277777781</v>
      </c>
    </row>
    <row r="38118" spans="1:6" x14ac:dyDescent="0.35">
      <c r="A38118" s="14">
        <v>43633</v>
      </c>
      <c r="B38118" s="15">
        <v>0.22222222222222221</v>
      </c>
      <c r="C38118">
        <v>0</v>
      </c>
      <c r="D38118">
        <v>10.0585</v>
      </c>
      <c r="E38118">
        <v>22.073</v>
      </c>
      <c r="F38118" s="13">
        <f t="shared" si="595"/>
        <v>43633.222222222219</v>
      </c>
    </row>
    <row r="38119" spans="1:6" x14ac:dyDescent="0.35">
      <c r="A38119" s="14">
        <v>43633</v>
      </c>
      <c r="B38119" s="15">
        <v>0.22916666666666666</v>
      </c>
      <c r="C38119">
        <v>0</v>
      </c>
      <c r="D38119">
        <v>10.057600000000001</v>
      </c>
      <c r="E38119">
        <v>22.084</v>
      </c>
      <c r="F38119" s="13">
        <f t="shared" si="595"/>
        <v>43633.229166666664</v>
      </c>
    </row>
    <row r="38120" spans="1:6" x14ac:dyDescent="0.35">
      <c r="A38120" s="14">
        <v>43633</v>
      </c>
      <c r="B38120" s="15">
        <v>0.23611111111111113</v>
      </c>
      <c r="C38120">
        <v>0</v>
      </c>
      <c r="D38120">
        <v>10.060700000000001</v>
      </c>
      <c r="E38120">
        <v>22.09</v>
      </c>
      <c r="F38120" s="13">
        <f t="shared" si="595"/>
        <v>43633.236111111109</v>
      </c>
    </row>
    <row r="38121" spans="1:6" x14ac:dyDescent="0.35">
      <c r="A38121" s="14">
        <v>43633</v>
      </c>
      <c r="B38121" s="15">
        <v>0.24305555555555555</v>
      </c>
      <c r="C38121">
        <v>0</v>
      </c>
      <c r="D38121">
        <v>10.062900000000001</v>
      </c>
      <c r="E38121">
        <v>22.094000000000001</v>
      </c>
      <c r="F38121" s="13">
        <f t="shared" si="595"/>
        <v>43633.243055555555</v>
      </c>
    </row>
    <row r="38122" spans="1:6" x14ac:dyDescent="0.35">
      <c r="A38122" s="14">
        <v>43633</v>
      </c>
      <c r="B38122" s="15">
        <v>0.25</v>
      </c>
      <c r="C38122">
        <v>0</v>
      </c>
      <c r="D38122">
        <v>10.0624</v>
      </c>
      <c r="E38122">
        <v>22.094999999999999</v>
      </c>
      <c r="F38122" s="13">
        <f t="shared" si="595"/>
        <v>43633.25</v>
      </c>
    </row>
    <row r="38123" spans="1:6" x14ac:dyDescent="0.35">
      <c r="A38123" s="14">
        <v>43633</v>
      </c>
      <c r="B38123" s="15">
        <v>0.25694444444444448</v>
      </c>
      <c r="C38123">
        <v>0</v>
      </c>
      <c r="D38123">
        <v>10.060499999999999</v>
      </c>
      <c r="E38123">
        <v>22.097000000000001</v>
      </c>
      <c r="F38123" s="13">
        <f t="shared" si="595"/>
        <v>43633.256944444445</v>
      </c>
    </row>
    <row r="38124" spans="1:6" x14ac:dyDescent="0.35">
      <c r="A38124" s="14">
        <v>43633</v>
      </c>
      <c r="B38124" s="15">
        <v>0.2638888888888889</v>
      </c>
      <c r="C38124">
        <v>0</v>
      </c>
      <c r="D38124">
        <v>10.0602</v>
      </c>
      <c r="E38124">
        <v>22.100999999999999</v>
      </c>
      <c r="F38124" s="13">
        <f t="shared" si="595"/>
        <v>43633.263888888891</v>
      </c>
    </row>
    <row r="38125" spans="1:6" x14ac:dyDescent="0.35">
      <c r="A38125" s="14">
        <v>43633</v>
      </c>
      <c r="B38125" s="15">
        <v>0.27083333333333331</v>
      </c>
      <c r="C38125">
        <v>0</v>
      </c>
      <c r="D38125">
        <v>10.0586</v>
      </c>
      <c r="E38125">
        <v>22.103999999999999</v>
      </c>
      <c r="F38125" s="13">
        <f t="shared" si="595"/>
        <v>43633.270833333336</v>
      </c>
    </row>
    <row r="38126" spans="1:6" x14ac:dyDescent="0.35">
      <c r="A38126" s="14">
        <v>43633</v>
      </c>
      <c r="B38126" s="15">
        <v>0.27777777777777779</v>
      </c>
      <c r="C38126">
        <v>0</v>
      </c>
      <c r="D38126">
        <v>10.058999999999999</v>
      </c>
      <c r="E38126">
        <v>22.106000000000002</v>
      </c>
      <c r="F38126" s="13">
        <f t="shared" si="595"/>
        <v>43633.277777777781</v>
      </c>
    </row>
    <row r="38127" spans="1:6" x14ac:dyDescent="0.35">
      <c r="A38127" s="14">
        <v>43633</v>
      </c>
      <c r="B38127" s="15">
        <v>0.28472222222222221</v>
      </c>
      <c r="C38127">
        <v>0</v>
      </c>
      <c r="D38127">
        <v>10.059699999999999</v>
      </c>
      <c r="E38127">
        <v>22.109000000000002</v>
      </c>
      <c r="F38127" s="13">
        <f t="shared" si="595"/>
        <v>43633.284722222219</v>
      </c>
    </row>
    <row r="38128" spans="1:6" x14ac:dyDescent="0.35">
      <c r="A38128" s="14">
        <v>43633</v>
      </c>
      <c r="B38128" s="15">
        <v>0.29166666666666669</v>
      </c>
      <c r="C38128">
        <v>0</v>
      </c>
      <c r="D38128">
        <v>10.0596</v>
      </c>
      <c r="E38128">
        <v>22.111999999999998</v>
      </c>
      <c r="F38128" s="13">
        <f t="shared" si="595"/>
        <v>43633.291666666664</v>
      </c>
    </row>
    <row r="38129" spans="1:6" x14ac:dyDescent="0.35">
      <c r="A38129" s="14">
        <v>43633</v>
      </c>
      <c r="B38129" s="15">
        <v>0.2986111111111111</v>
      </c>
      <c r="C38129">
        <v>0</v>
      </c>
      <c r="D38129">
        <v>10.060700000000001</v>
      </c>
      <c r="E38129">
        <v>22.113</v>
      </c>
      <c r="F38129" s="13">
        <f t="shared" si="595"/>
        <v>43633.298611111109</v>
      </c>
    </row>
    <row r="38130" spans="1:6" x14ac:dyDescent="0.35">
      <c r="A38130" s="14">
        <v>43633</v>
      </c>
      <c r="B38130" s="15">
        <v>0.30555555555555552</v>
      </c>
      <c r="C38130">
        <v>0</v>
      </c>
      <c r="D38130">
        <v>10.0608</v>
      </c>
      <c r="E38130">
        <v>22.114000000000001</v>
      </c>
      <c r="F38130" s="13">
        <f t="shared" si="595"/>
        <v>43633.305555555555</v>
      </c>
    </row>
    <row r="38131" spans="1:6" x14ac:dyDescent="0.35">
      <c r="A38131" s="14">
        <v>43633</v>
      </c>
      <c r="B38131" s="15">
        <v>0.3125</v>
      </c>
      <c r="C38131">
        <v>0</v>
      </c>
      <c r="D38131">
        <v>10.0619</v>
      </c>
      <c r="E38131">
        <v>22.114000000000001</v>
      </c>
      <c r="F38131" s="13">
        <f t="shared" si="595"/>
        <v>43633.3125</v>
      </c>
    </row>
    <row r="38132" spans="1:6" x14ac:dyDescent="0.35">
      <c r="A38132" s="14">
        <v>43633</v>
      </c>
      <c r="B38132" s="15">
        <v>0.31944444444444448</v>
      </c>
      <c r="C38132">
        <v>0</v>
      </c>
      <c r="D38132">
        <v>10.063000000000001</v>
      </c>
      <c r="E38132">
        <v>22.114000000000001</v>
      </c>
      <c r="F38132" s="13">
        <f t="shared" si="595"/>
        <v>43633.319444444445</v>
      </c>
    </row>
    <row r="38133" spans="1:6" x14ac:dyDescent="0.35">
      <c r="A38133" s="14">
        <v>43633</v>
      </c>
      <c r="B38133" s="15">
        <v>0.3263888888888889</v>
      </c>
      <c r="C38133">
        <v>0</v>
      </c>
      <c r="D38133">
        <v>10.063800000000001</v>
      </c>
      <c r="E38133">
        <v>22.113</v>
      </c>
      <c r="F38133" s="13">
        <f t="shared" si="595"/>
        <v>43633.326388888891</v>
      </c>
    </row>
    <row r="38134" spans="1:6" x14ac:dyDescent="0.35">
      <c r="A38134" s="14">
        <v>43633</v>
      </c>
      <c r="B38134" s="15">
        <v>0.33333333333333331</v>
      </c>
      <c r="C38134">
        <v>0</v>
      </c>
      <c r="D38134">
        <v>10.062900000000001</v>
      </c>
      <c r="E38134">
        <v>22.111999999999998</v>
      </c>
      <c r="F38134" s="13">
        <f t="shared" si="595"/>
        <v>43633.333333333336</v>
      </c>
    </row>
    <row r="38135" spans="1:6" x14ac:dyDescent="0.35">
      <c r="A38135" s="14">
        <v>43633</v>
      </c>
      <c r="B38135" s="15">
        <v>0.34027777777777773</v>
      </c>
      <c r="C38135">
        <v>0</v>
      </c>
      <c r="D38135">
        <v>10.061999999999999</v>
      </c>
      <c r="E38135">
        <v>22.113</v>
      </c>
      <c r="F38135" s="13">
        <f t="shared" si="595"/>
        <v>43633.340277777781</v>
      </c>
    </row>
    <row r="38136" spans="1:6" x14ac:dyDescent="0.35">
      <c r="A38136" s="14">
        <v>43633</v>
      </c>
      <c r="B38136" s="15">
        <v>0.34722222222222227</v>
      </c>
      <c r="C38136">
        <v>0</v>
      </c>
      <c r="D38136">
        <v>10.0639</v>
      </c>
      <c r="E38136">
        <v>22.117000000000001</v>
      </c>
      <c r="F38136" s="13">
        <f t="shared" si="595"/>
        <v>43633.347222222219</v>
      </c>
    </row>
    <row r="38137" spans="1:6" x14ac:dyDescent="0.35">
      <c r="A38137" s="14">
        <v>43633</v>
      </c>
      <c r="B38137" s="15">
        <v>0.35416666666666669</v>
      </c>
      <c r="C38137">
        <v>0</v>
      </c>
      <c r="D38137">
        <v>10.0649</v>
      </c>
      <c r="E38137">
        <v>22.122</v>
      </c>
      <c r="F38137" s="13">
        <f t="shared" si="595"/>
        <v>43633.354166666664</v>
      </c>
    </row>
    <row r="38138" spans="1:6" x14ac:dyDescent="0.35">
      <c r="A38138" s="14">
        <v>43633</v>
      </c>
      <c r="B38138" s="15">
        <v>0.3611111111111111</v>
      </c>
      <c r="C38138">
        <v>0</v>
      </c>
      <c r="D38138">
        <v>10.066700000000001</v>
      </c>
      <c r="E38138">
        <v>22.123999999999999</v>
      </c>
      <c r="F38138" s="13">
        <f t="shared" si="595"/>
        <v>43633.361111111109</v>
      </c>
    </row>
    <row r="38139" spans="1:6" x14ac:dyDescent="0.35">
      <c r="A38139" s="14">
        <v>43633</v>
      </c>
      <c r="B38139" s="15">
        <v>0.36805555555555558</v>
      </c>
      <c r="C38139">
        <v>0</v>
      </c>
      <c r="D38139">
        <v>10.068199999999999</v>
      </c>
      <c r="E38139">
        <v>22.123999999999999</v>
      </c>
      <c r="F38139" s="13">
        <f t="shared" si="595"/>
        <v>43633.368055555555</v>
      </c>
    </row>
    <row r="38140" spans="1:6" x14ac:dyDescent="0.35">
      <c r="A38140" s="14">
        <v>43633</v>
      </c>
      <c r="B38140" s="15">
        <v>0.375</v>
      </c>
      <c r="C38140">
        <v>0</v>
      </c>
      <c r="D38140">
        <v>10.0693</v>
      </c>
      <c r="E38140">
        <v>22.122</v>
      </c>
      <c r="F38140" s="13">
        <f t="shared" si="595"/>
        <v>43633.375</v>
      </c>
    </row>
    <row r="38141" spans="1:6" x14ac:dyDescent="0.35">
      <c r="A38141" s="14">
        <v>43633</v>
      </c>
      <c r="B38141" s="15">
        <v>0.38194444444444442</v>
      </c>
      <c r="C38141">
        <v>0</v>
      </c>
      <c r="D38141">
        <v>10.067399999999999</v>
      </c>
      <c r="E38141">
        <v>22.120999999999999</v>
      </c>
      <c r="F38141" s="13">
        <f t="shared" si="595"/>
        <v>43633.381944444445</v>
      </c>
    </row>
    <row r="38142" spans="1:6" x14ac:dyDescent="0.35">
      <c r="A38142" s="14">
        <v>43633</v>
      </c>
      <c r="B38142" s="15">
        <v>0.3888888888888889</v>
      </c>
      <c r="C38142">
        <v>0</v>
      </c>
      <c r="D38142">
        <v>10.068300000000001</v>
      </c>
      <c r="E38142">
        <v>22.122</v>
      </c>
      <c r="F38142" s="13">
        <f t="shared" si="595"/>
        <v>43633.388888888891</v>
      </c>
    </row>
    <row r="38143" spans="1:6" x14ac:dyDescent="0.35">
      <c r="A38143" s="14">
        <v>43633</v>
      </c>
      <c r="B38143" s="15">
        <v>0.39583333333333331</v>
      </c>
      <c r="C38143">
        <v>0</v>
      </c>
      <c r="D38143">
        <v>10.069699999999999</v>
      </c>
      <c r="E38143">
        <v>22.123000000000001</v>
      </c>
      <c r="F38143" s="13">
        <f t="shared" si="595"/>
        <v>43633.395833333336</v>
      </c>
    </row>
    <row r="38144" spans="1:6" x14ac:dyDescent="0.35">
      <c r="A38144" s="14">
        <v>43633</v>
      </c>
      <c r="B38144" s="15">
        <v>0.40277777777777773</v>
      </c>
      <c r="C38144">
        <v>0</v>
      </c>
      <c r="D38144">
        <v>10.0677</v>
      </c>
      <c r="E38144">
        <v>22.123999999999999</v>
      </c>
      <c r="F38144" s="13">
        <f t="shared" si="595"/>
        <v>43633.402777777781</v>
      </c>
    </row>
    <row r="38145" spans="1:6" x14ac:dyDescent="0.35">
      <c r="A38145" s="14">
        <v>43633</v>
      </c>
      <c r="B38145" s="15">
        <v>0.40972222222222227</v>
      </c>
      <c r="C38145">
        <v>0</v>
      </c>
      <c r="D38145">
        <v>10.0665</v>
      </c>
      <c r="E38145">
        <v>22.125</v>
      </c>
      <c r="F38145" s="13">
        <f t="shared" si="595"/>
        <v>43633.409722222219</v>
      </c>
    </row>
    <row r="38146" spans="1:6" x14ac:dyDescent="0.35">
      <c r="A38146" s="14">
        <v>43633</v>
      </c>
      <c r="B38146" s="15">
        <v>0.41666666666666669</v>
      </c>
      <c r="C38146">
        <v>0</v>
      </c>
      <c r="D38146">
        <v>10.066000000000001</v>
      </c>
      <c r="E38146">
        <v>22.126999999999999</v>
      </c>
      <c r="F38146" s="13">
        <f t="shared" si="595"/>
        <v>43633.416666666664</v>
      </c>
    </row>
    <row r="38147" spans="1:6" x14ac:dyDescent="0.35">
      <c r="A38147" s="14">
        <v>43633</v>
      </c>
      <c r="B38147" s="15">
        <v>0.4236111111111111</v>
      </c>
      <c r="C38147">
        <v>0</v>
      </c>
      <c r="D38147">
        <v>10.065799999999999</v>
      </c>
      <c r="E38147">
        <v>22.132999999999999</v>
      </c>
      <c r="F38147" s="13">
        <f t="shared" si="595"/>
        <v>43633.423611111109</v>
      </c>
    </row>
    <row r="38148" spans="1:6" x14ac:dyDescent="0.35">
      <c r="A38148" s="14">
        <v>43633</v>
      </c>
      <c r="B38148" s="15">
        <v>0.43055555555555558</v>
      </c>
      <c r="C38148">
        <v>0</v>
      </c>
      <c r="D38148">
        <v>10.0641</v>
      </c>
      <c r="E38148">
        <v>22.14</v>
      </c>
      <c r="F38148" s="13">
        <f t="shared" si="595"/>
        <v>43633.430555555555</v>
      </c>
    </row>
    <row r="38149" spans="1:6" x14ac:dyDescent="0.35">
      <c r="A38149" s="14">
        <v>43633</v>
      </c>
      <c r="B38149" s="15">
        <v>0.4375</v>
      </c>
      <c r="C38149">
        <v>0</v>
      </c>
      <c r="D38149">
        <v>10.0641</v>
      </c>
      <c r="E38149">
        <v>22.151</v>
      </c>
      <c r="F38149" s="13">
        <f t="shared" si="595"/>
        <v>43633.4375</v>
      </c>
    </row>
    <row r="38150" spans="1:6" x14ac:dyDescent="0.35">
      <c r="A38150" s="14">
        <v>43633</v>
      </c>
      <c r="B38150" s="15">
        <v>0.44444444444444442</v>
      </c>
      <c r="C38150">
        <v>0</v>
      </c>
      <c r="D38150">
        <v>10.063000000000001</v>
      </c>
      <c r="E38150">
        <v>22.164000000000001</v>
      </c>
      <c r="F38150" s="13">
        <f t="shared" si="595"/>
        <v>43633.444444444445</v>
      </c>
    </row>
    <row r="38151" spans="1:6" x14ac:dyDescent="0.35">
      <c r="A38151" s="14">
        <v>43633</v>
      </c>
      <c r="B38151" s="15">
        <v>0.4513888888888889</v>
      </c>
      <c r="C38151">
        <v>0</v>
      </c>
      <c r="D38151">
        <v>10.0608</v>
      </c>
      <c r="E38151">
        <v>22.175999999999998</v>
      </c>
      <c r="F38151" s="13">
        <f t="shared" si="595"/>
        <v>43633.451388888891</v>
      </c>
    </row>
    <row r="38152" spans="1:6" x14ac:dyDescent="0.35">
      <c r="A38152" s="14">
        <v>43633</v>
      </c>
      <c r="B38152" s="15">
        <v>0.45833333333333331</v>
      </c>
      <c r="C38152">
        <v>0</v>
      </c>
      <c r="D38152">
        <v>10.061299999999999</v>
      </c>
      <c r="E38152">
        <v>22.19</v>
      </c>
      <c r="F38152" s="13">
        <f t="shared" si="595"/>
        <v>43633.458333333336</v>
      </c>
    </row>
    <row r="38153" spans="1:6" x14ac:dyDescent="0.35">
      <c r="A38153" s="14">
        <v>43633</v>
      </c>
      <c r="B38153" s="15">
        <v>0.46527777777777773</v>
      </c>
      <c r="C38153">
        <v>0</v>
      </c>
      <c r="D38153">
        <v>10.0581</v>
      </c>
      <c r="E38153">
        <v>22.202999999999999</v>
      </c>
      <c r="F38153" s="13">
        <f t="shared" si="595"/>
        <v>43633.465277777781</v>
      </c>
    </row>
    <row r="38154" spans="1:6" x14ac:dyDescent="0.35">
      <c r="A38154" s="14">
        <v>43633</v>
      </c>
      <c r="B38154" s="15">
        <v>0.47222222222222227</v>
      </c>
      <c r="C38154">
        <v>0</v>
      </c>
      <c r="D38154">
        <v>10.0573</v>
      </c>
      <c r="E38154">
        <v>22.23</v>
      </c>
      <c r="F38154" s="13">
        <f t="shared" si="595"/>
        <v>43633.472222222219</v>
      </c>
    </row>
    <row r="38155" spans="1:6" x14ac:dyDescent="0.35">
      <c r="A38155" s="14">
        <v>43633</v>
      </c>
      <c r="B38155" s="15">
        <v>0.47916666666666669</v>
      </c>
      <c r="C38155">
        <v>0</v>
      </c>
      <c r="D38155">
        <v>10.0558</v>
      </c>
      <c r="E38155">
        <v>22.248999999999999</v>
      </c>
      <c r="F38155" s="13">
        <f t="shared" si="595"/>
        <v>43633.479166666664</v>
      </c>
    </row>
    <row r="38156" spans="1:6" x14ac:dyDescent="0.35">
      <c r="A38156" s="14">
        <v>43633</v>
      </c>
      <c r="B38156" s="15">
        <v>0.4861111111111111</v>
      </c>
      <c r="C38156">
        <v>0</v>
      </c>
      <c r="D38156">
        <v>10.055099999999999</v>
      </c>
      <c r="E38156">
        <v>22.27</v>
      </c>
      <c r="F38156" s="13">
        <f t="shared" si="595"/>
        <v>43633.486111111109</v>
      </c>
    </row>
    <row r="38157" spans="1:6" x14ac:dyDescent="0.35">
      <c r="A38157" s="14">
        <v>43633</v>
      </c>
      <c r="B38157" s="15">
        <v>0.49305555555555558</v>
      </c>
      <c r="C38157">
        <v>0</v>
      </c>
      <c r="D38157">
        <v>10.0533</v>
      </c>
      <c r="E38157">
        <v>22.286000000000001</v>
      </c>
      <c r="F38157" s="13">
        <f t="shared" si="595"/>
        <v>43633.493055555555</v>
      </c>
    </row>
    <row r="38158" spans="1:6" x14ac:dyDescent="0.35">
      <c r="A38158" s="14">
        <v>43633</v>
      </c>
      <c r="B38158" s="15">
        <v>0.5</v>
      </c>
      <c r="C38158">
        <v>0</v>
      </c>
      <c r="D38158">
        <v>10.052199999999999</v>
      </c>
      <c r="E38158">
        <v>22.292999999999999</v>
      </c>
      <c r="F38158" s="13">
        <f t="shared" ref="F38158:F38221" si="596">A38158+B38158</f>
        <v>43633.5</v>
      </c>
    </row>
    <row r="38159" spans="1:6" x14ac:dyDescent="0.35">
      <c r="A38159" s="14">
        <v>43633</v>
      </c>
      <c r="B38159" s="15">
        <v>0.50694444444444442</v>
      </c>
      <c r="C38159">
        <v>0</v>
      </c>
      <c r="D38159">
        <v>10.0511</v>
      </c>
      <c r="E38159">
        <v>22.305</v>
      </c>
      <c r="F38159" s="13">
        <f t="shared" si="596"/>
        <v>43633.506944444445</v>
      </c>
    </row>
    <row r="38160" spans="1:6" x14ac:dyDescent="0.35">
      <c r="A38160" s="14">
        <v>43633</v>
      </c>
      <c r="B38160" s="15">
        <v>0.51388888888888895</v>
      </c>
      <c r="C38160">
        <v>0</v>
      </c>
      <c r="D38160">
        <v>10.0496</v>
      </c>
      <c r="E38160">
        <v>22.314</v>
      </c>
      <c r="F38160" s="13">
        <f t="shared" si="596"/>
        <v>43633.513888888891</v>
      </c>
    </row>
    <row r="38161" spans="1:6" x14ac:dyDescent="0.35">
      <c r="A38161" s="14">
        <v>43633</v>
      </c>
      <c r="B38161" s="15">
        <v>0.52083333333333337</v>
      </c>
      <c r="C38161">
        <v>0</v>
      </c>
      <c r="D38161">
        <v>10.047700000000001</v>
      </c>
      <c r="E38161">
        <v>22.318999999999999</v>
      </c>
      <c r="F38161" s="13">
        <f t="shared" si="596"/>
        <v>43633.520833333336</v>
      </c>
    </row>
    <row r="38162" spans="1:6" x14ac:dyDescent="0.35">
      <c r="A38162" s="14">
        <v>43633</v>
      </c>
      <c r="B38162" s="15">
        <v>0.52777777777777779</v>
      </c>
      <c r="C38162">
        <v>0</v>
      </c>
      <c r="D38162">
        <v>10.046799999999999</v>
      </c>
      <c r="E38162">
        <v>22.327999999999999</v>
      </c>
      <c r="F38162" s="13">
        <f t="shared" si="596"/>
        <v>43633.527777777781</v>
      </c>
    </row>
    <row r="38163" spans="1:6" x14ac:dyDescent="0.35">
      <c r="A38163" s="14">
        <v>43633</v>
      </c>
      <c r="B38163" s="15">
        <v>0.53472222222222221</v>
      </c>
      <c r="C38163">
        <v>0</v>
      </c>
      <c r="D38163">
        <v>10.0467</v>
      </c>
      <c r="E38163">
        <v>22.335000000000001</v>
      </c>
      <c r="F38163" s="13">
        <f t="shared" si="596"/>
        <v>43633.534722222219</v>
      </c>
    </row>
    <row r="38164" spans="1:6" x14ac:dyDescent="0.35">
      <c r="A38164" s="14">
        <v>43633</v>
      </c>
      <c r="B38164" s="15">
        <v>0.54166666666666663</v>
      </c>
      <c r="C38164">
        <v>0</v>
      </c>
      <c r="D38164">
        <v>10.0451</v>
      </c>
      <c r="E38164">
        <v>22.338000000000001</v>
      </c>
      <c r="F38164" s="13">
        <f t="shared" si="596"/>
        <v>43633.541666666664</v>
      </c>
    </row>
    <row r="38165" spans="1:6" x14ac:dyDescent="0.35">
      <c r="A38165" s="14">
        <v>43633</v>
      </c>
      <c r="B38165" s="15">
        <v>0.54861111111111105</v>
      </c>
      <c r="C38165">
        <v>0</v>
      </c>
      <c r="D38165">
        <v>10.0444</v>
      </c>
      <c r="E38165">
        <v>22.341000000000001</v>
      </c>
      <c r="F38165" s="13">
        <f t="shared" si="596"/>
        <v>43633.548611111109</v>
      </c>
    </row>
    <row r="38166" spans="1:6" x14ac:dyDescent="0.35">
      <c r="A38166" s="14">
        <v>43633</v>
      </c>
      <c r="B38166" s="15">
        <v>0.55555555555555558</v>
      </c>
      <c r="C38166">
        <v>0</v>
      </c>
      <c r="D38166">
        <v>10.0435</v>
      </c>
      <c r="E38166">
        <v>22.341999999999999</v>
      </c>
      <c r="F38166" s="13">
        <f t="shared" si="596"/>
        <v>43633.555555555555</v>
      </c>
    </row>
    <row r="38167" spans="1:6" x14ac:dyDescent="0.35">
      <c r="A38167" s="14">
        <v>43633</v>
      </c>
      <c r="B38167" s="15">
        <v>0.5625</v>
      </c>
      <c r="C38167">
        <v>0</v>
      </c>
      <c r="D38167">
        <v>10.0433</v>
      </c>
      <c r="E38167">
        <v>22.344000000000001</v>
      </c>
      <c r="F38167" s="13">
        <f t="shared" si="596"/>
        <v>43633.5625</v>
      </c>
    </row>
    <row r="38168" spans="1:6" x14ac:dyDescent="0.35">
      <c r="A38168" s="14">
        <v>43633</v>
      </c>
      <c r="B38168" s="15">
        <v>0.56944444444444442</v>
      </c>
      <c r="C38168">
        <v>0</v>
      </c>
      <c r="D38168">
        <v>10.0412</v>
      </c>
      <c r="E38168">
        <v>22.346</v>
      </c>
      <c r="F38168" s="13">
        <f t="shared" si="596"/>
        <v>43633.569444444445</v>
      </c>
    </row>
    <row r="38169" spans="1:6" x14ac:dyDescent="0.35">
      <c r="A38169" s="14">
        <v>43633</v>
      </c>
      <c r="B38169" s="15">
        <v>0.57638888888888895</v>
      </c>
      <c r="C38169">
        <v>0</v>
      </c>
      <c r="D38169">
        <v>10.0396</v>
      </c>
      <c r="E38169">
        <v>22.355</v>
      </c>
      <c r="F38169" s="13">
        <f t="shared" si="596"/>
        <v>43633.576388888891</v>
      </c>
    </row>
    <row r="38170" spans="1:6" x14ac:dyDescent="0.35">
      <c r="A38170" s="14">
        <v>43633</v>
      </c>
      <c r="B38170" s="15">
        <v>0.58333333333333337</v>
      </c>
      <c r="C38170">
        <v>0</v>
      </c>
      <c r="D38170">
        <v>10.036799999999999</v>
      </c>
      <c r="E38170">
        <v>22.363</v>
      </c>
      <c r="F38170" s="13">
        <f t="shared" si="596"/>
        <v>43633.583333333336</v>
      </c>
    </row>
    <row r="38171" spans="1:6" x14ac:dyDescent="0.35">
      <c r="A38171" s="14">
        <v>43633</v>
      </c>
      <c r="B38171" s="15">
        <v>0.59027777777777779</v>
      </c>
      <c r="C38171">
        <v>0</v>
      </c>
      <c r="D38171">
        <v>10.036799999999999</v>
      </c>
      <c r="E38171">
        <v>22.369</v>
      </c>
      <c r="F38171" s="13">
        <f t="shared" si="596"/>
        <v>43633.590277777781</v>
      </c>
    </row>
    <row r="38172" spans="1:6" x14ac:dyDescent="0.35">
      <c r="A38172" s="14">
        <v>43633</v>
      </c>
      <c r="B38172" s="15">
        <v>0.59722222222222221</v>
      </c>
      <c r="C38172">
        <v>0</v>
      </c>
      <c r="D38172">
        <v>10.0366</v>
      </c>
      <c r="E38172">
        <v>22.375</v>
      </c>
      <c r="F38172" s="13">
        <f t="shared" si="596"/>
        <v>43633.597222222219</v>
      </c>
    </row>
    <row r="38173" spans="1:6" x14ac:dyDescent="0.35">
      <c r="A38173" s="14">
        <v>43633</v>
      </c>
      <c r="B38173" s="15">
        <v>0.60416666666666663</v>
      </c>
      <c r="C38173">
        <v>0</v>
      </c>
      <c r="D38173">
        <v>10.0351</v>
      </c>
      <c r="E38173">
        <v>22.376999999999999</v>
      </c>
      <c r="F38173" s="13">
        <f t="shared" si="596"/>
        <v>43633.604166666664</v>
      </c>
    </row>
    <row r="38174" spans="1:6" x14ac:dyDescent="0.35">
      <c r="A38174" s="14">
        <v>43633</v>
      </c>
      <c r="B38174" s="15">
        <v>0.61111111111111105</v>
      </c>
      <c r="C38174">
        <v>0</v>
      </c>
      <c r="D38174">
        <v>10.0341</v>
      </c>
      <c r="E38174">
        <v>22.376000000000001</v>
      </c>
      <c r="F38174" s="13">
        <f t="shared" si="596"/>
        <v>43633.611111111109</v>
      </c>
    </row>
    <row r="38175" spans="1:6" x14ac:dyDescent="0.35">
      <c r="A38175" s="14">
        <v>43633</v>
      </c>
      <c r="B38175" s="15">
        <v>0.61805555555555558</v>
      </c>
      <c r="C38175">
        <v>0</v>
      </c>
      <c r="D38175">
        <v>10.0321</v>
      </c>
      <c r="E38175">
        <v>22.370999999999999</v>
      </c>
      <c r="F38175" s="13">
        <f t="shared" si="596"/>
        <v>43633.618055555555</v>
      </c>
    </row>
    <row r="38176" spans="1:6" x14ac:dyDescent="0.35">
      <c r="A38176" s="14">
        <v>43633</v>
      </c>
      <c r="B38176" s="15">
        <v>0.625</v>
      </c>
      <c r="C38176">
        <v>0</v>
      </c>
      <c r="D38176">
        <v>10.0321</v>
      </c>
      <c r="E38176">
        <v>22.364999999999998</v>
      </c>
      <c r="F38176" s="13">
        <f t="shared" si="596"/>
        <v>43633.625</v>
      </c>
    </row>
    <row r="38177" spans="1:6" x14ac:dyDescent="0.35">
      <c r="A38177" s="14">
        <v>43633</v>
      </c>
      <c r="B38177" s="15">
        <v>0.63194444444444442</v>
      </c>
      <c r="C38177">
        <v>0</v>
      </c>
      <c r="D38177">
        <v>10.0321</v>
      </c>
      <c r="E38177">
        <v>22.36</v>
      </c>
      <c r="F38177" s="13">
        <f t="shared" si="596"/>
        <v>43633.631944444445</v>
      </c>
    </row>
    <row r="38178" spans="1:6" x14ac:dyDescent="0.35">
      <c r="A38178" s="14">
        <v>43633</v>
      </c>
      <c r="B38178" s="15">
        <v>0.63888888888888895</v>
      </c>
      <c r="C38178">
        <v>0</v>
      </c>
      <c r="D38178">
        <v>10.0312</v>
      </c>
      <c r="E38178">
        <v>22.356000000000002</v>
      </c>
      <c r="F38178" s="13">
        <f t="shared" si="596"/>
        <v>43633.638888888891</v>
      </c>
    </row>
    <row r="38179" spans="1:6" x14ac:dyDescent="0.35">
      <c r="A38179" s="14">
        <v>43633</v>
      </c>
      <c r="B38179" s="15">
        <v>0.64583333333333337</v>
      </c>
      <c r="C38179">
        <v>0</v>
      </c>
      <c r="D38179">
        <v>10.0318</v>
      </c>
      <c r="E38179">
        <v>22.352</v>
      </c>
      <c r="F38179" s="13">
        <f t="shared" si="596"/>
        <v>43633.645833333336</v>
      </c>
    </row>
    <row r="38180" spans="1:6" x14ac:dyDescent="0.35">
      <c r="A38180" s="14">
        <v>43633</v>
      </c>
      <c r="B38180" s="15">
        <v>0.65277777777777779</v>
      </c>
      <c r="C38180">
        <v>0</v>
      </c>
      <c r="D38180">
        <v>10.031000000000001</v>
      </c>
      <c r="E38180">
        <v>22.35</v>
      </c>
      <c r="F38180" s="13">
        <f t="shared" si="596"/>
        <v>43633.652777777781</v>
      </c>
    </row>
    <row r="38181" spans="1:6" x14ac:dyDescent="0.35">
      <c r="A38181" s="14">
        <v>43633</v>
      </c>
      <c r="B38181" s="15">
        <v>0.65972222222222221</v>
      </c>
      <c r="C38181">
        <v>0</v>
      </c>
      <c r="D38181">
        <v>10.0319</v>
      </c>
      <c r="E38181">
        <v>22.349</v>
      </c>
      <c r="F38181" s="13">
        <f t="shared" si="596"/>
        <v>43633.659722222219</v>
      </c>
    </row>
    <row r="38182" spans="1:6" x14ac:dyDescent="0.35">
      <c r="A38182" s="14">
        <v>43633</v>
      </c>
      <c r="B38182" s="15">
        <v>0.66666666666666663</v>
      </c>
      <c r="C38182">
        <v>0</v>
      </c>
      <c r="D38182">
        <v>10.033099999999999</v>
      </c>
      <c r="E38182">
        <v>22.346</v>
      </c>
      <c r="F38182" s="13">
        <f t="shared" si="596"/>
        <v>43633.666666666664</v>
      </c>
    </row>
    <row r="38183" spans="1:6" x14ac:dyDescent="0.35">
      <c r="A38183" s="14">
        <v>43633</v>
      </c>
      <c r="B38183" s="15">
        <v>0.67361111111111116</v>
      </c>
      <c r="C38183">
        <v>0</v>
      </c>
      <c r="D38183">
        <v>10.0343</v>
      </c>
      <c r="E38183">
        <v>22.341999999999999</v>
      </c>
      <c r="F38183" s="13">
        <f t="shared" si="596"/>
        <v>43633.673611111109</v>
      </c>
    </row>
    <row r="38184" spans="1:6" x14ac:dyDescent="0.35">
      <c r="A38184" s="14">
        <v>43633</v>
      </c>
      <c r="B38184" s="15">
        <v>0.68055555555555547</v>
      </c>
      <c r="C38184">
        <v>0</v>
      </c>
      <c r="D38184">
        <v>10.0341</v>
      </c>
      <c r="E38184">
        <v>22.338999999999999</v>
      </c>
      <c r="F38184" s="13">
        <f t="shared" si="596"/>
        <v>43633.680555555555</v>
      </c>
    </row>
    <row r="38185" spans="1:6" x14ac:dyDescent="0.35">
      <c r="A38185" s="14">
        <v>43633</v>
      </c>
      <c r="B38185" s="15">
        <v>0.6875</v>
      </c>
      <c r="C38185">
        <v>0</v>
      </c>
      <c r="D38185">
        <v>10.033300000000001</v>
      </c>
      <c r="E38185">
        <v>22.335999999999999</v>
      </c>
      <c r="F38185" s="13">
        <f t="shared" si="596"/>
        <v>43633.6875</v>
      </c>
    </row>
    <row r="38186" spans="1:6" x14ac:dyDescent="0.35">
      <c r="A38186" s="14">
        <v>43633</v>
      </c>
      <c r="B38186" s="15">
        <v>0.69444444444444453</v>
      </c>
      <c r="C38186">
        <v>0</v>
      </c>
      <c r="D38186">
        <v>10.0349</v>
      </c>
      <c r="E38186">
        <v>22.332000000000001</v>
      </c>
      <c r="F38186" s="13">
        <f t="shared" si="596"/>
        <v>43633.694444444445</v>
      </c>
    </row>
    <row r="38187" spans="1:6" x14ac:dyDescent="0.35">
      <c r="A38187" s="14">
        <v>43633</v>
      </c>
      <c r="B38187" s="15">
        <v>0.70138888888888884</v>
      </c>
      <c r="C38187">
        <v>0</v>
      </c>
      <c r="D38187">
        <v>10.0357</v>
      </c>
      <c r="E38187">
        <v>22.329000000000001</v>
      </c>
      <c r="F38187" s="13">
        <f t="shared" si="596"/>
        <v>43633.701388888891</v>
      </c>
    </row>
    <row r="38188" spans="1:6" x14ac:dyDescent="0.35">
      <c r="A38188" s="14">
        <v>43633</v>
      </c>
      <c r="B38188" s="15">
        <v>0.70833333333333337</v>
      </c>
      <c r="C38188">
        <v>0</v>
      </c>
      <c r="D38188">
        <v>10.0372</v>
      </c>
      <c r="E38188">
        <v>22.324000000000002</v>
      </c>
      <c r="F38188" s="13">
        <f t="shared" si="596"/>
        <v>43633.708333333336</v>
      </c>
    </row>
    <row r="38189" spans="1:6" x14ac:dyDescent="0.35">
      <c r="A38189" s="14">
        <v>43633</v>
      </c>
      <c r="B38189" s="15">
        <v>0.71527777777777779</v>
      </c>
      <c r="C38189">
        <v>0</v>
      </c>
      <c r="D38189">
        <v>10.037000000000001</v>
      </c>
      <c r="E38189">
        <v>22.318999999999999</v>
      </c>
      <c r="F38189" s="13">
        <f t="shared" si="596"/>
        <v>43633.715277777781</v>
      </c>
    </row>
    <row r="38190" spans="1:6" x14ac:dyDescent="0.35">
      <c r="A38190" s="14">
        <v>43633</v>
      </c>
      <c r="B38190" s="15">
        <v>0.72222222222222221</v>
      </c>
      <c r="C38190">
        <v>0</v>
      </c>
      <c r="D38190">
        <v>10.0374</v>
      </c>
      <c r="E38190">
        <v>22.314</v>
      </c>
      <c r="F38190" s="13">
        <f t="shared" si="596"/>
        <v>43633.722222222219</v>
      </c>
    </row>
    <row r="38191" spans="1:6" x14ac:dyDescent="0.35">
      <c r="A38191" s="14">
        <v>43633</v>
      </c>
      <c r="B38191" s="15">
        <v>0.72916666666666663</v>
      </c>
      <c r="C38191">
        <v>0</v>
      </c>
      <c r="D38191">
        <v>10.0379</v>
      </c>
      <c r="E38191">
        <v>22.311</v>
      </c>
      <c r="F38191" s="13">
        <f t="shared" si="596"/>
        <v>43633.729166666664</v>
      </c>
    </row>
    <row r="38192" spans="1:6" x14ac:dyDescent="0.35">
      <c r="A38192" s="14">
        <v>43633</v>
      </c>
      <c r="B38192" s="15">
        <v>0.73611111111111116</v>
      </c>
      <c r="C38192">
        <v>0</v>
      </c>
      <c r="D38192">
        <v>10.0379</v>
      </c>
      <c r="E38192">
        <v>22.306000000000001</v>
      </c>
      <c r="F38192" s="13">
        <f t="shared" si="596"/>
        <v>43633.736111111109</v>
      </c>
    </row>
    <row r="38193" spans="1:6" x14ac:dyDescent="0.35">
      <c r="A38193" s="14">
        <v>43633</v>
      </c>
      <c r="B38193" s="15">
        <v>0.74305555555555547</v>
      </c>
      <c r="C38193">
        <v>0</v>
      </c>
      <c r="D38193">
        <v>10.0389</v>
      </c>
      <c r="E38193">
        <v>22.3</v>
      </c>
      <c r="F38193" s="13">
        <f t="shared" si="596"/>
        <v>43633.743055555555</v>
      </c>
    </row>
    <row r="38194" spans="1:6" x14ac:dyDescent="0.35">
      <c r="A38194" s="14">
        <v>43633</v>
      </c>
      <c r="B38194" s="15">
        <v>0.75</v>
      </c>
      <c r="C38194">
        <v>0</v>
      </c>
      <c r="D38194">
        <v>10.0398</v>
      </c>
      <c r="E38194">
        <v>22.295000000000002</v>
      </c>
      <c r="F38194" s="13">
        <f t="shared" si="596"/>
        <v>43633.75</v>
      </c>
    </row>
    <row r="38195" spans="1:6" x14ac:dyDescent="0.35">
      <c r="A38195" s="14">
        <v>43633</v>
      </c>
      <c r="B38195" s="15">
        <v>0.75694444444444453</v>
      </c>
      <c r="C38195">
        <v>0</v>
      </c>
      <c r="D38195">
        <v>10.0418</v>
      </c>
      <c r="E38195">
        <v>22.289000000000001</v>
      </c>
      <c r="F38195" s="13">
        <f t="shared" si="596"/>
        <v>43633.756944444445</v>
      </c>
    </row>
    <row r="38196" spans="1:6" x14ac:dyDescent="0.35">
      <c r="A38196" s="14">
        <v>43633</v>
      </c>
      <c r="B38196" s="15">
        <v>0.76388888888888884</v>
      </c>
      <c r="C38196">
        <v>0</v>
      </c>
      <c r="D38196">
        <v>10.0426</v>
      </c>
      <c r="E38196">
        <v>22.285</v>
      </c>
      <c r="F38196" s="13">
        <f t="shared" si="596"/>
        <v>43633.763888888891</v>
      </c>
    </row>
    <row r="38197" spans="1:6" x14ac:dyDescent="0.35">
      <c r="A38197" s="14">
        <v>43633</v>
      </c>
      <c r="B38197" s="15">
        <v>0.77083333333333337</v>
      </c>
      <c r="C38197">
        <v>0</v>
      </c>
      <c r="D38197">
        <v>10.042400000000001</v>
      </c>
      <c r="E38197">
        <v>22.280999999999999</v>
      </c>
      <c r="F38197" s="13">
        <f t="shared" si="596"/>
        <v>43633.770833333336</v>
      </c>
    </row>
    <row r="38198" spans="1:6" x14ac:dyDescent="0.35">
      <c r="A38198" s="14">
        <v>43633</v>
      </c>
      <c r="B38198" s="15">
        <v>0.77777777777777779</v>
      </c>
      <c r="C38198">
        <v>0</v>
      </c>
      <c r="D38198">
        <v>10.0441</v>
      </c>
      <c r="E38198">
        <v>22.276</v>
      </c>
      <c r="F38198" s="13">
        <f t="shared" si="596"/>
        <v>43633.777777777781</v>
      </c>
    </row>
    <row r="38199" spans="1:6" x14ac:dyDescent="0.35">
      <c r="A38199" s="14">
        <v>43633</v>
      </c>
      <c r="B38199" s="15">
        <v>0.78472222222222221</v>
      </c>
      <c r="C38199">
        <v>0</v>
      </c>
      <c r="D38199">
        <v>10.0448</v>
      </c>
      <c r="E38199">
        <v>22.273</v>
      </c>
      <c r="F38199" s="13">
        <f t="shared" si="596"/>
        <v>43633.784722222219</v>
      </c>
    </row>
    <row r="38200" spans="1:6" x14ac:dyDescent="0.35">
      <c r="A38200" s="14">
        <v>43633</v>
      </c>
      <c r="B38200" s="15">
        <v>0.79166666666666663</v>
      </c>
      <c r="C38200">
        <v>0</v>
      </c>
      <c r="D38200">
        <v>10.045299999999999</v>
      </c>
      <c r="E38200">
        <v>22.27</v>
      </c>
      <c r="F38200" s="13">
        <f t="shared" si="596"/>
        <v>43633.791666666664</v>
      </c>
    </row>
    <row r="38201" spans="1:6" x14ac:dyDescent="0.35">
      <c r="A38201" s="14">
        <v>43633</v>
      </c>
      <c r="B38201" s="15">
        <v>0.79861111111111116</v>
      </c>
      <c r="C38201">
        <v>0</v>
      </c>
      <c r="D38201">
        <v>10.0456</v>
      </c>
      <c r="E38201">
        <v>22.266999999999999</v>
      </c>
      <c r="F38201" s="13">
        <f t="shared" si="596"/>
        <v>43633.798611111109</v>
      </c>
    </row>
    <row r="38202" spans="1:6" x14ac:dyDescent="0.35">
      <c r="A38202" s="14">
        <v>43633</v>
      </c>
      <c r="B38202" s="15">
        <v>0.80555555555555547</v>
      </c>
      <c r="C38202">
        <v>0</v>
      </c>
      <c r="D38202">
        <v>10.0474</v>
      </c>
      <c r="E38202">
        <v>22.265000000000001</v>
      </c>
      <c r="F38202" s="13">
        <f t="shared" si="596"/>
        <v>43633.805555555555</v>
      </c>
    </row>
    <row r="38203" spans="1:6" x14ac:dyDescent="0.35">
      <c r="A38203" s="14">
        <v>43633</v>
      </c>
      <c r="B38203" s="15">
        <v>0.8125</v>
      </c>
      <c r="C38203">
        <v>0</v>
      </c>
      <c r="D38203">
        <v>10.0495</v>
      </c>
      <c r="E38203">
        <v>22.263000000000002</v>
      </c>
      <c r="F38203" s="13">
        <f t="shared" si="596"/>
        <v>43633.8125</v>
      </c>
    </row>
    <row r="38204" spans="1:6" x14ac:dyDescent="0.35">
      <c r="A38204" s="14">
        <v>43633</v>
      </c>
      <c r="B38204" s="15">
        <v>0.81944444444444453</v>
      </c>
      <c r="C38204">
        <v>0</v>
      </c>
      <c r="D38204">
        <v>10.0503</v>
      </c>
      <c r="E38204">
        <v>22.262</v>
      </c>
      <c r="F38204" s="13">
        <f t="shared" si="596"/>
        <v>43633.819444444445</v>
      </c>
    </row>
    <row r="38205" spans="1:6" x14ac:dyDescent="0.35">
      <c r="A38205" s="14">
        <v>43633</v>
      </c>
      <c r="B38205" s="15">
        <v>0.82638888888888884</v>
      </c>
      <c r="C38205">
        <v>0</v>
      </c>
      <c r="D38205">
        <v>10.0512</v>
      </c>
      <c r="E38205">
        <v>22.26</v>
      </c>
      <c r="F38205" s="13">
        <f t="shared" si="596"/>
        <v>43633.826388888891</v>
      </c>
    </row>
    <row r="38206" spans="1:6" x14ac:dyDescent="0.35">
      <c r="A38206" s="14">
        <v>43633</v>
      </c>
      <c r="B38206" s="15">
        <v>0.83333333333333337</v>
      </c>
      <c r="C38206">
        <v>0</v>
      </c>
      <c r="D38206">
        <v>10.051500000000001</v>
      </c>
      <c r="E38206">
        <v>22.259</v>
      </c>
      <c r="F38206" s="13">
        <f t="shared" si="596"/>
        <v>43633.833333333336</v>
      </c>
    </row>
    <row r="38207" spans="1:6" x14ac:dyDescent="0.35">
      <c r="A38207" s="14">
        <v>43633</v>
      </c>
      <c r="B38207" s="15">
        <v>0.84027777777777779</v>
      </c>
      <c r="C38207">
        <v>0</v>
      </c>
      <c r="D38207">
        <v>10.052</v>
      </c>
      <c r="E38207">
        <v>22.257000000000001</v>
      </c>
      <c r="F38207" s="13">
        <f t="shared" si="596"/>
        <v>43633.840277777781</v>
      </c>
    </row>
    <row r="38208" spans="1:6" x14ac:dyDescent="0.35">
      <c r="A38208" s="14">
        <v>43633</v>
      </c>
      <c r="B38208" s="15">
        <v>0.84722222222222221</v>
      </c>
      <c r="C38208">
        <v>0</v>
      </c>
      <c r="D38208">
        <v>10.0528</v>
      </c>
      <c r="E38208">
        <v>22.254000000000001</v>
      </c>
      <c r="F38208" s="13">
        <f t="shared" si="596"/>
        <v>43633.847222222219</v>
      </c>
    </row>
    <row r="38209" spans="1:6" x14ac:dyDescent="0.35">
      <c r="A38209" s="14">
        <v>43633</v>
      </c>
      <c r="B38209" s="15">
        <v>0.85416666666666663</v>
      </c>
      <c r="C38209">
        <v>0</v>
      </c>
      <c r="D38209">
        <v>10.0535</v>
      </c>
      <c r="E38209">
        <v>22.253</v>
      </c>
      <c r="F38209" s="13">
        <f t="shared" si="596"/>
        <v>43633.854166666664</v>
      </c>
    </row>
    <row r="38210" spans="1:6" x14ac:dyDescent="0.35">
      <c r="A38210" s="14">
        <v>43633</v>
      </c>
      <c r="B38210" s="15">
        <v>0.86111111111111116</v>
      </c>
      <c r="C38210">
        <v>0</v>
      </c>
      <c r="D38210">
        <v>10.0541</v>
      </c>
      <c r="E38210">
        <v>22.25</v>
      </c>
      <c r="F38210" s="13">
        <f t="shared" si="596"/>
        <v>43633.861111111109</v>
      </c>
    </row>
    <row r="38211" spans="1:6" x14ac:dyDescent="0.35">
      <c r="A38211" s="14">
        <v>43633</v>
      </c>
      <c r="B38211" s="15">
        <v>0.86805555555555547</v>
      </c>
      <c r="C38211">
        <v>0</v>
      </c>
      <c r="D38211">
        <v>10.054</v>
      </c>
      <c r="E38211">
        <v>22.248000000000001</v>
      </c>
      <c r="F38211" s="13">
        <f t="shared" si="596"/>
        <v>43633.868055555555</v>
      </c>
    </row>
    <row r="38212" spans="1:6" x14ac:dyDescent="0.35">
      <c r="A38212" s="14">
        <v>43633</v>
      </c>
      <c r="B38212" s="15">
        <v>0.875</v>
      </c>
      <c r="C38212">
        <v>0</v>
      </c>
      <c r="D38212">
        <v>10.0549</v>
      </c>
      <c r="E38212">
        <v>22.245000000000001</v>
      </c>
      <c r="F38212" s="13">
        <f t="shared" si="596"/>
        <v>43633.875</v>
      </c>
    </row>
    <row r="38213" spans="1:6" x14ac:dyDescent="0.35">
      <c r="A38213" s="14">
        <v>43633</v>
      </c>
      <c r="B38213" s="15">
        <v>0.88194444444444453</v>
      </c>
      <c r="C38213">
        <v>0</v>
      </c>
      <c r="D38213">
        <v>10.054600000000001</v>
      </c>
      <c r="E38213">
        <v>22.242999999999999</v>
      </c>
      <c r="F38213" s="13">
        <f t="shared" si="596"/>
        <v>43633.881944444445</v>
      </c>
    </row>
    <row r="38214" spans="1:6" x14ac:dyDescent="0.35">
      <c r="A38214" s="14">
        <v>43633</v>
      </c>
      <c r="B38214" s="15">
        <v>0.88888888888888884</v>
      </c>
      <c r="C38214">
        <v>0</v>
      </c>
      <c r="D38214">
        <v>10.055099999999999</v>
      </c>
      <c r="E38214">
        <v>22.238</v>
      </c>
      <c r="F38214" s="13">
        <f t="shared" si="596"/>
        <v>43633.888888888891</v>
      </c>
    </row>
    <row r="38215" spans="1:6" x14ac:dyDescent="0.35">
      <c r="A38215" s="14">
        <v>43633</v>
      </c>
      <c r="B38215" s="15">
        <v>0.89583333333333337</v>
      </c>
      <c r="C38215">
        <v>0</v>
      </c>
      <c r="D38215">
        <v>10.0549</v>
      </c>
      <c r="E38215">
        <v>22.234000000000002</v>
      </c>
      <c r="F38215" s="13">
        <f t="shared" si="596"/>
        <v>43633.895833333336</v>
      </c>
    </row>
    <row r="38216" spans="1:6" x14ac:dyDescent="0.35">
      <c r="A38216" s="14">
        <v>43633</v>
      </c>
      <c r="B38216" s="15">
        <v>0.90277777777777779</v>
      </c>
      <c r="C38216">
        <v>0</v>
      </c>
      <c r="D38216">
        <v>10.055300000000001</v>
      </c>
      <c r="E38216">
        <v>22.23</v>
      </c>
      <c r="F38216" s="13">
        <f t="shared" si="596"/>
        <v>43633.902777777781</v>
      </c>
    </row>
    <row r="38217" spans="1:6" x14ac:dyDescent="0.35">
      <c r="A38217" s="14">
        <v>43633</v>
      </c>
      <c r="B38217" s="15">
        <v>0.90972222222222221</v>
      </c>
      <c r="C38217">
        <v>0</v>
      </c>
      <c r="D38217">
        <v>10.0571</v>
      </c>
      <c r="E38217">
        <v>22.225999999999999</v>
      </c>
      <c r="F38217" s="13">
        <f t="shared" si="596"/>
        <v>43633.909722222219</v>
      </c>
    </row>
    <row r="38218" spans="1:6" x14ac:dyDescent="0.35">
      <c r="A38218" s="14">
        <v>43633</v>
      </c>
      <c r="B38218" s="15">
        <v>0.91666666666666663</v>
      </c>
      <c r="C38218">
        <v>0</v>
      </c>
      <c r="D38218">
        <v>10.057600000000001</v>
      </c>
      <c r="E38218">
        <v>22.221</v>
      </c>
      <c r="F38218" s="13">
        <f t="shared" si="596"/>
        <v>43633.916666666664</v>
      </c>
    </row>
    <row r="38219" spans="1:6" x14ac:dyDescent="0.35">
      <c r="A38219" s="14">
        <v>43633</v>
      </c>
      <c r="B38219" s="15">
        <v>0.92361111111111116</v>
      </c>
      <c r="C38219">
        <v>0</v>
      </c>
      <c r="D38219">
        <v>10.0572</v>
      </c>
      <c r="E38219">
        <v>22.218</v>
      </c>
      <c r="F38219" s="13">
        <f t="shared" si="596"/>
        <v>43633.923611111109</v>
      </c>
    </row>
    <row r="38220" spans="1:6" x14ac:dyDescent="0.35">
      <c r="A38220" s="14">
        <v>43633</v>
      </c>
      <c r="B38220" s="15">
        <v>0.93055555555555547</v>
      </c>
      <c r="C38220">
        <v>0</v>
      </c>
      <c r="D38220">
        <v>10.056800000000001</v>
      </c>
      <c r="E38220">
        <v>22.213999999999999</v>
      </c>
      <c r="F38220" s="13">
        <f t="shared" si="596"/>
        <v>43633.930555555555</v>
      </c>
    </row>
    <row r="38221" spans="1:6" x14ac:dyDescent="0.35">
      <c r="A38221" s="14">
        <v>43633</v>
      </c>
      <c r="B38221" s="15">
        <v>0.9375</v>
      </c>
      <c r="C38221">
        <v>0</v>
      </c>
      <c r="D38221">
        <v>10.056699999999999</v>
      </c>
      <c r="E38221">
        <v>22.21</v>
      </c>
      <c r="F38221" s="13">
        <f t="shared" si="596"/>
        <v>43633.9375</v>
      </c>
    </row>
    <row r="38222" spans="1:6" x14ac:dyDescent="0.35">
      <c r="A38222" s="14">
        <v>43633</v>
      </c>
      <c r="B38222" s="15">
        <v>0.94444444444444453</v>
      </c>
      <c r="C38222">
        <v>0</v>
      </c>
      <c r="D38222">
        <v>10.0563</v>
      </c>
      <c r="E38222">
        <v>22.207000000000001</v>
      </c>
      <c r="F38222" s="13">
        <f t="shared" ref="F38222:F38285" si="597">A38222+B38222</f>
        <v>43633.944444444445</v>
      </c>
    </row>
    <row r="38223" spans="1:6" x14ac:dyDescent="0.35">
      <c r="A38223" s="14">
        <v>43633</v>
      </c>
      <c r="B38223" s="15">
        <v>0.95138888888888884</v>
      </c>
      <c r="C38223">
        <v>0</v>
      </c>
      <c r="D38223">
        <v>10.0564</v>
      </c>
      <c r="E38223">
        <v>22.204000000000001</v>
      </c>
      <c r="F38223" s="13">
        <f t="shared" si="597"/>
        <v>43633.951388888891</v>
      </c>
    </row>
    <row r="38224" spans="1:6" x14ac:dyDescent="0.35">
      <c r="A38224" s="14">
        <v>43633</v>
      </c>
      <c r="B38224" s="15">
        <v>0.95833333333333337</v>
      </c>
      <c r="C38224">
        <v>0</v>
      </c>
      <c r="D38224">
        <v>10.055</v>
      </c>
      <c r="E38224">
        <v>22.201000000000001</v>
      </c>
      <c r="F38224" s="13">
        <f t="shared" si="597"/>
        <v>43633.958333333336</v>
      </c>
    </row>
    <row r="38225" spans="1:6" x14ac:dyDescent="0.35">
      <c r="A38225" s="14">
        <v>43633</v>
      </c>
      <c r="B38225" s="15">
        <v>0.96527777777777779</v>
      </c>
      <c r="C38225">
        <v>0</v>
      </c>
      <c r="D38225">
        <v>10.054500000000001</v>
      </c>
      <c r="E38225">
        <v>22.198</v>
      </c>
      <c r="F38225" s="13">
        <f t="shared" si="597"/>
        <v>43633.965277777781</v>
      </c>
    </row>
    <row r="38226" spans="1:6" x14ac:dyDescent="0.35">
      <c r="A38226" s="14">
        <v>43633</v>
      </c>
      <c r="B38226" s="15">
        <v>0.97222222222222221</v>
      </c>
      <c r="C38226">
        <v>0</v>
      </c>
      <c r="D38226">
        <v>10.0518</v>
      </c>
      <c r="E38226">
        <v>22.195</v>
      </c>
      <c r="F38226" s="13">
        <f t="shared" si="597"/>
        <v>43633.972222222219</v>
      </c>
    </row>
    <row r="38227" spans="1:6" x14ac:dyDescent="0.35">
      <c r="A38227" s="14">
        <v>43633</v>
      </c>
      <c r="B38227" s="15">
        <v>0.97916666666666663</v>
      </c>
      <c r="C38227">
        <v>0</v>
      </c>
      <c r="D38227">
        <v>10.0512</v>
      </c>
      <c r="E38227">
        <v>22.192</v>
      </c>
      <c r="F38227" s="13">
        <f t="shared" si="597"/>
        <v>43633.979166666664</v>
      </c>
    </row>
    <row r="38228" spans="1:6" x14ac:dyDescent="0.35">
      <c r="A38228" s="14">
        <v>43633</v>
      </c>
      <c r="B38228" s="15">
        <v>0.98611111111111116</v>
      </c>
      <c r="C38228">
        <v>0</v>
      </c>
      <c r="D38228">
        <v>10.0517</v>
      </c>
      <c r="E38228">
        <v>22.189</v>
      </c>
      <c r="F38228" s="13">
        <f t="shared" si="597"/>
        <v>43633.986111111109</v>
      </c>
    </row>
    <row r="38229" spans="1:6" x14ac:dyDescent="0.35">
      <c r="A38229" s="14">
        <v>43633</v>
      </c>
      <c r="B38229" s="15">
        <v>0.99305555555555547</v>
      </c>
      <c r="C38229">
        <v>0</v>
      </c>
      <c r="D38229">
        <v>10.050599999999999</v>
      </c>
      <c r="E38229">
        <v>22.184999999999999</v>
      </c>
      <c r="F38229" s="13">
        <f t="shared" si="597"/>
        <v>43633.993055555555</v>
      </c>
    </row>
    <row r="38230" spans="1:6" x14ac:dyDescent="0.35">
      <c r="A38230" s="14">
        <v>43634</v>
      </c>
      <c r="B38230" s="15">
        <v>0</v>
      </c>
      <c r="C38230">
        <v>0</v>
      </c>
      <c r="D38230">
        <v>10.0487</v>
      </c>
      <c r="E38230">
        <v>22.181000000000001</v>
      </c>
      <c r="F38230" s="13">
        <f t="shared" si="597"/>
        <v>43634</v>
      </c>
    </row>
    <row r="38231" spans="1:6" x14ac:dyDescent="0.35">
      <c r="A38231" s="14">
        <v>43634</v>
      </c>
      <c r="B38231" s="15">
        <v>6.9444444444444441E-3</v>
      </c>
      <c r="C38231">
        <v>0</v>
      </c>
      <c r="D38231">
        <v>10.048299999999999</v>
      </c>
      <c r="E38231">
        <v>22.177</v>
      </c>
      <c r="F38231" s="13">
        <f t="shared" si="597"/>
        <v>43634.006944444445</v>
      </c>
    </row>
    <row r="38232" spans="1:6" x14ac:dyDescent="0.35">
      <c r="A38232" s="14">
        <v>43634</v>
      </c>
      <c r="B38232" s="15">
        <v>1.3888888888888888E-2</v>
      </c>
      <c r="C38232">
        <v>0</v>
      </c>
      <c r="D38232">
        <v>10.046900000000001</v>
      </c>
      <c r="E38232">
        <v>22.172999999999998</v>
      </c>
      <c r="F38232" s="13">
        <f t="shared" si="597"/>
        <v>43634.013888888891</v>
      </c>
    </row>
    <row r="38233" spans="1:6" x14ac:dyDescent="0.35">
      <c r="A38233" s="14">
        <v>43634</v>
      </c>
      <c r="B38233" s="15">
        <v>2.0833333333333332E-2</v>
      </c>
      <c r="C38233">
        <v>0</v>
      </c>
      <c r="D38233">
        <v>10.0459</v>
      </c>
      <c r="E38233">
        <v>22.167999999999999</v>
      </c>
      <c r="F38233" s="13">
        <f t="shared" si="597"/>
        <v>43634.020833333336</v>
      </c>
    </row>
    <row r="38234" spans="1:6" x14ac:dyDescent="0.35">
      <c r="A38234" s="14">
        <v>43634</v>
      </c>
      <c r="B38234" s="15">
        <v>2.7777777777777776E-2</v>
      </c>
      <c r="C38234">
        <v>0</v>
      </c>
      <c r="D38234">
        <v>10.0449</v>
      </c>
      <c r="E38234">
        <v>22.164000000000001</v>
      </c>
      <c r="F38234" s="13">
        <f t="shared" si="597"/>
        <v>43634.027777777781</v>
      </c>
    </row>
    <row r="38235" spans="1:6" x14ac:dyDescent="0.35">
      <c r="A38235" s="14">
        <v>43634</v>
      </c>
      <c r="B38235" s="15">
        <v>3.4722222222222224E-2</v>
      </c>
      <c r="C38235">
        <v>0</v>
      </c>
      <c r="D38235">
        <v>10.0442</v>
      </c>
      <c r="E38235">
        <v>22.158000000000001</v>
      </c>
      <c r="F38235" s="13">
        <f t="shared" si="597"/>
        <v>43634.034722222219</v>
      </c>
    </row>
    <row r="38236" spans="1:6" x14ac:dyDescent="0.35">
      <c r="A38236" s="14">
        <v>43634</v>
      </c>
      <c r="B38236" s="15">
        <v>4.1666666666666664E-2</v>
      </c>
      <c r="C38236">
        <v>0</v>
      </c>
      <c r="D38236">
        <v>10.044499999999999</v>
      </c>
      <c r="E38236">
        <v>22.152999999999999</v>
      </c>
      <c r="F38236" s="13">
        <f t="shared" si="597"/>
        <v>43634.041666666664</v>
      </c>
    </row>
    <row r="38237" spans="1:6" x14ac:dyDescent="0.35">
      <c r="A38237" s="14">
        <v>43634</v>
      </c>
      <c r="B38237" s="15">
        <v>4.8611111111111112E-2</v>
      </c>
      <c r="C38237">
        <v>0</v>
      </c>
      <c r="D38237">
        <v>10.0436</v>
      </c>
      <c r="E38237">
        <v>22.148</v>
      </c>
      <c r="F38237" s="13">
        <f t="shared" si="597"/>
        <v>43634.048611111109</v>
      </c>
    </row>
    <row r="38238" spans="1:6" x14ac:dyDescent="0.35">
      <c r="A38238" s="14">
        <v>43634</v>
      </c>
      <c r="B38238" s="15">
        <v>5.5555555555555552E-2</v>
      </c>
      <c r="C38238">
        <v>0</v>
      </c>
      <c r="D38238">
        <v>10.0421</v>
      </c>
      <c r="E38238">
        <v>22.143000000000001</v>
      </c>
      <c r="F38238" s="13">
        <f t="shared" si="597"/>
        <v>43634.055555555555</v>
      </c>
    </row>
    <row r="38239" spans="1:6" x14ac:dyDescent="0.35">
      <c r="A38239" s="14">
        <v>43634</v>
      </c>
      <c r="B38239" s="15">
        <v>6.25E-2</v>
      </c>
      <c r="C38239">
        <v>0</v>
      </c>
      <c r="D38239">
        <v>10.0405</v>
      </c>
      <c r="E38239">
        <v>22.137</v>
      </c>
      <c r="F38239" s="13">
        <f t="shared" si="597"/>
        <v>43634.0625</v>
      </c>
    </row>
    <row r="38240" spans="1:6" x14ac:dyDescent="0.35">
      <c r="A38240" s="14">
        <v>43634</v>
      </c>
      <c r="B38240" s="15">
        <v>6.9444444444444434E-2</v>
      </c>
      <c r="C38240">
        <v>0</v>
      </c>
      <c r="D38240">
        <v>10.039400000000001</v>
      </c>
      <c r="E38240">
        <v>22.131</v>
      </c>
      <c r="F38240" s="13">
        <f t="shared" si="597"/>
        <v>43634.069444444445</v>
      </c>
    </row>
    <row r="38241" spans="1:6" x14ac:dyDescent="0.35">
      <c r="A38241" s="14">
        <v>43634</v>
      </c>
      <c r="B38241" s="15">
        <v>7.6388888888888895E-2</v>
      </c>
      <c r="C38241">
        <v>0</v>
      </c>
      <c r="D38241">
        <v>10.039199999999999</v>
      </c>
      <c r="E38241">
        <v>22.125</v>
      </c>
      <c r="F38241" s="13">
        <f t="shared" si="597"/>
        <v>43634.076388888891</v>
      </c>
    </row>
    <row r="38242" spans="1:6" x14ac:dyDescent="0.35">
      <c r="A38242" s="14">
        <v>43634</v>
      </c>
      <c r="B38242" s="15">
        <v>8.3333333333333329E-2</v>
      </c>
      <c r="C38242">
        <v>0</v>
      </c>
      <c r="D38242">
        <v>10.0382</v>
      </c>
      <c r="E38242">
        <v>22.117000000000001</v>
      </c>
      <c r="F38242" s="13">
        <f t="shared" si="597"/>
        <v>43634.083333333336</v>
      </c>
    </row>
    <row r="38243" spans="1:6" x14ac:dyDescent="0.35">
      <c r="A38243" s="14">
        <v>43634</v>
      </c>
      <c r="B38243" s="15">
        <v>9.0277777777777776E-2</v>
      </c>
      <c r="C38243">
        <v>0</v>
      </c>
      <c r="D38243">
        <v>10.037100000000001</v>
      </c>
      <c r="E38243">
        <v>22.109000000000002</v>
      </c>
      <c r="F38243" s="13">
        <f t="shared" si="597"/>
        <v>43634.090277777781</v>
      </c>
    </row>
    <row r="38244" spans="1:6" x14ac:dyDescent="0.35">
      <c r="A38244" s="14">
        <v>43634</v>
      </c>
      <c r="B38244" s="15">
        <v>9.7222222222222224E-2</v>
      </c>
      <c r="C38244">
        <v>0</v>
      </c>
      <c r="D38244">
        <v>10.037699999999999</v>
      </c>
      <c r="E38244">
        <v>22.100999999999999</v>
      </c>
      <c r="F38244" s="13">
        <f t="shared" si="597"/>
        <v>43634.097222222219</v>
      </c>
    </row>
    <row r="38245" spans="1:6" x14ac:dyDescent="0.35">
      <c r="A38245" s="14">
        <v>43634</v>
      </c>
      <c r="B38245" s="15">
        <v>0.10416666666666667</v>
      </c>
      <c r="C38245">
        <v>0</v>
      </c>
      <c r="D38245">
        <v>10.037000000000001</v>
      </c>
      <c r="E38245">
        <v>22.094000000000001</v>
      </c>
      <c r="F38245" s="13">
        <f t="shared" si="597"/>
        <v>43634.104166666664</v>
      </c>
    </row>
    <row r="38246" spans="1:6" x14ac:dyDescent="0.35">
      <c r="A38246" s="14">
        <v>43634</v>
      </c>
      <c r="B38246" s="15">
        <v>0.1111111111111111</v>
      </c>
      <c r="C38246">
        <v>0</v>
      </c>
      <c r="D38246">
        <v>10.036899999999999</v>
      </c>
      <c r="E38246">
        <v>22.087</v>
      </c>
      <c r="F38246" s="13">
        <f t="shared" si="597"/>
        <v>43634.111111111109</v>
      </c>
    </row>
    <row r="38247" spans="1:6" x14ac:dyDescent="0.35">
      <c r="A38247" s="14">
        <v>43634</v>
      </c>
      <c r="B38247" s="15">
        <v>0.11805555555555557</v>
      </c>
      <c r="C38247">
        <v>0</v>
      </c>
      <c r="D38247">
        <v>10.0373</v>
      </c>
      <c r="E38247">
        <v>22.081</v>
      </c>
      <c r="F38247" s="13">
        <f t="shared" si="597"/>
        <v>43634.118055555555</v>
      </c>
    </row>
    <row r="38248" spans="1:6" x14ac:dyDescent="0.35">
      <c r="A38248" s="14">
        <v>43634</v>
      </c>
      <c r="B38248" s="15">
        <v>0.125</v>
      </c>
      <c r="C38248">
        <v>0</v>
      </c>
      <c r="D38248">
        <v>10.0383</v>
      </c>
      <c r="E38248">
        <v>22.074000000000002</v>
      </c>
      <c r="F38248" s="13">
        <f t="shared" si="597"/>
        <v>43634.125</v>
      </c>
    </row>
    <row r="38249" spans="1:6" x14ac:dyDescent="0.35">
      <c r="A38249" s="14">
        <v>43634</v>
      </c>
      <c r="B38249" s="15">
        <v>0.13194444444444445</v>
      </c>
      <c r="C38249">
        <v>0</v>
      </c>
      <c r="D38249">
        <v>10.038600000000001</v>
      </c>
      <c r="E38249">
        <v>22.065999999999999</v>
      </c>
      <c r="F38249" s="13">
        <f t="shared" si="597"/>
        <v>43634.131944444445</v>
      </c>
    </row>
    <row r="38250" spans="1:6" x14ac:dyDescent="0.35">
      <c r="A38250" s="14">
        <v>43634</v>
      </c>
      <c r="B38250" s="15">
        <v>0.1388888888888889</v>
      </c>
      <c r="C38250">
        <v>0</v>
      </c>
      <c r="D38250">
        <v>10.0398</v>
      </c>
      <c r="E38250">
        <v>22.059000000000001</v>
      </c>
      <c r="F38250" s="13">
        <f t="shared" si="597"/>
        <v>43634.138888888891</v>
      </c>
    </row>
    <row r="38251" spans="1:6" x14ac:dyDescent="0.35">
      <c r="A38251" s="14">
        <v>43634</v>
      </c>
      <c r="B38251" s="15">
        <v>0.14583333333333334</v>
      </c>
      <c r="C38251">
        <v>0</v>
      </c>
      <c r="D38251">
        <v>10.0398</v>
      </c>
      <c r="E38251">
        <v>22.052</v>
      </c>
      <c r="F38251" s="13">
        <f t="shared" si="597"/>
        <v>43634.145833333336</v>
      </c>
    </row>
    <row r="38252" spans="1:6" x14ac:dyDescent="0.35">
      <c r="A38252" s="14">
        <v>43634</v>
      </c>
      <c r="B38252" s="15">
        <v>0.15277777777777776</v>
      </c>
      <c r="C38252">
        <v>0</v>
      </c>
      <c r="D38252">
        <v>10.0395</v>
      </c>
      <c r="E38252">
        <v>22.048999999999999</v>
      </c>
      <c r="F38252" s="13">
        <f t="shared" si="597"/>
        <v>43634.152777777781</v>
      </c>
    </row>
    <row r="38253" spans="1:6" x14ac:dyDescent="0.35">
      <c r="A38253" s="14">
        <v>43634</v>
      </c>
      <c r="B38253" s="15">
        <v>0.15972222222222224</v>
      </c>
      <c r="C38253">
        <v>0</v>
      </c>
      <c r="D38253">
        <v>10.0403</v>
      </c>
      <c r="E38253">
        <v>22.045999999999999</v>
      </c>
      <c r="F38253" s="13">
        <f t="shared" si="597"/>
        <v>43634.159722222219</v>
      </c>
    </row>
    <row r="38254" spans="1:6" x14ac:dyDescent="0.35">
      <c r="A38254" s="14">
        <v>43634</v>
      </c>
      <c r="B38254" s="15">
        <v>0.16666666666666666</v>
      </c>
      <c r="C38254">
        <v>0</v>
      </c>
      <c r="D38254">
        <v>10.040699999999999</v>
      </c>
      <c r="E38254">
        <v>22.042999999999999</v>
      </c>
      <c r="F38254" s="13">
        <f t="shared" si="597"/>
        <v>43634.166666666664</v>
      </c>
    </row>
    <row r="38255" spans="1:6" x14ac:dyDescent="0.35">
      <c r="A38255" s="14">
        <v>43634</v>
      </c>
      <c r="B38255" s="15">
        <v>0.17361111111111113</v>
      </c>
      <c r="C38255">
        <v>0</v>
      </c>
      <c r="D38255">
        <v>10.041700000000001</v>
      </c>
      <c r="E38255">
        <v>22.042000000000002</v>
      </c>
      <c r="F38255" s="13">
        <f t="shared" si="597"/>
        <v>43634.173611111109</v>
      </c>
    </row>
    <row r="38256" spans="1:6" x14ac:dyDescent="0.35">
      <c r="A38256" s="14">
        <v>43634</v>
      </c>
      <c r="B38256" s="15">
        <v>0.18055555555555555</v>
      </c>
      <c r="C38256">
        <v>0</v>
      </c>
      <c r="D38256">
        <v>10.041600000000001</v>
      </c>
      <c r="E38256">
        <v>22.042000000000002</v>
      </c>
      <c r="F38256" s="13">
        <f t="shared" si="597"/>
        <v>43634.180555555555</v>
      </c>
    </row>
    <row r="38257" spans="1:6" x14ac:dyDescent="0.35">
      <c r="A38257" s="14">
        <v>43634</v>
      </c>
      <c r="B38257" s="15">
        <v>0.1875</v>
      </c>
      <c r="C38257">
        <v>0</v>
      </c>
      <c r="D38257">
        <v>10.0418</v>
      </c>
      <c r="E38257">
        <v>22.042000000000002</v>
      </c>
      <c r="F38257" s="13">
        <f t="shared" si="597"/>
        <v>43634.1875</v>
      </c>
    </row>
    <row r="38258" spans="1:6" x14ac:dyDescent="0.35">
      <c r="A38258" s="14">
        <v>43634</v>
      </c>
      <c r="B38258" s="15">
        <v>0.19444444444444445</v>
      </c>
      <c r="C38258">
        <v>0</v>
      </c>
      <c r="D38258">
        <v>10.041600000000001</v>
      </c>
      <c r="E38258">
        <v>22.042000000000002</v>
      </c>
      <c r="F38258" s="13">
        <f t="shared" si="597"/>
        <v>43634.194444444445</v>
      </c>
    </row>
    <row r="38259" spans="1:6" x14ac:dyDescent="0.35">
      <c r="A38259" s="14">
        <v>43634</v>
      </c>
      <c r="B38259" s="15">
        <v>0.20138888888888887</v>
      </c>
      <c r="C38259">
        <v>0</v>
      </c>
      <c r="D38259">
        <v>10.042899999999999</v>
      </c>
      <c r="E38259">
        <v>22.042000000000002</v>
      </c>
      <c r="F38259" s="13">
        <f t="shared" si="597"/>
        <v>43634.201388888891</v>
      </c>
    </row>
    <row r="38260" spans="1:6" x14ac:dyDescent="0.35">
      <c r="A38260" s="14">
        <v>43634</v>
      </c>
      <c r="B38260" s="15">
        <v>0.20833333333333334</v>
      </c>
      <c r="C38260">
        <v>0</v>
      </c>
      <c r="D38260">
        <v>10.043200000000001</v>
      </c>
      <c r="E38260">
        <v>22.042999999999999</v>
      </c>
      <c r="F38260" s="13">
        <f t="shared" si="597"/>
        <v>43634.208333333336</v>
      </c>
    </row>
    <row r="38261" spans="1:6" x14ac:dyDescent="0.35">
      <c r="A38261" s="14">
        <v>43634</v>
      </c>
      <c r="B38261" s="15">
        <v>0.21527777777777779</v>
      </c>
      <c r="C38261">
        <v>0</v>
      </c>
      <c r="D38261">
        <v>10.045199999999999</v>
      </c>
      <c r="E38261">
        <v>22.042999999999999</v>
      </c>
      <c r="F38261" s="13">
        <f t="shared" si="597"/>
        <v>43634.215277777781</v>
      </c>
    </row>
    <row r="38262" spans="1:6" x14ac:dyDescent="0.35">
      <c r="A38262" s="14">
        <v>43634</v>
      </c>
      <c r="B38262" s="15">
        <v>0.22222222222222221</v>
      </c>
      <c r="C38262">
        <v>0</v>
      </c>
      <c r="D38262">
        <v>10.044600000000001</v>
      </c>
      <c r="E38262">
        <v>22.044</v>
      </c>
      <c r="F38262" s="13">
        <f t="shared" si="597"/>
        <v>43634.222222222219</v>
      </c>
    </row>
    <row r="38263" spans="1:6" x14ac:dyDescent="0.35">
      <c r="A38263" s="14">
        <v>43634</v>
      </c>
      <c r="B38263" s="15">
        <v>0.22916666666666666</v>
      </c>
      <c r="C38263">
        <v>0</v>
      </c>
      <c r="D38263">
        <v>10.046099999999999</v>
      </c>
      <c r="E38263">
        <v>22.045000000000002</v>
      </c>
      <c r="F38263" s="13">
        <f t="shared" si="597"/>
        <v>43634.229166666664</v>
      </c>
    </row>
    <row r="38264" spans="1:6" x14ac:dyDescent="0.35">
      <c r="A38264" s="14">
        <v>43634</v>
      </c>
      <c r="B38264" s="15">
        <v>0.23611111111111113</v>
      </c>
      <c r="C38264">
        <v>0</v>
      </c>
      <c r="D38264">
        <v>10.0466</v>
      </c>
      <c r="E38264">
        <v>22.045000000000002</v>
      </c>
      <c r="F38264" s="13">
        <f t="shared" si="597"/>
        <v>43634.236111111109</v>
      </c>
    </row>
    <row r="38265" spans="1:6" x14ac:dyDescent="0.35">
      <c r="A38265" s="14">
        <v>43634</v>
      </c>
      <c r="B38265" s="15">
        <v>0.24305555555555555</v>
      </c>
      <c r="C38265">
        <v>0</v>
      </c>
      <c r="D38265">
        <v>10.0471</v>
      </c>
      <c r="E38265">
        <v>22.044</v>
      </c>
      <c r="F38265" s="13">
        <f t="shared" si="597"/>
        <v>43634.243055555555</v>
      </c>
    </row>
    <row r="38266" spans="1:6" x14ac:dyDescent="0.35">
      <c r="A38266" s="14">
        <v>43634</v>
      </c>
      <c r="B38266" s="15">
        <v>0.25</v>
      </c>
      <c r="C38266">
        <v>0</v>
      </c>
      <c r="D38266">
        <v>10.0488</v>
      </c>
      <c r="E38266">
        <v>22.042999999999999</v>
      </c>
      <c r="F38266" s="13">
        <f t="shared" si="597"/>
        <v>43634.25</v>
      </c>
    </row>
    <row r="38267" spans="1:6" x14ac:dyDescent="0.35">
      <c r="A38267" s="14">
        <v>43634</v>
      </c>
      <c r="B38267" s="15">
        <v>0.25694444444444448</v>
      </c>
      <c r="C38267">
        <v>0</v>
      </c>
      <c r="D38267">
        <v>10.054399999999999</v>
      </c>
      <c r="E38267">
        <v>22.045000000000002</v>
      </c>
      <c r="F38267" s="13">
        <f t="shared" si="597"/>
        <v>43634.256944444445</v>
      </c>
    </row>
    <row r="38268" spans="1:6" x14ac:dyDescent="0.35">
      <c r="A38268" s="14">
        <v>43634</v>
      </c>
      <c r="B38268" s="15">
        <v>0.2638888888888889</v>
      </c>
      <c r="C38268">
        <v>0</v>
      </c>
      <c r="D38268">
        <v>10.0594</v>
      </c>
      <c r="E38268">
        <v>22.048999999999999</v>
      </c>
      <c r="F38268" s="13">
        <f t="shared" si="597"/>
        <v>43634.263888888891</v>
      </c>
    </row>
    <row r="38269" spans="1:6" x14ac:dyDescent="0.35">
      <c r="A38269" s="14">
        <v>43634</v>
      </c>
      <c r="B38269" s="15">
        <v>0.27083333333333331</v>
      </c>
      <c r="C38269">
        <v>0</v>
      </c>
      <c r="D38269">
        <v>10.0623</v>
      </c>
      <c r="E38269">
        <v>22.053000000000001</v>
      </c>
      <c r="F38269" s="13">
        <f t="shared" si="597"/>
        <v>43634.270833333336</v>
      </c>
    </row>
    <row r="38270" spans="1:6" x14ac:dyDescent="0.35">
      <c r="A38270" s="14">
        <v>43634</v>
      </c>
      <c r="B38270" s="15">
        <v>0.27777777777777779</v>
      </c>
      <c r="C38270">
        <v>0</v>
      </c>
      <c r="D38270">
        <v>10.0619</v>
      </c>
      <c r="E38270">
        <v>22.056000000000001</v>
      </c>
      <c r="F38270" s="13">
        <f t="shared" si="597"/>
        <v>43634.277777777781</v>
      </c>
    </row>
    <row r="38271" spans="1:6" x14ac:dyDescent="0.35">
      <c r="A38271" s="14">
        <v>43634</v>
      </c>
      <c r="B38271" s="15">
        <v>0.28472222222222221</v>
      </c>
      <c r="C38271">
        <v>0</v>
      </c>
      <c r="D38271">
        <v>10.063800000000001</v>
      </c>
      <c r="E38271">
        <v>22.058</v>
      </c>
      <c r="F38271" s="13">
        <f t="shared" si="597"/>
        <v>43634.284722222219</v>
      </c>
    </row>
    <row r="38272" spans="1:6" x14ac:dyDescent="0.35">
      <c r="A38272" s="14">
        <v>43634</v>
      </c>
      <c r="B38272" s="15">
        <v>0.29166666666666669</v>
      </c>
      <c r="C38272">
        <v>0</v>
      </c>
      <c r="D38272">
        <v>10.063800000000001</v>
      </c>
      <c r="E38272">
        <v>22.056000000000001</v>
      </c>
      <c r="F38272" s="13">
        <f t="shared" si="597"/>
        <v>43634.291666666664</v>
      </c>
    </row>
    <row r="38273" spans="1:6" x14ac:dyDescent="0.35">
      <c r="A38273" s="14">
        <v>43634</v>
      </c>
      <c r="B38273" s="15">
        <v>0.2986111111111111</v>
      </c>
      <c r="C38273">
        <v>0</v>
      </c>
      <c r="D38273">
        <v>10.062799999999999</v>
      </c>
      <c r="E38273">
        <v>22.055</v>
      </c>
      <c r="F38273" s="13">
        <f t="shared" si="597"/>
        <v>43634.298611111109</v>
      </c>
    </row>
    <row r="38274" spans="1:6" x14ac:dyDescent="0.35">
      <c r="A38274" s="14">
        <v>43634</v>
      </c>
      <c r="B38274" s="15">
        <v>0.30555555555555552</v>
      </c>
      <c r="C38274">
        <v>0</v>
      </c>
      <c r="D38274">
        <v>10.0618</v>
      </c>
      <c r="E38274">
        <v>22.056000000000001</v>
      </c>
      <c r="F38274" s="13">
        <f t="shared" si="597"/>
        <v>43634.305555555555</v>
      </c>
    </row>
    <row r="38275" spans="1:6" x14ac:dyDescent="0.35">
      <c r="A38275" s="14">
        <v>43634</v>
      </c>
      <c r="B38275" s="15">
        <v>0.3125</v>
      </c>
      <c r="C38275">
        <v>0</v>
      </c>
      <c r="D38275">
        <v>10.061500000000001</v>
      </c>
      <c r="E38275">
        <v>22.058</v>
      </c>
      <c r="F38275" s="13">
        <f t="shared" si="597"/>
        <v>43634.3125</v>
      </c>
    </row>
    <row r="38276" spans="1:6" x14ac:dyDescent="0.35">
      <c r="A38276" s="14">
        <v>43634</v>
      </c>
      <c r="B38276" s="15">
        <v>0.31944444444444448</v>
      </c>
      <c r="C38276">
        <v>0</v>
      </c>
      <c r="D38276">
        <v>10.0618</v>
      </c>
      <c r="E38276">
        <v>22.061</v>
      </c>
      <c r="F38276" s="13">
        <f t="shared" si="597"/>
        <v>43634.319444444445</v>
      </c>
    </row>
    <row r="38277" spans="1:6" x14ac:dyDescent="0.35">
      <c r="A38277" s="14">
        <v>43634</v>
      </c>
      <c r="B38277" s="15">
        <v>0.3263888888888889</v>
      </c>
      <c r="C38277">
        <v>0</v>
      </c>
      <c r="D38277">
        <v>10.0626</v>
      </c>
      <c r="E38277">
        <v>22.062999999999999</v>
      </c>
      <c r="F38277" s="13">
        <f t="shared" si="597"/>
        <v>43634.326388888891</v>
      </c>
    </row>
    <row r="38278" spans="1:6" x14ac:dyDescent="0.35">
      <c r="A38278" s="14">
        <v>43634</v>
      </c>
      <c r="B38278" s="15">
        <v>0.33333333333333331</v>
      </c>
      <c r="C38278">
        <v>0</v>
      </c>
      <c r="D38278">
        <v>10.063599999999999</v>
      </c>
      <c r="E38278">
        <v>22.065999999999999</v>
      </c>
      <c r="F38278" s="13">
        <f t="shared" si="597"/>
        <v>43634.333333333336</v>
      </c>
    </row>
    <row r="38279" spans="1:6" x14ac:dyDescent="0.35">
      <c r="A38279" s="14">
        <v>43634</v>
      </c>
      <c r="B38279" s="15">
        <v>0.34027777777777773</v>
      </c>
      <c r="C38279">
        <v>0</v>
      </c>
      <c r="D38279">
        <v>10.063599999999999</v>
      </c>
      <c r="E38279">
        <v>22.068999999999999</v>
      </c>
      <c r="F38279" s="13">
        <f t="shared" si="597"/>
        <v>43634.340277777781</v>
      </c>
    </row>
    <row r="38280" spans="1:6" x14ac:dyDescent="0.35">
      <c r="A38280" s="14">
        <v>43634</v>
      </c>
      <c r="B38280" s="15">
        <v>0.34722222222222227</v>
      </c>
      <c r="C38280">
        <v>0</v>
      </c>
      <c r="D38280">
        <v>10.0634</v>
      </c>
      <c r="E38280">
        <v>22.071000000000002</v>
      </c>
      <c r="F38280" s="13">
        <f t="shared" si="597"/>
        <v>43634.347222222219</v>
      </c>
    </row>
    <row r="38281" spans="1:6" x14ac:dyDescent="0.35">
      <c r="A38281" s="14">
        <v>43634</v>
      </c>
      <c r="B38281" s="15">
        <v>0.35416666666666669</v>
      </c>
      <c r="C38281">
        <v>0</v>
      </c>
      <c r="D38281">
        <v>10.063599999999999</v>
      </c>
      <c r="E38281">
        <v>22.071000000000002</v>
      </c>
      <c r="F38281" s="13">
        <f t="shared" si="597"/>
        <v>43634.354166666664</v>
      </c>
    </row>
    <row r="38282" spans="1:6" x14ac:dyDescent="0.35">
      <c r="A38282" s="14">
        <v>43634</v>
      </c>
      <c r="B38282" s="15">
        <v>0.3611111111111111</v>
      </c>
      <c r="C38282">
        <v>0</v>
      </c>
      <c r="D38282">
        <v>10.0649</v>
      </c>
      <c r="E38282">
        <v>22.071999999999999</v>
      </c>
      <c r="F38282" s="13">
        <f t="shared" si="597"/>
        <v>43634.361111111109</v>
      </c>
    </row>
    <row r="38283" spans="1:6" x14ac:dyDescent="0.35">
      <c r="A38283" s="14">
        <v>43634</v>
      </c>
      <c r="B38283" s="15">
        <v>0.36805555555555558</v>
      </c>
      <c r="C38283">
        <v>0</v>
      </c>
      <c r="D38283">
        <v>10.064299999999999</v>
      </c>
      <c r="E38283">
        <v>22.073</v>
      </c>
      <c r="F38283" s="13">
        <f t="shared" si="597"/>
        <v>43634.368055555555</v>
      </c>
    </row>
    <row r="38284" spans="1:6" x14ac:dyDescent="0.35">
      <c r="A38284" s="14">
        <v>43634</v>
      </c>
      <c r="B38284" s="15">
        <v>0.375</v>
      </c>
      <c r="C38284">
        <v>0</v>
      </c>
      <c r="D38284">
        <v>10.0647</v>
      </c>
      <c r="E38284">
        <v>22.074000000000002</v>
      </c>
      <c r="F38284" s="13">
        <f t="shared" si="597"/>
        <v>43634.375</v>
      </c>
    </row>
    <row r="38285" spans="1:6" x14ac:dyDescent="0.35">
      <c r="A38285" s="14">
        <v>43634</v>
      </c>
      <c r="B38285" s="15">
        <v>0.38194444444444442</v>
      </c>
      <c r="C38285">
        <v>0</v>
      </c>
      <c r="D38285">
        <v>10.064299999999999</v>
      </c>
      <c r="E38285">
        <v>22.077000000000002</v>
      </c>
      <c r="F38285" s="13">
        <f t="shared" si="597"/>
        <v>43634.381944444445</v>
      </c>
    </row>
    <row r="38286" spans="1:6" x14ac:dyDescent="0.35">
      <c r="A38286" s="14">
        <v>43634</v>
      </c>
      <c r="B38286" s="15">
        <v>0.3888888888888889</v>
      </c>
      <c r="C38286">
        <v>0</v>
      </c>
      <c r="D38286">
        <v>10.0633</v>
      </c>
      <c r="E38286">
        <v>22.082999999999998</v>
      </c>
      <c r="F38286" s="13">
        <f t="shared" ref="F38286:F38349" si="598">A38286+B38286</f>
        <v>43634.388888888891</v>
      </c>
    </row>
    <row r="38287" spans="1:6" x14ac:dyDescent="0.35">
      <c r="A38287" s="14">
        <v>43634</v>
      </c>
      <c r="B38287" s="15">
        <v>0.39583333333333331</v>
      </c>
      <c r="C38287">
        <v>0</v>
      </c>
      <c r="D38287">
        <v>10.062099999999999</v>
      </c>
      <c r="E38287">
        <v>22.091000000000001</v>
      </c>
      <c r="F38287" s="13">
        <f t="shared" si="598"/>
        <v>43634.395833333336</v>
      </c>
    </row>
    <row r="38288" spans="1:6" x14ac:dyDescent="0.35">
      <c r="A38288" s="14">
        <v>43634</v>
      </c>
      <c r="B38288" s="15">
        <v>0.40277777777777773</v>
      </c>
      <c r="C38288">
        <v>0</v>
      </c>
      <c r="D38288">
        <v>10.062099999999999</v>
      </c>
      <c r="E38288">
        <v>22.097000000000001</v>
      </c>
      <c r="F38288" s="13">
        <f t="shared" si="598"/>
        <v>43634.402777777781</v>
      </c>
    </row>
    <row r="38289" spans="1:6" x14ac:dyDescent="0.35">
      <c r="A38289" s="14">
        <v>43634</v>
      </c>
      <c r="B38289" s="15">
        <v>0.40972222222222227</v>
      </c>
      <c r="C38289">
        <v>0</v>
      </c>
      <c r="D38289">
        <v>10.0618</v>
      </c>
      <c r="E38289">
        <v>22.100999999999999</v>
      </c>
      <c r="F38289" s="13">
        <f t="shared" si="598"/>
        <v>43634.409722222219</v>
      </c>
    </row>
    <row r="38290" spans="1:6" x14ac:dyDescent="0.35">
      <c r="A38290" s="14">
        <v>43634</v>
      </c>
      <c r="B38290" s="15">
        <v>0.41666666666666669</v>
      </c>
      <c r="C38290">
        <v>0</v>
      </c>
      <c r="D38290">
        <v>10.061</v>
      </c>
      <c r="E38290">
        <v>22.102</v>
      </c>
      <c r="F38290" s="13">
        <f t="shared" si="598"/>
        <v>43634.416666666664</v>
      </c>
    </row>
    <row r="38291" spans="1:6" x14ac:dyDescent="0.35">
      <c r="A38291" s="14">
        <v>43634</v>
      </c>
      <c r="B38291" s="15">
        <v>0.4236111111111111</v>
      </c>
      <c r="C38291">
        <v>0</v>
      </c>
      <c r="D38291">
        <v>10.0602</v>
      </c>
      <c r="E38291">
        <v>22.108000000000001</v>
      </c>
      <c r="F38291" s="13">
        <f t="shared" si="598"/>
        <v>43634.423611111109</v>
      </c>
    </row>
    <row r="38292" spans="1:6" x14ac:dyDescent="0.35">
      <c r="A38292" s="14">
        <v>43634</v>
      </c>
      <c r="B38292" s="15">
        <v>0.43055555555555558</v>
      </c>
      <c r="C38292">
        <v>0</v>
      </c>
      <c r="D38292">
        <v>10.059699999999999</v>
      </c>
      <c r="E38292">
        <v>22.120999999999999</v>
      </c>
      <c r="F38292" s="13">
        <f t="shared" si="598"/>
        <v>43634.430555555555</v>
      </c>
    </row>
    <row r="38293" spans="1:6" x14ac:dyDescent="0.35">
      <c r="A38293" s="14">
        <v>43634</v>
      </c>
      <c r="B38293" s="15">
        <v>0.4375</v>
      </c>
      <c r="C38293">
        <v>0</v>
      </c>
      <c r="D38293">
        <v>10.058</v>
      </c>
      <c r="E38293">
        <v>22.157</v>
      </c>
      <c r="F38293" s="13">
        <f t="shared" si="598"/>
        <v>43634.4375</v>
      </c>
    </row>
    <row r="38294" spans="1:6" x14ac:dyDescent="0.35">
      <c r="A38294" s="14">
        <v>43634</v>
      </c>
      <c r="B38294" s="15">
        <v>0.44444444444444442</v>
      </c>
      <c r="C38294">
        <v>0</v>
      </c>
      <c r="D38294">
        <v>10.0579</v>
      </c>
      <c r="E38294">
        <v>22.210999999999999</v>
      </c>
      <c r="F38294" s="13">
        <f t="shared" si="598"/>
        <v>43634.444444444445</v>
      </c>
    </row>
    <row r="38295" spans="1:6" x14ac:dyDescent="0.35">
      <c r="A38295" s="14">
        <v>43634</v>
      </c>
      <c r="B38295" s="15">
        <v>0.4513888888888889</v>
      </c>
      <c r="C38295">
        <v>0</v>
      </c>
      <c r="D38295">
        <v>10.0562</v>
      </c>
      <c r="E38295">
        <v>22.259</v>
      </c>
      <c r="F38295" s="13">
        <f t="shared" si="598"/>
        <v>43634.451388888891</v>
      </c>
    </row>
    <row r="38296" spans="1:6" x14ac:dyDescent="0.35">
      <c r="A38296" s="14">
        <v>43634</v>
      </c>
      <c r="B38296" s="15">
        <v>0.45833333333333331</v>
      </c>
      <c r="C38296">
        <v>0</v>
      </c>
      <c r="D38296">
        <v>10.0543</v>
      </c>
      <c r="E38296">
        <v>22.292999999999999</v>
      </c>
      <c r="F38296" s="13">
        <f t="shared" si="598"/>
        <v>43634.458333333336</v>
      </c>
    </row>
    <row r="38297" spans="1:6" x14ac:dyDescent="0.35">
      <c r="A38297" s="14">
        <v>43634</v>
      </c>
      <c r="B38297" s="15">
        <v>0.46527777777777773</v>
      </c>
      <c r="C38297">
        <v>0</v>
      </c>
      <c r="D38297">
        <v>10.0535</v>
      </c>
      <c r="E38297">
        <v>22.32</v>
      </c>
      <c r="F38297" s="13">
        <f t="shared" si="598"/>
        <v>43634.465277777781</v>
      </c>
    </row>
    <row r="38298" spans="1:6" x14ac:dyDescent="0.35">
      <c r="A38298" s="14">
        <v>43634</v>
      </c>
      <c r="B38298" s="15">
        <v>0.47222222222222227</v>
      </c>
      <c r="C38298">
        <v>0</v>
      </c>
      <c r="D38298">
        <v>10.051500000000001</v>
      </c>
      <c r="E38298">
        <v>22.337</v>
      </c>
      <c r="F38298" s="13">
        <f t="shared" si="598"/>
        <v>43634.472222222219</v>
      </c>
    </row>
    <row r="38299" spans="1:6" x14ac:dyDescent="0.35">
      <c r="A38299" s="14">
        <v>43634</v>
      </c>
      <c r="B38299" s="15">
        <v>0.47916666666666669</v>
      </c>
      <c r="C38299">
        <v>0</v>
      </c>
      <c r="D38299">
        <v>10.0494</v>
      </c>
      <c r="E38299">
        <v>22.356000000000002</v>
      </c>
      <c r="F38299" s="13">
        <f t="shared" si="598"/>
        <v>43634.479166666664</v>
      </c>
    </row>
    <row r="38300" spans="1:6" x14ac:dyDescent="0.35">
      <c r="A38300" s="14">
        <v>43634</v>
      </c>
      <c r="B38300" s="15">
        <v>0.4861111111111111</v>
      </c>
      <c r="C38300">
        <v>0</v>
      </c>
      <c r="D38300">
        <v>10.0473</v>
      </c>
      <c r="E38300">
        <v>22.37</v>
      </c>
      <c r="F38300" s="13">
        <f t="shared" si="598"/>
        <v>43634.486111111109</v>
      </c>
    </row>
    <row r="38301" spans="1:6" x14ac:dyDescent="0.35">
      <c r="A38301" s="14">
        <v>43634</v>
      </c>
      <c r="B38301" s="15">
        <v>0.49305555555555558</v>
      </c>
      <c r="C38301">
        <v>0</v>
      </c>
      <c r="D38301">
        <v>10.047800000000001</v>
      </c>
      <c r="E38301">
        <v>22.395</v>
      </c>
      <c r="F38301" s="13">
        <f t="shared" si="598"/>
        <v>43634.493055555555</v>
      </c>
    </row>
    <row r="38302" spans="1:6" x14ac:dyDescent="0.35">
      <c r="A38302" s="14">
        <v>43634</v>
      </c>
      <c r="B38302" s="15">
        <v>0.5</v>
      </c>
      <c r="C38302">
        <v>0</v>
      </c>
      <c r="D38302">
        <v>10.047000000000001</v>
      </c>
      <c r="E38302">
        <v>22.445</v>
      </c>
      <c r="F38302" s="13">
        <f t="shared" si="598"/>
        <v>43634.5</v>
      </c>
    </row>
    <row r="38303" spans="1:6" x14ac:dyDescent="0.35">
      <c r="A38303" s="14">
        <v>43634</v>
      </c>
      <c r="B38303" s="15">
        <v>0.50694444444444442</v>
      </c>
      <c r="C38303">
        <v>0</v>
      </c>
      <c r="D38303">
        <v>10.045299999999999</v>
      </c>
      <c r="E38303">
        <v>22.497</v>
      </c>
      <c r="F38303" s="13">
        <f t="shared" si="598"/>
        <v>43634.506944444445</v>
      </c>
    </row>
    <row r="38304" spans="1:6" x14ac:dyDescent="0.35">
      <c r="A38304" s="14">
        <v>43634</v>
      </c>
      <c r="B38304" s="15">
        <v>0.51388888888888895</v>
      </c>
      <c r="C38304">
        <v>0</v>
      </c>
      <c r="D38304">
        <v>10.045299999999999</v>
      </c>
      <c r="E38304">
        <v>22.521999999999998</v>
      </c>
      <c r="F38304" s="13">
        <f t="shared" si="598"/>
        <v>43634.513888888891</v>
      </c>
    </row>
    <row r="38305" spans="1:6" x14ac:dyDescent="0.35">
      <c r="A38305" s="14">
        <v>43634</v>
      </c>
      <c r="B38305" s="15">
        <v>0.52083333333333337</v>
      </c>
      <c r="C38305">
        <v>0</v>
      </c>
      <c r="D38305">
        <v>10.0436</v>
      </c>
      <c r="E38305">
        <v>22.521000000000001</v>
      </c>
      <c r="F38305" s="13">
        <f t="shared" si="598"/>
        <v>43634.520833333336</v>
      </c>
    </row>
    <row r="38306" spans="1:6" x14ac:dyDescent="0.35">
      <c r="A38306" s="14">
        <v>43634</v>
      </c>
      <c r="B38306" s="15">
        <v>0.52777777777777779</v>
      </c>
      <c r="C38306">
        <v>0</v>
      </c>
      <c r="D38306">
        <v>10.043799999999999</v>
      </c>
      <c r="E38306">
        <v>22.51</v>
      </c>
      <c r="F38306" s="13">
        <f t="shared" si="598"/>
        <v>43634.527777777781</v>
      </c>
    </row>
    <row r="38307" spans="1:6" x14ac:dyDescent="0.35">
      <c r="A38307" s="14">
        <v>43634</v>
      </c>
      <c r="B38307" s="15">
        <v>0.53472222222222221</v>
      </c>
      <c r="C38307">
        <v>0</v>
      </c>
      <c r="D38307">
        <v>10.045199999999999</v>
      </c>
      <c r="E38307">
        <v>22.501999999999999</v>
      </c>
      <c r="F38307" s="13">
        <f t="shared" si="598"/>
        <v>43634.534722222219</v>
      </c>
    </row>
    <row r="38308" spans="1:6" x14ac:dyDescent="0.35">
      <c r="A38308" s="14">
        <v>43634</v>
      </c>
      <c r="B38308" s="15">
        <v>0.54166666666666663</v>
      </c>
      <c r="C38308">
        <v>0</v>
      </c>
      <c r="D38308">
        <v>10.0463</v>
      </c>
      <c r="E38308">
        <v>22.498000000000001</v>
      </c>
      <c r="F38308" s="13">
        <f t="shared" si="598"/>
        <v>43634.541666666664</v>
      </c>
    </row>
    <row r="38309" spans="1:6" x14ac:dyDescent="0.35">
      <c r="A38309" s="14">
        <v>43634</v>
      </c>
      <c r="B38309" s="15">
        <v>0.54861111111111105</v>
      </c>
      <c r="C38309">
        <v>0</v>
      </c>
      <c r="D38309">
        <v>10.042899999999999</v>
      </c>
      <c r="E38309">
        <v>22.503</v>
      </c>
      <c r="F38309" s="13">
        <f t="shared" si="598"/>
        <v>43634.548611111109</v>
      </c>
    </row>
    <row r="38310" spans="1:6" x14ac:dyDescent="0.35">
      <c r="A38310" s="14">
        <v>43634</v>
      </c>
      <c r="B38310" s="15">
        <v>0.55555555555555558</v>
      </c>
      <c r="C38310">
        <v>0</v>
      </c>
      <c r="D38310">
        <v>10.0428</v>
      </c>
      <c r="E38310">
        <v>22.510999999999999</v>
      </c>
      <c r="F38310" s="13">
        <f t="shared" si="598"/>
        <v>43634.555555555555</v>
      </c>
    </row>
    <row r="38311" spans="1:6" x14ac:dyDescent="0.35">
      <c r="A38311" s="14">
        <v>43634</v>
      </c>
      <c r="B38311" s="15">
        <v>0.5625</v>
      </c>
      <c r="C38311">
        <v>0</v>
      </c>
      <c r="D38311">
        <v>10.042400000000001</v>
      </c>
      <c r="E38311">
        <v>22.515000000000001</v>
      </c>
      <c r="F38311" s="13">
        <f t="shared" si="598"/>
        <v>43634.5625</v>
      </c>
    </row>
    <row r="38312" spans="1:6" x14ac:dyDescent="0.35">
      <c r="A38312" s="14">
        <v>43634</v>
      </c>
      <c r="B38312" s="15">
        <v>0.56944444444444442</v>
      </c>
      <c r="C38312">
        <v>0</v>
      </c>
      <c r="D38312">
        <v>10.042400000000001</v>
      </c>
      <c r="E38312">
        <v>22.510999999999999</v>
      </c>
      <c r="F38312" s="13">
        <f t="shared" si="598"/>
        <v>43634.569444444445</v>
      </c>
    </row>
    <row r="38313" spans="1:6" x14ac:dyDescent="0.35">
      <c r="A38313" s="14">
        <v>43634</v>
      </c>
      <c r="B38313" s="15">
        <v>0.57638888888888895</v>
      </c>
      <c r="C38313">
        <v>0</v>
      </c>
      <c r="D38313">
        <v>10.0425</v>
      </c>
      <c r="E38313">
        <v>22.501999999999999</v>
      </c>
      <c r="F38313" s="13">
        <f t="shared" si="598"/>
        <v>43634.576388888891</v>
      </c>
    </row>
    <row r="38314" spans="1:6" x14ac:dyDescent="0.35">
      <c r="A38314" s="14">
        <v>43634</v>
      </c>
      <c r="B38314" s="15">
        <v>0.58333333333333337</v>
      </c>
      <c r="C38314">
        <v>0</v>
      </c>
      <c r="D38314">
        <v>10.041600000000001</v>
      </c>
      <c r="E38314">
        <v>22.49</v>
      </c>
      <c r="F38314" s="13">
        <f t="shared" si="598"/>
        <v>43634.583333333336</v>
      </c>
    </row>
    <row r="38315" spans="1:6" x14ac:dyDescent="0.35">
      <c r="A38315" s="14">
        <v>43634</v>
      </c>
      <c r="B38315" s="15">
        <v>0.59027777777777779</v>
      </c>
      <c r="C38315">
        <v>0</v>
      </c>
      <c r="D38315">
        <v>10.041399999999999</v>
      </c>
      <c r="E38315">
        <v>22.478000000000002</v>
      </c>
      <c r="F38315" s="13">
        <f t="shared" si="598"/>
        <v>43634.590277777781</v>
      </c>
    </row>
    <row r="38316" spans="1:6" x14ac:dyDescent="0.35">
      <c r="A38316" s="14">
        <v>43634</v>
      </c>
      <c r="B38316" s="15">
        <v>0.59722222222222221</v>
      </c>
      <c r="C38316">
        <v>0</v>
      </c>
      <c r="D38316">
        <v>10.0406</v>
      </c>
      <c r="E38316">
        <v>22.465</v>
      </c>
      <c r="F38316" s="13">
        <f t="shared" si="598"/>
        <v>43634.597222222219</v>
      </c>
    </row>
    <row r="38317" spans="1:6" x14ac:dyDescent="0.35">
      <c r="A38317" s="14">
        <v>43634</v>
      </c>
      <c r="B38317" s="15">
        <v>0.60416666666666663</v>
      </c>
      <c r="C38317">
        <v>0</v>
      </c>
      <c r="D38317">
        <v>10.039</v>
      </c>
      <c r="E38317">
        <v>22.45</v>
      </c>
      <c r="F38317" s="13">
        <f t="shared" si="598"/>
        <v>43634.604166666664</v>
      </c>
    </row>
    <row r="38318" spans="1:6" x14ac:dyDescent="0.35">
      <c r="A38318" s="14">
        <v>43634</v>
      </c>
      <c r="B38318" s="15">
        <v>0.61111111111111105</v>
      </c>
      <c r="C38318">
        <v>0</v>
      </c>
      <c r="D38318">
        <v>10.036799999999999</v>
      </c>
      <c r="E38318">
        <v>22.434000000000001</v>
      </c>
      <c r="F38318" s="13">
        <f t="shared" si="598"/>
        <v>43634.611111111109</v>
      </c>
    </row>
    <row r="38319" spans="1:6" x14ac:dyDescent="0.35">
      <c r="A38319" s="14">
        <v>43634</v>
      </c>
      <c r="B38319" s="15">
        <v>0.61805555555555558</v>
      </c>
      <c r="C38319">
        <v>0</v>
      </c>
      <c r="D38319">
        <v>10.038500000000001</v>
      </c>
      <c r="E38319">
        <v>22.42</v>
      </c>
      <c r="F38319" s="13">
        <f t="shared" si="598"/>
        <v>43634.618055555555</v>
      </c>
    </row>
    <row r="38320" spans="1:6" x14ac:dyDescent="0.35">
      <c r="A38320" s="14">
        <v>43634</v>
      </c>
      <c r="B38320" s="15">
        <v>0.625</v>
      </c>
      <c r="C38320">
        <v>0</v>
      </c>
      <c r="D38320">
        <v>10.0382</v>
      </c>
      <c r="E38320">
        <v>22.408000000000001</v>
      </c>
      <c r="F38320" s="13">
        <f t="shared" si="598"/>
        <v>43634.625</v>
      </c>
    </row>
    <row r="38321" spans="1:6" x14ac:dyDescent="0.35">
      <c r="A38321" s="14">
        <v>43634</v>
      </c>
      <c r="B38321" s="15">
        <v>0.63194444444444442</v>
      </c>
      <c r="C38321">
        <v>0</v>
      </c>
      <c r="D38321">
        <v>10.038</v>
      </c>
      <c r="E38321">
        <v>22.398</v>
      </c>
      <c r="F38321" s="13">
        <f t="shared" si="598"/>
        <v>43634.631944444445</v>
      </c>
    </row>
    <row r="38322" spans="1:6" x14ac:dyDescent="0.35">
      <c r="A38322" s="14">
        <v>43634</v>
      </c>
      <c r="B38322" s="15">
        <v>0.63888888888888895</v>
      </c>
      <c r="C38322">
        <v>0</v>
      </c>
      <c r="D38322">
        <v>10.0375</v>
      </c>
      <c r="E38322">
        <v>22.387</v>
      </c>
      <c r="F38322" s="13">
        <f t="shared" si="598"/>
        <v>43634.638888888891</v>
      </c>
    </row>
    <row r="38323" spans="1:6" x14ac:dyDescent="0.35">
      <c r="A38323" s="14">
        <v>43634</v>
      </c>
      <c r="B38323" s="15">
        <v>0.64583333333333337</v>
      </c>
      <c r="C38323">
        <v>0</v>
      </c>
      <c r="D38323">
        <v>10.037800000000001</v>
      </c>
      <c r="E38323">
        <v>22.378</v>
      </c>
      <c r="F38323" s="13">
        <f t="shared" si="598"/>
        <v>43634.645833333336</v>
      </c>
    </row>
    <row r="38324" spans="1:6" x14ac:dyDescent="0.35">
      <c r="A38324" s="14">
        <v>43634</v>
      </c>
      <c r="B38324" s="15">
        <v>0.65277777777777779</v>
      </c>
      <c r="C38324">
        <v>0</v>
      </c>
      <c r="D38324">
        <v>10.037000000000001</v>
      </c>
      <c r="E38324">
        <v>22.367999999999999</v>
      </c>
      <c r="F38324" s="13">
        <f t="shared" si="598"/>
        <v>43634.652777777781</v>
      </c>
    </row>
    <row r="38325" spans="1:6" x14ac:dyDescent="0.35">
      <c r="A38325" s="14">
        <v>43634</v>
      </c>
      <c r="B38325" s="15">
        <v>0.65972222222222221</v>
      </c>
      <c r="C38325">
        <v>0</v>
      </c>
      <c r="D38325">
        <v>10.037000000000001</v>
      </c>
      <c r="E38325">
        <v>22.359000000000002</v>
      </c>
      <c r="F38325" s="13">
        <f t="shared" si="598"/>
        <v>43634.659722222219</v>
      </c>
    </row>
    <row r="38326" spans="1:6" x14ac:dyDescent="0.35">
      <c r="A38326" s="14">
        <v>43634</v>
      </c>
      <c r="B38326" s="15">
        <v>0.66666666666666663</v>
      </c>
      <c r="C38326">
        <v>0</v>
      </c>
      <c r="D38326">
        <v>10.0366</v>
      </c>
      <c r="E38326">
        <v>22.352</v>
      </c>
      <c r="F38326" s="13">
        <f t="shared" si="598"/>
        <v>43634.666666666664</v>
      </c>
    </row>
    <row r="38327" spans="1:6" x14ac:dyDescent="0.35">
      <c r="A38327" s="14">
        <v>43634</v>
      </c>
      <c r="B38327" s="15">
        <v>0.67361111111111116</v>
      </c>
      <c r="C38327">
        <v>0</v>
      </c>
      <c r="D38327">
        <v>10.036199999999999</v>
      </c>
      <c r="E38327">
        <v>22.341999999999999</v>
      </c>
      <c r="F38327" s="13">
        <f t="shared" si="598"/>
        <v>43634.673611111109</v>
      </c>
    </row>
    <row r="38328" spans="1:6" x14ac:dyDescent="0.35">
      <c r="A38328" s="14">
        <v>43634</v>
      </c>
      <c r="B38328" s="15">
        <v>0.68055555555555547</v>
      </c>
      <c r="C38328">
        <v>0</v>
      </c>
      <c r="D38328">
        <v>10.039199999999999</v>
      </c>
      <c r="E38328">
        <v>22.332999999999998</v>
      </c>
      <c r="F38328" s="13">
        <f t="shared" si="598"/>
        <v>43634.680555555555</v>
      </c>
    </row>
    <row r="38329" spans="1:6" x14ac:dyDescent="0.35">
      <c r="A38329" s="14">
        <v>43634</v>
      </c>
      <c r="B38329" s="15">
        <v>0.6875</v>
      </c>
      <c r="C38329">
        <v>0</v>
      </c>
      <c r="D38329">
        <v>10.040900000000001</v>
      </c>
      <c r="E38329">
        <v>22.327000000000002</v>
      </c>
      <c r="F38329" s="13">
        <f t="shared" si="598"/>
        <v>43634.6875</v>
      </c>
    </row>
    <row r="38330" spans="1:6" x14ac:dyDescent="0.35">
      <c r="A38330" s="14">
        <v>43634</v>
      </c>
      <c r="B38330" s="15">
        <v>0.69444444444444453</v>
      </c>
      <c r="C38330">
        <v>0</v>
      </c>
      <c r="D38330">
        <v>10.040100000000001</v>
      </c>
      <c r="E38330">
        <v>22.321999999999999</v>
      </c>
      <c r="F38330" s="13">
        <f t="shared" si="598"/>
        <v>43634.694444444445</v>
      </c>
    </row>
    <row r="38331" spans="1:6" x14ac:dyDescent="0.35">
      <c r="A38331" s="14">
        <v>43634</v>
      </c>
      <c r="B38331" s="15">
        <v>0.70138888888888884</v>
      </c>
      <c r="C38331">
        <v>0</v>
      </c>
      <c r="D38331">
        <v>10.0402</v>
      </c>
      <c r="E38331">
        <v>22.318999999999999</v>
      </c>
      <c r="F38331" s="13">
        <f t="shared" si="598"/>
        <v>43634.701388888891</v>
      </c>
    </row>
    <row r="38332" spans="1:6" x14ac:dyDescent="0.35">
      <c r="A38332" s="14">
        <v>43634</v>
      </c>
      <c r="B38332" s="15">
        <v>0.70833333333333337</v>
      </c>
      <c r="C38332">
        <v>0</v>
      </c>
      <c r="D38332">
        <v>10.0411</v>
      </c>
      <c r="E38332">
        <v>22.312000000000001</v>
      </c>
      <c r="F38332" s="13">
        <f t="shared" si="598"/>
        <v>43634.708333333336</v>
      </c>
    </row>
    <row r="38333" spans="1:6" x14ac:dyDescent="0.35">
      <c r="A38333" s="14">
        <v>43634</v>
      </c>
      <c r="B38333" s="15">
        <v>0.71527777777777779</v>
      </c>
      <c r="C38333">
        <v>0</v>
      </c>
      <c r="D38333">
        <v>10.041399999999999</v>
      </c>
      <c r="E38333">
        <v>22.306000000000001</v>
      </c>
      <c r="F38333" s="13">
        <f t="shared" si="598"/>
        <v>43634.715277777781</v>
      </c>
    </row>
    <row r="38334" spans="1:6" x14ac:dyDescent="0.35">
      <c r="A38334" s="14">
        <v>43634</v>
      </c>
      <c r="B38334" s="15">
        <v>0.72222222222222221</v>
      </c>
      <c r="C38334">
        <v>0</v>
      </c>
      <c r="D38334">
        <v>10.0413</v>
      </c>
      <c r="E38334">
        <v>22.3</v>
      </c>
      <c r="F38334" s="13">
        <f t="shared" si="598"/>
        <v>43634.722222222219</v>
      </c>
    </row>
    <row r="38335" spans="1:6" x14ac:dyDescent="0.35">
      <c r="A38335" s="14">
        <v>43634</v>
      </c>
      <c r="B38335" s="15">
        <v>0.72916666666666663</v>
      </c>
      <c r="C38335">
        <v>0</v>
      </c>
      <c r="D38335">
        <v>10.043100000000001</v>
      </c>
      <c r="E38335">
        <v>22.295999999999999</v>
      </c>
      <c r="F38335" s="13">
        <f t="shared" si="598"/>
        <v>43634.729166666664</v>
      </c>
    </row>
    <row r="38336" spans="1:6" x14ac:dyDescent="0.35">
      <c r="A38336" s="14">
        <v>43634</v>
      </c>
      <c r="B38336" s="15">
        <v>0.73611111111111116</v>
      </c>
      <c r="C38336">
        <v>0</v>
      </c>
      <c r="D38336">
        <v>10.0436</v>
      </c>
      <c r="E38336">
        <v>22.292000000000002</v>
      </c>
      <c r="F38336" s="13">
        <f t="shared" si="598"/>
        <v>43634.736111111109</v>
      </c>
    </row>
    <row r="38337" spans="1:6" x14ac:dyDescent="0.35">
      <c r="A38337" s="14">
        <v>43634</v>
      </c>
      <c r="B38337" s="15">
        <v>0.74305555555555547</v>
      </c>
      <c r="C38337">
        <v>0</v>
      </c>
      <c r="D38337">
        <v>10.043200000000001</v>
      </c>
      <c r="E38337">
        <v>22.289000000000001</v>
      </c>
      <c r="F38337" s="13">
        <f t="shared" si="598"/>
        <v>43634.743055555555</v>
      </c>
    </row>
    <row r="38338" spans="1:6" x14ac:dyDescent="0.35">
      <c r="A38338" s="14">
        <v>43634</v>
      </c>
      <c r="B38338" s="15">
        <v>0.75</v>
      </c>
      <c r="C38338">
        <v>0</v>
      </c>
      <c r="D38338">
        <v>10.045</v>
      </c>
      <c r="E38338">
        <v>22.283999999999999</v>
      </c>
      <c r="F38338" s="13">
        <f t="shared" si="598"/>
        <v>43634.75</v>
      </c>
    </row>
    <row r="38339" spans="1:6" x14ac:dyDescent="0.35">
      <c r="A38339" s="14">
        <v>43634</v>
      </c>
      <c r="B38339" s="15">
        <v>0.75694444444444453</v>
      </c>
      <c r="C38339">
        <v>0</v>
      </c>
      <c r="D38339">
        <v>10.045</v>
      </c>
      <c r="E38339">
        <v>22.28</v>
      </c>
      <c r="F38339" s="13">
        <f t="shared" si="598"/>
        <v>43634.756944444445</v>
      </c>
    </row>
    <row r="38340" spans="1:6" x14ac:dyDescent="0.35">
      <c r="A38340" s="14">
        <v>43634</v>
      </c>
      <c r="B38340" s="15">
        <v>0.76388888888888884</v>
      </c>
      <c r="C38340">
        <v>0</v>
      </c>
      <c r="D38340">
        <v>10.045</v>
      </c>
      <c r="E38340">
        <v>22.277000000000001</v>
      </c>
      <c r="F38340" s="13">
        <f t="shared" si="598"/>
        <v>43634.763888888891</v>
      </c>
    </row>
    <row r="38341" spans="1:6" x14ac:dyDescent="0.35">
      <c r="A38341" s="14">
        <v>43634</v>
      </c>
      <c r="B38341" s="15">
        <v>0.77083333333333337</v>
      </c>
      <c r="C38341">
        <v>0</v>
      </c>
      <c r="D38341">
        <v>10.0433</v>
      </c>
      <c r="E38341">
        <v>22.274999999999999</v>
      </c>
      <c r="F38341" s="13">
        <f t="shared" si="598"/>
        <v>43634.770833333336</v>
      </c>
    </row>
    <row r="38342" spans="1:6" x14ac:dyDescent="0.35">
      <c r="A38342" s="14">
        <v>43634</v>
      </c>
      <c r="B38342" s="15">
        <v>0.77777777777777779</v>
      </c>
      <c r="C38342">
        <v>0</v>
      </c>
      <c r="D38342">
        <v>10.0444</v>
      </c>
      <c r="E38342">
        <v>22.274000000000001</v>
      </c>
      <c r="F38342" s="13">
        <f t="shared" si="598"/>
        <v>43634.777777777781</v>
      </c>
    </row>
    <row r="38343" spans="1:6" x14ac:dyDescent="0.35">
      <c r="A38343" s="14">
        <v>43634</v>
      </c>
      <c r="B38343" s="15">
        <v>0.78472222222222221</v>
      </c>
      <c r="C38343">
        <v>0</v>
      </c>
      <c r="D38343">
        <v>10.043799999999999</v>
      </c>
      <c r="E38343">
        <v>22.273</v>
      </c>
      <c r="F38343" s="13">
        <f t="shared" si="598"/>
        <v>43634.784722222219</v>
      </c>
    </row>
    <row r="38344" spans="1:6" x14ac:dyDescent="0.35">
      <c r="A38344" s="14">
        <v>43634</v>
      </c>
      <c r="B38344" s="15">
        <v>0.79166666666666663</v>
      </c>
      <c r="C38344">
        <v>0</v>
      </c>
      <c r="D38344">
        <v>10.045500000000001</v>
      </c>
      <c r="E38344">
        <v>22.271000000000001</v>
      </c>
      <c r="F38344" s="13">
        <f t="shared" si="598"/>
        <v>43634.791666666664</v>
      </c>
    </row>
    <row r="38345" spans="1:6" x14ac:dyDescent="0.35">
      <c r="A38345" s="14">
        <v>43634</v>
      </c>
      <c r="B38345" s="15">
        <v>0.79861111111111116</v>
      </c>
      <c r="C38345">
        <v>0</v>
      </c>
      <c r="D38345">
        <v>10.0472</v>
      </c>
      <c r="E38345">
        <v>22.27</v>
      </c>
      <c r="F38345" s="13">
        <f t="shared" si="598"/>
        <v>43634.798611111109</v>
      </c>
    </row>
    <row r="38346" spans="1:6" x14ac:dyDescent="0.35">
      <c r="A38346" s="14">
        <v>43634</v>
      </c>
      <c r="B38346" s="15">
        <v>0.80555555555555547</v>
      </c>
      <c r="C38346">
        <v>0</v>
      </c>
      <c r="D38346">
        <v>10.047499999999999</v>
      </c>
      <c r="E38346">
        <v>22.27</v>
      </c>
      <c r="F38346" s="13">
        <f t="shared" si="598"/>
        <v>43634.805555555555</v>
      </c>
    </row>
    <row r="38347" spans="1:6" x14ac:dyDescent="0.35">
      <c r="A38347" s="14">
        <v>43634</v>
      </c>
      <c r="B38347" s="15">
        <v>0.8125</v>
      </c>
      <c r="C38347">
        <v>0</v>
      </c>
      <c r="D38347">
        <v>10.046900000000001</v>
      </c>
      <c r="E38347">
        <v>22.271000000000001</v>
      </c>
      <c r="F38347" s="13">
        <f t="shared" si="598"/>
        <v>43634.8125</v>
      </c>
    </row>
    <row r="38348" spans="1:6" x14ac:dyDescent="0.35">
      <c r="A38348" s="14">
        <v>43634</v>
      </c>
      <c r="B38348" s="15">
        <v>0.81944444444444453</v>
      </c>
      <c r="C38348">
        <v>0</v>
      </c>
      <c r="D38348">
        <v>10.0474</v>
      </c>
      <c r="E38348">
        <v>22.273</v>
      </c>
      <c r="F38348" s="13">
        <f t="shared" si="598"/>
        <v>43634.819444444445</v>
      </c>
    </row>
    <row r="38349" spans="1:6" x14ac:dyDescent="0.35">
      <c r="A38349" s="14">
        <v>43634</v>
      </c>
      <c r="B38349" s="15">
        <v>0.82638888888888884</v>
      </c>
      <c r="C38349">
        <v>0</v>
      </c>
      <c r="D38349">
        <v>10.048</v>
      </c>
      <c r="E38349">
        <v>22.277000000000001</v>
      </c>
      <c r="F38349" s="13">
        <f t="shared" si="598"/>
        <v>43634.826388888891</v>
      </c>
    </row>
    <row r="38350" spans="1:6" x14ac:dyDescent="0.35">
      <c r="A38350" s="14">
        <v>43634</v>
      </c>
      <c r="B38350" s="15">
        <v>0.83333333333333337</v>
      </c>
      <c r="C38350">
        <v>0</v>
      </c>
      <c r="D38350">
        <v>10.0488</v>
      </c>
      <c r="E38350">
        <v>22.280999999999999</v>
      </c>
      <c r="F38350" s="13">
        <f t="shared" ref="F38350:F38413" si="599">A38350+B38350</f>
        <v>43634.833333333336</v>
      </c>
    </row>
    <row r="38351" spans="1:6" x14ac:dyDescent="0.35">
      <c r="A38351" s="14">
        <v>43634</v>
      </c>
      <c r="B38351" s="15">
        <v>0.84027777777777779</v>
      </c>
      <c r="C38351">
        <v>0</v>
      </c>
      <c r="D38351">
        <v>10.048999999999999</v>
      </c>
      <c r="E38351">
        <v>22.282</v>
      </c>
      <c r="F38351" s="13">
        <f t="shared" si="599"/>
        <v>43634.840277777781</v>
      </c>
    </row>
    <row r="38352" spans="1:6" x14ac:dyDescent="0.35">
      <c r="A38352" s="14">
        <v>43634</v>
      </c>
      <c r="B38352" s="15">
        <v>0.84722222222222221</v>
      </c>
      <c r="C38352">
        <v>0</v>
      </c>
      <c r="D38352">
        <v>10.049300000000001</v>
      </c>
      <c r="E38352">
        <v>22.282</v>
      </c>
      <c r="F38352" s="13">
        <f t="shared" si="599"/>
        <v>43634.847222222219</v>
      </c>
    </row>
    <row r="38353" spans="1:6" x14ac:dyDescent="0.35">
      <c r="A38353" s="14">
        <v>43634</v>
      </c>
      <c r="B38353" s="15">
        <v>0.85416666666666663</v>
      </c>
      <c r="C38353">
        <v>0</v>
      </c>
      <c r="D38353">
        <v>10.0497</v>
      </c>
      <c r="E38353">
        <v>22.283000000000001</v>
      </c>
      <c r="F38353" s="13">
        <f t="shared" si="599"/>
        <v>43634.854166666664</v>
      </c>
    </row>
    <row r="38354" spans="1:6" x14ac:dyDescent="0.35">
      <c r="A38354" s="14">
        <v>43634</v>
      </c>
      <c r="B38354" s="15">
        <v>0.86111111111111116</v>
      </c>
      <c r="C38354">
        <v>0</v>
      </c>
      <c r="D38354">
        <v>10.0503</v>
      </c>
      <c r="E38354">
        <v>22.285</v>
      </c>
      <c r="F38354" s="13">
        <f t="shared" si="599"/>
        <v>43634.861111111109</v>
      </c>
    </row>
    <row r="38355" spans="1:6" x14ac:dyDescent="0.35">
      <c r="A38355" s="14">
        <v>43634</v>
      </c>
      <c r="B38355" s="15">
        <v>0.86805555555555547</v>
      </c>
      <c r="C38355">
        <v>0</v>
      </c>
      <c r="D38355">
        <v>10.051600000000001</v>
      </c>
      <c r="E38355">
        <v>22.286999999999999</v>
      </c>
      <c r="F38355" s="13">
        <f t="shared" si="599"/>
        <v>43634.868055555555</v>
      </c>
    </row>
    <row r="38356" spans="1:6" x14ac:dyDescent="0.35">
      <c r="A38356" s="14">
        <v>43634</v>
      </c>
      <c r="B38356" s="15">
        <v>0.875</v>
      </c>
      <c r="C38356">
        <v>0</v>
      </c>
      <c r="D38356">
        <v>10.0526</v>
      </c>
      <c r="E38356">
        <v>22.286999999999999</v>
      </c>
      <c r="F38356" s="13">
        <f t="shared" si="599"/>
        <v>43634.875</v>
      </c>
    </row>
    <row r="38357" spans="1:6" x14ac:dyDescent="0.35">
      <c r="A38357" s="14">
        <v>43634</v>
      </c>
      <c r="B38357" s="15">
        <v>0.88194444444444453</v>
      </c>
      <c r="C38357">
        <v>0</v>
      </c>
      <c r="D38357">
        <v>10.053000000000001</v>
      </c>
      <c r="E38357">
        <v>22.285</v>
      </c>
      <c r="F38357" s="13">
        <f t="shared" si="599"/>
        <v>43634.881944444445</v>
      </c>
    </row>
    <row r="38358" spans="1:6" x14ac:dyDescent="0.35">
      <c r="A38358" s="14">
        <v>43634</v>
      </c>
      <c r="B38358" s="15">
        <v>0.88888888888888884</v>
      </c>
      <c r="C38358">
        <v>0</v>
      </c>
      <c r="D38358">
        <v>10.0541</v>
      </c>
      <c r="E38358">
        <v>22.28</v>
      </c>
      <c r="F38358" s="13">
        <f t="shared" si="599"/>
        <v>43634.888888888891</v>
      </c>
    </row>
    <row r="38359" spans="1:6" x14ac:dyDescent="0.35">
      <c r="A38359" s="14">
        <v>43634</v>
      </c>
      <c r="B38359" s="15">
        <v>0.89583333333333337</v>
      </c>
      <c r="C38359">
        <v>0</v>
      </c>
      <c r="D38359">
        <v>10.0532</v>
      </c>
      <c r="E38359">
        <v>22.274000000000001</v>
      </c>
      <c r="F38359" s="13">
        <f t="shared" si="599"/>
        <v>43634.895833333336</v>
      </c>
    </row>
    <row r="38360" spans="1:6" x14ac:dyDescent="0.35">
      <c r="A38360" s="14">
        <v>43634</v>
      </c>
      <c r="B38360" s="15">
        <v>0.90277777777777779</v>
      </c>
      <c r="C38360">
        <v>0</v>
      </c>
      <c r="D38360">
        <v>10.0535</v>
      </c>
      <c r="E38360">
        <v>22.268999999999998</v>
      </c>
      <c r="F38360" s="13">
        <f t="shared" si="599"/>
        <v>43634.902777777781</v>
      </c>
    </row>
    <row r="38361" spans="1:6" x14ac:dyDescent="0.35">
      <c r="A38361" s="14">
        <v>43634</v>
      </c>
      <c r="B38361" s="15">
        <v>0.90972222222222221</v>
      </c>
      <c r="C38361">
        <v>0</v>
      </c>
      <c r="D38361">
        <v>10.0549</v>
      </c>
      <c r="E38361">
        <v>22.265999999999998</v>
      </c>
      <c r="F38361" s="13">
        <f t="shared" si="599"/>
        <v>43634.909722222219</v>
      </c>
    </row>
    <row r="38362" spans="1:6" x14ac:dyDescent="0.35">
      <c r="A38362" s="14">
        <v>43634</v>
      </c>
      <c r="B38362" s="15">
        <v>0.91666666666666663</v>
      </c>
      <c r="C38362">
        <v>0</v>
      </c>
      <c r="D38362">
        <v>10.055199999999999</v>
      </c>
      <c r="E38362">
        <v>22.263999999999999</v>
      </c>
      <c r="F38362" s="13">
        <f t="shared" si="599"/>
        <v>43634.916666666664</v>
      </c>
    </row>
    <row r="38363" spans="1:6" x14ac:dyDescent="0.35">
      <c r="A38363" s="14">
        <v>43634</v>
      </c>
      <c r="B38363" s="15">
        <v>0.92361111111111116</v>
      </c>
      <c r="C38363">
        <v>0</v>
      </c>
      <c r="D38363">
        <v>10.055300000000001</v>
      </c>
      <c r="E38363">
        <v>22.259</v>
      </c>
      <c r="F38363" s="13">
        <f t="shared" si="599"/>
        <v>43634.923611111109</v>
      </c>
    </row>
    <row r="38364" spans="1:6" x14ac:dyDescent="0.35">
      <c r="A38364" s="14">
        <v>43634</v>
      </c>
      <c r="B38364" s="15">
        <v>0.93055555555555547</v>
      </c>
      <c r="C38364">
        <v>0</v>
      </c>
      <c r="D38364">
        <v>10.0547</v>
      </c>
      <c r="E38364">
        <v>22.251999999999999</v>
      </c>
      <c r="F38364" s="13">
        <f t="shared" si="599"/>
        <v>43634.930555555555</v>
      </c>
    </row>
    <row r="38365" spans="1:6" x14ac:dyDescent="0.35">
      <c r="A38365" s="14">
        <v>43634</v>
      </c>
      <c r="B38365" s="15">
        <v>0.9375</v>
      </c>
      <c r="C38365">
        <v>0</v>
      </c>
      <c r="D38365">
        <v>10.0571</v>
      </c>
      <c r="E38365">
        <v>22.245999999999999</v>
      </c>
      <c r="F38365" s="13">
        <f t="shared" si="599"/>
        <v>43634.9375</v>
      </c>
    </row>
    <row r="38366" spans="1:6" x14ac:dyDescent="0.35">
      <c r="A38366" s="14">
        <v>43634</v>
      </c>
      <c r="B38366" s="15">
        <v>0.94444444444444453</v>
      </c>
      <c r="C38366">
        <v>0</v>
      </c>
      <c r="D38366">
        <v>10.057600000000001</v>
      </c>
      <c r="E38366">
        <v>22.242999999999999</v>
      </c>
      <c r="F38366" s="13">
        <f t="shared" si="599"/>
        <v>43634.944444444445</v>
      </c>
    </row>
    <row r="38367" spans="1:6" x14ac:dyDescent="0.35">
      <c r="A38367" s="14">
        <v>43634</v>
      </c>
      <c r="B38367" s="15">
        <v>0.95138888888888884</v>
      </c>
      <c r="C38367">
        <v>0</v>
      </c>
      <c r="D38367">
        <v>10.056699999999999</v>
      </c>
      <c r="E38367">
        <v>22.24</v>
      </c>
      <c r="F38367" s="13">
        <f t="shared" si="599"/>
        <v>43634.951388888891</v>
      </c>
    </row>
    <row r="38368" spans="1:6" x14ac:dyDescent="0.35">
      <c r="A38368" s="14">
        <v>43634</v>
      </c>
      <c r="B38368" s="15">
        <v>0.95833333333333337</v>
      </c>
      <c r="C38368">
        <v>0</v>
      </c>
      <c r="D38368">
        <v>10.0555</v>
      </c>
      <c r="E38368">
        <v>22.236000000000001</v>
      </c>
      <c r="F38368" s="13">
        <f t="shared" si="599"/>
        <v>43634.958333333336</v>
      </c>
    </row>
    <row r="38369" spans="1:6" x14ac:dyDescent="0.35">
      <c r="A38369" s="14">
        <v>43634</v>
      </c>
      <c r="B38369" s="15">
        <v>0.96527777777777779</v>
      </c>
      <c r="C38369">
        <v>0</v>
      </c>
      <c r="D38369">
        <v>10.055</v>
      </c>
      <c r="E38369">
        <v>22.231999999999999</v>
      </c>
      <c r="F38369" s="13">
        <f t="shared" si="599"/>
        <v>43634.965277777781</v>
      </c>
    </row>
    <row r="38370" spans="1:6" x14ac:dyDescent="0.35">
      <c r="A38370" s="14">
        <v>43634</v>
      </c>
      <c r="B38370" s="15">
        <v>0.97222222222222221</v>
      </c>
      <c r="C38370">
        <v>0</v>
      </c>
      <c r="D38370">
        <v>10.055199999999999</v>
      </c>
      <c r="E38370">
        <v>22.228000000000002</v>
      </c>
      <c r="F38370" s="13">
        <f t="shared" si="599"/>
        <v>43634.972222222219</v>
      </c>
    </row>
    <row r="38371" spans="1:6" x14ac:dyDescent="0.35">
      <c r="A38371" s="14">
        <v>43634</v>
      </c>
      <c r="B38371" s="15">
        <v>0.97916666666666663</v>
      </c>
      <c r="C38371">
        <v>0</v>
      </c>
      <c r="D38371">
        <v>10.057399999999999</v>
      </c>
      <c r="E38371">
        <v>22.225999999999999</v>
      </c>
      <c r="F38371" s="13">
        <f t="shared" si="599"/>
        <v>43634.979166666664</v>
      </c>
    </row>
    <row r="38372" spans="1:6" x14ac:dyDescent="0.35">
      <c r="A38372" s="14">
        <v>43634</v>
      </c>
      <c r="B38372" s="15">
        <v>0.98611111111111116</v>
      </c>
      <c r="C38372">
        <v>0</v>
      </c>
      <c r="D38372">
        <v>10.0566</v>
      </c>
      <c r="E38372">
        <v>22.234000000000002</v>
      </c>
      <c r="F38372" s="13">
        <f t="shared" si="599"/>
        <v>43634.986111111109</v>
      </c>
    </row>
    <row r="38373" spans="1:6" x14ac:dyDescent="0.35">
      <c r="A38373" s="14">
        <v>43634</v>
      </c>
      <c r="B38373" s="15">
        <v>0.99305555555555547</v>
      </c>
      <c r="C38373">
        <v>0</v>
      </c>
      <c r="D38373">
        <v>10.0603</v>
      </c>
      <c r="E38373">
        <v>22.242999999999999</v>
      </c>
      <c r="F38373" s="13">
        <f t="shared" si="599"/>
        <v>43634.993055555555</v>
      </c>
    </row>
    <row r="38374" spans="1:6" x14ac:dyDescent="0.35">
      <c r="A38374" s="14">
        <v>43635</v>
      </c>
      <c r="B38374" s="15">
        <v>0</v>
      </c>
      <c r="C38374">
        <v>0</v>
      </c>
      <c r="D38374">
        <v>10.0588</v>
      </c>
      <c r="E38374">
        <v>22.253</v>
      </c>
      <c r="F38374" s="13">
        <f t="shared" si="599"/>
        <v>43635</v>
      </c>
    </row>
    <row r="38375" spans="1:6" x14ac:dyDescent="0.35">
      <c r="A38375" s="14">
        <v>43635</v>
      </c>
      <c r="B38375" s="15">
        <v>6.9444444444444441E-3</v>
      </c>
      <c r="C38375">
        <v>0</v>
      </c>
      <c r="D38375">
        <v>10.058400000000001</v>
      </c>
      <c r="E38375">
        <v>22.251999999999999</v>
      </c>
      <c r="F38375" s="13">
        <f t="shared" si="599"/>
        <v>43635.006944444445</v>
      </c>
    </row>
    <row r="38376" spans="1:6" x14ac:dyDescent="0.35">
      <c r="A38376" s="14">
        <v>43635</v>
      </c>
      <c r="B38376" s="15">
        <v>1.3888888888888888E-2</v>
      </c>
      <c r="C38376">
        <v>0</v>
      </c>
      <c r="D38376">
        <v>10.0581</v>
      </c>
      <c r="E38376">
        <v>22.245000000000001</v>
      </c>
      <c r="F38376" s="13">
        <f t="shared" si="599"/>
        <v>43635.013888888891</v>
      </c>
    </row>
    <row r="38377" spans="1:6" x14ac:dyDescent="0.35">
      <c r="A38377" s="14">
        <v>43635</v>
      </c>
      <c r="B38377" s="15">
        <v>2.0833333333333332E-2</v>
      </c>
      <c r="C38377">
        <v>0</v>
      </c>
      <c r="D38377">
        <v>10.057399999999999</v>
      </c>
      <c r="E38377">
        <v>22.238</v>
      </c>
      <c r="F38377" s="13">
        <f t="shared" si="599"/>
        <v>43635.020833333336</v>
      </c>
    </row>
    <row r="38378" spans="1:6" x14ac:dyDescent="0.35">
      <c r="A38378" s="14">
        <v>43635</v>
      </c>
      <c r="B38378" s="15">
        <v>2.7777777777777776E-2</v>
      </c>
      <c r="C38378">
        <v>0</v>
      </c>
      <c r="D38378">
        <v>10.055300000000001</v>
      </c>
      <c r="E38378">
        <v>22.234000000000002</v>
      </c>
      <c r="F38378" s="13">
        <f t="shared" si="599"/>
        <v>43635.027777777781</v>
      </c>
    </row>
    <row r="38379" spans="1:6" x14ac:dyDescent="0.35">
      <c r="A38379" s="14">
        <v>43635</v>
      </c>
      <c r="B38379" s="15">
        <v>3.4722222222222224E-2</v>
      </c>
      <c r="C38379">
        <v>0</v>
      </c>
      <c r="D38379">
        <v>10.0535</v>
      </c>
      <c r="E38379">
        <v>22.233000000000001</v>
      </c>
      <c r="F38379" s="13">
        <f t="shared" si="599"/>
        <v>43635.034722222219</v>
      </c>
    </row>
    <row r="38380" spans="1:6" x14ac:dyDescent="0.35">
      <c r="A38380" s="14">
        <v>43635</v>
      </c>
      <c r="B38380" s="15">
        <v>4.1666666666666664E-2</v>
      </c>
      <c r="C38380">
        <v>0</v>
      </c>
      <c r="D38380">
        <v>10.052099999999999</v>
      </c>
      <c r="E38380">
        <v>22.23</v>
      </c>
      <c r="F38380" s="13">
        <f t="shared" si="599"/>
        <v>43635.041666666664</v>
      </c>
    </row>
    <row r="38381" spans="1:6" x14ac:dyDescent="0.35">
      <c r="A38381" s="14">
        <v>43635</v>
      </c>
      <c r="B38381" s="15">
        <v>4.8611111111111112E-2</v>
      </c>
      <c r="C38381">
        <v>0</v>
      </c>
      <c r="D38381">
        <v>10.049799999999999</v>
      </c>
      <c r="E38381">
        <v>22.227</v>
      </c>
      <c r="F38381" s="13">
        <f t="shared" si="599"/>
        <v>43635.048611111109</v>
      </c>
    </row>
    <row r="38382" spans="1:6" x14ac:dyDescent="0.35">
      <c r="A38382" s="14">
        <v>43635</v>
      </c>
      <c r="B38382" s="15">
        <v>5.5555555555555552E-2</v>
      </c>
      <c r="C38382">
        <v>0</v>
      </c>
      <c r="D38382">
        <v>10.048500000000001</v>
      </c>
      <c r="E38382">
        <v>22.222000000000001</v>
      </c>
      <c r="F38382" s="13">
        <f t="shared" si="599"/>
        <v>43635.055555555555</v>
      </c>
    </row>
    <row r="38383" spans="1:6" x14ac:dyDescent="0.35">
      <c r="A38383" s="14">
        <v>43635</v>
      </c>
      <c r="B38383" s="15">
        <v>6.25E-2</v>
      </c>
      <c r="C38383">
        <v>0</v>
      </c>
      <c r="D38383">
        <v>10.049300000000001</v>
      </c>
      <c r="E38383">
        <v>22.218</v>
      </c>
      <c r="F38383" s="13">
        <f t="shared" si="599"/>
        <v>43635.0625</v>
      </c>
    </row>
    <row r="38384" spans="1:6" x14ac:dyDescent="0.35">
      <c r="A38384" s="14">
        <v>43635</v>
      </c>
      <c r="B38384" s="15">
        <v>6.9444444444444434E-2</v>
      </c>
      <c r="C38384">
        <v>0</v>
      </c>
      <c r="D38384">
        <v>10.048400000000001</v>
      </c>
      <c r="E38384">
        <v>22.22</v>
      </c>
      <c r="F38384" s="13">
        <f t="shared" si="599"/>
        <v>43635.069444444445</v>
      </c>
    </row>
    <row r="38385" spans="1:6" x14ac:dyDescent="0.35">
      <c r="A38385" s="14">
        <v>43635</v>
      </c>
      <c r="B38385" s="15">
        <v>7.6388888888888895E-2</v>
      </c>
      <c r="C38385">
        <v>0</v>
      </c>
      <c r="D38385">
        <v>10.0509</v>
      </c>
      <c r="E38385">
        <v>22.221</v>
      </c>
      <c r="F38385" s="13">
        <f t="shared" si="599"/>
        <v>43635.076388888891</v>
      </c>
    </row>
    <row r="38386" spans="1:6" x14ac:dyDescent="0.35">
      <c r="A38386" s="14">
        <v>43635</v>
      </c>
      <c r="B38386" s="15">
        <v>8.3333333333333329E-2</v>
      </c>
      <c r="C38386">
        <v>0</v>
      </c>
      <c r="D38386">
        <v>10.0558</v>
      </c>
      <c r="E38386">
        <v>22.225999999999999</v>
      </c>
      <c r="F38386" s="13">
        <f t="shared" si="599"/>
        <v>43635.083333333336</v>
      </c>
    </row>
    <row r="38387" spans="1:6" x14ac:dyDescent="0.35">
      <c r="A38387" s="14">
        <v>43635</v>
      </c>
      <c r="B38387" s="15">
        <v>9.0277777777777776E-2</v>
      </c>
      <c r="C38387">
        <v>0</v>
      </c>
      <c r="D38387">
        <v>10.0565</v>
      </c>
      <c r="E38387">
        <v>22.236000000000001</v>
      </c>
      <c r="F38387" s="13">
        <f t="shared" si="599"/>
        <v>43635.090277777781</v>
      </c>
    </row>
    <row r="38388" spans="1:6" x14ac:dyDescent="0.35">
      <c r="A38388" s="14">
        <v>43635</v>
      </c>
      <c r="B38388" s="15">
        <v>9.7222222222222224E-2</v>
      </c>
      <c r="C38388">
        <v>0</v>
      </c>
      <c r="D38388">
        <v>10.055099999999999</v>
      </c>
      <c r="E38388">
        <v>22.242999999999999</v>
      </c>
      <c r="F38388" s="13">
        <f t="shared" si="599"/>
        <v>43635.097222222219</v>
      </c>
    </row>
    <row r="38389" spans="1:6" x14ac:dyDescent="0.35">
      <c r="A38389" s="14">
        <v>43635</v>
      </c>
      <c r="B38389" s="15">
        <v>0.10416666666666667</v>
      </c>
      <c r="C38389">
        <v>0</v>
      </c>
      <c r="D38389">
        <v>10.055899999999999</v>
      </c>
      <c r="E38389">
        <v>22.242000000000001</v>
      </c>
      <c r="F38389" s="13">
        <f t="shared" si="599"/>
        <v>43635.104166666664</v>
      </c>
    </row>
    <row r="38390" spans="1:6" x14ac:dyDescent="0.35">
      <c r="A38390" s="14">
        <v>43635</v>
      </c>
      <c r="B38390" s="15">
        <v>0.1111111111111111</v>
      </c>
      <c r="C38390">
        <v>0</v>
      </c>
      <c r="D38390">
        <v>10.0543</v>
      </c>
      <c r="E38390">
        <v>22.239000000000001</v>
      </c>
      <c r="F38390" s="13">
        <f t="shared" si="599"/>
        <v>43635.111111111109</v>
      </c>
    </row>
    <row r="38391" spans="1:6" x14ac:dyDescent="0.35">
      <c r="A38391" s="14">
        <v>43635</v>
      </c>
      <c r="B38391" s="15">
        <v>0.11805555555555557</v>
      </c>
      <c r="C38391">
        <v>0</v>
      </c>
      <c r="D38391">
        <v>10.0517</v>
      </c>
      <c r="E38391">
        <v>22.238</v>
      </c>
      <c r="F38391" s="13">
        <f t="shared" si="599"/>
        <v>43635.118055555555</v>
      </c>
    </row>
    <row r="38392" spans="1:6" x14ac:dyDescent="0.35">
      <c r="A38392" s="14">
        <v>43635</v>
      </c>
      <c r="B38392" s="15">
        <v>0.125</v>
      </c>
      <c r="C38392">
        <v>0</v>
      </c>
      <c r="D38392">
        <v>10.049300000000001</v>
      </c>
      <c r="E38392">
        <v>22.239000000000001</v>
      </c>
      <c r="F38392" s="13">
        <f t="shared" si="599"/>
        <v>43635.125</v>
      </c>
    </row>
    <row r="38393" spans="1:6" x14ac:dyDescent="0.35">
      <c r="A38393" s="14">
        <v>43635</v>
      </c>
      <c r="B38393" s="15">
        <v>0.13194444444444445</v>
      </c>
      <c r="C38393">
        <v>0</v>
      </c>
      <c r="D38393">
        <v>10.0495</v>
      </c>
      <c r="E38393">
        <v>22.238</v>
      </c>
      <c r="F38393" s="13">
        <f t="shared" si="599"/>
        <v>43635.131944444445</v>
      </c>
    </row>
    <row r="38394" spans="1:6" x14ac:dyDescent="0.35">
      <c r="A38394" s="14">
        <v>43635</v>
      </c>
      <c r="B38394" s="15">
        <v>0.1388888888888889</v>
      </c>
      <c r="C38394">
        <v>0</v>
      </c>
      <c r="D38394">
        <v>10.0488</v>
      </c>
      <c r="E38394">
        <v>22.239000000000001</v>
      </c>
      <c r="F38394" s="13">
        <f t="shared" si="599"/>
        <v>43635.138888888891</v>
      </c>
    </row>
    <row r="38395" spans="1:6" x14ac:dyDescent="0.35">
      <c r="A38395" s="14">
        <v>43635</v>
      </c>
      <c r="B38395" s="15">
        <v>0.14583333333333334</v>
      </c>
      <c r="C38395">
        <v>0</v>
      </c>
      <c r="D38395">
        <v>10.047700000000001</v>
      </c>
      <c r="E38395">
        <v>22.239000000000001</v>
      </c>
      <c r="F38395" s="13">
        <f t="shared" si="599"/>
        <v>43635.145833333336</v>
      </c>
    </row>
    <row r="38396" spans="1:6" x14ac:dyDescent="0.35">
      <c r="A38396" s="14">
        <v>43635</v>
      </c>
      <c r="B38396" s="15">
        <v>0.15277777777777776</v>
      </c>
      <c r="C38396">
        <v>0</v>
      </c>
      <c r="D38396">
        <v>10.046799999999999</v>
      </c>
      <c r="E38396">
        <v>22.236000000000001</v>
      </c>
      <c r="F38396" s="13">
        <f t="shared" si="599"/>
        <v>43635.152777777781</v>
      </c>
    </row>
    <row r="38397" spans="1:6" x14ac:dyDescent="0.35">
      <c r="A38397" s="14">
        <v>43635</v>
      </c>
      <c r="B38397" s="15">
        <v>0.15972222222222224</v>
      </c>
      <c r="C38397">
        <v>0</v>
      </c>
      <c r="D38397">
        <v>10.0456</v>
      </c>
      <c r="E38397">
        <v>22.231999999999999</v>
      </c>
      <c r="F38397" s="13">
        <f t="shared" si="599"/>
        <v>43635.159722222219</v>
      </c>
    </row>
    <row r="38398" spans="1:6" x14ac:dyDescent="0.35">
      <c r="A38398" s="14">
        <v>43635</v>
      </c>
      <c r="B38398" s="15">
        <v>0.16666666666666666</v>
      </c>
      <c r="C38398">
        <v>0</v>
      </c>
      <c r="D38398">
        <v>10.0449</v>
      </c>
      <c r="E38398">
        <v>22.227</v>
      </c>
      <c r="F38398" s="13">
        <f t="shared" si="599"/>
        <v>43635.166666666664</v>
      </c>
    </row>
    <row r="38399" spans="1:6" x14ac:dyDescent="0.35">
      <c r="A38399" s="14">
        <v>43635</v>
      </c>
      <c r="B38399" s="15">
        <v>0.17361111111111113</v>
      </c>
      <c r="C38399">
        <v>0</v>
      </c>
      <c r="D38399">
        <v>10.045400000000001</v>
      </c>
      <c r="E38399">
        <v>22.221</v>
      </c>
      <c r="F38399" s="13">
        <f t="shared" si="599"/>
        <v>43635.173611111109</v>
      </c>
    </row>
    <row r="38400" spans="1:6" x14ac:dyDescent="0.35">
      <c r="A38400" s="14">
        <v>43635</v>
      </c>
      <c r="B38400" s="15">
        <v>0.18055555555555555</v>
      </c>
      <c r="C38400">
        <v>0</v>
      </c>
      <c r="D38400">
        <v>10.045400000000001</v>
      </c>
      <c r="E38400">
        <v>22.216999999999999</v>
      </c>
      <c r="F38400" s="13">
        <f t="shared" si="599"/>
        <v>43635.180555555555</v>
      </c>
    </row>
    <row r="38401" spans="1:6" x14ac:dyDescent="0.35">
      <c r="A38401" s="14">
        <v>43635</v>
      </c>
      <c r="B38401" s="15">
        <v>0.1875</v>
      </c>
      <c r="C38401">
        <v>0</v>
      </c>
      <c r="D38401">
        <v>10.0448</v>
      </c>
      <c r="E38401">
        <v>22.212</v>
      </c>
      <c r="F38401" s="13">
        <f t="shared" si="599"/>
        <v>43635.1875</v>
      </c>
    </row>
    <row r="38402" spans="1:6" x14ac:dyDescent="0.35">
      <c r="A38402" s="14">
        <v>43635</v>
      </c>
      <c r="B38402" s="15">
        <v>0.19444444444444445</v>
      </c>
      <c r="C38402">
        <v>0</v>
      </c>
      <c r="D38402">
        <v>10.0441</v>
      </c>
      <c r="E38402">
        <v>22.207999999999998</v>
      </c>
      <c r="F38402" s="13">
        <f t="shared" si="599"/>
        <v>43635.194444444445</v>
      </c>
    </row>
    <row r="38403" spans="1:6" x14ac:dyDescent="0.35">
      <c r="A38403" s="14">
        <v>43635</v>
      </c>
      <c r="B38403" s="15">
        <v>0.20138888888888887</v>
      </c>
      <c r="C38403">
        <v>0</v>
      </c>
      <c r="D38403">
        <v>10.042999999999999</v>
      </c>
      <c r="E38403">
        <v>22.204000000000001</v>
      </c>
      <c r="F38403" s="13">
        <f t="shared" si="599"/>
        <v>43635.201388888891</v>
      </c>
    </row>
    <row r="38404" spans="1:6" x14ac:dyDescent="0.35">
      <c r="A38404" s="14">
        <v>43635</v>
      </c>
      <c r="B38404" s="15">
        <v>0.20833333333333334</v>
      </c>
      <c r="C38404">
        <v>0</v>
      </c>
      <c r="D38404">
        <v>10.0434</v>
      </c>
      <c r="E38404">
        <v>22.201000000000001</v>
      </c>
      <c r="F38404" s="13">
        <f t="shared" si="599"/>
        <v>43635.208333333336</v>
      </c>
    </row>
    <row r="38405" spans="1:6" x14ac:dyDescent="0.35">
      <c r="A38405" s="14">
        <v>43635</v>
      </c>
      <c r="B38405" s="15">
        <v>0.21527777777777779</v>
      </c>
      <c r="C38405">
        <v>0</v>
      </c>
      <c r="D38405">
        <v>10.0435</v>
      </c>
      <c r="E38405">
        <v>22.196000000000002</v>
      </c>
      <c r="F38405" s="13">
        <f t="shared" si="599"/>
        <v>43635.215277777781</v>
      </c>
    </row>
    <row r="38406" spans="1:6" x14ac:dyDescent="0.35">
      <c r="A38406" s="14">
        <v>43635</v>
      </c>
      <c r="B38406" s="15">
        <v>0.22222222222222221</v>
      </c>
      <c r="C38406">
        <v>0</v>
      </c>
      <c r="D38406">
        <v>10.0448</v>
      </c>
      <c r="E38406">
        <v>22.193000000000001</v>
      </c>
      <c r="F38406" s="13">
        <f t="shared" si="599"/>
        <v>43635.222222222219</v>
      </c>
    </row>
    <row r="38407" spans="1:6" x14ac:dyDescent="0.35">
      <c r="A38407" s="14">
        <v>43635</v>
      </c>
      <c r="B38407" s="15">
        <v>0.22916666666666666</v>
      </c>
      <c r="C38407">
        <v>0</v>
      </c>
      <c r="D38407">
        <v>10.0448</v>
      </c>
      <c r="E38407">
        <v>22.189</v>
      </c>
      <c r="F38407" s="13">
        <f t="shared" si="599"/>
        <v>43635.229166666664</v>
      </c>
    </row>
    <row r="38408" spans="1:6" x14ac:dyDescent="0.35">
      <c r="A38408" s="14">
        <v>43635</v>
      </c>
      <c r="B38408" s="15">
        <v>0.23611111111111113</v>
      </c>
      <c r="C38408">
        <v>0</v>
      </c>
      <c r="D38408">
        <v>10.046200000000001</v>
      </c>
      <c r="E38408">
        <v>22.186</v>
      </c>
      <c r="F38408" s="13">
        <f t="shared" si="599"/>
        <v>43635.236111111109</v>
      </c>
    </row>
    <row r="38409" spans="1:6" x14ac:dyDescent="0.35">
      <c r="A38409" s="14">
        <v>43635</v>
      </c>
      <c r="B38409" s="15">
        <v>0.24305555555555555</v>
      </c>
      <c r="C38409">
        <v>0</v>
      </c>
      <c r="D38409">
        <v>10.047000000000001</v>
      </c>
      <c r="E38409">
        <v>22.184000000000001</v>
      </c>
      <c r="F38409" s="13">
        <f t="shared" si="599"/>
        <v>43635.243055555555</v>
      </c>
    </row>
    <row r="38410" spans="1:6" x14ac:dyDescent="0.35">
      <c r="A38410" s="14">
        <v>43635</v>
      </c>
      <c r="B38410" s="15">
        <v>0.25</v>
      </c>
      <c r="C38410">
        <v>0</v>
      </c>
      <c r="D38410">
        <v>10.0487</v>
      </c>
      <c r="E38410">
        <v>22.181000000000001</v>
      </c>
      <c r="F38410" s="13">
        <f t="shared" si="599"/>
        <v>43635.25</v>
      </c>
    </row>
    <row r="38411" spans="1:6" x14ac:dyDescent="0.35">
      <c r="A38411" s="14">
        <v>43635</v>
      </c>
      <c r="B38411" s="15">
        <v>0.25694444444444448</v>
      </c>
      <c r="C38411">
        <v>0</v>
      </c>
      <c r="D38411">
        <v>10.0496</v>
      </c>
      <c r="E38411">
        <v>22.178000000000001</v>
      </c>
      <c r="F38411" s="13">
        <f t="shared" si="599"/>
        <v>43635.256944444445</v>
      </c>
    </row>
    <row r="38412" spans="1:6" x14ac:dyDescent="0.35">
      <c r="A38412" s="14">
        <v>43635</v>
      </c>
      <c r="B38412" s="15">
        <v>0.2638888888888889</v>
      </c>
      <c r="C38412">
        <v>0</v>
      </c>
      <c r="D38412">
        <v>10.049099999999999</v>
      </c>
      <c r="E38412">
        <v>22.175999999999998</v>
      </c>
      <c r="F38412" s="13">
        <f t="shared" si="599"/>
        <v>43635.263888888891</v>
      </c>
    </row>
    <row r="38413" spans="1:6" x14ac:dyDescent="0.35">
      <c r="A38413" s="14">
        <v>43635</v>
      </c>
      <c r="B38413" s="15">
        <v>0.27083333333333331</v>
      </c>
      <c r="C38413">
        <v>0</v>
      </c>
      <c r="D38413">
        <v>10.0495</v>
      </c>
      <c r="E38413">
        <v>22.175999999999998</v>
      </c>
      <c r="F38413" s="13">
        <f t="shared" si="599"/>
        <v>43635.270833333336</v>
      </c>
    </row>
    <row r="38414" spans="1:6" x14ac:dyDescent="0.35">
      <c r="A38414" s="14">
        <v>43635</v>
      </c>
      <c r="B38414" s="15">
        <v>0.27777777777777779</v>
      </c>
      <c r="C38414">
        <v>0</v>
      </c>
      <c r="D38414">
        <v>10.051</v>
      </c>
      <c r="E38414">
        <v>22.175999999999998</v>
      </c>
      <c r="F38414" s="13">
        <f t="shared" ref="F38414:F38477" si="600">A38414+B38414</f>
        <v>43635.277777777781</v>
      </c>
    </row>
    <row r="38415" spans="1:6" x14ac:dyDescent="0.35">
      <c r="A38415" s="14">
        <v>43635</v>
      </c>
      <c r="B38415" s="15">
        <v>0.28472222222222221</v>
      </c>
      <c r="C38415">
        <v>0</v>
      </c>
      <c r="D38415">
        <v>10.050800000000001</v>
      </c>
      <c r="E38415">
        <v>22.177</v>
      </c>
      <c r="F38415" s="13">
        <f t="shared" si="600"/>
        <v>43635.284722222219</v>
      </c>
    </row>
    <row r="38416" spans="1:6" x14ac:dyDescent="0.35">
      <c r="A38416" s="14">
        <v>43635</v>
      </c>
      <c r="B38416" s="15">
        <v>0.29166666666666669</v>
      </c>
      <c r="C38416">
        <v>0</v>
      </c>
      <c r="D38416">
        <v>10.050700000000001</v>
      </c>
      <c r="E38416">
        <v>22.18</v>
      </c>
      <c r="F38416" s="13">
        <f t="shared" si="600"/>
        <v>43635.291666666664</v>
      </c>
    </row>
    <row r="38417" spans="1:6" x14ac:dyDescent="0.35">
      <c r="A38417" s="14">
        <v>43635</v>
      </c>
      <c r="B38417" s="15">
        <v>0.2986111111111111</v>
      </c>
      <c r="C38417">
        <v>0</v>
      </c>
      <c r="D38417">
        <v>10.0509</v>
      </c>
      <c r="E38417">
        <v>22.186</v>
      </c>
      <c r="F38417" s="13">
        <f t="shared" si="600"/>
        <v>43635.298611111109</v>
      </c>
    </row>
    <row r="38418" spans="1:6" x14ac:dyDescent="0.35">
      <c r="A38418" s="14">
        <v>43635</v>
      </c>
      <c r="B38418" s="15">
        <v>0.30555555555555552</v>
      </c>
      <c r="C38418">
        <v>0</v>
      </c>
      <c r="D38418">
        <v>10.0503</v>
      </c>
      <c r="E38418">
        <v>22.193999999999999</v>
      </c>
      <c r="F38418" s="13">
        <f t="shared" si="600"/>
        <v>43635.305555555555</v>
      </c>
    </row>
    <row r="38419" spans="1:6" x14ac:dyDescent="0.35">
      <c r="A38419" s="14">
        <v>43635</v>
      </c>
      <c r="B38419" s="15">
        <v>0.3125</v>
      </c>
      <c r="C38419">
        <v>0</v>
      </c>
      <c r="D38419">
        <v>10.0503</v>
      </c>
      <c r="E38419">
        <v>22.204000000000001</v>
      </c>
      <c r="F38419" s="13">
        <f t="shared" si="600"/>
        <v>43635.3125</v>
      </c>
    </row>
    <row r="38420" spans="1:6" x14ac:dyDescent="0.35">
      <c r="A38420" s="14">
        <v>43635</v>
      </c>
      <c r="B38420" s="15">
        <v>0.31944444444444448</v>
      </c>
      <c r="C38420">
        <v>0</v>
      </c>
      <c r="D38420">
        <v>10.0501</v>
      </c>
      <c r="E38420">
        <v>22.215</v>
      </c>
      <c r="F38420" s="13">
        <f t="shared" si="600"/>
        <v>43635.319444444445</v>
      </c>
    </row>
    <row r="38421" spans="1:6" x14ac:dyDescent="0.35">
      <c r="A38421" s="14">
        <v>43635</v>
      </c>
      <c r="B38421" s="15">
        <v>0.3263888888888889</v>
      </c>
      <c r="C38421">
        <v>0</v>
      </c>
      <c r="D38421">
        <v>10.0488</v>
      </c>
      <c r="E38421">
        <v>22.222000000000001</v>
      </c>
      <c r="F38421" s="13">
        <f t="shared" si="600"/>
        <v>43635.326388888891</v>
      </c>
    </row>
    <row r="38422" spans="1:6" x14ac:dyDescent="0.35">
      <c r="A38422" s="14">
        <v>43635</v>
      </c>
      <c r="B38422" s="15">
        <v>0.33333333333333331</v>
      </c>
      <c r="C38422">
        <v>0</v>
      </c>
      <c r="D38422">
        <v>10.0496</v>
      </c>
      <c r="E38422">
        <v>22.228999999999999</v>
      </c>
      <c r="F38422" s="13">
        <f t="shared" si="600"/>
        <v>43635.333333333336</v>
      </c>
    </row>
    <row r="38423" spans="1:6" x14ac:dyDescent="0.35">
      <c r="A38423" s="14">
        <v>43635</v>
      </c>
      <c r="B38423" s="15">
        <v>0.34027777777777773</v>
      </c>
      <c r="C38423">
        <v>0</v>
      </c>
      <c r="D38423">
        <v>10.0505</v>
      </c>
      <c r="E38423">
        <v>22.236999999999998</v>
      </c>
      <c r="F38423" s="13">
        <f t="shared" si="600"/>
        <v>43635.340277777781</v>
      </c>
    </row>
    <row r="38424" spans="1:6" x14ac:dyDescent="0.35">
      <c r="A38424" s="14">
        <v>43635</v>
      </c>
      <c r="B38424" s="15">
        <v>0.34722222222222227</v>
      </c>
      <c r="C38424">
        <v>0</v>
      </c>
      <c r="D38424">
        <v>10.048999999999999</v>
      </c>
      <c r="E38424">
        <v>22.25</v>
      </c>
      <c r="F38424" s="13">
        <f t="shared" si="600"/>
        <v>43635.347222222219</v>
      </c>
    </row>
    <row r="38425" spans="1:6" x14ac:dyDescent="0.35">
      <c r="A38425" s="14">
        <v>43635</v>
      </c>
      <c r="B38425" s="15">
        <v>0.35416666666666669</v>
      </c>
      <c r="C38425">
        <v>0</v>
      </c>
      <c r="D38425">
        <v>10.050000000000001</v>
      </c>
      <c r="E38425">
        <v>22.265999999999998</v>
      </c>
      <c r="F38425" s="13">
        <f t="shared" si="600"/>
        <v>43635.354166666664</v>
      </c>
    </row>
    <row r="38426" spans="1:6" x14ac:dyDescent="0.35">
      <c r="A38426" s="14">
        <v>43635</v>
      </c>
      <c r="B38426" s="15">
        <v>0.3611111111111111</v>
      </c>
      <c r="C38426">
        <v>0</v>
      </c>
      <c r="D38426">
        <v>10.051</v>
      </c>
      <c r="E38426">
        <v>22.277999999999999</v>
      </c>
      <c r="F38426" s="13">
        <f t="shared" si="600"/>
        <v>43635.361111111109</v>
      </c>
    </row>
    <row r="38427" spans="1:6" x14ac:dyDescent="0.35">
      <c r="A38427" s="14">
        <v>43635</v>
      </c>
      <c r="B38427" s="15">
        <v>0.36805555555555558</v>
      </c>
      <c r="C38427">
        <v>0</v>
      </c>
      <c r="D38427">
        <v>10.050700000000001</v>
      </c>
      <c r="E38427">
        <v>22.288</v>
      </c>
      <c r="F38427" s="13">
        <f t="shared" si="600"/>
        <v>43635.368055555555</v>
      </c>
    </row>
    <row r="38428" spans="1:6" x14ac:dyDescent="0.35">
      <c r="A38428" s="14">
        <v>43635</v>
      </c>
      <c r="B38428" s="15">
        <v>0.375</v>
      </c>
      <c r="C38428">
        <v>0</v>
      </c>
      <c r="D38428">
        <v>10.0504</v>
      </c>
      <c r="E38428">
        <v>22.297000000000001</v>
      </c>
      <c r="F38428" s="13">
        <f t="shared" si="600"/>
        <v>43635.375</v>
      </c>
    </row>
    <row r="38429" spans="1:6" x14ac:dyDescent="0.35">
      <c r="A38429" s="14">
        <v>43635</v>
      </c>
      <c r="B38429" s="15">
        <v>0.38194444444444442</v>
      </c>
      <c r="C38429">
        <v>0</v>
      </c>
      <c r="D38429">
        <v>10.0512</v>
      </c>
      <c r="E38429">
        <v>22.309000000000001</v>
      </c>
      <c r="F38429" s="13">
        <f t="shared" si="600"/>
        <v>43635.381944444445</v>
      </c>
    </row>
    <row r="38430" spans="1:6" x14ac:dyDescent="0.35">
      <c r="A38430" s="14">
        <v>43635</v>
      </c>
      <c r="B38430" s="15">
        <v>0.3888888888888889</v>
      </c>
      <c r="C38430">
        <v>0</v>
      </c>
      <c r="D38430">
        <v>10.049200000000001</v>
      </c>
      <c r="E38430">
        <v>22.327999999999999</v>
      </c>
      <c r="F38430" s="13">
        <f t="shared" si="600"/>
        <v>43635.388888888891</v>
      </c>
    </row>
    <row r="38431" spans="1:6" x14ac:dyDescent="0.35">
      <c r="A38431" s="14">
        <v>43635</v>
      </c>
      <c r="B38431" s="15">
        <v>0.39583333333333331</v>
      </c>
      <c r="C38431">
        <v>0</v>
      </c>
      <c r="D38431">
        <v>10.049899999999999</v>
      </c>
      <c r="E38431">
        <v>22.341000000000001</v>
      </c>
      <c r="F38431" s="13">
        <f t="shared" si="600"/>
        <v>43635.395833333336</v>
      </c>
    </row>
    <row r="38432" spans="1:6" x14ac:dyDescent="0.35">
      <c r="A38432" s="14">
        <v>43635</v>
      </c>
      <c r="B38432" s="15">
        <v>0.40277777777777773</v>
      </c>
      <c r="C38432">
        <v>0</v>
      </c>
      <c r="D38432">
        <v>10.048999999999999</v>
      </c>
      <c r="E38432">
        <v>22.356000000000002</v>
      </c>
      <c r="F38432" s="13">
        <f t="shared" si="600"/>
        <v>43635.402777777781</v>
      </c>
    </row>
    <row r="38433" spans="1:6" x14ac:dyDescent="0.35">
      <c r="A38433" s="14">
        <v>43635</v>
      </c>
      <c r="B38433" s="15">
        <v>0.40972222222222227</v>
      </c>
      <c r="C38433">
        <v>0</v>
      </c>
      <c r="D38433">
        <v>10.048999999999999</v>
      </c>
      <c r="E38433">
        <v>22.367000000000001</v>
      </c>
      <c r="F38433" s="13">
        <f t="shared" si="600"/>
        <v>43635.409722222219</v>
      </c>
    </row>
    <row r="38434" spans="1:6" x14ac:dyDescent="0.35">
      <c r="A38434" s="14">
        <v>43635</v>
      </c>
      <c r="B38434" s="15">
        <v>0.41666666666666669</v>
      </c>
      <c r="C38434">
        <v>0</v>
      </c>
      <c r="D38434">
        <v>10.0479</v>
      </c>
      <c r="E38434">
        <v>22.376999999999999</v>
      </c>
      <c r="F38434" s="13">
        <f t="shared" si="600"/>
        <v>43635.416666666664</v>
      </c>
    </row>
    <row r="38435" spans="1:6" x14ac:dyDescent="0.35">
      <c r="A38435" s="14">
        <v>43635</v>
      </c>
      <c r="B38435" s="15">
        <v>0.4236111111111111</v>
      </c>
      <c r="C38435">
        <v>0</v>
      </c>
      <c r="D38435">
        <v>10.0482</v>
      </c>
      <c r="E38435">
        <v>22.388999999999999</v>
      </c>
      <c r="F38435" s="13">
        <f t="shared" si="600"/>
        <v>43635.423611111109</v>
      </c>
    </row>
    <row r="38436" spans="1:6" x14ac:dyDescent="0.35">
      <c r="A38436" s="14">
        <v>43635</v>
      </c>
      <c r="B38436" s="15">
        <v>0.43055555555555558</v>
      </c>
      <c r="C38436">
        <v>0</v>
      </c>
      <c r="D38436">
        <v>10.0494</v>
      </c>
      <c r="E38436">
        <v>22.390999999999998</v>
      </c>
      <c r="F38436" s="13">
        <f t="shared" si="600"/>
        <v>43635.430555555555</v>
      </c>
    </row>
    <row r="38437" spans="1:6" x14ac:dyDescent="0.35">
      <c r="A38437" s="14">
        <v>43635</v>
      </c>
      <c r="B38437" s="15">
        <v>0.4375</v>
      </c>
      <c r="C38437">
        <v>0</v>
      </c>
      <c r="D38437">
        <v>10.047000000000001</v>
      </c>
      <c r="E38437">
        <v>22.390999999999998</v>
      </c>
      <c r="F38437" s="13">
        <f t="shared" si="600"/>
        <v>43635.4375</v>
      </c>
    </row>
    <row r="38438" spans="1:6" x14ac:dyDescent="0.35">
      <c r="A38438" s="14">
        <v>43635</v>
      </c>
      <c r="B38438" s="15">
        <v>0.44444444444444442</v>
      </c>
      <c r="C38438">
        <v>0</v>
      </c>
      <c r="D38438">
        <v>10.045199999999999</v>
      </c>
      <c r="E38438">
        <v>22.405999999999999</v>
      </c>
      <c r="F38438" s="13">
        <f t="shared" si="600"/>
        <v>43635.444444444445</v>
      </c>
    </row>
    <row r="38439" spans="1:6" x14ac:dyDescent="0.35">
      <c r="A38439" s="14">
        <v>43635</v>
      </c>
      <c r="B38439" s="15">
        <v>0.4513888888888889</v>
      </c>
      <c r="C38439">
        <v>0</v>
      </c>
      <c r="D38439">
        <v>10.043799999999999</v>
      </c>
      <c r="E38439">
        <v>22.443000000000001</v>
      </c>
      <c r="F38439" s="13">
        <f t="shared" si="600"/>
        <v>43635.451388888891</v>
      </c>
    </row>
    <row r="38440" spans="1:6" x14ac:dyDescent="0.35">
      <c r="A38440" s="14">
        <v>43635</v>
      </c>
      <c r="B38440" s="15">
        <v>0.45833333333333331</v>
      </c>
      <c r="C38440">
        <v>0</v>
      </c>
      <c r="D38440">
        <v>10.042299999999999</v>
      </c>
      <c r="E38440">
        <v>22.471</v>
      </c>
      <c r="F38440" s="13">
        <f t="shared" si="600"/>
        <v>43635.458333333336</v>
      </c>
    </row>
    <row r="38441" spans="1:6" x14ac:dyDescent="0.35">
      <c r="A38441" s="14">
        <v>43635</v>
      </c>
      <c r="B38441" s="15">
        <v>0.46527777777777773</v>
      </c>
      <c r="C38441">
        <v>0</v>
      </c>
      <c r="D38441">
        <v>10.041499999999999</v>
      </c>
      <c r="E38441">
        <v>22.483000000000001</v>
      </c>
      <c r="F38441" s="13">
        <f t="shared" si="600"/>
        <v>43635.465277777781</v>
      </c>
    </row>
    <row r="38442" spans="1:6" x14ac:dyDescent="0.35">
      <c r="A38442" s="14">
        <v>43635</v>
      </c>
      <c r="B38442" s="15">
        <v>0.47222222222222227</v>
      </c>
      <c r="C38442">
        <v>0</v>
      </c>
      <c r="D38442">
        <v>10.0418</v>
      </c>
      <c r="E38442">
        <v>22.486999999999998</v>
      </c>
      <c r="F38442" s="13">
        <f t="shared" si="600"/>
        <v>43635.472222222219</v>
      </c>
    </row>
    <row r="38443" spans="1:6" x14ac:dyDescent="0.35">
      <c r="A38443" s="14">
        <v>43635</v>
      </c>
      <c r="B38443" s="15">
        <v>0.47916666666666669</v>
      </c>
      <c r="C38443">
        <v>0</v>
      </c>
      <c r="D38443">
        <v>10.0418</v>
      </c>
      <c r="E38443">
        <v>22.48</v>
      </c>
      <c r="F38443" s="13">
        <f t="shared" si="600"/>
        <v>43635.479166666664</v>
      </c>
    </row>
    <row r="38444" spans="1:6" x14ac:dyDescent="0.35">
      <c r="A38444" s="14">
        <v>43635</v>
      </c>
      <c r="B38444" s="15">
        <v>0.4861111111111111</v>
      </c>
      <c r="C38444">
        <v>0</v>
      </c>
      <c r="D38444">
        <v>10.0427</v>
      </c>
      <c r="E38444">
        <v>22.481999999999999</v>
      </c>
      <c r="F38444" s="13">
        <f t="shared" si="600"/>
        <v>43635.486111111109</v>
      </c>
    </row>
    <row r="38445" spans="1:6" x14ac:dyDescent="0.35">
      <c r="A38445" s="14">
        <v>43635</v>
      </c>
      <c r="B38445" s="15">
        <v>0.49305555555555558</v>
      </c>
      <c r="C38445">
        <v>0</v>
      </c>
      <c r="D38445">
        <v>10.0443</v>
      </c>
      <c r="E38445">
        <v>22.489000000000001</v>
      </c>
      <c r="F38445" s="13">
        <f t="shared" si="600"/>
        <v>43635.493055555555</v>
      </c>
    </row>
    <row r="38446" spans="1:6" x14ac:dyDescent="0.35">
      <c r="A38446" s="14">
        <v>43635</v>
      </c>
      <c r="B38446" s="15">
        <v>0.5</v>
      </c>
      <c r="C38446">
        <v>0</v>
      </c>
      <c r="D38446">
        <v>10.0436</v>
      </c>
      <c r="E38446">
        <v>22.492999999999999</v>
      </c>
      <c r="F38446" s="13">
        <f t="shared" si="600"/>
        <v>43635.5</v>
      </c>
    </row>
    <row r="38447" spans="1:6" x14ac:dyDescent="0.35">
      <c r="A38447" s="14">
        <v>43635</v>
      </c>
      <c r="B38447" s="15">
        <v>0.50694444444444442</v>
      </c>
      <c r="C38447">
        <v>0</v>
      </c>
      <c r="D38447">
        <v>10.041600000000001</v>
      </c>
      <c r="E38447">
        <v>22.495999999999999</v>
      </c>
      <c r="F38447" s="13">
        <f t="shared" si="600"/>
        <v>43635.506944444445</v>
      </c>
    </row>
    <row r="38448" spans="1:6" x14ac:dyDescent="0.35">
      <c r="A38448" s="14">
        <v>43635</v>
      </c>
      <c r="B38448" s="15">
        <v>0.51388888888888895</v>
      </c>
      <c r="C38448">
        <v>0</v>
      </c>
      <c r="D38448">
        <v>10.041</v>
      </c>
      <c r="E38448">
        <v>22.495000000000001</v>
      </c>
      <c r="F38448" s="13">
        <f t="shared" si="600"/>
        <v>43635.513888888891</v>
      </c>
    </row>
    <row r="38449" spans="1:6" x14ac:dyDescent="0.35">
      <c r="A38449" s="14">
        <v>43635</v>
      </c>
      <c r="B38449" s="15">
        <v>0.52083333333333337</v>
      </c>
      <c r="C38449">
        <v>0</v>
      </c>
      <c r="D38449">
        <v>10.0413</v>
      </c>
      <c r="E38449">
        <v>22.491</v>
      </c>
      <c r="F38449" s="13">
        <f t="shared" si="600"/>
        <v>43635.520833333336</v>
      </c>
    </row>
    <row r="38450" spans="1:6" x14ac:dyDescent="0.35">
      <c r="A38450" s="14">
        <v>43635</v>
      </c>
      <c r="B38450" s="15">
        <v>0.52777777777777779</v>
      </c>
      <c r="C38450">
        <v>0</v>
      </c>
      <c r="D38450">
        <v>10.040900000000001</v>
      </c>
      <c r="E38450">
        <v>22.492000000000001</v>
      </c>
      <c r="F38450" s="13">
        <f t="shared" si="600"/>
        <v>43635.527777777781</v>
      </c>
    </row>
    <row r="38451" spans="1:6" x14ac:dyDescent="0.35">
      <c r="A38451" s="14">
        <v>43635</v>
      </c>
      <c r="B38451" s="15">
        <v>0.53472222222222221</v>
      </c>
      <c r="C38451">
        <v>0</v>
      </c>
      <c r="D38451">
        <v>10.039</v>
      </c>
      <c r="E38451">
        <v>22.495999999999999</v>
      </c>
      <c r="F38451" s="13">
        <f t="shared" si="600"/>
        <v>43635.534722222219</v>
      </c>
    </row>
    <row r="38452" spans="1:6" x14ac:dyDescent="0.35">
      <c r="A38452" s="14">
        <v>43635</v>
      </c>
      <c r="B38452" s="15">
        <v>0.54166666666666663</v>
      </c>
      <c r="C38452">
        <v>0</v>
      </c>
      <c r="D38452">
        <v>10.037599999999999</v>
      </c>
      <c r="E38452">
        <v>22.507000000000001</v>
      </c>
      <c r="F38452" s="13">
        <f t="shared" si="600"/>
        <v>43635.541666666664</v>
      </c>
    </row>
    <row r="38453" spans="1:6" x14ac:dyDescent="0.35">
      <c r="A38453" s="14">
        <v>43635</v>
      </c>
      <c r="B38453" s="15">
        <v>0.54861111111111105</v>
      </c>
      <c r="C38453">
        <v>0</v>
      </c>
      <c r="D38453">
        <v>10.0372</v>
      </c>
      <c r="E38453">
        <v>22.521999999999998</v>
      </c>
      <c r="F38453" s="13">
        <f t="shared" si="600"/>
        <v>43635.548611111109</v>
      </c>
    </row>
    <row r="38454" spans="1:6" x14ac:dyDescent="0.35">
      <c r="A38454" s="14">
        <v>43635</v>
      </c>
      <c r="B38454" s="15">
        <v>0.55555555555555558</v>
      </c>
      <c r="C38454">
        <v>0</v>
      </c>
      <c r="D38454">
        <v>10.036</v>
      </c>
      <c r="E38454">
        <v>22.530999999999999</v>
      </c>
      <c r="F38454" s="13">
        <f t="shared" si="600"/>
        <v>43635.555555555555</v>
      </c>
    </row>
    <row r="38455" spans="1:6" x14ac:dyDescent="0.35">
      <c r="A38455" s="14">
        <v>43635</v>
      </c>
      <c r="B38455" s="15">
        <v>0.5625</v>
      </c>
      <c r="C38455">
        <v>0</v>
      </c>
      <c r="D38455">
        <v>10.0358</v>
      </c>
      <c r="E38455">
        <v>22.527999999999999</v>
      </c>
      <c r="F38455" s="13">
        <f t="shared" si="600"/>
        <v>43635.5625</v>
      </c>
    </row>
    <row r="38456" spans="1:6" x14ac:dyDescent="0.35">
      <c r="A38456" s="14">
        <v>43635</v>
      </c>
      <c r="B38456" s="15">
        <v>0.56944444444444442</v>
      </c>
      <c r="C38456">
        <v>0</v>
      </c>
      <c r="D38456">
        <v>10.0358</v>
      </c>
      <c r="E38456">
        <v>22.526</v>
      </c>
      <c r="F38456" s="13">
        <f t="shared" si="600"/>
        <v>43635.569444444445</v>
      </c>
    </row>
    <row r="38457" spans="1:6" x14ac:dyDescent="0.35">
      <c r="A38457" s="14">
        <v>43635</v>
      </c>
      <c r="B38457" s="15">
        <v>0.57638888888888895</v>
      </c>
      <c r="C38457">
        <v>0</v>
      </c>
      <c r="D38457">
        <v>10.0345</v>
      </c>
      <c r="E38457">
        <v>22.521999999999998</v>
      </c>
      <c r="F38457" s="13">
        <f t="shared" si="600"/>
        <v>43635.576388888891</v>
      </c>
    </row>
    <row r="38458" spans="1:6" x14ac:dyDescent="0.35">
      <c r="A38458" s="14">
        <v>43635</v>
      </c>
      <c r="B38458" s="15">
        <v>0.58333333333333337</v>
      </c>
      <c r="C38458">
        <v>0</v>
      </c>
      <c r="D38458">
        <v>10.0307</v>
      </c>
      <c r="E38458">
        <v>22.518000000000001</v>
      </c>
      <c r="F38458" s="13">
        <f t="shared" si="600"/>
        <v>43635.583333333336</v>
      </c>
    </row>
    <row r="38459" spans="1:6" x14ac:dyDescent="0.35">
      <c r="A38459" s="14">
        <v>43635</v>
      </c>
      <c r="B38459" s="15">
        <v>0.59027777777777779</v>
      </c>
      <c r="C38459">
        <v>0</v>
      </c>
      <c r="D38459">
        <v>10.031000000000001</v>
      </c>
      <c r="E38459">
        <v>22.510999999999999</v>
      </c>
      <c r="F38459" s="13">
        <f t="shared" si="600"/>
        <v>43635.590277777781</v>
      </c>
    </row>
    <row r="38460" spans="1:6" x14ac:dyDescent="0.35">
      <c r="A38460" s="14">
        <v>43635</v>
      </c>
      <c r="B38460" s="15">
        <v>0.59722222222222221</v>
      </c>
      <c r="C38460">
        <v>0</v>
      </c>
      <c r="D38460">
        <v>10.031000000000001</v>
      </c>
      <c r="E38460">
        <v>22.506</v>
      </c>
      <c r="F38460" s="13">
        <f t="shared" si="600"/>
        <v>43635.597222222219</v>
      </c>
    </row>
    <row r="38461" spans="1:6" x14ac:dyDescent="0.35">
      <c r="A38461" s="14">
        <v>43635</v>
      </c>
      <c r="B38461" s="15">
        <v>0.60416666666666663</v>
      </c>
      <c r="C38461">
        <v>0</v>
      </c>
      <c r="D38461">
        <v>10.0321</v>
      </c>
      <c r="E38461">
        <v>22.504000000000001</v>
      </c>
      <c r="F38461" s="13">
        <f t="shared" si="600"/>
        <v>43635.604166666664</v>
      </c>
    </row>
    <row r="38462" spans="1:6" x14ac:dyDescent="0.35">
      <c r="A38462" s="14">
        <v>43635</v>
      </c>
      <c r="B38462" s="15">
        <v>0.61111111111111105</v>
      </c>
      <c r="C38462">
        <v>0</v>
      </c>
      <c r="D38462">
        <v>10.0322</v>
      </c>
      <c r="E38462">
        <v>22.501999999999999</v>
      </c>
      <c r="F38462" s="13">
        <f t="shared" si="600"/>
        <v>43635.611111111109</v>
      </c>
    </row>
    <row r="38463" spans="1:6" x14ac:dyDescent="0.35">
      <c r="A38463" s="14">
        <v>43635</v>
      </c>
      <c r="B38463" s="15">
        <v>0.61805555555555558</v>
      </c>
      <c r="C38463">
        <v>0</v>
      </c>
      <c r="D38463">
        <v>10.0319</v>
      </c>
      <c r="E38463">
        <v>22.501999999999999</v>
      </c>
      <c r="F38463" s="13">
        <f t="shared" si="600"/>
        <v>43635.618055555555</v>
      </c>
    </row>
    <row r="38464" spans="1:6" x14ac:dyDescent="0.35">
      <c r="A38464" s="14">
        <v>43635</v>
      </c>
      <c r="B38464" s="15">
        <v>0.625</v>
      </c>
      <c r="C38464">
        <v>0</v>
      </c>
      <c r="D38464">
        <v>10.030200000000001</v>
      </c>
      <c r="E38464">
        <v>22.504000000000001</v>
      </c>
      <c r="F38464" s="13">
        <f t="shared" si="600"/>
        <v>43635.625</v>
      </c>
    </row>
    <row r="38465" spans="1:6" x14ac:dyDescent="0.35">
      <c r="A38465" s="14">
        <v>43635</v>
      </c>
      <c r="B38465" s="15">
        <v>0.63194444444444442</v>
      </c>
      <c r="C38465">
        <v>0</v>
      </c>
      <c r="D38465">
        <v>10.0306</v>
      </c>
      <c r="E38465">
        <v>22.504999999999999</v>
      </c>
      <c r="F38465" s="13">
        <f t="shared" si="600"/>
        <v>43635.631944444445</v>
      </c>
    </row>
    <row r="38466" spans="1:6" x14ac:dyDescent="0.35">
      <c r="A38466" s="14">
        <v>43635</v>
      </c>
      <c r="B38466" s="15">
        <v>0.63888888888888895</v>
      </c>
      <c r="C38466">
        <v>0</v>
      </c>
      <c r="D38466">
        <v>10.0275</v>
      </c>
      <c r="E38466">
        <v>22.506</v>
      </c>
      <c r="F38466" s="13">
        <f t="shared" si="600"/>
        <v>43635.638888888891</v>
      </c>
    </row>
    <row r="38467" spans="1:6" x14ac:dyDescent="0.35">
      <c r="A38467" s="14">
        <v>43635</v>
      </c>
      <c r="B38467" s="15">
        <v>0.64583333333333337</v>
      </c>
      <c r="C38467">
        <v>0</v>
      </c>
      <c r="D38467">
        <v>10.028</v>
      </c>
      <c r="E38467">
        <v>22.504000000000001</v>
      </c>
      <c r="F38467" s="13">
        <f t="shared" si="600"/>
        <v>43635.645833333336</v>
      </c>
    </row>
    <row r="38468" spans="1:6" x14ac:dyDescent="0.35">
      <c r="A38468" s="14">
        <v>43635</v>
      </c>
      <c r="B38468" s="15">
        <v>0.65277777777777779</v>
      </c>
      <c r="C38468">
        <v>0</v>
      </c>
      <c r="D38468">
        <v>10.029</v>
      </c>
      <c r="E38468">
        <v>22.501999999999999</v>
      </c>
      <c r="F38468" s="13">
        <f t="shared" si="600"/>
        <v>43635.652777777781</v>
      </c>
    </row>
    <row r="38469" spans="1:6" x14ac:dyDescent="0.35">
      <c r="A38469" s="14">
        <v>43635</v>
      </c>
      <c r="B38469" s="15">
        <v>0.65972222222222221</v>
      </c>
      <c r="C38469">
        <v>0</v>
      </c>
      <c r="D38469">
        <v>10.027900000000001</v>
      </c>
      <c r="E38469">
        <v>22.495000000000001</v>
      </c>
      <c r="F38469" s="13">
        <f t="shared" si="600"/>
        <v>43635.659722222219</v>
      </c>
    </row>
    <row r="38470" spans="1:6" x14ac:dyDescent="0.35">
      <c r="A38470" s="14">
        <v>43635</v>
      </c>
      <c r="B38470" s="15">
        <v>0.66666666666666663</v>
      </c>
      <c r="C38470">
        <v>0</v>
      </c>
      <c r="D38470">
        <v>10.0274</v>
      </c>
      <c r="E38470">
        <v>22.488</v>
      </c>
      <c r="F38470" s="13">
        <f t="shared" si="600"/>
        <v>43635.666666666664</v>
      </c>
    </row>
    <row r="38471" spans="1:6" x14ac:dyDescent="0.35">
      <c r="A38471" s="14">
        <v>43635</v>
      </c>
      <c r="B38471" s="15">
        <v>0.67361111111111116</v>
      </c>
      <c r="C38471">
        <v>0</v>
      </c>
      <c r="D38471">
        <v>10.0265</v>
      </c>
      <c r="E38471">
        <v>22.478999999999999</v>
      </c>
      <c r="F38471" s="13">
        <f t="shared" si="600"/>
        <v>43635.673611111109</v>
      </c>
    </row>
    <row r="38472" spans="1:6" x14ac:dyDescent="0.35">
      <c r="A38472" s="14">
        <v>43635</v>
      </c>
      <c r="B38472" s="15">
        <v>0.68055555555555547</v>
      </c>
      <c r="C38472">
        <v>0</v>
      </c>
      <c r="D38472">
        <v>10.026300000000001</v>
      </c>
      <c r="E38472">
        <v>22.469000000000001</v>
      </c>
      <c r="F38472" s="13">
        <f t="shared" si="600"/>
        <v>43635.680555555555</v>
      </c>
    </row>
    <row r="38473" spans="1:6" x14ac:dyDescent="0.35">
      <c r="A38473" s="14">
        <v>43635</v>
      </c>
      <c r="B38473" s="15">
        <v>0.6875</v>
      </c>
      <c r="C38473">
        <v>0</v>
      </c>
      <c r="D38473">
        <v>10.0252</v>
      </c>
      <c r="E38473">
        <v>22.457999999999998</v>
      </c>
      <c r="F38473" s="13">
        <f t="shared" si="600"/>
        <v>43635.6875</v>
      </c>
    </row>
    <row r="38474" spans="1:6" x14ac:dyDescent="0.35">
      <c r="A38474" s="14">
        <v>43635</v>
      </c>
      <c r="B38474" s="15">
        <v>0.69444444444444453</v>
      </c>
      <c r="C38474">
        <v>0</v>
      </c>
      <c r="D38474">
        <v>10.028600000000001</v>
      </c>
      <c r="E38474">
        <v>22.449000000000002</v>
      </c>
      <c r="F38474" s="13">
        <f t="shared" si="600"/>
        <v>43635.694444444445</v>
      </c>
    </row>
    <row r="38475" spans="1:6" x14ac:dyDescent="0.35">
      <c r="A38475" s="14">
        <v>43635</v>
      </c>
      <c r="B38475" s="15">
        <v>0.70138888888888884</v>
      </c>
      <c r="C38475">
        <v>0</v>
      </c>
      <c r="D38475">
        <v>10.0299</v>
      </c>
      <c r="E38475">
        <v>22.437999999999999</v>
      </c>
      <c r="F38475" s="13">
        <f t="shared" si="600"/>
        <v>43635.701388888891</v>
      </c>
    </row>
    <row r="38476" spans="1:6" x14ac:dyDescent="0.35">
      <c r="A38476" s="14">
        <v>43635</v>
      </c>
      <c r="B38476" s="15">
        <v>0.70833333333333337</v>
      </c>
      <c r="C38476">
        <v>0</v>
      </c>
      <c r="D38476">
        <v>10.030200000000001</v>
      </c>
      <c r="E38476">
        <v>22.425999999999998</v>
      </c>
      <c r="F38476" s="13">
        <f t="shared" si="600"/>
        <v>43635.708333333336</v>
      </c>
    </row>
    <row r="38477" spans="1:6" x14ac:dyDescent="0.35">
      <c r="A38477" s="14">
        <v>43635</v>
      </c>
      <c r="B38477" s="15">
        <v>0.71527777777777779</v>
      </c>
      <c r="C38477">
        <v>0</v>
      </c>
      <c r="D38477">
        <v>10.030900000000001</v>
      </c>
      <c r="E38477">
        <v>22.416</v>
      </c>
      <c r="F38477" s="13">
        <f t="shared" si="600"/>
        <v>43635.715277777781</v>
      </c>
    </row>
    <row r="38478" spans="1:6" x14ac:dyDescent="0.35">
      <c r="A38478" s="14">
        <v>43635</v>
      </c>
      <c r="B38478" s="15">
        <v>0.72222222222222221</v>
      </c>
      <c r="C38478">
        <v>0</v>
      </c>
      <c r="D38478">
        <v>10.0307</v>
      </c>
      <c r="E38478">
        <v>22.405000000000001</v>
      </c>
      <c r="F38478" s="13">
        <f t="shared" ref="F38478:F38541" si="601">A38478+B38478</f>
        <v>43635.722222222219</v>
      </c>
    </row>
    <row r="38479" spans="1:6" x14ac:dyDescent="0.35">
      <c r="A38479" s="14">
        <v>43635</v>
      </c>
      <c r="B38479" s="15">
        <v>0.72916666666666663</v>
      </c>
      <c r="C38479">
        <v>0</v>
      </c>
      <c r="D38479">
        <v>10.029999999999999</v>
      </c>
      <c r="E38479">
        <v>22.395</v>
      </c>
      <c r="F38479" s="13">
        <f t="shared" si="601"/>
        <v>43635.729166666664</v>
      </c>
    </row>
    <row r="38480" spans="1:6" x14ac:dyDescent="0.35">
      <c r="A38480" s="14">
        <v>43635</v>
      </c>
      <c r="B38480" s="15">
        <v>0.73611111111111116</v>
      </c>
      <c r="C38480">
        <v>0</v>
      </c>
      <c r="D38480">
        <v>10.031599999999999</v>
      </c>
      <c r="E38480">
        <v>22.385000000000002</v>
      </c>
      <c r="F38480" s="13">
        <f t="shared" si="601"/>
        <v>43635.736111111109</v>
      </c>
    </row>
    <row r="38481" spans="1:6" x14ac:dyDescent="0.35">
      <c r="A38481" s="14">
        <v>43635</v>
      </c>
      <c r="B38481" s="15">
        <v>0.74305555555555547</v>
      </c>
      <c r="C38481">
        <v>0</v>
      </c>
      <c r="D38481">
        <v>10.0321</v>
      </c>
      <c r="E38481">
        <v>22.376000000000001</v>
      </c>
      <c r="F38481" s="13">
        <f t="shared" si="601"/>
        <v>43635.743055555555</v>
      </c>
    </row>
    <row r="38482" spans="1:6" x14ac:dyDescent="0.35">
      <c r="A38482" s="14">
        <v>43635</v>
      </c>
      <c r="B38482" s="15">
        <v>0.75</v>
      </c>
      <c r="C38482">
        <v>0</v>
      </c>
      <c r="D38482">
        <v>10.032</v>
      </c>
      <c r="E38482">
        <v>22.367999999999999</v>
      </c>
      <c r="F38482" s="13">
        <f t="shared" si="601"/>
        <v>43635.75</v>
      </c>
    </row>
    <row r="38483" spans="1:6" x14ac:dyDescent="0.35">
      <c r="A38483" s="14">
        <v>43635</v>
      </c>
      <c r="B38483" s="15">
        <v>0.75694444444444453</v>
      </c>
      <c r="C38483">
        <v>0</v>
      </c>
      <c r="D38483">
        <v>10.0336</v>
      </c>
      <c r="E38483">
        <v>22.361999999999998</v>
      </c>
      <c r="F38483" s="13">
        <f t="shared" si="601"/>
        <v>43635.756944444445</v>
      </c>
    </row>
    <row r="38484" spans="1:6" x14ac:dyDescent="0.35">
      <c r="A38484" s="14">
        <v>43635</v>
      </c>
      <c r="B38484" s="15">
        <v>0.76388888888888884</v>
      </c>
      <c r="C38484">
        <v>0</v>
      </c>
      <c r="D38484">
        <v>10.034700000000001</v>
      </c>
      <c r="E38484">
        <v>22.355</v>
      </c>
      <c r="F38484" s="13">
        <f t="shared" si="601"/>
        <v>43635.763888888891</v>
      </c>
    </row>
    <row r="38485" spans="1:6" x14ac:dyDescent="0.35">
      <c r="A38485" s="14">
        <v>43635</v>
      </c>
      <c r="B38485" s="15">
        <v>0.77083333333333337</v>
      </c>
      <c r="C38485">
        <v>0</v>
      </c>
      <c r="D38485">
        <v>10.036199999999999</v>
      </c>
      <c r="E38485">
        <v>22.347999999999999</v>
      </c>
      <c r="F38485" s="13">
        <f t="shared" si="601"/>
        <v>43635.770833333336</v>
      </c>
    </row>
    <row r="38486" spans="1:6" x14ac:dyDescent="0.35">
      <c r="A38486" s="14">
        <v>43635</v>
      </c>
      <c r="B38486" s="15">
        <v>0.77777777777777779</v>
      </c>
      <c r="C38486">
        <v>0</v>
      </c>
      <c r="D38486">
        <v>10.0367</v>
      </c>
      <c r="E38486">
        <v>22.341999999999999</v>
      </c>
      <c r="F38486" s="13">
        <f t="shared" si="601"/>
        <v>43635.777777777781</v>
      </c>
    </row>
    <row r="38487" spans="1:6" x14ac:dyDescent="0.35">
      <c r="A38487" s="14">
        <v>43635</v>
      </c>
      <c r="B38487" s="15">
        <v>0.78472222222222221</v>
      </c>
      <c r="C38487">
        <v>0</v>
      </c>
      <c r="D38487">
        <v>10.0383</v>
      </c>
      <c r="E38487">
        <v>22.335000000000001</v>
      </c>
      <c r="F38487" s="13">
        <f t="shared" si="601"/>
        <v>43635.784722222219</v>
      </c>
    </row>
    <row r="38488" spans="1:6" x14ac:dyDescent="0.35">
      <c r="A38488" s="14">
        <v>43635</v>
      </c>
      <c r="B38488" s="15">
        <v>0.79166666666666663</v>
      </c>
      <c r="C38488">
        <v>0</v>
      </c>
      <c r="D38488">
        <v>10.038600000000001</v>
      </c>
      <c r="E38488">
        <v>22.327999999999999</v>
      </c>
      <c r="F38488" s="13">
        <f t="shared" si="601"/>
        <v>43635.791666666664</v>
      </c>
    </row>
    <row r="38489" spans="1:6" x14ac:dyDescent="0.35">
      <c r="A38489" s="14">
        <v>43635</v>
      </c>
      <c r="B38489" s="15">
        <v>0.79861111111111116</v>
      </c>
      <c r="C38489">
        <v>0</v>
      </c>
      <c r="D38489">
        <v>10.0427</v>
      </c>
      <c r="E38489">
        <v>22.323</v>
      </c>
      <c r="F38489" s="13">
        <f t="shared" si="601"/>
        <v>43635.798611111109</v>
      </c>
    </row>
    <row r="38490" spans="1:6" x14ac:dyDescent="0.35">
      <c r="A38490" s="14">
        <v>43635</v>
      </c>
      <c r="B38490" s="15">
        <v>0.80555555555555547</v>
      </c>
      <c r="C38490">
        <v>0</v>
      </c>
      <c r="D38490">
        <v>10.0456</v>
      </c>
      <c r="E38490">
        <v>22.318000000000001</v>
      </c>
      <c r="F38490" s="13">
        <f t="shared" si="601"/>
        <v>43635.805555555555</v>
      </c>
    </row>
    <row r="38491" spans="1:6" x14ac:dyDescent="0.35">
      <c r="A38491" s="14">
        <v>43635</v>
      </c>
      <c r="B38491" s="15">
        <v>0.8125</v>
      </c>
      <c r="C38491">
        <v>0</v>
      </c>
      <c r="D38491">
        <v>10.0426</v>
      </c>
      <c r="E38491">
        <v>22.312999999999999</v>
      </c>
      <c r="F38491" s="13">
        <f t="shared" si="601"/>
        <v>43635.8125</v>
      </c>
    </row>
    <row r="38492" spans="1:6" x14ac:dyDescent="0.35">
      <c r="A38492" s="14">
        <v>43635</v>
      </c>
      <c r="B38492" s="15">
        <v>0.81944444444444453</v>
      </c>
      <c r="C38492">
        <v>0</v>
      </c>
      <c r="D38492">
        <v>10.0428</v>
      </c>
      <c r="E38492">
        <v>22.309000000000001</v>
      </c>
      <c r="F38492" s="13">
        <f t="shared" si="601"/>
        <v>43635.819444444445</v>
      </c>
    </row>
    <row r="38493" spans="1:6" x14ac:dyDescent="0.35">
      <c r="A38493" s="14">
        <v>43635</v>
      </c>
      <c r="B38493" s="15">
        <v>0.82638888888888884</v>
      </c>
      <c r="C38493">
        <v>0</v>
      </c>
      <c r="D38493">
        <v>10.042999999999999</v>
      </c>
      <c r="E38493">
        <v>22.303999999999998</v>
      </c>
      <c r="F38493" s="13">
        <f t="shared" si="601"/>
        <v>43635.826388888891</v>
      </c>
    </row>
    <row r="38494" spans="1:6" x14ac:dyDescent="0.35">
      <c r="A38494" s="14">
        <v>43635</v>
      </c>
      <c r="B38494" s="15">
        <v>0.83333333333333337</v>
      </c>
      <c r="C38494">
        <v>0</v>
      </c>
      <c r="D38494">
        <v>10.0479</v>
      </c>
      <c r="E38494">
        <v>22.297999999999998</v>
      </c>
      <c r="F38494" s="13">
        <f t="shared" si="601"/>
        <v>43635.833333333336</v>
      </c>
    </row>
    <row r="38495" spans="1:6" x14ac:dyDescent="0.35">
      <c r="A38495" s="14">
        <v>43635</v>
      </c>
      <c r="B38495" s="15">
        <v>0.84027777777777779</v>
      </c>
      <c r="C38495">
        <v>0</v>
      </c>
      <c r="D38495">
        <v>10.048</v>
      </c>
      <c r="E38495">
        <v>22.292999999999999</v>
      </c>
      <c r="F38495" s="13">
        <f t="shared" si="601"/>
        <v>43635.840277777781</v>
      </c>
    </row>
    <row r="38496" spans="1:6" x14ac:dyDescent="0.35">
      <c r="A38496" s="14">
        <v>43635</v>
      </c>
      <c r="B38496" s="15">
        <v>0.84722222222222221</v>
      </c>
      <c r="C38496">
        <v>0</v>
      </c>
      <c r="D38496">
        <v>10.0503</v>
      </c>
      <c r="E38496">
        <v>22.288</v>
      </c>
      <c r="F38496" s="13">
        <f t="shared" si="601"/>
        <v>43635.847222222219</v>
      </c>
    </row>
    <row r="38497" spans="1:6" x14ac:dyDescent="0.35">
      <c r="A38497" s="14">
        <v>43635</v>
      </c>
      <c r="B38497" s="15">
        <v>0.85416666666666663</v>
      </c>
      <c r="C38497">
        <v>0</v>
      </c>
      <c r="D38497">
        <v>10.047700000000001</v>
      </c>
      <c r="E38497">
        <v>22.283000000000001</v>
      </c>
      <c r="F38497" s="13">
        <f t="shared" si="601"/>
        <v>43635.854166666664</v>
      </c>
    </row>
    <row r="38498" spans="1:6" x14ac:dyDescent="0.35">
      <c r="A38498" s="14">
        <v>43635</v>
      </c>
      <c r="B38498" s="15">
        <v>0.86111111111111116</v>
      </c>
      <c r="C38498">
        <v>0</v>
      </c>
      <c r="D38498">
        <v>10.0481</v>
      </c>
      <c r="E38498">
        <v>22.279</v>
      </c>
      <c r="F38498" s="13">
        <f t="shared" si="601"/>
        <v>43635.861111111109</v>
      </c>
    </row>
    <row r="38499" spans="1:6" x14ac:dyDescent="0.35">
      <c r="A38499" s="14">
        <v>43635</v>
      </c>
      <c r="B38499" s="15">
        <v>0.86805555555555547</v>
      </c>
      <c r="C38499">
        <v>0</v>
      </c>
      <c r="D38499">
        <v>10.051399999999999</v>
      </c>
      <c r="E38499">
        <v>22.274999999999999</v>
      </c>
      <c r="F38499" s="13">
        <f t="shared" si="601"/>
        <v>43635.868055555555</v>
      </c>
    </row>
    <row r="38500" spans="1:6" x14ac:dyDescent="0.35">
      <c r="A38500" s="14">
        <v>43635</v>
      </c>
      <c r="B38500" s="15">
        <v>0.875</v>
      </c>
      <c r="C38500">
        <v>0</v>
      </c>
      <c r="D38500">
        <v>10.052899999999999</v>
      </c>
      <c r="E38500">
        <v>22.271000000000001</v>
      </c>
      <c r="F38500" s="13">
        <f t="shared" si="601"/>
        <v>43635.875</v>
      </c>
    </row>
    <row r="38501" spans="1:6" x14ac:dyDescent="0.35">
      <c r="A38501" s="14">
        <v>43635</v>
      </c>
      <c r="B38501" s="15">
        <v>0.88194444444444453</v>
      </c>
      <c r="C38501">
        <v>0</v>
      </c>
      <c r="D38501">
        <v>10.053599999999999</v>
      </c>
      <c r="E38501">
        <v>22.268000000000001</v>
      </c>
      <c r="F38501" s="13">
        <f t="shared" si="601"/>
        <v>43635.881944444445</v>
      </c>
    </row>
    <row r="38502" spans="1:6" x14ac:dyDescent="0.35">
      <c r="A38502" s="14">
        <v>43635</v>
      </c>
      <c r="B38502" s="15">
        <v>0.88888888888888884</v>
      </c>
      <c r="C38502">
        <v>0</v>
      </c>
      <c r="D38502">
        <v>10.051299999999999</v>
      </c>
      <c r="E38502">
        <v>22.263000000000002</v>
      </c>
      <c r="F38502" s="13">
        <f t="shared" si="601"/>
        <v>43635.888888888891</v>
      </c>
    </row>
    <row r="38503" spans="1:6" x14ac:dyDescent="0.35">
      <c r="A38503" s="14">
        <v>43635</v>
      </c>
      <c r="B38503" s="15">
        <v>0.89583333333333337</v>
      </c>
      <c r="C38503">
        <v>0</v>
      </c>
      <c r="D38503">
        <v>10.051399999999999</v>
      </c>
      <c r="E38503">
        <v>22.26</v>
      </c>
      <c r="F38503" s="13">
        <f t="shared" si="601"/>
        <v>43635.895833333336</v>
      </c>
    </row>
    <row r="38504" spans="1:6" x14ac:dyDescent="0.35">
      <c r="A38504" s="14">
        <v>43635</v>
      </c>
      <c r="B38504" s="15">
        <v>0.90277777777777779</v>
      </c>
      <c r="C38504">
        <v>0</v>
      </c>
      <c r="D38504">
        <v>10.052099999999999</v>
      </c>
      <c r="E38504">
        <v>22.254999999999999</v>
      </c>
      <c r="F38504" s="13">
        <f t="shared" si="601"/>
        <v>43635.902777777781</v>
      </c>
    </row>
    <row r="38505" spans="1:6" x14ac:dyDescent="0.35">
      <c r="A38505" s="14">
        <v>43635</v>
      </c>
      <c r="B38505" s="15">
        <v>0.90972222222222221</v>
      </c>
      <c r="C38505">
        <v>0</v>
      </c>
      <c r="D38505">
        <v>10.0548</v>
      </c>
      <c r="E38505">
        <v>22.251000000000001</v>
      </c>
      <c r="F38505" s="13">
        <f t="shared" si="601"/>
        <v>43635.909722222219</v>
      </c>
    </row>
    <row r="38506" spans="1:6" x14ac:dyDescent="0.35">
      <c r="A38506" s="14">
        <v>43635</v>
      </c>
      <c r="B38506" s="15">
        <v>0.91666666666666663</v>
      </c>
      <c r="C38506">
        <v>0</v>
      </c>
      <c r="D38506">
        <v>10.053900000000001</v>
      </c>
      <c r="E38506">
        <v>22.247</v>
      </c>
      <c r="F38506" s="13">
        <f t="shared" si="601"/>
        <v>43635.916666666664</v>
      </c>
    </row>
    <row r="38507" spans="1:6" x14ac:dyDescent="0.35">
      <c r="A38507" s="14">
        <v>43635</v>
      </c>
      <c r="B38507" s="15">
        <v>0.92361111111111116</v>
      </c>
      <c r="C38507">
        <v>0</v>
      </c>
      <c r="D38507">
        <v>10.0548</v>
      </c>
      <c r="E38507">
        <v>22.245000000000001</v>
      </c>
      <c r="F38507" s="13">
        <f t="shared" si="601"/>
        <v>43635.923611111109</v>
      </c>
    </row>
    <row r="38508" spans="1:6" x14ac:dyDescent="0.35">
      <c r="A38508" s="14">
        <v>43635</v>
      </c>
      <c r="B38508" s="15">
        <v>0.93055555555555547</v>
      </c>
      <c r="C38508">
        <v>0</v>
      </c>
      <c r="D38508">
        <v>10.053100000000001</v>
      </c>
      <c r="E38508">
        <v>22.241</v>
      </c>
      <c r="F38508" s="13">
        <f t="shared" si="601"/>
        <v>43635.930555555555</v>
      </c>
    </row>
    <row r="38509" spans="1:6" x14ac:dyDescent="0.35">
      <c r="A38509" s="14">
        <v>43635</v>
      </c>
      <c r="B38509" s="15">
        <v>0.9375</v>
      </c>
      <c r="C38509">
        <v>0</v>
      </c>
      <c r="D38509">
        <v>10.0511</v>
      </c>
      <c r="E38509">
        <v>22.234000000000002</v>
      </c>
      <c r="F38509" s="13">
        <f t="shared" si="601"/>
        <v>43635.9375</v>
      </c>
    </row>
    <row r="38510" spans="1:6" x14ac:dyDescent="0.35">
      <c r="A38510" s="14">
        <v>43635</v>
      </c>
      <c r="B38510" s="15">
        <v>0.94444444444444453</v>
      </c>
      <c r="C38510">
        <v>0</v>
      </c>
      <c r="D38510">
        <v>10.048999999999999</v>
      </c>
      <c r="E38510">
        <v>22.225000000000001</v>
      </c>
      <c r="F38510" s="13">
        <f t="shared" si="601"/>
        <v>43635.944444444445</v>
      </c>
    </row>
    <row r="38511" spans="1:6" x14ac:dyDescent="0.35">
      <c r="A38511" s="14">
        <v>43635</v>
      </c>
      <c r="B38511" s="15">
        <v>0.95138888888888884</v>
      </c>
      <c r="C38511">
        <v>0</v>
      </c>
      <c r="D38511">
        <v>10.0497</v>
      </c>
      <c r="E38511">
        <v>22.216999999999999</v>
      </c>
      <c r="F38511" s="13">
        <f t="shared" si="601"/>
        <v>43635.951388888891</v>
      </c>
    </row>
    <row r="38512" spans="1:6" x14ac:dyDescent="0.35">
      <c r="A38512" s="14">
        <v>43635</v>
      </c>
      <c r="B38512" s="15">
        <v>0.95833333333333337</v>
      </c>
      <c r="C38512">
        <v>0</v>
      </c>
      <c r="D38512">
        <v>10.049099999999999</v>
      </c>
      <c r="E38512">
        <v>22.21</v>
      </c>
      <c r="F38512" s="13">
        <f t="shared" si="601"/>
        <v>43635.958333333336</v>
      </c>
    </row>
    <row r="38513" spans="1:6" x14ac:dyDescent="0.35">
      <c r="A38513" s="14">
        <v>43635</v>
      </c>
      <c r="B38513" s="15">
        <v>0.96527777777777779</v>
      </c>
      <c r="C38513">
        <v>0</v>
      </c>
      <c r="D38513">
        <v>10.048299999999999</v>
      </c>
      <c r="E38513">
        <v>22.204000000000001</v>
      </c>
      <c r="F38513" s="13">
        <f t="shared" si="601"/>
        <v>43635.965277777781</v>
      </c>
    </row>
    <row r="38514" spans="1:6" x14ac:dyDescent="0.35">
      <c r="A38514" s="14">
        <v>43635</v>
      </c>
      <c r="B38514" s="15">
        <v>0.97222222222222221</v>
      </c>
      <c r="C38514">
        <v>0</v>
      </c>
      <c r="D38514">
        <v>10.047700000000001</v>
      </c>
      <c r="E38514">
        <v>22.199000000000002</v>
      </c>
      <c r="F38514" s="13">
        <f t="shared" si="601"/>
        <v>43635.972222222219</v>
      </c>
    </row>
    <row r="38515" spans="1:6" x14ac:dyDescent="0.35">
      <c r="A38515" s="14">
        <v>43635</v>
      </c>
      <c r="B38515" s="15">
        <v>0.97916666666666663</v>
      </c>
      <c r="C38515">
        <v>0</v>
      </c>
      <c r="D38515">
        <v>10.0458</v>
      </c>
      <c r="E38515">
        <v>22.196000000000002</v>
      </c>
      <c r="F38515" s="13">
        <f t="shared" si="601"/>
        <v>43635.979166666664</v>
      </c>
    </row>
    <row r="38516" spans="1:6" x14ac:dyDescent="0.35">
      <c r="A38516" s="14">
        <v>43635</v>
      </c>
      <c r="B38516" s="15">
        <v>0.98611111111111116</v>
      </c>
      <c r="C38516">
        <v>0</v>
      </c>
      <c r="D38516">
        <v>10.044</v>
      </c>
      <c r="E38516">
        <v>22.193999999999999</v>
      </c>
      <c r="F38516" s="13">
        <f t="shared" si="601"/>
        <v>43635.986111111109</v>
      </c>
    </row>
    <row r="38517" spans="1:6" x14ac:dyDescent="0.35">
      <c r="A38517" s="14">
        <v>43635</v>
      </c>
      <c r="B38517" s="15">
        <v>0.99305555555555547</v>
      </c>
      <c r="C38517">
        <v>0</v>
      </c>
      <c r="D38517">
        <v>10.043200000000001</v>
      </c>
      <c r="E38517">
        <v>22.193999999999999</v>
      </c>
      <c r="F38517" s="13">
        <f t="shared" si="601"/>
        <v>43635.993055555555</v>
      </c>
    </row>
    <row r="38518" spans="1:6" x14ac:dyDescent="0.35">
      <c r="A38518" s="14">
        <v>43636</v>
      </c>
      <c r="B38518" s="15">
        <v>0</v>
      </c>
      <c r="C38518">
        <v>0</v>
      </c>
      <c r="D38518">
        <v>10.043200000000001</v>
      </c>
      <c r="E38518">
        <v>22.193000000000001</v>
      </c>
      <c r="F38518" s="13">
        <f t="shared" si="601"/>
        <v>43636</v>
      </c>
    </row>
    <row r="38519" spans="1:6" x14ac:dyDescent="0.35">
      <c r="A38519" s="14">
        <v>43636</v>
      </c>
      <c r="B38519" s="15">
        <v>6.9444444444444441E-3</v>
      </c>
      <c r="C38519">
        <v>0</v>
      </c>
      <c r="D38519">
        <v>10.042999999999999</v>
      </c>
      <c r="E38519">
        <v>22.190999999999999</v>
      </c>
      <c r="F38519" s="13">
        <f t="shared" si="601"/>
        <v>43636.006944444445</v>
      </c>
    </row>
    <row r="38520" spans="1:6" x14ac:dyDescent="0.35">
      <c r="A38520" s="14">
        <v>43636</v>
      </c>
      <c r="B38520" s="15">
        <v>1.3888888888888888E-2</v>
      </c>
      <c r="C38520">
        <v>0</v>
      </c>
      <c r="D38520">
        <v>10.0427</v>
      </c>
      <c r="E38520">
        <v>22.190999999999999</v>
      </c>
      <c r="F38520" s="13">
        <f t="shared" si="601"/>
        <v>43636.013888888891</v>
      </c>
    </row>
    <row r="38521" spans="1:6" x14ac:dyDescent="0.35">
      <c r="A38521" s="14">
        <v>43636</v>
      </c>
      <c r="B38521" s="15">
        <v>2.0833333333333332E-2</v>
      </c>
      <c r="C38521">
        <v>0</v>
      </c>
      <c r="D38521">
        <v>10.0425</v>
      </c>
      <c r="E38521">
        <v>22.190999999999999</v>
      </c>
      <c r="F38521" s="13">
        <f t="shared" si="601"/>
        <v>43636.020833333336</v>
      </c>
    </row>
    <row r="38522" spans="1:6" x14ac:dyDescent="0.35">
      <c r="A38522" s="14">
        <v>43636</v>
      </c>
      <c r="B38522" s="15">
        <v>2.7777777777777776E-2</v>
      </c>
      <c r="C38522">
        <v>0</v>
      </c>
      <c r="D38522">
        <v>10.0411</v>
      </c>
      <c r="E38522">
        <v>22.190999999999999</v>
      </c>
      <c r="F38522" s="13">
        <f t="shared" si="601"/>
        <v>43636.027777777781</v>
      </c>
    </row>
    <row r="38523" spans="1:6" x14ac:dyDescent="0.35">
      <c r="A38523" s="14">
        <v>43636</v>
      </c>
      <c r="B38523" s="15">
        <v>3.4722222222222224E-2</v>
      </c>
      <c r="C38523">
        <v>0</v>
      </c>
      <c r="D38523">
        <v>10.039300000000001</v>
      </c>
      <c r="E38523">
        <v>22.192</v>
      </c>
      <c r="F38523" s="13">
        <f t="shared" si="601"/>
        <v>43636.034722222219</v>
      </c>
    </row>
    <row r="38524" spans="1:6" x14ac:dyDescent="0.35">
      <c r="A38524" s="14">
        <v>43636</v>
      </c>
      <c r="B38524" s="15">
        <v>4.1666666666666664E-2</v>
      </c>
      <c r="C38524">
        <v>0</v>
      </c>
      <c r="D38524">
        <v>10.037599999999999</v>
      </c>
      <c r="E38524">
        <v>22.192</v>
      </c>
      <c r="F38524" s="13">
        <f t="shared" si="601"/>
        <v>43636.041666666664</v>
      </c>
    </row>
    <row r="38525" spans="1:6" x14ac:dyDescent="0.35">
      <c r="A38525" s="14">
        <v>43636</v>
      </c>
      <c r="B38525" s="15">
        <v>4.8611111111111112E-2</v>
      </c>
      <c r="C38525">
        <v>0</v>
      </c>
      <c r="D38525">
        <v>10.037000000000001</v>
      </c>
      <c r="E38525">
        <v>22.193000000000001</v>
      </c>
      <c r="F38525" s="13">
        <f t="shared" si="601"/>
        <v>43636.048611111109</v>
      </c>
    </row>
    <row r="38526" spans="1:6" x14ac:dyDescent="0.35">
      <c r="A38526" s="14">
        <v>43636</v>
      </c>
      <c r="B38526" s="15">
        <v>5.5555555555555552E-2</v>
      </c>
      <c r="C38526">
        <v>0</v>
      </c>
      <c r="D38526">
        <v>10.037800000000001</v>
      </c>
      <c r="E38526">
        <v>22.192</v>
      </c>
      <c r="F38526" s="13">
        <f t="shared" si="601"/>
        <v>43636.055555555555</v>
      </c>
    </row>
    <row r="38527" spans="1:6" x14ac:dyDescent="0.35">
      <c r="A38527" s="14">
        <v>43636</v>
      </c>
      <c r="B38527" s="15">
        <v>6.25E-2</v>
      </c>
      <c r="C38527">
        <v>0</v>
      </c>
      <c r="D38527">
        <v>10.0381</v>
      </c>
      <c r="E38527">
        <v>22.190999999999999</v>
      </c>
      <c r="F38527" s="13">
        <f t="shared" si="601"/>
        <v>43636.0625</v>
      </c>
    </row>
    <row r="38528" spans="1:6" x14ac:dyDescent="0.35">
      <c r="A38528" s="14">
        <v>43636</v>
      </c>
      <c r="B38528" s="15">
        <v>6.9444444444444434E-2</v>
      </c>
      <c r="C38528">
        <v>0</v>
      </c>
      <c r="D38528">
        <v>10.0359</v>
      </c>
      <c r="E38528">
        <v>22.189</v>
      </c>
      <c r="F38528" s="13">
        <f t="shared" si="601"/>
        <v>43636.069444444445</v>
      </c>
    </row>
    <row r="38529" spans="1:6" x14ac:dyDescent="0.35">
      <c r="A38529" s="14">
        <v>43636</v>
      </c>
      <c r="B38529" s="15">
        <v>7.6388888888888895E-2</v>
      </c>
      <c r="C38529">
        <v>0</v>
      </c>
      <c r="D38529">
        <v>10.034000000000001</v>
      </c>
      <c r="E38529">
        <v>22.187999999999999</v>
      </c>
      <c r="F38529" s="13">
        <f t="shared" si="601"/>
        <v>43636.076388888891</v>
      </c>
    </row>
    <row r="38530" spans="1:6" x14ac:dyDescent="0.35">
      <c r="A38530" s="14">
        <v>43636</v>
      </c>
      <c r="B38530" s="15">
        <v>8.3333333333333329E-2</v>
      </c>
      <c r="C38530">
        <v>0</v>
      </c>
      <c r="D38530">
        <v>10.0334</v>
      </c>
      <c r="E38530">
        <v>22.187999999999999</v>
      </c>
      <c r="F38530" s="13">
        <f t="shared" si="601"/>
        <v>43636.083333333336</v>
      </c>
    </row>
    <row r="38531" spans="1:6" x14ac:dyDescent="0.35">
      <c r="A38531" s="14">
        <v>43636</v>
      </c>
      <c r="B38531" s="15">
        <v>9.0277777777777776E-2</v>
      </c>
      <c r="C38531">
        <v>0</v>
      </c>
      <c r="D38531">
        <v>10.0329</v>
      </c>
      <c r="E38531">
        <v>22.186</v>
      </c>
      <c r="F38531" s="13">
        <f t="shared" si="601"/>
        <v>43636.090277777781</v>
      </c>
    </row>
    <row r="38532" spans="1:6" x14ac:dyDescent="0.35">
      <c r="A38532" s="14">
        <v>43636</v>
      </c>
      <c r="B38532" s="15">
        <v>9.7222222222222224E-2</v>
      </c>
      <c r="C38532">
        <v>0</v>
      </c>
      <c r="D38532">
        <v>10.0319</v>
      </c>
      <c r="E38532">
        <v>22.184000000000001</v>
      </c>
      <c r="F38532" s="13">
        <f t="shared" si="601"/>
        <v>43636.097222222219</v>
      </c>
    </row>
    <row r="38533" spans="1:6" x14ac:dyDescent="0.35">
      <c r="A38533" s="14">
        <v>43636</v>
      </c>
      <c r="B38533" s="15">
        <v>0.10416666666666667</v>
      </c>
      <c r="C38533">
        <v>0</v>
      </c>
      <c r="D38533">
        <v>10.030799999999999</v>
      </c>
      <c r="E38533">
        <v>22.181000000000001</v>
      </c>
      <c r="F38533" s="13">
        <f t="shared" si="601"/>
        <v>43636.104166666664</v>
      </c>
    </row>
    <row r="38534" spans="1:6" x14ac:dyDescent="0.35">
      <c r="A38534" s="14">
        <v>43636</v>
      </c>
      <c r="B38534" s="15">
        <v>0.1111111111111111</v>
      </c>
      <c r="C38534">
        <v>0</v>
      </c>
      <c r="D38534">
        <v>10.0311</v>
      </c>
      <c r="E38534">
        <v>22.178000000000001</v>
      </c>
      <c r="F38534" s="13">
        <f t="shared" si="601"/>
        <v>43636.111111111109</v>
      </c>
    </row>
    <row r="38535" spans="1:6" x14ac:dyDescent="0.35">
      <c r="A38535" s="14">
        <v>43636</v>
      </c>
      <c r="B38535" s="15">
        <v>0.11805555555555557</v>
      </c>
      <c r="C38535">
        <v>0</v>
      </c>
      <c r="D38535">
        <v>10.029199999999999</v>
      </c>
      <c r="E38535">
        <v>22.178000000000001</v>
      </c>
      <c r="F38535" s="13">
        <f t="shared" si="601"/>
        <v>43636.118055555555</v>
      </c>
    </row>
    <row r="38536" spans="1:6" x14ac:dyDescent="0.35">
      <c r="A38536" s="14">
        <v>43636</v>
      </c>
      <c r="B38536" s="15">
        <v>0.125</v>
      </c>
      <c r="C38536">
        <v>0</v>
      </c>
      <c r="D38536">
        <v>10.0307</v>
      </c>
      <c r="E38536">
        <v>22.178999999999998</v>
      </c>
      <c r="F38536" s="13">
        <f t="shared" si="601"/>
        <v>43636.125</v>
      </c>
    </row>
    <row r="38537" spans="1:6" x14ac:dyDescent="0.35">
      <c r="A38537" s="14">
        <v>43636</v>
      </c>
      <c r="B38537" s="15">
        <v>0.13194444444444445</v>
      </c>
      <c r="C38537">
        <v>0</v>
      </c>
      <c r="D38537">
        <v>10.033799999999999</v>
      </c>
      <c r="E38537">
        <v>22.178999999999998</v>
      </c>
      <c r="F38537" s="13">
        <f t="shared" si="601"/>
        <v>43636.131944444445</v>
      </c>
    </row>
    <row r="38538" spans="1:6" x14ac:dyDescent="0.35">
      <c r="A38538" s="14">
        <v>43636</v>
      </c>
      <c r="B38538" s="15">
        <v>0.1388888888888889</v>
      </c>
      <c r="C38538">
        <v>0</v>
      </c>
      <c r="D38538">
        <v>10.032999999999999</v>
      </c>
      <c r="E38538">
        <v>22.178000000000001</v>
      </c>
      <c r="F38538" s="13">
        <f t="shared" si="601"/>
        <v>43636.138888888891</v>
      </c>
    </row>
    <row r="38539" spans="1:6" x14ac:dyDescent="0.35">
      <c r="A38539" s="14">
        <v>43636</v>
      </c>
      <c r="B38539" s="15">
        <v>0.14583333333333334</v>
      </c>
      <c r="C38539">
        <v>0</v>
      </c>
      <c r="D38539">
        <v>10.0337</v>
      </c>
      <c r="E38539">
        <v>22.175000000000001</v>
      </c>
      <c r="F38539" s="13">
        <f t="shared" si="601"/>
        <v>43636.145833333336</v>
      </c>
    </row>
    <row r="38540" spans="1:6" x14ac:dyDescent="0.35">
      <c r="A38540" s="14">
        <v>43636</v>
      </c>
      <c r="B38540" s="15">
        <v>0.15277777777777776</v>
      </c>
      <c r="C38540">
        <v>0</v>
      </c>
      <c r="D38540">
        <v>10.033099999999999</v>
      </c>
      <c r="E38540">
        <v>22.172999999999998</v>
      </c>
      <c r="F38540" s="13">
        <f t="shared" si="601"/>
        <v>43636.152777777781</v>
      </c>
    </row>
    <row r="38541" spans="1:6" x14ac:dyDescent="0.35">
      <c r="A38541" s="14">
        <v>43636</v>
      </c>
      <c r="B38541" s="15">
        <v>0.15972222222222224</v>
      </c>
      <c r="C38541">
        <v>0</v>
      </c>
      <c r="D38541">
        <v>10.0322</v>
      </c>
      <c r="E38541">
        <v>22.170999999999999</v>
      </c>
      <c r="F38541" s="13">
        <f t="shared" si="601"/>
        <v>43636.159722222219</v>
      </c>
    </row>
    <row r="38542" spans="1:6" x14ac:dyDescent="0.35">
      <c r="A38542" s="14">
        <v>43636</v>
      </c>
      <c r="B38542" s="15">
        <v>0.16666666666666666</v>
      </c>
      <c r="C38542">
        <v>0</v>
      </c>
      <c r="D38542">
        <v>10.031700000000001</v>
      </c>
      <c r="E38542">
        <v>22.169</v>
      </c>
      <c r="F38542" s="13">
        <f t="shared" ref="F38542:F38605" si="602">A38542+B38542</f>
        <v>43636.166666666664</v>
      </c>
    </row>
    <row r="38543" spans="1:6" x14ac:dyDescent="0.35">
      <c r="A38543" s="14">
        <v>43636</v>
      </c>
      <c r="B38543" s="15">
        <v>0.17361111111111113</v>
      </c>
      <c r="C38543">
        <v>0</v>
      </c>
      <c r="D38543">
        <v>10.033300000000001</v>
      </c>
      <c r="E38543">
        <v>22.167999999999999</v>
      </c>
      <c r="F38543" s="13">
        <f t="shared" si="602"/>
        <v>43636.173611111109</v>
      </c>
    </row>
    <row r="38544" spans="1:6" x14ac:dyDescent="0.35">
      <c r="A38544" s="14">
        <v>43636</v>
      </c>
      <c r="B38544" s="15">
        <v>0.18055555555555555</v>
      </c>
      <c r="C38544">
        <v>0</v>
      </c>
      <c r="D38544">
        <v>10.0326</v>
      </c>
      <c r="E38544">
        <v>22.167999999999999</v>
      </c>
      <c r="F38544" s="13">
        <f t="shared" si="602"/>
        <v>43636.180555555555</v>
      </c>
    </row>
    <row r="38545" spans="1:6" x14ac:dyDescent="0.35">
      <c r="A38545" s="14">
        <v>43636</v>
      </c>
      <c r="B38545" s="15">
        <v>0.1875</v>
      </c>
      <c r="C38545">
        <v>0</v>
      </c>
      <c r="D38545">
        <v>10.031700000000001</v>
      </c>
      <c r="E38545">
        <v>22.166</v>
      </c>
      <c r="F38545" s="13">
        <f t="shared" si="602"/>
        <v>43636.1875</v>
      </c>
    </row>
    <row r="38546" spans="1:6" x14ac:dyDescent="0.35">
      <c r="A38546" s="14">
        <v>43636</v>
      </c>
      <c r="B38546" s="15">
        <v>0.19444444444444445</v>
      </c>
      <c r="C38546">
        <v>0</v>
      </c>
      <c r="D38546">
        <v>10.030799999999999</v>
      </c>
      <c r="E38546">
        <v>22.164000000000001</v>
      </c>
      <c r="F38546" s="13">
        <f t="shared" si="602"/>
        <v>43636.194444444445</v>
      </c>
    </row>
    <row r="38547" spans="1:6" x14ac:dyDescent="0.35">
      <c r="A38547" s="14">
        <v>43636</v>
      </c>
      <c r="B38547" s="15">
        <v>0.20138888888888887</v>
      </c>
      <c r="C38547">
        <v>0</v>
      </c>
      <c r="D38547">
        <v>10.0312</v>
      </c>
      <c r="E38547">
        <v>22.164000000000001</v>
      </c>
      <c r="F38547" s="13">
        <f t="shared" si="602"/>
        <v>43636.201388888891</v>
      </c>
    </row>
    <row r="38548" spans="1:6" x14ac:dyDescent="0.35">
      <c r="A38548" s="14">
        <v>43636</v>
      </c>
      <c r="B38548" s="15">
        <v>0.20833333333333334</v>
      </c>
      <c r="C38548">
        <v>0</v>
      </c>
      <c r="D38548">
        <v>10.0284</v>
      </c>
      <c r="E38548">
        <v>22.164000000000001</v>
      </c>
      <c r="F38548" s="13">
        <f t="shared" si="602"/>
        <v>43636.208333333336</v>
      </c>
    </row>
    <row r="38549" spans="1:6" x14ac:dyDescent="0.35">
      <c r="A38549" s="14">
        <v>43636</v>
      </c>
      <c r="B38549" s="15">
        <v>0.21527777777777779</v>
      </c>
      <c r="C38549">
        <v>0</v>
      </c>
      <c r="D38549">
        <v>10.0261</v>
      </c>
      <c r="E38549">
        <v>22.161000000000001</v>
      </c>
      <c r="F38549" s="13">
        <f t="shared" si="602"/>
        <v>43636.215277777781</v>
      </c>
    </row>
    <row r="38550" spans="1:6" x14ac:dyDescent="0.35">
      <c r="A38550" s="14">
        <v>43636</v>
      </c>
      <c r="B38550" s="15">
        <v>0.22222222222222221</v>
      </c>
      <c r="C38550">
        <v>0</v>
      </c>
      <c r="D38550">
        <v>10.026300000000001</v>
      </c>
      <c r="E38550">
        <v>22.158000000000001</v>
      </c>
      <c r="F38550" s="13">
        <f t="shared" si="602"/>
        <v>43636.222222222219</v>
      </c>
    </row>
    <row r="38551" spans="1:6" x14ac:dyDescent="0.35">
      <c r="A38551" s="14">
        <v>43636</v>
      </c>
      <c r="B38551" s="15">
        <v>0.22916666666666666</v>
      </c>
      <c r="C38551">
        <v>0</v>
      </c>
      <c r="D38551">
        <v>10.028</v>
      </c>
      <c r="E38551">
        <v>22.154</v>
      </c>
      <c r="F38551" s="13">
        <f t="shared" si="602"/>
        <v>43636.229166666664</v>
      </c>
    </row>
    <row r="38552" spans="1:6" x14ac:dyDescent="0.35">
      <c r="A38552" s="14">
        <v>43636</v>
      </c>
      <c r="B38552" s="15">
        <v>0.23611111111111113</v>
      </c>
      <c r="C38552">
        <v>0</v>
      </c>
      <c r="D38552">
        <v>10.0326</v>
      </c>
      <c r="E38552">
        <v>22.151</v>
      </c>
      <c r="F38552" s="13">
        <f t="shared" si="602"/>
        <v>43636.236111111109</v>
      </c>
    </row>
    <row r="38553" spans="1:6" x14ac:dyDescent="0.35">
      <c r="A38553" s="14">
        <v>43636</v>
      </c>
      <c r="B38553" s="15">
        <v>0.24305555555555555</v>
      </c>
      <c r="C38553">
        <v>0</v>
      </c>
      <c r="D38553">
        <v>10.0343</v>
      </c>
      <c r="E38553">
        <v>22.149000000000001</v>
      </c>
      <c r="F38553" s="13">
        <f t="shared" si="602"/>
        <v>43636.243055555555</v>
      </c>
    </row>
    <row r="38554" spans="1:6" x14ac:dyDescent="0.35">
      <c r="A38554" s="14">
        <v>43636</v>
      </c>
      <c r="B38554" s="15">
        <v>0.25</v>
      </c>
      <c r="C38554">
        <v>0</v>
      </c>
      <c r="D38554">
        <v>10.036</v>
      </c>
      <c r="E38554">
        <v>22.146000000000001</v>
      </c>
      <c r="F38554" s="13">
        <f t="shared" si="602"/>
        <v>43636.25</v>
      </c>
    </row>
    <row r="38555" spans="1:6" x14ac:dyDescent="0.35">
      <c r="A38555" s="14">
        <v>43636</v>
      </c>
      <c r="B38555" s="15">
        <v>0.25694444444444448</v>
      </c>
      <c r="C38555">
        <v>0</v>
      </c>
      <c r="D38555">
        <v>10.0345</v>
      </c>
      <c r="E38555">
        <v>22.143999999999998</v>
      </c>
      <c r="F38555" s="13">
        <f t="shared" si="602"/>
        <v>43636.256944444445</v>
      </c>
    </row>
    <row r="38556" spans="1:6" x14ac:dyDescent="0.35">
      <c r="A38556" s="14">
        <v>43636</v>
      </c>
      <c r="B38556" s="15">
        <v>0.2638888888888889</v>
      </c>
      <c r="C38556">
        <v>0</v>
      </c>
      <c r="D38556">
        <v>10.036099999999999</v>
      </c>
      <c r="E38556">
        <v>22.143000000000001</v>
      </c>
      <c r="F38556" s="13">
        <f t="shared" si="602"/>
        <v>43636.263888888891</v>
      </c>
    </row>
    <row r="38557" spans="1:6" x14ac:dyDescent="0.35">
      <c r="A38557" s="14">
        <v>43636</v>
      </c>
      <c r="B38557" s="15">
        <v>0.27083333333333331</v>
      </c>
      <c r="C38557">
        <v>0</v>
      </c>
      <c r="D38557">
        <v>10.0345</v>
      </c>
      <c r="E38557">
        <v>22.143999999999998</v>
      </c>
      <c r="F38557" s="13">
        <f t="shared" si="602"/>
        <v>43636.270833333336</v>
      </c>
    </row>
    <row r="38558" spans="1:6" x14ac:dyDescent="0.35">
      <c r="A38558" s="14">
        <v>43636</v>
      </c>
      <c r="B38558" s="15">
        <v>0.27777777777777779</v>
      </c>
      <c r="C38558">
        <v>0</v>
      </c>
      <c r="D38558">
        <v>10.035299999999999</v>
      </c>
      <c r="E38558">
        <v>22.145</v>
      </c>
      <c r="F38558" s="13">
        <f t="shared" si="602"/>
        <v>43636.277777777781</v>
      </c>
    </row>
    <row r="38559" spans="1:6" x14ac:dyDescent="0.35">
      <c r="A38559" s="14">
        <v>43636</v>
      </c>
      <c r="B38559" s="15">
        <v>0.28472222222222221</v>
      </c>
      <c r="C38559">
        <v>0</v>
      </c>
      <c r="D38559">
        <v>10.035399999999999</v>
      </c>
      <c r="E38559">
        <v>22.143999999999998</v>
      </c>
      <c r="F38559" s="13">
        <f t="shared" si="602"/>
        <v>43636.284722222219</v>
      </c>
    </row>
    <row r="38560" spans="1:6" x14ac:dyDescent="0.35">
      <c r="A38560" s="14">
        <v>43636</v>
      </c>
      <c r="B38560" s="15">
        <v>0.29166666666666669</v>
      </c>
      <c r="C38560">
        <v>0</v>
      </c>
      <c r="D38560">
        <v>10.0396</v>
      </c>
      <c r="E38560">
        <v>22.141999999999999</v>
      </c>
      <c r="F38560" s="13">
        <f t="shared" si="602"/>
        <v>43636.291666666664</v>
      </c>
    </row>
    <row r="38561" spans="1:6" x14ac:dyDescent="0.35">
      <c r="A38561" s="14">
        <v>43636</v>
      </c>
      <c r="B38561" s="15">
        <v>0.2986111111111111</v>
      </c>
      <c r="C38561">
        <v>0</v>
      </c>
      <c r="D38561">
        <v>10.0646</v>
      </c>
      <c r="E38561">
        <v>22.154</v>
      </c>
      <c r="F38561" s="13">
        <f t="shared" si="602"/>
        <v>43636.298611111109</v>
      </c>
    </row>
    <row r="38562" spans="1:6" x14ac:dyDescent="0.35">
      <c r="A38562" s="14">
        <v>43636</v>
      </c>
      <c r="B38562" s="15">
        <v>0.30555555555555552</v>
      </c>
      <c r="C38562">
        <v>0</v>
      </c>
      <c r="D38562">
        <v>10.097</v>
      </c>
      <c r="E38562">
        <v>22.199000000000002</v>
      </c>
      <c r="F38562" s="13">
        <f t="shared" si="602"/>
        <v>43636.305555555555</v>
      </c>
    </row>
    <row r="38563" spans="1:6" x14ac:dyDescent="0.35">
      <c r="A38563" s="14">
        <v>43636</v>
      </c>
      <c r="B38563" s="15">
        <v>0.3125</v>
      </c>
      <c r="C38563">
        <v>0</v>
      </c>
      <c r="D38563">
        <v>10.147600000000001</v>
      </c>
      <c r="E38563">
        <v>22.280999999999999</v>
      </c>
      <c r="F38563" s="13">
        <f t="shared" si="602"/>
        <v>43636.3125</v>
      </c>
    </row>
    <row r="38564" spans="1:6" x14ac:dyDescent="0.35">
      <c r="A38564" s="14">
        <v>43636</v>
      </c>
      <c r="B38564" s="15">
        <v>0.31944444444444448</v>
      </c>
      <c r="C38564">
        <v>0</v>
      </c>
      <c r="D38564">
        <v>10.178699999999999</v>
      </c>
      <c r="E38564">
        <v>22.437999999999999</v>
      </c>
      <c r="F38564" s="13">
        <f t="shared" si="602"/>
        <v>43636.319444444445</v>
      </c>
    </row>
    <row r="38565" spans="1:6" x14ac:dyDescent="0.35">
      <c r="A38565" s="14">
        <v>43636</v>
      </c>
      <c r="B38565" s="15">
        <v>0.3263888888888889</v>
      </c>
      <c r="C38565">
        <v>0</v>
      </c>
      <c r="D38565">
        <v>10.151899999999999</v>
      </c>
      <c r="E38565">
        <v>22.521999999999998</v>
      </c>
      <c r="F38565" s="13">
        <f t="shared" si="602"/>
        <v>43636.326388888891</v>
      </c>
    </row>
    <row r="38566" spans="1:6" x14ac:dyDescent="0.35">
      <c r="A38566" s="14">
        <v>43636</v>
      </c>
      <c r="B38566" s="15">
        <v>0.33333333333333331</v>
      </c>
      <c r="C38566">
        <v>0</v>
      </c>
      <c r="D38566">
        <v>10.135300000000001</v>
      </c>
      <c r="E38566">
        <v>22.54</v>
      </c>
      <c r="F38566" s="13">
        <f t="shared" si="602"/>
        <v>43636.333333333336</v>
      </c>
    </row>
    <row r="38567" spans="1:6" x14ac:dyDescent="0.35">
      <c r="A38567" s="14">
        <v>43636</v>
      </c>
      <c r="B38567" s="15">
        <v>0.34027777777777773</v>
      </c>
      <c r="C38567">
        <v>0</v>
      </c>
      <c r="D38567">
        <v>10.131600000000001</v>
      </c>
      <c r="E38567">
        <v>22.542000000000002</v>
      </c>
      <c r="F38567" s="13">
        <f t="shared" si="602"/>
        <v>43636.340277777781</v>
      </c>
    </row>
    <row r="38568" spans="1:6" x14ac:dyDescent="0.35">
      <c r="A38568" s="14">
        <v>43636</v>
      </c>
      <c r="B38568" s="15">
        <v>0.34722222222222227</v>
      </c>
      <c r="C38568">
        <v>0</v>
      </c>
      <c r="D38568">
        <v>10.1219</v>
      </c>
      <c r="E38568">
        <v>22.533000000000001</v>
      </c>
      <c r="F38568" s="13">
        <f t="shared" si="602"/>
        <v>43636.347222222219</v>
      </c>
    </row>
    <row r="38569" spans="1:6" x14ac:dyDescent="0.35">
      <c r="A38569" s="14">
        <v>43636</v>
      </c>
      <c r="B38569" s="15">
        <v>0.35416666666666669</v>
      </c>
      <c r="C38569">
        <v>0</v>
      </c>
      <c r="D38569">
        <v>10.1145</v>
      </c>
      <c r="E38569">
        <v>22.518000000000001</v>
      </c>
      <c r="F38569" s="13">
        <f t="shared" si="602"/>
        <v>43636.354166666664</v>
      </c>
    </row>
    <row r="38570" spans="1:6" x14ac:dyDescent="0.35">
      <c r="A38570" s="14">
        <v>43636</v>
      </c>
      <c r="B38570" s="15">
        <v>0.3611111111111111</v>
      </c>
      <c r="C38570">
        <v>0</v>
      </c>
      <c r="D38570">
        <v>10.108599999999999</v>
      </c>
      <c r="E38570">
        <v>22.504999999999999</v>
      </c>
      <c r="F38570" s="13">
        <f t="shared" si="602"/>
        <v>43636.361111111109</v>
      </c>
    </row>
    <row r="38571" spans="1:6" x14ac:dyDescent="0.35">
      <c r="A38571" s="14">
        <v>43636</v>
      </c>
      <c r="B38571" s="15">
        <v>0.36805555555555558</v>
      </c>
      <c r="C38571">
        <v>0</v>
      </c>
      <c r="D38571">
        <v>10.1036</v>
      </c>
      <c r="E38571">
        <v>22.491</v>
      </c>
      <c r="F38571" s="13">
        <f t="shared" si="602"/>
        <v>43636.368055555555</v>
      </c>
    </row>
    <row r="38572" spans="1:6" x14ac:dyDescent="0.35">
      <c r="A38572" s="14">
        <v>43636</v>
      </c>
      <c r="B38572" s="15">
        <v>0.375</v>
      </c>
      <c r="C38572">
        <v>0</v>
      </c>
      <c r="D38572">
        <v>10.1013</v>
      </c>
      <c r="E38572">
        <v>22.478999999999999</v>
      </c>
      <c r="F38572" s="13">
        <f t="shared" si="602"/>
        <v>43636.375</v>
      </c>
    </row>
    <row r="38573" spans="1:6" x14ac:dyDescent="0.35">
      <c r="A38573" s="14">
        <v>43636</v>
      </c>
      <c r="B38573" s="15">
        <v>0.38194444444444442</v>
      </c>
      <c r="C38573">
        <v>0</v>
      </c>
      <c r="D38573">
        <v>10.0998</v>
      </c>
      <c r="E38573">
        <v>22.465</v>
      </c>
      <c r="F38573" s="13">
        <f t="shared" si="602"/>
        <v>43636.381944444445</v>
      </c>
    </row>
    <row r="38574" spans="1:6" x14ac:dyDescent="0.35">
      <c r="A38574" s="14">
        <v>43636</v>
      </c>
      <c r="B38574" s="15">
        <v>0.3888888888888889</v>
      </c>
      <c r="C38574">
        <v>0</v>
      </c>
      <c r="D38574">
        <v>10.0907</v>
      </c>
      <c r="E38574">
        <v>22.45</v>
      </c>
      <c r="F38574" s="13">
        <f t="shared" si="602"/>
        <v>43636.388888888891</v>
      </c>
    </row>
    <row r="38575" spans="1:6" x14ac:dyDescent="0.35">
      <c r="A38575" s="14">
        <v>43636</v>
      </c>
      <c r="B38575" s="15">
        <v>0.39583333333333331</v>
      </c>
      <c r="C38575">
        <v>0</v>
      </c>
      <c r="D38575">
        <v>10.089</v>
      </c>
      <c r="E38575">
        <v>22.437999999999999</v>
      </c>
      <c r="F38575" s="13">
        <f t="shared" si="602"/>
        <v>43636.395833333336</v>
      </c>
    </row>
    <row r="38576" spans="1:6" x14ac:dyDescent="0.35">
      <c r="A38576" s="14">
        <v>43636</v>
      </c>
      <c r="B38576" s="15">
        <v>0.40277777777777773</v>
      </c>
      <c r="C38576">
        <v>0</v>
      </c>
      <c r="D38576">
        <v>10.0867</v>
      </c>
      <c r="E38576">
        <v>22.43</v>
      </c>
      <c r="F38576" s="13">
        <f t="shared" si="602"/>
        <v>43636.402777777781</v>
      </c>
    </row>
    <row r="38577" spans="1:6" x14ac:dyDescent="0.35">
      <c r="A38577" s="14">
        <v>43636</v>
      </c>
      <c r="B38577" s="15">
        <v>0.40972222222222227</v>
      </c>
      <c r="C38577">
        <v>0</v>
      </c>
      <c r="D38577">
        <v>10.084199999999999</v>
      </c>
      <c r="E38577">
        <v>22.422999999999998</v>
      </c>
      <c r="F38577" s="13">
        <f t="shared" si="602"/>
        <v>43636.409722222219</v>
      </c>
    </row>
    <row r="38578" spans="1:6" x14ac:dyDescent="0.35">
      <c r="A38578" s="14">
        <v>43636</v>
      </c>
      <c r="B38578" s="15">
        <v>0.41666666666666669</v>
      </c>
      <c r="C38578">
        <v>0</v>
      </c>
      <c r="D38578">
        <v>10.0815</v>
      </c>
      <c r="E38578">
        <v>22.417999999999999</v>
      </c>
      <c r="F38578" s="13">
        <f t="shared" si="602"/>
        <v>43636.416666666664</v>
      </c>
    </row>
    <row r="38579" spans="1:6" x14ac:dyDescent="0.35">
      <c r="A38579" s="14">
        <v>43636</v>
      </c>
      <c r="B38579" s="15">
        <v>0.4236111111111111</v>
      </c>
      <c r="C38579">
        <v>0</v>
      </c>
      <c r="D38579">
        <v>10.0808</v>
      </c>
      <c r="E38579">
        <v>22.416</v>
      </c>
      <c r="F38579" s="13">
        <f t="shared" si="602"/>
        <v>43636.423611111109</v>
      </c>
    </row>
    <row r="38580" spans="1:6" x14ac:dyDescent="0.35">
      <c r="A38580" s="14">
        <v>43636</v>
      </c>
      <c r="B38580" s="15">
        <v>0.43055555555555558</v>
      </c>
      <c r="C38580">
        <v>0</v>
      </c>
      <c r="D38580">
        <v>10.078799999999999</v>
      </c>
      <c r="E38580">
        <v>22.414999999999999</v>
      </c>
      <c r="F38580" s="13">
        <f t="shared" si="602"/>
        <v>43636.430555555555</v>
      </c>
    </row>
    <row r="38581" spans="1:6" x14ac:dyDescent="0.35">
      <c r="A38581" s="14">
        <v>43636</v>
      </c>
      <c r="B38581" s="15">
        <v>0.4375</v>
      </c>
      <c r="C38581">
        <v>0</v>
      </c>
      <c r="D38581">
        <v>10.077299999999999</v>
      </c>
      <c r="E38581">
        <v>22.416</v>
      </c>
      <c r="F38581" s="13">
        <f t="shared" si="602"/>
        <v>43636.4375</v>
      </c>
    </row>
    <row r="38582" spans="1:6" x14ac:dyDescent="0.35">
      <c r="A38582" s="14">
        <v>43636</v>
      </c>
      <c r="B38582" s="15">
        <v>0.44444444444444442</v>
      </c>
      <c r="C38582">
        <v>0</v>
      </c>
      <c r="D38582">
        <v>10.0746</v>
      </c>
      <c r="E38582">
        <v>22.419</v>
      </c>
      <c r="F38582" s="13">
        <f t="shared" si="602"/>
        <v>43636.444444444445</v>
      </c>
    </row>
    <row r="38583" spans="1:6" x14ac:dyDescent="0.35">
      <c r="A38583" s="14">
        <v>43636</v>
      </c>
      <c r="B38583" s="15">
        <v>0.4513888888888889</v>
      </c>
      <c r="C38583">
        <v>0</v>
      </c>
      <c r="D38583">
        <v>10.073399999999999</v>
      </c>
      <c r="E38583">
        <v>22.43</v>
      </c>
      <c r="F38583" s="13">
        <f t="shared" si="602"/>
        <v>43636.451388888891</v>
      </c>
    </row>
    <row r="38584" spans="1:6" x14ac:dyDescent="0.35">
      <c r="A38584" s="14">
        <v>43636</v>
      </c>
      <c r="B38584" s="15">
        <v>0.45833333333333331</v>
      </c>
      <c r="C38584">
        <v>0</v>
      </c>
      <c r="D38584">
        <v>10.073499999999999</v>
      </c>
      <c r="E38584">
        <v>22.449000000000002</v>
      </c>
      <c r="F38584" s="13">
        <f t="shared" si="602"/>
        <v>43636.458333333336</v>
      </c>
    </row>
    <row r="38585" spans="1:6" x14ac:dyDescent="0.35">
      <c r="A38585" s="14">
        <v>43636</v>
      </c>
      <c r="B38585" s="15">
        <v>0.46527777777777773</v>
      </c>
      <c r="C38585">
        <v>0</v>
      </c>
      <c r="D38585">
        <v>10.0703</v>
      </c>
      <c r="E38585">
        <v>22.459</v>
      </c>
      <c r="F38585" s="13">
        <f t="shared" si="602"/>
        <v>43636.465277777781</v>
      </c>
    </row>
    <row r="38586" spans="1:6" x14ac:dyDescent="0.35">
      <c r="A38586" s="14">
        <v>43636</v>
      </c>
      <c r="B38586" s="15">
        <v>0.47222222222222227</v>
      </c>
      <c r="C38586">
        <v>0</v>
      </c>
      <c r="D38586">
        <v>10.065799999999999</v>
      </c>
      <c r="E38586">
        <v>22.475999999999999</v>
      </c>
      <c r="F38586" s="13">
        <f t="shared" si="602"/>
        <v>43636.472222222219</v>
      </c>
    </row>
    <row r="38587" spans="1:6" x14ac:dyDescent="0.35">
      <c r="A38587" s="14">
        <v>43636</v>
      </c>
      <c r="B38587" s="15">
        <v>0.47916666666666669</v>
      </c>
      <c r="C38587">
        <v>0</v>
      </c>
      <c r="D38587">
        <v>10.0647</v>
      </c>
      <c r="E38587">
        <v>22.495000000000001</v>
      </c>
      <c r="F38587" s="13">
        <f t="shared" si="602"/>
        <v>43636.479166666664</v>
      </c>
    </row>
    <row r="38588" spans="1:6" x14ac:dyDescent="0.35">
      <c r="A38588" s="14">
        <v>43636</v>
      </c>
      <c r="B38588" s="15">
        <v>0.4861111111111111</v>
      </c>
      <c r="C38588">
        <v>0</v>
      </c>
      <c r="D38588">
        <v>10.0665</v>
      </c>
      <c r="E38588">
        <v>22.503</v>
      </c>
      <c r="F38588" s="13">
        <f t="shared" si="602"/>
        <v>43636.486111111109</v>
      </c>
    </row>
    <row r="38589" spans="1:6" x14ac:dyDescent="0.35">
      <c r="A38589" s="14">
        <v>43636</v>
      </c>
      <c r="B38589" s="15">
        <v>0.49305555555555558</v>
      </c>
      <c r="C38589">
        <v>0</v>
      </c>
      <c r="D38589">
        <v>10.0647</v>
      </c>
      <c r="E38589">
        <v>22.494</v>
      </c>
      <c r="F38589" s="13">
        <f t="shared" si="602"/>
        <v>43636.493055555555</v>
      </c>
    </row>
    <row r="38590" spans="1:6" x14ac:dyDescent="0.35">
      <c r="A38590" s="14">
        <v>43636</v>
      </c>
      <c r="B38590" s="15">
        <v>0.5</v>
      </c>
      <c r="C38590">
        <v>0</v>
      </c>
      <c r="D38590">
        <v>10.0656</v>
      </c>
      <c r="E38590">
        <v>22.478000000000002</v>
      </c>
      <c r="F38590" s="13">
        <f t="shared" si="602"/>
        <v>43636.5</v>
      </c>
    </row>
    <row r="38591" spans="1:6" x14ac:dyDescent="0.35">
      <c r="A38591" s="14">
        <v>43636</v>
      </c>
      <c r="B38591" s="15">
        <v>0.50694444444444442</v>
      </c>
      <c r="C38591">
        <v>0</v>
      </c>
      <c r="D38591">
        <v>10.064500000000001</v>
      </c>
      <c r="E38591">
        <v>22.463999999999999</v>
      </c>
      <c r="F38591" s="13">
        <f t="shared" si="602"/>
        <v>43636.506944444445</v>
      </c>
    </row>
    <row r="38592" spans="1:6" x14ac:dyDescent="0.35">
      <c r="A38592" s="14">
        <v>43636</v>
      </c>
      <c r="B38592" s="15">
        <v>0.51388888888888895</v>
      </c>
      <c r="C38592">
        <v>0</v>
      </c>
      <c r="D38592">
        <v>10.059699999999999</v>
      </c>
      <c r="E38592">
        <v>22.45</v>
      </c>
      <c r="F38592" s="13">
        <f t="shared" si="602"/>
        <v>43636.513888888891</v>
      </c>
    </row>
    <row r="38593" spans="1:6" x14ac:dyDescent="0.35">
      <c r="A38593" s="14">
        <v>43636</v>
      </c>
      <c r="B38593" s="15">
        <v>0.52083333333333337</v>
      </c>
      <c r="C38593">
        <v>0</v>
      </c>
      <c r="D38593">
        <v>10.057499999999999</v>
      </c>
      <c r="E38593">
        <v>22.434000000000001</v>
      </c>
      <c r="F38593" s="13">
        <f t="shared" si="602"/>
        <v>43636.520833333336</v>
      </c>
    </row>
    <row r="38594" spans="1:6" x14ac:dyDescent="0.35">
      <c r="A38594" s="14">
        <v>43636</v>
      </c>
      <c r="B38594" s="15">
        <v>0.52777777777777779</v>
      </c>
      <c r="C38594">
        <v>0</v>
      </c>
      <c r="D38594">
        <v>10.056900000000001</v>
      </c>
      <c r="E38594">
        <v>22.42</v>
      </c>
      <c r="F38594" s="13">
        <f t="shared" si="602"/>
        <v>43636.527777777781</v>
      </c>
    </row>
    <row r="38595" spans="1:6" x14ac:dyDescent="0.35">
      <c r="A38595" s="14">
        <v>43636</v>
      </c>
      <c r="B38595" s="15">
        <v>0.53472222222222221</v>
      </c>
      <c r="C38595">
        <v>0</v>
      </c>
      <c r="D38595">
        <v>10.059699999999999</v>
      </c>
      <c r="E38595">
        <v>22.404</v>
      </c>
      <c r="F38595" s="13">
        <f t="shared" si="602"/>
        <v>43636.534722222219</v>
      </c>
    </row>
    <row r="38596" spans="1:6" x14ac:dyDescent="0.35">
      <c r="A38596" s="14">
        <v>43636</v>
      </c>
      <c r="B38596" s="15">
        <v>0.54166666666666663</v>
      </c>
      <c r="C38596">
        <v>0</v>
      </c>
      <c r="D38596">
        <v>10.061400000000001</v>
      </c>
      <c r="E38596">
        <v>22.388999999999999</v>
      </c>
      <c r="F38596" s="13">
        <f t="shared" si="602"/>
        <v>43636.541666666664</v>
      </c>
    </row>
    <row r="38597" spans="1:6" x14ac:dyDescent="0.35">
      <c r="A38597" s="14">
        <v>43636</v>
      </c>
      <c r="B38597" s="15">
        <v>0.54861111111111105</v>
      </c>
      <c r="C38597">
        <v>0</v>
      </c>
      <c r="D38597">
        <v>10.0595</v>
      </c>
      <c r="E38597">
        <v>22.375</v>
      </c>
      <c r="F38597" s="13">
        <f t="shared" si="602"/>
        <v>43636.548611111109</v>
      </c>
    </row>
    <row r="38598" spans="1:6" x14ac:dyDescent="0.35">
      <c r="A38598" s="14">
        <v>43636</v>
      </c>
      <c r="B38598" s="15">
        <v>0.55555555555555558</v>
      </c>
      <c r="C38598">
        <v>0</v>
      </c>
      <c r="D38598">
        <v>10.0593</v>
      </c>
      <c r="E38598">
        <v>22.363</v>
      </c>
      <c r="F38598" s="13">
        <f t="shared" si="602"/>
        <v>43636.555555555555</v>
      </c>
    </row>
    <row r="38599" spans="1:6" x14ac:dyDescent="0.35">
      <c r="A38599" s="14">
        <v>43636</v>
      </c>
      <c r="B38599" s="15">
        <v>0.5625</v>
      </c>
      <c r="C38599">
        <v>0</v>
      </c>
      <c r="D38599">
        <v>10.0588</v>
      </c>
      <c r="E38599">
        <v>22.353999999999999</v>
      </c>
      <c r="F38599" s="13">
        <f t="shared" si="602"/>
        <v>43636.5625</v>
      </c>
    </row>
    <row r="38600" spans="1:6" x14ac:dyDescent="0.35">
      <c r="A38600" s="14">
        <v>43636</v>
      </c>
      <c r="B38600" s="15">
        <v>0.56944444444444442</v>
      </c>
      <c r="C38600">
        <v>0</v>
      </c>
      <c r="D38600">
        <v>10.0587</v>
      </c>
      <c r="E38600">
        <v>22.347999999999999</v>
      </c>
      <c r="F38600" s="13">
        <f t="shared" si="602"/>
        <v>43636.569444444445</v>
      </c>
    </row>
    <row r="38601" spans="1:6" x14ac:dyDescent="0.35">
      <c r="A38601" s="14">
        <v>43636</v>
      </c>
      <c r="B38601" s="15">
        <v>0.57638888888888895</v>
      </c>
      <c r="C38601">
        <v>0</v>
      </c>
      <c r="D38601">
        <v>10.0594</v>
      </c>
      <c r="E38601">
        <v>22.344999999999999</v>
      </c>
      <c r="F38601" s="13">
        <f t="shared" si="602"/>
        <v>43636.576388888891</v>
      </c>
    </row>
    <row r="38602" spans="1:6" x14ac:dyDescent="0.35">
      <c r="A38602" s="14">
        <v>43636</v>
      </c>
      <c r="B38602" s="15">
        <v>0.58333333333333337</v>
      </c>
      <c r="C38602">
        <v>0</v>
      </c>
      <c r="D38602">
        <v>10.0588</v>
      </c>
      <c r="E38602">
        <v>22.341000000000001</v>
      </c>
      <c r="F38602" s="13">
        <f t="shared" si="602"/>
        <v>43636.583333333336</v>
      </c>
    </row>
    <row r="38603" spans="1:6" x14ac:dyDescent="0.35">
      <c r="A38603" s="14">
        <v>43636</v>
      </c>
      <c r="B38603" s="15">
        <v>0.59027777777777779</v>
      </c>
      <c r="C38603">
        <v>0</v>
      </c>
      <c r="D38603">
        <v>10.0556</v>
      </c>
      <c r="E38603">
        <v>22.337</v>
      </c>
      <c r="F38603" s="13">
        <f t="shared" si="602"/>
        <v>43636.590277777781</v>
      </c>
    </row>
    <row r="38604" spans="1:6" x14ac:dyDescent="0.35">
      <c r="A38604" s="14">
        <v>43636</v>
      </c>
      <c r="B38604" s="15">
        <v>0.59722222222222221</v>
      </c>
      <c r="C38604">
        <v>0</v>
      </c>
      <c r="D38604">
        <v>10.0564</v>
      </c>
      <c r="E38604">
        <v>22.331</v>
      </c>
      <c r="F38604" s="13">
        <f t="shared" si="602"/>
        <v>43636.597222222219</v>
      </c>
    </row>
    <row r="38605" spans="1:6" x14ac:dyDescent="0.35">
      <c r="A38605" s="14">
        <v>43636</v>
      </c>
      <c r="B38605" s="15">
        <v>0.60416666666666663</v>
      </c>
      <c r="C38605">
        <v>0</v>
      </c>
      <c r="D38605">
        <v>10.055300000000001</v>
      </c>
      <c r="E38605">
        <v>22.324000000000002</v>
      </c>
      <c r="F38605" s="13">
        <f t="shared" si="602"/>
        <v>43636.604166666664</v>
      </c>
    </row>
    <row r="38606" spans="1:6" x14ac:dyDescent="0.35">
      <c r="A38606" s="14">
        <v>43636</v>
      </c>
      <c r="B38606" s="15">
        <v>0.61111111111111105</v>
      </c>
      <c r="C38606">
        <v>0</v>
      </c>
      <c r="D38606">
        <v>10.0534</v>
      </c>
      <c r="E38606">
        <v>22.317</v>
      </c>
      <c r="F38606" s="13">
        <f t="shared" ref="F38606:F38669" si="603">A38606+B38606</f>
        <v>43636.611111111109</v>
      </c>
    </row>
    <row r="38607" spans="1:6" x14ac:dyDescent="0.35">
      <c r="A38607" s="14">
        <v>43636</v>
      </c>
      <c r="B38607" s="15">
        <v>0.61805555555555558</v>
      </c>
      <c r="C38607">
        <v>0</v>
      </c>
      <c r="D38607">
        <v>10.051299999999999</v>
      </c>
      <c r="E38607">
        <v>22.309000000000001</v>
      </c>
      <c r="F38607" s="13">
        <f t="shared" si="603"/>
        <v>43636.618055555555</v>
      </c>
    </row>
    <row r="38608" spans="1:6" x14ac:dyDescent="0.35">
      <c r="A38608" s="14">
        <v>43636</v>
      </c>
      <c r="B38608" s="15">
        <v>0.625</v>
      </c>
      <c r="C38608">
        <v>0</v>
      </c>
      <c r="D38608">
        <v>10.0464</v>
      </c>
      <c r="E38608">
        <v>22.302</v>
      </c>
      <c r="F38608" s="13">
        <f t="shared" si="603"/>
        <v>43636.625</v>
      </c>
    </row>
    <row r="38609" spans="1:6" x14ac:dyDescent="0.35">
      <c r="A38609" s="14">
        <v>43636</v>
      </c>
      <c r="B38609" s="15">
        <v>0.63194444444444442</v>
      </c>
      <c r="C38609">
        <v>0</v>
      </c>
      <c r="D38609">
        <v>10.048400000000001</v>
      </c>
      <c r="E38609">
        <v>22.295999999999999</v>
      </c>
      <c r="F38609" s="13">
        <f t="shared" si="603"/>
        <v>43636.631944444445</v>
      </c>
    </row>
    <row r="38610" spans="1:6" x14ac:dyDescent="0.35">
      <c r="A38610" s="14">
        <v>43636</v>
      </c>
      <c r="B38610" s="15">
        <v>0.63888888888888895</v>
      </c>
      <c r="C38610">
        <v>0</v>
      </c>
      <c r="D38610">
        <v>10.0496</v>
      </c>
      <c r="E38610">
        <v>22.286999999999999</v>
      </c>
      <c r="F38610" s="13">
        <f t="shared" si="603"/>
        <v>43636.638888888891</v>
      </c>
    </row>
    <row r="38611" spans="1:6" x14ac:dyDescent="0.35">
      <c r="A38611" s="14">
        <v>43636</v>
      </c>
      <c r="B38611" s="15">
        <v>0.64583333333333337</v>
      </c>
      <c r="C38611">
        <v>0</v>
      </c>
      <c r="D38611">
        <v>10.0512</v>
      </c>
      <c r="E38611">
        <v>22.276</v>
      </c>
      <c r="F38611" s="13">
        <f t="shared" si="603"/>
        <v>43636.645833333336</v>
      </c>
    </row>
    <row r="38612" spans="1:6" x14ac:dyDescent="0.35">
      <c r="A38612" s="14">
        <v>43636</v>
      </c>
      <c r="B38612" s="15">
        <v>0.65277777777777779</v>
      </c>
      <c r="C38612">
        <v>0</v>
      </c>
      <c r="D38612">
        <v>10.051399999999999</v>
      </c>
      <c r="E38612">
        <v>22.265000000000001</v>
      </c>
      <c r="F38612" s="13">
        <f t="shared" si="603"/>
        <v>43636.652777777781</v>
      </c>
    </row>
    <row r="38613" spans="1:6" x14ac:dyDescent="0.35">
      <c r="A38613" s="14">
        <v>43636</v>
      </c>
      <c r="B38613" s="15">
        <v>0.65972222222222221</v>
      </c>
      <c r="C38613">
        <v>0</v>
      </c>
      <c r="D38613">
        <v>10.050700000000001</v>
      </c>
      <c r="E38613">
        <v>22.254999999999999</v>
      </c>
      <c r="F38613" s="13">
        <f t="shared" si="603"/>
        <v>43636.659722222219</v>
      </c>
    </row>
    <row r="38614" spans="1:6" x14ac:dyDescent="0.35">
      <c r="A38614" s="14">
        <v>43636</v>
      </c>
      <c r="B38614" s="15">
        <v>0.66666666666666663</v>
      </c>
      <c r="C38614">
        <v>0</v>
      </c>
      <c r="D38614">
        <v>10.0495</v>
      </c>
      <c r="E38614">
        <v>22.245000000000001</v>
      </c>
      <c r="F38614" s="13">
        <f t="shared" si="603"/>
        <v>43636.666666666664</v>
      </c>
    </row>
    <row r="38615" spans="1:6" x14ac:dyDescent="0.35">
      <c r="A38615" s="14">
        <v>43636</v>
      </c>
      <c r="B38615" s="15">
        <v>0.67361111111111116</v>
      </c>
      <c r="C38615">
        <v>0</v>
      </c>
      <c r="D38615">
        <v>10.0474</v>
      </c>
      <c r="E38615">
        <v>22.234999999999999</v>
      </c>
      <c r="F38615" s="13">
        <f t="shared" si="603"/>
        <v>43636.673611111109</v>
      </c>
    </row>
    <row r="38616" spans="1:6" x14ac:dyDescent="0.35">
      <c r="A38616" s="14">
        <v>43636</v>
      </c>
      <c r="B38616" s="15">
        <v>0.68055555555555547</v>
      </c>
      <c r="C38616">
        <v>0</v>
      </c>
      <c r="D38616">
        <v>10.046200000000001</v>
      </c>
      <c r="E38616">
        <v>22.225000000000001</v>
      </c>
      <c r="F38616" s="13">
        <f t="shared" si="603"/>
        <v>43636.680555555555</v>
      </c>
    </row>
    <row r="38617" spans="1:6" x14ac:dyDescent="0.35">
      <c r="A38617" s="14">
        <v>43636</v>
      </c>
      <c r="B38617" s="15">
        <v>0.6875</v>
      </c>
      <c r="C38617">
        <v>0</v>
      </c>
      <c r="D38617">
        <v>10.0459</v>
      </c>
      <c r="E38617">
        <v>22.216999999999999</v>
      </c>
      <c r="F38617" s="13">
        <f t="shared" si="603"/>
        <v>43636.6875</v>
      </c>
    </row>
    <row r="38618" spans="1:6" x14ac:dyDescent="0.35">
      <c r="A38618" s="14">
        <v>43636</v>
      </c>
      <c r="B38618" s="15">
        <v>0.69444444444444453</v>
      </c>
      <c r="C38618">
        <v>0</v>
      </c>
      <c r="D38618">
        <v>10.0451</v>
      </c>
      <c r="E38618">
        <v>22.207999999999998</v>
      </c>
      <c r="F38618" s="13">
        <f t="shared" si="603"/>
        <v>43636.694444444445</v>
      </c>
    </row>
    <row r="38619" spans="1:6" x14ac:dyDescent="0.35">
      <c r="A38619" s="14">
        <v>43636</v>
      </c>
      <c r="B38619" s="15">
        <v>0.70138888888888884</v>
      </c>
      <c r="C38619">
        <v>0</v>
      </c>
      <c r="D38619">
        <v>10.045199999999999</v>
      </c>
      <c r="E38619">
        <v>22.198</v>
      </c>
      <c r="F38619" s="13">
        <f t="shared" si="603"/>
        <v>43636.701388888891</v>
      </c>
    </row>
    <row r="38620" spans="1:6" x14ac:dyDescent="0.35">
      <c r="A38620" s="14">
        <v>43636</v>
      </c>
      <c r="B38620" s="15">
        <v>0.70833333333333337</v>
      </c>
      <c r="C38620">
        <v>0</v>
      </c>
      <c r="D38620">
        <v>10.045</v>
      </c>
      <c r="E38620">
        <v>22.19</v>
      </c>
      <c r="F38620" s="13">
        <f t="shared" si="603"/>
        <v>43636.708333333336</v>
      </c>
    </row>
    <row r="38621" spans="1:6" x14ac:dyDescent="0.35">
      <c r="A38621" s="14">
        <v>43636</v>
      </c>
      <c r="B38621" s="15">
        <v>0.71527777777777779</v>
      </c>
      <c r="C38621">
        <v>0</v>
      </c>
      <c r="D38621">
        <v>10.045500000000001</v>
      </c>
      <c r="E38621">
        <v>22.18</v>
      </c>
      <c r="F38621" s="13">
        <f t="shared" si="603"/>
        <v>43636.715277777781</v>
      </c>
    </row>
    <row r="38622" spans="1:6" x14ac:dyDescent="0.35">
      <c r="A38622" s="14">
        <v>43636</v>
      </c>
      <c r="B38622" s="15">
        <v>0.72222222222222221</v>
      </c>
      <c r="C38622">
        <v>0</v>
      </c>
      <c r="D38622">
        <v>10.046900000000001</v>
      </c>
      <c r="E38622">
        <v>22.17</v>
      </c>
      <c r="F38622" s="13">
        <f t="shared" si="603"/>
        <v>43636.722222222219</v>
      </c>
    </row>
    <row r="38623" spans="1:6" x14ac:dyDescent="0.35">
      <c r="A38623" s="14">
        <v>43636</v>
      </c>
      <c r="B38623" s="15">
        <v>0.72916666666666663</v>
      </c>
      <c r="C38623">
        <v>0</v>
      </c>
      <c r="D38623">
        <v>10.049200000000001</v>
      </c>
      <c r="E38623">
        <v>22.161000000000001</v>
      </c>
      <c r="F38623" s="13">
        <f t="shared" si="603"/>
        <v>43636.729166666664</v>
      </c>
    </row>
    <row r="38624" spans="1:6" x14ac:dyDescent="0.35">
      <c r="A38624" s="14">
        <v>43636</v>
      </c>
      <c r="B38624" s="15">
        <v>0.73611111111111116</v>
      </c>
      <c r="C38624">
        <v>0</v>
      </c>
      <c r="D38624">
        <v>10.0518</v>
      </c>
      <c r="E38624">
        <v>22.151</v>
      </c>
      <c r="F38624" s="13">
        <f t="shared" si="603"/>
        <v>43636.736111111109</v>
      </c>
    </row>
    <row r="38625" spans="1:6" x14ac:dyDescent="0.35">
      <c r="A38625" s="14">
        <v>43636</v>
      </c>
      <c r="B38625" s="15">
        <v>0.74305555555555547</v>
      </c>
      <c r="C38625">
        <v>0</v>
      </c>
      <c r="D38625">
        <v>10.0524</v>
      </c>
      <c r="E38625">
        <v>22.141999999999999</v>
      </c>
      <c r="F38625" s="13">
        <f t="shared" si="603"/>
        <v>43636.743055555555</v>
      </c>
    </row>
    <row r="38626" spans="1:6" x14ac:dyDescent="0.35">
      <c r="A38626" s="14">
        <v>43636</v>
      </c>
      <c r="B38626" s="15">
        <v>0.75</v>
      </c>
      <c r="C38626">
        <v>0</v>
      </c>
      <c r="D38626">
        <v>10.0534</v>
      </c>
      <c r="E38626">
        <v>22.135999999999999</v>
      </c>
      <c r="F38626" s="13">
        <f t="shared" si="603"/>
        <v>43636.75</v>
      </c>
    </row>
    <row r="38627" spans="1:6" x14ac:dyDescent="0.35">
      <c r="A38627" s="14">
        <v>43636</v>
      </c>
      <c r="B38627" s="15">
        <v>0.75694444444444453</v>
      </c>
      <c r="C38627">
        <v>0</v>
      </c>
      <c r="D38627">
        <v>10.0547</v>
      </c>
      <c r="E38627">
        <v>22.13</v>
      </c>
      <c r="F38627" s="13">
        <f t="shared" si="603"/>
        <v>43636.756944444445</v>
      </c>
    </row>
    <row r="38628" spans="1:6" x14ac:dyDescent="0.35">
      <c r="A38628" s="14">
        <v>43636</v>
      </c>
      <c r="B38628" s="15">
        <v>0.76388888888888884</v>
      </c>
      <c r="C38628">
        <v>0</v>
      </c>
      <c r="D38628">
        <v>10.0549</v>
      </c>
      <c r="E38628">
        <v>22.126999999999999</v>
      </c>
      <c r="F38628" s="13">
        <f t="shared" si="603"/>
        <v>43636.763888888891</v>
      </c>
    </row>
    <row r="38629" spans="1:6" x14ac:dyDescent="0.35">
      <c r="A38629" s="14">
        <v>43636</v>
      </c>
      <c r="B38629" s="15">
        <v>0.77083333333333337</v>
      </c>
      <c r="C38629">
        <v>0</v>
      </c>
      <c r="D38629">
        <v>10.0563</v>
      </c>
      <c r="E38629">
        <v>22.123999999999999</v>
      </c>
      <c r="F38629" s="13">
        <f t="shared" si="603"/>
        <v>43636.770833333336</v>
      </c>
    </row>
    <row r="38630" spans="1:6" x14ac:dyDescent="0.35">
      <c r="A38630" s="14">
        <v>43636</v>
      </c>
      <c r="B38630" s="15">
        <v>0.77777777777777779</v>
      </c>
      <c r="C38630">
        <v>0</v>
      </c>
      <c r="D38630">
        <v>10.056900000000001</v>
      </c>
      <c r="E38630">
        <v>22.12</v>
      </c>
      <c r="F38630" s="13">
        <f t="shared" si="603"/>
        <v>43636.777777777781</v>
      </c>
    </row>
    <row r="38631" spans="1:6" x14ac:dyDescent="0.35">
      <c r="A38631" s="14">
        <v>43636</v>
      </c>
      <c r="B38631" s="15">
        <v>0.78472222222222221</v>
      </c>
      <c r="C38631">
        <v>0</v>
      </c>
      <c r="D38631">
        <v>10.057499999999999</v>
      </c>
      <c r="E38631">
        <v>22.114999999999998</v>
      </c>
      <c r="F38631" s="13">
        <f t="shared" si="603"/>
        <v>43636.784722222219</v>
      </c>
    </row>
    <row r="38632" spans="1:6" x14ac:dyDescent="0.35">
      <c r="A38632" s="14">
        <v>43636</v>
      </c>
      <c r="B38632" s="15">
        <v>0.79166666666666663</v>
      </c>
      <c r="C38632">
        <v>0</v>
      </c>
      <c r="D38632">
        <v>10.058</v>
      </c>
      <c r="E38632">
        <v>22.108000000000001</v>
      </c>
      <c r="F38632" s="13">
        <f t="shared" si="603"/>
        <v>43636.791666666664</v>
      </c>
    </row>
    <row r="38633" spans="1:6" x14ac:dyDescent="0.35">
      <c r="A38633" s="14">
        <v>43636</v>
      </c>
      <c r="B38633" s="15">
        <v>0.79861111111111116</v>
      </c>
      <c r="C38633">
        <v>0</v>
      </c>
      <c r="D38633">
        <v>10.058999999999999</v>
      </c>
      <c r="E38633">
        <v>22.1</v>
      </c>
      <c r="F38633" s="13">
        <f t="shared" si="603"/>
        <v>43636.798611111109</v>
      </c>
    </row>
    <row r="38634" spans="1:6" x14ac:dyDescent="0.35">
      <c r="A38634" s="14">
        <v>43636</v>
      </c>
      <c r="B38634" s="15">
        <v>0.80555555555555547</v>
      </c>
      <c r="C38634">
        <v>0</v>
      </c>
      <c r="D38634">
        <v>10.0596</v>
      </c>
      <c r="E38634">
        <v>22.091999999999999</v>
      </c>
      <c r="F38634" s="13">
        <f t="shared" si="603"/>
        <v>43636.805555555555</v>
      </c>
    </row>
    <row r="38635" spans="1:6" x14ac:dyDescent="0.35">
      <c r="A38635" s="14">
        <v>43636</v>
      </c>
      <c r="B38635" s="15">
        <v>0.8125</v>
      </c>
      <c r="C38635">
        <v>0</v>
      </c>
      <c r="D38635">
        <v>10.059699999999999</v>
      </c>
      <c r="E38635">
        <v>22.085000000000001</v>
      </c>
      <c r="F38635" s="13">
        <f t="shared" si="603"/>
        <v>43636.8125</v>
      </c>
    </row>
    <row r="38636" spans="1:6" x14ac:dyDescent="0.35">
      <c r="A38636" s="14">
        <v>43636</v>
      </c>
      <c r="B38636" s="15">
        <v>0.81944444444444453</v>
      </c>
      <c r="C38636">
        <v>0</v>
      </c>
      <c r="D38636">
        <v>10.0579</v>
      </c>
      <c r="E38636">
        <v>22.081</v>
      </c>
      <c r="F38636" s="13">
        <f t="shared" si="603"/>
        <v>43636.819444444445</v>
      </c>
    </row>
    <row r="38637" spans="1:6" x14ac:dyDescent="0.35">
      <c r="A38637" s="14">
        <v>43636</v>
      </c>
      <c r="B38637" s="15">
        <v>0.82638888888888884</v>
      </c>
      <c r="C38637">
        <v>0</v>
      </c>
      <c r="D38637">
        <v>10.055999999999999</v>
      </c>
      <c r="E38637">
        <v>22.077999999999999</v>
      </c>
      <c r="F38637" s="13">
        <f t="shared" si="603"/>
        <v>43636.826388888891</v>
      </c>
    </row>
    <row r="38638" spans="1:6" x14ac:dyDescent="0.35">
      <c r="A38638" s="14">
        <v>43636</v>
      </c>
      <c r="B38638" s="15">
        <v>0.83333333333333337</v>
      </c>
      <c r="C38638">
        <v>0</v>
      </c>
      <c r="D38638">
        <v>10.0558</v>
      </c>
      <c r="E38638">
        <v>22.074000000000002</v>
      </c>
      <c r="F38638" s="13">
        <f t="shared" si="603"/>
        <v>43636.833333333336</v>
      </c>
    </row>
    <row r="38639" spans="1:6" x14ac:dyDescent="0.35">
      <c r="A38639" s="14">
        <v>43636</v>
      </c>
      <c r="B38639" s="15">
        <v>0.84027777777777779</v>
      </c>
      <c r="C38639">
        <v>0</v>
      </c>
      <c r="D38639">
        <v>10.053100000000001</v>
      </c>
      <c r="E38639">
        <v>22.071999999999999</v>
      </c>
      <c r="F38639" s="13">
        <f t="shared" si="603"/>
        <v>43636.840277777781</v>
      </c>
    </row>
    <row r="38640" spans="1:6" x14ac:dyDescent="0.35">
      <c r="A38640" s="14">
        <v>43636</v>
      </c>
      <c r="B38640" s="15">
        <v>0.84722222222222221</v>
      </c>
      <c r="C38640">
        <v>0</v>
      </c>
      <c r="D38640">
        <v>10.0511</v>
      </c>
      <c r="E38640">
        <v>22.07</v>
      </c>
      <c r="F38640" s="13">
        <f t="shared" si="603"/>
        <v>43636.847222222219</v>
      </c>
    </row>
    <row r="38641" spans="1:6" x14ac:dyDescent="0.35">
      <c r="A38641" s="14">
        <v>43636</v>
      </c>
      <c r="B38641" s="15">
        <v>0.85416666666666663</v>
      </c>
      <c r="C38641">
        <v>0</v>
      </c>
      <c r="D38641">
        <v>10.0486</v>
      </c>
      <c r="E38641">
        <v>22.065999999999999</v>
      </c>
      <c r="F38641" s="13">
        <f t="shared" si="603"/>
        <v>43636.854166666664</v>
      </c>
    </row>
    <row r="38642" spans="1:6" x14ac:dyDescent="0.35">
      <c r="A38642" s="14">
        <v>43636</v>
      </c>
      <c r="B38642" s="15">
        <v>0.86111111111111116</v>
      </c>
      <c r="C38642">
        <v>0</v>
      </c>
      <c r="D38642">
        <v>10.048400000000001</v>
      </c>
      <c r="E38642">
        <v>22.062999999999999</v>
      </c>
      <c r="F38642" s="13">
        <f t="shared" si="603"/>
        <v>43636.861111111109</v>
      </c>
    </row>
    <row r="38643" spans="1:6" x14ac:dyDescent="0.35">
      <c r="A38643" s="14">
        <v>43636</v>
      </c>
      <c r="B38643" s="15">
        <v>0.86805555555555547</v>
      </c>
      <c r="C38643">
        <v>0</v>
      </c>
      <c r="D38643">
        <v>10.048999999999999</v>
      </c>
      <c r="E38643">
        <v>22.06</v>
      </c>
      <c r="F38643" s="13">
        <f t="shared" si="603"/>
        <v>43636.868055555555</v>
      </c>
    </row>
    <row r="38644" spans="1:6" x14ac:dyDescent="0.35">
      <c r="A38644" s="14">
        <v>43636</v>
      </c>
      <c r="B38644" s="15">
        <v>0.875</v>
      </c>
      <c r="C38644">
        <v>0</v>
      </c>
      <c r="D38644">
        <v>10.051299999999999</v>
      </c>
      <c r="E38644">
        <v>22.056999999999999</v>
      </c>
      <c r="F38644" s="13">
        <f t="shared" si="603"/>
        <v>43636.875</v>
      </c>
    </row>
    <row r="38645" spans="1:6" x14ac:dyDescent="0.35">
      <c r="A38645" s="14">
        <v>43636</v>
      </c>
      <c r="B38645" s="15">
        <v>0.88194444444444453</v>
      </c>
      <c r="C38645">
        <v>0</v>
      </c>
      <c r="D38645">
        <v>10.0512</v>
      </c>
      <c r="E38645">
        <v>22.053999999999998</v>
      </c>
      <c r="F38645" s="13">
        <f t="shared" si="603"/>
        <v>43636.881944444445</v>
      </c>
    </row>
    <row r="38646" spans="1:6" x14ac:dyDescent="0.35">
      <c r="A38646" s="14">
        <v>43636</v>
      </c>
      <c r="B38646" s="15">
        <v>0.88888888888888884</v>
      </c>
      <c r="C38646">
        <v>0</v>
      </c>
      <c r="D38646">
        <v>10.0534</v>
      </c>
      <c r="E38646">
        <v>22.052</v>
      </c>
      <c r="F38646" s="13">
        <f t="shared" si="603"/>
        <v>43636.888888888891</v>
      </c>
    </row>
    <row r="38647" spans="1:6" x14ac:dyDescent="0.35">
      <c r="A38647" s="14">
        <v>43636</v>
      </c>
      <c r="B38647" s="15">
        <v>0.89583333333333337</v>
      </c>
      <c r="C38647">
        <v>0</v>
      </c>
      <c r="D38647">
        <v>10.054600000000001</v>
      </c>
      <c r="E38647">
        <v>22.050999999999998</v>
      </c>
      <c r="F38647" s="13">
        <f t="shared" si="603"/>
        <v>43636.895833333336</v>
      </c>
    </row>
    <row r="38648" spans="1:6" x14ac:dyDescent="0.35">
      <c r="A38648" s="14">
        <v>43636</v>
      </c>
      <c r="B38648" s="15">
        <v>0.90277777777777779</v>
      </c>
      <c r="C38648">
        <v>0</v>
      </c>
      <c r="D38648">
        <v>10.056699999999999</v>
      </c>
      <c r="E38648">
        <v>22.05</v>
      </c>
      <c r="F38648" s="13">
        <f t="shared" si="603"/>
        <v>43636.902777777781</v>
      </c>
    </row>
    <row r="38649" spans="1:6" x14ac:dyDescent="0.35">
      <c r="A38649" s="14">
        <v>43636</v>
      </c>
      <c r="B38649" s="15">
        <v>0.90972222222222221</v>
      </c>
      <c r="C38649">
        <v>0</v>
      </c>
      <c r="D38649">
        <v>10.059799999999999</v>
      </c>
      <c r="E38649">
        <v>22.047000000000001</v>
      </c>
      <c r="F38649" s="13">
        <f t="shared" si="603"/>
        <v>43636.909722222219</v>
      </c>
    </row>
    <row r="38650" spans="1:6" x14ac:dyDescent="0.35">
      <c r="A38650" s="14">
        <v>43636</v>
      </c>
      <c r="B38650" s="15">
        <v>0.91666666666666663</v>
      </c>
      <c r="C38650">
        <v>0</v>
      </c>
      <c r="D38650">
        <v>10.061299999999999</v>
      </c>
      <c r="E38650">
        <v>22.042999999999999</v>
      </c>
      <c r="F38650" s="13">
        <f t="shared" si="603"/>
        <v>43636.916666666664</v>
      </c>
    </row>
    <row r="38651" spans="1:6" x14ac:dyDescent="0.35">
      <c r="A38651" s="14">
        <v>43636</v>
      </c>
      <c r="B38651" s="15">
        <v>0.92361111111111116</v>
      </c>
      <c r="C38651">
        <v>0</v>
      </c>
      <c r="D38651">
        <v>10.063800000000001</v>
      </c>
      <c r="E38651">
        <v>22.038</v>
      </c>
      <c r="F38651" s="13">
        <f t="shared" si="603"/>
        <v>43636.923611111109</v>
      </c>
    </row>
    <row r="38652" spans="1:6" x14ac:dyDescent="0.35">
      <c r="A38652" s="14">
        <v>43636</v>
      </c>
      <c r="B38652" s="15">
        <v>0.93055555555555547</v>
      </c>
      <c r="C38652">
        <v>0</v>
      </c>
      <c r="D38652">
        <v>10.0648</v>
      </c>
      <c r="E38652">
        <v>22.033999999999999</v>
      </c>
      <c r="F38652" s="13">
        <f t="shared" si="603"/>
        <v>43636.930555555555</v>
      </c>
    </row>
    <row r="38653" spans="1:6" x14ac:dyDescent="0.35">
      <c r="A38653" s="14">
        <v>43636</v>
      </c>
      <c r="B38653" s="15">
        <v>0.9375</v>
      </c>
      <c r="C38653">
        <v>0</v>
      </c>
      <c r="D38653">
        <v>10.0654</v>
      </c>
      <c r="E38653">
        <v>22.03</v>
      </c>
      <c r="F38653" s="13">
        <f t="shared" si="603"/>
        <v>43636.9375</v>
      </c>
    </row>
    <row r="38654" spans="1:6" x14ac:dyDescent="0.35">
      <c r="A38654" s="14">
        <v>43636</v>
      </c>
      <c r="B38654" s="15">
        <v>0.94444444444444453</v>
      </c>
      <c r="C38654">
        <v>0</v>
      </c>
      <c r="D38654">
        <v>10.066599999999999</v>
      </c>
      <c r="E38654">
        <v>22.027000000000001</v>
      </c>
      <c r="F38654" s="13">
        <f t="shared" si="603"/>
        <v>43636.944444444445</v>
      </c>
    </row>
    <row r="38655" spans="1:6" x14ac:dyDescent="0.35">
      <c r="A38655" s="14">
        <v>43636</v>
      </c>
      <c r="B38655" s="15">
        <v>0.95138888888888884</v>
      </c>
      <c r="C38655">
        <v>0</v>
      </c>
      <c r="D38655">
        <v>10.066599999999999</v>
      </c>
      <c r="E38655">
        <v>22.024000000000001</v>
      </c>
      <c r="F38655" s="13">
        <f t="shared" si="603"/>
        <v>43636.951388888891</v>
      </c>
    </row>
    <row r="38656" spans="1:6" x14ac:dyDescent="0.35">
      <c r="A38656" s="14">
        <v>43636</v>
      </c>
      <c r="B38656" s="15">
        <v>0.95833333333333337</v>
      </c>
      <c r="C38656">
        <v>0</v>
      </c>
      <c r="D38656">
        <v>10.065799999999999</v>
      </c>
      <c r="E38656">
        <v>22.02</v>
      </c>
      <c r="F38656" s="13">
        <f t="shared" si="603"/>
        <v>43636.958333333336</v>
      </c>
    </row>
    <row r="38657" spans="1:6" x14ac:dyDescent="0.35">
      <c r="A38657" s="14">
        <v>43636</v>
      </c>
      <c r="B38657" s="15">
        <v>0.96527777777777779</v>
      </c>
      <c r="C38657">
        <v>0</v>
      </c>
      <c r="D38657">
        <v>10.065099999999999</v>
      </c>
      <c r="E38657">
        <v>22.012</v>
      </c>
      <c r="F38657" s="13">
        <f t="shared" si="603"/>
        <v>43636.965277777781</v>
      </c>
    </row>
    <row r="38658" spans="1:6" x14ac:dyDescent="0.35">
      <c r="A38658" s="14">
        <v>43636</v>
      </c>
      <c r="B38658" s="15">
        <v>0.97222222222222221</v>
      </c>
      <c r="C38658">
        <v>0</v>
      </c>
      <c r="D38658">
        <v>10.0646</v>
      </c>
      <c r="E38658">
        <v>22.004999999999999</v>
      </c>
      <c r="F38658" s="13">
        <f t="shared" si="603"/>
        <v>43636.972222222219</v>
      </c>
    </row>
    <row r="38659" spans="1:6" x14ac:dyDescent="0.35">
      <c r="A38659" s="14">
        <v>43636</v>
      </c>
      <c r="B38659" s="15">
        <v>0.97916666666666663</v>
      </c>
      <c r="C38659">
        <v>0</v>
      </c>
      <c r="D38659">
        <v>10.063599999999999</v>
      </c>
      <c r="E38659">
        <v>22.003</v>
      </c>
      <c r="F38659" s="13">
        <f t="shared" si="603"/>
        <v>43636.979166666664</v>
      </c>
    </row>
    <row r="38660" spans="1:6" x14ac:dyDescent="0.35">
      <c r="A38660" s="14">
        <v>43636</v>
      </c>
      <c r="B38660" s="15">
        <v>0.98611111111111116</v>
      </c>
      <c r="C38660">
        <v>0</v>
      </c>
      <c r="D38660">
        <v>10.0634</v>
      </c>
      <c r="E38660">
        <v>22.004000000000001</v>
      </c>
      <c r="F38660" s="13">
        <f t="shared" si="603"/>
        <v>43636.986111111109</v>
      </c>
    </row>
    <row r="38661" spans="1:6" x14ac:dyDescent="0.35">
      <c r="A38661" s="14">
        <v>43636</v>
      </c>
      <c r="B38661" s="15">
        <v>0.99305555555555547</v>
      </c>
      <c r="C38661">
        <v>0</v>
      </c>
      <c r="D38661">
        <v>10.0623</v>
      </c>
      <c r="E38661">
        <v>22.007999999999999</v>
      </c>
      <c r="F38661" s="13">
        <f t="shared" si="603"/>
        <v>43636.993055555555</v>
      </c>
    </row>
    <row r="38662" spans="1:6" x14ac:dyDescent="0.35">
      <c r="A38662" s="14">
        <v>43637</v>
      </c>
      <c r="B38662" s="15">
        <v>0</v>
      </c>
      <c r="C38662">
        <v>0</v>
      </c>
      <c r="D38662">
        <v>10.0604</v>
      </c>
      <c r="E38662">
        <v>22.010999999999999</v>
      </c>
      <c r="F38662" s="13">
        <f t="shared" si="603"/>
        <v>43637</v>
      </c>
    </row>
    <row r="38663" spans="1:6" x14ac:dyDescent="0.35">
      <c r="A38663" s="14">
        <v>43637</v>
      </c>
      <c r="B38663" s="15">
        <v>6.9444444444444441E-3</v>
      </c>
      <c r="C38663">
        <v>0</v>
      </c>
      <c r="D38663">
        <v>10.058999999999999</v>
      </c>
      <c r="E38663">
        <v>22.015999999999998</v>
      </c>
      <c r="F38663" s="13">
        <f t="shared" si="603"/>
        <v>43637.006944444445</v>
      </c>
    </row>
    <row r="38664" spans="1:6" x14ac:dyDescent="0.35">
      <c r="A38664" s="14">
        <v>43637</v>
      </c>
      <c r="B38664" s="15">
        <v>1.3888888888888888E-2</v>
      </c>
      <c r="C38664">
        <v>0</v>
      </c>
      <c r="D38664">
        <v>10.057499999999999</v>
      </c>
      <c r="E38664">
        <v>22.021000000000001</v>
      </c>
      <c r="F38664" s="13">
        <f t="shared" si="603"/>
        <v>43637.013888888891</v>
      </c>
    </row>
    <row r="38665" spans="1:6" x14ac:dyDescent="0.35">
      <c r="A38665" s="14">
        <v>43637</v>
      </c>
      <c r="B38665" s="15">
        <v>2.0833333333333332E-2</v>
      </c>
      <c r="C38665">
        <v>0</v>
      </c>
      <c r="D38665">
        <v>10.057700000000001</v>
      </c>
      <c r="E38665">
        <v>22.024000000000001</v>
      </c>
      <c r="F38665" s="13">
        <f t="shared" si="603"/>
        <v>43637.020833333336</v>
      </c>
    </row>
    <row r="38666" spans="1:6" x14ac:dyDescent="0.35">
      <c r="A38666" s="14">
        <v>43637</v>
      </c>
      <c r="B38666" s="15">
        <v>2.7777777777777776E-2</v>
      </c>
      <c r="C38666">
        <v>0</v>
      </c>
      <c r="D38666">
        <v>10.057499999999999</v>
      </c>
      <c r="E38666">
        <v>22.027000000000001</v>
      </c>
      <c r="F38666" s="13">
        <f t="shared" si="603"/>
        <v>43637.027777777781</v>
      </c>
    </row>
    <row r="38667" spans="1:6" x14ac:dyDescent="0.35">
      <c r="A38667" s="14">
        <v>43637</v>
      </c>
      <c r="B38667" s="15">
        <v>3.4722222222222224E-2</v>
      </c>
      <c r="C38667">
        <v>0</v>
      </c>
      <c r="D38667">
        <v>10.057399999999999</v>
      </c>
      <c r="E38667">
        <v>22.027999999999999</v>
      </c>
      <c r="F38667" s="13">
        <f t="shared" si="603"/>
        <v>43637.034722222219</v>
      </c>
    </row>
    <row r="38668" spans="1:6" x14ac:dyDescent="0.35">
      <c r="A38668" s="14">
        <v>43637</v>
      </c>
      <c r="B38668" s="15">
        <v>4.1666666666666664E-2</v>
      </c>
      <c r="C38668">
        <v>0</v>
      </c>
      <c r="D38668">
        <v>10.055899999999999</v>
      </c>
      <c r="E38668">
        <v>22.027000000000001</v>
      </c>
      <c r="F38668" s="13">
        <f t="shared" si="603"/>
        <v>43637.041666666664</v>
      </c>
    </row>
    <row r="38669" spans="1:6" x14ac:dyDescent="0.35">
      <c r="A38669" s="14">
        <v>43637</v>
      </c>
      <c r="B38669" s="15">
        <v>4.8611111111111112E-2</v>
      </c>
      <c r="C38669">
        <v>0</v>
      </c>
      <c r="D38669">
        <v>10.055999999999999</v>
      </c>
      <c r="E38669">
        <v>22.024000000000001</v>
      </c>
      <c r="F38669" s="13">
        <f t="shared" si="603"/>
        <v>43637.048611111109</v>
      </c>
    </row>
    <row r="38670" spans="1:6" x14ac:dyDescent="0.35">
      <c r="A38670" s="14">
        <v>43637</v>
      </c>
      <c r="B38670" s="15">
        <v>5.5555555555555552E-2</v>
      </c>
      <c r="C38670">
        <v>0</v>
      </c>
      <c r="D38670">
        <v>10.055999999999999</v>
      </c>
      <c r="E38670">
        <v>22.021999999999998</v>
      </c>
      <c r="F38670" s="13">
        <f t="shared" ref="F38670:F38733" si="604">A38670+B38670</f>
        <v>43637.055555555555</v>
      </c>
    </row>
    <row r="38671" spans="1:6" x14ac:dyDescent="0.35">
      <c r="A38671" s="14">
        <v>43637</v>
      </c>
      <c r="B38671" s="15">
        <v>6.25E-2</v>
      </c>
      <c r="C38671">
        <v>0</v>
      </c>
      <c r="D38671">
        <v>10.054</v>
      </c>
      <c r="E38671">
        <v>22.021000000000001</v>
      </c>
      <c r="F38671" s="13">
        <f t="shared" si="604"/>
        <v>43637.0625</v>
      </c>
    </row>
    <row r="38672" spans="1:6" x14ac:dyDescent="0.35">
      <c r="A38672" s="14">
        <v>43637</v>
      </c>
      <c r="B38672" s="15">
        <v>6.9444444444444434E-2</v>
      </c>
      <c r="C38672">
        <v>0</v>
      </c>
      <c r="D38672">
        <v>10.0535</v>
      </c>
      <c r="E38672">
        <v>22.02</v>
      </c>
      <c r="F38672" s="13">
        <f t="shared" si="604"/>
        <v>43637.069444444445</v>
      </c>
    </row>
    <row r="38673" spans="1:6" x14ac:dyDescent="0.35">
      <c r="A38673" s="14">
        <v>43637</v>
      </c>
      <c r="B38673" s="15">
        <v>7.6388888888888895E-2</v>
      </c>
      <c r="C38673">
        <v>0</v>
      </c>
      <c r="D38673">
        <v>10.0526</v>
      </c>
      <c r="E38673">
        <v>22.02</v>
      </c>
      <c r="F38673" s="13">
        <f t="shared" si="604"/>
        <v>43637.076388888891</v>
      </c>
    </row>
    <row r="38674" spans="1:6" x14ac:dyDescent="0.35">
      <c r="A38674" s="14">
        <v>43637</v>
      </c>
      <c r="B38674" s="15">
        <v>8.3333333333333329E-2</v>
      </c>
      <c r="C38674">
        <v>0</v>
      </c>
      <c r="D38674">
        <v>10.0501</v>
      </c>
      <c r="E38674">
        <v>22.02</v>
      </c>
      <c r="F38674" s="13">
        <f t="shared" si="604"/>
        <v>43637.083333333336</v>
      </c>
    </row>
    <row r="38675" spans="1:6" x14ac:dyDescent="0.35">
      <c r="A38675" s="14">
        <v>43637</v>
      </c>
      <c r="B38675" s="15">
        <v>9.0277777777777776E-2</v>
      </c>
      <c r="C38675">
        <v>0</v>
      </c>
      <c r="D38675">
        <v>10.052</v>
      </c>
      <c r="E38675">
        <v>22.021000000000001</v>
      </c>
      <c r="F38675" s="13">
        <f t="shared" si="604"/>
        <v>43637.090277777781</v>
      </c>
    </row>
    <row r="38676" spans="1:6" x14ac:dyDescent="0.35">
      <c r="A38676" s="14">
        <v>43637</v>
      </c>
      <c r="B38676" s="15">
        <v>9.7222222222222224E-2</v>
      </c>
      <c r="C38676">
        <v>0</v>
      </c>
      <c r="D38676">
        <v>10.051500000000001</v>
      </c>
      <c r="E38676">
        <v>22.021000000000001</v>
      </c>
      <c r="F38676" s="13">
        <f t="shared" si="604"/>
        <v>43637.097222222219</v>
      </c>
    </row>
    <row r="38677" spans="1:6" x14ac:dyDescent="0.35">
      <c r="A38677" s="14">
        <v>43637</v>
      </c>
      <c r="B38677" s="15">
        <v>0.10416666666666667</v>
      </c>
      <c r="C38677">
        <v>0</v>
      </c>
      <c r="D38677">
        <v>10.0503</v>
      </c>
      <c r="E38677">
        <v>22.02</v>
      </c>
      <c r="F38677" s="13">
        <f t="shared" si="604"/>
        <v>43637.104166666664</v>
      </c>
    </row>
    <row r="38678" spans="1:6" x14ac:dyDescent="0.35">
      <c r="A38678" s="14">
        <v>43637</v>
      </c>
      <c r="B38678" s="15">
        <v>0.1111111111111111</v>
      </c>
      <c r="C38678">
        <v>0</v>
      </c>
      <c r="D38678">
        <v>10.050800000000001</v>
      </c>
      <c r="E38678">
        <v>22.02</v>
      </c>
      <c r="F38678" s="13">
        <f t="shared" si="604"/>
        <v>43637.111111111109</v>
      </c>
    </row>
    <row r="38679" spans="1:6" x14ac:dyDescent="0.35">
      <c r="A38679" s="14">
        <v>43637</v>
      </c>
      <c r="B38679" s="15">
        <v>0.11805555555555557</v>
      </c>
      <c r="C38679">
        <v>0</v>
      </c>
      <c r="D38679">
        <v>10.0509</v>
      </c>
      <c r="E38679">
        <v>22.02</v>
      </c>
      <c r="F38679" s="13">
        <f t="shared" si="604"/>
        <v>43637.118055555555</v>
      </c>
    </row>
    <row r="38680" spans="1:6" x14ac:dyDescent="0.35">
      <c r="A38680" s="14">
        <v>43637</v>
      </c>
      <c r="B38680" s="15">
        <v>0.125</v>
      </c>
      <c r="C38680">
        <v>0</v>
      </c>
      <c r="D38680">
        <v>10.050000000000001</v>
      </c>
      <c r="E38680">
        <v>22.021000000000001</v>
      </c>
      <c r="F38680" s="13">
        <f t="shared" si="604"/>
        <v>43637.125</v>
      </c>
    </row>
    <row r="38681" spans="1:6" x14ac:dyDescent="0.35">
      <c r="A38681" s="14">
        <v>43637</v>
      </c>
      <c r="B38681" s="15">
        <v>0.13194444444444445</v>
      </c>
      <c r="C38681">
        <v>0</v>
      </c>
      <c r="D38681">
        <v>10.0501</v>
      </c>
      <c r="E38681">
        <v>22.023</v>
      </c>
      <c r="F38681" s="13">
        <f t="shared" si="604"/>
        <v>43637.131944444445</v>
      </c>
    </row>
    <row r="38682" spans="1:6" x14ac:dyDescent="0.35">
      <c r="A38682" s="14">
        <v>43637</v>
      </c>
      <c r="B38682" s="15">
        <v>0.1388888888888889</v>
      </c>
      <c r="C38682">
        <v>0</v>
      </c>
      <c r="D38682">
        <v>10.049300000000001</v>
      </c>
      <c r="E38682">
        <v>22.024999999999999</v>
      </c>
      <c r="F38682" s="13">
        <f t="shared" si="604"/>
        <v>43637.138888888891</v>
      </c>
    </row>
    <row r="38683" spans="1:6" x14ac:dyDescent="0.35">
      <c r="A38683" s="14">
        <v>43637</v>
      </c>
      <c r="B38683" s="15">
        <v>0.14583333333333334</v>
      </c>
      <c r="C38683">
        <v>0</v>
      </c>
      <c r="D38683">
        <v>10.0486</v>
      </c>
      <c r="E38683">
        <v>22.027000000000001</v>
      </c>
      <c r="F38683" s="13">
        <f t="shared" si="604"/>
        <v>43637.145833333336</v>
      </c>
    </row>
    <row r="38684" spans="1:6" x14ac:dyDescent="0.35">
      <c r="A38684" s="14">
        <v>43637</v>
      </c>
      <c r="B38684" s="15">
        <v>0.15277777777777776</v>
      </c>
      <c r="C38684">
        <v>0</v>
      </c>
      <c r="D38684">
        <v>10.048400000000001</v>
      </c>
      <c r="E38684">
        <v>22.029</v>
      </c>
      <c r="F38684" s="13">
        <f t="shared" si="604"/>
        <v>43637.152777777781</v>
      </c>
    </row>
    <row r="38685" spans="1:6" x14ac:dyDescent="0.35">
      <c r="A38685" s="14">
        <v>43637</v>
      </c>
      <c r="B38685" s="15">
        <v>0.15972222222222224</v>
      </c>
      <c r="C38685">
        <v>0</v>
      </c>
      <c r="D38685">
        <v>10.0482</v>
      </c>
      <c r="E38685">
        <v>22.03</v>
      </c>
      <c r="F38685" s="13">
        <f t="shared" si="604"/>
        <v>43637.159722222219</v>
      </c>
    </row>
    <row r="38686" spans="1:6" x14ac:dyDescent="0.35">
      <c r="A38686" s="14">
        <v>43637</v>
      </c>
      <c r="B38686" s="15">
        <v>0.16666666666666666</v>
      </c>
      <c r="C38686">
        <v>0</v>
      </c>
      <c r="D38686">
        <v>10.046900000000001</v>
      </c>
      <c r="E38686">
        <v>22.03</v>
      </c>
      <c r="F38686" s="13">
        <f t="shared" si="604"/>
        <v>43637.166666666664</v>
      </c>
    </row>
    <row r="38687" spans="1:6" x14ac:dyDescent="0.35">
      <c r="A38687" s="14">
        <v>43637</v>
      </c>
      <c r="B38687" s="15">
        <v>0.17361111111111113</v>
      </c>
      <c r="C38687">
        <v>0</v>
      </c>
      <c r="D38687">
        <v>10.0456</v>
      </c>
      <c r="E38687">
        <v>22.030999999999999</v>
      </c>
      <c r="F38687" s="13">
        <f t="shared" si="604"/>
        <v>43637.173611111109</v>
      </c>
    </row>
    <row r="38688" spans="1:6" x14ac:dyDescent="0.35">
      <c r="A38688" s="14">
        <v>43637</v>
      </c>
      <c r="B38688" s="15">
        <v>0.18055555555555555</v>
      </c>
      <c r="C38688">
        <v>0</v>
      </c>
      <c r="D38688">
        <v>10.045400000000001</v>
      </c>
      <c r="E38688">
        <v>22.03</v>
      </c>
      <c r="F38688" s="13">
        <f t="shared" si="604"/>
        <v>43637.180555555555</v>
      </c>
    </row>
    <row r="38689" spans="1:6" x14ac:dyDescent="0.35">
      <c r="A38689" s="14">
        <v>43637</v>
      </c>
      <c r="B38689" s="15">
        <v>0.1875</v>
      </c>
      <c r="C38689">
        <v>0</v>
      </c>
      <c r="D38689">
        <v>10.0433</v>
      </c>
      <c r="E38689">
        <v>22.03</v>
      </c>
      <c r="F38689" s="13">
        <f t="shared" si="604"/>
        <v>43637.1875</v>
      </c>
    </row>
    <row r="38690" spans="1:6" x14ac:dyDescent="0.35">
      <c r="A38690" s="14">
        <v>43637</v>
      </c>
      <c r="B38690" s="15">
        <v>0.19444444444444445</v>
      </c>
      <c r="C38690">
        <v>0</v>
      </c>
      <c r="D38690">
        <v>10.044700000000001</v>
      </c>
      <c r="E38690">
        <v>22.029</v>
      </c>
      <c r="F38690" s="13">
        <f t="shared" si="604"/>
        <v>43637.194444444445</v>
      </c>
    </row>
    <row r="38691" spans="1:6" x14ac:dyDescent="0.35">
      <c r="A38691" s="14">
        <v>43637</v>
      </c>
      <c r="B38691" s="15">
        <v>0.20138888888888887</v>
      </c>
      <c r="C38691">
        <v>0</v>
      </c>
      <c r="D38691">
        <v>10.0459</v>
      </c>
      <c r="E38691">
        <v>22.027999999999999</v>
      </c>
      <c r="F38691" s="13">
        <f t="shared" si="604"/>
        <v>43637.201388888891</v>
      </c>
    </row>
    <row r="38692" spans="1:6" x14ac:dyDescent="0.35">
      <c r="A38692" s="14">
        <v>43637</v>
      </c>
      <c r="B38692" s="15">
        <v>0.20833333333333334</v>
      </c>
      <c r="C38692">
        <v>0</v>
      </c>
      <c r="D38692">
        <v>10.0488</v>
      </c>
      <c r="E38692">
        <v>22.027000000000001</v>
      </c>
      <c r="F38692" s="13">
        <f t="shared" si="604"/>
        <v>43637.208333333336</v>
      </c>
    </row>
    <row r="38693" spans="1:6" x14ac:dyDescent="0.35">
      <c r="A38693" s="14">
        <v>43637</v>
      </c>
      <c r="B38693" s="15">
        <v>0.21527777777777779</v>
      </c>
      <c r="C38693">
        <v>0</v>
      </c>
      <c r="D38693">
        <v>10.051600000000001</v>
      </c>
      <c r="E38693">
        <v>22.027000000000001</v>
      </c>
      <c r="F38693" s="13">
        <f t="shared" si="604"/>
        <v>43637.215277777781</v>
      </c>
    </row>
    <row r="38694" spans="1:6" x14ac:dyDescent="0.35">
      <c r="A38694" s="14">
        <v>43637</v>
      </c>
      <c r="B38694" s="15">
        <v>0.22222222222222221</v>
      </c>
      <c r="C38694">
        <v>0</v>
      </c>
      <c r="D38694">
        <v>10.054</v>
      </c>
      <c r="E38694">
        <v>22.024999999999999</v>
      </c>
      <c r="F38694" s="13">
        <f t="shared" si="604"/>
        <v>43637.222222222219</v>
      </c>
    </row>
    <row r="38695" spans="1:6" x14ac:dyDescent="0.35">
      <c r="A38695" s="14">
        <v>43637</v>
      </c>
      <c r="B38695" s="15">
        <v>0.22916666666666666</v>
      </c>
      <c r="C38695">
        <v>0</v>
      </c>
      <c r="D38695">
        <v>10.055400000000001</v>
      </c>
      <c r="E38695">
        <v>22.024000000000001</v>
      </c>
      <c r="F38695" s="13">
        <f t="shared" si="604"/>
        <v>43637.229166666664</v>
      </c>
    </row>
    <row r="38696" spans="1:6" x14ac:dyDescent="0.35">
      <c r="A38696" s="14">
        <v>43637</v>
      </c>
      <c r="B38696" s="15">
        <v>0.23611111111111113</v>
      </c>
      <c r="C38696">
        <v>0</v>
      </c>
      <c r="D38696">
        <v>10.056100000000001</v>
      </c>
      <c r="E38696">
        <v>22.021999999999998</v>
      </c>
      <c r="F38696" s="13">
        <f t="shared" si="604"/>
        <v>43637.236111111109</v>
      </c>
    </row>
    <row r="38697" spans="1:6" x14ac:dyDescent="0.35">
      <c r="A38697" s="14">
        <v>43637</v>
      </c>
      <c r="B38697" s="15">
        <v>0.24305555555555555</v>
      </c>
      <c r="C38697">
        <v>0</v>
      </c>
      <c r="D38697">
        <v>10.056699999999999</v>
      </c>
      <c r="E38697">
        <v>22.021000000000001</v>
      </c>
      <c r="F38697" s="13">
        <f t="shared" si="604"/>
        <v>43637.243055555555</v>
      </c>
    </row>
    <row r="38698" spans="1:6" x14ac:dyDescent="0.35">
      <c r="A38698" s="14">
        <v>43637</v>
      </c>
      <c r="B38698" s="15">
        <v>0.25</v>
      </c>
      <c r="C38698">
        <v>0</v>
      </c>
      <c r="D38698">
        <v>10.057399999999999</v>
      </c>
      <c r="E38698">
        <v>22.021000000000001</v>
      </c>
      <c r="F38698" s="13">
        <f t="shared" si="604"/>
        <v>43637.25</v>
      </c>
    </row>
    <row r="38699" spans="1:6" x14ac:dyDescent="0.35">
      <c r="A38699" s="14">
        <v>43637</v>
      </c>
      <c r="B38699" s="15">
        <v>0.25694444444444448</v>
      </c>
      <c r="C38699">
        <v>0</v>
      </c>
      <c r="D38699">
        <v>10.059699999999999</v>
      </c>
      <c r="E38699">
        <v>22.021000000000001</v>
      </c>
      <c r="F38699" s="13">
        <f t="shared" si="604"/>
        <v>43637.256944444445</v>
      </c>
    </row>
    <row r="38700" spans="1:6" x14ac:dyDescent="0.35">
      <c r="A38700" s="14">
        <v>43637</v>
      </c>
      <c r="B38700" s="15">
        <v>0.2638888888888889</v>
      </c>
      <c r="C38700">
        <v>0</v>
      </c>
      <c r="D38700">
        <v>10.061299999999999</v>
      </c>
      <c r="E38700">
        <v>22.021000000000001</v>
      </c>
      <c r="F38700" s="13">
        <f t="shared" si="604"/>
        <v>43637.263888888891</v>
      </c>
    </row>
    <row r="38701" spans="1:6" x14ac:dyDescent="0.35">
      <c r="A38701" s="14">
        <v>43637</v>
      </c>
      <c r="B38701" s="15">
        <v>0.27083333333333331</v>
      </c>
      <c r="C38701">
        <v>0</v>
      </c>
      <c r="D38701">
        <v>10.0623</v>
      </c>
      <c r="E38701">
        <v>22.021000000000001</v>
      </c>
      <c r="F38701" s="13">
        <f t="shared" si="604"/>
        <v>43637.270833333336</v>
      </c>
    </row>
    <row r="38702" spans="1:6" x14ac:dyDescent="0.35">
      <c r="A38702" s="14">
        <v>43637</v>
      </c>
      <c r="B38702" s="15">
        <v>0.27777777777777779</v>
      </c>
      <c r="C38702">
        <v>0</v>
      </c>
      <c r="D38702">
        <v>10.062799999999999</v>
      </c>
      <c r="E38702">
        <v>22.021000000000001</v>
      </c>
      <c r="F38702" s="13">
        <f t="shared" si="604"/>
        <v>43637.277777777781</v>
      </c>
    </row>
    <row r="38703" spans="1:6" x14ac:dyDescent="0.35">
      <c r="A38703" s="14">
        <v>43637</v>
      </c>
      <c r="B38703" s="15">
        <v>0.28472222222222221</v>
      </c>
      <c r="C38703">
        <v>0</v>
      </c>
      <c r="D38703">
        <v>10.064399999999999</v>
      </c>
      <c r="E38703">
        <v>22.021999999999998</v>
      </c>
      <c r="F38703" s="13">
        <f t="shared" si="604"/>
        <v>43637.284722222219</v>
      </c>
    </row>
    <row r="38704" spans="1:6" x14ac:dyDescent="0.35">
      <c r="A38704" s="14">
        <v>43637</v>
      </c>
      <c r="B38704" s="15">
        <v>0.29166666666666669</v>
      </c>
      <c r="C38704">
        <v>0</v>
      </c>
      <c r="D38704">
        <v>10.0655</v>
      </c>
      <c r="E38704">
        <v>22.024000000000001</v>
      </c>
      <c r="F38704" s="13">
        <f t="shared" si="604"/>
        <v>43637.291666666664</v>
      </c>
    </row>
    <row r="38705" spans="1:6" x14ac:dyDescent="0.35">
      <c r="A38705" s="14">
        <v>43637</v>
      </c>
      <c r="B38705" s="15">
        <v>0.2986111111111111</v>
      </c>
      <c r="C38705">
        <v>0</v>
      </c>
      <c r="D38705">
        <v>10.067500000000001</v>
      </c>
      <c r="E38705">
        <v>22.026</v>
      </c>
      <c r="F38705" s="13">
        <f t="shared" si="604"/>
        <v>43637.298611111109</v>
      </c>
    </row>
    <row r="38706" spans="1:6" x14ac:dyDescent="0.35">
      <c r="A38706" s="14">
        <v>43637</v>
      </c>
      <c r="B38706" s="15">
        <v>0.30555555555555552</v>
      </c>
      <c r="C38706">
        <v>0</v>
      </c>
      <c r="D38706">
        <v>10.067299999999999</v>
      </c>
      <c r="E38706">
        <v>22.029</v>
      </c>
      <c r="F38706" s="13">
        <f t="shared" si="604"/>
        <v>43637.305555555555</v>
      </c>
    </row>
    <row r="38707" spans="1:6" x14ac:dyDescent="0.35">
      <c r="A38707" s="14">
        <v>43637</v>
      </c>
      <c r="B38707" s="15">
        <v>0.3125</v>
      </c>
      <c r="C38707">
        <v>0</v>
      </c>
      <c r="D38707">
        <v>10.0686</v>
      </c>
      <c r="E38707">
        <v>22.03</v>
      </c>
      <c r="F38707" s="13">
        <f t="shared" si="604"/>
        <v>43637.3125</v>
      </c>
    </row>
    <row r="38708" spans="1:6" x14ac:dyDescent="0.35">
      <c r="A38708" s="14">
        <v>43637</v>
      </c>
      <c r="B38708" s="15">
        <v>0.31944444444444448</v>
      </c>
      <c r="C38708">
        <v>0</v>
      </c>
      <c r="D38708">
        <v>10.0695</v>
      </c>
      <c r="E38708">
        <v>22.032</v>
      </c>
      <c r="F38708" s="13">
        <f t="shared" si="604"/>
        <v>43637.319444444445</v>
      </c>
    </row>
    <row r="38709" spans="1:6" x14ac:dyDescent="0.35">
      <c r="A38709" s="14">
        <v>43637</v>
      </c>
      <c r="B38709" s="15">
        <v>0.3263888888888889</v>
      </c>
      <c r="C38709">
        <v>0</v>
      </c>
      <c r="D38709">
        <v>10.071099999999999</v>
      </c>
      <c r="E38709">
        <v>22.033999999999999</v>
      </c>
      <c r="F38709" s="13">
        <f t="shared" si="604"/>
        <v>43637.326388888891</v>
      </c>
    </row>
    <row r="38710" spans="1:6" x14ac:dyDescent="0.35">
      <c r="A38710" s="14">
        <v>43637</v>
      </c>
      <c r="B38710" s="15">
        <v>0.33333333333333331</v>
      </c>
      <c r="C38710">
        <v>0</v>
      </c>
      <c r="D38710">
        <v>10.071999999999999</v>
      </c>
      <c r="E38710">
        <v>22.036999999999999</v>
      </c>
      <c r="F38710" s="13">
        <f t="shared" si="604"/>
        <v>43637.333333333336</v>
      </c>
    </row>
    <row r="38711" spans="1:6" x14ac:dyDescent="0.35">
      <c r="A38711" s="14">
        <v>43637</v>
      </c>
      <c r="B38711" s="15">
        <v>0.34027777777777773</v>
      </c>
      <c r="C38711">
        <v>0</v>
      </c>
      <c r="D38711">
        <v>10.072800000000001</v>
      </c>
      <c r="E38711">
        <v>22.04</v>
      </c>
      <c r="F38711" s="13">
        <f t="shared" si="604"/>
        <v>43637.340277777781</v>
      </c>
    </row>
    <row r="38712" spans="1:6" x14ac:dyDescent="0.35">
      <c r="A38712" s="14">
        <v>43637</v>
      </c>
      <c r="B38712" s="15">
        <v>0.34722222222222227</v>
      </c>
      <c r="C38712">
        <v>0</v>
      </c>
      <c r="D38712">
        <v>10.073399999999999</v>
      </c>
      <c r="E38712">
        <v>22.044</v>
      </c>
      <c r="F38712" s="13">
        <f t="shared" si="604"/>
        <v>43637.347222222219</v>
      </c>
    </row>
    <row r="38713" spans="1:6" x14ac:dyDescent="0.35">
      <c r="A38713" s="14">
        <v>43637</v>
      </c>
      <c r="B38713" s="15">
        <v>0.35416666666666669</v>
      </c>
      <c r="C38713">
        <v>0</v>
      </c>
      <c r="D38713">
        <v>10.074999999999999</v>
      </c>
      <c r="E38713">
        <v>22.048999999999999</v>
      </c>
      <c r="F38713" s="13">
        <f t="shared" si="604"/>
        <v>43637.354166666664</v>
      </c>
    </row>
    <row r="38714" spans="1:6" x14ac:dyDescent="0.35">
      <c r="A38714" s="14">
        <v>43637</v>
      </c>
      <c r="B38714" s="15">
        <v>0.3611111111111111</v>
      </c>
      <c r="C38714">
        <v>0</v>
      </c>
      <c r="D38714">
        <v>10.076700000000001</v>
      </c>
      <c r="E38714">
        <v>22.053999999999998</v>
      </c>
      <c r="F38714" s="13">
        <f t="shared" si="604"/>
        <v>43637.361111111109</v>
      </c>
    </row>
    <row r="38715" spans="1:6" x14ac:dyDescent="0.35">
      <c r="A38715" s="14">
        <v>43637</v>
      </c>
      <c r="B38715" s="15">
        <v>0.36805555555555558</v>
      </c>
      <c r="C38715">
        <v>0</v>
      </c>
      <c r="D38715">
        <v>10.077299999999999</v>
      </c>
      <c r="E38715">
        <v>22.06</v>
      </c>
      <c r="F38715" s="13">
        <f t="shared" si="604"/>
        <v>43637.368055555555</v>
      </c>
    </row>
    <row r="38716" spans="1:6" x14ac:dyDescent="0.35">
      <c r="A38716" s="14">
        <v>43637</v>
      </c>
      <c r="B38716" s="15">
        <v>0.375</v>
      </c>
      <c r="C38716">
        <v>0</v>
      </c>
      <c r="D38716">
        <v>10.078799999999999</v>
      </c>
      <c r="E38716">
        <v>22.065999999999999</v>
      </c>
      <c r="F38716" s="13">
        <f t="shared" si="604"/>
        <v>43637.375</v>
      </c>
    </row>
    <row r="38717" spans="1:6" x14ac:dyDescent="0.35">
      <c r="A38717" s="14">
        <v>43637</v>
      </c>
      <c r="B38717" s="15">
        <v>0.38194444444444442</v>
      </c>
      <c r="C38717">
        <v>0</v>
      </c>
      <c r="D38717">
        <v>10.0799</v>
      </c>
      <c r="E38717">
        <v>22.074000000000002</v>
      </c>
      <c r="F38717" s="13">
        <f t="shared" si="604"/>
        <v>43637.381944444445</v>
      </c>
    </row>
    <row r="38718" spans="1:6" x14ac:dyDescent="0.35">
      <c r="A38718" s="14">
        <v>43637</v>
      </c>
      <c r="B38718" s="15">
        <v>0.3888888888888889</v>
      </c>
      <c r="C38718">
        <v>0</v>
      </c>
      <c r="D38718">
        <v>10.0784</v>
      </c>
      <c r="E38718">
        <v>22.082000000000001</v>
      </c>
      <c r="F38718" s="13">
        <f t="shared" si="604"/>
        <v>43637.388888888891</v>
      </c>
    </row>
    <row r="38719" spans="1:6" x14ac:dyDescent="0.35">
      <c r="A38719" s="14">
        <v>43637</v>
      </c>
      <c r="B38719" s="15">
        <v>0.39583333333333331</v>
      </c>
      <c r="C38719">
        <v>0</v>
      </c>
      <c r="D38719">
        <v>10.078900000000001</v>
      </c>
      <c r="E38719">
        <v>22.088999999999999</v>
      </c>
      <c r="F38719" s="13">
        <f t="shared" si="604"/>
        <v>43637.395833333336</v>
      </c>
    </row>
    <row r="38720" spans="1:6" x14ac:dyDescent="0.35">
      <c r="A38720" s="14">
        <v>43637</v>
      </c>
      <c r="B38720" s="15">
        <v>0.40277777777777773</v>
      </c>
      <c r="C38720">
        <v>0</v>
      </c>
      <c r="D38720">
        <v>10.0783</v>
      </c>
      <c r="E38720">
        <v>22.097999999999999</v>
      </c>
      <c r="F38720" s="13">
        <f t="shared" si="604"/>
        <v>43637.402777777781</v>
      </c>
    </row>
    <row r="38721" spans="1:6" x14ac:dyDescent="0.35">
      <c r="A38721" s="14">
        <v>43637</v>
      </c>
      <c r="B38721" s="15">
        <v>0.40972222222222227</v>
      </c>
      <c r="C38721">
        <v>0</v>
      </c>
      <c r="D38721">
        <v>10.076499999999999</v>
      </c>
      <c r="E38721">
        <v>22.105</v>
      </c>
      <c r="F38721" s="13">
        <f t="shared" si="604"/>
        <v>43637.409722222219</v>
      </c>
    </row>
    <row r="38722" spans="1:6" x14ac:dyDescent="0.35">
      <c r="A38722" s="14">
        <v>43637</v>
      </c>
      <c r="B38722" s="15">
        <v>0.41666666666666669</v>
      </c>
      <c r="C38722">
        <v>0</v>
      </c>
      <c r="D38722">
        <v>10.074</v>
      </c>
      <c r="E38722">
        <v>22.116</v>
      </c>
      <c r="F38722" s="13">
        <f t="shared" si="604"/>
        <v>43637.416666666664</v>
      </c>
    </row>
    <row r="38723" spans="1:6" x14ac:dyDescent="0.35">
      <c r="A38723" s="14">
        <v>43637</v>
      </c>
      <c r="B38723" s="15">
        <v>0.4236111111111111</v>
      </c>
      <c r="C38723">
        <v>0</v>
      </c>
      <c r="D38723">
        <v>10.0723</v>
      </c>
      <c r="E38723">
        <v>22.135999999999999</v>
      </c>
      <c r="F38723" s="13">
        <f t="shared" si="604"/>
        <v>43637.423611111109</v>
      </c>
    </row>
    <row r="38724" spans="1:6" x14ac:dyDescent="0.35">
      <c r="A38724" s="14">
        <v>43637</v>
      </c>
      <c r="B38724" s="15">
        <v>0.43055555555555558</v>
      </c>
      <c r="C38724">
        <v>0</v>
      </c>
      <c r="D38724">
        <v>10.071099999999999</v>
      </c>
      <c r="E38724">
        <v>22.164000000000001</v>
      </c>
      <c r="F38724" s="13">
        <f t="shared" si="604"/>
        <v>43637.430555555555</v>
      </c>
    </row>
    <row r="38725" spans="1:6" x14ac:dyDescent="0.35">
      <c r="A38725" s="14">
        <v>43637</v>
      </c>
      <c r="B38725" s="15">
        <v>0.4375</v>
      </c>
      <c r="C38725">
        <v>0</v>
      </c>
      <c r="D38725">
        <v>10.0672</v>
      </c>
      <c r="E38725">
        <v>22.19</v>
      </c>
      <c r="F38725" s="13">
        <f t="shared" si="604"/>
        <v>43637.4375</v>
      </c>
    </row>
    <row r="38726" spans="1:6" x14ac:dyDescent="0.35">
      <c r="A38726" s="14">
        <v>43637</v>
      </c>
      <c r="B38726" s="15">
        <v>0.44444444444444442</v>
      </c>
      <c r="C38726">
        <v>0</v>
      </c>
      <c r="D38726">
        <v>10.0655</v>
      </c>
      <c r="E38726">
        <v>22.207999999999998</v>
      </c>
      <c r="F38726" s="13">
        <f t="shared" si="604"/>
        <v>43637.444444444445</v>
      </c>
    </row>
    <row r="38727" spans="1:6" x14ac:dyDescent="0.35">
      <c r="A38727" s="14">
        <v>43637</v>
      </c>
      <c r="B38727" s="15">
        <v>0.4513888888888889</v>
      </c>
      <c r="C38727">
        <v>0</v>
      </c>
      <c r="D38727">
        <v>10.0618</v>
      </c>
      <c r="E38727">
        <v>22.236000000000001</v>
      </c>
      <c r="F38727" s="13">
        <f t="shared" si="604"/>
        <v>43637.451388888891</v>
      </c>
    </row>
    <row r="38728" spans="1:6" x14ac:dyDescent="0.35">
      <c r="A38728" s="14">
        <v>43637</v>
      </c>
      <c r="B38728" s="15">
        <v>0.45833333333333331</v>
      </c>
      <c r="C38728">
        <v>0</v>
      </c>
      <c r="D38728">
        <v>10.0601</v>
      </c>
      <c r="E38728">
        <v>22.283000000000001</v>
      </c>
      <c r="F38728" s="13">
        <f t="shared" si="604"/>
        <v>43637.458333333336</v>
      </c>
    </row>
    <row r="38729" spans="1:6" x14ac:dyDescent="0.35">
      <c r="A38729" s="14">
        <v>43637</v>
      </c>
      <c r="B38729" s="15">
        <v>0.46527777777777773</v>
      </c>
      <c r="C38729">
        <v>0</v>
      </c>
      <c r="D38729">
        <v>10.0586</v>
      </c>
      <c r="E38729">
        <v>22.335999999999999</v>
      </c>
      <c r="F38729" s="13">
        <f t="shared" si="604"/>
        <v>43637.465277777781</v>
      </c>
    </row>
    <row r="38730" spans="1:6" x14ac:dyDescent="0.35">
      <c r="A38730" s="14">
        <v>43637</v>
      </c>
      <c r="B38730" s="15">
        <v>0.47222222222222227</v>
      </c>
      <c r="C38730">
        <v>0</v>
      </c>
      <c r="D38730">
        <v>10.058</v>
      </c>
      <c r="E38730">
        <v>22.372</v>
      </c>
      <c r="F38730" s="13">
        <f t="shared" si="604"/>
        <v>43637.472222222219</v>
      </c>
    </row>
    <row r="38731" spans="1:6" x14ac:dyDescent="0.35">
      <c r="A38731" s="14">
        <v>43637</v>
      </c>
      <c r="B38731" s="15">
        <v>0.47916666666666669</v>
      </c>
      <c r="C38731">
        <v>0</v>
      </c>
      <c r="D38731">
        <v>10.0564</v>
      </c>
      <c r="E38731">
        <v>22.388999999999999</v>
      </c>
      <c r="F38731" s="13">
        <f t="shared" si="604"/>
        <v>43637.479166666664</v>
      </c>
    </row>
    <row r="38732" spans="1:6" x14ac:dyDescent="0.35">
      <c r="A38732" s="14">
        <v>43637</v>
      </c>
      <c r="B38732" s="15">
        <v>0.4861111111111111</v>
      </c>
      <c r="C38732">
        <v>0</v>
      </c>
      <c r="D38732">
        <v>10.0541</v>
      </c>
      <c r="E38732">
        <v>22.405000000000001</v>
      </c>
      <c r="F38732" s="13">
        <f t="shared" si="604"/>
        <v>43637.486111111109</v>
      </c>
    </row>
    <row r="38733" spans="1:6" x14ac:dyDescent="0.35">
      <c r="A38733" s="14">
        <v>43637</v>
      </c>
      <c r="B38733" s="15">
        <v>0.49305555555555558</v>
      </c>
      <c r="C38733">
        <v>0</v>
      </c>
      <c r="D38733">
        <v>10.052099999999999</v>
      </c>
      <c r="E38733">
        <v>22.437000000000001</v>
      </c>
      <c r="F38733" s="13">
        <f t="shared" si="604"/>
        <v>43637.493055555555</v>
      </c>
    </row>
    <row r="38734" spans="1:6" x14ac:dyDescent="0.35">
      <c r="A38734" s="14">
        <v>43637</v>
      </c>
      <c r="B38734" s="15">
        <v>0.5</v>
      </c>
      <c r="C38734">
        <v>0</v>
      </c>
      <c r="D38734">
        <v>10.0494</v>
      </c>
      <c r="E38734">
        <v>22.457999999999998</v>
      </c>
      <c r="F38734" s="13">
        <f t="shared" ref="F38734:F38797" si="605">A38734+B38734</f>
        <v>43637.5</v>
      </c>
    </row>
    <row r="38735" spans="1:6" x14ac:dyDescent="0.35">
      <c r="A38735" s="14">
        <v>43637</v>
      </c>
      <c r="B38735" s="15">
        <v>0.50694444444444442</v>
      </c>
      <c r="C38735">
        <v>0</v>
      </c>
      <c r="D38735">
        <v>10.0467</v>
      </c>
      <c r="E38735">
        <v>22.466000000000001</v>
      </c>
      <c r="F38735" s="13">
        <f t="shared" si="605"/>
        <v>43637.506944444445</v>
      </c>
    </row>
    <row r="38736" spans="1:6" x14ac:dyDescent="0.35">
      <c r="A38736" s="14">
        <v>43637</v>
      </c>
      <c r="B38736" s="15">
        <v>0.51388888888888895</v>
      </c>
      <c r="C38736">
        <v>0</v>
      </c>
      <c r="D38736">
        <v>10.045999999999999</v>
      </c>
      <c r="E38736">
        <v>22.48</v>
      </c>
      <c r="F38736" s="13">
        <f t="shared" si="605"/>
        <v>43637.513888888891</v>
      </c>
    </row>
    <row r="38737" spans="1:6" x14ac:dyDescent="0.35">
      <c r="A38737" s="14">
        <v>43637</v>
      </c>
      <c r="B38737" s="15">
        <v>0.52083333333333337</v>
      </c>
      <c r="C38737">
        <v>0</v>
      </c>
      <c r="D38737">
        <v>10.0459</v>
      </c>
      <c r="E38737">
        <v>22.495000000000001</v>
      </c>
      <c r="F38737" s="13">
        <f t="shared" si="605"/>
        <v>43637.520833333336</v>
      </c>
    </row>
    <row r="38738" spans="1:6" x14ac:dyDescent="0.35">
      <c r="A38738" s="14">
        <v>43637</v>
      </c>
      <c r="B38738" s="15">
        <v>0.52777777777777779</v>
      </c>
      <c r="C38738">
        <v>0</v>
      </c>
      <c r="D38738">
        <v>10.0442</v>
      </c>
      <c r="E38738">
        <v>22.506</v>
      </c>
      <c r="F38738" s="13">
        <f t="shared" si="605"/>
        <v>43637.527777777781</v>
      </c>
    </row>
    <row r="38739" spans="1:6" x14ac:dyDescent="0.35">
      <c r="A38739" s="14">
        <v>43637</v>
      </c>
      <c r="B38739" s="15">
        <v>0.53472222222222221</v>
      </c>
      <c r="C38739">
        <v>0</v>
      </c>
      <c r="D38739">
        <v>10.0471</v>
      </c>
      <c r="E38739">
        <v>22.518999999999998</v>
      </c>
      <c r="F38739" s="13">
        <f t="shared" si="605"/>
        <v>43637.534722222219</v>
      </c>
    </row>
    <row r="38740" spans="1:6" x14ac:dyDescent="0.35">
      <c r="A38740" s="14">
        <v>43637</v>
      </c>
      <c r="B38740" s="15">
        <v>0.54166666666666663</v>
      </c>
      <c r="C38740">
        <v>0</v>
      </c>
      <c r="D38740">
        <v>10.049200000000001</v>
      </c>
      <c r="E38740">
        <v>22.526</v>
      </c>
      <c r="F38740" s="13">
        <f t="shared" si="605"/>
        <v>43637.541666666664</v>
      </c>
    </row>
    <row r="38741" spans="1:6" x14ac:dyDescent="0.35">
      <c r="A38741" s="14">
        <v>43637</v>
      </c>
      <c r="B38741" s="15">
        <v>0.54861111111111105</v>
      </c>
      <c r="C38741">
        <v>0</v>
      </c>
      <c r="D38741">
        <v>10.051600000000001</v>
      </c>
      <c r="E38741">
        <v>22.529</v>
      </c>
      <c r="F38741" s="13">
        <f t="shared" si="605"/>
        <v>43637.548611111109</v>
      </c>
    </row>
    <row r="38742" spans="1:6" x14ac:dyDescent="0.35">
      <c r="A38742" s="14">
        <v>43637</v>
      </c>
      <c r="B38742" s="15">
        <v>0.55555555555555558</v>
      </c>
      <c r="C38742">
        <v>0</v>
      </c>
      <c r="D38742">
        <v>10.053699999999999</v>
      </c>
      <c r="E38742">
        <v>22.529</v>
      </c>
      <c r="F38742" s="13">
        <f t="shared" si="605"/>
        <v>43637.555555555555</v>
      </c>
    </row>
    <row r="38743" spans="1:6" x14ac:dyDescent="0.35">
      <c r="A38743" s="14">
        <v>43637</v>
      </c>
      <c r="B38743" s="15">
        <v>0.5625</v>
      </c>
      <c r="C38743">
        <v>0</v>
      </c>
      <c r="D38743">
        <v>10.0535</v>
      </c>
      <c r="E38743">
        <v>22.524000000000001</v>
      </c>
      <c r="F38743" s="13">
        <f t="shared" si="605"/>
        <v>43637.5625</v>
      </c>
    </row>
    <row r="38744" spans="1:6" x14ac:dyDescent="0.35">
      <c r="A38744" s="14">
        <v>43637</v>
      </c>
      <c r="B38744" s="15">
        <v>0.56944444444444442</v>
      </c>
      <c r="C38744">
        <v>0</v>
      </c>
      <c r="D38744">
        <v>10.052199999999999</v>
      </c>
      <c r="E38744">
        <v>22.518999999999998</v>
      </c>
      <c r="F38744" s="13">
        <f t="shared" si="605"/>
        <v>43637.569444444445</v>
      </c>
    </row>
    <row r="38745" spans="1:6" x14ac:dyDescent="0.35">
      <c r="A38745" s="14">
        <v>43637</v>
      </c>
      <c r="B38745" s="15">
        <v>0.57638888888888895</v>
      </c>
      <c r="C38745">
        <v>0</v>
      </c>
      <c r="D38745">
        <v>10.0533</v>
      </c>
      <c r="E38745">
        <v>22.510999999999999</v>
      </c>
      <c r="F38745" s="13">
        <f t="shared" si="605"/>
        <v>43637.576388888891</v>
      </c>
    </row>
    <row r="38746" spans="1:6" x14ac:dyDescent="0.35">
      <c r="A38746" s="14">
        <v>43637</v>
      </c>
      <c r="B38746" s="15">
        <v>0.58333333333333337</v>
      </c>
      <c r="C38746">
        <v>0</v>
      </c>
      <c r="D38746">
        <v>10.0535</v>
      </c>
      <c r="E38746">
        <v>22.5</v>
      </c>
      <c r="F38746" s="13">
        <f t="shared" si="605"/>
        <v>43637.583333333336</v>
      </c>
    </row>
    <row r="38747" spans="1:6" x14ac:dyDescent="0.35">
      <c r="A38747" s="14">
        <v>43637</v>
      </c>
      <c r="B38747" s="15">
        <v>0.59027777777777779</v>
      </c>
      <c r="C38747">
        <v>0</v>
      </c>
      <c r="D38747">
        <v>10.054600000000001</v>
      </c>
      <c r="E38747">
        <v>22.486000000000001</v>
      </c>
      <c r="F38747" s="13">
        <f t="shared" si="605"/>
        <v>43637.590277777781</v>
      </c>
    </row>
    <row r="38748" spans="1:6" x14ac:dyDescent="0.35">
      <c r="A38748" s="14">
        <v>43637</v>
      </c>
      <c r="B38748" s="15">
        <v>0.59722222222222221</v>
      </c>
      <c r="C38748">
        <v>0</v>
      </c>
      <c r="D38748">
        <v>10.054399999999999</v>
      </c>
      <c r="E38748">
        <v>22.472000000000001</v>
      </c>
      <c r="F38748" s="13">
        <f t="shared" si="605"/>
        <v>43637.597222222219</v>
      </c>
    </row>
    <row r="38749" spans="1:6" x14ac:dyDescent="0.35">
      <c r="A38749" s="14">
        <v>43637</v>
      </c>
      <c r="B38749" s="15">
        <v>0.60416666666666663</v>
      </c>
      <c r="C38749">
        <v>0</v>
      </c>
      <c r="D38749">
        <v>10.0535</v>
      </c>
      <c r="E38749">
        <v>22.456</v>
      </c>
      <c r="F38749" s="13">
        <f t="shared" si="605"/>
        <v>43637.604166666664</v>
      </c>
    </row>
    <row r="38750" spans="1:6" x14ac:dyDescent="0.35">
      <c r="A38750" s="14">
        <v>43637</v>
      </c>
      <c r="B38750" s="15">
        <v>0.61111111111111105</v>
      </c>
      <c r="C38750">
        <v>0</v>
      </c>
      <c r="D38750">
        <v>10.052199999999999</v>
      </c>
      <c r="E38750">
        <v>22.442</v>
      </c>
      <c r="F38750" s="13">
        <f t="shared" si="605"/>
        <v>43637.611111111109</v>
      </c>
    </row>
    <row r="38751" spans="1:6" x14ac:dyDescent="0.35">
      <c r="A38751" s="14">
        <v>43637</v>
      </c>
      <c r="B38751" s="15">
        <v>0.61805555555555558</v>
      </c>
      <c r="C38751">
        <v>0</v>
      </c>
      <c r="D38751">
        <v>10.051299999999999</v>
      </c>
      <c r="E38751">
        <v>22.43</v>
      </c>
      <c r="F38751" s="13">
        <f t="shared" si="605"/>
        <v>43637.618055555555</v>
      </c>
    </row>
    <row r="38752" spans="1:6" x14ac:dyDescent="0.35">
      <c r="A38752" s="14">
        <v>43637</v>
      </c>
      <c r="B38752" s="15">
        <v>0.625</v>
      </c>
      <c r="C38752">
        <v>0</v>
      </c>
      <c r="D38752">
        <v>10.053699999999999</v>
      </c>
      <c r="E38752">
        <v>22.419</v>
      </c>
      <c r="F38752" s="13">
        <f t="shared" si="605"/>
        <v>43637.625</v>
      </c>
    </row>
    <row r="38753" spans="1:6" x14ac:dyDescent="0.35">
      <c r="A38753" s="14">
        <v>43637</v>
      </c>
      <c r="B38753" s="15">
        <v>0.63194444444444442</v>
      </c>
      <c r="C38753">
        <v>0</v>
      </c>
      <c r="D38753">
        <v>10.0532</v>
      </c>
      <c r="E38753">
        <v>22.411000000000001</v>
      </c>
      <c r="F38753" s="13">
        <f t="shared" si="605"/>
        <v>43637.631944444445</v>
      </c>
    </row>
    <row r="38754" spans="1:6" x14ac:dyDescent="0.35">
      <c r="A38754" s="14">
        <v>43637</v>
      </c>
      <c r="B38754" s="15">
        <v>0.63888888888888895</v>
      </c>
      <c r="C38754">
        <v>0</v>
      </c>
      <c r="D38754">
        <v>10.0504</v>
      </c>
      <c r="E38754">
        <v>22.398</v>
      </c>
      <c r="F38754" s="13">
        <f t="shared" si="605"/>
        <v>43637.638888888891</v>
      </c>
    </row>
    <row r="38755" spans="1:6" x14ac:dyDescent="0.35">
      <c r="A38755" s="14">
        <v>43637</v>
      </c>
      <c r="B38755" s="15">
        <v>0.64583333333333337</v>
      </c>
      <c r="C38755">
        <v>0</v>
      </c>
      <c r="D38755">
        <v>10.050800000000001</v>
      </c>
      <c r="E38755">
        <v>22.384</v>
      </c>
      <c r="F38755" s="13">
        <f t="shared" si="605"/>
        <v>43637.645833333336</v>
      </c>
    </row>
    <row r="38756" spans="1:6" x14ac:dyDescent="0.35">
      <c r="A38756" s="14">
        <v>43637</v>
      </c>
      <c r="B38756" s="15">
        <v>0.65277777777777779</v>
      </c>
      <c r="C38756">
        <v>0</v>
      </c>
      <c r="D38756">
        <v>10.0528</v>
      </c>
      <c r="E38756">
        <v>22.369</v>
      </c>
      <c r="F38756" s="13">
        <f t="shared" si="605"/>
        <v>43637.652777777781</v>
      </c>
    </row>
    <row r="38757" spans="1:6" x14ac:dyDescent="0.35">
      <c r="A38757" s="14">
        <v>43637</v>
      </c>
      <c r="B38757" s="15">
        <v>0.65972222222222221</v>
      </c>
      <c r="C38757">
        <v>0</v>
      </c>
      <c r="D38757">
        <v>10.050599999999999</v>
      </c>
      <c r="E38757">
        <v>22.356999999999999</v>
      </c>
      <c r="F38757" s="13">
        <f t="shared" si="605"/>
        <v>43637.659722222219</v>
      </c>
    </row>
    <row r="38758" spans="1:6" x14ac:dyDescent="0.35">
      <c r="A38758" s="14">
        <v>43637</v>
      </c>
      <c r="B38758" s="15">
        <v>0.66666666666666663</v>
      </c>
      <c r="C38758">
        <v>0</v>
      </c>
      <c r="D38758">
        <v>10.048299999999999</v>
      </c>
      <c r="E38758">
        <v>22.344000000000001</v>
      </c>
      <c r="F38758" s="13">
        <f t="shared" si="605"/>
        <v>43637.666666666664</v>
      </c>
    </row>
    <row r="38759" spans="1:6" x14ac:dyDescent="0.35">
      <c r="A38759" s="14">
        <v>43637</v>
      </c>
      <c r="B38759" s="15">
        <v>0.67361111111111116</v>
      </c>
      <c r="C38759">
        <v>0</v>
      </c>
      <c r="D38759">
        <v>10.049899999999999</v>
      </c>
      <c r="E38759">
        <v>22.332000000000001</v>
      </c>
      <c r="F38759" s="13">
        <f t="shared" si="605"/>
        <v>43637.673611111109</v>
      </c>
    </row>
    <row r="38760" spans="1:6" x14ac:dyDescent="0.35">
      <c r="A38760" s="14">
        <v>43637</v>
      </c>
      <c r="B38760" s="15">
        <v>0.68055555555555547</v>
      </c>
      <c r="C38760">
        <v>0</v>
      </c>
      <c r="D38760">
        <v>10.049899999999999</v>
      </c>
      <c r="E38760">
        <v>22.321000000000002</v>
      </c>
      <c r="F38760" s="13">
        <f t="shared" si="605"/>
        <v>43637.680555555555</v>
      </c>
    </row>
    <row r="38761" spans="1:6" x14ac:dyDescent="0.35">
      <c r="A38761" s="14">
        <v>43637</v>
      </c>
      <c r="B38761" s="15">
        <v>0.6875</v>
      </c>
      <c r="C38761">
        <v>0</v>
      </c>
      <c r="D38761">
        <v>10.050000000000001</v>
      </c>
      <c r="E38761">
        <v>22.312000000000001</v>
      </c>
      <c r="F38761" s="13">
        <f t="shared" si="605"/>
        <v>43637.6875</v>
      </c>
    </row>
    <row r="38762" spans="1:6" x14ac:dyDescent="0.35">
      <c r="A38762" s="14">
        <v>43637</v>
      </c>
      <c r="B38762" s="15">
        <v>0.69444444444444453</v>
      </c>
      <c r="C38762">
        <v>0</v>
      </c>
      <c r="D38762">
        <v>10.055199999999999</v>
      </c>
      <c r="E38762">
        <v>22.303999999999998</v>
      </c>
      <c r="F38762" s="13">
        <f t="shared" si="605"/>
        <v>43637.694444444445</v>
      </c>
    </row>
    <row r="38763" spans="1:6" x14ac:dyDescent="0.35">
      <c r="A38763" s="14">
        <v>43637</v>
      </c>
      <c r="B38763" s="15">
        <v>0.70138888888888884</v>
      </c>
      <c r="C38763">
        <v>0</v>
      </c>
      <c r="D38763">
        <v>10.0556</v>
      </c>
      <c r="E38763">
        <v>22.297000000000001</v>
      </c>
      <c r="F38763" s="13">
        <f t="shared" si="605"/>
        <v>43637.701388888891</v>
      </c>
    </row>
    <row r="38764" spans="1:6" x14ac:dyDescent="0.35">
      <c r="A38764" s="14">
        <v>43637</v>
      </c>
      <c r="B38764" s="15">
        <v>0.70833333333333337</v>
      </c>
      <c r="C38764">
        <v>0</v>
      </c>
      <c r="D38764">
        <v>10.0557</v>
      </c>
      <c r="E38764">
        <v>22.292000000000002</v>
      </c>
      <c r="F38764" s="13">
        <f t="shared" si="605"/>
        <v>43637.708333333336</v>
      </c>
    </row>
    <row r="38765" spans="1:6" x14ac:dyDescent="0.35">
      <c r="A38765" s="14">
        <v>43637</v>
      </c>
      <c r="B38765" s="15">
        <v>0.71527777777777779</v>
      </c>
      <c r="C38765">
        <v>0</v>
      </c>
      <c r="D38765">
        <v>10.0573</v>
      </c>
      <c r="E38765">
        <v>22.286000000000001</v>
      </c>
      <c r="F38765" s="13">
        <f t="shared" si="605"/>
        <v>43637.715277777781</v>
      </c>
    </row>
    <row r="38766" spans="1:6" x14ac:dyDescent="0.35">
      <c r="A38766" s="14">
        <v>43637</v>
      </c>
      <c r="B38766" s="15">
        <v>0.72222222222222221</v>
      </c>
      <c r="C38766">
        <v>0</v>
      </c>
      <c r="D38766">
        <v>10.0587</v>
      </c>
      <c r="E38766">
        <v>22.279</v>
      </c>
      <c r="F38766" s="13">
        <f t="shared" si="605"/>
        <v>43637.722222222219</v>
      </c>
    </row>
    <row r="38767" spans="1:6" x14ac:dyDescent="0.35">
      <c r="A38767" s="14">
        <v>43637</v>
      </c>
      <c r="B38767" s="15">
        <v>0.72916666666666663</v>
      </c>
      <c r="C38767">
        <v>0</v>
      </c>
      <c r="D38767">
        <v>10.058400000000001</v>
      </c>
      <c r="E38767">
        <v>22.271000000000001</v>
      </c>
      <c r="F38767" s="13">
        <f t="shared" si="605"/>
        <v>43637.729166666664</v>
      </c>
    </row>
    <row r="38768" spans="1:6" x14ac:dyDescent="0.35">
      <c r="A38768" s="14">
        <v>43637</v>
      </c>
      <c r="B38768" s="15">
        <v>0.73611111111111116</v>
      </c>
      <c r="C38768">
        <v>0</v>
      </c>
      <c r="D38768">
        <v>10.058999999999999</v>
      </c>
      <c r="E38768">
        <v>22.263999999999999</v>
      </c>
      <c r="F38768" s="13">
        <f t="shared" si="605"/>
        <v>43637.736111111109</v>
      </c>
    </row>
    <row r="38769" spans="1:6" x14ac:dyDescent="0.35">
      <c r="A38769" s="14">
        <v>43637</v>
      </c>
      <c r="B38769" s="15">
        <v>0.74305555555555547</v>
      </c>
      <c r="C38769">
        <v>0</v>
      </c>
      <c r="D38769">
        <v>10.0601</v>
      </c>
      <c r="E38769">
        <v>22.254999999999999</v>
      </c>
      <c r="F38769" s="13">
        <f t="shared" si="605"/>
        <v>43637.743055555555</v>
      </c>
    </row>
    <row r="38770" spans="1:6" x14ac:dyDescent="0.35">
      <c r="A38770" s="14">
        <v>43637</v>
      </c>
      <c r="B38770" s="15">
        <v>0.75</v>
      </c>
      <c r="C38770">
        <v>0</v>
      </c>
      <c r="D38770">
        <v>10.0631</v>
      </c>
      <c r="E38770">
        <v>22.245999999999999</v>
      </c>
      <c r="F38770" s="13">
        <f t="shared" si="605"/>
        <v>43637.75</v>
      </c>
    </row>
    <row r="38771" spans="1:6" x14ac:dyDescent="0.35">
      <c r="A38771" s="14">
        <v>43637</v>
      </c>
      <c r="B38771" s="15">
        <v>0.75694444444444453</v>
      </c>
      <c r="C38771">
        <v>0</v>
      </c>
      <c r="D38771">
        <v>10.0634</v>
      </c>
      <c r="E38771">
        <v>22.239000000000001</v>
      </c>
      <c r="F38771" s="13">
        <f t="shared" si="605"/>
        <v>43637.756944444445</v>
      </c>
    </row>
    <row r="38772" spans="1:6" x14ac:dyDescent="0.35">
      <c r="A38772" s="14">
        <v>43637</v>
      </c>
      <c r="B38772" s="15">
        <v>0.76388888888888884</v>
      </c>
      <c r="C38772">
        <v>0</v>
      </c>
      <c r="D38772">
        <v>10.063000000000001</v>
      </c>
      <c r="E38772">
        <v>22.234000000000002</v>
      </c>
      <c r="F38772" s="13">
        <f t="shared" si="605"/>
        <v>43637.763888888891</v>
      </c>
    </row>
    <row r="38773" spans="1:6" x14ac:dyDescent="0.35">
      <c r="A38773" s="14">
        <v>43637</v>
      </c>
      <c r="B38773" s="15">
        <v>0.77083333333333337</v>
      </c>
      <c r="C38773">
        <v>0</v>
      </c>
      <c r="D38773">
        <v>10.063499999999999</v>
      </c>
      <c r="E38773">
        <v>22.228000000000002</v>
      </c>
      <c r="F38773" s="13">
        <f t="shared" si="605"/>
        <v>43637.770833333336</v>
      </c>
    </row>
    <row r="38774" spans="1:6" x14ac:dyDescent="0.35">
      <c r="A38774" s="14">
        <v>43637</v>
      </c>
      <c r="B38774" s="15">
        <v>0.77777777777777779</v>
      </c>
      <c r="C38774">
        <v>0</v>
      </c>
      <c r="D38774">
        <v>10.0639</v>
      </c>
      <c r="E38774">
        <v>22.222000000000001</v>
      </c>
      <c r="F38774" s="13">
        <f t="shared" si="605"/>
        <v>43637.777777777781</v>
      </c>
    </row>
    <row r="38775" spans="1:6" x14ac:dyDescent="0.35">
      <c r="A38775" s="14">
        <v>43637</v>
      </c>
      <c r="B38775" s="15">
        <v>0.78472222222222221</v>
      </c>
      <c r="C38775">
        <v>0</v>
      </c>
      <c r="D38775">
        <v>10.063499999999999</v>
      </c>
      <c r="E38775">
        <v>22.215</v>
      </c>
      <c r="F38775" s="13">
        <f t="shared" si="605"/>
        <v>43637.784722222219</v>
      </c>
    </row>
    <row r="38776" spans="1:6" x14ac:dyDescent="0.35">
      <c r="A38776" s="14">
        <v>43637</v>
      </c>
      <c r="B38776" s="15">
        <v>0.79166666666666663</v>
      </c>
      <c r="C38776">
        <v>0</v>
      </c>
      <c r="D38776">
        <v>10.0634</v>
      </c>
      <c r="E38776">
        <v>22.209</v>
      </c>
      <c r="F38776" s="13">
        <f t="shared" si="605"/>
        <v>43637.791666666664</v>
      </c>
    </row>
    <row r="38777" spans="1:6" x14ac:dyDescent="0.35">
      <c r="A38777" s="14">
        <v>43637</v>
      </c>
      <c r="B38777" s="15">
        <v>0.79861111111111116</v>
      </c>
      <c r="C38777">
        <v>0</v>
      </c>
      <c r="D38777">
        <v>10.0634</v>
      </c>
      <c r="E38777">
        <v>22.202999999999999</v>
      </c>
      <c r="F38777" s="13">
        <f t="shared" si="605"/>
        <v>43637.798611111109</v>
      </c>
    </row>
    <row r="38778" spans="1:6" x14ac:dyDescent="0.35">
      <c r="A38778" s="14">
        <v>43637</v>
      </c>
      <c r="B38778" s="15">
        <v>0.80555555555555547</v>
      </c>
      <c r="C38778">
        <v>0</v>
      </c>
      <c r="D38778">
        <v>10.0662</v>
      </c>
      <c r="E38778">
        <v>22.196999999999999</v>
      </c>
      <c r="F38778" s="13">
        <f t="shared" si="605"/>
        <v>43637.805555555555</v>
      </c>
    </row>
    <row r="38779" spans="1:6" x14ac:dyDescent="0.35">
      <c r="A38779" s="14">
        <v>43637</v>
      </c>
      <c r="B38779" s="15">
        <v>0.8125</v>
      </c>
      <c r="C38779">
        <v>0</v>
      </c>
      <c r="D38779">
        <v>10.0665</v>
      </c>
      <c r="E38779">
        <v>22.19</v>
      </c>
      <c r="F38779" s="13">
        <f t="shared" si="605"/>
        <v>43637.8125</v>
      </c>
    </row>
    <row r="38780" spans="1:6" x14ac:dyDescent="0.35">
      <c r="A38780" s="14">
        <v>43637</v>
      </c>
      <c r="B38780" s="15">
        <v>0.81944444444444453</v>
      </c>
      <c r="C38780">
        <v>0</v>
      </c>
      <c r="D38780">
        <v>10.067600000000001</v>
      </c>
      <c r="E38780">
        <v>22.184000000000001</v>
      </c>
      <c r="F38780" s="13">
        <f t="shared" si="605"/>
        <v>43637.819444444445</v>
      </c>
    </row>
    <row r="38781" spans="1:6" x14ac:dyDescent="0.35">
      <c r="A38781" s="14">
        <v>43637</v>
      </c>
      <c r="B38781" s="15">
        <v>0.82638888888888884</v>
      </c>
      <c r="C38781">
        <v>0</v>
      </c>
      <c r="D38781">
        <v>10.0688</v>
      </c>
      <c r="E38781">
        <v>22.178999999999998</v>
      </c>
      <c r="F38781" s="13">
        <f t="shared" si="605"/>
        <v>43637.826388888891</v>
      </c>
    </row>
    <row r="38782" spans="1:6" x14ac:dyDescent="0.35">
      <c r="A38782" s="14">
        <v>43637</v>
      </c>
      <c r="B38782" s="15">
        <v>0.83333333333333337</v>
      </c>
      <c r="C38782">
        <v>0</v>
      </c>
      <c r="D38782">
        <v>10.069599999999999</v>
      </c>
      <c r="E38782">
        <v>22.172999999999998</v>
      </c>
      <c r="F38782" s="13">
        <f t="shared" si="605"/>
        <v>43637.833333333336</v>
      </c>
    </row>
    <row r="38783" spans="1:6" x14ac:dyDescent="0.35">
      <c r="A38783" s="14">
        <v>43637</v>
      </c>
      <c r="B38783" s="15">
        <v>0.84027777777777779</v>
      </c>
      <c r="C38783">
        <v>0</v>
      </c>
      <c r="D38783">
        <v>10.0687</v>
      </c>
      <c r="E38783">
        <v>22.169</v>
      </c>
      <c r="F38783" s="13">
        <f t="shared" si="605"/>
        <v>43637.840277777781</v>
      </c>
    </row>
    <row r="38784" spans="1:6" x14ac:dyDescent="0.35">
      <c r="A38784" s="14">
        <v>43637</v>
      </c>
      <c r="B38784" s="15">
        <v>0.84722222222222221</v>
      </c>
      <c r="C38784">
        <v>0</v>
      </c>
      <c r="D38784">
        <v>10.070399999999999</v>
      </c>
      <c r="E38784">
        <v>22.164999999999999</v>
      </c>
      <c r="F38784" s="13">
        <f t="shared" si="605"/>
        <v>43637.847222222219</v>
      </c>
    </row>
    <row r="38785" spans="1:6" x14ac:dyDescent="0.35">
      <c r="A38785" s="14">
        <v>43637</v>
      </c>
      <c r="B38785" s="15">
        <v>0.85416666666666663</v>
      </c>
      <c r="C38785">
        <v>0</v>
      </c>
      <c r="D38785">
        <v>10.0716</v>
      </c>
      <c r="E38785">
        <v>22.161999999999999</v>
      </c>
      <c r="F38785" s="13">
        <f t="shared" si="605"/>
        <v>43637.854166666664</v>
      </c>
    </row>
    <row r="38786" spans="1:6" x14ac:dyDescent="0.35">
      <c r="A38786" s="14">
        <v>43637</v>
      </c>
      <c r="B38786" s="15">
        <v>0.86111111111111116</v>
      </c>
      <c r="C38786">
        <v>0</v>
      </c>
      <c r="D38786">
        <v>10.072699999999999</v>
      </c>
      <c r="E38786">
        <v>22.16</v>
      </c>
      <c r="F38786" s="13">
        <f t="shared" si="605"/>
        <v>43637.861111111109</v>
      </c>
    </row>
    <row r="38787" spans="1:6" x14ac:dyDescent="0.35">
      <c r="A38787" s="14">
        <v>43637</v>
      </c>
      <c r="B38787" s="15">
        <v>0.86805555555555547</v>
      </c>
      <c r="C38787">
        <v>0</v>
      </c>
      <c r="D38787">
        <v>10.072800000000001</v>
      </c>
      <c r="E38787">
        <v>22.157</v>
      </c>
      <c r="F38787" s="13">
        <f t="shared" si="605"/>
        <v>43637.868055555555</v>
      </c>
    </row>
    <row r="38788" spans="1:6" x14ac:dyDescent="0.35">
      <c r="A38788" s="14">
        <v>43637</v>
      </c>
      <c r="B38788" s="15">
        <v>0.875</v>
      </c>
      <c r="C38788">
        <v>0</v>
      </c>
      <c r="D38788">
        <v>10.072800000000001</v>
      </c>
      <c r="E38788">
        <v>22.155000000000001</v>
      </c>
      <c r="F38788" s="13">
        <f t="shared" si="605"/>
        <v>43637.875</v>
      </c>
    </row>
    <row r="38789" spans="1:6" x14ac:dyDescent="0.35">
      <c r="A38789" s="14">
        <v>43637</v>
      </c>
      <c r="B38789" s="15">
        <v>0.88194444444444453</v>
      </c>
      <c r="C38789">
        <v>0</v>
      </c>
      <c r="D38789">
        <v>10.074199999999999</v>
      </c>
      <c r="E38789">
        <v>22.152999999999999</v>
      </c>
      <c r="F38789" s="13">
        <f t="shared" si="605"/>
        <v>43637.881944444445</v>
      </c>
    </row>
    <row r="38790" spans="1:6" x14ac:dyDescent="0.35">
      <c r="A38790" s="14">
        <v>43637</v>
      </c>
      <c r="B38790" s="15">
        <v>0.88888888888888884</v>
      </c>
      <c r="C38790">
        <v>0</v>
      </c>
      <c r="D38790">
        <v>10.0733</v>
      </c>
      <c r="E38790">
        <v>22.151</v>
      </c>
      <c r="F38790" s="13">
        <f t="shared" si="605"/>
        <v>43637.888888888891</v>
      </c>
    </row>
    <row r="38791" spans="1:6" x14ac:dyDescent="0.35">
      <c r="A38791" s="14">
        <v>43637</v>
      </c>
      <c r="B38791" s="15">
        <v>0.89583333333333337</v>
      </c>
      <c r="C38791">
        <v>0</v>
      </c>
      <c r="D38791">
        <v>10.071999999999999</v>
      </c>
      <c r="E38791">
        <v>22.15</v>
      </c>
      <c r="F38791" s="13">
        <f t="shared" si="605"/>
        <v>43637.895833333336</v>
      </c>
    </row>
    <row r="38792" spans="1:6" x14ac:dyDescent="0.35">
      <c r="A38792" s="14">
        <v>43637</v>
      </c>
      <c r="B38792" s="15">
        <v>0.90277777777777779</v>
      </c>
      <c r="C38792">
        <v>0</v>
      </c>
      <c r="D38792">
        <v>10.0701</v>
      </c>
      <c r="E38792">
        <v>22.149000000000001</v>
      </c>
      <c r="F38792" s="13">
        <f t="shared" si="605"/>
        <v>43637.902777777781</v>
      </c>
    </row>
    <row r="38793" spans="1:6" x14ac:dyDescent="0.35">
      <c r="A38793" s="14">
        <v>43637</v>
      </c>
      <c r="B38793" s="15">
        <v>0.90972222222222221</v>
      </c>
      <c r="C38793">
        <v>0</v>
      </c>
      <c r="D38793">
        <v>10.0687</v>
      </c>
      <c r="E38793">
        <v>22.15</v>
      </c>
      <c r="F38793" s="13">
        <f t="shared" si="605"/>
        <v>43637.909722222219</v>
      </c>
    </row>
    <row r="38794" spans="1:6" x14ac:dyDescent="0.35">
      <c r="A38794" s="14">
        <v>43637</v>
      </c>
      <c r="B38794" s="15">
        <v>0.91666666666666663</v>
      </c>
      <c r="C38794">
        <v>0</v>
      </c>
      <c r="D38794">
        <v>10.0661</v>
      </c>
      <c r="E38794">
        <v>22.15</v>
      </c>
      <c r="F38794" s="13">
        <f t="shared" si="605"/>
        <v>43637.916666666664</v>
      </c>
    </row>
    <row r="38795" spans="1:6" x14ac:dyDescent="0.35">
      <c r="A38795" s="14">
        <v>43637</v>
      </c>
      <c r="B38795" s="15">
        <v>0.92361111111111116</v>
      </c>
      <c r="C38795">
        <v>0</v>
      </c>
      <c r="D38795">
        <v>10.062900000000001</v>
      </c>
      <c r="E38795">
        <v>22.152999999999999</v>
      </c>
      <c r="F38795" s="13">
        <f t="shared" si="605"/>
        <v>43637.923611111109</v>
      </c>
    </row>
    <row r="38796" spans="1:6" x14ac:dyDescent="0.35">
      <c r="A38796" s="14">
        <v>43637</v>
      </c>
      <c r="B38796" s="15">
        <v>0.93055555555555547</v>
      </c>
      <c r="C38796">
        <v>0</v>
      </c>
      <c r="D38796">
        <v>10.0633</v>
      </c>
      <c r="E38796">
        <v>22.158999999999999</v>
      </c>
      <c r="F38796" s="13">
        <f t="shared" si="605"/>
        <v>43637.930555555555</v>
      </c>
    </row>
    <row r="38797" spans="1:6" x14ac:dyDescent="0.35">
      <c r="A38797" s="14">
        <v>43637</v>
      </c>
      <c r="B38797" s="15">
        <v>0.9375</v>
      </c>
      <c r="C38797">
        <v>0</v>
      </c>
      <c r="D38797">
        <v>10.0619</v>
      </c>
      <c r="E38797">
        <v>22.161999999999999</v>
      </c>
      <c r="F38797" s="13">
        <f t="shared" si="605"/>
        <v>43637.9375</v>
      </c>
    </row>
    <row r="38798" spans="1:6" x14ac:dyDescent="0.35">
      <c r="A38798" s="14">
        <v>43637</v>
      </c>
      <c r="B38798" s="15">
        <v>0.94444444444444453</v>
      </c>
      <c r="C38798">
        <v>0</v>
      </c>
      <c r="D38798">
        <v>10.061400000000001</v>
      </c>
      <c r="E38798">
        <v>22.161999999999999</v>
      </c>
      <c r="F38798" s="13">
        <f t="shared" ref="F38798:F38861" si="606">A38798+B38798</f>
        <v>43637.944444444445</v>
      </c>
    </row>
    <row r="38799" spans="1:6" x14ac:dyDescent="0.35">
      <c r="A38799" s="14">
        <v>43637</v>
      </c>
      <c r="B38799" s="15">
        <v>0.95138888888888884</v>
      </c>
      <c r="C38799">
        <v>0</v>
      </c>
      <c r="D38799">
        <v>10.0619</v>
      </c>
      <c r="E38799">
        <v>22.16</v>
      </c>
      <c r="F38799" s="13">
        <f t="shared" si="606"/>
        <v>43637.951388888891</v>
      </c>
    </row>
    <row r="38800" spans="1:6" x14ac:dyDescent="0.35">
      <c r="A38800" s="14">
        <v>43637</v>
      </c>
      <c r="B38800" s="15">
        <v>0.95833333333333337</v>
      </c>
      <c r="C38800">
        <v>0</v>
      </c>
      <c r="D38800">
        <v>10.0603</v>
      </c>
      <c r="E38800">
        <v>22.152999999999999</v>
      </c>
      <c r="F38800" s="13">
        <f t="shared" si="606"/>
        <v>43637.958333333336</v>
      </c>
    </row>
    <row r="38801" spans="1:6" x14ac:dyDescent="0.35">
      <c r="A38801" s="14">
        <v>43637</v>
      </c>
      <c r="B38801" s="15">
        <v>0.96527777777777779</v>
      </c>
      <c r="C38801">
        <v>0</v>
      </c>
      <c r="D38801">
        <v>10.0608</v>
      </c>
      <c r="E38801">
        <v>22.143999999999998</v>
      </c>
      <c r="F38801" s="13">
        <f t="shared" si="606"/>
        <v>43637.965277777781</v>
      </c>
    </row>
    <row r="38802" spans="1:6" x14ac:dyDescent="0.35">
      <c r="A38802" s="14">
        <v>43637</v>
      </c>
      <c r="B38802" s="15">
        <v>0.97222222222222221</v>
      </c>
      <c r="C38802">
        <v>0</v>
      </c>
      <c r="D38802">
        <v>10.062900000000001</v>
      </c>
      <c r="E38802">
        <v>22.132999999999999</v>
      </c>
      <c r="F38802" s="13">
        <f t="shared" si="606"/>
        <v>43637.972222222219</v>
      </c>
    </row>
    <row r="38803" spans="1:6" x14ac:dyDescent="0.35">
      <c r="A38803" s="14">
        <v>43637</v>
      </c>
      <c r="B38803" s="15">
        <v>0.97916666666666663</v>
      </c>
      <c r="C38803">
        <v>0</v>
      </c>
      <c r="D38803">
        <v>10.062200000000001</v>
      </c>
      <c r="E38803">
        <v>22.125</v>
      </c>
      <c r="F38803" s="13">
        <f t="shared" si="606"/>
        <v>43637.979166666664</v>
      </c>
    </row>
    <row r="38804" spans="1:6" x14ac:dyDescent="0.35">
      <c r="A38804" s="14">
        <v>43637</v>
      </c>
      <c r="B38804" s="15">
        <v>0.98611111111111116</v>
      </c>
      <c r="C38804">
        <v>0</v>
      </c>
      <c r="D38804">
        <v>10.062099999999999</v>
      </c>
      <c r="E38804">
        <v>22.119</v>
      </c>
      <c r="F38804" s="13">
        <f t="shared" si="606"/>
        <v>43637.986111111109</v>
      </c>
    </row>
    <row r="38805" spans="1:6" x14ac:dyDescent="0.35">
      <c r="A38805" s="14">
        <v>43637</v>
      </c>
      <c r="B38805" s="15">
        <v>0.99305555555555547</v>
      </c>
      <c r="C38805">
        <v>0</v>
      </c>
      <c r="D38805">
        <v>10.0623</v>
      </c>
      <c r="E38805">
        <v>22.113</v>
      </c>
      <c r="F38805" s="13">
        <f t="shared" si="606"/>
        <v>43637.993055555555</v>
      </c>
    </row>
    <row r="38806" spans="1:6" x14ac:dyDescent="0.35">
      <c r="A38806" s="14">
        <v>43638</v>
      </c>
      <c r="B38806" s="15">
        <v>0</v>
      </c>
      <c r="C38806">
        <v>0</v>
      </c>
      <c r="D38806">
        <v>10.060499999999999</v>
      </c>
      <c r="E38806">
        <v>22.11</v>
      </c>
      <c r="F38806" s="13">
        <f t="shared" si="606"/>
        <v>43638</v>
      </c>
    </row>
    <row r="38807" spans="1:6" x14ac:dyDescent="0.35">
      <c r="A38807" s="14">
        <v>43638</v>
      </c>
      <c r="B38807" s="15">
        <v>6.9444444444444441E-3</v>
      </c>
      <c r="C38807">
        <v>0</v>
      </c>
      <c r="D38807">
        <v>10.0608</v>
      </c>
      <c r="E38807">
        <v>22.106999999999999</v>
      </c>
      <c r="F38807" s="13">
        <f t="shared" si="606"/>
        <v>43638.006944444445</v>
      </c>
    </row>
    <row r="38808" spans="1:6" x14ac:dyDescent="0.35">
      <c r="A38808" s="14">
        <v>43638</v>
      </c>
      <c r="B38808" s="15">
        <v>1.3888888888888888E-2</v>
      </c>
      <c r="C38808">
        <v>0</v>
      </c>
      <c r="D38808">
        <v>10.061299999999999</v>
      </c>
      <c r="E38808">
        <v>22.105</v>
      </c>
      <c r="F38808" s="13">
        <f t="shared" si="606"/>
        <v>43638.013888888891</v>
      </c>
    </row>
    <row r="38809" spans="1:6" x14ac:dyDescent="0.35">
      <c r="A38809" s="14">
        <v>43638</v>
      </c>
      <c r="B38809" s="15">
        <v>2.0833333333333332E-2</v>
      </c>
      <c r="C38809">
        <v>0</v>
      </c>
      <c r="D38809">
        <v>10.0632</v>
      </c>
      <c r="E38809">
        <v>22.102</v>
      </c>
      <c r="F38809" s="13">
        <f t="shared" si="606"/>
        <v>43638.020833333336</v>
      </c>
    </row>
    <row r="38810" spans="1:6" x14ac:dyDescent="0.35">
      <c r="A38810" s="14">
        <v>43638</v>
      </c>
      <c r="B38810" s="15">
        <v>2.7777777777777776E-2</v>
      </c>
      <c r="C38810">
        <v>0</v>
      </c>
      <c r="D38810">
        <v>10.0624</v>
      </c>
      <c r="E38810">
        <v>22.100999999999999</v>
      </c>
      <c r="F38810" s="13">
        <f t="shared" si="606"/>
        <v>43638.027777777781</v>
      </c>
    </row>
    <row r="38811" spans="1:6" x14ac:dyDescent="0.35">
      <c r="A38811" s="14">
        <v>43638</v>
      </c>
      <c r="B38811" s="15">
        <v>3.4722222222222224E-2</v>
      </c>
      <c r="C38811">
        <v>0</v>
      </c>
      <c r="D38811">
        <v>10.062200000000001</v>
      </c>
      <c r="E38811">
        <v>22.1</v>
      </c>
      <c r="F38811" s="13">
        <f t="shared" si="606"/>
        <v>43638.034722222219</v>
      </c>
    </row>
    <row r="38812" spans="1:6" x14ac:dyDescent="0.35">
      <c r="A38812" s="14">
        <v>43638</v>
      </c>
      <c r="B38812" s="15">
        <v>4.1666666666666664E-2</v>
      </c>
      <c r="C38812">
        <v>0</v>
      </c>
      <c r="D38812">
        <v>10.0608</v>
      </c>
      <c r="E38812">
        <v>22.1</v>
      </c>
      <c r="F38812" s="13">
        <f t="shared" si="606"/>
        <v>43638.041666666664</v>
      </c>
    </row>
    <row r="38813" spans="1:6" x14ac:dyDescent="0.35">
      <c r="A38813" s="14">
        <v>43638</v>
      </c>
      <c r="B38813" s="15">
        <v>4.8611111111111112E-2</v>
      </c>
      <c r="C38813">
        <v>0</v>
      </c>
      <c r="D38813">
        <v>10.059799999999999</v>
      </c>
      <c r="E38813">
        <v>22.100999999999999</v>
      </c>
      <c r="F38813" s="13">
        <f t="shared" si="606"/>
        <v>43638.048611111109</v>
      </c>
    </row>
    <row r="38814" spans="1:6" x14ac:dyDescent="0.35">
      <c r="A38814" s="14">
        <v>43638</v>
      </c>
      <c r="B38814" s="15">
        <v>5.5555555555555552E-2</v>
      </c>
      <c r="C38814">
        <v>0</v>
      </c>
      <c r="D38814">
        <v>10.06</v>
      </c>
      <c r="E38814">
        <v>22.103000000000002</v>
      </c>
      <c r="F38814" s="13">
        <f t="shared" si="606"/>
        <v>43638.055555555555</v>
      </c>
    </row>
    <row r="38815" spans="1:6" x14ac:dyDescent="0.35">
      <c r="A38815" s="14">
        <v>43638</v>
      </c>
      <c r="B38815" s="15">
        <v>6.25E-2</v>
      </c>
      <c r="C38815">
        <v>0</v>
      </c>
      <c r="D38815">
        <v>10.0596</v>
      </c>
      <c r="E38815">
        <v>22.103999999999999</v>
      </c>
      <c r="F38815" s="13">
        <f t="shared" si="606"/>
        <v>43638.0625</v>
      </c>
    </row>
    <row r="38816" spans="1:6" x14ac:dyDescent="0.35">
      <c r="A38816" s="14">
        <v>43638</v>
      </c>
      <c r="B38816" s="15">
        <v>6.9444444444444434E-2</v>
      </c>
      <c r="C38816">
        <v>0</v>
      </c>
      <c r="D38816">
        <v>10.0624</v>
      </c>
      <c r="E38816">
        <v>22.105</v>
      </c>
      <c r="F38816" s="13">
        <f t="shared" si="606"/>
        <v>43638.069444444445</v>
      </c>
    </row>
    <row r="38817" spans="1:6" x14ac:dyDescent="0.35">
      <c r="A38817" s="14">
        <v>43638</v>
      </c>
      <c r="B38817" s="15">
        <v>7.6388888888888895E-2</v>
      </c>
      <c r="C38817">
        <v>0</v>
      </c>
      <c r="D38817">
        <v>10.062900000000001</v>
      </c>
      <c r="E38817">
        <v>22.11</v>
      </c>
      <c r="F38817" s="13">
        <f t="shared" si="606"/>
        <v>43638.076388888891</v>
      </c>
    </row>
    <row r="38818" spans="1:6" x14ac:dyDescent="0.35">
      <c r="A38818" s="14">
        <v>43638</v>
      </c>
      <c r="B38818" s="15">
        <v>8.3333333333333329E-2</v>
      </c>
      <c r="C38818">
        <v>0</v>
      </c>
      <c r="D38818">
        <v>10.0611</v>
      </c>
      <c r="E38818">
        <v>22.114999999999998</v>
      </c>
      <c r="F38818" s="13">
        <f t="shared" si="606"/>
        <v>43638.083333333336</v>
      </c>
    </row>
    <row r="38819" spans="1:6" x14ac:dyDescent="0.35">
      <c r="A38819" s="14">
        <v>43638</v>
      </c>
      <c r="B38819" s="15">
        <v>9.0277777777777776E-2</v>
      </c>
      <c r="C38819">
        <v>0</v>
      </c>
      <c r="D38819">
        <v>10.0588</v>
      </c>
      <c r="E38819">
        <v>22.116</v>
      </c>
      <c r="F38819" s="13">
        <f t="shared" si="606"/>
        <v>43638.090277777781</v>
      </c>
    </row>
    <row r="38820" spans="1:6" x14ac:dyDescent="0.35">
      <c r="A38820" s="14">
        <v>43638</v>
      </c>
      <c r="B38820" s="15">
        <v>9.7222222222222224E-2</v>
      </c>
      <c r="C38820">
        <v>0</v>
      </c>
      <c r="D38820">
        <v>10.0601</v>
      </c>
      <c r="E38820">
        <v>22.117000000000001</v>
      </c>
      <c r="F38820" s="13">
        <f t="shared" si="606"/>
        <v>43638.097222222219</v>
      </c>
    </row>
    <row r="38821" spans="1:6" x14ac:dyDescent="0.35">
      <c r="A38821" s="14">
        <v>43638</v>
      </c>
      <c r="B38821" s="15">
        <v>0.10416666666666667</v>
      </c>
      <c r="C38821">
        <v>0</v>
      </c>
      <c r="D38821">
        <v>10.059100000000001</v>
      </c>
      <c r="E38821">
        <v>22.114999999999998</v>
      </c>
      <c r="F38821" s="13">
        <f t="shared" si="606"/>
        <v>43638.104166666664</v>
      </c>
    </row>
    <row r="38822" spans="1:6" x14ac:dyDescent="0.35">
      <c r="A38822" s="14">
        <v>43638</v>
      </c>
      <c r="B38822" s="15">
        <v>0.1111111111111111</v>
      </c>
      <c r="C38822">
        <v>0</v>
      </c>
      <c r="D38822">
        <v>10.058400000000001</v>
      </c>
      <c r="E38822">
        <v>22.114999999999998</v>
      </c>
      <c r="F38822" s="13">
        <f t="shared" si="606"/>
        <v>43638.111111111109</v>
      </c>
    </row>
    <row r="38823" spans="1:6" x14ac:dyDescent="0.35">
      <c r="A38823" s="14">
        <v>43638</v>
      </c>
      <c r="B38823" s="15">
        <v>0.11805555555555557</v>
      </c>
      <c r="C38823">
        <v>0</v>
      </c>
      <c r="D38823">
        <v>10.0586</v>
      </c>
      <c r="E38823">
        <v>22.117000000000001</v>
      </c>
      <c r="F38823" s="13">
        <f t="shared" si="606"/>
        <v>43638.118055555555</v>
      </c>
    </row>
    <row r="38824" spans="1:6" x14ac:dyDescent="0.35">
      <c r="A38824" s="14">
        <v>43638</v>
      </c>
      <c r="B38824" s="15">
        <v>0.125</v>
      </c>
      <c r="C38824">
        <v>0</v>
      </c>
      <c r="D38824">
        <v>10.058199999999999</v>
      </c>
      <c r="E38824">
        <v>22.117000000000001</v>
      </c>
      <c r="F38824" s="13">
        <f t="shared" si="606"/>
        <v>43638.125</v>
      </c>
    </row>
    <row r="38825" spans="1:6" x14ac:dyDescent="0.35">
      <c r="A38825" s="14">
        <v>43638</v>
      </c>
      <c r="B38825" s="15">
        <v>0.13194444444444445</v>
      </c>
      <c r="C38825">
        <v>0</v>
      </c>
      <c r="D38825">
        <v>10.0572</v>
      </c>
      <c r="E38825">
        <v>22.116</v>
      </c>
      <c r="F38825" s="13">
        <f t="shared" si="606"/>
        <v>43638.131944444445</v>
      </c>
    </row>
    <row r="38826" spans="1:6" x14ac:dyDescent="0.35">
      <c r="A38826" s="14">
        <v>43638</v>
      </c>
      <c r="B38826" s="15">
        <v>0.1388888888888889</v>
      </c>
      <c r="C38826">
        <v>0</v>
      </c>
      <c r="D38826">
        <v>10.0556</v>
      </c>
      <c r="E38826">
        <v>22.114000000000001</v>
      </c>
      <c r="F38826" s="13">
        <f t="shared" si="606"/>
        <v>43638.138888888891</v>
      </c>
    </row>
    <row r="38827" spans="1:6" x14ac:dyDescent="0.35">
      <c r="A38827" s="14">
        <v>43638</v>
      </c>
      <c r="B38827" s="15">
        <v>0.14583333333333334</v>
      </c>
      <c r="C38827">
        <v>0</v>
      </c>
      <c r="D38827">
        <v>10.053800000000001</v>
      </c>
      <c r="E38827">
        <v>22.111999999999998</v>
      </c>
      <c r="F38827" s="13">
        <f t="shared" si="606"/>
        <v>43638.145833333336</v>
      </c>
    </row>
    <row r="38828" spans="1:6" x14ac:dyDescent="0.35">
      <c r="A38828" s="14">
        <v>43638</v>
      </c>
      <c r="B38828" s="15">
        <v>0.15277777777777776</v>
      </c>
      <c r="C38828">
        <v>0</v>
      </c>
      <c r="D38828">
        <v>10.0527</v>
      </c>
      <c r="E38828">
        <v>22.11</v>
      </c>
      <c r="F38828" s="13">
        <f t="shared" si="606"/>
        <v>43638.152777777781</v>
      </c>
    </row>
    <row r="38829" spans="1:6" x14ac:dyDescent="0.35">
      <c r="A38829" s="14">
        <v>43638</v>
      </c>
      <c r="B38829" s="15">
        <v>0.15972222222222224</v>
      </c>
      <c r="C38829">
        <v>0</v>
      </c>
      <c r="D38829">
        <v>10.050800000000001</v>
      </c>
      <c r="E38829">
        <v>22.108000000000001</v>
      </c>
      <c r="F38829" s="13">
        <f t="shared" si="606"/>
        <v>43638.159722222219</v>
      </c>
    </row>
    <row r="38830" spans="1:6" x14ac:dyDescent="0.35">
      <c r="A38830" s="14">
        <v>43638</v>
      </c>
      <c r="B38830" s="15">
        <v>0.16666666666666666</v>
      </c>
      <c r="C38830">
        <v>0</v>
      </c>
      <c r="D38830">
        <v>10.0517</v>
      </c>
      <c r="E38830">
        <v>22.105</v>
      </c>
      <c r="F38830" s="13">
        <f t="shared" si="606"/>
        <v>43638.166666666664</v>
      </c>
    </row>
    <row r="38831" spans="1:6" x14ac:dyDescent="0.35">
      <c r="A38831" s="14">
        <v>43638</v>
      </c>
      <c r="B38831" s="15">
        <v>0.17361111111111113</v>
      </c>
      <c r="C38831">
        <v>0</v>
      </c>
      <c r="D38831">
        <v>10.053000000000001</v>
      </c>
      <c r="E38831">
        <v>22.102</v>
      </c>
      <c r="F38831" s="13">
        <f t="shared" si="606"/>
        <v>43638.173611111109</v>
      </c>
    </row>
    <row r="38832" spans="1:6" x14ac:dyDescent="0.35">
      <c r="A38832" s="14">
        <v>43638</v>
      </c>
      <c r="B38832" s="15">
        <v>0.18055555555555555</v>
      </c>
      <c r="C38832">
        <v>0</v>
      </c>
      <c r="D38832">
        <v>10.0548</v>
      </c>
      <c r="E38832">
        <v>22.097000000000001</v>
      </c>
      <c r="F38832" s="13">
        <f t="shared" si="606"/>
        <v>43638.180555555555</v>
      </c>
    </row>
    <row r="38833" spans="1:6" x14ac:dyDescent="0.35">
      <c r="A38833" s="14">
        <v>43638</v>
      </c>
      <c r="B38833" s="15">
        <v>0.1875</v>
      </c>
      <c r="C38833">
        <v>0</v>
      </c>
      <c r="D38833">
        <v>10.0556</v>
      </c>
      <c r="E38833">
        <v>22.093</v>
      </c>
      <c r="F38833" s="13">
        <f t="shared" si="606"/>
        <v>43638.1875</v>
      </c>
    </row>
    <row r="38834" spans="1:6" x14ac:dyDescent="0.35">
      <c r="A38834" s="14">
        <v>43638</v>
      </c>
      <c r="B38834" s="15">
        <v>0.19444444444444445</v>
      </c>
      <c r="C38834">
        <v>0</v>
      </c>
      <c r="D38834">
        <v>10.0557</v>
      </c>
      <c r="E38834">
        <v>22.088999999999999</v>
      </c>
      <c r="F38834" s="13">
        <f t="shared" si="606"/>
        <v>43638.194444444445</v>
      </c>
    </row>
    <row r="38835" spans="1:6" x14ac:dyDescent="0.35">
      <c r="A38835" s="14">
        <v>43638</v>
      </c>
      <c r="B38835" s="15">
        <v>0.20138888888888887</v>
      </c>
      <c r="C38835">
        <v>0</v>
      </c>
      <c r="D38835">
        <v>10.0556</v>
      </c>
      <c r="E38835">
        <v>22.087</v>
      </c>
      <c r="F38835" s="13">
        <f t="shared" si="606"/>
        <v>43638.201388888891</v>
      </c>
    </row>
    <row r="38836" spans="1:6" x14ac:dyDescent="0.35">
      <c r="A38836" s="14">
        <v>43638</v>
      </c>
      <c r="B38836" s="15">
        <v>0.20833333333333334</v>
      </c>
      <c r="C38836">
        <v>0</v>
      </c>
      <c r="D38836">
        <v>10.056699999999999</v>
      </c>
      <c r="E38836">
        <v>22.085000000000001</v>
      </c>
      <c r="F38836" s="13">
        <f t="shared" si="606"/>
        <v>43638.208333333336</v>
      </c>
    </row>
    <row r="38837" spans="1:6" x14ac:dyDescent="0.35">
      <c r="A38837" s="14">
        <v>43638</v>
      </c>
      <c r="B38837" s="15">
        <v>0.21527777777777779</v>
      </c>
      <c r="C38837">
        <v>0</v>
      </c>
      <c r="D38837">
        <v>10.056800000000001</v>
      </c>
      <c r="E38837">
        <v>22.084</v>
      </c>
      <c r="F38837" s="13">
        <f t="shared" si="606"/>
        <v>43638.215277777781</v>
      </c>
    </row>
    <row r="38838" spans="1:6" x14ac:dyDescent="0.35">
      <c r="A38838" s="14">
        <v>43638</v>
      </c>
      <c r="B38838" s="15">
        <v>0.22222222222222221</v>
      </c>
      <c r="C38838">
        <v>0</v>
      </c>
      <c r="D38838">
        <v>10.057600000000001</v>
      </c>
      <c r="E38838">
        <v>22.082999999999998</v>
      </c>
      <c r="F38838" s="13">
        <f t="shared" si="606"/>
        <v>43638.222222222219</v>
      </c>
    </row>
    <row r="38839" spans="1:6" x14ac:dyDescent="0.35">
      <c r="A38839" s="14">
        <v>43638</v>
      </c>
      <c r="B38839" s="15">
        <v>0.22916666666666666</v>
      </c>
      <c r="C38839">
        <v>0</v>
      </c>
      <c r="D38839">
        <v>10.0588</v>
      </c>
      <c r="E38839">
        <v>22.081</v>
      </c>
      <c r="F38839" s="13">
        <f t="shared" si="606"/>
        <v>43638.229166666664</v>
      </c>
    </row>
    <row r="38840" spans="1:6" x14ac:dyDescent="0.35">
      <c r="A38840" s="14">
        <v>43638</v>
      </c>
      <c r="B38840" s="15">
        <v>0.23611111111111113</v>
      </c>
      <c r="C38840">
        <v>0</v>
      </c>
      <c r="D38840">
        <v>10.0616</v>
      </c>
      <c r="E38840">
        <v>22.08</v>
      </c>
      <c r="F38840" s="13">
        <f t="shared" si="606"/>
        <v>43638.236111111109</v>
      </c>
    </row>
    <row r="38841" spans="1:6" x14ac:dyDescent="0.35">
      <c r="A38841" s="14">
        <v>43638</v>
      </c>
      <c r="B38841" s="15">
        <v>0.24305555555555555</v>
      </c>
      <c r="C38841">
        <v>0</v>
      </c>
      <c r="D38841">
        <v>10.0631</v>
      </c>
      <c r="E38841">
        <v>22.077999999999999</v>
      </c>
      <c r="F38841" s="13">
        <f t="shared" si="606"/>
        <v>43638.243055555555</v>
      </c>
    </row>
    <row r="38842" spans="1:6" x14ac:dyDescent="0.35">
      <c r="A38842" s="14">
        <v>43638</v>
      </c>
      <c r="B38842" s="15">
        <v>0.25</v>
      </c>
      <c r="C38842">
        <v>0</v>
      </c>
      <c r="D38842">
        <v>10.0649</v>
      </c>
      <c r="E38842">
        <v>22.077999999999999</v>
      </c>
      <c r="F38842" s="13">
        <f t="shared" si="606"/>
        <v>43638.25</v>
      </c>
    </row>
    <row r="38843" spans="1:6" x14ac:dyDescent="0.35">
      <c r="A38843" s="14">
        <v>43638</v>
      </c>
      <c r="B38843" s="15">
        <v>0.25694444444444448</v>
      </c>
      <c r="C38843">
        <v>0</v>
      </c>
      <c r="D38843">
        <v>10.067299999999999</v>
      </c>
      <c r="E38843">
        <v>22.077000000000002</v>
      </c>
      <c r="F38843" s="13">
        <f t="shared" si="606"/>
        <v>43638.256944444445</v>
      </c>
    </row>
    <row r="38844" spans="1:6" x14ac:dyDescent="0.35">
      <c r="A38844" s="14">
        <v>43638</v>
      </c>
      <c r="B38844" s="15">
        <v>0.2638888888888889</v>
      </c>
      <c r="C38844">
        <v>0</v>
      </c>
      <c r="D38844">
        <v>10.0678</v>
      </c>
      <c r="E38844">
        <v>22.077000000000002</v>
      </c>
      <c r="F38844" s="13">
        <f t="shared" si="606"/>
        <v>43638.263888888891</v>
      </c>
    </row>
    <row r="38845" spans="1:6" x14ac:dyDescent="0.35">
      <c r="A38845" s="14">
        <v>43638</v>
      </c>
      <c r="B38845" s="15">
        <v>0.27083333333333331</v>
      </c>
      <c r="C38845">
        <v>0</v>
      </c>
      <c r="D38845">
        <v>10.0718</v>
      </c>
      <c r="E38845">
        <v>22.076000000000001</v>
      </c>
      <c r="F38845" s="13">
        <f t="shared" si="606"/>
        <v>43638.270833333336</v>
      </c>
    </row>
    <row r="38846" spans="1:6" x14ac:dyDescent="0.35">
      <c r="A38846" s="14">
        <v>43638</v>
      </c>
      <c r="B38846" s="15">
        <v>0.27777777777777779</v>
      </c>
      <c r="C38846">
        <v>0</v>
      </c>
      <c r="D38846">
        <v>10.071899999999999</v>
      </c>
      <c r="E38846">
        <v>22.074999999999999</v>
      </c>
      <c r="F38846" s="13">
        <f t="shared" si="606"/>
        <v>43638.277777777781</v>
      </c>
    </row>
    <row r="38847" spans="1:6" x14ac:dyDescent="0.35">
      <c r="A38847" s="14">
        <v>43638</v>
      </c>
      <c r="B38847" s="15">
        <v>0.28472222222222221</v>
      </c>
      <c r="C38847">
        <v>0</v>
      </c>
      <c r="D38847">
        <v>10.0715</v>
      </c>
      <c r="E38847">
        <v>22.073</v>
      </c>
      <c r="F38847" s="13">
        <f t="shared" si="606"/>
        <v>43638.284722222219</v>
      </c>
    </row>
    <row r="38848" spans="1:6" x14ac:dyDescent="0.35">
      <c r="A38848" s="14">
        <v>43638</v>
      </c>
      <c r="B38848" s="15">
        <v>0.29166666666666669</v>
      </c>
      <c r="C38848">
        <v>0</v>
      </c>
      <c r="D38848">
        <v>10.071</v>
      </c>
      <c r="E38848">
        <v>22.071999999999999</v>
      </c>
      <c r="F38848" s="13">
        <f t="shared" si="606"/>
        <v>43638.291666666664</v>
      </c>
    </row>
    <row r="38849" spans="1:6" x14ac:dyDescent="0.35">
      <c r="A38849" s="14">
        <v>43638</v>
      </c>
      <c r="B38849" s="15">
        <v>0.2986111111111111</v>
      </c>
      <c r="C38849">
        <v>0</v>
      </c>
      <c r="D38849">
        <v>10.073399999999999</v>
      </c>
      <c r="E38849">
        <v>22.071999999999999</v>
      </c>
      <c r="F38849" s="13">
        <f t="shared" si="606"/>
        <v>43638.298611111109</v>
      </c>
    </row>
    <row r="38850" spans="1:6" x14ac:dyDescent="0.35">
      <c r="A38850" s="14">
        <v>43638</v>
      </c>
      <c r="B38850" s="15">
        <v>0.30555555555555552</v>
      </c>
      <c r="C38850">
        <v>0</v>
      </c>
      <c r="D38850">
        <v>10.074</v>
      </c>
      <c r="E38850">
        <v>22.071999999999999</v>
      </c>
      <c r="F38850" s="13">
        <f t="shared" si="606"/>
        <v>43638.305555555555</v>
      </c>
    </row>
    <row r="38851" spans="1:6" x14ac:dyDescent="0.35">
      <c r="A38851" s="14">
        <v>43638</v>
      </c>
      <c r="B38851" s="15">
        <v>0.3125</v>
      </c>
      <c r="C38851">
        <v>0</v>
      </c>
      <c r="D38851">
        <v>10.073399999999999</v>
      </c>
      <c r="E38851">
        <v>22.07</v>
      </c>
      <c r="F38851" s="13">
        <f t="shared" si="606"/>
        <v>43638.3125</v>
      </c>
    </row>
    <row r="38852" spans="1:6" x14ac:dyDescent="0.35">
      <c r="A38852" s="14">
        <v>43638</v>
      </c>
      <c r="B38852" s="15">
        <v>0.31944444444444448</v>
      </c>
      <c r="C38852">
        <v>0</v>
      </c>
      <c r="D38852">
        <v>10.0724</v>
      </c>
      <c r="E38852">
        <v>22.067</v>
      </c>
      <c r="F38852" s="13">
        <f t="shared" si="606"/>
        <v>43638.319444444445</v>
      </c>
    </row>
    <row r="38853" spans="1:6" x14ac:dyDescent="0.35">
      <c r="A38853" s="14">
        <v>43638</v>
      </c>
      <c r="B38853" s="15">
        <v>0.3263888888888889</v>
      </c>
      <c r="C38853">
        <v>0</v>
      </c>
      <c r="D38853">
        <v>10.071199999999999</v>
      </c>
      <c r="E38853">
        <v>22.065000000000001</v>
      </c>
      <c r="F38853" s="13">
        <f t="shared" si="606"/>
        <v>43638.326388888891</v>
      </c>
    </row>
    <row r="38854" spans="1:6" x14ac:dyDescent="0.35">
      <c r="A38854" s="14">
        <v>43638</v>
      </c>
      <c r="B38854" s="15">
        <v>0.33333333333333331</v>
      </c>
      <c r="C38854">
        <v>0</v>
      </c>
      <c r="D38854">
        <v>10.071400000000001</v>
      </c>
      <c r="E38854">
        <v>22.062000000000001</v>
      </c>
      <c r="F38854" s="13">
        <f t="shared" si="606"/>
        <v>43638.333333333336</v>
      </c>
    </row>
    <row r="38855" spans="1:6" x14ac:dyDescent="0.35">
      <c r="A38855" s="14">
        <v>43638</v>
      </c>
      <c r="B38855" s="15">
        <v>0.34027777777777773</v>
      </c>
      <c r="C38855">
        <v>0</v>
      </c>
      <c r="D38855">
        <v>10.0718</v>
      </c>
      <c r="E38855">
        <v>22.061</v>
      </c>
      <c r="F38855" s="13">
        <f t="shared" si="606"/>
        <v>43638.340277777781</v>
      </c>
    </row>
    <row r="38856" spans="1:6" x14ac:dyDescent="0.35">
      <c r="A38856" s="14">
        <v>43638</v>
      </c>
      <c r="B38856" s="15">
        <v>0.34722222222222227</v>
      </c>
      <c r="C38856">
        <v>0</v>
      </c>
      <c r="D38856">
        <v>10.0716</v>
      </c>
      <c r="E38856">
        <v>22.061</v>
      </c>
      <c r="F38856" s="13">
        <f t="shared" si="606"/>
        <v>43638.347222222219</v>
      </c>
    </row>
    <row r="38857" spans="1:6" x14ac:dyDescent="0.35">
      <c r="A38857" s="14">
        <v>43638</v>
      </c>
      <c r="B38857" s="15">
        <v>0.35416666666666669</v>
      </c>
      <c r="C38857">
        <v>0</v>
      </c>
      <c r="D38857">
        <v>10.070600000000001</v>
      </c>
      <c r="E38857">
        <v>22.062000000000001</v>
      </c>
      <c r="F38857" s="13">
        <f t="shared" si="606"/>
        <v>43638.354166666664</v>
      </c>
    </row>
    <row r="38858" spans="1:6" x14ac:dyDescent="0.35">
      <c r="A38858" s="14">
        <v>43638</v>
      </c>
      <c r="B38858" s="15">
        <v>0.3611111111111111</v>
      </c>
      <c r="C38858">
        <v>0</v>
      </c>
      <c r="D38858">
        <v>10.0694</v>
      </c>
      <c r="E38858">
        <v>22.062000000000001</v>
      </c>
      <c r="F38858" s="13">
        <f t="shared" si="606"/>
        <v>43638.361111111109</v>
      </c>
    </row>
    <row r="38859" spans="1:6" x14ac:dyDescent="0.35">
      <c r="A38859" s="14">
        <v>43638</v>
      </c>
      <c r="B38859" s="15">
        <v>0.36805555555555558</v>
      </c>
      <c r="C38859">
        <v>0</v>
      </c>
      <c r="D38859">
        <v>10.0694</v>
      </c>
      <c r="E38859">
        <v>22.064</v>
      </c>
      <c r="F38859" s="13">
        <f t="shared" si="606"/>
        <v>43638.368055555555</v>
      </c>
    </row>
    <row r="38860" spans="1:6" x14ac:dyDescent="0.35">
      <c r="A38860" s="14">
        <v>43638</v>
      </c>
      <c r="B38860" s="15">
        <v>0.375</v>
      </c>
      <c r="C38860">
        <v>0</v>
      </c>
      <c r="D38860">
        <v>10.0702</v>
      </c>
      <c r="E38860">
        <v>22.065999999999999</v>
      </c>
      <c r="F38860" s="13">
        <f t="shared" si="606"/>
        <v>43638.375</v>
      </c>
    </row>
    <row r="38861" spans="1:6" x14ac:dyDescent="0.35">
      <c r="A38861" s="14">
        <v>43638</v>
      </c>
      <c r="B38861" s="15">
        <v>0.38194444444444442</v>
      </c>
      <c r="C38861">
        <v>0</v>
      </c>
      <c r="D38861">
        <v>10.069699999999999</v>
      </c>
      <c r="E38861">
        <v>22.067</v>
      </c>
      <c r="F38861" s="13">
        <f t="shared" si="606"/>
        <v>43638.381944444445</v>
      </c>
    </row>
    <row r="38862" spans="1:6" x14ac:dyDescent="0.35">
      <c r="A38862" s="14">
        <v>43638</v>
      </c>
      <c r="B38862" s="15">
        <v>0.3888888888888889</v>
      </c>
      <c r="C38862">
        <v>0</v>
      </c>
      <c r="D38862">
        <v>10.070399999999999</v>
      </c>
      <c r="E38862">
        <v>22.07</v>
      </c>
      <c r="F38862" s="13">
        <f t="shared" ref="F38862:F38925" si="607">A38862+B38862</f>
        <v>43638.388888888891</v>
      </c>
    </row>
    <row r="38863" spans="1:6" x14ac:dyDescent="0.35">
      <c r="A38863" s="14">
        <v>43638</v>
      </c>
      <c r="B38863" s="15">
        <v>0.39583333333333331</v>
      </c>
      <c r="C38863">
        <v>0</v>
      </c>
      <c r="D38863">
        <v>10.070399999999999</v>
      </c>
      <c r="E38863">
        <v>22.077000000000002</v>
      </c>
      <c r="F38863" s="13">
        <f t="shared" si="607"/>
        <v>43638.395833333336</v>
      </c>
    </row>
    <row r="38864" spans="1:6" x14ac:dyDescent="0.35">
      <c r="A38864" s="14">
        <v>43638</v>
      </c>
      <c r="B38864" s="15">
        <v>0.40277777777777773</v>
      </c>
      <c r="C38864">
        <v>0</v>
      </c>
      <c r="D38864">
        <v>10.0718</v>
      </c>
      <c r="E38864">
        <v>22.084</v>
      </c>
      <c r="F38864" s="13">
        <f t="shared" si="607"/>
        <v>43638.402777777781</v>
      </c>
    </row>
    <row r="38865" spans="1:6" x14ac:dyDescent="0.35">
      <c r="A38865" s="14">
        <v>43638</v>
      </c>
      <c r="B38865" s="15">
        <v>0.40972222222222227</v>
      </c>
      <c r="C38865">
        <v>0</v>
      </c>
      <c r="D38865">
        <v>10.071899999999999</v>
      </c>
      <c r="E38865">
        <v>22.088999999999999</v>
      </c>
      <c r="F38865" s="13">
        <f t="shared" si="607"/>
        <v>43638.409722222219</v>
      </c>
    </row>
    <row r="38866" spans="1:6" x14ac:dyDescent="0.35">
      <c r="A38866" s="14">
        <v>43638</v>
      </c>
      <c r="B38866" s="15">
        <v>0.41666666666666669</v>
      </c>
      <c r="C38866">
        <v>0</v>
      </c>
      <c r="D38866">
        <v>10.0745</v>
      </c>
      <c r="E38866">
        <v>22.093</v>
      </c>
      <c r="F38866" s="13">
        <f t="shared" si="607"/>
        <v>43638.416666666664</v>
      </c>
    </row>
    <row r="38867" spans="1:6" x14ac:dyDescent="0.35">
      <c r="A38867" s="14">
        <v>43638</v>
      </c>
      <c r="B38867" s="15">
        <v>0.4236111111111111</v>
      </c>
      <c r="C38867">
        <v>0</v>
      </c>
      <c r="D38867">
        <v>10.075200000000001</v>
      </c>
      <c r="E38867">
        <v>22.094999999999999</v>
      </c>
      <c r="F38867" s="13">
        <f t="shared" si="607"/>
        <v>43638.423611111109</v>
      </c>
    </row>
    <row r="38868" spans="1:6" x14ac:dyDescent="0.35">
      <c r="A38868" s="14">
        <v>43638</v>
      </c>
      <c r="B38868" s="15">
        <v>0.43055555555555558</v>
      </c>
      <c r="C38868">
        <v>0</v>
      </c>
      <c r="D38868">
        <v>10.075200000000001</v>
      </c>
      <c r="E38868">
        <v>22.097000000000001</v>
      </c>
      <c r="F38868" s="13">
        <f t="shared" si="607"/>
        <v>43638.430555555555</v>
      </c>
    </row>
    <row r="38869" spans="1:6" x14ac:dyDescent="0.35">
      <c r="A38869" s="14">
        <v>43638</v>
      </c>
      <c r="B38869" s="15">
        <v>0.4375</v>
      </c>
      <c r="C38869">
        <v>0</v>
      </c>
      <c r="D38869">
        <v>10.0754</v>
      </c>
      <c r="E38869">
        <v>22.097999999999999</v>
      </c>
      <c r="F38869" s="13">
        <f t="shared" si="607"/>
        <v>43638.4375</v>
      </c>
    </row>
    <row r="38870" spans="1:6" x14ac:dyDescent="0.35">
      <c r="A38870" s="14">
        <v>43638</v>
      </c>
      <c r="B38870" s="15">
        <v>0.44444444444444442</v>
      </c>
      <c r="C38870">
        <v>0</v>
      </c>
      <c r="D38870">
        <v>10.073600000000001</v>
      </c>
      <c r="E38870">
        <v>22.1</v>
      </c>
      <c r="F38870" s="13">
        <f t="shared" si="607"/>
        <v>43638.444444444445</v>
      </c>
    </row>
    <row r="38871" spans="1:6" x14ac:dyDescent="0.35">
      <c r="A38871" s="14">
        <v>43638</v>
      </c>
      <c r="B38871" s="15">
        <v>0.4513888888888889</v>
      </c>
      <c r="C38871">
        <v>0</v>
      </c>
      <c r="D38871">
        <v>10.071899999999999</v>
      </c>
      <c r="E38871">
        <v>22.102</v>
      </c>
      <c r="F38871" s="13">
        <f t="shared" si="607"/>
        <v>43638.451388888891</v>
      </c>
    </row>
    <row r="38872" spans="1:6" x14ac:dyDescent="0.35">
      <c r="A38872" s="14">
        <v>43638</v>
      </c>
      <c r="B38872" s="15">
        <v>0.45833333333333331</v>
      </c>
      <c r="C38872">
        <v>0</v>
      </c>
      <c r="D38872">
        <v>10.0684</v>
      </c>
      <c r="E38872">
        <v>22.106999999999999</v>
      </c>
      <c r="F38872" s="13">
        <f t="shared" si="607"/>
        <v>43638.458333333336</v>
      </c>
    </row>
    <row r="38873" spans="1:6" x14ac:dyDescent="0.35">
      <c r="A38873" s="14">
        <v>43638</v>
      </c>
      <c r="B38873" s="15">
        <v>0.46527777777777773</v>
      </c>
      <c r="C38873">
        <v>0</v>
      </c>
      <c r="D38873">
        <v>10.0684</v>
      </c>
      <c r="E38873">
        <v>22.114999999999998</v>
      </c>
      <c r="F38873" s="13">
        <f t="shared" si="607"/>
        <v>43638.465277777781</v>
      </c>
    </row>
    <row r="38874" spans="1:6" x14ac:dyDescent="0.35">
      <c r="A38874" s="14">
        <v>43638</v>
      </c>
      <c r="B38874" s="15">
        <v>0.47222222222222227</v>
      </c>
      <c r="C38874">
        <v>0</v>
      </c>
      <c r="D38874">
        <v>10.0664</v>
      </c>
      <c r="E38874">
        <v>22.132999999999999</v>
      </c>
      <c r="F38874" s="13">
        <f t="shared" si="607"/>
        <v>43638.472222222219</v>
      </c>
    </row>
    <row r="38875" spans="1:6" x14ac:dyDescent="0.35">
      <c r="A38875" s="14">
        <v>43638</v>
      </c>
      <c r="B38875" s="15">
        <v>0.47916666666666669</v>
      </c>
      <c r="C38875">
        <v>0</v>
      </c>
      <c r="D38875">
        <v>10.065200000000001</v>
      </c>
      <c r="E38875">
        <v>22.152999999999999</v>
      </c>
      <c r="F38875" s="13">
        <f t="shared" si="607"/>
        <v>43638.479166666664</v>
      </c>
    </row>
    <row r="38876" spans="1:6" x14ac:dyDescent="0.35">
      <c r="A38876" s="14">
        <v>43638</v>
      </c>
      <c r="B38876" s="15">
        <v>0.4861111111111111</v>
      </c>
      <c r="C38876">
        <v>0</v>
      </c>
      <c r="D38876">
        <v>10.063499999999999</v>
      </c>
      <c r="E38876">
        <v>22.175999999999998</v>
      </c>
      <c r="F38876" s="13">
        <f t="shared" si="607"/>
        <v>43638.486111111109</v>
      </c>
    </row>
    <row r="38877" spans="1:6" x14ac:dyDescent="0.35">
      <c r="A38877" s="14">
        <v>43638</v>
      </c>
      <c r="B38877" s="15">
        <v>0.49305555555555558</v>
      </c>
      <c r="C38877">
        <v>0</v>
      </c>
      <c r="D38877">
        <v>10.0624</v>
      </c>
      <c r="E38877">
        <v>22.201000000000001</v>
      </c>
      <c r="F38877" s="13">
        <f t="shared" si="607"/>
        <v>43638.493055555555</v>
      </c>
    </row>
    <row r="38878" spans="1:6" x14ac:dyDescent="0.35">
      <c r="A38878" s="14">
        <v>43638</v>
      </c>
      <c r="B38878" s="15">
        <v>0.5</v>
      </c>
      <c r="C38878">
        <v>0</v>
      </c>
      <c r="D38878">
        <v>10.0624</v>
      </c>
      <c r="E38878">
        <v>22.224</v>
      </c>
      <c r="F38878" s="13">
        <f t="shared" si="607"/>
        <v>43638.5</v>
      </c>
    </row>
    <row r="38879" spans="1:6" x14ac:dyDescent="0.35">
      <c r="A38879" s="14">
        <v>43638</v>
      </c>
      <c r="B38879" s="15">
        <v>0.50694444444444442</v>
      </c>
      <c r="C38879">
        <v>0</v>
      </c>
      <c r="D38879">
        <v>10.0604</v>
      </c>
      <c r="E38879">
        <v>22.238</v>
      </c>
      <c r="F38879" s="13">
        <f t="shared" si="607"/>
        <v>43638.506944444445</v>
      </c>
    </row>
    <row r="38880" spans="1:6" x14ac:dyDescent="0.35">
      <c r="A38880" s="14">
        <v>43638</v>
      </c>
      <c r="B38880" s="15">
        <v>0.51388888888888895</v>
      </c>
      <c r="C38880">
        <v>0</v>
      </c>
      <c r="D38880">
        <v>10.059799999999999</v>
      </c>
      <c r="E38880">
        <v>22.248000000000001</v>
      </c>
      <c r="F38880" s="13">
        <f t="shared" si="607"/>
        <v>43638.513888888891</v>
      </c>
    </row>
    <row r="38881" spans="1:6" x14ac:dyDescent="0.35">
      <c r="A38881" s="14">
        <v>43638</v>
      </c>
      <c r="B38881" s="15">
        <v>0.52083333333333337</v>
      </c>
      <c r="C38881">
        <v>0</v>
      </c>
      <c r="D38881">
        <v>10.0585</v>
      </c>
      <c r="E38881">
        <v>22.262</v>
      </c>
      <c r="F38881" s="13">
        <f t="shared" si="607"/>
        <v>43638.520833333336</v>
      </c>
    </row>
    <row r="38882" spans="1:6" x14ac:dyDescent="0.35">
      <c r="A38882" s="14">
        <v>43638</v>
      </c>
      <c r="B38882" s="15">
        <v>0.52777777777777779</v>
      </c>
      <c r="C38882">
        <v>0</v>
      </c>
      <c r="D38882">
        <v>10.0571</v>
      </c>
      <c r="E38882">
        <v>22.277000000000001</v>
      </c>
      <c r="F38882" s="13">
        <f t="shared" si="607"/>
        <v>43638.527777777781</v>
      </c>
    </row>
    <row r="38883" spans="1:6" x14ac:dyDescent="0.35">
      <c r="A38883" s="14">
        <v>43638</v>
      </c>
      <c r="B38883" s="15">
        <v>0.53472222222222221</v>
      </c>
      <c r="C38883">
        <v>0</v>
      </c>
      <c r="D38883">
        <v>10.055999999999999</v>
      </c>
      <c r="E38883">
        <v>22.288</v>
      </c>
      <c r="F38883" s="13">
        <f t="shared" si="607"/>
        <v>43638.534722222219</v>
      </c>
    </row>
    <row r="38884" spans="1:6" x14ac:dyDescent="0.35">
      <c r="A38884" s="14">
        <v>43638</v>
      </c>
      <c r="B38884" s="15">
        <v>0.54166666666666663</v>
      </c>
      <c r="C38884">
        <v>0</v>
      </c>
      <c r="D38884">
        <v>10.0556</v>
      </c>
      <c r="E38884">
        <v>22.297999999999998</v>
      </c>
      <c r="F38884" s="13">
        <f t="shared" si="607"/>
        <v>43638.541666666664</v>
      </c>
    </row>
    <row r="38885" spans="1:6" x14ac:dyDescent="0.35">
      <c r="A38885" s="14">
        <v>43638</v>
      </c>
      <c r="B38885" s="15">
        <v>0.54861111111111105</v>
      </c>
      <c r="C38885">
        <v>0</v>
      </c>
      <c r="D38885">
        <v>10.055</v>
      </c>
      <c r="E38885">
        <v>22.303999999999998</v>
      </c>
      <c r="F38885" s="13">
        <f t="shared" si="607"/>
        <v>43638.548611111109</v>
      </c>
    </row>
    <row r="38886" spans="1:6" x14ac:dyDescent="0.35">
      <c r="A38886" s="14">
        <v>43638</v>
      </c>
      <c r="B38886" s="15">
        <v>0.55555555555555558</v>
      </c>
      <c r="C38886">
        <v>0</v>
      </c>
      <c r="D38886">
        <v>10.0557</v>
      </c>
      <c r="E38886">
        <v>22.303999999999998</v>
      </c>
      <c r="F38886" s="13">
        <f t="shared" si="607"/>
        <v>43638.555555555555</v>
      </c>
    </row>
    <row r="38887" spans="1:6" x14ac:dyDescent="0.35">
      <c r="A38887" s="14">
        <v>43638</v>
      </c>
      <c r="B38887" s="15">
        <v>0.5625</v>
      </c>
      <c r="C38887">
        <v>0</v>
      </c>
      <c r="D38887">
        <v>10.055999999999999</v>
      </c>
      <c r="E38887">
        <v>22.3</v>
      </c>
      <c r="F38887" s="13">
        <f t="shared" si="607"/>
        <v>43638.5625</v>
      </c>
    </row>
    <row r="38888" spans="1:6" x14ac:dyDescent="0.35">
      <c r="A38888" s="14">
        <v>43638</v>
      </c>
      <c r="B38888" s="15">
        <v>0.56944444444444442</v>
      </c>
      <c r="C38888">
        <v>0</v>
      </c>
      <c r="D38888">
        <v>10.0549</v>
      </c>
      <c r="E38888">
        <v>22.3</v>
      </c>
      <c r="F38888" s="13">
        <f t="shared" si="607"/>
        <v>43638.569444444445</v>
      </c>
    </row>
    <row r="38889" spans="1:6" x14ac:dyDescent="0.35">
      <c r="A38889" s="14">
        <v>43638</v>
      </c>
      <c r="B38889" s="15">
        <v>0.57638888888888895</v>
      </c>
      <c r="C38889">
        <v>0</v>
      </c>
      <c r="D38889">
        <v>10.053800000000001</v>
      </c>
      <c r="E38889">
        <v>22.300999999999998</v>
      </c>
      <c r="F38889" s="13">
        <f t="shared" si="607"/>
        <v>43638.576388888891</v>
      </c>
    </row>
    <row r="38890" spans="1:6" x14ac:dyDescent="0.35">
      <c r="A38890" s="14">
        <v>43638</v>
      </c>
      <c r="B38890" s="15">
        <v>0.58333333333333337</v>
      </c>
      <c r="C38890">
        <v>0</v>
      </c>
      <c r="D38890">
        <v>10.051600000000001</v>
      </c>
      <c r="E38890">
        <v>22.305</v>
      </c>
      <c r="F38890" s="13">
        <f t="shared" si="607"/>
        <v>43638.583333333336</v>
      </c>
    </row>
    <row r="38891" spans="1:6" x14ac:dyDescent="0.35">
      <c r="A38891" s="14">
        <v>43638</v>
      </c>
      <c r="B38891" s="15">
        <v>0.59027777777777779</v>
      </c>
      <c r="C38891">
        <v>0</v>
      </c>
      <c r="D38891">
        <v>10.052199999999999</v>
      </c>
      <c r="E38891">
        <v>22.31</v>
      </c>
      <c r="F38891" s="13">
        <f t="shared" si="607"/>
        <v>43638.590277777781</v>
      </c>
    </row>
    <row r="38892" spans="1:6" x14ac:dyDescent="0.35">
      <c r="A38892" s="14">
        <v>43638</v>
      </c>
      <c r="B38892" s="15">
        <v>0.59722222222222221</v>
      </c>
      <c r="C38892">
        <v>0</v>
      </c>
      <c r="D38892">
        <v>10.0517</v>
      </c>
      <c r="E38892">
        <v>22.314</v>
      </c>
      <c r="F38892" s="13">
        <f t="shared" si="607"/>
        <v>43638.597222222219</v>
      </c>
    </row>
    <row r="38893" spans="1:6" x14ac:dyDescent="0.35">
      <c r="A38893" s="14">
        <v>43638</v>
      </c>
      <c r="B38893" s="15">
        <v>0.60416666666666663</v>
      </c>
      <c r="C38893">
        <v>0</v>
      </c>
      <c r="D38893">
        <v>10.049300000000001</v>
      </c>
      <c r="E38893">
        <v>22.317</v>
      </c>
      <c r="F38893" s="13">
        <f t="shared" si="607"/>
        <v>43638.604166666664</v>
      </c>
    </row>
    <row r="38894" spans="1:6" x14ac:dyDescent="0.35">
      <c r="A38894" s="14">
        <v>43638</v>
      </c>
      <c r="B38894" s="15">
        <v>0.61111111111111105</v>
      </c>
      <c r="C38894">
        <v>0</v>
      </c>
      <c r="D38894">
        <v>10.048299999999999</v>
      </c>
      <c r="E38894">
        <v>22.318999999999999</v>
      </c>
      <c r="F38894" s="13">
        <f t="shared" si="607"/>
        <v>43638.611111111109</v>
      </c>
    </row>
    <row r="38895" spans="1:6" x14ac:dyDescent="0.35">
      <c r="A38895" s="14">
        <v>43638</v>
      </c>
      <c r="B38895" s="15">
        <v>0.61805555555555558</v>
      </c>
      <c r="C38895">
        <v>0</v>
      </c>
      <c r="D38895">
        <v>10.0495</v>
      </c>
      <c r="E38895">
        <v>22.32</v>
      </c>
      <c r="F38895" s="13">
        <f t="shared" si="607"/>
        <v>43638.618055555555</v>
      </c>
    </row>
    <row r="38896" spans="1:6" x14ac:dyDescent="0.35">
      <c r="A38896" s="14">
        <v>43638</v>
      </c>
      <c r="B38896" s="15">
        <v>0.625</v>
      </c>
      <c r="C38896">
        <v>0</v>
      </c>
      <c r="D38896">
        <v>10.0479</v>
      </c>
      <c r="E38896">
        <v>22.321000000000002</v>
      </c>
      <c r="F38896" s="13">
        <f t="shared" si="607"/>
        <v>43638.625</v>
      </c>
    </row>
    <row r="38897" spans="1:6" x14ac:dyDescent="0.35">
      <c r="A38897" s="14">
        <v>43638</v>
      </c>
      <c r="B38897" s="15">
        <v>0.63194444444444442</v>
      </c>
      <c r="C38897">
        <v>0</v>
      </c>
      <c r="D38897">
        <v>10.0463</v>
      </c>
      <c r="E38897">
        <v>22.321000000000002</v>
      </c>
      <c r="F38897" s="13">
        <f t="shared" si="607"/>
        <v>43638.631944444445</v>
      </c>
    </row>
    <row r="38898" spans="1:6" x14ac:dyDescent="0.35">
      <c r="A38898" s="14">
        <v>43638</v>
      </c>
      <c r="B38898" s="15">
        <v>0.63888888888888895</v>
      </c>
      <c r="C38898">
        <v>0</v>
      </c>
      <c r="D38898">
        <v>10.044</v>
      </c>
      <c r="E38898">
        <v>22.318000000000001</v>
      </c>
      <c r="F38898" s="13">
        <f t="shared" si="607"/>
        <v>43638.638888888891</v>
      </c>
    </row>
    <row r="38899" spans="1:6" x14ac:dyDescent="0.35">
      <c r="A38899" s="14">
        <v>43638</v>
      </c>
      <c r="B38899" s="15">
        <v>0.64583333333333337</v>
      </c>
      <c r="C38899">
        <v>0</v>
      </c>
      <c r="D38899">
        <v>10.045999999999999</v>
      </c>
      <c r="E38899">
        <v>22.315000000000001</v>
      </c>
      <c r="F38899" s="13">
        <f t="shared" si="607"/>
        <v>43638.645833333336</v>
      </c>
    </row>
    <row r="38900" spans="1:6" x14ac:dyDescent="0.35">
      <c r="A38900" s="14">
        <v>43638</v>
      </c>
      <c r="B38900" s="15">
        <v>0.65277777777777779</v>
      </c>
      <c r="C38900">
        <v>0</v>
      </c>
      <c r="D38900">
        <v>10.047599999999999</v>
      </c>
      <c r="E38900">
        <v>22.312000000000001</v>
      </c>
      <c r="F38900" s="13">
        <f t="shared" si="607"/>
        <v>43638.652777777781</v>
      </c>
    </row>
    <row r="38901" spans="1:6" x14ac:dyDescent="0.35">
      <c r="A38901" s="14">
        <v>43638</v>
      </c>
      <c r="B38901" s="15">
        <v>0.65972222222222221</v>
      </c>
      <c r="C38901">
        <v>0</v>
      </c>
      <c r="D38901">
        <v>10.048</v>
      </c>
      <c r="E38901">
        <v>22.309000000000001</v>
      </c>
      <c r="F38901" s="13">
        <f t="shared" si="607"/>
        <v>43638.659722222219</v>
      </c>
    </row>
    <row r="38902" spans="1:6" x14ac:dyDescent="0.35">
      <c r="A38902" s="14">
        <v>43638</v>
      </c>
      <c r="B38902" s="15">
        <v>0.66666666666666663</v>
      </c>
      <c r="C38902">
        <v>0</v>
      </c>
      <c r="D38902">
        <v>10.0494</v>
      </c>
      <c r="E38902">
        <v>22.303999999999998</v>
      </c>
      <c r="F38902" s="13">
        <f t="shared" si="607"/>
        <v>43638.666666666664</v>
      </c>
    </row>
    <row r="38903" spans="1:6" x14ac:dyDescent="0.35">
      <c r="A38903" s="14">
        <v>43638</v>
      </c>
      <c r="B38903" s="15">
        <v>0.67361111111111116</v>
      </c>
      <c r="C38903">
        <v>0</v>
      </c>
      <c r="D38903">
        <v>10.048400000000001</v>
      </c>
      <c r="E38903">
        <v>22.3</v>
      </c>
      <c r="F38903" s="13">
        <f t="shared" si="607"/>
        <v>43638.673611111109</v>
      </c>
    </row>
    <row r="38904" spans="1:6" x14ac:dyDescent="0.35">
      <c r="A38904" s="14">
        <v>43638</v>
      </c>
      <c r="B38904" s="15">
        <v>0.68055555555555547</v>
      </c>
      <c r="C38904">
        <v>0</v>
      </c>
      <c r="D38904">
        <v>10.0482</v>
      </c>
      <c r="E38904">
        <v>22.295000000000002</v>
      </c>
      <c r="F38904" s="13">
        <f t="shared" si="607"/>
        <v>43638.680555555555</v>
      </c>
    </row>
    <row r="38905" spans="1:6" x14ac:dyDescent="0.35">
      <c r="A38905" s="14">
        <v>43638</v>
      </c>
      <c r="B38905" s="15">
        <v>0.6875</v>
      </c>
      <c r="C38905">
        <v>0</v>
      </c>
      <c r="D38905">
        <v>10.049899999999999</v>
      </c>
      <c r="E38905">
        <v>22.291</v>
      </c>
      <c r="F38905" s="13">
        <f t="shared" si="607"/>
        <v>43638.6875</v>
      </c>
    </row>
    <row r="38906" spans="1:6" x14ac:dyDescent="0.35">
      <c r="A38906" s="14">
        <v>43638</v>
      </c>
      <c r="B38906" s="15">
        <v>0.69444444444444453</v>
      </c>
      <c r="C38906">
        <v>0</v>
      </c>
      <c r="D38906">
        <v>10.0528</v>
      </c>
      <c r="E38906">
        <v>22.288</v>
      </c>
      <c r="F38906" s="13">
        <f t="shared" si="607"/>
        <v>43638.694444444445</v>
      </c>
    </row>
    <row r="38907" spans="1:6" x14ac:dyDescent="0.35">
      <c r="A38907" s="14">
        <v>43638</v>
      </c>
      <c r="B38907" s="15">
        <v>0.70138888888888884</v>
      </c>
      <c r="C38907">
        <v>0</v>
      </c>
      <c r="D38907">
        <v>10.0541</v>
      </c>
      <c r="E38907">
        <v>22.286000000000001</v>
      </c>
      <c r="F38907" s="13">
        <f t="shared" si="607"/>
        <v>43638.701388888891</v>
      </c>
    </row>
    <row r="38908" spans="1:6" x14ac:dyDescent="0.35">
      <c r="A38908" s="14">
        <v>43638</v>
      </c>
      <c r="B38908" s="15">
        <v>0.70833333333333337</v>
      </c>
      <c r="C38908">
        <v>0</v>
      </c>
      <c r="D38908">
        <v>10.051600000000001</v>
      </c>
      <c r="E38908">
        <v>22.283999999999999</v>
      </c>
      <c r="F38908" s="13">
        <f t="shared" si="607"/>
        <v>43638.708333333336</v>
      </c>
    </row>
    <row r="38909" spans="1:6" x14ac:dyDescent="0.35">
      <c r="A38909" s="14">
        <v>43638</v>
      </c>
      <c r="B38909" s="15">
        <v>0.71527777777777779</v>
      </c>
      <c r="C38909">
        <v>0</v>
      </c>
      <c r="D38909">
        <v>10.0533</v>
      </c>
      <c r="E38909">
        <v>22.283000000000001</v>
      </c>
      <c r="F38909" s="13">
        <f t="shared" si="607"/>
        <v>43638.715277777781</v>
      </c>
    </row>
    <row r="38910" spans="1:6" x14ac:dyDescent="0.35">
      <c r="A38910" s="14">
        <v>43638</v>
      </c>
      <c r="B38910" s="15">
        <v>0.72222222222222221</v>
      </c>
      <c r="C38910">
        <v>0</v>
      </c>
      <c r="D38910">
        <v>10.0542</v>
      </c>
      <c r="E38910">
        <v>22.28</v>
      </c>
      <c r="F38910" s="13">
        <f t="shared" si="607"/>
        <v>43638.722222222219</v>
      </c>
    </row>
    <row r="38911" spans="1:6" x14ac:dyDescent="0.35">
      <c r="A38911" s="14">
        <v>43638</v>
      </c>
      <c r="B38911" s="15">
        <v>0.72916666666666663</v>
      </c>
      <c r="C38911">
        <v>0</v>
      </c>
      <c r="D38911">
        <v>10.0528</v>
      </c>
      <c r="E38911">
        <v>22.276</v>
      </c>
      <c r="F38911" s="13">
        <f t="shared" si="607"/>
        <v>43638.729166666664</v>
      </c>
    </row>
    <row r="38912" spans="1:6" x14ac:dyDescent="0.35">
      <c r="A38912" s="14">
        <v>43638</v>
      </c>
      <c r="B38912" s="15">
        <v>0.73611111111111116</v>
      </c>
      <c r="C38912">
        <v>0</v>
      </c>
      <c r="D38912">
        <v>10.052099999999999</v>
      </c>
      <c r="E38912">
        <v>22.271999999999998</v>
      </c>
      <c r="F38912" s="13">
        <f t="shared" si="607"/>
        <v>43638.736111111109</v>
      </c>
    </row>
    <row r="38913" spans="1:6" x14ac:dyDescent="0.35">
      <c r="A38913" s="14">
        <v>43638</v>
      </c>
      <c r="B38913" s="15">
        <v>0.74305555555555547</v>
      </c>
      <c r="C38913">
        <v>0</v>
      </c>
      <c r="D38913">
        <v>10.055899999999999</v>
      </c>
      <c r="E38913">
        <v>22.27</v>
      </c>
      <c r="F38913" s="13">
        <f t="shared" si="607"/>
        <v>43638.743055555555</v>
      </c>
    </row>
    <row r="38914" spans="1:6" x14ac:dyDescent="0.35">
      <c r="A38914" s="14">
        <v>43638</v>
      </c>
      <c r="B38914" s="15">
        <v>0.75</v>
      </c>
      <c r="C38914">
        <v>0</v>
      </c>
      <c r="D38914">
        <v>10.057499999999999</v>
      </c>
      <c r="E38914">
        <v>22.268999999999998</v>
      </c>
      <c r="F38914" s="13">
        <f t="shared" si="607"/>
        <v>43638.75</v>
      </c>
    </row>
    <row r="38915" spans="1:6" x14ac:dyDescent="0.35">
      <c r="A38915" s="14">
        <v>43638</v>
      </c>
      <c r="B38915" s="15">
        <v>0.75694444444444453</v>
      </c>
      <c r="C38915">
        <v>0</v>
      </c>
      <c r="D38915">
        <v>10.0565</v>
      </c>
      <c r="E38915">
        <v>22.263000000000002</v>
      </c>
      <c r="F38915" s="13">
        <f t="shared" si="607"/>
        <v>43638.756944444445</v>
      </c>
    </row>
    <row r="38916" spans="1:6" x14ac:dyDescent="0.35">
      <c r="A38916" s="14">
        <v>43638</v>
      </c>
      <c r="B38916" s="15">
        <v>0.76388888888888884</v>
      </c>
      <c r="C38916">
        <v>0</v>
      </c>
      <c r="D38916">
        <v>10.057399999999999</v>
      </c>
      <c r="E38916">
        <v>22.253</v>
      </c>
      <c r="F38916" s="13">
        <f t="shared" si="607"/>
        <v>43638.763888888891</v>
      </c>
    </row>
    <row r="38917" spans="1:6" x14ac:dyDescent="0.35">
      <c r="A38917" s="14">
        <v>43638</v>
      </c>
      <c r="B38917" s="15">
        <v>0.77083333333333337</v>
      </c>
      <c r="C38917">
        <v>0</v>
      </c>
      <c r="D38917">
        <v>10.056699999999999</v>
      </c>
      <c r="E38917">
        <v>22.244</v>
      </c>
      <c r="F38917" s="13">
        <f t="shared" si="607"/>
        <v>43638.770833333336</v>
      </c>
    </row>
    <row r="38918" spans="1:6" x14ac:dyDescent="0.35">
      <c r="A38918" s="14">
        <v>43638</v>
      </c>
      <c r="B38918" s="15">
        <v>0.77777777777777779</v>
      </c>
      <c r="C38918">
        <v>0</v>
      </c>
      <c r="D38918">
        <v>10.057399999999999</v>
      </c>
      <c r="E38918">
        <v>22.234999999999999</v>
      </c>
      <c r="F38918" s="13">
        <f t="shared" si="607"/>
        <v>43638.777777777781</v>
      </c>
    </row>
    <row r="38919" spans="1:6" x14ac:dyDescent="0.35">
      <c r="A38919" s="14">
        <v>43638</v>
      </c>
      <c r="B38919" s="15">
        <v>0.78472222222222221</v>
      </c>
      <c r="C38919">
        <v>0</v>
      </c>
      <c r="D38919">
        <v>10.058</v>
      </c>
      <c r="E38919">
        <v>22.228000000000002</v>
      </c>
      <c r="F38919" s="13">
        <f t="shared" si="607"/>
        <v>43638.784722222219</v>
      </c>
    </row>
    <row r="38920" spans="1:6" x14ac:dyDescent="0.35">
      <c r="A38920" s="14">
        <v>43638</v>
      </c>
      <c r="B38920" s="15">
        <v>0.79166666666666663</v>
      </c>
      <c r="C38920">
        <v>0</v>
      </c>
      <c r="D38920">
        <v>10.060499999999999</v>
      </c>
      <c r="E38920">
        <v>22.22</v>
      </c>
      <c r="F38920" s="13">
        <f t="shared" si="607"/>
        <v>43638.791666666664</v>
      </c>
    </row>
    <row r="38921" spans="1:6" x14ac:dyDescent="0.35">
      <c r="A38921" s="14">
        <v>43638</v>
      </c>
      <c r="B38921" s="15">
        <v>0.79861111111111116</v>
      </c>
      <c r="C38921">
        <v>0</v>
      </c>
      <c r="D38921">
        <v>10.061500000000001</v>
      </c>
      <c r="E38921">
        <v>22.215</v>
      </c>
      <c r="F38921" s="13">
        <f t="shared" si="607"/>
        <v>43638.798611111109</v>
      </c>
    </row>
    <row r="38922" spans="1:6" x14ac:dyDescent="0.35">
      <c r="A38922" s="14">
        <v>43638</v>
      </c>
      <c r="B38922" s="15">
        <v>0.80555555555555547</v>
      </c>
      <c r="C38922">
        <v>0</v>
      </c>
      <c r="D38922">
        <v>10.0618</v>
      </c>
      <c r="E38922">
        <v>22.210999999999999</v>
      </c>
      <c r="F38922" s="13">
        <f t="shared" si="607"/>
        <v>43638.805555555555</v>
      </c>
    </row>
    <row r="38923" spans="1:6" x14ac:dyDescent="0.35">
      <c r="A38923" s="14">
        <v>43638</v>
      </c>
      <c r="B38923" s="15">
        <v>0.8125</v>
      </c>
      <c r="C38923">
        <v>0</v>
      </c>
      <c r="D38923">
        <v>10.063499999999999</v>
      </c>
      <c r="E38923">
        <v>22.21</v>
      </c>
      <c r="F38923" s="13">
        <f t="shared" si="607"/>
        <v>43638.8125</v>
      </c>
    </row>
    <row r="38924" spans="1:6" x14ac:dyDescent="0.35">
      <c r="A38924" s="14">
        <v>43638</v>
      </c>
      <c r="B38924" s="15">
        <v>0.81944444444444453</v>
      </c>
      <c r="C38924">
        <v>0</v>
      </c>
      <c r="D38924">
        <v>10.065</v>
      </c>
      <c r="E38924">
        <v>22.207999999999998</v>
      </c>
      <c r="F38924" s="13">
        <f t="shared" si="607"/>
        <v>43638.819444444445</v>
      </c>
    </row>
    <row r="38925" spans="1:6" x14ac:dyDescent="0.35">
      <c r="A38925" s="14">
        <v>43638</v>
      </c>
      <c r="B38925" s="15">
        <v>0.82638888888888884</v>
      </c>
      <c r="C38925">
        <v>0</v>
      </c>
      <c r="D38925">
        <v>10.0655</v>
      </c>
      <c r="E38925">
        <v>22.207999999999998</v>
      </c>
      <c r="F38925" s="13">
        <f t="shared" si="607"/>
        <v>43638.826388888891</v>
      </c>
    </row>
    <row r="38926" spans="1:6" x14ac:dyDescent="0.35">
      <c r="A38926" s="14">
        <v>43638</v>
      </c>
      <c r="B38926" s="15">
        <v>0.83333333333333337</v>
      </c>
      <c r="C38926">
        <v>0</v>
      </c>
      <c r="D38926">
        <v>10.0665</v>
      </c>
      <c r="E38926">
        <v>22.207000000000001</v>
      </c>
      <c r="F38926" s="13">
        <f t="shared" ref="F38926:F38989" si="608">A38926+B38926</f>
        <v>43638.833333333336</v>
      </c>
    </row>
    <row r="38927" spans="1:6" x14ac:dyDescent="0.35">
      <c r="A38927" s="14">
        <v>43638</v>
      </c>
      <c r="B38927" s="15">
        <v>0.84027777777777779</v>
      </c>
      <c r="C38927">
        <v>0</v>
      </c>
      <c r="D38927">
        <v>10.0661</v>
      </c>
      <c r="E38927">
        <v>22.206</v>
      </c>
      <c r="F38927" s="13">
        <f t="shared" si="608"/>
        <v>43638.840277777781</v>
      </c>
    </row>
    <row r="38928" spans="1:6" x14ac:dyDescent="0.35">
      <c r="A38928" s="14">
        <v>43638</v>
      </c>
      <c r="B38928" s="15">
        <v>0.84722222222222221</v>
      </c>
      <c r="C38928">
        <v>0</v>
      </c>
      <c r="D38928">
        <v>10.068899999999999</v>
      </c>
      <c r="E38928">
        <v>22.207000000000001</v>
      </c>
      <c r="F38928" s="13">
        <f t="shared" si="608"/>
        <v>43638.847222222219</v>
      </c>
    </row>
    <row r="38929" spans="1:6" x14ac:dyDescent="0.35">
      <c r="A38929" s="14">
        <v>43638</v>
      </c>
      <c r="B38929" s="15">
        <v>0.85416666666666663</v>
      </c>
      <c r="C38929">
        <v>0</v>
      </c>
      <c r="D38929">
        <v>10.070399999999999</v>
      </c>
      <c r="E38929">
        <v>22.210999999999999</v>
      </c>
      <c r="F38929" s="13">
        <f t="shared" si="608"/>
        <v>43638.854166666664</v>
      </c>
    </row>
    <row r="38930" spans="1:6" x14ac:dyDescent="0.35">
      <c r="A38930" s="14">
        <v>43638</v>
      </c>
      <c r="B38930" s="15">
        <v>0.86111111111111116</v>
      </c>
      <c r="C38930">
        <v>0</v>
      </c>
      <c r="D38930">
        <v>10.069699999999999</v>
      </c>
      <c r="E38930">
        <v>22.216000000000001</v>
      </c>
      <c r="F38930" s="13">
        <f t="shared" si="608"/>
        <v>43638.861111111109</v>
      </c>
    </row>
    <row r="38931" spans="1:6" x14ac:dyDescent="0.35">
      <c r="A38931" s="14">
        <v>43638</v>
      </c>
      <c r="B38931" s="15">
        <v>0.86805555555555547</v>
      </c>
      <c r="C38931">
        <v>0</v>
      </c>
      <c r="D38931">
        <v>10.0686</v>
      </c>
      <c r="E38931">
        <v>22.218</v>
      </c>
      <c r="F38931" s="13">
        <f t="shared" si="608"/>
        <v>43638.868055555555</v>
      </c>
    </row>
    <row r="38932" spans="1:6" x14ac:dyDescent="0.35">
      <c r="A38932" s="14">
        <v>43638</v>
      </c>
      <c r="B38932" s="15">
        <v>0.875</v>
      </c>
      <c r="C38932">
        <v>0</v>
      </c>
      <c r="D38932">
        <v>10.0703</v>
      </c>
      <c r="E38932">
        <v>22.219000000000001</v>
      </c>
      <c r="F38932" s="13">
        <f t="shared" si="608"/>
        <v>43638.875</v>
      </c>
    </row>
    <row r="38933" spans="1:6" x14ac:dyDescent="0.35">
      <c r="A38933" s="14">
        <v>43638</v>
      </c>
      <c r="B38933" s="15">
        <v>0.88194444444444453</v>
      </c>
      <c r="C38933">
        <v>0</v>
      </c>
      <c r="D38933">
        <v>10.0695</v>
      </c>
      <c r="E38933">
        <v>22.216999999999999</v>
      </c>
      <c r="F38933" s="13">
        <f t="shared" si="608"/>
        <v>43638.881944444445</v>
      </c>
    </row>
    <row r="38934" spans="1:6" x14ac:dyDescent="0.35">
      <c r="A38934" s="14">
        <v>43638</v>
      </c>
      <c r="B38934" s="15">
        <v>0.88888888888888884</v>
      </c>
      <c r="C38934">
        <v>0</v>
      </c>
      <c r="D38934">
        <v>10.0707</v>
      </c>
      <c r="E38934">
        <v>22.216999999999999</v>
      </c>
      <c r="F38934" s="13">
        <f t="shared" si="608"/>
        <v>43638.888888888891</v>
      </c>
    </row>
    <row r="38935" spans="1:6" x14ac:dyDescent="0.35">
      <c r="A38935" s="14">
        <v>43638</v>
      </c>
      <c r="B38935" s="15">
        <v>0.89583333333333337</v>
      </c>
      <c r="C38935">
        <v>0</v>
      </c>
      <c r="D38935">
        <v>10.070600000000001</v>
      </c>
      <c r="E38935">
        <v>22.213999999999999</v>
      </c>
      <c r="F38935" s="13">
        <f t="shared" si="608"/>
        <v>43638.895833333336</v>
      </c>
    </row>
    <row r="38936" spans="1:6" x14ac:dyDescent="0.35">
      <c r="A38936" s="14">
        <v>43638</v>
      </c>
      <c r="B38936" s="15">
        <v>0.90277777777777779</v>
      </c>
      <c r="C38936">
        <v>0</v>
      </c>
      <c r="D38936">
        <v>10.0722</v>
      </c>
      <c r="E38936">
        <v>22.212</v>
      </c>
      <c r="F38936" s="13">
        <f t="shared" si="608"/>
        <v>43638.902777777781</v>
      </c>
    </row>
    <row r="38937" spans="1:6" x14ac:dyDescent="0.35">
      <c r="A38937" s="14">
        <v>43638</v>
      </c>
      <c r="B38937" s="15">
        <v>0.90972222222222221</v>
      </c>
      <c r="C38937">
        <v>0</v>
      </c>
      <c r="D38937">
        <v>10.0755</v>
      </c>
      <c r="E38937">
        <v>22.213999999999999</v>
      </c>
      <c r="F38937" s="13">
        <f t="shared" si="608"/>
        <v>43638.909722222219</v>
      </c>
    </row>
    <row r="38938" spans="1:6" x14ac:dyDescent="0.35">
      <c r="A38938" s="14">
        <v>43638</v>
      </c>
      <c r="B38938" s="15">
        <v>0.91666666666666663</v>
      </c>
      <c r="C38938">
        <v>0</v>
      </c>
      <c r="D38938">
        <v>10.076000000000001</v>
      </c>
      <c r="E38938">
        <v>22.222999999999999</v>
      </c>
      <c r="F38938" s="13">
        <f t="shared" si="608"/>
        <v>43638.916666666664</v>
      </c>
    </row>
    <row r="38939" spans="1:6" x14ac:dyDescent="0.35">
      <c r="A38939" s="14">
        <v>43638</v>
      </c>
      <c r="B38939" s="15">
        <v>0.92361111111111116</v>
      </c>
      <c r="C38939">
        <v>0</v>
      </c>
      <c r="D38939">
        <v>10.0768</v>
      </c>
      <c r="E38939">
        <v>22.227</v>
      </c>
      <c r="F38939" s="13">
        <f t="shared" si="608"/>
        <v>43638.923611111109</v>
      </c>
    </row>
    <row r="38940" spans="1:6" x14ac:dyDescent="0.35">
      <c r="A38940" s="14">
        <v>43638</v>
      </c>
      <c r="B38940" s="15">
        <v>0.93055555555555547</v>
      </c>
      <c r="C38940">
        <v>0</v>
      </c>
      <c r="D38940">
        <v>10.079800000000001</v>
      </c>
      <c r="E38940">
        <v>22.23</v>
      </c>
      <c r="F38940" s="13">
        <f t="shared" si="608"/>
        <v>43638.930555555555</v>
      </c>
    </row>
    <row r="38941" spans="1:6" x14ac:dyDescent="0.35">
      <c r="A38941" s="14">
        <v>43638</v>
      </c>
      <c r="B38941" s="15">
        <v>0.9375</v>
      </c>
      <c r="C38941">
        <v>0</v>
      </c>
      <c r="D38941">
        <v>10.0913</v>
      </c>
      <c r="E38941">
        <v>22.24</v>
      </c>
      <c r="F38941" s="13">
        <f t="shared" si="608"/>
        <v>43638.9375</v>
      </c>
    </row>
    <row r="38942" spans="1:6" x14ac:dyDescent="0.35">
      <c r="A38942" s="14">
        <v>43638</v>
      </c>
      <c r="B38942" s="15">
        <v>0.94444444444444453</v>
      </c>
      <c r="C38942">
        <v>0</v>
      </c>
      <c r="D38942">
        <v>10.089</v>
      </c>
      <c r="E38942">
        <v>22.254000000000001</v>
      </c>
      <c r="F38942" s="13">
        <f t="shared" si="608"/>
        <v>43638.944444444445</v>
      </c>
    </row>
    <row r="38943" spans="1:6" x14ac:dyDescent="0.35">
      <c r="A38943" s="14">
        <v>43638</v>
      </c>
      <c r="B38943" s="15">
        <v>0.95138888888888884</v>
      </c>
      <c r="C38943">
        <v>0</v>
      </c>
      <c r="D38943">
        <v>10.089</v>
      </c>
      <c r="E38943">
        <v>22.257999999999999</v>
      </c>
      <c r="F38943" s="13">
        <f t="shared" si="608"/>
        <v>43638.951388888891</v>
      </c>
    </row>
    <row r="38944" spans="1:6" x14ac:dyDescent="0.35">
      <c r="A38944" s="14">
        <v>43638</v>
      </c>
      <c r="B38944" s="15">
        <v>0.95833333333333337</v>
      </c>
      <c r="C38944">
        <v>0</v>
      </c>
      <c r="D38944">
        <v>10.0884</v>
      </c>
      <c r="E38944">
        <v>22.256</v>
      </c>
      <c r="F38944" s="13">
        <f t="shared" si="608"/>
        <v>43638.958333333336</v>
      </c>
    </row>
    <row r="38945" spans="1:6" x14ac:dyDescent="0.35">
      <c r="A38945" s="14">
        <v>43638</v>
      </c>
      <c r="B38945" s="15">
        <v>0.96527777777777779</v>
      </c>
      <c r="C38945">
        <v>0</v>
      </c>
      <c r="D38945">
        <v>10.0852</v>
      </c>
      <c r="E38945">
        <v>22.25</v>
      </c>
      <c r="F38945" s="13">
        <f t="shared" si="608"/>
        <v>43638.965277777781</v>
      </c>
    </row>
    <row r="38946" spans="1:6" x14ac:dyDescent="0.35">
      <c r="A38946" s="14">
        <v>43638</v>
      </c>
      <c r="B38946" s="15">
        <v>0.97222222222222221</v>
      </c>
      <c r="C38946">
        <v>0</v>
      </c>
      <c r="D38946">
        <v>10.0845</v>
      </c>
      <c r="E38946">
        <v>22.247</v>
      </c>
      <c r="F38946" s="13">
        <f t="shared" si="608"/>
        <v>43638.972222222219</v>
      </c>
    </row>
    <row r="38947" spans="1:6" x14ac:dyDescent="0.35">
      <c r="A38947" s="14">
        <v>43638</v>
      </c>
      <c r="B38947" s="15">
        <v>0.97916666666666663</v>
      </c>
      <c r="C38947">
        <v>0</v>
      </c>
      <c r="D38947">
        <v>10.0848</v>
      </c>
      <c r="E38947">
        <v>22.248000000000001</v>
      </c>
      <c r="F38947" s="13">
        <f t="shared" si="608"/>
        <v>43638.979166666664</v>
      </c>
    </row>
    <row r="38948" spans="1:6" x14ac:dyDescent="0.35">
      <c r="A38948" s="14">
        <v>43638</v>
      </c>
      <c r="B38948" s="15">
        <v>0.98611111111111116</v>
      </c>
      <c r="C38948">
        <v>0</v>
      </c>
      <c r="D38948">
        <v>10.0869</v>
      </c>
      <c r="E38948">
        <v>22.248000000000001</v>
      </c>
      <c r="F38948" s="13">
        <f t="shared" si="608"/>
        <v>43638.986111111109</v>
      </c>
    </row>
    <row r="38949" spans="1:6" x14ac:dyDescent="0.35">
      <c r="A38949" s="14">
        <v>43638</v>
      </c>
      <c r="B38949" s="15">
        <v>0.99305555555555547</v>
      </c>
      <c r="C38949">
        <v>0</v>
      </c>
      <c r="D38949">
        <v>10.086600000000001</v>
      </c>
      <c r="E38949">
        <v>22.248999999999999</v>
      </c>
      <c r="F38949" s="13">
        <f t="shared" si="608"/>
        <v>43638.993055555555</v>
      </c>
    </row>
    <row r="38950" spans="1:6" x14ac:dyDescent="0.35">
      <c r="A38950" s="14">
        <v>43639</v>
      </c>
      <c r="B38950" s="15">
        <v>0</v>
      </c>
      <c r="C38950">
        <v>0</v>
      </c>
      <c r="D38950">
        <v>10.083600000000001</v>
      </c>
      <c r="E38950">
        <v>22.247</v>
      </c>
      <c r="F38950" s="13">
        <f t="shared" si="608"/>
        <v>43639</v>
      </c>
    </row>
    <row r="38951" spans="1:6" x14ac:dyDescent="0.35">
      <c r="A38951" s="14">
        <v>43639</v>
      </c>
      <c r="B38951" s="15">
        <v>6.9444444444444441E-3</v>
      </c>
      <c r="C38951">
        <v>0</v>
      </c>
      <c r="D38951">
        <v>10.0802</v>
      </c>
      <c r="E38951">
        <v>22.242000000000001</v>
      </c>
      <c r="F38951" s="13">
        <f t="shared" si="608"/>
        <v>43639.006944444445</v>
      </c>
    </row>
    <row r="38952" spans="1:6" x14ac:dyDescent="0.35">
      <c r="A38952" s="14">
        <v>43639</v>
      </c>
      <c r="B38952" s="15">
        <v>1.3888888888888888E-2</v>
      </c>
      <c r="C38952">
        <v>0</v>
      </c>
      <c r="D38952">
        <v>10.078099999999999</v>
      </c>
      <c r="E38952">
        <v>22.234000000000002</v>
      </c>
      <c r="F38952" s="13">
        <f t="shared" si="608"/>
        <v>43639.013888888891</v>
      </c>
    </row>
    <row r="38953" spans="1:6" x14ac:dyDescent="0.35">
      <c r="A38953" s="14">
        <v>43639</v>
      </c>
      <c r="B38953" s="15">
        <v>2.0833333333333332E-2</v>
      </c>
      <c r="C38953">
        <v>0</v>
      </c>
      <c r="D38953">
        <v>10.076000000000001</v>
      </c>
      <c r="E38953">
        <v>22.222999999999999</v>
      </c>
      <c r="F38953" s="13">
        <f t="shared" si="608"/>
        <v>43639.020833333336</v>
      </c>
    </row>
    <row r="38954" spans="1:6" x14ac:dyDescent="0.35">
      <c r="A38954" s="14">
        <v>43639</v>
      </c>
      <c r="B38954" s="15">
        <v>2.7777777777777776E-2</v>
      </c>
      <c r="C38954">
        <v>0</v>
      </c>
      <c r="D38954">
        <v>10.0754</v>
      </c>
      <c r="E38954">
        <v>22.213000000000001</v>
      </c>
      <c r="F38954" s="13">
        <f t="shared" si="608"/>
        <v>43639.027777777781</v>
      </c>
    </row>
    <row r="38955" spans="1:6" x14ac:dyDescent="0.35">
      <c r="A38955" s="14">
        <v>43639</v>
      </c>
      <c r="B38955" s="15">
        <v>3.4722222222222224E-2</v>
      </c>
      <c r="C38955">
        <v>0</v>
      </c>
      <c r="D38955">
        <v>10.072699999999999</v>
      </c>
      <c r="E38955">
        <v>22.202999999999999</v>
      </c>
      <c r="F38955" s="13">
        <f t="shared" si="608"/>
        <v>43639.034722222219</v>
      </c>
    </row>
    <row r="38956" spans="1:6" x14ac:dyDescent="0.35">
      <c r="A38956" s="14">
        <v>43639</v>
      </c>
      <c r="B38956" s="15">
        <v>4.1666666666666664E-2</v>
      </c>
      <c r="C38956">
        <v>0</v>
      </c>
      <c r="D38956">
        <v>10.0726</v>
      </c>
      <c r="E38956">
        <v>22.193000000000001</v>
      </c>
      <c r="F38956" s="13">
        <f t="shared" si="608"/>
        <v>43639.041666666664</v>
      </c>
    </row>
    <row r="38957" spans="1:6" x14ac:dyDescent="0.35">
      <c r="A38957" s="14">
        <v>43639</v>
      </c>
      <c r="B38957" s="15">
        <v>4.8611111111111112E-2</v>
      </c>
      <c r="C38957">
        <v>0</v>
      </c>
      <c r="D38957">
        <v>10.0702</v>
      </c>
      <c r="E38957">
        <v>22.184000000000001</v>
      </c>
      <c r="F38957" s="13">
        <f t="shared" si="608"/>
        <v>43639.048611111109</v>
      </c>
    </row>
    <row r="38958" spans="1:6" x14ac:dyDescent="0.35">
      <c r="A38958" s="14">
        <v>43639</v>
      </c>
      <c r="B38958" s="15">
        <v>5.5555555555555552E-2</v>
      </c>
      <c r="C38958">
        <v>0</v>
      </c>
      <c r="D38958">
        <v>10.065799999999999</v>
      </c>
      <c r="E38958">
        <v>22.175000000000001</v>
      </c>
      <c r="F38958" s="13">
        <f t="shared" si="608"/>
        <v>43639.055555555555</v>
      </c>
    </row>
    <row r="38959" spans="1:6" x14ac:dyDescent="0.35">
      <c r="A38959" s="14">
        <v>43639</v>
      </c>
      <c r="B38959" s="15">
        <v>6.25E-2</v>
      </c>
      <c r="C38959">
        <v>0</v>
      </c>
      <c r="D38959">
        <v>10.0646</v>
      </c>
      <c r="E38959">
        <v>22.167999999999999</v>
      </c>
      <c r="F38959" s="13">
        <f t="shared" si="608"/>
        <v>43639.0625</v>
      </c>
    </row>
    <row r="38960" spans="1:6" x14ac:dyDescent="0.35">
      <c r="A38960" s="14">
        <v>43639</v>
      </c>
      <c r="B38960" s="15">
        <v>6.9444444444444434E-2</v>
      </c>
      <c r="C38960">
        <v>0</v>
      </c>
      <c r="D38960">
        <v>10.063499999999999</v>
      </c>
      <c r="E38960">
        <v>22.161000000000001</v>
      </c>
      <c r="F38960" s="13">
        <f t="shared" si="608"/>
        <v>43639.069444444445</v>
      </c>
    </row>
    <row r="38961" spans="1:6" x14ac:dyDescent="0.35">
      <c r="A38961" s="14">
        <v>43639</v>
      </c>
      <c r="B38961" s="15">
        <v>7.6388888888888895E-2</v>
      </c>
      <c r="C38961">
        <v>0</v>
      </c>
      <c r="D38961">
        <v>10.0627</v>
      </c>
      <c r="E38961">
        <v>22.157</v>
      </c>
      <c r="F38961" s="13">
        <f t="shared" si="608"/>
        <v>43639.076388888891</v>
      </c>
    </row>
    <row r="38962" spans="1:6" x14ac:dyDescent="0.35">
      <c r="A38962" s="14">
        <v>43639</v>
      </c>
      <c r="B38962" s="15">
        <v>8.3333333333333329E-2</v>
      </c>
      <c r="C38962">
        <v>0</v>
      </c>
      <c r="D38962">
        <v>10.064299999999999</v>
      </c>
      <c r="E38962">
        <v>22.152999999999999</v>
      </c>
      <c r="F38962" s="13">
        <f t="shared" si="608"/>
        <v>43639.083333333336</v>
      </c>
    </row>
    <row r="38963" spans="1:6" x14ac:dyDescent="0.35">
      <c r="A38963" s="14">
        <v>43639</v>
      </c>
      <c r="B38963" s="15">
        <v>9.0277777777777776E-2</v>
      </c>
      <c r="C38963">
        <v>0</v>
      </c>
      <c r="D38963">
        <v>10.063700000000001</v>
      </c>
      <c r="E38963">
        <v>22.149000000000001</v>
      </c>
      <c r="F38963" s="13">
        <f t="shared" si="608"/>
        <v>43639.090277777781</v>
      </c>
    </row>
    <row r="38964" spans="1:6" x14ac:dyDescent="0.35">
      <c r="A38964" s="14">
        <v>43639</v>
      </c>
      <c r="B38964" s="15">
        <v>9.7222222222222224E-2</v>
      </c>
      <c r="C38964">
        <v>0</v>
      </c>
      <c r="D38964">
        <v>10.064299999999999</v>
      </c>
      <c r="E38964">
        <v>22.145</v>
      </c>
      <c r="F38964" s="13">
        <f t="shared" si="608"/>
        <v>43639.097222222219</v>
      </c>
    </row>
    <row r="38965" spans="1:6" x14ac:dyDescent="0.35">
      <c r="A38965" s="14">
        <v>43639</v>
      </c>
      <c r="B38965" s="15">
        <v>0.10416666666666667</v>
      </c>
      <c r="C38965">
        <v>0</v>
      </c>
      <c r="D38965">
        <v>10.065</v>
      </c>
      <c r="E38965">
        <v>22.14</v>
      </c>
      <c r="F38965" s="13">
        <f t="shared" si="608"/>
        <v>43639.104166666664</v>
      </c>
    </row>
    <row r="38966" spans="1:6" x14ac:dyDescent="0.35">
      <c r="A38966" s="14">
        <v>43639</v>
      </c>
      <c r="B38966" s="15">
        <v>0.1111111111111111</v>
      </c>
      <c r="C38966">
        <v>0</v>
      </c>
      <c r="D38966">
        <v>10.0626</v>
      </c>
      <c r="E38966">
        <v>22.135999999999999</v>
      </c>
      <c r="F38966" s="13">
        <f t="shared" si="608"/>
        <v>43639.111111111109</v>
      </c>
    </row>
    <row r="38967" spans="1:6" x14ac:dyDescent="0.35">
      <c r="A38967" s="14">
        <v>43639</v>
      </c>
      <c r="B38967" s="15">
        <v>0.11805555555555557</v>
      </c>
      <c r="C38967">
        <v>0</v>
      </c>
      <c r="D38967">
        <v>10.0619</v>
      </c>
      <c r="E38967">
        <v>22.132999999999999</v>
      </c>
      <c r="F38967" s="13">
        <f t="shared" si="608"/>
        <v>43639.118055555555</v>
      </c>
    </row>
    <row r="38968" spans="1:6" x14ac:dyDescent="0.35">
      <c r="A38968" s="14">
        <v>43639</v>
      </c>
      <c r="B38968" s="15">
        <v>0.125</v>
      </c>
      <c r="C38968">
        <v>0</v>
      </c>
      <c r="D38968">
        <v>10.0617</v>
      </c>
      <c r="E38968">
        <v>22.13</v>
      </c>
      <c r="F38968" s="13">
        <f t="shared" si="608"/>
        <v>43639.125</v>
      </c>
    </row>
    <row r="38969" spans="1:6" x14ac:dyDescent="0.35">
      <c r="A38969" s="14">
        <v>43639</v>
      </c>
      <c r="B38969" s="15">
        <v>0.13194444444444445</v>
      </c>
      <c r="C38969">
        <v>0</v>
      </c>
      <c r="D38969">
        <v>10.061</v>
      </c>
      <c r="E38969">
        <v>22.128</v>
      </c>
      <c r="F38969" s="13">
        <f t="shared" si="608"/>
        <v>43639.131944444445</v>
      </c>
    </row>
    <row r="38970" spans="1:6" x14ac:dyDescent="0.35">
      <c r="A38970" s="14">
        <v>43639</v>
      </c>
      <c r="B38970" s="15">
        <v>0.1388888888888889</v>
      </c>
      <c r="C38970">
        <v>0</v>
      </c>
      <c r="D38970">
        <v>10.0602</v>
      </c>
      <c r="E38970">
        <v>22.126000000000001</v>
      </c>
      <c r="F38970" s="13">
        <f t="shared" si="608"/>
        <v>43639.138888888891</v>
      </c>
    </row>
    <row r="38971" spans="1:6" x14ac:dyDescent="0.35">
      <c r="A38971" s="14">
        <v>43639</v>
      </c>
      <c r="B38971" s="15">
        <v>0.14583333333333334</v>
      </c>
      <c r="C38971">
        <v>0</v>
      </c>
      <c r="D38971">
        <v>10.0609</v>
      </c>
      <c r="E38971">
        <v>22.123000000000001</v>
      </c>
      <c r="F38971" s="13">
        <f t="shared" si="608"/>
        <v>43639.145833333336</v>
      </c>
    </row>
    <row r="38972" spans="1:6" x14ac:dyDescent="0.35">
      <c r="A38972" s="14">
        <v>43639</v>
      </c>
      <c r="B38972" s="15">
        <v>0.15277777777777776</v>
      </c>
      <c r="C38972">
        <v>0</v>
      </c>
      <c r="D38972">
        <v>10.0593</v>
      </c>
      <c r="E38972">
        <v>22.12</v>
      </c>
      <c r="F38972" s="13">
        <f t="shared" si="608"/>
        <v>43639.152777777781</v>
      </c>
    </row>
    <row r="38973" spans="1:6" x14ac:dyDescent="0.35">
      <c r="A38973" s="14">
        <v>43639</v>
      </c>
      <c r="B38973" s="15">
        <v>0.15972222222222224</v>
      </c>
      <c r="C38973">
        <v>0</v>
      </c>
      <c r="D38973">
        <v>10.0593</v>
      </c>
      <c r="E38973">
        <v>22.117000000000001</v>
      </c>
      <c r="F38973" s="13">
        <f t="shared" si="608"/>
        <v>43639.159722222219</v>
      </c>
    </row>
    <row r="38974" spans="1:6" x14ac:dyDescent="0.35">
      <c r="A38974" s="14">
        <v>43639</v>
      </c>
      <c r="B38974" s="15">
        <v>0.16666666666666666</v>
      </c>
      <c r="C38974">
        <v>0</v>
      </c>
      <c r="D38974">
        <v>10.060499999999999</v>
      </c>
      <c r="E38974">
        <v>22.114000000000001</v>
      </c>
      <c r="F38974" s="13">
        <f t="shared" si="608"/>
        <v>43639.166666666664</v>
      </c>
    </row>
    <row r="38975" spans="1:6" x14ac:dyDescent="0.35">
      <c r="A38975" s="14">
        <v>43639</v>
      </c>
      <c r="B38975" s="15">
        <v>0.17361111111111113</v>
      </c>
      <c r="C38975">
        <v>0</v>
      </c>
      <c r="D38975">
        <v>10.061199999999999</v>
      </c>
      <c r="E38975">
        <v>22.111999999999998</v>
      </c>
      <c r="F38975" s="13">
        <f t="shared" si="608"/>
        <v>43639.173611111109</v>
      </c>
    </row>
    <row r="38976" spans="1:6" x14ac:dyDescent="0.35">
      <c r="A38976" s="14">
        <v>43639</v>
      </c>
      <c r="B38976" s="15">
        <v>0.18055555555555555</v>
      </c>
      <c r="C38976">
        <v>0</v>
      </c>
      <c r="D38976">
        <v>10.0616</v>
      </c>
      <c r="E38976">
        <v>22.111000000000001</v>
      </c>
      <c r="F38976" s="13">
        <f t="shared" si="608"/>
        <v>43639.180555555555</v>
      </c>
    </row>
    <row r="38977" spans="1:6" x14ac:dyDescent="0.35">
      <c r="A38977" s="14">
        <v>43639</v>
      </c>
      <c r="B38977" s="15">
        <v>0.1875</v>
      </c>
      <c r="C38977">
        <v>0</v>
      </c>
      <c r="D38977">
        <v>10.062200000000001</v>
      </c>
      <c r="E38977">
        <v>22.108000000000001</v>
      </c>
      <c r="F38977" s="13">
        <f t="shared" si="608"/>
        <v>43639.1875</v>
      </c>
    </row>
    <row r="38978" spans="1:6" x14ac:dyDescent="0.35">
      <c r="A38978" s="14">
        <v>43639</v>
      </c>
      <c r="B38978" s="15">
        <v>0.19444444444444445</v>
      </c>
      <c r="C38978">
        <v>0</v>
      </c>
      <c r="D38978">
        <v>10.061199999999999</v>
      </c>
      <c r="E38978">
        <v>22.106000000000002</v>
      </c>
      <c r="F38978" s="13">
        <f t="shared" si="608"/>
        <v>43639.194444444445</v>
      </c>
    </row>
    <row r="38979" spans="1:6" x14ac:dyDescent="0.35">
      <c r="A38979" s="14">
        <v>43639</v>
      </c>
      <c r="B38979" s="15">
        <v>0.20138888888888887</v>
      </c>
      <c r="C38979">
        <v>0</v>
      </c>
      <c r="D38979">
        <v>10.0616</v>
      </c>
      <c r="E38979">
        <v>22.103999999999999</v>
      </c>
      <c r="F38979" s="13">
        <f t="shared" si="608"/>
        <v>43639.201388888891</v>
      </c>
    </row>
    <row r="38980" spans="1:6" x14ac:dyDescent="0.35">
      <c r="A38980" s="14">
        <v>43639</v>
      </c>
      <c r="B38980" s="15">
        <v>0.20833333333333334</v>
      </c>
      <c r="C38980">
        <v>0</v>
      </c>
      <c r="D38980">
        <v>10.0625</v>
      </c>
      <c r="E38980">
        <v>22.100999999999999</v>
      </c>
      <c r="F38980" s="13">
        <f t="shared" si="608"/>
        <v>43639.208333333336</v>
      </c>
    </row>
    <row r="38981" spans="1:6" x14ac:dyDescent="0.35">
      <c r="A38981" s="14">
        <v>43639</v>
      </c>
      <c r="B38981" s="15">
        <v>0.21527777777777779</v>
      </c>
      <c r="C38981">
        <v>0</v>
      </c>
      <c r="D38981">
        <v>10.0625</v>
      </c>
      <c r="E38981">
        <v>22.1</v>
      </c>
      <c r="F38981" s="13">
        <f t="shared" si="608"/>
        <v>43639.215277777781</v>
      </c>
    </row>
    <row r="38982" spans="1:6" x14ac:dyDescent="0.35">
      <c r="A38982" s="14">
        <v>43639</v>
      </c>
      <c r="B38982" s="15">
        <v>0.22222222222222221</v>
      </c>
      <c r="C38982">
        <v>0</v>
      </c>
      <c r="D38982">
        <v>10.0649</v>
      </c>
      <c r="E38982">
        <v>22.099</v>
      </c>
      <c r="F38982" s="13">
        <f t="shared" si="608"/>
        <v>43639.222222222219</v>
      </c>
    </row>
    <row r="38983" spans="1:6" x14ac:dyDescent="0.35">
      <c r="A38983" s="14">
        <v>43639</v>
      </c>
      <c r="B38983" s="15">
        <v>0.22916666666666666</v>
      </c>
      <c r="C38983">
        <v>0</v>
      </c>
      <c r="D38983">
        <v>10.0649</v>
      </c>
      <c r="E38983">
        <v>22.097999999999999</v>
      </c>
      <c r="F38983" s="13">
        <f t="shared" si="608"/>
        <v>43639.229166666664</v>
      </c>
    </row>
    <row r="38984" spans="1:6" x14ac:dyDescent="0.35">
      <c r="A38984" s="14">
        <v>43639</v>
      </c>
      <c r="B38984" s="15">
        <v>0.23611111111111113</v>
      </c>
      <c r="C38984">
        <v>0</v>
      </c>
      <c r="D38984">
        <v>10.064500000000001</v>
      </c>
      <c r="E38984">
        <v>22.097000000000001</v>
      </c>
      <c r="F38984" s="13">
        <f t="shared" si="608"/>
        <v>43639.236111111109</v>
      </c>
    </row>
    <row r="38985" spans="1:6" x14ac:dyDescent="0.35">
      <c r="A38985" s="14">
        <v>43639</v>
      </c>
      <c r="B38985" s="15">
        <v>0.24305555555555555</v>
      </c>
      <c r="C38985">
        <v>0</v>
      </c>
      <c r="D38985">
        <v>10.066000000000001</v>
      </c>
      <c r="E38985">
        <v>22.097000000000001</v>
      </c>
      <c r="F38985" s="13">
        <f t="shared" si="608"/>
        <v>43639.243055555555</v>
      </c>
    </row>
    <row r="38986" spans="1:6" x14ac:dyDescent="0.35">
      <c r="A38986" s="14">
        <v>43639</v>
      </c>
      <c r="B38986" s="15">
        <v>0.25</v>
      </c>
      <c r="C38986">
        <v>0</v>
      </c>
      <c r="D38986">
        <v>10.068</v>
      </c>
      <c r="E38986">
        <v>22.097999999999999</v>
      </c>
      <c r="F38986" s="13">
        <f t="shared" si="608"/>
        <v>43639.25</v>
      </c>
    </row>
    <row r="38987" spans="1:6" x14ac:dyDescent="0.35">
      <c r="A38987" s="14">
        <v>43639</v>
      </c>
      <c r="B38987" s="15">
        <v>0.25694444444444448</v>
      </c>
      <c r="C38987">
        <v>0</v>
      </c>
      <c r="D38987">
        <v>10.068300000000001</v>
      </c>
      <c r="E38987">
        <v>22.099</v>
      </c>
      <c r="F38987" s="13">
        <f t="shared" si="608"/>
        <v>43639.256944444445</v>
      </c>
    </row>
    <row r="38988" spans="1:6" x14ac:dyDescent="0.35">
      <c r="A38988" s="14">
        <v>43639</v>
      </c>
      <c r="B38988" s="15">
        <v>0.2638888888888889</v>
      </c>
      <c r="C38988">
        <v>0</v>
      </c>
      <c r="D38988">
        <v>10.0687</v>
      </c>
      <c r="E38988">
        <v>22.100999999999999</v>
      </c>
      <c r="F38988" s="13">
        <f t="shared" si="608"/>
        <v>43639.263888888891</v>
      </c>
    </row>
    <row r="38989" spans="1:6" x14ac:dyDescent="0.35">
      <c r="A38989" s="14">
        <v>43639</v>
      </c>
      <c r="B38989" s="15">
        <v>0.27083333333333331</v>
      </c>
      <c r="C38989">
        <v>0</v>
      </c>
      <c r="D38989">
        <v>10.071099999999999</v>
      </c>
      <c r="E38989">
        <v>22.105</v>
      </c>
      <c r="F38989" s="13">
        <f t="shared" si="608"/>
        <v>43639.270833333336</v>
      </c>
    </row>
    <row r="38990" spans="1:6" x14ac:dyDescent="0.35">
      <c r="A38990" s="14">
        <v>43639</v>
      </c>
      <c r="B38990" s="15">
        <v>0.27777777777777779</v>
      </c>
      <c r="C38990">
        <v>0</v>
      </c>
      <c r="D38990">
        <v>10.0716</v>
      </c>
      <c r="E38990">
        <v>22.109000000000002</v>
      </c>
      <c r="F38990" s="13">
        <f t="shared" ref="F38990:F39053" si="609">A38990+B38990</f>
        <v>43639.277777777781</v>
      </c>
    </row>
    <row r="38991" spans="1:6" x14ac:dyDescent="0.35">
      <c r="A38991" s="14">
        <v>43639</v>
      </c>
      <c r="B38991" s="15">
        <v>0.28472222222222221</v>
      </c>
      <c r="C38991">
        <v>0</v>
      </c>
      <c r="D38991">
        <v>10.0716</v>
      </c>
      <c r="E38991">
        <v>22.114999999999998</v>
      </c>
      <c r="F38991" s="13">
        <f t="shared" si="609"/>
        <v>43639.284722222219</v>
      </c>
    </row>
    <row r="38992" spans="1:6" x14ac:dyDescent="0.35">
      <c r="A38992" s="14">
        <v>43639</v>
      </c>
      <c r="B38992" s="15">
        <v>0.29166666666666669</v>
      </c>
      <c r="C38992">
        <v>0</v>
      </c>
      <c r="D38992">
        <v>10.0722</v>
      </c>
      <c r="E38992">
        <v>22.120999999999999</v>
      </c>
      <c r="F38992" s="13">
        <f t="shared" si="609"/>
        <v>43639.291666666664</v>
      </c>
    </row>
    <row r="38993" spans="1:6" x14ac:dyDescent="0.35">
      <c r="A38993" s="14">
        <v>43639</v>
      </c>
      <c r="B38993" s="15">
        <v>0.2986111111111111</v>
      </c>
      <c r="C38993">
        <v>0</v>
      </c>
      <c r="D38993">
        <v>10.0724</v>
      </c>
      <c r="E38993">
        <v>22.125</v>
      </c>
      <c r="F38993" s="13">
        <f t="shared" si="609"/>
        <v>43639.298611111109</v>
      </c>
    </row>
    <row r="38994" spans="1:6" x14ac:dyDescent="0.35">
      <c r="A38994" s="14">
        <v>43639</v>
      </c>
      <c r="B38994" s="15">
        <v>0.30555555555555552</v>
      </c>
      <c r="C38994">
        <v>0</v>
      </c>
      <c r="D38994">
        <v>10.0715</v>
      </c>
      <c r="E38994">
        <v>22.13</v>
      </c>
      <c r="F38994" s="13">
        <f t="shared" si="609"/>
        <v>43639.305555555555</v>
      </c>
    </row>
    <row r="38995" spans="1:6" x14ac:dyDescent="0.35">
      <c r="A38995" s="14">
        <v>43639</v>
      </c>
      <c r="B38995" s="15">
        <v>0.3125</v>
      </c>
      <c r="C38995">
        <v>0</v>
      </c>
      <c r="D38995">
        <v>10.072800000000001</v>
      </c>
      <c r="E38995">
        <v>22.137</v>
      </c>
      <c r="F38995" s="13">
        <f t="shared" si="609"/>
        <v>43639.3125</v>
      </c>
    </row>
    <row r="38996" spans="1:6" x14ac:dyDescent="0.35">
      <c r="A38996" s="14">
        <v>43639</v>
      </c>
      <c r="B38996" s="15">
        <v>0.31944444444444448</v>
      </c>
      <c r="C38996">
        <v>0</v>
      </c>
      <c r="D38996">
        <v>10.0724</v>
      </c>
      <c r="E38996">
        <v>22.143000000000001</v>
      </c>
      <c r="F38996" s="13">
        <f t="shared" si="609"/>
        <v>43639.319444444445</v>
      </c>
    </row>
    <row r="38997" spans="1:6" x14ac:dyDescent="0.35">
      <c r="A38997" s="14">
        <v>43639</v>
      </c>
      <c r="B38997" s="15">
        <v>0.3263888888888889</v>
      </c>
      <c r="C38997">
        <v>0</v>
      </c>
      <c r="D38997">
        <v>10.0725</v>
      </c>
      <c r="E38997">
        <v>22.15</v>
      </c>
      <c r="F38997" s="13">
        <f t="shared" si="609"/>
        <v>43639.326388888891</v>
      </c>
    </row>
    <row r="38998" spans="1:6" x14ac:dyDescent="0.35">
      <c r="A38998" s="14">
        <v>43639</v>
      </c>
      <c r="B38998" s="15">
        <v>0.33333333333333331</v>
      </c>
      <c r="C38998">
        <v>0</v>
      </c>
      <c r="D38998">
        <v>10.0739</v>
      </c>
      <c r="E38998">
        <v>22.157</v>
      </c>
      <c r="F38998" s="13">
        <f t="shared" si="609"/>
        <v>43639.333333333336</v>
      </c>
    </row>
    <row r="38999" spans="1:6" x14ac:dyDescent="0.35">
      <c r="A38999" s="14">
        <v>43639</v>
      </c>
      <c r="B38999" s="15">
        <v>0.34027777777777773</v>
      </c>
      <c r="C38999">
        <v>0</v>
      </c>
      <c r="D38999">
        <v>10.073700000000001</v>
      </c>
      <c r="E38999">
        <v>22.164999999999999</v>
      </c>
      <c r="F38999" s="13">
        <f t="shared" si="609"/>
        <v>43639.340277777781</v>
      </c>
    </row>
    <row r="39000" spans="1:6" x14ac:dyDescent="0.35">
      <c r="A39000" s="14">
        <v>43639</v>
      </c>
      <c r="B39000" s="15">
        <v>0.34722222222222227</v>
      </c>
      <c r="C39000">
        <v>0</v>
      </c>
      <c r="D39000">
        <v>10.0755</v>
      </c>
      <c r="E39000">
        <v>22.172000000000001</v>
      </c>
      <c r="F39000" s="13">
        <f t="shared" si="609"/>
        <v>43639.347222222219</v>
      </c>
    </row>
    <row r="39001" spans="1:6" x14ac:dyDescent="0.35">
      <c r="A39001" s="14">
        <v>43639</v>
      </c>
      <c r="B39001" s="15">
        <v>0.35416666666666669</v>
      </c>
      <c r="C39001">
        <v>0</v>
      </c>
      <c r="D39001">
        <v>10.077</v>
      </c>
      <c r="E39001">
        <v>22.18</v>
      </c>
      <c r="F39001" s="13">
        <f t="shared" si="609"/>
        <v>43639.354166666664</v>
      </c>
    </row>
    <row r="39002" spans="1:6" x14ac:dyDescent="0.35">
      <c r="A39002" s="14">
        <v>43639</v>
      </c>
      <c r="B39002" s="15">
        <v>0.3611111111111111</v>
      </c>
      <c r="C39002">
        <v>0</v>
      </c>
      <c r="D39002">
        <v>10.077400000000001</v>
      </c>
      <c r="E39002">
        <v>22.187000000000001</v>
      </c>
      <c r="F39002" s="13">
        <f t="shared" si="609"/>
        <v>43639.361111111109</v>
      </c>
    </row>
    <row r="39003" spans="1:6" x14ac:dyDescent="0.35">
      <c r="A39003" s="14">
        <v>43639</v>
      </c>
      <c r="B39003" s="15">
        <v>0.36805555555555558</v>
      </c>
      <c r="C39003">
        <v>0</v>
      </c>
      <c r="D39003">
        <v>10.076599999999999</v>
      </c>
      <c r="E39003">
        <v>22.193999999999999</v>
      </c>
      <c r="F39003" s="13">
        <f t="shared" si="609"/>
        <v>43639.368055555555</v>
      </c>
    </row>
    <row r="39004" spans="1:6" x14ac:dyDescent="0.35">
      <c r="A39004" s="14">
        <v>43639</v>
      </c>
      <c r="B39004" s="15">
        <v>0.375</v>
      </c>
      <c r="C39004">
        <v>0</v>
      </c>
      <c r="D39004">
        <v>10.076499999999999</v>
      </c>
      <c r="E39004">
        <v>22.204000000000001</v>
      </c>
      <c r="F39004" s="13">
        <f t="shared" si="609"/>
        <v>43639.375</v>
      </c>
    </row>
    <row r="39005" spans="1:6" x14ac:dyDescent="0.35">
      <c r="A39005" s="14">
        <v>43639</v>
      </c>
      <c r="B39005" s="15">
        <v>0.38194444444444442</v>
      </c>
      <c r="C39005">
        <v>0</v>
      </c>
      <c r="D39005">
        <v>10.0761</v>
      </c>
      <c r="E39005">
        <v>22.216000000000001</v>
      </c>
      <c r="F39005" s="13">
        <f t="shared" si="609"/>
        <v>43639.381944444445</v>
      </c>
    </row>
    <row r="39006" spans="1:6" x14ac:dyDescent="0.35">
      <c r="A39006" s="14">
        <v>43639</v>
      </c>
      <c r="B39006" s="15">
        <v>0.3888888888888889</v>
      </c>
      <c r="C39006">
        <v>0</v>
      </c>
      <c r="D39006">
        <v>10.0756</v>
      </c>
      <c r="E39006">
        <v>22.228999999999999</v>
      </c>
      <c r="F39006" s="13">
        <f t="shared" si="609"/>
        <v>43639.388888888891</v>
      </c>
    </row>
    <row r="39007" spans="1:6" x14ac:dyDescent="0.35">
      <c r="A39007" s="14">
        <v>43639</v>
      </c>
      <c r="B39007" s="15">
        <v>0.39583333333333331</v>
      </c>
      <c r="C39007">
        <v>0</v>
      </c>
      <c r="D39007">
        <v>10.074199999999999</v>
      </c>
      <c r="E39007">
        <v>22.247</v>
      </c>
      <c r="F39007" s="13">
        <f t="shared" si="609"/>
        <v>43639.395833333336</v>
      </c>
    </row>
    <row r="39008" spans="1:6" x14ac:dyDescent="0.35">
      <c r="A39008" s="14">
        <v>43639</v>
      </c>
      <c r="B39008" s="15">
        <v>0.40277777777777773</v>
      </c>
      <c r="C39008">
        <v>0</v>
      </c>
      <c r="D39008">
        <v>10.0717</v>
      </c>
      <c r="E39008">
        <v>22.271999999999998</v>
      </c>
      <c r="F39008" s="13">
        <f t="shared" si="609"/>
        <v>43639.402777777781</v>
      </c>
    </row>
    <row r="39009" spans="1:6" x14ac:dyDescent="0.35">
      <c r="A39009" s="14">
        <v>43639</v>
      </c>
      <c r="B39009" s="15">
        <v>0.40972222222222227</v>
      </c>
      <c r="C39009">
        <v>0</v>
      </c>
      <c r="D39009">
        <v>10.0707</v>
      </c>
      <c r="E39009">
        <v>22.297000000000001</v>
      </c>
      <c r="F39009" s="13">
        <f t="shared" si="609"/>
        <v>43639.409722222219</v>
      </c>
    </row>
    <row r="39010" spans="1:6" x14ac:dyDescent="0.35">
      <c r="A39010" s="14">
        <v>43639</v>
      </c>
      <c r="B39010" s="15">
        <v>0.41666666666666669</v>
      </c>
      <c r="C39010">
        <v>0</v>
      </c>
      <c r="D39010">
        <v>10.0722</v>
      </c>
      <c r="E39010">
        <v>22.326000000000001</v>
      </c>
      <c r="F39010" s="13">
        <f t="shared" si="609"/>
        <v>43639.416666666664</v>
      </c>
    </row>
    <row r="39011" spans="1:6" x14ac:dyDescent="0.35">
      <c r="A39011" s="14">
        <v>43639</v>
      </c>
      <c r="B39011" s="15">
        <v>0.4236111111111111</v>
      </c>
      <c r="C39011">
        <v>0</v>
      </c>
      <c r="D39011">
        <v>10.0708</v>
      </c>
      <c r="E39011">
        <v>22.353000000000002</v>
      </c>
      <c r="F39011" s="13">
        <f t="shared" si="609"/>
        <v>43639.423611111109</v>
      </c>
    </row>
    <row r="39012" spans="1:6" x14ac:dyDescent="0.35">
      <c r="A39012" s="14">
        <v>43639</v>
      </c>
      <c r="B39012" s="15">
        <v>0.43055555555555558</v>
      </c>
      <c r="C39012">
        <v>0</v>
      </c>
      <c r="D39012">
        <v>10.068300000000001</v>
      </c>
      <c r="E39012">
        <v>22.378</v>
      </c>
      <c r="F39012" s="13">
        <f t="shared" si="609"/>
        <v>43639.430555555555</v>
      </c>
    </row>
    <row r="39013" spans="1:6" x14ac:dyDescent="0.35">
      <c r="A39013" s="14">
        <v>43639</v>
      </c>
      <c r="B39013" s="15">
        <v>0.4375</v>
      </c>
      <c r="C39013">
        <v>0</v>
      </c>
      <c r="D39013">
        <v>10.0661</v>
      </c>
      <c r="E39013">
        <v>22.407</v>
      </c>
      <c r="F39013" s="13">
        <f t="shared" si="609"/>
        <v>43639.4375</v>
      </c>
    </row>
    <row r="39014" spans="1:6" x14ac:dyDescent="0.35">
      <c r="A39014" s="14">
        <v>43639</v>
      </c>
      <c r="B39014" s="15">
        <v>0.44444444444444442</v>
      </c>
      <c r="C39014">
        <v>0</v>
      </c>
      <c r="D39014">
        <v>10.0661</v>
      </c>
      <c r="E39014">
        <v>22.443999999999999</v>
      </c>
      <c r="F39014" s="13">
        <f t="shared" si="609"/>
        <v>43639.444444444445</v>
      </c>
    </row>
    <row r="39015" spans="1:6" x14ac:dyDescent="0.35">
      <c r="A39015" s="14">
        <v>43639</v>
      </c>
      <c r="B39015" s="15">
        <v>0.4513888888888889</v>
      </c>
      <c r="C39015">
        <v>0</v>
      </c>
      <c r="D39015">
        <v>10.0664</v>
      </c>
      <c r="E39015">
        <v>22.49</v>
      </c>
      <c r="F39015" s="13">
        <f t="shared" si="609"/>
        <v>43639.451388888891</v>
      </c>
    </row>
    <row r="39016" spans="1:6" x14ac:dyDescent="0.35">
      <c r="A39016" s="14">
        <v>43639</v>
      </c>
      <c r="B39016" s="15">
        <v>0.45833333333333331</v>
      </c>
      <c r="C39016">
        <v>0</v>
      </c>
      <c r="D39016">
        <v>10.063499999999999</v>
      </c>
      <c r="E39016">
        <v>22.536000000000001</v>
      </c>
      <c r="F39016" s="13">
        <f t="shared" si="609"/>
        <v>43639.458333333336</v>
      </c>
    </row>
    <row r="39017" spans="1:6" x14ac:dyDescent="0.35">
      <c r="A39017" s="14">
        <v>43639</v>
      </c>
      <c r="B39017" s="15">
        <v>0.46527777777777773</v>
      </c>
      <c r="C39017">
        <v>0</v>
      </c>
      <c r="D39017">
        <v>10.063599999999999</v>
      </c>
      <c r="E39017">
        <v>22.57</v>
      </c>
      <c r="F39017" s="13">
        <f t="shared" si="609"/>
        <v>43639.465277777781</v>
      </c>
    </row>
    <row r="39018" spans="1:6" x14ac:dyDescent="0.35">
      <c r="A39018" s="14">
        <v>43639</v>
      </c>
      <c r="B39018" s="15">
        <v>0.47222222222222227</v>
      </c>
      <c r="C39018">
        <v>0</v>
      </c>
      <c r="D39018">
        <v>10.063700000000001</v>
      </c>
      <c r="E39018">
        <v>22.579000000000001</v>
      </c>
      <c r="F39018" s="13">
        <f t="shared" si="609"/>
        <v>43639.472222222219</v>
      </c>
    </row>
    <row r="39019" spans="1:6" x14ac:dyDescent="0.35">
      <c r="A39019" s="14">
        <v>43639</v>
      </c>
      <c r="B39019" s="15">
        <v>0.47916666666666669</v>
      </c>
      <c r="C39019">
        <v>0</v>
      </c>
      <c r="D39019">
        <v>10.0631</v>
      </c>
      <c r="E39019">
        <v>22.585999999999999</v>
      </c>
      <c r="F39019" s="13">
        <f t="shared" si="609"/>
        <v>43639.479166666664</v>
      </c>
    </row>
    <row r="39020" spans="1:6" x14ac:dyDescent="0.35">
      <c r="A39020" s="14">
        <v>43639</v>
      </c>
      <c r="B39020" s="15">
        <v>0.4861111111111111</v>
      </c>
      <c r="C39020">
        <v>0</v>
      </c>
      <c r="D39020">
        <v>10.0633</v>
      </c>
      <c r="E39020">
        <v>22.588999999999999</v>
      </c>
      <c r="F39020" s="13">
        <f t="shared" si="609"/>
        <v>43639.486111111109</v>
      </c>
    </row>
    <row r="39021" spans="1:6" x14ac:dyDescent="0.35">
      <c r="A39021" s="14">
        <v>43639</v>
      </c>
      <c r="B39021" s="15">
        <v>0.49305555555555558</v>
      </c>
      <c r="C39021">
        <v>0</v>
      </c>
      <c r="D39021">
        <v>10.059900000000001</v>
      </c>
      <c r="E39021">
        <v>22.588000000000001</v>
      </c>
      <c r="F39021" s="13">
        <f t="shared" si="609"/>
        <v>43639.493055555555</v>
      </c>
    </row>
    <row r="39022" spans="1:6" x14ac:dyDescent="0.35">
      <c r="A39022" s="14">
        <v>43639</v>
      </c>
      <c r="B39022" s="15">
        <v>0.5</v>
      </c>
      <c r="C39022">
        <v>0</v>
      </c>
      <c r="D39022">
        <v>10.059200000000001</v>
      </c>
      <c r="E39022">
        <v>22.594000000000001</v>
      </c>
      <c r="F39022" s="13">
        <f t="shared" si="609"/>
        <v>43639.5</v>
      </c>
    </row>
    <row r="39023" spans="1:6" x14ac:dyDescent="0.35">
      <c r="A39023" s="14">
        <v>43639</v>
      </c>
      <c r="B39023" s="15">
        <v>0.50694444444444442</v>
      </c>
      <c r="C39023">
        <v>0</v>
      </c>
      <c r="D39023">
        <v>10.059799999999999</v>
      </c>
      <c r="E39023">
        <v>22.614000000000001</v>
      </c>
      <c r="F39023" s="13">
        <f t="shared" si="609"/>
        <v>43639.506944444445</v>
      </c>
    </row>
    <row r="39024" spans="1:6" x14ac:dyDescent="0.35">
      <c r="A39024" s="14">
        <v>43639</v>
      </c>
      <c r="B39024" s="15">
        <v>0.51388888888888895</v>
      </c>
      <c r="C39024">
        <v>0</v>
      </c>
      <c r="D39024">
        <v>10.0587</v>
      </c>
      <c r="E39024">
        <v>22.632999999999999</v>
      </c>
      <c r="F39024" s="13">
        <f t="shared" si="609"/>
        <v>43639.513888888891</v>
      </c>
    </row>
    <row r="39025" spans="1:6" x14ac:dyDescent="0.35">
      <c r="A39025" s="14">
        <v>43639</v>
      </c>
      <c r="B39025" s="15">
        <v>0.52083333333333337</v>
      </c>
      <c r="C39025">
        <v>0</v>
      </c>
      <c r="D39025">
        <v>10.059200000000001</v>
      </c>
      <c r="E39025">
        <v>22.631</v>
      </c>
      <c r="F39025" s="13">
        <f t="shared" si="609"/>
        <v>43639.520833333336</v>
      </c>
    </row>
    <row r="39026" spans="1:6" x14ac:dyDescent="0.35">
      <c r="A39026" s="14">
        <v>43639</v>
      </c>
      <c r="B39026" s="15">
        <v>0.52777777777777779</v>
      </c>
      <c r="C39026">
        <v>0</v>
      </c>
      <c r="D39026">
        <v>10.0573</v>
      </c>
      <c r="E39026">
        <v>22.62</v>
      </c>
      <c r="F39026" s="13">
        <f t="shared" si="609"/>
        <v>43639.527777777781</v>
      </c>
    </row>
    <row r="39027" spans="1:6" x14ac:dyDescent="0.35">
      <c r="A39027" s="14">
        <v>43639</v>
      </c>
      <c r="B39027" s="15">
        <v>0.53472222222222221</v>
      </c>
      <c r="C39027">
        <v>0</v>
      </c>
      <c r="D39027">
        <v>10.0565</v>
      </c>
      <c r="E39027">
        <v>22.61</v>
      </c>
      <c r="F39027" s="13">
        <f t="shared" si="609"/>
        <v>43639.534722222219</v>
      </c>
    </row>
    <row r="39028" spans="1:6" x14ac:dyDescent="0.35">
      <c r="A39028" s="14">
        <v>43639</v>
      </c>
      <c r="B39028" s="15">
        <v>0.54166666666666663</v>
      </c>
      <c r="C39028">
        <v>0</v>
      </c>
      <c r="D39028">
        <v>10.057399999999999</v>
      </c>
      <c r="E39028">
        <v>22.596</v>
      </c>
      <c r="F39028" s="13">
        <f t="shared" si="609"/>
        <v>43639.541666666664</v>
      </c>
    </row>
    <row r="39029" spans="1:6" x14ac:dyDescent="0.35">
      <c r="A39029" s="14">
        <v>43639</v>
      </c>
      <c r="B39029" s="15">
        <v>0.54861111111111105</v>
      </c>
      <c r="C39029">
        <v>0</v>
      </c>
      <c r="D39029">
        <v>10.052199999999999</v>
      </c>
      <c r="E39029">
        <v>22.571000000000002</v>
      </c>
      <c r="F39029" s="13">
        <f t="shared" si="609"/>
        <v>43639.548611111109</v>
      </c>
    </row>
    <row r="39030" spans="1:6" x14ac:dyDescent="0.35">
      <c r="A39030" s="14">
        <v>43639</v>
      </c>
      <c r="B39030" s="15">
        <v>0.55555555555555558</v>
      </c>
      <c r="C39030">
        <v>0</v>
      </c>
      <c r="D39030">
        <v>10.049799999999999</v>
      </c>
      <c r="E39030">
        <v>22.539000000000001</v>
      </c>
      <c r="F39030" s="13">
        <f t="shared" si="609"/>
        <v>43639.555555555555</v>
      </c>
    </row>
    <row r="39031" spans="1:6" x14ac:dyDescent="0.35">
      <c r="A39031" s="14">
        <v>43639</v>
      </c>
      <c r="B39031" s="15">
        <v>0.5625</v>
      </c>
      <c r="C39031">
        <v>0</v>
      </c>
      <c r="D39031">
        <v>10.049300000000001</v>
      </c>
      <c r="E39031">
        <v>22.509</v>
      </c>
      <c r="F39031" s="13">
        <f t="shared" si="609"/>
        <v>43639.5625</v>
      </c>
    </row>
    <row r="39032" spans="1:6" x14ac:dyDescent="0.35">
      <c r="A39032" s="14">
        <v>43639</v>
      </c>
      <c r="B39032" s="15">
        <v>0.56944444444444442</v>
      </c>
      <c r="C39032">
        <v>0</v>
      </c>
      <c r="D39032">
        <v>10.048500000000001</v>
      </c>
      <c r="E39032">
        <v>22.486000000000001</v>
      </c>
      <c r="F39032" s="13">
        <f t="shared" si="609"/>
        <v>43639.569444444445</v>
      </c>
    </row>
    <row r="39033" spans="1:6" x14ac:dyDescent="0.35">
      <c r="A39033" s="14">
        <v>43639</v>
      </c>
      <c r="B39033" s="15">
        <v>0.57638888888888895</v>
      </c>
      <c r="C39033">
        <v>0</v>
      </c>
      <c r="D39033">
        <v>10.048500000000001</v>
      </c>
      <c r="E39033">
        <v>22.469000000000001</v>
      </c>
      <c r="F39033" s="13">
        <f t="shared" si="609"/>
        <v>43639.576388888891</v>
      </c>
    </row>
    <row r="39034" spans="1:6" x14ac:dyDescent="0.35">
      <c r="A39034" s="14">
        <v>43639</v>
      </c>
      <c r="B39034" s="15">
        <v>0.58333333333333337</v>
      </c>
      <c r="C39034">
        <v>0</v>
      </c>
      <c r="D39034">
        <v>10.0505</v>
      </c>
      <c r="E39034">
        <v>22.457000000000001</v>
      </c>
      <c r="F39034" s="13">
        <f t="shared" si="609"/>
        <v>43639.583333333336</v>
      </c>
    </row>
    <row r="39035" spans="1:6" x14ac:dyDescent="0.35">
      <c r="A39035" s="14">
        <v>43639</v>
      </c>
      <c r="B39035" s="15">
        <v>0.59027777777777779</v>
      </c>
      <c r="C39035">
        <v>0</v>
      </c>
      <c r="D39035">
        <v>10.0494</v>
      </c>
      <c r="E39035">
        <v>22.45</v>
      </c>
      <c r="F39035" s="13">
        <f t="shared" si="609"/>
        <v>43639.590277777781</v>
      </c>
    </row>
    <row r="39036" spans="1:6" x14ac:dyDescent="0.35">
      <c r="A39036" s="14">
        <v>43639</v>
      </c>
      <c r="B39036" s="15">
        <v>0.59722222222222221</v>
      </c>
      <c r="C39036">
        <v>0</v>
      </c>
      <c r="D39036">
        <v>10.047800000000001</v>
      </c>
      <c r="E39036">
        <v>22.448</v>
      </c>
      <c r="F39036" s="13">
        <f t="shared" si="609"/>
        <v>43639.597222222219</v>
      </c>
    </row>
    <row r="39037" spans="1:6" x14ac:dyDescent="0.35">
      <c r="A39037" s="14">
        <v>43639</v>
      </c>
      <c r="B39037" s="15">
        <v>0.60416666666666663</v>
      </c>
      <c r="C39037">
        <v>0</v>
      </c>
      <c r="D39037">
        <v>10.0457</v>
      </c>
      <c r="E39037">
        <v>22.451000000000001</v>
      </c>
      <c r="F39037" s="13">
        <f t="shared" si="609"/>
        <v>43639.604166666664</v>
      </c>
    </row>
    <row r="39038" spans="1:6" x14ac:dyDescent="0.35">
      <c r="A39038" s="14">
        <v>43639</v>
      </c>
      <c r="B39038" s="15">
        <v>0.61111111111111105</v>
      </c>
      <c r="C39038">
        <v>0</v>
      </c>
      <c r="D39038">
        <v>10.0418</v>
      </c>
      <c r="E39038">
        <v>22.457000000000001</v>
      </c>
      <c r="F39038" s="13">
        <f t="shared" si="609"/>
        <v>43639.611111111109</v>
      </c>
    </row>
    <row r="39039" spans="1:6" x14ac:dyDescent="0.35">
      <c r="A39039" s="14">
        <v>43639</v>
      </c>
      <c r="B39039" s="15">
        <v>0.61805555555555558</v>
      </c>
      <c r="C39039">
        <v>0</v>
      </c>
      <c r="D39039">
        <v>10.0458</v>
      </c>
      <c r="E39039">
        <v>22.457999999999998</v>
      </c>
      <c r="F39039" s="13">
        <f t="shared" si="609"/>
        <v>43639.618055555555</v>
      </c>
    </row>
    <row r="39040" spans="1:6" x14ac:dyDescent="0.35">
      <c r="A39040" s="14">
        <v>43639</v>
      </c>
      <c r="B39040" s="15">
        <v>0.625</v>
      </c>
      <c r="C39040">
        <v>0</v>
      </c>
      <c r="D39040">
        <v>10.0481</v>
      </c>
      <c r="E39040">
        <v>22.454000000000001</v>
      </c>
      <c r="F39040" s="13">
        <f t="shared" si="609"/>
        <v>43639.625</v>
      </c>
    </row>
    <row r="39041" spans="1:6" x14ac:dyDescent="0.35">
      <c r="A39041" s="14">
        <v>43639</v>
      </c>
      <c r="B39041" s="15">
        <v>0.63194444444444442</v>
      </c>
      <c r="C39041">
        <v>0</v>
      </c>
      <c r="D39041">
        <v>10.0517</v>
      </c>
      <c r="E39041">
        <v>22.446000000000002</v>
      </c>
      <c r="F39041" s="13">
        <f t="shared" si="609"/>
        <v>43639.631944444445</v>
      </c>
    </row>
    <row r="39042" spans="1:6" x14ac:dyDescent="0.35">
      <c r="A39042" s="14">
        <v>43639</v>
      </c>
      <c r="B39042" s="15">
        <v>0.63888888888888895</v>
      </c>
      <c r="C39042">
        <v>0</v>
      </c>
      <c r="D39042">
        <v>10.052099999999999</v>
      </c>
      <c r="E39042">
        <v>22.431000000000001</v>
      </c>
      <c r="F39042" s="13">
        <f t="shared" si="609"/>
        <v>43639.638888888891</v>
      </c>
    </row>
    <row r="39043" spans="1:6" x14ac:dyDescent="0.35">
      <c r="A39043" s="14">
        <v>43639</v>
      </c>
      <c r="B39043" s="15">
        <v>0.64583333333333337</v>
      </c>
      <c r="C39043">
        <v>0</v>
      </c>
      <c r="D39043">
        <v>10.0519</v>
      </c>
      <c r="E39043">
        <v>22.407</v>
      </c>
      <c r="F39043" s="13">
        <f t="shared" si="609"/>
        <v>43639.645833333336</v>
      </c>
    </row>
    <row r="39044" spans="1:6" x14ac:dyDescent="0.35">
      <c r="A39044" s="14">
        <v>43639</v>
      </c>
      <c r="B39044" s="15">
        <v>0.65277777777777779</v>
      </c>
      <c r="C39044">
        <v>0</v>
      </c>
      <c r="D39044">
        <v>10.0504</v>
      </c>
      <c r="E39044">
        <v>22.382999999999999</v>
      </c>
      <c r="F39044" s="13">
        <f t="shared" si="609"/>
        <v>43639.652777777781</v>
      </c>
    </row>
    <row r="39045" spans="1:6" x14ac:dyDescent="0.35">
      <c r="A39045" s="14">
        <v>43639</v>
      </c>
      <c r="B39045" s="15">
        <v>0.65972222222222221</v>
      </c>
      <c r="C39045">
        <v>0</v>
      </c>
      <c r="D39045">
        <v>10.049099999999999</v>
      </c>
      <c r="E39045">
        <v>22.361999999999998</v>
      </c>
      <c r="F39045" s="13">
        <f t="shared" si="609"/>
        <v>43639.659722222219</v>
      </c>
    </row>
    <row r="39046" spans="1:6" x14ac:dyDescent="0.35">
      <c r="A39046" s="14">
        <v>43639</v>
      </c>
      <c r="B39046" s="15">
        <v>0.66666666666666663</v>
      </c>
      <c r="C39046">
        <v>0</v>
      </c>
      <c r="D39046">
        <v>10.0495</v>
      </c>
      <c r="E39046">
        <v>22.346</v>
      </c>
      <c r="F39046" s="13">
        <f t="shared" si="609"/>
        <v>43639.666666666664</v>
      </c>
    </row>
    <row r="39047" spans="1:6" x14ac:dyDescent="0.35">
      <c r="A39047" s="14">
        <v>43639</v>
      </c>
      <c r="B39047" s="15">
        <v>0.67361111111111116</v>
      </c>
      <c r="C39047">
        <v>0</v>
      </c>
      <c r="D39047">
        <v>10.050700000000001</v>
      </c>
      <c r="E39047">
        <v>22.335999999999999</v>
      </c>
      <c r="F39047" s="13">
        <f t="shared" si="609"/>
        <v>43639.673611111109</v>
      </c>
    </row>
    <row r="39048" spans="1:6" x14ac:dyDescent="0.35">
      <c r="A39048" s="14">
        <v>43639</v>
      </c>
      <c r="B39048" s="15">
        <v>0.68055555555555547</v>
      </c>
      <c r="C39048">
        <v>0</v>
      </c>
      <c r="D39048">
        <v>10.049899999999999</v>
      </c>
      <c r="E39048">
        <v>22.331</v>
      </c>
      <c r="F39048" s="13">
        <f t="shared" si="609"/>
        <v>43639.680555555555</v>
      </c>
    </row>
    <row r="39049" spans="1:6" x14ac:dyDescent="0.35">
      <c r="A39049" s="14">
        <v>43639</v>
      </c>
      <c r="B39049" s="15">
        <v>0.6875</v>
      </c>
      <c r="C39049">
        <v>0</v>
      </c>
      <c r="D39049">
        <v>10.0488</v>
      </c>
      <c r="E39049">
        <v>22.327999999999999</v>
      </c>
      <c r="F39049" s="13">
        <f t="shared" si="609"/>
        <v>43639.6875</v>
      </c>
    </row>
    <row r="39050" spans="1:6" x14ac:dyDescent="0.35">
      <c r="A39050" s="14">
        <v>43639</v>
      </c>
      <c r="B39050" s="15">
        <v>0.69444444444444453</v>
      </c>
      <c r="C39050">
        <v>0</v>
      </c>
      <c r="D39050">
        <v>10.048999999999999</v>
      </c>
      <c r="E39050">
        <v>22.324999999999999</v>
      </c>
      <c r="F39050" s="13">
        <f t="shared" si="609"/>
        <v>43639.694444444445</v>
      </c>
    </row>
    <row r="39051" spans="1:6" x14ac:dyDescent="0.35">
      <c r="A39051" s="14">
        <v>43639</v>
      </c>
      <c r="B39051" s="15">
        <v>0.70138888888888884</v>
      </c>
      <c r="C39051">
        <v>0</v>
      </c>
      <c r="D39051">
        <v>10.052099999999999</v>
      </c>
      <c r="E39051">
        <v>22.32</v>
      </c>
      <c r="F39051" s="13">
        <f t="shared" si="609"/>
        <v>43639.701388888891</v>
      </c>
    </row>
    <row r="39052" spans="1:6" x14ac:dyDescent="0.35">
      <c r="A39052" s="14">
        <v>43639</v>
      </c>
      <c r="B39052" s="15">
        <v>0.70833333333333337</v>
      </c>
      <c r="C39052">
        <v>0</v>
      </c>
      <c r="D39052">
        <v>10.0505</v>
      </c>
      <c r="E39052">
        <v>22.315000000000001</v>
      </c>
      <c r="F39052" s="13">
        <f t="shared" si="609"/>
        <v>43639.708333333336</v>
      </c>
    </row>
    <row r="39053" spans="1:6" x14ac:dyDescent="0.35">
      <c r="A39053" s="14">
        <v>43639</v>
      </c>
      <c r="B39053" s="15">
        <v>0.71527777777777779</v>
      </c>
      <c r="C39053">
        <v>0</v>
      </c>
      <c r="D39053">
        <v>10.053699999999999</v>
      </c>
      <c r="E39053">
        <v>22.309000000000001</v>
      </c>
      <c r="F39053" s="13">
        <f t="shared" si="609"/>
        <v>43639.715277777781</v>
      </c>
    </row>
    <row r="39054" spans="1:6" x14ac:dyDescent="0.35">
      <c r="A39054" s="14">
        <v>43639</v>
      </c>
      <c r="B39054" s="15">
        <v>0.72222222222222221</v>
      </c>
      <c r="C39054">
        <v>0</v>
      </c>
      <c r="D39054">
        <v>10.0549</v>
      </c>
      <c r="E39054">
        <v>22.303999999999998</v>
      </c>
      <c r="F39054" s="13">
        <f t="shared" ref="F39054:F39117" si="610">A39054+B39054</f>
        <v>43639.722222222219</v>
      </c>
    </row>
    <row r="39055" spans="1:6" x14ac:dyDescent="0.35">
      <c r="A39055" s="14">
        <v>43639</v>
      </c>
      <c r="B39055" s="15">
        <v>0.72916666666666663</v>
      </c>
      <c r="C39055">
        <v>0</v>
      </c>
      <c r="D39055">
        <v>10.055099999999999</v>
      </c>
      <c r="E39055">
        <v>22.297999999999998</v>
      </c>
      <c r="F39055" s="13">
        <f t="shared" si="610"/>
        <v>43639.729166666664</v>
      </c>
    </row>
    <row r="39056" spans="1:6" x14ac:dyDescent="0.35">
      <c r="A39056" s="14">
        <v>43639</v>
      </c>
      <c r="B39056" s="15">
        <v>0.73611111111111116</v>
      </c>
      <c r="C39056">
        <v>0</v>
      </c>
      <c r="D39056">
        <v>10.056699999999999</v>
      </c>
      <c r="E39056">
        <v>22.29</v>
      </c>
      <c r="F39056" s="13">
        <f t="shared" si="610"/>
        <v>43639.736111111109</v>
      </c>
    </row>
    <row r="39057" spans="1:6" x14ac:dyDescent="0.35">
      <c r="A39057" s="14">
        <v>43639</v>
      </c>
      <c r="B39057" s="15">
        <v>0.74305555555555547</v>
      </c>
      <c r="C39057">
        <v>0</v>
      </c>
      <c r="D39057">
        <v>10.0572</v>
      </c>
      <c r="E39057">
        <v>22.277999999999999</v>
      </c>
      <c r="F39057" s="13">
        <f t="shared" si="610"/>
        <v>43639.743055555555</v>
      </c>
    </row>
    <row r="39058" spans="1:6" x14ac:dyDescent="0.35">
      <c r="A39058" s="14">
        <v>43639</v>
      </c>
      <c r="B39058" s="15">
        <v>0.75</v>
      </c>
      <c r="C39058">
        <v>0</v>
      </c>
      <c r="D39058">
        <v>10.0578</v>
      </c>
      <c r="E39058">
        <v>22.265000000000001</v>
      </c>
      <c r="F39058" s="13">
        <f t="shared" si="610"/>
        <v>43639.75</v>
      </c>
    </row>
    <row r="39059" spans="1:6" x14ac:dyDescent="0.35">
      <c r="A39059" s="14">
        <v>43639</v>
      </c>
      <c r="B39059" s="15">
        <v>0.75694444444444453</v>
      </c>
      <c r="C39059">
        <v>0</v>
      </c>
      <c r="D39059">
        <v>10.0601</v>
      </c>
      <c r="E39059">
        <v>22.251000000000001</v>
      </c>
      <c r="F39059" s="13">
        <f t="shared" si="610"/>
        <v>43639.756944444445</v>
      </c>
    </row>
    <row r="39060" spans="1:6" x14ac:dyDescent="0.35">
      <c r="A39060" s="14">
        <v>43639</v>
      </c>
      <c r="B39060" s="15">
        <v>0.76388888888888884</v>
      </c>
      <c r="C39060">
        <v>0</v>
      </c>
      <c r="D39060">
        <v>10.065899999999999</v>
      </c>
      <c r="E39060">
        <v>22.239000000000001</v>
      </c>
      <c r="F39060" s="13">
        <f t="shared" si="610"/>
        <v>43639.763888888891</v>
      </c>
    </row>
    <row r="39061" spans="1:6" x14ac:dyDescent="0.35">
      <c r="A39061" s="14">
        <v>43639</v>
      </c>
      <c r="B39061" s="15">
        <v>0.77083333333333337</v>
      </c>
      <c r="C39061">
        <v>0</v>
      </c>
      <c r="D39061">
        <v>10.068199999999999</v>
      </c>
      <c r="E39061">
        <v>22.231999999999999</v>
      </c>
      <c r="F39061" s="13">
        <f t="shared" si="610"/>
        <v>43639.770833333336</v>
      </c>
    </row>
    <row r="39062" spans="1:6" x14ac:dyDescent="0.35">
      <c r="A39062" s="14">
        <v>43639</v>
      </c>
      <c r="B39062" s="15">
        <v>0.77777777777777779</v>
      </c>
      <c r="C39062">
        <v>0</v>
      </c>
      <c r="D39062">
        <v>10.0669</v>
      </c>
      <c r="E39062">
        <v>22.225999999999999</v>
      </c>
      <c r="F39062" s="13">
        <f t="shared" si="610"/>
        <v>43639.777777777781</v>
      </c>
    </row>
    <row r="39063" spans="1:6" x14ac:dyDescent="0.35">
      <c r="A39063" s="14">
        <v>43639</v>
      </c>
      <c r="B39063" s="15">
        <v>0.78472222222222221</v>
      </c>
      <c r="C39063">
        <v>0</v>
      </c>
      <c r="D39063">
        <v>10.066700000000001</v>
      </c>
      <c r="E39063">
        <v>22.22</v>
      </c>
      <c r="F39063" s="13">
        <f t="shared" si="610"/>
        <v>43639.784722222219</v>
      </c>
    </row>
    <row r="39064" spans="1:6" x14ac:dyDescent="0.35">
      <c r="A39064" s="14">
        <v>43639</v>
      </c>
      <c r="B39064" s="15">
        <v>0.79166666666666663</v>
      </c>
      <c r="C39064">
        <v>0</v>
      </c>
      <c r="D39064">
        <v>10.068099999999999</v>
      </c>
      <c r="E39064">
        <v>22.213000000000001</v>
      </c>
      <c r="F39064" s="13">
        <f t="shared" si="610"/>
        <v>43639.791666666664</v>
      </c>
    </row>
    <row r="39065" spans="1:6" x14ac:dyDescent="0.35">
      <c r="A39065" s="14">
        <v>43639</v>
      </c>
      <c r="B39065" s="15">
        <v>0.79861111111111116</v>
      </c>
      <c r="C39065">
        <v>0</v>
      </c>
      <c r="D39065">
        <v>10.07</v>
      </c>
      <c r="E39065">
        <v>22.209</v>
      </c>
      <c r="F39065" s="13">
        <f t="shared" si="610"/>
        <v>43639.798611111109</v>
      </c>
    </row>
    <row r="39066" spans="1:6" x14ac:dyDescent="0.35">
      <c r="A39066" s="14">
        <v>43639</v>
      </c>
      <c r="B39066" s="15">
        <v>0.80555555555555547</v>
      </c>
      <c r="C39066">
        <v>0</v>
      </c>
      <c r="D39066">
        <v>10.070499999999999</v>
      </c>
      <c r="E39066">
        <v>22.207000000000001</v>
      </c>
      <c r="F39066" s="13">
        <f t="shared" si="610"/>
        <v>43639.805555555555</v>
      </c>
    </row>
    <row r="39067" spans="1:6" x14ac:dyDescent="0.35">
      <c r="A39067" s="14">
        <v>43639</v>
      </c>
      <c r="B39067" s="15">
        <v>0.8125</v>
      </c>
      <c r="C39067">
        <v>0</v>
      </c>
      <c r="D39067">
        <v>10.0726</v>
      </c>
      <c r="E39067">
        <v>22.207000000000001</v>
      </c>
      <c r="F39067" s="13">
        <f t="shared" si="610"/>
        <v>43639.8125</v>
      </c>
    </row>
    <row r="39068" spans="1:6" x14ac:dyDescent="0.35">
      <c r="A39068" s="14">
        <v>43639</v>
      </c>
      <c r="B39068" s="15">
        <v>0.81944444444444453</v>
      </c>
      <c r="C39068">
        <v>0</v>
      </c>
      <c r="D39068">
        <v>10.0708</v>
      </c>
      <c r="E39068">
        <v>22.207999999999998</v>
      </c>
      <c r="F39068" s="13">
        <f t="shared" si="610"/>
        <v>43639.819444444445</v>
      </c>
    </row>
    <row r="39069" spans="1:6" x14ac:dyDescent="0.35">
      <c r="A39069" s="14">
        <v>43639</v>
      </c>
      <c r="B39069" s="15">
        <v>0.82638888888888884</v>
      </c>
      <c r="C39069">
        <v>0</v>
      </c>
      <c r="D39069">
        <v>10.070499999999999</v>
      </c>
      <c r="E39069">
        <v>22.207000000000001</v>
      </c>
      <c r="F39069" s="13">
        <f t="shared" si="610"/>
        <v>43639.826388888891</v>
      </c>
    </row>
    <row r="39070" spans="1:6" x14ac:dyDescent="0.35">
      <c r="A39070" s="14">
        <v>43639</v>
      </c>
      <c r="B39070" s="15">
        <v>0.83333333333333337</v>
      </c>
      <c r="C39070">
        <v>0</v>
      </c>
      <c r="D39070">
        <v>10.0716</v>
      </c>
      <c r="E39070">
        <v>22.202000000000002</v>
      </c>
      <c r="F39070" s="13">
        <f t="shared" si="610"/>
        <v>43639.833333333336</v>
      </c>
    </row>
    <row r="39071" spans="1:6" x14ac:dyDescent="0.35">
      <c r="A39071" s="14">
        <v>43639</v>
      </c>
      <c r="B39071" s="15">
        <v>0.84027777777777779</v>
      </c>
      <c r="C39071">
        <v>0</v>
      </c>
      <c r="D39071">
        <v>10.0718</v>
      </c>
      <c r="E39071">
        <v>22.195</v>
      </c>
      <c r="F39071" s="13">
        <f t="shared" si="610"/>
        <v>43639.840277777781</v>
      </c>
    </row>
    <row r="39072" spans="1:6" x14ac:dyDescent="0.35">
      <c r="A39072" s="14">
        <v>43639</v>
      </c>
      <c r="B39072" s="15">
        <v>0.84722222222222221</v>
      </c>
      <c r="C39072">
        <v>0</v>
      </c>
      <c r="D39072">
        <v>10.0722</v>
      </c>
      <c r="E39072">
        <v>22.187999999999999</v>
      </c>
      <c r="F39072" s="13">
        <f t="shared" si="610"/>
        <v>43639.847222222219</v>
      </c>
    </row>
    <row r="39073" spans="1:6" x14ac:dyDescent="0.35">
      <c r="A39073" s="14">
        <v>43639</v>
      </c>
      <c r="B39073" s="15">
        <v>0.85416666666666663</v>
      </c>
      <c r="C39073">
        <v>0</v>
      </c>
      <c r="D39073">
        <v>10.0725</v>
      </c>
      <c r="E39073">
        <v>22.181999999999999</v>
      </c>
      <c r="F39073" s="13">
        <f t="shared" si="610"/>
        <v>43639.854166666664</v>
      </c>
    </row>
    <row r="39074" spans="1:6" x14ac:dyDescent="0.35">
      <c r="A39074" s="14">
        <v>43639</v>
      </c>
      <c r="B39074" s="15">
        <v>0.86111111111111116</v>
      </c>
      <c r="C39074">
        <v>0</v>
      </c>
      <c r="D39074">
        <v>10.070399999999999</v>
      </c>
      <c r="E39074">
        <v>22.177</v>
      </c>
      <c r="F39074" s="13">
        <f t="shared" si="610"/>
        <v>43639.861111111109</v>
      </c>
    </row>
    <row r="39075" spans="1:6" x14ac:dyDescent="0.35">
      <c r="A39075" s="14">
        <v>43639</v>
      </c>
      <c r="B39075" s="15">
        <v>0.86805555555555547</v>
      </c>
      <c r="C39075">
        <v>0</v>
      </c>
      <c r="D39075">
        <v>10.0739</v>
      </c>
      <c r="E39075">
        <v>22.175999999999998</v>
      </c>
      <c r="F39075" s="13">
        <f t="shared" si="610"/>
        <v>43639.868055555555</v>
      </c>
    </row>
    <row r="39076" spans="1:6" x14ac:dyDescent="0.35">
      <c r="A39076" s="14">
        <v>43639</v>
      </c>
      <c r="B39076" s="15">
        <v>0.875</v>
      </c>
      <c r="C39076">
        <v>0</v>
      </c>
      <c r="D39076">
        <v>10.076700000000001</v>
      </c>
      <c r="E39076">
        <v>22.173999999999999</v>
      </c>
      <c r="F39076" s="13">
        <f t="shared" si="610"/>
        <v>43639.875</v>
      </c>
    </row>
    <row r="39077" spans="1:6" x14ac:dyDescent="0.35">
      <c r="A39077" s="14">
        <v>43639</v>
      </c>
      <c r="B39077" s="15">
        <v>0.88194444444444453</v>
      </c>
      <c r="C39077">
        <v>0</v>
      </c>
      <c r="D39077">
        <v>10.0761</v>
      </c>
      <c r="E39077">
        <v>22.172999999999998</v>
      </c>
      <c r="F39077" s="13">
        <f t="shared" si="610"/>
        <v>43639.881944444445</v>
      </c>
    </row>
    <row r="39078" spans="1:6" x14ac:dyDescent="0.35">
      <c r="A39078" s="14">
        <v>43639</v>
      </c>
      <c r="B39078" s="15">
        <v>0.88888888888888884</v>
      </c>
      <c r="C39078">
        <v>0</v>
      </c>
      <c r="D39078">
        <v>10.076000000000001</v>
      </c>
      <c r="E39078">
        <v>22.172000000000001</v>
      </c>
      <c r="F39078" s="13">
        <f t="shared" si="610"/>
        <v>43639.888888888891</v>
      </c>
    </row>
    <row r="39079" spans="1:6" x14ac:dyDescent="0.35">
      <c r="A39079" s="14">
        <v>43639</v>
      </c>
      <c r="B39079" s="15">
        <v>0.89583333333333337</v>
      </c>
      <c r="C39079">
        <v>0</v>
      </c>
      <c r="D39079">
        <v>10.075799999999999</v>
      </c>
      <c r="E39079">
        <v>22.17</v>
      </c>
      <c r="F39079" s="13">
        <f t="shared" si="610"/>
        <v>43639.895833333336</v>
      </c>
    </row>
    <row r="39080" spans="1:6" x14ac:dyDescent="0.35">
      <c r="A39080" s="14">
        <v>43639</v>
      </c>
      <c r="B39080" s="15">
        <v>0.90277777777777779</v>
      </c>
      <c r="C39080">
        <v>0</v>
      </c>
      <c r="D39080">
        <v>10.0753</v>
      </c>
      <c r="E39080">
        <v>22.167999999999999</v>
      </c>
      <c r="F39080" s="13">
        <f t="shared" si="610"/>
        <v>43639.902777777781</v>
      </c>
    </row>
    <row r="39081" spans="1:6" x14ac:dyDescent="0.35">
      <c r="A39081" s="14">
        <v>43639</v>
      </c>
      <c r="B39081" s="15">
        <v>0.90972222222222221</v>
      </c>
      <c r="C39081">
        <v>0</v>
      </c>
      <c r="D39081">
        <v>10.078200000000001</v>
      </c>
      <c r="E39081">
        <v>22.167999999999999</v>
      </c>
      <c r="F39081" s="13">
        <f t="shared" si="610"/>
        <v>43639.909722222219</v>
      </c>
    </row>
    <row r="39082" spans="1:6" x14ac:dyDescent="0.35">
      <c r="A39082" s="14">
        <v>43639</v>
      </c>
      <c r="B39082" s="15">
        <v>0.91666666666666663</v>
      </c>
      <c r="C39082">
        <v>0</v>
      </c>
      <c r="D39082">
        <v>10.088800000000001</v>
      </c>
      <c r="E39082">
        <v>22.17</v>
      </c>
      <c r="F39082" s="13">
        <f t="shared" si="610"/>
        <v>43639.916666666664</v>
      </c>
    </row>
    <row r="39083" spans="1:6" x14ac:dyDescent="0.35">
      <c r="A39083" s="14">
        <v>43639</v>
      </c>
      <c r="B39083" s="15">
        <v>0.92361111111111116</v>
      </c>
      <c r="C39083">
        <v>0</v>
      </c>
      <c r="D39083">
        <v>10.1051</v>
      </c>
      <c r="E39083">
        <v>22.183</v>
      </c>
      <c r="F39083" s="13">
        <f t="shared" si="610"/>
        <v>43639.923611111109</v>
      </c>
    </row>
    <row r="39084" spans="1:6" x14ac:dyDescent="0.35">
      <c r="A39084" s="14">
        <v>43639</v>
      </c>
      <c r="B39084" s="15">
        <v>0.93055555555555547</v>
      </c>
      <c r="C39084">
        <v>0</v>
      </c>
      <c r="D39084">
        <v>10.102399999999999</v>
      </c>
      <c r="E39084">
        <v>22.206</v>
      </c>
      <c r="F39084" s="13">
        <f t="shared" si="610"/>
        <v>43639.930555555555</v>
      </c>
    </row>
    <row r="39085" spans="1:6" x14ac:dyDescent="0.35">
      <c r="A39085" s="14">
        <v>43639</v>
      </c>
      <c r="B39085" s="15">
        <v>0.9375</v>
      </c>
      <c r="C39085">
        <v>0</v>
      </c>
      <c r="D39085">
        <v>10.1043</v>
      </c>
      <c r="E39085">
        <v>22.222000000000001</v>
      </c>
      <c r="F39085" s="13">
        <f t="shared" si="610"/>
        <v>43639.9375</v>
      </c>
    </row>
    <row r="39086" spans="1:6" x14ac:dyDescent="0.35">
      <c r="A39086" s="14">
        <v>43639</v>
      </c>
      <c r="B39086" s="15">
        <v>0.94444444444444453</v>
      </c>
      <c r="C39086">
        <v>0</v>
      </c>
      <c r="D39086">
        <v>10.1036</v>
      </c>
      <c r="E39086">
        <v>22.228999999999999</v>
      </c>
      <c r="F39086" s="13">
        <f t="shared" si="610"/>
        <v>43639.944444444445</v>
      </c>
    </row>
    <row r="39087" spans="1:6" x14ac:dyDescent="0.35">
      <c r="A39087" s="14">
        <v>43639</v>
      </c>
      <c r="B39087" s="15">
        <v>0.95138888888888884</v>
      </c>
      <c r="C39087">
        <v>0</v>
      </c>
      <c r="D39087">
        <v>10.103899999999999</v>
      </c>
      <c r="E39087">
        <v>22.242000000000001</v>
      </c>
      <c r="F39087" s="13">
        <f t="shared" si="610"/>
        <v>43639.951388888891</v>
      </c>
    </row>
    <row r="39088" spans="1:6" x14ac:dyDescent="0.35">
      <c r="A39088" s="14">
        <v>43639</v>
      </c>
      <c r="B39088" s="15">
        <v>0.95833333333333337</v>
      </c>
      <c r="C39088">
        <v>0</v>
      </c>
      <c r="D39088">
        <v>10.098599999999999</v>
      </c>
      <c r="E39088">
        <v>22.257000000000001</v>
      </c>
      <c r="F39088" s="13">
        <f t="shared" si="610"/>
        <v>43639.958333333336</v>
      </c>
    </row>
    <row r="39089" spans="1:6" x14ac:dyDescent="0.35">
      <c r="A39089" s="14">
        <v>43639</v>
      </c>
      <c r="B39089" s="15">
        <v>0.96527777777777779</v>
      </c>
      <c r="C39089">
        <v>0</v>
      </c>
      <c r="D39089">
        <v>10.096299999999999</v>
      </c>
      <c r="E39089">
        <v>22.268000000000001</v>
      </c>
      <c r="F39089" s="13">
        <f t="shared" si="610"/>
        <v>43639.965277777781</v>
      </c>
    </row>
    <row r="39090" spans="1:6" x14ac:dyDescent="0.35">
      <c r="A39090" s="14">
        <v>43639</v>
      </c>
      <c r="B39090" s="15">
        <v>0.97222222222222221</v>
      </c>
      <c r="C39090">
        <v>0</v>
      </c>
      <c r="D39090">
        <v>10.092000000000001</v>
      </c>
      <c r="E39090">
        <v>22.273</v>
      </c>
      <c r="F39090" s="13">
        <f t="shared" si="610"/>
        <v>43639.972222222219</v>
      </c>
    </row>
    <row r="39091" spans="1:6" x14ac:dyDescent="0.35">
      <c r="A39091" s="14">
        <v>43639</v>
      </c>
      <c r="B39091" s="15">
        <v>0.97916666666666663</v>
      </c>
      <c r="C39091">
        <v>0</v>
      </c>
      <c r="D39091">
        <v>10.0853</v>
      </c>
      <c r="E39091">
        <v>22.274999999999999</v>
      </c>
      <c r="F39091" s="13">
        <f t="shared" si="610"/>
        <v>43639.979166666664</v>
      </c>
    </row>
    <row r="39092" spans="1:6" x14ac:dyDescent="0.35">
      <c r="A39092" s="14">
        <v>43639</v>
      </c>
      <c r="B39092" s="15">
        <v>0.98611111111111116</v>
      </c>
      <c r="C39092">
        <v>0</v>
      </c>
      <c r="D39092">
        <v>10.081300000000001</v>
      </c>
      <c r="E39092">
        <v>22.273</v>
      </c>
      <c r="F39092" s="13">
        <f t="shared" si="610"/>
        <v>43639.986111111109</v>
      </c>
    </row>
    <row r="39093" spans="1:6" x14ac:dyDescent="0.35">
      <c r="A39093" s="14">
        <v>43639</v>
      </c>
      <c r="B39093" s="15">
        <v>0.99305555555555547</v>
      </c>
      <c r="C39093">
        <v>0</v>
      </c>
      <c r="D39093">
        <v>10.077199999999999</v>
      </c>
      <c r="E39093">
        <v>22.268000000000001</v>
      </c>
      <c r="F39093" s="13">
        <f t="shared" si="610"/>
        <v>43639.993055555555</v>
      </c>
    </row>
    <row r="39094" spans="1:6" x14ac:dyDescent="0.35">
      <c r="A39094" s="14">
        <v>43640</v>
      </c>
      <c r="B39094" s="15">
        <v>0</v>
      </c>
      <c r="C39094">
        <v>0</v>
      </c>
      <c r="D39094">
        <v>10.0755</v>
      </c>
      <c r="E39094">
        <v>22.260999999999999</v>
      </c>
      <c r="F39094" s="13">
        <f t="shared" si="610"/>
        <v>43640</v>
      </c>
    </row>
    <row r="39095" spans="1:6" x14ac:dyDescent="0.35">
      <c r="A39095" s="14">
        <v>43640</v>
      </c>
      <c r="B39095" s="15">
        <v>6.9444444444444441E-3</v>
      </c>
      <c r="C39095">
        <v>0</v>
      </c>
      <c r="D39095">
        <v>10.073600000000001</v>
      </c>
      <c r="E39095">
        <v>22.253</v>
      </c>
      <c r="F39095" s="13">
        <f t="shared" si="610"/>
        <v>43640.006944444445</v>
      </c>
    </row>
    <row r="39096" spans="1:6" x14ac:dyDescent="0.35">
      <c r="A39096" s="14">
        <v>43640</v>
      </c>
      <c r="B39096" s="15">
        <v>1.3888888888888888E-2</v>
      </c>
      <c r="C39096">
        <v>0</v>
      </c>
      <c r="D39096">
        <v>10.0739</v>
      </c>
      <c r="E39096">
        <v>22.242000000000001</v>
      </c>
      <c r="F39096" s="13">
        <f t="shared" si="610"/>
        <v>43640.013888888891</v>
      </c>
    </row>
    <row r="39097" spans="1:6" x14ac:dyDescent="0.35">
      <c r="A39097" s="14">
        <v>43640</v>
      </c>
      <c r="B39097" s="15">
        <v>2.0833333333333332E-2</v>
      </c>
      <c r="C39097">
        <v>0</v>
      </c>
      <c r="D39097">
        <v>10.071099999999999</v>
      </c>
      <c r="E39097">
        <v>22.227</v>
      </c>
      <c r="F39097" s="13">
        <f t="shared" si="610"/>
        <v>43640.020833333336</v>
      </c>
    </row>
    <row r="39098" spans="1:6" x14ac:dyDescent="0.35">
      <c r="A39098" s="14">
        <v>43640</v>
      </c>
      <c r="B39098" s="15">
        <v>2.7777777777777776E-2</v>
      </c>
      <c r="C39098">
        <v>0</v>
      </c>
      <c r="D39098">
        <v>10.069900000000001</v>
      </c>
      <c r="E39098">
        <v>22.213000000000001</v>
      </c>
      <c r="F39098" s="13">
        <f t="shared" si="610"/>
        <v>43640.027777777781</v>
      </c>
    </row>
    <row r="39099" spans="1:6" x14ac:dyDescent="0.35">
      <c r="A39099" s="14">
        <v>43640</v>
      </c>
      <c r="B39099" s="15">
        <v>3.4722222222222224E-2</v>
      </c>
      <c r="C39099">
        <v>0</v>
      </c>
      <c r="D39099">
        <v>10.0686</v>
      </c>
      <c r="E39099">
        <v>22.201000000000001</v>
      </c>
      <c r="F39099" s="13">
        <f t="shared" si="610"/>
        <v>43640.034722222219</v>
      </c>
    </row>
    <row r="39100" spans="1:6" x14ac:dyDescent="0.35">
      <c r="A39100" s="14">
        <v>43640</v>
      </c>
      <c r="B39100" s="15">
        <v>4.1666666666666664E-2</v>
      </c>
      <c r="C39100">
        <v>0</v>
      </c>
      <c r="D39100">
        <v>10.0677</v>
      </c>
      <c r="E39100">
        <v>22.192</v>
      </c>
      <c r="F39100" s="13">
        <f t="shared" si="610"/>
        <v>43640.041666666664</v>
      </c>
    </row>
    <row r="39101" spans="1:6" x14ac:dyDescent="0.35">
      <c r="A39101" s="14">
        <v>43640</v>
      </c>
      <c r="B39101" s="15">
        <v>4.8611111111111112E-2</v>
      </c>
      <c r="C39101">
        <v>0</v>
      </c>
      <c r="D39101">
        <v>10.0677</v>
      </c>
      <c r="E39101">
        <v>22.181999999999999</v>
      </c>
      <c r="F39101" s="13">
        <f t="shared" si="610"/>
        <v>43640.048611111109</v>
      </c>
    </row>
    <row r="39102" spans="1:6" x14ac:dyDescent="0.35">
      <c r="A39102" s="14">
        <v>43640</v>
      </c>
      <c r="B39102" s="15">
        <v>5.5555555555555552E-2</v>
      </c>
      <c r="C39102">
        <v>0</v>
      </c>
      <c r="D39102">
        <v>10.065</v>
      </c>
      <c r="E39102">
        <v>22.172999999999998</v>
      </c>
      <c r="F39102" s="13">
        <f t="shared" si="610"/>
        <v>43640.055555555555</v>
      </c>
    </row>
    <row r="39103" spans="1:6" x14ac:dyDescent="0.35">
      <c r="A39103" s="14">
        <v>43640</v>
      </c>
      <c r="B39103" s="15">
        <v>6.25E-2</v>
      </c>
      <c r="C39103">
        <v>0</v>
      </c>
      <c r="D39103">
        <v>10.063000000000001</v>
      </c>
      <c r="E39103">
        <v>22.163</v>
      </c>
      <c r="F39103" s="13">
        <f t="shared" si="610"/>
        <v>43640.0625</v>
      </c>
    </row>
    <row r="39104" spans="1:6" x14ac:dyDescent="0.35">
      <c r="A39104" s="14">
        <v>43640</v>
      </c>
      <c r="B39104" s="15">
        <v>6.9444444444444434E-2</v>
      </c>
      <c r="C39104">
        <v>0</v>
      </c>
      <c r="D39104">
        <v>10.061500000000001</v>
      </c>
      <c r="E39104">
        <v>22.151</v>
      </c>
      <c r="F39104" s="13">
        <f t="shared" si="610"/>
        <v>43640.069444444445</v>
      </c>
    </row>
    <row r="39105" spans="1:6" x14ac:dyDescent="0.35">
      <c r="A39105" s="14">
        <v>43640</v>
      </c>
      <c r="B39105" s="15">
        <v>7.6388888888888895E-2</v>
      </c>
      <c r="C39105">
        <v>0</v>
      </c>
      <c r="D39105">
        <v>10.0618</v>
      </c>
      <c r="E39105">
        <v>22.138999999999999</v>
      </c>
      <c r="F39105" s="13">
        <f t="shared" si="610"/>
        <v>43640.076388888891</v>
      </c>
    </row>
    <row r="39106" spans="1:6" x14ac:dyDescent="0.35">
      <c r="A39106" s="14">
        <v>43640</v>
      </c>
      <c r="B39106" s="15">
        <v>8.3333333333333329E-2</v>
      </c>
      <c r="C39106">
        <v>0</v>
      </c>
      <c r="D39106">
        <v>10.0625</v>
      </c>
      <c r="E39106">
        <v>22.126999999999999</v>
      </c>
      <c r="F39106" s="13">
        <f t="shared" si="610"/>
        <v>43640.083333333336</v>
      </c>
    </row>
    <row r="39107" spans="1:6" x14ac:dyDescent="0.35">
      <c r="A39107" s="14">
        <v>43640</v>
      </c>
      <c r="B39107" s="15">
        <v>9.0277777777777776E-2</v>
      </c>
      <c r="C39107">
        <v>0</v>
      </c>
      <c r="D39107">
        <v>10.0618</v>
      </c>
      <c r="E39107">
        <v>22.114999999999998</v>
      </c>
      <c r="F39107" s="13">
        <f t="shared" si="610"/>
        <v>43640.090277777781</v>
      </c>
    </row>
    <row r="39108" spans="1:6" x14ac:dyDescent="0.35">
      <c r="A39108" s="14">
        <v>43640</v>
      </c>
      <c r="B39108" s="15">
        <v>9.7222222222222224E-2</v>
      </c>
      <c r="C39108">
        <v>0</v>
      </c>
      <c r="D39108">
        <v>10.058</v>
      </c>
      <c r="E39108">
        <v>22.103999999999999</v>
      </c>
      <c r="F39108" s="13">
        <f t="shared" si="610"/>
        <v>43640.097222222219</v>
      </c>
    </row>
    <row r="39109" spans="1:6" x14ac:dyDescent="0.35">
      <c r="A39109" s="14">
        <v>43640</v>
      </c>
      <c r="B39109" s="15">
        <v>0.10416666666666667</v>
      </c>
      <c r="C39109">
        <v>0</v>
      </c>
      <c r="D39109">
        <v>10.0558</v>
      </c>
      <c r="E39109">
        <v>22.094000000000001</v>
      </c>
      <c r="F39109" s="13">
        <f t="shared" si="610"/>
        <v>43640.104166666664</v>
      </c>
    </row>
    <row r="39110" spans="1:6" x14ac:dyDescent="0.35">
      <c r="A39110" s="14">
        <v>43640</v>
      </c>
      <c r="B39110" s="15">
        <v>0.1111111111111111</v>
      </c>
      <c r="C39110">
        <v>0</v>
      </c>
      <c r="D39110">
        <v>10.054500000000001</v>
      </c>
      <c r="E39110">
        <v>22.087</v>
      </c>
      <c r="F39110" s="13">
        <f t="shared" si="610"/>
        <v>43640.111111111109</v>
      </c>
    </row>
    <row r="39111" spans="1:6" x14ac:dyDescent="0.35">
      <c r="A39111" s="14">
        <v>43640</v>
      </c>
      <c r="B39111" s="15">
        <v>0.11805555555555557</v>
      </c>
      <c r="C39111">
        <v>0</v>
      </c>
      <c r="D39111">
        <v>10.053900000000001</v>
      </c>
      <c r="E39111">
        <v>22.079000000000001</v>
      </c>
      <c r="F39111" s="13">
        <f t="shared" si="610"/>
        <v>43640.118055555555</v>
      </c>
    </row>
    <row r="39112" spans="1:6" x14ac:dyDescent="0.35">
      <c r="A39112" s="14">
        <v>43640</v>
      </c>
      <c r="B39112" s="15">
        <v>0.125</v>
      </c>
      <c r="C39112">
        <v>0</v>
      </c>
      <c r="D39112">
        <v>10.0585</v>
      </c>
      <c r="E39112">
        <v>22.071999999999999</v>
      </c>
      <c r="F39112" s="13">
        <f t="shared" si="610"/>
        <v>43640.125</v>
      </c>
    </row>
    <row r="39113" spans="1:6" x14ac:dyDescent="0.35">
      <c r="A39113" s="14">
        <v>43640</v>
      </c>
      <c r="B39113" s="15">
        <v>0.13194444444444445</v>
      </c>
      <c r="C39113">
        <v>0</v>
      </c>
      <c r="D39113">
        <v>10.060700000000001</v>
      </c>
      <c r="E39113">
        <v>22.062999999999999</v>
      </c>
      <c r="F39113" s="13">
        <f t="shared" si="610"/>
        <v>43640.131944444445</v>
      </c>
    </row>
    <row r="39114" spans="1:6" x14ac:dyDescent="0.35">
      <c r="A39114" s="14">
        <v>43640</v>
      </c>
      <c r="B39114" s="15">
        <v>0.1388888888888889</v>
      </c>
      <c r="C39114">
        <v>0</v>
      </c>
      <c r="D39114">
        <v>10.059699999999999</v>
      </c>
      <c r="E39114">
        <v>22.053000000000001</v>
      </c>
      <c r="F39114" s="13">
        <f t="shared" si="610"/>
        <v>43640.138888888891</v>
      </c>
    </row>
    <row r="39115" spans="1:6" x14ac:dyDescent="0.35">
      <c r="A39115" s="14">
        <v>43640</v>
      </c>
      <c r="B39115" s="15">
        <v>0.14583333333333334</v>
      </c>
      <c r="C39115">
        <v>0</v>
      </c>
      <c r="D39115">
        <v>10.058400000000001</v>
      </c>
      <c r="E39115">
        <v>22.044</v>
      </c>
      <c r="F39115" s="13">
        <f t="shared" si="610"/>
        <v>43640.145833333336</v>
      </c>
    </row>
    <row r="39116" spans="1:6" x14ac:dyDescent="0.35">
      <c r="A39116" s="14">
        <v>43640</v>
      </c>
      <c r="B39116" s="15">
        <v>0.15277777777777776</v>
      </c>
      <c r="C39116">
        <v>0</v>
      </c>
      <c r="D39116">
        <v>10.0556</v>
      </c>
      <c r="E39116">
        <v>22.038</v>
      </c>
      <c r="F39116" s="13">
        <f t="shared" si="610"/>
        <v>43640.152777777781</v>
      </c>
    </row>
    <row r="39117" spans="1:6" x14ac:dyDescent="0.35">
      <c r="A39117" s="14">
        <v>43640</v>
      </c>
      <c r="B39117" s="15">
        <v>0.15972222222222224</v>
      </c>
      <c r="C39117">
        <v>0</v>
      </c>
      <c r="D39117">
        <v>10.054600000000001</v>
      </c>
      <c r="E39117">
        <v>22.033999999999999</v>
      </c>
      <c r="F39117" s="13">
        <f t="shared" si="610"/>
        <v>43640.159722222219</v>
      </c>
    </row>
    <row r="39118" spans="1:6" x14ac:dyDescent="0.35">
      <c r="A39118" s="14">
        <v>43640</v>
      </c>
      <c r="B39118" s="15">
        <v>0.16666666666666666</v>
      </c>
      <c r="C39118">
        <v>0</v>
      </c>
      <c r="D39118">
        <v>10.0558</v>
      </c>
      <c r="E39118">
        <v>22.032</v>
      </c>
      <c r="F39118" s="13">
        <f t="shared" ref="F39118:F39181" si="611">A39118+B39118</f>
        <v>43640.166666666664</v>
      </c>
    </row>
    <row r="39119" spans="1:6" x14ac:dyDescent="0.35">
      <c r="A39119" s="14">
        <v>43640</v>
      </c>
      <c r="B39119" s="15">
        <v>0.17361111111111113</v>
      </c>
      <c r="C39119">
        <v>0</v>
      </c>
      <c r="D39119">
        <v>10.055300000000001</v>
      </c>
      <c r="E39119">
        <v>22.027999999999999</v>
      </c>
      <c r="F39119" s="13">
        <f t="shared" si="611"/>
        <v>43640.173611111109</v>
      </c>
    </row>
    <row r="39120" spans="1:6" x14ac:dyDescent="0.35">
      <c r="A39120" s="14">
        <v>43640</v>
      </c>
      <c r="B39120" s="15">
        <v>0.18055555555555555</v>
      </c>
      <c r="C39120">
        <v>0</v>
      </c>
      <c r="D39120">
        <v>10.057</v>
      </c>
      <c r="E39120">
        <v>22.023</v>
      </c>
      <c r="F39120" s="13">
        <f t="shared" si="611"/>
        <v>43640.180555555555</v>
      </c>
    </row>
    <row r="39121" spans="1:6" x14ac:dyDescent="0.35">
      <c r="A39121" s="14">
        <v>43640</v>
      </c>
      <c r="B39121" s="15">
        <v>0.1875</v>
      </c>
      <c r="C39121">
        <v>0</v>
      </c>
      <c r="D39121">
        <v>10.0563</v>
      </c>
      <c r="E39121">
        <v>22.015999999999998</v>
      </c>
      <c r="F39121" s="13">
        <f t="shared" si="611"/>
        <v>43640.1875</v>
      </c>
    </row>
    <row r="39122" spans="1:6" x14ac:dyDescent="0.35">
      <c r="A39122" s="14">
        <v>43640</v>
      </c>
      <c r="B39122" s="15">
        <v>0.19444444444444445</v>
      </c>
      <c r="C39122">
        <v>0</v>
      </c>
      <c r="D39122">
        <v>10.0566</v>
      </c>
      <c r="E39122">
        <v>22.01</v>
      </c>
      <c r="F39122" s="13">
        <f t="shared" si="611"/>
        <v>43640.194444444445</v>
      </c>
    </row>
    <row r="39123" spans="1:6" x14ac:dyDescent="0.35">
      <c r="A39123" s="14">
        <v>43640</v>
      </c>
      <c r="B39123" s="15">
        <v>0.20138888888888887</v>
      </c>
      <c r="C39123">
        <v>0</v>
      </c>
      <c r="D39123">
        <v>10.0564</v>
      </c>
      <c r="E39123">
        <v>22.004999999999999</v>
      </c>
      <c r="F39123" s="13">
        <f t="shared" si="611"/>
        <v>43640.201388888891</v>
      </c>
    </row>
    <row r="39124" spans="1:6" x14ac:dyDescent="0.35">
      <c r="A39124" s="14">
        <v>43640</v>
      </c>
      <c r="B39124" s="15">
        <v>0.20833333333333334</v>
      </c>
      <c r="C39124">
        <v>0</v>
      </c>
      <c r="D39124">
        <v>10.057700000000001</v>
      </c>
      <c r="E39124">
        <v>22</v>
      </c>
      <c r="F39124" s="13">
        <f t="shared" si="611"/>
        <v>43640.208333333336</v>
      </c>
    </row>
    <row r="39125" spans="1:6" x14ac:dyDescent="0.35">
      <c r="A39125" s="14">
        <v>43640</v>
      </c>
      <c r="B39125" s="15">
        <v>0.21527777777777779</v>
      </c>
      <c r="C39125">
        <v>0</v>
      </c>
      <c r="D39125">
        <v>10.058999999999999</v>
      </c>
      <c r="E39125">
        <v>21.997</v>
      </c>
      <c r="F39125" s="13">
        <f t="shared" si="611"/>
        <v>43640.215277777781</v>
      </c>
    </row>
    <row r="39126" spans="1:6" x14ac:dyDescent="0.35">
      <c r="A39126" s="14">
        <v>43640</v>
      </c>
      <c r="B39126" s="15">
        <v>0.22222222222222221</v>
      </c>
      <c r="C39126">
        <v>0</v>
      </c>
      <c r="D39126">
        <v>10.061400000000001</v>
      </c>
      <c r="E39126">
        <v>21.992000000000001</v>
      </c>
      <c r="F39126" s="13">
        <f t="shared" si="611"/>
        <v>43640.222222222219</v>
      </c>
    </row>
    <row r="39127" spans="1:6" x14ac:dyDescent="0.35">
      <c r="A39127" s="14">
        <v>43640</v>
      </c>
      <c r="B39127" s="15">
        <v>0.22916666666666666</v>
      </c>
      <c r="C39127">
        <v>0</v>
      </c>
      <c r="D39127">
        <v>10.074999999999999</v>
      </c>
      <c r="E39127">
        <v>21.988</v>
      </c>
      <c r="F39127" s="13">
        <f t="shared" si="611"/>
        <v>43640.229166666664</v>
      </c>
    </row>
    <row r="39128" spans="1:6" x14ac:dyDescent="0.35">
      <c r="A39128" s="14">
        <v>43640</v>
      </c>
      <c r="B39128" s="15">
        <v>0.23611111111111113</v>
      </c>
      <c r="C39128">
        <v>0</v>
      </c>
      <c r="D39128">
        <v>10.0852</v>
      </c>
      <c r="E39128">
        <v>21.983000000000001</v>
      </c>
      <c r="F39128" s="13">
        <f t="shared" si="611"/>
        <v>43640.236111111109</v>
      </c>
    </row>
    <row r="39129" spans="1:6" x14ac:dyDescent="0.35">
      <c r="A39129" s="14">
        <v>43640</v>
      </c>
      <c r="B39129" s="15">
        <v>0.24305555555555555</v>
      </c>
      <c r="C39129">
        <v>0</v>
      </c>
      <c r="D39129">
        <v>10.1088</v>
      </c>
      <c r="E39129">
        <v>21.978000000000002</v>
      </c>
      <c r="F39129" s="13">
        <f t="shared" si="611"/>
        <v>43640.243055555555</v>
      </c>
    </row>
    <row r="39130" spans="1:6" x14ac:dyDescent="0.35">
      <c r="A39130" s="14">
        <v>43640</v>
      </c>
      <c r="B39130" s="15">
        <v>0.25</v>
      </c>
      <c r="C39130">
        <v>0</v>
      </c>
      <c r="D39130">
        <v>10.154999999999999</v>
      </c>
      <c r="E39130">
        <v>21.966000000000001</v>
      </c>
      <c r="F39130" s="13">
        <f t="shared" si="611"/>
        <v>43640.25</v>
      </c>
    </row>
    <row r="39131" spans="1:6" x14ac:dyDescent="0.35">
      <c r="A39131" s="14">
        <v>43640</v>
      </c>
      <c r="B39131" s="15">
        <v>0.25694444444444448</v>
      </c>
      <c r="C39131">
        <v>0</v>
      </c>
      <c r="D39131">
        <v>10.1601</v>
      </c>
      <c r="E39131">
        <v>21.998999999999999</v>
      </c>
      <c r="F39131" s="13">
        <f t="shared" si="611"/>
        <v>43640.256944444445</v>
      </c>
    </row>
    <row r="39132" spans="1:6" x14ac:dyDescent="0.35">
      <c r="A39132" s="14">
        <v>43640</v>
      </c>
      <c r="B39132" s="15">
        <v>0.2638888888888889</v>
      </c>
      <c r="C39132">
        <v>0</v>
      </c>
      <c r="D39132">
        <v>10.137600000000001</v>
      </c>
      <c r="E39132">
        <v>22.056000000000001</v>
      </c>
      <c r="F39132" s="13">
        <f t="shared" si="611"/>
        <v>43640.263888888891</v>
      </c>
    </row>
    <row r="39133" spans="1:6" x14ac:dyDescent="0.35">
      <c r="A39133" s="14">
        <v>43640</v>
      </c>
      <c r="B39133" s="15">
        <v>0.27083333333333331</v>
      </c>
      <c r="C39133">
        <v>0</v>
      </c>
      <c r="D39133">
        <v>10.124499999999999</v>
      </c>
      <c r="E39133">
        <v>22.079000000000001</v>
      </c>
      <c r="F39133" s="13">
        <f t="shared" si="611"/>
        <v>43640.270833333336</v>
      </c>
    </row>
    <row r="39134" spans="1:6" x14ac:dyDescent="0.35">
      <c r="A39134" s="14">
        <v>43640</v>
      </c>
      <c r="B39134" s="15">
        <v>0.27777777777777779</v>
      </c>
      <c r="C39134">
        <v>0</v>
      </c>
      <c r="D39134">
        <v>10.1159</v>
      </c>
      <c r="E39134">
        <v>22.093</v>
      </c>
      <c r="F39134" s="13">
        <f t="shared" si="611"/>
        <v>43640.277777777781</v>
      </c>
    </row>
    <row r="39135" spans="1:6" x14ac:dyDescent="0.35">
      <c r="A39135" s="14">
        <v>43640</v>
      </c>
      <c r="B39135" s="15">
        <v>0.28472222222222221</v>
      </c>
      <c r="C39135">
        <v>0</v>
      </c>
      <c r="D39135">
        <v>10.110300000000001</v>
      </c>
      <c r="E39135">
        <v>22.102</v>
      </c>
      <c r="F39135" s="13">
        <f t="shared" si="611"/>
        <v>43640.284722222219</v>
      </c>
    </row>
    <row r="39136" spans="1:6" x14ac:dyDescent="0.35">
      <c r="A39136" s="14">
        <v>43640</v>
      </c>
      <c r="B39136" s="15">
        <v>0.29166666666666669</v>
      </c>
      <c r="C39136">
        <v>0</v>
      </c>
      <c r="D39136">
        <v>10.106199999999999</v>
      </c>
      <c r="E39136">
        <v>22.106999999999999</v>
      </c>
      <c r="F39136" s="13">
        <f t="shared" si="611"/>
        <v>43640.291666666664</v>
      </c>
    </row>
    <row r="39137" spans="1:6" x14ac:dyDescent="0.35">
      <c r="A39137" s="14">
        <v>43640</v>
      </c>
      <c r="B39137" s="15">
        <v>0.2986111111111111</v>
      </c>
      <c r="C39137">
        <v>0</v>
      </c>
      <c r="D39137">
        <v>10.103400000000001</v>
      </c>
      <c r="E39137">
        <v>22.106000000000002</v>
      </c>
      <c r="F39137" s="13">
        <f t="shared" si="611"/>
        <v>43640.298611111109</v>
      </c>
    </row>
    <row r="39138" spans="1:6" x14ac:dyDescent="0.35">
      <c r="A39138" s="14">
        <v>43640</v>
      </c>
      <c r="B39138" s="15">
        <v>0.30555555555555552</v>
      </c>
      <c r="C39138">
        <v>0</v>
      </c>
      <c r="D39138">
        <v>10.1007</v>
      </c>
      <c r="E39138">
        <v>22.102</v>
      </c>
      <c r="F39138" s="13">
        <f t="shared" si="611"/>
        <v>43640.305555555555</v>
      </c>
    </row>
    <row r="39139" spans="1:6" x14ac:dyDescent="0.35">
      <c r="A39139" s="14">
        <v>43640</v>
      </c>
      <c r="B39139" s="15">
        <v>0.3125</v>
      </c>
      <c r="C39139">
        <v>0</v>
      </c>
      <c r="D39139">
        <v>10.099600000000001</v>
      </c>
      <c r="E39139">
        <v>22.097999999999999</v>
      </c>
      <c r="F39139" s="13">
        <f t="shared" si="611"/>
        <v>43640.3125</v>
      </c>
    </row>
    <row r="39140" spans="1:6" x14ac:dyDescent="0.35">
      <c r="A39140" s="14">
        <v>43640</v>
      </c>
      <c r="B39140" s="15">
        <v>0.31944444444444448</v>
      </c>
      <c r="C39140">
        <v>0</v>
      </c>
      <c r="D39140">
        <v>10.0982</v>
      </c>
      <c r="E39140">
        <v>22.096</v>
      </c>
      <c r="F39140" s="13">
        <f t="shared" si="611"/>
        <v>43640.319444444445</v>
      </c>
    </row>
    <row r="39141" spans="1:6" x14ac:dyDescent="0.35">
      <c r="A39141" s="14">
        <v>43640</v>
      </c>
      <c r="B39141" s="15">
        <v>0.3263888888888889</v>
      </c>
      <c r="C39141">
        <v>0</v>
      </c>
      <c r="D39141">
        <v>10.097799999999999</v>
      </c>
      <c r="E39141">
        <v>22.094000000000001</v>
      </c>
      <c r="F39141" s="13">
        <f t="shared" si="611"/>
        <v>43640.326388888891</v>
      </c>
    </row>
    <row r="39142" spans="1:6" x14ac:dyDescent="0.35">
      <c r="A39142" s="14">
        <v>43640</v>
      </c>
      <c r="B39142" s="15">
        <v>0.33333333333333331</v>
      </c>
      <c r="C39142">
        <v>0</v>
      </c>
      <c r="D39142">
        <v>10.097</v>
      </c>
      <c r="E39142">
        <v>22.096</v>
      </c>
      <c r="F39142" s="13">
        <f t="shared" si="611"/>
        <v>43640.333333333336</v>
      </c>
    </row>
    <row r="39143" spans="1:6" x14ac:dyDescent="0.35">
      <c r="A39143" s="14">
        <v>43640</v>
      </c>
      <c r="B39143" s="15">
        <v>0.34027777777777773</v>
      </c>
      <c r="C39143">
        <v>0</v>
      </c>
      <c r="D39143">
        <v>10.0967</v>
      </c>
      <c r="E39143">
        <v>22.100999999999999</v>
      </c>
      <c r="F39143" s="13">
        <f t="shared" si="611"/>
        <v>43640.340277777781</v>
      </c>
    </row>
    <row r="39144" spans="1:6" x14ac:dyDescent="0.35">
      <c r="A39144" s="14">
        <v>43640</v>
      </c>
      <c r="B39144" s="15">
        <v>0.34722222222222227</v>
      </c>
      <c r="C39144">
        <v>0</v>
      </c>
      <c r="D39144">
        <v>10.096399999999999</v>
      </c>
      <c r="E39144">
        <v>22.106999999999999</v>
      </c>
      <c r="F39144" s="13">
        <f t="shared" si="611"/>
        <v>43640.347222222219</v>
      </c>
    </row>
    <row r="39145" spans="1:6" x14ac:dyDescent="0.35">
      <c r="A39145" s="14">
        <v>43640</v>
      </c>
      <c r="B39145" s="15">
        <v>0.35416666666666669</v>
      </c>
      <c r="C39145">
        <v>0</v>
      </c>
      <c r="D39145">
        <v>10.0975</v>
      </c>
      <c r="E39145">
        <v>22.111000000000001</v>
      </c>
      <c r="F39145" s="13">
        <f t="shared" si="611"/>
        <v>43640.354166666664</v>
      </c>
    </row>
    <row r="39146" spans="1:6" x14ac:dyDescent="0.35">
      <c r="A39146" s="14">
        <v>43640</v>
      </c>
      <c r="B39146" s="15">
        <v>0.3611111111111111</v>
      </c>
      <c r="C39146">
        <v>0</v>
      </c>
      <c r="D39146">
        <v>10.0967</v>
      </c>
      <c r="E39146">
        <v>22.11</v>
      </c>
      <c r="F39146" s="13">
        <f t="shared" si="611"/>
        <v>43640.361111111109</v>
      </c>
    </row>
    <row r="39147" spans="1:6" x14ac:dyDescent="0.35">
      <c r="A39147" s="14">
        <v>43640</v>
      </c>
      <c r="B39147" s="15">
        <v>0.36805555555555558</v>
      </c>
      <c r="C39147">
        <v>0</v>
      </c>
      <c r="D39147">
        <v>10.0959</v>
      </c>
      <c r="E39147">
        <v>22.108000000000001</v>
      </c>
      <c r="F39147" s="13">
        <f t="shared" si="611"/>
        <v>43640.368055555555</v>
      </c>
    </row>
    <row r="39148" spans="1:6" x14ac:dyDescent="0.35">
      <c r="A39148" s="14">
        <v>43640</v>
      </c>
      <c r="B39148" s="15">
        <v>0.375</v>
      </c>
      <c r="C39148">
        <v>0</v>
      </c>
      <c r="D39148">
        <v>10.094200000000001</v>
      </c>
      <c r="E39148">
        <v>22.105</v>
      </c>
      <c r="F39148" s="13">
        <f t="shared" si="611"/>
        <v>43640.375</v>
      </c>
    </row>
    <row r="39149" spans="1:6" x14ac:dyDescent="0.35">
      <c r="A39149" s="14">
        <v>43640</v>
      </c>
      <c r="B39149" s="15">
        <v>0.38194444444444442</v>
      </c>
      <c r="C39149">
        <v>0</v>
      </c>
      <c r="D39149">
        <v>10.0928</v>
      </c>
      <c r="E39149">
        <v>22.100999999999999</v>
      </c>
      <c r="F39149" s="13">
        <f t="shared" si="611"/>
        <v>43640.381944444445</v>
      </c>
    </row>
    <row r="39150" spans="1:6" x14ac:dyDescent="0.35">
      <c r="A39150" s="14">
        <v>43640</v>
      </c>
      <c r="B39150" s="15">
        <v>0.3888888888888889</v>
      </c>
      <c r="C39150">
        <v>0</v>
      </c>
      <c r="D39150">
        <v>10.091100000000001</v>
      </c>
      <c r="E39150">
        <v>22.100999999999999</v>
      </c>
      <c r="F39150" s="13">
        <f t="shared" si="611"/>
        <v>43640.388888888891</v>
      </c>
    </row>
    <row r="39151" spans="1:6" x14ac:dyDescent="0.35">
      <c r="A39151" s="14">
        <v>43640</v>
      </c>
      <c r="B39151" s="15">
        <v>0.39583333333333331</v>
      </c>
      <c r="C39151">
        <v>0</v>
      </c>
      <c r="D39151">
        <v>10.089399999999999</v>
      </c>
      <c r="E39151">
        <v>22.105</v>
      </c>
      <c r="F39151" s="13">
        <f t="shared" si="611"/>
        <v>43640.395833333336</v>
      </c>
    </row>
    <row r="39152" spans="1:6" x14ac:dyDescent="0.35">
      <c r="A39152" s="14">
        <v>43640</v>
      </c>
      <c r="B39152" s="15">
        <v>0.40277777777777773</v>
      </c>
      <c r="C39152">
        <v>0</v>
      </c>
      <c r="D39152">
        <v>10.090199999999999</v>
      </c>
      <c r="E39152">
        <v>22.114000000000001</v>
      </c>
      <c r="F39152" s="13">
        <f t="shared" si="611"/>
        <v>43640.402777777781</v>
      </c>
    </row>
    <row r="39153" spans="1:6" x14ac:dyDescent="0.35">
      <c r="A39153" s="14">
        <v>43640</v>
      </c>
      <c r="B39153" s="15">
        <v>0.40972222222222227</v>
      </c>
      <c r="C39153">
        <v>0</v>
      </c>
      <c r="D39153">
        <v>10.090400000000001</v>
      </c>
      <c r="E39153">
        <v>22.126999999999999</v>
      </c>
      <c r="F39153" s="13">
        <f t="shared" si="611"/>
        <v>43640.409722222219</v>
      </c>
    </row>
    <row r="39154" spans="1:6" x14ac:dyDescent="0.35">
      <c r="A39154" s="14">
        <v>43640</v>
      </c>
      <c r="B39154" s="15">
        <v>0.41666666666666669</v>
      </c>
      <c r="C39154">
        <v>0</v>
      </c>
      <c r="D39154">
        <v>10.089700000000001</v>
      </c>
      <c r="E39154">
        <v>22.141999999999999</v>
      </c>
      <c r="F39154" s="13">
        <f t="shared" si="611"/>
        <v>43640.416666666664</v>
      </c>
    </row>
    <row r="39155" spans="1:6" x14ac:dyDescent="0.35">
      <c r="A39155" s="14">
        <v>43640</v>
      </c>
      <c r="B39155" s="15">
        <v>0.4236111111111111</v>
      </c>
      <c r="C39155">
        <v>0</v>
      </c>
      <c r="D39155">
        <v>10.089499999999999</v>
      </c>
      <c r="E39155">
        <v>22.158999999999999</v>
      </c>
      <c r="F39155" s="13">
        <f t="shared" si="611"/>
        <v>43640.423611111109</v>
      </c>
    </row>
    <row r="39156" spans="1:6" x14ac:dyDescent="0.35">
      <c r="A39156" s="14">
        <v>43640</v>
      </c>
      <c r="B39156" s="15">
        <v>0.43055555555555558</v>
      </c>
      <c r="C39156">
        <v>0</v>
      </c>
      <c r="D39156">
        <v>10.088900000000001</v>
      </c>
      <c r="E39156">
        <v>22.175000000000001</v>
      </c>
      <c r="F39156" s="13">
        <f t="shared" si="611"/>
        <v>43640.430555555555</v>
      </c>
    </row>
    <row r="39157" spans="1:6" x14ac:dyDescent="0.35">
      <c r="A39157" s="14">
        <v>43640</v>
      </c>
      <c r="B39157" s="15">
        <v>0.4375</v>
      </c>
      <c r="C39157">
        <v>0</v>
      </c>
      <c r="D39157">
        <v>10.088699999999999</v>
      </c>
      <c r="E39157">
        <v>22.195</v>
      </c>
      <c r="F39157" s="13">
        <f t="shared" si="611"/>
        <v>43640.4375</v>
      </c>
    </row>
    <row r="39158" spans="1:6" x14ac:dyDescent="0.35">
      <c r="A39158" s="14">
        <v>43640</v>
      </c>
      <c r="B39158" s="15">
        <v>0.44444444444444442</v>
      </c>
      <c r="C39158">
        <v>0</v>
      </c>
      <c r="D39158">
        <v>10.0884</v>
      </c>
      <c r="E39158">
        <v>22.209</v>
      </c>
      <c r="F39158" s="13">
        <f t="shared" si="611"/>
        <v>43640.444444444445</v>
      </c>
    </row>
    <row r="39159" spans="1:6" x14ac:dyDescent="0.35">
      <c r="A39159" s="14">
        <v>43640</v>
      </c>
      <c r="B39159" s="15">
        <v>0.4513888888888889</v>
      </c>
      <c r="C39159">
        <v>0</v>
      </c>
      <c r="D39159">
        <v>10.0861</v>
      </c>
      <c r="E39159">
        <v>22.213999999999999</v>
      </c>
      <c r="F39159" s="13">
        <f t="shared" si="611"/>
        <v>43640.451388888891</v>
      </c>
    </row>
    <row r="39160" spans="1:6" x14ac:dyDescent="0.35">
      <c r="A39160" s="14">
        <v>43640</v>
      </c>
      <c r="B39160" s="15">
        <v>0.45833333333333331</v>
      </c>
      <c r="C39160">
        <v>0</v>
      </c>
      <c r="D39160">
        <v>10.0853</v>
      </c>
      <c r="E39160">
        <v>22.218</v>
      </c>
      <c r="F39160" s="13">
        <f t="shared" si="611"/>
        <v>43640.458333333336</v>
      </c>
    </row>
    <row r="39161" spans="1:6" x14ac:dyDescent="0.35">
      <c r="A39161" s="14">
        <v>43640</v>
      </c>
      <c r="B39161" s="15">
        <v>0.46527777777777773</v>
      </c>
      <c r="C39161">
        <v>0</v>
      </c>
      <c r="D39161">
        <v>10.0838</v>
      </c>
      <c r="E39161">
        <v>22.216999999999999</v>
      </c>
      <c r="F39161" s="13">
        <f t="shared" si="611"/>
        <v>43640.465277777781</v>
      </c>
    </row>
    <row r="39162" spans="1:6" x14ac:dyDescent="0.35">
      <c r="A39162" s="14">
        <v>43640</v>
      </c>
      <c r="B39162" s="15">
        <v>0.47222222222222227</v>
      </c>
      <c r="C39162">
        <v>0</v>
      </c>
      <c r="D39162">
        <v>10.081099999999999</v>
      </c>
      <c r="E39162">
        <v>22.22</v>
      </c>
      <c r="F39162" s="13">
        <f t="shared" si="611"/>
        <v>43640.472222222219</v>
      </c>
    </row>
    <row r="39163" spans="1:6" x14ac:dyDescent="0.35">
      <c r="A39163" s="14">
        <v>43640</v>
      </c>
      <c r="B39163" s="15">
        <v>0.47916666666666669</v>
      </c>
      <c r="C39163">
        <v>0</v>
      </c>
      <c r="D39163">
        <v>10.0802</v>
      </c>
      <c r="E39163">
        <v>22.227</v>
      </c>
      <c r="F39163" s="13">
        <f t="shared" si="611"/>
        <v>43640.479166666664</v>
      </c>
    </row>
    <row r="39164" spans="1:6" x14ac:dyDescent="0.35">
      <c r="A39164" s="14">
        <v>43640</v>
      </c>
      <c r="B39164" s="15">
        <v>0.4861111111111111</v>
      </c>
      <c r="C39164">
        <v>0</v>
      </c>
      <c r="D39164">
        <v>10.0794</v>
      </c>
      <c r="E39164">
        <v>22.234000000000002</v>
      </c>
      <c r="F39164" s="13">
        <f t="shared" si="611"/>
        <v>43640.486111111109</v>
      </c>
    </row>
    <row r="39165" spans="1:6" x14ac:dyDescent="0.35">
      <c r="A39165" s="14">
        <v>43640</v>
      </c>
      <c r="B39165" s="15">
        <v>0.49305555555555558</v>
      </c>
      <c r="C39165">
        <v>0</v>
      </c>
      <c r="D39165">
        <v>10.0777</v>
      </c>
      <c r="E39165">
        <v>22.247</v>
      </c>
      <c r="F39165" s="13">
        <f t="shared" si="611"/>
        <v>43640.493055555555</v>
      </c>
    </row>
    <row r="39166" spans="1:6" x14ac:dyDescent="0.35">
      <c r="A39166" s="14">
        <v>43640</v>
      </c>
      <c r="B39166" s="15">
        <v>0.5</v>
      </c>
      <c r="C39166">
        <v>0</v>
      </c>
      <c r="D39166">
        <v>10.074999999999999</v>
      </c>
      <c r="E39166">
        <v>22.268999999999998</v>
      </c>
      <c r="F39166" s="13">
        <f t="shared" si="611"/>
        <v>43640.5</v>
      </c>
    </row>
    <row r="39167" spans="1:6" x14ac:dyDescent="0.35">
      <c r="A39167" s="14">
        <v>43640</v>
      </c>
      <c r="B39167" s="15">
        <v>0.50694444444444442</v>
      </c>
      <c r="C39167">
        <v>0</v>
      </c>
      <c r="D39167">
        <v>10.072800000000001</v>
      </c>
      <c r="E39167">
        <v>22.302</v>
      </c>
      <c r="F39167" s="13">
        <f t="shared" si="611"/>
        <v>43640.506944444445</v>
      </c>
    </row>
    <row r="39168" spans="1:6" x14ac:dyDescent="0.35">
      <c r="A39168" s="14">
        <v>43640</v>
      </c>
      <c r="B39168" s="15">
        <v>0.51388888888888895</v>
      </c>
      <c r="C39168">
        <v>0</v>
      </c>
      <c r="D39168">
        <v>10.071099999999999</v>
      </c>
      <c r="E39168">
        <v>22.326000000000001</v>
      </c>
      <c r="F39168" s="13">
        <f t="shared" si="611"/>
        <v>43640.513888888891</v>
      </c>
    </row>
    <row r="39169" spans="1:6" x14ac:dyDescent="0.35">
      <c r="A39169" s="14">
        <v>43640</v>
      </c>
      <c r="B39169" s="15">
        <v>0.52083333333333337</v>
      </c>
      <c r="C39169">
        <v>0</v>
      </c>
      <c r="D39169">
        <v>10.0701</v>
      </c>
      <c r="E39169">
        <v>22.334</v>
      </c>
      <c r="F39169" s="13">
        <f t="shared" si="611"/>
        <v>43640.520833333336</v>
      </c>
    </row>
    <row r="39170" spans="1:6" x14ac:dyDescent="0.35">
      <c r="A39170" s="14">
        <v>43640</v>
      </c>
      <c r="B39170" s="15">
        <v>0.52777777777777779</v>
      </c>
      <c r="C39170">
        <v>0</v>
      </c>
      <c r="D39170">
        <v>10.067</v>
      </c>
      <c r="E39170">
        <v>22.338000000000001</v>
      </c>
      <c r="F39170" s="13">
        <f t="shared" si="611"/>
        <v>43640.527777777781</v>
      </c>
    </row>
    <row r="39171" spans="1:6" x14ac:dyDescent="0.35">
      <c r="A39171" s="14">
        <v>43640</v>
      </c>
      <c r="B39171" s="15">
        <v>0.53472222222222221</v>
      </c>
      <c r="C39171">
        <v>0</v>
      </c>
      <c r="D39171">
        <v>10.064500000000001</v>
      </c>
      <c r="E39171">
        <v>22.350999999999999</v>
      </c>
      <c r="F39171" s="13">
        <f t="shared" si="611"/>
        <v>43640.534722222219</v>
      </c>
    </row>
    <row r="39172" spans="1:6" x14ac:dyDescent="0.35">
      <c r="A39172" s="14">
        <v>43640</v>
      </c>
      <c r="B39172" s="15">
        <v>0.54166666666666663</v>
      </c>
      <c r="C39172">
        <v>0</v>
      </c>
      <c r="D39172">
        <v>10.063000000000001</v>
      </c>
      <c r="E39172">
        <v>22.37</v>
      </c>
      <c r="F39172" s="13">
        <f t="shared" si="611"/>
        <v>43640.541666666664</v>
      </c>
    </row>
    <row r="39173" spans="1:6" x14ac:dyDescent="0.35">
      <c r="A39173" s="14">
        <v>43640</v>
      </c>
      <c r="B39173" s="15">
        <v>0.54861111111111105</v>
      </c>
      <c r="C39173">
        <v>0</v>
      </c>
      <c r="D39173">
        <v>10.062200000000001</v>
      </c>
      <c r="E39173">
        <v>22.382000000000001</v>
      </c>
      <c r="F39173" s="13">
        <f t="shared" si="611"/>
        <v>43640.548611111109</v>
      </c>
    </row>
    <row r="39174" spans="1:6" x14ac:dyDescent="0.35">
      <c r="A39174" s="14">
        <v>43640</v>
      </c>
      <c r="B39174" s="15">
        <v>0.55555555555555558</v>
      </c>
      <c r="C39174">
        <v>0</v>
      </c>
      <c r="D39174">
        <v>10.062200000000001</v>
      </c>
      <c r="E39174">
        <v>22.39</v>
      </c>
      <c r="F39174" s="13">
        <f t="shared" si="611"/>
        <v>43640.555555555555</v>
      </c>
    </row>
    <row r="39175" spans="1:6" x14ac:dyDescent="0.35">
      <c r="A39175" s="14">
        <v>43640</v>
      </c>
      <c r="B39175" s="15">
        <v>0.5625</v>
      </c>
      <c r="C39175">
        <v>0</v>
      </c>
      <c r="D39175">
        <v>10.0608</v>
      </c>
      <c r="E39175">
        <v>22.399000000000001</v>
      </c>
      <c r="F39175" s="13">
        <f t="shared" si="611"/>
        <v>43640.5625</v>
      </c>
    </row>
    <row r="39176" spans="1:6" x14ac:dyDescent="0.35">
      <c r="A39176" s="14">
        <v>43640</v>
      </c>
      <c r="B39176" s="15">
        <v>0.56944444444444442</v>
      </c>
      <c r="C39176">
        <v>0</v>
      </c>
      <c r="D39176">
        <v>10.058299999999999</v>
      </c>
      <c r="E39176">
        <v>22.4</v>
      </c>
      <c r="F39176" s="13">
        <f t="shared" si="611"/>
        <v>43640.569444444445</v>
      </c>
    </row>
    <row r="39177" spans="1:6" x14ac:dyDescent="0.35">
      <c r="A39177" s="14">
        <v>43640</v>
      </c>
      <c r="B39177" s="15">
        <v>0.57638888888888895</v>
      </c>
      <c r="C39177">
        <v>0</v>
      </c>
      <c r="D39177">
        <v>10.056100000000001</v>
      </c>
      <c r="E39177">
        <v>22.404</v>
      </c>
      <c r="F39177" s="13">
        <f t="shared" si="611"/>
        <v>43640.576388888891</v>
      </c>
    </row>
    <row r="39178" spans="1:6" x14ac:dyDescent="0.35">
      <c r="A39178" s="14">
        <v>43640</v>
      </c>
      <c r="B39178" s="15">
        <v>0.58333333333333337</v>
      </c>
      <c r="C39178">
        <v>0</v>
      </c>
      <c r="D39178">
        <v>10.054</v>
      </c>
      <c r="E39178">
        <v>22.408999999999999</v>
      </c>
      <c r="F39178" s="13">
        <f t="shared" si="611"/>
        <v>43640.583333333336</v>
      </c>
    </row>
    <row r="39179" spans="1:6" x14ac:dyDescent="0.35">
      <c r="A39179" s="14">
        <v>43640</v>
      </c>
      <c r="B39179" s="15">
        <v>0.59027777777777779</v>
      </c>
      <c r="C39179">
        <v>0</v>
      </c>
      <c r="D39179">
        <v>10.055099999999999</v>
      </c>
      <c r="E39179">
        <v>22.408000000000001</v>
      </c>
      <c r="F39179" s="13">
        <f t="shared" si="611"/>
        <v>43640.590277777781</v>
      </c>
    </row>
    <row r="39180" spans="1:6" x14ac:dyDescent="0.35">
      <c r="A39180" s="14">
        <v>43640</v>
      </c>
      <c r="B39180" s="15">
        <v>0.59722222222222221</v>
      </c>
      <c r="C39180">
        <v>0</v>
      </c>
      <c r="D39180">
        <v>10.0543</v>
      </c>
      <c r="E39180">
        <v>22.407</v>
      </c>
      <c r="F39180" s="13">
        <f t="shared" si="611"/>
        <v>43640.597222222219</v>
      </c>
    </row>
    <row r="39181" spans="1:6" x14ac:dyDescent="0.35">
      <c r="A39181" s="14">
        <v>43640</v>
      </c>
      <c r="B39181" s="15">
        <v>0.60416666666666663</v>
      </c>
      <c r="C39181">
        <v>0</v>
      </c>
      <c r="D39181">
        <v>10.054</v>
      </c>
      <c r="E39181">
        <v>22.405000000000001</v>
      </c>
      <c r="F39181" s="13">
        <f t="shared" si="611"/>
        <v>43640.604166666664</v>
      </c>
    </row>
    <row r="39182" spans="1:6" x14ac:dyDescent="0.35">
      <c r="A39182" s="14">
        <v>43640</v>
      </c>
      <c r="B39182" s="15">
        <v>0.61111111111111105</v>
      </c>
      <c r="C39182">
        <v>0</v>
      </c>
      <c r="D39182">
        <v>10.0548</v>
      </c>
      <c r="E39182">
        <v>22.4</v>
      </c>
      <c r="F39182" s="13">
        <f t="shared" ref="F39182:F39245" si="612">A39182+B39182</f>
        <v>43640.611111111109</v>
      </c>
    </row>
    <row r="39183" spans="1:6" x14ac:dyDescent="0.35">
      <c r="A39183" s="14">
        <v>43640</v>
      </c>
      <c r="B39183" s="15">
        <v>0.61805555555555558</v>
      </c>
      <c r="C39183">
        <v>0</v>
      </c>
      <c r="D39183">
        <v>10.055999999999999</v>
      </c>
      <c r="E39183">
        <v>22.390999999999998</v>
      </c>
      <c r="F39183" s="13">
        <f t="shared" si="612"/>
        <v>43640.618055555555</v>
      </c>
    </row>
    <row r="39184" spans="1:6" x14ac:dyDescent="0.35">
      <c r="A39184" s="14">
        <v>43640</v>
      </c>
      <c r="B39184" s="15">
        <v>0.625</v>
      </c>
      <c r="C39184">
        <v>0</v>
      </c>
      <c r="D39184">
        <v>10.0556</v>
      </c>
      <c r="E39184">
        <v>22.378</v>
      </c>
      <c r="F39184" s="13">
        <f t="shared" si="612"/>
        <v>43640.625</v>
      </c>
    </row>
    <row r="39185" spans="1:6" x14ac:dyDescent="0.35">
      <c r="A39185" s="14">
        <v>43640</v>
      </c>
      <c r="B39185" s="15">
        <v>0.63194444444444442</v>
      </c>
      <c r="C39185">
        <v>0</v>
      </c>
      <c r="D39185">
        <v>10.055999999999999</v>
      </c>
      <c r="E39185">
        <v>22.361999999999998</v>
      </c>
      <c r="F39185" s="13">
        <f t="shared" si="612"/>
        <v>43640.631944444445</v>
      </c>
    </row>
    <row r="39186" spans="1:6" x14ac:dyDescent="0.35">
      <c r="A39186" s="14">
        <v>43640</v>
      </c>
      <c r="B39186" s="15">
        <v>0.63888888888888895</v>
      </c>
      <c r="C39186">
        <v>0</v>
      </c>
      <c r="D39186">
        <v>10.057499999999999</v>
      </c>
      <c r="E39186">
        <v>22.346</v>
      </c>
      <c r="F39186" s="13">
        <f t="shared" si="612"/>
        <v>43640.638888888891</v>
      </c>
    </row>
    <row r="39187" spans="1:6" x14ac:dyDescent="0.35">
      <c r="A39187" s="14">
        <v>43640</v>
      </c>
      <c r="B39187" s="15">
        <v>0.64583333333333337</v>
      </c>
      <c r="C39187">
        <v>0</v>
      </c>
      <c r="D39187">
        <v>10.0557</v>
      </c>
      <c r="E39187">
        <v>22.332999999999998</v>
      </c>
      <c r="F39187" s="13">
        <f t="shared" si="612"/>
        <v>43640.645833333336</v>
      </c>
    </row>
    <row r="39188" spans="1:6" x14ac:dyDescent="0.35">
      <c r="A39188" s="14">
        <v>43640</v>
      </c>
      <c r="B39188" s="15">
        <v>0.65277777777777779</v>
      </c>
      <c r="C39188">
        <v>0</v>
      </c>
      <c r="D39188">
        <v>10.054</v>
      </c>
      <c r="E39188">
        <v>22.32</v>
      </c>
      <c r="F39188" s="13">
        <f t="shared" si="612"/>
        <v>43640.652777777781</v>
      </c>
    </row>
    <row r="39189" spans="1:6" x14ac:dyDescent="0.35">
      <c r="A39189" s="14">
        <v>43640</v>
      </c>
      <c r="B39189" s="15">
        <v>0.65972222222222221</v>
      </c>
      <c r="C39189">
        <v>0</v>
      </c>
      <c r="D39189">
        <v>10.0534</v>
      </c>
      <c r="E39189">
        <v>22.308</v>
      </c>
      <c r="F39189" s="13">
        <f t="shared" si="612"/>
        <v>43640.659722222219</v>
      </c>
    </row>
    <row r="39190" spans="1:6" x14ac:dyDescent="0.35">
      <c r="A39190" s="14">
        <v>43640</v>
      </c>
      <c r="B39190" s="15">
        <v>0.66666666666666663</v>
      </c>
      <c r="C39190">
        <v>0</v>
      </c>
      <c r="D39190">
        <v>10.0562</v>
      </c>
      <c r="E39190">
        <v>22.297999999999998</v>
      </c>
      <c r="F39190" s="13">
        <f t="shared" si="612"/>
        <v>43640.666666666664</v>
      </c>
    </row>
    <row r="39191" spans="1:6" x14ac:dyDescent="0.35">
      <c r="A39191" s="14">
        <v>43640</v>
      </c>
      <c r="B39191" s="15">
        <v>0.67361111111111116</v>
      </c>
      <c r="C39191">
        <v>0</v>
      </c>
      <c r="D39191">
        <v>10.0563</v>
      </c>
      <c r="E39191">
        <v>22.288</v>
      </c>
      <c r="F39191" s="13">
        <f t="shared" si="612"/>
        <v>43640.673611111109</v>
      </c>
    </row>
    <row r="39192" spans="1:6" x14ac:dyDescent="0.35">
      <c r="A39192" s="14">
        <v>43640</v>
      </c>
      <c r="B39192" s="15">
        <v>0.68055555555555547</v>
      </c>
      <c r="C39192">
        <v>0</v>
      </c>
      <c r="D39192">
        <v>10.0566</v>
      </c>
      <c r="E39192">
        <v>22.279</v>
      </c>
      <c r="F39192" s="13">
        <f t="shared" si="612"/>
        <v>43640.680555555555</v>
      </c>
    </row>
    <row r="39193" spans="1:6" x14ac:dyDescent="0.35">
      <c r="A39193" s="14">
        <v>43640</v>
      </c>
      <c r="B39193" s="15">
        <v>0.6875</v>
      </c>
      <c r="C39193">
        <v>0</v>
      </c>
      <c r="D39193">
        <v>10.0566</v>
      </c>
      <c r="E39193">
        <v>22.271999999999998</v>
      </c>
      <c r="F39193" s="13">
        <f t="shared" si="612"/>
        <v>43640.6875</v>
      </c>
    </row>
    <row r="39194" spans="1:6" x14ac:dyDescent="0.35">
      <c r="A39194" s="14">
        <v>43640</v>
      </c>
      <c r="B39194" s="15">
        <v>0.69444444444444453</v>
      </c>
      <c r="C39194">
        <v>0</v>
      </c>
      <c r="D39194">
        <v>10.058999999999999</v>
      </c>
      <c r="E39194">
        <v>22.265000000000001</v>
      </c>
      <c r="F39194" s="13">
        <f t="shared" si="612"/>
        <v>43640.694444444445</v>
      </c>
    </row>
    <row r="39195" spans="1:6" x14ac:dyDescent="0.35">
      <c r="A39195" s="14">
        <v>43640</v>
      </c>
      <c r="B39195" s="15">
        <v>0.70138888888888884</v>
      </c>
      <c r="C39195">
        <v>0</v>
      </c>
      <c r="D39195">
        <v>10.0586</v>
      </c>
      <c r="E39195">
        <v>22.259</v>
      </c>
      <c r="F39195" s="13">
        <f t="shared" si="612"/>
        <v>43640.701388888891</v>
      </c>
    </row>
    <row r="39196" spans="1:6" x14ac:dyDescent="0.35">
      <c r="A39196" s="14">
        <v>43640</v>
      </c>
      <c r="B39196" s="15">
        <v>0.70833333333333337</v>
      </c>
      <c r="C39196">
        <v>0</v>
      </c>
      <c r="D39196">
        <v>10.0608</v>
      </c>
      <c r="E39196">
        <v>22.253</v>
      </c>
      <c r="F39196" s="13">
        <f t="shared" si="612"/>
        <v>43640.708333333336</v>
      </c>
    </row>
    <row r="39197" spans="1:6" x14ac:dyDescent="0.35">
      <c r="A39197" s="14">
        <v>43640</v>
      </c>
      <c r="B39197" s="15">
        <v>0.71527777777777779</v>
      </c>
      <c r="C39197">
        <v>0</v>
      </c>
      <c r="D39197">
        <v>10.0619</v>
      </c>
      <c r="E39197">
        <v>22.245999999999999</v>
      </c>
      <c r="F39197" s="13">
        <f t="shared" si="612"/>
        <v>43640.715277777781</v>
      </c>
    </row>
    <row r="39198" spans="1:6" x14ac:dyDescent="0.35">
      <c r="A39198" s="14">
        <v>43640</v>
      </c>
      <c r="B39198" s="15">
        <v>0.72222222222222221</v>
      </c>
      <c r="C39198">
        <v>0</v>
      </c>
      <c r="D39198">
        <v>10.0619</v>
      </c>
      <c r="E39198">
        <v>22.236000000000001</v>
      </c>
      <c r="F39198" s="13">
        <f t="shared" si="612"/>
        <v>43640.722222222219</v>
      </c>
    </row>
    <row r="39199" spans="1:6" x14ac:dyDescent="0.35">
      <c r="A39199" s="14">
        <v>43640</v>
      </c>
      <c r="B39199" s="15">
        <v>0.72916666666666663</v>
      </c>
      <c r="C39199">
        <v>0</v>
      </c>
      <c r="D39199">
        <v>10.062900000000001</v>
      </c>
      <c r="E39199">
        <v>22.225999999999999</v>
      </c>
      <c r="F39199" s="13">
        <f t="shared" si="612"/>
        <v>43640.729166666664</v>
      </c>
    </row>
    <row r="39200" spans="1:6" x14ac:dyDescent="0.35">
      <c r="A39200" s="14">
        <v>43640</v>
      </c>
      <c r="B39200" s="15">
        <v>0.73611111111111116</v>
      </c>
      <c r="C39200">
        <v>0</v>
      </c>
      <c r="D39200">
        <v>10.063700000000001</v>
      </c>
      <c r="E39200">
        <v>22.218</v>
      </c>
      <c r="F39200" s="13">
        <f t="shared" si="612"/>
        <v>43640.736111111109</v>
      </c>
    </row>
    <row r="39201" spans="1:6" x14ac:dyDescent="0.35">
      <c r="A39201" s="14">
        <v>43640</v>
      </c>
      <c r="B39201" s="15">
        <v>0.74305555555555547</v>
      </c>
      <c r="C39201">
        <v>0</v>
      </c>
      <c r="D39201">
        <v>10.0657</v>
      </c>
      <c r="E39201">
        <v>22.209</v>
      </c>
      <c r="F39201" s="13">
        <f t="shared" si="612"/>
        <v>43640.743055555555</v>
      </c>
    </row>
    <row r="39202" spans="1:6" x14ac:dyDescent="0.35">
      <c r="A39202" s="14">
        <v>43640</v>
      </c>
      <c r="B39202" s="15">
        <v>0.75</v>
      </c>
      <c r="C39202">
        <v>0</v>
      </c>
      <c r="D39202">
        <v>10.068199999999999</v>
      </c>
      <c r="E39202">
        <v>22.2</v>
      </c>
      <c r="F39202" s="13">
        <f t="shared" si="612"/>
        <v>43640.75</v>
      </c>
    </row>
    <row r="39203" spans="1:6" x14ac:dyDescent="0.35">
      <c r="A39203" s="14">
        <v>43640</v>
      </c>
      <c r="B39203" s="15">
        <v>0.75694444444444453</v>
      </c>
      <c r="C39203">
        <v>0</v>
      </c>
      <c r="D39203">
        <v>10.0703</v>
      </c>
      <c r="E39203">
        <v>22.192</v>
      </c>
      <c r="F39203" s="13">
        <f t="shared" si="612"/>
        <v>43640.756944444445</v>
      </c>
    </row>
    <row r="39204" spans="1:6" x14ac:dyDescent="0.35">
      <c r="A39204" s="14">
        <v>43640</v>
      </c>
      <c r="B39204" s="15">
        <v>0.76388888888888884</v>
      </c>
      <c r="C39204">
        <v>0</v>
      </c>
      <c r="D39204">
        <v>10.072100000000001</v>
      </c>
      <c r="E39204">
        <v>22.187000000000001</v>
      </c>
      <c r="F39204" s="13">
        <f t="shared" si="612"/>
        <v>43640.763888888891</v>
      </c>
    </row>
    <row r="39205" spans="1:6" x14ac:dyDescent="0.35">
      <c r="A39205" s="14">
        <v>43640</v>
      </c>
      <c r="B39205" s="15">
        <v>0.77083333333333337</v>
      </c>
      <c r="C39205">
        <v>0</v>
      </c>
      <c r="D39205">
        <v>10.0724</v>
      </c>
      <c r="E39205">
        <v>22.181000000000001</v>
      </c>
      <c r="F39205" s="13">
        <f t="shared" si="612"/>
        <v>43640.770833333336</v>
      </c>
    </row>
    <row r="39206" spans="1:6" x14ac:dyDescent="0.35">
      <c r="A39206" s="14">
        <v>43640</v>
      </c>
      <c r="B39206" s="15">
        <v>0.77777777777777779</v>
      </c>
      <c r="C39206">
        <v>0</v>
      </c>
      <c r="D39206">
        <v>10.072800000000001</v>
      </c>
      <c r="E39206">
        <v>22.175000000000001</v>
      </c>
      <c r="F39206" s="13">
        <f t="shared" si="612"/>
        <v>43640.777777777781</v>
      </c>
    </row>
    <row r="39207" spans="1:6" x14ac:dyDescent="0.35">
      <c r="A39207" s="14">
        <v>43640</v>
      </c>
      <c r="B39207" s="15">
        <v>0.78472222222222221</v>
      </c>
      <c r="C39207">
        <v>0</v>
      </c>
      <c r="D39207">
        <v>10.0731</v>
      </c>
      <c r="E39207">
        <v>22.167000000000002</v>
      </c>
      <c r="F39207" s="13">
        <f t="shared" si="612"/>
        <v>43640.784722222219</v>
      </c>
    </row>
    <row r="39208" spans="1:6" x14ac:dyDescent="0.35">
      <c r="A39208" s="14">
        <v>43640</v>
      </c>
      <c r="B39208" s="15">
        <v>0.79166666666666663</v>
      </c>
      <c r="C39208">
        <v>0</v>
      </c>
      <c r="D39208">
        <v>10.0739</v>
      </c>
      <c r="E39208">
        <v>22.158000000000001</v>
      </c>
      <c r="F39208" s="13">
        <f t="shared" si="612"/>
        <v>43640.791666666664</v>
      </c>
    </row>
    <row r="39209" spans="1:6" x14ac:dyDescent="0.35">
      <c r="A39209" s="14">
        <v>43640</v>
      </c>
      <c r="B39209" s="15">
        <v>0.79861111111111116</v>
      </c>
      <c r="C39209">
        <v>0</v>
      </c>
      <c r="D39209">
        <v>10.075200000000001</v>
      </c>
      <c r="E39209">
        <v>22.149000000000001</v>
      </c>
      <c r="F39209" s="13">
        <f t="shared" si="612"/>
        <v>43640.798611111109</v>
      </c>
    </row>
    <row r="39210" spans="1:6" x14ac:dyDescent="0.35">
      <c r="A39210" s="14">
        <v>43640</v>
      </c>
      <c r="B39210" s="15">
        <v>0.80555555555555547</v>
      </c>
      <c r="C39210">
        <v>0</v>
      </c>
      <c r="D39210">
        <v>10.0754</v>
      </c>
      <c r="E39210">
        <v>22.143000000000001</v>
      </c>
      <c r="F39210" s="13">
        <f t="shared" si="612"/>
        <v>43640.805555555555</v>
      </c>
    </row>
    <row r="39211" spans="1:6" x14ac:dyDescent="0.35">
      <c r="A39211" s="14">
        <v>43640</v>
      </c>
      <c r="B39211" s="15">
        <v>0.8125</v>
      </c>
      <c r="C39211">
        <v>0</v>
      </c>
      <c r="D39211">
        <v>10.0761</v>
      </c>
      <c r="E39211">
        <v>22.138000000000002</v>
      </c>
      <c r="F39211" s="13">
        <f t="shared" si="612"/>
        <v>43640.8125</v>
      </c>
    </row>
    <row r="39212" spans="1:6" x14ac:dyDescent="0.35">
      <c r="A39212" s="14">
        <v>43640</v>
      </c>
      <c r="B39212" s="15">
        <v>0.81944444444444453</v>
      </c>
      <c r="C39212">
        <v>0</v>
      </c>
      <c r="D39212">
        <v>10.0776</v>
      </c>
      <c r="E39212">
        <v>22.132999999999999</v>
      </c>
      <c r="F39212" s="13">
        <f t="shared" si="612"/>
        <v>43640.819444444445</v>
      </c>
    </row>
    <row r="39213" spans="1:6" x14ac:dyDescent="0.35">
      <c r="A39213" s="14">
        <v>43640</v>
      </c>
      <c r="B39213" s="15">
        <v>0.82638888888888884</v>
      </c>
      <c r="C39213">
        <v>0</v>
      </c>
      <c r="D39213">
        <v>10.0779</v>
      </c>
      <c r="E39213">
        <v>22.126000000000001</v>
      </c>
      <c r="F39213" s="13">
        <f t="shared" si="612"/>
        <v>43640.826388888891</v>
      </c>
    </row>
    <row r="39214" spans="1:6" x14ac:dyDescent="0.35">
      <c r="A39214" s="14">
        <v>43640</v>
      </c>
      <c r="B39214" s="15">
        <v>0.83333333333333337</v>
      </c>
      <c r="C39214">
        <v>0</v>
      </c>
      <c r="D39214">
        <v>10.0791</v>
      </c>
      <c r="E39214">
        <v>22.119</v>
      </c>
      <c r="F39214" s="13">
        <f t="shared" si="612"/>
        <v>43640.833333333336</v>
      </c>
    </row>
    <row r="39215" spans="1:6" x14ac:dyDescent="0.35">
      <c r="A39215" s="14">
        <v>43640</v>
      </c>
      <c r="B39215" s="15">
        <v>0.84027777777777779</v>
      </c>
      <c r="C39215">
        <v>0</v>
      </c>
      <c r="D39215">
        <v>10.0792</v>
      </c>
      <c r="E39215">
        <v>22.111999999999998</v>
      </c>
      <c r="F39215" s="13">
        <f t="shared" si="612"/>
        <v>43640.840277777781</v>
      </c>
    </row>
    <row r="39216" spans="1:6" x14ac:dyDescent="0.35">
      <c r="A39216" s="14">
        <v>43640</v>
      </c>
      <c r="B39216" s="15">
        <v>0.84722222222222221</v>
      </c>
      <c r="C39216">
        <v>0</v>
      </c>
      <c r="D39216">
        <v>10.0783</v>
      </c>
      <c r="E39216">
        <v>22.108000000000001</v>
      </c>
      <c r="F39216" s="13">
        <f t="shared" si="612"/>
        <v>43640.847222222219</v>
      </c>
    </row>
    <row r="39217" spans="1:6" x14ac:dyDescent="0.35">
      <c r="A39217" s="14">
        <v>43640</v>
      </c>
      <c r="B39217" s="15">
        <v>0.85416666666666663</v>
      </c>
      <c r="C39217">
        <v>0</v>
      </c>
      <c r="D39217">
        <v>10.078099999999999</v>
      </c>
      <c r="E39217">
        <v>22.103999999999999</v>
      </c>
      <c r="F39217" s="13">
        <f t="shared" si="612"/>
        <v>43640.854166666664</v>
      </c>
    </row>
    <row r="39218" spans="1:6" x14ac:dyDescent="0.35">
      <c r="A39218" s="14">
        <v>43640</v>
      </c>
      <c r="B39218" s="15">
        <v>0.86111111111111116</v>
      </c>
      <c r="C39218">
        <v>0</v>
      </c>
      <c r="D39218">
        <v>10.0786</v>
      </c>
      <c r="E39218">
        <v>22.1</v>
      </c>
      <c r="F39218" s="13">
        <f t="shared" si="612"/>
        <v>43640.861111111109</v>
      </c>
    </row>
    <row r="39219" spans="1:6" x14ac:dyDescent="0.35">
      <c r="A39219" s="14">
        <v>43640</v>
      </c>
      <c r="B39219" s="15">
        <v>0.86805555555555547</v>
      </c>
      <c r="C39219">
        <v>0</v>
      </c>
      <c r="D39219">
        <v>10.077500000000001</v>
      </c>
      <c r="E39219">
        <v>22.097000000000001</v>
      </c>
      <c r="F39219" s="13">
        <f t="shared" si="612"/>
        <v>43640.868055555555</v>
      </c>
    </row>
    <row r="39220" spans="1:6" x14ac:dyDescent="0.35">
      <c r="A39220" s="14">
        <v>43640</v>
      </c>
      <c r="B39220" s="15">
        <v>0.875</v>
      </c>
      <c r="C39220">
        <v>0</v>
      </c>
      <c r="D39220">
        <v>10.0763</v>
      </c>
      <c r="E39220">
        <v>22.093</v>
      </c>
      <c r="F39220" s="13">
        <f t="shared" si="612"/>
        <v>43640.875</v>
      </c>
    </row>
    <row r="39221" spans="1:6" x14ac:dyDescent="0.35">
      <c r="A39221" s="14">
        <v>43640</v>
      </c>
      <c r="B39221" s="15">
        <v>0.88194444444444453</v>
      </c>
      <c r="C39221">
        <v>0</v>
      </c>
      <c r="D39221">
        <v>10.076000000000001</v>
      </c>
      <c r="E39221">
        <v>22.09</v>
      </c>
      <c r="F39221" s="13">
        <f t="shared" si="612"/>
        <v>43640.881944444445</v>
      </c>
    </row>
    <row r="39222" spans="1:6" x14ac:dyDescent="0.35">
      <c r="A39222" s="14">
        <v>43640</v>
      </c>
      <c r="B39222" s="15">
        <v>0.88888888888888884</v>
      </c>
      <c r="C39222">
        <v>0</v>
      </c>
      <c r="D39222">
        <v>10.076000000000001</v>
      </c>
      <c r="E39222">
        <v>22.087</v>
      </c>
      <c r="F39222" s="13">
        <f t="shared" si="612"/>
        <v>43640.888888888891</v>
      </c>
    </row>
    <row r="39223" spans="1:6" x14ac:dyDescent="0.35">
      <c r="A39223" s="14">
        <v>43640</v>
      </c>
      <c r="B39223" s="15">
        <v>0.89583333333333337</v>
      </c>
      <c r="C39223">
        <v>0</v>
      </c>
      <c r="D39223">
        <v>10.075799999999999</v>
      </c>
      <c r="E39223">
        <v>22.085000000000001</v>
      </c>
      <c r="F39223" s="13">
        <f t="shared" si="612"/>
        <v>43640.895833333336</v>
      </c>
    </row>
    <row r="39224" spans="1:6" x14ac:dyDescent="0.35">
      <c r="A39224" s="14">
        <v>43640</v>
      </c>
      <c r="B39224" s="15">
        <v>0.90277777777777779</v>
      </c>
      <c r="C39224">
        <v>0</v>
      </c>
      <c r="D39224">
        <v>10.075799999999999</v>
      </c>
      <c r="E39224">
        <v>22.084</v>
      </c>
      <c r="F39224" s="13">
        <f t="shared" si="612"/>
        <v>43640.902777777781</v>
      </c>
    </row>
    <row r="39225" spans="1:6" x14ac:dyDescent="0.35">
      <c r="A39225" s="14">
        <v>43640</v>
      </c>
      <c r="B39225" s="15">
        <v>0.90972222222222221</v>
      </c>
      <c r="C39225">
        <v>0</v>
      </c>
      <c r="D39225">
        <v>10.073600000000001</v>
      </c>
      <c r="E39225">
        <v>22.084</v>
      </c>
      <c r="F39225" s="13">
        <f t="shared" si="612"/>
        <v>43640.909722222219</v>
      </c>
    </row>
    <row r="39226" spans="1:6" x14ac:dyDescent="0.35">
      <c r="A39226" s="14">
        <v>43640</v>
      </c>
      <c r="B39226" s="15">
        <v>0.91666666666666663</v>
      </c>
      <c r="C39226">
        <v>0</v>
      </c>
      <c r="D39226">
        <v>10.073</v>
      </c>
      <c r="E39226">
        <v>22.082000000000001</v>
      </c>
      <c r="F39226" s="13">
        <f t="shared" si="612"/>
        <v>43640.916666666664</v>
      </c>
    </row>
    <row r="39227" spans="1:6" x14ac:dyDescent="0.35">
      <c r="A39227" s="14">
        <v>43640</v>
      </c>
      <c r="B39227" s="15">
        <v>0.92361111111111116</v>
      </c>
      <c r="C39227">
        <v>0</v>
      </c>
      <c r="D39227">
        <v>10.0725</v>
      </c>
      <c r="E39227">
        <v>22.077000000000002</v>
      </c>
      <c r="F39227" s="13">
        <f t="shared" si="612"/>
        <v>43640.923611111109</v>
      </c>
    </row>
    <row r="39228" spans="1:6" x14ac:dyDescent="0.35">
      <c r="A39228" s="14">
        <v>43640</v>
      </c>
      <c r="B39228" s="15">
        <v>0.93055555555555547</v>
      </c>
      <c r="C39228">
        <v>0</v>
      </c>
      <c r="D39228">
        <v>10.072100000000001</v>
      </c>
      <c r="E39228">
        <v>22.068000000000001</v>
      </c>
      <c r="F39228" s="13">
        <f t="shared" si="612"/>
        <v>43640.930555555555</v>
      </c>
    </row>
    <row r="39229" spans="1:6" x14ac:dyDescent="0.35">
      <c r="A39229" s="14">
        <v>43640</v>
      </c>
      <c r="B39229" s="15">
        <v>0.9375</v>
      </c>
      <c r="C39229">
        <v>0</v>
      </c>
      <c r="D39229">
        <v>10.071300000000001</v>
      </c>
      <c r="E39229">
        <v>22.06</v>
      </c>
      <c r="F39229" s="13">
        <f t="shared" si="612"/>
        <v>43640.9375</v>
      </c>
    </row>
    <row r="39230" spans="1:6" x14ac:dyDescent="0.35">
      <c r="A39230" s="14">
        <v>43640</v>
      </c>
      <c r="B39230" s="15">
        <v>0.94444444444444453</v>
      </c>
      <c r="C39230">
        <v>0</v>
      </c>
      <c r="D39230">
        <v>10.07</v>
      </c>
      <c r="E39230">
        <v>22.055</v>
      </c>
      <c r="F39230" s="13">
        <f t="shared" si="612"/>
        <v>43640.944444444445</v>
      </c>
    </row>
    <row r="39231" spans="1:6" x14ac:dyDescent="0.35">
      <c r="A39231" s="14">
        <v>43640</v>
      </c>
      <c r="B39231" s="15">
        <v>0.95138888888888884</v>
      </c>
      <c r="C39231">
        <v>0</v>
      </c>
      <c r="D39231">
        <v>10.0701</v>
      </c>
      <c r="E39231">
        <v>22.048999999999999</v>
      </c>
      <c r="F39231" s="13">
        <f t="shared" si="612"/>
        <v>43640.951388888891</v>
      </c>
    </row>
    <row r="39232" spans="1:6" x14ac:dyDescent="0.35">
      <c r="A39232" s="14">
        <v>43640</v>
      </c>
      <c r="B39232" s="15">
        <v>0.95833333333333337</v>
      </c>
      <c r="C39232">
        <v>0</v>
      </c>
      <c r="D39232">
        <v>10.069900000000001</v>
      </c>
      <c r="E39232">
        <v>22.042000000000002</v>
      </c>
      <c r="F39232" s="13">
        <f t="shared" si="612"/>
        <v>43640.958333333336</v>
      </c>
    </row>
    <row r="39233" spans="1:6" x14ac:dyDescent="0.35">
      <c r="A39233" s="14">
        <v>43640</v>
      </c>
      <c r="B39233" s="15">
        <v>0.96527777777777779</v>
      </c>
      <c r="C39233">
        <v>0</v>
      </c>
      <c r="D39233">
        <v>10.0695</v>
      </c>
      <c r="E39233">
        <v>22.033999999999999</v>
      </c>
      <c r="F39233" s="13">
        <f t="shared" si="612"/>
        <v>43640.965277777781</v>
      </c>
    </row>
    <row r="39234" spans="1:6" x14ac:dyDescent="0.35">
      <c r="A39234" s="14">
        <v>43640</v>
      </c>
      <c r="B39234" s="15">
        <v>0.97222222222222221</v>
      </c>
      <c r="C39234">
        <v>0</v>
      </c>
      <c r="D39234">
        <v>10.067500000000001</v>
      </c>
      <c r="E39234">
        <v>22.027000000000001</v>
      </c>
      <c r="F39234" s="13">
        <f t="shared" si="612"/>
        <v>43640.972222222219</v>
      </c>
    </row>
    <row r="39235" spans="1:6" x14ac:dyDescent="0.35">
      <c r="A39235" s="14">
        <v>43640</v>
      </c>
      <c r="B39235" s="15">
        <v>0.97916666666666663</v>
      </c>
      <c r="C39235">
        <v>0</v>
      </c>
      <c r="D39235">
        <v>10.066599999999999</v>
      </c>
      <c r="E39235">
        <v>22.021999999999998</v>
      </c>
      <c r="F39235" s="13">
        <f t="shared" si="612"/>
        <v>43640.979166666664</v>
      </c>
    </row>
    <row r="39236" spans="1:6" x14ac:dyDescent="0.35">
      <c r="A39236" s="14">
        <v>43640</v>
      </c>
      <c r="B39236" s="15">
        <v>0.98611111111111116</v>
      </c>
      <c r="C39236">
        <v>0</v>
      </c>
      <c r="D39236">
        <v>10.0662</v>
      </c>
      <c r="E39236">
        <v>22.018000000000001</v>
      </c>
      <c r="F39236" s="13">
        <f t="shared" si="612"/>
        <v>43640.986111111109</v>
      </c>
    </row>
    <row r="39237" spans="1:6" x14ac:dyDescent="0.35">
      <c r="A39237" s="14">
        <v>43640</v>
      </c>
      <c r="B39237" s="15">
        <v>0.99305555555555547</v>
      </c>
      <c r="C39237">
        <v>0</v>
      </c>
      <c r="D39237">
        <v>10.0654</v>
      </c>
      <c r="E39237">
        <v>22.015999999999998</v>
      </c>
      <c r="F39237" s="13">
        <f t="shared" si="612"/>
        <v>43640.993055555555</v>
      </c>
    </row>
    <row r="39238" spans="1:6" x14ac:dyDescent="0.35">
      <c r="A39238" s="14">
        <v>43641</v>
      </c>
      <c r="B39238" s="15">
        <v>0</v>
      </c>
      <c r="C39238">
        <v>0</v>
      </c>
      <c r="D39238">
        <v>10.0642</v>
      </c>
      <c r="E39238">
        <v>22.013000000000002</v>
      </c>
      <c r="F39238" s="13">
        <f t="shared" si="612"/>
        <v>43641</v>
      </c>
    </row>
    <row r="39239" spans="1:6" x14ac:dyDescent="0.35">
      <c r="A39239" s="14">
        <v>43641</v>
      </c>
      <c r="B39239" s="15">
        <v>6.9444444444444441E-3</v>
      </c>
      <c r="C39239">
        <v>0</v>
      </c>
      <c r="D39239">
        <v>10.062900000000001</v>
      </c>
      <c r="E39239">
        <v>22.010999999999999</v>
      </c>
      <c r="F39239" s="13">
        <f t="shared" si="612"/>
        <v>43641.006944444445</v>
      </c>
    </row>
    <row r="39240" spans="1:6" x14ac:dyDescent="0.35">
      <c r="A39240" s="14">
        <v>43641</v>
      </c>
      <c r="B39240" s="15">
        <v>1.3888888888888888E-2</v>
      </c>
      <c r="C39240">
        <v>0</v>
      </c>
      <c r="D39240">
        <v>10.061199999999999</v>
      </c>
      <c r="E39240">
        <v>22.01</v>
      </c>
      <c r="F39240" s="13">
        <f t="shared" si="612"/>
        <v>43641.013888888891</v>
      </c>
    </row>
    <row r="39241" spans="1:6" x14ac:dyDescent="0.35">
      <c r="A39241" s="14">
        <v>43641</v>
      </c>
      <c r="B39241" s="15">
        <v>2.0833333333333332E-2</v>
      </c>
      <c r="C39241">
        <v>0</v>
      </c>
      <c r="D39241">
        <v>10.0596</v>
      </c>
      <c r="E39241">
        <v>22.009</v>
      </c>
      <c r="F39241" s="13">
        <f t="shared" si="612"/>
        <v>43641.020833333336</v>
      </c>
    </row>
    <row r="39242" spans="1:6" x14ac:dyDescent="0.35">
      <c r="A39242" s="14">
        <v>43641</v>
      </c>
      <c r="B39242" s="15">
        <v>2.7777777777777776E-2</v>
      </c>
      <c r="C39242">
        <v>0</v>
      </c>
      <c r="D39242">
        <v>10.0589</v>
      </c>
      <c r="E39242">
        <v>22.007000000000001</v>
      </c>
      <c r="F39242" s="13">
        <f t="shared" si="612"/>
        <v>43641.027777777781</v>
      </c>
    </row>
    <row r="39243" spans="1:6" x14ac:dyDescent="0.35">
      <c r="A39243" s="14">
        <v>43641</v>
      </c>
      <c r="B39243" s="15">
        <v>3.4722222222222224E-2</v>
      </c>
      <c r="C39243">
        <v>0</v>
      </c>
      <c r="D39243">
        <v>10.058999999999999</v>
      </c>
      <c r="E39243">
        <v>22.006</v>
      </c>
      <c r="F39243" s="13">
        <f t="shared" si="612"/>
        <v>43641.034722222219</v>
      </c>
    </row>
    <row r="39244" spans="1:6" x14ac:dyDescent="0.35">
      <c r="A39244" s="14">
        <v>43641</v>
      </c>
      <c r="B39244" s="15">
        <v>4.1666666666666664E-2</v>
      </c>
      <c r="C39244">
        <v>0</v>
      </c>
      <c r="D39244">
        <v>10.059900000000001</v>
      </c>
      <c r="E39244">
        <v>22.006</v>
      </c>
      <c r="F39244" s="13">
        <f t="shared" si="612"/>
        <v>43641.041666666664</v>
      </c>
    </row>
    <row r="39245" spans="1:6" x14ac:dyDescent="0.35">
      <c r="A39245" s="14">
        <v>43641</v>
      </c>
      <c r="B39245" s="15">
        <v>4.8611111111111112E-2</v>
      </c>
      <c r="C39245">
        <v>0</v>
      </c>
      <c r="D39245">
        <v>10.0593</v>
      </c>
      <c r="E39245">
        <v>22.007000000000001</v>
      </c>
      <c r="F39245" s="13">
        <f t="shared" si="612"/>
        <v>43641.048611111109</v>
      </c>
    </row>
    <row r="39246" spans="1:6" x14ac:dyDescent="0.35">
      <c r="A39246" s="14">
        <v>43641</v>
      </c>
      <c r="B39246" s="15">
        <v>5.5555555555555552E-2</v>
      </c>
      <c r="C39246">
        <v>0</v>
      </c>
      <c r="D39246">
        <v>10.057600000000001</v>
      </c>
      <c r="E39246">
        <v>22.006</v>
      </c>
      <c r="F39246" s="13">
        <f t="shared" ref="F39246:F39309" si="613">A39246+B39246</f>
        <v>43641.055555555555</v>
      </c>
    </row>
    <row r="39247" spans="1:6" x14ac:dyDescent="0.35">
      <c r="A39247" s="14">
        <v>43641</v>
      </c>
      <c r="B39247" s="15">
        <v>6.25E-2</v>
      </c>
      <c r="C39247">
        <v>0</v>
      </c>
      <c r="D39247">
        <v>10.058999999999999</v>
      </c>
      <c r="E39247">
        <v>22.006</v>
      </c>
      <c r="F39247" s="13">
        <f t="shared" si="613"/>
        <v>43641.0625</v>
      </c>
    </row>
    <row r="39248" spans="1:6" x14ac:dyDescent="0.35">
      <c r="A39248" s="14">
        <v>43641</v>
      </c>
      <c r="B39248" s="15">
        <v>6.9444444444444434E-2</v>
      </c>
      <c r="C39248">
        <v>0</v>
      </c>
      <c r="D39248">
        <v>10.0579</v>
      </c>
      <c r="E39248">
        <v>22.004999999999999</v>
      </c>
      <c r="F39248" s="13">
        <f t="shared" si="613"/>
        <v>43641.069444444445</v>
      </c>
    </row>
    <row r="39249" spans="1:6" x14ac:dyDescent="0.35">
      <c r="A39249" s="14">
        <v>43641</v>
      </c>
      <c r="B39249" s="15">
        <v>7.6388888888888895E-2</v>
      </c>
      <c r="C39249">
        <v>0</v>
      </c>
      <c r="D39249">
        <v>10.056699999999999</v>
      </c>
      <c r="E39249">
        <v>22.001999999999999</v>
      </c>
      <c r="F39249" s="13">
        <f t="shared" si="613"/>
        <v>43641.076388888891</v>
      </c>
    </row>
    <row r="39250" spans="1:6" x14ac:dyDescent="0.35">
      <c r="A39250" s="14">
        <v>43641</v>
      </c>
      <c r="B39250" s="15">
        <v>8.3333333333333329E-2</v>
      </c>
      <c r="C39250">
        <v>0</v>
      </c>
      <c r="D39250">
        <v>10.0564</v>
      </c>
      <c r="E39250">
        <v>22</v>
      </c>
      <c r="F39250" s="13">
        <f t="shared" si="613"/>
        <v>43641.083333333336</v>
      </c>
    </row>
    <row r="39251" spans="1:6" x14ac:dyDescent="0.35">
      <c r="A39251" s="14">
        <v>43641</v>
      </c>
      <c r="B39251" s="15">
        <v>9.0277777777777776E-2</v>
      </c>
      <c r="C39251">
        <v>0</v>
      </c>
      <c r="D39251">
        <v>10.055</v>
      </c>
      <c r="E39251">
        <v>21.997</v>
      </c>
      <c r="F39251" s="13">
        <f t="shared" si="613"/>
        <v>43641.090277777781</v>
      </c>
    </row>
    <row r="39252" spans="1:6" x14ac:dyDescent="0.35">
      <c r="A39252" s="14">
        <v>43641</v>
      </c>
      <c r="B39252" s="15">
        <v>9.7222222222222224E-2</v>
      </c>
      <c r="C39252">
        <v>0</v>
      </c>
      <c r="D39252">
        <v>10.0543</v>
      </c>
      <c r="E39252">
        <v>21.995999999999999</v>
      </c>
      <c r="F39252" s="13">
        <f t="shared" si="613"/>
        <v>43641.097222222219</v>
      </c>
    </row>
    <row r="39253" spans="1:6" x14ac:dyDescent="0.35">
      <c r="A39253" s="14">
        <v>43641</v>
      </c>
      <c r="B39253" s="15">
        <v>0.10416666666666667</v>
      </c>
      <c r="C39253">
        <v>0</v>
      </c>
      <c r="D39253">
        <v>10.0525</v>
      </c>
      <c r="E39253">
        <v>21.995000000000001</v>
      </c>
      <c r="F39253" s="13">
        <f t="shared" si="613"/>
        <v>43641.104166666664</v>
      </c>
    </row>
    <row r="39254" spans="1:6" x14ac:dyDescent="0.35">
      <c r="A39254" s="14">
        <v>43641</v>
      </c>
      <c r="B39254" s="15">
        <v>0.1111111111111111</v>
      </c>
      <c r="C39254">
        <v>0</v>
      </c>
      <c r="D39254">
        <v>10.052099999999999</v>
      </c>
      <c r="E39254">
        <v>21.995999999999999</v>
      </c>
      <c r="F39254" s="13">
        <f t="shared" si="613"/>
        <v>43641.111111111109</v>
      </c>
    </row>
    <row r="39255" spans="1:6" x14ac:dyDescent="0.35">
      <c r="A39255" s="14">
        <v>43641</v>
      </c>
      <c r="B39255" s="15">
        <v>0.11805555555555557</v>
      </c>
      <c r="C39255">
        <v>0</v>
      </c>
      <c r="D39255">
        <v>10.052199999999999</v>
      </c>
      <c r="E39255">
        <v>21.998000000000001</v>
      </c>
      <c r="F39255" s="13">
        <f t="shared" si="613"/>
        <v>43641.118055555555</v>
      </c>
    </row>
    <row r="39256" spans="1:6" x14ac:dyDescent="0.35">
      <c r="A39256" s="14">
        <v>43641</v>
      </c>
      <c r="B39256" s="15">
        <v>0.125</v>
      </c>
      <c r="C39256">
        <v>0</v>
      </c>
      <c r="D39256">
        <v>10.0517</v>
      </c>
      <c r="E39256">
        <v>21.998999999999999</v>
      </c>
      <c r="F39256" s="13">
        <f t="shared" si="613"/>
        <v>43641.125</v>
      </c>
    </row>
    <row r="39257" spans="1:6" x14ac:dyDescent="0.35">
      <c r="A39257" s="14">
        <v>43641</v>
      </c>
      <c r="B39257" s="15">
        <v>0.13194444444444445</v>
      </c>
      <c r="C39257">
        <v>0</v>
      </c>
      <c r="D39257">
        <v>10.050599999999999</v>
      </c>
      <c r="E39257">
        <v>21.998999999999999</v>
      </c>
      <c r="F39257" s="13">
        <f t="shared" si="613"/>
        <v>43641.131944444445</v>
      </c>
    </row>
    <row r="39258" spans="1:6" x14ac:dyDescent="0.35">
      <c r="A39258" s="14">
        <v>43641</v>
      </c>
      <c r="B39258" s="15">
        <v>0.1388888888888889</v>
      </c>
      <c r="C39258">
        <v>0</v>
      </c>
      <c r="D39258">
        <v>10.049099999999999</v>
      </c>
      <c r="E39258">
        <v>21.997</v>
      </c>
      <c r="F39258" s="13">
        <f t="shared" si="613"/>
        <v>43641.138888888891</v>
      </c>
    </row>
    <row r="39259" spans="1:6" x14ac:dyDescent="0.35">
      <c r="A39259" s="14">
        <v>43641</v>
      </c>
      <c r="B39259" s="15">
        <v>0.14583333333333334</v>
      </c>
      <c r="C39259">
        <v>0</v>
      </c>
      <c r="D39259">
        <v>10.049099999999999</v>
      </c>
      <c r="E39259">
        <v>21.994</v>
      </c>
      <c r="F39259" s="13">
        <f t="shared" si="613"/>
        <v>43641.145833333336</v>
      </c>
    </row>
    <row r="39260" spans="1:6" x14ac:dyDescent="0.35">
      <c r="A39260" s="14">
        <v>43641</v>
      </c>
      <c r="B39260" s="15">
        <v>0.15277777777777776</v>
      </c>
      <c r="C39260">
        <v>0</v>
      </c>
      <c r="D39260">
        <v>10.049899999999999</v>
      </c>
      <c r="E39260">
        <v>21.991</v>
      </c>
      <c r="F39260" s="13">
        <f t="shared" si="613"/>
        <v>43641.152777777781</v>
      </c>
    </row>
    <row r="39261" spans="1:6" x14ac:dyDescent="0.35">
      <c r="A39261" s="14">
        <v>43641</v>
      </c>
      <c r="B39261" s="15">
        <v>0.15972222222222224</v>
      </c>
      <c r="C39261">
        <v>0</v>
      </c>
      <c r="D39261">
        <v>10.051</v>
      </c>
      <c r="E39261">
        <v>21.988</v>
      </c>
      <c r="F39261" s="13">
        <f t="shared" si="613"/>
        <v>43641.159722222219</v>
      </c>
    </row>
    <row r="39262" spans="1:6" x14ac:dyDescent="0.35">
      <c r="A39262" s="14">
        <v>43641</v>
      </c>
      <c r="B39262" s="15">
        <v>0.16666666666666666</v>
      </c>
      <c r="C39262">
        <v>0</v>
      </c>
      <c r="D39262">
        <v>10.0505</v>
      </c>
      <c r="E39262">
        <v>21.984999999999999</v>
      </c>
      <c r="F39262" s="13">
        <f t="shared" si="613"/>
        <v>43641.166666666664</v>
      </c>
    </row>
    <row r="39263" spans="1:6" x14ac:dyDescent="0.35">
      <c r="A39263" s="14">
        <v>43641</v>
      </c>
      <c r="B39263" s="15">
        <v>0.17361111111111113</v>
      </c>
      <c r="C39263">
        <v>0</v>
      </c>
      <c r="D39263">
        <v>10.0509</v>
      </c>
      <c r="E39263">
        <v>21.983000000000001</v>
      </c>
      <c r="F39263" s="13">
        <f t="shared" si="613"/>
        <v>43641.173611111109</v>
      </c>
    </row>
    <row r="39264" spans="1:6" x14ac:dyDescent="0.35">
      <c r="A39264" s="14">
        <v>43641</v>
      </c>
      <c r="B39264" s="15">
        <v>0.18055555555555555</v>
      </c>
      <c r="C39264">
        <v>0</v>
      </c>
      <c r="D39264">
        <v>10.0511</v>
      </c>
      <c r="E39264">
        <v>21.981000000000002</v>
      </c>
      <c r="F39264" s="13">
        <f t="shared" si="613"/>
        <v>43641.180555555555</v>
      </c>
    </row>
    <row r="39265" spans="1:6" x14ac:dyDescent="0.35">
      <c r="A39265" s="14">
        <v>43641</v>
      </c>
      <c r="B39265" s="15">
        <v>0.1875</v>
      </c>
      <c r="C39265">
        <v>0</v>
      </c>
      <c r="D39265">
        <v>10.0525</v>
      </c>
      <c r="E39265">
        <v>21.98</v>
      </c>
      <c r="F39265" s="13">
        <f t="shared" si="613"/>
        <v>43641.1875</v>
      </c>
    </row>
    <row r="39266" spans="1:6" x14ac:dyDescent="0.35">
      <c r="A39266" s="14">
        <v>43641</v>
      </c>
      <c r="B39266" s="15">
        <v>0.19444444444444445</v>
      </c>
      <c r="C39266">
        <v>0</v>
      </c>
      <c r="D39266">
        <v>10.053000000000001</v>
      </c>
      <c r="E39266">
        <v>21.975999999999999</v>
      </c>
      <c r="F39266" s="13">
        <f t="shared" si="613"/>
        <v>43641.194444444445</v>
      </c>
    </row>
    <row r="39267" spans="1:6" x14ac:dyDescent="0.35">
      <c r="A39267" s="14">
        <v>43641</v>
      </c>
      <c r="B39267" s="15">
        <v>0.20138888888888887</v>
      </c>
      <c r="C39267">
        <v>0</v>
      </c>
      <c r="D39267">
        <v>10.053800000000001</v>
      </c>
      <c r="E39267">
        <v>21.972999999999999</v>
      </c>
      <c r="F39267" s="13">
        <f t="shared" si="613"/>
        <v>43641.201388888891</v>
      </c>
    </row>
    <row r="39268" spans="1:6" x14ac:dyDescent="0.35">
      <c r="A39268" s="14">
        <v>43641</v>
      </c>
      <c r="B39268" s="15">
        <v>0.20833333333333334</v>
      </c>
      <c r="C39268">
        <v>0</v>
      </c>
      <c r="D39268">
        <v>10.0548</v>
      </c>
      <c r="E39268">
        <v>21.97</v>
      </c>
      <c r="F39268" s="13">
        <f t="shared" si="613"/>
        <v>43641.208333333336</v>
      </c>
    </row>
    <row r="39269" spans="1:6" x14ac:dyDescent="0.35">
      <c r="A39269" s="14">
        <v>43641</v>
      </c>
      <c r="B39269" s="15">
        <v>0.21527777777777779</v>
      </c>
      <c r="C39269">
        <v>0</v>
      </c>
      <c r="D39269">
        <v>10.0566</v>
      </c>
      <c r="E39269">
        <v>21.968</v>
      </c>
      <c r="F39269" s="13">
        <f t="shared" si="613"/>
        <v>43641.215277777781</v>
      </c>
    </row>
    <row r="39270" spans="1:6" x14ac:dyDescent="0.35">
      <c r="A39270" s="14">
        <v>43641</v>
      </c>
      <c r="B39270" s="15">
        <v>0.22222222222222221</v>
      </c>
      <c r="C39270">
        <v>0</v>
      </c>
      <c r="D39270">
        <v>10.056800000000001</v>
      </c>
      <c r="E39270">
        <v>21.966999999999999</v>
      </c>
      <c r="F39270" s="13">
        <f t="shared" si="613"/>
        <v>43641.222222222219</v>
      </c>
    </row>
    <row r="39271" spans="1:6" x14ac:dyDescent="0.35">
      <c r="A39271" s="14">
        <v>43641</v>
      </c>
      <c r="B39271" s="15">
        <v>0.22916666666666666</v>
      </c>
      <c r="C39271">
        <v>0</v>
      </c>
      <c r="D39271">
        <v>10.058</v>
      </c>
      <c r="E39271">
        <v>21.965</v>
      </c>
      <c r="F39271" s="13">
        <f t="shared" si="613"/>
        <v>43641.229166666664</v>
      </c>
    </row>
    <row r="39272" spans="1:6" x14ac:dyDescent="0.35">
      <c r="A39272" s="14">
        <v>43641</v>
      </c>
      <c r="B39272" s="15">
        <v>0.23611111111111113</v>
      </c>
      <c r="C39272">
        <v>0</v>
      </c>
      <c r="D39272">
        <v>10.058299999999999</v>
      </c>
      <c r="E39272">
        <v>21.965</v>
      </c>
      <c r="F39272" s="13">
        <f t="shared" si="613"/>
        <v>43641.236111111109</v>
      </c>
    </row>
    <row r="39273" spans="1:6" x14ac:dyDescent="0.35">
      <c r="A39273" s="14">
        <v>43641</v>
      </c>
      <c r="B39273" s="15">
        <v>0.24305555555555555</v>
      </c>
      <c r="C39273">
        <v>0</v>
      </c>
      <c r="D39273">
        <v>10.0587</v>
      </c>
      <c r="E39273">
        <v>21.963999999999999</v>
      </c>
      <c r="F39273" s="13">
        <f t="shared" si="613"/>
        <v>43641.243055555555</v>
      </c>
    </row>
    <row r="39274" spans="1:6" x14ac:dyDescent="0.35">
      <c r="A39274" s="14">
        <v>43641</v>
      </c>
      <c r="B39274" s="15">
        <v>0.25</v>
      </c>
      <c r="C39274">
        <v>0</v>
      </c>
      <c r="D39274">
        <v>10.0603</v>
      </c>
      <c r="E39274">
        <v>21.966000000000001</v>
      </c>
      <c r="F39274" s="13">
        <f t="shared" si="613"/>
        <v>43641.25</v>
      </c>
    </row>
    <row r="39275" spans="1:6" x14ac:dyDescent="0.35">
      <c r="A39275" s="14">
        <v>43641</v>
      </c>
      <c r="B39275" s="15">
        <v>0.25694444444444448</v>
      </c>
      <c r="C39275">
        <v>0</v>
      </c>
      <c r="D39275">
        <v>10.0602</v>
      </c>
      <c r="E39275">
        <v>21.969000000000001</v>
      </c>
      <c r="F39275" s="13">
        <f t="shared" si="613"/>
        <v>43641.256944444445</v>
      </c>
    </row>
    <row r="39276" spans="1:6" x14ac:dyDescent="0.35">
      <c r="A39276" s="14">
        <v>43641</v>
      </c>
      <c r="B39276" s="15">
        <v>0.2638888888888889</v>
      </c>
      <c r="C39276">
        <v>0</v>
      </c>
      <c r="D39276">
        <v>10.061500000000001</v>
      </c>
      <c r="E39276">
        <v>21.972999999999999</v>
      </c>
      <c r="F39276" s="13">
        <f t="shared" si="613"/>
        <v>43641.263888888891</v>
      </c>
    </row>
    <row r="39277" spans="1:6" x14ac:dyDescent="0.35">
      <c r="A39277" s="14">
        <v>43641</v>
      </c>
      <c r="B39277" s="15">
        <v>0.27083333333333331</v>
      </c>
      <c r="C39277">
        <v>0</v>
      </c>
      <c r="D39277">
        <v>10.063599999999999</v>
      </c>
      <c r="E39277">
        <v>21.977</v>
      </c>
      <c r="F39277" s="13">
        <f t="shared" si="613"/>
        <v>43641.270833333336</v>
      </c>
    </row>
    <row r="39278" spans="1:6" x14ac:dyDescent="0.35">
      <c r="A39278" s="14">
        <v>43641</v>
      </c>
      <c r="B39278" s="15">
        <v>0.27777777777777779</v>
      </c>
      <c r="C39278">
        <v>0</v>
      </c>
      <c r="D39278">
        <v>10.065</v>
      </c>
      <c r="E39278">
        <v>21.981000000000002</v>
      </c>
      <c r="F39278" s="13">
        <f t="shared" si="613"/>
        <v>43641.277777777781</v>
      </c>
    </row>
    <row r="39279" spans="1:6" x14ac:dyDescent="0.35">
      <c r="A39279" s="14">
        <v>43641</v>
      </c>
      <c r="B39279" s="15">
        <v>0.28472222222222221</v>
      </c>
      <c r="C39279">
        <v>0</v>
      </c>
      <c r="D39279">
        <v>10.067600000000001</v>
      </c>
      <c r="E39279">
        <v>21.984999999999999</v>
      </c>
      <c r="F39279" s="13">
        <f t="shared" si="613"/>
        <v>43641.284722222219</v>
      </c>
    </row>
    <row r="39280" spans="1:6" x14ac:dyDescent="0.35">
      <c r="A39280" s="14">
        <v>43641</v>
      </c>
      <c r="B39280" s="15">
        <v>0.29166666666666669</v>
      </c>
      <c r="C39280">
        <v>0</v>
      </c>
      <c r="D39280">
        <v>10.068899999999999</v>
      </c>
      <c r="E39280">
        <v>21.989000000000001</v>
      </c>
      <c r="F39280" s="13">
        <f t="shared" si="613"/>
        <v>43641.291666666664</v>
      </c>
    </row>
    <row r="39281" spans="1:6" x14ac:dyDescent="0.35">
      <c r="A39281" s="14">
        <v>43641</v>
      </c>
      <c r="B39281" s="15">
        <v>0.2986111111111111</v>
      </c>
      <c r="C39281">
        <v>0</v>
      </c>
      <c r="D39281">
        <v>10.0702</v>
      </c>
      <c r="E39281">
        <v>21.992999999999999</v>
      </c>
      <c r="F39281" s="13">
        <f t="shared" si="613"/>
        <v>43641.298611111109</v>
      </c>
    </row>
    <row r="39282" spans="1:6" x14ac:dyDescent="0.35">
      <c r="A39282" s="14">
        <v>43641</v>
      </c>
      <c r="B39282" s="15">
        <v>0.30555555555555552</v>
      </c>
      <c r="C39282">
        <v>0</v>
      </c>
      <c r="D39282">
        <v>10.070499999999999</v>
      </c>
      <c r="E39282">
        <v>21.995999999999999</v>
      </c>
      <c r="F39282" s="13">
        <f t="shared" si="613"/>
        <v>43641.305555555555</v>
      </c>
    </row>
    <row r="39283" spans="1:6" x14ac:dyDescent="0.35">
      <c r="A39283" s="14">
        <v>43641</v>
      </c>
      <c r="B39283" s="15">
        <v>0.3125</v>
      </c>
      <c r="C39283">
        <v>0</v>
      </c>
      <c r="D39283">
        <v>10.0707</v>
      </c>
      <c r="E39283">
        <v>21.998999999999999</v>
      </c>
      <c r="F39283" s="13">
        <f t="shared" si="613"/>
        <v>43641.3125</v>
      </c>
    </row>
    <row r="39284" spans="1:6" x14ac:dyDescent="0.35">
      <c r="A39284" s="14">
        <v>43641</v>
      </c>
      <c r="B39284" s="15">
        <v>0.31944444444444448</v>
      </c>
      <c r="C39284">
        <v>0</v>
      </c>
      <c r="D39284">
        <v>10.0703</v>
      </c>
      <c r="E39284">
        <v>22.004000000000001</v>
      </c>
      <c r="F39284" s="13">
        <f t="shared" si="613"/>
        <v>43641.319444444445</v>
      </c>
    </row>
    <row r="39285" spans="1:6" x14ac:dyDescent="0.35">
      <c r="A39285" s="14">
        <v>43641</v>
      </c>
      <c r="B39285" s="15">
        <v>0.3263888888888889</v>
      </c>
      <c r="C39285">
        <v>0</v>
      </c>
      <c r="D39285">
        <v>10.071</v>
      </c>
      <c r="E39285">
        <v>22.009</v>
      </c>
      <c r="F39285" s="13">
        <f t="shared" si="613"/>
        <v>43641.326388888891</v>
      </c>
    </row>
    <row r="39286" spans="1:6" x14ac:dyDescent="0.35">
      <c r="A39286" s="14">
        <v>43641</v>
      </c>
      <c r="B39286" s="15">
        <v>0.33333333333333331</v>
      </c>
      <c r="C39286">
        <v>0</v>
      </c>
      <c r="D39286">
        <v>10.0725</v>
      </c>
      <c r="E39286">
        <v>22.016999999999999</v>
      </c>
      <c r="F39286" s="13">
        <f t="shared" si="613"/>
        <v>43641.333333333336</v>
      </c>
    </row>
    <row r="39287" spans="1:6" x14ac:dyDescent="0.35">
      <c r="A39287" s="14">
        <v>43641</v>
      </c>
      <c r="B39287" s="15">
        <v>0.34027777777777773</v>
      </c>
      <c r="C39287">
        <v>0</v>
      </c>
      <c r="D39287">
        <v>10.073399999999999</v>
      </c>
      <c r="E39287">
        <v>22.024999999999999</v>
      </c>
      <c r="F39287" s="13">
        <f t="shared" si="613"/>
        <v>43641.340277777781</v>
      </c>
    </row>
    <row r="39288" spans="1:6" x14ac:dyDescent="0.35">
      <c r="A39288" s="14">
        <v>43641</v>
      </c>
      <c r="B39288" s="15">
        <v>0.34722222222222227</v>
      </c>
      <c r="C39288">
        <v>0</v>
      </c>
      <c r="D39288">
        <v>10.0749</v>
      </c>
      <c r="E39288">
        <v>22.032</v>
      </c>
      <c r="F39288" s="13">
        <f t="shared" si="613"/>
        <v>43641.347222222219</v>
      </c>
    </row>
    <row r="39289" spans="1:6" x14ac:dyDescent="0.35">
      <c r="A39289" s="14">
        <v>43641</v>
      </c>
      <c r="B39289" s="15">
        <v>0.35416666666666669</v>
      </c>
      <c r="C39289">
        <v>0</v>
      </c>
      <c r="D39289">
        <v>10.0755</v>
      </c>
      <c r="E39289">
        <v>22.036999999999999</v>
      </c>
      <c r="F39289" s="13">
        <f t="shared" si="613"/>
        <v>43641.354166666664</v>
      </c>
    </row>
    <row r="39290" spans="1:6" x14ac:dyDescent="0.35">
      <c r="A39290" s="14">
        <v>43641</v>
      </c>
      <c r="B39290" s="15">
        <v>0.3611111111111111</v>
      </c>
      <c r="C39290">
        <v>0</v>
      </c>
      <c r="D39290">
        <v>10.0748</v>
      </c>
      <c r="E39290">
        <v>22.042000000000002</v>
      </c>
      <c r="F39290" s="13">
        <f t="shared" si="613"/>
        <v>43641.361111111109</v>
      </c>
    </row>
    <row r="39291" spans="1:6" x14ac:dyDescent="0.35">
      <c r="A39291" s="14">
        <v>43641</v>
      </c>
      <c r="B39291" s="15">
        <v>0.36805555555555558</v>
      </c>
      <c r="C39291">
        <v>0</v>
      </c>
      <c r="D39291">
        <v>10.075100000000001</v>
      </c>
      <c r="E39291">
        <v>22.053000000000001</v>
      </c>
      <c r="F39291" s="13">
        <f t="shared" si="613"/>
        <v>43641.368055555555</v>
      </c>
    </row>
    <row r="39292" spans="1:6" x14ac:dyDescent="0.35">
      <c r="A39292" s="14">
        <v>43641</v>
      </c>
      <c r="B39292" s="15">
        <v>0.375</v>
      </c>
      <c r="C39292">
        <v>0</v>
      </c>
      <c r="D39292">
        <v>10.075100000000001</v>
      </c>
      <c r="E39292">
        <v>22.065000000000001</v>
      </c>
      <c r="F39292" s="13">
        <f t="shared" si="613"/>
        <v>43641.375</v>
      </c>
    </row>
    <row r="39293" spans="1:6" x14ac:dyDescent="0.35">
      <c r="A39293" s="14">
        <v>43641</v>
      </c>
      <c r="B39293" s="15">
        <v>0.38194444444444442</v>
      </c>
      <c r="C39293">
        <v>0</v>
      </c>
      <c r="D39293">
        <v>10.0745</v>
      </c>
      <c r="E39293">
        <v>22.074999999999999</v>
      </c>
      <c r="F39293" s="13">
        <f t="shared" si="613"/>
        <v>43641.381944444445</v>
      </c>
    </row>
    <row r="39294" spans="1:6" x14ac:dyDescent="0.35">
      <c r="A39294" s="14">
        <v>43641</v>
      </c>
      <c r="B39294" s="15">
        <v>0.3888888888888889</v>
      </c>
      <c r="C39294">
        <v>0</v>
      </c>
      <c r="D39294">
        <v>10.0748</v>
      </c>
      <c r="E39294">
        <v>22.08</v>
      </c>
      <c r="F39294" s="13">
        <f t="shared" si="613"/>
        <v>43641.388888888891</v>
      </c>
    </row>
    <row r="39295" spans="1:6" x14ac:dyDescent="0.35">
      <c r="A39295" s="14">
        <v>43641</v>
      </c>
      <c r="B39295" s="15">
        <v>0.39583333333333331</v>
      </c>
      <c r="C39295">
        <v>0</v>
      </c>
      <c r="D39295">
        <v>10.0749</v>
      </c>
      <c r="E39295">
        <v>22.084</v>
      </c>
      <c r="F39295" s="13">
        <f t="shared" si="613"/>
        <v>43641.395833333336</v>
      </c>
    </row>
    <row r="39296" spans="1:6" x14ac:dyDescent="0.35">
      <c r="A39296" s="14">
        <v>43641</v>
      </c>
      <c r="B39296" s="15">
        <v>0.40277777777777773</v>
      </c>
      <c r="C39296">
        <v>0</v>
      </c>
      <c r="D39296">
        <v>10.075699999999999</v>
      </c>
      <c r="E39296">
        <v>22.087</v>
      </c>
      <c r="F39296" s="13">
        <f t="shared" si="613"/>
        <v>43641.402777777781</v>
      </c>
    </row>
    <row r="39297" spans="1:6" x14ac:dyDescent="0.35">
      <c r="A39297" s="14">
        <v>43641</v>
      </c>
      <c r="B39297" s="15">
        <v>0.40972222222222227</v>
      </c>
      <c r="C39297">
        <v>0</v>
      </c>
      <c r="D39297">
        <v>10.0763</v>
      </c>
      <c r="E39297">
        <v>22.09</v>
      </c>
      <c r="F39297" s="13">
        <f t="shared" si="613"/>
        <v>43641.409722222219</v>
      </c>
    </row>
    <row r="39298" spans="1:6" x14ac:dyDescent="0.35">
      <c r="A39298" s="14">
        <v>43641</v>
      </c>
      <c r="B39298" s="15">
        <v>0.41666666666666669</v>
      </c>
      <c r="C39298">
        <v>0</v>
      </c>
      <c r="D39298">
        <v>10.076499999999999</v>
      </c>
      <c r="E39298">
        <v>22.096</v>
      </c>
      <c r="F39298" s="13">
        <f t="shared" si="613"/>
        <v>43641.416666666664</v>
      </c>
    </row>
    <row r="39299" spans="1:6" x14ac:dyDescent="0.35">
      <c r="A39299" s="14">
        <v>43641</v>
      </c>
      <c r="B39299" s="15">
        <v>0.4236111111111111</v>
      </c>
      <c r="C39299">
        <v>0</v>
      </c>
      <c r="D39299">
        <v>10.0756</v>
      </c>
      <c r="E39299">
        <v>22.102</v>
      </c>
      <c r="F39299" s="13">
        <f t="shared" si="613"/>
        <v>43641.423611111109</v>
      </c>
    </row>
    <row r="39300" spans="1:6" x14ac:dyDescent="0.35">
      <c r="A39300" s="14">
        <v>43641</v>
      </c>
      <c r="B39300" s="15">
        <v>0.43055555555555558</v>
      </c>
      <c r="C39300">
        <v>0</v>
      </c>
      <c r="D39300">
        <v>10.074400000000001</v>
      </c>
      <c r="E39300">
        <v>22.106000000000002</v>
      </c>
      <c r="F39300" s="13">
        <f t="shared" si="613"/>
        <v>43641.430555555555</v>
      </c>
    </row>
    <row r="39301" spans="1:6" x14ac:dyDescent="0.35">
      <c r="A39301" s="14">
        <v>43641</v>
      </c>
      <c r="B39301" s="15">
        <v>0.4375</v>
      </c>
      <c r="C39301">
        <v>0</v>
      </c>
      <c r="D39301">
        <v>10.074</v>
      </c>
      <c r="E39301">
        <v>22.11</v>
      </c>
      <c r="F39301" s="13">
        <f t="shared" si="613"/>
        <v>43641.4375</v>
      </c>
    </row>
    <row r="39302" spans="1:6" x14ac:dyDescent="0.35">
      <c r="A39302" s="14">
        <v>43641</v>
      </c>
      <c r="B39302" s="15">
        <v>0.44444444444444442</v>
      </c>
      <c r="C39302">
        <v>0</v>
      </c>
      <c r="D39302">
        <v>10.072100000000001</v>
      </c>
      <c r="E39302">
        <v>22.117999999999999</v>
      </c>
      <c r="F39302" s="13">
        <f t="shared" si="613"/>
        <v>43641.444444444445</v>
      </c>
    </row>
    <row r="39303" spans="1:6" x14ac:dyDescent="0.35">
      <c r="A39303" s="14">
        <v>43641</v>
      </c>
      <c r="B39303" s="15">
        <v>0.4513888888888889</v>
      </c>
      <c r="C39303">
        <v>0</v>
      </c>
      <c r="D39303">
        <v>10.071199999999999</v>
      </c>
      <c r="E39303">
        <v>22.125</v>
      </c>
      <c r="F39303" s="13">
        <f t="shared" si="613"/>
        <v>43641.451388888891</v>
      </c>
    </row>
    <row r="39304" spans="1:6" x14ac:dyDescent="0.35">
      <c r="A39304" s="14">
        <v>43641</v>
      </c>
      <c r="B39304" s="15">
        <v>0.45833333333333331</v>
      </c>
      <c r="C39304">
        <v>0</v>
      </c>
      <c r="D39304">
        <v>10.0694</v>
      </c>
      <c r="E39304">
        <v>22.131</v>
      </c>
      <c r="F39304" s="13">
        <f t="shared" si="613"/>
        <v>43641.458333333336</v>
      </c>
    </row>
    <row r="39305" spans="1:6" x14ac:dyDescent="0.35">
      <c r="A39305" s="14">
        <v>43641</v>
      </c>
      <c r="B39305" s="15">
        <v>0.46527777777777773</v>
      </c>
      <c r="C39305">
        <v>0</v>
      </c>
      <c r="D39305">
        <v>10.068</v>
      </c>
      <c r="E39305">
        <v>22.14</v>
      </c>
      <c r="F39305" s="13">
        <f t="shared" si="613"/>
        <v>43641.465277777781</v>
      </c>
    </row>
    <row r="39306" spans="1:6" x14ac:dyDescent="0.35">
      <c r="A39306" s="14">
        <v>43641</v>
      </c>
      <c r="B39306" s="15">
        <v>0.47222222222222227</v>
      </c>
      <c r="C39306">
        <v>0</v>
      </c>
      <c r="D39306">
        <v>10.068</v>
      </c>
      <c r="E39306">
        <v>22.155999999999999</v>
      </c>
      <c r="F39306" s="13">
        <f t="shared" si="613"/>
        <v>43641.472222222219</v>
      </c>
    </row>
    <row r="39307" spans="1:6" x14ac:dyDescent="0.35">
      <c r="A39307" s="14">
        <v>43641</v>
      </c>
      <c r="B39307" s="15">
        <v>0.47916666666666669</v>
      </c>
      <c r="C39307">
        <v>0</v>
      </c>
      <c r="D39307">
        <v>10.065899999999999</v>
      </c>
      <c r="E39307">
        <v>22.187999999999999</v>
      </c>
      <c r="F39307" s="13">
        <f t="shared" si="613"/>
        <v>43641.479166666664</v>
      </c>
    </row>
    <row r="39308" spans="1:6" x14ac:dyDescent="0.35">
      <c r="A39308" s="14">
        <v>43641</v>
      </c>
      <c r="B39308" s="15">
        <v>0.4861111111111111</v>
      </c>
      <c r="C39308">
        <v>0</v>
      </c>
      <c r="D39308">
        <v>10.0627</v>
      </c>
      <c r="E39308">
        <v>22.225999999999999</v>
      </c>
      <c r="F39308" s="13">
        <f t="shared" si="613"/>
        <v>43641.486111111109</v>
      </c>
    </row>
    <row r="39309" spans="1:6" x14ac:dyDescent="0.35">
      <c r="A39309" s="14">
        <v>43641</v>
      </c>
      <c r="B39309" s="15">
        <v>0.49305555555555558</v>
      </c>
      <c r="C39309">
        <v>0</v>
      </c>
      <c r="D39309">
        <v>10.060499999999999</v>
      </c>
      <c r="E39309">
        <v>22.265000000000001</v>
      </c>
      <c r="F39309" s="13">
        <f t="shared" si="613"/>
        <v>43641.493055555555</v>
      </c>
    </row>
    <row r="39310" spans="1:6" x14ac:dyDescent="0.35">
      <c r="A39310" s="14">
        <v>43641</v>
      </c>
      <c r="B39310" s="15">
        <v>0.5</v>
      </c>
      <c r="C39310">
        <v>0</v>
      </c>
      <c r="D39310">
        <v>10.0593</v>
      </c>
      <c r="E39310">
        <v>22.295000000000002</v>
      </c>
      <c r="F39310" s="13">
        <f t="shared" ref="F39310:F39373" si="614">A39310+B39310</f>
        <v>43641.5</v>
      </c>
    </row>
    <row r="39311" spans="1:6" x14ac:dyDescent="0.35">
      <c r="A39311" s="14">
        <v>43641</v>
      </c>
      <c r="B39311" s="15">
        <v>0.50694444444444442</v>
      </c>
      <c r="C39311">
        <v>0</v>
      </c>
      <c r="D39311">
        <v>10.0566</v>
      </c>
      <c r="E39311">
        <v>22.305</v>
      </c>
      <c r="F39311" s="13">
        <f t="shared" si="614"/>
        <v>43641.506944444445</v>
      </c>
    </row>
    <row r="39312" spans="1:6" x14ac:dyDescent="0.35">
      <c r="A39312" s="14">
        <v>43641</v>
      </c>
      <c r="B39312" s="15">
        <v>0.51388888888888895</v>
      </c>
      <c r="C39312">
        <v>0</v>
      </c>
      <c r="D39312">
        <v>10.055400000000001</v>
      </c>
      <c r="E39312">
        <v>22.303999999999998</v>
      </c>
      <c r="F39312" s="13">
        <f t="shared" si="614"/>
        <v>43641.513888888891</v>
      </c>
    </row>
    <row r="39313" spans="1:6" x14ac:dyDescent="0.35">
      <c r="A39313" s="14">
        <v>43641</v>
      </c>
      <c r="B39313" s="15">
        <v>0.52083333333333337</v>
      </c>
      <c r="C39313">
        <v>0</v>
      </c>
      <c r="D39313">
        <v>10.055</v>
      </c>
      <c r="E39313">
        <v>22.302</v>
      </c>
      <c r="F39313" s="13">
        <f t="shared" si="614"/>
        <v>43641.520833333336</v>
      </c>
    </row>
    <row r="39314" spans="1:6" x14ac:dyDescent="0.35">
      <c r="A39314" s="14">
        <v>43641</v>
      </c>
      <c r="B39314" s="15">
        <v>0.52777777777777779</v>
      </c>
      <c r="C39314">
        <v>0</v>
      </c>
      <c r="D39314">
        <v>10.055</v>
      </c>
      <c r="E39314">
        <v>22.303000000000001</v>
      </c>
      <c r="F39314" s="13">
        <f t="shared" si="614"/>
        <v>43641.527777777781</v>
      </c>
    </row>
    <row r="39315" spans="1:6" x14ac:dyDescent="0.35">
      <c r="A39315" s="14">
        <v>43641</v>
      </c>
      <c r="B39315" s="15">
        <v>0.53472222222222221</v>
      </c>
      <c r="C39315">
        <v>0</v>
      </c>
      <c r="D39315">
        <v>10.0562</v>
      </c>
      <c r="E39315">
        <v>22.303000000000001</v>
      </c>
      <c r="F39315" s="13">
        <f t="shared" si="614"/>
        <v>43641.534722222219</v>
      </c>
    </row>
    <row r="39316" spans="1:6" x14ac:dyDescent="0.35">
      <c r="A39316" s="14">
        <v>43641</v>
      </c>
      <c r="B39316" s="15">
        <v>0.54166666666666663</v>
      </c>
      <c r="C39316">
        <v>0</v>
      </c>
      <c r="D39316">
        <v>10.0557</v>
      </c>
      <c r="E39316">
        <v>22.298999999999999</v>
      </c>
      <c r="F39316" s="13">
        <f t="shared" si="614"/>
        <v>43641.541666666664</v>
      </c>
    </row>
    <row r="39317" spans="1:6" x14ac:dyDescent="0.35">
      <c r="A39317" s="14">
        <v>43641</v>
      </c>
      <c r="B39317" s="15">
        <v>0.54861111111111105</v>
      </c>
      <c r="C39317">
        <v>0</v>
      </c>
      <c r="D39317">
        <v>10.0573</v>
      </c>
      <c r="E39317">
        <v>22.292000000000002</v>
      </c>
      <c r="F39317" s="13">
        <f t="shared" si="614"/>
        <v>43641.548611111109</v>
      </c>
    </row>
    <row r="39318" spans="1:6" x14ac:dyDescent="0.35">
      <c r="A39318" s="14">
        <v>43641</v>
      </c>
      <c r="B39318" s="15">
        <v>0.55555555555555558</v>
      </c>
      <c r="C39318">
        <v>0</v>
      </c>
      <c r="D39318">
        <v>10.0579</v>
      </c>
      <c r="E39318">
        <v>22.280999999999999</v>
      </c>
      <c r="F39318" s="13">
        <f t="shared" si="614"/>
        <v>43641.555555555555</v>
      </c>
    </row>
    <row r="39319" spans="1:6" x14ac:dyDescent="0.35">
      <c r="A39319" s="14">
        <v>43641</v>
      </c>
      <c r="B39319" s="15">
        <v>0.5625</v>
      </c>
      <c r="C39319">
        <v>0</v>
      </c>
      <c r="D39319">
        <v>10.057700000000001</v>
      </c>
      <c r="E39319">
        <v>22.268000000000001</v>
      </c>
      <c r="F39319" s="13">
        <f t="shared" si="614"/>
        <v>43641.5625</v>
      </c>
    </row>
    <row r="39320" spans="1:6" x14ac:dyDescent="0.35">
      <c r="A39320" s="14">
        <v>43641</v>
      </c>
      <c r="B39320" s="15">
        <v>0.56944444444444442</v>
      </c>
      <c r="C39320">
        <v>0</v>
      </c>
      <c r="D39320">
        <v>10.0571</v>
      </c>
      <c r="E39320">
        <v>22.254999999999999</v>
      </c>
      <c r="F39320" s="13">
        <f t="shared" si="614"/>
        <v>43641.569444444445</v>
      </c>
    </row>
    <row r="39321" spans="1:6" x14ac:dyDescent="0.35">
      <c r="A39321" s="14">
        <v>43641</v>
      </c>
      <c r="B39321" s="15">
        <v>0.57638888888888895</v>
      </c>
      <c r="C39321">
        <v>0</v>
      </c>
      <c r="D39321">
        <v>10.0562</v>
      </c>
      <c r="E39321">
        <v>22.245000000000001</v>
      </c>
      <c r="F39321" s="13">
        <f t="shared" si="614"/>
        <v>43641.576388888891</v>
      </c>
    </row>
    <row r="39322" spans="1:6" x14ac:dyDescent="0.35">
      <c r="A39322" s="14">
        <v>43641</v>
      </c>
      <c r="B39322" s="15">
        <v>0.58333333333333337</v>
      </c>
      <c r="C39322">
        <v>0</v>
      </c>
      <c r="D39322">
        <v>10.0565</v>
      </c>
      <c r="E39322">
        <v>22.236999999999998</v>
      </c>
      <c r="F39322" s="13">
        <f t="shared" si="614"/>
        <v>43641.583333333336</v>
      </c>
    </row>
    <row r="39323" spans="1:6" x14ac:dyDescent="0.35">
      <c r="A39323" s="14">
        <v>43641</v>
      </c>
      <c r="B39323" s="15">
        <v>0.59027777777777779</v>
      </c>
      <c r="C39323">
        <v>0</v>
      </c>
      <c r="D39323">
        <v>10.0556</v>
      </c>
      <c r="E39323">
        <v>22.238</v>
      </c>
      <c r="F39323" s="13">
        <f t="shared" si="614"/>
        <v>43641.590277777781</v>
      </c>
    </row>
    <row r="39324" spans="1:6" x14ac:dyDescent="0.35">
      <c r="A39324" s="14">
        <v>43641</v>
      </c>
      <c r="B39324" s="15">
        <v>0.59722222222222221</v>
      </c>
      <c r="C39324">
        <v>0</v>
      </c>
      <c r="D39324">
        <v>10.055400000000001</v>
      </c>
      <c r="E39324">
        <v>22.244</v>
      </c>
      <c r="F39324" s="13">
        <f t="shared" si="614"/>
        <v>43641.597222222219</v>
      </c>
    </row>
    <row r="39325" spans="1:6" x14ac:dyDescent="0.35">
      <c r="A39325" s="14">
        <v>43641</v>
      </c>
      <c r="B39325" s="15">
        <v>0.60416666666666663</v>
      </c>
      <c r="C39325">
        <v>0</v>
      </c>
      <c r="D39325">
        <v>10.0557</v>
      </c>
      <c r="E39325">
        <v>22.25</v>
      </c>
      <c r="F39325" s="13">
        <f t="shared" si="614"/>
        <v>43641.604166666664</v>
      </c>
    </row>
    <row r="39326" spans="1:6" x14ac:dyDescent="0.35">
      <c r="A39326" s="14">
        <v>43641</v>
      </c>
      <c r="B39326" s="15">
        <v>0.61111111111111105</v>
      </c>
      <c r="C39326">
        <v>0</v>
      </c>
      <c r="D39326">
        <v>10.0555</v>
      </c>
      <c r="E39326">
        <v>22.254999999999999</v>
      </c>
      <c r="F39326" s="13">
        <f t="shared" si="614"/>
        <v>43641.611111111109</v>
      </c>
    </row>
    <row r="39327" spans="1:6" x14ac:dyDescent="0.35">
      <c r="A39327" s="14">
        <v>43641</v>
      </c>
      <c r="B39327" s="15">
        <v>0.61805555555555558</v>
      </c>
      <c r="C39327">
        <v>0</v>
      </c>
      <c r="D39327">
        <v>10.0581</v>
      </c>
      <c r="E39327">
        <v>22.254999999999999</v>
      </c>
      <c r="F39327" s="13">
        <f t="shared" si="614"/>
        <v>43641.618055555555</v>
      </c>
    </row>
    <row r="39328" spans="1:6" x14ac:dyDescent="0.35">
      <c r="A39328" s="14">
        <v>43641</v>
      </c>
      <c r="B39328" s="15">
        <v>0.625</v>
      </c>
      <c r="C39328">
        <v>0</v>
      </c>
      <c r="D39328">
        <v>10.057399999999999</v>
      </c>
      <c r="E39328">
        <v>22.251999999999999</v>
      </c>
      <c r="F39328" s="13">
        <f t="shared" si="614"/>
        <v>43641.625</v>
      </c>
    </row>
    <row r="39329" spans="1:6" x14ac:dyDescent="0.35">
      <c r="A39329" s="14">
        <v>43641</v>
      </c>
      <c r="B39329" s="15">
        <v>0.63194444444444442</v>
      </c>
      <c r="C39329">
        <v>0</v>
      </c>
      <c r="D39329">
        <v>10.0588</v>
      </c>
      <c r="E39329">
        <v>22.247</v>
      </c>
      <c r="F39329" s="13">
        <f t="shared" si="614"/>
        <v>43641.631944444445</v>
      </c>
    </row>
    <row r="39330" spans="1:6" x14ac:dyDescent="0.35">
      <c r="A39330" s="14">
        <v>43641</v>
      </c>
      <c r="B39330" s="15">
        <v>0.63888888888888895</v>
      </c>
      <c r="C39330">
        <v>0</v>
      </c>
      <c r="D39330">
        <v>10.060600000000001</v>
      </c>
      <c r="E39330">
        <v>22.24</v>
      </c>
      <c r="F39330" s="13">
        <f t="shared" si="614"/>
        <v>43641.638888888891</v>
      </c>
    </row>
    <row r="39331" spans="1:6" x14ac:dyDescent="0.35">
      <c r="A39331" s="14">
        <v>43641</v>
      </c>
      <c r="B39331" s="15">
        <v>0.64583333333333337</v>
      </c>
      <c r="C39331">
        <v>0</v>
      </c>
      <c r="D39331">
        <v>10.059200000000001</v>
      </c>
      <c r="E39331">
        <v>22.234000000000002</v>
      </c>
      <c r="F39331" s="13">
        <f t="shared" si="614"/>
        <v>43641.645833333336</v>
      </c>
    </row>
    <row r="39332" spans="1:6" x14ac:dyDescent="0.35">
      <c r="A39332" s="14">
        <v>43641</v>
      </c>
      <c r="B39332" s="15">
        <v>0.65277777777777779</v>
      </c>
      <c r="C39332">
        <v>0</v>
      </c>
      <c r="D39332">
        <v>10.059200000000001</v>
      </c>
      <c r="E39332">
        <v>22.228999999999999</v>
      </c>
      <c r="F39332" s="13">
        <f t="shared" si="614"/>
        <v>43641.652777777781</v>
      </c>
    </row>
    <row r="39333" spans="1:6" x14ac:dyDescent="0.35">
      <c r="A39333" s="14">
        <v>43641</v>
      </c>
      <c r="B39333" s="15">
        <v>0.65972222222222221</v>
      </c>
      <c r="C39333">
        <v>0</v>
      </c>
      <c r="D39333">
        <v>10.059200000000001</v>
      </c>
      <c r="E39333">
        <v>22.222999999999999</v>
      </c>
      <c r="F39333" s="13">
        <f t="shared" si="614"/>
        <v>43641.659722222219</v>
      </c>
    </row>
    <row r="39334" spans="1:6" x14ac:dyDescent="0.35">
      <c r="A39334" s="14">
        <v>43641</v>
      </c>
      <c r="B39334" s="15">
        <v>0.66666666666666663</v>
      </c>
      <c r="C39334">
        <v>0</v>
      </c>
      <c r="D39334">
        <v>10.0604</v>
      </c>
      <c r="E39334">
        <v>22.213999999999999</v>
      </c>
      <c r="F39334" s="13">
        <f t="shared" si="614"/>
        <v>43641.666666666664</v>
      </c>
    </row>
    <row r="39335" spans="1:6" x14ac:dyDescent="0.35">
      <c r="A39335" s="14">
        <v>43641</v>
      </c>
      <c r="B39335" s="15">
        <v>0.67361111111111116</v>
      </c>
      <c r="C39335">
        <v>0</v>
      </c>
      <c r="D39335">
        <v>10.0601</v>
      </c>
      <c r="E39335">
        <v>22.202000000000002</v>
      </c>
      <c r="F39335" s="13">
        <f t="shared" si="614"/>
        <v>43641.673611111109</v>
      </c>
    </row>
    <row r="39336" spans="1:6" x14ac:dyDescent="0.35">
      <c r="A39336" s="14">
        <v>43641</v>
      </c>
      <c r="B39336" s="15">
        <v>0.68055555555555547</v>
      </c>
      <c r="C39336">
        <v>0</v>
      </c>
      <c r="D39336">
        <v>10.0602</v>
      </c>
      <c r="E39336">
        <v>22.189</v>
      </c>
      <c r="F39336" s="13">
        <f t="shared" si="614"/>
        <v>43641.680555555555</v>
      </c>
    </row>
    <row r="39337" spans="1:6" x14ac:dyDescent="0.35">
      <c r="A39337" s="14">
        <v>43641</v>
      </c>
      <c r="B39337" s="15">
        <v>0.6875</v>
      </c>
      <c r="C39337">
        <v>0</v>
      </c>
      <c r="D39337">
        <v>10.0587</v>
      </c>
      <c r="E39337">
        <v>22.175999999999998</v>
      </c>
      <c r="F39337" s="13">
        <f t="shared" si="614"/>
        <v>43641.6875</v>
      </c>
    </row>
    <row r="39338" spans="1:6" x14ac:dyDescent="0.35">
      <c r="A39338" s="14">
        <v>43641</v>
      </c>
      <c r="B39338" s="15">
        <v>0.69444444444444453</v>
      </c>
      <c r="C39338">
        <v>0</v>
      </c>
      <c r="D39338">
        <v>10.058299999999999</v>
      </c>
      <c r="E39338">
        <v>22.163</v>
      </c>
      <c r="F39338" s="13">
        <f t="shared" si="614"/>
        <v>43641.694444444445</v>
      </c>
    </row>
    <row r="39339" spans="1:6" x14ac:dyDescent="0.35">
      <c r="A39339" s="14">
        <v>43641</v>
      </c>
      <c r="B39339" s="15">
        <v>0.70138888888888884</v>
      </c>
      <c r="C39339">
        <v>0</v>
      </c>
      <c r="D39339">
        <v>10.055899999999999</v>
      </c>
      <c r="E39339">
        <v>22.152000000000001</v>
      </c>
      <c r="F39339" s="13">
        <f t="shared" si="614"/>
        <v>43641.701388888891</v>
      </c>
    </row>
    <row r="39340" spans="1:6" x14ac:dyDescent="0.35">
      <c r="A39340" s="14">
        <v>43641</v>
      </c>
      <c r="B39340" s="15">
        <v>0.70833333333333337</v>
      </c>
      <c r="C39340">
        <v>0</v>
      </c>
      <c r="D39340">
        <v>10.0547</v>
      </c>
      <c r="E39340">
        <v>22.143000000000001</v>
      </c>
      <c r="F39340" s="13">
        <f t="shared" si="614"/>
        <v>43641.708333333336</v>
      </c>
    </row>
    <row r="39341" spans="1:6" x14ac:dyDescent="0.35">
      <c r="A39341" s="14">
        <v>43641</v>
      </c>
      <c r="B39341" s="15">
        <v>0.71527777777777779</v>
      </c>
      <c r="C39341">
        <v>0</v>
      </c>
      <c r="D39341">
        <v>10.0533</v>
      </c>
      <c r="E39341">
        <v>22.135000000000002</v>
      </c>
      <c r="F39341" s="13">
        <f t="shared" si="614"/>
        <v>43641.715277777781</v>
      </c>
    </row>
    <row r="39342" spans="1:6" x14ac:dyDescent="0.35">
      <c r="A39342" s="14">
        <v>43641</v>
      </c>
      <c r="B39342" s="15">
        <v>0.72222222222222221</v>
      </c>
      <c r="C39342">
        <v>0</v>
      </c>
      <c r="D39342">
        <v>10.0541</v>
      </c>
      <c r="E39342">
        <v>22.128</v>
      </c>
      <c r="F39342" s="13">
        <f t="shared" si="614"/>
        <v>43641.722222222219</v>
      </c>
    </row>
    <row r="39343" spans="1:6" x14ac:dyDescent="0.35">
      <c r="A39343" s="14">
        <v>43641</v>
      </c>
      <c r="B39343" s="15">
        <v>0.72916666666666663</v>
      </c>
      <c r="C39343">
        <v>0</v>
      </c>
      <c r="D39343">
        <v>10.053800000000001</v>
      </c>
      <c r="E39343">
        <v>22.122</v>
      </c>
      <c r="F39343" s="13">
        <f t="shared" si="614"/>
        <v>43641.729166666664</v>
      </c>
    </row>
    <row r="39344" spans="1:6" x14ac:dyDescent="0.35">
      <c r="A39344" s="14">
        <v>43641</v>
      </c>
      <c r="B39344" s="15">
        <v>0.73611111111111116</v>
      </c>
      <c r="C39344">
        <v>0</v>
      </c>
      <c r="D39344">
        <v>10.0543</v>
      </c>
      <c r="E39344">
        <v>22.114999999999998</v>
      </c>
      <c r="F39344" s="13">
        <f t="shared" si="614"/>
        <v>43641.736111111109</v>
      </c>
    </row>
    <row r="39345" spans="1:6" x14ac:dyDescent="0.35">
      <c r="A39345" s="14">
        <v>43641</v>
      </c>
      <c r="B39345" s="15">
        <v>0.74305555555555547</v>
      </c>
      <c r="C39345">
        <v>0</v>
      </c>
      <c r="D39345">
        <v>10.0541</v>
      </c>
      <c r="E39345">
        <v>22.106999999999999</v>
      </c>
      <c r="F39345" s="13">
        <f t="shared" si="614"/>
        <v>43641.743055555555</v>
      </c>
    </row>
    <row r="39346" spans="1:6" x14ac:dyDescent="0.35">
      <c r="A39346" s="14">
        <v>43641</v>
      </c>
      <c r="B39346" s="15">
        <v>0.75</v>
      </c>
      <c r="C39346">
        <v>0</v>
      </c>
      <c r="D39346">
        <v>10.053800000000001</v>
      </c>
      <c r="E39346">
        <v>22.097000000000001</v>
      </c>
      <c r="F39346" s="13">
        <f t="shared" si="614"/>
        <v>43641.75</v>
      </c>
    </row>
    <row r="39347" spans="1:6" x14ac:dyDescent="0.35">
      <c r="A39347" s="14">
        <v>43641</v>
      </c>
      <c r="B39347" s="15">
        <v>0.75694444444444453</v>
      </c>
      <c r="C39347">
        <v>0</v>
      </c>
      <c r="D39347">
        <v>10.053800000000001</v>
      </c>
      <c r="E39347">
        <v>22.085000000000001</v>
      </c>
      <c r="F39347" s="13">
        <f t="shared" si="614"/>
        <v>43641.756944444445</v>
      </c>
    </row>
    <row r="39348" spans="1:6" x14ac:dyDescent="0.35">
      <c r="A39348" s="14">
        <v>43641</v>
      </c>
      <c r="B39348" s="15">
        <v>0.76388888888888884</v>
      </c>
      <c r="C39348">
        <v>0</v>
      </c>
      <c r="D39348">
        <v>10.053699999999999</v>
      </c>
      <c r="E39348">
        <v>22.073</v>
      </c>
      <c r="F39348" s="13">
        <f t="shared" si="614"/>
        <v>43641.763888888891</v>
      </c>
    </row>
    <row r="39349" spans="1:6" x14ac:dyDescent="0.35">
      <c r="A39349" s="14">
        <v>43641</v>
      </c>
      <c r="B39349" s="15">
        <v>0.77083333333333337</v>
      </c>
      <c r="C39349">
        <v>0</v>
      </c>
      <c r="D39349">
        <v>10.053599999999999</v>
      </c>
      <c r="E39349">
        <v>22.061</v>
      </c>
      <c r="F39349" s="13">
        <f t="shared" si="614"/>
        <v>43641.770833333336</v>
      </c>
    </row>
    <row r="39350" spans="1:6" x14ac:dyDescent="0.35">
      <c r="A39350" s="14">
        <v>43641</v>
      </c>
      <c r="B39350" s="15">
        <v>0.77777777777777779</v>
      </c>
      <c r="C39350">
        <v>0</v>
      </c>
      <c r="D39350">
        <v>10.0526</v>
      </c>
      <c r="E39350">
        <v>22.048999999999999</v>
      </c>
      <c r="F39350" s="13">
        <f t="shared" si="614"/>
        <v>43641.777777777781</v>
      </c>
    </row>
    <row r="39351" spans="1:6" x14ac:dyDescent="0.35">
      <c r="A39351" s="14">
        <v>43641</v>
      </c>
      <c r="B39351" s="15">
        <v>0.78472222222222221</v>
      </c>
      <c r="C39351">
        <v>0</v>
      </c>
      <c r="D39351">
        <v>10.0534</v>
      </c>
      <c r="E39351">
        <v>22.038</v>
      </c>
      <c r="F39351" s="13">
        <f t="shared" si="614"/>
        <v>43641.784722222219</v>
      </c>
    </row>
    <row r="39352" spans="1:6" x14ac:dyDescent="0.35">
      <c r="A39352" s="14">
        <v>43641</v>
      </c>
      <c r="B39352" s="15">
        <v>0.79166666666666663</v>
      </c>
      <c r="C39352">
        <v>0</v>
      </c>
      <c r="D39352">
        <v>10.0542</v>
      </c>
      <c r="E39352">
        <v>22.027999999999999</v>
      </c>
      <c r="F39352" s="13">
        <f t="shared" si="614"/>
        <v>43641.791666666664</v>
      </c>
    </row>
    <row r="39353" spans="1:6" x14ac:dyDescent="0.35">
      <c r="A39353" s="14">
        <v>43641</v>
      </c>
      <c r="B39353" s="15">
        <v>0.79861111111111116</v>
      </c>
      <c r="C39353">
        <v>0</v>
      </c>
      <c r="D39353">
        <v>10.0526</v>
      </c>
      <c r="E39353">
        <v>22.015999999999998</v>
      </c>
      <c r="F39353" s="13">
        <f t="shared" si="614"/>
        <v>43641.798611111109</v>
      </c>
    </row>
    <row r="39354" spans="1:6" x14ac:dyDescent="0.35">
      <c r="A39354" s="14">
        <v>43641</v>
      </c>
      <c r="B39354" s="15">
        <v>0.80555555555555547</v>
      </c>
      <c r="C39354">
        <v>0</v>
      </c>
      <c r="D39354">
        <v>10.0517</v>
      </c>
      <c r="E39354">
        <v>22.003</v>
      </c>
      <c r="F39354" s="13">
        <f t="shared" si="614"/>
        <v>43641.805555555555</v>
      </c>
    </row>
    <row r="39355" spans="1:6" x14ac:dyDescent="0.35">
      <c r="A39355" s="14">
        <v>43641</v>
      </c>
      <c r="B39355" s="15">
        <v>0.8125</v>
      </c>
      <c r="C39355">
        <v>0</v>
      </c>
      <c r="D39355">
        <v>10.054500000000001</v>
      </c>
      <c r="E39355">
        <v>21.992000000000001</v>
      </c>
      <c r="F39355" s="13">
        <f t="shared" si="614"/>
        <v>43641.8125</v>
      </c>
    </row>
    <row r="39356" spans="1:6" x14ac:dyDescent="0.35">
      <c r="A39356" s="14">
        <v>43641</v>
      </c>
      <c r="B39356" s="15">
        <v>0.81944444444444453</v>
      </c>
      <c r="C39356">
        <v>0</v>
      </c>
      <c r="D39356">
        <v>10.0558</v>
      </c>
      <c r="E39356">
        <v>21.983000000000001</v>
      </c>
      <c r="F39356" s="13">
        <f t="shared" si="614"/>
        <v>43641.819444444445</v>
      </c>
    </row>
    <row r="39357" spans="1:6" x14ac:dyDescent="0.35">
      <c r="A39357" s="14">
        <v>43641</v>
      </c>
      <c r="B39357" s="15">
        <v>0.82638888888888884</v>
      </c>
      <c r="C39357">
        <v>0</v>
      </c>
      <c r="D39357">
        <v>10.059799999999999</v>
      </c>
      <c r="E39357">
        <v>21.972000000000001</v>
      </c>
      <c r="F39357" s="13">
        <f t="shared" si="614"/>
        <v>43641.826388888891</v>
      </c>
    </row>
    <row r="39358" spans="1:6" x14ac:dyDescent="0.35">
      <c r="A39358" s="14">
        <v>43641</v>
      </c>
      <c r="B39358" s="15">
        <v>0.83333333333333337</v>
      </c>
      <c r="C39358">
        <v>0</v>
      </c>
      <c r="D39358">
        <v>10.0627</v>
      </c>
      <c r="E39358">
        <v>21.960999999999999</v>
      </c>
      <c r="F39358" s="13">
        <f t="shared" si="614"/>
        <v>43641.833333333336</v>
      </c>
    </row>
    <row r="39359" spans="1:6" x14ac:dyDescent="0.35">
      <c r="A39359" s="14">
        <v>43641</v>
      </c>
      <c r="B39359" s="15">
        <v>0.84027777777777779</v>
      </c>
      <c r="C39359">
        <v>0</v>
      </c>
      <c r="D39359">
        <v>10.065</v>
      </c>
      <c r="E39359">
        <v>21.952000000000002</v>
      </c>
      <c r="F39359" s="13">
        <f t="shared" si="614"/>
        <v>43641.840277777781</v>
      </c>
    </row>
    <row r="39360" spans="1:6" x14ac:dyDescent="0.35">
      <c r="A39360" s="14">
        <v>43641</v>
      </c>
      <c r="B39360" s="15">
        <v>0.84722222222222221</v>
      </c>
      <c r="C39360">
        <v>0</v>
      </c>
      <c r="D39360">
        <v>10.0655</v>
      </c>
      <c r="E39360">
        <v>21.945</v>
      </c>
      <c r="F39360" s="13">
        <f t="shared" si="614"/>
        <v>43641.847222222219</v>
      </c>
    </row>
    <row r="39361" spans="1:6" x14ac:dyDescent="0.35">
      <c r="A39361" s="14">
        <v>43641</v>
      </c>
      <c r="B39361" s="15">
        <v>0.85416666666666663</v>
      </c>
      <c r="C39361">
        <v>0</v>
      </c>
      <c r="D39361">
        <v>10.0678</v>
      </c>
      <c r="E39361">
        <v>21.939</v>
      </c>
      <c r="F39361" s="13">
        <f t="shared" si="614"/>
        <v>43641.854166666664</v>
      </c>
    </row>
    <row r="39362" spans="1:6" x14ac:dyDescent="0.35">
      <c r="A39362" s="14">
        <v>43641</v>
      </c>
      <c r="B39362" s="15">
        <v>0.86111111111111116</v>
      </c>
      <c r="C39362">
        <v>0</v>
      </c>
      <c r="D39362">
        <v>10.068899999999999</v>
      </c>
      <c r="E39362">
        <v>21.934000000000001</v>
      </c>
      <c r="F39362" s="13">
        <f t="shared" si="614"/>
        <v>43641.861111111109</v>
      </c>
    </row>
    <row r="39363" spans="1:6" x14ac:dyDescent="0.35">
      <c r="A39363" s="14">
        <v>43641</v>
      </c>
      <c r="B39363" s="15">
        <v>0.86805555555555547</v>
      </c>
      <c r="C39363">
        <v>0</v>
      </c>
      <c r="D39363">
        <v>10.069699999999999</v>
      </c>
      <c r="E39363">
        <v>21.931000000000001</v>
      </c>
      <c r="F39363" s="13">
        <f t="shared" si="614"/>
        <v>43641.868055555555</v>
      </c>
    </row>
    <row r="39364" spans="1:6" x14ac:dyDescent="0.35">
      <c r="A39364" s="14">
        <v>43641</v>
      </c>
      <c r="B39364" s="15">
        <v>0.875</v>
      </c>
      <c r="C39364">
        <v>0</v>
      </c>
      <c r="D39364">
        <v>10.0708</v>
      </c>
      <c r="E39364">
        <v>21.925999999999998</v>
      </c>
      <c r="F39364" s="13">
        <f t="shared" si="614"/>
        <v>43641.875</v>
      </c>
    </row>
    <row r="39365" spans="1:6" x14ac:dyDescent="0.35">
      <c r="A39365" s="14">
        <v>43641</v>
      </c>
      <c r="B39365" s="15">
        <v>0.88194444444444453</v>
      </c>
      <c r="C39365">
        <v>0</v>
      </c>
      <c r="D39365">
        <v>10.069599999999999</v>
      </c>
      <c r="E39365">
        <v>21.922999999999998</v>
      </c>
      <c r="F39365" s="13">
        <f t="shared" si="614"/>
        <v>43641.881944444445</v>
      </c>
    </row>
    <row r="39366" spans="1:6" x14ac:dyDescent="0.35">
      <c r="A39366" s="14">
        <v>43641</v>
      </c>
      <c r="B39366" s="15">
        <v>0.88888888888888884</v>
      </c>
      <c r="C39366">
        <v>0</v>
      </c>
      <c r="D39366">
        <v>10.0693</v>
      </c>
      <c r="E39366">
        <v>21.920999999999999</v>
      </c>
      <c r="F39366" s="13">
        <f t="shared" si="614"/>
        <v>43641.888888888891</v>
      </c>
    </row>
    <row r="39367" spans="1:6" x14ac:dyDescent="0.35">
      <c r="A39367" s="14">
        <v>43641</v>
      </c>
      <c r="B39367" s="15">
        <v>0.89583333333333337</v>
      </c>
      <c r="C39367">
        <v>0</v>
      </c>
      <c r="D39367">
        <v>10.0686</v>
      </c>
      <c r="E39367">
        <v>21.919</v>
      </c>
      <c r="F39367" s="13">
        <f t="shared" si="614"/>
        <v>43641.895833333336</v>
      </c>
    </row>
    <row r="39368" spans="1:6" x14ac:dyDescent="0.35">
      <c r="A39368" s="14">
        <v>43641</v>
      </c>
      <c r="B39368" s="15">
        <v>0.90277777777777779</v>
      </c>
      <c r="C39368">
        <v>0</v>
      </c>
      <c r="D39368">
        <v>10.068099999999999</v>
      </c>
      <c r="E39368">
        <v>21.919</v>
      </c>
      <c r="F39368" s="13">
        <f t="shared" si="614"/>
        <v>43641.902777777781</v>
      </c>
    </row>
    <row r="39369" spans="1:6" x14ac:dyDescent="0.35">
      <c r="A39369" s="14">
        <v>43641</v>
      </c>
      <c r="B39369" s="15">
        <v>0.90972222222222221</v>
      </c>
      <c r="C39369">
        <v>0</v>
      </c>
      <c r="D39369">
        <v>10.067</v>
      </c>
      <c r="E39369">
        <v>21.919</v>
      </c>
      <c r="F39369" s="13">
        <f t="shared" si="614"/>
        <v>43641.909722222219</v>
      </c>
    </row>
    <row r="39370" spans="1:6" x14ac:dyDescent="0.35">
      <c r="A39370" s="14">
        <v>43641</v>
      </c>
      <c r="B39370" s="15">
        <v>0.91666666666666663</v>
      </c>
      <c r="C39370">
        <v>0</v>
      </c>
      <c r="D39370">
        <v>10.066599999999999</v>
      </c>
      <c r="E39370">
        <v>21.919</v>
      </c>
      <c r="F39370" s="13">
        <f t="shared" si="614"/>
        <v>43641.916666666664</v>
      </c>
    </row>
    <row r="39371" spans="1:6" x14ac:dyDescent="0.35">
      <c r="A39371" s="14">
        <v>43641</v>
      </c>
      <c r="B39371" s="15">
        <v>0.92361111111111116</v>
      </c>
      <c r="C39371">
        <v>0</v>
      </c>
      <c r="D39371">
        <v>10.064500000000001</v>
      </c>
      <c r="E39371">
        <v>21.920999999999999</v>
      </c>
      <c r="F39371" s="13">
        <f t="shared" si="614"/>
        <v>43641.923611111109</v>
      </c>
    </row>
    <row r="39372" spans="1:6" x14ac:dyDescent="0.35">
      <c r="A39372" s="14">
        <v>43641</v>
      </c>
      <c r="B39372" s="15">
        <v>0.93055555555555547</v>
      </c>
      <c r="C39372">
        <v>0</v>
      </c>
      <c r="D39372">
        <v>10.064</v>
      </c>
      <c r="E39372">
        <v>21.922000000000001</v>
      </c>
      <c r="F39372" s="13">
        <f t="shared" si="614"/>
        <v>43641.930555555555</v>
      </c>
    </row>
    <row r="39373" spans="1:6" x14ac:dyDescent="0.35">
      <c r="A39373" s="14">
        <v>43641</v>
      </c>
      <c r="B39373" s="15">
        <v>0.9375</v>
      </c>
      <c r="C39373">
        <v>0</v>
      </c>
      <c r="D39373">
        <v>10.064</v>
      </c>
      <c r="E39373">
        <v>21.923999999999999</v>
      </c>
      <c r="F39373" s="13">
        <f t="shared" si="614"/>
        <v>43641.9375</v>
      </c>
    </row>
    <row r="39374" spans="1:6" x14ac:dyDescent="0.35">
      <c r="A39374" s="14">
        <v>43641</v>
      </c>
      <c r="B39374" s="15">
        <v>0.94444444444444453</v>
      </c>
      <c r="C39374">
        <v>0</v>
      </c>
      <c r="D39374">
        <v>10.061299999999999</v>
      </c>
      <c r="E39374">
        <v>21.925000000000001</v>
      </c>
      <c r="F39374" s="13">
        <f t="shared" ref="F39374:F39437" si="615">A39374+B39374</f>
        <v>43641.944444444445</v>
      </c>
    </row>
    <row r="39375" spans="1:6" x14ac:dyDescent="0.35">
      <c r="A39375" s="14">
        <v>43641</v>
      </c>
      <c r="B39375" s="15">
        <v>0.95138888888888884</v>
      </c>
      <c r="C39375">
        <v>0</v>
      </c>
      <c r="D39375">
        <v>10.060600000000001</v>
      </c>
      <c r="E39375">
        <v>21.927</v>
      </c>
      <c r="F39375" s="13">
        <f t="shared" si="615"/>
        <v>43641.951388888891</v>
      </c>
    </row>
    <row r="39376" spans="1:6" x14ac:dyDescent="0.35">
      <c r="A39376" s="14">
        <v>43641</v>
      </c>
      <c r="B39376" s="15">
        <v>0.95833333333333337</v>
      </c>
      <c r="C39376">
        <v>0</v>
      </c>
      <c r="D39376">
        <v>10.060499999999999</v>
      </c>
      <c r="E39376">
        <v>21.928999999999998</v>
      </c>
      <c r="F39376" s="13">
        <f t="shared" si="615"/>
        <v>43641.958333333336</v>
      </c>
    </row>
    <row r="39377" spans="1:6" x14ac:dyDescent="0.35">
      <c r="A39377" s="14">
        <v>43641</v>
      </c>
      <c r="B39377" s="15">
        <v>0.96527777777777779</v>
      </c>
      <c r="C39377">
        <v>0</v>
      </c>
      <c r="D39377">
        <v>10.0585</v>
      </c>
      <c r="E39377">
        <v>21.93</v>
      </c>
      <c r="F39377" s="13">
        <f t="shared" si="615"/>
        <v>43641.965277777781</v>
      </c>
    </row>
    <row r="39378" spans="1:6" x14ac:dyDescent="0.35">
      <c r="A39378" s="14">
        <v>43641</v>
      </c>
      <c r="B39378" s="15">
        <v>0.97222222222222221</v>
      </c>
      <c r="C39378">
        <v>0</v>
      </c>
      <c r="D39378">
        <v>10.057</v>
      </c>
      <c r="E39378">
        <v>21.931000000000001</v>
      </c>
      <c r="F39378" s="13">
        <f t="shared" si="615"/>
        <v>43641.972222222219</v>
      </c>
    </row>
    <row r="39379" spans="1:6" x14ac:dyDescent="0.35">
      <c r="A39379" s="14">
        <v>43641</v>
      </c>
      <c r="B39379" s="15">
        <v>0.97916666666666663</v>
      </c>
      <c r="C39379">
        <v>0</v>
      </c>
      <c r="D39379">
        <v>10.0557</v>
      </c>
      <c r="E39379">
        <v>21.931000000000001</v>
      </c>
      <c r="F39379" s="13">
        <f t="shared" si="615"/>
        <v>43641.979166666664</v>
      </c>
    </row>
    <row r="39380" spans="1:6" x14ac:dyDescent="0.35">
      <c r="A39380" s="14">
        <v>43641</v>
      </c>
      <c r="B39380" s="15">
        <v>0.98611111111111116</v>
      </c>
      <c r="C39380">
        <v>0</v>
      </c>
      <c r="D39380">
        <v>10.054600000000001</v>
      </c>
      <c r="E39380">
        <v>21.931000000000001</v>
      </c>
      <c r="F39380" s="13">
        <f t="shared" si="615"/>
        <v>43641.986111111109</v>
      </c>
    </row>
    <row r="39381" spans="1:6" x14ac:dyDescent="0.35">
      <c r="A39381" s="14">
        <v>43641</v>
      </c>
      <c r="B39381" s="15">
        <v>0.99305555555555547</v>
      </c>
      <c r="C39381">
        <v>0</v>
      </c>
      <c r="D39381">
        <v>10.052199999999999</v>
      </c>
      <c r="E39381">
        <v>21.931999999999999</v>
      </c>
      <c r="F39381" s="13">
        <f t="shared" si="615"/>
        <v>43641.993055555555</v>
      </c>
    </row>
    <row r="39382" spans="1:6" x14ac:dyDescent="0.35">
      <c r="A39382" s="14">
        <v>43642</v>
      </c>
      <c r="B39382" s="15">
        <v>0</v>
      </c>
      <c r="C39382">
        <v>0</v>
      </c>
      <c r="D39382">
        <v>10.050000000000001</v>
      </c>
      <c r="E39382">
        <v>21.931000000000001</v>
      </c>
      <c r="F39382" s="13">
        <f t="shared" si="615"/>
        <v>43642</v>
      </c>
    </row>
    <row r="39383" spans="1:6" x14ac:dyDescent="0.35">
      <c r="A39383" s="14">
        <v>43642</v>
      </c>
      <c r="B39383" s="15">
        <v>6.9444444444444441E-3</v>
      </c>
      <c r="C39383">
        <v>0</v>
      </c>
      <c r="D39383">
        <v>10.048500000000001</v>
      </c>
      <c r="E39383">
        <v>21.93</v>
      </c>
      <c r="F39383" s="13">
        <f t="shared" si="615"/>
        <v>43642.006944444445</v>
      </c>
    </row>
    <row r="39384" spans="1:6" x14ac:dyDescent="0.35">
      <c r="A39384" s="14">
        <v>43642</v>
      </c>
      <c r="B39384" s="15">
        <v>1.3888888888888888E-2</v>
      </c>
      <c r="C39384">
        <v>0</v>
      </c>
      <c r="D39384">
        <v>10.049200000000001</v>
      </c>
      <c r="E39384">
        <v>21.928000000000001</v>
      </c>
      <c r="F39384" s="13">
        <f t="shared" si="615"/>
        <v>43642.013888888891</v>
      </c>
    </row>
    <row r="39385" spans="1:6" x14ac:dyDescent="0.35">
      <c r="A39385" s="14">
        <v>43642</v>
      </c>
      <c r="B39385" s="15">
        <v>2.0833333333333332E-2</v>
      </c>
      <c r="C39385">
        <v>0</v>
      </c>
      <c r="D39385">
        <v>10.0503</v>
      </c>
      <c r="E39385">
        <v>21.925000000000001</v>
      </c>
      <c r="F39385" s="13">
        <f t="shared" si="615"/>
        <v>43642.020833333336</v>
      </c>
    </row>
    <row r="39386" spans="1:6" x14ac:dyDescent="0.35">
      <c r="A39386" s="14">
        <v>43642</v>
      </c>
      <c r="B39386" s="15">
        <v>2.7777777777777776E-2</v>
      </c>
      <c r="C39386">
        <v>0</v>
      </c>
      <c r="D39386">
        <v>10.051399999999999</v>
      </c>
      <c r="E39386">
        <v>21.922000000000001</v>
      </c>
      <c r="F39386" s="13">
        <f t="shared" si="615"/>
        <v>43642.027777777781</v>
      </c>
    </row>
    <row r="39387" spans="1:6" x14ac:dyDescent="0.35">
      <c r="A39387" s="14">
        <v>43642</v>
      </c>
      <c r="B39387" s="15">
        <v>3.4722222222222224E-2</v>
      </c>
      <c r="C39387">
        <v>0</v>
      </c>
      <c r="D39387">
        <v>10.050599999999999</v>
      </c>
      <c r="E39387">
        <v>21.919</v>
      </c>
      <c r="F39387" s="13">
        <f t="shared" si="615"/>
        <v>43642.034722222219</v>
      </c>
    </row>
    <row r="39388" spans="1:6" x14ac:dyDescent="0.35">
      <c r="A39388" s="14">
        <v>43642</v>
      </c>
      <c r="B39388" s="15">
        <v>4.1666666666666664E-2</v>
      </c>
      <c r="C39388">
        <v>0</v>
      </c>
      <c r="D39388">
        <v>10.0495</v>
      </c>
      <c r="E39388">
        <v>21.917000000000002</v>
      </c>
      <c r="F39388" s="13">
        <f t="shared" si="615"/>
        <v>43642.041666666664</v>
      </c>
    </row>
    <row r="39389" spans="1:6" x14ac:dyDescent="0.35">
      <c r="A39389" s="14">
        <v>43642</v>
      </c>
      <c r="B39389" s="15">
        <v>4.8611111111111112E-2</v>
      </c>
      <c r="C39389">
        <v>0</v>
      </c>
      <c r="D39389">
        <v>10.0501</v>
      </c>
      <c r="E39389">
        <v>21.914000000000001</v>
      </c>
      <c r="F39389" s="13">
        <f t="shared" si="615"/>
        <v>43642.048611111109</v>
      </c>
    </row>
    <row r="39390" spans="1:6" x14ac:dyDescent="0.35">
      <c r="A39390" s="14">
        <v>43642</v>
      </c>
      <c r="B39390" s="15">
        <v>5.5555555555555552E-2</v>
      </c>
      <c r="C39390">
        <v>0</v>
      </c>
      <c r="D39390">
        <v>10.0501</v>
      </c>
      <c r="E39390">
        <v>21.913</v>
      </c>
      <c r="F39390" s="13">
        <f t="shared" si="615"/>
        <v>43642.055555555555</v>
      </c>
    </row>
    <row r="39391" spans="1:6" x14ac:dyDescent="0.35">
      <c r="A39391" s="14">
        <v>43642</v>
      </c>
      <c r="B39391" s="15">
        <v>6.25E-2</v>
      </c>
      <c r="C39391">
        <v>0</v>
      </c>
      <c r="D39391">
        <v>10.048999999999999</v>
      </c>
      <c r="E39391">
        <v>21.911999999999999</v>
      </c>
      <c r="F39391" s="13">
        <f t="shared" si="615"/>
        <v>43642.0625</v>
      </c>
    </row>
    <row r="39392" spans="1:6" x14ac:dyDescent="0.35">
      <c r="A39392" s="14">
        <v>43642</v>
      </c>
      <c r="B39392" s="15">
        <v>6.9444444444444434E-2</v>
      </c>
      <c r="C39392">
        <v>0</v>
      </c>
      <c r="D39392">
        <v>10.048400000000001</v>
      </c>
      <c r="E39392">
        <v>21.911000000000001</v>
      </c>
      <c r="F39392" s="13">
        <f t="shared" si="615"/>
        <v>43642.069444444445</v>
      </c>
    </row>
    <row r="39393" spans="1:6" x14ac:dyDescent="0.35">
      <c r="A39393" s="14">
        <v>43642</v>
      </c>
      <c r="B39393" s="15">
        <v>7.6388888888888895E-2</v>
      </c>
      <c r="C39393">
        <v>0</v>
      </c>
      <c r="D39393">
        <v>10.047800000000001</v>
      </c>
      <c r="E39393">
        <v>21.908999999999999</v>
      </c>
      <c r="F39393" s="13">
        <f t="shared" si="615"/>
        <v>43642.076388888891</v>
      </c>
    </row>
    <row r="39394" spans="1:6" x14ac:dyDescent="0.35">
      <c r="A39394" s="14">
        <v>43642</v>
      </c>
      <c r="B39394" s="15">
        <v>8.3333333333333329E-2</v>
      </c>
      <c r="C39394">
        <v>0</v>
      </c>
      <c r="D39394">
        <v>10.046799999999999</v>
      </c>
      <c r="E39394">
        <v>21.907</v>
      </c>
      <c r="F39394" s="13">
        <f t="shared" si="615"/>
        <v>43642.083333333336</v>
      </c>
    </row>
    <row r="39395" spans="1:6" x14ac:dyDescent="0.35">
      <c r="A39395" s="14">
        <v>43642</v>
      </c>
      <c r="B39395" s="15">
        <v>9.0277777777777776E-2</v>
      </c>
      <c r="C39395">
        <v>0</v>
      </c>
      <c r="D39395">
        <v>10.048</v>
      </c>
      <c r="E39395">
        <v>21.904</v>
      </c>
      <c r="F39395" s="13">
        <f t="shared" si="615"/>
        <v>43642.090277777781</v>
      </c>
    </row>
    <row r="39396" spans="1:6" x14ac:dyDescent="0.35">
      <c r="A39396" s="14">
        <v>43642</v>
      </c>
      <c r="B39396" s="15">
        <v>9.7222222222222224E-2</v>
      </c>
      <c r="C39396">
        <v>0</v>
      </c>
      <c r="D39396">
        <v>10.0473</v>
      </c>
      <c r="E39396">
        <v>21.901</v>
      </c>
      <c r="F39396" s="13">
        <f t="shared" si="615"/>
        <v>43642.097222222219</v>
      </c>
    </row>
    <row r="39397" spans="1:6" x14ac:dyDescent="0.35">
      <c r="A39397" s="14">
        <v>43642</v>
      </c>
      <c r="B39397" s="15">
        <v>0.10416666666666667</v>
      </c>
      <c r="C39397">
        <v>0</v>
      </c>
      <c r="D39397">
        <v>10.0465</v>
      </c>
      <c r="E39397">
        <v>21.899000000000001</v>
      </c>
      <c r="F39397" s="13">
        <f t="shared" si="615"/>
        <v>43642.104166666664</v>
      </c>
    </row>
    <row r="39398" spans="1:6" x14ac:dyDescent="0.35">
      <c r="A39398" s="14">
        <v>43642</v>
      </c>
      <c r="B39398" s="15">
        <v>0.1111111111111111</v>
      </c>
      <c r="C39398">
        <v>0</v>
      </c>
      <c r="D39398">
        <v>10.047000000000001</v>
      </c>
      <c r="E39398">
        <v>21.896999999999998</v>
      </c>
      <c r="F39398" s="13">
        <f t="shared" si="615"/>
        <v>43642.111111111109</v>
      </c>
    </row>
    <row r="39399" spans="1:6" x14ac:dyDescent="0.35">
      <c r="A39399" s="14">
        <v>43642</v>
      </c>
      <c r="B39399" s="15">
        <v>0.11805555555555557</v>
      </c>
      <c r="C39399">
        <v>0</v>
      </c>
      <c r="D39399">
        <v>10.0474</v>
      </c>
      <c r="E39399">
        <v>21.895</v>
      </c>
      <c r="F39399" s="13">
        <f t="shared" si="615"/>
        <v>43642.118055555555</v>
      </c>
    </row>
    <row r="39400" spans="1:6" x14ac:dyDescent="0.35">
      <c r="A39400" s="14">
        <v>43642</v>
      </c>
      <c r="B39400" s="15">
        <v>0.125</v>
      </c>
      <c r="C39400">
        <v>0</v>
      </c>
      <c r="D39400">
        <v>10.0467</v>
      </c>
      <c r="E39400">
        <v>21.893999999999998</v>
      </c>
      <c r="F39400" s="13">
        <f t="shared" si="615"/>
        <v>43642.125</v>
      </c>
    </row>
    <row r="39401" spans="1:6" x14ac:dyDescent="0.35">
      <c r="A39401" s="14">
        <v>43642</v>
      </c>
      <c r="B39401" s="15">
        <v>0.13194444444444445</v>
      </c>
      <c r="C39401">
        <v>0</v>
      </c>
      <c r="D39401">
        <v>10.047700000000001</v>
      </c>
      <c r="E39401">
        <v>21.893999999999998</v>
      </c>
      <c r="F39401" s="13">
        <f t="shared" si="615"/>
        <v>43642.131944444445</v>
      </c>
    </row>
    <row r="39402" spans="1:6" x14ac:dyDescent="0.35">
      <c r="A39402" s="14">
        <v>43642</v>
      </c>
      <c r="B39402" s="15">
        <v>0.1388888888888889</v>
      </c>
      <c r="C39402">
        <v>0</v>
      </c>
      <c r="D39402">
        <v>10.049899999999999</v>
      </c>
      <c r="E39402">
        <v>21.895</v>
      </c>
      <c r="F39402" s="13">
        <f t="shared" si="615"/>
        <v>43642.138888888891</v>
      </c>
    </row>
    <row r="39403" spans="1:6" x14ac:dyDescent="0.35">
      <c r="A39403" s="14">
        <v>43642</v>
      </c>
      <c r="B39403" s="15">
        <v>0.14583333333333334</v>
      </c>
      <c r="C39403">
        <v>0</v>
      </c>
      <c r="D39403">
        <v>10.0481</v>
      </c>
      <c r="E39403">
        <v>21.896000000000001</v>
      </c>
      <c r="F39403" s="13">
        <f t="shared" si="615"/>
        <v>43642.145833333336</v>
      </c>
    </row>
    <row r="39404" spans="1:6" x14ac:dyDescent="0.35">
      <c r="A39404" s="14">
        <v>43642</v>
      </c>
      <c r="B39404" s="15">
        <v>0.15277777777777776</v>
      </c>
      <c r="C39404">
        <v>0</v>
      </c>
      <c r="D39404">
        <v>10.046900000000001</v>
      </c>
      <c r="E39404">
        <v>21.896999999999998</v>
      </c>
      <c r="F39404" s="13">
        <f t="shared" si="615"/>
        <v>43642.152777777781</v>
      </c>
    </row>
    <row r="39405" spans="1:6" x14ac:dyDescent="0.35">
      <c r="A39405" s="14">
        <v>43642</v>
      </c>
      <c r="B39405" s="15">
        <v>0.15972222222222224</v>
      </c>
      <c r="C39405">
        <v>0</v>
      </c>
      <c r="D39405">
        <v>10.0473</v>
      </c>
      <c r="E39405">
        <v>21.899000000000001</v>
      </c>
      <c r="F39405" s="13">
        <f t="shared" si="615"/>
        <v>43642.159722222219</v>
      </c>
    </row>
    <row r="39406" spans="1:6" x14ac:dyDescent="0.35">
      <c r="A39406" s="14">
        <v>43642</v>
      </c>
      <c r="B39406" s="15">
        <v>0.16666666666666666</v>
      </c>
      <c r="C39406">
        <v>0</v>
      </c>
      <c r="D39406">
        <v>10.0467</v>
      </c>
      <c r="E39406">
        <v>21.899000000000001</v>
      </c>
      <c r="F39406" s="13">
        <f t="shared" si="615"/>
        <v>43642.166666666664</v>
      </c>
    </row>
    <row r="39407" spans="1:6" x14ac:dyDescent="0.35">
      <c r="A39407" s="14">
        <v>43642</v>
      </c>
      <c r="B39407" s="15">
        <v>0.17361111111111113</v>
      </c>
      <c r="C39407">
        <v>0</v>
      </c>
      <c r="D39407">
        <v>10.0464</v>
      </c>
      <c r="E39407">
        <v>21.899000000000001</v>
      </c>
      <c r="F39407" s="13">
        <f t="shared" si="615"/>
        <v>43642.173611111109</v>
      </c>
    </row>
    <row r="39408" spans="1:6" x14ac:dyDescent="0.35">
      <c r="A39408" s="14">
        <v>43642</v>
      </c>
      <c r="B39408" s="15">
        <v>0.18055555555555555</v>
      </c>
      <c r="C39408">
        <v>0</v>
      </c>
      <c r="D39408">
        <v>10.0472</v>
      </c>
      <c r="E39408">
        <v>21.899000000000001</v>
      </c>
      <c r="F39408" s="13">
        <f t="shared" si="615"/>
        <v>43642.180555555555</v>
      </c>
    </row>
    <row r="39409" spans="1:6" x14ac:dyDescent="0.35">
      <c r="A39409" s="14">
        <v>43642</v>
      </c>
      <c r="B39409" s="15">
        <v>0.1875</v>
      </c>
      <c r="C39409">
        <v>0</v>
      </c>
      <c r="D39409">
        <v>10.0471</v>
      </c>
      <c r="E39409">
        <v>21.9</v>
      </c>
      <c r="F39409" s="13">
        <f t="shared" si="615"/>
        <v>43642.1875</v>
      </c>
    </row>
    <row r="39410" spans="1:6" x14ac:dyDescent="0.35">
      <c r="A39410" s="14">
        <v>43642</v>
      </c>
      <c r="B39410" s="15">
        <v>0.19444444444444445</v>
      </c>
      <c r="C39410">
        <v>0</v>
      </c>
      <c r="D39410">
        <v>10.046200000000001</v>
      </c>
      <c r="E39410">
        <v>21.9</v>
      </c>
      <c r="F39410" s="13">
        <f t="shared" si="615"/>
        <v>43642.194444444445</v>
      </c>
    </row>
    <row r="39411" spans="1:6" x14ac:dyDescent="0.35">
      <c r="A39411" s="14">
        <v>43642</v>
      </c>
      <c r="B39411" s="15">
        <v>0.20138888888888887</v>
      </c>
      <c r="C39411">
        <v>0</v>
      </c>
      <c r="D39411">
        <v>10.0479</v>
      </c>
      <c r="E39411">
        <v>21.899000000000001</v>
      </c>
      <c r="F39411" s="13">
        <f t="shared" si="615"/>
        <v>43642.201388888891</v>
      </c>
    </row>
    <row r="39412" spans="1:6" x14ac:dyDescent="0.35">
      <c r="A39412" s="14">
        <v>43642</v>
      </c>
      <c r="B39412" s="15">
        <v>0.20833333333333334</v>
      </c>
      <c r="C39412">
        <v>0</v>
      </c>
      <c r="D39412">
        <v>10.048500000000001</v>
      </c>
      <c r="E39412">
        <v>21.899000000000001</v>
      </c>
      <c r="F39412" s="13">
        <f t="shared" si="615"/>
        <v>43642.208333333336</v>
      </c>
    </row>
    <row r="39413" spans="1:6" x14ac:dyDescent="0.35">
      <c r="A39413" s="14">
        <v>43642</v>
      </c>
      <c r="B39413" s="15">
        <v>0.21527777777777779</v>
      </c>
      <c r="C39413">
        <v>0</v>
      </c>
      <c r="D39413">
        <v>10.0496</v>
      </c>
      <c r="E39413">
        <v>21.898</v>
      </c>
      <c r="F39413" s="13">
        <f t="shared" si="615"/>
        <v>43642.215277777781</v>
      </c>
    </row>
    <row r="39414" spans="1:6" x14ac:dyDescent="0.35">
      <c r="A39414" s="14">
        <v>43642</v>
      </c>
      <c r="B39414" s="15">
        <v>0.22222222222222221</v>
      </c>
      <c r="C39414">
        <v>0</v>
      </c>
      <c r="D39414">
        <v>10.051399999999999</v>
      </c>
      <c r="E39414">
        <v>21.896999999999998</v>
      </c>
      <c r="F39414" s="13">
        <f t="shared" si="615"/>
        <v>43642.222222222219</v>
      </c>
    </row>
    <row r="39415" spans="1:6" x14ac:dyDescent="0.35">
      <c r="A39415" s="14">
        <v>43642</v>
      </c>
      <c r="B39415" s="15">
        <v>0.22916666666666666</v>
      </c>
      <c r="C39415">
        <v>0</v>
      </c>
      <c r="D39415">
        <v>10.0528</v>
      </c>
      <c r="E39415">
        <v>21.895</v>
      </c>
      <c r="F39415" s="13">
        <f t="shared" si="615"/>
        <v>43642.229166666664</v>
      </c>
    </row>
    <row r="39416" spans="1:6" x14ac:dyDescent="0.35">
      <c r="A39416" s="14">
        <v>43642</v>
      </c>
      <c r="B39416" s="15">
        <v>0.23611111111111113</v>
      </c>
      <c r="C39416">
        <v>0</v>
      </c>
      <c r="D39416">
        <v>10.053100000000001</v>
      </c>
      <c r="E39416">
        <v>21.893000000000001</v>
      </c>
      <c r="F39416" s="13">
        <f t="shared" si="615"/>
        <v>43642.236111111109</v>
      </c>
    </row>
    <row r="39417" spans="1:6" x14ac:dyDescent="0.35">
      <c r="A39417" s="14">
        <v>43642</v>
      </c>
      <c r="B39417" s="15">
        <v>0.24305555555555555</v>
      </c>
      <c r="C39417">
        <v>0</v>
      </c>
      <c r="D39417">
        <v>10.055400000000001</v>
      </c>
      <c r="E39417">
        <v>21.893000000000001</v>
      </c>
      <c r="F39417" s="13">
        <f t="shared" si="615"/>
        <v>43642.243055555555</v>
      </c>
    </row>
    <row r="39418" spans="1:6" x14ac:dyDescent="0.35">
      <c r="A39418" s="14">
        <v>43642</v>
      </c>
      <c r="B39418" s="15">
        <v>0.25</v>
      </c>
      <c r="C39418">
        <v>0</v>
      </c>
      <c r="D39418">
        <v>10.0562</v>
      </c>
      <c r="E39418">
        <v>21.893000000000001</v>
      </c>
      <c r="F39418" s="13">
        <f t="shared" si="615"/>
        <v>43642.25</v>
      </c>
    </row>
    <row r="39419" spans="1:6" x14ac:dyDescent="0.35">
      <c r="A39419" s="14">
        <v>43642</v>
      </c>
      <c r="B39419" s="15">
        <v>0.25694444444444448</v>
      </c>
      <c r="C39419">
        <v>0</v>
      </c>
      <c r="D39419">
        <v>10.0566</v>
      </c>
      <c r="E39419">
        <v>21.893999999999998</v>
      </c>
      <c r="F39419" s="13">
        <f t="shared" si="615"/>
        <v>43642.256944444445</v>
      </c>
    </row>
    <row r="39420" spans="1:6" x14ac:dyDescent="0.35">
      <c r="A39420" s="14">
        <v>43642</v>
      </c>
      <c r="B39420" s="15">
        <v>0.2638888888888889</v>
      </c>
      <c r="C39420">
        <v>0</v>
      </c>
      <c r="D39420">
        <v>10.057</v>
      </c>
      <c r="E39420">
        <v>21.896000000000001</v>
      </c>
      <c r="F39420" s="13">
        <f t="shared" si="615"/>
        <v>43642.263888888891</v>
      </c>
    </row>
    <row r="39421" spans="1:6" x14ac:dyDescent="0.35">
      <c r="A39421" s="14">
        <v>43642</v>
      </c>
      <c r="B39421" s="15">
        <v>0.27083333333333331</v>
      </c>
      <c r="C39421">
        <v>0</v>
      </c>
      <c r="D39421">
        <v>10.0578</v>
      </c>
      <c r="E39421">
        <v>21.898</v>
      </c>
      <c r="F39421" s="13">
        <f t="shared" si="615"/>
        <v>43642.270833333336</v>
      </c>
    </row>
    <row r="39422" spans="1:6" x14ac:dyDescent="0.35">
      <c r="A39422" s="14">
        <v>43642</v>
      </c>
      <c r="B39422" s="15">
        <v>0.27777777777777779</v>
      </c>
      <c r="C39422">
        <v>0</v>
      </c>
      <c r="D39422">
        <v>10.0585</v>
      </c>
      <c r="E39422">
        <v>21.899000000000001</v>
      </c>
      <c r="F39422" s="13">
        <f t="shared" si="615"/>
        <v>43642.277777777781</v>
      </c>
    </row>
    <row r="39423" spans="1:6" x14ac:dyDescent="0.35">
      <c r="A39423" s="14">
        <v>43642</v>
      </c>
      <c r="B39423" s="15">
        <v>0.28472222222222221</v>
      </c>
      <c r="C39423">
        <v>0</v>
      </c>
      <c r="D39423">
        <v>10.058</v>
      </c>
      <c r="E39423">
        <v>21.9</v>
      </c>
      <c r="F39423" s="13">
        <f t="shared" si="615"/>
        <v>43642.284722222219</v>
      </c>
    </row>
    <row r="39424" spans="1:6" x14ac:dyDescent="0.35">
      <c r="A39424" s="14">
        <v>43642</v>
      </c>
      <c r="B39424" s="15">
        <v>0.29166666666666669</v>
      </c>
      <c r="C39424">
        <v>0</v>
      </c>
      <c r="D39424">
        <v>10.060700000000001</v>
      </c>
      <c r="E39424">
        <v>21.902000000000001</v>
      </c>
      <c r="F39424" s="13">
        <f t="shared" si="615"/>
        <v>43642.291666666664</v>
      </c>
    </row>
    <row r="39425" spans="1:6" x14ac:dyDescent="0.35">
      <c r="A39425" s="14">
        <v>43642</v>
      </c>
      <c r="B39425" s="15">
        <v>0.2986111111111111</v>
      </c>
      <c r="C39425">
        <v>0</v>
      </c>
      <c r="D39425">
        <v>10.0603</v>
      </c>
      <c r="E39425">
        <v>21.902999999999999</v>
      </c>
      <c r="F39425" s="13">
        <f t="shared" si="615"/>
        <v>43642.298611111109</v>
      </c>
    </row>
    <row r="39426" spans="1:6" x14ac:dyDescent="0.35">
      <c r="A39426" s="14">
        <v>43642</v>
      </c>
      <c r="B39426" s="15">
        <v>0.30555555555555552</v>
      </c>
      <c r="C39426">
        <v>0</v>
      </c>
      <c r="D39426">
        <v>10.059900000000001</v>
      </c>
      <c r="E39426">
        <v>21.905999999999999</v>
      </c>
      <c r="F39426" s="13">
        <f t="shared" si="615"/>
        <v>43642.305555555555</v>
      </c>
    </row>
    <row r="39427" spans="1:6" x14ac:dyDescent="0.35">
      <c r="A39427" s="14">
        <v>43642</v>
      </c>
      <c r="B39427" s="15">
        <v>0.3125</v>
      </c>
      <c r="C39427">
        <v>0</v>
      </c>
      <c r="D39427">
        <v>10.060700000000001</v>
      </c>
      <c r="E39427">
        <v>21.91</v>
      </c>
      <c r="F39427" s="13">
        <f t="shared" si="615"/>
        <v>43642.3125</v>
      </c>
    </row>
    <row r="39428" spans="1:6" x14ac:dyDescent="0.35">
      <c r="A39428" s="14">
        <v>43642</v>
      </c>
      <c r="B39428" s="15">
        <v>0.31944444444444448</v>
      </c>
      <c r="C39428">
        <v>0</v>
      </c>
      <c r="D39428">
        <v>10.0627</v>
      </c>
      <c r="E39428">
        <v>21.914000000000001</v>
      </c>
      <c r="F39428" s="13">
        <f t="shared" si="615"/>
        <v>43642.319444444445</v>
      </c>
    </row>
    <row r="39429" spans="1:6" x14ac:dyDescent="0.35">
      <c r="A39429" s="14">
        <v>43642</v>
      </c>
      <c r="B39429" s="15">
        <v>0.3263888888888889</v>
      </c>
      <c r="C39429">
        <v>0</v>
      </c>
      <c r="D39429">
        <v>10.0633</v>
      </c>
      <c r="E39429">
        <v>21.919</v>
      </c>
      <c r="F39429" s="13">
        <f t="shared" si="615"/>
        <v>43642.326388888891</v>
      </c>
    </row>
    <row r="39430" spans="1:6" x14ac:dyDescent="0.35">
      <c r="A39430" s="14">
        <v>43642</v>
      </c>
      <c r="B39430" s="15">
        <v>0.33333333333333331</v>
      </c>
      <c r="C39430">
        <v>0</v>
      </c>
      <c r="D39430">
        <v>10.063599999999999</v>
      </c>
      <c r="E39430">
        <v>21.928000000000001</v>
      </c>
      <c r="F39430" s="13">
        <f t="shared" si="615"/>
        <v>43642.333333333336</v>
      </c>
    </row>
    <row r="39431" spans="1:6" x14ac:dyDescent="0.35">
      <c r="A39431" s="14">
        <v>43642</v>
      </c>
      <c r="B39431" s="15">
        <v>0.34027777777777773</v>
      </c>
      <c r="C39431">
        <v>0</v>
      </c>
      <c r="D39431">
        <v>10.0656</v>
      </c>
      <c r="E39431">
        <v>21.939</v>
      </c>
      <c r="F39431" s="13">
        <f t="shared" si="615"/>
        <v>43642.340277777781</v>
      </c>
    </row>
    <row r="39432" spans="1:6" x14ac:dyDescent="0.35">
      <c r="A39432" s="14">
        <v>43642</v>
      </c>
      <c r="B39432" s="15">
        <v>0.34722222222222227</v>
      </c>
      <c r="C39432">
        <v>0</v>
      </c>
      <c r="D39432">
        <v>10.0671</v>
      </c>
      <c r="E39432">
        <v>21.949000000000002</v>
      </c>
      <c r="F39432" s="13">
        <f t="shared" si="615"/>
        <v>43642.347222222219</v>
      </c>
    </row>
    <row r="39433" spans="1:6" x14ac:dyDescent="0.35">
      <c r="A39433" s="14">
        <v>43642</v>
      </c>
      <c r="B39433" s="15">
        <v>0.35416666666666669</v>
      </c>
      <c r="C39433">
        <v>0</v>
      </c>
      <c r="D39433">
        <v>10.0688</v>
      </c>
      <c r="E39433">
        <v>21.956</v>
      </c>
      <c r="F39433" s="13">
        <f t="shared" si="615"/>
        <v>43642.354166666664</v>
      </c>
    </row>
    <row r="39434" spans="1:6" x14ac:dyDescent="0.35">
      <c r="A39434" s="14">
        <v>43642</v>
      </c>
      <c r="B39434" s="15">
        <v>0.3611111111111111</v>
      </c>
      <c r="C39434">
        <v>0</v>
      </c>
      <c r="D39434">
        <v>10.0685</v>
      </c>
      <c r="E39434">
        <v>21.96</v>
      </c>
      <c r="F39434" s="13">
        <f t="shared" si="615"/>
        <v>43642.361111111109</v>
      </c>
    </row>
    <row r="39435" spans="1:6" x14ac:dyDescent="0.35">
      <c r="A39435" s="14">
        <v>43642</v>
      </c>
      <c r="B39435" s="15">
        <v>0.36805555555555558</v>
      </c>
      <c r="C39435">
        <v>0</v>
      </c>
      <c r="D39435">
        <v>10.0718</v>
      </c>
      <c r="E39435">
        <v>21.963999999999999</v>
      </c>
      <c r="F39435" s="13">
        <f t="shared" si="615"/>
        <v>43642.368055555555</v>
      </c>
    </row>
    <row r="39436" spans="1:6" x14ac:dyDescent="0.35">
      <c r="A39436" s="14">
        <v>43642</v>
      </c>
      <c r="B39436" s="15">
        <v>0.375</v>
      </c>
      <c r="C39436">
        <v>0</v>
      </c>
      <c r="D39436">
        <v>10.073</v>
      </c>
      <c r="E39436">
        <v>21.968</v>
      </c>
      <c r="F39436" s="13">
        <f t="shared" si="615"/>
        <v>43642.375</v>
      </c>
    </row>
    <row r="39437" spans="1:6" x14ac:dyDescent="0.35">
      <c r="A39437" s="14">
        <v>43642</v>
      </c>
      <c r="B39437" s="15">
        <v>0.38194444444444442</v>
      </c>
      <c r="C39437">
        <v>0</v>
      </c>
      <c r="D39437">
        <v>10.071</v>
      </c>
      <c r="E39437">
        <v>21.972000000000001</v>
      </c>
      <c r="F39437" s="13">
        <f t="shared" si="615"/>
        <v>43642.381944444445</v>
      </c>
    </row>
    <row r="39438" spans="1:6" x14ac:dyDescent="0.35">
      <c r="A39438" s="14">
        <v>43642</v>
      </c>
      <c r="B39438" s="15">
        <v>0.3888888888888889</v>
      </c>
      <c r="C39438">
        <v>0</v>
      </c>
      <c r="D39438">
        <v>10.0708</v>
      </c>
      <c r="E39438">
        <v>21.975999999999999</v>
      </c>
      <c r="F39438" s="13">
        <f t="shared" ref="F39438:F39501" si="616">A39438+B39438</f>
        <v>43642.388888888891</v>
      </c>
    </row>
    <row r="39439" spans="1:6" x14ac:dyDescent="0.35">
      <c r="A39439" s="14">
        <v>43642</v>
      </c>
      <c r="B39439" s="15">
        <v>0.39583333333333331</v>
      </c>
      <c r="C39439">
        <v>0</v>
      </c>
      <c r="D39439">
        <v>10.0716</v>
      </c>
      <c r="E39439">
        <v>21.983000000000001</v>
      </c>
      <c r="F39439" s="13">
        <f t="shared" si="616"/>
        <v>43642.395833333336</v>
      </c>
    </row>
    <row r="39440" spans="1:6" x14ac:dyDescent="0.35">
      <c r="A39440" s="14">
        <v>43642</v>
      </c>
      <c r="B39440" s="15">
        <v>0.40277777777777773</v>
      </c>
      <c r="C39440">
        <v>0</v>
      </c>
      <c r="D39440">
        <v>10.0709</v>
      </c>
      <c r="E39440">
        <v>21.99</v>
      </c>
      <c r="F39440" s="13">
        <f t="shared" si="616"/>
        <v>43642.402777777781</v>
      </c>
    </row>
    <row r="39441" spans="1:6" x14ac:dyDescent="0.35">
      <c r="A39441" s="14">
        <v>43642</v>
      </c>
      <c r="B39441" s="15">
        <v>0.40972222222222227</v>
      </c>
      <c r="C39441">
        <v>0</v>
      </c>
      <c r="D39441">
        <v>10.072100000000001</v>
      </c>
      <c r="E39441">
        <v>21.984999999999999</v>
      </c>
      <c r="F39441" s="13">
        <f t="shared" si="616"/>
        <v>43642.409722222219</v>
      </c>
    </row>
    <row r="39442" spans="1:6" x14ac:dyDescent="0.35">
      <c r="A39442" s="14">
        <v>43642</v>
      </c>
      <c r="B39442" s="15">
        <v>0.41666666666666669</v>
      </c>
      <c r="C39442">
        <v>0</v>
      </c>
      <c r="D39442">
        <v>10.073399999999999</v>
      </c>
      <c r="E39442">
        <v>21.972000000000001</v>
      </c>
      <c r="F39442" s="13">
        <f t="shared" si="616"/>
        <v>43642.416666666664</v>
      </c>
    </row>
    <row r="39443" spans="1:6" x14ac:dyDescent="0.35">
      <c r="A39443" s="14">
        <v>43642</v>
      </c>
      <c r="B39443" s="15">
        <v>0.4236111111111111</v>
      </c>
      <c r="C39443">
        <v>0</v>
      </c>
      <c r="D39443">
        <v>10.0748</v>
      </c>
      <c r="E39443">
        <v>21.948</v>
      </c>
      <c r="F39443" s="13">
        <f t="shared" si="616"/>
        <v>43642.423611111109</v>
      </c>
    </row>
    <row r="39444" spans="1:6" x14ac:dyDescent="0.35">
      <c r="A39444" s="14">
        <v>43642</v>
      </c>
      <c r="B39444" s="15">
        <v>0.43055555555555558</v>
      </c>
      <c r="C39444">
        <v>0</v>
      </c>
      <c r="D39444">
        <v>10.0731</v>
      </c>
      <c r="E39444">
        <v>21.93</v>
      </c>
      <c r="F39444" s="13">
        <f t="shared" si="616"/>
        <v>43642.430555555555</v>
      </c>
    </row>
    <row r="39445" spans="1:6" x14ac:dyDescent="0.35">
      <c r="A39445" s="14">
        <v>43642</v>
      </c>
      <c r="B39445" s="15">
        <v>0.4375</v>
      </c>
      <c r="C39445">
        <v>0</v>
      </c>
      <c r="D39445">
        <v>10.0709</v>
      </c>
      <c r="E39445">
        <v>21.92</v>
      </c>
      <c r="F39445" s="13">
        <f t="shared" si="616"/>
        <v>43642.4375</v>
      </c>
    </row>
    <row r="39446" spans="1:6" x14ac:dyDescent="0.35">
      <c r="A39446" s="14">
        <v>43642</v>
      </c>
      <c r="B39446" s="15">
        <v>0.44444444444444442</v>
      </c>
      <c r="C39446">
        <v>0</v>
      </c>
      <c r="D39446">
        <v>10.065</v>
      </c>
      <c r="E39446">
        <v>21.919</v>
      </c>
      <c r="F39446" s="13">
        <f t="shared" si="616"/>
        <v>43642.444444444445</v>
      </c>
    </row>
    <row r="39447" spans="1:6" x14ac:dyDescent="0.35">
      <c r="A39447" s="14">
        <v>43642</v>
      </c>
      <c r="B39447" s="15">
        <v>0.4513888888888889</v>
      </c>
      <c r="C39447">
        <v>0</v>
      </c>
      <c r="D39447">
        <v>10.0661</v>
      </c>
      <c r="E39447">
        <v>21.93</v>
      </c>
      <c r="F39447" s="13">
        <f t="shared" si="616"/>
        <v>43642.451388888891</v>
      </c>
    </row>
    <row r="39448" spans="1:6" x14ac:dyDescent="0.35">
      <c r="A39448" s="14">
        <v>43642</v>
      </c>
      <c r="B39448" s="15">
        <v>0.45833333333333331</v>
      </c>
      <c r="C39448">
        <v>0</v>
      </c>
      <c r="D39448">
        <v>10.0655</v>
      </c>
      <c r="E39448">
        <v>21.939</v>
      </c>
      <c r="F39448" s="13">
        <f t="shared" si="616"/>
        <v>43642.458333333336</v>
      </c>
    </row>
    <row r="39449" spans="1:6" x14ac:dyDescent="0.35">
      <c r="A39449" s="14">
        <v>43642</v>
      </c>
      <c r="B39449" s="15">
        <v>0.46527777777777773</v>
      </c>
      <c r="C39449">
        <v>0</v>
      </c>
      <c r="D39449">
        <v>10.0641</v>
      </c>
      <c r="E39449">
        <v>21.940999999999999</v>
      </c>
      <c r="F39449" s="13">
        <f t="shared" si="616"/>
        <v>43642.465277777781</v>
      </c>
    </row>
    <row r="39450" spans="1:6" x14ac:dyDescent="0.35">
      <c r="A39450" s="14">
        <v>43642</v>
      </c>
      <c r="B39450" s="15">
        <v>0.47222222222222227</v>
      </c>
      <c r="C39450">
        <v>0</v>
      </c>
      <c r="D39450">
        <v>10.064399999999999</v>
      </c>
      <c r="E39450">
        <v>21.943000000000001</v>
      </c>
      <c r="F39450" s="13">
        <f t="shared" si="616"/>
        <v>43642.472222222219</v>
      </c>
    </row>
    <row r="39451" spans="1:6" x14ac:dyDescent="0.35">
      <c r="A39451" s="14">
        <v>43642</v>
      </c>
      <c r="B39451" s="15">
        <v>0.47916666666666669</v>
      </c>
      <c r="C39451">
        <v>0</v>
      </c>
      <c r="D39451">
        <v>10.0602</v>
      </c>
      <c r="E39451">
        <v>21.946999999999999</v>
      </c>
      <c r="F39451" s="13">
        <f t="shared" si="616"/>
        <v>43642.479166666664</v>
      </c>
    </row>
    <row r="39452" spans="1:6" x14ac:dyDescent="0.35">
      <c r="A39452" s="14">
        <v>43642</v>
      </c>
      <c r="B39452" s="15">
        <v>0.4861111111111111</v>
      </c>
      <c r="C39452">
        <v>0</v>
      </c>
      <c r="D39452">
        <v>10.055899999999999</v>
      </c>
      <c r="E39452">
        <v>21.951000000000001</v>
      </c>
      <c r="F39452" s="13">
        <f t="shared" si="616"/>
        <v>43642.486111111109</v>
      </c>
    </row>
    <row r="39453" spans="1:6" x14ac:dyDescent="0.35">
      <c r="A39453" s="14">
        <v>43642</v>
      </c>
      <c r="B39453" s="15">
        <v>0.49305555555555558</v>
      </c>
      <c r="C39453">
        <v>0</v>
      </c>
      <c r="D39453">
        <v>10.0502</v>
      </c>
      <c r="E39453">
        <v>21.978000000000002</v>
      </c>
      <c r="F39453" s="13">
        <f t="shared" si="616"/>
        <v>43642.493055555555</v>
      </c>
    </row>
    <row r="39454" spans="1:6" x14ac:dyDescent="0.35">
      <c r="A39454" s="14">
        <v>43642</v>
      </c>
      <c r="B39454" s="15">
        <v>0.5</v>
      </c>
      <c r="C39454">
        <v>0</v>
      </c>
      <c r="D39454">
        <v>10.0489</v>
      </c>
      <c r="E39454">
        <v>22.024000000000001</v>
      </c>
      <c r="F39454" s="13">
        <f t="shared" si="616"/>
        <v>43642.5</v>
      </c>
    </row>
    <row r="39455" spans="1:6" x14ac:dyDescent="0.35">
      <c r="A39455" s="14">
        <v>43642</v>
      </c>
      <c r="B39455" s="15">
        <v>0.50694444444444442</v>
      </c>
      <c r="C39455">
        <v>0</v>
      </c>
      <c r="D39455">
        <v>10.047499999999999</v>
      </c>
      <c r="E39455">
        <v>22.047999999999998</v>
      </c>
      <c r="F39455" s="13">
        <f t="shared" si="616"/>
        <v>43642.506944444445</v>
      </c>
    </row>
    <row r="39456" spans="1:6" x14ac:dyDescent="0.35">
      <c r="A39456" s="14">
        <v>43642</v>
      </c>
      <c r="B39456" s="15">
        <v>0.51388888888888895</v>
      </c>
      <c r="C39456">
        <v>0</v>
      </c>
      <c r="D39456">
        <v>10.0457</v>
      </c>
      <c r="E39456">
        <v>22.06</v>
      </c>
      <c r="F39456" s="13">
        <f t="shared" si="616"/>
        <v>43642.513888888891</v>
      </c>
    </row>
    <row r="39457" spans="1:6" x14ac:dyDescent="0.35">
      <c r="A39457" s="14">
        <v>43642</v>
      </c>
      <c r="B39457" s="15">
        <v>0.52083333333333337</v>
      </c>
      <c r="C39457">
        <v>0</v>
      </c>
      <c r="D39457">
        <v>10.045199999999999</v>
      </c>
      <c r="E39457">
        <v>22.082999999999998</v>
      </c>
      <c r="F39457" s="13">
        <f t="shared" si="616"/>
        <v>43642.520833333336</v>
      </c>
    </row>
    <row r="39458" spans="1:6" x14ac:dyDescent="0.35">
      <c r="A39458" s="14">
        <v>43642</v>
      </c>
      <c r="B39458" s="15">
        <v>0.52777777777777779</v>
      </c>
      <c r="C39458">
        <v>0</v>
      </c>
      <c r="D39458">
        <v>10.0427</v>
      </c>
      <c r="E39458">
        <v>22.111000000000001</v>
      </c>
      <c r="F39458" s="13">
        <f t="shared" si="616"/>
        <v>43642.527777777781</v>
      </c>
    </row>
    <row r="39459" spans="1:6" x14ac:dyDescent="0.35">
      <c r="A39459" s="14">
        <v>43642</v>
      </c>
      <c r="B39459" s="15">
        <v>0.53472222222222221</v>
      </c>
      <c r="C39459">
        <v>0</v>
      </c>
      <c r="D39459">
        <v>10.041499999999999</v>
      </c>
      <c r="E39459">
        <v>22.132999999999999</v>
      </c>
      <c r="F39459" s="13">
        <f t="shared" si="616"/>
        <v>43642.534722222219</v>
      </c>
    </row>
    <row r="39460" spans="1:6" x14ac:dyDescent="0.35">
      <c r="A39460" s="14">
        <v>43642</v>
      </c>
      <c r="B39460" s="15">
        <v>0.54166666666666663</v>
      </c>
      <c r="C39460">
        <v>0</v>
      </c>
      <c r="D39460">
        <v>10.040699999999999</v>
      </c>
      <c r="E39460">
        <v>22.145</v>
      </c>
      <c r="F39460" s="13">
        <f t="shared" si="616"/>
        <v>43642.541666666664</v>
      </c>
    </row>
    <row r="39461" spans="1:6" x14ac:dyDescent="0.35">
      <c r="A39461" s="14">
        <v>43642</v>
      </c>
      <c r="B39461" s="15">
        <v>0.54861111111111105</v>
      </c>
      <c r="C39461">
        <v>0</v>
      </c>
      <c r="D39461">
        <v>10.0405</v>
      </c>
      <c r="E39461">
        <v>22.146999999999998</v>
      </c>
      <c r="F39461" s="13">
        <f t="shared" si="616"/>
        <v>43642.548611111109</v>
      </c>
    </row>
    <row r="39462" spans="1:6" x14ac:dyDescent="0.35">
      <c r="A39462" s="14">
        <v>43642</v>
      </c>
      <c r="B39462" s="15">
        <v>0.55555555555555558</v>
      </c>
      <c r="C39462">
        <v>0</v>
      </c>
      <c r="D39462">
        <v>10.0412</v>
      </c>
      <c r="E39462">
        <v>22.145</v>
      </c>
      <c r="F39462" s="13">
        <f t="shared" si="616"/>
        <v>43642.555555555555</v>
      </c>
    </row>
    <row r="39463" spans="1:6" x14ac:dyDescent="0.35">
      <c r="A39463" s="14">
        <v>43642</v>
      </c>
      <c r="B39463" s="15">
        <v>0.5625</v>
      </c>
      <c r="C39463">
        <v>0</v>
      </c>
      <c r="D39463">
        <v>10.0413</v>
      </c>
      <c r="E39463">
        <v>22.143999999999998</v>
      </c>
      <c r="F39463" s="13">
        <f t="shared" si="616"/>
        <v>43642.5625</v>
      </c>
    </row>
    <row r="39464" spans="1:6" x14ac:dyDescent="0.35">
      <c r="A39464" s="14">
        <v>43642</v>
      </c>
      <c r="B39464" s="15">
        <v>0.56944444444444442</v>
      </c>
      <c r="C39464">
        <v>0</v>
      </c>
      <c r="D39464">
        <v>10.0421</v>
      </c>
      <c r="E39464">
        <v>22.143000000000001</v>
      </c>
      <c r="F39464" s="13">
        <f t="shared" si="616"/>
        <v>43642.569444444445</v>
      </c>
    </row>
    <row r="39465" spans="1:6" x14ac:dyDescent="0.35">
      <c r="A39465" s="14">
        <v>43642</v>
      </c>
      <c r="B39465" s="15">
        <v>0.57638888888888895</v>
      </c>
      <c r="C39465">
        <v>0</v>
      </c>
      <c r="D39465">
        <v>10.0421</v>
      </c>
      <c r="E39465">
        <v>22.138000000000002</v>
      </c>
      <c r="F39465" s="13">
        <f t="shared" si="616"/>
        <v>43642.576388888891</v>
      </c>
    </row>
    <row r="39466" spans="1:6" x14ac:dyDescent="0.35">
      <c r="A39466" s="14">
        <v>43642</v>
      </c>
      <c r="B39466" s="15">
        <v>0.58333333333333337</v>
      </c>
      <c r="C39466">
        <v>0</v>
      </c>
      <c r="D39466">
        <v>10.0426</v>
      </c>
      <c r="E39466">
        <v>22.132000000000001</v>
      </c>
      <c r="F39466" s="13">
        <f t="shared" si="616"/>
        <v>43642.583333333336</v>
      </c>
    </row>
    <row r="39467" spans="1:6" x14ac:dyDescent="0.35">
      <c r="A39467" s="14">
        <v>43642</v>
      </c>
      <c r="B39467" s="15">
        <v>0.59027777777777779</v>
      </c>
      <c r="C39467">
        <v>0</v>
      </c>
      <c r="D39467">
        <v>10.040800000000001</v>
      </c>
      <c r="E39467">
        <v>22.123000000000001</v>
      </c>
      <c r="F39467" s="13">
        <f t="shared" si="616"/>
        <v>43642.590277777781</v>
      </c>
    </row>
    <row r="39468" spans="1:6" x14ac:dyDescent="0.35">
      <c r="A39468" s="14">
        <v>43642</v>
      </c>
      <c r="B39468" s="15">
        <v>0.59722222222222221</v>
      </c>
      <c r="C39468">
        <v>0</v>
      </c>
      <c r="D39468">
        <v>10.039099999999999</v>
      </c>
      <c r="E39468">
        <v>22.113</v>
      </c>
      <c r="F39468" s="13">
        <f t="shared" si="616"/>
        <v>43642.597222222219</v>
      </c>
    </row>
    <row r="39469" spans="1:6" x14ac:dyDescent="0.35">
      <c r="A39469" s="14">
        <v>43642</v>
      </c>
      <c r="B39469" s="15">
        <v>0.60416666666666663</v>
      </c>
      <c r="C39469">
        <v>0</v>
      </c>
      <c r="D39469">
        <v>10.0383</v>
      </c>
      <c r="E39469">
        <v>22.099</v>
      </c>
      <c r="F39469" s="13">
        <f t="shared" si="616"/>
        <v>43642.604166666664</v>
      </c>
    </row>
    <row r="39470" spans="1:6" x14ac:dyDescent="0.35">
      <c r="A39470" s="14">
        <v>43642</v>
      </c>
      <c r="B39470" s="15">
        <v>0.61111111111111105</v>
      </c>
      <c r="C39470">
        <v>0</v>
      </c>
      <c r="D39470">
        <v>10.0364</v>
      </c>
      <c r="E39470">
        <v>22.079000000000001</v>
      </c>
      <c r="F39470" s="13">
        <f t="shared" si="616"/>
        <v>43642.611111111109</v>
      </c>
    </row>
    <row r="39471" spans="1:6" x14ac:dyDescent="0.35">
      <c r="A39471" s="14">
        <v>43642</v>
      </c>
      <c r="B39471" s="15">
        <v>0.61805555555555558</v>
      </c>
      <c r="C39471">
        <v>0</v>
      </c>
      <c r="D39471">
        <v>10.0334</v>
      </c>
      <c r="E39471">
        <v>22.064</v>
      </c>
      <c r="F39471" s="13">
        <f t="shared" si="616"/>
        <v>43642.618055555555</v>
      </c>
    </row>
    <row r="39472" spans="1:6" x14ac:dyDescent="0.35">
      <c r="A39472" s="14">
        <v>43642</v>
      </c>
      <c r="B39472" s="15">
        <v>0.625</v>
      </c>
      <c r="C39472">
        <v>0</v>
      </c>
      <c r="D39472">
        <v>10.032500000000001</v>
      </c>
      <c r="E39472">
        <v>22.048999999999999</v>
      </c>
      <c r="F39472" s="13">
        <f t="shared" si="616"/>
        <v>43642.625</v>
      </c>
    </row>
    <row r="39473" spans="1:6" x14ac:dyDescent="0.35">
      <c r="A39473" s="14">
        <v>43642</v>
      </c>
      <c r="B39473" s="15">
        <v>0.63194444444444442</v>
      </c>
      <c r="C39473">
        <v>0</v>
      </c>
      <c r="D39473">
        <v>10.031000000000001</v>
      </c>
      <c r="E39473">
        <v>22.033999999999999</v>
      </c>
      <c r="F39473" s="13">
        <f t="shared" si="616"/>
        <v>43642.631944444445</v>
      </c>
    </row>
    <row r="39474" spans="1:6" x14ac:dyDescent="0.35">
      <c r="A39474" s="14">
        <v>43642</v>
      </c>
      <c r="B39474" s="15">
        <v>0.63888888888888895</v>
      </c>
      <c r="C39474">
        <v>0</v>
      </c>
      <c r="D39474">
        <v>10.0313</v>
      </c>
      <c r="E39474">
        <v>22.021999999999998</v>
      </c>
      <c r="F39474" s="13">
        <f t="shared" si="616"/>
        <v>43642.638888888891</v>
      </c>
    </row>
    <row r="39475" spans="1:6" x14ac:dyDescent="0.35">
      <c r="A39475" s="14">
        <v>43642</v>
      </c>
      <c r="B39475" s="15">
        <v>0.64583333333333337</v>
      </c>
      <c r="C39475">
        <v>0</v>
      </c>
      <c r="D39475">
        <v>10.030900000000001</v>
      </c>
      <c r="E39475">
        <v>22.013000000000002</v>
      </c>
      <c r="F39475" s="13">
        <f t="shared" si="616"/>
        <v>43642.645833333336</v>
      </c>
    </row>
    <row r="39476" spans="1:6" x14ac:dyDescent="0.35">
      <c r="A39476" s="14">
        <v>43642</v>
      </c>
      <c r="B39476" s="15">
        <v>0.65277777777777779</v>
      </c>
      <c r="C39476">
        <v>0</v>
      </c>
      <c r="D39476">
        <v>10.0321</v>
      </c>
      <c r="E39476">
        <v>22.004999999999999</v>
      </c>
      <c r="F39476" s="13">
        <f t="shared" si="616"/>
        <v>43642.652777777781</v>
      </c>
    </row>
    <row r="39477" spans="1:6" x14ac:dyDescent="0.35">
      <c r="A39477" s="14">
        <v>43642</v>
      </c>
      <c r="B39477" s="15">
        <v>0.65972222222222221</v>
      </c>
      <c r="C39477">
        <v>0</v>
      </c>
      <c r="D39477">
        <v>10.0318</v>
      </c>
      <c r="E39477">
        <v>21.998000000000001</v>
      </c>
      <c r="F39477" s="13">
        <f t="shared" si="616"/>
        <v>43642.659722222219</v>
      </c>
    </row>
    <row r="39478" spans="1:6" x14ac:dyDescent="0.35">
      <c r="A39478" s="14">
        <v>43642</v>
      </c>
      <c r="B39478" s="15">
        <v>0.66666666666666663</v>
      </c>
      <c r="C39478">
        <v>0</v>
      </c>
      <c r="D39478">
        <v>10.035</v>
      </c>
      <c r="E39478">
        <v>21.994</v>
      </c>
      <c r="F39478" s="13">
        <f t="shared" si="616"/>
        <v>43642.666666666664</v>
      </c>
    </row>
    <row r="39479" spans="1:6" x14ac:dyDescent="0.35">
      <c r="A39479" s="14">
        <v>43642</v>
      </c>
      <c r="B39479" s="15">
        <v>0.67361111111111116</v>
      </c>
      <c r="C39479">
        <v>0</v>
      </c>
      <c r="D39479">
        <v>10.035299999999999</v>
      </c>
      <c r="E39479">
        <v>21.992000000000001</v>
      </c>
      <c r="F39479" s="13">
        <f t="shared" si="616"/>
        <v>43642.673611111109</v>
      </c>
    </row>
    <row r="39480" spans="1:6" x14ac:dyDescent="0.35">
      <c r="A39480" s="14">
        <v>43642</v>
      </c>
      <c r="B39480" s="15">
        <v>0.68055555555555547</v>
      </c>
      <c r="C39480">
        <v>0</v>
      </c>
      <c r="D39480">
        <v>10.0372</v>
      </c>
      <c r="E39480">
        <v>21.988</v>
      </c>
      <c r="F39480" s="13">
        <f t="shared" si="616"/>
        <v>43642.680555555555</v>
      </c>
    </row>
    <row r="39481" spans="1:6" x14ac:dyDescent="0.35">
      <c r="A39481" s="14">
        <v>43642</v>
      </c>
      <c r="B39481" s="15">
        <v>0.6875</v>
      </c>
      <c r="C39481">
        <v>0</v>
      </c>
      <c r="D39481">
        <v>10.037599999999999</v>
      </c>
      <c r="E39481">
        <v>21.98</v>
      </c>
      <c r="F39481" s="13">
        <f t="shared" si="616"/>
        <v>43642.6875</v>
      </c>
    </row>
    <row r="39482" spans="1:6" x14ac:dyDescent="0.35">
      <c r="A39482" s="14">
        <v>43642</v>
      </c>
      <c r="B39482" s="15">
        <v>0.69444444444444453</v>
      </c>
      <c r="C39482">
        <v>0</v>
      </c>
      <c r="D39482">
        <v>10.0388</v>
      </c>
      <c r="E39482">
        <v>21.972999999999999</v>
      </c>
      <c r="F39482" s="13">
        <f t="shared" si="616"/>
        <v>43642.694444444445</v>
      </c>
    </row>
    <row r="39483" spans="1:6" x14ac:dyDescent="0.35">
      <c r="A39483" s="14">
        <v>43642</v>
      </c>
      <c r="B39483" s="15">
        <v>0.70138888888888884</v>
      </c>
      <c r="C39483">
        <v>0</v>
      </c>
      <c r="D39483">
        <v>10.0405</v>
      </c>
      <c r="E39483">
        <v>21.969000000000001</v>
      </c>
      <c r="F39483" s="13">
        <f t="shared" si="616"/>
        <v>43642.701388888891</v>
      </c>
    </row>
    <row r="39484" spans="1:6" x14ac:dyDescent="0.35">
      <c r="A39484" s="14">
        <v>43642</v>
      </c>
      <c r="B39484" s="15">
        <v>0.70833333333333337</v>
      </c>
      <c r="C39484">
        <v>0</v>
      </c>
      <c r="D39484">
        <v>10.0427</v>
      </c>
      <c r="E39484">
        <v>21.963999999999999</v>
      </c>
      <c r="F39484" s="13">
        <f t="shared" si="616"/>
        <v>43642.708333333336</v>
      </c>
    </row>
    <row r="39485" spans="1:6" x14ac:dyDescent="0.35">
      <c r="A39485" s="14">
        <v>43642</v>
      </c>
      <c r="B39485" s="15">
        <v>0.71527777777777779</v>
      </c>
      <c r="C39485">
        <v>0</v>
      </c>
      <c r="D39485">
        <v>10.0441</v>
      </c>
      <c r="E39485">
        <v>21.959</v>
      </c>
      <c r="F39485" s="13">
        <f t="shared" si="616"/>
        <v>43642.715277777781</v>
      </c>
    </row>
    <row r="39486" spans="1:6" x14ac:dyDescent="0.35">
      <c r="A39486" s="14">
        <v>43642</v>
      </c>
      <c r="B39486" s="15">
        <v>0.72222222222222221</v>
      </c>
      <c r="C39486">
        <v>0</v>
      </c>
      <c r="D39486">
        <v>10.043900000000001</v>
      </c>
      <c r="E39486">
        <v>21.949000000000002</v>
      </c>
      <c r="F39486" s="13">
        <f t="shared" si="616"/>
        <v>43642.722222222219</v>
      </c>
    </row>
    <row r="39487" spans="1:6" x14ac:dyDescent="0.35">
      <c r="A39487" s="14">
        <v>43642</v>
      </c>
      <c r="B39487" s="15">
        <v>0.72916666666666663</v>
      </c>
      <c r="C39487">
        <v>0</v>
      </c>
      <c r="D39487">
        <v>10.0434</v>
      </c>
      <c r="E39487">
        <v>21.934999999999999</v>
      </c>
      <c r="F39487" s="13">
        <f t="shared" si="616"/>
        <v>43642.729166666664</v>
      </c>
    </row>
    <row r="39488" spans="1:6" x14ac:dyDescent="0.35">
      <c r="A39488" s="14">
        <v>43642</v>
      </c>
      <c r="B39488" s="15">
        <v>0.73611111111111116</v>
      </c>
      <c r="C39488">
        <v>0</v>
      </c>
      <c r="D39488">
        <v>10.0427</v>
      </c>
      <c r="E39488">
        <v>21.922999999999998</v>
      </c>
      <c r="F39488" s="13">
        <f t="shared" si="616"/>
        <v>43642.736111111109</v>
      </c>
    </row>
    <row r="39489" spans="1:6" x14ac:dyDescent="0.35">
      <c r="A39489" s="14">
        <v>43642</v>
      </c>
      <c r="B39489" s="15">
        <v>0.74305555555555547</v>
      </c>
      <c r="C39489">
        <v>0</v>
      </c>
      <c r="D39489">
        <v>10.0426</v>
      </c>
      <c r="E39489">
        <v>21.913</v>
      </c>
      <c r="F39489" s="13">
        <f t="shared" si="616"/>
        <v>43642.743055555555</v>
      </c>
    </row>
    <row r="39490" spans="1:6" x14ac:dyDescent="0.35">
      <c r="A39490" s="14">
        <v>43642</v>
      </c>
      <c r="B39490" s="15">
        <v>0.75</v>
      </c>
      <c r="C39490">
        <v>0</v>
      </c>
      <c r="D39490">
        <v>10.0436</v>
      </c>
      <c r="E39490">
        <v>21.904</v>
      </c>
      <c r="F39490" s="13">
        <f t="shared" si="616"/>
        <v>43642.75</v>
      </c>
    </row>
    <row r="39491" spans="1:6" x14ac:dyDescent="0.35">
      <c r="A39491" s="14">
        <v>43642</v>
      </c>
      <c r="B39491" s="15">
        <v>0.75694444444444453</v>
      </c>
      <c r="C39491">
        <v>0</v>
      </c>
      <c r="D39491">
        <v>10.0444</v>
      </c>
      <c r="E39491">
        <v>21.895</v>
      </c>
      <c r="F39491" s="13">
        <f t="shared" si="616"/>
        <v>43642.756944444445</v>
      </c>
    </row>
    <row r="39492" spans="1:6" x14ac:dyDescent="0.35">
      <c r="A39492" s="14">
        <v>43642</v>
      </c>
      <c r="B39492" s="15">
        <v>0.76388888888888884</v>
      </c>
      <c r="C39492">
        <v>0</v>
      </c>
      <c r="D39492">
        <v>10.0464</v>
      </c>
      <c r="E39492">
        <v>21.888999999999999</v>
      </c>
      <c r="F39492" s="13">
        <f t="shared" si="616"/>
        <v>43642.763888888891</v>
      </c>
    </row>
    <row r="39493" spans="1:6" x14ac:dyDescent="0.35">
      <c r="A39493" s="14">
        <v>43642</v>
      </c>
      <c r="B39493" s="15">
        <v>0.77083333333333337</v>
      </c>
      <c r="C39493">
        <v>0</v>
      </c>
      <c r="D39493">
        <v>10.048</v>
      </c>
      <c r="E39493">
        <v>21.884</v>
      </c>
      <c r="F39493" s="13">
        <f t="shared" si="616"/>
        <v>43642.770833333336</v>
      </c>
    </row>
    <row r="39494" spans="1:6" x14ac:dyDescent="0.35">
      <c r="A39494" s="14">
        <v>43642</v>
      </c>
      <c r="B39494" s="15">
        <v>0.77777777777777779</v>
      </c>
      <c r="C39494">
        <v>0</v>
      </c>
      <c r="D39494">
        <v>10.0488</v>
      </c>
      <c r="E39494">
        <v>21.88</v>
      </c>
      <c r="F39494" s="13">
        <f t="shared" si="616"/>
        <v>43642.777777777781</v>
      </c>
    </row>
    <row r="39495" spans="1:6" x14ac:dyDescent="0.35">
      <c r="A39495" s="14">
        <v>43642</v>
      </c>
      <c r="B39495" s="15">
        <v>0.78472222222222221</v>
      </c>
      <c r="C39495">
        <v>0</v>
      </c>
      <c r="D39495">
        <v>10.0488</v>
      </c>
      <c r="E39495">
        <v>21.876999999999999</v>
      </c>
      <c r="F39495" s="13">
        <f t="shared" si="616"/>
        <v>43642.784722222219</v>
      </c>
    </row>
    <row r="39496" spans="1:6" x14ac:dyDescent="0.35">
      <c r="A39496" s="14">
        <v>43642</v>
      </c>
      <c r="B39496" s="15">
        <v>0.79166666666666663</v>
      </c>
      <c r="C39496">
        <v>0</v>
      </c>
      <c r="D39496">
        <v>10.051600000000001</v>
      </c>
      <c r="E39496">
        <v>21.873999999999999</v>
      </c>
      <c r="F39496" s="13">
        <f t="shared" si="616"/>
        <v>43642.791666666664</v>
      </c>
    </row>
    <row r="39497" spans="1:6" x14ac:dyDescent="0.35">
      <c r="A39497" s="14">
        <v>43642</v>
      </c>
      <c r="B39497" s="15">
        <v>0.79861111111111116</v>
      </c>
      <c r="C39497">
        <v>0</v>
      </c>
      <c r="D39497">
        <v>10.0526</v>
      </c>
      <c r="E39497">
        <v>21.867000000000001</v>
      </c>
      <c r="F39497" s="13">
        <f t="shared" si="616"/>
        <v>43642.798611111109</v>
      </c>
    </row>
    <row r="39498" spans="1:6" x14ac:dyDescent="0.35">
      <c r="A39498" s="14">
        <v>43642</v>
      </c>
      <c r="B39498" s="15">
        <v>0.80555555555555547</v>
      </c>
      <c r="C39498">
        <v>0</v>
      </c>
      <c r="D39498">
        <v>10.0532</v>
      </c>
      <c r="E39498">
        <v>21.86</v>
      </c>
      <c r="F39498" s="13">
        <f t="shared" si="616"/>
        <v>43642.805555555555</v>
      </c>
    </row>
    <row r="39499" spans="1:6" x14ac:dyDescent="0.35">
      <c r="A39499" s="14">
        <v>43642</v>
      </c>
      <c r="B39499" s="15">
        <v>0.8125</v>
      </c>
      <c r="C39499">
        <v>0</v>
      </c>
      <c r="D39499">
        <v>10.054600000000001</v>
      </c>
      <c r="E39499">
        <v>21.853000000000002</v>
      </c>
      <c r="F39499" s="13">
        <f t="shared" si="616"/>
        <v>43642.8125</v>
      </c>
    </row>
    <row r="39500" spans="1:6" x14ac:dyDescent="0.35">
      <c r="A39500" s="14">
        <v>43642</v>
      </c>
      <c r="B39500" s="15">
        <v>0.81944444444444453</v>
      </c>
      <c r="C39500">
        <v>0</v>
      </c>
      <c r="D39500">
        <v>10.055</v>
      </c>
      <c r="E39500">
        <v>21.844999999999999</v>
      </c>
      <c r="F39500" s="13">
        <f t="shared" si="616"/>
        <v>43642.819444444445</v>
      </c>
    </row>
    <row r="39501" spans="1:6" x14ac:dyDescent="0.35">
      <c r="A39501" s="14">
        <v>43642</v>
      </c>
      <c r="B39501" s="15">
        <v>0.82638888888888884</v>
      </c>
      <c r="C39501">
        <v>0</v>
      </c>
      <c r="D39501">
        <v>10.058400000000001</v>
      </c>
      <c r="E39501">
        <v>21.835000000000001</v>
      </c>
      <c r="F39501" s="13">
        <f t="shared" si="616"/>
        <v>43642.826388888891</v>
      </c>
    </row>
    <row r="39502" spans="1:6" x14ac:dyDescent="0.35">
      <c r="A39502" s="14">
        <v>43642</v>
      </c>
      <c r="B39502" s="15">
        <v>0.83333333333333337</v>
      </c>
      <c r="C39502">
        <v>0</v>
      </c>
      <c r="D39502">
        <v>10.058400000000001</v>
      </c>
      <c r="E39502">
        <v>21.827000000000002</v>
      </c>
      <c r="F39502" s="13">
        <f t="shared" ref="F39502:F39565" si="617">A39502+B39502</f>
        <v>43642.833333333336</v>
      </c>
    </row>
    <row r="39503" spans="1:6" x14ac:dyDescent="0.35">
      <c r="A39503" s="14">
        <v>43642</v>
      </c>
      <c r="B39503" s="15">
        <v>0.84027777777777779</v>
      </c>
      <c r="C39503">
        <v>0</v>
      </c>
      <c r="D39503">
        <v>10.0596</v>
      </c>
      <c r="E39503">
        <v>21.821999999999999</v>
      </c>
      <c r="F39503" s="13">
        <f t="shared" si="617"/>
        <v>43642.840277777781</v>
      </c>
    </row>
    <row r="39504" spans="1:6" x14ac:dyDescent="0.35">
      <c r="A39504" s="14">
        <v>43642</v>
      </c>
      <c r="B39504" s="15">
        <v>0.84722222222222221</v>
      </c>
      <c r="C39504">
        <v>0</v>
      </c>
      <c r="D39504">
        <v>10.0608</v>
      </c>
      <c r="E39504">
        <v>21.818000000000001</v>
      </c>
      <c r="F39504" s="13">
        <f t="shared" si="617"/>
        <v>43642.847222222219</v>
      </c>
    </row>
    <row r="39505" spans="1:6" x14ac:dyDescent="0.35">
      <c r="A39505" s="14">
        <v>43642</v>
      </c>
      <c r="B39505" s="15">
        <v>0.85416666666666663</v>
      </c>
      <c r="C39505">
        <v>0</v>
      </c>
      <c r="D39505">
        <v>10.061999999999999</v>
      </c>
      <c r="E39505">
        <v>21.811</v>
      </c>
      <c r="F39505" s="13">
        <f t="shared" si="617"/>
        <v>43642.854166666664</v>
      </c>
    </row>
    <row r="39506" spans="1:6" x14ac:dyDescent="0.35">
      <c r="A39506" s="14">
        <v>43642</v>
      </c>
      <c r="B39506" s="15">
        <v>0.86111111111111116</v>
      </c>
      <c r="C39506">
        <v>0</v>
      </c>
      <c r="D39506">
        <v>10.0618</v>
      </c>
      <c r="E39506">
        <v>21.803999999999998</v>
      </c>
      <c r="F39506" s="13">
        <f t="shared" si="617"/>
        <v>43642.861111111109</v>
      </c>
    </row>
    <row r="39507" spans="1:6" x14ac:dyDescent="0.35">
      <c r="A39507" s="14">
        <v>43642</v>
      </c>
      <c r="B39507" s="15">
        <v>0.86805555555555547</v>
      </c>
      <c r="C39507">
        <v>0</v>
      </c>
      <c r="D39507">
        <v>10.0626</v>
      </c>
      <c r="E39507">
        <v>21.8</v>
      </c>
      <c r="F39507" s="13">
        <f t="shared" si="617"/>
        <v>43642.868055555555</v>
      </c>
    </row>
    <row r="39508" spans="1:6" x14ac:dyDescent="0.35">
      <c r="A39508" s="14">
        <v>43642</v>
      </c>
      <c r="B39508" s="15">
        <v>0.875</v>
      </c>
      <c r="C39508">
        <v>0</v>
      </c>
      <c r="D39508">
        <v>10.0616</v>
      </c>
      <c r="E39508">
        <v>21.797000000000001</v>
      </c>
      <c r="F39508" s="13">
        <f t="shared" si="617"/>
        <v>43642.875</v>
      </c>
    </row>
    <row r="39509" spans="1:6" x14ac:dyDescent="0.35">
      <c r="A39509" s="14">
        <v>43642</v>
      </c>
      <c r="B39509" s="15">
        <v>0.88194444444444453</v>
      </c>
      <c r="C39509">
        <v>0</v>
      </c>
      <c r="D39509">
        <v>10.0619</v>
      </c>
      <c r="E39509">
        <v>21.791</v>
      </c>
      <c r="F39509" s="13">
        <f t="shared" si="617"/>
        <v>43642.881944444445</v>
      </c>
    </row>
    <row r="39510" spans="1:6" x14ac:dyDescent="0.35">
      <c r="A39510" s="14">
        <v>43642</v>
      </c>
      <c r="B39510" s="15">
        <v>0.88888888888888884</v>
      </c>
      <c r="C39510">
        <v>0</v>
      </c>
      <c r="D39510">
        <v>10.0625</v>
      </c>
      <c r="E39510">
        <v>21.783999999999999</v>
      </c>
      <c r="F39510" s="13">
        <f t="shared" si="617"/>
        <v>43642.888888888891</v>
      </c>
    </row>
    <row r="39511" spans="1:6" x14ac:dyDescent="0.35">
      <c r="A39511" s="14">
        <v>43642</v>
      </c>
      <c r="B39511" s="15">
        <v>0.89583333333333337</v>
      </c>
      <c r="C39511">
        <v>0</v>
      </c>
      <c r="D39511">
        <v>10.0626</v>
      </c>
      <c r="E39511">
        <v>21.779</v>
      </c>
      <c r="F39511" s="13">
        <f t="shared" si="617"/>
        <v>43642.895833333336</v>
      </c>
    </row>
    <row r="39512" spans="1:6" x14ac:dyDescent="0.35">
      <c r="A39512" s="14">
        <v>43642</v>
      </c>
      <c r="B39512" s="15">
        <v>0.90277777777777779</v>
      </c>
      <c r="C39512">
        <v>0</v>
      </c>
      <c r="D39512">
        <v>10.061199999999999</v>
      </c>
      <c r="E39512">
        <v>21.776</v>
      </c>
      <c r="F39512" s="13">
        <f t="shared" si="617"/>
        <v>43642.902777777781</v>
      </c>
    </row>
    <row r="39513" spans="1:6" x14ac:dyDescent="0.35">
      <c r="A39513" s="14">
        <v>43642</v>
      </c>
      <c r="B39513" s="15">
        <v>0.90972222222222221</v>
      </c>
      <c r="C39513">
        <v>0</v>
      </c>
      <c r="D39513">
        <v>10.0617</v>
      </c>
      <c r="E39513">
        <v>21.771999999999998</v>
      </c>
      <c r="F39513" s="13">
        <f t="shared" si="617"/>
        <v>43642.909722222219</v>
      </c>
    </row>
    <row r="39514" spans="1:6" x14ac:dyDescent="0.35">
      <c r="A39514" s="14">
        <v>43642</v>
      </c>
      <c r="B39514" s="15">
        <v>0.91666666666666663</v>
      </c>
      <c r="C39514">
        <v>0</v>
      </c>
      <c r="D39514">
        <v>10.061500000000001</v>
      </c>
      <c r="E39514">
        <v>21.768999999999998</v>
      </c>
      <c r="F39514" s="13">
        <f t="shared" si="617"/>
        <v>43642.916666666664</v>
      </c>
    </row>
    <row r="39515" spans="1:6" x14ac:dyDescent="0.35">
      <c r="A39515" s="14">
        <v>43642</v>
      </c>
      <c r="B39515" s="15">
        <v>0.92361111111111116</v>
      </c>
      <c r="C39515">
        <v>0</v>
      </c>
      <c r="D39515">
        <v>10.0595</v>
      </c>
      <c r="E39515">
        <v>21.763000000000002</v>
      </c>
      <c r="F39515" s="13">
        <f t="shared" si="617"/>
        <v>43642.923611111109</v>
      </c>
    </row>
    <row r="39516" spans="1:6" x14ac:dyDescent="0.35">
      <c r="A39516" s="14">
        <v>43642</v>
      </c>
      <c r="B39516" s="15">
        <v>0.93055555555555547</v>
      </c>
      <c r="C39516">
        <v>0</v>
      </c>
      <c r="D39516">
        <v>10.059699999999999</v>
      </c>
      <c r="E39516">
        <v>21.756</v>
      </c>
      <c r="F39516" s="13">
        <f t="shared" si="617"/>
        <v>43642.930555555555</v>
      </c>
    </row>
    <row r="39517" spans="1:6" x14ac:dyDescent="0.35">
      <c r="A39517" s="14">
        <v>43642</v>
      </c>
      <c r="B39517" s="15">
        <v>0.9375</v>
      </c>
      <c r="C39517">
        <v>0</v>
      </c>
      <c r="D39517">
        <v>10.058999999999999</v>
      </c>
      <c r="E39517">
        <v>21.751999999999999</v>
      </c>
      <c r="F39517" s="13">
        <f t="shared" si="617"/>
        <v>43642.9375</v>
      </c>
    </row>
    <row r="39518" spans="1:6" x14ac:dyDescent="0.35">
      <c r="A39518" s="14">
        <v>43642</v>
      </c>
      <c r="B39518" s="15">
        <v>0.94444444444444453</v>
      </c>
      <c r="C39518">
        <v>0</v>
      </c>
      <c r="D39518">
        <v>10.0586</v>
      </c>
      <c r="E39518">
        <v>21.75</v>
      </c>
      <c r="F39518" s="13">
        <f t="shared" si="617"/>
        <v>43642.944444444445</v>
      </c>
    </row>
    <row r="39519" spans="1:6" x14ac:dyDescent="0.35">
      <c r="A39519" s="14">
        <v>43642</v>
      </c>
      <c r="B39519" s="15">
        <v>0.95138888888888884</v>
      </c>
      <c r="C39519">
        <v>0</v>
      </c>
      <c r="D39519">
        <v>10.0588</v>
      </c>
      <c r="E39519">
        <v>21.747</v>
      </c>
      <c r="F39519" s="13">
        <f t="shared" si="617"/>
        <v>43642.951388888891</v>
      </c>
    </row>
    <row r="39520" spans="1:6" x14ac:dyDescent="0.35">
      <c r="A39520" s="14">
        <v>43642</v>
      </c>
      <c r="B39520" s="15">
        <v>0.95833333333333337</v>
      </c>
      <c r="C39520">
        <v>0</v>
      </c>
      <c r="D39520">
        <v>10.0585</v>
      </c>
      <c r="E39520">
        <v>21.745000000000001</v>
      </c>
      <c r="F39520" s="13">
        <f t="shared" si="617"/>
        <v>43642.958333333336</v>
      </c>
    </row>
    <row r="39521" spans="1:6" x14ac:dyDescent="0.35">
      <c r="A39521" s="14">
        <v>43642</v>
      </c>
      <c r="B39521" s="15">
        <v>0.96527777777777779</v>
      </c>
      <c r="C39521">
        <v>0</v>
      </c>
      <c r="D39521">
        <v>10.0579</v>
      </c>
      <c r="E39521">
        <v>21.741</v>
      </c>
      <c r="F39521" s="13">
        <f t="shared" si="617"/>
        <v>43642.965277777781</v>
      </c>
    </row>
    <row r="39522" spans="1:6" x14ac:dyDescent="0.35">
      <c r="A39522" s="14">
        <v>43642</v>
      </c>
      <c r="B39522" s="15">
        <v>0.97222222222222221</v>
      </c>
      <c r="C39522">
        <v>0</v>
      </c>
      <c r="D39522">
        <v>10.055400000000001</v>
      </c>
      <c r="E39522">
        <v>21.736999999999998</v>
      </c>
      <c r="F39522" s="13">
        <f t="shared" si="617"/>
        <v>43642.972222222219</v>
      </c>
    </row>
    <row r="39523" spans="1:6" x14ac:dyDescent="0.35">
      <c r="A39523" s="14">
        <v>43642</v>
      </c>
      <c r="B39523" s="15">
        <v>0.97916666666666663</v>
      </c>
      <c r="C39523">
        <v>0</v>
      </c>
      <c r="D39523">
        <v>10.0548</v>
      </c>
      <c r="E39523">
        <v>21.734000000000002</v>
      </c>
      <c r="F39523" s="13">
        <f t="shared" si="617"/>
        <v>43642.979166666664</v>
      </c>
    </row>
    <row r="39524" spans="1:6" x14ac:dyDescent="0.35">
      <c r="A39524" s="14">
        <v>43642</v>
      </c>
      <c r="B39524" s="15">
        <v>0.98611111111111116</v>
      </c>
      <c r="C39524">
        <v>0</v>
      </c>
      <c r="D39524">
        <v>10.0534</v>
      </c>
      <c r="E39524">
        <v>21.73</v>
      </c>
      <c r="F39524" s="13">
        <f t="shared" si="617"/>
        <v>43642.986111111109</v>
      </c>
    </row>
    <row r="39525" spans="1:6" x14ac:dyDescent="0.35">
      <c r="A39525" s="14">
        <v>43642</v>
      </c>
      <c r="B39525" s="15">
        <v>0.99305555555555547</v>
      </c>
      <c r="C39525">
        <v>0</v>
      </c>
      <c r="D39525">
        <v>10.0501</v>
      </c>
      <c r="E39525">
        <v>21.724</v>
      </c>
      <c r="F39525" s="13">
        <f t="shared" si="617"/>
        <v>43642.993055555555</v>
      </c>
    </row>
    <row r="39526" spans="1:6" x14ac:dyDescent="0.35">
      <c r="A39526" s="14">
        <v>43643</v>
      </c>
      <c r="B39526" s="15">
        <v>0</v>
      </c>
      <c r="C39526">
        <v>0</v>
      </c>
      <c r="D39526">
        <v>10.0494</v>
      </c>
      <c r="E39526">
        <v>21.716999999999999</v>
      </c>
      <c r="F39526" s="13">
        <f t="shared" si="617"/>
        <v>43643</v>
      </c>
    </row>
    <row r="39527" spans="1:6" x14ac:dyDescent="0.35">
      <c r="A39527" s="14">
        <v>43643</v>
      </c>
      <c r="B39527" s="15">
        <v>6.9444444444444441E-3</v>
      </c>
      <c r="C39527">
        <v>0</v>
      </c>
      <c r="D39527">
        <v>10.049200000000001</v>
      </c>
      <c r="E39527">
        <v>21.71</v>
      </c>
      <c r="F39527" s="13">
        <f t="shared" si="617"/>
        <v>43643.006944444445</v>
      </c>
    </row>
    <row r="39528" spans="1:6" x14ac:dyDescent="0.35">
      <c r="A39528" s="14">
        <v>43643</v>
      </c>
      <c r="B39528" s="15">
        <v>1.3888888888888888E-2</v>
      </c>
      <c r="C39528">
        <v>0</v>
      </c>
      <c r="D39528">
        <v>10.0472</v>
      </c>
      <c r="E39528">
        <v>21.702000000000002</v>
      </c>
      <c r="F39528" s="13">
        <f t="shared" si="617"/>
        <v>43643.013888888891</v>
      </c>
    </row>
    <row r="39529" spans="1:6" x14ac:dyDescent="0.35">
      <c r="A39529" s="14">
        <v>43643</v>
      </c>
      <c r="B39529" s="15">
        <v>2.0833333333333332E-2</v>
      </c>
      <c r="C39529">
        <v>0</v>
      </c>
      <c r="D39529">
        <v>10.048299999999999</v>
      </c>
      <c r="E39529">
        <v>21.696999999999999</v>
      </c>
      <c r="F39529" s="13">
        <f t="shared" si="617"/>
        <v>43643.020833333336</v>
      </c>
    </row>
    <row r="39530" spans="1:6" x14ac:dyDescent="0.35">
      <c r="A39530" s="14">
        <v>43643</v>
      </c>
      <c r="B39530" s="15">
        <v>2.7777777777777776E-2</v>
      </c>
      <c r="C39530">
        <v>0</v>
      </c>
      <c r="D39530">
        <v>10.0487</v>
      </c>
      <c r="E39530">
        <v>21.698</v>
      </c>
      <c r="F39530" s="13">
        <f t="shared" si="617"/>
        <v>43643.027777777781</v>
      </c>
    </row>
    <row r="39531" spans="1:6" x14ac:dyDescent="0.35">
      <c r="A39531" s="14">
        <v>43643</v>
      </c>
      <c r="B39531" s="15">
        <v>3.4722222222222224E-2</v>
      </c>
      <c r="C39531">
        <v>0</v>
      </c>
      <c r="D39531">
        <v>10.047499999999999</v>
      </c>
      <c r="E39531">
        <v>21.701000000000001</v>
      </c>
      <c r="F39531" s="13">
        <f t="shared" si="617"/>
        <v>43643.034722222219</v>
      </c>
    </row>
    <row r="39532" spans="1:6" x14ac:dyDescent="0.35">
      <c r="A39532" s="14">
        <v>43643</v>
      </c>
      <c r="B39532" s="15">
        <v>4.1666666666666664E-2</v>
      </c>
      <c r="C39532">
        <v>0</v>
      </c>
      <c r="D39532">
        <v>10.0463</v>
      </c>
      <c r="E39532">
        <v>21.706</v>
      </c>
      <c r="F39532" s="13">
        <f t="shared" si="617"/>
        <v>43643.041666666664</v>
      </c>
    </row>
    <row r="39533" spans="1:6" x14ac:dyDescent="0.35">
      <c r="A39533" s="14">
        <v>43643</v>
      </c>
      <c r="B39533" s="15">
        <v>4.8611111111111112E-2</v>
      </c>
      <c r="C39533">
        <v>0</v>
      </c>
      <c r="D39533">
        <v>10.046099999999999</v>
      </c>
      <c r="E39533">
        <v>21.71</v>
      </c>
      <c r="F39533" s="13">
        <f t="shared" si="617"/>
        <v>43643.048611111109</v>
      </c>
    </row>
    <row r="39534" spans="1:6" x14ac:dyDescent="0.35">
      <c r="A39534" s="14">
        <v>43643</v>
      </c>
      <c r="B39534" s="15">
        <v>5.5555555555555552E-2</v>
      </c>
      <c r="C39534">
        <v>0</v>
      </c>
      <c r="D39534">
        <v>10.045199999999999</v>
      </c>
      <c r="E39534">
        <v>21.713000000000001</v>
      </c>
      <c r="F39534" s="13">
        <f t="shared" si="617"/>
        <v>43643.055555555555</v>
      </c>
    </row>
    <row r="39535" spans="1:6" x14ac:dyDescent="0.35">
      <c r="A39535" s="14">
        <v>43643</v>
      </c>
      <c r="B39535" s="15">
        <v>6.25E-2</v>
      </c>
      <c r="C39535">
        <v>0</v>
      </c>
      <c r="D39535">
        <v>10.043200000000001</v>
      </c>
      <c r="E39535">
        <v>21.716000000000001</v>
      </c>
      <c r="F39535" s="13">
        <f t="shared" si="617"/>
        <v>43643.0625</v>
      </c>
    </row>
    <row r="39536" spans="1:6" x14ac:dyDescent="0.35">
      <c r="A39536" s="14">
        <v>43643</v>
      </c>
      <c r="B39536" s="15">
        <v>6.9444444444444434E-2</v>
      </c>
      <c r="C39536">
        <v>0</v>
      </c>
      <c r="D39536">
        <v>10.041700000000001</v>
      </c>
      <c r="E39536">
        <v>21.719000000000001</v>
      </c>
      <c r="F39536" s="13">
        <f t="shared" si="617"/>
        <v>43643.069444444445</v>
      </c>
    </row>
    <row r="39537" spans="1:6" x14ac:dyDescent="0.35">
      <c r="A39537" s="14">
        <v>43643</v>
      </c>
      <c r="B39537" s="15">
        <v>7.6388888888888895E-2</v>
      </c>
      <c r="C39537">
        <v>0</v>
      </c>
      <c r="D39537">
        <v>10.041</v>
      </c>
      <c r="E39537">
        <v>21.721</v>
      </c>
      <c r="F39537" s="13">
        <f t="shared" si="617"/>
        <v>43643.076388888891</v>
      </c>
    </row>
    <row r="39538" spans="1:6" x14ac:dyDescent="0.35">
      <c r="A39538" s="14">
        <v>43643</v>
      </c>
      <c r="B39538" s="15">
        <v>8.3333333333333329E-2</v>
      </c>
      <c r="C39538">
        <v>0</v>
      </c>
      <c r="D39538">
        <v>10.0403</v>
      </c>
      <c r="E39538">
        <v>21.722999999999999</v>
      </c>
      <c r="F39538" s="13">
        <f t="shared" si="617"/>
        <v>43643.083333333336</v>
      </c>
    </row>
    <row r="39539" spans="1:6" x14ac:dyDescent="0.35">
      <c r="A39539" s="14">
        <v>43643</v>
      </c>
      <c r="B39539" s="15">
        <v>9.0277777777777776E-2</v>
      </c>
      <c r="C39539">
        <v>0</v>
      </c>
      <c r="D39539">
        <v>10.039400000000001</v>
      </c>
      <c r="E39539">
        <v>21.725000000000001</v>
      </c>
      <c r="F39539" s="13">
        <f t="shared" si="617"/>
        <v>43643.090277777781</v>
      </c>
    </row>
    <row r="39540" spans="1:6" x14ac:dyDescent="0.35">
      <c r="A39540" s="14">
        <v>43643</v>
      </c>
      <c r="B39540" s="15">
        <v>9.7222222222222224E-2</v>
      </c>
      <c r="C39540">
        <v>0</v>
      </c>
      <c r="D39540">
        <v>10.0389</v>
      </c>
      <c r="E39540">
        <v>21.725999999999999</v>
      </c>
      <c r="F39540" s="13">
        <f t="shared" si="617"/>
        <v>43643.097222222219</v>
      </c>
    </row>
    <row r="39541" spans="1:6" x14ac:dyDescent="0.35">
      <c r="A39541" s="14">
        <v>43643</v>
      </c>
      <c r="B39541" s="15">
        <v>0.10416666666666667</v>
      </c>
      <c r="C39541">
        <v>0</v>
      </c>
      <c r="D39541">
        <v>10.0388</v>
      </c>
      <c r="E39541">
        <v>21.727</v>
      </c>
      <c r="F39541" s="13">
        <f t="shared" si="617"/>
        <v>43643.104166666664</v>
      </c>
    </row>
    <row r="39542" spans="1:6" x14ac:dyDescent="0.35">
      <c r="A39542" s="14">
        <v>43643</v>
      </c>
      <c r="B39542" s="15">
        <v>0.1111111111111111</v>
      </c>
      <c r="C39542">
        <v>0</v>
      </c>
      <c r="D39542">
        <v>10.039</v>
      </c>
      <c r="E39542">
        <v>21.727</v>
      </c>
      <c r="F39542" s="13">
        <f t="shared" si="617"/>
        <v>43643.111111111109</v>
      </c>
    </row>
    <row r="39543" spans="1:6" x14ac:dyDescent="0.35">
      <c r="A39543" s="14">
        <v>43643</v>
      </c>
      <c r="B39543" s="15">
        <v>0.11805555555555557</v>
      </c>
      <c r="C39543">
        <v>0</v>
      </c>
      <c r="D39543">
        <v>10.0389</v>
      </c>
      <c r="E39543">
        <v>21.728000000000002</v>
      </c>
      <c r="F39543" s="13">
        <f t="shared" si="617"/>
        <v>43643.118055555555</v>
      </c>
    </row>
    <row r="39544" spans="1:6" x14ac:dyDescent="0.35">
      <c r="A39544" s="14">
        <v>43643</v>
      </c>
      <c r="B39544" s="15">
        <v>0.125</v>
      </c>
      <c r="C39544">
        <v>0</v>
      </c>
      <c r="D39544">
        <v>10.0406</v>
      </c>
      <c r="E39544">
        <v>21.728000000000002</v>
      </c>
      <c r="F39544" s="13">
        <f t="shared" si="617"/>
        <v>43643.125</v>
      </c>
    </row>
    <row r="39545" spans="1:6" x14ac:dyDescent="0.35">
      <c r="A39545" s="14">
        <v>43643</v>
      </c>
      <c r="B39545" s="15">
        <v>0.13194444444444445</v>
      </c>
      <c r="C39545">
        <v>0</v>
      </c>
      <c r="D39545">
        <v>10.041</v>
      </c>
      <c r="E39545">
        <v>21.727</v>
      </c>
      <c r="F39545" s="13">
        <f t="shared" si="617"/>
        <v>43643.131944444445</v>
      </c>
    </row>
    <row r="39546" spans="1:6" x14ac:dyDescent="0.35">
      <c r="A39546" s="14">
        <v>43643</v>
      </c>
      <c r="B39546" s="15">
        <v>0.1388888888888889</v>
      </c>
      <c r="C39546">
        <v>0</v>
      </c>
      <c r="D39546">
        <v>10.0421</v>
      </c>
      <c r="E39546">
        <v>21.722000000000001</v>
      </c>
      <c r="F39546" s="13">
        <f t="shared" si="617"/>
        <v>43643.138888888891</v>
      </c>
    </row>
    <row r="39547" spans="1:6" x14ac:dyDescent="0.35">
      <c r="A39547" s="14">
        <v>43643</v>
      </c>
      <c r="B39547" s="15">
        <v>0.14583333333333334</v>
      </c>
      <c r="C39547">
        <v>0</v>
      </c>
      <c r="D39547">
        <v>10.0418</v>
      </c>
      <c r="E39547">
        <v>21.713999999999999</v>
      </c>
      <c r="F39547" s="13">
        <f t="shared" si="617"/>
        <v>43643.145833333336</v>
      </c>
    </row>
    <row r="39548" spans="1:6" x14ac:dyDescent="0.35">
      <c r="A39548" s="14">
        <v>43643</v>
      </c>
      <c r="B39548" s="15">
        <v>0.15277777777777776</v>
      </c>
      <c r="C39548">
        <v>0</v>
      </c>
      <c r="D39548">
        <v>10.041600000000001</v>
      </c>
      <c r="E39548">
        <v>21.704999999999998</v>
      </c>
      <c r="F39548" s="13">
        <f t="shared" si="617"/>
        <v>43643.152777777781</v>
      </c>
    </row>
    <row r="39549" spans="1:6" x14ac:dyDescent="0.35">
      <c r="A39549" s="14">
        <v>43643</v>
      </c>
      <c r="B39549" s="15">
        <v>0.15972222222222224</v>
      </c>
      <c r="C39549">
        <v>0</v>
      </c>
      <c r="D39549">
        <v>10.042299999999999</v>
      </c>
      <c r="E39549">
        <v>21.693999999999999</v>
      </c>
      <c r="F39549" s="13">
        <f t="shared" si="617"/>
        <v>43643.159722222219</v>
      </c>
    </row>
    <row r="39550" spans="1:6" x14ac:dyDescent="0.35">
      <c r="A39550" s="14">
        <v>43643</v>
      </c>
      <c r="B39550" s="15">
        <v>0.16666666666666666</v>
      </c>
      <c r="C39550">
        <v>0</v>
      </c>
      <c r="D39550">
        <v>10.042299999999999</v>
      </c>
      <c r="E39550">
        <v>21.681000000000001</v>
      </c>
      <c r="F39550" s="13">
        <f t="shared" si="617"/>
        <v>43643.166666666664</v>
      </c>
    </row>
    <row r="39551" spans="1:6" x14ac:dyDescent="0.35">
      <c r="A39551" s="14">
        <v>43643</v>
      </c>
      <c r="B39551" s="15">
        <v>0.17361111111111113</v>
      </c>
      <c r="C39551">
        <v>0</v>
      </c>
      <c r="D39551">
        <v>10.0434</v>
      </c>
      <c r="E39551">
        <v>21.664999999999999</v>
      </c>
      <c r="F39551" s="13">
        <f t="shared" si="617"/>
        <v>43643.173611111109</v>
      </c>
    </row>
    <row r="39552" spans="1:6" x14ac:dyDescent="0.35">
      <c r="A39552" s="14">
        <v>43643</v>
      </c>
      <c r="B39552" s="15">
        <v>0.18055555555555555</v>
      </c>
      <c r="C39552">
        <v>0</v>
      </c>
      <c r="D39552">
        <v>10.049099999999999</v>
      </c>
      <c r="E39552">
        <v>21.646000000000001</v>
      </c>
      <c r="F39552" s="13">
        <f t="shared" si="617"/>
        <v>43643.180555555555</v>
      </c>
    </row>
    <row r="39553" spans="1:6" x14ac:dyDescent="0.35">
      <c r="A39553" s="14">
        <v>43643</v>
      </c>
      <c r="B39553" s="15">
        <v>0.1875</v>
      </c>
      <c r="C39553">
        <v>0</v>
      </c>
      <c r="D39553">
        <v>10.0487</v>
      </c>
      <c r="E39553">
        <v>21.623000000000001</v>
      </c>
      <c r="F39553" s="13">
        <f t="shared" si="617"/>
        <v>43643.1875</v>
      </c>
    </row>
    <row r="39554" spans="1:6" x14ac:dyDescent="0.35">
      <c r="A39554" s="14">
        <v>43643</v>
      </c>
      <c r="B39554" s="15">
        <v>0.19444444444444445</v>
      </c>
      <c r="C39554">
        <v>0</v>
      </c>
      <c r="D39554">
        <v>10.048</v>
      </c>
      <c r="E39554">
        <v>21.61</v>
      </c>
      <c r="F39554" s="13">
        <f t="shared" si="617"/>
        <v>43643.194444444445</v>
      </c>
    </row>
    <row r="39555" spans="1:6" x14ac:dyDescent="0.35">
      <c r="A39555" s="14">
        <v>43643</v>
      </c>
      <c r="B39555" s="15">
        <v>0.20138888888888887</v>
      </c>
      <c r="C39555">
        <v>0</v>
      </c>
      <c r="D39555">
        <v>10.047700000000001</v>
      </c>
      <c r="E39555">
        <v>21.6</v>
      </c>
      <c r="F39555" s="13">
        <f t="shared" si="617"/>
        <v>43643.201388888891</v>
      </c>
    </row>
    <row r="39556" spans="1:6" x14ac:dyDescent="0.35">
      <c r="A39556" s="14">
        <v>43643</v>
      </c>
      <c r="B39556" s="15">
        <v>0.20833333333333334</v>
      </c>
      <c r="C39556">
        <v>0</v>
      </c>
      <c r="D39556">
        <v>10.048</v>
      </c>
      <c r="E39556">
        <v>21.588999999999999</v>
      </c>
      <c r="F39556" s="13">
        <f t="shared" si="617"/>
        <v>43643.208333333336</v>
      </c>
    </row>
    <row r="39557" spans="1:6" x14ac:dyDescent="0.35">
      <c r="A39557" s="14">
        <v>43643</v>
      </c>
      <c r="B39557" s="15">
        <v>0.21527777777777779</v>
      </c>
      <c r="C39557">
        <v>0</v>
      </c>
      <c r="D39557">
        <v>10.046099999999999</v>
      </c>
      <c r="E39557">
        <v>21.581</v>
      </c>
      <c r="F39557" s="13">
        <f t="shared" si="617"/>
        <v>43643.215277777781</v>
      </c>
    </row>
    <row r="39558" spans="1:6" x14ac:dyDescent="0.35">
      <c r="A39558" s="14">
        <v>43643</v>
      </c>
      <c r="B39558" s="15">
        <v>0.22222222222222221</v>
      </c>
      <c r="C39558">
        <v>0</v>
      </c>
      <c r="D39558">
        <v>10.046200000000001</v>
      </c>
      <c r="E39558">
        <v>21.574000000000002</v>
      </c>
      <c r="F39558" s="13">
        <f t="shared" si="617"/>
        <v>43643.222222222219</v>
      </c>
    </row>
    <row r="39559" spans="1:6" x14ac:dyDescent="0.35">
      <c r="A39559" s="14">
        <v>43643</v>
      </c>
      <c r="B39559" s="15">
        <v>0.22916666666666666</v>
      </c>
      <c r="C39559">
        <v>0</v>
      </c>
      <c r="D39559">
        <v>10.046099999999999</v>
      </c>
      <c r="E39559">
        <v>21.571000000000002</v>
      </c>
      <c r="F39559" s="13">
        <f t="shared" si="617"/>
        <v>43643.229166666664</v>
      </c>
    </row>
    <row r="39560" spans="1:6" x14ac:dyDescent="0.35">
      <c r="A39560" s="14">
        <v>43643</v>
      </c>
      <c r="B39560" s="15">
        <v>0.23611111111111113</v>
      </c>
      <c r="C39560">
        <v>0</v>
      </c>
      <c r="D39560">
        <v>10.045500000000001</v>
      </c>
      <c r="E39560">
        <v>21.567</v>
      </c>
      <c r="F39560" s="13">
        <f t="shared" si="617"/>
        <v>43643.236111111109</v>
      </c>
    </row>
    <row r="39561" spans="1:6" x14ac:dyDescent="0.35">
      <c r="A39561" s="14">
        <v>43643</v>
      </c>
      <c r="B39561" s="15">
        <v>0.24305555555555555</v>
      </c>
      <c r="C39561">
        <v>0</v>
      </c>
      <c r="D39561">
        <v>10.046900000000001</v>
      </c>
      <c r="E39561">
        <v>21.562999999999999</v>
      </c>
      <c r="F39561" s="13">
        <f t="shared" si="617"/>
        <v>43643.243055555555</v>
      </c>
    </row>
    <row r="39562" spans="1:6" x14ac:dyDescent="0.35">
      <c r="A39562" s="14">
        <v>43643</v>
      </c>
      <c r="B39562" s="15">
        <v>0.25</v>
      </c>
      <c r="C39562">
        <v>0</v>
      </c>
      <c r="D39562">
        <v>10.0464</v>
      </c>
      <c r="E39562">
        <v>21.56</v>
      </c>
      <c r="F39562" s="13">
        <f t="shared" si="617"/>
        <v>43643.25</v>
      </c>
    </row>
    <row r="39563" spans="1:6" x14ac:dyDescent="0.35">
      <c r="A39563" s="14">
        <v>43643</v>
      </c>
      <c r="B39563" s="15">
        <v>0.25694444444444448</v>
      </c>
      <c r="C39563">
        <v>0</v>
      </c>
      <c r="D39563">
        <v>10.048500000000001</v>
      </c>
      <c r="E39563">
        <v>21.559000000000001</v>
      </c>
      <c r="F39563" s="13">
        <f t="shared" si="617"/>
        <v>43643.256944444445</v>
      </c>
    </row>
    <row r="39564" spans="1:6" x14ac:dyDescent="0.35">
      <c r="A39564" s="14">
        <v>43643</v>
      </c>
      <c r="B39564" s="15">
        <v>0.2638888888888889</v>
      </c>
      <c r="C39564">
        <v>0</v>
      </c>
      <c r="D39564">
        <v>10.0496</v>
      </c>
      <c r="E39564">
        <v>21.558</v>
      </c>
      <c r="F39564" s="13">
        <f t="shared" si="617"/>
        <v>43643.263888888891</v>
      </c>
    </row>
    <row r="39565" spans="1:6" x14ac:dyDescent="0.35">
      <c r="A39565" s="14">
        <v>43643</v>
      </c>
      <c r="B39565" s="15">
        <v>0.27083333333333331</v>
      </c>
      <c r="C39565">
        <v>0</v>
      </c>
      <c r="D39565">
        <v>10.0501</v>
      </c>
      <c r="E39565">
        <v>21.56</v>
      </c>
      <c r="F39565" s="13">
        <f t="shared" si="617"/>
        <v>43643.270833333336</v>
      </c>
    </row>
    <row r="39566" spans="1:6" x14ac:dyDescent="0.35">
      <c r="A39566" s="14">
        <v>43643</v>
      </c>
      <c r="B39566" s="15">
        <v>0.27777777777777779</v>
      </c>
      <c r="C39566">
        <v>0</v>
      </c>
      <c r="D39566">
        <v>10.051399999999999</v>
      </c>
      <c r="E39566">
        <v>21.565000000000001</v>
      </c>
      <c r="F39566" s="13">
        <f t="shared" ref="F39566:F39629" si="618">A39566+B39566</f>
        <v>43643.277777777781</v>
      </c>
    </row>
    <row r="39567" spans="1:6" x14ac:dyDescent="0.35">
      <c r="A39567" s="14">
        <v>43643</v>
      </c>
      <c r="B39567" s="15">
        <v>0.28472222222222221</v>
      </c>
      <c r="C39567">
        <v>0</v>
      </c>
      <c r="D39567">
        <v>10.0527</v>
      </c>
      <c r="E39567">
        <v>21.574999999999999</v>
      </c>
      <c r="F39567" s="13">
        <f t="shared" si="618"/>
        <v>43643.284722222219</v>
      </c>
    </row>
    <row r="39568" spans="1:6" x14ac:dyDescent="0.35">
      <c r="A39568" s="14">
        <v>43643</v>
      </c>
      <c r="B39568" s="15">
        <v>0.29166666666666669</v>
      </c>
      <c r="C39568">
        <v>0</v>
      </c>
      <c r="D39568">
        <v>10.0535</v>
      </c>
      <c r="E39568">
        <v>21.588999999999999</v>
      </c>
      <c r="F39568" s="13">
        <f t="shared" si="618"/>
        <v>43643.291666666664</v>
      </c>
    </row>
    <row r="39569" spans="1:6" x14ac:dyDescent="0.35">
      <c r="A39569" s="14">
        <v>43643</v>
      </c>
      <c r="B39569" s="15">
        <v>0.2986111111111111</v>
      </c>
      <c r="C39569">
        <v>0</v>
      </c>
      <c r="D39569">
        <v>10.0562</v>
      </c>
      <c r="E39569">
        <v>21.606000000000002</v>
      </c>
      <c r="F39569" s="13">
        <f t="shared" si="618"/>
        <v>43643.298611111109</v>
      </c>
    </row>
    <row r="39570" spans="1:6" x14ac:dyDescent="0.35">
      <c r="A39570" s="14">
        <v>43643</v>
      </c>
      <c r="B39570" s="15">
        <v>0.30555555555555552</v>
      </c>
      <c r="C39570">
        <v>0</v>
      </c>
      <c r="D39570">
        <v>10.055099999999999</v>
      </c>
      <c r="E39570">
        <v>21.622</v>
      </c>
      <c r="F39570" s="13">
        <f t="shared" si="618"/>
        <v>43643.305555555555</v>
      </c>
    </row>
    <row r="39571" spans="1:6" x14ac:dyDescent="0.35">
      <c r="A39571" s="14">
        <v>43643</v>
      </c>
      <c r="B39571" s="15">
        <v>0.3125</v>
      </c>
      <c r="C39571">
        <v>0</v>
      </c>
      <c r="D39571">
        <v>10.0556</v>
      </c>
      <c r="E39571">
        <v>21.638999999999999</v>
      </c>
      <c r="F39571" s="13">
        <f t="shared" si="618"/>
        <v>43643.3125</v>
      </c>
    </row>
    <row r="39572" spans="1:6" x14ac:dyDescent="0.35">
      <c r="A39572" s="14">
        <v>43643</v>
      </c>
      <c r="B39572" s="15">
        <v>0.31944444444444448</v>
      </c>
      <c r="C39572">
        <v>0</v>
      </c>
      <c r="D39572">
        <v>10.0547</v>
      </c>
      <c r="E39572">
        <v>21.652999999999999</v>
      </c>
      <c r="F39572" s="13">
        <f t="shared" si="618"/>
        <v>43643.319444444445</v>
      </c>
    </row>
    <row r="39573" spans="1:6" x14ac:dyDescent="0.35">
      <c r="A39573" s="14">
        <v>43643</v>
      </c>
      <c r="B39573" s="15">
        <v>0.3263888888888889</v>
      </c>
      <c r="C39573">
        <v>0</v>
      </c>
      <c r="D39573">
        <v>10.0555</v>
      </c>
      <c r="E39573">
        <v>21.667000000000002</v>
      </c>
      <c r="F39573" s="13">
        <f t="shared" si="618"/>
        <v>43643.326388888891</v>
      </c>
    </row>
    <row r="39574" spans="1:6" x14ac:dyDescent="0.35">
      <c r="A39574" s="14">
        <v>43643</v>
      </c>
      <c r="B39574" s="15">
        <v>0.33333333333333331</v>
      </c>
      <c r="C39574">
        <v>0</v>
      </c>
      <c r="D39574">
        <v>10.055999999999999</v>
      </c>
      <c r="E39574">
        <v>21.677</v>
      </c>
      <c r="F39574" s="13">
        <f t="shared" si="618"/>
        <v>43643.333333333336</v>
      </c>
    </row>
    <row r="39575" spans="1:6" x14ac:dyDescent="0.35">
      <c r="A39575" s="14">
        <v>43643</v>
      </c>
      <c r="B39575" s="15">
        <v>0.34027777777777773</v>
      </c>
      <c r="C39575">
        <v>0</v>
      </c>
      <c r="D39575">
        <v>10.056100000000001</v>
      </c>
      <c r="E39575">
        <v>21.687999999999999</v>
      </c>
      <c r="F39575" s="13">
        <f t="shared" si="618"/>
        <v>43643.340277777781</v>
      </c>
    </row>
    <row r="39576" spans="1:6" x14ac:dyDescent="0.35">
      <c r="A39576" s="14">
        <v>43643</v>
      </c>
      <c r="B39576" s="15">
        <v>0.34722222222222227</v>
      </c>
      <c r="C39576">
        <v>0</v>
      </c>
      <c r="D39576">
        <v>10.0557</v>
      </c>
      <c r="E39576">
        <v>21.701000000000001</v>
      </c>
      <c r="F39576" s="13">
        <f t="shared" si="618"/>
        <v>43643.347222222219</v>
      </c>
    </row>
    <row r="39577" spans="1:6" x14ac:dyDescent="0.35">
      <c r="A39577" s="14">
        <v>43643</v>
      </c>
      <c r="B39577" s="15">
        <v>0.35416666666666669</v>
      </c>
      <c r="C39577">
        <v>0</v>
      </c>
      <c r="D39577">
        <v>10.056900000000001</v>
      </c>
      <c r="E39577">
        <v>21.716000000000001</v>
      </c>
      <c r="F39577" s="13">
        <f t="shared" si="618"/>
        <v>43643.354166666664</v>
      </c>
    </row>
    <row r="39578" spans="1:6" x14ac:dyDescent="0.35">
      <c r="A39578" s="14">
        <v>43643</v>
      </c>
      <c r="B39578" s="15">
        <v>0.3611111111111111</v>
      </c>
      <c r="C39578">
        <v>0</v>
      </c>
      <c r="D39578">
        <v>10.058</v>
      </c>
      <c r="E39578">
        <v>21.73</v>
      </c>
      <c r="F39578" s="13">
        <f t="shared" si="618"/>
        <v>43643.361111111109</v>
      </c>
    </row>
    <row r="39579" spans="1:6" x14ac:dyDescent="0.35">
      <c r="A39579" s="14">
        <v>43643</v>
      </c>
      <c r="B39579" s="15">
        <v>0.36805555555555558</v>
      </c>
      <c r="C39579">
        <v>0</v>
      </c>
      <c r="D39579">
        <v>10.056900000000001</v>
      </c>
      <c r="E39579">
        <v>21.745000000000001</v>
      </c>
      <c r="F39579" s="13">
        <f t="shared" si="618"/>
        <v>43643.368055555555</v>
      </c>
    </row>
    <row r="39580" spans="1:6" x14ac:dyDescent="0.35">
      <c r="A39580" s="14">
        <v>43643</v>
      </c>
      <c r="B39580" s="15">
        <v>0.375</v>
      </c>
      <c r="C39580">
        <v>0</v>
      </c>
      <c r="D39580">
        <v>10.057700000000001</v>
      </c>
      <c r="E39580">
        <v>21.757999999999999</v>
      </c>
      <c r="F39580" s="13">
        <f t="shared" si="618"/>
        <v>43643.375</v>
      </c>
    </row>
    <row r="39581" spans="1:6" x14ac:dyDescent="0.35">
      <c r="A39581" s="14">
        <v>43643</v>
      </c>
      <c r="B39581" s="15">
        <v>0.38194444444444442</v>
      </c>
      <c r="C39581">
        <v>0</v>
      </c>
      <c r="D39581">
        <v>10.058199999999999</v>
      </c>
      <c r="E39581">
        <v>21.768999999999998</v>
      </c>
      <c r="F39581" s="13">
        <f t="shared" si="618"/>
        <v>43643.381944444445</v>
      </c>
    </row>
    <row r="39582" spans="1:6" x14ac:dyDescent="0.35">
      <c r="A39582" s="14">
        <v>43643</v>
      </c>
      <c r="B39582" s="15">
        <v>0.3888888888888889</v>
      </c>
      <c r="C39582">
        <v>0</v>
      </c>
      <c r="D39582">
        <v>10.0588</v>
      </c>
      <c r="E39582">
        <v>21.779</v>
      </c>
      <c r="F39582" s="13">
        <f t="shared" si="618"/>
        <v>43643.388888888891</v>
      </c>
    </row>
    <row r="39583" spans="1:6" x14ac:dyDescent="0.35">
      <c r="A39583" s="14">
        <v>43643</v>
      </c>
      <c r="B39583" s="15">
        <v>0.39583333333333331</v>
      </c>
      <c r="C39583">
        <v>0</v>
      </c>
      <c r="D39583">
        <v>10.0602</v>
      </c>
      <c r="E39583">
        <v>21.783999999999999</v>
      </c>
      <c r="F39583" s="13">
        <f t="shared" si="618"/>
        <v>43643.395833333336</v>
      </c>
    </row>
    <row r="39584" spans="1:6" x14ac:dyDescent="0.35">
      <c r="A39584" s="14">
        <v>43643</v>
      </c>
      <c r="B39584" s="15">
        <v>0.40277777777777773</v>
      </c>
      <c r="C39584">
        <v>0</v>
      </c>
      <c r="D39584">
        <v>10.0602</v>
      </c>
      <c r="E39584">
        <v>21.786999999999999</v>
      </c>
      <c r="F39584" s="13">
        <f t="shared" si="618"/>
        <v>43643.402777777781</v>
      </c>
    </row>
    <row r="39585" spans="1:6" x14ac:dyDescent="0.35">
      <c r="A39585" s="14">
        <v>43643</v>
      </c>
      <c r="B39585" s="15">
        <v>0.40972222222222227</v>
      </c>
      <c r="C39585">
        <v>0</v>
      </c>
      <c r="D39585">
        <v>10.060700000000001</v>
      </c>
      <c r="E39585">
        <v>21.79</v>
      </c>
      <c r="F39585" s="13">
        <f t="shared" si="618"/>
        <v>43643.409722222219</v>
      </c>
    </row>
    <row r="39586" spans="1:6" x14ac:dyDescent="0.35">
      <c r="A39586" s="14">
        <v>43643</v>
      </c>
      <c r="B39586" s="15">
        <v>0.41666666666666669</v>
      </c>
      <c r="C39586">
        <v>0</v>
      </c>
      <c r="D39586">
        <v>10.0601</v>
      </c>
      <c r="E39586">
        <v>21.792999999999999</v>
      </c>
      <c r="F39586" s="13">
        <f t="shared" si="618"/>
        <v>43643.416666666664</v>
      </c>
    </row>
    <row r="39587" spans="1:6" x14ac:dyDescent="0.35">
      <c r="A39587" s="14">
        <v>43643</v>
      </c>
      <c r="B39587" s="15">
        <v>0.4236111111111111</v>
      </c>
      <c r="C39587">
        <v>0</v>
      </c>
      <c r="D39587">
        <v>10.059200000000001</v>
      </c>
      <c r="E39587">
        <v>21.797000000000001</v>
      </c>
      <c r="F39587" s="13">
        <f t="shared" si="618"/>
        <v>43643.423611111109</v>
      </c>
    </row>
    <row r="39588" spans="1:6" x14ac:dyDescent="0.35">
      <c r="A39588" s="14">
        <v>43643</v>
      </c>
      <c r="B39588" s="15">
        <v>0.43055555555555558</v>
      </c>
      <c r="C39588">
        <v>0</v>
      </c>
      <c r="D39588">
        <v>10.0588</v>
      </c>
      <c r="E39588">
        <v>21.8</v>
      </c>
      <c r="F39588" s="13">
        <f t="shared" si="618"/>
        <v>43643.430555555555</v>
      </c>
    </row>
    <row r="39589" spans="1:6" x14ac:dyDescent="0.35">
      <c r="A39589" s="14">
        <v>43643</v>
      </c>
      <c r="B39589" s="15">
        <v>0.4375</v>
      </c>
      <c r="C39589">
        <v>0</v>
      </c>
      <c r="D39589">
        <v>10.058199999999999</v>
      </c>
      <c r="E39589">
        <v>21.803000000000001</v>
      </c>
      <c r="F39589" s="13">
        <f t="shared" si="618"/>
        <v>43643.4375</v>
      </c>
    </row>
    <row r="39590" spans="1:6" x14ac:dyDescent="0.35">
      <c r="A39590" s="14">
        <v>43643</v>
      </c>
      <c r="B39590" s="15">
        <v>0.44444444444444442</v>
      </c>
      <c r="C39590">
        <v>0</v>
      </c>
      <c r="D39590">
        <v>10.057700000000001</v>
      </c>
      <c r="E39590">
        <v>21.806000000000001</v>
      </c>
      <c r="F39590" s="13">
        <f t="shared" si="618"/>
        <v>43643.444444444445</v>
      </c>
    </row>
    <row r="39591" spans="1:6" x14ac:dyDescent="0.35">
      <c r="A39591" s="14">
        <v>43643</v>
      </c>
      <c r="B39591" s="15">
        <v>0.4513888888888889</v>
      </c>
      <c r="C39591">
        <v>0</v>
      </c>
      <c r="D39591">
        <v>10.0626</v>
      </c>
      <c r="E39591">
        <v>21.809000000000001</v>
      </c>
      <c r="F39591" s="13">
        <f t="shared" si="618"/>
        <v>43643.451388888891</v>
      </c>
    </row>
    <row r="39592" spans="1:6" x14ac:dyDescent="0.35">
      <c r="A39592" s="14">
        <v>43643</v>
      </c>
      <c r="B39592" s="15">
        <v>0.45833333333333331</v>
      </c>
      <c r="C39592">
        <v>0</v>
      </c>
      <c r="D39592">
        <v>10.062900000000001</v>
      </c>
      <c r="E39592">
        <v>21.812000000000001</v>
      </c>
      <c r="F39592" s="13">
        <f t="shared" si="618"/>
        <v>43643.458333333336</v>
      </c>
    </row>
    <row r="39593" spans="1:6" x14ac:dyDescent="0.35">
      <c r="A39593" s="14">
        <v>43643</v>
      </c>
      <c r="B39593" s="15">
        <v>0.46527777777777773</v>
      </c>
      <c r="C39593">
        <v>0</v>
      </c>
      <c r="D39593">
        <v>10.061999999999999</v>
      </c>
      <c r="E39593">
        <v>21.815999999999999</v>
      </c>
      <c r="F39593" s="13">
        <f t="shared" si="618"/>
        <v>43643.465277777781</v>
      </c>
    </row>
    <row r="39594" spans="1:6" x14ac:dyDescent="0.35">
      <c r="A39594" s="14">
        <v>43643</v>
      </c>
      <c r="B39594" s="15">
        <v>0.47222222222222227</v>
      </c>
      <c r="C39594">
        <v>0</v>
      </c>
      <c r="D39594">
        <v>10.0618</v>
      </c>
      <c r="E39594">
        <v>21.821999999999999</v>
      </c>
      <c r="F39594" s="13">
        <f t="shared" si="618"/>
        <v>43643.472222222219</v>
      </c>
    </row>
    <row r="39595" spans="1:6" x14ac:dyDescent="0.35">
      <c r="A39595" s="14">
        <v>43643</v>
      </c>
      <c r="B39595" s="15">
        <v>0.47916666666666669</v>
      </c>
      <c r="C39595">
        <v>0</v>
      </c>
      <c r="D39595">
        <v>10.059799999999999</v>
      </c>
      <c r="E39595">
        <v>21.827999999999999</v>
      </c>
      <c r="F39595" s="13">
        <f t="shared" si="618"/>
        <v>43643.479166666664</v>
      </c>
    </row>
    <row r="39596" spans="1:6" x14ac:dyDescent="0.35">
      <c r="A39596" s="14">
        <v>43643</v>
      </c>
      <c r="B39596" s="15">
        <v>0.4861111111111111</v>
      </c>
      <c r="C39596">
        <v>0</v>
      </c>
      <c r="D39596">
        <v>10.056100000000001</v>
      </c>
      <c r="E39596">
        <v>21.834</v>
      </c>
      <c r="F39596" s="13">
        <f t="shared" si="618"/>
        <v>43643.486111111109</v>
      </c>
    </row>
    <row r="39597" spans="1:6" x14ac:dyDescent="0.35">
      <c r="A39597" s="14">
        <v>43643</v>
      </c>
      <c r="B39597" s="15">
        <v>0.49305555555555558</v>
      </c>
      <c r="C39597">
        <v>0</v>
      </c>
      <c r="D39597">
        <v>10.053599999999999</v>
      </c>
      <c r="E39597">
        <v>21.841000000000001</v>
      </c>
      <c r="F39597" s="13">
        <f t="shared" si="618"/>
        <v>43643.493055555555</v>
      </c>
    </row>
    <row r="39598" spans="1:6" x14ac:dyDescent="0.35">
      <c r="A39598" s="14">
        <v>43643</v>
      </c>
      <c r="B39598" s="15">
        <v>0.5</v>
      </c>
      <c r="C39598">
        <v>0</v>
      </c>
      <c r="D39598">
        <v>10.0501</v>
      </c>
      <c r="E39598">
        <v>21.847999999999999</v>
      </c>
      <c r="F39598" s="13">
        <f t="shared" si="618"/>
        <v>43643.5</v>
      </c>
    </row>
    <row r="39599" spans="1:6" x14ac:dyDescent="0.35">
      <c r="A39599" s="14">
        <v>43643</v>
      </c>
      <c r="B39599" s="15">
        <v>0.50694444444444442</v>
      </c>
      <c r="C39599">
        <v>0</v>
      </c>
      <c r="D39599">
        <v>10.0503</v>
      </c>
      <c r="E39599">
        <v>21.856000000000002</v>
      </c>
      <c r="F39599" s="13">
        <f t="shared" si="618"/>
        <v>43643.506944444445</v>
      </c>
    </row>
    <row r="39600" spans="1:6" x14ac:dyDescent="0.35">
      <c r="A39600" s="14">
        <v>43643</v>
      </c>
      <c r="B39600" s="15">
        <v>0.51388888888888895</v>
      </c>
      <c r="C39600">
        <v>0</v>
      </c>
      <c r="D39600">
        <v>10.052300000000001</v>
      </c>
      <c r="E39600">
        <v>21.859000000000002</v>
      </c>
      <c r="F39600" s="13">
        <f t="shared" si="618"/>
        <v>43643.513888888891</v>
      </c>
    </row>
    <row r="39601" spans="1:6" x14ac:dyDescent="0.35">
      <c r="A39601" s="14">
        <v>43643</v>
      </c>
      <c r="B39601" s="15">
        <v>0.52083333333333337</v>
      </c>
      <c r="C39601">
        <v>0</v>
      </c>
      <c r="D39601">
        <v>10.051</v>
      </c>
      <c r="E39601">
        <v>21.861000000000001</v>
      </c>
      <c r="F39601" s="13">
        <f t="shared" si="618"/>
        <v>43643.520833333336</v>
      </c>
    </row>
    <row r="39602" spans="1:6" x14ac:dyDescent="0.35">
      <c r="A39602" s="14">
        <v>43643</v>
      </c>
      <c r="B39602" s="15">
        <v>0.52777777777777779</v>
      </c>
      <c r="C39602">
        <v>0</v>
      </c>
      <c r="D39602">
        <v>10.047599999999999</v>
      </c>
      <c r="E39602">
        <v>21.867000000000001</v>
      </c>
      <c r="F39602" s="13">
        <f t="shared" si="618"/>
        <v>43643.527777777781</v>
      </c>
    </row>
    <row r="39603" spans="1:6" x14ac:dyDescent="0.35">
      <c r="A39603" s="14">
        <v>43643</v>
      </c>
      <c r="B39603" s="15">
        <v>0.53472222222222221</v>
      </c>
      <c r="C39603">
        <v>0</v>
      </c>
      <c r="D39603">
        <v>10.0433</v>
      </c>
      <c r="E39603">
        <v>21.876000000000001</v>
      </c>
      <c r="F39603" s="13">
        <f t="shared" si="618"/>
        <v>43643.534722222219</v>
      </c>
    </row>
    <row r="39604" spans="1:6" x14ac:dyDescent="0.35">
      <c r="A39604" s="14">
        <v>43643</v>
      </c>
      <c r="B39604" s="15">
        <v>0.54166666666666663</v>
      </c>
      <c r="C39604">
        <v>0</v>
      </c>
      <c r="D39604">
        <v>10.0411</v>
      </c>
      <c r="E39604">
        <v>21.881</v>
      </c>
      <c r="F39604" s="13">
        <f t="shared" si="618"/>
        <v>43643.541666666664</v>
      </c>
    </row>
    <row r="39605" spans="1:6" x14ac:dyDescent="0.35">
      <c r="A39605" s="14">
        <v>43643</v>
      </c>
      <c r="B39605" s="15">
        <v>0.54861111111111105</v>
      </c>
      <c r="C39605">
        <v>0</v>
      </c>
      <c r="D39605">
        <v>10.0383</v>
      </c>
      <c r="E39605">
        <v>21.884</v>
      </c>
      <c r="F39605" s="13">
        <f t="shared" si="618"/>
        <v>43643.548611111109</v>
      </c>
    </row>
    <row r="39606" spans="1:6" x14ac:dyDescent="0.35">
      <c r="A39606" s="14">
        <v>43643</v>
      </c>
      <c r="B39606" s="15">
        <v>0.55555555555555558</v>
      </c>
      <c r="C39606">
        <v>0</v>
      </c>
      <c r="D39606">
        <v>10.037000000000001</v>
      </c>
      <c r="E39606">
        <v>21.884</v>
      </c>
      <c r="F39606" s="13">
        <f t="shared" si="618"/>
        <v>43643.555555555555</v>
      </c>
    </row>
    <row r="39607" spans="1:6" x14ac:dyDescent="0.35">
      <c r="A39607" s="14">
        <v>43643</v>
      </c>
      <c r="B39607" s="15">
        <v>0.5625</v>
      </c>
      <c r="C39607">
        <v>0</v>
      </c>
      <c r="D39607">
        <v>10.039</v>
      </c>
      <c r="E39607">
        <v>21.882999999999999</v>
      </c>
      <c r="F39607" s="13">
        <f t="shared" si="618"/>
        <v>43643.5625</v>
      </c>
    </row>
    <row r="39608" spans="1:6" x14ac:dyDescent="0.35">
      <c r="A39608" s="14">
        <v>43643</v>
      </c>
      <c r="B39608" s="15">
        <v>0.56944444444444442</v>
      </c>
      <c r="C39608">
        <v>0</v>
      </c>
      <c r="D39608">
        <v>10.0395</v>
      </c>
      <c r="E39608">
        <v>21.882999999999999</v>
      </c>
      <c r="F39608" s="13">
        <f t="shared" si="618"/>
        <v>43643.569444444445</v>
      </c>
    </row>
    <row r="39609" spans="1:6" x14ac:dyDescent="0.35">
      <c r="A39609" s="14">
        <v>43643</v>
      </c>
      <c r="B39609" s="15">
        <v>0.57638888888888895</v>
      </c>
      <c r="C39609">
        <v>0</v>
      </c>
      <c r="D39609">
        <v>10.0375</v>
      </c>
      <c r="E39609">
        <v>21.887</v>
      </c>
      <c r="F39609" s="13">
        <f t="shared" si="618"/>
        <v>43643.576388888891</v>
      </c>
    </row>
    <row r="39610" spans="1:6" x14ac:dyDescent="0.35">
      <c r="A39610" s="14">
        <v>43643</v>
      </c>
      <c r="B39610" s="15">
        <v>0.58333333333333337</v>
      </c>
      <c r="C39610">
        <v>0</v>
      </c>
      <c r="D39610">
        <v>10.035299999999999</v>
      </c>
      <c r="E39610">
        <v>21.893999999999998</v>
      </c>
      <c r="F39610" s="13">
        <f t="shared" si="618"/>
        <v>43643.583333333336</v>
      </c>
    </row>
    <row r="39611" spans="1:6" x14ac:dyDescent="0.35">
      <c r="A39611" s="14">
        <v>43643</v>
      </c>
      <c r="B39611" s="15">
        <v>0.59027777777777779</v>
      </c>
      <c r="C39611">
        <v>0</v>
      </c>
      <c r="D39611">
        <v>10.0336</v>
      </c>
      <c r="E39611">
        <v>21.902999999999999</v>
      </c>
      <c r="F39611" s="13">
        <f t="shared" si="618"/>
        <v>43643.590277777781</v>
      </c>
    </row>
    <row r="39612" spans="1:6" x14ac:dyDescent="0.35">
      <c r="A39612" s="14">
        <v>43643</v>
      </c>
      <c r="B39612" s="15">
        <v>0.59722222222222221</v>
      </c>
      <c r="C39612">
        <v>0</v>
      </c>
      <c r="D39612">
        <v>10.0327</v>
      </c>
      <c r="E39612">
        <v>21.913</v>
      </c>
      <c r="F39612" s="13">
        <f t="shared" si="618"/>
        <v>43643.597222222219</v>
      </c>
    </row>
    <row r="39613" spans="1:6" x14ac:dyDescent="0.35">
      <c r="A39613" s="14">
        <v>43643</v>
      </c>
      <c r="B39613" s="15">
        <v>0.60416666666666663</v>
      </c>
      <c r="C39613">
        <v>0</v>
      </c>
      <c r="D39613">
        <v>10.032500000000001</v>
      </c>
      <c r="E39613">
        <v>21.922999999999998</v>
      </c>
      <c r="F39613" s="13">
        <f t="shared" si="618"/>
        <v>43643.604166666664</v>
      </c>
    </row>
    <row r="39614" spans="1:6" x14ac:dyDescent="0.35">
      <c r="A39614" s="14">
        <v>43643</v>
      </c>
      <c r="B39614" s="15">
        <v>0.61111111111111105</v>
      </c>
      <c r="C39614">
        <v>0</v>
      </c>
      <c r="D39614">
        <v>10.0329</v>
      </c>
      <c r="E39614">
        <v>21.937999999999999</v>
      </c>
      <c r="F39614" s="13">
        <f t="shared" si="618"/>
        <v>43643.611111111109</v>
      </c>
    </row>
    <row r="39615" spans="1:6" x14ac:dyDescent="0.35">
      <c r="A39615" s="14">
        <v>43643</v>
      </c>
      <c r="B39615" s="15">
        <v>0.61805555555555558</v>
      </c>
      <c r="C39615">
        <v>0</v>
      </c>
      <c r="D39615">
        <v>10.031700000000001</v>
      </c>
      <c r="E39615">
        <v>21.951000000000001</v>
      </c>
      <c r="F39615" s="13">
        <f t="shared" si="618"/>
        <v>43643.618055555555</v>
      </c>
    </row>
    <row r="39616" spans="1:6" x14ac:dyDescent="0.35">
      <c r="A39616" s="14">
        <v>43643</v>
      </c>
      <c r="B39616" s="15">
        <v>0.625</v>
      </c>
      <c r="C39616">
        <v>0</v>
      </c>
      <c r="D39616">
        <v>10.030900000000001</v>
      </c>
      <c r="E39616">
        <v>21.957999999999998</v>
      </c>
      <c r="F39616" s="13">
        <f t="shared" si="618"/>
        <v>43643.625</v>
      </c>
    </row>
    <row r="39617" spans="1:6" x14ac:dyDescent="0.35">
      <c r="A39617" s="14">
        <v>43643</v>
      </c>
      <c r="B39617" s="15">
        <v>0.63194444444444442</v>
      </c>
      <c r="C39617">
        <v>0</v>
      </c>
      <c r="D39617">
        <v>10.0328</v>
      </c>
      <c r="E39617">
        <v>21.960999999999999</v>
      </c>
      <c r="F39617" s="13">
        <f t="shared" si="618"/>
        <v>43643.631944444445</v>
      </c>
    </row>
    <row r="39618" spans="1:6" x14ac:dyDescent="0.35">
      <c r="A39618" s="14">
        <v>43643</v>
      </c>
      <c r="B39618" s="15">
        <v>0.63888888888888895</v>
      </c>
      <c r="C39618">
        <v>0</v>
      </c>
      <c r="D39618">
        <v>10.0403</v>
      </c>
      <c r="E39618">
        <v>21.960999999999999</v>
      </c>
      <c r="F39618" s="13">
        <f t="shared" si="618"/>
        <v>43643.638888888891</v>
      </c>
    </row>
    <row r="39619" spans="1:6" x14ac:dyDescent="0.35">
      <c r="A39619" s="14">
        <v>43643</v>
      </c>
      <c r="B39619" s="15">
        <v>0.64583333333333337</v>
      </c>
      <c r="C39619">
        <v>0</v>
      </c>
      <c r="D39619">
        <v>10.041600000000001</v>
      </c>
      <c r="E39619">
        <v>21.94</v>
      </c>
      <c r="F39619" s="13">
        <f t="shared" si="618"/>
        <v>43643.645833333336</v>
      </c>
    </row>
    <row r="39620" spans="1:6" x14ac:dyDescent="0.35">
      <c r="A39620" s="14">
        <v>43643</v>
      </c>
      <c r="B39620" s="15">
        <v>0.65277777777777779</v>
      </c>
      <c r="C39620">
        <v>0</v>
      </c>
      <c r="D39620">
        <v>10.042299999999999</v>
      </c>
      <c r="E39620">
        <v>21.904</v>
      </c>
      <c r="F39620" s="13">
        <f t="shared" si="618"/>
        <v>43643.652777777781</v>
      </c>
    </row>
    <row r="39621" spans="1:6" x14ac:dyDescent="0.35">
      <c r="A39621" s="14">
        <v>43643</v>
      </c>
      <c r="B39621" s="15">
        <v>0.65972222222222221</v>
      </c>
      <c r="C39621">
        <v>0</v>
      </c>
      <c r="D39621">
        <v>10.044</v>
      </c>
      <c r="E39621">
        <v>21.863</v>
      </c>
      <c r="F39621" s="13">
        <f t="shared" si="618"/>
        <v>43643.659722222219</v>
      </c>
    </row>
    <row r="39622" spans="1:6" x14ac:dyDescent="0.35">
      <c r="A39622" s="14">
        <v>43643</v>
      </c>
      <c r="B39622" s="15">
        <v>0.66666666666666663</v>
      </c>
      <c r="C39622">
        <v>0</v>
      </c>
      <c r="D39622">
        <v>10.0434</v>
      </c>
      <c r="E39622">
        <v>21.832000000000001</v>
      </c>
      <c r="F39622" s="13">
        <f t="shared" si="618"/>
        <v>43643.666666666664</v>
      </c>
    </row>
    <row r="39623" spans="1:6" x14ac:dyDescent="0.35">
      <c r="A39623" s="14">
        <v>43643</v>
      </c>
      <c r="B39623" s="15">
        <v>0.67361111111111116</v>
      </c>
      <c r="C39623">
        <v>0</v>
      </c>
      <c r="D39623">
        <v>10.045500000000001</v>
      </c>
      <c r="E39623">
        <v>21.814</v>
      </c>
      <c r="F39623" s="13">
        <f t="shared" si="618"/>
        <v>43643.673611111109</v>
      </c>
    </row>
    <row r="39624" spans="1:6" x14ac:dyDescent="0.35">
      <c r="A39624" s="14">
        <v>43643</v>
      </c>
      <c r="B39624" s="15">
        <v>0.68055555555555547</v>
      </c>
      <c r="C39624">
        <v>0</v>
      </c>
      <c r="D39624">
        <v>10.0435</v>
      </c>
      <c r="E39624">
        <v>21.805</v>
      </c>
      <c r="F39624" s="13">
        <f t="shared" si="618"/>
        <v>43643.680555555555</v>
      </c>
    </row>
    <row r="39625" spans="1:6" x14ac:dyDescent="0.35">
      <c r="A39625" s="14">
        <v>43643</v>
      </c>
      <c r="B39625" s="15">
        <v>0.6875</v>
      </c>
      <c r="C39625">
        <v>0</v>
      </c>
      <c r="D39625">
        <v>10.043900000000001</v>
      </c>
      <c r="E39625">
        <v>21.798999999999999</v>
      </c>
      <c r="F39625" s="13">
        <f t="shared" si="618"/>
        <v>43643.6875</v>
      </c>
    </row>
    <row r="39626" spans="1:6" x14ac:dyDescent="0.35">
      <c r="A39626" s="14">
        <v>43643</v>
      </c>
      <c r="B39626" s="15">
        <v>0.69444444444444453</v>
      </c>
      <c r="C39626">
        <v>0</v>
      </c>
      <c r="D39626">
        <v>10.041499999999999</v>
      </c>
      <c r="E39626">
        <v>21.789000000000001</v>
      </c>
      <c r="F39626" s="13">
        <f t="shared" si="618"/>
        <v>43643.694444444445</v>
      </c>
    </row>
    <row r="39627" spans="1:6" x14ac:dyDescent="0.35">
      <c r="A39627" s="14">
        <v>43643</v>
      </c>
      <c r="B39627" s="15">
        <v>0.70138888888888884</v>
      </c>
      <c r="C39627">
        <v>0</v>
      </c>
      <c r="D39627">
        <v>10.0427</v>
      </c>
      <c r="E39627">
        <v>21.780999999999999</v>
      </c>
      <c r="F39627" s="13">
        <f t="shared" si="618"/>
        <v>43643.701388888891</v>
      </c>
    </row>
    <row r="39628" spans="1:6" x14ac:dyDescent="0.35">
      <c r="A39628" s="14">
        <v>43643</v>
      </c>
      <c r="B39628" s="15">
        <v>0.70833333333333337</v>
      </c>
      <c r="C39628">
        <v>0</v>
      </c>
      <c r="D39628">
        <v>10.043900000000001</v>
      </c>
      <c r="E39628">
        <v>21.774000000000001</v>
      </c>
      <c r="F39628" s="13">
        <f t="shared" si="618"/>
        <v>43643.708333333336</v>
      </c>
    </row>
    <row r="39629" spans="1:6" x14ac:dyDescent="0.35">
      <c r="A39629" s="14">
        <v>43643</v>
      </c>
      <c r="B39629" s="15">
        <v>0.71527777777777779</v>
      </c>
      <c r="C39629">
        <v>0</v>
      </c>
      <c r="D39629">
        <v>10.043100000000001</v>
      </c>
      <c r="E39629">
        <v>21.771000000000001</v>
      </c>
      <c r="F39629" s="13">
        <f t="shared" si="618"/>
        <v>43643.715277777781</v>
      </c>
    </row>
    <row r="39630" spans="1:6" x14ac:dyDescent="0.35">
      <c r="A39630" s="14">
        <v>43643</v>
      </c>
      <c r="B39630" s="15">
        <v>0.72222222222222221</v>
      </c>
      <c r="C39630">
        <v>0</v>
      </c>
      <c r="D39630">
        <v>10.0418</v>
      </c>
      <c r="E39630">
        <v>21.768000000000001</v>
      </c>
      <c r="F39630" s="13">
        <f t="shared" ref="F39630:F39693" si="619">A39630+B39630</f>
        <v>43643.722222222219</v>
      </c>
    </row>
    <row r="39631" spans="1:6" x14ac:dyDescent="0.35">
      <c r="A39631" s="14">
        <v>43643</v>
      </c>
      <c r="B39631" s="15">
        <v>0.72916666666666663</v>
      </c>
      <c r="C39631">
        <v>0</v>
      </c>
      <c r="D39631">
        <v>10.0433</v>
      </c>
      <c r="E39631">
        <v>21.766999999999999</v>
      </c>
      <c r="F39631" s="13">
        <f t="shared" si="619"/>
        <v>43643.729166666664</v>
      </c>
    </row>
    <row r="39632" spans="1:6" x14ac:dyDescent="0.35">
      <c r="A39632" s="14">
        <v>43643</v>
      </c>
      <c r="B39632" s="15">
        <v>0.73611111111111116</v>
      </c>
      <c r="C39632">
        <v>0</v>
      </c>
      <c r="D39632">
        <v>10.042199999999999</v>
      </c>
      <c r="E39632">
        <v>21.768000000000001</v>
      </c>
      <c r="F39632" s="13">
        <f t="shared" si="619"/>
        <v>43643.736111111109</v>
      </c>
    </row>
    <row r="39633" spans="1:6" x14ac:dyDescent="0.35">
      <c r="A39633" s="14">
        <v>43643</v>
      </c>
      <c r="B39633" s="15">
        <v>0.74305555555555547</v>
      </c>
      <c r="C39633">
        <v>0</v>
      </c>
      <c r="D39633">
        <v>10.0449</v>
      </c>
      <c r="E39633">
        <v>21.773</v>
      </c>
      <c r="F39633" s="13">
        <f t="shared" si="619"/>
        <v>43643.743055555555</v>
      </c>
    </row>
    <row r="39634" spans="1:6" x14ac:dyDescent="0.35">
      <c r="A39634" s="14">
        <v>43643</v>
      </c>
      <c r="B39634" s="15">
        <v>0.75</v>
      </c>
      <c r="C39634">
        <v>0</v>
      </c>
      <c r="D39634">
        <v>10.046900000000001</v>
      </c>
      <c r="E39634">
        <v>21.777999999999999</v>
      </c>
      <c r="F39634" s="13">
        <f t="shared" si="619"/>
        <v>43643.75</v>
      </c>
    </row>
    <row r="39635" spans="1:6" x14ac:dyDescent="0.35">
      <c r="A39635" s="14">
        <v>43643</v>
      </c>
      <c r="B39635" s="15">
        <v>0.75694444444444453</v>
      </c>
      <c r="C39635">
        <v>0</v>
      </c>
      <c r="D39635">
        <v>10.048400000000001</v>
      </c>
      <c r="E39635">
        <v>21.785</v>
      </c>
      <c r="F39635" s="13">
        <f t="shared" si="619"/>
        <v>43643.756944444445</v>
      </c>
    </row>
    <row r="39636" spans="1:6" x14ac:dyDescent="0.35">
      <c r="A39636" s="14">
        <v>43643</v>
      </c>
      <c r="B39636" s="15">
        <v>0.76388888888888884</v>
      </c>
      <c r="C39636">
        <v>0</v>
      </c>
      <c r="D39636">
        <v>10.046799999999999</v>
      </c>
      <c r="E39636">
        <v>21.791</v>
      </c>
      <c r="F39636" s="13">
        <f t="shared" si="619"/>
        <v>43643.763888888891</v>
      </c>
    </row>
    <row r="39637" spans="1:6" x14ac:dyDescent="0.35">
      <c r="A39637" s="14">
        <v>43643</v>
      </c>
      <c r="B39637" s="15">
        <v>0.77083333333333337</v>
      </c>
      <c r="C39637">
        <v>0</v>
      </c>
      <c r="D39637">
        <v>10.047499999999999</v>
      </c>
      <c r="E39637">
        <v>21.794</v>
      </c>
      <c r="F39637" s="13">
        <f t="shared" si="619"/>
        <v>43643.770833333336</v>
      </c>
    </row>
    <row r="39638" spans="1:6" x14ac:dyDescent="0.35">
      <c r="A39638" s="14">
        <v>43643</v>
      </c>
      <c r="B39638" s="15">
        <v>0.77777777777777779</v>
      </c>
      <c r="C39638">
        <v>0</v>
      </c>
      <c r="D39638">
        <v>10.0511</v>
      </c>
      <c r="E39638">
        <v>21.794</v>
      </c>
      <c r="F39638" s="13">
        <f t="shared" si="619"/>
        <v>43643.777777777781</v>
      </c>
    </row>
    <row r="39639" spans="1:6" x14ac:dyDescent="0.35">
      <c r="A39639" s="14">
        <v>43643</v>
      </c>
      <c r="B39639" s="15">
        <v>0.78472222222222221</v>
      </c>
      <c r="C39639">
        <v>0</v>
      </c>
      <c r="D39639">
        <v>10.055</v>
      </c>
      <c r="E39639">
        <v>21.792999999999999</v>
      </c>
      <c r="F39639" s="13">
        <f t="shared" si="619"/>
        <v>43643.784722222219</v>
      </c>
    </row>
    <row r="39640" spans="1:6" x14ac:dyDescent="0.35">
      <c r="A39640" s="14">
        <v>43643</v>
      </c>
      <c r="B39640" s="15">
        <v>0.79166666666666663</v>
      </c>
      <c r="C39640">
        <v>0</v>
      </c>
      <c r="D39640">
        <v>10.0571</v>
      </c>
      <c r="E39640">
        <v>21.792000000000002</v>
      </c>
      <c r="F39640" s="13">
        <f t="shared" si="619"/>
        <v>43643.791666666664</v>
      </c>
    </row>
    <row r="39641" spans="1:6" x14ac:dyDescent="0.35">
      <c r="A39641" s="14">
        <v>43643</v>
      </c>
      <c r="B39641" s="15">
        <v>0.79861111111111116</v>
      </c>
      <c r="C39641">
        <v>0</v>
      </c>
      <c r="D39641">
        <v>10.0595</v>
      </c>
      <c r="E39641">
        <v>21.792000000000002</v>
      </c>
      <c r="F39641" s="13">
        <f t="shared" si="619"/>
        <v>43643.798611111109</v>
      </c>
    </row>
    <row r="39642" spans="1:6" x14ac:dyDescent="0.35">
      <c r="A39642" s="14">
        <v>43643</v>
      </c>
      <c r="B39642" s="15">
        <v>0.80555555555555547</v>
      </c>
      <c r="C39642">
        <v>0</v>
      </c>
      <c r="D39642">
        <v>10.061299999999999</v>
      </c>
      <c r="E39642">
        <v>21.792000000000002</v>
      </c>
      <c r="F39642" s="13">
        <f t="shared" si="619"/>
        <v>43643.805555555555</v>
      </c>
    </row>
    <row r="39643" spans="1:6" x14ac:dyDescent="0.35">
      <c r="A39643" s="14">
        <v>43643</v>
      </c>
      <c r="B39643" s="15">
        <v>0.8125</v>
      </c>
      <c r="C39643">
        <v>0</v>
      </c>
      <c r="D39643">
        <v>10.0639</v>
      </c>
      <c r="E39643">
        <v>21.791</v>
      </c>
      <c r="F39643" s="13">
        <f t="shared" si="619"/>
        <v>43643.8125</v>
      </c>
    </row>
    <row r="39644" spans="1:6" x14ac:dyDescent="0.35">
      <c r="A39644" s="14">
        <v>43643</v>
      </c>
      <c r="B39644" s="15">
        <v>0.81944444444444453</v>
      </c>
      <c r="C39644">
        <v>0</v>
      </c>
      <c r="D39644">
        <v>10.065099999999999</v>
      </c>
      <c r="E39644">
        <v>21.792000000000002</v>
      </c>
      <c r="F39644" s="13">
        <f t="shared" si="619"/>
        <v>43643.819444444445</v>
      </c>
    </row>
    <row r="39645" spans="1:6" x14ac:dyDescent="0.35">
      <c r="A39645" s="14">
        <v>43643</v>
      </c>
      <c r="B39645" s="15">
        <v>0.82638888888888884</v>
      </c>
      <c r="C39645">
        <v>0</v>
      </c>
      <c r="D39645">
        <v>10.0642</v>
      </c>
      <c r="E39645">
        <v>21.795000000000002</v>
      </c>
      <c r="F39645" s="13">
        <f t="shared" si="619"/>
        <v>43643.826388888891</v>
      </c>
    </row>
    <row r="39646" spans="1:6" x14ac:dyDescent="0.35">
      <c r="A39646" s="14">
        <v>43643</v>
      </c>
      <c r="B39646" s="15">
        <v>0.83333333333333337</v>
      </c>
      <c r="C39646">
        <v>0</v>
      </c>
      <c r="D39646">
        <v>10.0646</v>
      </c>
      <c r="E39646">
        <v>21.795000000000002</v>
      </c>
      <c r="F39646" s="13">
        <f t="shared" si="619"/>
        <v>43643.833333333336</v>
      </c>
    </row>
    <row r="39647" spans="1:6" x14ac:dyDescent="0.35">
      <c r="A39647" s="14">
        <v>43643</v>
      </c>
      <c r="B39647" s="15">
        <v>0.84027777777777779</v>
      </c>
      <c r="C39647">
        <v>0</v>
      </c>
      <c r="D39647">
        <v>10.0639</v>
      </c>
      <c r="E39647">
        <v>21.792000000000002</v>
      </c>
      <c r="F39647" s="13">
        <f t="shared" si="619"/>
        <v>43643.840277777781</v>
      </c>
    </row>
    <row r="39648" spans="1:6" x14ac:dyDescent="0.35">
      <c r="A39648" s="14">
        <v>43643</v>
      </c>
      <c r="B39648" s="15">
        <v>0.84722222222222221</v>
      </c>
      <c r="C39648">
        <v>0</v>
      </c>
      <c r="D39648">
        <v>10.0625</v>
      </c>
      <c r="E39648">
        <v>21.789000000000001</v>
      </c>
      <c r="F39648" s="13">
        <f t="shared" si="619"/>
        <v>43643.847222222219</v>
      </c>
    </row>
    <row r="39649" spans="1:6" x14ac:dyDescent="0.35">
      <c r="A39649" s="14">
        <v>43643</v>
      </c>
      <c r="B39649" s="15">
        <v>0.85416666666666663</v>
      </c>
      <c r="C39649">
        <v>0</v>
      </c>
      <c r="D39649">
        <v>10.060499999999999</v>
      </c>
      <c r="E39649">
        <v>21.785</v>
      </c>
      <c r="F39649" s="13">
        <f t="shared" si="619"/>
        <v>43643.854166666664</v>
      </c>
    </row>
    <row r="39650" spans="1:6" x14ac:dyDescent="0.35">
      <c r="A39650" s="14">
        <v>43643</v>
      </c>
      <c r="B39650" s="15">
        <v>0.86111111111111116</v>
      </c>
      <c r="C39650">
        <v>0</v>
      </c>
      <c r="D39650">
        <v>10.061</v>
      </c>
      <c r="E39650">
        <v>21.782</v>
      </c>
      <c r="F39650" s="13">
        <f t="shared" si="619"/>
        <v>43643.861111111109</v>
      </c>
    </row>
    <row r="39651" spans="1:6" x14ac:dyDescent="0.35">
      <c r="A39651" s="14">
        <v>43643</v>
      </c>
      <c r="B39651" s="15">
        <v>0.86805555555555547</v>
      </c>
      <c r="C39651">
        <v>0</v>
      </c>
      <c r="D39651">
        <v>10.0603</v>
      </c>
      <c r="E39651">
        <v>21.78</v>
      </c>
      <c r="F39651" s="13">
        <f t="shared" si="619"/>
        <v>43643.868055555555</v>
      </c>
    </row>
    <row r="39652" spans="1:6" x14ac:dyDescent="0.35">
      <c r="A39652" s="14">
        <v>43643</v>
      </c>
      <c r="B39652" s="15">
        <v>0.875</v>
      </c>
      <c r="C39652">
        <v>0</v>
      </c>
      <c r="D39652">
        <v>10.0623</v>
      </c>
      <c r="E39652">
        <v>21.78</v>
      </c>
      <c r="F39652" s="13">
        <f t="shared" si="619"/>
        <v>43643.875</v>
      </c>
    </row>
    <row r="39653" spans="1:6" x14ac:dyDescent="0.35">
      <c r="A39653" s="14">
        <v>43643</v>
      </c>
      <c r="B39653" s="15">
        <v>0.88194444444444453</v>
      </c>
      <c r="C39653">
        <v>0</v>
      </c>
      <c r="D39653">
        <v>10.062900000000001</v>
      </c>
      <c r="E39653">
        <v>21.78</v>
      </c>
      <c r="F39653" s="13">
        <f t="shared" si="619"/>
        <v>43643.881944444445</v>
      </c>
    </row>
    <row r="39654" spans="1:6" x14ac:dyDescent="0.35">
      <c r="A39654" s="14">
        <v>43643</v>
      </c>
      <c r="B39654" s="15">
        <v>0.88888888888888884</v>
      </c>
      <c r="C39654">
        <v>0</v>
      </c>
      <c r="D39654">
        <v>10.0634</v>
      </c>
      <c r="E39654">
        <v>21.78</v>
      </c>
      <c r="F39654" s="13">
        <f t="shared" si="619"/>
        <v>43643.888888888891</v>
      </c>
    </row>
    <row r="39655" spans="1:6" x14ac:dyDescent="0.35">
      <c r="A39655" s="14">
        <v>43643</v>
      </c>
      <c r="B39655" s="15">
        <v>0.89583333333333337</v>
      </c>
      <c r="C39655">
        <v>0</v>
      </c>
      <c r="D39655">
        <v>10.065</v>
      </c>
      <c r="E39655">
        <v>21.777999999999999</v>
      </c>
      <c r="F39655" s="13">
        <f t="shared" si="619"/>
        <v>43643.895833333336</v>
      </c>
    </row>
    <row r="39656" spans="1:6" x14ac:dyDescent="0.35">
      <c r="A39656" s="14">
        <v>43643</v>
      </c>
      <c r="B39656" s="15">
        <v>0.90277777777777779</v>
      </c>
      <c r="C39656">
        <v>0</v>
      </c>
      <c r="D39656">
        <v>10.0627</v>
      </c>
      <c r="E39656">
        <v>21.776</v>
      </c>
      <c r="F39656" s="13">
        <f t="shared" si="619"/>
        <v>43643.902777777781</v>
      </c>
    </row>
    <row r="39657" spans="1:6" x14ac:dyDescent="0.35">
      <c r="A39657" s="14">
        <v>43643</v>
      </c>
      <c r="B39657" s="15">
        <v>0.90972222222222221</v>
      </c>
      <c r="C39657">
        <v>0</v>
      </c>
      <c r="D39657">
        <v>10.063499999999999</v>
      </c>
      <c r="E39657">
        <v>21.774000000000001</v>
      </c>
      <c r="F39657" s="13">
        <f t="shared" si="619"/>
        <v>43643.909722222219</v>
      </c>
    </row>
    <row r="39658" spans="1:6" x14ac:dyDescent="0.35">
      <c r="A39658" s="14">
        <v>43643</v>
      </c>
      <c r="B39658" s="15">
        <v>0.91666666666666663</v>
      </c>
      <c r="C39658">
        <v>0</v>
      </c>
      <c r="D39658">
        <v>10.064299999999999</v>
      </c>
      <c r="E39658">
        <v>21.77</v>
      </c>
      <c r="F39658" s="13">
        <f t="shared" si="619"/>
        <v>43643.916666666664</v>
      </c>
    </row>
    <row r="39659" spans="1:6" x14ac:dyDescent="0.35">
      <c r="A39659" s="14">
        <v>43643</v>
      </c>
      <c r="B39659" s="15">
        <v>0.92361111111111116</v>
      </c>
      <c r="C39659">
        <v>0</v>
      </c>
      <c r="D39659">
        <v>10.065799999999999</v>
      </c>
      <c r="E39659">
        <v>21.765999999999998</v>
      </c>
      <c r="F39659" s="13">
        <f t="shared" si="619"/>
        <v>43643.923611111109</v>
      </c>
    </row>
    <row r="39660" spans="1:6" x14ac:dyDescent="0.35">
      <c r="A39660" s="14">
        <v>43643</v>
      </c>
      <c r="B39660" s="15">
        <v>0.93055555555555547</v>
      </c>
      <c r="C39660">
        <v>0</v>
      </c>
      <c r="D39660">
        <v>10.0687</v>
      </c>
      <c r="E39660">
        <v>21.762</v>
      </c>
      <c r="F39660" s="13">
        <f t="shared" si="619"/>
        <v>43643.930555555555</v>
      </c>
    </row>
    <row r="39661" spans="1:6" x14ac:dyDescent="0.35">
      <c r="A39661" s="14">
        <v>43643</v>
      </c>
      <c r="B39661" s="15">
        <v>0.9375</v>
      </c>
      <c r="C39661">
        <v>0</v>
      </c>
      <c r="D39661">
        <v>10.075699999999999</v>
      </c>
      <c r="E39661">
        <v>21.754000000000001</v>
      </c>
      <c r="F39661" s="13">
        <f t="shared" si="619"/>
        <v>43643.9375</v>
      </c>
    </row>
    <row r="39662" spans="1:6" x14ac:dyDescent="0.35">
      <c r="A39662" s="14">
        <v>43643</v>
      </c>
      <c r="B39662" s="15">
        <v>0.94444444444444453</v>
      </c>
      <c r="C39662">
        <v>0</v>
      </c>
      <c r="D39662">
        <v>10.0746</v>
      </c>
      <c r="E39662">
        <v>21.745000000000001</v>
      </c>
      <c r="F39662" s="13">
        <f t="shared" si="619"/>
        <v>43643.944444444445</v>
      </c>
    </row>
    <row r="39663" spans="1:6" x14ac:dyDescent="0.35">
      <c r="A39663" s="14">
        <v>43643</v>
      </c>
      <c r="B39663" s="15">
        <v>0.95138888888888884</v>
      </c>
      <c r="C39663">
        <v>0</v>
      </c>
      <c r="D39663">
        <v>10.0733</v>
      </c>
      <c r="E39663">
        <v>21.74</v>
      </c>
      <c r="F39663" s="13">
        <f t="shared" si="619"/>
        <v>43643.951388888891</v>
      </c>
    </row>
    <row r="39664" spans="1:6" x14ac:dyDescent="0.35">
      <c r="A39664" s="14">
        <v>43643</v>
      </c>
      <c r="B39664" s="15">
        <v>0.95833333333333337</v>
      </c>
      <c r="C39664">
        <v>0</v>
      </c>
      <c r="D39664">
        <v>10.0755</v>
      </c>
      <c r="E39664">
        <v>21.736999999999998</v>
      </c>
      <c r="F39664" s="13">
        <f t="shared" si="619"/>
        <v>43643.958333333336</v>
      </c>
    </row>
    <row r="39665" spans="1:6" x14ac:dyDescent="0.35">
      <c r="A39665" s="14">
        <v>43643</v>
      </c>
      <c r="B39665" s="15">
        <v>0.96527777777777779</v>
      </c>
      <c r="C39665">
        <v>0</v>
      </c>
      <c r="D39665">
        <v>10.073399999999999</v>
      </c>
      <c r="E39665">
        <v>21.733000000000001</v>
      </c>
      <c r="F39665" s="13">
        <f t="shared" si="619"/>
        <v>43643.965277777781</v>
      </c>
    </row>
    <row r="39666" spans="1:6" x14ac:dyDescent="0.35">
      <c r="A39666" s="14">
        <v>43643</v>
      </c>
      <c r="B39666" s="15">
        <v>0.97222222222222221</v>
      </c>
      <c r="C39666">
        <v>0</v>
      </c>
      <c r="D39666">
        <v>10.072699999999999</v>
      </c>
      <c r="E39666">
        <v>21.728000000000002</v>
      </c>
      <c r="F39666" s="13">
        <f t="shared" si="619"/>
        <v>43643.972222222219</v>
      </c>
    </row>
    <row r="39667" spans="1:6" x14ac:dyDescent="0.35">
      <c r="A39667" s="14">
        <v>43643</v>
      </c>
      <c r="B39667" s="15">
        <v>0.97916666666666663</v>
      </c>
      <c r="C39667">
        <v>0</v>
      </c>
      <c r="D39667">
        <v>10.069900000000001</v>
      </c>
      <c r="E39667">
        <v>21.722999999999999</v>
      </c>
      <c r="F39667" s="13">
        <f t="shared" si="619"/>
        <v>43643.979166666664</v>
      </c>
    </row>
    <row r="39668" spans="1:6" x14ac:dyDescent="0.35">
      <c r="A39668" s="14">
        <v>43643</v>
      </c>
      <c r="B39668" s="15">
        <v>0.98611111111111116</v>
      </c>
      <c r="C39668">
        <v>0</v>
      </c>
      <c r="D39668">
        <v>10.0688</v>
      </c>
      <c r="E39668">
        <v>21.718</v>
      </c>
      <c r="F39668" s="13">
        <f t="shared" si="619"/>
        <v>43643.986111111109</v>
      </c>
    </row>
    <row r="39669" spans="1:6" x14ac:dyDescent="0.35">
      <c r="A39669" s="14">
        <v>43643</v>
      </c>
      <c r="B39669" s="15">
        <v>0.99305555555555547</v>
      </c>
      <c r="C39669">
        <v>0</v>
      </c>
      <c r="D39669">
        <v>10.069900000000001</v>
      </c>
      <c r="E39669">
        <v>21.716000000000001</v>
      </c>
      <c r="F39669" s="13">
        <f t="shared" si="619"/>
        <v>43643.993055555555</v>
      </c>
    </row>
    <row r="39670" spans="1:6" x14ac:dyDescent="0.35">
      <c r="A39670" s="14">
        <v>43644</v>
      </c>
      <c r="B39670" s="15">
        <v>0</v>
      </c>
      <c r="C39670">
        <v>0</v>
      </c>
      <c r="D39670">
        <v>10.0648</v>
      </c>
      <c r="E39670">
        <v>21.710999999999999</v>
      </c>
      <c r="F39670" s="13">
        <f t="shared" si="619"/>
        <v>43644</v>
      </c>
    </row>
    <row r="39671" spans="1:6" x14ac:dyDescent="0.35">
      <c r="A39671" s="14">
        <v>43644</v>
      </c>
      <c r="B39671" s="15">
        <v>6.9444444444444441E-3</v>
      </c>
      <c r="C39671">
        <v>0</v>
      </c>
      <c r="D39671">
        <v>10.0641</v>
      </c>
      <c r="E39671">
        <v>21.702000000000002</v>
      </c>
      <c r="F39671" s="13">
        <f t="shared" si="619"/>
        <v>43644.006944444445</v>
      </c>
    </row>
    <row r="39672" spans="1:6" x14ac:dyDescent="0.35">
      <c r="A39672" s="14">
        <v>43644</v>
      </c>
      <c r="B39672" s="15">
        <v>1.3888888888888888E-2</v>
      </c>
      <c r="C39672">
        <v>0</v>
      </c>
      <c r="D39672">
        <v>10.0627</v>
      </c>
      <c r="E39672">
        <v>21.692</v>
      </c>
      <c r="F39672" s="13">
        <f t="shared" si="619"/>
        <v>43644.013888888891</v>
      </c>
    </row>
    <row r="39673" spans="1:6" x14ac:dyDescent="0.35">
      <c r="A39673" s="14">
        <v>43644</v>
      </c>
      <c r="B39673" s="15">
        <v>2.0833333333333332E-2</v>
      </c>
      <c r="C39673">
        <v>0</v>
      </c>
      <c r="D39673">
        <v>10.0601</v>
      </c>
      <c r="E39673">
        <v>21.681999999999999</v>
      </c>
      <c r="F39673" s="13">
        <f t="shared" si="619"/>
        <v>43644.020833333336</v>
      </c>
    </row>
    <row r="39674" spans="1:6" x14ac:dyDescent="0.35">
      <c r="A39674" s="14">
        <v>43644</v>
      </c>
      <c r="B39674" s="15">
        <v>2.7777777777777776E-2</v>
      </c>
      <c r="C39674">
        <v>0</v>
      </c>
      <c r="D39674">
        <v>10.0579</v>
      </c>
      <c r="E39674">
        <v>21.673999999999999</v>
      </c>
      <c r="F39674" s="13">
        <f t="shared" si="619"/>
        <v>43644.027777777781</v>
      </c>
    </row>
    <row r="39675" spans="1:6" x14ac:dyDescent="0.35">
      <c r="A39675" s="14">
        <v>43644</v>
      </c>
      <c r="B39675" s="15">
        <v>3.4722222222222224E-2</v>
      </c>
      <c r="C39675">
        <v>0</v>
      </c>
      <c r="D39675">
        <v>10.0562</v>
      </c>
      <c r="E39675">
        <v>21.670999999999999</v>
      </c>
      <c r="F39675" s="13">
        <f t="shared" si="619"/>
        <v>43644.034722222219</v>
      </c>
    </row>
    <row r="39676" spans="1:6" x14ac:dyDescent="0.35">
      <c r="A39676" s="14">
        <v>43644</v>
      </c>
      <c r="B39676" s="15">
        <v>4.1666666666666664E-2</v>
      </c>
      <c r="C39676">
        <v>0</v>
      </c>
      <c r="D39676">
        <v>10.054500000000001</v>
      </c>
      <c r="E39676">
        <v>21.672000000000001</v>
      </c>
      <c r="F39676" s="13">
        <f t="shared" si="619"/>
        <v>43644.041666666664</v>
      </c>
    </row>
    <row r="39677" spans="1:6" x14ac:dyDescent="0.35">
      <c r="A39677" s="14">
        <v>43644</v>
      </c>
      <c r="B39677" s="15">
        <v>4.8611111111111112E-2</v>
      </c>
      <c r="C39677">
        <v>0</v>
      </c>
      <c r="D39677">
        <v>10.0525</v>
      </c>
      <c r="E39677">
        <v>21.675000000000001</v>
      </c>
      <c r="F39677" s="13">
        <f t="shared" si="619"/>
        <v>43644.048611111109</v>
      </c>
    </row>
    <row r="39678" spans="1:6" x14ac:dyDescent="0.35">
      <c r="A39678" s="14">
        <v>43644</v>
      </c>
      <c r="B39678" s="15">
        <v>5.5555555555555552E-2</v>
      </c>
      <c r="C39678">
        <v>0</v>
      </c>
      <c r="D39678">
        <v>10.049099999999999</v>
      </c>
      <c r="E39678">
        <v>21.678999999999998</v>
      </c>
      <c r="F39678" s="13">
        <f t="shared" si="619"/>
        <v>43644.055555555555</v>
      </c>
    </row>
    <row r="39679" spans="1:6" x14ac:dyDescent="0.35">
      <c r="A39679" s="14">
        <v>43644</v>
      </c>
      <c r="B39679" s="15">
        <v>6.25E-2</v>
      </c>
      <c r="C39679">
        <v>0</v>
      </c>
      <c r="D39679">
        <v>10.046900000000001</v>
      </c>
      <c r="E39679">
        <v>21.681999999999999</v>
      </c>
      <c r="F39679" s="13">
        <f t="shared" si="619"/>
        <v>43644.0625</v>
      </c>
    </row>
    <row r="39680" spans="1:6" x14ac:dyDescent="0.35">
      <c r="A39680" s="14">
        <v>43644</v>
      </c>
      <c r="B39680" s="15">
        <v>6.9444444444444434E-2</v>
      </c>
      <c r="C39680">
        <v>0</v>
      </c>
      <c r="D39680">
        <v>10.045500000000001</v>
      </c>
      <c r="E39680">
        <v>21.686</v>
      </c>
      <c r="F39680" s="13">
        <f t="shared" si="619"/>
        <v>43644.069444444445</v>
      </c>
    </row>
    <row r="39681" spans="1:6" x14ac:dyDescent="0.35">
      <c r="A39681" s="14">
        <v>43644</v>
      </c>
      <c r="B39681" s="15">
        <v>7.6388888888888895E-2</v>
      </c>
      <c r="C39681">
        <v>0</v>
      </c>
      <c r="D39681">
        <v>10.0435</v>
      </c>
      <c r="E39681">
        <v>21.690999999999999</v>
      </c>
      <c r="F39681" s="13">
        <f t="shared" si="619"/>
        <v>43644.076388888891</v>
      </c>
    </row>
    <row r="39682" spans="1:6" x14ac:dyDescent="0.35">
      <c r="A39682" s="14">
        <v>43644</v>
      </c>
      <c r="B39682" s="15">
        <v>8.3333333333333329E-2</v>
      </c>
      <c r="C39682">
        <v>0</v>
      </c>
      <c r="D39682">
        <v>10.042400000000001</v>
      </c>
      <c r="E39682">
        <v>21.693999999999999</v>
      </c>
      <c r="F39682" s="13">
        <f t="shared" si="619"/>
        <v>43644.083333333336</v>
      </c>
    </row>
    <row r="39683" spans="1:6" x14ac:dyDescent="0.35">
      <c r="A39683" s="14">
        <v>43644</v>
      </c>
      <c r="B39683" s="15">
        <v>9.0277777777777776E-2</v>
      </c>
      <c r="C39683">
        <v>0</v>
      </c>
      <c r="D39683">
        <v>10.042400000000001</v>
      </c>
      <c r="E39683">
        <v>21.698</v>
      </c>
      <c r="F39683" s="13">
        <f t="shared" si="619"/>
        <v>43644.090277777781</v>
      </c>
    </row>
    <row r="39684" spans="1:6" x14ac:dyDescent="0.35">
      <c r="A39684" s="14">
        <v>43644</v>
      </c>
      <c r="B39684" s="15">
        <v>9.7222222222222224E-2</v>
      </c>
      <c r="C39684">
        <v>0</v>
      </c>
      <c r="D39684">
        <v>10.0403</v>
      </c>
      <c r="E39684">
        <v>21.701000000000001</v>
      </c>
      <c r="F39684" s="13">
        <f t="shared" si="619"/>
        <v>43644.097222222219</v>
      </c>
    </row>
    <row r="39685" spans="1:6" x14ac:dyDescent="0.35">
      <c r="A39685" s="14">
        <v>43644</v>
      </c>
      <c r="B39685" s="15">
        <v>0.10416666666666667</v>
      </c>
      <c r="C39685">
        <v>0</v>
      </c>
      <c r="D39685">
        <v>10.0379</v>
      </c>
      <c r="E39685">
        <v>21.701000000000001</v>
      </c>
      <c r="F39685" s="13">
        <f t="shared" si="619"/>
        <v>43644.104166666664</v>
      </c>
    </row>
    <row r="39686" spans="1:6" x14ac:dyDescent="0.35">
      <c r="A39686" s="14">
        <v>43644</v>
      </c>
      <c r="B39686" s="15">
        <v>0.1111111111111111</v>
      </c>
      <c r="C39686">
        <v>0</v>
      </c>
      <c r="D39686">
        <v>10.0448</v>
      </c>
      <c r="E39686">
        <v>21.702000000000002</v>
      </c>
      <c r="F39686" s="13">
        <f t="shared" si="619"/>
        <v>43644.111111111109</v>
      </c>
    </row>
    <row r="39687" spans="1:6" x14ac:dyDescent="0.35">
      <c r="A39687" s="14">
        <v>43644</v>
      </c>
      <c r="B39687" s="15">
        <v>0.11805555555555557</v>
      </c>
      <c r="C39687">
        <v>0</v>
      </c>
      <c r="D39687">
        <v>10.0503</v>
      </c>
      <c r="E39687">
        <v>21.701000000000001</v>
      </c>
      <c r="F39687" s="13">
        <f t="shared" si="619"/>
        <v>43644.118055555555</v>
      </c>
    </row>
    <row r="39688" spans="1:6" x14ac:dyDescent="0.35">
      <c r="A39688" s="14">
        <v>43644</v>
      </c>
      <c r="B39688" s="15">
        <v>0.125</v>
      </c>
      <c r="C39688">
        <v>0</v>
      </c>
      <c r="D39688">
        <v>10.0655</v>
      </c>
      <c r="E39688">
        <v>21.692</v>
      </c>
      <c r="F39688" s="13">
        <f t="shared" si="619"/>
        <v>43644.125</v>
      </c>
    </row>
    <row r="39689" spans="1:6" x14ac:dyDescent="0.35">
      <c r="A39689" s="14">
        <v>43644</v>
      </c>
      <c r="B39689" s="15">
        <v>0.13194444444444445</v>
      </c>
      <c r="C39689">
        <v>0</v>
      </c>
      <c r="D39689">
        <v>10.063499999999999</v>
      </c>
      <c r="E39689">
        <v>21.687999999999999</v>
      </c>
      <c r="F39689" s="13">
        <f t="shared" si="619"/>
        <v>43644.131944444445</v>
      </c>
    </row>
    <row r="39690" spans="1:6" x14ac:dyDescent="0.35">
      <c r="A39690" s="14">
        <v>43644</v>
      </c>
      <c r="B39690" s="15">
        <v>0.1388888888888889</v>
      </c>
      <c r="C39690">
        <v>0</v>
      </c>
      <c r="D39690">
        <v>10.0654</v>
      </c>
      <c r="E39690">
        <v>21.693000000000001</v>
      </c>
      <c r="F39690" s="13">
        <f t="shared" si="619"/>
        <v>43644.138888888891</v>
      </c>
    </row>
    <row r="39691" spans="1:6" x14ac:dyDescent="0.35">
      <c r="A39691" s="14">
        <v>43644</v>
      </c>
      <c r="B39691" s="15">
        <v>0.14583333333333334</v>
      </c>
      <c r="C39691">
        <v>0</v>
      </c>
      <c r="D39691">
        <v>10.0596</v>
      </c>
      <c r="E39691">
        <v>21.702999999999999</v>
      </c>
      <c r="F39691" s="13">
        <f t="shared" si="619"/>
        <v>43644.145833333336</v>
      </c>
    </row>
    <row r="39692" spans="1:6" x14ac:dyDescent="0.35">
      <c r="A39692" s="14">
        <v>43644</v>
      </c>
      <c r="B39692" s="15">
        <v>0.15277777777777776</v>
      </c>
      <c r="C39692">
        <v>0</v>
      </c>
      <c r="D39692">
        <v>10.055899999999999</v>
      </c>
      <c r="E39692">
        <v>21.715</v>
      </c>
      <c r="F39692" s="13">
        <f t="shared" si="619"/>
        <v>43644.152777777781</v>
      </c>
    </row>
    <row r="39693" spans="1:6" x14ac:dyDescent="0.35">
      <c r="A39693" s="14">
        <v>43644</v>
      </c>
      <c r="B39693" s="15">
        <v>0.15972222222222224</v>
      </c>
      <c r="C39693">
        <v>0</v>
      </c>
      <c r="D39693">
        <v>10.0549</v>
      </c>
      <c r="E39693">
        <v>21.725000000000001</v>
      </c>
      <c r="F39693" s="13">
        <f t="shared" si="619"/>
        <v>43644.159722222219</v>
      </c>
    </row>
    <row r="39694" spans="1:6" x14ac:dyDescent="0.35">
      <c r="A39694" s="14">
        <v>43644</v>
      </c>
      <c r="B39694" s="15">
        <v>0.16666666666666666</v>
      </c>
      <c r="C39694">
        <v>0</v>
      </c>
      <c r="D39694">
        <v>10.055999999999999</v>
      </c>
      <c r="E39694">
        <v>21.731999999999999</v>
      </c>
      <c r="F39694" s="13">
        <f t="shared" ref="F39694:F39757" si="620">A39694+B39694</f>
        <v>43644.166666666664</v>
      </c>
    </row>
    <row r="39695" spans="1:6" x14ac:dyDescent="0.35">
      <c r="A39695" s="14">
        <v>43644</v>
      </c>
      <c r="B39695" s="15">
        <v>0.17361111111111113</v>
      </c>
      <c r="C39695">
        <v>0</v>
      </c>
      <c r="D39695">
        <v>10.055999999999999</v>
      </c>
      <c r="E39695">
        <v>21.734999999999999</v>
      </c>
      <c r="F39695" s="13">
        <f t="shared" si="620"/>
        <v>43644.173611111109</v>
      </c>
    </row>
    <row r="39696" spans="1:6" x14ac:dyDescent="0.35">
      <c r="A39696" s="14">
        <v>43644</v>
      </c>
      <c r="B39696" s="15">
        <v>0.18055555555555555</v>
      </c>
      <c r="C39696">
        <v>0</v>
      </c>
      <c r="D39696">
        <v>10.0542</v>
      </c>
      <c r="E39696">
        <v>21.736999999999998</v>
      </c>
      <c r="F39696" s="13">
        <f t="shared" si="620"/>
        <v>43644.180555555555</v>
      </c>
    </row>
    <row r="39697" spans="1:6" x14ac:dyDescent="0.35">
      <c r="A39697" s="14">
        <v>43644</v>
      </c>
      <c r="B39697" s="15">
        <v>0.1875</v>
      </c>
      <c r="C39697">
        <v>0</v>
      </c>
      <c r="D39697">
        <v>10.053800000000001</v>
      </c>
      <c r="E39697">
        <v>21.738</v>
      </c>
      <c r="F39697" s="13">
        <f t="shared" si="620"/>
        <v>43644.1875</v>
      </c>
    </row>
    <row r="39698" spans="1:6" x14ac:dyDescent="0.35">
      <c r="A39698" s="14">
        <v>43644</v>
      </c>
      <c r="B39698" s="15">
        <v>0.19444444444444445</v>
      </c>
      <c r="C39698">
        <v>0</v>
      </c>
      <c r="D39698">
        <v>10.055099999999999</v>
      </c>
      <c r="E39698">
        <v>21.736000000000001</v>
      </c>
      <c r="F39698" s="13">
        <f t="shared" si="620"/>
        <v>43644.194444444445</v>
      </c>
    </row>
    <row r="39699" spans="1:6" x14ac:dyDescent="0.35">
      <c r="A39699" s="14">
        <v>43644</v>
      </c>
      <c r="B39699" s="15">
        <v>0.20138888888888887</v>
      </c>
      <c r="C39699">
        <v>0</v>
      </c>
      <c r="D39699">
        <v>10.053699999999999</v>
      </c>
      <c r="E39699">
        <v>21.733000000000001</v>
      </c>
      <c r="F39699" s="13">
        <f t="shared" si="620"/>
        <v>43644.201388888891</v>
      </c>
    </row>
    <row r="39700" spans="1:6" x14ac:dyDescent="0.35">
      <c r="A39700" s="14">
        <v>43644</v>
      </c>
      <c r="B39700" s="15">
        <v>0.20833333333333334</v>
      </c>
      <c r="C39700">
        <v>0</v>
      </c>
      <c r="D39700">
        <v>10.055199999999999</v>
      </c>
      <c r="E39700">
        <v>21.733000000000001</v>
      </c>
      <c r="F39700" s="13">
        <f t="shared" si="620"/>
        <v>43644.208333333336</v>
      </c>
    </row>
    <row r="39701" spans="1:6" x14ac:dyDescent="0.35">
      <c r="A39701" s="14">
        <v>43644</v>
      </c>
      <c r="B39701" s="15">
        <v>0.21527777777777779</v>
      </c>
      <c r="C39701">
        <v>0</v>
      </c>
      <c r="D39701">
        <v>10.053800000000001</v>
      </c>
      <c r="E39701">
        <v>21.734000000000002</v>
      </c>
      <c r="F39701" s="13">
        <f t="shared" si="620"/>
        <v>43644.215277777781</v>
      </c>
    </row>
    <row r="39702" spans="1:6" x14ac:dyDescent="0.35">
      <c r="A39702" s="14">
        <v>43644</v>
      </c>
      <c r="B39702" s="15">
        <v>0.22222222222222221</v>
      </c>
      <c r="C39702">
        <v>0</v>
      </c>
      <c r="D39702">
        <v>10.0535</v>
      </c>
      <c r="E39702">
        <v>21.734000000000002</v>
      </c>
      <c r="F39702" s="13">
        <f t="shared" si="620"/>
        <v>43644.222222222219</v>
      </c>
    </row>
    <row r="39703" spans="1:6" x14ac:dyDescent="0.35">
      <c r="A39703" s="14">
        <v>43644</v>
      </c>
      <c r="B39703" s="15">
        <v>0.22916666666666666</v>
      </c>
      <c r="C39703">
        <v>0</v>
      </c>
      <c r="D39703">
        <v>10.0528</v>
      </c>
      <c r="E39703">
        <v>21.734999999999999</v>
      </c>
      <c r="F39703" s="13">
        <f t="shared" si="620"/>
        <v>43644.229166666664</v>
      </c>
    </row>
    <row r="39704" spans="1:6" x14ac:dyDescent="0.35">
      <c r="A39704" s="14">
        <v>43644</v>
      </c>
      <c r="B39704" s="15">
        <v>0.23611111111111113</v>
      </c>
      <c r="C39704">
        <v>0</v>
      </c>
      <c r="D39704">
        <v>10.0543</v>
      </c>
      <c r="E39704">
        <v>21.736000000000001</v>
      </c>
      <c r="F39704" s="13">
        <f t="shared" si="620"/>
        <v>43644.236111111109</v>
      </c>
    </row>
    <row r="39705" spans="1:6" x14ac:dyDescent="0.35">
      <c r="A39705" s="14">
        <v>43644</v>
      </c>
      <c r="B39705" s="15">
        <v>0.24305555555555555</v>
      </c>
      <c r="C39705">
        <v>0</v>
      </c>
      <c r="D39705">
        <v>10.0548</v>
      </c>
      <c r="E39705">
        <v>21.738</v>
      </c>
      <c r="F39705" s="13">
        <f t="shared" si="620"/>
        <v>43644.243055555555</v>
      </c>
    </row>
    <row r="39706" spans="1:6" x14ac:dyDescent="0.35">
      <c r="A39706" s="14">
        <v>43644</v>
      </c>
      <c r="B39706" s="15">
        <v>0.25</v>
      </c>
      <c r="C39706">
        <v>0</v>
      </c>
      <c r="D39706">
        <v>10.055999999999999</v>
      </c>
      <c r="E39706">
        <v>21.74</v>
      </c>
      <c r="F39706" s="13">
        <f t="shared" si="620"/>
        <v>43644.25</v>
      </c>
    </row>
    <row r="39707" spans="1:6" x14ac:dyDescent="0.35">
      <c r="A39707" s="14">
        <v>43644</v>
      </c>
      <c r="B39707" s="15">
        <v>0.25694444444444448</v>
      </c>
      <c r="C39707">
        <v>0</v>
      </c>
      <c r="D39707">
        <v>10.0581</v>
      </c>
      <c r="E39707">
        <v>21.742000000000001</v>
      </c>
      <c r="F39707" s="13">
        <f t="shared" si="620"/>
        <v>43644.256944444445</v>
      </c>
    </row>
    <row r="39708" spans="1:6" x14ac:dyDescent="0.35">
      <c r="A39708" s="14">
        <v>43644</v>
      </c>
      <c r="B39708" s="15">
        <v>0.2638888888888889</v>
      </c>
      <c r="C39708">
        <v>0</v>
      </c>
      <c r="D39708">
        <v>10.0585</v>
      </c>
      <c r="E39708">
        <v>21.744</v>
      </c>
      <c r="F39708" s="13">
        <f t="shared" si="620"/>
        <v>43644.263888888891</v>
      </c>
    </row>
    <row r="39709" spans="1:6" x14ac:dyDescent="0.35">
      <c r="A39709" s="14">
        <v>43644</v>
      </c>
      <c r="B39709" s="15">
        <v>0.27083333333333331</v>
      </c>
      <c r="C39709">
        <v>0</v>
      </c>
      <c r="D39709">
        <v>10.0587</v>
      </c>
      <c r="E39709">
        <v>21.744</v>
      </c>
      <c r="F39709" s="13">
        <f t="shared" si="620"/>
        <v>43644.270833333336</v>
      </c>
    </row>
    <row r="39710" spans="1:6" x14ac:dyDescent="0.35">
      <c r="A39710" s="14">
        <v>43644</v>
      </c>
      <c r="B39710" s="15">
        <v>0.27777777777777779</v>
      </c>
      <c r="C39710">
        <v>0</v>
      </c>
      <c r="D39710">
        <v>10.0608</v>
      </c>
      <c r="E39710">
        <v>21.745000000000001</v>
      </c>
      <c r="F39710" s="13">
        <f t="shared" si="620"/>
        <v>43644.277777777781</v>
      </c>
    </row>
    <row r="39711" spans="1:6" x14ac:dyDescent="0.35">
      <c r="A39711" s="14">
        <v>43644</v>
      </c>
      <c r="B39711" s="15">
        <v>0.28472222222222221</v>
      </c>
      <c r="C39711">
        <v>0</v>
      </c>
      <c r="D39711">
        <v>10.0616</v>
      </c>
      <c r="E39711">
        <v>21.747</v>
      </c>
      <c r="F39711" s="13">
        <f t="shared" si="620"/>
        <v>43644.284722222219</v>
      </c>
    </row>
    <row r="39712" spans="1:6" x14ac:dyDescent="0.35">
      <c r="A39712" s="14">
        <v>43644</v>
      </c>
      <c r="B39712" s="15">
        <v>0.29166666666666669</v>
      </c>
      <c r="C39712">
        <v>0</v>
      </c>
      <c r="D39712">
        <v>10.0611</v>
      </c>
      <c r="E39712">
        <v>21.75</v>
      </c>
      <c r="F39712" s="13">
        <f t="shared" si="620"/>
        <v>43644.291666666664</v>
      </c>
    </row>
    <row r="39713" spans="1:6" x14ac:dyDescent="0.35">
      <c r="A39713" s="14">
        <v>43644</v>
      </c>
      <c r="B39713" s="15">
        <v>0.2986111111111111</v>
      </c>
      <c r="C39713">
        <v>0</v>
      </c>
      <c r="D39713">
        <v>10.0616</v>
      </c>
      <c r="E39713">
        <v>21.753</v>
      </c>
      <c r="F39713" s="13">
        <f t="shared" si="620"/>
        <v>43644.298611111109</v>
      </c>
    </row>
    <row r="39714" spans="1:6" x14ac:dyDescent="0.35">
      <c r="A39714" s="14">
        <v>43644</v>
      </c>
      <c r="B39714" s="15">
        <v>0.30555555555555552</v>
      </c>
      <c r="C39714">
        <v>0</v>
      </c>
      <c r="D39714">
        <v>10.0608</v>
      </c>
      <c r="E39714">
        <v>21.756</v>
      </c>
      <c r="F39714" s="13">
        <f t="shared" si="620"/>
        <v>43644.305555555555</v>
      </c>
    </row>
    <row r="39715" spans="1:6" x14ac:dyDescent="0.35">
      <c r="A39715" s="14">
        <v>43644</v>
      </c>
      <c r="B39715" s="15">
        <v>0.3125</v>
      </c>
      <c r="C39715">
        <v>0</v>
      </c>
      <c r="D39715">
        <v>10.0603</v>
      </c>
      <c r="E39715">
        <v>21.762</v>
      </c>
      <c r="F39715" s="13">
        <f t="shared" si="620"/>
        <v>43644.3125</v>
      </c>
    </row>
    <row r="39716" spans="1:6" x14ac:dyDescent="0.35">
      <c r="A39716" s="14">
        <v>43644</v>
      </c>
      <c r="B39716" s="15">
        <v>0.31944444444444448</v>
      </c>
      <c r="C39716">
        <v>0</v>
      </c>
      <c r="D39716">
        <v>10.0601</v>
      </c>
      <c r="E39716">
        <v>21.766999999999999</v>
      </c>
      <c r="F39716" s="13">
        <f t="shared" si="620"/>
        <v>43644.319444444445</v>
      </c>
    </row>
    <row r="39717" spans="1:6" x14ac:dyDescent="0.35">
      <c r="A39717" s="14">
        <v>43644</v>
      </c>
      <c r="B39717" s="15">
        <v>0.3263888888888889</v>
      </c>
      <c r="C39717">
        <v>0</v>
      </c>
      <c r="D39717">
        <v>10.061199999999999</v>
      </c>
      <c r="E39717">
        <v>21.773</v>
      </c>
      <c r="F39717" s="13">
        <f t="shared" si="620"/>
        <v>43644.326388888891</v>
      </c>
    </row>
    <row r="39718" spans="1:6" x14ac:dyDescent="0.35">
      <c r="A39718" s="14">
        <v>43644</v>
      </c>
      <c r="B39718" s="15">
        <v>0.33333333333333331</v>
      </c>
      <c r="C39718">
        <v>0</v>
      </c>
      <c r="D39718">
        <v>10.0619</v>
      </c>
      <c r="E39718">
        <v>21.783000000000001</v>
      </c>
      <c r="F39718" s="13">
        <f t="shared" si="620"/>
        <v>43644.333333333336</v>
      </c>
    </row>
    <row r="39719" spans="1:6" x14ac:dyDescent="0.35">
      <c r="A39719" s="14">
        <v>43644</v>
      </c>
      <c r="B39719" s="15">
        <v>0.34027777777777773</v>
      </c>
      <c r="C39719">
        <v>0</v>
      </c>
      <c r="D39719">
        <v>10.063000000000001</v>
      </c>
      <c r="E39719">
        <v>21.792000000000002</v>
      </c>
      <c r="F39719" s="13">
        <f t="shared" si="620"/>
        <v>43644.340277777781</v>
      </c>
    </row>
    <row r="39720" spans="1:6" x14ac:dyDescent="0.35">
      <c r="A39720" s="14">
        <v>43644</v>
      </c>
      <c r="B39720" s="15">
        <v>0.34722222222222227</v>
      </c>
      <c r="C39720">
        <v>0</v>
      </c>
      <c r="D39720">
        <v>10.062200000000001</v>
      </c>
      <c r="E39720">
        <v>21.797999999999998</v>
      </c>
      <c r="F39720" s="13">
        <f t="shared" si="620"/>
        <v>43644.347222222219</v>
      </c>
    </row>
    <row r="39721" spans="1:6" x14ac:dyDescent="0.35">
      <c r="A39721" s="14">
        <v>43644</v>
      </c>
      <c r="B39721" s="15">
        <v>0.35416666666666669</v>
      </c>
      <c r="C39721">
        <v>0</v>
      </c>
      <c r="D39721">
        <v>10.061199999999999</v>
      </c>
      <c r="E39721">
        <v>21.802</v>
      </c>
      <c r="F39721" s="13">
        <f t="shared" si="620"/>
        <v>43644.354166666664</v>
      </c>
    </row>
    <row r="39722" spans="1:6" x14ac:dyDescent="0.35">
      <c r="A39722" s="14">
        <v>43644</v>
      </c>
      <c r="B39722" s="15">
        <v>0.3611111111111111</v>
      </c>
      <c r="C39722">
        <v>0</v>
      </c>
      <c r="D39722">
        <v>10.0618</v>
      </c>
      <c r="E39722">
        <v>21.805</v>
      </c>
      <c r="F39722" s="13">
        <f t="shared" si="620"/>
        <v>43644.361111111109</v>
      </c>
    </row>
    <row r="39723" spans="1:6" x14ac:dyDescent="0.35">
      <c r="A39723" s="14">
        <v>43644</v>
      </c>
      <c r="B39723" s="15">
        <v>0.36805555555555558</v>
      </c>
      <c r="C39723">
        <v>0</v>
      </c>
      <c r="D39723">
        <v>10.061</v>
      </c>
      <c r="E39723">
        <v>21.808</v>
      </c>
      <c r="F39723" s="13">
        <f t="shared" si="620"/>
        <v>43644.368055555555</v>
      </c>
    </row>
    <row r="39724" spans="1:6" x14ac:dyDescent="0.35">
      <c r="A39724" s="14">
        <v>43644</v>
      </c>
      <c r="B39724" s="15">
        <v>0.375</v>
      </c>
      <c r="C39724">
        <v>0</v>
      </c>
      <c r="D39724">
        <v>10.0609</v>
      </c>
      <c r="E39724">
        <v>21.815999999999999</v>
      </c>
      <c r="F39724" s="13">
        <f t="shared" si="620"/>
        <v>43644.375</v>
      </c>
    </row>
    <row r="39725" spans="1:6" x14ac:dyDescent="0.35">
      <c r="A39725" s="14">
        <v>43644</v>
      </c>
      <c r="B39725" s="15">
        <v>0.38194444444444442</v>
      </c>
      <c r="C39725">
        <v>0</v>
      </c>
      <c r="D39725">
        <v>10.0593</v>
      </c>
      <c r="E39725">
        <v>21.829000000000001</v>
      </c>
      <c r="F39725" s="13">
        <f t="shared" si="620"/>
        <v>43644.381944444445</v>
      </c>
    </row>
    <row r="39726" spans="1:6" x14ac:dyDescent="0.35">
      <c r="A39726" s="14">
        <v>43644</v>
      </c>
      <c r="B39726" s="15">
        <v>0.3888888888888889</v>
      </c>
      <c r="C39726">
        <v>0</v>
      </c>
      <c r="D39726">
        <v>10.0619</v>
      </c>
      <c r="E39726">
        <v>21.841000000000001</v>
      </c>
      <c r="F39726" s="13">
        <f t="shared" si="620"/>
        <v>43644.388888888891</v>
      </c>
    </row>
    <row r="39727" spans="1:6" x14ac:dyDescent="0.35">
      <c r="A39727" s="14">
        <v>43644</v>
      </c>
      <c r="B39727" s="15">
        <v>0.39583333333333331</v>
      </c>
      <c r="C39727">
        <v>0</v>
      </c>
      <c r="D39727">
        <v>10.0602</v>
      </c>
      <c r="E39727">
        <v>21.856000000000002</v>
      </c>
      <c r="F39727" s="13">
        <f t="shared" si="620"/>
        <v>43644.395833333336</v>
      </c>
    </row>
    <row r="39728" spans="1:6" x14ac:dyDescent="0.35">
      <c r="A39728" s="14">
        <v>43644</v>
      </c>
      <c r="B39728" s="15">
        <v>0.40277777777777773</v>
      </c>
      <c r="C39728">
        <v>0</v>
      </c>
      <c r="D39728">
        <v>10.061199999999999</v>
      </c>
      <c r="E39728">
        <v>21.867000000000001</v>
      </c>
      <c r="F39728" s="13">
        <f t="shared" si="620"/>
        <v>43644.402777777781</v>
      </c>
    </row>
    <row r="39729" spans="1:6" x14ac:dyDescent="0.35">
      <c r="A39729" s="14">
        <v>43644</v>
      </c>
      <c r="B39729" s="15">
        <v>0.40972222222222227</v>
      </c>
      <c r="C39729">
        <v>0</v>
      </c>
      <c r="D39729">
        <v>10.062099999999999</v>
      </c>
      <c r="E39729">
        <v>21.887</v>
      </c>
      <c r="F39729" s="13">
        <f t="shared" si="620"/>
        <v>43644.409722222219</v>
      </c>
    </row>
    <row r="39730" spans="1:6" x14ac:dyDescent="0.35">
      <c r="A39730" s="14">
        <v>43644</v>
      </c>
      <c r="B39730" s="15">
        <v>0.41666666666666669</v>
      </c>
      <c r="C39730">
        <v>0</v>
      </c>
      <c r="D39730">
        <v>10.058999999999999</v>
      </c>
      <c r="E39730">
        <v>21.908000000000001</v>
      </c>
      <c r="F39730" s="13">
        <f t="shared" si="620"/>
        <v>43644.416666666664</v>
      </c>
    </row>
    <row r="39731" spans="1:6" x14ac:dyDescent="0.35">
      <c r="A39731" s="14">
        <v>43644</v>
      </c>
      <c r="B39731" s="15">
        <v>0.4236111111111111</v>
      </c>
      <c r="C39731">
        <v>0</v>
      </c>
      <c r="D39731">
        <v>10.06</v>
      </c>
      <c r="E39731">
        <v>21.928999999999998</v>
      </c>
      <c r="F39731" s="13">
        <f t="shared" si="620"/>
        <v>43644.423611111109</v>
      </c>
    </row>
    <row r="39732" spans="1:6" x14ac:dyDescent="0.35">
      <c r="A39732" s="14">
        <v>43644</v>
      </c>
      <c r="B39732" s="15">
        <v>0.43055555555555558</v>
      </c>
      <c r="C39732">
        <v>0</v>
      </c>
      <c r="D39732">
        <v>10.0589</v>
      </c>
      <c r="E39732">
        <v>21.942</v>
      </c>
      <c r="F39732" s="13">
        <f t="shared" si="620"/>
        <v>43644.430555555555</v>
      </c>
    </row>
    <row r="39733" spans="1:6" x14ac:dyDescent="0.35">
      <c r="A39733" s="14">
        <v>43644</v>
      </c>
      <c r="B39733" s="15">
        <v>0.4375</v>
      </c>
      <c r="C39733">
        <v>0</v>
      </c>
      <c r="D39733">
        <v>10.0581</v>
      </c>
      <c r="E39733">
        <v>21.948</v>
      </c>
      <c r="F39733" s="13">
        <f t="shared" si="620"/>
        <v>43644.4375</v>
      </c>
    </row>
    <row r="39734" spans="1:6" x14ac:dyDescent="0.35">
      <c r="A39734" s="14">
        <v>43644</v>
      </c>
      <c r="B39734" s="15">
        <v>0.44444444444444442</v>
      </c>
      <c r="C39734">
        <v>0</v>
      </c>
      <c r="D39734">
        <v>10.0588</v>
      </c>
      <c r="E39734">
        <v>21.952999999999999</v>
      </c>
      <c r="F39734" s="13">
        <f t="shared" si="620"/>
        <v>43644.444444444445</v>
      </c>
    </row>
    <row r="39735" spans="1:6" x14ac:dyDescent="0.35">
      <c r="A39735" s="14">
        <v>43644</v>
      </c>
      <c r="B39735" s="15">
        <v>0.4513888888888889</v>
      </c>
      <c r="C39735">
        <v>0</v>
      </c>
      <c r="D39735">
        <v>10.0585</v>
      </c>
      <c r="E39735">
        <v>21.971</v>
      </c>
      <c r="F39735" s="13">
        <f t="shared" si="620"/>
        <v>43644.451388888891</v>
      </c>
    </row>
    <row r="39736" spans="1:6" x14ac:dyDescent="0.35">
      <c r="A39736" s="14">
        <v>43644</v>
      </c>
      <c r="B39736" s="15">
        <v>0.45833333333333331</v>
      </c>
      <c r="C39736">
        <v>0</v>
      </c>
      <c r="D39736">
        <v>10.0594</v>
      </c>
      <c r="E39736">
        <v>21.988</v>
      </c>
      <c r="F39736" s="13">
        <f t="shared" si="620"/>
        <v>43644.458333333336</v>
      </c>
    </row>
    <row r="39737" spans="1:6" x14ac:dyDescent="0.35">
      <c r="A39737" s="14">
        <v>43644</v>
      </c>
      <c r="B39737" s="15">
        <v>0.46527777777777773</v>
      </c>
      <c r="C39737">
        <v>0</v>
      </c>
      <c r="D39737">
        <v>10.058199999999999</v>
      </c>
      <c r="E39737">
        <v>22.045999999999999</v>
      </c>
      <c r="F39737" s="13">
        <f t="shared" si="620"/>
        <v>43644.465277777781</v>
      </c>
    </row>
    <row r="39738" spans="1:6" x14ac:dyDescent="0.35">
      <c r="A39738" s="14">
        <v>43644</v>
      </c>
      <c r="B39738" s="15">
        <v>0.47222222222222227</v>
      </c>
      <c r="C39738">
        <v>0</v>
      </c>
      <c r="D39738">
        <v>10.058</v>
      </c>
      <c r="E39738">
        <v>22.099</v>
      </c>
      <c r="F39738" s="13">
        <f t="shared" si="620"/>
        <v>43644.472222222219</v>
      </c>
    </row>
    <row r="39739" spans="1:6" x14ac:dyDescent="0.35">
      <c r="A39739" s="14">
        <v>43644</v>
      </c>
      <c r="B39739" s="15">
        <v>0.47916666666666669</v>
      </c>
      <c r="C39739">
        <v>0</v>
      </c>
      <c r="D39739">
        <v>10.0578</v>
      </c>
      <c r="E39739">
        <v>22.146000000000001</v>
      </c>
      <c r="F39739" s="13">
        <f t="shared" si="620"/>
        <v>43644.479166666664</v>
      </c>
    </row>
    <row r="39740" spans="1:6" x14ac:dyDescent="0.35">
      <c r="A39740" s="14">
        <v>43644</v>
      </c>
      <c r="B39740" s="15">
        <v>0.4861111111111111</v>
      </c>
      <c r="C39740">
        <v>0</v>
      </c>
      <c r="D39740">
        <v>10.055300000000001</v>
      </c>
      <c r="E39740">
        <v>22.18</v>
      </c>
      <c r="F39740" s="13">
        <f t="shared" si="620"/>
        <v>43644.486111111109</v>
      </c>
    </row>
    <row r="39741" spans="1:6" x14ac:dyDescent="0.35">
      <c r="A39741" s="14">
        <v>43644</v>
      </c>
      <c r="B39741" s="15">
        <v>0.49305555555555558</v>
      </c>
      <c r="C39741">
        <v>0</v>
      </c>
      <c r="D39741">
        <v>10.055199999999999</v>
      </c>
      <c r="E39741">
        <v>22.221</v>
      </c>
      <c r="F39741" s="13">
        <f t="shared" si="620"/>
        <v>43644.493055555555</v>
      </c>
    </row>
    <row r="39742" spans="1:6" x14ac:dyDescent="0.35">
      <c r="A39742" s="14">
        <v>43644</v>
      </c>
      <c r="B39742" s="15">
        <v>0.5</v>
      </c>
      <c r="C39742">
        <v>0</v>
      </c>
      <c r="D39742">
        <v>10.0549</v>
      </c>
      <c r="E39742">
        <v>22.236000000000001</v>
      </c>
      <c r="F39742" s="13">
        <f t="shared" si="620"/>
        <v>43644.5</v>
      </c>
    </row>
    <row r="39743" spans="1:6" x14ac:dyDescent="0.35">
      <c r="A39743" s="14">
        <v>43644</v>
      </c>
      <c r="B39743" s="15">
        <v>0.50694444444444442</v>
      </c>
      <c r="C39743">
        <v>0</v>
      </c>
      <c r="D39743">
        <v>10.0528</v>
      </c>
      <c r="E39743">
        <v>22.228999999999999</v>
      </c>
      <c r="F39743" s="13">
        <f t="shared" si="620"/>
        <v>43644.506944444445</v>
      </c>
    </row>
    <row r="39744" spans="1:6" x14ac:dyDescent="0.35">
      <c r="A39744" s="14">
        <v>43644</v>
      </c>
      <c r="B39744" s="15">
        <v>0.51388888888888895</v>
      </c>
      <c r="C39744">
        <v>0</v>
      </c>
      <c r="D39744">
        <v>10.0534</v>
      </c>
      <c r="E39744">
        <v>22.225000000000001</v>
      </c>
      <c r="F39744" s="13">
        <f t="shared" si="620"/>
        <v>43644.513888888891</v>
      </c>
    </row>
    <row r="39745" spans="1:6" x14ac:dyDescent="0.35">
      <c r="A39745" s="14">
        <v>43644</v>
      </c>
      <c r="B39745" s="15">
        <v>0.52083333333333337</v>
      </c>
      <c r="C39745">
        <v>0</v>
      </c>
      <c r="D39745">
        <v>10.053100000000001</v>
      </c>
      <c r="E39745">
        <v>22.210999999999999</v>
      </c>
      <c r="F39745" s="13">
        <f t="shared" si="620"/>
        <v>43644.520833333336</v>
      </c>
    </row>
    <row r="39746" spans="1:6" x14ac:dyDescent="0.35">
      <c r="A39746" s="14">
        <v>43644</v>
      </c>
      <c r="B39746" s="15">
        <v>0.52777777777777779</v>
      </c>
      <c r="C39746">
        <v>0</v>
      </c>
      <c r="D39746">
        <v>10.0504</v>
      </c>
      <c r="E39746">
        <v>22.202999999999999</v>
      </c>
      <c r="F39746" s="13">
        <f t="shared" si="620"/>
        <v>43644.527777777781</v>
      </c>
    </row>
    <row r="39747" spans="1:6" x14ac:dyDescent="0.35">
      <c r="A39747" s="14">
        <v>43644</v>
      </c>
      <c r="B39747" s="15">
        <v>0.53472222222222221</v>
      </c>
      <c r="C39747">
        <v>0</v>
      </c>
      <c r="D39747">
        <v>10.0503</v>
      </c>
      <c r="E39747">
        <v>22.196000000000002</v>
      </c>
      <c r="F39747" s="13">
        <f t="shared" si="620"/>
        <v>43644.534722222219</v>
      </c>
    </row>
    <row r="39748" spans="1:6" x14ac:dyDescent="0.35">
      <c r="A39748" s="14">
        <v>43644</v>
      </c>
      <c r="B39748" s="15">
        <v>0.54166666666666663</v>
      </c>
      <c r="C39748">
        <v>0</v>
      </c>
      <c r="D39748">
        <v>10.0503</v>
      </c>
      <c r="E39748">
        <v>22.184999999999999</v>
      </c>
      <c r="F39748" s="13">
        <f t="shared" si="620"/>
        <v>43644.541666666664</v>
      </c>
    </row>
    <row r="39749" spans="1:6" x14ac:dyDescent="0.35">
      <c r="A39749" s="14">
        <v>43644</v>
      </c>
      <c r="B39749" s="15">
        <v>0.54861111111111105</v>
      </c>
      <c r="C39749">
        <v>0</v>
      </c>
      <c r="D39749">
        <v>10.0471</v>
      </c>
      <c r="E39749">
        <v>22.175999999999998</v>
      </c>
      <c r="F39749" s="13">
        <f t="shared" si="620"/>
        <v>43644.548611111109</v>
      </c>
    </row>
    <row r="39750" spans="1:6" x14ac:dyDescent="0.35">
      <c r="A39750" s="14">
        <v>43644</v>
      </c>
      <c r="B39750" s="15">
        <v>0.55555555555555558</v>
      </c>
      <c r="C39750">
        <v>0</v>
      </c>
      <c r="D39750">
        <v>10.0465</v>
      </c>
      <c r="E39750">
        <v>22.172000000000001</v>
      </c>
      <c r="F39750" s="13">
        <f t="shared" si="620"/>
        <v>43644.555555555555</v>
      </c>
    </row>
    <row r="39751" spans="1:6" x14ac:dyDescent="0.35">
      <c r="A39751" s="14">
        <v>43644</v>
      </c>
      <c r="B39751" s="15">
        <v>0.5625</v>
      </c>
      <c r="C39751">
        <v>0</v>
      </c>
      <c r="D39751">
        <v>10.042899999999999</v>
      </c>
      <c r="E39751">
        <v>22.173999999999999</v>
      </c>
      <c r="F39751" s="13">
        <f t="shared" si="620"/>
        <v>43644.5625</v>
      </c>
    </row>
    <row r="39752" spans="1:6" x14ac:dyDescent="0.35">
      <c r="A39752" s="14">
        <v>43644</v>
      </c>
      <c r="B39752" s="15">
        <v>0.56944444444444442</v>
      </c>
      <c r="C39752">
        <v>0</v>
      </c>
      <c r="D39752">
        <v>10.0412</v>
      </c>
      <c r="E39752">
        <v>22.181999999999999</v>
      </c>
      <c r="F39752" s="13">
        <f t="shared" si="620"/>
        <v>43644.569444444445</v>
      </c>
    </row>
    <row r="39753" spans="1:6" x14ac:dyDescent="0.35">
      <c r="A39753" s="14">
        <v>43644</v>
      </c>
      <c r="B39753" s="15">
        <v>0.57638888888888895</v>
      </c>
      <c r="C39753">
        <v>0</v>
      </c>
      <c r="D39753">
        <v>10.0387</v>
      </c>
      <c r="E39753">
        <v>22.187999999999999</v>
      </c>
      <c r="F39753" s="13">
        <f t="shared" si="620"/>
        <v>43644.576388888891</v>
      </c>
    </row>
    <row r="39754" spans="1:6" x14ac:dyDescent="0.35">
      <c r="A39754" s="14">
        <v>43644</v>
      </c>
      <c r="B39754" s="15">
        <v>0.58333333333333337</v>
      </c>
      <c r="C39754">
        <v>0</v>
      </c>
      <c r="D39754">
        <v>10.0367</v>
      </c>
      <c r="E39754">
        <v>22.193000000000001</v>
      </c>
      <c r="F39754" s="13">
        <f t="shared" si="620"/>
        <v>43644.583333333336</v>
      </c>
    </row>
    <row r="39755" spans="1:6" x14ac:dyDescent="0.35">
      <c r="A39755" s="14">
        <v>43644</v>
      </c>
      <c r="B39755" s="15">
        <v>0.59027777777777779</v>
      </c>
      <c r="C39755">
        <v>0</v>
      </c>
      <c r="D39755">
        <v>10.036099999999999</v>
      </c>
      <c r="E39755">
        <v>22.192</v>
      </c>
      <c r="F39755" s="13">
        <f t="shared" si="620"/>
        <v>43644.590277777781</v>
      </c>
    </row>
    <row r="39756" spans="1:6" x14ac:dyDescent="0.35">
      <c r="A39756" s="14">
        <v>43644</v>
      </c>
      <c r="B39756" s="15">
        <v>0.59722222222222221</v>
      </c>
      <c r="C39756">
        <v>0</v>
      </c>
      <c r="D39756">
        <v>10.0344</v>
      </c>
      <c r="E39756">
        <v>22.186</v>
      </c>
      <c r="F39756" s="13">
        <f t="shared" si="620"/>
        <v>43644.597222222219</v>
      </c>
    </row>
    <row r="39757" spans="1:6" x14ac:dyDescent="0.35">
      <c r="A39757" s="14">
        <v>43644</v>
      </c>
      <c r="B39757" s="15">
        <v>0.60416666666666663</v>
      </c>
      <c r="C39757">
        <v>0</v>
      </c>
      <c r="D39757">
        <v>10.033200000000001</v>
      </c>
      <c r="E39757">
        <v>22.178999999999998</v>
      </c>
      <c r="F39757" s="13">
        <f t="shared" si="620"/>
        <v>43644.604166666664</v>
      </c>
    </row>
    <row r="39758" spans="1:6" x14ac:dyDescent="0.35">
      <c r="A39758" s="14">
        <v>43644</v>
      </c>
      <c r="B39758" s="15">
        <v>0.61111111111111105</v>
      </c>
      <c r="C39758">
        <v>0</v>
      </c>
      <c r="D39758">
        <v>10.0329</v>
      </c>
      <c r="E39758">
        <v>22.170999999999999</v>
      </c>
      <c r="F39758" s="13">
        <f t="shared" ref="F39758:F39821" si="621">A39758+B39758</f>
        <v>43644.611111111109</v>
      </c>
    </row>
    <row r="39759" spans="1:6" x14ac:dyDescent="0.35">
      <c r="A39759" s="14">
        <v>43644</v>
      </c>
      <c r="B39759" s="15">
        <v>0.61805555555555558</v>
      </c>
      <c r="C39759">
        <v>0</v>
      </c>
      <c r="D39759">
        <v>10.0342</v>
      </c>
      <c r="E39759">
        <v>22.166</v>
      </c>
      <c r="F39759" s="13">
        <f t="shared" si="621"/>
        <v>43644.618055555555</v>
      </c>
    </row>
    <row r="39760" spans="1:6" x14ac:dyDescent="0.35">
      <c r="A39760" s="14">
        <v>43644</v>
      </c>
      <c r="B39760" s="15">
        <v>0.625</v>
      </c>
      <c r="C39760">
        <v>0</v>
      </c>
      <c r="D39760">
        <v>10.0349</v>
      </c>
      <c r="E39760">
        <v>22.158999999999999</v>
      </c>
      <c r="F39760" s="13">
        <f t="shared" si="621"/>
        <v>43644.625</v>
      </c>
    </row>
    <row r="39761" spans="1:6" x14ac:dyDescent="0.35">
      <c r="A39761" s="14">
        <v>43644</v>
      </c>
      <c r="B39761" s="15">
        <v>0.63194444444444442</v>
      </c>
      <c r="C39761">
        <v>0</v>
      </c>
      <c r="D39761">
        <v>10.0344</v>
      </c>
      <c r="E39761">
        <v>22.152000000000001</v>
      </c>
      <c r="F39761" s="13">
        <f t="shared" si="621"/>
        <v>43644.631944444445</v>
      </c>
    </row>
    <row r="39762" spans="1:6" x14ac:dyDescent="0.35">
      <c r="A39762" s="14">
        <v>43644</v>
      </c>
      <c r="B39762" s="15">
        <v>0.63888888888888895</v>
      </c>
      <c r="C39762">
        <v>0</v>
      </c>
      <c r="D39762">
        <v>10.0345</v>
      </c>
      <c r="E39762">
        <v>22.143999999999998</v>
      </c>
      <c r="F39762" s="13">
        <f t="shared" si="621"/>
        <v>43644.638888888891</v>
      </c>
    </row>
    <row r="39763" spans="1:6" x14ac:dyDescent="0.35">
      <c r="A39763" s="14">
        <v>43644</v>
      </c>
      <c r="B39763" s="15">
        <v>0.64583333333333337</v>
      </c>
      <c r="C39763">
        <v>0</v>
      </c>
      <c r="D39763">
        <v>10.0341</v>
      </c>
      <c r="E39763">
        <v>22.134</v>
      </c>
      <c r="F39763" s="13">
        <f t="shared" si="621"/>
        <v>43644.645833333336</v>
      </c>
    </row>
    <row r="39764" spans="1:6" x14ac:dyDescent="0.35">
      <c r="A39764" s="14">
        <v>43644</v>
      </c>
      <c r="B39764" s="15">
        <v>0.65277777777777779</v>
      </c>
      <c r="C39764">
        <v>0</v>
      </c>
      <c r="D39764">
        <v>10.0352</v>
      </c>
      <c r="E39764">
        <v>22.123999999999999</v>
      </c>
      <c r="F39764" s="13">
        <f t="shared" si="621"/>
        <v>43644.652777777781</v>
      </c>
    </row>
    <row r="39765" spans="1:6" x14ac:dyDescent="0.35">
      <c r="A39765" s="14">
        <v>43644</v>
      </c>
      <c r="B39765" s="15">
        <v>0.65972222222222221</v>
      </c>
      <c r="C39765">
        <v>0</v>
      </c>
      <c r="D39765">
        <v>10.034800000000001</v>
      </c>
      <c r="E39765">
        <v>22.114999999999998</v>
      </c>
      <c r="F39765" s="13">
        <f t="shared" si="621"/>
        <v>43644.659722222219</v>
      </c>
    </row>
    <row r="39766" spans="1:6" x14ac:dyDescent="0.35">
      <c r="A39766" s="14">
        <v>43644</v>
      </c>
      <c r="B39766" s="15">
        <v>0.66666666666666663</v>
      </c>
      <c r="C39766">
        <v>0</v>
      </c>
      <c r="D39766">
        <v>10.0357</v>
      </c>
      <c r="E39766">
        <v>22.106000000000002</v>
      </c>
      <c r="F39766" s="13">
        <f t="shared" si="621"/>
        <v>43644.666666666664</v>
      </c>
    </row>
    <row r="39767" spans="1:6" x14ac:dyDescent="0.35">
      <c r="A39767" s="14">
        <v>43644</v>
      </c>
      <c r="B39767" s="15">
        <v>0.67361111111111116</v>
      </c>
      <c r="C39767">
        <v>0</v>
      </c>
      <c r="D39767">
        <v>10.036899999999999</v>
      </c>
      <c r="E39767">
        <v>22.096</v>
      </c>
      <c r="F39767" s="13">
        <f t="shared" si="621"/>
        <v>43644.673611111109</v>
      </c>
    </row>
    <row r="39768" spans="1:6" x14ac:dyDescent="0.35">
      <c r="A39768" s="14">
        <v>43644</v>
      </c>
      <c r="B39768" s="15">
        <v>0.68055555555555547</v>
      </c>
      <c r="C39768">
        <v>0</v>
      </c>
      <c r="D39768">
        <v>10.0366</v>
      </c>
      <c r="E39768">
        <v>22.085000000000001</v>
      </c>
      <c r="F39768" s="13">
        <f t="shared" si="621"/>
        <v>43644.680555555555</v>
      </c>
    </row>
    <row r="39769" spans="1:6" x14ac:dyDescent="0.35">
      <c r="A39769" s="14">
        <v>43644</v>
      </c>
      <c r="B39769" s="15">
        <v>0.6875</v>
      </c>
      <c r="C39769">
        <v>0</v>
      </c>
      <c r="D39769">
        <v>10.0357</v>
      </c>
      <c r="E39769">
        <v>22.074999999999999</v>
      </c>
      <c r="F39769" s="13">
        <f t="shared" si="621"/>
        <v>43644.6875</v>
      </c>
    </row>
    <row r="39770" spans="1:6" x14ac:dyDescent="0.35">
      <c r="A39770" s="14">
        <v>43644</v>
      </c>
      <c r="B39770" s="15">
        <v>0.69444444444444453</v>
      </c>
      <c r="C39770">
        <v>0</v>
      </c>
      <c r="D39770">
        <v>10.036799999999999</v>
      </c>
      <c r="E39770">
        <v>22.065000000000001</v>
      </c>
      <c r="F39770" s="13">
        <f t="shared" si="621"/>
        <v>43644.694444444445</v>
      </c>
    </row>
    <row r="39771" spans="1:6" x14ac:dyDescent="0.35">
      <c r="A39771" s="14">
        <v>43644</v>
      </c>
      <c r="B39771" s="15">
        <v>0.70138888888888884</v>
      </c>
      <c r="C39771">
        <v>0</v>
      </c>
      <c r="D39771">
        <v>10.0373</v>
      </c>
      <c r="E39771">
        <v>22.056000000000001</v>
      </c>
      <c r="F39771" s="13">
        <f t="shared" si="621"/>
        <v>43644.701388888891</v>
      </c>
    </row>
    <row r="39772" spans="1:6" x14ac:dyDescent="0.35">
      <c r="A39772" s="14">
        <v>43644</v>
      </c>
      <c r="B39772" s="15">
        <v>0.70833333333333337</v>
      </c>
      <c r="C39772">
        <v>0</v>
      </c>
      <c r="D39772">
        <v>10.039099999999999</v>
      </c>
      <c r="E39772">
        <v>22.047999999999998</v>
      </c>
      <c r="F39772" s="13">
        <f t="shared" si="621"/>
        <v>43644.708333333336</v>
      </c>
    </row>
    <row r="39773" spans="1:6" x14ac:dyDescent="0.35">
      <c r="A39773" s="14">
        <v>43644</v>
      </c>
      <c r="B39773" s="15">
        <v>0.71527777777777779</v>
      </c>
      <c r="C39773">
        <v>0</v>
      </c>
      <c r="D39773">
        <v>10.038500000000001</v>
      </c>
      <c r="E39773">
        <v>22.041</v>
      </c>
      <c r="F39773" s="13">
        <f t="shared" si="621"/>
        <v>43644.715277777781</v>
      </c>
    </row>
    <row r="39774" spans="1:6" x14ac:dyDescent="0.35">
      <c r="A39774" s="14">
        <v>43644</v>
      </c>
      <c r="B39774" s="15">
        <v>0.72222222222222221</v>
      </c>
      <c r="C39774">
        <v>0</v>
      </c>
      <c r="D39774">
        <v>10.039999999999999</v>
      </c>
      <c r="E39774">
        <v>22.033999999999999</v>
      </c>
      <c r="F39774" s="13">
        <f t="shared" si="621"/>
        <v>43644.722222222219</v>
      </c>
    </row>
    <row r="39775" spans="1:6" x14ac:dyDescent="0.35">
      <c r="A39775" s="14">
        <v>43644</v>
      </c>
      <c r="B39775" s="15">
        <v>0.72916666666666663</v>
      </c>
      <c r="C39775">
        <v>0</v>
      </c>
      <c r="D39775">
        <v>10.045299999999999</v>
      </c>
      <c r="E39775">
        <v>22.026</v>
      </c>
      <c r="F39775" s="13">
        <f t="shared" si="621"/>
        <v>43644.729166666664</v>
      </c>
    </row>
    <row r="39776" spans="1:6" x14ac:dyDescent="0.35">
      <c r="A39776" s="14">
        <v>43644</v>
      </c>
      <c r="B39776" s="15">
        <v>0.73611111111111116</v>
      </c>
      <c r="C39776">
        <v>0</v>
      </c>
      <c r="D39776">
        <v>10.047800000000001</v>
      </c>
      <c r="E39776">
        <v>22.015000000000001</v>
      </c>
      <c r="F39776" s="13">
        <f t="shared" si="621"/>
        <v>43644.736111111109</v>
      </c>
    </row>
    <row r="39777" spans="1:6" x14ac:dyDescent="0.35">
      <c r="A39777" s="14">
        <v>43644</v>
      </c>
      <c r="B39777" s="15">
        <v>0.74305555555555547</v>
      </c>
      <c r="C39777">
        <v>0</v>
      </c>
      <c r="D39777">
        <v>10.050000000000001</v>
      </c>
      <c r="E39777">
        <v>21.992999999999999</v>
      </c>
      <c r="F39777" s="13">
        <f t="shared" si="621"/>
        <v>43644.743055555555</v>
      </c>
    </row>
    <row r="39778" spans="1:6" x14ac:dyDescent="0.35">
      <c r="A39778" s="14">
        <v>43644</v>
      </c>
      <c r="B39778" s="15">
        <v>0.75</v>
      </c>
      <c r="C39778">
        <v>0</v>
      </c>
      <c r="D39778">
        <v>10.049200000000001</v>
      </c>
      <c r="E39778">
        <v>21.975000000000001</v>
      </c>
      <c r="F39778" s="13">
        <f t="shared" si="621"/>
        <v>43644.75</v>
      </c>
    </row>
    <row r="39779" spans="1:6" x14ac:dyDescent="0.35">
      <c r="A39779" s="14">
        <v>43644</v>
      </c>
      <c r="B39779" s="15">
        <v>0.75694444444444453</v>
      </c>
      <c r="C39779">
        <v>0</v>
      </c>
      <c r="D39779">
        <v>10.055400000000001</v>
      </c>
      <c r="E39779">
        <v>21.959</v>
      </c>
      <c r="F39779" s="13">
        <f t="shared" si="621"/>
        <v>43644.756944444445</v>
      </c>
    </row>
    <row r="39780" spans="1:6" x14ac:dyDescent="0.35">
      <c r="A39780" s="14">
        <v>43644</v>
      </c>
      <c r="B39780" s="15">
        <v>0.76388888888888884</v>
      </c>
      <c r="C39780">
        <v>0</v>
      </c>
      <c r="D39780">
        <v>10.056100000000001</v>
      </c>
      <c r="E39780">
        <v>21.937999999999999</v>
      </c>
      <c r="F39780" s="13">
        <f t="shared" si="621"/>
        <v>43644.763888888891</v>
      </c>
    </row>
    <row r="39781" spans="1:6" x14ac:dyDescent="0.35">
      <c r="A39781" s="14">
        <v>43644</v>
      </c>
      <c r="B39781" s="15">
        <v>0.77083333333333337</v>
      </c>
      <c r="C39781">
        <v>0</v>
      </c>
      <c r="D39781">
        <v>10.0564</v>
      </c>
      <c r="E39781">
        <v>21.908000000000001</v>
      </c>
      <c r="F39781" s="13">
        <f t="shared" si="621"/>
        <v>43644.770833333336</v>
      </c>
    </row>
    <row r="39782" spans="1:6" x14ac:dyDescent="0.35">
      <c r="A39782" s="14">
        <v>43644</v>
      </c>
      <c r="B39782" s="15">
        <v>0.77777777777777779</v>
      </c>
      <c r="C39782">
        <v>0</v>
      </c>
      <c r="D39782">
        <v>10.0558</v>
      </c>
      <c r="E39782">
        <v>21.878</v>
      </c>
      <c r="F39782" s="13">
        <f t="shared" si="621"/>
        <v>43644.777777777781</v>
      </c>
    </row>
    <row r="39783" spans="1:6" x14ac:dyDescent="0.35">
      <c r="A39783" s="14">
        <v>43644</v>
      </c>
      <c r="B39783" s="15">
        <v>0.78472222222222221</v>
      </c>
      <c r="C39783">
        <v>0</v>
      </c>
      <c r="D39783">
        <v>10.056900000000001</v>
      </c>
      <c r="E39783">
        <v>21.856000000000002</v>
      </c>
      <c r="F39783" s="13">
        <f t="shared" si="621"/>
        <v>43644.784722222219</v>
      </c>
    </row>
    <row r="39784" spans="1:6" x14ac:dyDescent="0.35">
      <c r="A39784" s="14">
        <v>43644</v>
      </c>
      <c r="B39784" s="15">
        <v>0.79166666666666663</v>
      </c>
      <c r="C39784">
        <v>0</v>
      </c>
      <c r="D39784">
        <v>10.0573</v>
      </c>
      <c r="E39784">
        <v>21.84</v>
      </c>
      <c r="F39784" s="13">
        <f t="shared" si="621"/>
        <v>43644.791666666664</v>
      </c>
    </row>
    <row r="39785" spans="1:6" x14ac:dyDescent="0.35">
      <c r="A39785" s="14">
        <v>43644</v>
      </c>
      <c r="B39785" s="15">
        <v>0.79861111111111116</v>
      </c>
      <c r="C39785">
        <v>0</v>
      </c>
      <c r="D39785">
        <v>10.0557</v>
      </c>
      <c r="E39785">
        <v>21.831</v>
      </c>
      <c r="F39785" s="13">
        <f t="shared" si="621"/>
        <v>43644.798611111109</v>
      </c>
    </row>
    <row r="39786" spans="1:6" x14ac:dyDescent="0.35">
      <c r="A39786" s="14">
        <v>43644</v>
      </c>
      <c r="B39786" s="15">
        <v>0.80555555555555547</v>
      </c>
      <c r="C39786">
        <v>0</v>
      </c>
      <c r="D39786">
        <v>10.055300000000001</v>
      </c>
      <c r="E39786">
        <v>21.824999999999999</v>
      </c>
      <c r="F39786" s="13">
        <f t="shared" si="621"/>
        <v>43644.805555555555</v>
      </c>
    </row>
    <row r="39787" spans="1:6" x14ac:dyDescent="0.35">
      <c r="A39787" s="14">
        <v>43644</v>
      </c>
      <c r="B39787" s="15">
        <v>0.8125</v>
      </c>
      <c r="C39787">
        <v>0</v>
      </c>
      <c r="D39787">
        <v>10.054</v>
      </c>
      <c r="E39787">
        <v>21.818000000000001</v>
      </c>
      <c r="F39787" s="13">
        <f t="shared" si="621"/>
        <v>43644.8125</v>
      </c>
    </row>
    <row r="39788" spans="1:6" x14ac:dyDescent="0.35">
      <c r="A39788" s="14">
        <v>43644</v>
      </c>
      <c r="B39788" s="15">
        <v>0.81944444444444453</v>
      </c>
      <c r="C39788">
        <v>0</v>
      </c>
      <c r="D39788">
        <v>10.053000000000001</v>
      </c>
      <c r="E39788">
        <v>21.812000000000001</v>
      </c>
      <c r="F39788" s="13">
        <f t="shared" si="621"/>
        <v>43644.819444444445</v>
      </c>
    </row>
    <row r="39789" spans="1:6" x14ac:dyDescent="0.35">
      <c r="A39789" s="14">
        <v>43644</v>
      </c>
      <c r="B39789" s="15">
        <v>0.82638888888888884</v>
      </c>
      <c r="C39789">
        <v>0</v>
      </c>
      <c r="D39789">
        <v>10.053699999999999</v>
      </c>
      <c r="E39789">
        <v>21.808</v>
      </c>
      <c r="F39789" s="13">
        <f t="shared" si="621"/>
        <v>43644.826388888891</v>
      </c>
    </row>
    <row r="39790" spans="1:6" x14ac:dyDescent="0.35">
      <c r="A39790" s="14">
        <v>43644</v>
      </c>
      <c r="B39790" s="15">
        <v>0.83333333333333337</v>
      </c>
      <c r="C39790">
        <v>0</v>
      </c>
      <c r="D39790">
        <v>10.054500000000001</v>
      </c>
      <c r="E39790">
        <v>21.806999999999999</v>
      </c>
      <c r="F39790" s="13">
        <f t="shared" si="621"/>
        <v>43644.833333333336</v>
      </c>
    </row>
    <row r="39791" spans="1:6" x14ac:dyDescent="0.35">
      <c r="A39791" s="14">
        <v>43644</v>
      </c>
      <c r="B39791" s="15">
        <v>0.84027777777777779</v>
      </c>
      <c r="C39791">
        <v>0</v>
      </c>
      <c r="D39791">
        <v>10.056900000000001</v>
      </c>
      <c r="E39791">
        <v>21.809000000000001</v>
      </c>
      <c r="F39791" s="13">
        <f t="shared" si="621"/>
        <v>43644.840277777781</v>
      </c>
    </row>
    <row r="39792" spans="1:6" x14ac:dyDescent="0.35">
      <c r="A39792" s="14">
        <v>43644</v>
      </c>
      <c r="B39792" s="15">
        <v>0.84722222222222221</v>
      </c>
      <c r="C39792">
        <v>0</v>
      </c>
      <c r="D39792">
        <v>10.0571</v>
      </c>
      <c r="E39792">
        <v>21.812000000000001</v>
      </c>
      <c r="F39792" s="13">
        <f t="shared" si="621"/>
        <v>43644.847222222219</v>
      </c>
    </row>
    <row r="39793" spans="1:6" x14ac:dyDescent="0.35">
      <c r="A39793" s="14">
        <v>43644</v>
      </c>
      <c r="B39793" s="15">
        <v>0.85416666666666663</v>
      </c>
      <c r="C39793">
        <v>0</v>
      </c>
      <c r="D39793">
        <v>10.058999999999999</v>
      </c>
      <c r="E39793">
        <v>21.815000000000001</v>
      </c>
      <c r="F39793" s="13">
        <f t="shared" si="621"/>
        <v>43644.854166666664</v>
      </c>
    </row>
    <row r="39794" spans="1:6" x14ac:dyDescent="0.35">
      <c r="A39794" s="14">
        <v>43644</v>
      </c>
      <c r="B39794" s="15">
        <v>0.86111111111111116</v>
      </c>
      <c r="C39794">
        <v>0</v>
      </c>
      <c r="D39794">
        <v>10.0604</v>
      </c>
      <c r="E39794">
        <v>21.815999999999999</v>
      </c>
      <c r="F39794" s="13">
        <f t="shared" si="621"/>
        <v>43644.861111111109</v>
      </c>
    </row>
    <row r="39795" spans="1:6" x14ac:dyDescent="0.35">
      <c r="A39795" s="14">
        <v>43644</v>
      </c>
      <c r="B39795" s="15">
        <v>0.86805555555555547</v>
      </c>
      <c r="C39795">
        <v>0</v>
      </c>
      <c r="D39795">
        <v>10.0657</v>
      </c>
      <c r="E39795">
        <v>21.815000000000001</v>
      </c>
      <c r="F39795" s="13">
        <f t="shared" si="621"/>
        <v>43644.868055555555</v>
      </c>
    </row>
    <row r="39796" spans="1:6" x14ac:dyDescent="0.35">
      <c r="A39796" s="14">
        <v>43644</v>
      </c>
      <c r="B39796" s="15">
        <v>0.875</v>
      </c>
      <c r="C39796">
        <v>0</v>
      </c>
      <c r="D39796">
        <v>10.0649</v>
      </c>
      <c r="E39796">
        <v>21.814</v>
      </c>
      <c r="F39796" s="13">
        <f t="shared" si="621"/>
        <v>43644.875</v>
      </c>
    </row>
    <row r="39797" spans="1:6" x14ac:dyDescent="0.35">
      <c r="A39797" s="14">
        <v>43644</v>
      </c>
      <c r="B39797" s="15">
        <v>0.88194444444444453</v>
      </c>
      <c r="C39797">
        <v>0</v>
      </c>
      <c r="D39797">
        <v>10.063700000000001</v>
      </c>
      <c r="E39797">
        <v>21.815000000000001</v>
      </c>
      <c r="F39797" s="13">
        <f t="shared" si="621"/>
        <v>43644.881944444445</v>
      </c>
    </row>
    <row r="39798" spans="1:6" x14ac:dyDescent="0.35">
      <c r="A39798" s="14">
        <v>43644</v>
      </c>
      <c r="B39798" s="15">
        <v>0.88888888888888884</v>
      </c>
      <c r="C39798">
        <v>0</v>
      </c>
      <c r="D39798">
        <v>10.0631</v>
      </c>
      <c r="E39798">
        <v>21.814</v>
      </c>
      <c r="F39798" s="13">
        <f t="shared" si="621"/>
        <v>43644.888888888891</v>
      </c>
    </row>
    <row r="39799" spans="1:6" x14ac:dyDescent="0.35">
      <c r="A39799" s="14">
        <v>43644</v>
      </c>
      <c r="B39799" s="15">
        <v>0.89583333333333337</v>
      </c>
      <c r="C39799">
        <v>0</v>
      </c>
      <c r="D39799">
        <v>10.0634</v>
      </c>
      <c r="E39799">
        <v>21.81</v>
      </c>
      <c r="F39799" s="13">
        <f t="shared" si="621"/>
        <v>43644.895833333336</v>
      </c>
    </row>
    <row r="39800" spans="1:6" x14ac:dyDescent="0.35">
      <c r="A39800" s="14">
        <v>43644</v>
      </c>
      <c r="B39800" s="15">
        <v>0.90277777777777779</v>
      </c>
      <c r="C39800">
        <v>0</v>
      </c>
      <c r="D39800">
        <v>10.0634</v>
      </c>
      <c r="E39800">
        <v>21.803000000000001</v>
      </c>
      <c r="F39800" s="13">
        <f t="shared" si="621"/>
        <v>43644.902777777781</v>
      </c>
    </row>
    <row r="39801" spans="1:6" x14ac:dyDescent="0.35">
      <c r="A39801" s="14">
        <v>43644</v>
      </c>
      <c r="B39801" s="15">
        <v>0.90972222222222221</v>
      </c>
      <c r="C39801">
        <v>0</v>
      </c>
      <c r="D39801">
        <v>10.062799999999999</v>
      </c>
      <c r="E39801">
        <v>21.797000000000001</v>
      </c>
      <c r="F39801" s="13">
        <f t="shared" si="621"/>
        <v>43644.909722222219</v>
      </c>
    </row>
    <row r="39802" spans="1:6" x14ac:dyDescent="0.35">
      <c r="A39802" s="14">
        <v>43644</v>
      </c>
      <c r="B39802" s="15">
        <v>0.91666666666666663</v>
      </c>
      <c r="C39802">
        <v>0</v>
      </c>
      <c r="D39802">
        <v>10.0626</v>
      </c>
      <c r="E39802">
        <v>21.792000000000002</v>
      </c>
      <c r="F39802" s="13">
        <f t="shared" si="621"/>
        <v>43644.916666666664</v>
      </c>
    </row>
    <row r="39803" spans="1:6" x14ac:dyDescent="0.35">
      <c r="A39803" s="14">
        <v>43644</v>
      </c>
      <c r="B39803" s="15">
        <v>0.92361111111111116</v>
      </c>
      <c r="C39803">
        <v>0</v>
      </c>
      <c r="D39803">
        <v>10.0625</v>
      </c>
      <c r="E39803">
        <v>21.788</v>
      </c>
      <c r="F39803" s="13">
        <f t="shared" si="621"/>
        <v>43644.923611111109</v>
      </c>
    </row>
    <row r="39804" spans="1:6" x14ac:dyDescent="0.35">
      <c r="A39804" s="14">
        <v>43644</v>
      </c>
      <c r="B39804" s="15">
        <v>0.93055555555555547</v>
      </c>
      <c r="C39804">
        <v>0</v>
      </c>
      <c r="D39804">
        <v>10.060499999999999</v>
      </c>
      <c r="E39804">
        <v>21.786000000000001</v>
      </c>
      <c r="F39804" s="13">
        <f t="shared" si="621"/>
        <v>43644.930555555555</v>
      </c>
    </row>
    <row r="39805" spans="1:6" x14ac:dyDescent="0.35">
      <c r="A39805" s="14">
        <v>43644</v>
      </c>
      <c r="B39805" s="15">
        <v>0.9375</v>
      </c>
      <c r="C39805">
        <v>0</v>
      </c>
      <c r="D39805">
        <v>10.0604</v>
      </c>
      <c r="E39805">
        <v>21.786000000000001</v>
      </c>
      <c r="F39805" s="13">
        <f t="shared" si="621"/>
        <v>43644.9375</v>
      </c>
    </row>
    <row r="39806" spans="1:6" x14ac:dyDescent="0.35">
      <c r="A39806" s="14">
        <v>43644</v>
      </c>
      <c r="B39806" s="15">
        <v>0.94444444444444453</v>
      </c>
      <c r="C39806">
        <v>0</v>
      </c>
      <c r="D39806">
        <v>10.059799999999999</v>
      </c>
      <c r="E39806">
        <v>21.785</v>
      </c>
      <c r="F39806" s="13">
        <f t="shared" si="621"/>
        <v>43644.944444444445</v>
      </c>
    </row>
    <row r="39807" spans="1:6" x14ac:dyDescent="0.35">
      <c r="A39807" s="14">
        <v>43644</v>
      </c>
      <c r="B39807" s="15">
        <v>0.95138888888888884</v>
      </c>
      <c r="C39807">
        <v>0</v>
      </c>
      <c r="D39807">
        <v>10.0604</v>
      </c>
      <c r="E39807">
        <v>21.782</v>
      </c>
      <c r="F39807" s="13">
        <f t="shared" si="621"/>
        <v>43644.951388888891</v>
      </c>
    </row>
    <row r="39808" spans="1:6" x14ac:dyDescent="0.35">
      <c r="A39808" s="14">
        <v>43644</v>
      </c>
      <c r="B39808" s="15">
        <v>0.95833333333333337</v>
      </c>
      <c r="C39808">
        <v>0</v>
      </c>
      <c r="D39808">
        <v>10.0585</v>
      </c>
      <c r="E39808">
        <v>21.777000000000001</v>
      </c>
      <c r="F39808" s="13">
        <f t="shared" si="621"/>
        <v>43644.958333333336</v>
      </c>
    </row>
    <row r="39809" spans="1:6" x14ac:dyDescent="0.35">
      <c r="A39809" s="14">
        <v>43644</v>
      </c>
      <c r="B39809" s="15">
        <v>0.96527777777777779</v>
      </c>
      <c r="C39809">
        <v>0</v>
      </c>
      <c r="D39809">
        <v>10.0562</v>
      </c>
      <c r="E39809">
        <v>21.774000000000001</v>
      </c>
      <c r="F39809" s="13">
        <f t="shared" si="621"/>
        <v>43644.965277777781</v>
      </c>
    </row>
    <row r="39810" spans="1:6" x14ac:dyDescent="0.35">
      <c r="A39810" s="14">
        <v>43644</v>
      </c>
      <c r="B39810" s="15">
        <v>0.97222222222222221</v>
      </c>
      <c r="C39810">
        <v>0</v>
      </c>
      <c r="D39810">
        <v>10.0563</v>
      </c>
      <c r="E39810">
        <v>21.771000000000001</v>
      </c>
      <c r="F39810" s="13">
        <f t="shared" si="621"/>
        <v>43644.972222222219</v>
      </c>
    </row>
    <row r="39811" spans="1:6" x14ac:dyDescent="0.35">
      <c r="A39811" s="14">
        <v>43644</v>
      </c>
      <c r="B39811" s="15">
        <v>0.97916666666666663</v>
      </c>
      <c r="C39811">
        <v>0</v>
      </c>
      <c r="D39811">
        <v>10.0547</v>
      </c>
      <c r="E39811">
        <v>21.77</v>
      </c>
      <c r="F39811" s="13">
        <f t="shared" si="621"/>
        <v>43644.979166666664</v>
      </c>
    </row>
    <row r="39812" spans="1:6" x14ac:dyDescent="0.35">
      <c r="A39812" s="14">
        <v>43644</v>
      </c>
      <c r="B39812" s="15">
        <v>0.98611111111111116</v>
      </c>
      <c r="C39812">
        <v>0</v>
      </c>
      <c r="D39812">
        <v>10.052300000000001</v>
      </c>
      <c r="E39812">
        <v>21.768000000000001</v>
      </c>
      <c r="F39812" s="13">
        <f t="shared" si="621"/>
        <v>43644.986111111109</v>
      </c>
    </row>
    <row r="39813" spans="1:6" x14ac:dyDescent="0.35">
      <c r="A39813" s="14">
        <v>43644</v>
      </c>
      <c r="B39813" s="15">
        <v>0.99305555555555547</v>
      </c>
      <c r="C39813">
        <v>0</v>
      </c>
      <c r="D39813">
        <v>10.052199999999999</v>
      </c>
      <c r="E39813">
        <v>21.765000000000001</v>
      </c>
      <c r="F39813" s="13">
        <f t="shared" si="621"/>
        <v>43644.993055555555</v>
      </c>
    </row>
    <row r="39814" spans="1:6" x14ac:dyDescent="0.35">
      <c r="A39814" s="14">
        <v>43645</v>
      </c>
      <c r="B39814" s="15">
        <v>0</v>
      </c>
      <c r="C39814">
        <v>0</v>
      </c>
      <c r="D39814">
        <v>10.0525</v>
      </c>
      <c r="E39814">
        <v>21.762</v>
      </c>
      <c r="F39814" s="13">
        <f t="shared" si="621"/>
        <v>43645</v>
      </c>
    </row>
    <row r="39815" spans="1:6" x14ac:dyDescent="0.35">
      <c r="A39815" s="14">
        <v>43645</v>
      </c>
      <c r="B39815" s="15">
        <v>6.9444444444444441E-3</v>
      </c>
      <c r="C39815">
        <v>0</v>
      </c>
      <c r="D39815">
        <v>10.052</v>
      </c>
      <c r="E39815">
        <v>21.76</v>
      </c>
      <c r="F39815" s="13">
        <f t="shared" si="621"/>
        <v>43645.006944444445</v>
      </c>
    </row>
    <row r="39816" spans="1:6" x14ac:dyDescent="0.35">
      <c r="A39816" s="14">
        <v>43645</v>
      </c>
      <c r="B39816" s="15">
        <v>1.3888888888888888E-2</v>
      </c>
      <c r="C39816">
        <v>0</v>
      </c>
      <c r="D39816">
        <v>10.0503</v>
      </c>
      <c r="E39816">
        <v>21.757999999999999</v>
      </c>
      <c r="F39816" s="13">
        <f t="shared" si="621"/>
        <v>43645.013888888891</v>
      </c>
    </row>
    <row r="39817" spans="1:6" x14ac:dyDescent="0.35">
      <c r="A39817" s="14">
        <v>43645</v>
      </c>
      <c r="B39817" s="15">
        <v>2.0833333333333332E-2</v>
      </c>
      <c r="C39817">
        <v>0</v>
      </c>
      <c r="D39817">
        <v>10.0482</v>
      </c>
      <c r="E39817">
        <v>21.759</v>
      </c>
      <c r="F39817" s="13">
        <f t="shared" si="621"/>
        <v>43645.020833333336</v>
      </c>
    </row>
    <row r="39818" spans="1:6" x14ac:dyDescent="0.35">
      <c r="A39818" s="14">
        <v>43645</v>
      </c>
      <c r="B39818" s="15">
        <v>2.7777777777777776E-2</v>
      </c>
      <c r="C39818">
        <v>0</v>
      </c>
      <c r="D39818">
        <v>10.0487</v>
      </c>
      <c r="E39818">
        <v>21.757999999999999</v>
      </c>
      <c r="F39818" s="13">
        <f t="shared" si="621"/>
        <v>43645.027777777781</v>
      </c>
    </row>
    <row r="39819" spans="1:6" x14ac:dyDescent="0.35">
      <c r="A39819" s="14">
        <v>43645</v>
      </c>
      <c r="B39819" s="15">
        <v>3.4722222222222224E-2</v>
      </c>
      <c r="C39819">
        <v>0</v>
      </c>
      <c r="D39819">
        <v>10.045999999999999</v>
      </c>
      <c r="E39819">
        <v>21.757000000000001</v>
      </c>
      <c r="F39819" s="13">
        <f t="shared" si="621"/>
        <v>43645.034722222219</v>
      </c>
    </row>
    <row r="39820" spans="1:6" x14ac:dyDescent="0.35">
      <c r="A39820" s="14">
        <v>43645</v>
      </c>
      <c r="B39820" s="15">
        <v>4.1666666666666664E-2</v>
      </c>
      <c r="C39820">
        <v>0</v>
      </c>
      <c r="D39820">
        <v>10.0464</v>
      </c>
      <c r="E39820">
        <v>21.754999999999999</v>
      </c>
      <c r="F39820" s="13">
        <f t="shared" si="621"/>
        <v>43645.041666666664</v>
      </c>
    </row>
    <row r="39821" spans="1:6" x14ac:dyDescent="0.35">
      <c r="A39821" s="14">
        <v>43645</v>
      </c>
      <c r="B39821" s="15">
        <v>4.8611111111111112E-2</v>
      </c>
      <c r="C39821">
        <v>0</v>
      </c>
      <c r="D39821">
        <v>10.0464</v>
      </c>
      <c r="E39821">
        <v>21.751999999999999</v>
      </c>
      <c r="F39821" s="13">
        <f t="shared" si="621"/>
        <v>43645.048611111109</v>
      </c>
    </row>
    <row r="39822" spans="1:6" x14ac:dyDescent="0.35">
      <c r="A39822" s="14">
        <v>43645</v>
      </c>
      <c r="B39822" s="15">
        <v>5.5555555555555552E-2</v>
      </c>
      <c r="C39822">
        <v>0</v>
      </c>
      <c r="D39822">
        <v>10.0465</v>
      </c>
      <c r="E39822">
        <v>21.751000000000001</v>
      </c>
      <c r="F39822" s="13">
        <f t="shared" ref="F39822:F39885" si="622">A39822+B39822</f>
        <v>43645.055555555555</v>
      </c>
    </row>
    <row r="39823" spans="1:6" x14ac:dyDescent="0.35">
      <c r="A39823" s="14">
        <v>43645</v>
      </c>
      <c r="B39823" s="15">
        <v>6.25E-2</v>
      </c>
      <c r="C39823">
        <v>0</v>
      </c>
      <c r="D39823">
        <v>10.0443</v>
      </c>
      <c r="E39823">
        <v>21.75</v>
      </c>
      <c r="F39823" s="13">
        <f t="shared" si="622"/>
        <v>43645.0625</v>
      </c>
    </row>
    <row r="39824" spans="1:6" x14ac:dyDescent="0.35">
      <c r="A39824" s="14">
        <v>43645</v>
      </c>
      <c r="B39824" s="15">
        <v>6.9444444444444434E-2</v>
      </c>
      <c r="C39824">
        <v>0</v>
      </c>
      <c r="D39824">
        <v>10.043900000000001</v>
      </c>
      <c r="E39824">
        <v>21.748999999999999</v>
      </c>
      <c r="F39824" s="13">
        <f t="shared" si="622"/>
        <v>43645.069444444445</v>
      </c>
    </row>
    <row r="39825" spans="1:6" x14ac:dyDescent="0.35">
      <c r="A39825" s="14">
        <v>43645</v>
      </c>
      <c r="B39825" s="15">
        <v>7.6388888888888895E-2</v>
      </c>
      <c r="C39825">
        <v>0</v>
      </c>
      <c r="D39825">
        <v>10.0448</v>
      </c>
      <c r="E39825">
        <v>21.748000000000001</v>
      </c>
      <c r="F39825" s="13">
        <f t="shared" si="622"/>
        <v>43645.076388888891</v>
      </c>
    </row>
    <row r="39826" spans="1:6" x14ac:dyDescent="0.35">
      <c r="A39826" s="14">
        <v>43645</v>
      </c>
      <c r="B39826" s="15">
        <v>8.3333333333333329E-2</v>
      </c>
      <c r="C39826">
        <v>0</v>
      </c>
      <c r="D39826">
        <v>10.0466</v>
      </c>
      <c r="E39826">
        <v>21.747</v>
      </c>
      <c r="F39826" s="13">
        <f t="shared" si="622"/>
        <v>43645.083333333336</v>
      </c>
    </row>
    <row r="39827" spans="1:6" x14ac:dyDescent="0.35">
      <c r="A39827" s="14">
        <v>43645</v>
      </c>
      <c r="B39827" s="15">
        <v>9.0277777777777776E-2</v>
      </c>
      <c r="C39827">
        <v>0</v>
      </c>
      <c r="D39827">
        <v>10.045999999999999</v>
      </c>
      <c r="E39827">
        <v>21.744</v>
      </c>
      <c r="F39827" s="13">
        <f t="shared" si="622"/>
        <v>43645.090277777781</v>
      </c>
    </row>
    <row r="39828" spans="1:6" x14ac:dyDescent="0.35">
      <c r="A39828" s="14">
        <v>43645</v>
      </c>
      <c r="B39828" s="15">
        <v>9.7222222222222224E-2</v>
      </c>
      <c r="C39828">
        <v>0</v>
      </c>
      <c r="D39828">
        <v>10.043900000000001</v>
      </c>
      <c r="E39828">
        <v>21.74</v>
      </c>
      <c r="F39828" s="13">
        <f t="shared" si="622"/>
        <v>43645.097222222219</v>
      </c>
    </row>
    <row r="39829" spans="1:6" x14ac:dyDescent="0.35">
      <c r="A39829" s="14">
        <v>43645</v>
      </c>
      <c r="B39829" s="15">
        <v>0.10416666666666667</v>
      </c>
      <c r="C39829">
        <v>0</v>
      </c>
      <c r="D39829">
        <v>10.0433</v>
      </c>
      <c r="E39829">
        <v>21.736000000000001</v>
      </c>
      <c r="F39829" s="13">
        <f t="shared" si="622"/>
        <v>43645.104166666664</v>
      </c>
    </row>
    <row r="39830" spans="1:6" x14ac:dyDescent="0.35">
      <c r="A39830" s="14">
        <v>43645</v>
      </c>
      <c r="B39830" s="15">
        <v>0.1111111111111111</v>
      </c>
      <c r="C39830">
        <v>0</v>
      </c>
      <c r="D39830">
        <v>10.0425</v>
      </c>
      <c r="E39830">
        <v>21.731000000000002</v>
      </c>
      <c r="F39830" s="13">
        <f t="shared" si="622"/>
        <v>43645.111111111109</v>
      </c>
    </row>
    <row r="39831" spans="1:6" x14ac:dyDescent="0.35">
      <c r="A39831" s="14">
        <v>43645</v>
      </c>
      <c r="B39831" s="15">
        <v>0.11805555555555557</v>
      </c>
      <c r="C39831">
        <v>0</v>
      </c>
      <c r="D39831">
        <v>10.041399999999999</v>
      </c>
      <c r="E39831">
        <v>21.728000000000002</v>
      </c>
      <c r="F39831" s="13">
        <f t="shared" si="622"/>
        <v>43645.118055555555</v>
      </c>
    </row>
    <row r="39832" spans="1:6" x14ac:dyDescent="0.35">
      <c r="A39832" s="14">
        <v>43645</v>
      </c>
      <c r="B39832" s="15">
        <v>0.125</v>
      </c>
      <c r="C39832">
        <v>0</v>
      </c>
      <c r="D39832">
        <v>10.0402</v>
      </c>
      <c r="E39832">
        <v>21.725000000000001</v>
      </c>
      <c r="F39832" s="13">
        <f t="shared" si="622"/>
        <v>43645.125</v>
      </c>
    </row>
    <row r="39833" spans="1:6" x14ac:dyDescent="0.35">
      <c r="A39833" s="14">
        <v>43645</v>
      </c>
      <c r="B39833" s="15">
        <v>0.13194444444444445</v>
      </c>
      <c r="C39833">
        <v>0</v>
      </c>
      <c r="D39833">
        <v>10.039</v>
      </c>
      <c r="E39833">
        <v>21.722000000000001</v>
      </c>
      <c r="F39833" s="13">
        <f t="shared" si="622"/>
        <v>43645.131944444445</v>
      </c>
    </row>
    <row r="39834" spans="1:6" x14ac:dyDescent="0.35">
      <c r="A39834" s="14">
        <v>43645</v>
      </c>
      <c r="B39834" s="15">
        <v>0.1388888888888889</v>
      </c>
      <c r="C39834">
        <v>0</v>
      </c>
      <c r="D39834">
        <v>10.0383</v>
      </c>
      <c r="E39834">
        <v>21.718</v>
      </c>
      <c r="F39834" s="13">
        <f t="shared" si="622"/>
        <v>43645.138888888891</v>
      </c>
    </row>
    <row r="39835" spans="1:6" x14ac:dyDescent="0.35">
      <c r="A39835" s="14">
        <v>43645</v>
      </c>
      <c r="B39835" s="15">
        <v>0.14583333333333334</v>
      </c>
      <c r="C39835">
        <v>0</v>
      </c>
      <c r="D39835">
        <v>10.0381</v>
      </c>
      <c r="E39835">
        <v>21.712</v>
      </c>
      <c r="F39835" s="13">
        <f t="shared" si="622"/>
        <v>43645.145833333336</v>
      </c>
    </row>
    <row r="39836" spans="1:6" x14ac:dyDescent="0.35">
      <c r="A39836" s="14">
        <v>43645</v>
      </c>
      <c r="B39836" s="15">
        <v>0.15277777777777776</v>
      </c>
      <c r="C39836">
        <v>0</v>
      </c>
      <c r="D39836">
        <v>10.038</v>
      </c>
      <c r="E39836">
        <v>21.704000000000001</v>
      </c>
      <c r="F39836" s="13">
        <f t="shared" si="622"/>
        <v>43645.152777777781</v>
      </c>
    </row>
    <row r="39837" spans="1:6" x14ac:dyDescent="0.35">
      <c r="A39837" s="14">
        <v>43645</v>
      </c>
      <c r="B39837" s="15">
        <v>0.15972222222222224</v>
      </c>
      <c r="C39837">
        <v>0</v>
      </c>
      <c r="D39837">
        <v>10.0372</v>
      </c>
      <c r="E39837">
        <v>21.695</v>
      </c>
      <c r="F39837" s="13">
        <f t="shared" si="622"/>
        <v>43645.159722222219</v>
      </c>
    </row>
    <row r="39838" spans="1:6" x14ac:dyDescent="0.35">
      <c r="A39838" s="14">
        <v>43645</v>
      </c>
      <c r="B39838" s="15">
        <v>0.16666666666666666</v>
      </c>
      <c r="C39838">
        <v>0</v>
      </c>
      <c r="D39838">
        <v>10.0366</v>
      </c>
      <c r="E39838">
        <v>21.686</v>
      </c>
      <c r="F39838" s="13">
        <f t="shared" si="622"/>
        <v>43645.166666666664</v>
      </c>
    </row>
    <row r="39839" spans="1:6" x14ac:dyDescent="0.35">
      <c r="A39839" s="14">
        <v>43645</v>
      </c>
      <c r="B39839" s="15">
        <v>0.17361111111111113</v>
      </c>
      <c r="C39839">
        <v>0</v>
      </c>
      <c r="D39839">
        <v>10.0367</v>
      </c>
      <c r="E39839">
        <v>21.681000000000001</v>
      </c>
      <c r="F39839" s="13">
        <f t="shared" si="622"/>
        <v>43645.173611111109</v>
      </c>
    </row>
    <row r="39840" spans="1:6" x14ac:dyDescent="0.35">
      <c r="A39840" s="14">
        <v>43645</v>
      </c>
      <c r="B39840" s="15">
        <v>0.18055555555555555</v>
      </c>
      <c r="C39840">
        <v>0</v>
      </c>
      <c r="D39840">
        <v>10.0367</v>
      </c>
      <c r="E39840">
        <v>21.677</v>
      </c>
      <c r="F39840" s="13">
        <f t="shared" si="622"/>
        <v>43645.180555555555</v>
      </c>
    </row>
    <row r="39841" spans="1:6" x14ac:dyDescent="0.35">
      <c r="A39841" s="14">
        <v>43645</v>
      </c>
      <c r="B39841" s="15">
        <v>0.1875</v>
      </c>
      <c r="C39841">
        <v>0</v>
      </c>
      <c r="D39841">
        <v>10.0381</v>
      </c>
      <c r="E39841">
        <v>21.670999999999999</v>
      </c>
      <c r="F39841" s="13">
        <f t="shared" si="622"/>
        <v>43645.1875</v>
      </c>
    </row>
    <row r="39842" spans="1:6" x14ac:dyDescent="0.35">
      <c r="A39842" s="14">
        <v>43645</v>
      </c>
      <c r="B39842" s="15">
        <v>0.19444444444444445</v>
      </c>
      <c r="C39842">
        <v>0</v>
      </c>
      <c r="D39842">
        <v>10.040699999999999</v>
      </c>
      <c r="E39842">
        <v>21.664999999999999</v>
      </c>
      <c r="F39842" s="13">
        <f t="shared" si="622"/>
        <v>43645.194444444445</v>
      </c>
    </row>
    <row r="39843" spans="1:6" x14ac:dyDescent="0.35">
      <c r="A39843" s="14">
        <v>43645</v>
      </c>
      <c r="B39843" s="15">
        <v>0.20138888888888887</v>
      </c>
      <c r="C39843">
        <v>0</v>
      </c>
      <c r="D39843">
        <v>10.0434</v>
      </c>
      <c r="E39843">
        <v>21.658000000000001</v>
      </c>
      <c r="F39843" s="13">
        <f t="shared" si="622"/>
        <v>43645.201388888891</v>
      </c>
    </row>
    <row r="39844" spans="1:6" x14ac:dyDescent="0.35">
      <c r="A39844" s="14">
        <v>43645</v>
      </c>
      <c r="B39844" s="15">
        <v>0.20833333333333334</v>
      </c>
      <c r="C39844">
        <v>0</v>
      </c>
      <c r="D39844">
        <v>10.0488</v>
      </c>
      <c r="E39844">
        <v>21.651</v>
      </c>
      <c r="F39844" s="13">
        <f t="shared" si="622"/>
        <v>43645.208333333336</v>
      </c>
    </row>
    <row r="39845" spans="1:6" x14ac:dyDescent="0.35">
      <c r="A39845" s="14">
        <v>43645</v>
      </c>
      <c r="B39845" s="15">
        <v>0.21527777777777779</v>
      </c>
      <c r="C39845">
        <v>0</v>
      </c>
      <c r="D39845">
        <v>10.0519</v>
      </c>
      <c r="E39845">
        <v>21.643000000000001</v>
      </c>
      <c r="F39845" s="13">
        <f t="shared" si="622"/>
        <v>43645.215277777781</v>
      </c>
    </row>
    <row r="39846" spans="1:6" x14ac:dyDescent="0.35">
      <c r="A39846" s="14">
        <v>43645</v>
      </c>
      <c r="B39846" s="15">
        <v>0.22222222222222221</v>
      </c>
      <c r="C39846">
        <v>0</v>
      </c>
      <c r="D39846">
        <v>10.0527</v>
      </c>
      <c r="E39846">
        <v>21.637</v>
      </c>
      <c r="F39846" s="13">
        <f t="shared" si="622"/>
        <v>43645.222222222219</v>
      </c>
    </row>
    <row r="39847" spans="1:6" x14ac:dyDescent="0.35">
      <c r="A39847" s="14">
        <v>43645</v>
      </c>
      <c r="B39847" s="15">
        <v>0.22916666666666666</v>
      </c>
      <c r="C39847">
        <v>0</v>
      </c>
      <c r="D39847">
        <v>10.0533</v>
      </c>
      <c r="E39847">
        <v>21.634</v>
      </c>
      <c r="F39847" s="13">
        <f t="shared" si="622"/>
        <v>43645.229166666664</v>
      </c>
    </row>
    <row r="39848" spans="1:6" x14ac:dyDescent="0.35">
      <c r="A39848" s="14">
        <v>43645</v>
      </c>
      <c r="B39848" s="15">
        <v>0.23611111111111113</v>
      </c>
      <c r="C39848">
        <v>0</v>
      </c>
      <c r="D39848">
        <v>10.053699999999999</v>
      </c>
      <c r="E39848">
        <v>21.631</v>
      </c>
      <c r="F39848" s="13">
        <f t="shared" si="622"/>
        <v>43645.236111111109</v>
      </c>
    </row>
    <row r="39849" spans="1:6" x14ac:dyDescent="0.35">
      <c r="A39849" s="14">
        <v>43645</v>
      </c>
      <c r="B39849" s="15">
        <v>0.24305555555555555</v>
      </c>
      <c r="C39849">
        <v>0</v>
      </c>
      <c r="D39849">
        <v>10.056900000000001</v>
      </c>
      <c r="E39849">
        <v>21.628</v>
      </c>
      <c r="F39849" s="13">
        <f t="shared" si="622"/>
        <v>43645.243055555555</v>
      </c>
    </row>
    <row r="39850" spans="1:6" x14ac:dyDescent="0.35">
      <c r="A39850" s="14">
        <v>43645</v>
      </c>
      <c r="B39850" s="15">
        <v>0.25</v>
      </c>
      <c r="C39850">
        <v>0</v>
      </c>
      <c r="D39850">
        <v>10.058299999999999</v>
      </c>
      <c r="E39850">
        <v>21.626000000000001</v>
      </c>
      <c r="F39850" s="13">
        <f t="shared" si="622"/>
        <v>43645.25</v>
      </c>
    </row>
    <row r="39851" spans="1:6" x14ac:dyDescent="0.35">
      <c r="A39851" s="14">
        <v>43645</v>
      </c>
      <c r="B39851" s="15">
        <v>0.25694444444444448</v>
      </c>
      <c r="C39851">
        <v>0</v>
      </c>
      <c r="D39851">
        <v>10.063499999999999</v>
      </c>
      <c r="E39851">
        <v>21.623999999999999</v>
      </c>
      <c r="F39851" s="13">
        <f t="shared" si="622"/>
        <v>43645.256944444445</v>
      </c>
    </row>
    <row r="39852" spans="1:6" x14ac:dyDescent="0.35">
      <c r="A39852" s="14">
        <v>43645</v>
      </c>
      <c r="B39852" s="15">
        <v>0.2638888888888889</v>
      </c>
      <c r="C39852">
        <v>0</v>
      </c>
      <c r="D39852">
        <v>10.068199999999999</v>
      </c>
      <c r="E39852">
        <v>21.617999999999999</v>
      </c>
      <c r="F39852" s="13">
        <f t="shared" si="622"/>
        <v>43645.263888888891</v>
      </c>
    </row>
    <row r="39853" spans="1:6" x14ac:dyDescent="0.35">
      <c r="A39853" s="14">
        <v>43645</v>
      </c>
      <c r="B39853" s="15">
        <v>0.27083333333333331</v>
      </c>
      <c r="C39853">
        <v>0</v>
      </c>
      <c r="D39853">
        <v>10.073600000000001</v>
      </c>
      <c r="E39853">
        <v>21.616</v>
      </c>
      <c r="F39853" s="13">
        <f t="shared" si="622"/>
        <v>43645.270833333336</v>
      </c>
    </row>
    <row r="39854" spans="1:6" x14ac:dyDescent="0.35">
      <c r="A39854" s="14">
        <v>43645</v>
      </c>
      <c r="B39854" s="15">
        <v>0.27777777777777779</v>
      </c>
      <c r="C39854">
        <v>0</v>
      </c>
      <c r="D39854">
        <v>10.078200000000001</v>
      </c>
      <c r="E39854">
        <v>21.614999999999998</v>
      </c>
      <c r="F39854" s="13">
        <f t="shared" si="622"/>
        <v>43645.277777777781</v>
      </c>
    </row>
    <row r="39855" spans="1:6" x14ac:dyDescent="0.35">
      <c r="A39855" s="14">
        <v>43645</v>
      </c>
      <c r="B39855" s="15">
        <v>0.28472222222222221</v>
      </c>
      <c r="C39855">
        <v>0</v>
      </c>
      <c r="D39855">
        <v>10.079000000000001</v>
      </c>
      <c r="E39855">
        <v>21.622</v>
      </c>
      <c r="F39855" s="13">
        <f t="shared" si="622"/>
        <v>43645.284722222219</v>
      </c>
    </row>
    <row r="39856" spans="1:6" x14ac:dyDescent="0.35">
      <c r="A39856" s="14">
        <v>43645</v>
      </c>
      <c r="B39856" s="15">
        <v>0.29166666666666669</v>
      </c>
      <c r="C39856">
        <v>0</v>
      </c>
      <c r="D39856">
        <v>10.079800000000001</v>
      </c>
      <c r="E39856">
        <v>21.632999999999999</v>
      </c>
      <c r="F39856" s="13">
        <f t="shared" si="622"/>
        <v>43645.291666666664</v>
      </c>
    </row>
    <row r="39857" spans="1:6" x14ac:dyDescent="0.35">
      <c r="A39857" s="14">
        <v>43645</v>
      </c>
      <c r="B39857" s="15">
        <v>0.2986111111111111</v>
      </c>
      <c r="C39857">
        <v>0</v>
      </c>
      <c r="D39857">
        <v>10.0779</v>
      </c>
      <c r="E39857">
        <v>21.643999999999998</v>
      </c>
      <c r="F39857" s="13">
        <f t="shared" si="622"/>
        <v>43645.298611111109</v>
      </c>
    </row>
    <row r="39858" spans="1:6" x14ac:dyDescent="0.35">
      <c r="A39858" s="14">
        <v>43645</v>
      </c>
      <c r="B39858" s="15">
        <v>0.30555555555555552</v>
      </c>
      <c r="C39858">
        <v>0</v>
      </c>
      <c r="D39858">
        <v>10.077400000000001</v>
      </c>
      <c r="E39858">
        <v>21.655000000000001</v>
      </c>
      <c r="F39858" s="13">
        <f t="shared" si="622"/>
        <v>43645.305555555555</v>
      </c>
    </row>
    <row r="39859" spans="1:6" x14ac:dyDescent="0.35">
      <c r="A39859" s="14">
        <v>43645</v>
      </c>
      <c r="B39859" s="15">
        <v>0.3125</v>
      </c>
      <c r="C39859">
        <v>0</v>
      </c>
      <c r="D39859">
        <v>10.076599999999999</v>
      </c>
      <c r="E39859">
        <v>21.666</v>
      </c>
      <c r="F39859" s="13">
        <f t="shared" si="622"/>
        <v>43645.3125</v>
      </c>
    </row>
    <row r="39860" spans="1:6" x14ac:dyDescent="0.35">
      <c r="A39860" s="14">
        <v>43645</v>
      </c>
      <c r="B39860" s="15">
        <v>0.31944444444444448</v>
      </c>
      <c r="C39860">
        <v>0</v>
      </c>
      <c r="D39860">
        <v>10.076700000000001</v>
      </c>
      <c r="E39860">
        <v>21.675000000000001</v>
      </c>
      <c r="F39860" s="13">
        <f t="shared" si="622"/>
        <v>43645.319444444445</v>
      </c>
    </row>
    <row r="39861" spans="1:6" x14ac:dyDescent="0.35">
      <c r="A39861" s="14">
        <v>43645</v>
      </c>
      <c r="B39861" s="15">
        <v>0.3263888888888889</v>
      </c>
      <c r="C39861">
        <v>0</v>
      </c>
      <c r="D39861">
        <v>10.076000000000001</v>
      </c>
      <c r="E39861">
        <v>21.681999999999999</v>
      </c>
      <c r="F39861" s="13">
        <f t="shared" si="622"/>
        <v>43645.326388888891</v>
      </c>
    </row>
    <row r="39862" spans="1:6" x14ac:dyDescent="0.35">
      <c r="A39862" s="14">
        <v>43645</v>
      </c>
      <c r="B39862" s="15">
        <v>0.33333333333333331</v>
      </c>
      <c r="C39862">
        <v>0</v>
      </c>
      <c r="D39862">
        <v>10.0763</v>
      </c>
      <c r="E39862">
        <v>21.684999999999999</v>
      </c>
      <c r="F39862" s="13">
        <f t="shared" si="622"/>
        <v>43645.333333333336</v>
      </c>
    </row>
    <row r="39863" spans="1:6" x14ac:dyDescent="0.35">
      <c r="A39863" s="14">
        <v>43645</v>
      </c>
      <c r="B39863" s="15">
        <v>0.34027777777777773</v>
      </c>
      <c r="C39863">
        <v>0</v>
      </c>
      <c r="D39863">
        <v>10.075699999999999</v>
      </c>
      <c r="E39863">
        <v>21.687000000000001</v>
      </c>
      <c r="F39863" s="13">
        <f t="shared" si="622"/>
        <v>43645.340277777781</v>
      </c>
    </row>
    <row r="39864" spans="1:6" x14ac:dyDescent="0.35">
      <c r="A39864" s="14">
        <v>43645</v>
      </c>
      <c r="B39864" s="15">
        <v>0.34722222222222227</v>
      </c>
      <c r="C39864">
        <v>0</v>
      </c>
      <c r="D39864">
        <v>10.074999999999999</v>
      </c>
      <c r="E39864">
        <v>21.687000000000001</v>
      </c>
      <c r="F39864" s="13">
        <f t="shared" si="622"/>
        <v>43645.347222222219</v>
      </c>
    </row>
    <row r="39865" spans="1:6" x14ac:dyDescent="0.35">
      <c r="A39865" s="14">
        <v>43645</v>
      </c>
      <c r="B39865" s="15">
        <v>0.35416666666666669</v>
      </c>
      <c r="C39865">
        <v>0</v>
      </c>
      <c r="D39865">
        <v>10.075799999999999</v>
      </c>
      <c r="E39865">
        <v>21.687000000000001</v>
      </c>
      <c r="F39865" s="13">
        <f t="shared" si="622"/>
        <v>43645.354166666664</v>
      </c>
    </row>
    <row r="39866" spans="1:6" x14ac:dyDescent="0.35">
      <c r="A39866" s="14">
        <v>43645</v>
      </c>
      <c r="B39866" s="15">
        <v>0.3611111111111111</v>
      </c>
      <c r="C39866">
        <v>0</v>
      </c>
      <c r="D39866">
        <v>10.0755</v>
      </c>
      <c r="E39866">
        <v>21.686</v>
      </c>
      <c r="F39866" s="13">
        <f t="shared" si="622"/>
        <v>43645.361111111109</v>
      </c>
    </row>
    <row r="39867" spans="1:6" x14ac:dyDescent="0.35">
      <c r="A39867" s="14">
        <v>43645</v>
      </c>
      <c r="B39867" s="15">
        <v>0.36805555555555558</v>
      </c>
      <c r="C39867">
        <v>0</v>
      </c>
      <c r="D39867">
        <v>10.0747</v>
      </c>
      <c r="E39867">
        <v>21.686</v>
      </c>
      <c r="F39867" s="13">
        <f t="shared" si="622"/>
        <v>43645.368055555555</v>
      </c>
    </row>
    <row r="39868" spans="1:6" x14ac:dyDescent="0.35">
      <c r="A39868" s="14">
        <v>43645</v>
      </c>
      <c r="B39868" s="15">
        <v>0.375</v>
      </c>
      <c r="C39868">
        <v>0</v>
      </c>
      <c r="D39868">
        <v>10.0741</v>
      </c>
      <c r="E39868">
        <v>21.686</v>
      </c>
      <c r="F39868" s="13">
        <f t="shared" si="622"/>
        <v>43645.375</v>
      </c>
    </row>
    <row r="39869" spans="1:6" x14ac:dyDescent="0.35">
      <c r="A39869" s="14">
        <v>43645</v>
      </c>
      <c r="B39869" s="15">
        <v>0.38194444444444442</v>
      </c>
      <c r="C39869">
        <v>0</v>
      </c>
      <c r="D39869">
        <v>10.0755</v>
      </c>
      <c r="E39869">
        <v>21.684999999999999</v>
      </c>
      <c r="F39869" s="13">
        <f t="shared" si="622"/>
        <v>43645.381944444445</v>
      </c>
    </row>
    <row r="39870" spans="1:6" x14ac:dyDescent="0.35">
      <c r="A39870" s="14">
        <v>43645</v>
      </c>
      <c r="B39870" s="15">
        <v>0.3888888888888889</v>
      </c>
      <c r="C39870">
        <v>0</v>
      </c>
      <c r="D39870">
        <v>10.0807</v>
      </c>
      <c r="E39870">
        <v>21.681000000000001</v>
      </c>
      <c r="F39870" s="13">
        <f t="shared" si="622"/>
        <v>43645.388888888891</v>
      </c>
    </row>
    <row r="39871" spans="1:6" x14ac:dyDescent="0.35">
      <c r="A39871" s="14">
        <v>43645</v>
      </c>
      <c r="B39871" s="15">
        <v>0.39583333333333331</v>
      </c>
      <c r="C39871">
        <v>0</v>
      </c>
      <c r="D39871">
        <v>10.0801</v>
      </c>
      <c r="E39871">
        <v>21.68</v>
      </c>
      <c r="F39871" s="13">
        <f t="shared" si="622"/>
        <v>43645.395833333336</v>
      </c>
    </row>
    <row r="39872" spans="1:6" x14ac:dyDescent="0.35">
      <c r="A39872" s="14">
        <v>43645</v>
      </c>
      <c r="B39872" s="15">
        <v>0.40277777777777773</v>
      </c>
      <c r="C39872">
        <v>0</v>
      </c>
      <c r="D39872">
        <v>10.079499999999999</v>
      </c>
      <c r="E39872">
        <v>21.683</v>
      </c>
      <c r="F39872" s="13">
        <f t="shared" si="622"/>
        <v>43645.402777777781</v>
      </c>
    </row>
    <row r="39873" spans="1:6" x14ac:dyDescent="0.35">
      <c r="A39873" s="14">
        <v>43645</v>
      </c>
      <c r="B39873" s="15">
        <v>0.40972222222222227</v>
      </c>
      <c r="C39873">
        <v>0</v>
      </c>
      <c r="D39873">
        <v>10.0793</v>
      </c>
      <c r="E39873">
        <v>21.687000000000001</v>
      </c>
      <c r="F39873" s="13">
        <f t="shared" si="622"/>
        <v>43645.409722222219</v>
      </c>
    </row>
    <row r="39874" spans="1:6" x14ac:dyDescent="0.35">
      <c r="A39874" s="14">
        <v>43645</v>
      </c>
      <c r="B39874" s="15">
        <v>0.41666666666666669</v>
      </c>
      <c r="C39874">
        <v>0</v>
      </c>
      <c r="D39874">
        <v>10.0794</v>
      </c>
      <c r="E39874">
        <v>21.693000000000001</v>
      </c>
      <c r="F39874" s="13">
        <f t="shared" si="622"/>
        <v>43645.416666666664</v>
      </c>
    </row>
    <row r="39875" spans="1:6" x14ac:dyDescent="0.35">
      <c r="A39875" s="14">
        <v>43645</v>
      </c>
      <c r="B39875" s="15">
        <v>0.4236111111111111</v>
      </c>
      <c r="C39875">
        <v>0</v>
      </c>
      <c r="D39875">
        <v>10.0792</v>
      </c>
      <c r="E39875">
        <v>21.699000000000002</v>
      </c>
      <c r="F39875" s="13">
        <f t="shared" si="622"/>
        <v>43645.423611111109</v>
      </c>
    </row>
    <row r="39876" spans="1:6" x14ac:dyDescent="0.35">
      <c r="A39876" s="14">
        <v>43645</v>
      </c>
      <c r="B39876" s="15">
        <v>0.43055555555555558</v>
      </c>
      <c r="C39876">
        <v>0</v>
      </c>
      <c r="D39876">
        <v>10.0783</v>
      </c>
      <c r="E39876">
        <v>21.706</v>
      </c>
      <c r="F39876" s="13">
        <f t="shared" si="622"/>
        <v>43645.430555555555</v>
      </c>
    </row>
    <row r="39877" spans="1:6" x14ac:dyDescent="0.35">
      <c r="A39877" s="14">
        <v>43645</v>
      </c>
      <c r="B39877" s="15">
        <v>0.4375</v>
      </c>
      <c r="C39877">
        <v>0</v>
      </c>
      <c r="D39877">
        <v>10.077999999999999</v>
      </c>
      <c r="E39877">
        <v>21.709</v>
      </c>
      <c r="F39877" s="13">
        <f t="shared" si="622"/>
        <v>43645.4375</v>
      </c>
    </row>
    <row r="39878" spans="1:6" x14ac:dyDescent="0.35">
      <c r="A39878" s="14">
        <v>43645</v>
      </c>
      <c r="B39878" s="15">
        <v>0.44444444444444442</v>
      </c>
      <c r="C39878">
        <v>0</v>
      </c>
      <c r="D39878">
        <v>10.077199999999999</v>
      </c>
      <c r="E39878">
        <v>21.712</v>
      </c>
      <c r="F39878" s="13">
        <f t="shared" si="622"/>
        <v>43645.444444444445</v>
      </c>
    </row>
    <row r="39879" spans="1:6" x14ac:dyDescent="0.35">
      <c r="A39879" s="14">
        <v>43645</v>
      </c>
      <c r="B39879" s="15">
        <v>0.4513888888888889</v>
      </c>
      <c r="C39879">
        <v>0</v>
      </c>
      <c r="D39879">
        <v>10.0768</v>
      </c>
      <c r="E39879">
        <v>21.716999999999999</v>
      </c>
      <c r="F39879" s="13">
        <f t="shared" si="622"/>
        <v>43645.451388888891</v>
      </c>
    </row>
    <row r="39880" spans="1:6" x14ac:dyDescent="0.35">
      <c r="A39880" s="14">
        <v>43645</v>
      </c>
      <c r="B39880" s="15">
        <v>0.45833333333333331</v>
      </c>
      <c r="C39880">
        <v>0</v>
      </c>
      <c r="D39880">
        <v>10.0768</v>
      </c>
      <c r="E39880">
        <v>21.721</v>
      </c>
      <c r="F39880" s="13">
        <f t="shared" si="622"/>
        <v>43645.458333333336</v>
      </c>
    </row>
    <row r="39881" spans="1:6" x14ac:dyDescent="0.35">
      <c r="A39881" s="14">
        <v>43645</v>
      </c>
      <c r="B39881" s="15">
        <v>0.46527777777777773</v>
      </c>
      <c r="C39881">
        <v>0</v>
      </c>
      <c r="D39881">
        <v>10.0755</v>
      </c>
      <c r="E39881">
        <v>21.725000000000001</v>
      </c>
      <c r="F39881" s="13">
        <f t="shared" si="622"/>
        <v>43645.465277777781</v>
      </c>
    </row>
    <row r="39882" spans="1:6" x14ac:dyDescent="0.35">
      <c r="A39882" s="14">
        <v>43645</v>
      </c>
      <c r="B39882" s="15">
        <v>0.47222222222222227</v>
      </c>
      <c r="C39882">
        <v>0</v>
      </c>
      <c r="D39882">
        <v>10.074999999999999</v>
      </c>
      <c r="E39882">
        <v>21.728000000000002</v>
      </c>
      <c r="F39882" s="13">
        <f t="shared" si="622"/>
        <v>43645.472222222219</v>
      </c>
    </row>
    <row r="39883" spans="1:6" x14ac:dyDescent="0.35">
      <c r="A39883" s="14">
        <v>43645</v>
      </c>
      <c r="B39883" s="15">
        <v>0.47916666666666669</v>
      </c>
      <c r="C39883">
        <v>0</v>
      </c>
      <c r="D39883">
        <v>10.0741</v>
      </c>
      <c r="E39883">
        <v>21.731000000000002</v>
      </c>
      <c r="F39883" s="13">
        <f t="shared" si="622"/>
        <v>43645.479166666664</v>
      </c>
    </row>
    <row r="39884" spans="1:6" x14ac:dyDescent="0.35">
      <c r="A39884" s="14">
        <v>43645</v>
      </c>
      <c r="B39884" s="15">
        <v>0.4861111111111111</v>
      </c>
      <c r="C39884">
        <v>0</v>
      </c>
      <c r="D39884">
        <v>10.074299999999999</v>
      </c>
      <c r="E39884">
        <v>21.733000000000001</v>
      </c>
      <c r="F39884" s="13">
        <f t="shared" si="622"/>
        <v>43645.486111111109</v>
      </c>
    </row>
    <row r="39885" spans="1:6" x14ac:dyDescent="0.35">
      <c r="A39885" s="14">
        <v>43645</v>
      </c>
      <c r="B39885" s="15">
        <v>0.49305555555555558</v>
      </c>
      <c r="C39885">
        <v>0</v>
      </c>
      <c r="D39885">
        <v>10.072699999999999</v>
      </c>
      <c r="E39885">
        <v>21.733000000000001</v>
      </c>
      <c r="F39885" s="13">
        <f t="shared" si="622"/>
        <v>43645.493055555555</v>
      </c>
    </row>
    <row r="39886" spans="1:6" x14ac:dyDescent="0.35">
      <c r="A39886" s="14">
        <v>43645</v>
      </c>
      <c r="B39886" s="15">
        <v>0.5</v>
      </c>
      <c r="C39886">
        <v>0</v>
      </c>
      <c r="D39886">
        <v>10.0724</v>
      </c>
      <c r="E39886">
        <v>21.734000000000002</v>
      </c>
      <c r="F39886" s="13">
        <f t="shared" ref="F39886:F39949" si="623">A39886+B39886</f>
        <v>43645.5</v>
      </c>
    </row>
    <row r="39887" spans="1:6" x14ac:dyDescent="0.35">
      <c r="A39887" s="14">
        <v>43645</v>
      </c>
      <c r="B39887" s="15">
        <v>0.50694444444444442</v>
      </c>
      <c r="C39887">
        <v>0</v>
      </c>
      <c r="D39887">
        <v>10.069900000000001</v>
      </c>
      <c r="E39887">
        <v>21.734000000000002</v>
      </c>
      <c r="F39887" s="13">
        <f t="shared" si="623"/>
        <v>43645.506944444445</v>
      </c>
    </row>
    <row r="39888" spans="1:6" x14ac:dyDescent="0.35">
      <c r="A39888" s="14">
        <v>43645</v>
      </c>
      <c r="B39888" s="15">
        <v>0.51388888888888895</v>
      </c>
      <c r="C39888">
        <v>0</v>
      </c>
      <c r="D39888">
        <v>10.0687</v>
      </c>
      <c r="E39888">
        <v>21.733000000000001</v>
      </c>
      <c r="F39888" s="13">
        <f t="shared" si="623"/>
        <v>43645.513888888891</v>
      </c>
    </row>
    <row r="39889" spans="1:6" x14ac:dyDescent="0.35">
      <c r="A39889" s="14">
        <v>43645</v>
      </c>
      <c r="B39889" s="15">
        <v>0.52083333333333337</v>
      </c>
      <c r="C39889">
        <v>0</v>
      </c>
      <c r="D39889">
        <v>10.067299999999999</v>
      </c>
      <c r="E39889">
        <v>21.734000000000002</v>
      </c>
      <c r="F39889" s="13">
        <f t="shared" si="623"/>
        <v>43645.520833333336</v>
      </c>
    </row>
    <row r="39890" spans="1:6" x14ac:dyDescent="0.35">
      <c r="A39890" s="14">
        <v>43645</v>
      </c>
      <c r="B39890" s="15">
        <v>0.52777777777777779</v>
      </c>
      <c r="C39890">
        <v>0</v>
      </c>
      <c r="D39890">
        <v>10.0662</v>
      </c>
      <c r="E39890">
        <v>21.734999999999999</v>
      </c>
      <c r="F39890" s="13">
        <f t="shared" si="623"/>
        <v>43645.527777777781</v>
      </c>
    </row>
    <row r="39891" spans="1:6" x14ac:dyDescent="0.35">
      <c r="A39891" s="14">
        <v>43645</v>
      </c>
      <c r="B39891" s="15">
        <v>0.53472222222222221</v>
      </c>
      <c r="C39891">
        <v>0</v>
      </c>
      <c r="D39891">
        <v>10.065799999999999</v>
      </c>
      <c r="E39891">
        <v>21.736000000000001</v>
      </c>
      <c r="F39891" s="13">
        <f t="shared" si="623"/>
        <v>43645.534722222219</v>
      </c>
    </row>
    <row r="39892" spans="1:6" x14ac:dyDescent="0.35">
      <c r="A39892" s="14">
        <v>43645</v>
      </c>
      <c r="B39892" s="15">
        <v>0.54166666666666663</v>
      </c>
      <c r="C39892">
        <v>0</v>
      </c>
      <c r="D39892">
        <v>10.0634</v>
      </c>
      <c r="E39892">
        <v>21.736999999999998</v>
      </c>
      <c r="F39892" s="13">
        <f t="shared" si="623"/>
        <v>43645.541666666664</v>
      </c>
    </row>
    <row r="39893" spans="1:6" x14ac:dyDescent="0.35">
      <c r="A39893" s="14">
        <v>43645</v>
      </c>
      <c r="B39893" s="15">
        <v>0.54861111111111105</v>
      </c>
      <c r="C39893">
        <v>0</v>
      </c>
      <c r="D39893">
        <v>10.0609</v>
      </c>
      <c r="E39893">
        <v>21.739000000000001</v>
      </c>
      <c r="F39893" s="13">
        <f t="shared" si="623"/>
        <v>43645.548611111109</v>
      </c>
    </row>
    <row r="39894" spans="1:6" x14ac:dyDescent="0.35">
      <c r="A39894" s="14">
        <v>43645</v>
      </c>
      <c r="B39894" s="15">
        <v>0.55555555555555558</v>
      </c>
      <c r="C39894">
        <v>0</v>
      </c>
      <c r="D39894">
        <v>10.059699999999999</v>
      </c>
      <c r="E39894">
        <v>21.742999999999999</v>
      </c>
      <c r="F39894" s="13">
        <f t="shared" si="623"/>
        <v>43645.555555555555</v>
      </c>
    </row>
    <row r="39895" spans="1:6" x14ac:dyDescent="0.35">
      <c r="A39895" s="14">
        <v>43645</v>
      </c>
      <c r="B39895" s="15">
        <v>0.5625</v>
      </c>
      <c r="C39895">
        <v>0</v>
      </c>
      <c r="D39895">
        <v>10.058</v>
      </c>
      <c r="E39895">
        <v>21.747</v>
      </c>
      <c r="F39895" s="13">
        <f t="shared" si="623"/>
        <v>43645.5625</v>
      </c>
    </row>
    <row r="39896" spans="1:6" x14ac:dyDescent="0.35">
      <c r="A39896" s="14">
        <v>43645</v>
      </c>
      <c r="B39896" s="15">
        <v>0.56944444444444442</v>
      </c>
      <c r="C39896">
        <v>0</v>
      </c>
      <c r="D39896">
        <v>10.055999999999999</v>
      </c>
      <c r="E39896">
        <v>21.748999999999999</v>
      </c>
      <c r="F39896" s="13">
        <f t="shared" si="623"/>
        <v>43645.569444444445</v>
      </c>
    </row>
    <row r="39897" spans="1:6" x14ac:dyDescent="0.35">
      <c r="A39897" s="14">
        <v>43645</v>
      </c>
      <c r="B39897" s="15">
        <v>0.57638888888888895</v>
      </c>
      <c r="C39897">
        <v>0</v>
      </c>
      <c r="D39897">
        <v>10.055400000000001</v>
      </c>
      <c r="E39897">
        <v>21.753</v>
      </c>
      <c r="F39897" s="13">
        <f t="shared" si="623"/>
        <v>43645.576388888891</v>
      </c>
    </row>
    <row r="39898" spans="1:6" x14ac:dyDescent="0.35">
      <c r="A39898" s="14">
        <v>43645</v>
      </c>
      <c r="B39898" s="15">
        <v>0.58333333333333337</v>
      </c>
      <c r="C39898">
        <v>0</v>
      </c>
      <c r="D39898">
        <v>10.0549</v>
      </c>
      <c r="E39898">
        <v>21.759</v>
      </c>
      <c r="F39898" s="13">
        <f t="shared" si="623"/>
        <v>43645.583333333336</v>
      </c>
    </row>
    <row r="39899" spans="1:6" x14ac:dyDescent="0.35">
      <c r="A39899" s="14">
        <v>43645</v>
      </c>
      <c r="B39899" s="15">
        <v>0.59027777777777779</v>
      </c>
      <c r="C39899">
        <v>0</v>
      </c>
      <c r="D39899">
        <v>10.053900000000001</v>
      </c>
      <c r="E39899">
        <v>21.771000000000001</v>
      </c>
      <c r="F39899" s="13">
        <f t="shared" si="623"/>
        <v>43645.590277777781</v>
      </c>
    </row>
    <row r="39900" spans="1:6" x14ac:dyDescent="0.35">
      <c r="A39900" s="14">
        <v>43645</v>
      </c>
      <c r="B39900" s="15">
        <v>0.59722222222222221</v>
      </c>
      <c r="C39900">
        <v>0</v>
      </c>
      <c r="D39900">
        <v>10.0534</v>
      </c>
      <c r="E39900">
        <v>21.783999999999999</v>
      </c>
      <c r="F39900" s="13">
        <f t="shared" si="623"/>
        <v>43645.597222222219</v>
      </c>
    </row>
    <row r="39901" spans="1:6" x14ac:dyDescent="0.35">
      <c r="A39901" s="14">
        <v>43645</v>
      </c>
      <c r="B39901" s="15">
        <v>0.60416666666666663</v>
      </c>
      <c r="C39901">
        <v>0</v>
      </c>
      <c r="D39901">
        <v>10.0532</v>
      </c>
      <c r="E39901">
        <v>21.794</v>
      </c>
      <c r="F39901" s="13">
        <f t="shared" si="623"/>
        <v>43645.604166666664</v>
      </c>
    </row>
    <row r="39902" spans="1:6" x14ac:dyDescent="0.35">
      <c r="A39902" s="14">
        <v>43645</v>
      </c>
      <c r="B39902" s="15">
        <v>0.61111111111111105</v>
      </c>
      <c r="C39902">
        <v>0</v>
      </c>
      <c r="D39902">
        <v>10.0519</v>
      </c>
      <c r="E39902">
        <v>21.797000000000001</v>
      </c>
      <c r="F39902" s="13">
        <f t="shared" si="623"/>
        <v>43645.611111111109</v>
      </c>
    </row>
    <row r="39903" spans="1:6" x14ac:dyDescent="0.35">
      <c r="A39903" s="14">
        <v>43645</v>
      </c>
      <c r="B39903" s="15">
        <v>0.61805555555555558</v>
      </c>
      <c r="C39903">
        <v>0</v>
      </c>
      <c r="D39903">
        <v>10.0505</v>
      </c>
      <c r="E39903">
        <v>21.797000000000001</v>
      </c>
      <c r="F39903" s="13">
        <f t="shared" si="623"/>
        <v>43645.618055555555</v>
      </c>
    </row>
    <row r="39904" spans="1:6" x14ac:dyDescent="0.35">
      <c r="A39904" s="14">
        <v>43645</v>
      </c>
      <c r="B39904" s="15">
        <v>0.625</v>
      </c>
      <c r="C39904">
        <v>0</v>
      </c>
      <c r="D39904">
        <v>10.0502</v>
      </c>
      <c r="E39904">
        <v>21.794</v>
      </c>
      <c r="F39904" s="13">
        <f t="shared" si="623"/>
        <v>43645.625</v>
      </c>
    </row>
    <row r="39905" spans="1:6" x14ac:dyDescent="0.35">
      <c r="A39905" s="14">
        <v>43645</v>
      </c>
      <c r="B39905" s="15">
        <v>0.63194444444444442</v>
      </c>
      <c r="C39905">
        <v>0</v>
      </c>
      <c r="D39905">
        <v>10.050599999999999</v>
      </c>
      <c r="E39905">
        <v>21.791</v>
      </c>
      <c r="F39905" s="13">
        <f t="shared" si="623"/>
        <v>43645.631944444445</v>
      </c>
    </row>
    <row r="39906" spans="1:6" x14ac:dyDescent="0.35">
      <c r="A39906" s="14">
        <v>43645</v>
      </c>
      <c r="B39906" s="15">
        <v>0.63888888888888895</v>
      </c>
      <c r="C39906">
        <v>0</v>
      </c>
      <c r="D39906">
        <v>10.052300000000001</v>
      </c>
      <c r="E39906">
        <v>21.79</v>
      </c>
      <c r="F39906" s="13">
        <f t="shared" si="623"/>
        <v>43645.638888888891</v>
      </c>
    </row>
    <row r="39907" spans="1:6" x14ac:dyDescent="0.35">
      <c r="A39907" s="14">
        <v>43645</v>
      </c>
      <c r="B39907" s="15">
        <v>0.64583333333333337</v>
      </c>
      <c r="C39907">
        <v>0</v>
      </c>
      <c r="D39907">
        <v>10.0547</v>
      </c>
      <c r="E39907">
        <v>21.788</v>
      </c>
      <c r="F39907" s="13">
        <f t="shared" si="623"/>
        <v>43645.645833333336</v>
      </c>
    </row>
    <row r="39908" spans="1:6" x14ac:dyDescent="0.35">
      <c r="A39908" s="14">
        <v>43645</v>
      </c>
      <c r="B39908" s="15">
        <v>0.65277777777777779</v>
      </c>
      <c r="C39908">
        <v>0</v>
      </c>
      <c r="D39908">
        <v>10.054600000000001</v>
      </c>
      <c r="E39908">
        <v>21.786999999999999</v>
      </c>
      <c r="F39908" s="13">
        <f t="shared" si="623"/>
        <v>43645.652777777781</v>
      </c>
    </row>
    <row r="39909" spans="1:6" x14ac:dyDescent="0.35">
      <c r="A39909" s="14">
        <v>43645</v>
      </c>
      <c r="B39909" s="15">
        <v>0.65972222222222221</v>
      </c>
      <c r="C39909">
        <v>0</v>
      </c>
      <c r="D39909">
        <v>10.0542</v>
      </c>
      <c r="E39909">
        <v>21.786999999999999</v>
      </c>
      <c r="F39909" s="13">
        <f t="shared" si="623"/>
        <v>43645.659722222219</v>
      </c>
    </row>
    <row r="39910" spans="1:6" x14ac:dyDescent="0.35">
      <c r="A39910" s="14">
        <v>43645</v>
      </c>
      <c r="B39910" s="15">
        <v>0.66666666666666663</v>
      </c>
      <c r="C39910">
        <v>0</v>
      </c>
      <c r="D39910">
        <v>10.0541</v>
      </c>
      <c r="E39910">
        <v>21.786999999999999</v>
      </c>
      <c r="F39910" s="13">
        <f t="shared" si="623"/>
        <v>43645.666666666664</v>
      </c>
    </row>
    <row r="39911" spans="1:6" x14ac:dyDescent="0.35">
      <c r="A39911" s="14">
        <v>43645</v>
      </c>
      <c r="B39911" s="15">
        <v>0.67361111111111116</v>
      </c>
      <c r="C39911">
        <v>0</v>
      </c>
      <c r="D39911">
        <v>10.053800000000001</v>
      </c>
      <c r="E39911">
        <v>21.791</v>
      </c>
      <c r="F39911" s="13">
        <f t="shared" si="623"/>
        <v>43645.673611111109</v>
      </c>
    </row>
    <row r="39912" spans="1:6" x14ac:dyDescent="0.35">
      <c r="A39912" s="14">
        <v>43645</v>
      </c>
      <c r="B39912" s="15">
        <v>0.68055555555555547</v>
      </c>
      <c r="C39912">
        <v>0</v>
      </c>
      <c r="D39912">
        <v>10.0548</v>
      </c>
      <c r="E39912">
        <v>21.795000000000002</v>
      </c>
      <c r="F39912" s="13">
        <f t="shared" si="623"/>
        <v>43645.680555555555</v>
      </c>
    </row>
    <row r="39913" spans="1:6" x14ac:dyDescent="0.35">
      <c r="A39913" s="14">
        <v>43645</v>
      </c>
      <c r="B39913" s="15">
        <v>0.6875</v>
      </c>
      <c r="C39913">
        <v>0</v>
      </c>
      <c r="D39913">
        <v>10.056800000000001</v>
      </c>
      <c r="E39913">
        <v>21.8</v>
      </c>
      <c r="F39913" s="13">
        <f t="shared" si="623"/>
        <v>43645.6875</v>
      </c>
    </row>
    <row r="39914" spans="1:6" x14ac:dyDescent="0.35">
      <c r="A39914" s="14">
        <v>43645</v>
      </c>
      <c r="B39914" s="15">
        <v>0.69444444444444453</v>
      </c>
      <c r="C39914">
        <v>0</v>
      </c>
      <c r="D39914">
        <v>10.0571</v>
      </c>
      <c r="E39914">
        <v>21.806999999999999</v>
      </c>
      <c r="F39914" s="13">
        <f t="shared" si="623"/>
        <v>43645.694444444445</v>
      </c>
    </row>
    <row r="39915" spans="1:6" x14ac:dyDescent="0.35">
      <c r="A39915" s="14">
        <v>43645</v>
      </c>
      <c r="B39915" s="15">
        <v>0.70138888888888884</v>
      </c>
      <c r="C39915">
        <v>0</v>
      </c>
      <c r="D39915">
        <v>10.0572</v>
      </c>
      <c r="E39915">
        <v>21.812000000000001</v>
      </c>
      <c r="F39915" s="13">
        <f t="shared" si="623"/>
        <v>43645.701388888891</v>
      </c>
    </row>
    <row r="39916" spans="1:6" x14ac:dyDescent="0.35">
      <c r="A39916" s="14">
        <v>43645</v>
      </c>
      <c r="B39916" s="15">
        <v>0.70833333333333337</v>
      </c>
      <c r="C39916">
        <v>0</v>
      </c>
      <c r="D39916">
        <v>10.0564</v>
      </c>
      <c r="E39916">
        <v>21.818000000000001</v>
      </c>
      <c r="F39916" s="13">
        <f t="shared" si="623"/>
        <v>43645.708333333336</v>
      </c>
    </row>
    <row r="39917" spans="1:6" x14ac:dyDescent="0.35">
      <c r="A39917" s="14">
        <v>43645</v>
      </c>
      <c r="B39917" s="15">
        <v>0.71527777777777779</v>
      </c>
      <c r="C39917">
        <v>0</v>
      </c>
      <c r="D39917">
        <v>10.0549</v>
      </c>
      <c r="E39917">
        <v>21.821999999999999</v>
      </c>
      <c r="F39917" s="13">
        <f t="shared" si="623"/>
        <v>43645.715277777781</v>
      </c>
    </row>
    <row r="39918" spans="1:6" x14ac:dyDescent="0.35">
      <c r="A39918" s="14">
        <v>43645</v>
      </c>
      <c r="B39918" s="15">
        <v>0.72222222222222221</v>
      </c>
      <c r="C39918">
        <v>0</v>
      </c>
      <c r="D39918">
        <v>10.0557</v>
      </c>
      <c r="E39918">
        <v>21.824000000000002</v>
      </c>
      <c r="F39918" s="13">
        <f t="shared" si="623"/>
        <v>43645.722222222219</v>
      </c>
    </row>
    <row r="39919" spans="1:6" x14ac:dyDescent="0.35">
      <c r="A39919" s="14">
        <v>43645</v>
      </c>
      <c r="B39919" s="15">
        <v>0.72916666666666663</v>
      </c>
      <c r="C39919">
        <v>0</v>
      </c>
      <c r="D39919">
        <v>10.056800000000001</v>
      </c>
      <c r="E39919">
        <v>21.823</v>
      </c>
      <c r="F39919" s="13">
        <f t="shared" si="623"/>
        <v>43645.729166666664</v>
      </c>
    </row>
    <row r="39920" spans="1:6" x14ac:dyDescent="0.35">
      <c r="A39920" s="14">
        <v>43645</v>
      </c>
      <c r="B39920" s="15">
        <v>0.73611111111111116</v>
      </c>
      <c r="C39920">
        <v>0</v>
      </c>
      <c r="D39920">
        <v>10.0571</v>
      </c>
      <c r="E39920">
        <v>21.82</v>
      </c>
      <c r="F39920" s="13">
        <f t="shared" si="623"/>
        <v>43645.736111111109</v>
      </c>
    </row>
    <row r="39921" spans="1:6" x14ac:dyDescent="0.35">
      <c r="A39921" s="14">
        <v>43645</v>
      </c>
      <c r="B39921" s="15">
        <v>0.74305555555555547</v>
      </c>
      <c r="C39921">
        <v>0</v>
      </c>
      <c r="D39921">
        <v>10.058</v>
      </c>
      <c r="E39921">
        <v>21.817</v>
      </c>
      <c r="F39921" s="13">
        <f t="shared" si="623"/>
        <v>43645.743055555555</v>
      </c>
    </row>
    <row r="39922" spans="1:6" x14ac:dyDescent="0.35">
      <c r="A39922" s="14">
        <v>43645</v>
      </c>
      <c r="B39922" s="15">
        <v>0.75</v>
      </c>
      <c r="C39922">
        <v>0</v>
      </c>
      <c r="D39922">
        <v>10.059699999999999</v>
      </c>
      <c r="E39922">
        <v>21.812000000000001</v>
      </c>
      <c r="F39922" s="13">
        <f t="shared" si="623"/>
        <v>43645.75</v>
      </c>
    </row>
    <row r="39923" spans="1:6" x14ac:dyDescent="0.35">
      <c r="A39923" s="14">
        <v>43645</v>
      </c>
      <c r="B39923" s="15">
        <v>0.75694444444444453</v>
      </c>
      <c r="C39923">
        <v>0</v>
      </c>
      <c r="D39923">
        <v>10.061400000000001</v>
      </c>
      <c r="E39923">
        <v>21.809000000000001</v>
      </c>
      <c r="F39923" s="13">
        <f t="shared" si="623"/>
        <v>43645.756944444445</v>
      </c>
    </row>
    <row r="39924" spans="1:6" x14ac:dyDescent="0.35">
      <c r="A39924" s="14">
        <v>43645</v>
      </c>
      <c r="B39924" s="15">
        <v>0.76388888888888884</v>
      </c>
      <c r="C39924">
        <v>0</v>
      </c>
      <c r="D39924">
        <v>10.0619</v>
      </c>
      <c r="E39924">
        <v>21.806999999999999</v>
      </c>
      <c r="F39924" s="13">
        <f t="shared" si="623"/>
        <v>43645.763888888891</v>
      </c>
    </row>
    <row r="39925" spans="1:6" x14ac:dyDescent="0.35">
      <c r="A39925" s="14">
        <v>43645</v>
      </c>
      <c r="B39925" s="15">
        <v>0.77083333333333337</v>
      </c>
      <c r="C39925">
        <v>0</v>
      </c>
      <c r="D39925">
        <v>10.0611</v>
      </c>
      <c r="E39925">
        <v>21.803999999999998</v>
      </c>
      <c r="F39925" s="13">
        <f t="shared" si="623"/>
        <v>43645.770833333336</v>
      </c>
    </row>
    <row r="39926" spans="1:6" x14ac:dyDescent="0.35">
      <c r="A39926" s="14">
        <v>43645</v>
      </c>
      <c r="B39926" s="15">
        <v>0.77777777777777779</v>
      </c>
      <c r="C39926">
        <v>0</v>
      </c>
      <c r="D39926">
        <v>10.063499999999999</v>
      </c>
      <c r="E39926">
        <v>21.802</v>
      </c>
      <c r="F39926" s="13">
        <f t="shared" si="623"/>
        <v>43645.777777777781</v>
      </c>
    </row>
    <row r="39927" spans="1:6" x14ac:dyDescent="0.35">
      <c r="A39927" s="14">
        <v>43645</v>
      </c>
      <c r="B39927" s="15">
        <v>0.78472222222222221</v>
      </c>
      <c r="C39927">
        <v>0</v>
      </c>
      <c r="D39927">
        <v>10.0646</v>
      </c>
      <c r="E39927">
        <v>21.800999999999998</v>
      </c>
      <c r="F39927" s="13">
        <f t="shared" si="623"/>
        <v>43645.784722222219</v>
      </c>
    </row>
    <row r="39928" spans="1:6" x14ac:dyDescent="0.35">
      <c r="A39928" s="14">
        <v>43645</v>
      </c>
      <c r="B39928" s="15">
        <v>0.79166666666666663</v>
      </c>
      <c r="C39928">
        <v>0</v>
      </c>
      <c r="D39928">
        <v>10.066599999999999</v>
      </c>
      <c r="E39928">
        <v>21.798999999999999</v>
      </c>
      <c r="F39928" s="13">
        <f t="shared" si="623"/>
        <v>43645.791666666664</v>
      </c>
    </row>
    <row r="39929" spans="1:6" x14ac:dyDescent="0.35">
      <c r="A39929" s="14">
        <v>43645</v>
      </c>
      <c r="B39929" s="15">
        <v>0.79861111111111116</v>
      </c>
      <c r="C39929">
        <v>0</v>
      </c>
      <c r="D39929">
        <v>10.065799999999999</v>
      </c>
      <c r="E39929">
        <v>21.797999999999998</v>
      </c>
      <c r="F39929" s="13">
        <f t="shared" si="623"/>
        <v>43645.798611111109</v>
      </c>
    </row>
    <row r="39930" spans="1:6" x14ac:dyDescent="0.35">
      <c r="A39930" s="14">
        <v>43645</v>
      </c>
      <c r="B39930" s="15">
        <v>0.80555555555555547</v>
      </c>
      <c r="C39930">
        <v>0</v>
      </c>
      <c r="D39930">
        <v>10.065799999999999</v>
      </c>
      <c r="E39930">
        <v>21.797999999999998</v>
      </c>
      <c r="F39930" s="13">
        <f t="shared" si="623"/>
        <v>43645.805555555555</v>
      </c>
    </row>
    <row r="39931" spans="1:6" x14ac:dyDescent="0.35">
      <c r="A39931" s="14">
        <v>43645</v>
      </c>
      <c r="B39931" s="15">
        <v>0.8125</v>
      </c>
      <c r="C39931">
        <v>0</v>
      </c>
      <c r="D39931">
        <v>10.067500000000001</v>
      </c>
      <c r="E39931">
        <v>21.797000000000001</v>
      </c>
      <c r="F39931" s="13">
        <f t="shared" si="623"/>
        <v>43645.8125</v>
      </c>
    </row>
    <row r="39932" spans="1:6" x14ac:dyDescent="0.35">
      <c r="A39932" s="14">
        <v>43645</v>
      </c>
      <c r="B39932" s="15">
        <v>0.81944444444444453</v>
      </c>
      <c r="C39932">
        <v>0</v>
      </c>
      <c r="D39932">
        <v>10.068</v>
      </c>
      <c r="E39932">
        <v>21.797000000000001</v>
      </c>
      <c r="F39932" s="13">
        <f t="shared" si="623"/>
        <v>43645.819444444445</v>
      </c>
    </row>
    <row r="39933" spans="1:6" x14ac:dyDescent="0.35">
      <c r="A39933" s="14">
        <v>43645</v>
      </c>
      <c r="B39933" s="15">
        <v>0.82638888888888884</v>
      </c>
      <c r="C39933">
        <v>0</v>
      </c>
      <c r="D39933">
        <v>10.0678</v>
      </c>
      <c r="E39933">
        <v>21.797000000000001</v>
      </c>
      <c r="F39933" s="13">
        <f t="shared" si="623"/>
        <v>43645.826388888891</v>
      </c>
    </row>
    <row r="39934" spans="1:6" x14ac:dyDescent="0.35">
      <c r="A39934" s="14">
        <v>43645</v>
      </c>
      <c r="B39934" s="15">
        <v>0.83333333333333337</v>
      </c>
      <c r="C39934">
        <v>0</v>
      </c>
      <c r="D39934">
        <v>10.068199999999999</v>
      </c>
      <c r="E39934">
        <v>21.795000000000002</v>
      </c>
      <c r="F39934" s="13">
        <f t="shared" si="623"/>
        <v>43645.833333333336</v>
      </c>
    </row>
    <row r="39935" spans="1:6" x14ac:dyDescent="0.35">
      <c r="A39935" s="14">
        <v>43645</v>
      </c>
      <c r="B39935" s="15">
        <v>0.84027777777777779</v>
      </c>
      <c r="C39935">
        <v>0</v>
      </c>
      <c r="D39935">
        <v>10.0686</v>
      </c>
      <c r="E39935">
        <v>21.792999999999999</v>
      </c>
      <c r="F39935" s="13">
        <f t="shared" si="623"/>
        <v>43645.840277777781</v>
      </c>
    </row>
    <row r="39936" spans="1:6" x14ac:dyDescent="0.35">
      <c r="A39936" s="14">
        <v>43645</v>
      </c>
      <c r="B39936" s="15">
        <v>0.84722222222222221</v>
      </c>
      <c r="C39936">
        <v>0</v>
      </c>
      <c r="D39936">
        <v>10.0694</v>
      </c>
      <c r="E39936">
        <v>21.79</v>
      </c>
      <c r="F39936" s="13">
        <f t="shared" si="623"/>
        <v>43645.847222222219</v>
      </c>
    </row>
    <row r="39937" spans="1:6" x14ac:dyDescent="0.35">
      <c r="A39937" s="14">
        <v>43645</v>
      </c>
      <c r="B39937" s="15">
        <v>0.85416666666666663</v>
      </c>
      <c r="C39937">
        <v>0</v>
      </c>
      <c r="D39937">
        <v>10.069100000000001</v>
      </c>
      <c r="E39937">
        <v>21.786999999999999</v>
      </c>
      <c r="F39937" s="13">
        <f t="shared" si="623"/>
        <v>43645.854166666664</v>
      </c>
    </row>
    <row r="39938" spans="1:6" x14ac:dyDescent="0.35">
      <c r="A39938" s="14">
        <v>43645</v>
      </c>
      <c r="B39938" s="15">
        <v>0.86111111111111116</v>
      </c>
      <c r="C39938">
        <v>0</v>
      </c>
      <c r="D39938">
        <v>10.068</v>
      </c>
      <c r="E39938">
        <v>21.782</v>
      </c>
      <c r="F39938" s="13">
        <f t="shared" si="623"/>
        <v>43645.861111111109</v>
      </c>
    </row>
    <row r="39939" spans="1:6" x14ac:dyDescent="0.35">
      <c r="A39939" s="14">
        <v>43645</v>
      </c>
      <c r="B39939" s="15">
        <v>0.86805555555555547</v>
      </c>
      <c r="C39939">
        <v>0</v>
      </c>
      <c r="D39939">
        <v>10.067399999999999</v>
      </c>
      <c r="E39939">
        <v>21.776</v>
      </c>
      <c r="F39939" s="13">
        <f t="shared" si="623"/>
        <v>43645.868055555555</v>
      </c>
    </row>
    <row r="39940" spans="1:6" x14ac:dyDescent="0.35">
      <c r="A39940" s="14">
        <v>43645</v>
      </c>
      <c r="B39940" s="15">
        <v>0.875</v>
      </c>
      <c r="C39940">
        <v>0</v>
      </c>
      <c r="D39940">
        <v>10.0677</v>
      </c>
      <c r="E39940">
        <v>21.768999999999998</v>
      </c>
      <c r="F39940" s="13">
        <f t="shared" si="623"/>
        <v>43645.875</v>
      </c>
    </row>
    <row r="39941" spans="1:6" x14ac:dyDescent="0.35">
      <c r="A39941" s="14">
        <v>43645</v>
      </c>
      <c r="B39941" s="15">
        <v>0.88194444444444453</v>
      </c>
      <c r="C39941">
        <v>0</v>
      </c>
      <c r="D39941">
        <v>10.066700000000001</v>
      </c>
      <c r="E39941">
        <v>21.763000000000002</v>
      </c>
      <c r="F39941" s="13">
        <f t="shared" si="623"/>
        <v>43645.881944444445</v>
      </c>
    </row>
    <row r="39942" spans="1:6" x14ac:dyDescent="0.35">
      <c r="A39942" s="14">
        <v>43645</v>
      </c>
      <c r="B39942" s="15">
        <v>0.88888888888888884</v>
      </c>
      <c r="C39942">
        <v>0</v>
      </c>
      <c r="D39942">
        <v>10.068899999999999</v>
      </c>
      <c r="E39942">
        <v>21.757000000000001</v>
      </c>
      <c r="F39942" s="13">
        <f t="shared" si="623"/>
        <v>43645.888888888891</v>
      </c>
    </row>
    <row r="39943" spans="1:6" x14ac:dyDescent="0.35">
      <c r="A39943" s="14">
        <v>43645</v>
      </c>
      <c r="B39943" s="15">
        <v>0.89583333333333337</v>
      </c>
      <c r="C39943">
        <v>0</v>
      </c>
      <c r="D39943">
        <v>10.0692</v>
      </c>
      <c r="E39943">
        <v>21.751000000000001</v>
      </c>
      <c r="F39943" s="13">
        <f t="shared" si="623"/>
        <v>43645.895833333336</v>
      </c>
    </row>
    <row r="39944" spans="1:6" x14ac:dyDescent="0.35">
      <c r="A39944" s="14">
        <v>43645</v>
      </c>
      <c r="B39944" s="15">
        <v>0.90277777777777779</v>
      </c>
      <c r="C39944">
        <v>0</v>
      </c>
      <c r="D39944">
        <v>10.069599999999999</v>
      </c>
      <c r="E39944">
        <v>21.745000000000001</v>
      </c>
      <c r="F39944" s="13">
        <f t="shared" si="623"/>
        <v>43645.902777777781</v>
      </c>
    </row>
    <row r="39945" spans="1:6" x14ac:dyDescent="0.35">
      <c r="A39945" s="14">
        <v>43645</v>
      </c>
      <c r="B39945" s="15">
        <v>0.90972222222222221</v>
      </c>
      <c r="C39945">
        <v>0</v>
      </c>
      <c r="D39945">
        <v>10.0707</v>
      </c>
      <c r="E39945">
        <v>21.74</v>
      </c>
      <c r="F39945" s="13">
        <f t="shared" si="623"/>
        <v>43645.909722222219</v>
      </c>
    </row>
    <row r="39946" spans="1:6" x14ac:dyDescent="0.35">
      <c r="A39946" s="14">
        <v>43645</v>
      </c>
      <c r="B39946" s="15">
        <v>0.91666666666666663</v>
      </c>
      <c r="C39946">
        <v>0</v>
      </c>
      <c r="D39946">
        <v>10.0718</v>
      </c>
      <c r="E39946">
        <v>21.734999999999999</v>
      </c>
      <c r="F39946" s="13">
        <f t="shared" si="623"/>
        <v>43645.916666666664</v>
      </c>
    </row>
    <row r="39947" spans="1:6" x14ac:dyDescent="0.35">
      <c r="A39947" s="14">
        <v>43645</v>
      </c>
      <c r="B39947" s="15">
        <v>0.92361111111111116</v>
      </c>
      <c r="C39947">
        <v>0</v>
      </c>
      <c r="D39947">
        <v>10.071</v>
      </c>
      <c r="E39947">
        <v>21.731000000000002</v>
      </c>
      <c r="F39947" s="13">
        <f t="shared" si="623"/>
        <v>43645.923611111109</v>
      </c>
    </row>
    <row r="39948" spans="1:6" x14ac:dyDescent="0.35">
      <c r="A39948" s="14">
        <v>43645</v>
      </c>
      <c r="B39948" s="15">
        <v>0.93055555555555547</v>
      </c>
      <c r="C39948">
        <v>0</v>
      </c>
      <c r="D39948">
        <v>10.0702</v>
      </c>
      <c r="E39948">
        <v>21.727</v>
      </c>
      <c r="F39948" s="13">
        <f t="shared" si="623"/>
        <v>43645.930555555555</v>
      </c>
    </row>
    <row r="39949" spans="1:6" x14ac:dyDescent="0.35">
      <c r="A39949" s="14">
        <v>43645</v>
      </c>
      <c r="B39949" s="15">
        <v>0.9375</v>
      </c>
      <c r="C39949">
        <v>0</v>
      </c>
      <c r="D39949">
        <v>10.0709</v>
      </c>
      <c r="E39949">
        <v>21.72</v>
      </c>
      <c r="F39949" s="13">
        <f t="shared" si="623"/>
        <v>43645.9375</v>
      </c>
    </row>
    <row r="39950" spans="1:6" x14ac:dyDescent="0.35">
      <c r="A39950" s="14">
        <v>43645</v>
      </c>
      <c r="B39950" s="15">
        <v>0.94444444444444453</v>
      </c>
      <c r="C39950">
        <v>0</v>
      </c>
      <c r="D39950">
        <v>10.0708</v>
      </c>
      <c r="E39950">
        <v>21.713000000000001</v>
      </c>
      <c r="F39950" s="13">
        <f t="shared" ref="F39950:F40012" si="624">A39950+B39950</f>
        <v>43645.944444444445</v>
      </c>
    </row>
    <row r="39951" spans="1:6" x14ac:dyDescent="0.35">
      <c r="A39951" s="14">
        <v>43645</v>
      </c>
      <c r="B39951" s="15">
        <v>0.95138888888888884</v>
      </c>
      <c r="C39951">
        <v>0</v>
      </c>
      <c r="D39951">
        <v>10.071099999999999</v>
      </c>
      <c r="E39951">
        <v>21.707000000000001</v>
      </c>
      <c r="F39951" s="13">
        <f t="shared" si="624"/>
        <v>43645.951388888891</v>
      </c>
    </row>
    <row r="39952" spans="1:6" x14ac:dyDescent="0.35">
      <c r="A39952" s="14">
        <v>43645</v>
      </c>
      <c r="B39952" s="15">
        <v>0.95833333333333337</v>
      </c>
      <c r="C39952">
        <v>0</v>
      </c>
      <c r="D39952">
        <v>10.0715</v>
      </c>
      <c r="E39952">
        <v>21.704999999999998</v>
      </c>
      <c r="F39952" s="13">
        <f t="shared" si="624"/>
        <v>43645.958333333336</v>
      </c>
    </row>
    <row r="39953" spans="1:6" x14ac:dyDescent="0.35">
      <c r="A39953" s="14">
        <v>43645</v>
      </c>
      <c r="B39953" s="15">
        <v>0.96527777777777779</v>
      </c>
      <c r="C39953">
        <v>0</v>
      </c>
      <c r="D39953">
        <v>10.0715</v>
      </c>
      <c r="E39953">
        <v>21.704999999999998</v>
      </c>
      <c r="F39953" s="13">
        <f t="shared" si="624"/>
        <v>43645.965277777781</v>
      </c>
    </row>
    <row r="39954" spans="1:6" x14ac:dyDescent="0.35">
      <c r="A39954" s="14">
        <v>43645</v>
      </c>
      <c r="B39954" s="15">
        <v>0.97222222222222221</v>
      </c>
      <c r="C39954">
        <v>0</v>
      </c>
      <c r="D39954">
        <v>10.0708</v>
      </c>
      <c r="E39954">
        <v>21.709</v>
      </c>
      <c r="F39954" s="13">
        <f t="shared" si="624"/>
        <v>43645.972222222219</v>
      </c>
    </row>
    <row r="39955" spans="1:6" x14ac:dyDescent="0.35">
      <c r="A39955" s="14">
        <v>43645</v>
      </c>
      <c r="B39955" s="15">
        <v>0.97916666666666663</v>
      </c>
      <c r="C39955">
        <v>0</v>
      </c>
      <c r="D39955">
        <v>10.071</v>
      </c>
      <c r="E39955">
        <v>21.710999999999999</v>
      </c>
      <c r="F39955" s="13">
        <f t="shared" si="624"/>
        <v>43645.979166666664</v>
      </c>
    </row>
    <row r="39956" spans="1:6" x14ac:dyDescent="0.35">
      <c r="A39956" s="14">
        <v>43645</v>
      </c>
      <c r="B39956" s="15">
        <v>0.98611111111111116</v>
      </c>
      <c r="C39956">
        <v>0</v>
      </c>
      <c r="D39956">
        <v>10.07</v>
      </c>
      <c r="E39956">
        <v>21.715</v>
      </c>
      <c r="F39956" s="13">
        <f t="shared" si="624"/>
        <v>43645.986111111109</v>
      </c>
    </row>
    <row r="39957" spans="1:6" x14ac:dyDescent="0.35">
      <c r="A39957" s="14">
        <v>43645</v>
      </c>
      <c r="B39957" s="15">
        <v>0.99305555555555547</v>
      </c>
      <c r="C39957">
        <v>0</v>
      </c>
      <c r="D39957">
        <v>10.068</v>
      </c>
      <c r="E39957">
        <v>21.719000000000001</v>
      </c>
      <c r="F39957" s="13">
        <f t="shared" si="624"/>
        <v>43645.993055555555</v>
      </c>
    </row>
    <row r="39958" spans="1:6" x14ac:dyDescent="0.35">
      <c r="A39958" s="14">
        <v>43646</v>
      </c>
      <c r="B39958" s="15">
        <v>0</v>
      </c>
      <c r="C39958">
        <v>0</v>
      </c>
      <c r="D39958">
        <v>10.066000000000001</v>
      </c>
      <c r="E39958">
        <v>21.721</v>
      </c>
      <c r="F39958" s="13">
        <f t="shared" si="624"/>
        <v>43646</v>
      </c>
    </row>
    <row r="39959" spans="1:6" x14ac:dyDescent="0.35">
      <c r="A39959" s="14">
        <v>43646</v>
      </c>
      <c r="B39959" s="15">
        <v>6.9444444444444441E-3</v>
      </c>
      <c r="C39959">
        <v>0</v>
      </c>
      <c r="D39959">
        <v>10.0633</v>
      </c>
      <c r="E39959">
        <v>21.722999999999999</v>
      </c>
      <c r="F39959" s="13">
        <f t="shared" si="624"/>
        <v>43646.006944444445</v>
      </c>
    </row>
    <row r="39960" spans="1:6" x14ac:dyDescent="0.35">
      <c r="A39960" s="14">
        <v>43646</v>
      </c>
      <c r="B39960" s="15">
        <v>1.3888888888888888E-2</v>
      </c>
      <c r="C39960">
        <v>0</v>
      </c>
      <c r="D39960">
        <v>10.062200000000001</v>
      </c>
      <c r="E39960">
        <v>21.727</v>
      </c>
      <c r="F39960" s="13">
        <f t="shared" si="624"/>
        <v>43646.013888888891</v>
      </c>
    </row>
    <row r="39961" spans="1:6" x14ac:dyDescent="0.35">
      <c r="A39961" s="14">
        <v>43646</v>
      </c>
      <c r="B39961" s="15">
        <v>2.0833333333333332E-2</v>
      </c>
      <c r="C39961">
        <v>0</v>
      </c>
      <c r="D39961">
        <v>10.0609</v>
      </c>
      <c r="E39961">
        <v>21.73</v>
      </c>
      <c r="F39961" s="13">
        <f t="shared" si="624"/>
        <v>43646.020833333336</v>
      </c>
    </row>
    <row r="39962" spans="1:6" x14ac:dyDescent="0.35">
      <c r="A39962" s="14">
        <v>43646</v>
      </c>
      <c r="B39962" s="15">
        <v>2.7777777777777776E-2</v>
      </c>
      <c r="C39962">
        <v>0</v>
      </c>
      <c r="D39962">
        <v>10.0603</v>
      </c>
      <c r="E39962">
        <v>21.734000000000002</v>
      </c>
      <c r="F39962" s="13">
        <f t="shared" si="624"/>
        <v>43646.027777777781</v>
      </c>
    </row>
    <row r="39963" spans="1:6" x14ac:dyDescent="0.35">
      <c r="A39963" s="14">
        <v>43646</v>
      </c>
      <c r="B39963" s="15">
        <v>3.4722222222222224E-2</v>
      </c>
      <c r="C39963">
        <v>0</v>
      </c>
      <c r="D39963">
        <v>10.058999999999999</v>
      </c>
      <c r="E39963">
        <v>21.738</v>
      </c>
      <c r="F39963" s="13">
        <f t="shared" si="624"/>
        <v>43646.034722222219</v>
      </c>
    </row>
    <row r="39964" spans="1:6" x14ac:dyDescent="0.35">
      <c r="A39964" s="14">
        <v>43646</v>
      </c>
      <c r="B39964" s="15">
        <v>4.1666666666666664E-2</v>
      </c>
      <c r="C39964">
        <v>0</v>
      </c>
      <c r="D39964">
        <v>10.0571</v>
      </c>
      <c r="E39964">
        <v>21.741</v>
      </c>
      <c r="F39964" s="13">
        <f t="shared" si="624"/>
        <v>43646.041666666664</v>
      </c>
    </row>
    <row r="39965" spans="1:6" x14ac:dyDescent="0.35">
      <c r="A39965" s="14">
        <v>43646</v>
      </c>
      <c r="B39965" s="15">
        <v>4.8611111111111112E-2</v>
      </c>
      <c r="C39965">
        <v>0</v>
      </c>
      <c r="D39965">
        <v>10.0562</v>
      </c>
      <c r="E39965">
        <v>21.745000000000001</v>
      </c>
      <c r="F39965" s="13">
        <f t="shared" si="624"/>
        <v>43646.048611111109</v>
      </c>
    </row>
    <row r="39966" spans="1:6" x14ac:dyDescent="0.35">
      <c r="A39966" s="14">
        <v>43646</v>
      </c>
      <c r="B39966" s="15">
        <v>5.5555555555555552E-2</v>
      </c>
      <c r="C39966">
        <v>0</v>
      </c>
      <c r="D39966">
        <v>10.055300000000001</v>
      </c>
      <c r="E39966">
        <v>21.748999999999999</v>
      </c>
      <c r="F39966" s="13">
        <f t="shared" si="624"/>
        <v>43646.055555555555</v>
      </c>
    </row>
    <row r="39967" spans="1:6" x14ac:dyDescent="0.35">
      <c r="A39967" s="14">
        <v>43646</v>
      </c>
      <c r="B39967" s="15">
        <v>6.25E-2</v>
      </c>
      <c r="C39967">
        <v>0</v>
      </c>
      <c r="D39967">
        <v>10.054500000000001</v>
      </c>
      <c r="E39967">
        <v>21.751999999999999</v>
      </c>
      <c r="F39967" s="13">
        <f t="shared" si="624"/>
        <v>43646.0625</v>
      </c>
    </row>
    <row r="39968" spans="1:6" x14ac:dyDescent="0.35">
      <c r="A39968" s="14">
        <v>43646</v>
      </c>
      <c r="B39968" s="15">
        <v>6.9444444444444434E-2</v>
      </c>
      <c r="C39968">
        <v>0</v>
      </c>
      <c r="D39968">
        <v>10.0519</v>
      </c>
      <c r="E39968">
        <v>21.754999999999999</v>
      </c>
      <c r="F39968" s="13">
        <f t="shared" si="624"/>
        <v>43646.069444444445</v>
      </c>
    </row>
    <row r="39969" spans="1:6" x14ac:dyDescent="0.35">
      <c r="A39969" s="14">
        <v>43646</v>
      </c>
      <c r="B39969" s="15">
        <v>7.6388888888888895E-2</v>
      </c>
      <c r="C39969">
        <v>0</v>
      </c>
      <c r="D39969">
        <v>10.050800000000001</v>
      </c>
      <c r="E39969">
        <v>21.757000000000001</v>
      </c>
      <c r="F39969" s="13">
        <f t="shared" si="624"/>
        <v>43646.076388888891</v>
      </c>
    </row>
    <row r="39970" spans="1:6" x14ac:dyDescent="0.35">
      <c r="A39970" s="14">
        <v>43646</v>
      </c>
      <c r="B39970" s="15">
        <v>8.3333333333333329E-2</v>
      </c>
      <c r="C39970">
        <v>0</v>
      </c>
      <c r="D39970">
        <v>10.0512</v>
      </c>
      <c r="E39970">
        <v>21.759</v>
      </c>
      <c r="F39970" s="13">
        <f t="shared" si="624"/>
        <v>43646.083333333336</v>
      </c>
    </row>
    <row r="39971" spans="1:6" x14ac:dyDescent="0.35">
      <c r="A39971" s="14">
        <v>43646</v>
      </c>
      <c r="B39971" s="15">
        <v>9.0277777777777776E-2</v>
      </c>
      <c r="C39971">
        <v>0</v>
      </c>
      <c r="D39971">
        <v>10.050700000000001</v>
      </c>
      <c r="E39971">
        <v>21.760999999999999</v>
      </c>
      <c r="F39971" s="13">
        <f t="shared" si="624"/>
        <v>43646.090277777781</v>
      </c>
    </row>
    <row r="39972" spans="1:6" x14ac:dyDescent="0.35">
      <c r="A39972" s="14">
        <v>43646</v>
      </c>
      <c r="B39972" s="15">
        <v>9.7222222222222224E-2</v>
      </c>
      <c r="C39972">
        <v>0</v>
      </c>
      <c r="D39972">
        <v>10.051399999999999</v>
      </c>
      <c r="E39972">
        <v>21.762</v>
      </c>
      <c r="F39972" s="13">
        <f t="shared" si="624"/>
        <v>43646.097222222219</v>
      </c>
    </row>
    <row r="39973" spans="1:6" x14ac:dyDescent="0.35">
      <c r="A39973" s="14">
        <v>43646</v>
      </c>
      <c r="B39973" s="15">
        <v>0.10416666666666667</v>
      </c>
      <c r="C39973">
        <v>0</v>
      </c>
      <c r="D39973">
        <v>10.051</v>
      </c>
      <c r="E39973">
        <v>21.763000000000002</v>
      </c>
      <c r="F39973" s="13">
        <f t="shared" si="624"/>
        <v>43646.104166666664</v>
      </c>
    </row>
    <row r="39974" spans="1:6" x14ac:dyDescent="0.35">
      <c r="A39974" s="14">
        <v>43646</v>
      </c>
      <c r="B39974" s="15">
        <v>0.1111111111111111</v>
      </c>
      <c r="C39974">
        <v>0</v>
      </c>
      <c r="D39974">
        <v>10.0524</v>
      </c>
      <c r="E39974">
        <v>21.765000000000001</v>
      </c>
      <c r="F39974" s="13">
        <f t="shared" si="624"/>
        <v>43646.111111111109</v>
      </c>
    </row>
    <row r="39975" spans="1:6" x14ac:dyDescent="0.35">
      <c r="A39975" s="14">
        <v>43646</v>
      </c>
      <c r="B39975" s="15">
        <v>0.11805555555555557</v>
      </c>
      <c r="C39975">
        <v>0</v>
      </c>
      <c r="D39975">
        <v>10.0532</v>
      </c>
      <c r="E39975">
        <v>21.766999999999999</v>
      </c>
      <c r="F39975" s="13">
        <f t="shared" si="624"/>
        <v>43646.118055555555</v>
      </c>
    </row>
    <row r="39976" spans="1:6" x14ac:dyDescent="0.35">
      <c r="A39976" s="14">
        <v>43646</v>
      </c>
      <c r="B39976" s="15">
        <v>0.125</v>
      </c>
      <c r="C39976">
        <v>0</v>
      </c>
      <c r="D39976">
        <v>10.052899999999999</v>
      </c>
      <c r="E39976">
        <v>21.768999999999998</v>
      </c>
      <c r="F39976" s="13">
        <f t="shared" si="624"/>
        <v>43646.125</v>
      </c>
    </row>
    <row r="39977" spans="1:6" x14ac:dyDescent="0.35">
      <c r="A39977" s="14">
        <v>43646</v>
      </c>
      <c r="B39977" s="15">
        <v>0.13194444444444445</v>
      </c>
      <c r="C39977">
        <v>0</v>
      </c>
      <c r="D39977">
        <v>10.052899999999999</v>
      </c>
      <c r="E39977">
        <v>21.771000000000001</v>
      </c>
      <c r="F39977" s="13">
        <f t="shared" si="624"/>
        <v>43646.131944444445</v>
      </c>
    </row>
    <row r="39978" spans="1:6" x14ac:dyDescent="0.35">
      <c r="A39978" s="14">
        <v>43646</v>
      </c>
      <c r="B39978" s="15">
        <v>0.1388888888888889</v>
      </c>
      <c r="C39978">
        <v>0</v>
      </c>
      <c r="D39978">
        <v>10.0528</v>
      </c>
      <c r="E39978">
        <v>21.773</v>
      </c>
      <c r="F39978" s="13">
        <f t="shared" si="624"/>
        <v>43646.138888888891</v>
      </c>
    </row>
    <row r="39979" spans="1:6" x14ac:dyDescent="0.35">
      <c r="A39979" s="14">
        <v>43646</v>
      </c>
      <c r="B39979" s="15">
        <v>0.14583333333333334</v>
      </c>
      <c r="C39979">
        <v>0</v>
      </c>
      <c r="D39979">
        <v>10.0518</v>
      </c>
      <c r="E39979">
        <v>21.774999999999999</v>
      </c>
      <c r="F39979" s="13">
        <f t="shared" si="624"/>
        <v>43646.145833333336</v>
      </c>
    </row>
    <row r="39980" spans="1:6" x14ac:dyDescent="0.35">
      <c r="A39980" s="14">
        <v>43646</v>
      </c>
      <c r="B39980" s="15">
        <v>0.15277777777777776</v>
      </c>
      <c r="C39980">
        <v>0</v>
      </c>
      <c r="D39980">
        <v>10.051299999999999</v>
      </c>
      <c r="E39980">
        <v>21.777000000000001</v>
      </c>
      <c r="F39980" s="13">
        <f t="shared" si="624"/>
        <v>43646.152777777781</v>
      </c>
    </row>
    <row r="39981" spans="1:6" x14ac:dyDescent="0.35">
      <c r="A39981" s="14">
        <v>43646</v>
      </c>
      <c r="B39981" s="15">
        <v>0.15972222222222224</v>
      </c>
      <c r="C39981">
        <v>0</v>
      </c>
      <c r="D39981">
        <v>10.0518</v>
      </c>
      <c r="E39981">
        <v>21.780999999999999</v>
      </c>
      <c r="F39981" s="13">
        <f t="shared" si="624"/>
        <v>43646.159722222219</v>
      </c>
    </row>
    <row r="39982" spans="1:6" x14ac:dyDescent="0.35">
      <c r="A39982" s="14">
        <v>43646</v>
      </c>
      <c r="B39982" s="15">
        <v>0.16666666666666666</v>
      </c>
      <c r="C39982">
        <v>0</v>
      </c>
      <c r="D39982">
        <v>10.052300000000001</v>
      </c>
      <c r="E39982">
        <v>21.785</v>
      </c>
      <c r="F39982" s="13">
        <f t="shared" si="624"/>
        <v>43646.166666666664</v>
      </c>
    </row>
    <row r="39983" spans="1:6" x14ac:dyDescent="0.35">
      <c r="A39983" s="14">
        <v>43646</v>
      </c>
      <c r="B39983" s="15">
        <v>0.17361111111111113</v>
      </c>
      <c r="C39983">
        <v>0</v>
      </c>
      <c r="D39983">
        <v>10.052099999999999</v>
      </c>
      <c r="E39983">
        <v>21.788</v>
      </c>
      <c r="F39983" s="13">
        <f t="shared" si="624"/>
        <v>43646.173611111109</v>
      </c>
    </row>
    <row r="39984" spans="1:6" x14ac:dyDescent="0.35">
      <c r="A39984" s="14">
        <v>43646</v>
      </c>
      <c r="B39984" s="15">
        <v>0.18055555555555555</v>
      </c>
      <c r="C39984">
        <v>0</v>
      </c>
      <c r="D39984">
        <v>10.0518</v>
      </c>
      <c r="E39984">
        <v>21.791</v>
      </c>
      <c r="F39984" s="13">
        <f t="shared" si="624"/>
        <v>43646.180555555555</v>
      </c>
    </row>
    <row r="39985" spans="1:6" x14ac:dyDescent="0.35">
      <c r="A39985" s="14">
        <v>43646</v>
      </c>
      <c r="B39985" s="15">
        <v>0.1875</v>
      </c>
      <c r="C39985">
        <v>0</v>
      </c>
      <c r="D39985">
        <v>10.0534</v>
      </c>
      <c r="E39985">
        <v>21.792999999999999</v>
      </c>
      <c r="F39985" s="13">
        <f t="shared" si="624"/>
        <v>43646.1875</v>
      </c>
    </row>
    <row r="39986" spans="1:6" x14ac:dyDescent="0.35">
      <c r="A39986" s="14">
        <v>43646</v>
      </c>
      <c r="B39986" s="15">
        <v>0.19444444444444445</v>
      </c>
      <c r="C39986">
        <v>0</v>
      </c>
      <c r="D39986">
        <v>10.054600000000001</v>
      </c>
      <c r="E39986">
        <v>21.795000000000002</v>
      </c>
      <c r="F39986" s="13">
        <f t="shared" si="624"/>
        <v>43646.194444444445</v>
      </c>
    </row>
    <row r="39987" spans="1:6" x14ac:dyDescent="0.35">
      <c r="A39987" s="14">
        <v>43646</v>
      </c>
      <c r="B39987" s="15">
        <v>0.20138888888888887</v>
      </c>
      <c r="C39987">
        <v>0</v>
      </c>
      <c r="D39987">
        <v>10.054399999999999</v>
      </c>
      <c r="E39987">
        <v>21.795999999999999</v>
      </c>
      <c r="F39987" s="13">
        <f t="shared" si="624"/>
        <v>43646.201388888891</v>
      </c>
    </row>
    <row r="39988" spans="1:6" x14ac:dyDescent="0.35">
      <c r="A39988" s="14">
        <v>43646</v>
      </c>
      <c r="B39988" s="15">
        <v>0.20833333333333334</v>
      </c>
      <c r="C39988">
        <v>0</v>
      </c>
      <c r="D39988">
        <v>10.0547</v>
      </c>
      <c r="E39988">
        <v>21.797999999999998</v>
      </c>
      <c r="F39988" s="13">
        <f t="shared" si="624"/>
        <v>43646.208333333336</v>
      </c>
    </row>
    <row r="39989" spans="1:6" x14ac:dyDescent="0.35">
      <c r="A39989" s="14">
        <v>43646</v>
      </c>
      <c r="B39989" s="15">
        <v>0.21527777777777779</v>
      </c>
      <c r="C39989">
        <v>0</v>
      </c>
      <c r="D39989">
        <v>10.055199999999999</v>
      </c>
      <c r="E39989">
        <v>21.798999999999999</v>
      </c>
      <c r="F39989" s="13">
        <f t="shared" si="624"/>
        <v>43646.215277777781</v>
      </c>
    </row>
    <row r="39990" spans="1:6" x14ac:dyDescent="0.35">
      <c r="A39990" s="14">
        <v>43646</v>
      </c>
      <c r="B39990" s="15">
        <v>0.22222222222222221</v>
      </c>
      <c r="C39990">
        <v>0</v>
      </c>
      <c r="D39990">
        <v>10.0548</v>
      </c>
      <c r="E39990">
        <v>21.8</v>
      </c>
      <c r="F39990" s="13">
        <f t="shared" si="624"/>
        <v>43646.222222222219</v>
      </c>
    </row>
    <row r="39991" spans="1:6" x14ac:dyDescent="0.35">
      <c r="A39991" s="14">
        <v>43646</v>
      </c>
      <c r="B39991" s="15">
        <v>0.22916666666666666</v>
      </c>
      <c r="C39991">
        <v>0</v>
      </c>
      <c r="D39991">
        <v>10.0555</v>
      </c>
      <c r="E39991">
        <v>21.8</v>
      </c>
      <c r="F39991" s="13">
        <f t="shared" si="624"/>
        <v>43646.229166666664</v>
      </c>
    </row>
    <row r="39992" spans="1:6" x14ac:dyDescent="0.35">
      <c r="A39992" s="14">
        <v>43646</v>
      </c>
      <c r="B39992" s="15">
        <v>0.23611111111111113</v>
      </c>
      <c r="C39992">
        <v>0</v>
      </c>
      <c r="D39992">
        <v>10.0563</v>
      </c>
      <c r="E39992">
        <v>21.8</v>
      </c>
      <c r="F39992" s="13">
        <f t="shared" si="624"/>
        <v>43646.236111111109</v>
      </c>
    </row>
    <row r="39993" spans="1:6" x14ac:dyDescent="0.35">
      <c r="A39993" s="14">
        <v>43646</v>
      </c>
      <c r="B39993" s="15">
        <v>0.24305555555555555</v>
      </c>
      <c r="C39993">
        <v>0</v>
      </c>
      <c r="D39993">
        <v>10.0572</v>
      </c>
      <c r="E39993">
        <v>21.8</v>
      </c>
      <c r="F39993" s="13">
        <f t="shared" si="624"/>
        <v>43646.243055555555</v>
      </c>
    </row>
    <row r="39994" spans="1:6" x14ac:dyDescent="0.35">
      <c r="A39994" s="14">
        <v>43646</v>
      </c>
      <c r="B39994" s="15">
        <v>0.25</v>
      </c>
      <c r="C39994">
        <v>0</v>
      </c>
      <c r="D39994">
        <v>10.0586</v>
      </c>
      <c r="E39994">
        <v>21.802</v>
      </c>
      <c r="F39994" s="13">
        <f t="shared" si="624"/>
        <v>43646.25</v>
      </c>
    </row>
    <row r="39995" spans="1:6" x14ac:dyDescent="0.35">
      <c r="A39995" s="14">
        <v>43646</v>
      </c>
      <c r="B39995" s="15">
        <v>0.25694444444444448</v>
      </c>
      <c r="C39995">
        <v>0</v>
      </c>
      <c r="D39995">
        <v>10.061500000000001</v>
      </c>
      <c r="E39995">
        <v>21.803999999999998</v>
      </c>
      <c r="F39995" s="13">
        <f t="shared" si="624"/>
        <v>43646.256944444445</v>
      </c>
    </row>
    <row r="39996" spans="1:6" x14ac:dyDescent="0.35">
      <c r="A39996" s="14">
        <v>43646</v>
      </c>
      <c r="B39996" s="15">
        <v>0.2638888888888889</v>
      </c>
      <c r="C39996">
        <v>0</v>
      </c>
      <c r="D39996">
        <v>10.062099999999999</v>
      </c>
      <c r="E39996">
        <v>21.805</v>
      </c>
      <c r="F39996" s="13">
        <f t="shared" si="624"/>
        <v>43646.263888888891</v>
      </c>
    </row>
    <row r="39997" spans="1:6" x14ac:dyDescent="0.35">
      <c r="A39997" s="14">
        <v>43646</v>
      </c>
      <c r="B39997" s="15">
        <v>0.27083333333333331</v>
      </c>
      <c r="C39997">
        <v>0</v>
      </c>
      <c r="D39997">
        <v>10.063599999999999</v>
      </c>
      <c r="E39997">
        <v>21.806000000000001</v>
      </c>
      <c r="F39997" s="13">
        <f t="shared" si="624"/>
        <v>43646.270833333336</v>
      </c>
    </row>
    <row r="39998" spans="1:6" x14ac:dyDescent="0.35">
      <c r="A39998" s="14">
        <v>43646</v>
      </c>
      <c r="B39998" s="15">
        <v>0.27777777777777779</v>
      </c>
      <c r="C39998">
        <v>0</v>
      </c>
      <c r="D39998">
        <v>10.063800000000001</v>
      </c>
      <c r="E39998">
        <v>21.808</v>
      </c>
      <c r="F39998" s="13">
        <f t="shared" si="624"/>
        <v>43646.277777777781</v>
      </c>
    </row>
    <row r="39999" spans="1:6" x14ac:dyDescent="0.35">
      <c r="A39999" s="14">
        <v>43646</v>
      </c>
      <c r="B39999" s="15">
        <v>0.28472222222222221</v>
      </c>
      <c r="C39999">
        <v>0</v>
      </c>
      <c r="D39999">
        <v>10.0646</v>
      </c>
      <c r="E39999">
        <v>21.811</v>
      </c>
      <c r="F39999" s="13">
        <f t="shared" si="624"/>
        <v>43646.284722222219</v>
      </c>
    </row>
    <row r="40000" spans="1:6" x14ac:dyDescent="0.35">
      <c r="A40000" s="14">
        <v>43646</v>
      </c>
      <c r="B40000" s="15">
        <v>0.29166666666666669</v>
      </c>
      <c r="C40000">
        <v>0</v>
      </c>
      <c r="D40000">
        <v>10.066000000000001</v>
      </c>
      <c r="E40000">
        <v>21.812999999999999</v>
      </c>
      <c r="F40000" s="13">
        <f t="shared" si="624"/>
        <v>43646.291666666664</v>
      </c>
    </row>
    <row r="40001" spans="1:6" x14ac:dyDescent="0.35">
      <c r="A40001" s="14">
        <v>43646</v>
      </c>
      <c r="B40001" s="15">
        <v>0.2986111111111111</v>
      </c>
      <c r="C40001">
        <v>0</v>
      </c>
      <c r="D40001">
        <v>10.066000000000001</v>
      </c>
      <c r="E40001">
        <v>21.817</v>
      </c>
      <c r="F40001" s="13">
        <f t="shared" si="624"/>
        <v>43646.298611111109</v>
      </c>
    </row>
    <row r="40002" spans="1:6" x14ac:dyDescent="0.35">
      <c r="A40002" s="14">
        <v>43646</v>
      </c>
      <c r="B40002" s="15">
        <v>0.30555555555555552</v>
      </c>
      <c r="C40002">
        <v>0</v>
      </c>
      <c r="D40002">
        <v>10.0669</v>
      </c>
      <c r="E40002">
        <v>21.821999999999999</v>
      </c>
      <c r="F40002" s="13">
        <f t="shared" si="624"/>
        <v>43646.305555555555</v>
      </c>
    </row>
    <row r="40003" spans="1:6" x14ac:dyDescent="0.35">
      <c r="A40003" s="14">
        <v>43646</v>
      </c>
      <c r="B40003" s="15">
        <v>0.3125</v>
      </c>
      <c r="C40003">
        <v>0</v>
      </c>
      <c r="D40003">
        <v>10.0679</v>
      </c>
      <c r="E40003">
        <v>21.827000000000002</v>
      </c>
      <c r="F40003" s="13">
        <f t="shared" si="624"/>
        <v>43646.3125</v>
      </c>
    </row>
    <row r="40004" spans="1:6" x14ac:dyDescent="0.35">
      <c r="A40004" s="14">
        <v>43646</v>
      </c>
      <c r="B40004" s="15">
        <v>0.31944444444444448</v>
      </c>
      <c r="C40004">
        <v>0</v>
      </c>
      <c r="D40004">
        <v>10.0685</v>
      </c>
      <c r="E40004">
        <v>21.837</v>
      </c>
      <c r="F40004" s="13">
        <f t="shared" si="624"/>
        <v>43646.319444444445</v>
      </c>
    </row>
    <row r="40005" spans="1:6" x14ac:dyDescent="0.35">
      <c r="A40005" s="14">
        <v>43646</v>
      </c>
      <c r="B40005" s="15">
        <v>0.3263888888888889</v>
      </c>
      <c r="C40005">
        <v>0</v>
      </c>
      <c r="D40005">
        <v>10.0684</v>
      </c>
      <c r="E40005">
        <v>21.846</v>
      </c>
      <c r="F40005" s="13">
        <f t="shared" si="624"/>
        <v>43646.326388888891</v>
      </c>
    </row>
    <row r="40006" spans="1:6" x14ac:dyDescent="0.35">
      <c r="A40006" s="14">
        <v>43646</v>
      </c>
      <c r="B40006" s="15">
        <v>0.33333333333333331</v>
      </c>
      <c r="C40006">
        <v>0</v>
      </c>
      <c r="D40006">
        <v>10.0687</v>
      </c>
      <c r="E40006">
        <v>21.86</v>
      </c>
      <c r="F40006" s="13">
        <f t="shared" si="624"/>
        <v>43646.333333333336</v>
      </c>
    </row>
    <row r="40007" spans="1:6" x14ac:dyDescent="0.35">
      <c r="A40007" s="14">
        <v>43646</v>
      </c>
      <c r="B40007" s="15">
        <v>0.34027777777777773</v>
      </c>
      <c r="C40007">
        <v>0</v>
      </c>
      <c r="D40007">
        <v>10.069900000000001</v>
      </c>
      <c r="E40007">
        <v>21.873000000000001</v>
      </c>
      <c r="F40007" s="13">
        <f t="shared" si="624"/>
        <v>43646.340277777781</v>
      </c>
    </row>
    <row r="40008" spans="1:6" x14ac:dyDescent="0.35">
      <c r="A40008" s="14">
        <v>43646</v>
      </c>
      <c r="B40008" s="15">
        <v>0.34722222222222227</v>
      </c>
      <c r="C40008">
        <v>0</v>
      </c>
      <c r="D40008">
        <v>10.069699999999999</v>
      </c>
      <c r="E40008">
        <v>21.885000000000002</v>
      </c>
      <c r="F40008" s="13">
        <f t="shared" si="624"/>
        <v>43646.347222222219</v>
      </c>
    </row>
    <row r="40009" spans="1:6" x14ac:dyDescent="0.35">
      <c r="A40009" s="14">
        <v>43646</v>
      </c>
      <c r="B40009" s="15">
        <v>0.35416666666666669</v>
      </c>
      <c r="C40009">
        <v>0</v>
      </c>
      <c r="D40009">
        <v>10.0692</v>
      </c>
      <c r="E40009">
        <v>21.896000000000001</v>
      </c>
      <c r="F40009" s="13">
        <f t="shared" si="624"/>
        <v>43646.354166666664</v>
      </c>
    </row>
    <row r="40010" spans="1:6" x14ac:dyDescent="0.35">
      <c r="A40010" s="14">
        <v>43646</v>
      </c>
      <c r="B40010" s="15">
        <v>0.3611111111111111</v>
      </c>
      <c r="C40010">
        <v>0</v>
      </c>
      <c r="D40010">
        <v>10.0707</v>
      </c>
      <c r="E40010">
        <v>21.905999999999999</v>
      </c>
      <c r="F40010" s="13">
        <f t="shared" si="624"/>
        <v>43646.361111111109</v>
      </c>
    </row>
    <row r="40011" spans="1:6" x14ac:dyDescent="0.35">
      <c r="A40011" s="14">
        <v>43646</v>
      </c>
      <c r="B40011" s="15">
        <v>0.36805555555555558</v>
      </c>
      <c r="C40011">
        <v>0</v>
      </c>
      <c r="D40011">
        <v>10.068899999999999</v>
      </c>
      <c r="E40011">
        <v>21.914999999999999</v>
      </c>
      <c r="F40011" s="13">
        <f t="shared" si="624"/>
        <v>43646.368055555555</v>
      </c>
    </row>
    <row r="40012" spans="1:6" x14ac:dyDescent="0.35">
      <c r="A40012" s="14">
        <v>43646</v>
      </c>
      <c r="B40012" s="15">
        <v>0.375</v>
      </c>
      <c r="C40012">
        <v>0</v>
      </c>
      <c r="D40012">
        <v>10.069699999999999</v>
      </c>
      <c r="E40012">
        <v>21.934999999999999</v>
      </c>
      <c r="F40012" s="13">
        <f t="shared" si="624"/>
        <v>43646.375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145" zoomScaleNormal="145" workbookViewId="0">
      <selection activeCell="O45" sqref="O4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52" workbookViewId="0">
      <selection activeCell="Q50" sqref="Q5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F4017"/>
  <sheetViews>
    <sheetView workbookViewId="0">
      <selection activeCell="K2489" sqref="K2489"/>
    </sheetView>
  </sheetViews>
  <sheetFormatPr defaultRowHeight="14.5" x14ac:dyDescent="0.35"/>
  <cols>
    <col min="1" max="1" width="14.7265625" bestFit="1" customWidth="1"/>
    <col min="4" max="4" width="14.7265625" bestFit="1" customWidth="1"/>
  </cols>
  <sheetData>
    <row r="1" spans="1:6" x14ac:dyDescent="0.35">
      <c r="E1" t="s">
        <v>82</v>
      </c>
      <c r="F1" t="s">
        <v>83</v>
      </c>
    </row>
    <row r="2" spans="1:6" x14ac:dyDescent="0.35">
      <c r="A2" s="13">
        <v>43627.350694444445</v>
      </c>
      <c r="B2">
        <v>0.16</v>
      </c>
      <c r="D2" s="13">
        <v>43629.416666666664</v>
      </c>
      <c r="E2">
        <v>0.04</v>
      </c>
      <c r="F2">
        <f>E2*25.4</f>
        <v>1.016</v>
      </c>
    </row>
    <row r="3" spans="1:6" x14ac:dyDescent="0.35">
      <c r="A3" s="13">
        <v>43627.354166666664</v>
      </c>
      <c r="B3">
        <v>0.25</v>
      </c>
      <c r="D3" s="13">
        <v>43629.420138888891</v>
      </c>
      <c r="E3">
        <v>0.01</v>
      </c>
      <c r="F3">
        <f t="shared" ref="F3:F66" si="0">E3*25.4</f>
        <v>0.254</v>
      </c>
    </row>
    <row r="4" spans="1:6" x14ac:dyDescent="0.35">
      <c r="A4" s="13">
        <v>43627.357638888891</v>
      </c>
      <c r="B4">
        <v>0.2</v>
      </c>
      <c r="D4" s="13">
        <v>43629.423611111109</v>
      </c>
      <c r="E4">
        <v>0.02</v>
      </c>
      <c r="F4">
        <f t="shared" si="0"/>
        <v>0.50800000000000001</v>
      </c>
    </row>
    <row r="5" spans="1:6" x14ac:dyDescent="0.35">
      <c r="A5" s="13">
        <v>43627.361111111109</v>
      </c>
      <c r="B5">
        <v>0.14000000000000001</v>
      </c>
      <c r="D5" s="13">
        <v>43629.427083333336</v>
      </c>
      <c r="E5">
        <v>0.01</v>
      </c>
      <c r="F5">
        <f t="shared" si="0"/>
        <v>0.254</v>
      </c>
    </row>
    <row r="6" spans="1:6" x14ac:dyDescent="0.35">
      <c r="A6" s="13">
        <v>43627.364583333336</v>
      </c>
      <c r="B6">
        <v>0.24</v>
      </c>
      <c r="D6" s="13">
        <v>43629.430555555555</v>
      </c>
      <c r="E6">
        <v>0.01</v>
      </c>
      <c r="F6">
        <f t="shared" si="0"/>
        <v>0.254</v>
      </c>
    </row>
    <row r="7" spans="1:6" x14ac:dyDescent="0.35">
      <c r="A7" s="13">
        <v>43627.368055555555</v>
      </c>
      <c r="B7">
        <v>0.13</v>
      </c>
      <c r="D7" s="13">
        <v>43629.434027777781</v>
      </c>
      <c r="E7">
        <v>0</v>
      </c>
      <c r="F7">
        <f t="shared" si="0"/>
        <v>0</v>
      </c>
    </row>
    <row r="8" spans="1:6" x14ac:dyDescent="0.35">
      <c r="A8" s="13">
        <v>43627.371527777781</v>
      </c>
      <c r="B8">
        <v>0.02</v>
      </c>
      <c r="D8" s="13">
        <v>43629.4375</v>
      </c>
      <c r="E8">
        <v>0.01</v>
      </c>
      <c r="F8">
        <f t="shared" si="0"/>
        <v>0.254</v>
      </c>
    </row>
    <row r="9" spans="1:6" x14ac:dyDescent="0.35">
      <c r="A9" s="13">
        <v>43627.375</v>
      </c>
      <c r="B9">
        <v>0.11</v>
      </c>
      <c r="D9" s="13">
        <v>43629.440972222219</v>
      </c>
      <c r="E9">
        <v>0</v>
      </c>
      <c r="F9">
        <f t="shared" si="0"/>
        <v>0</v>
      </c>
    </row>
    <row r="10" spans="1:6" x14ac:dyDescent="0.35">
      <c r="A10" s="13">
        <v>43627.378472222219</v>
      </c>
      <c r="B10">
        <v>6.9999989999999998E-2</v>
      </c>
      <c r="D10" s="13">
        <v>43629.444444444445</v>
      </c>
      <c r="E10">
        <v>0.01</v>
      </c>
      <c r="F10">
        <f t="shared" si="0"/>
        <v>0.254</v>
      </c>
    </row>
    <row r="11" spans="1:6" x14ac:dyDescent="0.35">
      <c r="A11" s="13">
        <v>43627.381944444445</v>
      </c>
      <c r="B11">
        <v>9.9999989999999997E-2</v>
      </c>
      <c r="D11" s="13">
        <v>43629.447916666664</v>
      </c>
      <c r="E11">
        <v>0</v>
      </c>
      <c r="F11">
        <f t="shared" si="0"/>
        <v>0</v>
      </c>
    </row>
    <row r="12" spans="1:6" x14ac:dyDescent="0.35">
      <c r="A12" s="13">
        <v>43627.385416666664</v>
      </c>
      <c r="B12">
        <v>0.15</v>
      </c>
      <c r="D12" s="13">
        <v>43629.451388888891</v>
      </c>
      <c r="E12">
        <v>0</v>
      </c>
      <c r="F12">
        <f t="shared" si="0"/>
        <v>0</v>
      </c>
    </row>
    <row r="13" spans="1:6" x14ac:dyDescent="0.35">
      <c r="A13" s="13">
        <v>43627.388888888891</v>
      </c>
      <c r="B13">
        <v>0.03</v>
      </c>
      <c r="D13" s="13">
        <v>43629.454861111109</v>
      </c>
      <c r="E13">
        <v>0</v>
      </c>
      <c r="F13">
        <f t="shared" si="0"/>
        <v>0</v>
      </c>
    </row>
    <row r="14" spans="1:6" x14ac:dyDescent="0.35">
      <c r="A14" s="13">
        <v>43627.392361111109</v>
      </c>
      <c r="B14">
        <v>0.03</v>
      </c>
      <c r="D14" s="13">
        <v>43629.458333333336</v>
      </c>
      <c r="E14">
        <v>0.01</v>
      </c>
      <c r="F14">
        <f t="shared" si="0"/>
        <v>0.254</v>
      </c>
    </row>
    <row r="15" spans="1:6" x14ac:dyDescent="0.35">
      <c r="A15" s="13">
        <v>43627.395833333336</v>
      </c>
      <c r="B15">
        <v>0.01</v>
      </c>
      <c r="D15" s="13">
        <v>43629.461805555555</v>
      </c>
      <c r="E15">
        <v>0</v>
      </c>
      <c r="F15">
        <f t="shared" si="0"/>
        <v>0</v>
      </c>
    </row>
    <row r="16" spans="1:6" x14ac:dyDescent="0.35">
      <c r="A16" s="13">
        <v>43627.399305555555</v>
      </c>
      <c r="B16">
        <v>0.12</v>
      </c>
      <c r="D16" s="13">
        <v>43629.465277777781</v>
      </c>
      <c r="E16">
        <v>0</v>
      </c>
      <c r="F16">
        <f t="shared" si="0"/>
        <v>0</v>
      </c>
    </row>
    <row r="17" spans="1:6" x14ac:dyDescent="0.35">
      <c r="A17" s="13">
        <v>43627.402777777781</v>
      </c>
      <c r="B17">
        <v>0</v>
      </c>
      <c r="D17" s="13">
        <v>43629.46875</v>
      </c>
      <c r="E17">
        <v>0</v>
      </c>
      <c r="F17">
        <f t="shared" si="0"/>
        <v>0</v>
      </c>
    </row>
    <row r="18" spans="1:6" x14ac:dyDescent="0.35">
      <c r="A18" s="13">
        <v>43627.40625</v>
      </c>
      <c r="B18">
        <v>0.01</v>
      </c>
      <c r="D18" s="13">
        <v>43629.472222222219</v>
      </c>
      <c r="E18">
        <v>0</v>
      </c>
      <c r="F18">
        <f t="shared" si="0"/>
        <v>0</v>
      </c>
    </row>
    <row r="19" spans="1:6" x14ac:dyDescent="0.35">
      <c r="A19" s="13">
        <v>43627.409722222219</v>
      </c>
      <c r="B19">
        <v>0</v>
      </c>
      <c r="D19" s="13">
        <v>43629.475694444445</v>
      </c>
      <c r="E19">
        <v>0</v>
      </c>
      <c r="F19">
        <f t="shared" si="0"/>
        <v>0</v>
      </c>
    </row>
    <row r="20" spans="1:6" x14ac:dyDescent="0.35">
      <c r="A20" s="13">
        <v>43627.413194444445</v>
      </c>
      <c r="B20">
        <v>0</v>
      </c>
      <c r="D20" s="13">
        <v>43629.479166666664</v>
      </c>
      <c r="E20">
        <v>0</v>
      </c>
      <c r="F20">
        <f t="shared" si="0"/>
        <v>0</v>
      </c>
    </row>
    <row r="21" spans="1:6" x14ac:dyDescent="0.35">
      <c r="A21" s="13">
        <v>43627.416666666664</v>
      </c>
      <c r="B21">
        <v>0</v>
      </c>
      <c r="D21" s="13">
        <v>43629.482638888891</v>
      </c>
      <c r="E21">
        <v>0</v>
      </c>
      <c r="F21">
        <f t="shared" si="0"/>
        <v>0</v>
      </c>
    </row>
    <row r="22" spans="1:6" x14ac:dyDescent="0.35">
      <c r="A22" s="13">
        <v>43627.420138888891</v>
      </c>
      <c r="B22">
        <v>0</v>
      </c>
      <c r="D22" s="13">
        <v>43629.486111111109</v>
      </c>
      <c r="E22">
        <v>0</v>
      </c>
      <c r="F22">
        <f t="shared" si="0"/>
        <v>0</v>
      </c>
    </row>
    <row r="23" spans="1:6" x14ac:dyDescent="0.35">
      <c r="A23" s="13">
        <v>43627.423611111109</v>
      </c>
      <c r="B23">
        <v>0.02</v>
      </c>
      <c r="D23" s="13">
        <v>43629.489583333336</v>
      </c>
      <c r="E23">
        <v>0</v>
      </c>
      <c r="F23">
        <f t="shared" si="0"/>
        <v>0</v>
      </c>
    </row>
    <row r="24" spans="1:6" x14ac:dyDescent="0.35">
      <c r="A24" s="13">
        <v>43627.427083333336</v>
      </c>
      <c r="B24">
        <v>0.02</v>
      </c>
      <c r="D24" s="13">
        <v>43629.493055555555</v>
      </c>
      <c r="E24">
        <v>0</v>
      </c>
      <c r="F24">
        <f t="shared" si="0"/>
        <v>0</v>
      </c>
    </row>
    <row r="25" spans="1:6" x14ac:dyDescent="0.35">
      <c r="A25" s="13">
        <v>43627.430555555555</v>
      </c>
      <c r="B25">
        <v>0.01</v>
      </c>
      <c r="D25" s="13">
        <v>43629.496527777781</v>
      </c>
      <c r="E25">
        <v>0</v>
      </c>
      <c r="F25">
        <f t="shared" si="0"/>
        <v>0</v>
      </c>
    </row>
    <row r="26" spans="1:6" x14ac:dyDescent="0.35">
      <c r="A26" s="13">
        <v>43627.434027777781</v>
      </c>
      <c r="B26">
        <v>0</v>
      </c>
      <c r="D26" s="13">
        <v>43629.5</v>
      </c>
      <c r="E26">
        <v>0</v>
      </c>
      <c r="F26">
        <f t="shared" si="0"/>
        <v>0</v>
      </c>
    </row>
    <row r="27" spans="1:6" x14ac:dyDescent="0.35">
      <c r="A27" s="13">
        <v>43627.4375</v>
      </c>
      <c r="B27">
        <v>0</v>
      </c>
      <c r="D27" s="13">
        <v>43629.503472222219</v>
      </c>
      <c r="E27">
        <v>0</v>
      </c>
      <c r="F27">
        <f t="shared" si="0"/>
        <v>0</v>
      </c>
    </row>
    <row r="28" spans="1:6" x14ac:dyDescent="0.35">
      <c r="A28" s="13">
        <v>43627.440972222219</v>
      </c>
      <c r="B28">
        <v>0</v>
      </c>
      <c r="D28" s="13">
        <v>43629.506944444445</v>
      </c>
      <c r="E28">
        <v>0</v>
      </c>
      <c r="F28">
        <f t="shared" si="0"/>
        <v>0</v>
      </c>
    </row>
    <row r="29" spans="1:6" x14ac:dyDescent="0.35">
      <c r="A29" s="13">
        <v>43627.444444444445</v>
      </c>
      <c r="B29">
        <v>0</v>
      </c>
      <c r="D29" s="13">
        <v>43629.510416666664</v>
      </c>
      <c r="E29">
        <v>0</v>
      </c>
      <c r="F29">
        <f t="shared" si="0"/>
        <v>0</v>
      </c>
    </row>
    <row r="30" spans="1:6" x14ac:dyDescent="0.35">
      <c r="A30" s="13">
        <v>43627.447916666664</v>
      </c>
      <c r="B30">
        <v>0</v>
      </c>
      <c r="D30" s="13">
        <v>43629.513888888891</v>
      </c>
      <c r="E30">
        <v>0</v>
      </c>
      <c r="F30">
        <f t="shared" si="0"/>
        <v>0</v>
      </c>
    </row>
    <row r="31" spans="1:6" x14ac:dyDescent="0.35">
      <c r="A31" s="13">
        <v>43627.451388888891</v>
      </c>
      <c r="B31">
        <v>0</v>
      </c>
      <c r="D31" s="13">
        <v>43629.517361111109</v>
      </c>
      <c r="E31">
        <v>0</v>
      </c>
      <c r="F31">
        <f t="shared" si="0"/>
        <v>0</v>
      </c>
    </row>
    <row r="32" spans="1:6" x14ac:dyDescent="0.35">
      <c r="A32" s="13">
        <v>43627.454861111109</v>
      </c>
      <c r="B32">
        <v>0</v>
      </c>
      <c r="D32" s="13">
        <v>43629.520833333336</v>
      </c>
      <c r="E32">
        <v>0</v>
      </c>
      <c r="F32">
        <f t="shared" si="0"/>
        <v>0</v>
      </c>
    </row>
    <row r="33" spans="1:6" x14ac:dyDescent="0.35">
      <c r="A33" s="13">
        <v>43627.458333333336</v>
      </c>
      <c r="B33">
        <v>0</v>
      </c>
      <c r="D33" s="13">
        <v>43629.524305555555</v>
      </c>
      <c r="E33">
        <v>0</v>
      </c>
      <c r="F33">
        <f t="shared" si="0"/>
        <v>0</v>
      </c>
    </row>
    <row r="34" spans="1:6" x14ac:dyDescent="0.35">
      <c r="A34" s="13">
        <v>43627.461805555555</v>
      </c>
      <c r="B34">
        <v>0</v>
      </c>
      <c r="D34" s="13">
        <v>43629.527777777781</v>
      </c>
      <c r="E34">
        <v>0</v>
      </c>
      <c r="F34">
        <f t="shared" si="0"/>
        <v>0</v>
      </c>
    </row>
    <row r="35" spans="1:6" x14ac:dyDescent="0.35">
      <c r="A35" s="13">
        <v>43627.465277777781</v>
      </c>
      <c r="B35">
        <v>0</v>
      </c>
      <c r="D35" s="13">
        <v>43629.53125</v>
      </c>
      <c r="E35">
        <v>0</v>
      </c>
      <c r="F35">
        <f t="shared" si="0"/>
        <v>0</v>
      </c>
    </row>
    <row r="36" spans="1:6" x14ac:dyDescent="0.35">
      <c r="A36" s="13">
        <v>43627.46875</v>
      </c>
      <c r="B36">
        <v>0</v>
      </c>
      <c r="D36" s="13">
        <v>43629.534722222219</v>
      </c>
      <c r="E36">
        <v>0</v>
      </c>
      <c r="F36">
        <f t="shared" si="0"/>
        <v>0</v>
      </c>
    </row>
    <row r="37" spans="1:6" x14ac:dyDescent="0.35">
      <c r="A37" s="13">
        <v>43627.472222222219</v>
      </c>
      <c r="B37">
        <v>0</v>
      </c>
      <c r="D37" s="13">
        <v>43629.538194444445</v>
      </c>
      <c r="E37">
        <v>0</v>
      </c>
      <c r="F37">
        <f t="shared" si="0"/>
        <v>0</v>
      </c>
    </row>
    <row r="38" spans="1:6" x14ac:dyDescent="0.35">
      <c r="A38" s="13">
        <v>43627.475694444445</v>
      </c>
      <c r="B38">
        <v>0</v>
      </c>
      <c r="D38" s="13">
        <v>43629.541666666664</v>
      </c>
      <c r="E38">
        <v>0</v>
      </c>
      <c r="F38">
        <f t="shared" si="0"/>
        <v>0</v>
      </c>
    </row>
    <row r="39" spans="1:6" x14ac:dyDescent="0.35">
      <c r="A39" s="13">
        <v>43627.479166666664</v>
      </c>
      <c r="B39">
        <v>0</v>
      </c>
      <c r="D39" s="13">
        <v>43629.545138888891</v>
      </c>
      <c r="E39">
        <v>0</v>
      </c>
      <c r="F39">
        <f t="shared" si="0"/>
        <v>0</v>
      </c>
    </row>
    <row r="40" spans="1:6" x14ac:dyDescent="0.35">
      <c r="A40" s="13">
        <v>43627.482638888891</v>
      </c>
      <c r="B40">
        <v>0</v>
      </c>
      <c r="D40" s="13">
        <v>43629.548611111109</v>
      </c>
      <c r="E40">
        <v>0</v>
      </c>
      <c r="F40">
        <f t="shared" si="0"/>
        <v>0</v>
      </c>
    </row>
    <row r="41" spans="1:6" x14ac:dyDescent="0.35">
      <c r="A41" s="13">
        <v>43627.486111111109</v>
      </c>
      <c r="B41">
        <v>0.01</v>
      </c>
      <c r="D41" s="13">
        <v>43629.552083333336</v>
      </c>
      <c r="E41">
        <v>0</v>
      </c>
      <c r="F41">
        <f t="shared" si="0"/>
        <v>0</v>
      </c>
    </row>
    <row r="42" spans="1:6" x14ac:dyDescent="0.35">
      <c r="A42" s="13">
        <v>43627.510416666664</v>
      </c>
      <c r="B42">
        <v>0</v>
      </c>
      <c r="D42" s="13">
        <v>43629.555555555555</v>
      </c>
      <c r="E42">
        <v>0</v>
      </c>
      <c r="F42">
        <f t="shared" si="0"/>
        <v>0</v>
      </c>
    </row>
    <row r="43" spans="1:6" x14ac:dyDescent="0.35">
      <c r="A43" s="13">
        <v>43627.513888888891</v>
      </c>
      <c r="B43">
        <v>0</v>
      </c>
      <c r="D43" s="13">
        <v>43629.559027777781</v>
      </c>
      <c r="E43">
        <v>0</v>
      </c>
      <c r="F43">
        <f t="shared" si="0"/>
        <v>0</v>
      </c>
    </row>
    <row r="44" spans="1:6" x14ac:dyDescent="0.35">
      <c r="A44" s="13">
        <v>43627.517361111109</v>
      </c>
      <c r="B44">
        <v>0</v>
      </c>
      <c r="D44" s="13">
        <v>43629.5625</v>
      </c>
      <c r="E44">
        <v>0</v>
      </c>
      <c r="F44">
        <f t="shared" si="0"/>
        <v>0</v>
      </c>
    </row>
    <row r="45" spans="1:6" x14ac:dyDescent="0.35">
      <c r="A45" s="13">
        <v>43627.520833333336</v>
      </c>
      <c r="B45">
        <v>0</v>
      </c>
      <c r="D45" s="13">
        <v>43629.565972222219</v>
      </c>
      <c r="E45">
        <v>0</v>
      </c>
      <c r="F45">
        <f t="shared" si="0"/>
        <v>0</v>
      </c>
    </row>
    <row r="46" spans="1:6" x14ac:dyDescent="0.35">
      <c r="A46" s="13">
        <v>43627.524305555555</v>
      </c>
      <c r="B46">
        <v>0</v>
      </c>
      <c r="D46" s="13">
        <v>43629.569444444445</v>
      </c>
      <c r="E46">
        <v>0</v>
      </c>
      <c r="F46">
        <f t="shared" si="0"/>
        <v>0</v>
      </c>
    </row>
    <row r="47" spans="1:6" x14ac:dyDescent="0.35">
      <c r="A47" s="13">
        <v>43627.527777777781</v>
      </c>
      <c r="B47">
        <v>0</v>
      </c>
      <c r="D47" s="13">
        <v>43629.572916666664</v>
      </c>
      <c r="E47">
        <v>0</v>
      </c>
      <c r="F47">
        <f t="shared" si="0"/>
        <v>0</v>
      </c>
    </row>
    <row r="48" spans="1:6" x14ac:dyDescent="0.35">
      <c r="A48" s="13">
        <v>43627.53125</v>
      </c>
      <c r="B48">
        <v>0</v>
      </c>
      <c r="D48" s="13">
        <v>43629.576388888891</v>
      </c>
      <c r="E48">
        <v>0</v>
      </c>
      <c r="F48">
        <f t="shared" si="0"/>
        <v>0</v>
      </c>
    </row>
    <row r="49" spans="1:6" x14ac:dyDescent="0.35">
      <c r="A49" s="13">
        <v>43627.534722222219</v>
      </c>
      <c r="B49">
        <v>0</v>
      </c>
      <c r="D49" s="13">
        <v>43629.579861111109</v>
      </c>
      <c r="E49">
        <v>0</v>
      </c>
      <c r="F49">
        <f t="shared" si="0"/>
        <v>0</v>
      </c>
    </row>
    <row r="50" spans="1:6" x14ac:dyDescent="0.35">
      <c r="A50" s="13">
        <v>43627.538194444445</v>
      </c>
      <c r="B50">
        <v>0</v>
      </c>
      <c r="D50" s="13">
        <v>43629.583333333336</v>
      </c>
      <c r="E50">
        <v>0</v>
      </c>
      <c r="F50">
        <f t="shared" si="0"/>
        <v>0</v>
      </c>
    </row>
    <row r="51" spans="1:6" x14ac:dyDescent="0.35">
      <c r="A51" s="13">
        <v>43627.541666666664</v>
      </c>
      <c r="B51">
        <v>0</v>
      </c>
      <c r="D51" s="13">
        <v>43629.586805555555</v>
      </c>
      <c r="E51">
        <v>0</v>
      </c>
      <c r="F51">
        <f t="shared" si="0"/>
        <v>0</v>
      </c>
    </row>
    <row r="52" spans="1:6" x14ac:dyDescent="0.35">
      <c r="A52" s="13">
        <v>43627.545138888891</v>
      </c>
      <c r="B52">
        <v>0</v>
      </c>
      <c r="D52" s="13">
        <v>43629.590277777781</v>
      </c>
      <c r="E52">
        <v>0</v>
      </c>
      <c r="F52">
        <f t="shared" si="0"/>
        <v>0</v>
      </c>
    </row>
    <row r="53" spans="1:6" x14ac:dyDescent="0.35">
      <c r="A53" s="13">
        <v>43627.548611111109</v>
      </c>
      <c r="B53">
        <v>0</v>
      </c>
      <c r="D53" s="13">
        <v>43629.59375</v>
      </c>
      <c r="E53">
        <v>0</v>
      </c>
      <c r="F53">
        <f t="shared" si="0"/>
        <v>0</v>
      </c>
    </row>
    <row r="54" spans="1:6" x14ac:dyDescent="0.35">
      <c r="A54" s="13">
        <v>43627.552083333336</v>
      </c>
      <c r="B54">
        <v>0</v>
      </c>
      <c r="D54" s="13">
        <v>43629.597222222219</v>
      </c>
      <c r="E54">
        <v>0</v>
      </c>
      <c r="F54">
        <f t="shared" si="0"/>
        <v>0</v>
      </c>
    </row>
    <row r="55" spans="1:6" x14ac:dyDescent="0.35">
      <c r="A55" s="13">
        <v>43627.555555555555</v>
      </c>
      <c r="B55">
        <v>0</v>
      </c>
      <c r="D55" s="13">
        <v>43629.600694444445</v>
      </c>
      <c r="E55">
        <v>0</v>
      </c>
      <c r="F55">
        <f t="shared" si="0"/>
        <v>0</v>
      </c>
    </row>
    <row r="56" spans="1:6" x14ac:dyDescent="0.35">
      <c r="A56" s="13">
        <v>43627.559027777781</v>
      </c>
      <c r="B56">
        <v>0</v>
      </c>
      <c r="D56" s="13">
        <v>43629.604166666664</v>
      </c>
      <c r="E56">
        <v>0</v>
      </c>
      <c r="F56">
        <f t="shared" si="0"/>
        <v>0</v>
      </c>
    </row>
    <row r="57" spans="1:6" x14ac:dyDescent="0.35">
      <c r="A57" s="13">
        <v>43627.5625</v>
      </c>
      <c r="B57">
        <v>0</v>
      </c>
      <c r="D57" s="13">
        <v>43629.607638888891</v>
      </c>
      <c r="E57">
        <v>0</v>
      </c>
      <c r="F57">
        <f t="shared" si="0"/>
        <v>0</v>
      </c>
    </row>
    <row r="58" spans="1:6" x14ac:dyDescent="0.35">
      <c r="A58" s="13">
        <v>43627.565972222219</v>
      </c>
      <c r="B58">
        <v>0.01</v>
      </c>
      <c r="D58" s="13">
        <v>43629.611111111109</v>
      </c>
      <c r="E58">
        <v>0</v>
      </c>
      <c r="F58">
        <f t="shared" si="0"/>
        <v>0</v>
      </c>
    </row>
    <row r="59" spans="1:6" x14ac:dyDescent="0.35">
      <c r="A59" s="13">
        <v>43627.569444444445</v>
      </c>
      <c r="B59">
        <v>0</v>
      </c>
      <c r="D59" s="13">
        <v>43629.614583333336</v>
      </c>
      <c r="E59">
        <v>0</v>
      </c>
      <c r="F59">
        <f t="shared" si="0"/>
        <v>0</v>
      </c>
    </row>
    <row r="60" spans="1:6" x14ac:dyDescent="0.35">
      <c r="A60" s="13">
        <v>43627.572916666664</v>
      </c>
      <c r="B60">
        <v>0</v>
      </c>
      <c r="D60" s="13">
        <v>43629.618055555555</v>
      </c>
      <c r="E60">
        <v>0</v>
      </c>
      <c r="F60">
        <f t="shared" si="0"/>
        <v>0</v>
      </c>
    </row>
    <row r="61" spans="1:6" x14ac:dyDescent="0.35">
      <c r="A61" s="13">
        <v>43627.576388888891</v>
      </c>
      <c r="B61">
        <v>0.01</v>
      </c>
      <c r="D61" s="13">
        <v>43629.621527777781</v>
      </c>
      <c r="E61">
        <v>0</v>
      </c>
      <c r="F61">
        <f t="shared" si="0"/>
        <v>0</v>
      </c>
    </row>
    <row r="62" spans="1:6" x14ac:dyDescent="0.35">
      <c r="A62" s="13">
        <v>43627.579861111109</v>
      </c>
      <c r="B62">
        <v>0.01</v>
      </c>
      <c r="D62" s="13">
        <v>43629.625</v>
      </c>
      <c r="E62">
        <v>0</v>
      </c>
      <c r="F62">
        <f t="shared" si="0"/>
        <v>0</v>
      </c>
    </row>
    <row r="63" spans="1:6" x14ac:dyDescent="0.35">
      <c r="A63" s="13">
        <v>43627.583333333336</v>
      </c>
      <c r="B63">
        <v>0</v>
      </c>
      <c r="D63" s="13">
        <v>43629.628472222219</v>
      </c>
      <c r="E63">
        <v>0</v>
      </c>
      <c r="F63">
        <f t="shared" si="0"/>
        <v>0</v>
      </c>
    </row>
    <row r="64" spans="1:6" x14ac:dyDescent="0.35">
      <c r="A64" s="13">
        <v>43627.586805555555</v>
      </c>
      <c r="B64">
        <v>0</v>
      </c>
      <c r="D64" s="13">
        <v>43629.631944444445</v>
      </c>
      <c r="E64">
        <v>0</v>
      </c>
      <c r="F64">
        <f t="shared" si="0"/>
        <v>0</v>
      </c>
    </row>
    <row r="65" spans="1:6" x14ac:dyDescent="0.35">
      <c r="A65" s="13">
        <v>43627.590277777781</v>
      </c>
      <c r="B65">
        <v>0</v>
      </c>
      <c r="D65" s="13">
        <v>43629.635416666664</v>
      </c>
      <c r="E65">
        <v>0</v>
      </c>
      <c r="F65">
        <f t="shared" si="0"/>
        <v>0</v>
      </c>
    </row>
    <row r="66" spans="1:6" x14ac:dyDescent="0.35">
      <c r="A66" s="13">
        <v>43627.597222222219</v>
      </c>
      <c r="B66">
        <v>0</v>
      </c>
      <c r="D66" s="13">
        <v>43629.638888888891</v>
      </c>
      <c r="E66">
        <v>0</v>
      </c>
      <c r="F66">
        <f t="shared" si="0"/>
        <v>0</v>
      </c>
    </row>
    <row r="67" spans="1:6" x14ac:dyDescent="0.35">
      <c r="A67" s="13">
        <v>43627.600694444445</v>
      </c>
      <c r="B67">
        <v>0</v>
      </c>
      <c r="D67" s="13">
        <v>43629.642361111109</v>
      </c>
      <c r="E67">
        <v>0</v>
      </c>
      <c r="F67">
        <f t="shared" ref="F67:F130" si="1">E67*25.4</f>
        <v>0</v>
      </c>
    </row>
    <row r="68" spans="1:6" x14ac:dyDescent="0.35">
      <c r="A68" s="13">
        <v>43627.604166666664</v>
      </c>
      <c r="B68">
        <v>0.01</v>
      </c>
      <c r="D68" s="13">
        <v>43629.645833333336</v>
      </c>
      <c r="E68">
        <v>0</v>
      </c>
      <c r="F68">
        <f t="shared" si="1"/>
        <v>0</v>
      </c>
    </row>
    <row r="69" spans="1:6" x14ac:dyDescent="0.35">
      <c r="A69" s="13">
        <v>43627.607638888891</v>
      </c>
      <c r="B69">
        <v>0.01</v>
      </c>
      <c r="D69" s="13">
        <v>43629.649305555555</v>
      </c>
      <c r="E69">
        <v>0</v>
      </c>
      <c r="F69">
        <f t="shared" si="1"/>
        <v>0</v>
      </c>
    </row>
    <row r="70" spans="1:6" x14ac:dyDescent="0.35">
      <c r="A70" s="13">
        <v>43627.611111111109</v>
      </c>
      <c r="B70">
        <v>0.03</v>
      </c>
      <c r="D70" s="13">
        <v>43629.652777777781</v>
      </c>
      <c r="E70">
        <v>0</v>
      </c>
      <c r="F70">
        <f t="shared" si="1"/>
        <v>0</v>
      </c>
    </row>
    <row r="71" spans="1:6" x14ac:dyDescent="0.35">
      <c r="A71" s="13">
        <v>43627.614583333336</v>
      </c>
      <c r="B71">
        <v>0</v>
      </c>
      <c r="D71" s="13">
        <v>43629.65625</v>
      </c>
      <c r="E71">
        <v>0</v>
      </c>
      <c r="F71">
        <f t="shared" si="1"/>
        <v>0</v>
      </c>
    </row>
    <row r="72" spans="1:6" x14ac:dyDescent="0.35">
      <c r="A72" s="13">
        <v>43627.618055555555</v>
      </c>
      <c r="B72">
        <v>0</v>
      </c>
      <c r="D72" s="13">
        <v>43629.659722222219</v>
      </c>
      <c r="E72">
        <v>0</v>
      </c>
      <c r="F72">
        <f t="shared" si="1"/>
        <v>0</v>
      </c>
    </row>
    <row r="73" spans="1:6" x14ac:dyDescent="0.35">
      <c r="A73" s="13">
        <v>43627.621527777781</v>
      </c>
      <c r="B73">
        <v>0</v>
      </c>
      <c r="D73" s="13">
        <v>43629.663194444445</v>
      </c>
      <c r="E73">
        <v>0</v>
      </c>
      <c r="F73">
        <f t="shared" si="1"/>
        <v>0</v>
      </c>
    </row>
    <row r="74" spans="1:6" x14ac:dyDescent="0.35">
      <c r="A74" s="13">
        <v>43627.625</v>
      </c>
      <c r="B74">
        <v>0</v>
      </c>
      <c r="D74" s="13">
        <v>43629.666666666664</v>
      </c>
      <c r="E74">
        <v>0</v>
      </c>
      <c r="F74">
        <f t="shared" si="1"/>
        <v>0</v>
      </c>
    </row>
    <row r="75" spans="1:6" x14ac:dyDescent="0.35">
      <c r="A75" s="13">
        <v>43627.628472222219</v>
      </c>
      <c r="B75">
        <v>0</v>
      </c>
      <c r="D75" s="13">
        <v>43629.670138888891</v>
      </c>
      <c r="E75">
        <v>0</v>
      </c>
      <c r="F75">
        <f t="shared" si="1"/>
        <v>0</v>
      </c>
    </row>
    <row r="76" spans="1:6" x14ac:dyDescent="0.35">
      <c r="A76" s="13">
        <v>43627.631944444445</v>
      </c>
      <c r="B76">
        <v>0</v>
      </c>
      <c r="D76" s="13">
        <v>43629.673611111109</v>
      </c>
      <c r="E76">
        <v>0</v>
      </c>
      <c r="F76">
        <f t="shared" si="1"/>
        <v>0</v>
      </c>
    </row>
    <row r="77" spans="1:6" x14ac:dyDescent="0.35">
      <c r="A77" s="13">
        <v>43627.635416666664</v>
      </c>
      <c r="B77">
        <v>0</v>
      </c>
      <c r="D77" s="13">
        <v>43629.677083333336</v>
      </c>
      <c r="E77">
        <v>0</v>
      </c>
      <c r="F77">
        <f t="shared" si="1"/>
        <v>0</v>
      </c>
    </row>
    <row r="78" spans="1:6" x14ac:dyDescent="0.35">
      <c r="A78" s="13">
        <v>43627.638888888891</v>
      </c>
      <c r="B78">
        <v>0</v>
      </c>
      <c r="D78" s="13">
        <v>43629.680555555555</v>
      </c>
      <c r="E78">
        <v>0</v>
      </c>
      <c r="F78">
        <f t="shared" si="1"/>
        <v>0</v>
      </c>
    </row>
    <row r="79" spans="1:6" x14ac:dyDescent="0.35">
      <c r="A79" s="13">
        <v>43627.642361111109</v>
      </c>
      <c r="B79">
        <v>0</v>
      </c>
      <c r="D79" s="13">
        <v>43629.684027777781</v>
      </c>
      <c r="E79">
        <v>0</v>
      </c>
      <c r="F79">
        <f t="shared" si="1"/>
        <v>0</v>
      </c>
    </row>
    <row r="80" spans="1:6" x14ac:dyDescent="0.35">
      <c r="A80" s="13">
        <v>43627.645833333336</v>
      </c>
      <c r="B80">
        <v>0</v>
      </c>
      <c r="D80" s="13">
        <v>43629.6875</v>
      </c>
      <c r="E80">
        <v>0</v>
      </c>
      <c r="F80">
        <f t="shared" si="1"/>
        <v>0</v>
      </c>
    </row>
    <row r="81" spans="1:6" x14ac:dyDescent="0.35">
      <c r="A81" s="13">
        <v>43627.649305555555</v>
      </c>
      <c r="B81">
        <v>0</v>
      </c>
      <c r="D81" s="13">
        <v>43629.690972222219</v>
      </c>
      <c r="E81">
        <v>0</v>
      </c>
      <c r="F81">
        <f t="shared" si="1"/>
        <v>0</v>
      </c>
    </row>
    <row r="82" spans="1:6" x14ac:dyDescent="0.35">
      <c r="A82" s="13">
        <v>43627.652777777781</v>
      </c>
      <c r="B82">
        <v>0</v>
      </c>
      <c r="D82" s="13">
        <v>43629.694444444445</v>
      </c>
      <c r="E82">
        <v>0</v>
      </c>
      <c r="F82">
        <f t="shared" si="1"/>
        <v>0</v>
      </c>
    </row>
    <row r="83" spans="1:6" x14ac:dyDescent="0.35">
      <c r="A83" s="13">
        <v>43627.65625</v>
      </c>
      <c r="B83">
        <v>0</v>
      </c>
      <c r="D83" s="13">
        <v>43629.697916666664</v>
      </c>
      <c r="E83">
        <v>0</v>
      </c>
      <c r="F83">
        <f t="shared" si="1"/>
        <v>0</v>
      </c>
    </row>
    <row r="84" spans="1:6" x14ac:dyDescent="0.35">
      <c r="A84" s="13">
        <v>43627.659722222219</v>
      </c>
      <c r="B84">
        <v>0</v>
      </c>
      <c r="D84" s="13">
        <v>43629.701388888891</v>
      </c>
      <c r="E84">
        <v>0</v>
      </c>
      <c r="F84">
        <f t="shared" si="1"/>
        <v>0</v>
      </c>
    </row>
    <row r="85" spans="1:6" x14ac:dyDescent="0.35">
      <c r="A85" s="13">
        <v>43627.663194444445</v>
      </c>
      <c r="B85">
        <v>0</v>
      </c>
      <c r="D85" s="13">
        <v>43629.704861111109</v>
      </c>
      <c r="E85">
        <v>0</v>
      </c>
      <c r="F85">
        <f t="shared" si="1"/>
        <v>0</v>
      </c>
    </row>
    <row r="86" spans="1:6" x14ac:dyDescent="0.35">
      <c r="A86" s="13">
        <v>43627.666666666664</v>
      </c>
      <c r="B86">
        <v>0</v>
      </c>
      <c r="D86" s="13">
        <v>43629.708333333336</v>
      </c>
      <c r="E86">
        <v>0</v>
      </c>
      <c r="F86">
        <f t="shared" si="1"/>
        <v>0</v>
      </c>
    </row>
    <row r="87" spans="1:6" x14ac:dyDescent="0.35">
      <c r="A87" s="13">
        <v>43627.670138888891</v>
      </c>
      <c r="B87">
        <v>0</v>
      </c>
      <c r="D87" s="13">
        <v>43629.711805555555</v>
      </c>
      <c r="E87">
        <v>0</v>
      </c>
      <c r="F87">
        <f t="shared" si="1"/>
        <v>0</v>
      </c>
    </row>
    <row r="88" spans="1:6" x14ac:dyDescent="0.35">
      <c r="A88" s="13">
        <v>43627.673611111109</v>
      </c>
      <c r="B88">
        <v>0</v>
      </c>
      <c r="D88" s="13">
        <v>43629.715277777781</v>
      </c>
      <c r="E88">
        <v>0</v>
      </c>
      <c r="F88">
        <f t="shared" si="1"/>
        <v>0</v>
      </c>
    </row>
    <row r="89" spans="1:6" x14ac:dyDescent="0.35">
      <c r="A89" s="13">
        <v>43627.677083333336</v>
      </c>
      <c r="B89">
        <v>0</v>
      </c>
      <c r="D89" s="13">
        <v>43629.71875</v>
      </c>
      <c r="E89">
        <v>0</v>
      </c>
      <c r="F89">
        <f t="shared" si="1"/>
        <v>0</v>
      </c>
    </row>
    <row r="90" spans="1:6" x14ac:dyDescent="0.35">
      <c r="A90" s="13">
        <v>43627.680555555555</v>
      </c>
      <c r="B90">
        <v>0</v>
      </c>
      <c r="D90" s="13">
        <v>43629.722222222219</v>
      </c>
      <c r="E90">
        <v>0</v>
      </c>
      <c r="F90">
        <f t="shared" si="1"/>
        <v>0</v>
      </c>
    </row>
    <row r="91" spans="1:6" x14ac:dyDescent="0.35">
      <c r="A91" s="13">
        <v>43627.684027777781</v>
      </c>
      <c r="B91">
        <v>0</v>
      </c>
      <c r="D91" s="13">
        <v>43629.725694444445</v>
      </c>
      <c r="E91">
        <v>0</v>
      </c>
      <c r="F91">
        <f t="shared" si="1"/>
        <v>0</v>
      </c>
    </row>
    <row r="92" spans="1:6" x14ac:dyDescent="0.35">
      <c r="A92" s="13">
        <v>43627.6875</v>
      </c>
      <c r="B92">
        <v>0</v>
      </c>
      <c r="D92" s="13">
        <v>43629.729166666664</v>
      </c>
      <c r="E92">
        <v>0</v>
      </c>
      <c r="F92">
        <f t="shared" si="1"/>
        <v>0</v>
      </c>
    </row>
    <row r="93" spans="1:6" x14ac:dyDescent="0.35">
      <c r="A93" s="13">
        <v>43627.690972222219</v>
      </c>
      <c r="B93">
        <v>0</v>
      </c>
      <c r="D93" s="13">
        <v>43629.732638888891</v>
      </c>
      <c r="E93">
        <v>0</v>
      </c>
      <c r="F93">
        <f t="shared" si="1"/>
        <v>0</v>
      </c>
    </row>
    <row r="94" spans="1:6" x14ac:dyDescent="0.35">
      <c r="A94" s="13">
        <v>43627.694444444445</v>
      </c>
      <c r="B94">
        <v>0</v>
      </c>
      <c r="D94" s="13">
        <v>43629.736111111109</v>
      </c>
      <c r="E94">
        <v>0</v>
      </c>
      <c r="F94">
        <f t="shared" si="1"/>
        <v>0</v>
      </c>
    </row>
    <row r="95" spans="1:6" x14ac:dyDescent="0.35">
      <c r="A95" s="13">
        <v>43627.697916666664</v>
      </c>
      <c r="B95">
        <v>0</v>
      </c>
      <c r="D95" s="13">
        <v>43629.739583333336</v>
      </c>
      <c r="E95">
        <v>0.01</v>
      </c>
      <c r="F95">
        <f t="shared" si="1"/>
        <v>0.254</v>
      </c>
    </row>
    <row r="96" spans="1:6" x14ac:dyDescent="0.35">
      <c r="A96" s="13">
        <v>43627.701388888891</v>
      </c>
      <c r="B96">
        <v>0</v>
      </c>
      <c r="D96" s="13">
        <v>43629.743055555555</v>
      </c>
      <c r="E96">
        <v>0</v>
      </c>
      <c r="F96">
        <f t="shared" si="1"/>
        <v>0</v>
      </c>
    </row>
    <row r="97" spans="1:6" x14ac:dyDescent="0.35">
      <c r="A97" s="13">
        <v>43627.704861111109</v>
      </c>
      <c r="B97">
        <v>0</v>
      </c>
      <c r="D97" s="13">
        <v>43629.746527777781</v>
      </c>
      <c r="E97">
        <v>0</v>
      </c>
      <c r="F97">
        <f t="shared" si="1"/>
        <v>0</v>
      </c>
    </row>
    <row r="98" spans="1:6" x14ac:dyDescent="0.35">
      <c r="A98" s="13">
        <v>43627.708333333336</v>
      </c>
      <c r="B98">
        <v>0</v>
      </c>
      <c r="D98" s="13">
        <v>43629.75</v>
      </c>
      <c r="E98">
        <v>0.01</v>
      </c>
      <c r="F98">
        <f t="shared" si="1"/>
        <v>0.254</v>
      </c>
    </row>
    <row r="99" spans="1:6" x14ac:dyDescent="0.35">
      <c r="A99" s="13">
        <v>43627.711805555555</v>
      </c>
      <c r="B99">
        <v>0</v>
      </c>
      <c r="D99" s="13">
        <v>43629.753472222219</v>
      </c>
      <c r="E99">
        <v>0</v>
      </c>
      <c r="F99">
        <f t="shared" si="1"/>
        <v>0</v>
      </c>
    </row>
    <row r="100" spans="1:6" x14ac:dyDescent="0.35">
      <c r="A100" s="13">
        <v>43627.715277777781</v>
      </c>
      <c r="B100">
        <v>0</v>
      </c>
      <c r="D100" s="13">
        <v>43629.756944444445</v>
      </c>
      <c r="E100">
        <v>0</v>
      </c>
      <c r="F100">
        <f t="shared" si="1"/>
        <v>0</v>
      </c>
    </row>
    <row r="101" spans="1:6" x14ac:dyDescent="0.35">
      <c r="A101" s="13">
        <v>43627.71875</v>
      </c>
      <c r="B101">
        <v>0</v>
      </c>
      <c r="D101" s="13">
        <v>43629.760416666664</v>
      </c>
      <c r="E101">
        <v>0</v>
      </c>
      <c r="F101">
        <f t="shared" si="1"/>
        <v>0</v>
      </c>
    </row>
    <row r="102" spans="1:6" x14ac:dyDescent="0.35">
      <c r="A102" s="13">
        <v>43627.722222222219</v>
      </c>
      <c r="B102">
        <v>0</v>
      </c>
      <c r="D102" s="13">
        <v>43629.763888888891</v>
      </c>
      <c r="E102">
        <v>0</v>
      </c>
      <c r="F102">
        <f t="shared" si="1"/>
        <v>0</v>
      </c>
    </row>
    <row r="103" spans="1:6" x14ac:dyDescent="0.35">
      <c r="A103" s="13">
        <v>43627.725694444445</v>
      </c>
      <c r="B103">
        <v>0</v>
      </c>
      <c r="D103" s="13">
        <v>43629.767361111109</v>
      </c>
      <c r="E103">
        <v>0.01</v>
      </c>
      <c r="F103">
        <f t="shared" si="1"/>
        <v>0.254</v>
      </c>
    </row>
    <row r="104" spans="1:6" x14ac:dyDescent="0.35">
      <c r="A104" s="13">
        <v>43627.729166666664</v>
      </c>
      <c r="B104">
        <v>0</v>
      </c>
      <c r="D104" s="13">
        <v>43629.770833333336</v>
      </c>
      <c r="E104">
        <v>0</v>
      </c>
      <c r="F104">
        <f t="shared" si="1"/>
        <v>0</v>
      </c>
    </row>
    <row r="105" spans="1:6" x14ac:dyDescent="0.35">
      <c r="A105" s="13">
        <v>43627.732638888891</v>
      </c>
      <c r="B105">
        <v>0</v>
      </c>
      <c r="D105" s="13">
        <v>43629.774305555555</v>
      </c>
      <c r="E105">
        <v>0</v>
      </c>
      <c r="F105">
        <f t="shared" si="1"/>
        <v>0</v>
      </c>
    </row>
    <row r="106" spans="1:6" x14ac:dyDescent="0.35">
      <c r="A106" s="13">
        <v>43627.736111111109</v>
      </c>
      <c r="B106">
        <v>0</v>
      </c>
      <c r="D106" s="13">
        <v>43629.777777777781</v>
      </c>
      <c r="E106">
        <v>0.01</v>
      </c>
      <c r="F106">
        <f t="shared" si="1"/>
        <v>0.254</v>
      </c>
    </row>
    <row r="107" spans="1:6" x14ac:dyDescent="0.35">
      <c r="A107" s="13">
        <v>43627.739583333336</v>
      </c>
      <c r="B107">
        <v>0</v>
      </c>
      <c r="D107" s="13">
        <v>43629.78125</v>
      </c>
      <c r="E107">
        <v>0.01</v>
      </c>
      <c r="F107">
        <f t="shared" si="1"/>
        <v>0.254</v>
      </c>
    </row>
    <row r="108" spans="1:6" x14ac:dyDescent="0.35">
      <c r="A108" s="13">
        <v>43627.743055555555</v>
      </c>
      <c r="B108">
        <v>0</v>
      </c>
      <c r="D108" s="13">
        <v>43629.784722222219</v>
      </c>
      <c r="E108">
        <v>0.01</v>
      </c>
      <c r="F108">
        <f t="shared" si="1"/>
        <v>0.254</v>
      </c>
    </row>
    <row r="109" spans="1:6" x14ac:dyDescent="0.35">
      <c r="A109" s="13">
        <v>43627.746527777781</v>
      </c>
      <c r="B109">
        <v>0</v>
      </c>
      <c r="D109" s="13">
        <v>43629.788194444445</v>
      </c>
      <c r="E109">
        <v>0</v>
      </c>
      <c r="F109">
        <f t="shared" si="1"/>
        <v>0</v>
      </c>
    </row>
    <row r="110" spans="1:6" x14ac:dyDescent="0.35">
      <c r="A110" s="13">
        <v>43627.75</v>
      </c>
      <c r="B110">
        <v>0</v>
      </c>
      <c r="D110" s="13">
        <v>43629.791666666664</v>
      </c>
      <c r="E110">
        <v>0.01</v>
      </c>
      <c r="F110">
        <f t="shared" si="1"/>
        <v>0.254</v>
      </c>
    </row>
    <row r="111" spans="1:6" x14ac:dyDescent="0.35">
      <c r="A111" s="13">
        <v>43627.753472222219</v>
      </c>
      <c r="B111">
        <v>0</v>
      </c>
      <c r="D111" s="13">
        <v>43629.795138888891</v>
      </c>
      <c r="E111">
        <v>0</v>
      </c>
      <c r="F111">
        <f t="shared" si="1"/>
        <v>0</v>
      </c>
    </row>
    <row r="112" spans="1:6" x14ac:dyDescent="0.35">
      <c r="A112" s="13">
        <v>43627.756944444445</v>
      </c>
      <c r="B112">
        <v>0</v>
      </c>
      <c r="D112" s="13">
        <v>43629.798611111109</v>
      </c>
      <c r="E112">
        <v>0</v>
      </c>
      <c r="F112">
        <f t="shared" si="1"/>
        <v>0</v>
      </c>
    </row>
    <row r="113" spans="1:6" x14ac:dyDescent="0.35">
      <c r="A113" s="13">
        <v>43627.760416666664</v>
      </c>
      <c r="B113">
        <v>0</v>
      </c>
      <c r="D113" s="13">
        <v>43629.802083333336</v>
      </c>
      <c r="E113">
        <v>0.01</v>
      </c>
      <c r="F113">
        <f t="shared" si="1"/>
        <v>0.254</v>
      </c>
    </row>
    <row r="114" spans="1:6" x14ac:dyDescent="0.35">
      <c r="A114" s="13">
        <v>43627.763888888891</v>
      </c>
      <c r="B114">
        <v>0</v>
      </c>
      <c r="D114" s="13">
        <v>43629.805555555555</v>
      </c>
      <c r="E114">
        <v>0</v>
      </c>
      <c r="F114">
        <f t="shared" si="1"/>
        <v>0</v>
      </c>
    </row>
    <row r="115" spans="1:6" x14ac:dyDescent="0.35">
      <c r="A115" s="13">
        <v>43627.767361111109</v>
      </c>
      <c r="B115">
        <v>0</v>
      </c>
      <c r="D115" s="13">
        <v>43629.809027777781</v>
      </c>
      <c r="E115">
        <v>0</v>
      </c>
      <c r="F115">
        <f t="shared" si="1"/>
        <v>0</v>
      </c>
    </row>
    <row r="116" spans="1:6" x14ac:dyDescent="0.35">
      <c r="A116" s="13">
        <v>43627.770833333336</v>
      </c>
      <c r="B116">
        <v>0</v>
      </c>
      <c r="D116" s="13">
        <v>43629.8125</v>
      </c>
      <c r="E116">
        <v>0</v>
      </c>
      <c r="F116">
        <f t="shared" si="1"/>
        <v>0</v>
      </c>
    </row>
    <row r="117" spans="1:6" x14ac:dyDescent="0.35">
      <c r="A117" s="13">
        <v>43627.774305555555</v>
      </c>
      <c r="B117">
        <v>0</v>
      </c>
      <c r="D117" s="13">
        <v>43629.815972222219</v>
      </c>
      <c r="E117">
        <v>0</v>
      </c>
      <c r="F117">
        <f t="shared" si="1"/>
        <v>0</v>
      </c>
    </row>
    <row r="118" spans="1:6" x14ac:dyDescent="0.35">
      <c r="A118" s="13">
        <v>43627.777777777781</v>
      </c>
      <c r="B118">
        <v>0</v>
      </c>
      <c r="D118" s="13">
        <v>43629.819444444445</v>
      </c>
      <c r="E118">
        <v>0</v>
      </c>
      <c r="F118">
        <f t="shared" si="1"/>
        <v>0</v>
      </c>
    </row>
    <row r="119" spans="1:6" x14ac:dyDescent="0.35">
      <c r="A119" s="13">
        <v>43627.78125</v>
      </c>
      <c r="B119">
        <v>0</v>
      </c>
      <c r="D119" s="13">
        <v>43629.822916666664</v>
      </c>
      <c r="E119">
        <v>0</v>
      </c>
      <c r="F119">
        <f t="shared" si="1"/>
        <v>0</v>
      </c>
    </row>
    <row r="120" spans="1:6" x14ac:dyDescent="0.35">
      <c r="A120" s="13">
        <v>43627.784722222219</v>
      </c>
      <c r="B120">
        <v>0</v>
      </c>
      <c r="D120" s="13">
        <v>43629.826388888891</v>
      </c>
      <c r="E120">
        <v>0</v>
      </c>
      <c r="F120">
        <f t="shared" si="1"/>
        <v>0</v>
      </c>
    </row>
    <row r="121" spans="1:6" x14ac:dyDescent="0.35">
      <c r="A121" s="13">
        <v>43627.788194444445</v>
      </c>
      <c r="B121">
        <v>0</v>
      </c>
      <c r="D121" s="13">
        <v>43629.829861111109</v>
      </c>
      <c r="E121">
        <v>0</v>
      </c>
      <c r="F121">
        <f t="shared" si="1"/>
        <v>0</v>
      </c>
    </row>
    <row r="122" spans="1:6" x14ac:dyDescent="0.35">
      <c r="A122" s="13">
        <v>43627.791666666664</v>
      </c>
      <c r="B122">
        <v>0</v>
      </c>
      <c r="D122" s="13">
        <v>43629.833333333336</v>
      </c>
      <c r="E122">
        <v>0</v>
      </c>
      <c r="F122">
        <f t="shared" si="1"/>
        <v>0</v>
      </c>
    </row>
    <row r="123" spans="1:6" x14ac:dyDescent="0.35">
      <c r="A123" s="13">
        <v>43627.795138888891</v>
      </c>
      <c r="B123">
        <v>0</v>
      </c>
      <c r="D123" s="13">
        <v>43629.836805555555</v>
      </c>
      <c r="E123">
        <v>0</v>
      </c>
      <c r="F123">
        <f t="shared" si="1"/>
        <v>0</v>
      </c>
    </row>
    <row r="124" spans="1:6" x14ac:dyDescent="0.35">
      <c r="A124" s="13">
        <v>43627.798611111109</v>
      </c>
      <c r="B124">
        <v>0</v>
      </c>
      <c r="D124" s="13">
        <v>43629.840277777781</v>
      </c>
      <c r="E124">
        <v>0</v>
      </c>
      <c r="F124">
        <f t="shared" si="1"/>
        <v>0</v>
      </c>
    </row>
    <row r="125" spans="1:6" x14ac:dyDescent="0.35">
      <c r="A125" s="13">
        <v>43627.802083333336</v>
      </c>
      <c r="B125">
        <v>0</v>
      </c>
      <c r="D125" s="13">
        <v>43629.84375</v>
      </c>
      <c r="E125">
        <v>0</v>
      </c>
      <c r="F125">
        <f t="shared" si="1"/>
        <v>0</v>
      </c>
    </row>
    <row r="126" spans="1:6" x14ac:dyDescent="0.35">
      <c r="A126" s="13">
        <v>43627.805555555555</v>
      </c>
      <c r="B126">
        <v>0</v>
      </c>
      <c r="D126" s="13">
        <v>43629.847222222219</v>
      </c>
      <c r="E126">
        <v>0</v>
      </c>
      <c r="F126">
        <f t="shared" si="1"/>
        <v>0</v>
      </c>
    </row>
    <row r="127" spans="1:6" x14ac:dyDescent="0.35">
      <c r="A127" s="13">
        <v>43627.809027777781</v>
      </c>
      <c r="B127">
        <v>0</v>
      </c>
      <c r="D127" s="13">
        <v>43629.850694444445</v>
      </c>
      <c r="E127">
        <v>0</v>
      </c>
      <c r="F127">
        <f t="shared" si="1"/>
        <v>0</v>
      </c>
    </row>
    <row r="128" spans="1:6" x14ac:dyDescent="0.35">
      <c r="A128" s="13">
        <v>43627.8125</v>
      </c>
      <c r="B128">
        <v>0</v>
      </c>
      <c r="D128" s="13">
        <v>43629.854166666664</v>
      </c>
      <c r="E128">
        <v>0</v>
      </c>
      <c r="F128">
        <f t="shared" si="1"/>
        <v>0</v>
      </c>
    </row>
    <row r="129" spans="1:6" x14ac:dyDescent="0.35">
      <c r="A129" s="13">
        <v>43627.815972222219</v>
      </c>
      <c r="B129">
        <v>0</v>
      </c>
      <c r="D129" s="13">
        <v>43629.857638888891</v>
      </c>
      <c r="E129">
        <v>0</v>
      </c>
      <c r="F129">
        <f t="shared" si="1"/>
        <v>0</v>
      </c>
    </row>
    <row r="130" spans="1:6" x14ac:dyDescent="0.35">
      <c r="A130" s="13">
        <v>43627.819444444445</v>
      </c>
      <c r="B130">
        <v>0</v>
      </c>
      <c r="D130" s="13">
        <v>43629.861111111109</v>
      </c>
      <c r="E130">
        <v>0</v>
      </c>
      <c r="F130">
        <f t="shared" si="1"/>
        <v>0</v>
      </c>
    </row>
    <row r="131" spans="1:6" x14ac:dyDescent="0.35">
      <c r="A131" s="13">
        <v>43627.822916666664</v>
      </c>
      <c r="B131">
        <v>0</v>
      </c>
      <c r="D131" s="13">
        <v>43629.864583333336</v>
      </c>
      <c r="E131">
        <v>0</v>
      </c>
      <c r="F131">
        <f t="shared" ref="F131:F194" si="2">E131*25.4</f>
        <v>0</v>
      </c>
    </row>
    <row r="132" spans="1:6" x14ac:dyDescent="0.35">
      <c r="A132" s="13">
        <v>43627.826388888891</v>
      </c>
      <c r="B132">
        <v>0</v>
      </c>
      <c r="D132" s="13">
        <v>43629.868055555555</v>
      </c>
      <c r="E132">
        <v>0</v>
      </c>
      <c r="F132">
        <f t="shared" si="2"/>
        <v>0</v>
      </c>
    </row>
    <row r="133" spans="1:6" x14ac:dyDescent="0.35">
      <c r="A133" s="13">
        <v>43627.829861111109</v>
      </c>
      <c r="B133">
        <v>0</v>
      </c>
      <c r="D133" s="13">
        <v>43629.871527777781</v>
      </c>
      <c r="E133">
        <v>0</v>
      </c>
      <c r="F133">
        <f t="shared" si="2"/>
        <v>0</v>
      </c>
    </row>
    <row r="134" spans="1:6" x14ac:dyDescent="0.35">
      <c r="A134" s="13">
        <v>43627.833333333336</v>
      </c>
      <c r="B134">
        <v>0</v>
      </c>
      <c r="D134" s="13">
        <v>43629.875</v>
      </c>
      <c r="E134">
        <v>0</v>
      </c>
      <c r="F134">
        <f t="shared" si="2"/>
        <v>0</v>
      </c>
    </row>
    <row r="135" spans="1:6" x14ac:dyDescent="0.35">
      <c r="A135" s="13">
        <v>43627.836805555555</v>
      </c>
      <c r="B135">
        <v>0</v>
      </c>
      <c r="D135" s="13">
        <v>43629.878472222219</v>
      </c>
      <c r="E135">
        <v>0</v>
      </c>
      <c r="F135">
        <f t="shared" si="2"/>
        <v>0</v>
      </c>
    </row>
    <row r="136" spans="1:6" x14ac:dyDescent="0.35">
      <c r="A136" s="13">
        <v>43627.840277777781</v>
      </c>
      <c r="B136">
        <v>0</v>
      </c>
      <c r="D136" s="13">
        <v>43629.881944444445</v>
      </c>
      <c r="E136">
        <v>0</v>
      </c>
      <c r="F136">
        <f t="shared" si="2"/>
        <v>0</v>
      </c>
    </row>
    <row r="137" spans="1:6" x14ac:dyDescent="0.35">
      <c r="A137" s="13">
        <v>43627.84375</v>
      </c>
      <c r="B137">
        <v>0</v>
      </c>
      <c r="D137" s="13">
        <v>43629.885416666664</v>
      </c>
      <c r="E137">
        <v>0</v>
      </c>
      <c r="F137">
        <f t="shared" si="2"/>
        <v>0</v>
      </c>
    </row>
    <row r="138" spans="1:6" x14ac:dyDescent="0.35">
      <c r="A138" s="13">
        <v>43627.847222222219</v>
      </c>
      <c r="B138">
        <v>0</v>
      </c>
      <c r="D138" s="13">
        <v>43629.888888888891</v>
      </c>
      <c r="E138">
        <v>0</v>
      </c>
      <c r="F138">
        <f t="shared" si="2"/>
        <v>0</v>
      </c>
    </row>
    <row r="139" spans="1:6" x14ac:dyDescent="0.35">
      <c r="A139" s="13">
        <v>43627.850694444445</v>
      </c>
      <c r="B139">
        <v>0</v>
      </c>
      <c r="D139" s="13">
        <v>43629.892361111109</v>
      </c>
      <c r="E139">
        <v>0</v>
      </c>
      <c r="F139">
        <f t="shared" si="2"/>
        <v>0</v>
      </c>
    </row>
    <row r="140" spans="1:6" x14ac:dyDescent="0.35">
      <c r="A140" s="13">
        <v>43627.854166666664</v>
      </c>
      <c r="B140">
        <v>0</v>
      </c>
      <c r="D140" s="13">
        <v>43629.895833333336</v>
      </c>
      <c r="E140">
        <v>0</v>
      </c>
      <c r="F140">
        <f t="shared" si="2"/>
        <v>0</v>
      </c>
    </row>
    <row r="141" spans="1:6" x14ac:dyDescent="0.35">
      <c r="A141" s="13">
        <v>43627.857638888891</v>
      </c>
      <c r="B141">
        <v>0</v>
      </c>
      <c r="D141" s="13">
        <v>43629.899305555555</v>
      </c>
      <c r="E141">
        <v>0</v>
      </c>
      <c r="F141">
        <f t="shared" si="2"/>
        <v>0</v>
      </c>
    </row>
    <row r="142" spans="1:6" x14ac:dyDescent="0.35">
      <c r="A142" s="13">
        <v>43627.861111111109</v>
      </c>
      <c r="B142">
        <v>0</v>
      </c>
      <c r="D142" s="13">
        <v>43629.902777777781</v>
      </c>
      <c r="E142">
        <v>0</v>
      </c>
      <c r="F142">
        <f t="shared" si="2"/>
        <v>0</v>
      </c>
    </row>
    <row r="143" spans="1:6" x14ac:dyDescent="0.35">
      <c r="A143" s="13">
        <v>43627.864583333336</v>
      </c>
      <c r="B143">
        <v>0</v>
      </c>
      <c r="D143" s="13">
        <v>43629.90625</v>
      </c>
      <c r="E143">
        <v>0</v>
      </c>
      <c r="F143">
        <f t="shared" si="2"/>
        <v>0</v>
      </c>
    </row>
    <row r="144" spans="1:6" x14ac:dyDescent="0.35">
      <c r="A144" s="13">
        <v>43627.868055555555</v>
      </c>
      <c r="B144">
        <v>0</v>
      </c>
      <c r="D144" s="13">
        <v>43629.909722222219</v>
      </c>
      <c r="E144">
        <v>0</v>
      </c>
      <c r="F144">
        <f t="shared" si="2"/>
        <v>0</v>
      </c>
    </row>
    <row r="145" spans="1:6" x14ac:dyDescent="0.35">
      <c r="A145" s="13">
        <v>43627.871527777781</v>
      </c>
      <c r="B145">
        <v>0</v>
      </c>
      <c r="D145" s="13">
        <v>43629.913194444445</v>
      </c>
      <c r="E145">
        <v>0</v>
      </c>
      <c r="F145">
        <f t="shared" si="2"/>
        <v>0</v>
      </c>
    </row>
    <row r="146" spans="1:6" x14ac:dyDescent="0.35">
      <c r="A146" s="13">
        <v>43627.875</v>
      </c>
      <c r="B146">
        <v>0</v>
      </c>
      <c r="D146" s="13">
        <v>43629.916666666664</v>
      </c>
      <c r="E146">
        <v>0</v>
      </c>
      <c r="F146">
        <f t="shared" si="2"/>
        <v>0</v>
      </c>
    </row>
    <row r="147" spans="1:6" x14ac:dyDescent="0.35">
      <c r="A147" s="13">
        <v>43627.878472222219</v>
      </c>
      <c r="B147">
        <v>0</v>
      </c>
      <c r="D147" s="13">
        <v>43629.920138888891</v>
      </c>
      <c r="E147">
        <v>0</v>
      </c>
      <c r="F147">
        <f t="shared" si="2"/>
        <v>0</v>
      </c>
    </row>
    <row r="148" spans="1:6" x14ac:dyDescent="0.35">
      <c r="A148" s="13">
        <v>43627.881944444445</v>
      </c>
      <c r="B148">
        <v>0</v>
      </c>
      <c r="D148" s="13">
        <v>43629.923611111109</v>
      </c>
      <c r="E148">
        <v>0</v>
      </c>
      <c r="F148">
        <f t="shared" si="2"/>
        <v>0</v>
      </c>
    </row>
    <row r="149" spans="1:6" x14ac:dyDescent="0.35">
      <c r="A149" s="13">
        <v>43627.885416666664</v>
      </c>
      <c r="B149">
        <v>0</v>
      </c>
      <c r="D149" s="13">
        <v>43629.927083333336</v>
      </c>
      <c r="E149">
        <v>0</v>
      </c>
      <c r="F149">
        <f t="shared" si="2"/>
        <v>0</v>
      </c>
    </row>
    <row r="150" spans="1:6" x14ac:dyDescent="0.35">
      <c r="A150" s="13">
        <v>43627.888888888891</v>
      </c>
      <c r="B150">
        <v>0</v>
      </c>
      <c r="D150" s="13">
        <v>43629.930555555555</v>
      </c>
      <c r="E150">
        <v>0</v>
      </c>
      <c r="F150">
        <f t="shared" si="2"/>
        <v>0</v>
      </c>
    </row>
    <row r="151" spans="1:6" x14ac:dyDescent="0.35">
      <c r="A151" s="13">
        <v>43627.892361111109</v>
      </c>
      <c r="B151">
        <v>0</v>
      </c>
      <c r="D151" s="13">
        <v>43629.934027777781</v>
      </c>
      <c r="E151">
        <v>0</v>
      </c>
      <c r="F151">
        <f t="shared" si="2"/>
        <v>0</v>
      </c>
    </row>
    <row r="152" spans="1:6" x14ac:dyDescent="0.35">
      <c r="A152" s="13">
        <v>43627.895833333336</v>
      </c>
      <c r="B152">
        <v>0</v>
      </c>
      <c r="D152" s="13">
        <v>43629.9375</v>
      </c>
      <c r="E152">
        <v>0</v>
      </c>
      <c r="F152">
        <f t="shared" si="2"/>
        <v>0</v>
      </c>
    </row>
    <row r="153" spans="1:6" x14ac:dyDescent="0.35">
      <c r="A153" s="13">
        <v>43627.899305555555</v>
      </c>
      <c r="B153">
        <v>0</v>
      </c>
      <c r="D153" s="13">
        <v>43629.940972222219</v>
      </c>
      <c r="E153">
        <v>0</v>
      </c>
      <c r="F153">
        <f t="shared" si="2"/>
        <v>0</v>
      </c>
    </row>
    <row r="154" spans="1:6" x14ac:dyDescent="0.35">
      <c r="A154" s="13">
        <v>43627.902777777781</v>
      </c>
      <c r="B154">
        <v>0</v>
      </c>
      <c r="D154" s="13">
        <v>43629.944444444445</v>
      </c>
      <c r="E154">
        <v>0</v>
      </c>
      <c r="F154">
        <f t="shared" si="2"/>
        <v>0</v>
      </c>
    </row>
    <row r="155" spans="1:6" x14ac:dyDescent="0.35">
      <c r="A155" s="13">
        <v>43627.90625</v>
      </c>
      <c r="B155">
        <v>0</v>
      </c>
      <c r="D155" s="13">
        <v>43629.947916666664</v>
      </c>
      <c r="E155">
        <v>0</v>
      </c>
      <c r="F155">
        <f t="shared" si="2"/>
        <v>0</v>
      </c>
    </row>
    <row r="156" spans="1:6" x14ac:dyDescent="0.35">
      <c r="A156" s="13">
        <v>43627.909722222219</v>
      </c>
      <c r="B156">
        <v>0</v>
      </c>
      <c r="D156" s="13">
        <v>43629.951388888891</v>
      </c>
      <c r="E156">
        <v>0</v>
      </c>
      <c r="F156">
        <f t="shared" si="2"/>
        <v>0</v>
      </c>
    </row>
    <row r="157" spans="1:6" x14ac:dyDescent="0.35">
      <c r="A157" s="13">
        <v>43627.913194444445</v>
      </c>
      <c r="B157">
        <v>0</v>
      </c>
      <c r="D157" s="13">
        <v>43629.954861111109</v>
      </c>
      <c r="E157">
        <v>0</v>
      </c>
      <c r="F157">
        <f t="shared" si="2"/>
        <v>0</v>
      </c>
    </row>
    <row r="158" spans="1:6" x14ac:dyDescent="0.35">
      <c r="A158" s="13">
        <v>43627.916666666664</v>
      </c>
      <c r="B158">
        <v>0</v>
      </c>
      <c r="D158" s="13">
        <v>43629.958333333336</v>
      </c>
      <c r="E158">
        <v>0</v>
      </c>
      <c r="F158">
        <f t="shared" si="2"/>
        <v>0</v>
      </c>
    </row>
    <row r="159" spans="1:6" x14ac:dyDescent="0.35">
      <c r="A159" s="13">
        <v>43627.920138888891</v>
      </c>
      <c r="B159">
        <v>0</v>
      </c>
      <c r="D159" s="13">
        <v>43629.961805555555</v>
      </c>
      <c r="E159">
        <v>0</v>
      </c>
      <c r="F159">
        <f t="shared" si="2"/>
        <v>0</v>
      </c>
    </row>
    <row r="160" spans="1:6" x14ac:dyDescent="0.35">
      <c r="A160" s="13">
        <v>43627.923611111109</v>
      </c>
      <c r="B160">
        <v>0</v>
      </c>
      <c r="D160" s="13">
        <v>43629.965277777781</v>
      </c>
      <c r="E160">
        <v>0</v>
      </c>
      <c r="F160">
        <f t="shared" si="2"/>
        <v>0</v>
      </c>
    </row>
    <row r="161" spans="1:6" x14ac:dyDescent="0.35">
      <c r="A161" s="13">
        <v>43627.927083333336</v>
      </c>
      <c r="B161">
        <v>0</v>
      </c>
      <c r="D161" s="13">
        <v>43629.96875</v>
      </c>
      <c r="E161">
        <v>0</v>
      </c>
      <c r="F161">
        <f t="shared" si="2"/>
        <v>0</v>
      </c>
    </row>
    <row r="162" spans="1:6" x14ac:dyDescent="0.35">
      <c r="A162" s="13">
        <v>43627.930555555555</v>
      </c>
      <c r="B162">
        <v>0</v>
      </c>
      <c r="D162" s="13">
        <v>43629.972222222219</v>
      </c>
      <c r="E162">
        <v>0</v>
      </c>
      <c r="F162">
        <f t="shared" si="2"/>
        <v>0</v>
      </c>
    </row>
    <row r="163" spans="1:6" x14ac:dyDescent="0.35">
      <c r="A163" s="13">
        <v>43627.934027777781</v>
      </c>
      <c r="B163">
        <v>0</v>
      </c>
      <c r="D163" s="13">
        <v>43629.975694444445</v>
      </c>
      <c r="E163">
        <v>0</v>
      </c>
      <c r="F163">
        <f t="shared" si="2"/>
        <v>0</v>
      </c>
    </row>
    <row r="164" spans="1:6" x14ac:dyDescent="0.35">
      <c r="A164" s="13">
        <v>43627.9375</v>
      </c>
      <c r="B164">
        <v>0</v>
      </c>
      <c r="D164" s="13">
        <v>43629.979166666664</v>
      </c>
      <c r="E164">
        <v>0</v>
      </c>
      <c r="F164">
        <f t="shared" si="2"/>
        <v>0</v>
      </c>
    </row>
    <row r="165" spans="1:6" x14ac:dyDescent="0.35">
      <c r="A165" s="13">
        <v>43627.940972222219</v>
      </c>
      <c r="B165">
        <v>0</v>
      </c>
      <c r="D165" s="13">
        <v>43629.982638888891</v>
      </c>
      <c r="E165">
        <v>0</v>
      </c>
      <c r="F165">
        <f t="shared" si="2"/>
        <v>0</v>
      </c>
    </row>
    <row r="166" spans="1:6" x14ac:dyDescent="0.35">
      <c r="A166" s="13">
        <v>43627.944444444445</v>
      </c>
      <c r="B166">
        <v>0</v>
      </c>
      <c r="D166" s="13">
        <v>43629.986111111109</v>
      </c>
      <c r="E166">
        <v>0</v>
      </c>
      <c r="F166">
        <f t="shared" si="2"/>
        <v>0</v>
      </c>
    </row>
    <row r="167" spans="1:6" x14ac:dyDescent="0.35">
      <c r="A167" s="13">
        <v>43627.947916666664</v>
      </c>
      <c r="B167">
        <v>0</v>
      </c>
      <c r="D167" s="13">
        <v>43629.989583333336</v>
      </c>
      <c r="E167">
        <v>0</v>
      </c>
      <c r="F167">
        <f t="shared" si="2"/>
        <v>0</v>
      </c>
    </row>
    <row r="168" spans="1:6" x14ac:dyDescent="0.35">
      <c r="A168" s="13">
        <v>43627.951388888891</v>
      </c>
      <c r="B168">
        <v>0</v>
      </c>
      <c r="D168" s="13">
        <v>43629.993055555555</v>
      </c>
      <c r="E168">
        <v>0</v>
      </c>
      <c r="F168">
        <f t="shared" si="2"/>
        <v>0</v>
      </c>
    </row>
    <row r="169" spans="1:6" x14ac:dyDescent="0.35">
      <c r="A169" s="13">
        <v>43627.954861111109</v>
      </c>
      <c r="B169">
        <v>0</v>
      </c>
      <c r="D169" s="13">
        <v>43629.996527777781</v>
      </c>
      <c r="E169">
        <v>0</v>
      </c>
      <c r="F169">
        <f t="shared" si="2"/>
        <v>0</v>
      </c>
    </row>
    <row r="170" spans="1:6" x14ac:dyDescent="0.35">
      <c r="A170" s="13">
        <v>43627.958333333336</v>
      </c>
      <c r="B170">
        <v>0</v>
      </c>
      <c r="D170" s="13">
        <v>43630</v>
      </c>
      <c r="E170">
        <v>0</v>
      </c>
      <c r="F170">
        <f t="shared" si="2"/>
        <v>0</v>
      </c>
    </row>
    <row r="171" spans="1:6" x14ac:dyDescent="0.35">
      <c r="A171" s="13">
        <v>43627.961805555555</v>
      </c>
      <c r="B171">
        <v>0</v>
      </c>
      <c r="D171" s="13">
        <v>43630.003472222219</v>
      </c>
      <c r="E171">
        <v>0</v>
      </c>
      <c r="F171">
        <f t="shared" si="2"/>
        <v>0</v>
      </c>
    </row>
    <row r="172" spans="1:6" x14ac:dyDescent="0.35">
      <c r="A172" s="13">
        <v>43627.965277777781</v>
      </c>
      <c r="B172">
        <v>0</v>
      </c>
      <c r="D172" s="13">
        <v>43630.006944444445</v>
      </c>
      <c r="E172">
        <v>0</v>
      </c>
      <c r="F172">
        <f t="shared" si="2"/>
        <v>0</v>
      </c>
    </row>
    <row r="173" spans="1:6" x14ac:dyDescent="0.35">
      <c r="A173" s="13">
        <v>43627.96875</v>
      </c>
      <c r="B173">
        <v>0</v>
      </c>
      <c r="D173" s="13">
        <v>43630.010416666664</v>
      </c>
      <c r="E173">
        <v>0</v>
      </c>
      <c r="F173">
        <f t="shared" si="2"/>
        <v>0</v>
      </c>
    </row>
    <row r="174" spans="1:6" x14ac:dyDescent="0.35">
      <c r="A174" s="13">
        <v>43627.972222222219</v>
      </c>
      <c r="B174">
        <v>0</v>
      </c>
      <c r="D174" s="13">
        <v>43630.013888888891</v>
      </c>
      <c r="E174">
        <v>0</v>
      </c>
      <c r="F174">
        <f t="shared" si="2"/>
        <v>0</v>
      </c>
    </row>
    <row r="175" spans="1:6" x14ac:dyDescent="0.35">
      <c r="A175" s="13">
        <v>43627.975694444445</v>
      </c>
      <c r="B175">
        <v>0</v>
      </c>
      <c r="D175" s="13">
        <v>43630.017361111109</v>
      </c>
      <c r="E175">
        <v>0</v>
      </c>
      <c r="F175">
        <f t="shared" si="2"/>
        <v>0</v>
      </c>
    </row>
    <row r="176" spans="1:6" x14ac:dyDescent="0.35">
      <c r="A176" s="13">
        <v>43627.979166666664</v>
      </c>
      <c r="B176">
        <v>0</v>
      </c>
      <c r="D176" s="13">
        <v>43630.020833333336</v>
      </c>
      <c r="E176">
        <v>0</v>
      </c>
      <c r="F176">
        <f t="shared" si="2"/>
        <v>0</v>
      </c>
    </row>
    <row r="177" spans="1:6" x14ac:dyDescent="0.35">
      <c r="A177" s="13">
        <v>43627.982638888891</v>
      </c>
      <c r="B177">
        <v>0</v>
      </c>
      <c r="D177" s="13">
        <v>43630.024305555555</v>
      </c>
      <c r="E177">
        <v>0</v>
      </c>
      <c r="F177">
        <f t="shared" si="2"/>
        <v>0</v>
      </c>
    </row>
    <row r="178" spans="1:6" x14ac:dyDescent="0.35">
      <c r="A178" s="13">
        <v>43627.986111111109</v>
      </c>
      <c r="B178">
        <v>0</v>
      </c>
      <c r="D178" s="13">
        <v>43630.027777777781</v>
      </c>
      <c r="E178">
        <v>0</v>
      </c>
      <c r="F178">
        <f t="shared" si="2"/>
        <v>0</v>
      </c>
    </row>
    <row r="179" spans="1:6" x14ac:dyDescent="0.35">
      <c r="A179" s="13">
        <v>43627.989583333336</v>
      </c>
      <c r="B179">
        <v>0</v>
      </c>
      <c r="D179" s="13">
        <v>43630.03125</v>
      </c>
      <c r="E179">
        <v>0</v>
      </c>
      <c r="F179">
        <f t="shared" si="2"/>
        <v>0</v>
      </c>
    </row>
    <row r="180" spans="1:6" x14ac:dyDescent="0.35">
      <c r="A180" s="13">
        <v>43627.993055555555</v>
      </c>
      <c r="B180">
        <v>0</v>
      </c>
      <c r="D180" s="13">
        <v>43630.034722222219</v>
      </c>
      <c r="E180">
        <v>0</v>
      </c>
      <c r="F180">
        <f t="shared" si="2"/>
        <v>0</v>
      </c>
    </row>
    <row r="181" spans="1:6" x14ac:dyDescent="0.35">
      <c r="A181" s="13">
        <v>43627.996527777781</v>
      </c>
      <c r="B181">
        <v>0</v>
      </c>
      <c r="D181" s="13">
        <v>43630.038194444445</v>
      </c>
      <c r="E181">
        <v>0</v>
      </c>
      <c r="F181">
        <f t="shared" si="2"/>
        <v>0</v>
      </c>
    </row>
    <row r="182" spans="1:6" x14ac:dyDescent="0.35">
      <c r="A182" s="13">
        <v>43628</v>
      </c>
      <c r="B182">
        <v>0</v>
      </c>
      <c r="D182" s="13">
        <v>43630.041666666664</v>
      </c>
      <c r="E182">
        <v>0</v>
      </c>
      <c r="F182">
        <f t="shared" si="2"/>
        <v>0</v>
      </c>
    </row>
    <row r="183" spans="1:6" x14ac:dyDescent="0.35">
      <c r="A183" s="13">
        <v>43628.003472222219</v>
      </c>
      <c r="B183">
        <v>0</v>
      </c>
      <c r="D183" s="13">
        <v>43630.045138888891</v>
      </c>
      <c r="E183">
        <v>0</v>
      </c>
      <c r="F183">
        <f t="shared" si="2"/>
        <v>0</v>
      </c>
    </row>
    <row r="184" spans="1:6" x14ac:dyDescent="0.35">
      <c r="A184" s="13">
        <v>43628.006944444445</v>
      </c>
      <c r="B184">
        <v>0</v>
      </c>
      <c r="D184" s="13">
        <v>43630.048611111109</v>
      </c>
      <c r="E184">
        <v>0</v>
      </c>
      <c r="F184">
        <f t="shared" si="2"/>
        <v>0</v>
      </c>
    </row>
    <row r="185" spans="1:6" x14ac:dyDescent="0.35">
      <c r="A185" s="13">
        <v>43628.010416666664</v>
      </c>
      <c r="B185">
        <v>0</v>
      </c>
      <c r="D185" s="13">
        <v>43630.052083333336</v>
      </c>
      <c r="E185">
        <v>0</v>
      </c>
      <c r="F185">
        <f t="shared" si="2"/>
        <v>0</v>
      </c>
    </row>
    <row r="186" spans="1:6" x14ac:dyDescent="0.35">
      <c r="A186" s="13">
        <v>43628.013888888891</v>
      </c>
      <c r="B186">
        <v>0</v>
      </c>
      <c r="D186" s="13">
        <v>43630.055555555555</v>
      </c>
      <c r="E186">
        <v>0</v>
      </c>
      <c r="F186">
        <f t="shared" si="2"/>
        <v>0</v>
      </c>
    </row>
    <row r="187" spans="1:6" x14ac:dyDescent="0.35">
      <c r="A187" s="13">
        <v>43628.017361111109</v>
      </c>
      <c r="B187">
        <v>0</v>
      </c>
      <c r="D187" s="13">
        <v>43630.059027777781</v>
      </c>
      <c r="E187">
        <v>0</v>
      </c>
      <c r="F187">
        <f t="shared" si="2"/>
        <v>0</v>
      </c>
    </row>
    <row r="188" spans="1:6" x14ac:dyDescent="0.35">
      <c r="A188" s="13">
        <v>43628.020833333336</v>
      </c>
      <c r="B188">
        <v>0</v>
      </c>
      <c r="D188" s="13">
        <v>43630.0625</v>
      </c>
      <c r="E188">
        <v>0</v>
      </c>
      <c r="F188">
        <f t="shared" si="2"/>
        <v>0</v>
      </c>
    </row>
    <row r="189" spans="1:6" x14ac:dyDescent="0.35">
      <c r="A189" s="13">
        <v>43628.024305555555</v>
      </c>
      <c r="B189">
        <v>0</v>
      </c>
      <c r="D189" s="13">
        <v>43630.065972222219</v>
      </c>
      <c r="E189">
        <v>0</v>
      </c>
      <c r="F189">
        <f t="shared" si="2"/>
        <v>0</v>
      </c>
    </row>
    <row r="190" spans="1:6" x14ac:dyDescent="0.35">
      <c r="A190" s="13">
        <v>43628.027777777781</v>
      </c>
      <c r="B190">
        <v>0</v>
      </c>
      <c r="D190" s="13">
        <v>43630.069444444445</v>
      </c>
      <c r="E190">
        <v>0</v>
      </c>
      <c r="F190">
        <f t="shared" si="2"/>
        <v>0</v>
      </c>
    </row>
    <row r="191" spans="1:6" x14ac:dyDescent="0.35">
      <c r="A191" s="13">
        <v>43628.03125</v>
      </c>
      <c r="B191">
        <v>0</v>
      </c>
      <c r="D191" s="13">
        <v>43630.072916666664</v>
      </c>
      <c r="E191">
        <v>0</v>
      </c>
      <c r="F191">
        <f t="shared" si="2"/>
        <v>0</v>
      </c>
    </row>
    <row r="192" spans="1:6" x14ac:dyDescent="0.35">
      <c r="A192" s="13">
        <v>43628.034722222219</v>
      </c>
      <c r="B192">
        <v>0</v>
      </c>
      <c r="D192" s="13">
        <v>43630.076388888891</v>
      </c>
      <c r="E192">
        <v>0</v>
      </c>
      <c r="F192">
        <f t="shared" si="2"/>
        <v>0</v>
      </c>
    </row>
    <row r="193" spans="1:6" x14ac:dyDescent="0.35">
      <c r="A193" s="13">
        <v>43628.038194444445</v>
      </c>
      <c r="B193">
        <v>0</v>
      </c>
      <c r="D193" s="13">
        <v>43630.079861111109</v>
      </c>
      <c r="E193">
        <v>0</v>
      </c>
      <c r="F193">
        <f t="shared" si="2"/>
        <v>0</v>
      </c>
    </row>
    <row r="194" spans="1:6" x14ac:dyDescent="0.35">
      <c r="A194" s="13">
        <v>43628.041666666664</v>
      </c>
      <c r="B194">
        <v>0</v>
      </c>
      <c r="D194" s="13">
        <v>43630.083333333336</v>
      </c>
      <c r="E194">
        <v>0</v>
      </c>
      <c r="F194">
        <f t="shared" si="2"/>
        <v>0</v>
      </c>
    </row>
    <row r="195" spans="1:6" x14ac:dyDescent="0.35">
      <c r="A195" s="13">
        <v>43628.045138888891</v>
      </c>
      <c r="B195">
        <v>0</v>
      </c>
      <c r="D195" s="13">
        <v>43630.086805555555</v>
      </c>
      <c r="E195">
        <v>0</v>
      </c>
      <c r="F195">
        <f t="shared" ref="F195:F258" si="3">E195*25.4</f>
        <v>0</v>
      </c>
    </row>
    <row r="196" spans="1:6" x14ac:dyDescent="0.35">
      <c r="A196" s="13">
        <v>43628.048611111109</v>
      </c>
      <c r="B196">
        <v>0</v>
      </c>
      <c r="D196" s="13">
        <v>43630.090277777781</v>
      </c>
      <c r="E196">
        <v>0</v>
      </c>
      <c r="F196">
        <f t="shared" si="3"/>
        <v>0</v>
      </c>
    </row>
    <row r="197" spans="1:6" x14ac:dyDescent="0.35">
      <c r="A197" s="13">
        <v>43628.052083333336</v>
      </c>
      <c r="B197">
        <v>0</v>
      </c>
      <c r="D197" s="13">
        <v>43630.09375</v>
      </c>
      <c r="E197">
        <v>0</v>
      </c>
      <c r="F197">
        <f t="shared" si="3"/>
        <v>0</v>
      </c>
    </row>
    <row r="198" spans="1:6" x14ac:dyDescent="0.35">
      <c r="A198" s="13">
        <v>43628.055555555555</v>
      </c>
      <c r="B198">
        <v>0</v>
      </c>
      <c r="D198" s="13">
        <v>43630.097222222219</v>
      </c>
      <c r="E198">
        <v>0</v>
      </c>
      <c r="F198">
        <f t="shared" si="3"/>
        <v>0</v>
      </c>
    </row>
    <row r="199" spans="1:6" x14ac:dyDescent="0.35">
      <c r="A199" s="13">
        <v>43628.059027777781</v>
      </c>
      <c r="B199">
        <v>0</v>
      </c>
      <c r="D199" s="13">
        <v>43630.100694444445</v>
      </c>
      <c r="E199">
        <v>0</v>
      </c>
      <c r="F199">
        <f t="shared" si="3"/>
        <v>0</v>
      </c>
    </row>
    <row r="200" spans="1:6" x14ac:dyDescent="0.35">
      <c r="A200" s="13">
        <v>43628.0625</v>
      </c>
      <c r="B200">
        <v>0</v>
      </c>
      <c r="D200" s="13">
        <v>43630.104166666664</v>
      </c>
      <c r="E200">
        <v>0</v>
      </c>
      <c r="F200">
        <f t="shared" si="3"/>
        <v>0</v>
      </c>
    </row>
    <row r="201" spans="1:6" x14ac:dyDescent="0.35">
      <c r="A201" s="13">
        <v>43628.065972222219</v>
      </c>
      <c r="B201">
        <v>0</v>
      </c>
      <c r="D201" s="13">
        <v>43630.107638888891</v>
      </c>
      <c r="E201">
        <v>0</v>
      </c>
      <c r="F201">
        <f t="shared" si="3"/>
        <v>0</v>
      </c>
    </row>
    <row r="202" spans="1:6" x14ac:dyDescent="0.35">
      <c r="A202" s="13">
        <v>43628.069444444445</v>
      </c>
      <c r="B202">
        <v>0</v>
      </c>
      <c r="D202" s="13">
        <v>43630.111111111109</v>
      </c>
      <c r="E202">
        <v>0</v>
      </c>
      <c r="F202">
        <f t="shared" si="3"/>
        <v>0</v>
      </c>
    </row>
    <row r="203" spans="1:6" x14ac:dyDescent="0.35">
      <c r="A203" s="13">
        <v>43628.072916666664</v>
      </c>
      <c r="B203">
        <v>0</v>
      </c>
      <c r="D203" s="13">
        <v>43630.114583333336</v>
      </c>
      <c r="E203">
        <v>0</v>
      </c>
      <c r="F203">
        <f t="shared" si="3"/>
        <v>0</v>
      </c>
    </row>
    <row r="204" spans="1:6" x14ac:dyDescent="0.35">
      <c r="A204" s="13">
        <v>43628.076388888891</v>
      </c>
      <c r="B204">
        <v>0</v>
      </c>
      <c r="D204" s="13">
        <v>43630.118055555555</v>
      </c>
      <c r="E204">
        <v>0</v>
      </c>
      <c r="F204">
        <f t="shared" si="3"/>
        <v>0</v>
      </c>
    </row>
    <row r="205" spans="1:6" x14ac:dyDescent="0.35">
      <c r="A205" s="13">
        <v>43628.079861111109</v>
      </c>
      <c r="B205">
        <v>0</v>
      </c>
      <c r="D205" s="13">
        <v>43630.121527777781</v>
      </c>
      <c r="E205">
        <v>0</v>
      </c>
      <c r="F205">
        <f t="shared" si="3"/>
        <v>0</v>
      </c>
    </row>
    <row r="206" spans="1:6" x14ac:dyDescent="0.35">
      <c r="A206" s="13">
        <v>43628.083333333336</v>
      </c>
      <c r="B206">
        <v>0</v>
      </c>
      <c r="D206" s="13">
        <v>43630.125</v>
      </c>
      <c r="E206">
        <v>0</v>
      </c>
      <c r="F206">
        <f t="shared" si="3"/>
        <v>0</v>
      </c>
    </row>
    <row r="207" spans="1:6" x14ac:dyDescent="0.35">
      <c r="A207" s="13">
        <v>43628.086805555555</v>
      </c>
      <c r="B207">
        <v>0</v>
      </c>
      <c r="D207" s="13">
        <v>43630.128472222219</v>
      </c>
      <c r="E207">
        <v>0</v>
      </c>
      <c r="F207">
        <f t="shared" si="3"/>
        <v>0</v>
      </c>
    </row>
    <row r="208" spans="1:6" x14ac:dyDescent="0.35">
      <c r="A208" s="13">
        <v>43628.090277777781</v>
      </c>
      <c r="B208">
        <v>0</v>
      </c>
      <c r="D208" s="13">
        <v>43630.131944444445</v>
      </c>
      <c r="E208">
        <v>0</v>
      </c>
      <c r="F208">
        <f t="shared" si="3"/>
        <v>0</v>
      </c>
    </row>
    <row r="209" spans="1:6" x14ac:dyDescent="0.35">
      <c r="A209" s="13">
        <v>43628.09375</v>
      </c>
      <c r="B209">
        <v>0</v>
      </c>
      <c r="D209" s="13">
        <v>43630.135416666664</v>
      </c>
      <c r="E209">
        <v>0</v>
      </c>
      <c r="F209">
        <f t="shared" si="3"/>
        <v>0</v>
      </c>
    </row>
    <row r="210" spans="1:6" x14ac:dyDescent="0.35">
      <c r="A210" s="13">
        <v>43628.097222222219</v>
      </c>
      <c r="B210">
        <v>0</v>
      </c>
      <c r="D210" s="13">
        <v>43630.138888888891</v>
      </c>
      <c r="E210">
        <v>0</v>
      </c>
      <c r="F210">
        <f t="shared" si="3"/>
        <v>0</v>
      </c>
    </row>
    <row r="211" spans="1:6" x14ac:dyDescent="0.35">
      <c r="A211" s="13">
        <v>43628.100694444445</v>
      </c>
      <c r="B211">
        <v>0</v>
      </c>
      <c r="D211" s="13">
        <v>43630.142361111109</v>
      </c>
      <c r="E211">
        <v>0</v>
      </c>
      <c r="F211">
        <f t="shared" si="3"/>
        <v>0</v>
      </c>
    </row>
    <row r="212" spans="1:6" x14ac:dyDescent="0.35">
      <c r="A212" s="13">
        <v>43628.104166666664</v>
      </c>
      <c r="B212">
        <v>0</v>
      </c>
      <c r="D212" s="13">
        <v>43630.145833333336</v>
      </c>
      <c r="E212">
        <v>0</v>
      </c>
      <c r="F212">
        <f t="shared" si="3"/>
        <v>0</v>
      </c>
    </row>
    <row r="213" spans="1:6" x14ac:dyDescent="0.35">
      <c r="A213" s="13">
        <v>43628.107638888891</v>
      </c>
      <c r="B213">
        <v>0</v>
      </c>
      <c r="D213" s="13">
        <v>43630.149305555555</v>
      </c>
      <c r="E213">
        <v>0</v>
      </c>
      <c r="F213">
        <f t="shared" si="3"/>
        <v>0</v>
      </c>
    </row>
    <row r="214" spans="1:6" x14ac:dyDescent="0.35">
      <c r="A214" s="13">
        <v>43628.111111111109</v>
      </c>
      <c r="B214">
        <v>0</v>
      </c>
      <c r="D214" s="13">
        <v>43630.152777777781</v>
      </c>
      <c r="E214">
        <v>0</v>
      </c>
      <c r="F214">
        <f t="shared" si="3"/>
        <v>0</v>
      </c>
    </row>
    <row r="215" spans="1:6" x14ac:dyDescent="0.35">
      <c r="A215" s="13">
        <v>43628.114583333336</v>
      </c>
      <c r="B215">
        <v>0</v>
      </c>
      <c r="D215" s="13">
        <v>43630.15625</v>
      </c>
      <c r="E215">
        <v>0</v>
      </c>
      <c r="F215">
        <f t="shared" si="3"/>
        <v>0</v>
      </c>
    </row>
    <row r="216" spans="1:6" x14ac:dyDescent="0.35">
      <c r="A216" s="13">
        <v>43628.118055555555</v>
      </c>
      <c r="B216">
        <v>0</v>
      </c>
      <c r="D216" s="13">
        <v>43630.159722222219</v>
      </c>
      <c r="E216">
        <v>0</v>
      </c>
      <c r="F216">
        <f t="shared" si="3"/>
        <v>0</v>
      </c>
    </row>
    <row r="217" spans="1:6" x14ac:dyDescent="0.35">
      <c r="A217" s="13">
        <v>43628.121527777781</v>
      </c>
      <c r="B217">
        <v>0</v>
      </c>
      <c r="D217" s="13">
        <v>43630.163194444445</v>
      </c>
      <c r="E217">
        <v>0</v>
      </c>
      <c r="F217">
        <f t="shared" si="3"/>
        <v>0</v>
      </c>
    </row>
    <row r="218" spans="1:6" x14ac:dyDescent="0.35">
      <c r="A218" s="13">
        <v>43628.125</v>
      </c>
      <c r="B218">
        <v>0</v>
      </c>
      <c r="D218" s="13">
        <v>43630.166666666664</v>
      </c>
      <c r="E218">
        <v>0</v>
      </c>
      <c r="F218">
        <f t="shared" si="3"/>
        <v>0</v>
      </c>
    </row>
    <row r="219" spans="1:6" x14ac:dyDescent="0.35">
      <c r="A219" s="13">
        <v>43628.128472222219</v>
      </c>
      <c r="B219">
        <v>0</v>
      </c>
      <c r="D219" s="13">
        <v>43630.170138888891</v>
      </c>
      <c r="E219">
        <v>0</v>
      </c>
      <c r="F219">
        <f t="shared" si="3"/>
        <v>0</v>
      </c>
    </row>
    <row r="220" spans="1:6" x14ac:dyDescent="0.35">
      <c r="A220" s="13">
        <v>43628.131944444445</v>
      </c>
      <c r="B220">
        <v>0</v>
      </c>
      <c r="D220" s="13">
        <v>43630.173611111109</v>
      </c>
      <c r="E220">
        <v>0.01</v>
      </c>
      <c r="F220">
        <f t="shared" si="3"/>
        <v>0.254</v>
      </c>
    </row>
    <row r="221" spans="1:6" x14ac:dyDescent="0.35">
      <c r="A221" s="13">
        <v>43628.135416666664</v>
      </c>
      <c r="B221">
        <v>0</v>
      </c>
      <c r="D221" s="13">
        <v>43630.177083333336</v>
      </c>
      <c r="E221">
        <v>0</v>
      </c>
      <c r="F221">
        <f t="shared" si="3"/>
        <v>0</v>
      </c>
    </row>
    <row r="222" spans="1:6" x14ac:dyDescent="0.35">
      <c r="A222" s="13">
        <v>43628.138888888891</v>
      </c>
      <c r="B222">
        <v>0</v>
      </c>
      <c r="D222" s="13">
        <v>43630.180555555555</v>
      </c>
      <c r="E222">
        <v>0.01</v>
      </c>
      <c r="F222">
        <f t="shared" si="3"/>
        <v>0.254</v>
      </c>
    </row>
    <row r="223" spans="1:6" x14ac:dyDescent="0.35">
      <c r="A223" s="13">
        <v>43628.142361111109</v>
      </c>
      <c r="B223">
        <v>0</v>
      </c>
      <c r="D223" s="13">
        <v>43630.184027777781</v>
      </c>
      <c r="E223">
        <v>0</v>
      </c>
      <c r="F223">
        <f t="shared" si="3"/>
        <v>0</v>
      </c>
    </row>
    <row r="224" spans="1:6" x14ac:dyDescent="0.35">
      <c r="A224" s="13">
        <v>43628.145833333336</v>
      </c>
      <c r="B224">
        <v>0</v>
      </c>
      <c r="D224" s="13">
        <v>43630.1875</v>
      </c>
      <c r="E224">
        <v>0</v>
      </c>
      <c r="F224">
        <f t="shared" si="3"/>
        <v>0</v>
      </c>
    </row>
    <row r="225" spans="1:6" x14ac:dyDescent="0.35">
      <c r="A225" s="13">
        <v>43628.149305555555</v>
      </c>
      <c r="B225">
        <v>0</v>
      </c>
      <c r="D225" s="13">
        <v>43630.190972222219</v>
      </c>
      <c r="E225">
        <v>0.01</v>
      </c>
      <c r="F225">
        <f t="shared" si="3"/>
        <v>0.254</v>
      </c>
    </row>
    <row r="226" spans="1:6" x14ac:dyDescent="0.35">
      <c r="A226" s="13">
        <v>43628.152777777781</v>
      </c>
      <c r="B226">
        <v>0</v>
      </c>
      <c r="D226" s="13">
        <v>43630.194444444445</v>
      </c>
      <c r="E226">
        <v>0.01</v>
      </c>
      <c r="F226">
        <f t="shared" si="3"/>
        <v>0.254</v>
      </c>
    </row>
    <row r="227" spans="1:6" x14ac:dyDescent="0.35">
      <c r="A227" s="13">
        <v>43628.15625</v>
      </c>
      <c r="B227">
        <v>0</v>
      </c>
      <c r="D227" s="13">
        <v>43630.197916666664</v>
      </c>
      <c r="E227">
        <v>0</v>
      </c>
      <c r="F227">
        <f t="shared" si="3"/>
        <v>0</v>
      </c>
    </row>
    <row r="228" spans="1:6" x14ac:dyDescent="0.35">
      <c r="A228" s="13">
        <v>43628.159722222219</v>
      </c>
      <c r="B228">
        <v>0</v>
      </c>
      <c r="D228" s="13">
        <v>43630.201388888891</v>
      </c>
      <c r="E228">
        <v>0.02</v>
      </c>
      <c r="F228">
        <f t="shared" si="3"/>
        <v>0.50800000000000001</v>
      </c>
    </row>
    <row r="229" spans="1:6" x14ac:dyDescent="0.35">
      <c r="A229" s="13">
        <v>43628.163194444445</v>
      </c>
      <c r="B229">
        <v>0</v>
      </c>
      <c r="D229" s="13">
        <v>43630.204861111109</v>
      </c>
      <c r="E229">
        <v>0</v>
      </c>
      <c r="F229">
        <f t="shared" si="3"/>
        <v>0</v>
      </c>
    </row>
    <row r="230" spans="1:6" x14ac:dyDescent="0.35">
      <c r="A230" s="13">
        <v>43628.166666666664</v>
      </c>
      <c r="B230">
        <v>0</v>
      </c>
      <c r="D230" s="13">
        <v>43630.208333333336</v>
      </c>
      <c r="E230">
        <v>0</v>
      </c>
      <c r="F230">
        <f t="shared" si="3"/>
        <v>0</v>
      </c>
    </row>
    <row r="231" spans="1:6" x14ac:dyDescent="0.35">
      <c r="A231" s="13">
        <v>43628.170138888891</v>
      </c>
      <c r="B231">
        <v>0</v>
      </c>
      <c r="D231" s="13">
        <v>43630.211805555555</v>
      </c>
      <c r="E231">
        <v>0</v>
      </c>
      <c r="F231">
        <f t="shared" si="3"/>
        <v>0</v>
      </c>
    </row>
    <row r="232" spans="1:6" x14ac:dyDescent="0.35">
      <c r="A232" s="13">
        <v>43628.173611111109</v>
      </c>
      <c r="B232">
        <v>0</v>
      </c>
      <c r="D232" s="13">
        <v>43630.215277777781</v>
      </c>
      <c r="E232">
        <v>0.01</v>
      </c>
      <c r="F232">
        <f t="shared" si="3"/>
        <v>0.254</v>
      </c>
    </row>
    <row r="233" spans="1:6" x14ac:dyDescent="0.35">
      <c r="A233" s="13">
        <v>43628.177083333336</v>
      </c>
      <c r="B233">
        <v>0</v>
      </c>
      <c r="D233" s="13">
        <v>43630.21875</v>
      </c>
      <c r="E233">
        <v>0.01</v>
      </c>
      <c r="F233">
        <f t="shared" si="3"/>
        <v>0.254</v>
      </c>
    </row>
    <row r="234" spans="1:6" x14ac:dyDescent="0.35">
      <c r="A234" s="13">
        <v>43628.180555555555</v>
      </c>
      <c r="B234">
        <v>0</v>
      </c>
      <c r="D234" s="13">
        <v>43630.222222222219</v>
      </c>
      <c r="E234">
        <v>0</v>
      </c>
      <c r="F234">
        <f t="shared" si="3"/>
        <v>0</v>
      </c>
    </row>
    <row r="235" spans="1:6" x14ac:dyDescent="0.35">
      <c r="A235" s="13">
        <v>43628.184027777781</v>
      </c>
      <c r="B235">
        <v>0</v>
      </c>
      <c r="D235" s="13">
        <v>43630.225694444445</v>
      </c>
      <c r="E235">
        <v>0.01</v>
      </c>
      <c r="F235">
        <f t="shared" si="3"/>
        <v>0.254</v>
      </c>
    </row>
    <row r="236" spans="1:6" x14ac:dyDescent="0.35">
      <c r="A236" s="13">
        <v>43628.1875</v>
      </c>
      <c r="B236">
        <v>0</v>
      </c>
      <c r="D236" s="13">
        <v>43630.229166666664</v>
      </c>
      <c r="E236">
        <v>0</v>
      </c>
      <c r="F236">
        <f t="shared" si="3"/>
        <v>0</v>
      </c>
    </row>
    <row r="237" spans="1:6" x14ac:dyDescent="0.35">
      <c r="A237" s="13">
        <v>43628.190972222219</v>
      </c>
      <c r="B237">
        <v>0</v>
      </c>
      <c r="D237" s="13">
        <v>43630.232638888891</v>
      </c>
      <c r="E237">
        <v>0</v>
      </c>
      <c r="F237">
        <f t="shared" si="3"/>
        <v>0</v>
      </c>
    </row>
    <row r="238" spans="1:6" x14ac:dyDescent="0.35">
      <c r="A238" s="13">
        <v>43628.194444444445</v>
      </c>
      <c r="B238">
        <v>0</v>
      </c>
      <c r="D238" s="13">
        <v>43630.236111111109</v>
      </c>
      <c r="E238">
        <v>0</v>
      </c>
      <c r="F238">
        <f t="shared" si="3"/>
        <v>0</v>
      </c>
    </row>
    <row r="239" spans="1:6" x14ac:dyDescent="0.35">
      <c r="A239" s="13">
        <v>43628.197916666664</v>
      </c>
      <c r="B239">
        <v>0</v>
      </c>
      <c r="D239" s="13">
        <v>43630.239583333336</v>
      </c>
      <c r="E239">
        <v>0</v>
      </c>
      <c r="F239">
        <f t="shared" si="3"/>
        <v>0</v>
      </c>
    </row>
    <row r="240" spans="1:6" x14ac:dyDescent="0.35">
      <c r="A240" s="13">
        <v>43628.201388888891</v>
      </c>
      <c r="B240">
        <v>0</v>
      </c>
      <c r="D240" s="13">
        <v>43630.243055555555</v>
      </c>
      <c r="E240">
        <v>0</v>
      </c>
      <c r="F240">
        <f t="shared" si="3"/>
        <v>0</v>
      </c>
    </row>
    <row r="241" spans="1:6" x14ac:dyDescent="0.35">
      <c r="A241" s="13">
        <v>43628.204861111109</v>
      </c>
      <c r="B241">
        <v>0</v>
      </c>
      <c r="D241" s="13">
        <v>43630.246527777781</v>
      </c>
      <c r="E241">
        <v>0.01</v>
      </c>
      <c r="F241">
        <f t="shared" si="3"/>
        <v>0.254</v>
      </c>
    </row>
    <row r="242" spans="1:6" x14ac:dyDescent="0.35">
      <c r="A242" s="13">
        <v>43628.208333333336</v>
      </c>
      <c r="B242">
        <v>0</v>
      </c>
      <c r="D242" s="13">
        <v>43630.25</v>
      </c>
      <c r="E242">
        <v>0</v>
      </c>
      <c r="F242">
        <f t="shared" si="3"/>
        <v>0</v>
      </c>
    </row>
    <row r="243" spans="1:6" x14ac:dyDescent="0.35">
      <c r="A243" s="13">
        <v>43628.211805555555</v>
      </c>
      <c r="B243">
        <v>0</v>
      </c>
      <c r="D243" s="13">
        <v>43630.253472222219</v>
      </c>
      <c r="E243">
        <v>0</v>
      </c>
      <c r="F243">
        <f t="shared" si="3"/>
        <v>0</v>
      </c>
    </row>
    <row r="244" spans="1:6" x14ac:dyDescent="0.35">
      <c r="A244" s="13">
        <v>43628.215277777781</v>
      </c>
      <c r="B244">
        <v>0</v>
      </c>
      <c r="D244" s="13">
        <v>43630.256944444445</v>
      </c>
      <c r="E244">
        <v>0</v>
      </c>
      <c r="F244">
        <f t="shared" si="3"/>
        <v>0</v>
      </c>
    </row>
    <row r="245" spans="1:6" x14ac:dyDescent="0.35">
      <c r="A245" s="13">
        <v>43628.21875</v>
      </c>
      <c r="B245">
        <v>0</v>
      </c>
      <c r="D245" s="13">
        <v>43630.260416666664</v>
      </c>
      <c r="E245">
        <v>0.01</v>
      </c>
      <c r="F245">
        <f t="shared" si="3"/>
        <v>0.254</v>
      </c>
    </row>
    <row r="246" spans="1:6" x14ac:dyDescent="0.35">
      <c r="A246" s="13">
        <v>43628.222222222219</v>
      </c>
      <c r="B246">
        <v>0</v>
      </c>
      <c r="D246" s="13">
        <v>43630.263888888891</v>
      </c>
      <c r="E246">
        <v>0</v>
      </c>
      <c r="F246">
        <f t="shared" si="3"/>
        <v>0</v>
      </c>
    </row>
    <row r="247" spans="1:6" x14ac:dyDescent="0.35">
      <c r="A247" s="13">
        <v>43628.225694444445</v>
      </c>
      <c r="B247">
        <v>0</v>
      </c>
      <c r="D247" s="13">
        <v>43630.267361111109</v>
      </c>
      <c r="E247">
        <v>0</v>
      </c>
      <c r="F247">
        <f t="shared" si="3"/>
        <v>0</v>
      </c>
    </row>
    <row r="248" spans="1:6" x14ac:dyDescent="0.35">
      <c r="A248" s="13">
        <v>43628.229166666664</v>
      </c>
      <c r="B248">
        <v>0</v>
      </c>
      <c r="D248" s="13">
        <v>43630.270833333336</v>
      </c>
      <c r="E248">
        <v>0</v>
      </c>
      <c r="F248">
        <f t="shared" si="3"/>
        <v>0</v>
      </c>
    </row>
    <row r="249" spans="1:6" x14ac:dyDescent="0.35">
      <c r="A249" s="13">
        <v>43628.232638888891</v>
      </c>
      <c r="B249">
        <v>0</v>
      </c>
      <c r="D249" s="13">
        <v>43630.274305555555</v>
      </c>
      <c r="E249">
        <v>0</v>
      </c>
      <c r="F249">
        <f t="shared" si="3"/>
        <v>0</v>
      </c>
    </row>
    <row r="250" spans="1:6" x14ac:dyDescent="0.35">
      <c r="A250" s="13">
        <v>43628.236111111109</v>
      </c>
      <c r="B250">
        <v>0</v>
      </c>
      <c r="D250" s="13">
        <v>43630.277777777781</v>
      </c>
      <c r="E250">
        <v>0.01</v>
      </c>
      <c r="F250">
        <f t="shared" si="3"/>
        <v>0.254</v>
      </c>
    </row>
    <row r="251" spans="1:6" x14ac:dyDescent="0.35">
      <c r="A251" s="13">
        <v>43628.239583333336</v>
      </c>
      <c r="B251">
        <v>0</v>
      </c>
      <c r="D251" s="13">
        <v>43630.28125</v>
      </c>
      <c r="E251">
        <v>0</v>
      </c>
      <c r="F251">
        <f t="shared" si="3"/>
        <v>0</v>
      </c>
    </row>
    <row r="252" spans="1:6" x14ac:dyDescent="0.35">
      <c r="A252" s="13">
        <v>43628.243055555555</v>
      </c>
      <c r="B252">
        <v>0</v>
      </c>
      <c r="D252" s="13">
        <v>43630.284722222219</v>
      </c>
      <c r="E252">
        <v>0</v>
      </c>
      <c r="F252">
        <f t="shared" si="3"/>
        <v>0</v>
      </c>
    </row>
    <row r="253" spans="1:6" x14ac:dyDescent="0.35">
      <c r="A253" s="13">
        <v>43628.246527777781</v>
      </c>
      <c r="B253">
        <v>0</v>
      </c>
      <c r="D253" s="13">
        <v>43630.288194444445</v>
      </c>
      <c r="E253">
        <v>0</v>
      </c>
      <c r="F253">
        <f t="shared" si="3"/>
        <v>0</v>
      </c>
    </row>
    <row r="254" spans="1:6" x14ac:dyDescent="0.35">
      <c r="A254" s="13">
        <v>43628.25</v>
      </c>
      <c r="B254">
        <v>0</v>
      </c>
      <c r="D254" s="13">
        <v>43630.291666666664</v>
      </c>
      <c r="E254">
        <v>0</v>
      </c>
      <c r="F254">
        <f t="shared" si="3"/>
        <v>0</v>
      </c>
    </row>
    <row r="255" spans="1:6" x14ac:dyDescent="0.35">
      <c r="A255" s="13">
        <v>43628.253472222219</v>
      </c>
      <c r="B255">
        <v>0</v>
      </c>
      <c r="D255" s="13">
        <v>43630.295138888891</v>
      </c>
      <c r="E255">
        <v>0</v>
      </c>
      <c r="F255">
        <f t="shared" si="3"/>
        <v>0</v>
      </c>
    </row>
    <row r="256" spans="1:6" x14ac:dyDescent="0.35">
      <c r="A256" s="13">
        <v>43628.256944444445</v>
      </c>
      <c r="B256">
        <v>0</v>
      </c>
      <c r="D256" s="13">
        <v>43630.298611111109</v>
      </c>
      <c r="E256">
        <v>0</v>
      </c>
      <c r="F256">
        <f t="shared" si="3"/>
        <v>0</v>
      </c>
    </row>
    <row r="257" spans="1:6" x14ac:dyDescent="0.35">
      <c r="A257" s="13">
        <v>43628.260416666664</v>
      </c>
      <c r="B257">
        <v>0</v>
      </c>
      <c r="D257" s="13">
        <v>43630.302083333336</v>
      </c>
      <c r="E257">
        <v>0</v>
      </c>
      <c r="F257">
        <f t="shared" si="3"/>
        <v>0</v>
      </c>
    </row>
    <row r="258" spans="1:6" x14ac:dyDescent="0.35">
      <c r="A258" s="13">
        <v>43628.263888888891</v>
      </c>
      <c r="B258">
        <v>0</v>
      </c>
      <c r="D258" s="13">
        <v>43630.305555555555</v>
      </c>
      <c r="E258">
        <v>0</v>
      </c>
      <c r="F258">
        <f t="shared" si="3"/>
        <v>0</v>
      </c>
    </row>
    <row r="259" spans="1:6" x14ac:dyDescent="0.35">
      <c r="A259" s="13">
        <v>43628.267361111109</v>
      </c>
      <c r="B259">
        <v>0</v>
      </c>
      <c r="D259" s="13">
        <v>43630.309027777781</v>
      </c>
      <c r="E259">
        <v>0</v>
      </c>
      <c r="F259">
        <f t="shared" ref="F259:F322" si="4">E259*25.4</f>
        <v>0</v>
      </c>
    </row>
    <row r="260" spans="1:6" x14ac:dyDescent="0.35">
      <c r="A260" s="13">
        <v>43628.270833333336</v>
      </c>
      <c r="B260">
        <v>0</v>
      </c>
      <c r="D260" s="13">
        <v>43630.3125</v>
      </c>
      <c r="E260">
        <v>0</v>
      </c>
      <c r="F260">
        <f t="shared" si="4"/>
        <v>0</v>
      </c>
    </row>
    <row r="261" spans="1:6" x14ac:dyDescent="0.35">
      <c r="A261" s="13">
        <v>43628.274305555555</v>
      </c>
      <c r="B261">
        <v>0</v>
      </c>
      <c r="D261" s="13">
        <v>43630.315972222219</v>
      </c>
      <c r="E261">
        <v>0</v>
      </c>
      <c r="F261">
        <f t="shared" si="4"/>
        <v>0</v>
      </c>
    </row>
    <row r="262" spans="1:6" x14ac:dyDescent="0.35">
      <c r="A262" s="13">
        <v>43628.277777777781</v>
      </c>
      <c r="B262">
        <v>0</v>
      </c>
      <c r="D262" s="13">
        <v>43630.319444444445</v>
      </c>
      <c r="E262">
        <v>0</v>
      </c>
      <c r="F262">
        <f t="shared" si="4"/>
        <v>0</v>
      </c>
    </row>
    <row r="263" spans="1:6" x14ac:dyDescent="0.35">
      <c r="A263" s="13">
        <v>43628.28125</v>
      </c>
      <c r="B263">
        <v>0</v>
      </c>
      <c r="D263" s="13">
        <v>43630.322916666664</v>
      </c>
      <c r="E263">
        <v>0</v>
      </c>
      <c r="F263">
        <f t="shared" si="4"/>
        <v>0</v>
      </c>
    </row>
    <row r="264" spans="1:6" x14ac:dyDescent="0.35">
      <c r="A264" s="13">
        <v>43628.284722222219</v>
      </c>
      <c r="B264">
        <v>0</v>
      </c>
      <c r="D264" s="13">
        <v>43630.326388888891</v>
      </c>
      <c r="E264">
        <v>0</v>
      </c>
      <c r="F264">
        <f t="shared" si="4"/>
        <v>0</v>
      </c>
    </row>
    <row r="265" spans="1:6" x14ac:dyDescent="0.35">
      <c r="A265" s="13">
        <v>43628.288194444445</v>
      </c>
      <c r="B265">
        <v>0</v>
      </c>
      <c r="D265" s="13">
        <v>43630.329861111109</v>
      </c>
      <c r="E265">
        <v>0</v>
      </c>
      <c r="F265">
        <f t="shared" si="4"/>
        <v>0</v>
      </c>
    </row>
    <row r="266" spans="1:6" x14ac:dyDescent="0.35">
      <c r="A266" s="13">
        <v>43628.291666666664</v>
      </c>
      <c r="B266">
        <v>0</v>
      </c>
      <c r="D266" s="13">
        <v>43630.333333333336</v>
      </c>
      <c r="E266">
        <v>0</v>
      </c>
      <c r="F266">
        <f t="shared" si="4"/>
        <v>0</v>
      </c>
    </row>
    <row r="267" spans="1:6" x14ac:dyDescent="0.35">
      <c r="A267" s="13">
        <v>43628.295138888891</v>
      </c>
      <c r="B267">
        <v>0</v>
      </c>
      <c r="D267" s="13">
        <v>43630.336805555555</v>
      </c>
      <c r="E267">
        <v>0</v>
      </c>
      <c r="F267">
        <f t="shared" si="4"/>
        <v>0</v>
      </c>
    </row>
    <row r="268" spans="1:6" x14ac:dyDescent="0.35">
      <c r="A268" s="13">
        <v>43628.298611111109</v>
      </c>
      <c r="B268">
        <v>0</v>
      </c>
      <c r="D268" s="13">
        <v>43630.340277777781</v>
      </c>
      <c r="E268">
        <v>0.01</v>
      </c>
      <c r="F268">
        <f t="shared" si="4"/>
        <v>0.254</v>
      </c>
    </row>
    <row r="269" spans="1:6" x14ac:dyDescent="0.35">
      <c r="A269" s="13">
        <v>43628.302083333336</v>
      </c>
      <c r="B269">
        <v>0</v>
      </c>
      <c r="D269" s="13">
        <v>43630.34375</v>
      </c>
      <c r="E269">
        <v>0.01</v>
      </c>
      <c r="F269">
        <f t="shared" si="4"/>
        <v>0.254</v>
      </c>
    </row>
    <row r="270" spans="1:6" x14ac:dyDescent="0.35">
      <c r="A270" s="13">
        <v>43628.305555555555</v>
      </c>
      <c r="B270">
        <v>0</v>
      </c>
      <c r="D270" s="13">
        <v>43630.347222222219</v>
      </c>
      <c r="E270">
        <v>0</v>
      </c>
      <c r="F270">
        <f t="shared" si="4"/>
        <v>0</v>
      </c>
    </row>
    <row r="271" spans="1:6" x14ac:dyDescent="0.35">
      <c r="A271" s="13">
        <v>43628.309027777781</v>
      </c>
      <c r="B271">
        <v>0</v>
      </c>
      <c r="D271" s="13">
        <v>43630.350694444445</v>
      </c>
      <c r="E271">
        <v>0</v>
      </c>
      <c r="F271">
        <f t="shared" si="4"/>
        <v>0</v>
      </c>
    </row>
    <row r="272" spans="1:6" x14ac:dyDescent="0.35">
      <c r="A272" s="13">
        <v>43628.3125</v>
      </c>
      <c r="B272">
        <v>0</v>
      </c>
      <c r="D272" s="13">
        <v>43630.354166666664</v>
      </c>
      <c r="E272">
        <v>0</v>
      </c>
      <c r="F272">
        <f t="shared" si="4"/>
        <v>0</v>
      </c>
    </row>
    <row r="273" spans="1:6" x14ac:dyDescent="0.35">
      <c r="A273" s="13">
        <v>43628.315972222219</v>
      </c>
      <c r="B273">
        <v>0</v>
      </c>
      <c r="D273" s="13">
        <v>43630.357638888891</v>
      </c>
      <c r="E273">
        <v>0</v>
      </c>
      <c r="F273">
        <f t="shared" si="4"/>
        <v>0</v>
      </c>
    </row>
    <row r="274" spans="1:6" x14ac:dyDescent="0.35">
      <c r="A274" s="13">
        <v>43628.319444444445</v>
      </c>
      <c r="B274">
        <v>0</v>
      </c>
      <c r="D274" s="13">
        <v>43630.361111111109</v>
      </c>
      <c r="E274">
        <v>0</v>
      </c>
      <c r="F274">
        <f t="shared" si="4"/>
        <v>0</v>
      </c>
    </row>
    <row r="275" spans="1:6" x14ac:dyDescent="0.35">
      <c r="A275" s="13">
        <v>43628.322916666664</v>
      </c>
      <c r="B275">
        <v>0</v>
      </c>
      <c r="D275" s="13">
        <v>43630.364583333336</v>
      </c>
      <c r="E275">
        <v>0</v>
      </c>
      <c r="F275">
        <f t="shared" si="4"/>
        <v>0</v>
      </c>
    </row>
    <row r="276" spans="1:6" x14ac:dyDescent="0.35">
      <c r="A276" s="13">
        <v>43628.326388888891</v>
      </c>
      <c r="B276">
        <v>0</v>
      </c>
      <c r="D276" s="13">
        <v>43630.368055555555</v>
      </c>
      <c r="E276">
        <v>0</v>
      </c>
      <c r="F276">
        <f t="shared" si="4"/>
        <v>0</v>
      </c>
    </row>
    <row r="277" spans="1:6" x14ac:dyDescent="0.35">
      <c r="A277" s="13">
        <v>43628.329861111109</v>
      </c>
      <c r="B277">
        <v>0</v>
      </c>
      <c r="D277" s="13">
        <v>43630.371527777781</v>
      </c>
      <c r="E277">
        <v>0.01</v>
      </c>
      <c r="F277">
        <f t="shared" si="4"/>
        <v>0.254</v>
      </c>
    </row>
    <row r="278" spans="1:6" x14ac:dyDescent="0.35">
      <c r="A278" s="13">
        <v>43628.333333333336</v>
      </c>
      <c r="B278">
        <v>0</v>
      </c>
      <c r="D278" s="13">
        <v>43630.375</v>
      </c>
      <c r="E278">
        <v>0</v>
      </c>
      <c r="F278">
        <f t="shared" si="4"/>
        <v>0</v>
      </c>
    </row>
    <row r="279" spans="1:6" x14ac:dyDescent="0.35">
      <c r="A279" s="13">
        <v>43628.336805555555</v>
      </c>
      <c r="B279">
        <v>0</v>
      </c>
      <c r="D279" s="13">
        <v>43630.378472222219</v>
      </c>
      <c r="E279">
        <v>0</v>
      </c>
      <c r="F279">
        <f t="shared" si="4"/>
        <v>0</v>
      </c>
    </row>
    <row r="280" spans="1:6" x14ac:dyDescent="0.35">
      <c r="A280" s="13">
        <v>43628.340277777781</v>
      </c>
      <c r="B280">
        <v>0</v>
      </c>
      <c r="D280" s="13">
        <v>43630.381944444445</v>
      </c>
      <c r="E280">
        <v>0</v>
      </c>
      <c r="F280">
        <f t="shared" si="4"/>
        <v>0</v>
      </c>
    </row>
    <row r="281" spans="1:6" x14ac:dyDescent="0.35">
      <c r="A281" s="13">
        <v>43628.34375</v>
      </c>
      <c r="B281">
        <v>0</v>
      </c>
      <c r="D281" s="13">
        <v>43630.385416666664</v>
      </c>
      <c r="E281">
        <v>0</v>
      </c>
      <c r="F281">
        <f t="shared" si="4"/>
        <v>0</v>
      </c>
    </row>
    <row r="282" spans="1:6" x14ac:dyDescent="0.35">
      <c r="A282" s="13">
        <v>43628.347222222219</v>
      </c>
      <c r="B282">
        <v>0</v>
      </c>
      <c r="D282" s="13">
        <v>43630.388888888891</v>
      </c>
      <c r="E282">
        <v>0</v>
      </c>
      <c r="F282">
        <f t="shared" si="4"/>
        <v>0</v>
      </c>
    </row>
    <row r="283" spans="1:6" x14ac:dyDescent="0.35">
      <c r="A283" s="13">
        <v>43628.350694444445</v>
      </c>
      <c r="B283">
        <v>0</v>
      </c>
      <c r="D283" s="13">
        <v>43630.392361111109</v>
      </c>
      <c r="E283">
        <v>0</v>
      </c>
      <c r="F283">
        <f t="shared" si="4"/>
        <v>0</v>
      </c>
    </row>
    <row r="284" spans="1:6" x14ac:dyDescent="0.35">
      <c r="A284" s="13">
        <v>43628.354166666664</v>
      </c>
      <c r="B284">
        <v>0</v>
      </c>
      <c r="D284" s="13">
        <v>43630.395833333336</v>
      </c>
      <c r="E284">
        <v>0</v>
      </c>
      <c r="F284">
        <f t="shared" si="4"/>
        <v>0</v>
      </c>
    </row>
    <row r="285" spans="1:6" x14ac:dyDescent="0.35">
      <c r="A285" s="13">
        <v>43628.357638888891</v>
      </c>
      <c r="B285">
        <v>0</v>
      </c>
      <c r="D285" s="13">
        <v>43630.399305555555</v>
      </c>
      <c r="E285">
        <v>0</v>
      </c>
      <c r="F285">
        <f t="shared" si="4"/>
        <v>0</v>
      </c>
    </row>
    <row r="286" spans="1:6" x14ac:dyDescent="0.35">
      <c r="A286" s="13">
        <v>43628.361111111109</v>
      </c>
      <c r="B286">
        <v>0</v>
      </c>
      <c r="D286" s="13">
        <v>43630.402777777781</v>
      </c>
      <c r="E286">
        <v>0</v>
      </c>
      <c r="F286">
        <f t="shared" si="4"/>
        <v>0</v>
      </c>
    </row>
    <row r="287" spans="1:6" x14ac:dyDescent="0.35">
      <c r="A287" s="13">
        <v>43628.364583333336</v>
      </c>
      <c r="B287">
        <v>0</v>
      </c>
      <c r="D287" s="13">
        <v>43630.40625</v>
      </c>
      <c r="E287">
        <v>0</v>
      </c>
      <c r="F287">
        <f t="shared" si="4"/>
        <v>0</v>
      </c>
    </row>
    <row r="288" spans="1:6" x14ac:dyDescent="0.35">
      <c r="A288" s="13">
        <v>43628.368055555555</v>
      </c>
      <c r="B288">
        <v>0</v>
      </c>
      <c r="D288" s="13">
        <v>43630.409722222219</v>
      </c>
      <c r="E288">
        <v>0</v>
      </c>
      <c r="F288">
        <f t="shared" si="4"/>
        <v>0</v>
      </c>
    </row>
    <row r="289" spans="1:6" x14ac:dyDescent="0.35">
      <c r="A289" s="13">
        <v>43628.371527777781</v>
      </c>
      <c r="B289">
        <v>0</v>
      </c>
      <c r="D289" s="13">
        <v>43630.413194444445</v>
      </c>
      <c r="E289">
        <v>0</v>
      </c>
      <c r="F289">
        <f t="shared" si="4"/>
        <v>0</v>
      </c>
    </row>
    <row r="290" spans="1:6" x14ac:dyDescent="0.35">
      <c r="A290" s="13">
        <v>43628.375</v>
      </c>
      <c r="B290">
        <v>0</v>
      </c>
      <c r="D290" s="13">
        <v>43630.416666666664</v>
      </c>
      <c r="E290">
        <v>0</v>
      </c>
      <c r="F290">
        <f t="shared" si="4"/>
        <v>0</v>
      </c>
    </row>
    <row r="291" spans="1:6" x14ac:dyDescent="0.35">
      <c r="A291" s="13">
        <v>43628.378472222219</v>
      </c>
      <c r="B291">
        <v>0</v>
      </c>
      <c r="D291" s="13">
        <v>43630.420138888891</v>
      </c>
      <c r="E291">
        <v>0</v>
      </c>
      <c r="F291">
        <f t="shared" si="4"/>
        <v>0</v>
      </c>
    </row>
    <row r="292" spans="1:6" x14ac:dyDescent="0.35">
      <c r="A292" s="13">
        <v>43628.381944444445</v>
      </c>
      <c r="B292">
        <v>0</v>
      </c>
      <c r="D292" s="13">
        <v>43630.423611111109</v>
      </c>
      <c r="E292">
        <v>0</v>
      </c>
      <c r="F292">
        <f t="shared" si="4"/>
        <v>0</v>
      </c>
    </row>
    <row r="293" spans="1:6" x14ac:dyDescent="0.35">
      <c r="A293" s="13">
        <v>43628.385416666664</v>
      </c>
      <c r="B293">
        <v>0</v>
      </c>
      <c r="D293" s="13">
        <v>43630.427083333336</v>
      </c>
      <c r="E293">
        <v>0</v>
      </c>
      <c r="F293">
        <f t="shared" si="4"/>
        <v>0</v>
      </c>
    </row>
    <row r="294" spans="1:6" x14ac:dyDescent="0.35">
      <c r="A294" s="13">
        <v>43628.388888888891</v>
      </c>
      <c r="B294">
        <v>0</v>
      </c>
      <c r="D294" s="13">
        <v>43630.430555555555</v>
      </c>
      <c r="E294">
        <v>0</v>
      </c>
      <c r="F294">
        <f t="shared" si="4"/>
        <v>0</v>
      </c>
    </row>
    <row r="295" spans="1:6" x14ac:dyDescent="0.35">
      <c r="A295" s="13">
        <v>43628.392361111109</v>
      </c>
      <c r="B295">
        <v>0</v>
      </c>
      <c r="D295" s="13">
        <v>43630.434027777781</v>
      </c>
      <c r="E295">
        <v>0</v>
      </c>
      <c r="F295">
        <f t="shared" si="4"/>
        <v>0</v>
      </c>
    </row>
    <row r="296" spans="1:6" x14ac:dyDescent="0.35">
      <c r="A296" s="13">
        <v>43628.395833333336</v>
      </c>
      <c r="B296">
        <v>0</v>
      </c>
      <c r="D296" s="13">
        <v>43630.4375</v>
      </c>
      <c r="E296">
        <v>0</v>
      </c>
      <c r="F296">
        <f t="shared" si="4"/>
        <v>0</v>
      </c>
    </row>
    <row r="297" spans="1:6" x14ac:dyDescent="0.35">
      <c r="A297" s="13">
        <v>43628.399305555555</v>
      </c>
      <c r="B297">
        <v>0</v>
      </c>
      <c r="D297" s="13">
        <v>43630.440972222219</v>
      </c>
      <c r="E297">
        <v>0</v>
      </c>
      <c r="F297">
        <f t="shared" si="4"/>
        <v>0</v>
      </c>
    </row>
    <row r="298" spans="1:6" x14ac:dyDescent="0.35">
      <c r="A298" s="13">
        <v>43628.402777777781</v>
      </c>
      <c r="B298">
        <v>0</v>
      </c>
      <c r="D298" s="13">
        <v>43630.444444444445</v>
      </c>
      <c r="E298">
        <v>0</v>
      </c>
      <c r="F298">
        <f t="shared" si="4"/>
        <v>0</v>
      </c>
    </row>
    <row r="299" spans="1:6" x14ac:dyDescent="0.35">
      <c r="A299" s="13">
        <v>43628.40625</v>
      </c>
      <c r="B299">
        <v>0</v>
      </c>
      <c r="D299" s="13">
        <v>43630.447916666664</v>
      </c>
      <c r="E299">
        <v>0</v>
      </c>
      <c r="F299">
        <f t="shared" si="4"/>
        <v>0</v>
      </c>
    </row>
    <row r="300" spans="1:6" x14ac:dyDescent="0.35">
      <c r="A300" s="13">
        <v>43628.409722222219</v>
      </c>
      <c r="B300">
        <v>0</v>
      </c>
      <c r="D300" s="13">
        <v>43630.451388888891</v>
      </c>
      <c r="E300">
        <v>0</v>
      </c>
      <c r="F300">
        <f t="shared" si="4"/>
        <v>0</v>
      </c>
    </row>
    <row r="301" spans="1:6" x14ac:dyDescent="0.35">
      <c r="A301" s="13">
        <v>43628.413194444445</v>
      </c>
      <c r="B301">
        <v>0</v>
      </c>
      <c r="D301" s="13">
        <v>43630.454861111109</v>
      </c>
      <c r="E301">
        <v>0</v>
      </c>
      <c r="F301">
        <f t="shared" si="4"/>
        <v>0</v>
      </c>
    </row>
    <row r="302" spans="1:6" x14ac:dyDescent="0.35">
      <c r="A302" s="13">
        <v>43628.416666666664</v>
      </c>
      <c r="B302">
        <v>0</v>
      </c>
      <c r="D302" s="13">
        <v>43630.458333333336</v>
      </c>
      <c r="E302">
        <v>0</v>
      </c>
      <c r="F302">
        <f t="shared" si="4"/>
        <v>0</v>
      </c>
    </row>
    <row r="303" spans="1:6" x14ac:dyDescent="0.35">
      <c r="A303" s="13">
        <v>43628.420138888891</v>
      </c>
      <c r="B303">
        <v>0</v>
      </c>
      <c r="D303" s="13">
        <v>43630.461805555555</v>
      </c>
      <c r="E303">
        <v>0</v>
      </c>
      <c r="F303">
        <f t="shared" si="4"/>
        <v>0</v>
      </c>
    </row>
    <row r="304" spans="1:6" x14ac:dyDescent="0.35">
      <c r="A304" s="13">
        <v>43628.423611111109</v>
      </c>
      <c r="B304">
        <v>0</v>
      </c>
      <c r="D304" s="13">
        <v>43630.465277777781</v>
      </c>
      <c r="E304">
        <v>0</v>
      </c>
      <c r="F304">
        <f t="shared" si="4"/>
        <v>0</v>
      </c>
    </row>
    <row r="305" spans="1:6" x14ac:dyDescent="0.35">
      <c r="A305" s="13">
        <v>43628.427083333336</v>
      </c>
      <c r="B305">
        <v>0</v>
      </c>
      <c r="D305" s="13">
        <v>43630.46875</v>
      </c>
      <c r="E305">
        <v>0</v>
      </c>
      <c r="F305">
        <f t="shared" si="4"/>
        <v>0</v>
      </c>
    </row>
    <row r="306" spans="1:6" x14ac:dyDescent="0.35">
      <c r="A306" s="13">
        <v>43628.430555555555</v>
      </c>
      <c r="B306">
        <v>0</v>
      </c>
      <c r="D306" s="13">
        <v>43630.472222222219</v>
      </c>
      <c r="E306">
        <v>0</v>
      </c>
      <c r="F306">
        <f t="shared" si="4"/>
        <v>0</v>
      </c>
    </row>
    <row r="307" spans="1:6" x14ac:dyDescent="0.35">
      <c r="A307" s="13">
        <v>43628.434027777781</v>
      </c>
      <c r="B307">
        <v>0</v>
      </c>
      <c r="D307" s="13">
        <v>43630.475694444445</v>
      </c>
      <c r="E307">
        <v>0</v>
      </c>
      <c r="F307">
        <f t="shared" si="4"/>
        <v>0</v>
      </c>
    </row>
    <row r="308" spans="1:6" x14ac:dyDescent="0.35">
      <c r="A308" s="13">
        <v>43628.4375</v>
      </c>
      <c r="B308">
        <v>0</v>
      </c>
      <c r="D308" s="13">
        <v>43630.479166666664</v>
      </c>
      <c r="E308">
        <v>0</v>
      </c>
      <c r="F308">
        <f t="shared" si="4"/>
        <v>0</v>
      </c>
    </row>
    <row r="309" spans="1:6" x14ac:dyDescent="0.35">
      <c r="A309" s="13">
        <v>43628.440972222219</v>
      </c>
      <c r="B309">
        <v>0</v>
      </c>
      <c r="D309" s="13">
        <v>43630.482638888891</v>
      </c>
      <c r="E309">
        <v>0</v>
      </c>
      <c r="F309">
        <f t="shared" si="4"/>
        <v>0</v>
      </c>
    </row>
    <row r="310" spans="1:6" x14ac:dyDescent="0.35">
      <c r="A310" s="13">
        <v>43628.444444444445</v>
      </c>
      <c r="B310">
        <v>0</v>
      </c>
      <c r="D310" s="13">
        <v>43630.486111111109</v>
      </c>
      <c r="E310">
        <v>0</v>
      </c>
      <c r="F310">
        <f t="shared" si="4"/>
        <v>0</v>
      </c>
    </row>
    <row r="311" spans="1:6" x14ac:dyDescent="0.35">
      <c r="A311" s="13">
        <v>43628.447916666664</v>
      </c>
      <c r="B311">
        <v>0</v>
      </c>
      <c r="D311" s="13">
        <v>43630.489583333336</v>
      </c>
      <c r="E311">
        <v>0</v>
      </c>
      <c r="F311">
        <f t="shared" si="4"/>
        <v>0</v>
      </c>
    </row>
    <row r="312" spans="1:6" x14ac:dyDescent="0.35">
      <c r="A312" s="13">
        <v>43628.451388888891</v>
      </c>
      <c r="B312">
        <v>0</v>
      </c>
      <c r="D312" s="13">
        <v>43630.493055555555</v>
      </c>
      <c r="E312">
        <v>0</v>
      </c>
      <c r="F312">
        <f t="shared" si="4"/>
        <v>0</v>
      </c>
    </row>
    <row r="313" spans="1:6" x14ac:dyDescent="0.35">
      <c r="A313" s="13">
        <v>43628.454861111109</v>
      </c>
      <c r="B313">
        <v>0</v>
      </c>
      <c r="D313" s="13">
        <v>43630.496527777781</v>
      </c>
      <c r="E313">
        <v>0</v>
      </c>
      <c r="F313">
        <f t="shared" si="4"/>
        <v>0</v>
      </c>
    </row>
    <row r="314" spans="1:6" x14ac:dyDescent="0.35">
      <c r="A314" s="13">
        <v>43628.458333333336</v>
      </c>
      <c r="B314">
        <v>0</v>
      </c>
      <c r="D314" s="13">
        <v>43630.5</v>
      </c>
      <c r="E314">
        <v>0</v>
      </c>
      <c r="F314">
        <f t="shared" si="4"/>
        <v>0</v>
      </c>
    </row>
    <row r="315" spans="1:6" x14ac:dyDescent="0.35">
      <c r="A315" s="13">
        <v>43628.461805555555</v>
      </c>
      <c r="B315">
        <v>0</v>
      </c>
      <c r="D315" s="13">
        <v>43630.503472222219</v>
      </c>
      <c r="E315">
        <v>0</v>
      </c>
      <c r="F315">
        <f t="shared" si="4"/>
        <v>0</v>
      </c>
    </row>
    <row r="316" spans="1:6" x14ac:dyDescent="0.35">
      <c r="A316" s="13">
        <v>43628.465277777781</v>
      </c>
      <c r="B316">
        <v>0</v>
      </c>
      <c r="D316" s="13">
        <v>43630.506944444445</v>
      </c>
      <c r="E316">
        <v>0</v>
      </c>
      <c r="F316">
        <f t="shared" si="4"/>
        <v>0</v>
      </c>
    </row>
    <row r="317" spans="1:6" x14ac:dyDescent="0.35">
      <c r="A317" s="13">
        <v>43628.46875</v>
      </c>
      <c r="B317">
        <v>0</v>
      </c>
      <c r="D317" s="13">
        <v>43630.510416666664</v>
      </c>
      <c r="E317">
        <v>0</v>
      </c>
      <c r="F317">
        <f t="shared" si="4"/>
        <v>0</v>
      </c>
    </row>
    <row r="318" spans="1:6" x14ac:dyDescent="0.35">
      <c r="A318" s="13">
        <v>43628.472222222219</v>
      </c>
      <c r="B318">
        <v>0</v>
      </c>
      <c r="D318" s="13">
        <v>43630.513888888891</v>
      </c>
      <c r="E318">
        <v>0</v>
      </c>
      <c r="F318">
        <f t="shared" si="4"/>
        <v>0</v>
      </c>
    </row>
    <row r="319" spans="1:6" x14ac:dyDescent="0.35">
      <c r="A319" s="13">
        <v>43628.475694444445</v>
      </c>
      <c r="B319">
        <v>0</v>
      </c>
      <c r="D319" s="13">
        <v>43630.517361111109</v>
      </c>
      <c r="E319">
        <v>0</v>
      </c>
      <c r="F319">
        <f t="shared" si="4"/>
        <v>0</v>
      </c>
    </row>
    <row r="320" spans="1:6" x14ac:dyDescent="0.35">
      <c r="A320" s="13">
        <v>43628.479166666664</v>
      </c>
      <c r="B320">
        <v>0</v>
      </c>
      <c r="D320" s="13">
        <v>43630.520833333336</v>
      </c>
      <c r="E320">
        <v>0</v>
      </c>
      <c r="F320">
        <f t="shared" si="4"/>
        <v>0</v>
      </c>
    </row>
    <row r="321" spans="1:6" x14ac:dyDescent="0.35">
      <c r="A321" s="13">
        <v>43628.482638888891</v>
      </c>
      <c r="B321">
        <v>0</v>
      </c>
      <c r="D321" s="13">
        <v>43630.524305555555</v>
      </c>
      <c r="E321">
        <v>0</v>
      </c>
      <c r="F321">
        <f t="shared" si="4"/>
        <v>0</v>
      </c>
    </row>
    <row r="322" spans="1:6" x14ac:dyDescent="0.35">
      <c r="A322" s="13">
        <v>43628.486111111109</v>
      </c>
      <c r="B322">
        <v>0</v>
      </c>
      <c r="D322" s="13">
        <v>43630.527777777781</v>
      </c>
      <c r="E322">
        <v>0</v>
      </c>
      <c r="F322">
        <f t="shared" si="4"/>
        <v>0</v>
      </c>
    </row>
    <row r="323" spans="1:6" x14ac:dyDescent="0.35">
      <c r="A323" s="13">
        <v>43628.489583333336</v>
      </c>
      <c r="B323">
        <v>0</v>
      </c>
      <c r="D323" s="13">
        <v>43630.53125</v>
      </c>
      <c r="E323">
        <v>0</v>
      </c>
      <c r="F323">
        <f t="shared" ref="F323:F386" si="5">E323*25.4</f>
        <v>0</v>
      </c>
    </row>
    <row r="324" spans="1:6" x14ac:dyDescent="0.35">
      <c r="A324" s="13">
        <v>43628.493055555555</v>
      </c>
      <c r="B324">
        <v>0</v>
      </c>
      <c r="D324" s="13">
        <v>43630.534722222219</v>
      </c>
      <c r="E324">
        <v>0</v>
      </c>
      <c r="F324">
        <f t="shared" si="5"/>
        <v>0</v>
      </c>
    </row>
    <row r="325" spans="1:6" x14ac:dyDescent="0.35">
      <c r="A325" s="13">
        <v>43628.496527777781</v>
      </c>
      <c r="B325">
        <v>0</v>
      </c>
      <c r="D325" s="13">
        <v>43630.538194444445</v>
      </c>
      <c r="E325">
        <v>0</v>
      </c>
      <c r="F325">
        <f t="shared" si="5"/>
        <v>0</v>
      </c>
    </row>
    <row r="326" spans="1:6" x14ac:dyDescent="0.35">
      <c r="A326" s="13">
        <v>43628.5</v>
      </c>
      <c r="B326">
        <v>0</v>
      </c>
      <c r="D326" s="13">
        <v>43630.541666666664</v>
      </c>
      <c r="E326">
        <v>0</v>
      </c>
      <c r="F326">
        <f t="shared" si="5"/>
        <v>0</v>
      </c>
    </row>
    <row r="327" spans="1:6" x14ac:dyDescent="0.35">
      <c r="A327" s="13">
        <v>43628.503472222219</v>
      </c>
      <c r="B327">
        <v>0</v>
      </c>
      <c r="D327" s="13">
        <v>43630.545138888891</v>
      </c>
      <c r="E327">
        <v>0</v>
      </c>
      <c r="F327">
        <f t="shared" si="5"/>
        <v>0</v>
      </c>
    </row>
    <row r="328" spans="1:6" x14ac:dyDescent="0.35">
      <c r="A328" s="13">
        <v>43628.506944444445</v>
      </c>
      <c r="B328">
        <v>0</v>
      </c>
      <c r="D328" s="13">
        <v>43630.548611111109</v>
      </c>
      <c r="E328">
        <v>0</v>
      </c>
      <c r="F328">
        <f t="shared" si="5"/>
        <v>0</v>
      </c>
    </row>
    <row r="329" spans="1:6" x14ac:dyDescent="0.35">
      <c r="A329" s="13">
        <v>43628.510416666664</v>
      </c>
      <c r="B329">
        <v>0</v>
      </c>
      <c r="D329" s="13">
        <v>43630.552083333336</v>
      </c>
      <c r="E329">
        <v>0</v>
      </c>
      <c r="F329">
        <f t="shared" si="5"/>
        <v>0</v>
      </c>
    </row>
    <row r="330" spans="1:6" x14ac:dyDescent="0.35">
      <c r="A330" s="13">
        <v>43628.513888888891</v>
      </c>
      <c r="B330">
        <v>0</v>
      </c>
      <c r="D330" s="13">
        <v>43630.555555555555</v>
      </c>
      <c r="E330">
        <v>0</v>
      </c>
      <c r="F330">
        <f t="shared" si="5"/>
        <v>0</v>
      </c>
    </row>
    <row r="331" spans="1:6" x14ac:dyDescent="0.35">
      <c r="A331" s="13">
        <v>43628.517361111109</v>
      </c>
      <c r="B331">
        <v>0</v>
      </c>
      <c r="D331" s="13">
        <v>43630.559027777781</v>
      </c>
      <c r="E331">
        <v>0</v>
      </c>
      <c r="F331">
        <f t="shared" si="5"/>
        <v>0</v>
      </c>
    </row>
    <row r="332" spans="1:6" x14ac:dyDescent="0.35">
      <c r="A332" s="13">
        <v>43628.520833333336</v>
      </c>
      <c r="B332">
        <v>0</v>
      </c>
      <c r="D332" s="13">
        <v>43630.5625</v>
      </c>
      <c r="E332">
        <v>0</v>
      </c>
      <c r="F332">
        <f t="shared" si="5"/>
        <v>0</v>
      </c>
    </row>
    <row r="333" spans="1:6" x14ac:dyDescent="0.35">
      <c r="A333" s="13">
        <v>43628.524305555555</v>
      </c>
      <c r="B333">
        <v>0</v>
      </c>
      <c r="D333" s="13">
        <v>43630.565972222219</v>
      </c>
      <c r="E333">
        <v>0</v>
      </c>
      <c r="F333">
        <f t="shared" si="5"/>
        <v>0</v>
      </c>
    </row>
    <row r="334" spans="1:6" x14ac:dyDescent="0.35">
      <c r="A334" s="13">
        <v>43628.527777777781</v>
      </c>
      <c r="B334">
        <v>0</v>
      </c>
      <c r="D334" s="13">
        <v>43630.569444444445</v>
      </c>
      <c r="E334">
        <v>0</v>
      </c>
      <c r="F334">
        <f t="shared" si="5"/>
        <v>0</v>
      </c>
    </row>
    <row r="335" spans="1:6" x14ac:dyDescent="0.35">
      <c r="A335" s="13">
        <v>43628.53125</v>
      </c>
      <c r="B335">
        <v>0</v>
      </c>
      <c r="D335" s="13">
        <v>43630.572916666664</v>
      </c>
      <c r="E335">
        <v>0</v>
      </c>
      <c r="F335">
        <f t="shared" si="5"/>
        <v>0</v>
      </c>
    </row>
    <row r="336" spans="1:6" x14ac:dyDescent="0.35">
      <c r="A336" s="13">
        <v>43628.534722222219</v>
      </c>
      <c r="B336">
        <v>0</v>
      </c>
      <c r="D336" s="13">
        <v>43630.576388888891</v>
      </c>
      <c r="E336">
        <v>0</v>
      </c>
      <c r="F336">
        <f t="shared" si="5"/>
        <v>0</v>
      </c>
    </row>
    <row r="337" spans="1:6" x14ac:dyDescent="0.35">
      <c r="A337" s="13">
        <v>43628.538194444445</v>
      </c>
      <c r="B337">
        <v>0</v>
      </c>
      <c r="D337" s="13">
        <v>43630.579861111109</v>
      </c>
      <c r="E337">
        <v>0</v>
      </c>
      <c r="F337">
        <f t="shared" si="5"/>
        <v>0</v>
      </c>
    </row>
    <row r="338" spans="1:6" x14ac:dyDescent="0.35">
      <c r="A338" s="13">
        <v>43628.541666666664</v>
      </c>
      <c r="B338">
        <v>0</v>
      </c>
      <c r="D338" s="13">
        <v>43630.583333333336</v>
      </c>
      <c r="E338">
        <v>0</v>
      </c>
      <c r="F338">
        <f t="shared" si="5"/>
        <v>0</v>
      </c>
    </row>
    <row r="339" spans="1:6" x14ac:dyDescent="0.35">
      <c r="A339" s="13">
        <v>43628.545138888891</v>
      </c>
      <c r="B339">
        <v>0.04</v>
      </c>
      <c r="D339" s="13">
        <v>43630.586805555555</v>
      </c>
      <c r="E339">
        <v>0</v>
      </c>
      <c r="F339">
        <f t="shared" si="5"/>
        <v>0</v>
      </c>
    </row>
    <row r="340" spans="1:6" x14ac:dyDescent="0.35">
      <c r="A340" s="13">
        <v>43628.548611111109</v>
      </c>
      <c r="B340">
        <v>0.02</v>
      </c>
      <c r="D340" s="13">
        <v>43630.590277777781</v>
      </c>
      <c r="E340">
        <v>0</v>
      </c>
      <c r="F340">
        <f t="shared" si="5"/>
        <v>0</v>
      </c>
    </row>
    <row r="341" spans="1:6" x14ac:dyDescent="0.35">
      <c r="A341" s="13">
        <v>43628.552083333336</v>
      </c>
      <c r="B341">
        <v>0.04</v>
      </c>
      <c r="D341" s="13">
        <v>43630.59375</v>
      </c>
      <c r="E341">
        <v>0</v>
      </c>
      <c r="F341">
        <f t="shared" si="5"/>
        <v>0</v>
      </c>
    </row>
    <row r="342" spans="1:6" x14ac:dyDescent="0.35">
      <c r="A342" s="13">
        <v>43628.555555555555</v>
      </c>
      <c r="B342">
        <v>0.01</v>
      </c>
      <c r="D342" s="13">
        <v>43630.597222222219</v>
      </c>
      <c r="E342">
        <v>0</v>
      </c>
      <c r="F342">
        <f t="shared" si="5"/>
        <v>0</v>
      </c>
    </row>
    <row r="343" spans="1:6" x14ac:dyDescent="0.35">
      <c r="A343" s="13">
        <v>43628.559027777781</v>
      </c>
      <c r="B343">
        <v>0</v>
      </c>
      <c r="D343" s="13">
        <v>43630.600694444445</v>
      </c>
      <c r="E343">
        <v>0</v>
      </c>
      <c r="F343">
        <f t="shared" si="5"/>
        <v>0</v>
      </c>
    </row>
    <row r="344" spans="1:6" x14ac:dyDescent="0.35">
      <c r="A344" s="13">
        <v>43628.5625</v>
      </c>
      <c r="B344">
        <v>0</v>
      </c>
      <c r="D344" s="13">
        <v>43630.604166666664</v>
      </c>
      <c r="E344">
        <v>0</v>
      </c>
      <c r="F344">
        <f t="shared" si="5"/>
        <v>0</v>
      </c>
    </row>
    <row r="345" spans="1:6" x14ac:dyDescent="0.35">
      <c r="A345" s="13">
        <v>43628.565972222219</v>
      </c>
      <c r="B345">
        <v>0</v>
      </c>
      <c r="D345" s="13">
        <v>43630.607638888891</v>
      </c>
      <c r="E345">
        <v>0</v>
      </c>
      <c r="F345">
        <f t="shared" si="5"/>
        <v>0</v>
      </c>
    </row>
    <row r="346" spans="1:6" x14ac:dyDescent="0.35">
      <c r="A346" s="13">
        <v>43628.569444444445</v>
      </c>
      <c r="B346">
        <v>0</v>
      </c>
      <c r="D346" s="13">
        <v>43630.611111111109</v>
      </c>
      <c r="E346">
        <v>0</v>
      </c>
      <c r="F346">
        <f t="shared" si="5"/>
        <v>0</v>
      </c>
    </row>
    <row r="347" spans="1:6" x14ac:dyDescent="0.35">
      <c r="A347" s="13">
        <v>43628.572916666664</v>
      </c>
      <c r="B347">
        <v>0</v>
      </c>
      <c r="D347" s="13">
        <v>43630.614583333336</v>
      </c>
      <c r="E347">
        <v>0</v>
      </c>
      <c r="F347">
        <f t="shared" si="5"/>
        <v>0</v>
      </c>
    </row>
    <row r="348" spans="1:6" x14ac:dyDescent="0.35">
      <c r="A348" s="13">
        <v>43628.576388888891</v>
      </c>
      <c r="B348">
        <v>0</v>
      </c>
      <c r="D348" s="13">
        <v>43630.618055555555</v>
      </c>
      <c r="E348">
        <v>0</v>
      </c>
      <c r="F348">
        <f t="shared" si="5"/>
        <v>0</v>
      </c>
    </row>
    <row r="349" spans="1:6" x14ac:dyDescent="0.35">
      <c r="A349" s="13">
        <v>43628.579861111109</v>
      </c>
      <c r="B349">
        <v>0</v>
      </c>
      <c r="D349" s="13">
        <v>43630.621527777781</v>
      </c>
      <c r="E349">
        <v>0</v>
      </c>
      <c r="F349">
        <f t="shared" si="5"/>
        <v>0</v>
      </c>
    </row>
    <row r="350" spans="1:6" x14ac:dyDescent="0.35">
      <c r="A350" s="13">
        <v>43628.583333333336</v>
      </c>
      <c r="B350">
        <v>0</v>
      </c>
      <c r="D350" s="13">
        <v>43630.625</v>
      </c>
      <c r="E350">
        <v>0</v>
      </c>
      <c r="F350">
        <f t="shared" si="5"/>
        <v>0</v>
      </c>
    </row>
    <row r="351" spans="1:6" x14ac:dyDescent="0.35">
      <c r="A351" s="13">
        <v>43628.586805555555</v>
      </c>
      <c r="B351">
        <v>0</v>
      </c>
      <c r="D351" s="13">
        <v>43630.628472222219</v>
      </c>
      <c r="E351">
        <v>0</v>
      </c>
      <c r="F351">
        <f t="shared" si="5"/>
        <v>0</v>
      </c>
    </row>
    <row r="352" spans="1:6" x14ac:dyDescent="0.35">
      <c r="A352" s="13">
        <v>43628.590277777781</v>
      </c>
      <c r="B352">
        <v>0</v>
      </c>
      <c r="D352" s="13">
        <v>43630.631944444445</v>
      </c>
      <c r="E352">
        <v>0</v>
      </c>
      <c r="F352">
        <f t="shared" si="5"/>
        <v>0</v>
      </c>
    </row>
    <row r="353" spans="1:6" x14ac:dyDescent="0.35">
      <c r="A353" s="13">
        <v>43628.59375</v>
      </c>
      <c r="B353">
        <v>0</v>
      </c>
      <c r="D353" s="13">
        <v>43630.635416666664</v>
      </c>
      <c r="E353">
        <v>0</v>
      </c>
      <c r="F353">
        <f t="shared" si="5"/>
        <v>0</v>
      </c>
    </row>
    <row r="354" spans="1:6" x14ac:dyDescent="0.35">
      <c r="A354" s="13">
        <v>43628.597222222219</v>
      </c>
      <c r="B354">
        <v>0.03</v>
      </c>
      <c r="D354" s="13">
        <v>43630.638888888891</v>
      </c>
      <c r="E354">
        <v>0</v>
      </c>
      <c r="F354">
        <f t="shared" si="5"/>
        <v>0</v>
      </c>
    </row>
    <row r="355" spans="1:6" x14ac:dyDescent="0.35">
      <c r="A355" s="13">
        <v>43628.600694444445</v>
      </c>
      <c r="B355">
        <v>0.08</v>
      </c>
      <c r="D355" s="13">
        <v>43630.642361111109</v>
      </c>
      <c r="E355">
        <v>0</v>
      </c>
      <c r="F355">
        <f t="shared" si="5"/>
        <v>0</v>
      </c>
    </row>
    <row r="356" spans="1:6" x14ac:dyDescent="0.35">
      <c r="A356" s="13">
        <v>43628.604166666664</v>
      </c>
      <c r="B356">
        <v>0.02</v>
      </c>
      <c r="D356" s="13">
        <v>43630.645833333336</v>
      </c>
      <c r="E356">
        <v>0</v>
      </c>
      <c r="F356">
        <f t="shared" si="5"/>
        <v>0</v>
      </c>
    </row>
    <row r="357" spans="1:6" x14ac:dyDescent="0.35">
      <c r="A357" s="13">
        <v>43628.607638888891</v>
      </c>
      <c r="B357">
        <v>0.01</v>
      </c>
      <c r="D357" s="13">
        <v>43630.649305555555</v>
      </c>
      <c r="E357">
        <v>0</v>
      </c>
      <c r="F357">
        <f t="shared" si="5"/>
        <v>0</v>
      </c>
    </row>
    <row r="358" spans="1:6" x14ac:dyDescent="0.35">
      <c r="A358" s="13">
        <v>43628.611111111109</v>
      </c>
      <c r="B358">
        <v>0.01</v>
      </c>
      <c r="D358" s="13">
        <v>43630.652777777781</v>
      </c>
      <c r="E358">
        <v>0</v>
      </c>
      <c r="F358">
        <f t="shared" si="5"/>
        <v>0</v>
      </c>
    </row>
    <row r="359" spans="1:6" x14ac:dyDescent="0.35">
      <c r="A359" s="13">
        <v>43628.614583333336</v>
      </c>
      <c r="B359">
        <v>0.01</v>
      </c>
      <c r="D359" s="13">
        <v>43630.65625</v>
      </c>
      <c r="E359">
        <v>0</v>
      </c>
      <c r="F359">
        <f t="shared" si="5"/>
        <v>0</v>
      </c>
    </row>
    <row r="360" spans="1:6" x14ac:dyDescent="0.35">
      <c r="A360" s="13">
        <v>43628.618055555555</v>
      </c>
      <c r="B360">
        <v>0.04</v>
      </c>
      <c r="D360" s="13">
        <v>43630.659722222219</v>
      </c>
      <c r="E360">
        <v>0</v>
      </c>
      <c r="F360">
        <f t="shared" si="5"/>
        <v>0</v>
      </c>
    </row>
    <row r="361" spans="1:6" x14ac:dyDescent="0.35">
      <c r="A361" s="13">
        <v>43628.621527777781</v>
      </c>
      <c r="B361">
        <v>0.05</v>
      </c>
      <c r="D361" s="13">
        <v>43630.663194444445</v>
      </c>
      <c r="E361">
        <v>0</v>
      </c>
      <c r="F361">
        <f t="shared" si="5"/>
        <v>0</v>
      </c>
    </row>
    <row r="362" spans="1:6" x14ac:dyDescent="0.35">
      <c r="A362" s="13">
        <v>43628.625</v>
      </c>
      <c r="B362">
        <v>0.03</v>
      </c>
      <c r="D362" s="13">
        <v>43630.666666666664</v>
      </c>
      <c r="E362">
        <v>0</v>
      </c>
      <c r="F362">
        <f t="shared" si="5"/>
        <v>0</v>
      </c>
    </row>
    <row r="363" spans="1:6" x14ac:dyDescent="0.35">
      <c r="A363" s="13">
        <v>43628.628472222219</v>
      </c>
      <c r="B363">
        <v>0.03</v>
      </c>
      <c r="D363" s="13">
        <v>43630.670138888891</v>
      </c>
      <c r="E363">
        <v>0</v>
      </c>
      <c r="F363">
        <f t="shared" si="5"/>
        <v>0</v>
      </c>
    </row>
    <row r="364" spans="1:6" x14ac:dyDescent="0.35">
      <c r="A364" s="13">
        <v>43628.631944444445</v>
      </c>
      <c r="B364">
        <v>0.03</v>
      </c>
      <c r="D364" s="13">
        <v>43630.673611111109</v>
      </c>
      <c r="E364">
        <v>0</v>
      </c>
      <c r="F364">
        <f t="shared" si="5"/>
        <v>0</v>
      </c>
    </row>
    <row r="365" spans="1:6" x14ac:dyDescent="0.35">
      <c r="A365" s="13">
        <v>43628.635416666664</v>
      </c>
      <c r="B365">
        <v>0.06</v>
      </c>
      <c r="D365" s="13">
        <v>43630.677083333336</v>
      </c>
      <c r="E365">
        <v>0</v>
      </c>
      <c r="F365">
        <f t="shared" si="5"/>
        <v>0</v>
      </c>
    </row>
    <row r="366" spans="1:6" x14ac:dyDescent="0.35">
      <c r="A366" s="13">
        <v>43628.638888888891</v>
      </c>
      <c r="B366">
        <v>0.13</v>
      </c>
      <c r="D366" s="13">
        <v>43630.680555555555</v>
      </c>
      <c r="E366">
        <v>0</v>
      </c>
      <c r="F366">
        <f t="shared" si="5"/>
        <v>0</v>
      </c>
    </row>
    <row r="367" spans="1:6" x14ac:dyDescent="0.35">
      <c r="A367" s="13">
        <v>43628.642361111109</v>
      </c>
      <c r="B367">
        <v>0.15</v>
      </c>
      <c r="D367" s="13">
        <v>43630.684027777781</v>
      </c>
      <c r="E367">
        <v>0</v>
      </c>
      <c r="F367">
        <f t="shared" si="5"/>
        <v>0</v>
      </c>
    </row>
    <row r="368" spans="1:6" x14ac:dyDescent="0.35">
      <c r="A368" s="13">
        <v>43628.645833333336</v>
      </c>
      <c r="B368">
        <v>0.06</v>
      </c>
      <c r="D368" s="13">
        <v>43630.6875</v>
      </c>
      <c r="E368">
        <v>0</v>
      </c>
      <c r="F368">
        <f t="shared" si="5"/>
        <v>0</v>
      </c>
    </row>
    <row r="369" spans="1:6" x14ac:dyDescent="0.35">
      <c r="A369" s="13">
        <v>43628.649305555555</v>
      </c>
      <c r="B369">
        <v>0.02</v>
      </c>
      <c r="D369" s="13">
        <v>43630.690972222219</v>
      </c>
      <c r="E369">
        <v>0</v>
      </c>
      <c r="F369">
        <f t="shared" si="5"/>
        <v>0</v>
      </c>
    </row>
    <row r="370" spans="1:6" x14ac:dyDescent="0.35">
      <c r="A370" s="13">
        <v>43628.652777777781</v>
      </c>
      <c r="B370">
        <v>0.02</v>
      </c>
      <c r="D370" s="13">
        <v>43630.694444444445</v>
      </c>
      <c r="E370">
        <v>0</v>
      </c>
      <c r="F370">
        <f t="shared" si="5"/>
        <v>0</v>
      </c>
    </row>
    <row r="371" spans="1:6" x14ac:dyDescent="0.35">
      <c r="A371" s="13">
        <v>43628.65625</v>
      </c>
      <c r="B371">
        <v>0.01</v>
      </c>
      <c r="D371" s="13">
        <v>43630.697916666664</v>
      </c>
      <c r="E371">
        <v>0</v>
      </c>
      <c r="F371">
        <f t="shared" si="5"/>
        <v>0</v>
      </c>
    </row>
    <row r="372" spans="1:6" x14ac:dyDescent="0.35">
      <c r="A372" s="13">
        <v>43628.659722222219</v>
      </c>
      <c r="B372">
        <v>0.01</v>
      </c>
      <c r="D372" s="13">
        <v>43630.701388888891</v>
      </c>
      <c r="E372">
        <v>0</v>
      </c>
      <c r="F372">
        <f t="shared" si="5"/>
        <v>0</v>
      </c>
    </row>
    <row r="373" spans="1:6" x14ac:dyDescent="0.35">
      <c r="A373" s="13">
        <v>43628.663194444445</v>
      </c>
      <c r="B373">
        <v>0.01</v>
      </c>
      <c r="D373" s="13">
        <v>43630.704861111109</v>
      </c>
      <c r="E373">
        <v>0</v>
      </c>
      <c r="F373">
        <f t="shared" si="5"/>
        <v>0</v>
      </c>
    </row>
    <row r="374" spans="1:6" x14ac:dyDescent="0.35">
      <c r="A374" s="13">
        <v>43628.666666666664</v>
      </c>
      <c r="B374">
        <v>0</v>
      </c>
      <c r="D374" s="13">
        <v>43630.708333333336</v>
      </c>
      <c r="E374">
        <v>0</v>
      </c>
      <c r="F374">
        <f t="shared" si="5"/>
        <v>0</v>
      </c>
    </row>
    <row r="375" spans="1:6" x14ac:dyDescent="0.35">
      <c r="A375" s="13">
        <v>43628.670138888891</v>
      </c>
      <c r="B375">
        <v>0.01</v>
      </c>
      <c r="D375" s="13">
        <v>43630.711805555555</v>
      </c>
      <c r="E375">
        <v>0</v>
      </c>
      <c r="F375">
        <f t="shared" si="5"/>
        <v>0</v>
      </c>
    </row>
    <row r="376" spans="1:6" x14ac:dyDescent="0.35">
      <c r="A376" s="13">
        <v>43628.673611111109</v>
      </c>
      <c r="B376">
        <v>0</v>
      </c>
      <c r="D376" s="13">
        <v>43630.715277777781</v>
      </c>
      <c r="E376">
        <v>0</v>
      </c>
      <c r="F376">
        <f t="shared" si="5"/>
        <v>0</v>
      </c>
    </row>
    <row r="377" spans="1:6" x14ac:dyDescent="0.35">
      <c r="A377" s="13">
        <v>43628.677083333336</v>
      </c>
      <c r="B377">
        <v>0</v>
      </c>
      <c r="D377" s="13">
        <v>43630.71875</v>
      </c>
      <c r="E377">
        <v>0</v>
      </c>
      <c r="F377">
        <f t="shared" si="5"/>
        <v>0</v>
      </c>
    </row>
    <row r="378" spans="1:6" x14ac:dyDescent="0.35">
      <c r="A378" s="13">
        <v>43628.680555555555</v>
      </c>
      <c r="B378">
        <v>0</v>
      </c>
      <c r="D378" s="13">
        <v>43630.722222222219</v>
      </c>
      <c r="E378">
        <v>0</v>
      </c>
      <c r="F378">
        <f t="shared" si="5"/>
        <v>0</v>
      </c>
    </row>
    <row r="379" spans="1:6" x14ac:dyDescent="0.35">
      <c r="A379" s="13">
        <v>43628.684027777781</v>
      </c>
      <c r="B379">
        <v>0</v>
      </c>
      <c r="D379" s="13">
        <v>43630.725694444445</v>
      </c>
      <c r="E379">
        <v>0</v>
      </c>
      <c r="F379">
        <f t="shared" si="5"/>
        <v>0</v>
      </c>
    </row>
    <row r="380" spans="1:6" x14ac:dyDescent="0.35">
      <c r="A380" s="13">
        <v>43628.6875</v>
      </c>
      <c r="B380">
        <v>0</v>
      </c>
      <c r="D380" s="13">
        <v>43630.729166666664</v>
      </c>
      <c r="E380">
        <v>0</v>
      </c>
      <c r="F380">
        <f t="shared" si="5"/>
        <v>0</v>
      </c>
    </row>
    <row r="381" spans="1:6" x14ac:dyDescent="0.35">
      <c r="A381" s="13">
        <v>43628.690972222219</v>
      </c>
      <c r="B381">
        <v>0</v>
      </c>
      <c r="D381" s="13">
        <v>43630.732638888891</v>
      </c>
      <c r="E381">
        <v>0</v>
      </c>
      <c r="F381">
        <f t="shared" si="5"/>
        <v>0</v>
      </c>
    </row>
    <row r="382" spans="1:6" x14ac:dyDescent="0.35">
      <c r="A382" s="13">
        <v>43628.694444444445</v>
      </c>
      <c r="B382">
        <v>0</v>
      </c>
      <c r="D382" s="13">
        <v>43630.736111111109</v>
      </c>
      <c r="E382">
        <v>0</v>
      </c>
      <c r="F382">
        <f t="shared" si="5"/>
        <v>0</v>
      </c>
    </row>
    <row r="383" spans="1:6" x14ac:dyDescent="0.35">
      <c r="A383" s="13">
        <v>43628.697916666664</v>
      </c>
      <c r="B383">
        <v>0.01</v>
      </c>
      <c r="D383" s="13">
        <v>43630.739583333336</v>
      </c>
      <c r="E383">
        <v>0</v>
      </c>
      <c r="F383">
        <f t="shared" si="5"/>
        <v>0</v>
      </c>
    </row>
    <row r="384" spans="1:6" x14ac:dyDescent="0.35">
      <c r="A384" s="13">
        <v>43628.701388888891</v>
      </c>
      <c r="B384">
        <v>0</v>
      </c>
      <c r="D384" s="13">
        <v>43630.743055555555</v>
      </c>
      <c r="E384">
        <v>0</v>
      </c>
      <c r="F384">
        <f t="shared" si="5"/>
        <v>0</v>
      </c>
    </row>
    <row r="385" spans="1:6" x14ac:dyDescent="0.35">
      <c r="A385" s="13">
        <v>43628.704861111109</v>
      </c>
      <c r="B385">
        <v>0.01</v>
      </c>
      <c r="D385" s="13">
        <v>43630.746527777781</v>
      </c>
      <c r="E385">
        <v>0</v>
      </c>
      <c r="F385">
        <f t="shared" si="5"/>
        <v>0</v>
      </c>
    </row>
    <row r="386" spans="1:6" x14ac:dyDescent="0.35">
      <c r="A386" s="13">
        <v>43628.708333333336</v>
      </c>
      <c r="B386">
        <v>0</v>
      </c>
      <c r="D386" s="13">
        <v>43630.75</v>
      </c>
      <c r="E386">
        <v>0</v>
      </c>
      <c r="F386">
        <f t="shared" si="5"/>
        <v>0</v>
      </c>
    </row>
    <row r="387" spans="1:6" x14ac:dyDescent="0.35">
      <c r="A387" s="13">
        <v>43628.711805555555</v>
      </c>
      <c r="B387">
        <v>0.01</v>
      </c>
      <c r="D387" s="13">
        <v>43630.753472222219</v>
      </c>
      <c r="E387">
        <v>0</v>
      </c>
      <c r="F387">
        <f t="shared" ref="F387:F450" si="6">E387*25.4</f>
        <v>0</v>
      </c>
    </row>
    <row r="388" spans="1:6" x14ac:dyDescent="0.35">
      <c r="A388" s="13">
        <v>43628.715277777781</v>
      </c>
      <c r="B388">
        <v>0</v>
      </c>
      <c r="D388" s="13">
        <v>43630.756944444445</v>
      </c>
      <c r="E388">
        <v>0</v>
      </c>
      <c r="F388">
        <f t="shared" si="6"/>
        <v>0</v>
      </c>
    </row>
    <row r="389" spans="1:6" x14ac:dyDescent="0.35">
      <c r="A389" s="13">
        <v>43628.71875</v>
      </c>
      <c r="B389">
        <v>0</v>
      </c>
      <c r="D389" s="13">
        <v>43630.760416666664</v>
      </c>
      <c r="E389">
        <v>0</v>
      </c>
      <c r="F389">
        <f t="shared" si="6"/>
        <v>0</v>
      </c>
    </row>
    <row r="390" spans="1:6" x14ac:dyDescent="0.35">
      <c r="A390" s="13">
        <v>43628.722222222219</v>
      </c>
      <c r="B390">
        <v>0</v>
      </c>
      <c r="D390" s="13">
        <v>43630.763888888891</v>
      </c>
      <c r="E390">
        <v>0</v>
      </c>
      <c r="F390">
        <f t="shared" si="6"/>
        <v>0</v>
      </c>
    </row>
    <row r="391" spans="1:6" x14ac:dyDescent="0.35">
      <c r="A391" s="13">
        <v>43628.725694444445</v>
      </c>
      <c r="B391">
        <v>0</v>
      </c>
      <c r="D391" s="13">
        <v>43630.767361111109</v>
      </c>
      <c r="E391">
        <v>0</v>
      </c>
      <c r="F391">
        <f t="shared" si="6"/>
        <v>0</v>
      </c>
    </row>
    <row r="392" spans="1:6" x14ac:dyDescent="0.35">
      <c r="A392" s="13">
        <v>43628.729166666664</v>
      </c>
      <c r="B392">
        <v>0</v>
      </c>
      <c r="D392" s="13">
        <v>43630.770833333336</v>
      </c>
      <c r="E392">
        <v>0</v>
      </c>
      <c r="F392">
        <f t="shared" si="6"/>
        <v>0</v>
      </c>
    </row>
    <row r="393" spans="1:6" x14ac:dyDescent="0.35">
      <c r="A393" s="13">
        <v>43628.732638888891</v>
      </c>
      <c r="B393">
        <v>0</v>
      </c>
      <c r="D393" s="13">
        <v>43630.774305555555</v>
      </c>
      <c r="E393">
        <v>0</v>
      </c>
      <c r="F393">
        <f t="shared" si="6"/>
        <v>0</v>
      </c>
    </row>
    <row r="394" spans="1:6" x14ac:dyDescent="0.35">
      <c r="A394" s="13">
        <v>43628.736111111109</v>
      </c>
      <c r="B394">
        <v>0</v>
      </c>
      <c r="D394" s="13">
        <v>43630.777777777781</v>
      </c>
      <c r="E394">
        <v>0</v>
      </c>
      <c r="F394">
        <f t="shared" si="6"/>
        <v>0</v>
      </c>
    </row>
    <row r="395" spans="1:6" x14ac:dyDescent="0.35">
      <c r="A395" s="13">
        <v>43628.739583333336</v>
      </c>
      <c r="B395">
        <v>0</v>
      </c>
      <c r="D395" s="13">
        <v>43630.78125</v>
      </c>
      <c r="E395">
        <v>0</v>
      </c>
      <c r="F395">
        <f t="shared" si="6"/>
        <v>0</v>
      </c>
    </row>
    <row r="396" spans="1:6" x14ac:dyDescent="0.35">
      <c r="A396" s="13">
        <v>43628.743055555555</v>
      </c>
      <c r="B396">
        <v>0</v>
      </c>
      <c r="D396" s="13">
        <v>43630.784722222219</v>
      </c>
      <c r="E396">
        <v>0</v>
      </c>
      <c r="F396">
        <f t="shared" si="6"/>
        <v>0</v>
      </c>
    </row>
    <row r="397" spans="1:6" x14ac:dyDescent="0.35">
      <c r="A397" s="13">
        <v>43628.746527777781</v>
      </c>
      <c r="B397">
        <v>0</v>
      </c>
      <c r="D397" s="13">
        <v>43630.788194444445</v>
      </c>
      <c r="E397">
        <v>0</v>
      </c>
      <c r="F397">
        <f t="shared" si="6"/>
        <v>0</v>
      </c>
    </row>
    <row r="398" spans="1:6" x14ac:dyDescent="0.35">
      <c r="A398" s="13">
        <v>43628.75</v>
      </c>
      <c r="B398">
        <v>0</v>
      </c>
      <c r="D398" s="13">
        <v>43630.791666666664</v>
      </c>
      <c r="E398">
        <v>0</v>
      </c>
      <c r="F398">
        <f t="shared" si="6"/>
        <v>0</v>
      </c>
    </row>
    <row r="399" spans="1:6" x14ac:dyDescent="0.35">
      <c r="A399" s="13">
        <v>43628.753472222219</v>
      </c>
      <c r="B399">
        <v>0</v>
      </c>
      <c r="D399" s="13">
        <v>43630.795138888891</v>
      </c>
      <c r="E399">
        <v>0</v>
      </c>
      <c r="F399">
        <f t="shared" si="6"/>
        <v>0</v>
      </c>
    </row>
    <row r="400" spans="1:6" x14ac:dyDescent="0.35">
      <c r="A400" s="13">
        <v>43628.756944444445</v>
      </c>
      <c r="B400">
        <v>0</v>
      </c>
      <c r="D400" s="13">
        <v>43630.798611111109</v>
      </c>
      <c r="E400">
        <v>0</v>
      </c>
      <c r="F400">
        <f t="shared" si="6"/>
        <v>0</v>
      </c>
    </row>
    <row r="401" spans="1:6" x14ac:dyDescent="0.35">
      <c r="A401" s="13">
        <v>43628.760416666664</v>
      </c>
      <c r="B401">
        <v>0</v>
      </c>
      <c r="D401" s="13">
        <v>43630.802083333336</v>
      </c>
      <c r="E401">
        <v>0</v>
      </c>
      <c r="F401">
        <f t="shared" si="6"/>
        <v>0</v>
      </c>
    </row>
    <row r="402" spans="1:6" x14ac:dyDescent="0.35">
      <c r="A402" s="13">
        <v>43628.763888888891</v>
      </c>
      <c r="B402">
        <v>0</v>
      </c>
      <c r="D402" s="13">
        <v>43630.805555555555</v>
      </c>
      <c r="E402">
        <v>0</v>
      </c>
      <c r="F402">
        <f t="shared" si="6"/>
        <v>0</v>
      </c>
    </row>
    <row r="403" spans="1:6" x14ac:dyDescent="0.35">
      <c r="A403" s="13">
        <v>43628.767361111109</v>
      </c>
      <c r="B403">
        <v>0</v>
      </c>
      <c r="D403" s="13">
        <v>43630.809027777781</v>
      </c>
      <c r="E403">
        <v>0</v>
      </c>
      <c r="F403">
        <f t="shared" si="6"/>
        <v>0</v>
      </c>
    </row>
    <row r="404" spans="1:6" x14ac:dyDescent="0.35">
      <c r="A404" s="13">
        <v>43628.770833333336</v>
      </c>
      <c r="B404">
        <v>0</v>
      </c>
      <c r="D404" s="13">
        <v>43630.8125</v>
      </c>
      <c r="E404">
        <v>0</v>
      </c>
      <c r="F404">
        <f t="shared" si="6"/>
        <v>0</v>
      </c>
    </row>
    <row r="405" spans="1:6" x14ac:dyDescent="0.35">
      <c r="A405" s="13">
        <v>43628.774305555555</v>
      </c>
      <c r="B405">
        <v>0</v>
      </c>
      <c r="D405" s="13">
        <v>43630.815972222219</v>
      </c>
      <c r="E405">
        <v>0</v>
      </c>
      <c r="F405">
        <f t="shared" si="6"/>
        <v>0</v>
      </c>
    </row>
    <row r="406" spans="1:6" x14ac:dyDescent="0.35">
      <c r="A406" s="13">
        <v>43628.777777777781</v>
      </c>
      <c r="B406">
        <v>0</v>
      </c>
      <c r="D406" s="13">
        <v>43630.819444444445</v>
      </c>
      <c r="E406">
        <v>0</v>
      </c>
      <c r="F406">
        <f t="shared" si="6"/>
        <v>0</v>
      </c>
    </row>
    <row r="407" spans="1:6" x14ac:dyDescent="0.35">
      <c r="A407" s="13">
        <v>43628.78125</v>
      </c>
      <c r="B407">
        <v>0</v>
      </c>
      <c r="D407" s="13">
        <v>43630.822916666664</v>
      </c>
      <c r="E407">
        <v>0</v>
      </c>
      <c r="F407">
        <f t="shared" si="6"/>
        <v>0</v>
      </c>
    </row>
    <row r="408" spans="1:6" x14ac:dyDescent="0.35">
      <c r="A408" s="13">
        <v>43628.784722222219</v>
      </c>
      <c r="B408">
        <v>0</v>
      </c>
      <c r="D408" s="13">
        <v>43630.826388888891</v>
      </c>
      <c r="E408">
        <v>0</v>
      </c>
      <c r="F408">
        <f t="shared" si="6"/>
        <v>0</v>
      </c>
    </row>
    <row r="409" spans="1:6" x14ac:dyDescent="0.35">
      <c r="A409" s="13">
        <v>43628.788194444445</v>
      </c>
      <c r="B409">
        <v>0</v>
      </c>
      <c r="D409" s="13">
        <v>43630.829861111109</v>
      </c>
      <c r="E409">
        <v>0</v>
      </c>
      <c r="F409">
        <f t="shared" si="6"/>
        <v>0</v>
      </c>
    </row>
    <row r="410" spans="1:6" x14ac:dyDescent="0.35">
      <c r="A410" s="13">
        <v>43628.791666666664</v>
      </c>
      <c r="B410">
        <v>0</v>
      </c>
      <c r="D410" s="13">
        <v>43630.833333333336</v>
      </c>
      <c r="E410">
        <v>0</v>
      </c>
      <c r="F410">
        <f t="shared" si="6"/>
        <v>0</v>
      </c>
    </row>
    <row r="411" spans="1:6" x14ac:dyDescent="0.35">
      <c r="A411" s="13">
        <v>43628.795138888891</v>
      </c>
      <c r="B411">
        <v>0</v>
      </c>
      <c r="D411" s="13">
        <v>43630.836805555555</v>
      </c>
      <c r="E411">
        <v>0</v>
      </c>
      <c r="F411">
        <f t="shared" si="6"/>
        <v>0</v>
      </c>
    </row>
    <row r="412" spans="1:6" x14ac:dyDescent="0.35">
      <c r="A412" s="13">
        <v>43628.798611111109</v>
      </c>
      <c r="B412">
        <v>0.01</v>
      </c>
      <c r="D412" s="13">
        <v>43630.840277777781</v>
      </c>
      <c r="E412">
        <v>0</v>
      </c>
      <c r="F412">
        <f t="shared" si="6"/>
        <v>0</v>
      </c>
    </row>
    <row r="413" spans="1:6" x14ac:dyDescent="0.35">
      <c r="A413" s="13">
        <v>43628.802083333336</v>
      </c>
      <c r="B413">
        <v>0</v>
      </c>
      <c r="D413" s="13">
        <v>43630.84375</v>
      </c>
      <c r="E413">
        <v>0</v>
      </c>
      <c r="F413">
        <f t="shared" si="6"/>
        <v>0</v>
      </c>
    </row>
    <row r="414" spans="1:6" x14ac:dyDescent="0.35">
      <c r="A414" s="13">
        <v>43628.805555555555</v>
      </c>
      <c r="B414">
        <v>0</v>
      </c>
      <c r="D414" s="13">
        <v>43630.847222222219</v>
      </c>
      <c r="E414">
        <v>0</v>
      </c>
      <c r="F414">
        <f t="shared" si="6"/>
        <v>0</v>
      </c>
    </row>
    <row r="415" spans="1:6" x14ac:dyDescent="0.35">
      <c r="A415" s="13">
        <v>43628.809027777781</v>
      </c>
      <c r="B415">
        <v>0</v>
      </c>
      <c r="D415" s="13">
        <v>43630.850694444445</v>
      </c>
      <c r="E415">
        <v>0</v>
      </c>
      <c r="F415">
        <f t="shared" si="6"/>
        <v>0</v>
      </c>
    </row>
    <row r="416" spans="1:6" x14ac:dyDescent="0.35">
      <c r="A416" s="13">
        <v>43628.8125</v>
      </c>
      <c r="B416">
        <v>0</v>
      </c>
      <c r="D416" s="13">
        <v>43630.854166666664</v>
      </c>
      <c r="E416">
        <v>0.04</v>
      </c>
      <c r="F416">
        <f t="shared" si="6"/>
        <v>1.016</v>
      </c>
    </row>
    <row r="417" spans="1:6" x14ac:dyDescent="0.35">
      <c r="A417" s="13">
        <v>43628.815972222219</v>
      </c>
      <c r="B417">
        <v>0</v>
      </c>
      <c r="D417" s="13">
        <v>43630.857638888891</v>
      </c>
      <c r="E417">
        <v>0.05</v>
      </c>
      <c r="F417">
        <f t="shared" si="6"/>
        <v>1.27</v>
      </c>
    </row>
    <row r="418" spans="1:6" x14ac:dyDescent="0.35">
      <c r="A418" s="13">
        <v>43628.819444444445</v>
      </c>
      <c r="B418">
        <v>0</v>
      </c>
      <c r="D418" s="13">
        <v>43630.861111111109</v>
      </c>
      <c r="E418">
        <v>0.02</v>
      </c>
      <c r="F418">
        <f t="shared" si="6"/>
        <v>0.50800000000000001</v>
      </c>
    </row>
    <row r="419" spans="1:6" x14ac:dyDescent="0.35">
      <c r="A419" s="13">
        <v>43628.822916666664</v>
      </c>
      <c r="B419">
        <v>0</v>
      </c>
      <c r="D419" s="13">
        <v>43630.864583333336</v>
      </c>
      <c r="E419">
        <v>0.01</v>
      </c>
      <c r="F419">
        <f t="shared" si="6"/>
        <v>0.254</v>
      </c>
    </row>
    <row r="420" spans="1:6" x14ac:dyDescent="0.35">
      <c r="A420" s="13">
        <v>43628.826388888891</v>
      </c>
      <c r="B420">
        <v>0</v>
      </c>
      <c r="D420" s="13">
        <v>43630.868055555555</v>
      </c>
      <c r="E420">
        <v>0</v>
      </c>
      <c r="F420">
        <f t="shared" si="6"/>
        <v>0</v>
      </c>
    </row>
    <row r="421" spans="1:6" x14ac:dyDescent="0.35">
      <c r="A421" s="13">
        <v>43628.829861111109</v>
      </c>
      <c r="B421">
        <v>0</v>
      </c>
      <c r="D421" s="13">
        <v>43630.871527777781</v>
      </c>
      <c r="E421">
        <v>0</v>
      </c>
      <c r="F421">
        <f t="shared" si="6"/>
        <v>0</v>
      </c>
    </row>
    <row r="422" spans="1:6" x14ac:dyDescent="0.35">
      <c r="A422" s="13">
        <v>43628.833333333336</v>
      </c>
      <c r="B422">
        <v>0</v>
      </c>
      <c r="D422" s="13">
        <v>43630.875</v>
      </c>
      <c r="E422">
        <v>0</v>
      </c>
      <c r="F422">
        <f t="shared" si="6"/>
        <v>0</v>
      </c>
    </row>
    <row r="423" spans="1:6" x14ac:dyDescent="0.35">
      <c r="A423" s="13">
        <v>43628.836805555555</v>
      </c>
      <c r="B423">
        <v>0</v>
      </c>
      <c r="D423" s="13">
        <v>43630.878472222219</v>
      </c>
      <c r="E423">
        <v>0</v>
      </c>
      <c r="F423">
        <f t="shared" si="6"/>
        <v>0</v>
      </c>
    </row>
    <row r="424" spans="1:6" x14ac:dyDescent="0.35">
      <c r="A424" s="13">
        <v>43628.840277777781</v>
      </c>
      <c r="B424">
        <v>0</v>
      </c>
      <c r="D424" s="13">
        <v>43630.881944444445</v>
      </c>
      <c r="E424">
        <v>0</v>
      </c>
      <c r="F424">
        <f t="shared" si="6"/>
        <v>0</v>
      </c>
    </row>
    <row r="425" spans="1:6" x14ac:dyDescent="0.35">
      <c r="A425" s="13">
        <v>43628.84375</v>
      </c>
      <c r="B425">
        <v>0</v>
      </c>
      <c r="D425" s="13">
        <v>43630.885416666664</v>
      </c>
      <c r="E425">
        <v>0</v>
      </c>
      <c r="F425">
        <f t="shared" si="6"/>
        <v>0</v>
      </c>
    </row>
    <row r="426" spans="1:6" x14ac:dyDescent="0.35">
      <c r="A426" s="13">
        <v>43628.847222222219</v>
      </c>
      <c r="B426">
        <v>0</v>
      </c>
      <c r="D426" s="13">
        <v>43630.888888888891</v>
      </c>
      <c r="E426">
        <v>0</v>
      </c>
      <c r="F426">
        <f t="shared" si="6"/>
        <v>0</v>
      </c>
    </row>
    <row r="427" spans="1:6" x14ac:dyDescent="0.35">
      <c r="A427" s="13">
        <v>43628.850694444445</v>
      </c>
      <c r="B427">
        <v>0</v>
      </c>
      <c r="D427" s="13">
        <v>43630.892361111109</v>
      </c>
      <c r="E427">
        <v>0</v>
      </c>
      <c r="F427">
        <f t="shared" si="6"/>
        <v>0</v>
      </c>
    </row>
    <row r="428" spans="1:6" x14ac:dyDescent="0.35">
      <c r="A428" s="13">
        <v>43628.854166666664</v>
      </c>
      <c r="B428">
        <v>0</v>
      </c>
      <c r="D428" s="13">
        <v>43630.895833333336</v>
      </c>
      <c r="E428">
        <v>0</v>
      </c>
      <c r="F428">
        <f t="shared" si="6"/>
        <v>0</v>
      </c>
    </row>
    <row r="429" spans="1:6" x14ac:dyDescent="0.35">
      <c r="A429" s="13">
        <v>43628.857638888891</v>
      </c>
      <c r="B429">
        <v>0</v>
      </c>
      <c r="D429" s="13">
        <v>43630.899305555555</v>
      </c>
      <c r="E429">
        <v>0</v>
      </c>
      <c r="F429">
        <f t="shared" si="6"/>
        <v>0</v>
      </c>
    </row>
    <row r="430" spans="1:6" x14ac:dyDescent="0.35">
      <c r="A430" s="13">
        <v>43628.861111111109</v>
      </c>
      <c r="B430">
        <v>0</v>
      </c>
      <c r="D430" s="13">
        <v>43630.902777777781</v>
      </c>
      <c r="E430">
        <v>0.01</v>
      </c>
      <c r="F430">
        <f t="shared" si="6"/>
        <v>0.254</v>
      </c>
    </row>
    <row r="431" spans="1:6" x14ac:dyDescent="0.35">
      <c r="A431" s="13">
        <v>43628.864583333336</v>
      </c>
      <c r="B431">
        <v>0</v>
      </c>
      <c r="D431" s="13">
        <v>43630.90625</v>
      </c>
      <c r="E431">
        <v>0.01</v>
      </c>
      <c r="F431">
        <f t="shared" si="6"/>
        <v>0.254</v>
      </c>
    </row>
    <row r="432" spans="1:6" x14ac:dyDescent="0.35">
      <c r="A432" s="13">
        <v>43628.868055555555</v>
      </c>
      <c r="B432">
        <v>0</v>
      </c>
      <c r="D432" s="13">
        <v>43630.909722222219</v>
      </c>
      <c r="E432">
        <v>0</v>
      </c>
      <c r="F432">
        <f t="shared" si="6"/>
        <v>0</v>
      </c>
    </row>
    <row r="433" spans="1:6" x14ac:dyDescent="0.35">
      <c r="A433" s="13">
        <v>43628.871527777781</v>
      </c>
      <c r="B433">
        <v>0</v>
      </c>
      <c r="D433" s="13">
        <v>43630.913194444445</v>
      </c>
      <c r="E433">
        <v>0</v>
      </c>
      <c r="F433">
        <f t="shared" si="6"/>
        <v>0</v>
      </c>
    </row>
    <row r="434" spans="1:6" x14ac:dyDescent="0.35">
      <c r="A434" s="13">
        <v>43628.875</v>
      </c>
      <c r="B434">
        <v>0</v>
      </c>
      <c r="D434" s="13">
        <v>43630.916666666664</v>
      </c>
      <c r="E434">
        <v>0</v>
      </c>
      <c r="F434">
        <f t="shared" si="6"/>
        <v>0</v>
      </c>
    </row>
    <row r="435" spans="1:6" x14ac:dyDescent="0.35">
      <c r="A435" s="13">
        <v>43628.878472222219</v>
      </c>
      <c r="B435">
        <v>0</v>
      </c>
      <c r="D435" s="13">
        <v>43630.920138888891</v>
      </c>
      <c r="E435">
        <v>0</v>
      </c>
      <c r="F435">
        <f t="shared" si="6"/>
        <v>0</v>
      </c>
    </row>
    <row r="436" spans="1:6" x14ac:dyDescent="0.35">
      <c r="A436" s="13">
        <v>43628.881944444445</v>
      </c>
      <c r="B436">
        <v>0</v>
      </c>
      <c r="D436" s="13">
        <v>43630.923611111109</v>
      </c>
      <c r="E436">
        <v>0</v>
      </c>
      <c r="F436">
        <f t="shared" si="6"/>
        <v>0</v>
      </c>
    </row>
    <row r="437" spans="1:6" x14ac:dyDescent="0.35">
      <c r="A437" s="13">
        <v>43628.885416666664</v>
      </c>
      <c r="B437">
        <v>0</v>
      </c>
      <c r="D437" s="13">
        <v>43630.927083333336</v>
      </c>
      <c r="E437">
        <v>0</v>
      </c>
      <c r="F437">
        <f t="shared" si="6"/>
        <v>0</v>
      </c>
    </row>
    <row r="438" spans="1:6" x14ac:dyDescent="0.35">
      <c r="A438" s="13">
        <v>43628.888888888891</v>
      </c>
      <c r="B438">
        <v>0</v>
      </c>
      <c r="D438" s="13">
        <v>43630.930555555555</v>
      </c>
      <c r="E438">
        <v>0</v>
      </c>
      <c r="F438">
        <f t="shared" si="6"/>
        <v>0</v>
      </c>
    </row>
    <row r="439" spans="1:6" x14ac:dyDescent="0.35">
      <c r="A439" s="13">
        <v>43628.892361111109</v>
      </c>
      <c r="B439">
        <v>0</v>
      </c>
      <c r="D439" s="13">
        <v>43630.934027777781</v>
      </c>
      <c r="E439">
        <v>0</v>
      </c>
      <c r="F439">
        <f t="shared" si="6"/>
        <v>0</v>
      </c>
    </row>
    <row r="440" spans="1:6" x14ac:dyDescent="0.35">
      <c r="A440" s="13">
        <v>43628.895833333336</v>
      </c>
      <c r="B440">
        <v>0</v>
      </c>
      <c r="D440" s="13">
        <v>43630.9375</v>
      </c>
      <c r="E440">
        <v>0</v>
      </c>
      <c r="F440">
        <f t="shared" si="6"/>
        <v>0</v>
      </c>
    </row>
    <row r="441" spans="1:6" x14ac:dyDescent="0.35">
      <c r="A441" s="13">
        <v>43628.899305555555</v>
      </c>
      <c r="B441">
        <v>0</v>
      </c>
      <c r="D441" s="13">
        <v>43630.940972222219</v>
      </c>
      <c r="E441">
        <v>0.01</v>
      </c>
      <c r="F441">
        <f t="shared" si="6"/>
        <v>0.254</v>
      </c>
    </row>
    <row r="442" spans="1:6" x14ac:dyDescent="0.35">
      <c r="A442" s="13">
        <v>43628.902777777781</v>
      </c>
      <c r="B442">
        <v>0</v>
      </c>
      <c r="D442" s="13">
        <v>43630.944444444445</v>
      </c>
      <c r="E442">
        <v>0</v>
      </c>
      <c r="F442">
        <f t="shared" si="6"/>
        <v>0</v>
      </c>
    </row>
    <row r="443" spans="1:6" x14ac:dyDescent="0.35">
      <c r="A443" s="13">
        <v>43628.90625</v>
      </c>
      <c r="B443">
        <v>0</v>
      </c>
      <c r="D443" s="13">
        <v>43630.947916666664</v>
      </c>
      <c r="E443">
        <v>0</v>
      </c>
      <c r="F443">
        <f t="shared" si="6"/>
        <v>0</v>
      </c>
    </row>
    <row r="444" spans="1:6" x14ac:dyDescent="0.35">
      <c r="A444" s="13">
        <v>43628.909722222219</v>
      </c>
      <c r="B444">
        <v>0</v>
      </c>
      <c r="D444" s="13">
        <v>43630.951388888891</v>
      </c>
      <c r="E444">
        <v>0</v>
      </c>
      <c r="F444">
        <f t="shared" si="6"/>
        <v>0</v>
      </c>
    </row>
    <row r="445" spans="1:6" x14ac:dyDescent="0.35">
      <c r="A445" s="13">
        <v>43628.913194444445</v>
      </c>
      <c r="B445">
        <v>0</v>
      </c>
      <c r="D445" s="13">
        <v>43630.954861111109</v>
      </c>
      <c r="E445">
        <v>0</v>
      </c>
      <c r="F445">
        <f t="shared" si="6"/>
        <v>0</v>
      </c>
    </row>
    <row r="446" spans="1:6" x14ac:dyDescent="0.35">
      <c r="A446" s="13">
        <v>43628.916666666664</v>
      </c>
      <c r="B446">
        <v>0</v>
      </c>
      <c r="D446" s="13">
        <v>43630.958333333336</v>
      </c>
      <c r="E446">
        <v>0</v>
      </c>
      <c r="F446">
        <f t="shared" si="6"/>
        <v>0</v>
      </c>
    </row>
    <row r="447" spans="1:6" x14ac:dyDescent="0.35">
      <c r="A447" s="13">
        <v>43628.920138888891</v>
      </c>
      <c r="B447">
        <v>0</v>
      </c>
      <c r="D447" s="13">
        <v>43630.961805555555</v>
      </c>
      <c r="E447">
        <v>0</v>
      </c>
      <c r="F447">
        <f t="shared" si="6"/>
        <v>0</v>
      </c>
    </row>
    <row r="448" spans="1:6" x14ac:dyDescent="0.35">
      <c r="A448" s="13">
        <v>43628.923611111109</v>
      </c>
      <c r="B448">
        <v>0</v>
      </c>
      <c r="D448" s="13">
        <v>43630.965277777781</v>
      </c>
      <c r="E448">
        <v>0</v>
      </c>
      <c r="F448">
        <f t="shared" si="6"/>
        <v>0</v>
      </c>
    </row>
    <row r="449" spans="1:6" x14ac:dyDescent="0.35">
      <c r="A449" s="13">
        <v>43628.927083333336</v>
      </c>
      <c r="B449">
        <v>0</v>
      </c>
      <c r="D449" s="13">
        <v>43630.96875</v>
      </c>
      <c r="E449">
        <v>0</v>
      </c>
      <c r="F449">
        <f t="shared" si="6"/>
        <v>0</v>
      </c>
    </row>
    <row r="450" spans="1:6" x14ac:dyDescent="0.35">
      <c r="A450" s="13">
        <v>43628.930555555555</v>
      </c>
      <c r="B450">
        <v>0</v>
      </c>
      <c r="D450" s="13">
        <v>43630.972222222219</v>
      </c>
      <c r="E450">
        <v>0</v>
      </c>
      <c r="F450">
        <f t="shared" si="6"/>
        <v>0</v>
      </c>
    </row>
    <row r="451" spans="1:6" x14ac:dyDescent="0.35">
      <c r="A451" s="13">
        <v>43628.934027777781</v>
      </c>
      <c r="B451">
        <v>0</v>
      </c>
      <c r="D451" s="13">
        <v>43630.975694444445</v>
      </c>
      <c r="E451">
        <v>0</v>
      </c>
      <c r="F451">
        <f t="shared" ref="F451:F514" si="7">E451*25.4</f>
        <v>0</v>
      </c>
    </row>
    <row r="452" spans="1:6" x14ac:dyDescent="0.35">
      <c r="A452" s="13">
        <v>43628.9375</v>
      </c>
      <c r="B452">
        <v>0</v>
      </c>
      <c r="D452" s="13">
        <v>43630.979166666664</v>
      </c>
      <c r="E452">
        <v>0</v>
      </c>
      <c r="F452">
        <f t="shared" si="7"/>
        <v>0</v>
      </c>
    </row>
    <row r="453" spans="1:6" x14ac:dyDescent="0.35">
      <c r="A453" s="13">
        <v>43628.940972222219</v>
      </c>
      <c r="B453">
        <v>0</v>
      </c>
      <c r="D453" s="13">
        <v>43630.982638888891</v>
      </c>
      <c r="E453">
        <v>0</v>
      </c>
      <c r="F453">
        <f t="shared" si="7"/>
        <v>0</v>
      </c>
    </row>
    <row r="454" spans="1:6" x14ac:dyDescent="0.35">
      <c r="A454" s="13">
        <v>43628.944444444445</v>
      </c>
      <c r="B454">
        <v>0</v>
      </c>
      <c r="D454" s="13">
        <v>43630.986111111109</v>
      </c>
      <c r="E454">
        <v>0</v>
      </c>
      <c r="F454">
        <f t="shared" si="7"/>
        <v>0</v>
      </c>
    </row>
    <row r="455" spans="1:6" x14ac:dyDescent="0.35">
      <c r="A455" s="13">
        <v>43628.947916666664</v>
      </c>
      <c r="B455">
        <v>0</v>
      </c>
      <c r="D455" s="13">
        <v>43630.989583333336</v>
      </c>
      <c r="E455">
        <v>0</v>
      </c>
      <c r="F455">
        <f t="shared" si="7"/>
        <v>0</v>
      </c>
    </row>
    <row r="456" spans="1:6" x14ac:dyDescent="0.35">
      <c r="A456" s="13">
        <v>43628.951388888891</v>
      </c>
      <c r="B456">
        <v>0</v>
      </c>
      <c r="D456" s="13">
        <v>43630.993055555555</v>
      </c>
      <c r="E456">
        <v>0</v>
      </c>
      <c r="F456">
        <f t="shared" si="7"/>
        <v>0</v>
      </c>
    </row>
    <row r="457" spans="1:6" x14ac:dyDescent="0.35">
      <c r="A457" s="13">
        <v>43628.954861111109</v>
      </c>
      <c r="B457">
        <v>0</v>
      </c>
      <c r="D457" s="13">
        <v>43630.996527777781</v>
      </c>
      <c r="E457">
        <v>0</v>
      </c>
      <c r="F457">
        <f t="shared" si="7"/>
        <v>0</v>
      </c>
    </row>
    <row r="458" spans="1:6" x14ac:dyDescent="0.35">
      <c r="A458" s="13">
        <v>43628.958333333336</v>
      </c>
      <c r="B458">
        <v>0</v>
      </c>
      <c r="D458" s="13">
        <v>43631</v>
      </c>
      <c r="E458">
        <v>0</v>
      </c>
      <c r="F458">
        <f t="shared" si="7"/>
        <v>0</v>
      </c>
    </row>
    <row r="459" spans="1:6" x14ac:dyDescent="0.35">
      <c r="A459" s="13">
        <v>43628.961805555555</v>
      </c>
      <c r="B459">
        <v>0</v>
      </c>
      <c r="D459" s="13">
        <v>43631.003472222219</v>
      </c>
      <c r="E459">
        <v>0</v>
      </c>
      <c r="F459">
        <f t="shared" si="7"/>
        <v>0</v>
      </c>
    </row>
    <row r="460" spans="1:6" x14ac:dyDescent="0.35">
      <c r="A460" s="13">
        <v>43628.965277777781</v>
      </c>
      <c r="B460">
        <v>0</v>
      </c>
      <c r="D460" s="13">
        <v>43631.006944444445</v>
      </c>
      <c r="E460">
        <v>0</v>
      </c>
      <c r="F460">
        <f t="shared" si="7"/>
        <v>0</v>
      </c>
    </row>
    <row r="461" spans="1:6" x14ac:dyDescent="0.35">
      <c r="A461" s="13">
        <v>43628.96875</v>
      </c>
      <c r="B461">
        <v>0</v>
      </c>
      <c r="D461" s="13">
        <v>43631.010416666664</v>
      </c>
      <c r="E461">
        <v>0</v>
      </c>
      <c r="F461">
        <f t="shared" si="7"/>
        <v>0</v>
      </c>
    </row>
    <row r="462" spans="1:6" x14ac:dyDescent="0.35">
      <c r="A462" s="13">
        <v>43628.972222222219</v>
      </c>
      <c r="B462">
        <v>0</v>
      </c>
      <c r="D462" s="13">
        <v>43631.013888888891</v>
      </c>
      <c r="E462">
        <v>0</v>
      </c>
      <c r="F462">
        <f t="shared" si="7"/>
        <v>0</v>
      </c>
    </row>
    <row r="463" spans="1:6" x14ac:dyDescent="0.35">
      <c r="A463" s="13">
        <v>43628.975694444445</v>
      </c>
      <c r="B463">
        <v>0</v>
      </c>
      <c r="D463" s="13">
        <v>43631.017361111109</v>
      </c>
      <c r="E463">
        <v>0</v>
      </c>
      <c r="F463">
        <f t="shared" si="7"/>
        <v>0</v>
      </c>
    </row>
    <row r="464" spans="1:6" x14ac:dyDescent="0.35">
      <c r="A464" s="13">
        <v>43628.979166666664</v>
      </c>
      <c r="B464">
        <v>0</v>
      </c>
      <c r="D464" s="13">
        <v>43631.020833333336</v>
      </c>
      <c r="E464">
        <v>0</v>
      </c>
      <c r="F464">
        <f t="shared" si="7"/>
        <v>0</v>
      </c>
    </row>
    <row r="465" spans="1:6" x14ac:dyDescent="0.35">
      <c r="A465" s="13">
        <v>43628.982638888891</v>
      </c>
      <c r="B465">
        <v>0</v>
      </c>
      <c r="D465" s="13">
        <v>43631.024305555555</v>
      </c>
      <c r="E465">
        <v>0</v>
      </c>
      <c r="F465">
        <f t="shared" si="7"/>
        <v>0</v>
      </c>
    </row>
    <row r="466" spans="1:6" x14ac:dyDescent="0.35">
      <c r="A466" s="13">
        <v>43628.986111111109</v>
      </c>
      <c r="B466">
        <v>0</v>
      </c>
      <c r="D466" s="13">
        <v>43631.027777777781</v>
      </c>
      <c r="E466">
        <v>0</v>
      </c>
      <c r="F466">
        <f t="shared" si="7"/>
        <v>0</v>
      </c>
    </row>
    <row r="467" spans="1:6" x14ac:dyDescent="0.35">
      <c r="A467" s="13">
        <v>43628.989583333336</v>
      </c>
      <c r="B467">
        <v>0</v>
      </c>
      <c r="D467" s="13">
        <v>43631.03125</v>
      </c>
      <c r="E467">
        <v>0</v>
      </c>
      <c r="F467">
        <f t="shared" si="7"/>
        <v>0</v>
      </c>
    </row>
    <row r="468" spans="1:6" x14ac:dyDescent="0.35">
      <c r="A468" s="13">
        <v>43628.993055555555</v>
      </c>
      <c r="B468">
        <v>0</v>
      </c>
      <c r="D468" s="13">
        <v>43631.034722222219</v>
      </c>
      <c r="E468">
        <v>0</v>
      </c>
      <c r="F468">
        <f t="shared" si="7"/>
        <v>0</v>
      </c>
    </row>
    <row r="469" spans="1:6" x14ac:dyDescent="0.35">
      <c r="A469" s="13">
        <v>43628.996527777781</v>
      </c>
      <c r="B469">
        <v>0</v>
      </c>
      <c r="D469" s="13">
        <v>43631.038194444445</v>
      </c>
      <c r="E469">
        <v>0</v>
      </c>
      <c r="F469">
        <f t="shared" si="7"/>
        <v>0</v>
      </c>
    </row>
    <row r="470" spans="1:6" x14ac:dyDescent="0.35">
      <c r="A470" s="13">
        <v>43629</v>
      </c>
      <c r="B470">
        <v>0</v>
      </c>
      <c r="D470" s="13">
        <v>43631.041666666664</v>
      </c>
      <c r="E470">
        <v>0</v>
      </c>
      <c r="F470">
        <f t="shared" si="7"/>
        <v>0</v>
      </c>
    </row>
    <row r="471" spans="1:6" x14ac:dyDescent="0.35">
      <c r="A471" s="13">
        <v>43629.003472222219</v>
      </c>
      <c r="B471">
        <v>0</v>
      </c>
      <c r="D471" s="13">
        <v>43631.045138888891</v>
      </c>
      <c r="E471">
        <v>0</v>
      </c>
      <c r="F471">
        <f t="shared" si="7"/>
        <v>0</v>
      </c>
    </row>
    <row r="472" spans="1:6" x14ac:dyDescent="0.35">
      <c r="A472" s="13">
        <v>43629.006944444445</v>
      </c>
      <c r="B472">
        <v>0</v>
      </c>
      <c r="D472" s="13">
        <v>43631.048611111109</v>
      </c>
      <c r="E472">
        <v>0</v>
      </c>
      <c r="F472">
        <f t="shared" si="7"/>
        <v>0</v>
      </c>
    </row>
    <row r="473" spans="1:6" x14ac:dyDescent="0.35">
      <c r="A473" s="13">
        <v>43629.010416666664</v>
      </c>
      <c r="B473">
        <v>0</v>
      </c>
      <c r="D473" s="13">
        <v>43631.052083333336</v>
      </c>
      <c r="E473">
        <v>0</v>
      </c>
      <c r="F473">
        <f t="shared" si="7"/>
        <v>0</v>
      </c>
    </row>
    <row r="474" spans="1:6" x14ac:dyDescent="0.35">
      <c r="A474" s="13">
        <v>43629.013888888891</v>
      </c>
      <c r="B474">
        <v>0</v>
      </c>
      <c r="D474" s="13">
        <v>43631.055555555555</v>
      </c>
      <c r="E474">
        <v>0</v>
      </c>
      <c r="F474">
        <f t="shared" si="7"/>
        <v>0</v>
      </c>
    </row>
    <row r="475" spans="1:6" x14ac:dyDescent="0.35">
      <c r="A475" s="13">
        <v>43629.017361111109</v>
      </c>
      <c r="B475">
        <v>0</v>
      </c>
      <c r="D475" s="13">
        <v>43631.059027777781</v>
      </c>
      <c r="E475">
        <v>0.01</v>
      </c>
      <c r="F475">
        <f t="shared" si="7"/>
        <v>0.254</v>
      </c>
    </row>
    <row r="476" spans="1:6" x14ac:dyDescent="0.35">
      <c r="A476" s="13">
        <v>43629.020833333336</v>
      </c>
      <c r="B476">
        <v>0</v>
      </c>
      <c r="D476" s="13">
        <v>43631.0625</v>
      </c>
      <c r="E476">
        <v>0</v>
      </c>
      <c r="F476">
        <f t="shared" si="7"/>
        <v>0</v>
      </c>
    </row>
    <row r="477" spans="1:6" x14ac:dyDescent="0.35">
      <c r="A477" s="13">
        <v>43629.024305555555</v>
      </c>
      <c r="B477">
        <v>0</v>
      </c>
      <c r="D477" s="13">
        <v>43631.065972222219</v>
      </c>
      <c r="E477">
        <v>0</v>
      </c>
      <c r="F477">
        <f t="shared" si="7"/>
        <v>0</v>
      </c>
    </row>
    <row r="478" spans="1:6" x14ac:dyDescent="0.35">
      <c r="A478" s="13">
        <v>43629.027777777781</v>
      </c>
      <c r="B478">
        <v>0</v>
      </c>
      <c r="D478" s="13">
        <v>43631.069444444445</v>
      </c>
      <c r="E478">
        <v>0</v>
      </c>
      <c r="F478">
        <f t="shared" si="7"/>
        <v>0</v>
      </c>
    </row>
    <row r="479" spans="1:6" x14ac:dyDescent="0.35">
      <c r="A479" s="13">
        <v>43629.03125</v>
      </c>
      <c r="B479">
        <v>0</v>
      </c>
      <c r="D479" s="13">
        <v>43631.072916666664</v>
      </c>
      <c r="E479">
        <v>0</v>
      </c>
      <c r="F479">
        <f t="shared" si="7"/>
        <v>0</v>
      </c>
    </row>
    <row r="480" spans="1:6" x14ac:dyDescent="0.35">
      <c r="A480" s="13">
        <v>43629.034722222219</v>
      </c>
      <c r="B480">
        <v>0.01</v>
      </c>
      <c r="D480" s="13">
        <v>43631.076388888891</v>
      </c>
      <c r="E480">
        <v>0</v>
      </c>
      <c r="F480">
        <f t="shared" si="7"/>
        <v>0</v>
      </c>
    </row>
    <row r="481" spans="1:6" x14ac:dyDescent="0.35">
      <c r="A481" s="13">
        <v>43629.038194444445</v>
      </c>
      <c r="B481">
        <v>0.01</v>
      </c>
      <c r="D481" s="13">
        <v>43631.079861111109</v>
      </c>
      <c r="E481">
        <v>0</v>
      </c>
      <c r="F481">
        <f t="shared" si="7"/>
        <v>0</v>
      </c>
    </row>
    <row r="482" spans="1:6" x14ac:dyDescent="0.35">
      <c r="A482" s="13">
        <v>43629.041666666664</v>
      </c>
      <c r="B482">
        <v>0</v>
      </c>
      <c r="D482" s="13">
        <v>43631.083333333336</v>
      </c>
      <c r="E482">
        <v>0</v>
      </c>
      <c r="F482">
        <f t="shared" si="7"/>
        <v>0</v>
      </c>
    </row>
    <row r="483" spans="1:6" x14ac:dyDescent="0.35">
      <c r="A483" s="13">
        <v>43629.045138888891</v>
      </c>
      <c r="B483">
        <v>0</v>
      </c>
      <c r="D483" s="13">
        <v>43631.086805555555</v>
      </c>
      <c r="E483">
        <v>0</v>
      </c>
      <c r="F483">
        <f t="shared" si="7"/>
        <v>0</v>
      </c>
    </row>
    <row r="484" spans="1:6" x14ac:dyDescent="0.35">
      <c r="A484" s="13">
        <v>43629.048611111109</v>
      </c>
      <c r="B484">
        <v>0</v>
      </c>
      <c r="D484" s="13">
        <v>43631.090277777781</v>
      </c>
      <c r="E484">
        <v>0</v>
      </c>
      <c r="F484">
        <f t="shared" si="7"/>
        <v>0</v>
      </c>
    </row>
    <row r="485" spans="1:6" x14ac:dyDescent="0.35">
      <c r="A485" s="13">
        <v>43629.052083333336</v>
      </c>
      <c r="B485">
        <v>0</v>
      </c>
      <c r="D485" s="13">
        <v>43631.09375</v>
      </c>
      <c r="E485">
        <v>0</v>
      </c>
      <c r="F485">
        <f t="shared" si="7"/>
        <v>0</v>
      </c>
    </row>
    <row r="486" spans="1:6" x14ac:dyDescent="0.35">
      <c r="A486" s="13">
        <v>43629.055555555555</v>
      </c>
      <c r="B486">
        <v>0</v>
      </c>
      <c r="D486" s="13">
        <v>43631.097222222219</v>
      </c>
      <c r="E486">
        <v>0</v>
      </c>
      <c r="F486">
        <f t="shared" si="7"/>
        <v>0</v>
      </c>
    </row>
    <row r="487" spans="1:6" x14ac:dyDescent="0.35">
      <c r="A487" s="13">
        <v>43629.059027777781</v>
      </c>
      <c r="B487">
        <v>0</v>
      </c>
      <c r="D487" s="13">
        <v>43631.100694444445</v>
      </c>
      <c r="E487">
        <v>0</v>
      </c>
      <c r="F487">
        <f t="shared" si="7"/>
        <v>0</v>
      </c>
    </row>
    <row r="488" spans="1:6" x14ac:dyDescent="0.35">
      <c r="A488" s="13">
        <v>43629.0625</v>
      </c>
      <c r="B488">
        <v>0.01</v>
      </c>
      <c r="D488" s="13">
        <v>43631.104166666664</v>
      </c>
      <c r="E488">
        <v>0</v>
      </c>
      <c r="F488">
        <f t="shared" si="7"/>
        <v>0</v>
      </c>
    </row>
    <row r="489" spans="1:6" x14ac:dyDescent="0.35">
      <c r="A489" s="13">
        <v>43629.065972222219</v>
      </c>
      <c r="B489">
        <v>0.01</v>
      </c>
      <c r="D489" s="13">
        <v>43631.107638888891</v>
      </c>
      <c r="E489">
        <v>0</v>
      </c>
      <c r="F489">
        <f t="shared" si="7"/>
        <v>0</v>
      </c>
    </row>
    <row r="490" spans="1:6" x14ac:dyDescent="0.35">
      <c r="A490" s="13">
        <v>43629.069444444445</v>
      </c>
      <c r="B490">
        <v>0</v>
      </c>
      <c r="D490" s="13">
        <v>43631.111111111109</v>
      </c>
      <c r="E490">
        <v>0</v>
      </c>
      <c r="F490">
        <f t="shared" si="7"/>
        <v>0</v>
      </c>
    </row>
    <row r="491" spans="1:6" x14ac:dyDescent="0.35">
      <c r="A491" s="13">
        <v>43629.072916666664</v>
      </c>
      <c r="B491">
        <v>0.01</v>
      </c>
      <c r="D491" s="13">
        <v>43631.114583333336</v>
      </c>
      <c r="E491">
        <v>0</v>
      </c>
      <c r="F491">
        <f t="shared" si="7"/>
        <v>0</v>
      </c>
    </row>
    <row r="492" spans="1:6" x14ac:dyDescent="0.35">
      <c r="A492" s="13">
        <v>43629.076388888891</v>
      </c>
      <c r="B492">
        <v>0.01</v>
      </c>
      <c r="D492" s="13">
        <v>43631.118055555555</v>
      </c>
      <c r="E492">
        <v>0</v>
      </c>
      <c r="F492">
        <f t="shared" si="7"/>
        <v>0</v>
      </c>
    </row>
    <row r="493" spans="1:6" x14ac:dyDescent="0.35">
      <c r="A493" s="13">
        <v>43629.079861111109</v>
      </c>
      <c r="B493">
        <v>0</v>
      </c>
      <c r="D493" s="13">
        <v>43631.121527777781</v>
      </c>
      <c r="E493">
        <v>0</v>
      </c>
      <c r="F493">
        <f t="shared" si="7"/>
        <v>0</v>
      </c>
    </row>
    <row r="494" spans="1:6" x14ac:dyDescent="0.35">
      <c r="A494" s="13">
        <v>43629.083333333336</v>
      </c>
      <c r="B494">
        <v>0</v>
      </c>
      <c r="D494" s="13">
        <v>43631.125</v>
      </c>
      <c r="E494">
        <v>0</v>
      </c>
      <c r="F494">
        <f t="shared" si="7"/>
        <v>0</v>
      </c>
    </row>
    <row r="495" spans="1:6" x14ac:dyDescent="0.35">
      <c r="A495" s="13">
        <v>43629.086805555555</v>
      </c>
      <c r="B495">
        <v>0.02</v>
      </c>
      <c r="D495" s="13">
        <v>43631.128472222219</v>
      </c>
      <c r="E495">
        <v>0</v>
      </c>
      <c r="F495">
        <f t="shared" si="7"/>
        <v>0</v>
      </c>
    </row>
    <row r="496" spans="1:6" x14ac:dyDescent="0.35">
      <c r="A496" s="13">
        <v>43629.090277777781</v>
      </c>
      <c r="B496">
        <v>0.01</v>
      </c>
      <c r="D496" s="13">
        <v>43631.131944444445</v>
      </c>
      <c r="E496">
        <v>0</v>
      </c>
      <c r="F496">
        <f t="shared" si="7"/>
        <v>0</v>
      </c>
    </row>
    <row r="497" spans="1:6" x14ac:dyDescent="0.35">
      <c r="A497" s="13">
        <v>43629.09375</v>
      </c>
      <c r="B497">
        <v>0</v>
      </c>
      <c r="D497" s="13">
        <v>43631.135416666664</v>
      </c>
      <c r="E497">
        <v>0</v>
      </c>
      <c r="F497">
        <f t="shared" si="7"/>
        <v>0</v>
      </c>
    </row>
    <row r="498" spans="1:6" x14ac:dyDescent="0.35">
      <c r="A498" s="13">
        <v>43629.097222222219</v>
      </c>
      <c r="B498">
        <v>0</v>
      </c>
      <c r="D498" s="13">
        <v>43631.138888888891</v>
      </c>
      <c r="E498">
        <v>0</v>
      </c>
      <c r="F498">
        <f t="shared" si="7"/>
        <v>0</v>
      </c>
    </row>
    <row r="499" spans="1:6" x14ac:dyDescent="0.35">
      <c r="A499" s="13">
        <v>43629.100694444445</v>
      </c>
      <c r="B499">
        <v>0.01</v>
      </c>
      <c r="D499" s="13">
        <v>43631.142361111109</v>
      </c>
      <c r="E499">
        <v>0</v>
      </c>
      <c r="F499">
        <f t="shared" si="7"/>
        <v>0</v>
      </c>
    </row>
    <row r="500" spans="1:6" x14ac:dyDescent="0.35">
      <c r="A500" s="13">
        <v>43629.104166666664</v>
      </c>
      <c r="B500">
        <v>0</v>
      </c>
      <c r="D500" s="13">
        <v>43631.145833333336</v>
      </c>
      <c r="E500">
        <v>0</v>
      </c>
      <c r="F500">
        <f t="shared" si="7"/>
        <v>0</v>
      </c>
    </row>
    <row r="501" spans="1:6" x14ac:dyDescent="0.35">
      <c r="A501" s="13">
        <v>43629.107638888891</v>
      </c>
      <c r="B501">
        <v>0.01</v>
      </c>
      <c r="D501" s="13">
        <v>43631.149305555555</v>
      </c>
      <c r="E501">
        <v>0</v>
      </c>
      <c r="F501">
        <f t="shared" si="7"/>
        <v>0</v>
      </c>
    </row>
    <row r="502" spans="1:6" x14ac:dyDescent="0.35">
      <c r="A502" s="13">
        <v>43629.111111111109</v>
      </c>
      <c r="B502">
        <v>0</v>
      </c>
      <c r="D502" s="13">
        <v>43631.152777777781</v>
      </c>
      <c r="E502">
        <v>0</v>
      </c>
      <c r="F502">
        <f t="shared" si="7"/>
        <v>0</v>
      </c>
    </row>
    <row r="503" spans="1:6" x14ac:dyDescent="0.35">
      <c r="A503" s="13">
        <v>43629.114583333336</v>
      </c>
      <c r="B503">
        <v>0.02</v>
      </c>
      <c r="D503" s="13">
        <v>43631.15625</v>
      </c>
      <c r="E503">
        <v>0</v>
      </c>
      <c r="F503">
        <f t="shared" si="7"/>
        <v>0</v>
      </c>
    </row>
    <row r="504" spans="1:6" x14ac:dyDescent="0.35">
      <c r="A504" s="13">
        <v>43629.118055555555</v>
      </c>
      <c r="B504">
        <v>0.02</v>
      </c>
      <c r="D504" s="13">
        <v>43631.159722222219</v>
      </c>
      <c r="E504">
        <v>0</v>
      </c>
      <c r="F504">
        <f t="shared" si="7"/>
        <v>0</v>
      </c>
    </row>
    <row r="505" spans="1:6" x14ac:dyDescent="0.35">
      <c r="A505" s="13">
        <v>43629.121527777781</v>
      </c>
      <c r="B505">
        <v>0.01</v>
      </c>
      <c r="D505" s="13">
        <v>43631.163194444445</v>
      </c>
      <c r="E505">
        <v>0</v>
      </c>
      <c r="F505">
        <f t="shared" si="7"/>
        <v>0</v>
      </c>
    </row>
    <row r="506" spans="1:6" x14ac:dyDescent="0.35">
      <c r="A506" s="13">
        <v>43629.125</v>
      </c>
      <c r="B506">
        <v>0.01</v>
      </c>
      <c r="D506" s="13">
        <v>43631.166666666664</v>
      </c>
      <c r="E506">
        <v>0</v>
      </c>
      <c r="F506">
        <f t="shared" si="7"/>
        <v>0</v>
      </c>
    </row>
    <row r="507" spans="1:6" x14ac:dyDescent="0.35">
      <c r="A507" s="13">
        <v>43629.128472222219</v>
      </c>
      <c r="B507">
        <v>0.01</v>
      </c>
      <c r="D507" s="13">
        <v>43631.170138888891</v>
      </c>
      <c r="E507">
        <v>0</v>
      </c>
      <c r="F507">
        <f t="shared" si="7"/>
        <v>0</v>
      </c>
    </row>
    <row r="508" spans="1:6" x14ac:dyDescent="0.35">
      <c r="A508" s="13">
        <v>43629.131944444445</v>
      </c>
      <c r="B508">
        <v>0</v>
      </c>
      <c r="D508" s="13">
        <v>43631.173611111109</v>
      </c>
      <c r="E508">
        <v>0</v>
      </c>
      <c r="F508">
        <f t="shared" si="7"/>
        <v>0</v>
      </c>
    </row>
    <row r="509" spans="1:6" x14ac:dyDescent="0.35">
      <c r="A509" s="13">
        <v>43629.135416666664</v>
      </c>
      <c r="B509">
        <v>0.01</v>
      </c>
      <c r="D509" s="13">
        <v>43631.177083333336</v>
      </c>
      <c r="E509">
        <v>0</v>
      </c>
      <c r="F509">
        <f t="shared" si="7"/>
        <v>0</v>
      </c>
    </row>
    <row r="510" spans="1:6" x14ac:dyDescent="0.35">
      <c r="A510" s="13">
        <v>43629.138888888891</v>
      </c>
      <c r="B510">
        <v>0</v>
      </c>
      <c r="D510" s="13">
        <v>43631.180555555555</v>
      </c>
      <c r="E510">
        <v>0</v>
      </c>
      <c r="F510">
        <f t="shared" si="7"/>
        <v>0</v>
      </c>
    </row>
    <row r="511" spans="1:6" x14ac:dyDescent="0.35">
      <c r="A511" s="13">
        <v>43629.142361111109</v>
      </c>
      <c r="B511">
        <v>0</v>
      </c>
      <c r="D511" s="13">
        <v>43631.184027777781</v>
      </c>
      <c r="E511">
        <v>0</v>
      </c>
      <c r="F511">
        <f t="shared" si="7"/>
        <v>0</v>
      </c>
    </row>
    <row r="512" spans="1:6" x14ac:dyDescent="0.35">
      <c r="A512" s="13">
        <v>43629.145833333336</v>
      </c>
      <c r="B512">
        <v>0.01</v>
      </c>
      <c r="D512" s="13">
        <v>43631.1875</v>
      </c>
      <c r="E512">
        <v>0</v>
      </c>
      <c r="F512">
        <f t="shared" si="7"/>
        <v>0</v>
      </c>
    </row>
    <row r="513" spans="1:6" x14ac:dyDescent="0.35">
      <c r="A513" s="13">
        <v>43629.149305555555</v>
      </c>
      <c r="B513">
        <v>0.02</v>
      </c>
      <c r="D513" s="13">
        <v>43631.190972222219</v>
      </c>
      <c r="E513">
        <v>0</v>
      </c>
      <c r="F513">
        <f t="shared" si="7"/>
        <v>0</v>
      </c>
    </row>
    <row r="514" spans="1:6" x14ac:dyDescent="0.35">
      <c r="A514" s="13">
        <v>43629.152777777781</v>
      </c>
      <c r="B514">
        <v>0.01</v>
      </c>
      <c r="D514" s="13">
        <v>43631.194444444445</v>
      </c>
      <c r="E514">
        <v>0</v>
      </c>
      <c r="F514">
        <f t="shared" si="7"/>
        <v>0</v>
      </c>
    </row>
    <row r="515" spans="1:6" x14ac:dyDescent="0.35">
      <c r="A515" s="13">
        <v>43629.15625</v>
      </c>
      <c r="B515">
        <v>0</v>
      </c>
      <c r="D515" s="13">
        <v>43631.197916666664</v>
      </c>
      <c r="E515">
        <v>0</v>
      </c>
      <c r="F515">
        <f t="shared" ref="F515:F578" si="8">E515*25.4</f>
        <v>0</v>
      </c>
    </row>
    <row r="516" spans="1:6" x14ac:dyDescent="0.35">
      <c r="A516" s="13">
        <v>43629.159722222219</v>
      </c>
      <c r="B516">
        <v>0</v>
      </c>
      <c r="D516" s="13">
        <v>43631.201388888891</v>
      </c>
      <c r="E516">
        <v>0</v>
      </c>
      <c r="F516">
        <f t="shared" si="8"/>
        <v>0</v>
      </c>
    </row>
    <row r="517" spans="1:6" x14ac:dyDescent="0.35">
      <c r="A517" s="13">
        <v>43629.163194444445</v>
      </c>
      <c r="B517">
        <v>0</v>
      </c>
      <c r="D517" s="13">
        <v>43631.204861111109</v>
      </c>
      <c r="E517">
        <v>0</v>
      </c>
      <c r="F517">
        <f t="shared" si="8"/>
        <v>0</v>
      </c>
    </row>
    <row r="518" spans="1:6" x14ac:dyDescent="0.35">
      <c r="A518" s="13">
        <v>43629.166666666664</v>
      </c>
      <c r="B518">
        <v>0</v>
      </c>
      <c r="D518" s="13">
        <v>43631.208333333336</v>
      </c>
      <c r="E518">
        <v>0</v>
      </c>
      <c r="F518">
        <f t="shared" si="8"/>
        <v>0</v>
      </c>
    </row>
    <row r="519" spans="1:6" x14ac:dyDescent="0.35">
      <c r="A519" s="13">
        <v>43629.170138888891</v>
      </c>
      <c r="B519">
        <v>0.01</v>
      </c>
      <c r="D519" s="13">
        <v>43631.211805555555</v>
      </c>
      <c r="E519">
        <v>0</v>
      </c>
      <c r="F519">
        <f t="shared" si="8"/>
        <v>0</v>
      </c>
    </row>
    <row r="520" spans="1:6" x14ac:dyDescent="0.35">
      <c r="A520" s="13">
        <v>43629.173611111109</v>
      </c>
      <c r="B520">
        <v>0</v>
      </c>
      <c r="D520" s="13">
        <v>43631.215277777781</v>
      </c>
      <c r="E520">
        <v>0</v>
      </c>
      <c r="F520">
        <f t="shared" si="8"/>
        <v>0</v>
      </c>
    </row>
    <row r="521" spans="1:6" x14ac:dyDescent="0.35">
      <c r="A521" s="13">
        <v>43629.177083333336</v>
      </c>
      <c r="B521">
        <v>0</v>
      </c>
      <c r="D521" s="13">
        <v>43631.21875</v>
      </c>
      <c r="E521">
        <v>0.02</v>
      </c>
      <c r="F521">
        <f t="shared" si="8"/>
        <v>0.50800000000000001</v>
      </c>
    </row>
    <row r="522" spans="1:6" x14ac:dyDescent="0.35">
      <c r="A522" s="13">
        <v>43629.180555555555</v>
      </c>
      <c r="B522">
        <v>0</v>
      </c>
      <c r="D522" s="13">
        <v>43631.222222222219</v>
      </c>
      <c r="E522">
        <v>0.05</v>
      </c>
      <c r="F522">
        <f t="shared" si="8"/>
        <v>1.27</v>
      </c>
    </row>
    <row r="523" spans="1:6" x14ac:dyDescent="0.35">
      <c r="A523" s="13">
        <v>43629.184027777781</v>
      </c>
      <c r="B523">
        <v>0</v>
      </c>
      <c r="D523" s="13">
        <v>43631.225694444445</v>
      </c>
      <c r="E523">
        <v>0.02</v>
      </c>
      <c r="F523">
        <f t="shared" si="8"/>
        <v>0.50800000000000001</v>
      </c>
    </row>
    <row r="524" spans="1:6" x14ac:dyDescent="0.35">
      <c r="A524" s="13">
        <v>43629.1875</v>
      </c>
      <c r="B524">
        <v>0</v>
      </c>
      <c r="D524" s="13">
        <v>43631.229166666664</v>
      </c>
      <c r="E524">
        <v>0.03</v>
      </c>
      <c r="F524">
        <f t="shared" si="8"/>
        <v>0.7619999999999999</v>
      </c>
    </row>
    <row r="525" spans="1:6" x14ac:dyDescent="0.35">
      <c r="A525" s="13">
        <v>43629.190972222219</v>
      </c>
      <c r="B525">
        <v>0</v>
      </c>
      <c r="D525" s="13">
        <v>43631.232638888891</v>
      </c>
      <c r="E525">
        <v>0</v>
      </c>
      <c r="F525">
        <f t="shared" si="8"/>
        <v>0</v>
      </c>
    </row>
    <row r="526" spans="1:6" x14ac:dyDescent="0.35">
      <c r="A526" s="13">
        <v>43629.194444444445</v>
      </c>
      <c r="B526">
        <v>0</v>
      </c>
      <c r="D526" s="13">
        <v>43631.236111111109</v>
      </c>
      <c r="E526">
        <v>0</v>
      </c>
      <c r="F526">
        <f t="shared" si="8"/>
        <v>0</v>
      </c>
    </row>
    <row r="527" spans="1:6" x14ac:dyDescent="0.35">
      <c r="A527" s="13">
        <v>43629.197916666664</v>
      </c>
      <c r="B527">
        <v>0</v>
      </c>
      <c r="D527" s="13">
        <v>43631.239583333336</v>
      </c>
      <c r="E527">
        <v>0</v>
      </c>
      <c r="F527">
        <f t="shared" si="8"/>
        <v>0</v>
      </c>
    </row>
    <row r="528" spans="1:6" x14ac:dyDescent="0.35">
      <c r="A528" s="13">
        <v>43629.201388888891</v>
      </c>
      <c r="B528">
        <v>0</v>
      </c>
      <c r="D528" s="13">
        <v>43631.243055555555</v>
      </c>
      <c r="E528">
        <v>0</v>
      </c>
      <c r="F528">
        <f t="shared" si="8"/>
        <v>0</v>
      </c>
    </row>
    <row r="529" spans="1:6" x14ac:dyDescent="0.35">
      <c r="A529" s="13">
        <v>43629.204861111109</v>
      </c>
      <c r="B529">
        <v>0</v>
      </c>
      <c r="D529" s="13">
        <v>43631.246527777781</v>
      </c>
      <c r="E529">
        <v>0</v>
      </c>
      <c r="F529">
        <f t="shared" si="8"/>
        <v>0</v>
      </c>
    </row>
    <row r="530" spans="1:6" x14ac:dyDescent="0.35">
      <c r="A530" s="13">
        <v>43629.208333333336</v>
      </c>
      <c r="B530">
        <v>0</v>
      </c>
      <c r="D530" s="13">
        <v>43631.25</v>
      </c>
      <c r="E530">
        <v>0</v>
      </c>
      <c r="F530">
        <f t="shared" si="8"/>
        <v>0</v>
      </c>
    </row>
    <row r="531" spans="1:6" x14ac:dyDescent="0.35">
      <c r="A531" s="13">
        <v>43629.211805555555</v>
      </c>
      <c r="B531">
        <v>0</v>
      </c>
      <c r="D531" s="13">
        <v>43631.253472222219</v>
      </c>
      <c r="E531">
        <v>0</v>
      </c>
      <c r="F531">
        <f t="shared" si="8"/>
        <v>0</v>
      </c>
    </row>
    <row r="532" spans="1:6" x14ac:dyDescent="0.35">
      <c r="A532" s="13">
        <v>43629.215277777781</v>
      </c>
      <c r="B532">
        <v>0</v>
      </c>
      <c r="D532" s="13">
        <v>43631.256944444445</v>
      </c>
      <c r="E532">
        <v>0</v>
      </c>
      <c r="F532">
        <f t="shared" si="8"/>
        <v>0</v>
      </c>
    </row>
    <row r="533" spans="1:6" x14ac:dyDescent="0.35">
      <c r="A533" s="13">
        <v>43629.21875</v>
      </c>
      <c r="B533">
        <v>0</v>
      </c>
      <c r="D533" s="13">
        <v>43631.260416666664</v>
      </c>
      <c r="E533">
        <v>0</v>
      </c>
      <c r="F533">
        <f t="shared" si="8"/>
        <v>0</v>
      </c>
    </row>
    <row r="534" spans="1:6" x14ac:dyDescent="0.35">
      <c r="A534" s="13">
        <v>43629.222222222219</v>
      </c>
      <c r="B534">
        <v>0</v>
      </c>
      <c r="D534" s="13">
        <v>43631.263888888891</v>
      </c>
      <c r="E534">
        <v>0</v>
      </c>
      <c r="F534">
        <f t="shared" si="8"/>
        <v>0</v>
      </c>
    </row>
    <row r="535" spans="1:6" x14ac:dyDescent="0.35">
      <c r="A535" s="13">
        <v>43629.225694444445</v>
      </c>
      <c r="B535">
        <v>0</v>
      </c>
      <c r="D535" s="13">
        <v>43631.267361111109</v>
      </c>
      <c r="E535">
        <v>0</v>
      </c>
      <c r="F535">
        <f t="shared" si="8"/>
        <v>0</v>
      </c>
    </row>
    <row r="536" spans="1:6" x14ac:dyDescent="0.35">
      <c r="A536" s="13">
        <v>43629.229166666664</v>
      </c>
      <c r="B536">
        <v>0</v>
      </c>
      <c r="D536" s="13">
        <v>43631.270833333336</v>
      </c>
      <c r="E536">
        <v>0</v>
      </c>
      <c r="F536">
        <f t="shared" si="8"/>
        <v>0</v>
      </c>
    </row>
    <row r="537" spans="1:6" x14ac:dyDescent="0.35">
      <c r="A537" s="13">
        <v>43629.232638888891</v>
      </c>
      <c r="B537">
        <v>0</v>
      </c>
      <c r="D537" s="13">
        <v>43631.274305555555</v>
      </c>
      <c r="E537">
        <v>0</v>
      </c>
      <c r="F537">
        <f t="shared" si="8"/>
        <v>0</v>
      </c>
    </row>
    <row r="538" spans="1:6" x14ac:dyDescent="0.35">
      <c r="A538" s="13">
        <v>43629.236111111109</v>
      </c>
      <c r="B538">
        <v>0</v>
      </c>
      <c r="D538" s="13">
        <v>43631.277777777781</v>
      </c>
      <c r="E538">
        <v>0</v>
      </c>
      <c r="F538">
        <f t="shared" si="8"/>
        <v>0</v>
      </c>
    </row>
    <row r="539" spans="1:6" x14ac:dyDescent="0.35">
      <c r="A539" s="13">
        <v>43629.239583333336</v>
      </c>
      <c r="B539">
        <v>0</v>
      </c>
      <c r="D539" s="13">
        <v>43631.28125</v>
      </c>
      <c r="E539">
        <v>0</v>
      </c>
      <c r="F539">
        <f t="shared" si="8"/>
        <v>0</v>
      </c>
    </row>
    <row r="540" spans="1:6" x14ac:dyDescent="0.35">
      <c r="A540" s="13">
        <v>43629.243055555555</v>
      </c>
      <c r="B540">
        <v>0</v>
      </c>
      <c r="D540" s="13">
        <v>43631.284722222219</v>
      </c>
      <c r="E540">
        <v>0</v>
      </c>
      <c r="F540">
        <f t="shared" si="8"/>
        <v>0</v>
      </c>
    </row>
    <row r="541" spans="1:6" x14ac:dyDescent="0.35">
      <c r="A541" s="13">
        <v>43629.246527777781</v>
      </c>
      <c r="B541">
        <v>0</v>
      </c>
      <c r="D541" s="13">
        <v>43631.288194444445</v>
      </c>
      <c r="E541">
        <v>0.01</v>
      </c>
      <c r="F541">
        <f t="shared" si="8"/>
        <v>0.254</v>
      </c>
    </row>
    <row r="542" spans="1:6" x14ac:dyDescent="0.35">
      <c r="A542" s="13">
        <v>43629.25</v>
      </c>
      <c r="B542">
        <v>0</v>
      </c>
      <c r="D542" s="13">
        <v>43631.291666666664</v>
      </c>
      <c r="E542">
        <v>0</v>
      </c>
      <c r="F542">
        <f t="shared" si="8"/>
        <v>0</v>
      </c>
    </row>
    <row r="543" spans="1:6" x14ac:dyDescent="0.35">
      <c r="A543" s="13">
        <v>43629.253472222219</v>
      </c>
      <c r="B543">
        <v>0</v>
      </c>
      <c r="D543" s="13">
        <v>43631.295138888891</v>
      </c>
      <c r="E543">
        <v>0</v>
      </c>
      <c r="F543">
        <f t="shared" si="8"/>
        <v>0</v>
      </c>
    </row>
    <row r="544" spans="1:6" x14ac:dyDescent="0.35">
      <c r="A544" s="13">
        <v>43629.256944444445</v>
      </c>
      <c r="B544">
        <v>0</v>
      </c>
      <c r="D544" s="13">
        <v>43631.298611111109</v>
      </c>
      <c r="E544">
        <v>0</v>
      </c>
      <c r="F544">
        <f t="shared" si="8"/>
        <v>0</v>
      </c>
    </row>
    <row r="545" spans="1:6" x14ac:dyDescent="0.35">
      <c r="A545" s="13">
        <v>43629.260416666664</v>
      </c>
      <c r="B545">
        <v>0</v>
      </c>
      <c r="D545" s="13">
        <v>43631.302083333336</v>
      </c>
      <c r="E545">
        <v>0</v>
      </c>
      <c r="F545">
        <f t="shared" si="8"/>
        <v>0</v>
      </c>
    </row>
    <row r="546" spans="1:6" x14ac:dyDescent="0.35">
      <c r="A546" s="13">
        <v>43629.263888888891</v>
      </c>
      <c r="B546">
        <v>0</v>
      </c>
      <c r="D546" s="13">
        <v>43631.305555555555</v>
      </c>
      <c r="E546">
        <v>0</v>
      </c>
      <c r="F546">
        <f t="shared" si="8"/>
        <v>0</v>
      </c>
    </row>
    <row r="547" spans="1:6" x14ac:dyDescent="0.35">
      <c r="A547" s="13">
        <v>43629.267361111109</v>
      </c>
      <c r="B547">
        <v>0</v>
      </c>
      <c r="D547" s="13">
        <v>43631.309027777781</v>
      </c>
      <c r="E547">
        <v>0</v>
      </c>
      <c r="F547">
        <f t="shared" si="8"/>
        <v>0</v>
      </c>
    </row>
    <row r="548" spans="1:6" x14ac:dyDescent="0.35">
      <c r="A548" s="13">
        <v>43629.270833333336</v>
      </c>
      <c r="B548">
        <v>0</v>
      </c>
      <c r="D548" s="13">
        <v>43631.3125</v>
      </c>
      <c r="E548">
        <v>0.01</v>
      </c>
      <c r="F548">
        <f t="shared" si="8"/>
        <v>0.254</v>
      </c>
    </row>
    <row r="549" spans="1:6" x14ac:dyDescent="0.35">
      <c r="A549" s="13">
        <v>43629.274305555555</v>
      </c>
      <c r="B549">
        <v>0</v>
      </c>
      <c r="D549" s="13">
        <v>43631.315972222219</v>
      </c>
      <c r="E549">
        <v>0</v>
      </c>
      <c r="F549">
        <f t="shared" si="8"/>
        <v>0</v>
      </c>
    </row>
    <row r="550" spans="1:6" x14ac:dyDescent="0.35">
      <c r="A550" s="13">
        <v>43629.277777777781</v>
      </c>
      <c r="B550">
        <v>0</v>
      </c>
      <c r="D550" s="13">
        <v>43631.319444444445</v>
      </c>
      <c r="E550">
        <v>0.01</v>
      </c>
      <c r="F550">
        <f t="shared" si="8"/>
        <v>0.254</v>
      </c>
    </row>
    <row r="551" spans="1:6" x14ac:dyDescent="0.35">
      <c r="A551" s="13">
        <v>43629.28125</v>
      </c>
      <c r="B551">
        <v>0</v>
      </c>
      <c r="D551" s="13">
        <v>43631.322916666664</v>
      </c>
      <c r="E551">
        <v>0</v>
      </c>
      <c r="F551">
        <f t="shared" si="8"/>
        <v>0</v>
      </c>
    </row>
    <row r="552" spans="1:6" x14ac:dyDescent="0.35">
      <c r="A552" s="13">
        <v>43629.284722222219</v>
      </c>
      <c r="B552">
        <v>0</v>
      </c>
      <c r="D552" s="13">
        <v>43631.326388888891</v>
      </c>
      <c r="E552">
        <v>0.01</v>
      </c>
      <c r="F552">
        <f t="shared" si="8"/>
        <v>0.254</v>
      </c>
    </row>
    <row r="553" spans="1:6" x14ac:dyDescent="0.35">
      <c r="A553" s="13">
        <v>43629.288194444445</v>
      </c>
      <c r="B553">
        <v>0</v>
      </c>
      <c r="D553" s="13">
        <v>43631.329861111109</v>
      </c>
      <c r="E553">
        <v>0</v>
      </c>
      <c r="F553">
        <f t="shared" si="8"/>
        <v>0</v>
      </c>
    </row>
    <row r="554" spans="1:6" x14ac:dyDescent="0.35">
      <c r="A554" s="13">
        <v>43629.291666666664</v>
      </c>
      <c r="B554">
        <v>0</v>
      </c>
      <c r="D554" s="13">
        <v>43631.333333333336</v>
      </c>
      <c r="E554">
        <v>0</v>
      </c>
      <c r="F554">
        <f t="shared" si="8"/>
        <v>0</v>
      </c>
    </row>
    <row r="555" spans="1:6" x14ac:dyDescent="0.35">
      <c r="A555" s="13">
        <v>43629.295138888891</v>
      </c>
      <c r="B555">
        <v>0</v>
      </c>
      <c r="D555" s="13">
        <v>43631.336805555555</v>
      </c>
      <c r="E555">
        <v>0</v>
      </c>
      <c r="F555">
        <f t="shared" si="8"/>
        <v>0</v>
      </c>
    </row>
    <row r="556" spans="1:6" x14ac:dyDescent="0.35">
      <c r="A556" s="13">
        <v>43629.298611111109</v>
      </c>
      <c r="B556">
        <v>0</v>
      </c>
      <c r="D556" s="13">
        <v>43631.340277777781</v>
      </c>
      <c r="E556">
        <v>0</v>
      </c>
      <c r="F556">
        <f t="shared" si="8"/>
        <v>0</v>
      </c>
    </row>
    <row r="557" spans="1:6" x14ac:dyDescent="0.35">
      <c r="A557" s="13">
        <v>43629.302083333336</v>
      </c>
      <c r="B557">
        <v>0</v>
      </c>
      <c r="D557" s="13">
        <v>43631.34375</v>
      </c>
      <c r="E557">
        <v>0</v>
      </c>
      <c r="F557">
        <f t="shared" si="8"/>
        <v>0</v>
      </c>
    </row>
    <row r="558" spans="1:6" x14ac:dyDescent="0.35">
      <c r="A558" s="13">
        <v>43629.305555555555</v>
      </c>
      <c r="B558">
        <v>0</v>
      </c>
      <c r="D558" s="13">
        <v>43631.347222222219</v>
      </c>
      <c r="E558">
        <v>0</v>
      </c>
      <c r="F558">
        <f t="shared" si="8"/>
        <v>0</v>
      </c>
    </row>
    <row r="559" spans="1:6" x14ac:dyDescent="0.35">
      <c r="A559" s="13">
        <v>43629.309027777781</v>
      </c>
      <c r="B559">
        <v>0</v>
      </c>
      <c r="D559" s="13">
        <v>43631.350694444445</v>
      </c>
      <c r="E559">
        <v>0</v>
      </c>
      <c r="F559">
        <f t="shared" si="8"/>
        <v>0</v>
      </c>
    </row>
    <row r="560" spans="1:6" x14ac:dyDescent="0.35">
      <c r="A560" s="13">
        <v>43629.3125</v>
      </c>
      <c r="B560">
        <v>0</v>
      </c>
      <c r="D560" s="13">
        <v>43631.354166666664</v>
      </c>
      <c r="E560">
        <v>0</v>
      </c>
      <c r="F560">
        <f t="shared" si="8"/>
        <v>0</v>
      </c>
    </row>
    <row r="561" spans="1:6" x14ac:dyDescent="0.35">
      <c r="A561" s="13">
        <v>43629.315972222219</v>
      </c>
      <c r="B561">
        <v>0</v>
      </c>
      <c r="D561" s="13">
        <v>43631.357638888891</v>
      </c>
      <c r="E561">
        <v>0</v>
      </c>
      <c r="F561">
        <f t="shared" si="8"/>
        <v>0</v>
      </c>
    </row>
    <row r="562" spans="1:6" x14ac:dyDescent="0.35">
      <c r="A562" s="13">
        <v>43629.319444444445</v>
      </c>
      <c r="B562">
        <v>0</v>
      </c>
      <c r="D562" s="13">
        <v>43631.361111111109</v>
      </c>
      <c r="E562">
        <v>0</v>
      </c>
      <c r="F562">
        <f t="shared" si="8"/>
        <v>0</v>
      </c>
    </row>
    <row r="563" spans="1:6" x14ac:dyDescent="0.35">
      <c r="A563" s="13">
        <v>43629.322916666664</v>
      </c>
      <c r="B563">
        <v>0</v>
      </c>
      <c r="D563" s="13">
        <v>43631.364583333336</v>
      </c>
      <c r="E563">
        <v>0</v>
      </c>
      <c r="F563">
        <f t="shared" si="8"/>
        <v>0</v>
      </c>
    </row>
    <row r="564" spans="1:6" x14ac:dyDescent="0.35">
      <c r="A564" s="13">
        <v>43629.326388888891</v>
      </c>
      <c r="B564">
        <v>0</v>
      </c>
      <c r="D564" s="13">
        <v>43631.368055555555</v>
      </c>
      <c r="E564">
        <v>0</v>
      </c>
      <c r="F564">
        <f t="shared" si="8"/>
        <v>0</v>
      </c>
    </row>
    <row r="565" spans="1:6" x14ac:dyDescent="0.35">
      <c r="A565" s="13">
        <v>43629.329861111109</v>
      </c>
      <c r="B565">
        <v>0</v>
      </c>
      <c r="D565" s="13">
        <v>43631.371527777781</v>
      </c>
      <c r="E565">
        <v>0</v>
      </c>
      <c r="F565">
        <f t="shared" si="8"/>
        <v>0</v>
      </c>
    </row>
    <row r="566" spans="1:6" x14ac:dyDescent="0.35">
      <c r="A566" s="13">
        <v>43629.333333333336</v>
      </c>
      <c r="B566">
        <v>0</v>
      </c>
      <c r="D566" s="13">
        <v>43631.375</v>
      </c>
      <c r="E566">
        <v>0</v>
      </c>
      <c r="F566">
        <f t="shared" si="8"/>
        <v>0</v>
      </c>
    </row>
    <row r="567" spans="1:6" x14ac:dyDescent="0.35">
      <c r="A567" s="13">
        <v>43629.336805555555</v>
      </c>
      <c r="B567">
        <v>0</v>
      </c>
      <c r="D567" s="13">
        <v>43631.378472222219</v>
      </c>
      <c r="E567">
        <v>0</v>
      </c>
      <c r="F567">
        <f t="shared" si="8"/>
        <v>0</v>
      </c>
    </row>
    <row r="568" spans="1:6" x14ac:dyDescent="0.35">
      <c r="A568" s="13">
        <v>43629.340277777781</v>
      </c>
      <c r="B568">
        <v>0</v>
      </c>
      <c r="D568" s="13">
        <v>43631.381944444445</v>
      </c>
      <c r="E568">
        <v>0</v>
      </c>
      <c r="F568">
        <f t="shared" si="8"/>
        <v>0</v>
      </c>
    </row>
    <row r="569" spans="1:6" x14ac:dyDescent="0.35">
      <c r="A569" s="13">
        <v>43629.34375</v>
      </c>
      <c r="B569">
        <v>0</v>
      </c>
      <c r="D569" s="13">
        <v>43631.385416666664</v>
      </c>
      <c r="E569">
        <v>0</v>
      </c>
      <c r="F569">
        <f t="shared" si="8"/>
        <v>0</v>
      </c>
    </row>
    <row r="570" spans="1:6" x14ac:dyDescent="0.35">
      <c r="A570" s="13">
        <v>43629.347222222219</v>
      </c>
      <c r="B570">
        <v>0</v>
      </c>
      <c r="D570" s="13">
        <v>43631.388888888891</v>
      </c>
      <c r="E570">
        <v>0</v>
      </c>
      <c r="F570">
        <f t="shared" si="8"/>
        <v>0</v>
      </c>
    </row>
    <row r="571" spans="1:6" x14ac:dyDescent="0.35">
      <c r="A571" s="13">
        <v>43629.350694444445</v>
      </c>
      <c r="B571">
        <v>0</v>
      </c>
      <c r="D571" s="13">
        <v>43631.392361111109</v>
      </c>
      <c r="E571">
        <v>0</v>
      </c>
      <c r="F571">
        <f t="shared" si="8"/>
        <v>0</v>
      </c>
    </row>
    <row r="572" spans="1:6" x14ac:dyDescent="0.35">
      <c r="A572" s="13">
        <v>43629.354166666664</v>
      </c>
      <c r="B572">
        <v>0</v>
      </c>
      <c r="D572" s="13">
        <v>43631.395833333336</v>
      </c>
      <c r="E572">
        <v>0</v>
      </c>
      <c r="F572">
        <f t="shared" si="8"/>
        <v>0</v>
      </c>
    </row>
    <row r="573" spans="1:6" x14ac:dyDescent="0.35">
      <c r="A573" s="13">
        <v>43629.357638888891</v>
      </c>
      <c r="B573">
        <v>0</v>
      </c>
      <c r="D573" s="13">
        <v>43631.399305555555</v>
      </c>
      <c r="E573">
        <v>0</v>
      </c>
      <c r="F573">
        <f t="shared" si="8"/>
        <v>0</v>
      </c>
    </row>
    <row r="574" spans="1:6" x14ac:dyDescent="0.35">
      <c r="A574" s="13">
        <v>43629.361111111109</v>
      </c>
      <c r="B574">
        <v>0</v>
      </c>
      <c r="D574" s="13">
        <v>43631.402777777781</v>
      </c>
      <c r="E574">
        <v>0</v>
      </c>
      <c r="F574">
        <f t="shared" si="8"/>
        <v>0</v>
      </c>
    </row>
    <row r="575" spans="1:6" x14ac:dyDescent="0.35">
      <c r="A575" s="13">
        <v>43629.364583333336</v>
      </c>
      <c r="B575">
        <v>0</v>
      </c>
      <c r="D575" s="13">
        <v>43631.40625</v>
      </c>
      <c r="E575">
        <v>0</v>
      </c>
      <c r="F575">
        <f t="shared" si="8"/>
        <v>0</v>
      </c>
    </row>
    <row r="576" spans="1:6" x14ac:dyDescent="0.35">
      <c r="A576" s="13">
        <v>43629.368055555555</v>
      </c>
      <c r="B576">
        <v>0</v>
      </c>
      <c r="D576" s="13">
        <v>43631.409722222219</v>
      </c>
      <c r="E576">
        <v>0</v>
      </c>
      <c r="F576">
        <f t="shared" si="8"/>
        <v>0</v>
      </c>
    </row>
    <row r="577" spans="1:6" x14ac:dyDescent="0.35">
      <c r="A577" s="13">
        <v>43629.371527777781</v>
      </c>
      <c r="B577">
        <v>0.02</v>
      </c>
      <c r="D577" s="13">
        <v>43631.413194444445</v>
      </c>
      <c r="E577">
        <v>0</v>
      </c>
      <c r="F577">
        <f t="shared" si="8"/>
        <v>0</v>
      </c>
    </row>
    <row r="578" spans="1:6" x14ac:dyDescent="0.35">
      <c r="A578" s="13">
        <v>43629.375</v>
      </c>
      <c r="B578">
        <v>0.09</v>
      </c>
      <c r="D578" s="13">
        <v>43631.416666666664</v>
      </c>
      <c r="E578">
        <v>0</v>
      </c>
      <c r="F578">
        <f t="shared" si="8"/>
        <v>0</v>
      </c>
    </row>
    <row r="579" spans="1:6" x14ac:dyDescent="0.35">
      <c r="A579" s="13">
        <v>43629.378472222219</v>
      </c>
      <c r="B579">
        <v>0.11</v>
      </c>
      <c r="D579" s="13">
        <v>43631.420138888891</v>
      </c>
      <c r="E579">
        <v>0</v>
      </c>
      <c r="F579">
        <f t="shared" ref="F579:F642" si="9">E579*25.4</f>
        <v>0</v>
      </c>
    </row>
    <row r="580" spans="1:6" x14ac:dyDescent="0.35">
      <c r="A580" s="13">
        <v>43629.381944444445</v>
      </c>
      <c r="B580">
        <v>0.09</v>
      </c>
      <c r="D580" s="13">
        <v>43631.423611111109</v>
      </c>
      <c r="E580">
        <v>0</v>
      </c>
      <c r="F580">
        <f t="shared" si="9"/>
        <v>0</v>
      </c>
    </row>
    <row r="581" spans="1:6" x14ac:dyDescent="0.35">
      <c r="A581" s="13">
        <v>43629.385416666664</v>
      </c>
      <c r="B581">
        <v>0.11</v>
      </c>
      <c r="D581" s="13">
        <v>43631.427083333336</v>
      </c>
      <c r="E581">
        <v>0</v>
      </c>
      <c r="F581">
        <f t="shared" si="9"/>
        <v>0</v>
      </c>
    </row>
    <row r="582" spans="1:6" x14ac:dyDescent="0.35">
      <c r="A582" s="13">
        <v>43629.388888888891</v>
      </c>
      <c r="B582">
        <v>9.9999989999999997E-2</v>
      </c>
      <c r="D582" s="13">
        <v>43631.430555555555</v>
      </c>
      <c r="E582">
        <v>0</v>
      </c>
      <c r="F582">
        <f t="shared" si="9"/>
        <v>0</v>
      </c>
    </row>
    <row r="583" spans="1:6" x14ac:dyDescent="0.35">
      <c r="A583" s="13">
        <v>43629.392361111109</v>
      </c>
      <c r="B583">
        <v>0.13</v>
      </c>
      <c r="D583" s="13">
        <v>43631.434027777781</v>
      </c>
      <c r="E583">
        <v>0</v>
      </c>
      <c r="F583">
        <f t="shared" si="9"/>
        <v>0</v>
      </c>
    </row>
    <row r="584" spans="1:6" x14ac:dyDescent="0.35">
      <c r="A584" s="13">
        <v>43629.395833333336</v>
      </c>
      <c r="B584">
        <v>0.09</v>
      </c>
      <c r="D584" s="13">
        <v>43631.4375</v>
      </c>
      <c r="E584">
        <v>0</v>
      </c>
      <c r="F584">
        <f t="shared" si="9"/>
        <v>0</v>
      </c>
    </row>
    <row r="585" spans="1:6" x14ac:dyDescent="0.35">
      <c r="A585" s="13">
        <v>43629.399305555555</v>
      </c>
      <c r="B585">
        <v>0.02</v>
      </c>
      <c r="D585" s="13">
        <v>43631.440972222219</v>
      </c>
      <c r="E585">
        <v>0</v>
      </c>
      <c r="F585">
        <f t="shared" si="9"/>
        <v>0</v>
      </c>
    </row>
    <row r="586" spans="1:6" x14ac:dyDescent="0.35">
      <c r="A586" s="13">
        <v>43629.402777777781</v>
      </c>
      <c r="B586">
        <v>0</v>
      </c>
      <c r="D586" s="13">
        <v>43631.444444444445</v>
      </c>
      <c r="E586">
        <v>0</v>
      </c>
      <c r="F586">
        <f t="shared" si="9"/>
        <v>0</v>
      </c>
    </row>
    <row r="587" spans="1:6" x14ac:dyDescent="0.35">
      <c r="A587" s="13">
        <v>43629.40625</v>
      </c>
      <c r="B587">
        <v>0.01</v>
      </c>
      <c r="D587" s="13">
        <v>43631.447916666664</v>
      </c>
      <c r="E587">
        <v>0</v>
      </c>
      <c r="F587">
        <f t="shared" si="9"/>
        <v>0</v>
      </c>
    </row>
    <row r="588" spans="1:6" x14ac:dyDescent="0.35">
      <c r="A588" s="13">
        <v>43629.409722222219</v>
      </c>
      <c r="B588">
        <v>0.01</v>
      </c>
      <c r="D588" s="13">
        <v>43631.451388888891</v>
      </c>
      <c r="E588">
        <v>0</v>
      </c>
      <c r="F588">
        <f t="shared" si="9"/>
        <v>0</v>
      </c>
    </row>
    <row r="589" spans="1:6" x14ac:dyDescent="0.35">
      <c r="A589" s="13">
        <v>43629.413194444445</v>
      </c>
      <c r="B589">
        <v>0.02</v>
      </c>
      <c r="D589" s="13">
        <v>43631.454861111109</v>
      </c>
      <c r="E589">
        <v>0</v>
      </c>
      <c r="F589">
        <f t="shared" si="9"/>
        <v>0</v>
      </c>
    </row>
    <row r="590" spans="1:6" x14ac:dyDescent="0.35">
      <c r="A590" s="13">
        <v>43629.416666666664</v>
      </c>
      <c r="B590">
        <v>0.04</v>
      </c>
      <c r="D590" s="13">
        <v>43631.458333333336</v>
      </c>
      <c r="E590">
        <v>0</v>
      </c>
      <c r="F590">
        <f t="shared" si="9"/>
        <v>0</v>
      </c>
    </row>
    <row r="591" spans="1:6" x14ac:dyDescent="0.35">
      <c r="A591" s="13">
        <v>43629.420138888891</v>
      </c>
      <c r="B591">
        <v>0.01</v>
      </c>
      <c r="D591" s="13">
        <v>43631.461805555555</v>
      </c>
      <c r="E591">
        <v>0</v>
      </c>
      <c r="F591">
        <f t="shared" si="9"/>
        <v>0</v>
      </c>
    </row>
    <row r="592" spans="1:6" x14ac:dyDescent="0.35">
      <c r="A592" s="13">
        <v>43629.423611111109</v>
      </c>
      <c r="B592">
        <v>0.02</v>
      </c>
      <c r="D592" s="13">
        <v>43631.465277777781</v>
      </c>
      <c r="E592">
        <v>0</v>
      </c>
      <c r="F592">
        <f t="shared" si="9"/>
        <v>0</v>
      </c>
    </row>
    <row r="593" spans="1:6" x14ac:dyDescent="0.35">
      <c r="A593" s="13">
        <v>43629.427083333336</v>
      </c>
      <c r="B593">
        <v>0.01</v>
      </c>
      <c r="D593" s="13">
        <v>43631.46875</v>
      </c>
      <c r="E593">
        <v>0</v>
      </c>
      <c r="F593">
        <f t="shared" si="9"/>
        <v>0</v>
      </c>
    </row>
    <row r="594" spans="1:6" x14ac:dyDescent="0.35">
      <c r="A594" s="13">
        <v>43629.430555555555</v>
      </c>
      <c r="B594">
        <v>0.01</v>
      </c>
      <c r="D594" s="13">
        <v>43631.472222222219</v>
      </c>
      <c r="E594">
        <v>0</v>
      </c>
      <c r="F594">
        <f t="shared" si="9"/>
        <v>0</v>
      </c>
    </row>
    <row r="595" spans="1:6" x14ac:dyDescent="0.35">
      <c r="A595" s="13">
        <v>43629.434027777781</v>
      </c>
      <c r="B595">
        <v>0</v>
      </c>
      <c r="D595" s="13">
        <v>43631.475694444445</v>
      </c>
      <c r="E595">
        <v>0</v>
      </c>
      <c r="F595">
        <f t="shared" si="9"/>
        <v>0</v>
      </c>
    </row>
    <row r="596" spans="1:6" x14ac:dyDescent="0.35">
      <c r="A596" s="13">
        <v>43629.4375</v>
      </c>
      <c r="B596">
        <v>0.01</v>
      </c>
      <c r="D596" s="13">
        <v>43631.479166666664</v>
      </c>
      <c r="E596">
        <v>0</v>
      </c>
      <c r="F596">
        <f t="shared" si="9"/>
        <v>0</v>
      </c>
    </row>
    <row r="597" spans="1:6" x14ac:dyDescent="0.35">
      <c r="A597" s="13">
        <v>43629.440972222219</v>
      </c>
      <c r="B597">
        <v>0</v>
      </c>
      <c r="D597" s="13">
        <v>43631.482638888891</v>
      </c>
      <c r="E597">
        <v>0</v>
      </c>
      <c r="F597">
        <f t="shared" si="9"/>
        <v>0</v>
      </c>
    </row>
    <row r="598" spans="1:6" x14ac:dyDescent="0.35">
      <c r="A598" s="13">
        <v>43629.444444444445</v>
      </c>
      <c r="B598">
        <v>0.01</v>
      </c>
      <c r="D598" s="13">
        <v>43631.486111111109</v>
      </c>
      <c r="E598">
        <v>0</v>
      </c>
      <c r="F598">
        <f t="shared" si="9"/>
        <v>0</v>
      </c>
    </row>
    <row r="599" spans="1:6" x14ac:dyDescent="0.35">
      <c r="A599" s="13">
        <v>43629.447916666664</v>
      </c>
      <c r="B599">
        <v>0</v>
      </c>
      <c r="D599" s="13">
        <v>43631.489583333336</v>
      </c>
      <c r="E599">
        <v>0</v>
      </c>
      <c r="F599">
        <f t="shared" si="9"/>
        <v>0</v>
      </c>
    </row>
    <row r="600" spans="1:6" x14ac:dyDescent="0.35">
      <c r="A600" s="13">
        <v>43629.451388888891</v>
      </c>
      <c r="B600">
        <v>0</v>
      </c>
      <c r="D600" s="13">
        <v>43631.493055555555</v>
      </c>
      <c r="E600">
        <v>0</v>
      </c>
      <c r="F600">
        <f t="shared" si="9"/>
        <v>0</v>
      </c>
    </row>
    <row r="601" spans="1:6" x14ac:dyDescent="0.35">
      <c r="A601" s="13">
        <v>43629.454861111109</v>
      </c>
      <c r="B601">
        <v>0</v>
      </c>
      <c r="D601" s="13">
        <v>43631.496527777781</v>
      </c>
      <c r="E601">
        <v>0</v>
      </c>
      <c r="F601">
        <f t="shared" si="9"/>
        <v>0</v>
      </c>
    </row>
    <row r="602" spans="1:6" x14ac:dyDescent="0.35">
      <c r="A602" s="13">
        <v>43629.458333333336</v>
      </c>
      <c r="B602">
        <v>0.01</v>
      </c>
      <c r="D602" s="13">
        <v>43631.5</v>
      </c>
      <c r="E602">
        <v>0</v>
      </c>
      <c r="F602">
        <f t="shared" si="9"/>
        <v>0</v>
      </c>
    </row>
    <row r="603" spans="1:6" x14ac:dyDescent="0.35">
      <c r="A603" s="13">
        <v>43629.461805555555</v>
      </c>
      <c r="B603">
        <v>0</v>
      </c>
      <c r="D603" s="13">
        <v>43631.503472222219</v>
      </c>
      <c r="E603">
        <v>0</v>
      </c>
      <c r="F603">
        <f t="shared" si="9"/>
        <v>0</v>
      </c>
    </row>
    <row r="604" spans="1:6" x14ac:dyDescent="0.35">
      <c r="A604" s="13">
        <v>43629.465277777781</v>
      </c>
      <c r="B604">
        <v>0</v>
      </c>
      <c r="D604" s="13">
        <v>43631.506944444445</v>
      </c>
      <c r="E604">
        <v>0</v>
      </c>
      <c r="F604">
        <f t="shared" si="9"/>
        <v>0</v>
      </c>
    </row>
    <row r="605" spans="1:6" x14ac:dyDescent="0.35">
      <c r="A605" s="13">
        <v>43629.46875</v>
      </c>
      <c r="B605">
        <v>0</v>
      </c>
      <c r="D605" s="13">
        <v>43631.510416666664</v>
      </c>
      <c r="E605">
        <v>0</v>
      </c>
      <c r="F605">
        <f t="shared" si="9"/>
        <v>0</v>
      </c>
    </row>
    <row r="606" spans="1:6" x14ac:dyDescent="0.35">
      <c r="A606" s="13">
        <v>43629.472222222219</v>
      </c>
      <c r="B606">
        <v>0</v>
      </c>
      <c r="D606" s="13">
        <v>43631.513888888891</v>
      </c>
      <c r="E606">
        <v>0</v>
      </c>
      <c r="F606">
        <f t="shared" si="9"/>
        <v>0</v>
      </c>
    </row>
    <row r="607" spans="1:6" x14ac:dyDescent="0.35">
      <c r="A607" s="13">
        <v>43629.475694444445</v>
      </c>
      <c r="B607">
        <v>0</v>
      </c>
      <c r="D607" s="13">
        <v>43631.517361111109</v>
      </c>
      <c r="E607">
        <v>0</v>
      </c>
      <c r="F607">
        <f t="shared" si="9"/>
        <v>0</v>
      </c>
    </row>
    <row r="608" spans="1:6" x14ac:dyDescent="0.35">
      <c r="A608" s="13">
        <v>43629.479166666664</v>
      </c>
      <c r="B608">
        <v>0</v>
      </c>
      <c r="D608" s="13">
        <v>43631.520833333336</v>
      </c>
      <c r="E608">
        <v>0</v>
      </c>
      <c r="F608">
        <f t="shared" si="9"/>
        <v>0</v>
      </c>
    </row>
    <row r="609" spans="1:6" x14ac:dyDescent="0.35">
      <c r="A609" s="13">
        <v>43629.482638888891</v>
      </c>
      <c r="B609">
        <v>0</v>
      </c>
      <c r="D609" s="13">
        <v>43631.524305555555</v>
      </c>
      <c r="E609">
        <v>0</v>
      </c>
      <c r="F609">
        <f t="shared" si="9"/>
        <v>0</v>
      </c>
    </row>
    <row r="610" spans="1:6" x14ac:dyDescent="0.35">
      <c r="A610" s="13">
        <v>43629.486111111109</v>
      </c>
      <c r="B610">
        <v>0</v>
      </c>
      <c r="D610" s="13">
        <v>43631.527777777781</v>
      </c>
      <c r="E610">
        <v>0</v>
      </c>
      <c r="F610">
        <f t="shared" si="9"/>
        <v>0</v>
      </c>
    </row>
    <row r="611" spans="1:6" x14ac:dyDescent="0.35">
      <c r="A611" s="13">
        <v>43629.489583333336</v>
      </c>
      <c r="B611">
        <v>0</v>
      </c>
      <c r="D611" s="13">
        <v>43631.53125</v>
      </c>
      <c r="E611">
        <v>0</v>
      </c>
      <c r="F611">
        <f t="shared" si="9"/>
        <v>0</v>
      </c>
    </row>
    <row r="612" spans="1:6" x14ac:dyDescent="0.35">
      <c r="A612" s="13">
        <v>43629.493055555555</v>
      </c>
      <c r="B612">
        <v>0</v>
      </c>
      <c r="D612" s="13">
        <v>43631.534722222219</v>
      </c>
      <c r="E612">
        <v>0</v>
      </c>
      <c r="F612">
        <f t="shared" si="9"/>
        <v>0</v>
      </c>
    </row>
    <row r="613" spans="1:6" x14ac:dyDescent="0.35">
      <c r="A613" s="13">
        <v>43629.496527777781</v>
      </c>
      <c r="B613">
        <v>0</v>
      </c>
      <c r="D613" s="13">
        <v>43631.538194444445</v>
      </c>
      <c r="E613">
        <v>0</v>
      </c>
      <c r="F613">
        <f t="shared" si="9"/>
        <v>0</v>
      </c>
    </row>
    <row r="614" spans="1:6" x14ac:dyDescent="0.35">
      <c r="A614" s="13">
        <v>43629.5</v>
      </c>
      <c r="B614">
        <v>0</v>
      </c>
      <c r="D614" s="13">
        <v>43631.541666666664</v>
      </c>
      <c r="E614">
        <v>0</v>
      </c>
      <c r="F614">
        <f t="shared" si="9"/>
        <v>0</v>
      </c>
    </row>
    <row r="615" spans="1:6" x14ac:dyDescent="0.35">
      <c r="A615" s="13">
        <v>43629.503472222219</v>
      </c>
      <c r="B615">
        <v>0</v>
      </c>
      <c r="D615" s="13">
        <v>43631.545138888891</v>
      </c>
      <c r="E615">
        <v>0</v>
      </c>
      <c r="F615">
        <f t="shared" si="9"/>
        <v>0</v>
      </c>
    </row>
    <row r="616" spans="1:6" x14ac:dyDescent="0.35">
      <c r="A616" s="13">
        <v>43629.506944444445</v>
      </c>
      <c r="B616">
        <v>0</v>
      </c>
      <c r="D616" s="13">
        <v>43631.548611111109</v>
      </c>
      <c r="E616">
        <v>0</v>
      </c>
      <c r="F616">
        <f t="shared" si="9"/>
        <v>0</v>
      </c>
    </row>
    <row r="617" spans="1:6" x14ac:dyDescent="0.35">
      <c r="A617" s="13">
        <v>43629.510416666664</v>
      </c>
      <c r="B617">
        <v>0</v>
      </c>
      <c r="D617" s="13">
        <v>43631.552083333336</v>
      </c>
      <c r="E617">
        <v>0</v>
      </c>
      <c r="F617">
        <f t="shared" si="9"/>
        <v>0</v>
      </c>
    </row>
    <row r="618" spans="1:6" x14ac:dyDescent="0.35">
      <c r="A618" s="13">
        <v>43629.513888888891</v>
      </c>
      <c r="B618">
        <v>0</v>
      </c>
      <c r="D618" s="13">
        <v>43631.555555555555</v>
      </c>
      <c r="E618">
        <v>0</v>
      </c>
      <c r="F618">
        <f t="shared" si="9"/>
        <v>0</v>
      </c>
    </row>
    <row r="619" spans="1:6" x14ac:dyDescent="0.35">
      <c r="A619" s="13">
        <v>43629.517361111109</v>
      </c>
      <c r="B619">
        <v>0</v>
      </c>
      <c r="D619" s="13">
        <v>43631.559027777781</v>
      </c>
      <c r="E619">
        <v>0</v>
      </c>
      <c r="F619">
        <f t="shared" si="9"/>
        <v>0</v>
      </c>
    </row>
    <row r="620" spans="1:6" x14ac:dyDescent="0.35">
      <c r="A620" s="13">
        <v>43629.520833333336</v>
      </c>
      <c r="B620">
        <v>0</v>
      </c>
      <c r="D620" s="13">
        <v>43631.5625</v>
      </c>
      <c r="E620">
        <v>0</v>
      </c>
      <c r="F620">
        <f t="shared" si="9"/>
        <v>0</v>
      </c>
    </row>
    <row r="621" spans="1:6" x14ac:dyDescent="0.35">
      <c r="A621" s="13">
        <v>43629.524305555555</v>
      </c>
      <c r="B621">
        <v>0</v>
      </c>
      <c r="D621" s="13">
        <v>43631.565972222219</v>
      </c>
      <c r="E621">
        <v>0</v>
      </c>
      <c r="F621">
        <f t="shared" si="9"/>
        <v>0</v>
      </c>
    </row>
    <row r="622" spans="1:6" x14ac:dyDescent="0.35">
      <c r="A622" s="13">
        <v>43629.527777777781</v>
      </c>
      <c r="B622">
        <v>0</v>
      </c>
      <c r="D622" s="13">
        <v>43631.569444444445</v>
      </c>
      <c r="E622">
        <v>0</v>
      </c>
      <c r="F622">
        <f t="shared" si="9"/>
        <v>0</v>
      </c>
    </row>
    <row r="623" spans="1:6" x14ac:dyDescent="0.35">
      <c r="A623" s="13">
        <v>43629.53125</v>
      </c>
      <c r="B623">
        <v>0</v>
      </c>
      <c r="D623" s="13">
        <v>43631.572916666664</v>
      </c>
      <c r="E623">
        <v>0</v>
      </c>
      <c r="F623">
        <f t="shared" si="9"/>
        <v>0</v>
      </c>
    </row>
    <row r="624" spans="1:6" x14ac:dyDescent="0.35">
      <c r="A624" s="13">
        <v>43629.534722222219</v>
      </c>
      <c r="B624">
        <v>0</v>
      </c>
      <c r="D624" s="13">
        <v>43631.576388888891</v>
      </c>
      <c r="E624">
        <v>0</v>
      </c>
      <c r="F624">
        <f t="shared" si="9"/>
        <v>0</v>
      </c>
    </row>
    <row r="625" spans="1:6" x14ac:dyDescent="0.35">
      <c r="A625" s="13">
        <v>43629.538194444445</v>
      </c>
      <c r="B625">
        <v>0</v>
      </c>
      <c r="D625" s="13">
        <v>43631.579861111109</v>
      </c>
      <c r="E625">
        <v>0</v>
      </c>
      <c r="F625">
        <f t="shared" si="9"/>
        <v>0</v>
      </c>
    </row>
    <row r="626" spans="1:6" x14ac:dyDescent="0.35">
      <c r="A626" s="13">
        <v>43629.541666666664</v>
      </c>
      <c r="B626">
        <v>0</v>
      </c>
      <c r="D626" s="13">
        <v>43631.583333333336</v>
      </c>
      <c r="E626">
        <v>0</v>
      </c>
      <c r="F626">
        <f t="shared" si="9"/>
        <v>0</v>
      </c>
    </row>
    <row r="627" spans="1:6" x14ac:dyDescent="0.35">
      <c r="A627" s="13">
        <v>43629.545138888891</v>
      </c>
      <c r="B627">
        <v>0</v>
      </c>
      <c r="D627" s="13">
        <v>43631.586805555555</v>
      </c>
      <c r="E627">
        <v>0</v>
      </c>
      <c r="F627">
        <f t="shared" si="9"/>
        <v>0</v>
      </c>
    </row>
    <row r="628" spans="1:6" x14ac:dyDescent="0.35">
      <c r="A628" s="13">
        <v>43629.548611111109</v>
      </c>
      <c r="B628">
        <v>0</v>
      </c>
      <c r="D628" s="13">
        <v>43631.590277777781</v>
      </c>
      <c r="E628">
        <v>0</v>
      </c>
      <c r="F628">
        <f t="shared" si="9"/>
        <v>0</v>
      </c>
    </row>
    <row r="629" spans="1:6" x14ac:dyDescent="0.35">
      <c r="A629" s="13">
        <v>43629.552083333336</v>
      </c>
      <c r="B629">
        <v>0</v>
      </c>
      <c r="D629" s="13">
        <v>43631.59375</v>
      </c>
      <c r="E629">
        <v>0</v>
      </c>
      <c r="F629">
        <f t="shared" si="9"/>
        <v>0</v>
      </c>
    </row>
    <row r="630" spans="1:6" x14ac:dyDescent="0.35">
      <c r="A630" s="13">
        <v>43629.555555555555</v>
      </c>
      <c r="B630">
        <v>0</v>
      </c>
      <c r="D630" s="13">
        <v>43631.597222222219</v>
      </c>
      <c r="E630">
        <v>0</v>
      </c>
      <c r="F630">
        <f t="shared" si="9"/>
        <v>0</v>
      </c>
    </row>
    <row r="631" spans="1:6" x14ac:dyDescent="0.35">
      <c r="A631" s="13">
        <v>43629.559027777781</v>
      </c>
      <c r="B631">
        <v>0</v>
      </c>
      <c r="D631" s="13">
        <v>43631.600694444445</v>
      </c>
      <c r="E631">
        <v>0</v>
      </c>
      <c r="F631">
        <f t="shared" si="9"/>
        <v>0</v>
      </c>
    </row>
    <row r="632" spans="1:6" x14ac:dyDescent="0.35">
      <c r="A632" s="13">
        <v>43629.5625</v>
      </c>
      <c r="B632">
        <v>0</v>
      </c>
      <c r="D632" s="13">
        <v>43631.604166666664</v>
      </c>
      <c r="E632">
        <v>0</v>
      </c>
      <c r="F632">
        <f t="shared" si="9"/>
        <v>0</v>
      </c>
    </row>
    <row r="633" spans="1:6" x14ac:dyDescent="0.35">
      <c r="A633" s="13">
        <v>43629.565972222219</v>
      </c>
      <c r="B633">
        <v>0</v>
      </c>
      <c r="D633" s="13">
        <v>43631.607638888891</v>
      </c>
      <c r="E633">
        <v>0</v>
      </c>
      <c r="F633">
        <f t="shared" si="9"/>
        <v>0</v>
      </c>
    </row>
    <row r="634" spans="1:6" x14ac:dyDescent="0.35">
      <c r="A634" s="13">
        <v>43629.569444444445</v>
      </c>
      <c r="B634">
        <v>0</v>
      </c>
      <c r="D634" s="13">
        <v>43631.611111111109</v>
      </c>
      <c r="E634">
        <v>0</v>
      </c>
      <c r="F634">
        <f t="shared" si="9"/>
        <v>0</v>
      </c>
    </row>
    <row r="635" spans="1:6" x14ac:dyDescent="0.35">
      <c r="A635" s="13">
        <v>43629.572916666664</v>
      </c>
      <c r="B635">
        <v>0</v>
      </c>
      <c r="D635" s="13">
        <v>43631.614583333336</v>
      </c>
      <c r="E635">
        <v>0</v>
      </c>
      <c r="F635">
        <f t="shared" si="9"/>
        <v>0</v>
      </c>
    </row>
    <row r="636" spans="1:6" x14ac:dyDescent="0.35">
      <c r="A636" s="13">
        <v>43629.576388888891</v>
      </c>
      <c r="B636">
        <v>0</v>
      </c>
      <c r="D636" s="13">
        <v>43631.618055555555</v>
      </c>
      <c r="E636">
        <v>0</v>
      </c>
      <c r="F636">
        <f t="shared" si="9"/>
        <v>0</v>
      </c>
    </row>
    <row r="637" spans="1:6" x14ac:dyDescent="0.35">
      <c r="A637" s="13">
        <v>43629.579861111109</v>
      </c>
      <c r="B637">
        <v>0</v>
      </c>
      <c r="D637" s="13">
        <v>43631.621527777781</v>
      </c>
      <c r="E637">
        <v>0</v>
      </c>
      <c r="F637">
        <f t="shared" si="9"/>
        <v>0</v>
      </c>
    </row>
    <row r="638" spans="1:6" x14ac:dyDescent="0.35">
      <c r="A638" s="13">
        <v>43629.583333333336</v>
      </c>
      <c r="B638">
        <v>0</v>
      </c>
      <c r="D638" s="13">
        <v>43631.625</v>
      </c>
      <c r="E638">
        <v>0</v>
      </c>
      <c r="F638">
        <f t="shared" si="9"/>
        <v>0</v>
      </c>
    </row>
    <row r="639" spans="1:6" x14ac:dyDescent="0.35">
      <c r="A639" s="13">
        <v>43629.586805555555</v>
      </c>
      <c r="B639">
        <v>0</v>
      </c>
      <c r="D639" s="13">
        <v>43631.628472222219</v>
      </c>
      <c r="E639">
        <v>0</v>
      </c>
      <c r="F639">
        <f t="shared" si="9"/>
        <v>0</v>
      </c>
    </row>
    <row r="640" spans="1:6" x14ac:dyDescent="0.35">
      <c r="A640" s="13">
        <v>43629.590277777781</v>
      </c>
      <c r="B640">
        <v>0</v>
      </c>
      <c r="D640" s="13">
        <v>43631.631944444445</v>
      </c>
      <c r="E640">
        <v>0</v>
      </c>
      <c r="F640">
        <f t="shared" si="9"/>
        <v>0</v>
      </c>
    </row>
    <row r="641" spans="1:6" x14ac:dyDescent="0.35">
      <c r="A641" s="13">
        <v>43629.59375</v>
      </c>
      <c r="B641">
        <v>0</v>
      </c>
      <c r="D641" s="13">
        <v>43631.635416666664</v>
      </c>
      <c r="E641">
        <v>0</v>
      </c>
      <c r="F641">
        <f t="shared" si="9"/>
        <v>0</v>
      </c>
    </row>
    <row r="642" spans="1:6" x14ac:dyDescent="0.35">
      <c r="A642" s="13">
        <v>43629.597222222219</v>
      </c>
      <c r="B642">
        <v>0</v>
      </c>
      <c r="D642" s="13">
        <v>43631.638888888891</v>
      </c>
      <c r="E642">
        <v>0</v>
      </c>
      <c r="F642">
        <f t="shared" si="9"/>
        <v>0</v>
      </c>
    </row>
    <row r="643" spans="1:6" x14ac:dyDescent="0.35">
      <c r="A643" s="13">
        <v>43629.600694444445</v>
      </c>
      <c r="B643">
        <v>0</v>
      </c>
      <c r="D643" s="13">
        <v>43631.642361111109</v>
      </c>
      <c r="E643">
        <v>0</v>
      </c>
      <c r="F643">
        <f t="shared" ref="F643:F706" si="10">E643*25.4</f>
        <v>0</v>
      </c>
    </row>
    <row r="644" spans="1:6" x14ac:dyDescent="0.35">
      <c r="A644" s="13">
        <v>43629.604166666664</v>
      </c>
      <c r="B644">
        <v>0</v>
      </c>
      <c r="D644" s="13">
        <v>43631.645833333336</v>
      </c>
      <c r="E644">
        <v>0</v>
      </c>
      <c r="F644">
        <f t="shared" si="10"/>
        <v>0</v>
      </c>
    </row>
    <row r="645" spans="1:6" x14ac:dyDescent="0.35">
      <c r="A645" s="13">
        <v>43629.607638888891</v>
      </c>
      <c r="B645">
        <v>0</v>
      </c>
      <c r="D645" s="13">
        <v>43631.649305555555</v>
      </c>
      <c r="E645">
        <v>0</v>
      </c>
      <c r="F645">
        <f t="shared" si="10"/>
        <v>0</v>
      </c>
    </row>
    <row r="646" spans="1:6" x14ac:dyDescent="0.35">
      <c r="A646" s="13">
        <v>43629.611111111109</v>
      </c>
      <c r="B646">
        <v>0</v>
      </c>
      <c r="D646" s="13">
        <v>43631.652777777781</v>
      </c>
      <c r="E646">
        <v>0</v>
      </c>
      <c r="F646">
        <f t="shared" si="10"/>
        <v>0</v>
      </c>
    </row>
    <row r="647" spans="1:6" x14ac:dyDescent="0.35">
      <c r="A647" s="13">
        <v>43629.614583333336</v>
      </c>
      <c r="B647">
        <v>0</v>
      </c>
      <c r="D647" s="13">
        <v>43631.65625</v>
      </c>
      <c r="E647">
        <v>0</v>
      </c>
      <c r="F647">
        <f t="shared" si="10"/>
        <v>0</v>
      </c>
    </row>
    <row r="648" spans="1:6" x14ac:dyDescent="0.35">
      <c r="A648" s="13">
        <v>43629.618055555555</v>
      </c>
      <c r="B648">
        <v>0</v>
      </c>
      <c r="D648" s="13">
        <v>43631.659722222219</v>
      </c>
      <c r="E648">
        <v>0</v>
      </c>
      <c r="F648">
        <f t="shared" si="10"/>
        <v>0</v>
      </c>
    </row>
    <row r="649" spans="1:6" x14ac:dyDescent="0.35">
      <c r="A649" s="13">
        <v>43629.621527777781</v>
      </c>
      <c r="B649">
        <v>0</v>
      </c>
      <c r="D649" s="13">
        <v>43631.663194444445</v>
      </c>
      <c r="E649">
        <v>0</v>
      </c>
      <c r="F649">
        <f t="shared" si="10"/>
        <v>0</v>
      </c>
    </row>
    <row r="650" spans="1:6" x14ac:dyDescent="0.35">
      <c r="A650" s="13">
        <v>43629.625</v>
      </c>
      <c r="B650">
        <v>0</v>
      </c>
      <c r="D650" s="13">
        <v>43631.666666666664</v>
      </c>
      <c r="E650">
        <v>0</v>
      </c>
      <c r="F650">
        <f t="shared" si="10"/>
        <v>0</v>
      </c>
    </row>
    <row r="651" spans="1:6" x14ac:dyDescent="0.35">
      <c r="A651" s="13">
        <v>43629.628472222219</v>
      </c>
      <c r="B651">
        <v>0</v>
      </c>
      <c r="D651" s="13">
        <v>43631.670138888891</v>
      </c>
      <c r="E651">
        <v>0</v>
      </c>
      <c r="F651">
        <f t="shared" si="10"/>
        <v>0</v>
      </c>
    </row>
    <row r="652" spans="1:6" x14ac:dyDescent="0.35">
      <c r="A652" s="13">
        <v>43629.631944444445</v>
      </c>
      <c r="B652">
        <v>0</v>
      </c>
      <c r="D652" s="13">
        <v>43631.673611111109</v>
      </c>
      <c r="E652">
        <v>0</v>
      </c>
      <c r="F652">
        <f t="shared" si="10"/>
        <v>0</v>
      </c>
    </row>
    <row r="653" spans="1:6" x14ac:dyDescent="0.35">
      <c r="A653" s="13">
        <v>43629.635416666664</v>
      </c>
      <c r="B653">
        <v>0</v>
      </c>
      <c r="D653" s="13">
        <v>43631.677083333336</v>
      </c>
      <c r="E653">
        <v>0</v>
      </c>
      <c r="F653">
        <f t="shared" si="10"/>
        <v>0</v>
      </c>
    </row>
    <row r="654" spans="1:6" x14ac:dyDescent="0.35">
      <c r="A654" s="13">
        <v>43629.638888888891</v>
      </c>
      <c r="B654">
        <v>0</v>
      </c>
      <c r="D654" s="13">
        <v>43631.680555555555</v>
      </c>
      <c r="E654">
        <v>0</v>
      </c>
      <c r="F654">
        <f t="shared" si="10"/>
        <v>0</v>
      </c>
    </row>
    <row r="655" spans="1:6" x14ac:dyDescent="0.35">
      <c r="A655" s="13">
        <v>43629.642361111109</v>
      </c>
      <c r="B655">
        <v>0</v>
      </c>
      <c r="D655" s="13">
        <v>43631.684027777781</v>
      </c>
      <c r="E655">
        <v>0</v>
      </c>
      <c r="F655">
        <f t="shared" si="10"/>
        <v>0</v>
      </c>
    </row>
    <row r="656" spans="1:6" x14ac:dyDescent="0.35">
      <c r="A656" s="13">
        <v>43629.645833333336</v>
      </c>
      <c r="B656">
        <v>0</v>
      </c>
      <c r="D656" s="13">
        <v>43631.6875</v>
      </c>
      <c r="E656">
        <v>0</v>
      </c>
      <c r="F656">
        <f t="shared" si="10"/>
        <v>0</v>
      </c>
    </row>
    <row r="657" spans="1:6" x14ac:dyDescent="0.35">
      <c r="A657" s="13">
        <v>43629.649305555555</v>
      </c>
      <c r="B657">
        <v>0</v>
      </c>
      <c r="D657" s="13">
        <v>43631.690972222219</v>
      </c>
      <c r="E657">
        <v>0</v>
      </c>
      <c r="F657">
        <f t="shared" si="10"/>
        <v>0</v>
      </c>
    </row>
    <row r="658" spans="1:6" x14ac:dyDescent="0.35">
      <c r="A658" s="13">
        <v>43629.652777777781</v>
      </c>
      <c r="B658">
        <v>0</v>
      </c>
      <c r="D658" s="13">
        <v>43631.694444444445</v>
      </c>
      <c r="E658">
        <v>0</v>
      </c>
      <c r="F658">
        <f t="shared" si="10"/>
        <v>0</v>
      </c>
    </row>
    <row r="659" spans="1:6" x14ac:dyDescent="0.35">
      <c r="A659" s="13">
        <v>43629.65625</v>
      </c>
      <c r="B659">
        <v>0</v>
      </c>
      <c r="D659" s="13">
        <v>43631.697916666664</v>
      </c>
      <c r="E659">
        <v>0</v>
      </c>
      <c r="F659">
        <f t="shared" si="10"/>
        <v>0</v>
      </c>
    </row>
    <row r="660" spans="1:6" x14ac:dyDescent="0.35">
      <c r="A660" s="13">
        <v>43629.659722222219</v>
      </c>
      <c r="B660">
        <v>0</v>
      </c>
      <c r="D660" s="13">
        <v>43631.701388888891</v>
      </c>
      <c r="E660">
        <v>0</v>
      </c>
      <c r="F660">
        <f t="shared" si="10"/>
        <v>0</v>
      </c>
    </row>
    <row r="661" spans="1:6" x14ac:dyDescent="0.35">
      <c r="A661" s="13">
        <v>43629.663194444445</v>
      </c>
      <c r="B661">
        <v>0</v>
      </c>
      <c r="D661" s="13">
        <v>43631.704861111109</v>
      </c>
      <c r="E661">
        <v>0</v>
      </c>
      <c r="F661">
        <f t="shared" si="10"/>
        <v>0</v>
      </c>
    </row>
    <row r="662" spans="1:6" x14ac:dyDescent="0.35">
      <c r="A662" s="13">
        <v>43629.666666666664</v>
      </c>
      <c r="B662">
        <v>0</v>
      </c>
      <c r="D662" s="13">
        <v>43631.708333333336</v>
      </c>
      <c r="E662">
        <v>0</v>
      </c>
      <c r="F662">
        <f t="shared" si="10"/>
        <v>0</v>
      </c>
    </row>
    <row r="663" spans="1:6" x14ac:dyDescent="0.35">
      <c r="A663" s="13">
        <v>43629.670138888891</v>
      </c>
      <c r="B663">
        <v>0</v>
      </c>
      <c r="D663" s="13">
        <v>43631.711805555555</v>
      </c>
      <c r="E663">
        <v>0</v>
      </c>
      <c r="F663">
        <f t="shared" si="10"/>
        <v>0</v>
      </c>
    </row>
    <row r="664" spans="1:6" x14ac:dyDescent="0.35">
      <c r="A664" s="13">
        <v>43629.673611111109</v>
      </c>
      <c r="B664">
        <v>0</v>
      </c>
      <c r="D664" s="13">
        <v>43631.715277777781</v>
      </c>
      <c r="E664">
        <v>0</v>
      </c>
      <c r="F664">
        <f t="shared" si="10"/>
        <v>0</v>
      </c>
    </row>
    <row r="665" spans="1:6" x14ac:dyDescent="0.35">
      <c r="A665" s="13">
        <v>43629.677083333336</v>
      </c>
      <c r="B665">
        <v>0</v>
      </c>
      <c r="D665" s="13">
        <v>43631.71875</v>
      </c>
      <c r="E665">
        <v>0</v>
      </c>
      <c r="F665">
        <f t="shared" si="10"/>
        <v>0</v>
      </c>
    </row>
    <row r="666" spans="1:6" x14ac:dyDescent="0.35">
      <c r="A666" s="13">
        <v>43629.680555555555</v>
      </c>
      <c r="B666">
        <v>0</v>
      </c>
      <c r="D666" s="13">
        <v>43631.722222222219</v>
      </c>
      <c r="E666">
        <v>0</v>
      </c>
      <c r="F666">
        <f t="shared" si="10"/>
        <v>0</v>
      </c>
    </row>
    <row r="667" spans="1:6" x14ac:dyDescent="0.35">
      <c r="A667" s="13">
        <v>43629.684027777781</v>
      </c>
      <c r="B667">
        <v>0</v>
      </c>
      <c r="D667" s="13">
        <v>43631.725694444445</v>
      </c>
      <c r="E667">
        <v>0</v>
      </c>
      <c r="F667">
        <f t="shared" si="10"/>
        <v>0</v>
      </c>
    </row>
    <row r="668" spans="1:6" x14ac:dyDescent="0.35">
      <c r="A668" s="13">
        <v>43629.6875</v>
      </c>
      <c r="B668">
        <v>0</v>
      </c>
      <c r="D668" s="13">
        <v>43631.729166666664</v>
      </c>
      <c r="E668">
        <v>0</v>
      </c>
      <c r="F668">
        <f t="shared" si="10"/>
        <v>0</v>
      </c>
    </row>
    <row r="669" spans="1:6" x14ac:dyDescent="0.35">
      <c r="A669" s="13">
        <v>43629.690972222219</v>
      </c>
      <c r="B669">
        <v>0</v>
      </c>
      <c r="D669" s="13">
        <v>43631.732638888891</v>
      </c>
      <c r="E669">
        <v>0</v>
      </c>
      <c r="F669">
        <f t="shared" si="10"/>
        <v>0</v>
      </c>
    </row>
    <row r="670" spans="1:6" x14ac:dyDescent="0.35">
      <c r="A670" s="13">
        <v>43629.694444444445</v>
      </c>
      <c r="B670">
        <v>0</v>
      </c>
      <c r="D670" s="13">
        <v>43631.736111111109</v>
      </c>
      <c r="E670">
        <v>0</v>
      </c>
      <c r="F670">
        <f t="shared" si="10"/>
        <v>0</v>
      </c>
    </row>
    <row r="671" spans="1:6" x14ac:dyDescent="0.35">
      <c r="A671" s="13">
        <v>43629.697916666664</v>
      </c>
      <c r="B671">
        <v>0</v>
      </c>
      <c r="D671" s="13">
        <v>43631.739583333336</v>
      </c>
      <c r="E671">
        <v>0</v>
      </c>
      <c r="F671">
        <f t="shared" si="10"/>
        <v>0</v>
      </c>
    </row>
    <row r="672" spans="1:6" x14ac:dyDescent="0.35">
      <c r="A672" s="13">
        <v>43629.701388888891</v>
      </c>
      <c r="B672">
        <v>0</v>
      </c>
      <c r="D672" s="13">
        <v>43631.743055555555</v>
      </c>
      <c r="E672">
        <v>0</v>
      </c>
      <c r="F672">
        <f t="shared" si="10"/>
        <v>0</v>
      </c>
    </row>
    <row r="673" spans="1:6" x14ac:dyDescent="0.35">
      <c r="A673" s="13">
        <v>43629.704861111109</v>
      </c>
      <c r="B673">
        <v>0</v>
      </c>
      <c r="D673" s="13">
        <v>43631.746527777781</v>
      </c>
      <c r="E673">
        <v>0</v>
      </c>
      <c r="F673">
        <f t="shared" si="10"/>
        <v>0</v>
      </c>
    </row>
    <row r="674" spans="1:6" x14ac:dyDescent="0.35">
      <c r="A674" s="13">
        <v>43629.708333333336</v>
      </c>
      <c r="B674">
        <v>0</v>
      </c>
      <c r="D674" s="13">
        <v>43631.75</v>
      </c>
      <c r="E674">
        <v>0</v>
      </c>
      <c r="F674">
        <f t="shared" si="10"/>
        <v>0</v>
      </c>
    </row>
    <row r="675" spans="1:6" x14ac:dyDescent="0.35">
      <c r="A675" s="13">
        <v>43629.711805555555</v>
      </c>
      <c r="B675">
        <v>0</v>
      </c>
      <c r="D675" s="13">
        <v>43631.753472222219</v>
      </c>
      <c r="E675">
        <v>0</v>
      </c>
      <c r="F675">
        <f t="shared" si="10"/>
        <v>0</v>
      </c>
    </row>
    <row r="676" spans="1:6" x14ac:dyDescent="0.35">
      <c r="A676" s="13">
        <v>43629.715277777781</v>
      </c>
      <c r="B676">
        <v>0</v>
      </c>
      <c r="D676" s="13">
        <v>43631.756944444445</v>
      </c>
      <c r="E676">
        <v>0</v>
      </c>
      <c r="F676">
        <f t="shared" si="10"/>
        <v>0</v>
      </c>
    </row>
    <row r="677" spans="1:6" x14ac:dyDescent="0.35">
      <c r="A677" s="13">
        <v>43629.71875</v>
      </c>
      <c r="B677">
        <v>0</v>
      </c>
      <c r="D677" s="13">
        <v>43631.760416666664</v>
      </c>
      <c r="E677">
        <v>0</v>
      </c>
      <c r="F677">
        <f t="shared" si="10"/>
        <v>0</v>
      </c>
    </row>
    <row r="678" spans="1:6" x14ac:dyDescent="0.35">
      <c r="A678" s="13">
        <v>43629.722222222219</v>
      </c>
      <c r="B678">
        <v>0</v>
      </c>
      <c r="D678" s="13">
        <v>43631.763888888891</v>
      </c>
      <c r="E678">
        <v>0</v>
      </c>
      <c r="F678">
        <f t="shared" si="10"/>
        <v>0</v>
      </c>
    </row>
    <row r="679" spans="1:6" x14ac:dyDescent="0.35">
      <c r="A679" s="13">
        <v>43629.725694444445</v>
      </c>
      <c r="B679">
        <v>0</v>
      </c>
      <c r="D679" s="13">
        <v>43631.767361111109</v>
      </c>
      <c r="E679">
        <v>0</v>
      </c>
      <c r="F679">
        <f t="shared" si="10"/>
        <v>0</v>
      </c>
    </row>
    <row r="680" spans="1:6" x14ac:dyDescent="0.35">
      <c r="A680" s="13">
        <v>43629.729166666664</v>
      </c>
      <c r="B680">
        <v>0</v>
      </c>
      <c r="D680" s="13">
        <v>43631.770833333336</v>
      </c>
      <c r="E680">
        <v>0</v>
      </c>
      <c r="F680">
        <f t="shared" si="10"/>
        <v>0</v>
      </c>
    </row>
    <row r="681" spans="1:6" x14ac:dyDescent="0.35">
      <c r="A681" s="13">
        <v>43629.732638888891</v>
      </c>
      <c r="B681">
        <v>0</v>
      </c>
      <c r="D681" s="13">
        <v>43631.774305555555</v>
      </c>
      <c r="E681">
        <v>0</v>
      </c>
      <c r="F681">
        <f t="shared" si="10"/>
        <v>0</v>
      </c>
    </row>
    <row r="682" spans="1:6" x14ac:dyDescent="0.35">
      <c r="A682" s="13">
        <v>43629.736111111109</v>
      </c>
      <c r="B682">
        <v>0</v>
      </c>
      <c r="D682" s="13">
        <v>43631.777777777781</v>
      </c>
      <c r="E682">
        <v>0</v>
      </c>
      <c r="F682">
        <f t="shared" si="10"/>
        <v>0</v>
      </c>
    </row>
    <row r="683" spans="1:6" x14ac:dyDescent="0.35">
      <c r="A683" s="13">
        <v>43629.739583333336</v>
      </c>
      <c r="B683">
        <v>0.01</v>
      </c>
      <c r="D683" s="13">
        <v>43631.78125</v>
      </c>
      <c r="E683">
        <v>0</v>
      </c>
      <c r="F683">
        <f t="shared" si="10"/>
        <v>0</v>
      </c>
    </row>
    <row r="684" spans="1:6" x14ac:dyDescent="0.35">
      <c r="A684" s="13">
        <v>43629.743055555555</v>
      </c>
      <c r="B684">
        <v>0</v>
      </c>
      <c r="D684" s="13">
        <v>43631.784722222219</v>
      </c>
      <c r="E684">
        <v>0</v>
      </c>
      <c r="F684">
        <f t="shared" si="10"/>
        <v>0</v>
      </c>
    </row>
    <row r="685" spans="1:6" x14ac:dyDescent="0.35">
      <c r="A685" s="13">
        <v>43629.746527777781</v>
      </c>
      <c r="B685">
        <v>0</v>
      </c>
      <c r="D685" s="13">
        <v>43631.788194444445</v>
      </c>
      <c r="E685">
        <v>0</v>
      </c>
      <c r="F685">
        <f t="shared" si="10"/>
        <v>0</v>
      </c>
    </row>
    <row r="686" spans="1:6" x14ac:dyDescent="0.35">
      <c r="A686" s="13">
        <v>43629.75</v>
      </c>
      <c r="B686">
        <v>0.01</v>
      </c>
      <c r="D686" s="13">
        <v>43631.791666666664</v>
      </c>
      <c r="E686">
        <v>0</v>
      </c>
      <c r="F686">
        <f t="shared" si="10"/>
        <v>0</v>
      </c>
    </row>
    <row r="687" spans="1:6" x14ac:dyDescent="0.35">
      <c r="A687" s="13">
        <v>43629.753472222219</v>
      </c>
      <c r="B687">
        <v>0</v>
      </c>
      <c r="D687" s="13">
        <v>43631.795138888891</v>
      </c>
      <c r="E687">
        <v>0</v>
      </c>
      <c r="F687">
        <f t="shared" si="10"/>
        <v>0</v>
      </c>
    </row>
    <row r="688" spans="1:6" x14ac:dyDescent="0.35">
      <c r="A688" s="13">
        <v>43629.756944444445</v>
      </c>
      <c r="B688">
        <v>0</v>
      </c>
      <c r="D688" s="13">
        <v>43631.798611111109</v>
      </c>
      <c r="E688">
        <v>0</v>
      </c>
      <c r="F688">
        <f t="shared" si="10"/>
        <v>0</v>
      </c>
    </row>
    <row r="689" spans="1:6" x14ac:dyDescent="0.35">
      <c r="A689" s="13">
        <v>43629.760416666664</v>
      </c>
      <c r="B689">
        <v>0</v>
      </c>
      <c r="D689" s="13">
        <v>43631.802083333336</v>
      </c>
      <c r="E689">
        <v>0</v>
      </c>
      <c r="F689">
        <f t="shared" si="10"/>
        <v>0</v>
      </c>
    </row>
    <row r="690" spans="1:6" x14ac:dyDescent="0.35">
      <c r="A690" s="13">
        <v>43629.763888888891</v>
      </c>
      <c r="B690">
        <v>0</v>
      </c>
      <c r="D690" s="13">
        <v>43631.805555555555</v>
      </c>
      <c r="E690">
        <v>0</v>
      </c>
      <c r="F690">
        <f t="shared" si="10"/>
        <v>0</v>
      </c>
    </row>
    <row r="691" spans="1:6" x14ac:dyDescent="0.35">
      <c r="A691" s="13">
        <v>43629.767361111109</v>
      </c>
      <c r="B691">
        <v>0.01</v>
      </c>
      <c r="D691" s="13">
        <v>43631.809027777781</v>
      </c>
      <c r="E691">
        <v>0</v>
      </c>
      <c r="F691">
        <f t="shared" si="10"/>
        <v>0</v>
      </c>
    </row>
    <row r="692" spans="1:6" x14ac:dyDescent="0.35">
      <c r="A692" s="13">
        <v>43629.770833333336</v>
      </c>
      <c r="B692">
        <v>0</v>
      </c>
      <c r="D692" s="13">
        <v>43631.8125</v>
      </c>
      <c r="E692">
        <v>0</v>
      </c>
      <c r="F692">
        <f t="shared" si="10"/>
        <v>0</v>
      </c>
    </row>
    <row r="693" spans="1:6" x14ac:dyDescent="0.35">
      <c r="A693" s="13">
        <v>43629.774305555555</v>
      </c>
      <c r="B693">
        <v>0</v>
      </c>
      <c r="D693" s="13">
        <v>43631.815972222219</v>
      </c>
      <c r="E693">
        <v>0</v>
      </c>
      <c r="F693">
        <f t="shared" si="10"/>
        <v>0</v>
      </c>
    </row>
    <row r="694" spans="1:6" x14ac:dyDescent="0.35">
      <c r="A694" s="13">
        <v>43629.777777777781</v>
      </c>
      <c r="B694">
        <v>0.01</v>
      </c>
      <c r="D694" s="13">
        <v>43631.819444444445</v>
      </c>
      <c r="E694">
        <v>0.02</v>
      </c>
      <c r="F694">
        <f t="shared" si="10"/>
        <v>0.50800000000000001</v>
      </c>
    </row>
    <row r="695" spans="1:6" x14ac:dyDescent="0.35">
      <c r="A695" s="13">
        <v>43629.78125</v>
      </c>
      <c r="B695">
        <v>0.01</v>
      </c>
      <c r="D695" s="13">
        <v>43631.822916666664</v>
      </c>
      <c r="E695">
        <v>0.02</v>
      </c>
      <c r="F695">
        <f t="shared" si="10"/>
        <v>0.50800000000000001</v>
      </c>
    </row>
    <row r="696" spans="1:6" x14ac:dyDescent="0.35">
      <c r="A696" s="13">
        <v>43629.784722222219</v>
      </c>
      <c r="B696">
        <v>0.01</v>
      </c>
      <c r="D696" s="13">
        <v>43631.826388888891</v>
      </c>
      <c r="E696">
        <v>0.01</v>
      </c>
      <c r="F696">
        <f t="shared" si="10"/>
        <v>0.254</v>
      </c>
    </row>
    <row r="697" spans="1:6" x14ac:dyDescent="0.35">
      <c r="A697" s="13">
        <v>43629.788194444445</v>
      </c>
      <c r="B697">
        <v>0</v>
      </c>
      <c r="D697" s="13">
        <v>43631.829861111109</v>
      </c>
      <c r="E697">
        <v>0.02</v>
      </c>
      <c r="F697">
        <f t="shared" si="10"/>
        <v>0.50800000000000001</v>
      </c>
    </row>
    <row r="698" spans="1:6" x14ac:dyDescent="0.35">
      <c r="A698" s="13">
        <v>43629.791666666664</v>
      </c>
      <c r="B698">
        <v>0.01</v>
      </c>
      <c r="D698" s="13">
        <v>43631.833333333336</v>
      </c>
      <c r="E698">
        <v>0.03</v>
      </c>
      <c r="F698">
        <f t="shared" si="10"/>
        <v>0.7619999999999999</v>
      </c>
    </row>
    <row r="699" spans="1:6" x14ac:dyDescent="0.35">
      <c r="A699" s="13">
        <v>43629.795138888891</v>
      </c>
      <c r="B699">
        <v>0</v>
      </c>
      <c r="D699" s="13">
        <v>43631.836805555555</v>
      </c>
      <c r="E699">
        <v>0.01</v>
      </c>
      <c r="F699">
        <f t="shared" si="10"/>
        <v>0.254</v>
      </c>
    </row>
    <row r="700" spans="1:6" x14ac:dyDescent="0.35">
      <c r="A700" s="13">
        <v>43629.798611111109</v>
      </c>
      <c r="B700">
        <v>0</v>
      </c>
      <c r="D700" s="13">
        <v>43631.840277777781</v>
      </c>
      <c r="E700">
        <v>0.01</v>
      </c>
      <c r="F700">
        <f t="shared" si="10"/>
        <v>0.254</v>
      </c>
    </row>
    <row r="701" spans="1:6" x14ac:dyDescent="0.35">
      <c r="A701" s="13">
        <v>43629.802083333336</v>
      </c>
      <c r="B701">
        <v>0.01</v>
      </c>
      <c r="D701" s="13">
        <v>43631.84375</v>
      </c>
      <c r="E701">
        <v>0.01</v>
      </c>
      <c r="F701">
        <f t="shared" si="10"/>
        <v>0.254</v>
      </c>
    </row>
    <row r="702" spans="1:6" x14ac:dyDescent="0.35">
      <c r="A702" s="13">
        <v>43629.805555555555</v>
      </c>
      <c r="B702">
        <v>0</v>
      </c>
      <c r="D702" s="13">
        <v>43631.847222222219</v>
      </c>
      <c r="E702">
        <v>0</v>
      </c>
      <c r="F702">
        <f t="shared" si="10"/>
        <v>0</v>
      </c>
    </row>
    <row r="703" spans="1:6" x14ac:dyDescent="0.35">
      <c r="A703" s="13">
        <v>43629.809027777781</v>
      </c>
      <c r="B703">
        <v>0</v>
      </c>
      <c r="D703" s="13">
        <v>43631.850694444445</v>
      </c>
      <c r="E703">
        <v>0.01</v>
      </c>
      <c r="F703">
        <f t="shared" si="10"/>
        <v>0.254</v>
      </c>
    </row>
    <row r="704" spans="1:6" x14ac:dyDescent="0.35">
      <c r="A704" s="13">
        <v>43629.8125</v>
      </c>
      <c r="B704">
        <v>0</v>
      </c>
      <c r="D704" s="13">
        <v>43631.854166666664</v>
      </c>
      <c r="E704">
        <v>0.01</v>
      </c>
      <c r="F704">
        <f t="shared" si="10"/>
        <v>0.254</v>
      </c>
    </row>
    <row r="705" spans="1:6" x14ac:dyDescent="0.35">
      <c r="A705" s="13">
        <v>43629.815972222219</v>
      </c>
      <c r="B705">
        <v>0</v>
      </c>
      <c r="D705" s="13">
        <v>43631.857638888891</v>
      </c>
      <c r="E705">
        <v>0</v>
      </c>
      <c r="F705">
        <f t="shared" si="10"/>
        <v>0</v>
      </c>
    </row>
    <row r="706" spans="1:6" x14ac:dyDescent="0.35">
      <c r="A706" s="13">
        <v>43629.819444444445</v>
      </c>
      <c r="B706">
        <v>0</v>
      </c>
      <c r="D706" s="13">
        <v>43631.861111111109</v>
      </c>
      <c r="E706">
        <v>0</v>
      </c>
      <c r="F706">
        <f t="shared" si="10"/>
        <v>0</v>
      </c>
    </row>
    <row r="707" spans="1:6" x14ac:dyDescent="0.35">
      <c r="A707" s="13">
        <v>43629.822916666664</v>
      </c>
      <c r="B707">
        <v>0</v>
      </c>
      <c r="D707" s="13">
        <v>43631.864583333336</v>
      </c>
      <c r="E707">
        <v>0</v>
      </c>
      <c r="F707">
        <f t="shared" ref="F707:F770" si="11">E707*25.4</f>
        <v>0</v>
      </c>
    </row>
    <row r="708" spans="1:6" x14ac:dyDescent="0.35">
      <c r="A708" s="13">
        <v>43629.826388888891</v>
      </c>
      <c r="B708">
        <v>0</v>
      </c>
      <c r="D708" s="13">
        <v>43631.868055555555</v>
      </c>
      <c r="E708">
        <v>0</v>
      </c>
      <c r="F708">
        <f t="shared" si="11"/>
        <v>0</v>
      </c>
    </row>
    <row r="709" spans="1:6" x14ac:dyDescent="0.35">
      <c r="A709" s="13">
        <v>43629.829861111109</v>
      </c>
      <c r="B709">
        <v>0</v>
      </c>
      <c r="D709" s="13">
        <v>43631.871527777781</v>
      </c>
      <c r="E709">
        <v>0</v>
      </c>
      <c r="F709">
        <f t="shared" si="11"/>
        <v>0</v>
      </c>
    </row>
    <row r="710" spans="1:6" x14ac:dyDescent="0.35">
      <c r="A710" s="13">
        <v>43629.833333333336</v>
      </c>
      <c r="B710">
        <v>0</v>
      </c>
      <c r="D710" s="13">
        <v>43631.875</v>
      </c>
      <c r="E710">
        <v>0</v>
      </c>
      <c r="F710">
        <f t="shared" si="11"/>
        <v>0</v>
      </c>
    </row>
    <row r="711" spans="1:6" x14ac:dyDescent="0.35">
      <c r="A711" s="13">
        <v>43629.836805555555</v>
      </c>
      <c r="B711">
        <v>0</v>
      </c>
      <c r="D711" s="13">
        <v>43631.878472222219</v>
      </c>
      <c r="E711">
        <v>0</v>
      </c>
      <c r="F711">
        <f t="shared" si="11"/>
        <v>0</v>
      </c>
    </row>
    <row r="712" spans="1:6" x14ac:dyDescent="0.35">
      <c r="A712" s="13">
        <v>43629.840277777781</v>
      </c>
      <c r="B712">
        <v>0</v>
      </c>
      <c r="D712" s="13">
        <v>43631.881944444445</v>
      </c>
      <c r="E712">
        <v>0</v>
      </c>
      <c r="F712">
        <f t="shared" si="11"/>
        <v>0</v>
      </c>
    </row>
    <row r="713" spans="1:6" x14ac:dyDescent="0.35">
      <c r="A713" s="13">
        <v>43629.84375</v>
      </c>
      <c r="B713">
        <v>0</v>
      </c>
      <c r="D713" s="13">
        <v>43631.885416666664</v>
      </c>
      <c r="E713">
        <v>0</v>
      </c>
      <c r="F713">
        <f t="shared" si="11"/>
        <v>0</v>
      </c>
    </row>
    <row r="714" spans="1:6" x14ac:dyDescent="0.35">
      <c r="A714" s="13">
        <v>43629.847222222219</v>
      </c>
      <c r="B714">
        <v>0</v>
      </c>
      <c r="D714" s="13">
        <v>43631.888888888891</v>
      </c>
      <c r="E714">
        <v>0</v>
      </c>
      <c r="F714">
        <f t="shared" si="11"/>
        <v>0</v>
      </c>
    </row>
    <row r="715" spans="1:6" x14ac:dyDescent="0.35">
      <c r="A715" s="13">
        <v>43629.850694444445</v>
      </c>
      <c r="B715">
        <v>0</v>
      </c>
      <c r="D715" s="13">
        <v>43631.892361111109</v>
      </c>
      <c r="E715">
        <v>0</v>
      </c>
      <c r="F715">
        <f t="shared" si="11"/>
        <v>0</v>
      </c>
    </row>
    <row r="716" spans="1:6" x14ac:dyDescent="0.35">
      <c r="A716" s="13">
        <v>43629.854166666664</v>
      </c>
      <c r="B716">
        <v>0</v>
      </c>
      <c r="D716" s="13">
        <v>43631.895833333336</v>
      </c>
      <c r="E716">
        <v>0</v>
      </c>
      <c r="F716">
        <f t="shared" si="11"/>
        <v>0</v>
      </c>
    </row>
    <row r="717" spans="1:6" x14ac:dyDescent="0.35">
      <c r="A717" s="13">
        <v>43629.857638888891</v>
      </c>
      <c r="B717">
        <v>0</v>
      </c>
      <c r="D717" s="13">
        <v>43631.899305555555</v>
      </c>
      <c r="E717">
        <v>0</v>
      </c>
      <c r="F717">
        <f t="shared" si="11"/>
        <v>0</v>
      </c>
    </row>
    <row r="718" spans="1:6" x14ac:dyDescent="0.35">
      <c r="A718" s="13">
        <v>43629.861111111109</v>
      </c>
      <c r="B718">
        <v>0</v>
      </c>
      <c r="D718" s="13">
        <v>43631.902777777781</v>
      </c>
      <c r="E718">
        <v>0</v>
      </c>
      <c r="F718">
        <f t="shared" si="11"/>
        <v>0</v>
      </c>
    </row>
    <row r="719" spans="1:6" x14ac:dyDescent="0.35">
      <c r="A719" s="13">
        <v>43629.864583333336</v>
      </c>
      <c r="B719">
        <v>0</v>
      </c>
      <c r="D719" s="13">
        <v>43631.90625</v>
      </c>
      <c r="E719">
        <v>0</v>
      </c>
      <c r="F719">
        <f t="shared" si="11"/>
        <v>0</v>
      </c>
    </row>
    <row r="720" spans="1:6" x14ac:dyDescent="0.35">
      <c r="A720" s="13">
        <v>43629.868055555555</v>
      </c>
      <c r="B720">
        <v>0</v>
      </c>
      <c r="D720" s="13">
        <v>43631.909722222219</v>
      </c>
      <c r="E720">
        <v>0</v>
      </c>
      <c r="F720">
        <f t="shared" si="11"/>
        <v>0</v>
      </c>
    </row>
    <row r="721" spans="1:6" x14ac:dyDescent="0.35">
      <c r="A721" s="13">
        <v>43629.871527777781</v>
      </c>
      <c r="B721">
        <v>0</v>
      </c>
      <c r="D721" s="13">
        <v>43631.913194444445</v>
      </c>
      <c r="E721">
        <v>0</v>
      </c>
      <c r="F721">
        <f t="shared" si="11"/>
        <v>0</v>
      </c>
    </row>
    <row r="722" spans="1:6" x14ac:dyDescent="0.35">
      <c r="A722" s="13">
        <v>43629.875</v>
      </c>
      <c r="B722">
        <v>0</v>
      </c>
      <c r="D722" s="13">
        <v>43631.916666666664</v>
      </c>
      <c r="E722">
        <v>0</v>
      </c>
      <c r="F722">
        <f t="shared" si="11"/>
        <v>0</v>
      </c>
    </row>
    <row r="723" spans="1:6" x14ac:dyDescent="0.35">
      <c r="A723" s="13">
        <v>43629.878472222219</v>
      </c>
      <c r="B723">
        <v>0</v>
      </c>
      <c r="D723" s="13">
        <v>43631.920138888891</v>
      </c>
      <c r="E723">
        <v>0</v>
      </c>
      <c r="F723">
        <f t="shared" si="11"/>
        <v>0</v>
      </c>
    </row>
    <row r="724" spans="1:6" x14ac:dyDescent="0.35">
      <c r="A724" s="13">
        <v>43629.881944444445</v>
      </c>
      <c r="B724">
        <v>0</v>
      </c>
      <c r="D724" s="13">
        <v>43631.923611111109</v>
      </c>
      <c r="E724">
        <v>0</v>
      </c>
      <c r="F724">
        <f t="shared" si="11"/>
        <v>0</v>
      </c>
    </row>
    <row r="725" spans="1:6" x14ac:dyDescent="0.35">
      <c r="A725" s="13">
        <v>43629.885416666664</v>
      </c>
      <c r="B725">
        <v>0</v>
      </c>
      <c r="D725" s="13">
        <v>43631.927083333336</v>
      </c>
      <c r="E725">
        <v>0</v>
      </c>
      <c r="F725">
        <f t="shared" si="11"/>
        <v>0</v>
      </c>
    </row>
    <row r="726" spans="1:6" x14ac:dyDescent="0.35">
      <c r="A726" s="13">
        <v>43629.888888888891</v>
      </c>
      <c r="B726">
        <v>0</v>
      </c>
      <c r="D726" s="13">
        <v>43631.930555555555</v>
      </c>
      <c r="E726">
        <v>0</v>
      </c>
      <c r="F726">
        <f t="shared" si="11"/>
        <v>0</v>
      </c>
    </row>
    <row r="727" spans="1:6" x14ac:dyDescent="0.35">
      <c r="A727" s="13">
        <v>43629.892361111109</v>
      </c>
      <c r="B727">
        <v>0</v>
      </c>
      <c r="D727" s="13">
        <v>43631.934027777781</v>
      </c>
      <c r="E727">
        <v>0</v>
      </c>
      <c r="F727">
        <f t="shared" si="11"/>
        <v>0</v>
      </c>
    </row>
    <row r="728" spans="1:6" x14ac:dyDescent="0.35">
      <c r="A728" s="13">
        <v>43629.895833333336</v>
      </c>
      <c r="B728">
        <v>0</v>
      </c>
      <c r="D728" s="13">
        <v>43631.9375</v>
      </c>
      <c r="E728">
        <v>0</v>
      </c>
      <c r="F728">
        <f t="shared" si="11"/>
        <v>0</v>
      </c>
    </row>
    <row r="729" spans="1:6" x14ac:dyDescent="0.35">
      <c r="A729" s="13">
        <v>43629.899305555555</v>
      </c>
      <c r="B729">
        <v>0</v>
      </c>
      <c r="D729" s="13">
        <v>43631.940972222219</v>
      </c>
      <c r="E729">
        <v>0</v>
      </c>
      <c r="F729">
        <f t="shared" si="11"/>
        <v>0</v>
      </c>
    </row>
    <row r="730" spans="1:6" x14ac:dyDescent="0.35">
      <c r="A730" s="13">
        <v>43629.902777777781</v>
      </c>
      <c r="B730">
        <v>0</v>
      </c>
      <c r="D730" s="13">
        <v>43631.944444444445</v>
      </c>
      <c r="E730">
        <v>0</v>
      </c>
      <c r="F730">
        <f t="shared" si="11"/>
        <v>0</v>
      </c>
    </row>
    <row r="731" spans="1:6" x14ac:dyDescent="0.35">
      <c r="A731" s="13">
        <v>43629.90625</v>
      </c>
      <c r="B731">
        <v>0</v>
      </c>
      <c r="D731" s="13">
        <v>43631.947916666664</v>
      </c>
      <c r="E731">
        <v>0</v>
      </c>
      <c r="F731">
        <f t="shared" si="11"/>
        <v>0</v>
      </c>
    </row>
    <row r="732" spans="1:6" x14ac:dyDescent="0.35">
      <c r="A732" s="13">
        <v>43629.909722222219</v>
      </c>
      <c r="B732">
        <v>0</v>
      </c>
      <c r="D732" s="13">
        <v>43631.951388888891</v>
      </c>
      <c r="E732">
        <v>0</v>
      </c>
      <c r="F732">
        <f t="shared" si="11"/>
        <v>0</v>
      </c>
    </row>
    <row r="733" spans="1:6" x14ac:dyDescent="0.35">
      <c r="A733" s="13">
        <v>43629.913194444445</v>
      </c>
      <c r="B733">
        <v>0</v>
      </c>
      <c r="D733" s="13">
        <v>43631.954861111109</v>
      </c>
      <c r="E733">
        <v>0</v>
      </c>
      <c r="F733">
        <f t="shared" si="11"/>
        <v>0</v>
      </c>
    </row>
    <row r="734" spans="1:6" x14ac:dyDescent="0.35">
      <c r="A734" s="13">
        <v>43629.916666666664</v>
      </c>
      <c r="B734">
        <v>0</v>
      </c>
      <c r="D734" s="13">
        <v>43631.958333333336</v>
      </c>
      <c r="E734">
        <v>0</v>
      </c>
      <c r="F734">
        <f t="shared" si="11"/>
        <v>0</v>
      </c>
    </row>
    <row r="735" spans="1:6" x14ac:dyDescent="0.35">
      <c r="A735" s="13">
        <v>43629.920138888891</v>
      </c>
      <c r="B735">
        <v>0</v>
      </c>
      <c r="D735" s="13">
        <v>43631.961805555555</v>
      </c>
      <c r="E735">
        <v>0</v>
      </c>
      <c r="F735">
        <f t="shared" si="11"/>
        <v>0</v>
      </c>
    </row>
    <row r="736" spans="1:6" x14ac:dyDescent="0.35">
      <c r="A736" s="13">
        <v>43629.923611111109</v>
      </c>
      <c r="B736">
        <v>0</v>
      </c>
      <c r="D736" s="13">
        <v>43631.965277777781</v>
      </c>
      <c r="E736">
        <v>0</v>
      </c>
      <c r="F736">
        <f t="shared" si="11"/>
        <v>0</v>
      </c>
    </row>
    <row r="737" spans="1:6" x14ac:dyDescent="0.35">
      <c r="A737" s="13">
        <v>43629.927083333336</v>
      </c>
      <c r="B737">
        <v>0</v>
      </c>
      <c r="D737" s="13">
        <v>43631.96875</v>
      </c>
      <c r="E737">
        <v>0</v>
      </c>
      <c r="F737">
        <f t="shared" si="11"/>
        <v>0</v>
      </c>
    </row>
    <row r="738" spans="1:6" x14ac:dyDescent="0.35">
      <c r="A738" s="13">
        <v>43629.930555555555</v>
      </c>
      <c r="B738">
        <v>0</v>
      </c>
      <c r="D738" s="13">
        <v>43631.972222222219</v>
      </c>
      <c r="E738">
        <v>0</v>
      </c>
      <c r="F738">
        <f t="shared" si="11"/>
        <v>0</v>
      </c>
    </row>
    <row r="739" spans="1:6" x14ac:dyDescent="0.35">
      <c r="A739" s="13">
        <v>43629.934027777781</v>
      </c>
      <c r="B739">
        <v>0</v>
      </c>
      <c r="D739" s="13">
        <v>43631.975694444445</v>
      </c>
      <c r="E739">
        <v>0</v>
      </c>
      <c r="F739">
        <f t="shared" si="11"/>
        <v>0</v>
      </c>
    </row>
    <row r="740" spans="1:6" x14ac:dyDescent="0.35">
      <c r="A740" s="13">
        <v>43629.9375</v>
      </c>
      <c r="B740">
        <v>0</v>
      </c>
      <c r="D740" s="13">
        <v>43631.979166666664</v>
      </c>
      <c r="E740">
        <v>0</v>
      </c>
      <c r="F740">
        <f t="shared" si="11"/>
        <v>0</v>
      </c>
    </row>
    <row r="741" spans="1:6" x14ac:dyDescent="0.35">
      <c r="A741" s="13">
        <v>43629.940972222219</v>
      </c>
      <c r="B741">
        <v>0</v>
      </c>
      <c r="D741" s="13">
        <v>43631.982638888891</v>
      </c>
      <c r="E741">
        <v>0</v>
      </c>
      <c r="F741">
        <f t="shared" si="11"/>
        <v>0</v>
      </c>
    </row>
    <row r="742" spans="1:6" x14ac:dyDescent="0.35">
      <c r="A742" s="13">
        <v>43629.944444444445</v>
      </c>
      <c r="B742">
        <v>0</v>
      </c>
      <c r="D742" s="13">
        <v>43631.986111111109</v>
      </c>
      <c r="E742">
        <v>0</v>
      </c>
      <c r="F742">
        <f t="shared" si="11"/>
        <v>0</v>
      </c>
    </row>
    <row r="743" spans="1:6" x14ac:dyDescent="0.35">
      <c r="A743" s="13">
        <v>43629.947916666664</v>
      </c>
      <c r="B743">
        <v>0</v>
      </c>
      <c r="D743" s="13">
        <v>43631.989583333336</v>
      </c>
      <c r="E743">
        <v>0</v>
      </c>
      <c r="F743">
        <f t="shared" si="11"/>
        <v>0</v>
      </c>
    </row>
    <row r="744" spans="1:6" x14ac:dyDescent="0.35">
      <c r="A744" s="13">
        <v>43629.951388888891</v>
      </c>
      <c r="B744">
        <v>0</v>
      </c>
      <c r="D744" s="13">
        <v>43631.993055555555</v>
      </c>
      <c r="E744">
        <v>0</v>
      </c>
      <c r="F744">
        <f t="shared" si="11"/>
        <v>0</v>
      </c>
    </row>
    <row r="745" spans="1:6" x14ac:dyDescent="0.35">
      <c r="A745" s="13">
        <v>43629.954861111109</v>
      </c>
      <c r="B745">
        <v>0</v>
      </c>
      <c r="D745" s="13">
        <v>43631.996527777781</v>
      </c>
      <c r="E745">
        <v>0</v>
      </c>
      <c r="F745">
        <f t="shared" si="11"/>
        <v>0</v>
      </c>
    </row>
    <row r="746" spans="1:6" x14ac:dyDescent="0.35">
      <c r="A746" s="13">
        <v>43629.958333333336</v>
      </c>
      <c r="B746">
        <v>0</v>
      </c>
      <c r="D746" s="13">
        <v>43632</v>
      </c>
      <c r="E746">
        <v>0</v>
      </c>
      <c r="F746">
        <f t="shared" si="11"/>
        <v>0</v>
      </c>
    </row>
    <row r="747" spans="1:6" x14ac:dyDescent="0.35">
      <c r="A747" s="13">
        <v>43629.961805555555</v>
      </c>
      <c r="B747">
        <v>0</v>
      </c>
      <c r="D747" s="13">
        <v>43632.003472222219</v>
      </c>
      <c r="E747">
        <v>0</v>
      </c>
      <c r="F747">
        <f t="shared" si="11"/>
        <v>0</v>
      </c>
    </row>
    <row r="748" spans="1:6" x14ac:dyDescent="0.35">
      <c r="A748" s="13">
        <v>43629.965277777781</v>
      </c>
      <c r="B748">
        <v>0</v>
      </c>
      <c r="D748" s="13">
        <v>43632.006944444445</v>
      </c>
      <c r="E748">
        <v>0</v>
      </c>
      <c r="F748">
        <f t="shared" si="11"/>
        <v>0</v>
      </c>
    </row>
    <row r="749" spans="1:6" x14ac:dyDescent="0.35">
      <c r="A749" s="13">
        <v>43629.96875</v>
      </c>
      <c r="B749">
        <v>0</v>
      </c>
      <c r="D749" s="13">
        <v>43632.010416666664</v>
      </c>
      <c r="E749">
        <v>0</v>
      </c>
      <c r="F749">
        <f t="shared" si="11"/>
        <v>0</v>
      </c>
    </row>
    <row r="750" spans="1:6" x14ac:dyDescent="0.35">
      <c r="A750" s="13">
        <v>43629.972222222219</v>
      </c>
      <c r="B750">
        <v>0</v>
      </c>
      <c r="D750" s="13">
        <v>43632.013888888891</v>
      </c>
      <c r="E750">
        <v>0</v>
      </c>
      <c r="F750">
        <f t="shared" si="11"/>
        <v>0</v>
      </c>
    </row>
    <row r="751" spans="1:6" x14ac:dyDescent="0.35">
      <c r="A751" s="13">
        <v>43629.975694444445</v>
      </c>
      <c r="B751">
        <v>0</v>
      </c>
      <c r="D751" s="13">
        <v>43632.017361111109</v>
      </c>
      <c r="E751">
        <v>0</v>
      </c>
      <c r="F751">
        <f t="shared" si="11"/>
        <v>0</v>
      </c>
    </row>
    <row r="752" spans="1:6" x14ac:dyDescent="0.35">
      <c r="A752" s="13">
        <v>43629.979166666664</v>
      </c>
      <c r="B752">
        <v>0</v>
      </c>
      <c r="D752" s="13">
        <v>43632.020833333336</v>
      </c>
      <c r="E752">
        <v>0</v>
      </c>
      <c r="F752">
        <f t="shared" si="11"/>
        <v>0</v>
      </c>
    </row>
    <row r="753" spans="1:6" x14ac:dyDescent="0.35">
      <c r="A753" s="13">
        <v>43629.982638888891</v>
      </c>
      <c r="B753">
        <v>0</v>
      </c>
      <c r="D753" s="13">
        <v>43632.024305555555</v>
      </c>
      <c r="E753">
        <v>0</v>
      </c>
      <c r="F753">
        <f t="shared" si="11"/>
        <v>0</v>
      </c>
    </row>
    <row r="754" spans="1:6" x14ac:dyDescent="0.35">
      <c r="A754" s="13">
        <v>43629.986111111109</v>
      </c>
      <c r="B754">
        <v>0</v>
      </c>
      <c r="D754" s="13">
        <v>43632.027777777781</v>
      </c>
      <c r="E754">
        <v>0</v>
      </c>
      <c r="F754">
        <f t="shared" si="11"/>
        <v>0</v>
      </c>
    </row>
    <row r="755" spans="1:6" x14ac:dyDescent="0.35">
      <c r="A755" s="13">
        <v>43629.989583333336</v>
      </c>
      <c r="B755">
        <v>0</v>
      </c>
      <c r="D755" s="13">
        <v>43632.03125</v>
      </c>
      <c r="E755">
        <v>0</v>
      </c>
      <c r="F755">
        <f t="shared" si="11"/>
        <v>0</v>
      </c>
    </row>
    <row r="756" spans="1:6" x14ac:dyDescent="0.35">
      <c r="A756" s="13">
        <v>43629.993055555555</v>
      </c>
      <c r="B756">
        <v>0</v>
      </c>
      <c r="D756" s="13">
        <v>43632.034722222219</v>
      </c>
      <c r="E756">
        <v>0</v>
      </c>
      <c r="F756">
        <f t="shared" si="11"/>
        <v>0</v>
      </c>
    </row>
    <row r="757" spans="1:6" x14ac:dyDescent="0.35">
      <c r="A757" s="13">
        <v>43629.996527777781</v>
      </c>
      <c r="B757">
        <v>0</v>
      </c>
      <c r="D757" s="13">
        <v>43632.038194444445</v>
      </c>
      <c r="E757">
        <v>0</v>
      </c>
      <c r="F757">
        <f t="shared" si="11"/>
        <v>0</v>
      </c>
    </row>
    <row r="758" spans="1:6" x14ac:dyDescent="0.35">
      <c r="A758" s="13">
        <v>43630</v>
      </c>
      <c r="B758">
        <v>0</v>
      </c>
      <c r="D758" s="13">
        <v>43632.041666666664</v>
      </c>
      <c r="E758">
        <v>0</v>
      </c>
      <c r="F758">
        <f t="shared" si="11"/>
        <v>0</v>
      </c>
    </row>
    <row r="759" spans="1:6" x14ac:dyDescent="0.35">
      <c r="A759" s="13">
        <v>43630.003472222219</v>
      </c>
      <c r="B759">
        <v>0</v>
      </c>
      <c r="D759" s="13">
        <v>43632.045138888891</v>
      </c>
      <c r="E759">
        <v>0</v>
      </c>
      <c r="F759">
        <f t="shared" si="11"/>
        <v>0</v>
      </c>
    </row>
    <row r="760" spans="1:6" x14ac:dyDescent="0.35">
      <c r="A760" s="13">
        <v>43630.006944444445</v>
      </c>
      <c r="B760">
        <v>0</v>
      </c>
      <c r="D760" s="13">
        <v>43632.048611111109</v>
      </c>
      <c r="E760">
        <v>0</v>
      </c>
      <c r="F760">
        <f t="shared" si="11"/>
        <v>0</v>
      </c>
    </row>
    <row r="761" spans="1:6" x14ac:dyDescent="0.35">
      <c r="A761" s="13">
        <v>43630.010416666664</v>
      </c>
      <c r="B761">
        <v>0</v>
      </c>
      <c r="D761" s="13">
        <v>43632.052083333336</v>
      </c>
      <c r="E761">
        <v>0</v>
      </c>
      <c r="F761">
        <f t="shared" si="11"/>
        <v>0</v>
      </c>
    </row>
    <row r="762" spans="1:6" x14ac:dyDescent="0.35">
      <c r="A762" s="13">
        <v>43630.013888888891</v>
      </c>
      <c r="B762">
        <v>0</v>
      </c>
      <c r="D762" s="13">
        <v>43632.055555555555</v>
      </c>
      <c r="E762">
        <v>0</v>
      </c>
      <c r="F762">
        <f t="shared" si="11"/>
        <v>0</v>
      </c>
    </row>
    <row r="763" spans="1:6" x14ac:dyDescent="0.35">
      <c r="A763" s="13">
        <v>43630.017361111109</v>
      </c>
      <c r="B763">
        <v>0</v>
      </c>
      <c r="D763" s="13">
        <v>43632.059027777781</v>
      </c>
      <c r="E763">
        <v>0</v>
      </c>
      <c r="F763">
        <f t="shared" si="11"/>
        <v>0</v>
      </c>
    </row>
    <row r="764" spans="1:6" x14ac:dyDescent="0.35">
      <c r="A764" s="13">
        <v>43630.020833333336</v>
      </c>
      <c r="B764">
        <v>0</v>
      </c>
      <c r="D764" s="13">
        <v>43632.0625</v>
      </c>
      <c r="E764">
        <v>0</v>
      </c>
      <c r="F764">
        <f t="shared" si="11"/>
        <v>0</v>
      </c>
    </row>
    <row r="765" spans="1:6" x14ac:dyDescent="0.35">
      <c r="A765" s="13">
        <v>43630.024305555555</v>
      </c>
      <c r="B765">
        <v>0</v>
      </c>
      <c r="D765" s="13">
        <v>43632.065972222219</v>
      </c>
      <c r="E765">
        <v>0</v>
      </c>
      <c r="F765">
        <f t="shared" si="11"/>
        <v>0</v>
      </c>
    </row>
    <row r="766" spans="1:6" x14ac:dyDescent="0.35">
      <c r="A766" s="13">
        <v>43630.027777777781</v>
      </c>
      <c r="B766">
        <v>0</v>
      </c>
      <c r="D766" s="13">
        <v>43632.069444444445</v>
      </c>
      <c r="E766">
        <v>0</v>
      </c>
      <c r="F766">
        <f t="shared" si="11"/>
        <v>0</v>
      </c>
    </row>
    <row r="767" spans="1:6" x14ac:dyDescent="0.35">
      <c r="A767" s="13">
        <v>43630.03125</v>
      </c>
      <c r="B767">
        <v>0</v>
      </c>
      <c r="D767" s="13">
        <v>43632.072916666664</v>
      </c>
      <c r="E767">
        <v>0</v>
      </c>
      <c r="F767">
        <f t="shared" si="11"/>
        <v>0</v>
      </c>
    </row>
    <row r="768" spans="1:6" x14ac:dyDescent="0.35">
      <c r="A768" s="13">
        <v>43630.034722222219</v>
      </c>
      <c r="B768">
        <v>0</v>
      </c>
      <c r="D768" s="13">
        <v>43632.076388888891</v>
      </c>
      <c r="E768">
        <v>0</v>
      </c>
      <c r="F768">
        <f t="shared" si="11"/>
        <v>0</v>
      </c>
    </row>
    <row r="769" spans="1:6" x14ac:dyDescent="0.35">
      <c r="A769" s="13">
        <v>43630.038194444445</v>
      </c>
      <c r="B769">
        <v>0</v>
      </c>
      <c r="D769" s="13">
        <v>43632.079861111109</v>
      </c>
      <c r="E769">
        <v>0</v>
      </c>
      <c r="F769">
        <f t="shared" si="11"/>
        <v>0</v>
      </c>
    </row>
    <row r="770" spans="1:6" x14ac:dyDescent="0.35">
      <c r="A770" s="13">
        <v>43630.041666666664</v>
      </c>
      <c r="B770">
        <v>0</v>
      </c>
      <c r="D770" s="13">
        <v>43632.083333333336</v>
      </c>
      <c r="E770">
        <v>0</v>
      </c>
      <c r="F770">
        <f t="shared" si="11"/>
        <v>0</v>
      </c>
    </row>
    <row r="771" spans="1:6" x14ac:dyDescent="0.35">
      <c r="A771" s="13">
        <v>43630.045138888891</v>
      </c>
      <c r="B771">
        <v>0</v>
      </c>
      <c r="D771" s="13">
        <v>43632.086805555555</v>
      </c>
      <c r="E771">
        <v>0</v>
      </c>
      <c r="F771">
        <f t="shared" ref="F771:F834" si="12">E771*25.4</f>
        <v>0</v>
      </c>
    </row>
    <row r="772" spans="1:6" x14ac:dyDescent="0.35">
      <c r="A772" s="13">
        <v>43630.048611111109</v>
      </c>
      <c r="B772">
        <v>0</v>
      </c>
      <c r="D772" s="13">
        <v>43632.090277777781</v>
      </c>
      <c r="E772">
        <v>0</v>
      </c>
      <c r="F772">
        <f t="shared" si="12"/>
        <v>0</v>
      </c>
    </row>
    <row r="773" spans="1:6" x14ac:dyDescent="0.35">
      <c r="A773" s="13">
        <v>43630.052083333336</v>
      </c>
      <c r="B773">
        <v>0</v>
      </c>
      <c r="D773" s="13">
        <v>43632.09375</v>
      </c>
      <c r="E773">
        <v>0</v>
      </c>
      <c r="F773">
        <f t="shared" si="12"/>
        <v>0</v>
      </c>
    </row>
    <row r="774" spans="1:6" x14ac:dyDescent="0.35">
      <c r="A774" s="13">
        <v>43630.055555555555</v>
      </c>
      <c r="B774">
        <v>0</v>
      </c>
      <c r="D774" s="13">
        <v>43632.097222222219</v>
      </c>
      <c r="E774">
        <v>0</v>
      </c>
      <c r="F774">
        <f t="shared" si="12"/>
        <v>0</v>
      </c>
    </row>
    <row r="775" spans="1:6" x14ac:dyDescent="0.35">
      <c r="A775" s="13">
        <v>43630.059027777781</v>
      </c>
      <c r="B775">
        <v>0</v>
      </c>
      <c r="D775" s="13">
        <v>43632.100694444445</v>
      </c>
      <c r="E775">
        <v>0</v>
      </c>
      <c r="F775">
        <f t="shared" si="12"/>
        <v>0</v>
      </c>
    </row>
    <row r="776" spans="1:6" x14ac:dyDescent="0.35">
      <c r="A776" s="13">
        <v>43630.0625</v>
      </c>
      <c r="B776">
        <v>0</v>
      </c>
      <c r="D776" s="13">
        <v>43632.104166666664</v>
      </c>
      <c r="E776">
        <v>0</v>
      </c>
      <c r="F776">
        <f t="shared" si="12"/>
        <v>0</v>
      </c>
    </row>
    <row r="777" spans="1:6" x14ac:dyDescent="0.35">
      <c r="A777" s="13">
        <v>43630.065972222219</v>
      </c>
      <c r="B777">
        <v>0</v>
      </c>
      <c r="D777" s="13">
        <v>43632.107638888891</v>
      </c>
      <c r="E777">
        <v>0</v>
      </c>
      <c r="F777">
        <f t="shared" si="12"/>
        <v>0</v>
      </c>
    </row>
    <row r="778" spans="1:6" x14ac:dyDescent="0.35">
      <c r="A778" s="13">
        <v>43630.069444444445</v>
      </c>
      <c r="B778">
        <v>0</v>
      </c>
      <c r="D778" s="13">
        <v>43632.111111111109</v>
      </c>
      <c r="E778">
        <v>0</v>
      </c>
      <c r="F778">
        <f t="shared" si="12"/>
        <v>0</v>
      </c>
    </row>
    <row r="779" spans="1:6" x14ac:dyDescent="0.35">
      <c r="A779" s="13">
        <v>43630.072916666664</v>
      </c>
      <c r="B779">
        <v>0</v>
      </c>
      <c r="D779" s="13">
        <v>43632.114583333336</v>
      </c>
      <c r="E779">
        <v>0</v>
      </c>
      <c r="F779">
        <f t="shared" si="12"/>
        <v>0</v>
      </c>
    </row>
    <row r="780" spans="1:6" x14ac:dyDescent="0.35">
      <c r="A780" s="13">
        <v>43630.076388888891</v>
      </c>
      <c r="B780">
        <v>0</v>
      </c>
      <c r="D780" s="13">
        <v>43632.118055555555</v>
      </c>
      <c r="E780">
        <v>0</v>
      </c>
      <c r="F780">
        <f t="shared" si="12"/>
        <v>0</v>
      </c>
    </row>
    <row r="781" spans="1:6" x14ac:dyDescent="0.35">
      <c r="A781" s="13">
        <v>43630.079861111109</v>
      </c>
      <c r="B781">
        <v>0</v>
      </c>
      <c r="D781" s="13">
        <v>43632.121527777781</v>
      </c>
      <c r="E781">
        <v>0</v>
      </c>
      <c r="F781">
        <f t="shared" si="12"/>
        <v>0</v>
      </c>
    </row>
    <row r="782" spans="1:6" x14ac:dyDescent="0.35">
      <c r="A782" s="13">
        <v>43630.083333333336</v>
      </c>
      <c r="B782">
        <v>0</v>
      </c>
      <c r="D782" s="13">
        <v>43632.125</v>
      </c>
      <c r="E782">
        <v>0</v>
      </c>
      <c r="F782">
        <f t="shared" si="12"/>
        <v>0</v>
      </c>
    </row>
    <row r="783" spans="1:6" x14ac:dyDescent="0.35">
      <c r="A783" s="13">
        <v>43630.086805555555</v>
      </c>
      <c r="B783">
        <v>0</v>
      </c>
      <c r="D783" s="13">
        <v>43632.128472222219</v>
      </c>
      <c r="E783">
        <v>0</v>
      </c>
      <c r="F783">
        <f t="shared" si="12"/>
        <v>0</v>
      </c>
    </row>
    <row r="784" spans="1:6" x14ac:dyDescent="0.35">
      <c r="A784" s="13">
        <v>43630.090277777781</v>
      </c>
      <c r="B784">
        <v>0</v>
      </c>
      <c r="D784" s="13">
        <v>43632.131944444445</v>
      </c>
      <c r="E784">
        <v>0</v>
      </c>
      <c r="F784">
        <f t="shared" si="12"/>
        <v>0</v>
      </c>
    </row>
    <row r="785" spans="1:6" x14ac:dyDescent="0.35">
      <c r="A785" s="13">
        <v>43630.09375</v>
      </c>
      <c r="B785">
        <v>0</v>
      </c>
      <c r="D785" s="13">
        <v>43632.135416666664</v>
      </c>
      <c r="E785">
        <v>0</v>
      </c>
      <c r="F785">
        <f t="shared" si="12"/>
        <v>0</v>
      </c>
    </row>
    <row r="786" spans="1:6" x14ac:dyDescent="0.35">
      <c r="A786" s="13">
        <v>43630.097222222219</v>
      </c>
      <c r="B786">
        <v>0</v>
      </c>
      <c r="D786" s="13">
        <v>43632.138888888891</v>
      </c>
      <c r="E786">
        <v>0</v>
      </c>
      <c r="F786">
        <f t="shared" si="12"/>
        <v>0</v>
      </c>
    </row>
    <row r="787" spans="1:6" x14ac:dyDescent="0.35">
      <c r="A787" s="13">
        <v>43630.100694444445</v>
      </c>
      <c r="B787">
        <v>0</v>
      </c>
      <c r="D787" s="13">
        <v>43632.142361111109</v>
      </c>
      <c r="E787">
        <v>0</v>
      </c>
      <c r="F787">
        <f t="shared" si="12"/>
        <v>0</v>
      </c>
    </row>
    <row r="788" spans="1:6" x14ac:dyDescent="0.35">
      <c r="A788" s="13">
        <v>43630.104166666664</v>
      </c>
      <c r="B788">
        <v>0</v>
      </c>
      <c r="D788" s="13">
        <v>43632.145833333336</v>
      </c>
      <c r="E788">
        <v>0</v>
      </c>
      <c r="F788">
        <f t="shared" si="12"/>
        <v>0</v>
      </c>
    </row>
    <row r="789" spans="1:6" x14ac:dyDescent="0.35">
      <c r="A789" s="13">
        <v>43630.107638888891</v>
      </c>
      <c r="B789">
        <v>0</v>
      </c>
      <c r="D789" s="13">
        <v>43632.149305555555</v>
      </c>
      <c r="E789">
        <v>0</v>
      </c>
      <c r="F789">
        <f t="shared" si="12"/>
        <v>0</v>
      </c>
    </row>
    <row r="790" spans="1:6" x14ac:dyDescent="0.35">
      <c r="A790" s="13">
        <v>43630.111111111109</v>
      </c>
      <c r="B790">
        <v>0</v>
      </c>
      <c r="D790" s="13">
        <v>43632.152777777781</v>
      </c>
      <c r="E790">
        <v>0</v>
      </c>
      <c r="F790">
        <f t="shared" si="12"/>
        <v>0</v>
      </c>
    </row>
    <row r="791" spans="1:6" x14ac:dyDescent="0.35">
      <c r="A791" s="13">
        <v>43630.114583333336</v>
      </c>
      <c r="B791">
        <v>0</v>
      </c>
      <c r="D791" s="13">
        <v>43632.15625</v>
      </c>
      <c r="E791">
        <v>0</v>
      </c>
      <c r="F791">
        <f t="shared" si="12"/>
        <v>0</v>
      </c>
    </row>
    <row r="792" spans="1:6" x14ac:dyDescent="0.35">
      <c r="A792" s="13">
        <v>43630.118055555555</v>
      </c>
      <c r="B792">
        <v>0</v>
      </c>
      <c r="D792" s="13">
        <v>43632.159722222219</v>
      </c>
      <c r="E792">
        <v>0</v>
      </c>
      <c r="F792">
        <f t="shared" si="12"/>
        <v>0</v>
      </c>
    </row>
    <row r="793" spans="1:6" x14ac:dyDescent="0.35">
      <c r="A793" s="13">
        <v>43630.121527777781</v>
      </c>
      <c r="B793">
        <v>0</v>
      </c>
      <c r="D793" s="13">
        <v>43632.163194444445</v>
      </c>
      <c r="E793">
        <v>0</v>
      </c>
      <c r="F793">
        <f t="shared" si="12"/>
        <v>0</v>
      </c>
    </row>
    <row r="794" spans="1:6" x14ac:dyDescent="0.35">
      <c r="A794" s="13">
        <v>43630.125</v>
      </c>
      <c r="B794">
        <v>0</v>
      </c>
      <c r="D794" s="13">
        <v>43632.166666666664</v>
      </c>
      <c r="E794">
        <v>0</v>
      </c>
      <c r="F794">
        <f t="shared" si="12"/>
        <v>0</v>
      </c>
    </row>
    <row r="795" spans="1:6" x14ac:dyDescent="0.35">
      <c r="A795" s="13">
        <v>43630.128472222219</v>
      </c>
      <c r="B795">
        <v>0</v>
      </c>
      <c r="D795" s="13">
        <v>43632.170138888891</v>
      </c>
      <c r="E795">
        <v>0</v>
      </c>
      <c r="F795">
        <f t="shared" si="12"/>
        <v>0</v>
      </c>
    </row>
    <row r="796" spans="1:6" x14ac:dyDescent="0.35">
      <c r="A796" s="13">
        <v>43630.131944444445</v>
      </c>
      <c r="B796">
        <v>0</v>
      </c>
      <c r="D796" s="13">
        <v>43632.173611111109</v>
      </c>
      <c r="E796">
        <v>0</v>
      </c>
      <c r="F796">
        <f t="shared" si="12"/>
        <v>0</v>
      </c>
    </row>
    <row r="797" spans="1:6" x14ac:dyDescent="0.35">
      <c r="A797" s="13">
        <v>43630.135416666664</v>
      </c>
      <c r="B797">
        <v>0</v>
      </c>
      <c r="D797" s="13">
        <v>43632.177083333336</v>
      </c>
      <c r="E797">
        <v>0</v>
      </c>
      <c r="F797">
        <f t="shared" si="12"/>
        <v>0</v>
      </c>
    </row>
    <row r="798" spans="1:6" x14ac:dyDescent="0.35">
      <c r="A798" s="13">
        <v>43630.138888888891</v>
      </c>
      <c r="B798">
        <v>0</v>
      </c>
      <c r="D798" s="13">
        <v>43632.180555555555</v>
      </c>
      <c r="E798">
        <v>0</v>
      </c>
      <c r="F798">
        <f t="shared" si="12"/>
        <v>0</v>
      </c>
    </row>
    <row r="799" spans="1:6" x14ac:dyDescent="0.35">
      <c r="A799" s="13">
        <v>43630.142361111109</v>
      </c>
      <c r="B799">
        <v>0</v>
      </c>
      <c r="D799" s="13">
        <v>43632.184027777781</v>
      </c>
      <c r="E799">
        <v>0</v>
      </c>
      <c r="F799">
        <f t="shared" si="12"/>
        <v>0</v>
      </c>
    </row>
    <row r="800" spans="1:6" x14ac:dyDescent="0.35">
      <c r="A800" s="13">
        <v>43630.145833333336</v>
      </c>
      <c r="B800">
        <v>0</v>
      </c>
      <c r="D800" s="13">
        <v>43632.1875</v>
      </c>
      <c r="E800">
        <v>0</v>
      </c>
      <c r="F800">
        <f t="shared" si="12"/>
        <v>0</v>
      </c>
    </row>
    <row r="801" spans="1:6" x14ac:dyDescent="0.35">
      <c r="A801" s="13">
        <v>43630.149305555555</v>
      </c>
      <c r="B801">
        <v>0</v>
      </c>
      <c r="D801" s="13">
        <v>43632.190972222219</v>
      </c>
      <c r="E801">
        <v>0</v>
      </c>
      <c r="F801">
        <f t="shared" si="12"/>
        <v>0</v>
      </c>
    </row>
    <row r="802" spans="1:6" x14ac:dyDescent="0.35">
      <c r="A802" s="13">
        <v>43630.152777777781</v>
      </c>
      <c r="B802">
        <v>0</v>
      </c>
      <c r="D802" s="13">
        <v>43632.194444444445</v>
      </c>
      <c r="E802">
        <v>0</v>
      </c>
      <c r="F802">
        <f t="shared" si="12"/>
        <v>0</v>
      </c>
    </row>
    <row r="803" spans="1:6" x14ac:dyDescent="0.35">
      <c r="A803" s="13">
        <v>43630.15625</v>
      </c>
      <c r="B803">
        <v>0</v>
      </c>
      <c r="D803" s="13">
        <v>43632.197916666664</v>
      </c>
      <c r="E803">
        <v>0</v>
      </c>
      <c r="F803">
        <f t="shared" si="12"/>
        <v>0</v>
      </c>
    </row>
    <row r="804" spans="1:6" x14ac:dyDescent="0.35">
      <c r="A804" s="13">
        <v>43630.159722222219</v>
      </c>
      <c r="B804">
        <v>0</v>
      </c>
      <c r="D804" s="13">
        <v>43632.201388888891</v>
      </c>
      <c r="E804">
        <v>0</v>
      </c>
      <c r="F804">
        <f t="shared" si="12"/>
        <v>0</v>
      </c>
    </row>
    <row r="805" spans="1:6" x14ac:dyDescent="0.35">
      <c r="A805" s="13">
        <v>43630.163194444445</v>
      </c>
      <c r="B805">
        <v>0</v>
      </c>
      <c r="D805" s="13">
        <v>43632.204861111109</v>
      </c>
      <c r="E805">
        <v>0</v>
      </c>
      <c r="F805">
        <f t="shared" si="12"/>
        <v>0</v>
      </c>
    </row>
    <row r="806" spans="1:6" x14ac:dyDescent="0.35">
      <c r="A806" s="13">
        <v>43630.166666666664</v>
      </c>
      <c r="B806">
        <v>0</v>
      </c>
      <c r="D806" s="13">
        <v>43632.208333333336</v>
      </c>
      <c r="E806">
        <v>0</v>
      </c>
      <c r="F806">
        <f t="shared" si="12"/>
        <v>0</v>
      </c>
    </row>
    <row r="807" spans="1:6" x14ac:dyDescent="0.35">
      <c r="A807" s="13">
        <v>43630.170138888891</v>
      </c>
      <c r="B807">
        <v>0</v>
      </c>
      <c r="D807" s="13">
        <v>43632.211805555555</v>
      </c>
      <c r="E807">
        <v>0</v>
      </c>
      <c r="F807">
        <f t="shared" si="12"/>
        <v>0</v>
      </c>
    </row>
    <row r="808" spans="1:6" x14ac:dyDescent="0.35">
      <c r="A808" s="13">
        <v>43630.173611111109</v>
      </c>
      <c r="B808">
        <v>0.01</v>
      </c>
      <c r="D808" s="13">
        <v>43632.215277777781</v>
      </c>
      <c r="E808">
        <v>0</v>
      </c>
      <c r="F808">
        <f t="shared" si="12"/>
        <v>0</v>
      </c>
    </row>
    <row r="809" spans="1:6" x14ac:dyDescent="0.35">
      <c r="A809" s="13">
        <v>43630.177083333336</v>
      </c>
      <c r="B809">
        <v>0</v>
      </c>
      <c r="D809" s="13">
        <v>43632.21875</v>
      </c>
      <c r="E809">
        <v>0</v>
      </c>
      <c r="F809">
        <f t="shared" si="12"/>
        <v>0</v>
      </c>
    </row>
    <row r="810" spans="1:6" x14ac:dyDescent="0.35">
      <c r="A810" s="13">
        <v>43630.180555555555</v>
      </c>
      <c r="B810">
        <v>0.01</v>
      </c>
      <c r="D810" s="13">
        <v>43632.222222222219</v>
      </c>
      <c r="E810">
        <v>0</v>
      </c>
      <c r="F810">
        <f t="shared" si="12"/>
        <v>0</v>
      </c>
    </row>
    <row r="811" spans="1:6" x14ac:dyDescent="0.35">
      <c r="A811" s="13">
        <v>43630.184027777781</v>
      </c>
      <c r="B811">
        <v>0</v>
      </c>
      <c r="D811" s="13">
        <v>43632.225694444445</v>
      </c>
      <c r="E811">
        <v>0</v>
      </c>
      <c r="F811">
        <f t="shared" si="12"/>
        <v>0</v>
      </c>
    </row>
    <row r="812" spans="1:6" x14ac:dyDescent="0.35">
      <c r="A812" s="13">
        <v>43630.1875</v>
      </c>
      <c r="B812">
        <v>0</v>
      </c>
      <c r="D812" s="13">
        <v>43632.229166666664</v>
      </c>
      <c r="E812">
        <v>0</v>
      </c>
      <c r="F812">
        <f t="shared" si="12"/>
        <v>0</v>
      </c>
    </row>
    <row r="813" spans="1:6" x14ac:dyDescent="0.35">
      <c r="A813" s="13">
        <v>43630.190972222219</v>
      </c>
      <c r="B813">
        <v>0.01</v>
      </c>
      <c r="D813" s="13">
        <v>43632.232638888891</v>
      </c>
      <c r="E813">
        <v>0</v>
      </c>
      <c r="F813">
        <f t="shared" si="12"/>
        <v>0</v>
      </c>
    </row>
    <row r="814" spans="1:6" x14ac:dyDescent="0.35">
      <c r="A814" s="13">
        <v>43630.194444444445</v>
      </c>
      <c r="B814">
        <v>0.01</v>
      </c>
      <c r="D814" s="13">
        <v>43632.236111111109</v>
      </c>
      <c r="E814">
        <v>0</v>
      </c>
      <c r="F814">
        <f t="shared" si="12"/>
        <v>0</v>
      </c>
    </row>
    <row r="815" spans="1:6" x14ac:dyDescent="0.35">
      <c r="A815" s="13">
        <v>43630.197916666664</v>
      </c>
      <c r="B815">
        <v>0</v>
      </c>
      <c r="D815" s="13">
        <v>43632.239583333336</v>
      </c>
      <c r="E815">
        <v>0</v>
      </c>
      <c r="F815">
        <f t="shared" si="12"/>
        <v>0</v>
      </c>
    </row>
    <row r="816" spans="1:6" x14ac:dyDescent="0.35">
      <c r="A816" s="13">
        <v>43630.201388888891</v>
      </c>
      <c r="B816">
        <v>0.02</v>
      </c>
      <c r="D816" s="13">
        <v>43632.243055555555</v>
      </c>
      <c r="E816">
        <v>0</v>
      </c>
      <c r="F816">
        <f t="shared" si="12"/>
        <v>0</v>
      </c>
    </row>
    <row r="817" spans="1:6" x14ac:dyDescent="0.35">
      <c r="A817" s="13">
        <v>43630.204861111109</v>
      </c>
      <c r="B817">
        <v>0</v>
      </c>
      <c r="D817" s="13">
        <v>43632.246527777781</v>
      </c>
      <c r="E817">
        <v>0</v>
      </c>
      <c r="F817">
        <f t="shared" si="12"/>
        <v>0</v>
      </c>
    </row>
    <row r="818" spans="1:6" x14ac:dyDescent="0.35">
      <c r="A818" s="13">
        <v>43630.208333333336</v>
      </c>
      <c r="B818">
        <v>0</v>
      </c>
      <c r="D818" s="13">
        <v>43632.25</v>
      </c>
      <c r="E818">
        <v>0</v>
      </c>
      <c r="F818">
        <f t="shared" si="12"/>
        <v>0</v>
      </c>
    </row>
    <row r="819" spans="1:6" x14ac:dyDescent="0.35">
      <c r="A819" s="13">
        <v>43630.211805555555</v>
      </c>
      <c r="B819">
        <v>0</v>
      </c>
      <c r="D819" s="13">
        <v>43632.253472222219</v>
      </c>
      <c r="E819">
        <v>0</v>
      </c>
      <c r="F819">
        <f t="shared" si="12"/>
        <v>0</v>
      </c>
    </row>
    <row r="820" spans="1:6" x14ac:dyDescent="0.35">
      <c r="A820" s="13">
        <v>43630.215277777781</v>
      </c>
      <c r="B820">
        <v>0.01</v>
      </c>
      <c r="D820" s="13">
        <v>43632.256944444445</v>
      </c>
      <c r="E820">
        <v>0</v>
      </c>
      <c r="F820">
        <f t="shared" si="12"/>
        <v>0</v>
      </c>
    </row>
    <row r="821" spans="1:6" x14ac:dyDescent="0.35">
      <c r="A821" s="13">
        <v>43630.21875</v>
      </c>
      <c r="B821">
        <v>0.01</v>
      </c>
      <c r="D821" s="13">
        <v>43632.260416666664</v>
      </c>
      <c r="E821">
        <v>0</v>
      </c>
      <c r="F821">
        <f t="shared" si="12"/>
        <v>0</v>
      </c>
    </row>
    <row r="822" spans="1:6" x14ac:dyDescent="0.35">
      <c r="A822" s="13">
        <v>43630.222222222219</v>
      </c>
      <c r="B822">
        <v>0</v>
      </c>
      <c r="D822" s="13">
        <v>43632.263888888891</v>
      </c>
      <c r="E822">
        <v>0</v>
      </c>
      <c r="F822">
        <f t="shared" si="12"/>
        <v>0</v>
      </c>
    </row>
    <row r="823" spans="1:6" x14ac:dyDescent="0.35">
      <c r="A823" s="13">
        <v>43630.225694444445</v>
      </c>
      <c r="B823">
        <v>0.01</v>
      </c>
      <c r="D823" s="13">
        <v>43632.267361111109</v>
      </c>
      <c r="E823">
        <v>0</v>
      </c>
      <c r="F823">
        <f t="shared" si="12"/>
        <v>0</v>
      </c>
    </row>
    <row r="824" spans="1:6" x14ac:dyDescent="0.35">
      <c r="A824" s="13">
        <v>43630.229166666664</v>
      </c>
      <c r="B824">
        <v>0</v>
      </c>
      <c r="D824" s="13">
        <v>43632.270833333336</v>
      </c>
      <c r="E824">
        <v>0</v>
      </c>
      <c r="F824">
        <f t="shared" si="12"/>
        <v>0</v>
      </c>
    </row>
    <row r="825" spans="1:6" x14ac:dyDescent="0.35">
      <c r="A825" s="13">
        <v>43630.232638888891</v>
      </c>
      <c r="B825">
        <v>0</v>
      </c>
      <c r="D825" s="13">
        <v>43632.274305555555</v>
      </c>
      <c r="E825">
        <v>0</v>
      </c>
      <c r="F825">
        <f t="shared" si="12"/>
        <v>0</v>
      </c>
    </row>
    <row r="826" spans="1:6" x14ac:dyDescent="0.35">
      <c r="A826" s="13">
        <v>43630.236111111109</v>
      </c>
      <c r="B826">
        <v>0</v>
      </c>
      <c r="D826" s="13">
        <v>43632.277777777781</v>
      </c>
      <c r="E826">
        <v>0</v>
      </c>
      <c r="F826">
        <f t="shared" si="12"/>
        <v>0</v>
      </c>
    </row>
    <row r="827" spans="1:6" x14ac:dyDescent="0.35">
      <c r="A827" s="13">
        <v>43630.239583333336</v>
      </c>
      <c r="B827">
        <v>0</v>
      </c>
      <c r="D827" s="13">
        <v>43632.28125</v>
      </c>
      <c r="E827">
        <v>0</v>
      </c>
      <c r="F827">
        <f t="shared" si="12"/>
        <v>0</v>
      </c>
    </row>
    <row r="828" spans="1:6" x14ac:dyDescent="0.35">
      <c r="A828" s="13">
        <v>43630.243055555555</v>
      </c>
      <c r="B828">
        <v>0</v>
      </c>
      <c r="D828" s="13">
        <v>43632.284722222219</v>
      </c>
      <c r="E828">
        <v>0</v>
      </c>
      <c r="F828">
        <f t="shared" si="12"/>
        <v>0</v>
      </c>
    </row>
    <row r="829" spans="1:6" x14ac:dyDescent="0.35">
      <c r="A829" s="13">
        <v>43630.246527777781</v>
      </c>
      <c r="B829">
        <v>0.01</v>
      </c>
      <c r="D829" s="13">
        <v>43632.288194444445</v>
      </c>
      <c r="E829">
        <v>0</v>
      </c>
      <c r="F829">
        <f t="shared" si="12"/>
        <v>0</v>
      </c>
    </row>
    <row r="830" spans="1:6" x14ac:dyDescent="0.35">
      <c r="A830" s="13">
        <v>43630.25</v>
      </c>
      <c r="B830">
        <v>0</v>
      </c>
      <c r="D830" s="13">
        <v>43632.291666666664</v>
      </c>
      <c r="E830">
        <v>0</v>
      </c>
      <c r="F830">
        <f t="shared" si="12"/>
        <v>0</v>
      </c>
    </row>
    <row r="831" spans="1:6" x14ac:dyDescent="0.35">
      <c r="A831" s="13">
        <v>43630.253472222219</v>
      </c>
      <c r="B831">
        <v>0</v>
      </c>
      <c r="D831" s="13">
        <v>43632.295138888891</v>
      </c>
      <c r="E831">
        <v>0</v>
      </c>
      <c r="F831">
        <f t="shared" si="12"/>
        <v>0</v>
      </c>
    </row>
    <row r="832" spans="1:6" x14ac:dyDescent="0.35">
      <c r="A832" s="13">
        <v>43630.256944444445</v>
      </c>
      <c r="B832">
        <v>0</v>
      </c>
      <c r="D832" s="13">
        <v>43632.298611111109</v>
      </c>
      <c r="E832">
        <v>0</v>
      </c>
      <c r="F832">
        <f t="shared" si="12"/>
        <v>0</v>
      </c>
    </row>
    <row r="833" spans="1:6" x14ac:dyDescent="0.35">
      <c r="A833" s="13">
        <v>43630.260416666664</v>
      </c>
      <c r="B833">
        <v>0.01</v>
      </c>
      <c r="D833" s="13">
        <v>43632.302083333336</v>
      </c>
      <c r="E833">
        <v>0</v>
      </c>
      <c r="F833">
        <f t="shared" si="12"/>
        <v>0</v>
      </c>
    </row>
    <row r="834" spans="1:6" x14ac:dyDescent="0.35">
      <c r="A834" s="13">
        <v>43630.263888888891</v>
      </c>
      <c r="B834">
        <v>0</v>
      </c>
      <c r="D834" s="13">
        <v>43632.305555555555</v>
      </c>
      <c r="E834">
        <v>0</v>
      </c>
      <c r="F834">
        <f t="shared" si="12"/>
        <v>0</v>
      </c>
    </row>
    <row r="835" spans="1:6" x14ac:dyDescent="0.35">
      <c r="A835" s="13">
        <v>43630.267361111109</v>
      </c>
      <c r="B835">
        <v>0</v>
      </c>
      <c r="D835" s="13">
        <v>43632.309027777781</v>
      </c>
      <c r="E835">
        <v>0</v>
      </c>
      <c r="F835">
        <f t="shared" ref="F835:F898" si="13">E835*25.4</f>
        <v>0</v>
      </c>
    </row>
    <row r="836" spans="1:6" x14ac:dyDescent="0.35">
      <c r="A836" s="13">
        <v>43630.270833333336</v>
      </c>
      <c r="B836">
        <v>0</v>
      </c>
      <c r="D836" s="13">
        <v>43632.3125</v>
      </c>
      <c r="E836">
        <v>0</v>
      </c>
      <c r="F836">
        <f t="shared" si="13"/>
        <v>0</v>
      </c>
    </row>
    <row r="837" spans="1:6" x14ac:dyDescent="0.35">
      <c r="A837" s="13">
        <v>43630.274305555555</v>
      </c>
      <c r="B837">
        <v>0</v>
      </c>
      <c r="D837" s="13">
        <v>43632.315972222219</v>
      </c>
      <c r="E837">
        <v>0</v>
      </c>
      <c r="F837">
        <f t="shared" si="13"/>
        <v>0</v>
      </c>
    </row>
    <row r="838" spans="1:6" x14ac:dyDescent="0.35">
      <c r="A838" s="13">
        <v>43630.277777777781</v>
      </c>
      <c r="B838">
        <v>0.01</v>
      </c>
      <c r="D838" s="13">
        <v>43632.319444444445</v>
      </c>
      <c r="E838">
        <v>0</v>
      </c>
      <c r="F838">
        <f t="shared" si="13"/>
        <v>0</v>
      </c>
    </row>
    <row r="839" spans="1:6" x14ac:dyDescent="0.35">
      <c r="A839" s="13">
        <v>43630.28125</v>
      </c>
      <c r="B839">
        <v>0</v>
      </c>
      <c r="D839" s="13">
        <v>43632.322916666664</v>
      </c>
      <c r="E839">
        <v>0</v>
      </c>
      <c r="F839">
        <f t="shared" si="13"/>
        <v>0</v>
      </c>
    </row>
    <row r="840" spans="1:6" x14ac:dyDescent="0.35">
      <c r="A840" s="13">
        <v>43630.284722222219</v>
      </c>
      <c r="B840">
        <v>0</v>
      </c>
      <c r="D840" s="13">
        <v>43632.326388888891</v>
      </c>
      <c r="E840">
        <v>0</v>
      </c>
      <c r="F840">
        <f t="shared" si="13"/>
        <v>0</v>
      </c>
    </row>
    <row r="841" spans="1:6" x14ac:dyDescent="0.35">
      <c r="A841" s="13">
        <v>43630.288194444445</v>
      </c>
      <c r="B841">
        <v>0</v>
      </c>
      <c r="D841" s="13">
        <v>43632.329861111109</v>
      </c>
      <c r="E841">
        <v>0</v>
      </c>
      <c r="F841">
        <f t="shared" si="13"/>
        <v>0</v>
      </c>
    </row>
    <row r="842" spans="1:6" x14ac:dyDescent="0.35">
      <c r="A842" s="13">
        <v>43630.291666666664</v>
      </c>
      <c r="B842">
        <v>0</v>
      </c>
      <c r="D842" s="13">
        <v>43632.333333333336</v>
      </c>
      <c r="E842">
        <v>0</v>
      </c>
      <c r="F842">
        <f t="shared" si="13"/>
        <v>0</v>
      </c>
    </row>
    <row r="843" spans="1:6" x14ac:dyDescent="0.35">
      <c r="A843" s="13">
        <v>43630.295138888891</v>
      </c>
      <c r="B843">
        <v>0</v>
      </c>
      <c r="D843" s="13">
        <v>43632.336805555555</v>
      </c>
      <c r="E843">
        <v>0</v>
      </c>
      <c r="F843">
        <f t="shared" si="13"/>
        <v>0</v>
      </c>
    </row>
    <row r="844" spans="1:6" x14ac:dyDescent="0.35">
      <c r="A844" s="13">
        <v>43630.298611111109</v>
      </c>
      <c r="B844">
        <v>0</v>
      </c>
      <c r="D844" s="13">
        <v>43632.340277777781</v>
      </c>
      <c r="E844">
        <v>0</v>
      </c>
      <c r="F844">
        <f t="shared" si="13"/>
        <v>0</v>
      </c>
    </row>
    <row r="845" spans="1:6" x14ac:dyDescent="0.35">
      <c r="A845" s="13">
        <v>43630.302083333336</v>
      </c>
      <c r="B845">
        <v>0</v>
      </c>
      <c r="D845" s="13">
        <v>43632.34375</v>
      </c>
      <c r="E845">
        <v>0</v>
      </c>
      <c r="F845">
        <f t="shared" si="13"/>
        <v>0</v>
      </c>
    </row>
    <row r="846" spans="1:6" x14ac:dyDescent="0.35">
      <c r="A846" s="13">
        <v>43630.305555555555</v>
      </c>
      <c r="B846">
        <v>0</v>
      </c>
      <c r="D846" s="13">
        <v>43632.347222222219</v>
      </c>
      <c r="E846">
        <v>0</v>
      </c>
      <c r="F846">
        <f t="shared" si="13"/>
        <v>0</v>
      </c>
    </row>
    <row r="847" spans="1:6" x14ac:dyDescent="0.35">
      <c r="A847" s="13">
        <v>43630.309027777781</v>
      </c>
      <c r="B847">
        <v>0</v>
      </c>
      <c r="D847" s="13">
        <v>43632.350694444445</v>
      </c>
      <c r="E847">
        <v>0</v>
      </c>
      <c r="F847">
        <f t="shared" si="13"/>
        <v>0</v>
      </c>
    </row>
    <row r="848" spans="1:6" x14ac:dyDescent="0.35">
      <c r="A848" s="13">
        <v>43630.3125</v>
      </c>
      <c r="B848">
        <v>0</v>
      </c>
      <c r="D848" s="13">
        <v>43632.354166666664</v>
      </c>
      <c r="E848">
        <v>0</v>
      </c>
      <c r="F848">
        <f t="shared" si="13"/>
        <v>0</v>
      </c>
    </row>
    <row r="849" spans="1:6" x14ac:dyDescent="0.35">
      <c r="A849" s="13">
        <v>43630.315972222219</v>
      </c>
      <c r="B849">
        <v>0</v>
      </c>
      <c r="D849" s="13">
        <v>43632.357638888891</v>
      </c>
      <c r="E849">
        <v>0</v>
      </c>
      <c r="F849">
        <f t="shared" si="13"/>
        <v>0</v>
      </c>
    </row>
    <row r="850" spans="1:6" x14ac:dyDescent="0.35">
      <c r="A850" s="13">
        <v>43630.319444444445</v>
      </c>
      <c r="B850">
        <v>0</v>
      </c>
      <c r="D850" s="13">
        <v>43632.361111111109</v>
      </c>
      <c r="E850">
        <v>0</v>
      </c>
      <c r="F850">
        <f t="shared" si="13"/>
        <v>0</v>
      </c>
    </row>
    <row r="851" spans="1:6" x14ac:dyDescent="0.35">
      <c r="A851" s="13">
        <v>43630.322916666664</v>
      </c>
      <c r="B851">
        <v>0</v>
      </c>
      <c r="D851" s="13">
        <v>43632.364583333336</v>
      </c>
      <c r="E851">
        <v>0</v>
      </c>
      <c r="F851">
        <f t="shared" si="13"/>
        <v>0</v>
      </c>
    </row>
    <row r="852" spans="1:6" x14ac:dyDescent="0.35">
      <c r="A852" s="13">
        <v>43630.326388888891</v>
      </c>
      <c r="B852">
        <v>0</v>
      </c>
      <c r="D852" s="13">
        <v>43632.368055555555</v>
      </c>
      <c r="E852">
        <v>0</v>
      </c>
      <c r="F852">
        <f t="shared" si="13"/>
        <v>0</v>
      </c>
    </row>
    <row r="853" spans="1:6" x14ac:dyDescent="0.35">
      <c r="A853" s="13">
        <v>43630.329861111109</v>
      </c>
      <c r="B853">
        <v>0</v>
      </c>
      <c r="D853" s="13">
        <v>43632.371527777781</v>
      </c>
      <c r="E853">
        <v>0</v>
      </c>
      <c r="F853">
        <f t="shared" si="13"/>
        <v>0</v>
      </c>
    </row>
    <row r="854" spans="1:6" x14ac:dyDescent="0.35">
      <c r="A854" s="13">
        <v>43630.333333333336</v>
      </c>
      <c r="B854">
        <v>0</v>
      </c>
      <c r="D854" s="13">
        <v>43632.375</v>
      </c>
      <c r="E854">
        <v>0</v>
      </c>
      <c r="F854">
        <f t="shared" si="13"/>
        <v>0</v>
      </c>
    </row>
    <row r="855" spans="1:6" x14ac:dyDescent="0.35">
      <c r="A855" s="13">
        <v>43630.336805555555</v>
      </c>
      <c r="B855">
        <v>0</v>
      </c>
      <c r="D855" s="13">
        <v>43632.378472222219</v>
      </c>
      <c r="E855">
        <v>0</v>
      </c>
      <c r="F855">
        <f t="shared" si="13"/>
        <v>0</v>
      </c>
    </row>
    <row r="856" spans="1:6" x14ac:dyDescent="0.35">
      <c r="A856" s="13">
        <v>43630.340277777781</v>
      </c>
      <c r="B856">
        <v>0.01</v>
      </c>
      <c r="D856" s="13">
        <v>43632.381944444445</v>
      </c>
      <c r="E856">
        <v>0</v>
      </c>
      <c r="F856">
        <f t="shared" si="13"/>
        <v>0</v>
      </c>
    </row>
    <row r="857" spans="1:6" x14ac:dyDescent="0.35">
      <c r="A857" s="13">
        <v>43630.34375</v>
      </c>
      <c r="B857">
        <v>0.01</v>
      </c>
      <c r="D857" s="13">
        <v>43632.385416666664</v>
      </c>
      <c r="E857">
        <v>0</v>
      </c>
      <c r="F857">
        <f t="shared" si="13"/>
        <v>0</v>
      </c>
    </row>
    <row r="858" spans="1:6" x14ac:dyDescent="0.35">
      <c r="A858" s="13">
        <v>43630.347222222219</v>
      </c>
      <c r="B858">
        <v>0</v>
      </c>
      <c r="D858" s="13">
        <v>43632.388888888891</v>
      </c>
      <c r="E858">
        <v>0</v>
      </c>
      <c r="F858">
        <f t="shared" si="13"/>
        <v>0</v>
      </c>
    </row>
    <row r="859" spans="1:6" x14ac:dyDescent="0.35">
      <c r="A859" s="13">
        <v>43630.350694444445</v>
      </c>
      <c r="B859">
        <v>0</v>
      </c>
      <c r="D859" s="13">
        <v>43632.392361111109</v>
      </c>
      <c r="E859">
        <v>0</v>
      </c>
      <c r="F859">
        <f t="shared" si="13"/>
        <v>0</v>
      </c>
    </row>
    <row r="860" spans="1:6" x14ac:dyDescent="0.35">
      <c r="A860" s="13">
        <v>43630.354166666664</v>
      </c>
      <c r="B860">
        <v>0</v>
      </c>
      <c r="D860" s="13">
        <v>43632.395833333336</v>
      </c>
      <c r="E860">
        <v>0</v>
      </c>
      <c r="F860">
        <f t="shared" si="13"/>
        <v>0</v>
      </c>
    </row>
    <row r="861" spans="1:6" x14ac:dyDescent="0.35">
      <c r="A861" s="13">
        <v>43630.357638888891</v>
      </c>
      <c r="B861">
        <v>0</v>
      </c>
      <c r="D861" s="13">
        <v>43632.399305555555</v>
      </c>
      <c r="E861">
        <v>0</v>
      </c>
      <c r="F861">
        <f t="shared" si="13"/>
        <v>0</v>
      </c>
    </row>
    <row r="862" spans="1:6" x14ac:dyDescent="0.35">
      <c r="A862" s="13">
        <v>43630.361111111109</v>
      </c>
      <c r="B862">
        <v>0</v>
      </c>
      <c r="D862" s="13">
        <v>43632.402777777781</v>
      </c>
      <c r="E862">
        <v>0</v>
      </c>
      <c r="F862">
        <f t="shared" si="13"/>
        <v>0</v>
      </c>
    </row>
    <row r="863" spans="1:6" x14ac:dyDescent="0.35">
      <c r="A863" s="13">
        <v>43630.364583333336</v>
      </c>
      <c r="B863">
        <v>0</v>
      </c>
      <c r="D863" s="13">
        <v>43632.40625</v>
      </c>
      <c r="E863">
        <v>0</v>
      </c>
      <c r="F863">
        <f t="shared" si="13"/>
        <v>0</v>
      </c>
    </row>
    <row r="864" spans="1:6" x14ac:dyDescent="0.35">
      <c r="A864" s="13">
        <v>43630.368055555555</v>
      </c>
      <c r="B864">
        <v>0</v>
      </c>
      <c r="D864" s="13">
        <v>43632.409722222219</v>
      </c>
      <c r="E864">
        <v>0</v>
      </c>
      <c r="F864">
        <f t="shared" si="13"/>
        <v>0</v>
      </c>
    </row>
    <row r="865" spans="1:6" x14ac:dyDescent="0.35">
      <c r="A865" s="13">
        <v>43630.371527777781</v>
      </c>
      <c r="B865">
        <v>0.01</v>
      </c>
      <c r="D865" s="13">
        <v>43632.413194444445</v>
      </c>
      <c r="E865">
        <v>0</v>
      </c>
      <c r="F865">
        <f t="shared" si="13"/>
        <v>0</v>
      </c>
    </row>
    <row r="866" spans="1:6" x14ac:dyDescent="0.35">
      <c r="A866" s="13">
        <v>43630.375</v>
      </c>
      <c r="B866">
        <v>0</v>
      </c>
      <c r="D866" s="13">
        <v>43632.416666666664</v>
      </c>
      <c r="E866">
        <v>0</v>
      </c>
      <c r="F866">
        <f t="shared" si="13"/>
        <v>0</v>
      </c>
    </row>
    <row r="867" spans="1:6" x14ac:dyDescent="0.35">
      <c r="A867" s="13">
        <v>43630.378472222219</v>
      </c>
      <c r="B867">
        <v>0</v>
      </c>
      <c r="D867" s="13">
        <v>43632.420138888891</v>
      </c>
      <c r="E867">
        <v>0</v>
      </c>
      <c r="F867">
        <f t="shared" si="13"/>
        <v>0</v>
      </c>
    </row>
    <row r="868" spans="1:6" x14ac:dyDescent="0.35">
      <c r="A868" s="13">
        <v>43630.381944444445</v>
      </c>
      <c r="B868">
        <v>0</v>
      </c>
      <c r="D868" s="13">
        <v>43632.423611111109</v>
      </c>
      <c r="E868">
        <v>0</v>
      </c>
      <c r="F868">
        <f t="shared" si="13"/>
        <v>0</v>
      </c>
    </row>
    <row r="869" spans="1:6" x14ac:dyDescent="0.35">
      <c r="A869" s="13">
        <v>43630.385416666664</v>
      </c>
      <c r="B869">
        <v>0</v>
      </c>
      <c r="D869" s="13">
        <v>43632.427083333336</v>
      </c>
      <c r="E869">
        <v>0</v>
      </c>
      <c r="F869">
        <f t="shared" si="13"/>
        <v>0</v>
      </c>
    </row>
    <row r="870" spans="1:6" x14ac:dyDescent="0.35">
      <c r="A870" s="13">
        <v>43630.388888888891</v>
      </c>
      <c r="B870">
        <v>0</v>
      </c>
      <c r="D870" s="13">
        <v>43632.430555555555</v>
      </c>
      <c r="E870">
        <v>0</v>
      </c>
      <c r="F870">
        <f t="shared" si="13"/>
        <v>0</v>
      </c>
    </row>
    <row r="871" spans="1:6" x14ac:dyDescent="0.35">
      <c r="A871" s="13">
        <v>43630.392361111109</v>
      </c>
      <c r="B871">
        <v>0</v>
      </c>
      <c r="D871" s="13">
        <v>43632.434027777781</v>
      </c>
      <c r="E871">
        <v>0</v>
      </c>
      <c r="F871">
        <f t="shared" si="13"/>
        <v>0</v>
      </c>
    </row>
    <row r="872" spans="1:6" x14ac:dyDescent="0.35">
      <c r="A872" s="13">
        <v>43630.395833333336</v>
      </c>
      <c r="B872">
        <v>0</v>
      </c>
      <c r="D872" s="13">
        <v>43632.4375</v>
      </c>
      <c r="E872">
        <v>0</v>
      </c>
      <c r="F872">
        <f t="shared" si="13"/>
        <v>0</v>
      </c>
    </row>
    <row r="873" spans="1:6" x14ac:dyDescent="0.35">
      <c r="A873" s="13">
        <v>43630.399305555555</v>
      </c>
      <c r="B873">
        <v>0</v>
      </c>
      <c r="D873" s="13">
        <v>43632.440972222219</v>
      </c>
      <c r="E873">
        <v>0</v>
      </c>
      <c r="F873">
        <f t="shared" si="13"/>
        <v>0</v>
      </c>
    </row>
    <row r="874" spans="1:6" x14ac:dyDescent="0.35">
      <c r="A874" s="13">
        <v>43630.402777777781</v>
      </c>
      <c r="B874">
        <v>0</v>
      </c>
      <c r="D874" s="13">
        <v>43632.444444444445</v>
      </c>
      <c r="E874">
        <v>0</v>
      </c>
      <c r="F874">
        <f t="shared" si="13"/>
        <v>0</v>
      </c>
    </row>
    <row r="875" spans="1:6" x14ac:dyDescent="0.35">
      <c r="A875" s="13">
        <v>43630.40625</v>
      </c>
      <c r="B875">
        <v>0</v>
      </c>
      <c r="D875" s="13">
        <v>43632.447916666664</v>
      </c>
      <c r="E875">
        <v>0</v>
      </c>
      <c r="F875">
        <f t="shared" si="13"/>
        <v>0</v>
      </c>
    </row>
    <row r="876" spans="1:6" x14ac:dyDescent="0.35">
      <c r="A876" s="13">
        <v>43630.409722222219</v>
      </c>
      <c r="B876">
        <v>0</v>
      </c>
      <c r="D876" s="13">
        <v>43632.451388888891</v>
      </c>
      <c r="E876">
        <v>0</v>
      </c>
      <c r="F876">
        <f t="shared" si="13"/>
        <v>0</v>
      </c>
    </row>
    <row r="877" spans="1:6" x14ac:dyDescent="0.35">
      <c r="A877" s="13">
        <v>43630.413194444445</v>
      </c>
      <c r="B877">
        <v>0</v>
      </c>
      <c r="D877" s="13">
        <v>43632.454861111109</v>
      </c>
      <c r="E877">
        <v>0</v>
      </c>
      <c r="F877">
        <f t="shared" si="13"/>
        <v>0</v>
      </c>
    </row>
    <row r="878" spans="1:6" x14ac:dyDescent="0.35">
      <c r="A878" s="13">
        <v>43630.416666666664</v>
      </c>
      <c r="B878">
        <v>0</v>
      </c>
      <c r="D878" s="13">
        <v>43632.458333333336</v>
      </c>
      <c r="E878">
        <v>0</v>
      </c>
      <c r="F878">
        <f t="shared" si="13"/>
        <v>0</v>
      </c>
    </row>
    <row r="879" spans="1:6" x14ac:dyDescent="0.35">
      <c r="A879" s="13">
        <v>43630.420138888891</v>
      </c>
      <c r="B879">
        <v>0</v>
      </c>
      <c r="D879" s="13">
        <v>43632.461805555555</v>
      </c>
      <c r="E879">
        <v>0</v>
      </c>
      <c r="F879">
        <f t="shared" si="13"/>
        <v>0</v>
      </c>
    </row>
    <row r="880" spans="1:6" x14ac:dyDescent="0.35">
      <c r="A880" s="13">
        <v>43630.423611111109</v>
      </c>
      <c r="B880">
        <v>0</v>
      </c>
      <c r="D880" s="13">
        <v>43632.465277777781</v>
      </c>
      <c r="E880">
        <v>0</v>
      </c>
      <c r="F880">
        <f t="shared" si="13"/>
        <v>0</v>
      </c>
    </row>
    <row r="881" spans="1:6" x14ac:dyDescent="0.35">
      <c r="A881" s="13">
        <v>43630.427083333336</v>
      </c>
      <c r="B881">
        <v>0</v>
      </c>
      <c r="D881" s="13">
        <v>43632.46875</v>
      </c>
      <c r="E881">
        <v>0</v>
      </c>
      <c r="F881">
        <f t="shared" si="13"/>
        <v>0</v>
      </c>
    </row>
    <row r="882" spans="1:6" x14ac:dyDescent="0.35">
      <c r="A882" s="13">
        <v>43630.430555555555</v>
      </c>
      <c r="B882">
        <v>0</v>
      </c>
      <c r="D882" s="13">
        <v>43632.472222222219</v>
      </c>
      <c r="E882">
        <v>0</v>
      </c>
      <c r="F882">
        <f t="shared" si="13"/>
        <v>0</v>
      </c>
    </row>
    <row r="883" spans="1:6" x14ac:dyDescent="0.35">
      <c r="A883" s="13">
        <v>43630.434027777781</v>
      </c>
      <c r="B883">
        <v>0</v>
      </c>
      <c r="D883" s="13">
        <v>43632.475694444445</v>
      </c>
      <c r="E883">
        <v>0</v>
      </c>
      <c r="F883">
        <f t="shared" si="13"/>
        <v>0</v>
      </c>
    </row>
    <row r="884" spans="1:6" x14ac:dyDescent="0.35">
      <c r="A884" s="13">
        <v>43630.4375</v>
      </c>
      <c r="B884">
        <v>0</v>
      </c>
      <c r="D884" s="13">
        <v>43632.479166666664</v>
      </c>
      <c r="E884">
        <v>0</v>
      </c>
      <c r="F884">
        <f t="shared" si="13"/>
        <v>0</v>
      </c>
    </row>
    <row r="885" spans="1:6" x14ac:dyDescent="0.35">
      <c r="A885" s="13">
        <v>43630.440972222219</v>
      </c>
      <c r="B885">
        <v>0</v>
      </c>
      <c r="D885" s="13">
        <v>43632.482638888891</v>
      </c>
      <c r="E885">
        <v>0</v>
      </c>
      <c r="F885">
        <f t="shared" si="13"/>
        <v>0</v>
      </c>
    </row>
    <row r="886" spans="1:6" x14ac:dyDescent="0.35">
      <c r="A886" s="13">
        <v>43630.444444444445</v>
      </c>
      <c r="B886">
        <v>0</v>
      </c>
      <c r="D886" s="13">
        <v>43632.486111111109</v>
      </c>
      <c r="E886">
        <v>0</v>
      </c>
      <c r="F886">
        <f t="shared" si="13"/>
        <v>0</v>
      </c>
    </row>
    <row r="887" spans="1:6" x14ac:dyDescent="0.35">
      <c r="A887" s="13">
        <v>43630.447916666664</v>
      </c>
      <c r="B887">
        <v>0</v>
      </c>
      <c r="D887" s="13">
        <v>43632.489583333336</v>
      </c>
      <c r="E887">
        <v>0</v>
      </c>
      <c r="F887">
        <f t="shared" si="13"/>
        <v>0</v>
      </c>
    </row>
    <row r="888" spans="1:6" x14ac:dyDescent="0.35">
      <c r="A888" s="13">
        <v>43630.451388888891</v>
      </c>
      <c r="B888">
        <v>0</v>
      </c>
      <c r="D888" s="13">
        <v>43632.493055555555</v>
      </c>
      <c r="E888">
        <v>0</v>
      </c>
      <c r="F888">
        <f t="shared" si="13"/>
        <v>0</v>
      </c>
    </row>
    <row r="889" spans="1:6" x14ac:dyDescent="0.35">
      <c r="A889" s="13">
        <v>43630.454861111109</v>
      </c>
      <c r="B889">
        <v>0</v>
      </c>
      <c r="D889" s="13">
        <v>43632.496527777781</v>
      </c>
      <c r="E889">
        <v>0</v>
      </c>
      <c r="F889">
        <f t="shared" si="13"/>
        <v>0</v>
      </c>
    </row>
    <row r="890" spans="1:6" x14ac:dyDescent="0.35">
      <c r="A890" s="13">
        <v>43630.458333333336</v>
      </c>
      <c r="B890">
        <v>0</v>
      </c>
      <c r="D890" s="13">
        <v>43632.5</v>
      </c>
      <c r="E890">
        <v>0</v>
      </c>
      <c r="F890">
        <f t="shared" si="13"/>
        <v>0</v>
      </c>
    </row>
    <row r="891" spans="1:6" x14ac:dyDescent="0.35">
      <c r="A891" s="13">
        <v>43630.461805555555</v>
      </c>
      <c r="B891">
        <v>0</v>
      </c>
      <c r="D891" s="13">
        <v>43632.503472222219</v>
      </c>
      <c r="E891">
        <v>0</v>
      </c>
      <c r="F891">
        <f t="shared" si="13"/>
        <v>0</v>
      </c>
    </row>
    <row r="892" spans="1:6" x14ac:dyDescent="0.35">
      <c r="A892" s="13">
        <v>43630.465277777781</v>
      </c>
      <c r="B892">
        <v>0</v>
      </c>
      <c r="D892" s="13">
        <v>43632.506944444445</v>
      </c>
      <c r="E892">
        <v>0</v>
      </c>
      <c r="F892">
        <f t="shared" si="13"/>
        <v>0</v>
      </c>
    </row>
    <row r="893" spans="1:6" x14ac:dyDescent="0.35">
      <c r="A893" s="13">
        <v>43630.46875</v>
      </c>
      <c r="B893">
        <v>0</v>
      </c>
      <c r="D893" s="13">
        <v>43632.510416666664</v>
      </c>
      <c r="E893">
        <v>0</v>
      </c>
      <c r="F893">
        <f t="shared" si="13"/>
        <v>0</v>
      </c>
    </row>
    <row r="894" spans="1:6" x14ac:dyDescent="0.35">
      <c r="A894" s="13">
        <v>43630.472222222219</v>
      </c>
      <c r="B894">
        <v>0</v>
      </c>
      <c r="D894" s="13">
        <v>43632.513888888891</v>
      </c>
      <c r="E894">
        <v>0</v>
      </c>
      <c r="F894">
        <f t="shared" si="13"/>
        <v>0</v>
      </c>
    </row>
    <row r="895" spans="1:6" x14ac:dyDescent="0.35">
      <c r="A895" s="13">
        <v>43630.475694444445</v>
      </c>
      <c r="B895">
        <v>0</v>
      </c>
      <c r="D895" s="13">
        <v>43632.517361111109</v>
      </c>
      <c r="E895">
        <v>0</v>
      </c>
      <c r="F895">
        <f t="shared" si="13"/>
        <v>0</v>
      </c>
    </row>
    <row r="896" spans="1:6" x14ac:dyDescent="0.35">
      <c r="A896" s="13">
        <v>43630.479166666664</v>
      </c>
      <c r="B896">
        <v>0</v>
      </c>
      <c r="D896" s="13">
        <v>43632.520833333336</v>
      </c>
      <c r="E896">
        <v>0</v>
      </c>
      <c r="F896">
        <f t="shared" si="13"/>
        <v>0</v>
      </c>
    </row>
    <row r="897" spans="1:6" x14ac:dyDescent="0.35">
      <c r="A897" s="13">
        <v>43630.482638888891</v>
      </c>
      <c r="B897">
        <v>0</v>
      </c>
      <c r="D897" s="13">
        <v>43632.524305555555</v>
      </c>
      <c r="E897">
        <v>0</v>
      </c>
      <c r="F897">
        <f t="shared" si="13"/>
        <v>0</v>
      </c>
    </row>
    <row r="898" spans="1:6" x14ac:dyDescent="0.35">
      <c r="A898" s="13">
        <v>43630.486111111109</v>
      </c>
      <c r="B898">
        <v>0</v>
      </c>
      <c r="D898" s="13">
        <v>43632.527777777781</v>
      </c>
      <c r="E898">
        <v>0</v>
      </c>
      <c r="F898">
        <f t="shared" si="13"/>
        <v>0</v>
      </c>
    </row>
    <row r="899" spans="1:6" x14ac:dyDescent="0.35">
      <c r="A899" s="13">
        <v>43630.489583333336</v>
      </c>
      <c r="B899">
        <v>0</v>
      </c>
      <c r="D899" s="13">
        <v>43632.53125</v>
      </c>
      <c r="E899">
        <v>0</v>
      </c>
      <c r="F899">
        <f t="shared" ref="F899:F962" si="14">E899*25.4</f>
        <v>0</v>
      </c>
    </row>
    <row r="900" spans="1:6" x14ac:dyDescent="0.35">
      <c r="A900" s="13">
        <v>43630.493055555555</v>
      </c>
      <c r="B900">
        <v>0</v>
      </c>
      <c r="D900" s="13">
        <v>43632.534722222219</v>
      </c>
      <c r="E900">
        <v>0</v>
      </c>
      <c r="F900">
        <f t="shared" si="14"/>
        <v>0</v>
      </c>
    </row>
    <row r="901" spans="1:6" x14ac:dyDescent="0.35">
      <c r="A901" s="13">
        <v>43630.496527777781</v>
      </c>
      <c r="B901">
        <v>0</v>
      </c>
      <c r="D901" s="13">
        <v>43632.538194444445</v>
      </c>
      <c r="E901">
        <v>0</v>
      </c>
      <c r="F901">
        <f t="shared" si="14"/>
        <v>0</v>
      </c>
    </row>
    <row r="902" spans="1:6" x14ac:dyDescent="0.35">
      <c r="A902" s="13">
        <v>43630.5</v>
      </c>
      <c r="B902">
        <v>0</v>
      </c>
      <c r="D902" s="13">
        <v>43632.541666666664</v>
      </c>
      <c r="E902">
        <v>0</v>
      </c>
      <c r="F902">
        <f t="shared" si="14"/>
        <v>0</v>
      </c>
    </row>
    <row r="903" spans="1:6" x14ac:dyDescent="0.35">
      <c r="A903" s="13">
        <v>43630.503472222219</v>
      </c>
      <c r="B903">
        <v>0</v>
      </c>
      <c r="D903" s="13">
        <v>43632.545138888891</v>
      </c>
      <c r="E903">
        <v>0</v>
      </c>
      <c r="F903">
        <f t="shared" si="14"/>
        <v>0</v>
      </c>
    </row>
    <row r="904" spans="1:6" x14ac:dyDescent="0.35">
      <c r="A904" s="13">
        <v>43630.506944444445</v>
      </c>
      <c r="B904">
        <v>0</v>
      </c>
      <c r="D904" s="13">
        <v>43632.548611111109</v>
      </c>
      <c r="E904">
        <v>0</v>
      </c>
      <c r="F904">
        <f t="shared" si="14"/>
        <v>0</v>
      </c>
    </row>
    <row r="905" spans="1:6" x14ac:dyDescent="0.35">
      <c r="A905" s="13">
        <v>43630.510416666664</v>
      </c>
      <c r="B905">
        <v>0</v>
      </c>
      <c r="D905" s="13">
        <v>43632.552083333336</v>
      </c>
      <c r="E905">
        <v>0</v>
      </c>
      <c r="F905">
        <f t="shared" si="14"/>
        <v>0</v>
      </c>
    </row>
    <row r="906" spans="1:6" x14ac:dyDescent="0.35">
      <c r="A906" s="13">
        <v>43630.513888888891</v>
      </c>
      <c r="B906">
        <v>0</v>
      </c>
      <c r="D906" s="13">
        <v>43632.555555555555</v>
      </c>
      <c r="E906">
        <v>0</v>
      </c>
      <c r="F906">
        <f t="shared" si="14"/>
        <v>0</v>
      </c>
    </row>
    <row r="907" spans="1:6" x14ac:dyDescent="0.35">
      <c r="A907" s="13">
        <v>43630.517361111109</v>
      </c>
      <c r="B907">
        <v>0</v>
      </c>
      <c r="D907" s="13">
        <v>43632.559027777781</v>
      </c>
      <c r="E907">
        <v>0</v>
      </c>
      <c r="F907">
        <f t="shared" si="14"/>
        <v>0</v>
      </c>
    </row>
    <row r="908" spans="1:6" x14ac:dyDescent="0.35">
      <c r="A908" s="13">
        <v>43630.520833333336</v>
      </c>
      <c r="B908">
        <v>0</v>
      </c>
      <c r="D908" s="13">
        <v>43632.5625</v>
      </c>
      <c r="E908">
        <v>0</v>
      </c>
      <c r="F908">
        <f t="shared" si="14"/>
        <v>0</v>
      </c>
    </row>
    <row r="909" spans="1:6" x14ac:dyDescent="0.35">
      <c r="A909" s="13">
        <v>43630.524305555555</v>
      </c>
      <c r="B909">
        <v>0</v>
      </c>
      <c r="D909" s="13">
        <v>43632.565972222219</v>
      </c>
      <c r="E909">
        <v>0</v>
      </c>
      <c r="F909">
        <f t="shared" si="14"/>
        <v>0</v>
      </c>
    </row>
    <row r="910" spans="1:6" x14ac:dyDescent="0.35">
      <c r="A910" s="13">
        <v>43630.527777777781</v>
      </c>
      <c r="B910">
        <v>0</v>
      </c>
      <c r="D910" s="13">
        <v>43632.569444444445</v>
      </c>
      <c r="E910">
        <v>0</v>
      </c>
      <c r="F910">
        <f t="shared" si="14"/>
        <v>0</v>
      </c>
    </row>
    <row r="911" spans="1:6" x14ac:dyDescent="0.35">
      <c r="A911" s="13">
        <v>43630.53125</v>
      </c>
      <c r="B911">
        <v>0</v>
      </c>
      <c r="D911" s="13">
        <v>43632.572916666664</v>
      </c>
      <c r="E911">
        <v>0</v>
      </c>
      <c r="F911">
        <f t="shared" si="14"/>
        <v>0</v>
      </c>
    </row>
    <row r="912" spans="1:6" x14ac:dyDescent="0.35">
      <c r="A912" s="13">
        <v>43630.534722222219</v>
      </c>
      <c r="B912">
        <v>0</v>
      </c>
      <c r="D912" s="13">
        <v>43632.576388888891</v>
      </c>
      <c r="E912">
        <v>0</v>
      </c>
      <c r="F912">
        <f t="shared" si="14"/>
        <v>0</v>
      </c>
    </row>
    <row r="913" spans="1:6" x14ac:dyDescent="0.35">
      <c r="A913" s="13">
        <v>43630.538194444445</v>
      </c>
      <c r="B913">
        <v>0</v>
      </c>
      <c r="D913" s="13">
        <v>43632.579861111109</v>
      </c>
      <c r="E913">
        <v>0</v>
      </c>
      <c r="F913">
        <f t="shared" si="14"/>
        <v>0</v>
      </c>
    </row>
    <row r="914" spans="1:6" x14ac:dyDescent="0.35">
      <c r="A914" s="13">
        <v>43630.541666666664</v>
      </c>
      <c r="B914">
        <v>0</v>
      </c>
      <c r="D914" s="13">
        <v>43632.583333333336</v>
      </c>
      <c r="E914">
        <v>0</v>
      </c>
      <c r="F914">
        <f t="shared" si="14"/>
        <v>0</v>
      </c>
    </row>
    <row r="915" spans="1:6" x14ac:dyDescent="0.35">
      <c r="A915" s="13">
        <v>43630.545138888891</v>
      </c>
      <c r="B915">
        <v>0</v>
      </c>
      <c r="D915" s="13">
        <v>43632.586805555555</v>
      </c>
      <c r="E915">
        <v>0</v>
      </c>
      <c r="F915">
        <f t="shared" si="14"/>
        <v>0</v>
      </c>
    </row>
    <row r="916" spans="1:6" x14ac:dyDescent="0.35">
      <c r="A916" s="13">
        <v>43630.548611111109</v>
      </c>
      <c r="B916">
        <v>0</v>
      </c>
      <c r="D916" s="13">
        <v>43632.590277777781</v>
      </c>
      <c r="E916">
        <v>0</v>
      </c>
      <c r="F916">
        <f t="shared" si="14"/>
        <v>0</v>
      </c>
    </row>
    <row r="917" spans="1:6" x14ac:dyDescent="0.35">
      <c r="A917" s="13">
        <v>43630.552083333336</v>
      </c>
      <c r="B917">
        <v>0</v>
      </c>
      <c r="D917" s="13">
        <v>43632.59375</v>
      </c>
      <c r="E917">
        <v>0</v>
      </c>
      <c r="F917">
        <f t="shared" si="14"/>
        <v>0</v>
      </c>
    </row>
    <row r="918" spans="1:6" x14ac:dyDescent="0.35">
      <c r="A918" s="13">
        <v>43630.555555555555</v>
      </c>
      <c r="B918">
        <v>0</v>
      </c>
      <c r="D918" s="13">
        <v>43632.597222222219</v>
      </c>
      <c r="E918">
        <v>0</v>
      </c>
      <c r="F918">
        <f t="shared" si="14"/>
        <v>0</v>
      </c>
    </row>
    <row r="919" spans="1:6" x14ac:dyDescent="0.35">
      <c r="A919" s="13">
        <v>43630.559027777781</v>
      </c>
      <c r="B919">
        <v>0</v>
      </c>
      <c r="D919" s="13">
        <v>43632.600694444445</v>
      </c>
      <c r="E919">
        <v>0</v>
      </c>
      <c r="F919">
        <f t="shared" si="14"/>
        <v>0</v>
      </c>
    </row>
    <row r="920" spans="1:6" x14ac:dyDescent="0.35">
      <c r="A920" s="13">
        <v>43630.5625</v>
      </c>
      <c r="B920">
        <v>0</v>
      </c>
      <c r="D920" s="13">
        <v>43632.604166666664</v>
      </c>
      <c r="E920">
        <v>0</v>
      </c>
      <c r="F920">
        <f t="shared" si="14"/>
        <v>0</v>
      </c>
    </row>
    <row r="921" spans="1:6" x14ac:dyDescent="0.35">
      <c r="A921" s="13">
        <v>43630.565972222219</v>
      </c>
      <c r="B921">
        <v>0</v>
      </c>
      <c r="D921" s="13">
        <v>43632.607638888891</v>
      </c>
      <c r="E921">
        <v>0</v>
      </c>
      <c r="F921">
        <f t="shared" si="14"/>
        <v>0</v>
      </c>
    </row>
    <row r="922" spans="1:6" x14ac:dyDescent="0.35">
      <c r="A922" s="13">
        <v>43630.569444444445</v>
      </c>
      <c r="B922">
        <v>0</v>
      </c>
      <c r="D922" s="13">
        <v>43632.611111111109</v>
      </c>
      <c r="E922">
        <v>0</v>
      </c>
      <c r="F922">
        <f t="shared" si="14"/>
        <v>0</v>
      </c>
    </row>
    <row r="923" spans="1:6" x14ac:dyDescent="0.35">
      <c r="A923" s="13">
        <v>43630.572916666664</v>
      </c>
      <c r="B923">
        <v>0</v>
      </c>
      <c r="D923" s="13">
        <v>43632.614583333336</v>
      </c>
      <c r="E923">
        <v>0</v>
      </c>
      <c r="F923">
        <f t="shared" si="14"/>
        <v>0</v>
      </c>
    </row>
    <row r="924" spans="1:6" x14ac:dyDescent="0.35">
      <c r="A924" s="13">
        <v>43630.576388888891</v>
      </c>
      <c r="B924">
        <v>0</v>
      </c>
      <c r="D924" s="13">
        <v>43632.618055555555</v>
      </c>
      <c r="E924">
        <v>0</v>
      </c>
      <c r="F924">
        <f t="shared" si="14"/>
        <v>0</v>
      </c>
    </row>
    <row r="925" spans="1:6" x14ac:dyDescent="0.35">
      <c r="A925" s="13">
        <v>43630.579861111109</v>
      </c>
      <c r="B925">
        <v>0</v>
      </c>
      <c r="D925" s="13">
        <v>43632.621527777781</v>
      </c>
      <c r="E925">
        <v>0</v>
      </c>
      <c r="F925">
        <f t="shared" si="14"/>
        <v>0</v>
      </c>
    </row>
    <row r="926" spans="1:6" x14ac:dyDescent="0.35">
      <c r="A926" s="13">
        <v>43630.583333333336</v>
      </c>
      <c r="B926">
        <v>0</v>
      </c>
      <c r="D926" s="13">
        <v>43632.625</v>
      </c>
      <c r="E926">
        <v>0</v>
      </c>
      <c r="F926">
        <f t="shared" si="14"/>
        <v>0</v>
      </c>
    </row>
    <row r="927" spans="1:6" x14ac:dyDescent="0.35">
      <c r="A927" s="13">
        <v>43630.586805555555</v>
      </c>
      <c r="B927">
        <v>0</v>
      </c>
      <c r="D927" s="13">
        <v>43632.628472222219</v>
      </c>
      <c r="E927">
        <v>0</v>
      </c>
      <c r="F927">
        <f t="shared" si="14"/>
        <v>0</v>
      </c>
    </row>
    <row r="928" spans="1:6" x14ac:dyDescent="0.35">
      <c r="A928" s="13">
        <v>43630.590277777781</v>
      </c>
      <c r="B928">
        <v>0</v>
      </c>
      <c r="D928" s="13">
        <v>43632.631944444445</v>
      </c>
      <c r="E928">
        <v>0</v>
      </c>
      <c r="F928">
        <f t="shared" si="14"/>
        <v>0</v>
      </c>
    </row>
    <row r="929" spans="1:6" x14ac:dyDescent="0.35">
      <c r="A929" s="13">
        <v>43630.59375</v>
      </c>
      <c r="B929">
        <v>0</v>
      </c>
      <c r="D929" s="13">
        <v>43632.635416666664</v>
      </c>
      <c r="E929">
        <v>0</v>
      </c>
      <c r="F929">
        <f t="shared" si="14"/>
        <v>0</v>
      </c>
    </row>
    <row r="930" spans="1:6" x14ac:dyDescent="0.35">
      <c r="A930" s="13">
        <v>43630.597222222219</v>
      </c>
      <c r="B930">
        <v>0</v>
      </c>
      <c r="D930" s="13">
        <v>43632.638888888891</v>
      </c>
      <c r="E930">
        <v>0</v>
      </c>
      <c r="F930">
        <f t="shared" si="14"/>
        <v>0</v>
      </c>
    </row>
    <row r="931" spans="1:6" x14ac:dyDescent="0.35">
      <c r="A931" s="13">
        <v>43630.600694444445</v>
      </c>
      <c r="B931">
        <v>0</v>
      </c>
      <c r="D931" s="13">
        <v>43632.642361111109</v>
      </c>
      <c r="E931">
        <v>0</v>
      </c>
      <c r="F931">
        <f t="shared" si="14"/>
        <v>0</v>
      </c>
    </row>
    <row r="932" spans="1:6" x14ac:dyDescent="0.35">
      <c r="A932" s="13">
        <v>43630.604166666664</v>
      </c>
      <c r="B932">
        <v>0</v>
      </c>
      <c r="D932" s="13">
        <v>43632.645833333336</v>
      </c>
      <c r="E932">
        <v>0</v>
      </c>
      <c r="F932">
        <f t="shared" si="14"/>
        <v>0</v>
      </c>
    </row>
    <row r="933" spans="1:6" x14ac:dyDescent="0.35">
      <c r="A933" s="13">
        <v>43630.607638888891</v>
      </c>
      <c r="B933">
        <v>0</v>
      </c>
      <c r="D933" s="13">
        <v>43632.649305555555</v>
      </c>
      <c r="E933">
        <v>0</v>
      </c>
      <c r="F933">
        <f t="shared" si="14"/>
        <v>0</v>
      </c>
    </row>
    <row r="934" spans="1:6" x14ac:dyDescent="0.35">
      <c r="A934" s="13">
        <v>43630.611111111109</v>
      </c>
      <c r="B934">
        <v>0</v>
      </c>
      <c r="D934" s="13">
        <v>43632.652777777781</v>
      </c>
      <c r="E934">
        <v>0</v>
      </c>
      <c r="F934">
        <f t="shared" si="14"/>
        <v>0</v>
      </c>
    </row>
    <row r="935" spans="1:6" x14ac:dyDescent="0.35">
      <c r="A935" s="13">
        <v>43630.614583333336</v>
      </c>
      <c r="B935">
        <v>0</v>
      </c>
      <c r="D935" s="13">
        <v>43632.65625</v>
      </c>
      <c r="E935">
        <v>0</v>
      </c>
      <c r="F935">
        <f t="shared" si="14"/>
        <v>0</v>
      </c>
    </row>
    <row r="936" spans="1:6" x14ac:dyDescent="0.35">
      <c r="A936" s="13">
        <v>43630.618055555555</v>
      </c>
      <c r="B936">
        <v>0</v>
      </c>
      <c r="D936" s="13">
        <v>43632.659722222219</v>
      </c>
      <c r="E936">
        <v>0</v>
      </c>
      <c r="F936">
        <f t="shared" si="14"/>
        <v>0</v>
      </c>
    </row>
    <row r="937" spans="1:6" x14ac:dyDescent="0.35">
      <c r="A937" s="13">
        <v>43630.621527777781</v>
      </c>
      <c r="B937">
        <v>0</v>
      </c>
      <c r="D937" s="13">
        <v>43632.663194444445</v>
      </c>
      <c r="E937">
        <v>0</v>
      </c>
      <c r="F937">
        <f t="shared" si="14"/>
        <v>0</v>
      </c>
    </row>
    <row r="938" spans="1:6" x14ac:dyDescent="0.35">
      <c r="A938" s="13">
        <v>43630.625</v>
      </c>
      <c r="B938">
        <v>0</v>
      </c>
      <c r="D938" s="13">
        <v>43632.666666666664</v>
      </c>
      <c r="E938">
        <v>0</v>
      </c>
      <c r="F938">
        <f t="shared" si="14"/>
        <v>0</v>
      </c>
    </row>
    <row r="939" spans="1:6" x14ac:dyDescent="0.35">
      <c r="A939" s="13">
        <v>43630.628472222219</v>
      </c>
      <c r="B939">
        <v>0</v>
      </c>
      <c r="D939" s="13">
        <v>43632.670138888891</v>
      </c>
      <c r="E939">
        <v>0</v>
      </c>
      <c r="F939">
        <f t="shared" si="14"/>
        <v>0</v>
      </c>
    </row>
    <row r="940" spans="1:6" x14ac:dyDescent="0.35">
      <c r="A940" s="13">
        <v>43630.631944444445</v>
      </c>
      <c r="B940">
        <v>0</v>
      </c>
      <c r="D940" s="13">
        <v>43632.673611111109</v>
      </c>
      <c r="E940">
        <v>0</v>
      </c>
      <c r="F940">
        <f t="shared" si="14"/>
        <v>0</v>
      </c>
    </row>
    <row r="941" spans="1:6" x14ac:dyDescent="0.35">
      <c r="A941" s="13">
        <v>43630.635416666664</v>
      </c>
      <c r="B941">
        <v>0</v>
      </c>
      <c r="D941" s="13">
        <v>43632.677083333336</v>
      </c>
      <c r="E941">
        <v>0</v>
      </c>
      <c r="F941">
        <f t="shared" si="14"/>
        <v>0</v>
      </c>
    </row>
    <row r="942" spans="1:6" x14ac:dyDescent="0.35">
      <c r="A942" s="13">
        <v>43630.638888888891</v>
      </c>
      <c r="B942">
        <v>0</v>
      </c>
      <c r="D942" s="13">
        <v>43632.680555555555</v>
      </c>
      <c r="E942">
        <v>0</v>
      </c>
      <c r="F942">
        <f t="shared" si="14"/>
        <v>0</v>
      </c>
    </row>
    <row r="943" spans="1:6" x14ac:dyDescent="0.35">
      <c r="A943" s="13">
        <v>43630.642361111109</v>
      </c>
      <c r="B943">
        <v>0</v>
      </c>
      <c r="D943" s="13">
        <v>43632.684027777781</v>
      </c>
      <c r="E943">
        <v>0</v>
      </c>
      <c r="F943">
        <f t="shared" si="14"/>
        <v>0</v>
      </c>
    </row>
    <row r="944" spans="1:6" x14ac:dyDescent="0.35">
      <c r="A944" s="13">
        <v>43630.645833333336</v>
      </c>
      <c r="B944">
        <v>0</v>
      </c>
      <c r="D944" s="13">
        <v>43632.6875</v>
      </c>
      <c r="E944">
        <v>0</v>
      </c>
      <c r="F944">
        <f t="shared" si="14"/>
        <v>0</v>
      </c>
    </row>
    <row r="945" spans="1:6" x14ac:dyDescent="0.35">
      <c r="A945" s="13">
        <v>43630.649305555555</v>
      </c>
      <c r="B945">
        <v>0</v>
      </c>
      <c r="D945" s="13">
        <v>43632.690972222219</v>
      </c>
      <c r="E945">
        <v>0</v>
      </c>
      <c r="F945">
        <f t="shared" si="14"/>
        <v>0</v>
      </c>
    </row>
    <row r="946" spans="1:6" x14ac:dyDescent="0.35">
      <c r="A946" s="13">
        <v>43630.652777777781</v>
      </c>
      <c r="B946">
        <v>0</v>
      </c>
      <c r="D946" s="13">
        <v>43632.694444444445</v>
      </c>
      <c r="E946">
        <v>0</v>
      </c>
      <c r="F946">
        <f t="shared" si="14"/>
        <v>0</v>
      </c>
    </row>
    <row r="947" spans="1:6" x14ac:dyDescent="0.35">
      <c r="A947" s="13">
        <v>43630.65625</v>
      </c>
      <c r="B947">
        <v>0</v>
      </c>
      <c r="D947" s="13">
        <v>43632.697916666664</v>
      </c>
      <c r="E947">
        <v>0</v>
      </c>
      <c r="F947">
        <f t="shared" si="14"/>
        <v>0</v>
      </c>
    </row>
    <row r="948" spans="1:6" x14ac:dyDescent="0.35">
      <c r="A948" s="13">
        <v>43630.659722222219</v>
      </c>
      <c r="B948">
        <v>0</v>
      </c>
      <c r="D948" s="13">
        <v>43632.701388888891</v>
      </c>
      <c r="E948">
        <v>0</v>
      </c>
      <c r="F948">
        <f t="shared" si="14"/>
        <v>0</v>
      </c>
    </row>
    <row r="949" spans="1:6" x14ac:dyDescent="0.35">
      <c r="A949" s="13">
        <v>43630.663194444445</v>
      </c>
      <c r="B949">
        <v>0</v>
      </c>
      <c r="D949" s="13">
        <v>43632.704861111109</v>
      </c>
      <c r="E949">
        <v>0</v>
      </c>
      <c r="F949">
        <f t="shared" si="14"/>
        <v>0</v>
      </c>
    </row>
    <row r="950" spans="1:6" x14ac:dyDescent="0.35">
      <c r="A950" s="13">
        <v>43630.666666666664</v>
      </c>
      <c r="B950">
        <v>0</v>
      </c>
      <c r="D950" s="13">
        <v>43632.708333333336</v>
      </c>
      <c r="E950">
        <v>0</v>
      </c>
      <c r="F950">
        <f t="shared" si="14"/>
        <v>0</v>
      </c>
    </row>
    <row r="951" spans="1:6" x14ac:dyDescent="0.35">
      <c r="A951" s="13">
        <v>43630.670138888891</v>
      </c>
      <c r="B951">
        <v>0</v>
      </c>
      <c r="D951" s="13">
        <v>43632.711805555555</v>
      </c>
      <c r="E951">
        <v>0</v>
      </c>
      <c r="F951">
        <f t="shared" si="14"/>
        <v>0</v>
      </c>
    </row>
    <row r="952" spans="1:6" x14ac:dyDescent="0.35">
      <c r="A952" s="13">
        <v>43630.673611111109</v>
      </c>
      <c r="B952">
        <v>0</v>
      </c>
      <c r="D952" s="13">
        <v>43632.715277777781</v>
      </c>
      <c r="E952">
        <v>0</v>
      </c>
      <c r="F952">
        <f t="shared" si="14"/>
        <v>0</v>
      </c>
    </row>
    <row r="953" spans="1:6" x14ac:dyDescent="0.35">
      <c r="A953" s="13">
        <v>43630.677083333336</v>
      </c>
      <c r="B953">
        <v>0</v>
      </c>
      <c r="D953" s="13">
        <v>43632.71875</v>
      </c>
      <c r="E953">
        <v>0</v>
      </c>
      <c r="F953">
        <f t="shared" si="14"/>
        <v>0</v>
      </c>
    </row>
    <row r="954" spans="1:6" x14ac:dyDescent="0.35">
      <c r="A954" s="13">
        <v>43630.680555555555</v>
      </c>
      <c r="B954">
        <v>0</v>
      </c>
      <c r="D954" s="13">
        <v>43632.722222222219</v>
      </c>
      <c r="E954">
        <v>0</v>
      </c>
      <c r="F954">
        <f t="shared" si="14"/>
        <v>0</v>
      </c>
    </row>
    <row r="955" spans="1:6" x14ac:dyDescent="0.35">
      <c r="A955" s="13">
        <v>43630.684027777781</v>
      </c>
      <c r="B955">
        <v>0</v>
      </c>
      <c r="D955" s="13">
        <v>43632.725694444445</v>
      </c>
      <c r="E955">
        <v>0</v>
      </c>
      <c r="F955">
        <f t="shared" si="14"/>
        <v>0</v>
      </c>
    </row>
    <row r="956" spans="1:6" x14ac:dyDescent="0.35">
      <c r="A956" s="13">
        <v>43630.6875</v>
      </c>
      <c r="B956">
        <v>0</v>
      </c>
      <c r="D956" s="13">
        <v>43632.729166666664</v>
      </c>
      <c r="E956">
        <v>0</v>
      </c>
      <c r="F956">
        <f t="shared" si="14"/>
        <v>0</v>
      </c>
    </row>
    <row r="957" spans="1:6" x14ac:dyDescent="0.35">
      <c r="A957" s="13">
        <v>43630.690972222219</v>
      </c>
      <c r="B957">
        <v>0</v>
      </c>
      <c r="D957" s="13">
        <v>43632.732638888891</v>
      </c>
      <c r="E957">
        <v>0</v>
      </c>
      <c r="F957">
        <f t="shared" si="14"/>
        <v>0</v>
      </c>
    </row>
    <row r="958" spans="1:6" x14ac:dyDescent="0.35">
      <c r="A958" s="13">
        <v>43630.694444444445</v>
      </c>
      <c r="B958">
        <v>0</v>
      </c>
      <c r="D958" s="13">
        <v>43632.736111111109</v>
      </c>
      <c r="E958">
        <v>0</v>
      </c>
      <c r="F958">
        <f t="shared" si="14"/>
        <v>0</v>
      </c>
    </row>
    <row r="959" spans="1:6" x14ac:dyDescent="0.35">
      <c r="A959" s="13">
        <v>43630.697916666664</v>
      </c>
      <c r="B959">
        <v>0</v>
      </c>
      <c r="D959" s="13">
        <v>43632.739583333336</v>
      </c>
      <c r="E959">
        <v>0</v>
      </c>
      <c r="F959">
        <f t="shared" si="14"/>
        <v>0</v>
      </c>
    </row>
    <row r="960" spans="1:6" x14ac:dyDescent="0.35">
      <c r="A960" s="13">
        <v>43630.701388888891</v>
      </c>
      <c r="B960">
        <v>0</v>
      </c>
      <c r="D960" s="13">
        <v>43632.743055555555</v>
      </c>
      <c r="E960">
        <v>0</v>
      </c>
      <c r="F960">
        <f t="shared" si="14"/>
        <v>0</v>
      </c>
    </row>
    <row r="961" spans="1:6" x14ac:dyDescent="0.35">
      <c r="A961" s="13">
        <v>43630.704861111109</v>
      </c>
      <c r="B961">
        <v>0</v>
      </c>
      <c r="D961" s="13">
        <v>43632.746527777781</v>
      </c>
      <c r="E961">
        <v>0</v>
      </c>
      <c r="F961">
        <f t="shared" si="14"/>
        <v>0</v>
      </c>
    </row>
    <row r="962" spans="1:6" x14ac:dyDescent="0.35">
      <c r="A962" s="13">
        <v>43630.708333333336</v>
      </c>
      <c r="B962">
        <v>0</v>
      </c>
      <c r="D962" s="13">
        <v>43632.75</v>
      </c>
      <c r="E962">
        <v>0</v>
      </c>
      <c r="F962">
        <f t="shared" si="14"/>
        <v>0</v>
      </c>
    </row>
    <row r="963" spans="1:6" x14ac:dyDescent="0.35">
      <c r="A963" s="13">
        <v>43630.711805555555</v>
      </c>
      <c r="B963">
        <v>0</v>
      </c>
      <c r="D963" s="13">
        <v>43632.753472222219</v>
      </c>
      <c r="E963">
        <v>0</v>
      </c>
      <c r="F963">
        <f t="shared" ref="F963:F1026" si="15">E963*25.4</f>
        <v>0</v>
      </c>
    </row>
    <row r="964" spans="1:6" x14ac:dyDescent="0.35">
      <c r="A964" s="13">
        <v>43630.715277777781</v>
      </c>
      <c r="B964">
        <v>0</v>
      </c>
      <c r="D964" s="13">
        <v>43632.756944444445</v>
      </c>
      <c r="E964">
        <v>0</v>
      </c>
      <c r="F964">
        <f t="shared" si="15"/>
        <v>0</v>
      </c>
    </row>
    <row r="965" spans="1:6" x14ac:dyDescent="0.35">
      <c r="A965" s="13">
        <v>43630.71875</v>
      </c>
      <c r="B965">
        <v>0</v>
      </c>
      <c r="D965" s="13">
        <v>43632.760416666664</v>
      </c>
      <c r="E965">
        <v>0</v>
      </c>
      <c r="F965">
        <f t="shared" si="15"/>
        <v>0</v>
      </c>
    </row>
    <row r="966" spans="1:6" x14ac:dyDescent="0.35">
      <c r="A966" s="13">
        <v>43630.722222222219</v>
      </c>
      <c r="B966">
        <v>0</v>
      </c>
      <c r="D966" s="13">
        <v>43632.763888888891</v>
      </c>
      <c r="E966">
        <v>0</v>
      </c>
      <c r="F966">
        <f t="shared" si="15"/>
        <v>0</v>
      </c>
    </row>
    <row r="967" spans="1:6" x14ac:dyDescent="0.35">
      <c r="A967" s="13">
        <v>43630.725694444445</v>
      </c>
      <c r="B967">
        <v>0</v>
      </c>
      <c r="D967" s="13">
        <v>43632.767361111109</v>
      </c>
      <c r="E967">
        <v>0</v>
      </c>
      <c r="F967">
        <f t="shared" si="15"/>
        <v>0</v>
      </c>
    </row>
    <row r="968" spans="1:6" x14ac:dyDescent="0.35">
      <c r="A968" s="13">
        <v>43630.729166666664</v>
      </c>
      <c r="B968">
        <v>0</v>
      </c>
      <c r="D968" s="13">
        <v>43632.770833333336</v>
      </c>
      <c r="E968">
        <v>0</v>
      </c>
      <c r="F968">
        <f t="shared" si="15"/>
        <v>0</v>
      </c>
    </row>
    <row r="969" spans="1:6" x14ac:dyDescent="0.35">
      <c r="A969" s="13">
        <v>43630.732638888891</v>
      </c>
      <c r="B969">
        <v>0</v>
      </c>
      <c r="D969" s="13">
        <v>43632.774305555555</v>
      </c>
      <c r="E969">
        <v>0</v>
      </c>
      <c r="F969">
        <f t="shared" si="15"/>
        <v>0</v>
      </c>
    </row>
    <row r="970" spans="1:6" x14ac:dyDescent="0.35">
      <c r="A970" s="13">
        <v>43630.736111111109</v>
      </c>
      <c r="B970">
        <v>0</v>
      </c>
      <c r="D970" s="13">
        <v>43632.777777777781</v>
      </c>
      <c r="E970">
        <v>0</v>
      </c>
      <c r="F970">
        <f t="shared" si="15"/>
        <v>0</v>
      </c>
    </row>
    <row r="971" spans="1:6" x14ac:dyDescent="0.35">
      <c r="A971" s="13">
        <v>43630.739583333336</v>
      </c>
      <c r="B971">
        <v>0</v>
      </c>
      <c r="D971" s="13">
        <v>43632.78125</v>
      </c>
      <c r="E971">
        <v>0</v>
      </c>
      <c r="F971">
        <f t="shared" si="15"/>
        <v>0</v>
      </c>
    </row>
    <row r="972" spans="1:6" x14ac:dyDescent="0.35">
      <c r="A972" s="13">
        <v>43630.743055555555</v>
      </c>
      <c r="B972">
        <v>0</v>
      </c>
      <c r="D972" s="13">
        <v>43632.784722222219</v>
      </c>
      <c r="E972">
        <v>0</v>
      </c>
      <c r="F972">
        <f t="shared" si="15"/>
        <v>0</v>
      </c>
    </row>
    <row r="973" spans="1:6" x14ac:dyDescent="0.35">
      <c r="A973" s="13">
        <v>43630.746527777781</v>
      </c>
      <c r="B973">
        <v>0</v>
      </c>
      <c r="D973" s="13">
        <v>43632.788194444445</v>
      </c>
      <c r="E973">
        <v>0</v>
      </c>
      <c r="F973">
        <f t="shared" si="15"/>
        <v>0</v>
      </c>
    </row>
    <row r="974" spans="1:6" x14ac:dyDescent="0.35">
      <c r="A974" s="13">
        <v>43630.75</v>
      </c>
      <c r="B974">
        <v>0</v>
      </c>
      <c r="D974" s="13">
        <v>43632.791666666664</v>
      </c>
      <c r="E974">
        <v>0</v>
      </c>
      <c r="F974">
        <f t="shared" si="15"/>
        <v>0</v>
      </c>
    </row>
    <row r="975" spans="1:6" x14ac:dyDescent="0.35">
      <c r="A975" s="13">
        <v>43630.753472222219</v>
      </c>
      <c r="B975">
        <v>0</v>
      </c>
      <c r="D975" s="13">
        <v>43632.795138888891</v>
      </c>
      <c r="E975">
        <v>0</v>
      </c>
      <c r="F975">
        <f t="shared" si="15"/>
        <v>0</v>
      </c>
    </row>
    <row r="976" spans="1:6" x14ac:dyDescent="0.35">
      <c r="A976" s="13">
        <v>43630.756944444445</v>
      </c>
      <c r="B976">
        <v>0</v>
      </c>
      <c r="D976" s="13">
        <v>43632.798611111109</v>
      </c>
      <c r="E976">
        <v>0</v>
      </c>
      <c r="F976">
        <f t="shared" si="15"/>
        <v>0</v>
      </c>
    </row>
    <row r="977" spans="1:6" x14ac:dyDescent="0.35">
      <c r="A977" s="13">
        <v>43630.760416666664</v>
      </c>
      <c r="B977">
        <v>0</v>
      </c>
      <c r="D977" s="13">
        <v>43632.802083333336</v>
      </c>
      <c r="E977">
        <v>0</v>
      </c>
      <c r="F977">
        <f t="shared" si="15"/>
        <v>0</v>
      </c>
    </row>
    <row r="978" spans="1:6" x14ac:dyDescent="0.35">
      <c r="A978" s="13">
        <v>43630.763888888891</v>
      </c>
      <c r="B978">
        <v>0</v>
      </c>
      <c r="D978" s="13">
        <v>43632.805555555555</v>
      </c>
      <c r="E978">
        <v>0</v>
      </c>
      <c r="F978">
        <f t="shared" si="15"/>
        <v>0</v>
      </c>
    </row>
    <row r="979" spans="1:6" x14ac:dyDescent="0.35">
      <c r="A979" s="13">
        <v>43630.767361111109</v>
      </c>
      <c r="B979">
        <v>0</v>
      </c>
      <c r="D979" s="13">
        <v>43632.809027777781</v>
      </c>
      <c r="E979">
        <v>0</v>
      </c>
      <c r="F979">
        <f t="shared" si="15"/>
        <v>0</v>
      </c>
    </row>
    <row r="980" spans="1:6" x14ac:dyDescent="0.35">
      <c r="A980" s="13">
        <v>43630.770833333336</v>
      </c>
      <c r="B980">
        <v>0</v>
      </c>
      <c r="D980" s="13">
        <v>43632.8125</v>
      </c>
      <c r="E980">
        <v>0</v>
      </c>
      <c r="F980">
        <f t="shared" si="15"/>
        <v>0</v>
      </c>
    </row>
    <row r="981" spans="1:6" x14ac:dyDescent="0.35">
      <c r="A981" s="13">
        <v>43630.774305555555</v>
      </c>
      <c r="B981">
        <v>0</v>
      </c>
      <c r="D981" s="13">
        <v>43632.815972222219</v>
      </c>
      <c r="E981">
        <v>0</v>
      </c>
      <c r="F981">
        <f t="shared" si="15"/>
        <v>0</v>
      </c>
    </row>
    <row r="982" spans="1:6" x14ac:dyDescent="0.35">
      <c r="A982" s="13">
        <v>43630.777777777781</v>
      </c>
      <c r="B982">
        <v>0</v>
      </c>
      <c r="D982" s="13">
        <v>43632.819444444445</v>
      </c>
      <c r="E982">
        <v>0</v>
      </c>
      <c r="F982">
        <f t="shared" si="15"/>
        <v>0</v>
      </c>
    </row>
    <row r="983" spans="1:6" x14ac:dyDescent="0.35">
      <c r="A983" s="13">
        <v>43630.78125</v>
      </c>
      <c r="B983">
        <v>0</v>
      </c>
      <c r="D983" s="13">
        <v>43632.822916666664</v>
      </c>
      <c r="E983">
        <v>0</v>
      </c>
      <c r="F983">
        <f t="shared" si="15"/>
        <v>0</v>
      </c>
    </row>
    <row r="984" spans="1:6" x14ac:dyDescent="0.35">
      <c r="A984" s="13">
        <v>43630.784722222219</v>
      </c>
      <c r="B984">
        <v>0</v>
      </c>
      <c r="D984" s="13">
        <v>43632.826388888891</v>
      </c>
      <c r="E984">
        <v>0</v>
      </c>
      <c r="F984">
        <f t="shared" si="15"/>
        <v>0</v>
      </c>
    </row>
    <row r="985" spans="1:6" x14ac:dyDescent="0.35">
      <c r="A985" s="13">
        <v>43630.788194444445</v>
      </c>
      <c r="B985">
        <v>0</v>
      </c>
      <c r="D985" s="13">
        <v>43632.829861111109</v>
      </c>
      <c r="E985">
        <v>0</v>
      </c>
      <c r="F985">
        <f t="shared" si="15"/>
        <v>0</v>
      </c>
    </row>
    <row r="986" spans="1:6" x14ac:dyDescent="0.35">
      <c r="A986" s="13">
        <v>43630.791666666664</v>
      </c>
      <c r="B986">
        <v>0</v>
      </c>
      <c r="D986" s="13">
        <v>43632.833333333336</v>
      </c>
      <c r="E986">
        <v>0</v>
      </c>
      <c r="F986">
        <f t="shared" si="15"/>
        <v>0</v>
      </c>
    </row>
    <row r="987" spans="1:6" x14ac:dyDescent="0.35">
      <c r="A987" s="13">
        <v>43630.795138888891</v>
      </c>
      <c r="B987">
        <v>0</v>
      </c>
      <c r="D987" s="13">
        <v>43632.836805555555</v>
      </c>
      <c r="E987">
        <v>0</v>
      </c>
      <c r="F987">
        <f t="shared" si="15"/>
        <v>0</v>
      </c>
    </row>
    <row r="988" spans="1:6" x14ac:dyDescent="0.35">
      <c r="A988" s="13">
        <v>43630.798611111109</v>
      </c>
      <c r="B988">
        <v>0</v>
      </c>
      <c r="D988" s="13">
        <v>43632.840277777781</v>
      </c>
      <c r="E988">
        <v>0</v>
      </c>
      <c r="F988">
        <f t="shared" si="15"/>
        <v>0</v>
      </c>
    </row>
    <row r="989" spans="1:6" x14ac:dyDescent="0.35">
      <c r="A989" s="13">
        <v>43630.802083333336</v>
      </c>
      <c r="B989">
        <v>0</v>
      </c>
      <c r="D989" s="13">
        <v>43632.84375</v>
      </c>
      <c r="E989">
        <v>0</v>
      </c>
      <c r="F989">
        <f t="shared" si="15"/>
        <v>0</v>
      </c>
    </row>
    <row r="990" spans="1:6" x14ac:dyDescent="0.35">
      <c r="A990" s="13">
        <v>43630.805555555555</v>
      </c>
      <c r="B990">
        <v>0</v>
      </c>
      <c r="D990" s="13">
        <v>43632.847222222219</v>
      </c>
      <c r="E990">
        <v>0</v>
      </c>
      <c r="F990">
        <f t="shared" si="15"/>
        <v>0</v>
      </c>
    </row>
    <row r="991" spans="1:6" x14ac:dyDescent="0.35">
      <c r="A991" s="13">
        <v>43630.809027777781</v>
      </c>
      <c r="B991">
        <v>0</v>
      </c>
      <c r="D991" s="13">
        <v>43632.850694444445</v>
      </c>
      <c r="E991">
        <v>0</v>
      </c>
      <c r="F991">
        <f t="shared" si="15"/>
        <v>0</v>
      </c>
    </row>
    <row r="992" spans="1:6" x14ac:dyDescent="0.35">
      <c r="A992" s="13">
        <v>43630.8125</v>
      </c>
      <c r="B992">
        <v>0</v>
      </c>
      <c r="D992" s="13">
        <v>43632.854166666664</v>
      </c>
      <c r="E992">
        <v>0</v>
      </c>
      <c r="F992">
        <f t="shared" si="15"/>
        <v>0</v>
      </c>
    </row>
    <row r="993" spans="1:6" x14ac:dyDescent="0.35">
      <c r="A993" s="13">
        <v>43630.815972222219</v>
      </c>
      <c r="B993">
        <v>0</v>
      </c>
      <c r="D993" s="13">
        <v>43632.857638888891</v>
      </c>
      <c r="E993">
        <v>0</v>
      </c>
      <c r="F993">
        <f t="shared" si="15"/>
        <v>0</v>
      </c>
    </row>
    <row r="994" spans="1:6" x14ac:dyDescent="0.35">
      <c r="A994" s="13">
        <v>43630.819444444445</v>
      </c>
      <c r="B994">
        <v>0</v>
      </c>
      <c r="D994" s="13">
        <v>43632.861111111109</v>
      </c>
      <c r="E994">
        <v>0</v>
      </c>
      <c r="F994">
        <f t="shared" si="15"/>
        <v>0</v>
      </c>
    </row>
    <row r="995" spans="1:6" x14ac:dyDescent="0.35">
      <c r="A995" s="13">
        <v>43630.822916666664</v>
      </c>
      <c r="B995">
        <v>0</v>
      </c>
      <c r="D995" s="13">
        <v>43632.864583333336</v>
      </c>
      <c r="E995">
        <v>0</v>
      </c>
      <c r="F995">
        <f t="shared" si="15"/>
        <v>0</v>
      </c>
    </row>
    <row r="996" spans="1:6" x14ac:dyDescent="0.35">
      <c r="A996" s="13">
        <v>43630.826388888891</v>
      </c>
      <c r="B996">
        <v>0</v>
      </c>
      <c r="D996" s="13">
        <v>43632.868055555555</v>
      </c>
      <c r="E996">
        <v>0</v>
      </c>
      <c r="F996">
        <f t="shared" si="15"/>
        <v>0</v>
      </c>
    </row>
    <row r="997" spans="1:6" x14ac:dyDescent="0.35">
      <c r="A997" s="13">
        <v>43630.829861111109</v>
      </c>
      <c r="B997">
        <v>0</v>
      </c>
      <c r="D997" s="13">
        <v>43632.871527777781</v>
      </c>
      <c r="E997">
        <v>0</v>
      </c>
      <c r="F997">
        <f t="shared" si="15"/>
        <v>0</v>
      </c>
    </row>
    <row r="998" spans="1:6" x14ac:dyDescent="0.35">
      <c r="A998" s="13">
        <v>43630.833333333336</v>
      </c>
      <c r="B998">
        <v>0</v>
      </c>
      <c r="D998" s="13">
        <v>43632.875</v>
      </c>
      <c r="E998">
        <v>0</v>
      </c>
      <c r="F998">
        <f t="shared" si="15"/>
        <v>0</v>
      </c>
    </row>
    <row r="999" spans="1:6" x14ac:dyDescent="0.35">
      <c r="A999" s="13">
        <v>43630.836805555555</v>
      </c>
      <c r="B999">
        <v>0</v>
      </c>
      <c r="D999" s="13">
        <v>43632.878472222219</v>
      </c>
      <c r="E999">
        <v>0</v>
      </c>
      <c r="F999">
        <f t="shared" si="15"/>
        <v>0</v>
      </c>
    </row>
    <row r="1000" spans="1:6" x14ac:dyDescent="0.35">
      <c r="A1000" s="13">
        <v>43630.840277777781</v>
      </c>
      <c r="B1000">
        <v>0</v>
      </c>
      <c r="D1000" s="13">
        <v>43632.881944444445</v>
      </c>
      <c r="E1000">
        <v>0</v>
      </c>
      <c r="F1000">
        <f t="shared" si="15"/>
        <v>0</v>
      </c>
    </row>
    <row r="1001" spans="1:6" x14ac:dyDescent="0.35">
      <c r="A1001" s="13">
        <v>43630.84375</v>
      </c>
      <c r="B1001">
        <v>0</v>
      </c>
      <c r="D1001" s="13">
        <v>43632.885416666664</v>
      </c>
      <c r="E1001">
        <v>0</v>
      </c>
      <c r="F1001">
        <f t="shared" si="15"/>
        <v>0</v>
      </c>
    </row>
    <row r="1002" spans="1:6" x14ac:dyDescent="0.35">
      <c r="A1002" s="13">
        <v>43630.847222222219</v>
      </c>
      <c r="B1002">
        <v>0</v>
      </c>
      <c r="D1002" s="13">
        <v>43632.888888888891</v>
      </c>
      <c r="E1002">
        <v>0</v>
      </c>
      <c r="F1002">
        <f t="shared" si="15"/>
        <v>0</v>
      </c>
    </row>
    <row r="1003" spans="1:6" x14ac:dyDescent="0.35">
      <c r="A1003" s="13">
        <v>43630.850694444445</v>
      </c>
      <c r="B1003">
        <v>0</v>
      </c>
      <c r="D1003" s="13">
        <v>43632.892361111109</v>
      </c>
      <c r="E1003">
        <v>0</v>
      </c>
      <c r="F1003">
        <f t="shared" si="15"/>
        <v>0</v>
      </c>
    </row>
    <row r="1004" spans="1:6" x14ac:dyDescent="0.35">
      <c r="A1004" s="13">
        <v>43630.854166666664</v>
      </c>
      <c r="B1004">
        <v>0.04</v>
      </c>
      <c r="D1004" s="13">
        <v>43632.895833333336</v>
      </c>
      <c r="E1004">
        <v>0</v>
      </c>
      <c r="F1004">
        <f t="shared" si="15"/>
        <v>0</v>
      </c>
    </row>
    <row r="1005" spans="1:6" x14ac:dyDescent="0.35">
      <c r="A1005" s="13">
        <v>43630.857638888891</v>
      </c>
      <c r="B1005">
        <v>0.05</v>
      </c>
      <c r="D1005" s="13">
        <v>43632.899305555555</v>
      </c>
      <c r="E1005">
        <v>0</v>
      </c>
      <c r="F1005">
        <f t="shared" si="15"/>
        <v>0</v>
      </c>
    </row>
    <row r="1006" spans="1:6" x14ac:dyDescent="0.35">
      <c r="A1006" s="13">
        <v>43630.861111111109</v>
      </c>
      <c r="B1006">
        <v>0.02</v>
      </c>
      <c r="D1006" s="13">
        <v>43632.902777777781</v>
      </c>
      <c r="E1006">
        <v>0</v>
      </c>
      <c r="F1006">
        <f t="shared" si="15"/>
        <v>0</v>
      </c>
    </row>
    <row r="1007" spans="1:6" x14ac:dyDescent="0.35">
      <c r="A1007" s="13">
        <v>43630.864583333336</v>
      </c>
      <c r="B1007">
        <v>0.01</v>
      </c>
      <c r="D1007" s="13">
        <v>43632.90625</v>
      </c>
      <c r="E1007">
        <v>0</v>
      </c>
      <c r="F1007">
        <f t="shared" si="15"/>
        <v>0</v>
      </c>
    </row>
    <row r="1008" spans="1:6" x14ac:dyDescent="0.35">
      <c r="A1008" s="13">
        <v>43630.868055555555</v>
      </c>
      <c r="B1008">
        <v>0</v>
      </c>
      <c r="D1008" s="13">
        <v>43632.909722222219</v>
      </c>
      <c r="E1008">
        <v>0</v>
      </c>
      <c r="F1008">
        <f t="shared" si="15"/>
        <v>0</v>
      </c>
    </row>
    <row r="1009" spans="1:6" x14ac:dyDescent="0.35">
      <c r="A1009" s="13">
        <v>43630.871527777781</v>
      </c>
      <c r="B1009">
        <v>0</v>
      </c>
      <c r="D1009" s="13">
        <v>43632.913194444445</v>
      </c>
      <c r="E1009">
        <v>0</v>
      </c>
      <c r="F1009">
        <f t="shared" si="15"/>
        <v>0</v>
      </c>
    </row>
    <row r="1010" spans="1:6" x14ac:dyDescent="0.35">
      <c r="A1010" s="13">
        <v>43630.875</v>
      </c>
      <c r="B1010">
        <v>0</v>
      </c>
      <c r="D1010" s="13">
        <v>43632.916666666664</v>
      </c>
      <c r="E1010">
        <v>0</v>
      </c>
      <c r="F1010">
        <f t="shared" si="15"/>
        <v>0</v>
      </c>
    </row>
    <row r="1011" spans="1:6" x14ac:dyDescent="0.35">
      <c r="A1011" s="13">
        <v>43630.878472222219</v>
      </c>
      <c r="B1011">
        <v>0</v>
      </c>
      <c r="D1011" s="13">
        <v>43632.920138888891</v>
      </c>
      <c r="E1011">
        <v>0</v>
      </c>
      <c r="F1011">
        <f t="shared" si="15"/>
        <v>0</v>
      </c>
    </row>
    <row r="1012" spans="1:6" x14ac:dyDescent="0.35">
      <c r="A1012" s="13">
        <v>43630.881944444445</v>
      </c>
      <c r="B1012">
        <v>0</v>
      </c>
      <c r="D1012" s="13">
        <v>43632.923611111109</v>
      </c>
      <c r="E1012">
        <v>0</v>
      </c>
      <c r="F1012">
        <f t="shared" si="15"/>
        <v>0</v>
      </c>
    </row>
    <row r="1013" spans="1:6" x14ac:dyDescent="0.35">
      <c r="A1013" s="13">
        <v>43630.885416666664</v>
      </c>
      <c r="B1013">
        <v>0</v>
      </c>
      <c r="D1013" s="13">
        <v>43632.927083333336</v>
      </c>
      <c r="E1013">
        <v>0</v>
      </c>
      <c r="F1013">
        <f t="shared" si="15"/>
        <v>0</v>
      </c>
    </row>
    <row r="1014" spans="1:6" x14ac:dyDescent="0.35">
      <c r="A1014" s="13">
        <v>43630.888888888891</v>
      </c>
      <c r="B1014">
        <v>0</v>
      </c>
      <c r="D1014" s="13">
        <v>43632.930555555555</v>
      </c>
      <c r="E1014">
        <v>0</v>
      </c>
      <c r="F1014">
        <f t="shared" si="15"/>
        <v>0</v>
      </c>
    </row>
    <row r="1015" spans="1:6" x14ac:dyDescent="0.35">
      <c r="A1015" s="13">
        <v>43630.892361111109</v>
      </c>
      <c r="B1015">
        <v>0</v>
      </c>
      <c r="D1015" s="13">
        <v>43632.934027777781</v>
      </c>
      <c r="E1015">
        <v>0</v>
      </c>
      <c r="F1015">
        <f t="shared" si="15"/>
        <v>0</v>
      </c>
    </row>
    <row r="1016" spans="1:6" x14ac:dyDescent="0.35">
      <c r="A1016" s="13">
        <v>43630.895833333336</v>
      </c>
      <c r="B1016">
        <v>0</v>
      </c>
      <c r="D1016" s="13">
        <v>43632.9375</v>
      </c>
      <c r="E1016">
        <v>0</v>
      </c>
      <c r="F1016">
        <f t="shared" si="15"/>
        <v>0</v>
      </c>
    </row>
    <row r="1017" spans="1:6" x14ac:dyDescent="0.35">
      <c r="A1017" s="13">
        <v>43630.899305555555</v>
      </c>
      <c r="B1017">
        <v>0</v>
      </c>
      <c r="D1017" s="13">
        <v>43632.940972222219</v>
      </c>
      <c r="E1017">
        <v>0</v>
      </c>
      <c r="F1017">
        <f t="shared" si="15"/>
        <v>0</v>
      </c>
    </row>
    <row r="1018" spans="1:6" x14ac:dyDescent="0.35">
      <c r="A1018" s="13">
        <v>43630.902777777781</v>
      </c>
      <c r="B1018">
        <v>0.01</v>
      </c>
      <c r="D1018" s="13">
        <v>43632.944444444445</v>
      </c>
      <c r="E1018">
        <v>0</v>
      </c>
      <c r="F1018">
        <f t="shared" si="15"/>
        <v>0</v>
      </c>
    </row>
    <row r="1019" spans="1:6" x14ac:dyDescent="0.35">
      <c r="A1019" s="13">
        <v>43630.90625</v>
      </c>
      <c r="B1019">
        <v>0.01</v>
      </c>
      <c r="D1019" s="13">
        <v>43632.947916666664</v>
      </c>
      <c r="E1019">
        <v>0</v>
      </c>
      <c r="F1019">
        <f t="shared" si="15"/>
        <v>0</v>
      </c>
    </row>
    <row r="1020" spans="1:6" x14ac:dyDescent="0.35">
      <c r="A1020" s="13">
        <v>43630.909722222219</v>
      </c>
      <c r="B1020">
        <v>0</v>
      </c>
      <c r="D1020" s="13">
        <v>43632.951388888891</v>
      </c>
      <c r="E1020">
        <v>0</v>
      </c>
      <c r="F1020">
        <f t="shared" si="15"/>
        <v>0</v>
      </c>
    </row>
    <row r="1021" spans="1:6" x14ac:dyDescent="0.35">
      <c r="A1021" s="13">
        <v>43630.913194444445</v>
      </c>
      <c r="B1021">
        <v>0</v>
      </c>
      <c r="D1021" s="13">
        <v>43632.954861111109</v>
      </c>
      <c r="E1021">
        <v>0.03</v>
      </c>
      <c r="F1021">
        <f t="shared" si="15"/>
        <v>0.7619999999999999</v>
      </c>
    </row>
    <row r="1022" spans="1:6" x14ac:dyDescent="0.35">
      <c r="A1022" s="13">
        <v>43630.916666666664</v>
      </c>
      <c r="B1022">
        <v>0</v>
      </c>
      <c r="D1022" s="13">
        <v>43632.958333333336</v>
      </c>
      <c r="E1022">
        <v>0.01</v>
      </c>
      <c r="F1022">
        <f t="shared" si="15"/>
        <v>0.254</v>
      </c>
    </row>
    <row r="1023" spans="1:6" x14ac:dyDescent="0.35">
      <c r="A1023" s="13">
        <v>43630.920138888891</v>
      </c>
      <c r="B1023">
        <v>0</v>
      </c>
      <c r="D1023" s="13">
        <v>43632.961805555555</v>
      </c>
      <c r="E1023">
        <v>0</v>
      </c>
      <c r="F1023">
        <f t="shared" si="15"/>
        <v>0</v>
      </c>
    </row>
    <row r="1024" spans="1:6" x14ac:dyDescent="0.35">
      <c r="A1024" s="13">
        <v>43630.923611111109</v>
      </c>
      <c r="B1024">
        <v>0</v>
      </c>
      <c r="D1024" s="13">
        <v>43632.965277777781</v>
      </c>
      <c r="E1024">
        <v>0.01</v>
      </c>
      <c r="F1024">
        <f t="shared" si="15"/>
        <v>0.254</v>
      </c>
    </row>
    <row r="1025" spans="1:6" x14ac:dyDescent="0.35">
      <c r="A1025" s="13">
        <v>43630.927083333336</v>
      </c>
      <c r="B1025">
        <v>0</v>
      </c>
      <c r="D1025" s="13">
        <v>43632.96875</v>
      </c>
      <c r="E1025">
        <v>0</v>
      </c>
      <c r="F1025">
        <f t="shared" si="15"/>
        <v>0</v>
      </c>
    </row>
    <row r="1026" spans="1:6" x14ac:dyDescent="0.35">
      <c r="A1026" s="13">
        <v>43630.930555555555</v>
      </c>
      <c r="B1026">
        <v>0</v>
      </c>
      <c r="D1026" s="13">
        <v>43632.972222222219</v>
      </c>
      <c r="E1026">
        <v>0</v>
      </c>
      <c r="F1026">
        <f t="shared" si="15"/>
        <v>0</v>
      </c>
    </row>
    <row r="1027" spans="1:6" x14ac:dyDescent="0.35">
      <c r="A1027" s="13">
        <v>43630.934027777781</v>
      </c>
      <c r="B1027">
        <v>0</v>
      </c>
      <c r="D1027" s="13">
        <v>43632.975694444445</v>
      </c>
      <c r="E1027">
        <v>0</v>
      </c>
      <c r="F1027">
        <f t="shared" ref="F1027:F1090" si="16">E1027*25.4</f>
        <v>0</v>
      </c>
    </row>
    <row r="1028" spans="1:6" x14ac:dyDescent="0.35">
      <c r="A1028" s="13">
        <v>43630.9375</v>
      </c>
      <c r="B1028">
        <v>0</v>
      </c>
      <c r="D1028" s="13">
        <v>43632.979166666664</v>
      </c>
      <c r="E1028">
        <v>0</v>
      </c>
      <c r="F1028">
        <f t="shared" si="16"/>
        <v>0</v>
      </c>
    </row>
    <row r="1029" spans="1:6" x14ac:dyDescent="0.35">
      <c r="A1029" s="13">
        <v>43630.940972222219</v>
      </c>
      <c r="B1029">
        <v>0.01</v>
      </c>
      <c r="D1029" s="13">
        <v>43632.982638888891</v>
      </c>
      <c r="E1029">
        <v>0.01</v>
      </c>
      <c r="F1029">
        <f t="shared" si="16"/>
        <v>0.254</v>
      </c>
    </row>
    <row r="1030" spans="1:6" x14ac:dyDescent="0.35">
      <c r="A1030" s="13">
        <v>43630.944444444445</v>
      </c>
      <c r="B1030">
        <v>0</v>
      </c>
      <c r="D1030" s="13">
        <v>43632.986111111109</v>
      </c>
      <c r="E1030">
        <v>0</v>
      </c>
      <c r="F1030">
        <f t="shared" si="16"/>
        <v>0</v>
      </c>
    </row>
    <row r="1031" spans="1:6" x14ac:dyDescent="0.35">
      <c r="A1031" s="13">
        <v>43630.947916666664</v>
      </c>
      <c r="B1031">
        <v>0</v>
      </c>
      <c r="D1031" s="13">
        <v>43632.989583333336</v>
      </c>
      <c r="E1031">
        <v>0.01</v>
      </c>
      <c r="F1031">
        <f t="shared" si="16"/>
        <v>0.254</v>
      </c>
    </row>
    <row r="1032" spans="1:6" x14ac:dyDescent="0.35">
      <c r="A1032" s="13">
        <v>43630.951388888891</v>
      </c>
      <c r="B1032">
        <v>0</v>
      </c>
      <c r="D1032" s="13">
        <v>43632.993055555555</v>
      </c>
      <c r="E1032">
        <v>0</v>
      </c>
      <c r="F1032">
        <f t="shared" si="16"/>
        <v>0</v>
      </c>
    </row>
    <row r="1033" spans="1:6" x14ac:dyDescent="0.35">
      <c r="A1033" s="13">
        <v>43630.954861111109</v>
      </c>
      <c r="B1033">
        <v>0</v>
      </c>
      <c r="D1033" s="13">
        <v>43632.996527777781</v>
      </c>
      <c r="E1033">
        <v>0</v>
      </c>
      <c r="F1033">
        <f t="shared" si="16"/>
        <v>0</v>
      </c>
    </row>
    <row r="1034" spans="1:6" x14ac:dyDescent="0.35">
      <c r="A1034" s="13">
        <v>43630.958333333336</v>
      </c>
      <c r="B1034">
        <v>0</v>
      </c>
      <c r="D1034" s="13">
        <v>43633</v>
      </c>
      <c r="E1034">
        <v>0</v>
      </c>
      <c r="F1034">
        <f t="shared" si="16"/>
        <v>0</v>
      </c>
    </row>
    <row r="1035" spans="1:6" x14ac:dyDescent="0.35">
      <c r="A1035" s="13">
        <v>43630.961805555555</v>
      </c>
      <c r="B1035">
        <v>0</v>
      </c>
      <c r="D1035" s="13">
        <v>43633.003472222219</v>
      </c>
      <c r="E1035">
        <v>0</v>
      </c>
      <c r="F1035">
        <f t="shared" si="16"/>
        <v>0</v>
      </c>
    </row>
    <row r="1036" spans="1:6" x14ac:dyDescent="0.35">
      <c r="A1036" s="13">
        <v>43630.965277777781</v>
      </c>
      <c r="B1036">
        <v>0</v>
      </c>
      <c r="D1036" s="13">
        <v>43633.006944444445</v>
      </c>
      <c r="E1036">
        <v>0</v>
      </c>
      <c r="F1036">
        <f t="shared" si="16"/>
        <v>0</v>
      </c>
    </row>
    <row r="1037" spans="1:6" x14ac:dyDescent="0.35">
      <c r="A1037" s="13">
        <v>43630.96875</v>
      </c>
      <c r="B1037">
        <v>0</v>
      </c>
      <c r="D1037" s="13">
        <v>43633.010416666664</v>
      </c>
      <c r="E1037">
        <v>0.01</v>
      </c>
      <c r="F1037">
        <f t="shared" si="16"/>
        <v>0.254</v>
      </c>
    </row>
    <row r="1038" spans="1:6" x14ac:dyDescent="0.35">
      <c r="A1038" s="13">
        <v>43630.972222222219</v>
      </c>
      <c r="B1038">
        <v>0</v>
      </c>
      <c r="D1038" s="13">
        <v>43633.013888888891</v>
      </c>
      <c r="E1038">
        <v>0</v>
      </c>
      <c r="F1038">
        <f t="shared" si="16"/>
        <v>0</v>
      </c>
    </row>
    <row r="1039" spans="1:6" x14ac:dyDescent="0.35">
      <c r="A1039" s="13">
        <v>43630.975694444445</v>
      </c>
      <c r="B1039">
        <v>0</v>
      </c>
      <c r="D1039" s="13">
        <v>43633.017361111109</v>
      </c>
      <c r="E1039">
        <v>0</v>
      </c>
      <c r="F1039">
        <f t="shared" si="16"/>
        <v>0</v>
      </c>
    </row>
    <row r="1040" spans="1:6" x14ac:dyDescent="0.35">
      <c r="A1040" s="13">
        <v>43630.979166666664</v>
      </c>
      <c r="B1040">
        <v>0</v>
      </c>
      <c r="D1040" s="13">
        <v>43633.020833333336</v>
      </c>
      <c r="E1040">
        <v>0</v>
      </c>
      <c r="F1040">
        <f t="shared" si="16"/>
        <v>0</v>
      </c>
    </row>
    <row r="1041" spans="1:6" x14ac:dyDescent="0.35">
      <c r="A1041" s="13">
        <v>43630.982638888891</v>
      </c>
      <c r="B1041">
        <v>0</v>
      </c>
      <c r="D1041" s="13">
        <v>43633.024305555555</v>
      </c>
      <c r="E1041">
        <v>0</v>
      </c>
      <c r="F1041">
        <f t="shared" si="16"/>
        <v>0</v>
      </c>
    </row>
    <row r="1042" spans="1:6" x14ac:dyDescent="0.35">
      <c r="A1042" s="13">
        <v>43630.986111111109</v>
      </c>
      <c r="B1042">
        <v>0</v>
      </c>
      <c r="D1042" s="13">
        <v>43633.027777777781</v>
      </c>
      <c r="E1042">
        <v>0</v>
      </c>
      <c r="F1042">
        <f t="shared" si="16"/>
        <v>0</v>
      </c>
    </row>
    <row r="1043" spans="1:6" x14ac:dyDescent="0.35">
      <c r="A1043" s="13">
        <v>43630.989583333336</v>
      </c>
      <c r="B1043">
        <v>0</v>
      </c>
      <c r="D1043" s="13">
        <v>43633.03125</v>
      </c>
      <c r="E1043">
        <v>0</v>
      </c>
      <c r="F1043">
        <f t="shared" si="16"/>
        <v>0</v>
      </c>
    </row>
    <row r="1044" spans="1:6" x14ac:dyDescent="0.35">
      <c r="A1044" s="13">
        <v>43630.993055555555</v>
      </c>
      <c r="B1044">
        <v>0</v>
      </c>
      <c r="D1044" s="13">
        <v>43633.034722222219</v>
      </c>
      <c r="E1044">
        <v>0</v>
      </c>
      <c r="F1044">
        <f t="shared" si="16"/>
        <v>0</v>
      </c>
    </row>
    <row r="1045" spans="1:6" x14ac:dyDescent="0.35">
      <c r="A1045" s="13">
        <v>43630.996527777781</v>
      </c>
      <c r="B1045">
        <v>0</v>
      </c>
      <c r="D1045" s="13">
        <v>43633.038194444445</v>
      </c>
      <c r="E1045">
        <v>0</v>
      </c>
      <c r="F1045">
        <f t="shared" si="16"/>
        <v>0</v>
      </c>
    </row>
    <row r="1046" spans="1:6" x14ac:dyDescent="0.35">
      <c r="A1046" s="13">
        <v>43631</v>
      </c>
      <c r="B1046">
        <v>0</v>
      </c>
      <c r="D1046" s="13">
        <v>43633.041666666664</v>
      </c>
      <c r="E1046">
        <v>0</v>
      </c>
      <c r="F1046">
        <f t="shared" si="16"/>
        <v>0</v>
      </c>
    </row>
    <row r="1047" spans="1:6" x14ac:dyDescent="0.35">
      <c r="A1047" s="13">
        <v>43631.003472222219</v>
      </c>
      <c r="B1047">
        <v>0</v>
      </c>
      <c r="D1047" s="13">
        <v>43633.045138888891</v>
      </c>
      <c r="E1047">
        <v>0</v>
      </c>
      <c r="F1047">
        <f t="shared" si="16"/>
        <v>0</v>
      </c>
    </row>
    <row r="1048" spans="1:6" x14ac:dyDescent="0.35">
      <c r="A1048" s="13">
        <v>43631.006944444445</v>
      </c>
      <c r="B1048">
        <v>0</v>
      </c>
      <c r="D1048" s="13">
        <v>43633.048611111109</v>
      </c>
      <c r="E1048">
        <v>0</v>
      </c>
      <c r="F1048">
        <f t="shared" si="16"/>
        <v>0</v>
      </c>
    </row>
    <row r="1049" spans="1:6" x14ac:dyDescent="0.35">
      <c r="A1049" s="13">
        <v>43631.010416666664</v>
      </c>
      <c r="B1049">
        <v>0</v>
      </c>
      <c r="D1049" s="13">
        <v>43633.052083333336</v>
      </c>
      <c r="E1049">
        <v>0</v>
      </c>
      <c r="F1049">
        <f t="shared" si="16"/>
        <v>0</v>
      </c>
    </row>
    <row r="1050" spans="1:6" x14ac:dyDescent="0.35">
      <c r="A1050" s="13">
        <v>43631.013888888891</v>
      </c>
      <c r="B1050">
        <v>0</v>
      </c>
      <c r="D1050" s="13">
        <v>43633.055555555555</v>
      </c>
      <c r="E1050">
        <v>0</v>
      </c>
      <c r="F1050">
        <f t="shared" si="16"/>
        <v>0</v>
      </c>
    </row>
    <row r="1051" spans="1:6" x14ac:dyDescent="0.35">
      <c r="A1051" s="13">
        <v>43631.017361111109</v>
      </c>
      <c r="B1051">
        <v>0</v>
      </c>
      <c r="D1051" s="13">
        <v>43633.059027777781</v>
      </c>
      <c r="E1051">
        <v>0</v>
      </c>
      <c r="F1051">
        <f t="shared" si="16"/>
        <v>0</v>
      </c>
    </row>
    <row r="1052" spans="1:6" x14ac:dyDescent="0.35">
      <c r="A1052" s="13">
        <v>43631.020833333336</v>
      </c>
      <c r="B1052">
        <v>0</v>
      </c>
      <c r="D1052" s="13">
        <v>43633.0625</v>
      </c>
      <c r="E1052">
        <v>0</v>
      </c>
      <c r="F1052">
        <f t="shared" si="16"/>
        <v>0</v>
      </c>
    </row>
    <row r="1053" spans="1:6" x14ac:dyDescent="0.35">
      <c r="A1053" s="13">
        <v>43631.024305555555</v>
      </c>
      <c r="B1053">
        <v>0</v>
      </c>
      <c r="D1053" s="13">
        <v>43633.065972222219</v>
      </c>
      <c r="E1053">
        <v>0</v>
      </c>
      <c r="F1053">
        <f t="shared" si="16"/>
        <v>0</v>
      </c>
    </row>
    <row r="1054" spans="1:6" x14ac:dyDescent="0.35">
      <c r="A1054" s="13">
        <v>43631.027777777781</v>
      </c>
      <c r="B1054">
        <v>0</v>
      </c>
      <c r="D1054" s="13">
        <v>43633.069444444445</v>
      </c>
      <c r="E1054">
        <v>0</v>
      </c>
      <c r="F1054">
        <f t="shared" si="16"/>
        <v>0</v>
      </c>
    </row>
    <row r="1055" spans="1:6" x14ac:dyDescent="0.35">
      <c r="A1055" s="13">
        <v>43631.03125</v>
      </c>
      <c r="B1055">
        <v>0</v>
      </c>
      <c r="D1055" s="13">
        <v>43633.072916666664</v>
      </c>
      <c r="E1055">
        <v>0</v>
      </c>
      <c r="F1055">
        <f t="shared" si="16"/>
        <v>0</v>
      </c>
    </row>
    <row r="1056" spans="1:6" x14ac:dyDescent="0.35">
      <c r="A1056" s="13">
        <v>43631.034722222219</v>
      </c>
      <c r="B1056">
        <v>0</v>
      </c>
      <c r="D1056" s="13">
        <v>43633.076388888891</v>
      </c>
      <c r="E1056">
        <v>0</v>
      </c>
      <c r="F1056">
        <f t="shared" si="16"/>
        <v>0</v>
      </c>
    </row>
    <row r="1057" spans="1:6" x14ac:dyDescent="0.35">
      <c r="A1057" s="13">
        <v>43631.038194444445</v>
      </c>
      <c r="B1057">
        <v>0</v>
      </c>
      <c r="D1057" s="13">
        <v>43633.079861111109</v>
      </c>
      <c r="E1057">
        <v>0</v>
      </c>
      <c r="F1057">
        <f t="shared" si="16"/>
        <v>0</v>
      </c>
    </row>
    <row r="1058" spans="1:6" x14ac:dyDescent="0.35">
      <c r="A1058" s="13">
        <v>43631.041666666664</v>
      </c>
      <c r="B1058">
        <v>0</v>
      </c>
      <c r="D1058" s="13">
        <v>43633.083333333336</v>
      </c>
      <c r="E1058">
        <v>0</v>
      </c>
      <c r="F1058">
        <f t="shared" si="16"/>
        <v>0</v>
      </c>
    </row>
    <row r="1059" spans="1:6" x14ac:dyDescent="0.35">
      <c r="A1059" s="13">
        <v>43631.045138888891</v>
      </c>
      <c r="B1059">
        <v>0</v>
      </c>
      <c r="D1059" s="13">
        <v>43633.086805555555</v>
      </c>
      <c r="E1059">
        <v>0</v>
      </c>
      <c r="F1059">
        <f t="shared" si="16"/>
        <v>0</v>
      </c>
    </row>
    <row r="1060" spans="1:6" x14ac:dyDescent="0.35">
      <c r="A1060" s="13">
        <v>43631.048611111109</v>
      </c>
      <c r="B1060">
        <v>0</v>
      </c>
      <c r="D1060" s="13">
        <v>43633.090277777781</v>
      </c>
      <c r="E1060">
        <v>0</v>
      </c>
      <c r="F1060">
        <f t="shared" si="16"/>
        <v>0</v>
      </c>
    </row>
    <row r="1061" spans="1:6" x14ac:dyDescent="0.35">
      <c r="A1061" s="13">
        <v>43631.052083333336</v>
      </c>
      <c r="B1061">
        <v>0</v>
      </c>
      <c r="D1061" s="13">
        <v>43633.09375</v>
      </c>
      <c r="E1061">
        <v>0</v>
      </c>
      <c r="F1061">
        <f t="shared" si="16"/>
        <v>0</v>
      </c>
    </row>
    <row r="1062" spans="1:6" x14ac:dyDescent="0.35">
      <c r="A1062" s="13">
        <v>43631.055555555555</v>
      </c>
      <c r="B1062">
        <v>0</v>
      </c>
      <c r="D1062" s="13">
        <v>43633.097222222219</v>
      </c>
      <c r="E1062">
        <v>0</v>
      </c>
      <c r="F1062">
        <f t="shared" si="16"/>
        <v>0</v>
      </c>
    </row>
    <row r="1063" spans="1:6" x14ac:dyDescent="0.35">
      <c r="A1063" s="13">
        <v>43631.059027777781</v>
      </c>
      <c r="B1063">
        <v>0.01</v>
      </c>
      <c r="D1063" s="13">
        <v>43633.100694444445</v>
      </c>
      <c r="E1063">
        <v>0</v>
      </c>
      <c r="F1063">
        <f t="shared" si="16"/>
        <v>0</v>
      </c>
    </row>
    <row r="1064" spans="1:6" x14ac:dyDescent="0.35">
      <c r="A1064" s="13">
        <v>43631.0625</v>
      </c>
      <c r="B1064">
        <v>0</v>
      </c>
      <c r="D1064" s="13">
        <v>43633.104166666664</v>
      </c>
      <c r="E1064">
        <v>0</v>
      </c>
      <c r="F1064">
        <f t="shared" si="16"/>
        <v>0</v>
      </c>
    </row>
    <row r="1065" spans="1:6" x14ac:dyDescent="0.35">
      <c r="A1065" s="13">
        <v>43631.065972222219</v>
      </c>
      <c r="B1065">
        <v>0</v>
      </c>
      <c r="D1065" s="13">
        <v>43633.107638888891</v>
      </c>
      <c r="E1065">
        <v>0</v>
      </c>
      <c r="F1065">
        <f t="shared" si="16"/>
        <v>0</v>
      </c>
    </row>
    <row r="1066" spans="1:6" x14ac:dyDescent="0.35">
      <c r="A1066" s="13">
        <v>43631.069444444445</v>
      </c>
      <c r="B1066">
        <v>0</v>
      </c>
      <c r="D1066" s="13">
        <v>43633.111111111109</v>
      </c>
      <c r="E1066">
        <v>0</v>
      </c>
      <c r="F1066">
        <f t="shared" si="16"/>
        <v>0</v>
      </c>
    </row>
    <row r="1067" spans="1:6" x14ac:dyDescent="0.35">
      <c r="A1067" s="13">
        <v>43631.072916666664</v>
      </c>
      <c r="B1067">
        <v>0</v>
      </c>
      <c r="D1067" s="13">
        <v>43633.114583333336</v>
      </c>
      <c r="E1067">
        <v>0</v>
      </c>
      <c r="F1067">
        <f t="shared" si="16"/>
        <v>0</v>
      </c>
    </row>
    <row r="1068" spans="1:6" x14ac:dyDescent="0.35">
      <c r="A1068" s="13">
        <v>43631.076388888891</v>
      </c>
      <c r="B1068">
        <v>0</v>
      </c>
      <c r="D1068" s="13">
        <v>43633.118055555555</v>
      </c>
      <c r="E1068">
        <v>0</v>
      </c>
      <c r="F1068">
        <f t="shared" si="16"/>
        <v>0</v>
      </c>
    </row>
    <row r="1069" spans="1:6" x14ac:dyDescent="0.35">
      <c r="A1069" s="13">
        <v>43631.079861111109</v>
      </c>
      <c r="B1069">
        <v>0</v>
      </c>
      <c r="D1069" s="13">
        <v>43633.121527777781</v>
      </c>
      <c r="E1069">
        <v>0</v>
      </c>
      <c r="F1069">
        <f t="shared" si="16"/>
        <v>0</v>
      </c>
    </row>
    <row r="1070" spans="1:6" x14ac:dyDescent="0.35">
      <c r="A1070" s="13">
        <v>43631.083333333336</v>
      </c>
      <c r="B1070">
        <v>0</v>
      </c>
      <c r="D1070" s="13">
        <v>43633.125</v>
      </c>
      <c r="E1070">
        <v>0</v>
      </c>
      <c r="F1070">
        <f t="shared" si="16"/>
        <v>0</v>
      </c>
    </row>
    <row r="1071" spans="1:6" x14ac:dyDescent="0.35">
      <c r="A1071" s="13">
        <v>43631.086805555555</v>
      </c>
      <c r="B1071">
        <v>0</v>
      </c>
      <c r="D1071" s="13">
        <v>43633.128472222219</v>
      </c>
      <c r="E1071">
        <v>0</v>
      </c>
      <c r="F1071">
        <f t="shared" si="16"/>
        <v>0</v>
      </c>
    </row>
    <row r="1072" spans="1:6" x14ac:dyDescent="0.35">
      <c r="A1072" s="13">
        <v>43631.090277777781</v>
      </c>
      <c r="B1072">
        <v>0</v>
      </c>
      <c r="D1072" s="13">
        <v>43633.131944444445</v>
      </c>
      <c r="E1072">
        <v>0</v>
      </c>
      <c r="F1072">
        <f t="shared" si="16"/>
        <v>0</v>
      </c>
    </row>
    <row r="1073" spans="1:6" x14ac:dyDescent="0.35">
      <c r="A1073" s="13">
        <v>43631.09375</v>
      </c>
      <c r="B1073">
        <v>0</v>
      </c>
      <c r="D1073" s="13">
        <v>43633.135416666664</v>
      </c>
      <c r="E1073">
        <v>0</v>
      </c>
      <c r="F1073">
        <f t="shared" si="16"/>
        <v>0</v>
      </c>
    </row>
    <row r="1074" spans="1:6" x14ac:dyDescent="0.35">
      <c r="A1074" s="13">
        <v>43631.097222222219</v>
      </c>
      <c r="B1074">
        <v>0</v>
      </c>
      <c r="D1074" s="13">
        <v>43633.138888888891</v>
      </c>
      <c r="E1074">
        <v>0</v>
      </c>
      <c r="F1074">
        <f t="shared" si="16"/>
        <v>0</v>
      </c>
    </row>
    <row r="1075" spans="1:6" x14ac:dyDescent="0.35">
      <c r="A1075" s="13">
        <v>43631.100694444445</v>
      </c>
      <c r="B1075">
        <v>0</v>
      </c>
      <c r="D1075" s="13">
        <v>43633.142361111109</v>
      </c>
      <c r="E1075">
        <v>0</v>
      </c>
      <c r="F1075">
        <f t="shared" si="16"/>
        <v>0</v>
      </c>
    </row>
    <row r="1076" spans="1:6" x14ac:dyDescent="0.35">
      <c r="A1076" s="13">
        <v>43631.104166666664</v>
      </c>
      <c r="B1076">
        <v>0</v>
      </c>
      <c r="D1076" s="13">
        <v>43633.145833333336</v>
      </c>
      <c r="E1076">
        <v>0</v>
      </c>
      <c r="F1076">
        <f t="shared" si="16"/>
        <v>0</v>
      </c>
    </row>
    <row r="1077" spans="1:6" x14ac:dyDescent="0.35">
      <c r="A1077" s="13">
        <v>43631.107638888891</v>
      </c>
      <c r="B1077">
        <v>0</v>
      </c>
      <c r="D1077" s="13">
        <v>43633.149305555555</v>
      </c>
      <c r="E1077">
        <v>0</v>
      </c>
      <c r="F1077">
        <f t="shared" si="16"/>
        <v>0</v>
      </c>
    </row>
    <row r="1078" spans="1:6" x14ac:dyDescent="0.35">
      <c r="A1078" s="13">
        <v>43631.111111111109</v>
      </c>
      <c r="B1078">
        <v>0</v>
      </c>
      <c r="D1078" s="13">
        <v>43633.152777777781</v>
      </c>
      <c r="E1078">
        <v>0</v>
      </c>
      <c r="F1078">
        <f t="shared" si="16"/>
        <v>0</v>
      </c>
    </row>
    <row r="1079" spans="1:6" x14ac:dyDescent="0.35">
      <c r="A1079" s="13">
        <v>43631.114583333336</v>
      </c>
      <c r="B1079">
        <v>0</v>
      </c>
      <c r="D1079" s="13">
        <v>43633.15625</v>
      </c>
      <c r="E1079">
        <v>0</v>
      </c>
      <c r="F1079">
        <f t="shared" si="16"/>
        <v>0</v>
      </c>
    </row>
    <row r="1080" spans="1:6" x14ac:dyDescent="0.35">
      <c r="A1080" s="13">
        <v>43631.118055555555</v>
      </c>
      <c r="B1080">
        <v>0</v>
      </c>
      <c r="D1080" s="13">
        <v>43633.159722222219</v>
      </c>
      <c r="E1080">
        <v>0</v>
      </c>
      <c r="F1080">
        <f t="shared" si="16"/>
        <v>0</v>
      </c>
    </row>
    <row r="1081" spans="1:6" x14ac:dyDescent="0.35">
      <c r="A1081" s="13">
        <v>43631.121527777781</v>
      </c>
      <c r="B1081">
        <v>0</v>
      </c>
      <c r="D1081" s="13">
        <v>43633.163194444445</v>
      </c>
      <c r="E1081">
        <v>0</v>
      </c>
      <c r="F1081">
        <f t="shared" si="16"/>
        <v>0</v>
      </c>
    </row>
    <row r="1082" spans="1:6" x14ac:dyDescent="0.35">
      <c r="A1082" s="13">
        <v>43631.125</v>
      </c>
      <c r="B1082">
        <v>0</v>
      </c>
      <c r="D1082" s="13">
        <v>43633.166666666664</v>
      </c>
      <c r="E1082">
        <v>0</v>
      </c>
      <c r="F1082">
        <f t="shared" si="16"/>
        <v>0</v>
      </c>
    </row>
    <row r="1083" spans="1:6" x14ac:dyDescent="0.35">
      <c r="A1083" s="13">
        <v>43631.128472222219</v>
      </c>
      <c r="B1083">
        <v>0</v>
      </c>
      <c r="D1083" s="13">
        <v>43633.170138888891</v>
      </c>
      <c r="E1083">
        <v>0</v>
      </c>
      <c r="F1083">
        <f t="shared" si="16"/>
        <v>0</v>
      </c>
    </row>
    <row r="1084" spans="1:6" x14ac:dyDescent="0.35">
      <c r="A1084" s="13">
        <v>43631.131944444445</v>
      </c>
      <c r="B1084">
        <v>0</v>
      </c>
      <c r="D1084" s="13">
        <v>43633.173611111109</v>
      </c>
      <c r="E1084">
        <v>0</v>
      </c>
      <c r="F1084">
        <f t="shared" si="16"/>
        <v>0</v>
      </c>
    </row>
    <row r="1085" spans="1:6" x14ac:dyDescent="0.35">
      <c r="A1085" s="13">
        <v>43631.135416666664</v>
      </c>
      <c r="B1085">
        <v>0</v>
      </c>
      <c r="D1085" s="13">
        <v>43633.177083333336</v>
      </c>
      <c r="E1085">
        <v>0</v>
      </c>
      <c r="F1085">
        <f t="shared" si="16"/>
        <v>0</v>
      </c>
    </row>
    <row r="1086" spans="1:6" x14ac:dyDescent="0.35">
      <c r="A1086" s="13">
        <v>43631.138888888891</v>
      </c>
      <c r="B1086">
        <v>0</v>
      </c>
      <c r="D1086" s="13">
        <v>43633.180555555555</v>
      </c>
      <c r="E1086">
        <v>0</v>
      </c>
      <c r="F1086">
        <f t="shared" si="16"/>
        <v>0</v>
      </c>
    </row>
    <row r="1087" spans="1:6" x14ac:dyDescent="0.35">
      <c r="A1087" s="13">
        <v>43631.142361111109</v>
      </c>
      <c r="B1087">
        <v>0</v>
      </c>
      <c r="D1087" s="13">
        <v>43633.184027777781</v>
      </c>
      <c r="E1087">
        <v>0</v>
      </c>
      <c r="F1087">
        <f t="shared" si="16"/>
        <v>0</v>
      </c>
    </row>
    <row r="1088" spans="1:6" x14ac:dyDescent="0.35">
      <c r="A1088" s="13">
        <v>43631.145833333336</v>
      </c>
      <c r="B1088">
        <v>0</v>
      </c>
      <c r="D1088" s="13">
        <v>43633.1875</v>
      </c>
      <c r="E1088">
        <v>0</v>
      </c>
      <c r="F1088">
        <f t="shared" si="16"/>
        <v>0</v>
      </c>
    </row>
    <row r="1089" spans="1:6" x14ac:dyDescent="0.35">
      <c r="A1089" s="13">
        <v>43631.149305555555</v>
      </c>
      <c r="B1089">
        <v>0</v>
      </c>
      <c r="D1089" s="13">
        <v>43633.190972222219</v>
      </c>
      <c r="E1089">
        <v>0</v>
      </c>
      <c r="F1089">
        <f t="shared" si="16"/>
        <v>0</v>
      </c>
    </row>
    <row r="1090" spans="1:6" x14ac:dyDescent="0.35">
      <c r="A1090" s="13">
        <v>43631.152777777781</v>
      </c>
      <c r="B1090">
        <v>0</v>
      </c>
      <c r="D1090" s="13">
        <v>43633.194444444445</v>
      </c>
      <c r="E1090">
        <v>0</v>
      </c>
      <c r="F1090">
        <f t="shared" si="16"/>
        <v>0</v>
      </c>
    </row>
    <row r="1091" spans="1:6" x14ac:dyDescent="0.35">
      <c r="A1091" s="13">
        <v>43631.15625</v>
      </c>
      <c r="B1091">
        <v>0</v>
      </c>
      <c r="D1091" s="13">
        <v>43633.197916666664</v>
      </c>
      <c r="E1091">
        <v>0</v>
      </c>
      <c r="F1091">
        <f t="shared" ref="F1091:F1154" si="17">E1091*25.4</f>
        <v>0</v>
      </c>
    </row>
    <row r="1092" spans="1:6" x14ac:dyDescent="0.35">
      <c r="A1092" s="13">
        <v>43631.159722222219</v>
      </c>
      <c r="B1092">
        <v>0</v>
      </c>
      <c r="D1092" s="13">
        <v>43633.201388888891</v>
      </c>
      <c r="E1092">
        <v>0</v>
      </c>
      <c r="F1092">
        <f t="shared" si="17"/>
        <v>0</v>
      </c>
    </row>
    <row r="1093" spans="1:6" x14ac:dyDescent="0.35">
      <c r="A1093" s="13">
        <v>43631.163194444445</v>
      </c>
      <c r="B1093">
        <v>0</v>
      </c>
      <c r="D1093" s="13">
        <v>43633.204861111109</v>
      </c>
      <c r="E1093">
        <v>0</v>
      </c>
      <c r="F1093">
        <f t="shared" si="17"/>
        <v>0</v>
      </c>
    </row>
    <row r="1094" spans="1:6" x14ac:dyDescent="0.35">
      <c r="A1094" s="13">
        <v>43631.166666666664</v>
      </c>
      <c r="B1094">
        <v>0</v>
      </c>
      <c r="D1094" s="13">
        <v>43633.208333333336</v>
      </c>
      <c r="E1094">
        <v>0</v>
      </c>
      <c r="F1094">
        <f t="shared" si="17"/>
        <v>0</v>
      </c>
    </row>
    <row r="1095" spans="1:6" x14ac:dyDescent="0.35">
      <c r="A1095" s="13">
        <v>43631.170138888891</v>
      </c>
      <c r="B1095">
        <v>0</v>
      </c>
      <c r="D1095" s="13">
        <v>43633.211805555555</v>
      </c>
      <c r="E1095">
        <v>0.04</v>
      </c>
      <c r="F1095">
        <f t="shared" si="17"/>
        <v>1.016</v>
      </c>
    </row>
    <row r="1096" spans="1:6" x14ac:dyDescent="0.35">
      <c r="A1096" s="13">
        <v>43631.173611111109</v>
      </c>
      <c r="B1096">
        <v>0</v>
      </c>
      <c r="D1096" s="13">
        <v>43633.215277777781</v>
      </c>
      <c r="E1096">
        <v>6.9999989999999998E-2</v>
      </c>
      <c r="F1096">
        <f t="shared" si="17"/>
        <v>1.7779997459999999</v>
      </c>
    </row>
    <row r="1097" spans="1:6" x14ac:dyDescent="0.35">
      <c r="A1097" s="13">
        <v>43631.177083333336</v>
      </c>
      <c r="B1097">
        <v>0</v>
      </c>
      <c r="D1097" s="13">
        <v>43633.21875</v>
      </c>
      <c r="E1097">
        <v>0.01</v>
      </c>
      <c r="F1097">
        <f t="shared" si="17"/>
        <v>0.254</v>
      </c>
    </row>
    <row r="1098" spans="1:6" x14ac:dyDescent="0.35">
      <c r="A1098" s="13">
        <v>43631.180555555555</v>
      </c>
      <c r="B1098">
        <v>0</v>
      </c>
      <c r="D1098" s="13">
        <v>43633.222222222219</v>
      </c>
      <c r="E1098">
        <v>0.01</v>
      </c>
      <c r="F1098">
        <f t="shared" si="17"/>
        <v>0.254</v>
      </c>
    </row>
    <row r="1099" spans="1:6" x14ac:dyDescent="0.35">
      <c r="A1099" s="13">
        <v>43631.184027777781</v>
      </c>
      <c r="B1099">
        <v>0</v>
      </c>
      <c r="D1099" s="13">
        <v>43633.225694444445</v>
      </c>
      <c r="E1099">
        <v>0.02</v>
      </c>
      <c r="F1099">
        <f t="shared" si="17"/>
        <v>0.50800000000000001</v>
      </c>
    </row>
    <row r="1100" spans="1:6" x14ac:dyDescent="0.35">
      <c r="A1100" s="13">
        <v>43631.1875</v>
      </c>
      <c r="B1100">
        <v>0</v>
      </c>
      <c r="D1100" s="13">
        <v>43633.229166666664</v>
      </c>
      <c r="E1100">
        <v>0</v>
      </c>
      <c r="F1100">
        <f t="shared" si="17"/>
        <v>0</v>
      </c>
    </row>
    <row r="1101" spans="1:6" x14ac:dyDescent="0.35">
      <c r="A1101" s="13">
        <v>43631.190972222219</v>
      </c>
      <c r="B1101">
        <v>0</v>
      </c>
      <c r="D1101" s="13">
        <v>43633.232638888891</v>
      </c>
      <c r="E1101">
        <v>0.01</v>
      </c>
      <c r="F1101">
        <f t="shared" si="17"/>
        <v>0.254</v>
      </c>
    </row>
    <row r="1102" spans="1:6" x14ac:dyDescent="0.35">
      <c r="A1102" s="13">
        <v>43631.194444444445</v>
      </c>
      <c r="B1102">
        <v>0</v>
      </c>
      <c r="D1102" s="13">
        <v>43633.236111111109</v>
      </c>
      <c r="E1102">
        <v>0</v>
      </c>
      <c r="F1102">
        <f t="shared" si="17"/>
        <v>0</v>
      </c>
    </row>
    <row r="1103" spans="1:6" x14ac:dyDescent="0.35">
      <c r="A1103" s="13">
        <v>43631.197916666664</v>
      </c>
      <c r="B1103">
        <v>0</v>
      </c>
      <c r="D1103" s="13">
        <v>43633.239583333336</v>
      </c>
      <c r="E1103">
        <v>0</v>
      </c>
      <c r="F1103">
        <f t="shared" si="17"/>
        <v>0</v>
      </c>
    </row>
    <row r="1104" spans="1:6" x14ac:dyDescent="0.35">
      <c r="A1104" s="13">
        <v>43631.201388888891</v>
      </c>
      <c r="B1104">
        <v>0</v>
      </c>
      <c r="D1104" s="13">
        <v>43633.243055555555</v>
      </c>
      <c r="E1104">
        <v>0</v>
      </c>
      <c r="F1104">
        <f t="shared" si="17"/>
        <v>0</v>
      </c>
    </row>
    <row r="1105" spans="1:6" x14ac:dyDescent="0.35">
      <c r="A1105" s="13">
        <v>43631.204861111109</v>
      </c>
      <c r="B1105">
        <v>0</v>
      </c>
      <c r="D1105" s="13">
        <v>43633.246527777781</v>
      </c>
      <c r="E1105">
        <v>0</v>
      </c>
      <c r="F1105">
        <f t="shared" si="17"/>
        <v>0</v>
      </c>
    </row>
    <row r="1106" spans="1:6" x14ac:dyDescent="0.35">
      <c r="A1106" s="13">
        <v>43631.208333333336</v>
      </c>
      <c r="B1106">
        <v>0</v>
      </c>
      <c r="D1106" s="13">
        <v>43633.25</v>
      </c>
      <c r="E1106">
        <v>0</v>
      </c>
      <c r="F1106">
        <f t="shared" si="17"/>
        <v>0</v>
      </c>
    </row>
    <row r="1107" spans="1:6" x14ac:dyDescent="0.35">
      <c r="A1107" s="13">
        <v>43631.211805555555</v>
      </c>
      <c r="B1107">
        <v>0</v>
      </c>
      <c r="D1107" s="13">
        <v>43633.253472222219</v>
      </c>
      <c r="E1107">
        <v>0</v>
      </c>
      <c r="F1107">
        <f t="shared" si="17"/>
        <v>0</v>
      </c>
    </row>
    <row r="1108" spans="1:6" x14ac:dyDescent="0.35">
      <c r="A1108" s="13">
        <v>43631.215277777781</v>
      </c>
      <c r="B1108">
        <v>0</v>
      </c>
      <c r="D1108" s="13">
        <v>43633.256944444445</v>
      </c>
      <c r="E1108">
        <v>0</v>
      </c>
      <c r="F1108">
        <f t="shared" si="17"/>
        <v>0</v>
      </c>
    </row>
    <row r="1109" spans="1:6" x14ac:dyDescent="0.35">
      <c r="A1109" s="13">
        <v>43631.21875</v>
      </c>
      <c r="B1109">
        <v>0.02</v>
      </c>
      <c r="D1109" s="13">
        <v>43633.260416666664</v>
      </c>
      <c r="E1109">
        <v>0</v>
      </c>
      <c r="F1109">
        <f t="shared" si="17"/>
        <v>0</v>
      </c>
    </row>
    <row r="1110" spans="1:6" x14ac:dyDescent="0.35">
      <c r="A1110" s="13">
        <v>43631.222222222219</v>
      </c>
      <c r="B1110">
        <v>0.05</v>
      </c>
      <c r="D1110" s="13">
        <v>43633.263888888891</v>
      </c>
      <c r="E1110">
        <v>0</v>
      </c>
      <c r="F1110">
        <f t="shared" si="17"/>
        <v>0</v>
      </c>
    </row>
    <row r="1111" spans="1:6" x14ac:dyDescent="0.35">
      <c r="A1111" s="13">
        <v>43631.225694444445</v>
      </c>
      <c r="B1111">
        <v>0.02</v>
      </c>
      <c r="D1111" s="13">
        <v>43633.267361111109</v>
      </c>
      <c r="E1111">
        <v>0</v>
      </c>
      <c r="F1111">
        <f t="shared" si="17"/>
        <v>0</v>
      </c>
    </row>
    <row r="1112" spans="1:6" x14ac:dyDescent="0.35">
      <c r="A1112" s="13">
        <v>43631.229166666664</v>
      </c>
      <c r="B1112">
        <v>0.03</v>
      </c>
      <c r="D1112" s="13">
        <v>43633.270833333336</v>
      </c>
      <c r="E1112">
        <v>0</v>
      </c>
      <c r="F1112">
        <f t="shared" si="17"/>
        <v>0</v>
      </c>
    </row>
    <row r="1113" spans="1:6" x14ac:dyDescent="0.35">
      <c r="A1113" s="13">
        <v>43631.232638888891</v>
      </c>
      <c r="B1113">
        <v>0</v>
      </c>
      <c r="D1113" s="13">
        <v>43633.274305555555</v>
      </c>
      <c r="E1113">
        <v>0</v>
      </c>
      <c r="F1113">
        <f t="shared" si="17"/>
        <v>0</v>
      </c>
    </row>
    <row r="1114" spans="1:6" x14ac:dyDescent="0.35">
      <c r="A1114" s="13">
        <v>43631.236111111109</v>
      </c>
      <c r="B1114">
        <v>0</v>
      </c>
      <c r="D1114" s="13">
        <v>43633.277777777781</v>
      </c>
      <c r="E1114">
        <v>0</v>
      </c>
      <c r="F1114">
        <f t="shared" si="17"/>
        <v>0</v>
      </c>
    </row>
    <row r="1115" spans="1:6" x14ac:dyDescent="0.35">
      <c r="A1115" s="13">
        <v>43631.239583333336</v>
      </c>
      <c r="B1115">
        <v>0</v>
      </c>
      <c r="D1115" s="13">
        <v>43633.28125</v>
      </c>
      <c r="E1115">
        <v>0</v>
      </c>
      <c r="F1115">
        <f t="shared" si="17"/>
        <v>0</v>
      </c>
    </row>
    <row r="1116" spans="1:6" x14ac:dyDescent="0.35">
      <c r="A1116" s="13">
        <v>43631.243055555555</v>
      </c>
      <c r="B1116">
        <v>0</v>
      </c>
      <c r="D1116" s="13">
        <v>43633.284722222219</v>
      </c>
      <c r="E1116">
        <v>0</v>
      </c>
      <c r="F1116">
        <f t="shared" si="17"/>
        <v>0</v>
      </c>
    </row>
    <row r="1117" spans="1:6" x14ac:dyDescent="0.35">
      <c r="A1117" s="13">
        <v>43631.246527777781</v>
      </c>
      <c r="B1117">
        <v>0</v>
      </c>
      <c r="D1117" s="13">
        <v>43633.288194444445</v>
      </c>
      <c r="E1117">
        <v>0</v>
      </c>
      <c r="F1117">
        <f t="shared" si="17"/>
        <v>0</v>
      </c>
    </row>
    <row r="1118" spans="1:6" x14ac:dyDescent="0.35">
      <c r="A1118" s="13">
        <v>43631.25</v>
      </c>
      <c r="B1118">
        <v>0</v>
      </c>
      <c r="D1118" s="13">
        <v>43633.291666666664</v>
      </c>
      <c r="E1118">
        <v>0</v>
      </c>
      <c r="F1118">
        <f t="shared" si="17"/>
        <v>0</v>
      </c>
    </row>
    <row r="1119" spans="1:6" x14ac:dyDescent="0.35">
      <c r="A1119" s="13">
        <v>43631.253472222219</v>
      </c>
      <c r="B1119">
        <v>0</v>
      </c>
      <c r="D1119" s="13">
        <v>43633.295138888891</v>
      </c>
      <c r="E1119">
        <v>0</v>
      </c>
      <c r="F1119">
        <f t="shared" si="17"/>
        <v>0</v>
      </c>
    </row>
    <row r="1120" spans="1:6" x14ac:dyDescent="0.35">
      <c r="A1120" s="13">
        <v>43631.256944444445</v>
      </c>
      <c r="B1120">
        <v>0</v>
      </c>
      <c r="D1120" s="13">
        <v>43633.298611111109</v>
      </c>
      <c r="E1120">
        <v>0</v>
      </c>
      <c r="F1120">
        <f t="shared" si="17"/>
        <v>0</v>
      </c>
    </row>
    <row r="1121" spans="1:6" x14ac:dyDescent="0.35">
      <c r="A1121" s="13">
        <v>43631.260416666664</v>
      </c>
      <c r="B1121">
        <v>0</v>
      </c>
      <c r="D1121" s="13">
        <v>43633.302083333336</v>
      </c>
      <c r="E1121">
        <v>0</v>
      </c>
      <c r="F1121">
        <f t="shared" si="17"/>
        <v>0</v>
      </c>
    </row>
    <row r="1122" spans="1:6" x14ac:dyDescent="0.35">
      <c r="A1122" s="13">
        <v>43631.263888888891</v>
      </c>
      <c r="B1122">
        <v>0</v>
      </c>
      <c r="D1122" s="13">
        <v>43633.305555555555</v>
      </c>
      <c r="E1122">
        <v>0</v>
      </c>
      <c r="F1122">
        <f t="shared" si="17"/>
        <v>0</v>
      </c>
    </row>
    <row r="1123" spans="1:6" x14ac:dyDescent="0.35">
      <c r="A1123" s="13">
        <v>43631.267361111109</v>
      </c>
      <c r="B1123">
        <v>0</v>
      </c>
      <c r="D1123" s="13">
        <v>43633.309027777781</v>
      </c>
      <c r="E1123">
        <v>0</v>
      </c>
      <c r="F1123">
        <f t="shared" si="17"/>
        <v>0</v>
      </c>
    </row>
    <row r="1124" spans="1:6" x14ac:dyDescent="0.35">
      <c r="A1124" s="13">
        <v>43631.270833333336</v>
      </c>
      <c r="B1124">
        <v>0</v>
      </c>
      <c r="D1124" s="13">
        <v>43633.3125</v>
      </c>
      <c r="E1124">
        <v>0</v>
      </c>
      <c r="F1124">
        <f t="shared" si="17"/>
        <v>0</v>
      </c>
    </row>
    <row r="1125" spans="1:6" x14ac:dyDescent="0.35">
      <c r="A1125" s="13">
        <v>43631.274305555555</v>
      </c>
      <c r="B1125">
        <v>0</v>
      </c>
      <c r="D1125" s="13">
        <v>43633.315972222219</v>
      </c>
      <c r="E1125">
        <v>0</v>
      </c>
      <c r="F1125">
        <f t="shared" si="17"/>
        <v>0</v>
      </c>
    </row>
    <row r="1126" spans="1:6" x14ac:dyDescent="0.35">
      <c r="A1126" s="13">
        <v>43631.277777777781</v>
      </c>
      <c r="B1126">
        <v>0</v>
      </c>
      <c r="D1126" s="13">
        <v>43633.319444444445</v>
      </c>
      <c r="E1126">
        <v>0</v>
      </c>
      <c r="F1126">
        <f t="shared" si="17"/>
        <v>0</v>
      </c>
    </row>
    <row r="1127" spans="1:6" x14ac:dyDescent="0.35">
      <c r="A1127" s="13">
        <v>43631.28125</v>
      </c>
      <c r="B1127">
        <v>0</v>
      </c>
      <c r="D1127" s="13">
        <v>43633.322916666664</v>
      </c>
      <c r="E1127">
        <v>0</v>
      </c>
      <c r="F1127">
        <f t="shared" si="17"/>
        <v>0</v>
      </c>
    </row>
    <row r="1128" spans="1:6" x14ac:dyDescent="0.35">
      <c r="A1128" s="13">
        <v>43631.284722222219</v>
      </c>
      <c r="B1128">
        <v>0</v>
      </c>
      <c r="D1128" s="13">
        <v>43633.326388888891</v>
      </c>
      <c r="E1128">
        <v>0</v>
      </c>
      <c r="F1128">
        <f t="shared" si="17"/>
        <v>0</v>
      </c>
    </row>
    <row r="1129" spans="1:6" x14ac:dyDescent="0.35">
      <c r="A1129" s="13">
        <v>43631.288194444445</v>
      </c>
      <c r="B1129">
        <v>0.01</v>
      </c>
      <c r="D1129" s="13">
        <v>43633.329861111109</v>
      </c>
      <c r="E1129">
        <v>0</v>
      </c>
      <c r="F1129">
        <f t="shared" si="17"/>
        <v>0</v>
      </c>
    </row>
    <row r="1130" spans="1:6" x14ac:dyDescent="0.35">
      <c r="A1130" s="13">
        <v>43631.291666666664</v>
      </c>
      <c r="B1130">
        <v>0</v>
      </c>
      <c r="D1130" s="13">
        <v>43633.333333333336</v>
      </c>
      <c r="E1130">
        <v>0</v>
      </c>
      <c r="F1130">
        <f t="shared" si="17"/>
        <v>0</v>
      </c>
    </row>
    <row r="1131" spans="1:6" x14ac:dyDescent="0.35">
      <c r="A1131" s="13">
        <v>43631.295138888891</v>
      </c>
      <c r="B1131">
        <v>0</v>
      </c>
      <c r="D1131" s="13">
        <v>43633.336805555555</v>
      </c>
      <c r="E1131">
        <v>0</v>
      </c>
      <c r="F1131">
        <f t="shared" si="17"/>
        <v>0</v>
      </c>
    </row>
    <row r="1132" spans="1:6" x14ac:dyDescent="0.35">
      <c r="A1132" s="13">
        <v>43631.298611111109</v>
      </c>
      <c r="B1132">
        <v>0</v>
      </c>
      <c r="D1132" s="13">
        <v>43633.340277777781</v>
      </c>
      <c r="E1132">
        <v>0</v>
      </c>
      <c r="F1132">
        <f t="shared" si="17"/>
        <v>0</v>
      </c>
    </row>
    <row r="1133" spans="1:6" x14ac:dyDescent="0.35">
      <c r="A1133" s="13">
        <v>43631.302083333336</v>
      </c>
      <c r="B1133">
        <v>0</v>
      </c>
      <c r="D1133" s="13">
        <v>43633.34375</v>
      </c>
      <c r="E1133">
        <v>0</v>
      </c>
      <c r="F1133">
        <f t="shared" si="17"/>
        <v>0</v>
      </c>
    </row>
    <row r="1134" spans="1:6" x14ac:dyDescent="0.35">
      <c r="A1134" s="13">
        <v>43631.305555555555</v>
      </c>
      <c r="B1134">
        <v>0</v>
      </c>
      <c r="D1134" s="13">
        <v>43633.347222222219</v>
      </c>
      <c r="E1134">
        <v>0</v>
      </c>
      <c r="F1134">
        <f t="shared" si="17"/>
        <v>0</v>
      </c>
    </row>
    <row r="1135" spans="1:6" x14ac:dyDescent="0.35">
      <c r="A1135" s="13">
        <v>43631.309027777781</v>
      </c>
      <c r="B1135">
        <v>0</v>
      </c>
      <c r="D1135" s="13">
        <v>43633.350694444445</v>
      </c>
      <c r="E1135">
        <v>0</v>
      </c>
      <c r="F1135">
        <f t="shared" si="17"/>
        <v>0</v>
      </c>
    </row>
    <row r="1136" spans="1:6" x14ac:dyDescent="0.35">
      <c r="A1136" s="13">
        <v>43631.3125</v>
      </c>
      <c r="B1136">
        <v>0.01</v>
      </c>
      <c r="D1136" s="13">
        <v>43633.354166666664</v>
      </c>
      <c r="E1136">
        <v>0</v>
      </c>
      <c r="F1136">
        <f t="shared" si="17"/>
        <v>0</v>
      </c>
    </row>
    <row r="1137" spans="1:6" x14ac:dyDescent="0.35">
      <c r="A1137" s="13">
        <v>43631.315972222219</v>
      </c>
      <c r="B1137">
        <v>0</v>
      </c>
      <c r="D1137" s="13">
        <v>43633.357638888891</v>
      </c>
      <c r="E1137">
        <v>0</v>
      </c>
      <c r="F1137">
        <f t="shared" si="17"/>
        <v>0</v>
      </c>
    </row>
    <row r="1138" spans="1:6" x14ac:dyDescent="0.35">
      <c r="A1138" s="13">
        <v>43631.319444444445</v>
      </c>
      <c r="B1138">
        <v>0.01</v>
      </c>
      <c r="D1138" s="13">
        <v>43633.361111111109</v>
      </c>
      <c r="E1138">
        <v>0</v>
      </c>
      <c r="F1138">
        <f t="shared" si="17"/>
        <v>0</v>
      </c>
    </row>
    <row r="1139" spans="1:6" x14ac:dyDescent="0.35">
      <c r="A1139" s="13">
        <v>43631.322916666664</v>
      </c>
      <c r="B1139">
        <v>0</v>
      </c>
      <c r="D1139" s="13">
        <v>43633.364583333336</v>
      </c>
      <c r="E1139">
        <v>0</v>
      </c>
      <c r="F1139">
        <f t="shared" si="17"/>
        <v>0</v>
      </c>
    </row>
    <row r="1140" spans="1:6" x14ac:dyDescent="0.35">
      <c r="A1140" s="13">
        <v>43631.326388888891</v>
      </c>
      <c r="B1140">
        <v>0.01</v>
      </c>
      <c r="D1140" s="13">
        <v>43633.368055555555</v>
      </c>
      <c r="E1140">
        <v>0</v>
      </c>
      <c r="F1140">
        <f t="shared" si="17"/>
        <v>0</v>
      </c>
    </row>
    <row r="1141" spans="1:6" x14ac:dyDescent="0.35">
      <c r="A1141" s="13">
        <v>43631.329861111109</v>
      </c>
      <c r="B1141">
        <v>0</v>
      </c>
      <c r="D1141" s="13">
        <v>43633.371527777781</v>
      </c>
      <c r="E1141">
        <v>0.01</v>
      </c>
      <c r="F1141">
        <f t="shared" si="17"/>
        <v>0.254</v>
      </c>
    </row>
    <row r="1142" spans="1:6" x14ac:dyDescent="0.35">
      <c r="A1142" s="13">
        <v>43631.333333333336</v>
      </c>
      <c r="B1142">
        <v>0</v>
      </c>
      <c r="D1142" s="13">
        <v>43633.375</v>
      </c>
      <c r="E1142">
        <v>0</v>
      </c>
      <c r="F1142">
        <f t="shared" si="17"/>
        <v>0</v>
      </c>
    </row>
    <row r="1143" spans="1:6" x14ac:dyDescent="0.35">
      <c r="A1143" s="13">
        <v>43631.336805555555</v>
      </c>
      <c r="B1143">
        <v>0</v>
      </c>
      <c r="D1143" s="13">
        <v>43633.378472222219</v>
      </c>
      <c r="E1143">
        <v>0</v>
      </c>
      <c r="F1143">
        <f t="shared" si="17"/>
        <v>0</v>
      </c>
    </row>
    <row r="1144" spans="1:6" x14ac:dyDescent="0.35">
      <c r="A1144" s="13">
        <v>43631.340277777781</v>
      </c>
      <c r="B1144">
        <v>0</v>
      </c>
      <c r="D1144" s="13">
        <v>43633.381944444445</v>
      </c>
      <c r="E1144">
        <v>0</v>
      </c>
      <c r="F1144">
        <f t="shared" si="17"/>
        <v>0</v>
      </c>
    </row>
    <row r="1145" spans="1:6" x14ac:dyDescent="0.35">
      <c r="A1145" s="13">
        <v>43631.34375</v>
      </c>
      <c r="B1145">
        <v>0</v>
      </c>
      <c r="D1145" s="13">
        <v>43633.385416666664</v>
      </c>
      <c r="E1145">
        <v>0</v>
      </c>
      <c r="F1145">
        <f t="shared" si="17"/>
        <v>0</v>
      </c>
    </row>
    <row r="1146" spans="1:6" x14ac:dyDescent="0.35">
      <c r="A1146" s="13">
        <v>43631.347222222219</v>
      </c>
      <c r="B1146">
        <v>0</v>
      </c>
      <c r="D1146" s="13">
        <v>43633.388888888891</v>
      </c>
      <c r="E1146">
        <v>0</v>
      </c>
      <c r="F1146">
        <f t="shared" si="17"/>
        <v>0</v>
      </c>
    </row>
    <row r="1147" spans="1:6" x14ac:dyDescent="0.35">
      <c r="A1147" s="13">
        <v>43631.350694444445</v>
      </c>
      <c r="B1147">
        <v>0</v>
      </c>
      <c r="D1147" s="13">
        <v>43633.392361111109</v>
      </c>
      <c r="E1147">
        <v>0</v>
      </c>
      <c r="F1147">
        <f t="shared" si="17"/>
        <v>0</v>
      </c>
    </row>
    <row r="1148" spans="1:6" x14ac:dyDescent="0.35">
      <c r="A1148" s="13">
        <v>43631.354166666664</v>
      </c>
      <c r="B1148">
        <v>0</v>
      </c>
      <c r="D1148" s="13">
        <v>43633.395833333336</v>
      </c>
      <c r="E1148">
        <v>0</v>
      </c>
      <c r="F1148">
        <f t="shared" si="17"/>
        <v>0</v>
      </c>
    </row>
    <row r="1149" spans="1:6" x14ac:dyDescent="0.35">
      <c r="A1149" s="13">
        <v>43631.357638888891</v>
      </c>
      <c r="B1149">
        <v>0</v>
      </c>
      <c r="D1149" s="13">
        <v>43633.399305555555</v>
      </c>
      <c r="E1149">
        <v>0</v>
      </c>
      <c r="F1149">
        <f t="shared" si="17"/>
        <v>0</v>
      </c>
    </row>
    <row r="1150" spans="1:6" x14ac:dyDescent="0.35">
      <c r="A1150" s="13">
        <v>43631.361111111109</v>
      </c>
      <c r="B1150">
        <v>0</v>
      </c>
      <c r="D1150" s="13">
        <v>43633.402777777781</v>
      </c>
      <c r="E1150">
        <v>0</v>
      </c>
      <c r="F1150">
        <f t="shared" si="17"/>
        <v>0</v>
      </c>
    </row>
    <row r="1151" spans="1:6" x14ac:dyDescent="0.35">
      <c r="A1151" s="13">
        <v>43631.364583333336</v>
      </c>
      <c r="B1151">
        <v>0</v>
      </c>
      <c r="D1151" s="13">
        <v>43633.40625</v>
      </c>
      <c r="E1151">
        <v>0</v>
      </c>
      <c r="F1151">
        <f t="shared" si="17"/>
        <v>0</v>
      </c>
    </row>
    <row r="1152" spans="1:6" x14ac:dyDescent="0.35">
      <c r="A1152" s="13">
        <v>43631.368055555555</v>
      </c>
      <c r="B1152">
        <v>0</v>
      </c>
      <c r="D1152" s="13">
        <v>43633.409722222219</v>
      </c>
      <c r="E1152">
        <v>0</v>
      </c>
      <c r="F1152">
        <f t="shared" si="17"/>
        <v>0</v>
      </c>
    </row>
    <row r="1153" spans="1:6" x14ac:dyDescent="0.35">
      <c r="A1153" s="13">
        <v>43631.371527777781</v>
      </c>
      <c r="B1153">
        <v>0</v>
      </c>
      <c r="D1153" s="13">
        <v>43633.413194444445</v>
      </c>
      <c r="E1153">
        <v>0</v>
      </c>
      <c r="F1153">
        <f t="shared" si="17"/>
        <v>0</v>
      </c>
    </row>
    <row r="1154" spans="1:6" x14ac:dyDescent="0.35">
      <c r="A1154" s="13">
        <v>43631.375</v>
      </c>
      <c r="B1154">
        <v>0</v>
      </c>
      <c r="D1154" s="13">
        <v>43633.416666666664</v>
      </c>
      <c r="E1154">
        <v>0</v>
      </c>
      <c r="F1154">
        <f t="shared" si="17"/>
        <v>0</v>
      </c>
    </row>
    <row r="1155" spans="1:6" x14ac:dyDescent="0.35">
      <c r="A1155" s="13">
        <v>43631.378472222219</v>
      </c>
      <c r="B1155">
        <v>0</v>
      </c>
      <c r="D1155" s="13">
        <v>43633.420138888891</v>
      </c>
      <c r="E1155">
        <v>0</v>
      </c>
      <c r="F1155">
        <f t="shared" ref="F1155:F1218" si="18">E1155*25.4</f>
        <v>0</v>
      </c>
    </row>
    <row r="1156" spans="1:6" x14ac:dyDescent="0.35">
      <c r="A1156" s="13">
        <v>43631.381944444445</v>
      </c>
      <c r="B1156">
        <v>0</v>
      </c>
      <c r="D1156" s="13">
        <v>43633.423611111109</v>
      </c>
      <c r="E1156">
        <v>0</v>
      </c>
      <c r="F1156">
        <f t="shared" si="18"/>
        <v>0</v>
      </c>
    </row>
    <row r="1157" spans="1:6" x14ac:dyDescent="0.35">
      <c r="A1157" s="13">
        <v>43631.385416666664</v>
      </c>
      <c r="B1157">
        <v>0</v>
      </c>
      <c r="D1157" s="13">
        <v>43633.427083333336</v>
      </c>
      <c r="E1157">
        <v>0</v>
      </c>
      <c r="F1157">
        <f t="shared" si="18"/>
        <v>0</v>
      </c>
    </row>
    <row r="1158" spans="1:6" x14ac:dyDescent="0.35">
      <c r="A1158" s="13">
        <v>43631.388888888891</v>
      </c>
      <c r="B1158">
        <v>0</v>
      </c>
      <c r="D1158" s="13">
        <v>43633.430555555555</v>
      </c>
      <c r="E1158">
        <v>0</v>
      </c>
      <c r="F1158">
        <f t="shared" si="18"/>
        <v>0</v>
      </c>
    </row>
    <row r="1159" spans="1:6" x14ac:dyDescent="0.35">
      <c r="A1159" s="13">
        <v>43631.392361111109</v>
      </c>
      <c r="B1159">
        <v>0</v>
      </c>
      <c r="D1159" s="13">
        <v>43633.434027777781</v>
      </c>
      <c r="E1159">
        <v>0</v>
      </c>
      <c r="F1159">
        <f t="shared" si="18"/>
        <v>0</v>
      </c>
    </row>
    <row r="1160" spans="1:6" x14ac:dyDescent="0.35">
      <c r="A1160" s="13">
        <v>43631.395833333336</v>
      </c>
      <c r="B1160">
        <v>0</v>
      </c>
      <c r="D1160" s="13">
        <v>43633.4375</v>
      </c>
      <c r="E1160">
        <v>0</v>
      </c>
      <c r="F1160">
        <f t="shared" si="18"/>
        <v>0</v>
      </c>
    </row>
    <row r="1161" spans="1:6" x14ac:dyDescent="0.35">
      <c r="A1161" s="13">
        <v>43631.399305555555</v>
      </c>
      <c r="B1161">
        <v>0</v>
      </c>
      <c r="D1161" s="13">
        <v>43633.440972222219</v>
      </c>
      <c r="E1161">
        <v>0</v>
      </c>
      <c r="F1161">
        <f t="shared" si="18"/>
        <v>0</v>
      </c>
    </row>
    <row r="1162" spans="1:6" x14ac:dyDescent="0.35">
      <c r="A1162" s="13">
        <v>43631.402777777781</v>
      </c>
      <c r="B1162">
        <v>0</v>
      </c>
      <c r="D1162" s="13">
        <v>43633.444444444445</v>
      </c>
      <c r="E1162">
        <v>0</v>
      </c>
      <c r="F1162">
        <f t="shared" si="18"/>
        <v>0</v>
      </c>
    </row>
    <row r="1163" spans="1:6" x14ac:dyDescent="0.35">
      <c r="A1163" s="13">
        <v>43631.40625</v>
      </c>
      <c r="B1163">
        <v>0</v>
      </c>
      <c r="D1163" s="13">
        <v>43633.447916666664</v>
      </c>
      <c r="E1163">
        <v>0</v>
      </c>
      <c r="F1163">
        <f t="shared" si="18"/>
        <v>0</v>
      </c>
    </row>
    <row r="1164" spans="1:6" x14ac:dyDescent="0.35">
      <c r="A1164" s="13">
        <v>43631.409722222219</v>
      </c>
      <c r="B1164">
        <v>0</v>
      </c>
      <c r="D1164" s="13">
        <v>43633.451388888891</v>
      </c>
      <c r="E1164">
        <v>0</v>
      </c>
      <c r="F1164">
        <f t="shared" si="18"/>
        <v>0</v>
      </c>
    </row>
    <row r="1165" spans="1:6" x14ac:dyDescent="0.35">
      <c r="A1165" s="13">
        <v>43631.413194444445</v>
      </c>
      <c r="B1165">
        <v>0</v>
      </c>
      <c r="D1165" s="13">
        <v>43633.454861111109</v>
      </c>
      <c r="E1165">
        <v>0</v>
      </c>
      <c r="F1165">
        <f t="shared" si="18"/>
        <v>0</v>
      </c>
    </row>
    <row r="1166" spans="1:6" x14ac:dyDescent="0.35">
      <c r="A1166" s="13">
        <v>43631.416666666664</v>
      </c>
      <c r="B1166">
        <v>0</v>
      </c>
      <c r="D1166" s="13">
        <v>43633.458333333336</v>
      </c>
      <c r="E1166">
        <v>0</v>
      </c>
      <c r="F1166">
        <f t="shared" si="18"/>
        <v>0</v>
      </c>
    </row>
    <row r="1167" spans="1:6" x14ac:dyDescent="0.35">
      <c r="A1167" s="13">
        <v>43631.420138888891</v>
      </c>
      <c r="B1167">
        <v>0</v>
      </c>
      <c r="D1167" s="13">
        <v>43633.461805555555</v>
      </c>
      <c r="E1167">
        <v>0</v>
      </c>
      <c r="F1167">
        <f t="shared" si="18"/>
        <v>0</v>
      </c>
    </row>
    <row r="1168" spans="1:6" x14ac:dyDescent="0.35">
      <c r="A1168" s="13">
        <v>43631.423611111109</v>
      </c>
      <c r="B1168">
        <v>0</v>
      </c>
      <c r="D1168" s="13">
        <v>43633.465277777781</v>
      </c>
      <c r="E1168">
        <v>0</v>
      </c>
      <c r="F1168">
        <f t="shared" si="18"/>
        <v>0</v>
      </c>
    </row>
    <row r="1169" spans="1:6" x14ac:dyDescent="0.35">
      <c r="A1169" s="13">
        <v>43631.427083333336</v>
      </c>
      <c r="B1169">
        <v>0</v>
      </c>
      <c r="D1169" s="13">
        <v>43633.46875</v>
      </c>
      <c r="E1169">
        <v>0</v>
      </c>
      <c r="F1169">
        <f t="shared" si="18"/>
        <v>0</v>
      </c>
    </row>
    <row r="1170" spans="1:6" x14ac:dyDescent="0.35">
      <c r="A1170" s="13">
        <v>43631.430555555555</v>
      </c>
      <c r="B1170">
        <v>0</v>
      </c>
      <c r="D1170" s="13">
        <v>43633.472222222219</v>
      </c>
      <c r="E1170">
        <v>0</v>
      </c>
      <c r="F1170">
        <f t="shared" si="18"/>
        <v>0</v>
      </c>
    </row>
    <row r="1171" spans="1:6" x14ac:dyDescent="0.35">
      <c r="A1171" s="13">
        <v>43631.434027777781</v>
      </c>
      <c r="B1171">
        <v>0</v>
      </c>
      <c r="D1171" s="13">
        <v>43633.475694444445</v>
      </c>
      <c r="E1171">
        <v>0</v>
      </c>
      <c r="F1171">
        <f t="shared" si="18"/>
        <v>0</v>
      </c>
    </row>
    <row r="1172" spans="1:6" x14ac:dyDescent="0.35">
      <c r="A1172" s="13">
        <v>43631.4375</v>
      </c>
      <c r="B1172">
        <v>0</v>
      </c>
      <c r="D1172" s="13">
        <v>43633.479166666664</v>
      </c>
      <c r="E1172">
        <v>0</v>
      </c>
      <c r="F1172">
        <f t="shared" si="18"/>
        <v>0</v>
      </c>
    </row>
    <row r="1173" spans="1:6" x14ac:dyDescent="0.35">
      <c r="A1173" s="13">
        <v>43631.440972222219</v>
      </c>
      <c r="B1173">
        <v>0</v>
      </c>
      <c r="D1173" s="13">
        <v>43633.482638888891</v>
      </c>
      <c r="E1173">
        <v>0</v>
      </c>
      <c r="F1173">
        <f t="shared" si="18"/>
        <v>0</v>
      </c>
    </row>
    <row r="1174" spans="1:6" x14ac:dyDescent="0.35">
      <c r="A1174" s="13">
        <v>43631.444444444445</v>
      </c>
      <c r="B1174">
        <v>0</v>
      </c>
      <c r="D1174" s="13">
        <v>43633.486111111109</v>
      </c>
      <c r="E1174">
        <v>0</v>
      </c>
      <c r="F1174">
        <f t="shared" si="18"/>
        <v>0</v>
      </c>
    </row>
    <row r="1175" spans="1:6" x14ac:dyDescent="0.35">
      <c r="A1175" s="13">
        <v>43631.447916666664</v>
      </c>
      <c r="B1175">
        <v>0</v>
      </c>
      <c r="D1175" s="13">
        <v>43633.489583333336</v>
      </c>
      <c r="E1175">
        <v>0</v>
      </c>
      <c r="F1175">
        <f t="shared" si="18"/>
        <v>0</v>
      </c>
    </row>
    <row r="1176" spans="1:6" x14ac:dyDescent="0.35">
      <c r="A1176" s="13">
        <v>43631.451388888891</v>
      </c>
      <c r="B1176">
        <v>0</v>
      </c>
      <c r="D1176" s="13">
        <v>43633.493055555555</v>
      </c>
      <c r="E1176">
        <v>0</v>
      </c>
      <c r="F1176">
        <f t="shared" si="18"/>
        <v>0</v>
      </c>
    </row>
    <row r="1177" spans="1:6" x14ac:dyDescent="0.35">
      <c r="A1177" s="13">
        <v>43631.454861111109</v>
      </c>
      <c r="B1177">
        <v>0</v>
      </c>
      <c r="D1177" s="13">
        <v>43633.496527777781</v>
      </c>
      <c r="E1177">
        <v>0</v>
      </c>
      <c r="F1177">
        <f t="shared" si="18"/>
        <v>0</v>
      </c>
    </row>
    <row r="1178" spans="1:6" x14ac:dyDescent="0.35">
      <c r="A1178" s="13">
        <v>43631.458333333336</v>
      </c>
      <c r="B1178">
        <v>0</v>
      </c>
      <c r="D1178" s="13">
        <v>43633.5</v>
      </c>
      <c r="E1178">
        <v>0</v>
      </c>
      <c r="F1178">
        <f t="shared" si="18"/>
        <v>0</v>
      </c>
    </row>
    <row r="1179" spans="1:6" x14ac:dyDescent="0.35">
      <c r="A1179" s="13">
        <v>43631.461805555555</v>
      </c>
      <c r="B1179">
        <v>0</v>
      </c>
      <c r="D1179" s="13">
        <v>43633.503472222219</v>
      </c>
      <c r="E1179">
        <v>0</v>
      </c>
      <c r="F1179">
        <f t="shared" si="18"/>
        <v>0</v>
      </c>
    </row>
    <row r="1180" spans="1:6" x14ac:dyDescent="0.35">
      <c r="A1180" s="13">
        <v>43631.465277777781</v>
      </c>
      <c r="B1180">
        <v>0</v>
      </c>
      <c r="D1180" s="13">
        <v>43633.506944444445</v>
      </c>
      <c r="E1180">
        <v>0</v>
      </c>
      <c r="F1180">
        <f t="shared" si="18"/>
        <v>0</v>
      </c>
    </row>
    <row r="1181" spans="1:6" x14ac:dyDescent="0.35">
      <c r="A1181" s="13">
        <v>43631.46875</v>
      </c>
      <c r="B1181">
        <v>0</v>
      </c>
      <c r="D1181" s="13">
        <v>43633.510416666664</v>
      </c>
      <c r="E1181">
        <v>0</v>
      </c>
      <c r="F1181">
        <f t="shared" si="18"/>
        <v>0</v>
      </c>
    </row>
    <row r="1182" spans="1:6" x14ac:dyDescent="0.35">
      <c r="A1182" s="13">
        <v>43631.472222222219</v>
      </c>
      <c r="B1182">
        <v>0</v>
      </c>
      <c r="D1182" s="13">
        <v>43633.513888888891</v>
      </c>
      <c r="E1182">
        <v>0</v>
      </c>
      <c r="F1182">
        <f t="shared" si="18"/>
        <v>0</v>
      </c>
    </row>
    <row r="1183" spans="1:6" x14ac:dyDescent="0.35">
      <c r="A1183" s="13">
        <v>43631.475694444445</v>
      </c>
      <c r="B1183">
        <v>0</v>
      </c>
      <c r="D1183" s="13">
        <v>43633.517361111109</v>
      </c>
      <c r="E1183">
        <v>0</v>
      </c>
      <c r="F1183">
        <f t="shared" si="18"/>
        <v>0</v>
      </c>
    </row>
    <row r="1184" spans="1:6" x14ac:dyDescent="0.35">
      <c r="A1184" s="13">
        <v>43631.479166666664</v>
      </c>
      <c r="B1184">
        <v>0</v>
      </c>
      <c r="D1184" s="13">
        <v>43633.520833333336</v>
      </c>
      <c r="E1184">
        <v>0</v>
      </c>
      <c r="F1184">
        <f t="shared" si="18"/>
        <v>0</v>
      </c>
    </row>
    <row r="1185" spans="1:6" x14ac:dyDescent="0.35">
      <c r="A1185" s="13">
        <v>43631.482638888891</v>
      </c>
      <c r="B1185">
        <v>0</v>
      </c>
      <c r="D1185" s="13">
        <v>43633.524305555555</v>
      </c>
      <c r="E1185">
        <v>0</v>
      </c>
      <c r="F1185">
        <f t="shared" si="18"/>
        <v>0</v>
      </c>
    </row>
    <row r="1186" spans="1:6" x14ac:dyDescent="0.35">
      <c r="A1186" s="13">
        <v>43631.486111111109</v>
      </c>
      <c r="B1186">
        <v>0</v>
      </c>
      <c r="D1186" s="13">
        <v>43633.527777777781</v>
      </c>
      <c r="E1186">
        <v>0</v>
      </c>
      <c r="F1186">
        <f t="shared" si="18"/>
        <v>0</v>
      </c>
    </row>
    <row r="1187" spans="1:6" x14ac:dyDescent="0.35">
      <c r="A1187" s="13">
        <v>43631.489583333336</v>
      </c>
      <c r="B1187">
        <v>0</v>
      </c>
      <c r="D1187" s="13">
        <v>43633.53125</v>
      </c>
      <c r="E1187">
        <v>0</v>
      </c>
      <c r="F1187">
        <f t="shared" si="18"/>
        <v>0</v>
      </c>
    </row>
    <row r="1188" spans="1:6" x14ac:dyDescent="0.35">
      <c r="A1188" s="13">
        <v>43631.493055555555</v>
      </c>
      <c r="B1188">
        <v>0</v>
      </c>
      <c r="D1188" s="13">
        <v>43633.534722222219</v>
      </c>
      <c r="E1188">
        <v>0</v>
      </c>
      <c r="F1188">
        <f t="shared" si="18"/>
        <v>0</v>
      </c>
    </row>
    <row r="1189" spans="1:6" x14ac:dyDescent="0.35">
      <c r="A1189" s="13">
        <v>43631.496527777781</v>
      </c>
      <c r="B1189">
        <v>0</v>
      </c>
      <c r="D1189" s="13">
        <v>43633.538194444445</v>
      </c>
      <c r="E1189">
        <v>0</v>
      </c>
      <c r="F1189">
        <f t="shared" si="18"/>
        <v>0</v>
      </c>
    </row>
    <row r="1190" spans="1:6" x14ac:dyDescent="0.35">
      <c r="A1190" s="13">
        <v>43631.5</v>
      </c>
      <c r="B1190">
        <v>0</v>
      </c>
      <c r="D1190" s="13">
        <v>43633.541666666664</v>
      </c>
      <c r="E1190">
        <v>0</v>
      </c>
      <c r="F1190">
        <f t="shared" si="18"/>
        <v>0</v>
      </c>
    </row>
    <row r="1191" spans="1:6" x14ac:dyDescent="0.35">
      <c r="A1191" s="13">
        <v>43631.503472222219</v>
      </c>
      <c r="B1191">
        <v>0</v>
      </c>
      <c r="D1191" s="13">
        <v>43633.545138888891</v>
      </c>
      <c r="E1191">
        <v>0</v>
      </c>
      <c r="F1191">
        <f t="shared" si="18"/>
        <v>0</v>
      </c>
    </row>
    <row r="1192" spans="1:6" x14ac:dyDescent="0.35">
      <c r="A1192" s="13">
        <v>43631.506944444445</v>
      </c>
      <c r="B1192">
        <v>0</v>
      </c>
      <c r="D1192" s="13">
        <v>43633.548611111109</v>
      </c>
      <c r="E1192">
        <v>0</v>
      </c>
      <c r="F1192">
        <f t="shared" si="18"/>
        <v>0</v>
      </c>
    </row>
    <row r="1193" spans="1:6" x14ac:dyDescent="0.35">
      <c r="A1193" s="13">
        <v>43631.510416666664</v>
      </c>
      <c r="B1193">
        <v>0</v>
      </c>
      <c r="D1193" s="13">
        <v>43633.552083333336</v>
      </c>
      <c r="E1193">
        <v>0</v>
      </c>
      <c r="F1193">
        <f t="shared" si="18"/>
        <v>0</v>
      </c>
    </row>
    <row r="1194" spans="1:6" x14ac:dyDescent="0.35">
      <c r="A1194" s="13">
        <v>43631.513888888891</v>
      </c>
      <c r="B1194">
        <v>0</v>
      </c>
      <c r="D1194" s="13">
        <v>43633.555555555555</v>
      </c>
      <c r="E1194">
        <v>0</v>
      </c>
      <c r="F1194">
        <f t="shared" si="18"/>
        <v>0</v>
      </c>
    </row>
    <row r="1195" spans="1:6" x14ac:dyDescent="0.35">
      <c r="A1195" s="13">
        <v>43631.517361111109</v>
      </c>
      <c r="B1195">
        <v>0</v>
      </c>
      <c r="D1195" s="13">
        <v>43633.559027777781</v>
      </c>
      <c r="E1195">
        <v>0</v>
      </c>
      <c r="F1195">
        <f t="shared" si="18"/>
        <v>0</v>
      </c>
    </row>
    <row r="1196" spans="1:6" x14ac:dyDescent="0.35">
      <c r="A1196" s="13">
        <v>43631.520833333336</v>
      </c>
      <c r="B1196">
        <v>0</v>
      </c>
      <c r="D1196" s="13">
        <v>43633.5625</v>
      </c>
      <c r="E1196">
        <v>0</v>
      </c>
      <c r="F1196">
        <f t="shared" si="18"/>
        <v>0</v>
      </c>
    </row>
    <row r="1197" spans="1:6" x14ac:dyDescent="0.35">
      <c r="A1197" s="13">
        <v>43631.524305555555</v>
      </c>
      <c r="B1197">
        <v>0</v>
      </c>
      <c r="D1197" s="13">
        <v>43633.565972222219</v>
      </c>
      <c r="E1197">
        <v>0</v>
      </c>
      <c r="F1197">
        <f t="shared" si="18"/>
        <v>0</v>
      </c>
    </row>
    <row r="1198" spans="1:6" x14ac:dyDescent="0.35">
      <c r="A1198" s="13">
        <v>43631.527777777781</v>
      </c>
      <c r="B1198">
        <v>0</v>
      </c>
      <c r="D1198" s="13">
        <v>43633.569444444445</v>
      </c>
      <c r="E1198">
        <v>0</v>
      </c>
      <c r="F1198">
        <f t="shared" si="18"/>
        <v>0</v>
      </c>
    </row>
    <row r="1199" spans="1:6" x14ac:dyDescent="0.35">
      <c r="A1199" s="13">
        <v>43631.53125</v>
      </c>
      <c r="B1199">
        <v>0</v>
      </c>
      <c r="D1199" s="13">
        <v>43633.572916666664</v>
      </c>
      <c r="E1199">
        <v>0</v>
      </c>
      <c r="F1199">
        <f t="shared" si="18"/>
        <v>0</v>
      </c>
    </row>
    <row r="1200" spans="1:6" x14ac:dyDescent="0.35">
      <c r="A1200" s="13">
        <v>43631.534722222219</v>
      </c>
      <c r="B1200">
        <v>0</v>
      </c>
      <c r="D1200" s="13">
        <v>43633.576388888891</v>
      </c>
      <c r="E1200">
        <v>0</v>
      </c>
      <c r="F1200">
        <f t="shared" si="18"/>
        <v>0</v>
      </c>
    </row>
    <row r="1201" spans="1:6" x14ac:dyDescent="0.35">
      <c r="A1201" s="13">
        <v>43631.538194444445</v>
      </c>
      <c r="B1201">
        <v>0</v>
      </c>
      <c r="D1201" s="13">
        <v>43633.579861111109</v>
      </c>
      <c r="E1201">
        <v>0</v>
      </c>
      <c r="F1201">
        <f t="shared" si="18"/>
        <v>0</v>
      </c>
    </row>
    <row r="1202" spans="1:6" x14ac:dyDescent="0.35">
      <c r="A1202" s="13">
        <v>43631.541666666664</v>
      </c>
      <c r="B1202">
        <v>0</v>
      </c>
      <c r="D1202" s="13">
        <v>43633.583333333336</v>
      </c>
      <c r="E1202">
        <v>0</v>
      </c>
      <c r="F1202">
        <f t="shared" si="18"/>
        <v>0</v>
      </c>
    </row>
    <row r="1203" spans="1:6" x14ac:dyDescent="0.35">
      <c r="A1203" s="13">
        <v>43631.545138888891</v>
      </c>
      <c r="B1203">
        <v>0</v>
      </c>
      <c r="D1203" s="13">
        <v>43633.586805555555</v>
      </c>
      <c r="E1203">
        <v>0</v>
      </c>
      <c r="F1203">
        <f t="shared" si="18"/>
        <v>0</v>
      </c>
    </row>
    <row r="1204" spans="1:6" x14ac:dyDescent="0.35">
      <c r="A1204" s="13">
        <v>43631.548611111109</v>
      </c>
      <c r="B1204">
        <v>0</v>
      </c>
      <c r="D1204" s="13">
        <v>43633.590277777781</v>
      </c>
      <c r="E1204">
        <v>0</v>
      </c>
      <c r="F1204">
        <f t="shared" si="18"/>
        <v>0</v>
      </c>
    </row>
    <row r="1205" spans="1:6" x14ac:dyDescent="0.35">
      <c r="A1205" s="13">
        <v>43631.552083333336</v>
      </c>
      <c r="B1205">
        <v>0</v>
      </c>
      <c r="D1205" s="13">
        <v>43633.59375</v>
      </c>
      <c r="E1205">
        <v>0</v>
      </c>
      <c r="F1205">
        <f t="shared" si="18"/>
        <v>0</v>
      </c>
    </row>
    <row r="1206" spans="1:6" x14ac:dyDescent="0.35">
      <c r="A1206" s="13">
        <v>43631.555555555555</v>
      </c>
      <c r="B1206">
        <v>0</v>
      </c>
      <c r="D1206" s="13">
        <v>43633.597222222219</v>
      </c>
      <c r="E1206">
        <v>0</v>
      </c>
      <c r="F1206">
        <f t="shared" si="18"/>
        <v>0</v>
      </c>
    </row>
    <row r="1207" spans="1:6" x14ac:dyDescent="0.35">
      <c r="A1207" s="13">
        <v>43631.559027777781</v>
      </c>
      <c r="B1207">
        <v>0</v>
      </c>
      <c r="D1207" s="13">
        <v>43633.600694444445</v>
      </c>
      <c r="E1207">
        <v>0</v>
      </c>
      <c r="F1207">
        <f t="shared" si="18"/>
        <v>0</v>
      </c>
    </row>
    <row r="1208" spans="1:6" x14ac:dyDescent="0.35">
      <c r="A1208" s="13">
        <v>43631.5625</v>
      </c>
      <c r="B1208">
        <v>0</v>
      </c>
      <c r="D1208" s="13">
        <v>43633.604166666664</v>
      </c>
      <c r="E1208">
        <v>0</v>
      </c>
      <c r="F1208">
        <f t="shared" si="18"/>
        <v>0</v>
      </c>
    </row>
    <row r="1209" spans="1:6" x14ac:dyDescent="0.35">
      <c r="A1209" s="13">
        <v>43631.565972222219</v>
      </c>
      <c r="B1209">
        <v>0</v>
      </c>
      <c r="D1209" s="13">
        <v>43633.607638888891</v>
      </c>
      <c r="E1209">
        <v>0</v>
      </c>
      <c r="F1209">
        <f t="shared" si="18"/>
        <v>0</v>
      </c>
    </row>
    <row r="1210" spans="1:6" x14ac:dyDescent="0.35">
      <c r="A1210" s="13">
        <v>43631.569444444445</v>
      </c>
      <c r="B1210">
        <v>0</v>
      </c>
      <c r="D1210" s="13">
        <v>43633.611111111109</v>
      </c>
      <c r="E1210">
        <v>0</v>
      </c>
      <c r="F1210">
        <f t="shared" si="18"/>
        <v>0</v>
      </c>
    </row>
    <row r="1211" spans="1:6" x14ac:dyDescent="0.35">
      <c r="A1211" s="13">
        <v>43631.572916666664</v>
      </c>
      <c r="B1211">
        <v>0</v>
      </c>
      <c r="D1211" s="13">
        <v>43633.614583333336</v>
      </c>
      <c r="E1211">
        <v>0</v>
      </c>
      <c r="F1211">
        <f t="shared" si="18"/>
        <v>0</v>
      </c>
    </row>
    <row r="1212" spans="1:6" x14ac:dyDescent="0.35">
      <c r="A1212" s="13">
        <v>43631.576388888891</v>
      </c>
      <c r="B1212">
        <v>0</v>
      </c>
      <c r="D1212" s="13">
        <v>43633.618055555555</v>
      </c>
      <c r="E1212">
        <v>0</v>
      </c>
      <c r="F1212">
        <f t="shared" si="18"/>
        <v>0</v>
      </c>
    </row>
    <row r="1213" spans="1:6" x14ac:dyDescent="0.35">
      <c r="A1213" s="13">
        <v>43631.579861111109</v>
      </c>
      <c r="B1213">
        <v>0</v>
      </c>
      <c r="D1213" s="13">
        <v>43633.621527777781</v>
      </c>
      <c r="E1213">
        <v>0</v>
      </c>
      <c r="F1213">
        <f t="shared" si="18"/>
        <v>0</v>
      </c>
    </row>
    <row r="1214" spans="1:6" x14ac:dyDescent="0.35">
      <c r="A1214" s="13">
        <v>43631.583333333336</v>
      </c>
      <c r="B1214">
        <v>0</v>
      </c>
      <c r="D1214" s="13">
        <v>43633.625</v>
      </c>
      <c r="E1214">
        <v>0</v>
      </c>
      <c r="F1214">
        <f t="shared" si="18"/>
        <v>0</v>
      </c>
    </row>
    <row r="1215" spans="1:6" x14ac:dyDescent="0.35">
      <c r="A1215" s="13">
        <v>43631.586805555555</v>
      </c>
      <c r="B1215">
        <v>0</v>
      </c>
      <c r="D1215" s="13">
        <v>43633.628472222219</v>
      </c>
      <c r="E1215">
        <v>0</v>
      </c>
      <c r="F1215">
        <f t="shared" si="18"/>
        <v>0</v>
      </c>
    </row>
    <row r="1216" spans="1:6" x14ac:dyDescent="0.35">
      <c r="A1216" s="13">
        <v>43631.590277777781</v>
      </c>
      <c r="B1216">
        <v>0</v>
      </c>
      <c r="D1216" s="13">
        <v>43633.631944444445</v>
      </c>
      <c r="E1216">
        <v>0</v>
      </c>
      <c r="F1216">
        <f t="shared" si="18"/>
        <v>0</v>
      </c>
    </row>
    <row r="1217" spans="1:6" x14ac:dyDescent="0.35">
      <c r="A1217" s="13">
        <v>43631.59375</v>
      </c>
      <c r="B1217">
        <v>0</v>
      </c>
      <c r="D1217" s="13">
        <v>43633.635416666664</v>
      </c>
      <c r="E1217">
        <v>0</v>
      </c>
      <c r="F1217">
        <f t="shared" si="18"/>
        <v>0</v>
      </c>
    </row>
    <row r="1218" spans="1:6" x14ac:dyDescent="0.35">
      <c r="A1218" s="13">
        <v>43631.597222222219</v>
      </c>
      <c r="B1218">
        <v>0</v>
      </c>
      <c r="D1218" s="13">
        <v>43633.638888888891</v>
      </c>
      <c r="E1218">
        <v>0</v>
      </c>
      <c r="F1218">
        <f t="shared" si="18"/>
        <v>0</v>
      </c>
    </row>
    <row r="1219" spans="1:6" x14ac:dyDescent="0.35">
      <c r="A1219" s="13">
        <v>43631.600694444445</v>
      </c>
      <c r="B1219">
        <v>0</v>
      </c>
      <c r="D1219" s="13">
        <v>43633.642361111109</v>
      </c>
      <c r="E1219">
        <v>0</v>
      </c>
      <c r="F1219">
        <f t="shared" ref="F1219:F1282" si="19">E1219*25.4</f>
        <v>0</v>
      </c>
    </row>
    <row r="1220" spans="1:6" x14ac:dyDescent="0.35">
      <c r="A1220" s="13">
        <v>43631.604166666664</v>
      </c>
      <c r="B1220">
        <v>0</v>
      </c>
      <c r="D1220" s="13">
        <v>43633.645833333336</v>
      </c>
      <c r="E1220">
        <v>0</v>
      </c>
      <c r="F1220">
        <f t="shared" si="19"/>
        <v>0</v>
      </c>
    </row>
    <row r="1221" spans="1:6" x14ac:dyDescent="0.35">
      <c r="A1221" s="13">
        <v>43631.607638888891</v>
      </c>
      <c r="B1221">
        <v>0</v>
      </c>
      <c r="D1221" s="13">
        <v>43633.649305555555</v>
      </c>
      <c r="E1221">
        <v>0</v>
      </c>
      <c r="F1221">
        <f t="shared" si="19"/>
        <v>0</v>
      </c>
    </row>
    <row r="1222" spans="1:6" x14ac:dyDescent="0.35">
      <c r="A1222" s="13">
        <v>43631.611111111109</v>
      </c>
      <c r="B1222">
        <v>0</v>
      </c>
      <c r="D1222" s="13">
        <v>43633.652777777781</v>
      </c>
      <c r="E1222">
        <v>0</v>
      </c>
      <c r="F1222">
        <f t="shared" si="19"/>
        <v>0</v>
      </c>
    </row>
    <row r="1223" spans="1:6" x14ac:dyDescent="0.35">
      <c r="A1223" s="13">
        <v>43631.614583333336</v>
      </c>
      <c r="B1223">
        <v>0</v>
      </c>
      <c r="D1223" s="13">
        <v>43633.65625</v>
      </c>
      <c r="E1223">
        <v>0</v>
      </c>
      <c r="F1223">
        <f t="shared" si="19"/>
        <v>0</v>
      </c>
    </row>
    <row r="1224" spans="1:6" x14ac:dyDescent="0.35">
      <c r="A1224" s="13">
        <v>43631.618055555555</v>
      </c>
      <c r="B1224">
        <v>0</v>
      </c>
      <c r="D1224" s="13">
        <v>43633.659722222219</v>
      </c>
      <c r="E1224">
        <v>0</v>
      </c>
      <c r="F1224">
        <f t="shared" si="19"/>
        <v>0</v>
      </c>
    </row>
    <row r="1225" spans="1:6" x14ac:dyDescent="0.35">
      <c r="A1225" s="13">
        <v>43631.621527777781</v>
      </c>
      <c r="B1225">
        <v>0</v>
      </c>
      <c r="D1225" s="13">
        <v>43633.663194444445</v>
      </c>
      <c r="E1225">
        <v>0</v>
      </c>
      <c r="F1225">
        <f t="shared" si="19"/>
        <v>0</v>
      </c>
    </row>
    <row r="1226" spans="1:6" x14ac:dyDescent="0.35">
      <c r="A1226" s="13">
        <v>43631.625</v>
      </c>
      <c r="B1226">
        <v>0</v>
      </c>
      <c r="D1226" s="13">
        <v>43633.666666666664</v>
      </c>
      <c r="E1226">
        <v>0</v>
      </c>
      <c r="F1226">
        <f t="shared" si="19"/>
        <v>0</v>
      </c>
    </row>
    <row r="1227" spans="1:6" x14ac:dyDescent="0.35">
      <c r="A1227" s="13">
        <v>43631.628472222219</v>
      </c>
      <c r="B1227">
        <v>0</v>
      </c>
      <c r="D1227" s="13">
        <v>43633.670138888891</v>
      </c>
      <c r="E1227">
        <v>0</v>
      </c>
      <c r="F1227">
        <f t="shared" si="19"/>
        <v>0</v>
      </c>
    </row>
    <row r="1228" spans="1:6" x14ac:dyDescent="0.35">
      <c r="A1228" s="13">
        <v>43631.631944444445</v>
      </c>
      <c r="B1228">
        <v>0</v>
      </c>
      <c r="D1228" s="13">
        <v>43633.673611111109</v>
      </c>
      <c r="E1228">
        <v>0</v>
      </c>
      <c r="F1228">
        <f t="shared" si="19"/>
        <v>0</v>
      </c>
    </row>
    <row r="1229" spans="1:6" x14ac:dyDescent="0.35">
      <c r="A1229" s="13">
        <v>43631.635416666664</v>
      </c>
      <c r="B1229">
        <v>0</v>
      </c>
      <c r="D1229" s="13">
        <v>43633.677083333336</v>
      </c>
      <c r="E1229">
        <v>0</v>
      </c>
      <c r="F1229">
        <f t="shared" si="19"/>
        <v>0</v>
      </c>
    </row>
    <row r="1230" spans="1:6" x14ac:dyDescent="0.35">
      <c r="A1230" s="13">
        <v>43631.638888888891</v>
      </c>
      <c r="B1230">
        <v>0</v>
      </c>
      <c r="D1230" s="13">
        <v>43633.680555555555</v>
      </c>
      <c r="E1230">
        <v>0</v>
      </c>
      <c r="F1230">
        <f t="shared" si="19"/>
        <v>0</v>
      </c>
    </row>
    <row r="1231" spans="1:6" x14ac:dyDescent="0.35">
      <c r="A1231" s="13">
        <v>43631.642361111109</v>
      </c>
      <c r="B1231">
        <v>0</v>
      </c>
      <c r="D1231" s="13">
        <v>43633.684027777781</v>
      </c>
      <c r="E1231">
        <v>0</v>
      </c>
      <c r="F1231">
        <f t="shared" si="19"/>
        <v>0</v>
      </c>
    </row>
    <row r="1232" spans="1:6" x14ac:dyDescent="0.35">
      <c r="A1232" s="13">
        <v>43631.645833333336</v>
      </c>
      <c r="B1232">
        <v>0</v>
      </c>
      <c r="D1232" s="13">
        <v>43633.6875</v>
      </c>
      <c r="E1232">
        <v>0</v>
      </c>
      <c r="F1232">
        <f t="shared" si="19"/>
        <v>0</v>
      </c>
    </row>
    <row r="1233" spans="1:6" x14ac:dyDescent="0.35">
      <c r="A1233" s="13">
        <v>43631.649305555555</v>
      </c>
      <c r="B1233">
        <v>0</v>
      </c>
      <c r="D1233" s="13">
        <v>43633.690972222219</v>
      </c>
      <c r="E1233">
        <v>0</v>
      </c>
      <c r="F1233">
        <f t="shared" si="19"/>
        <v>0</v>
      </c>
    </row>
    <row r="1234" spans="1:6" x14ac:dyDescent="0.35">
      <c r="A1234" s="13">
        <v>43631.652777777781</v>
      </c>
      <c r="B1234">
        <v>0</v>
      </c>
      <c r="D1234" s="13">
        <v>43633.694444444445</v>
      </c>
      <c r="E1234">
        <v>0</v>
      </c>
      <c r="F1234">
        <f t="shared" si="19"/>
        <v>0</v>
      </c>
    </row>
    <row r="1235" spans="1:6" x14ac:dyDescent="0.35">
      <c r="A1235" s="13">
        <v>43631.65625</v>
      </c>
      <c r="B1235">
        <v>0</v>
      </c>
      <c r="D1235" s="13">
        <v>43633.697916666664</v>
      </c>
      <c r="E1235">
        <v>0</v>
      </c>
      <c r="F1235">
        <f t="shared" si="19"/>
        <v>0</v>
      </c>
    </row>
    <row r="1236" spans="1:6" x14ac:dyDescent="0.35">
      <c r="A1236" s="13">
        <v>43631.659722222219</v>
      </c>
      <c r="B1236">
        <v>0</v>
      </c>
      <c r="D1236" s="13">
        <v>43633.701388888891</v>
      </c>
      <c r="E1236">
        <v>0</v>
      </c>
      <c r="F1236">
        <f t="shared" si="19"/>
        <v>0</v>
      </c>
    </row>
    <row r="1237" spans="1:6" x14ac:dyDescent="0.35">
      <c r="A1237" s="13">
        <v>43631.663194444445</v>
      </c>
      <c r="B1237">
        <v>0</v>
      </c>
      <c r="D1237" s="13">
        <v>43633.704861111109</v>
      </c>
      <c r="E1237">
        <v>0</v>
      </c>
      <c r="F1237">
        <f t="shared" si="19"/>
        <v>0</v>
      </c>
    </row>
    <row r="1238" spans="1:6" x14ac:dyDescent="0.35">
      <c r="A1238" s="13">
        <v>43631.666666666664</v>
      </c>
      <c r="B1238">
        <v>0</v>
      </c>
      <c r="D1238" s="13">
        <v>43633.708333333336</v>
      </c>
      <c r="E1238">
        <v>0</v>
      </c>
      <c r="F1238">
        <f t="shared" si="19"/>
        <v>0</v>
      </c>
    </row>
    <row r="1239" spans="1:6" x14ac:dyDescent="0.35">
      <c r="A1239" s="13">
        <v>43631.670138888891</v>
      </c>
      <c r="B1239">
        <v>0</v>
      </c>
      <c r="D1239" s="13">
        <v>43633.711805555555</v>
      </c>
      <c r="E1239">
        <v>0</v>
      </c>
      <c r="F1239">
        <f t="shared" si="19"/>
        <v>0</v>
      </c>
    </row>
    <row r="1240" spans="1:6" x14ac:dyDescent="0.35">
      <c r="A1240" s="13">
        <v>43631.673611111109</v>
      </c>
      <c r="B1240">
        <v>0</v>
      </c>
      <c r="D1240" s="13">
        <v>43633.715277777781</v>
      </c>
      <c r="E1240">
        <v>0</v>
      </c>
      <c r="F1240">
        <f t="shared" si="19"/>
        <v>0</v>
      </c>
    </row>
    <row r="1241" spans="1:6" x14ac:dyDescent="0.35">
      <c r="A1241" s="13">
        <v>43631.677083333336</v>
      </c>
      <c r="B1241">
        <v>0</v>
      </c>
      <c r="D1241" s="13">
        <v>43633.71875</v>
      </c>
      <c r="E1241">
        <v>0</v>
      </c>
      <c r="F1241">
        <f t="shared" si="19"/>
        <v>0</v>
      </c>
    </row>
    <row r="1242" spans="1:6" x14ac:dyDescent="0.35">
      <c r="A1242" s="13">
        <v>43631.680555555555</v>
      </c>
      <c r="B1242">
        <v>0</v>
      </c>
      <c r="D1242" s="13">
        <v>43633.722222222219</v>
      </c>
      <c r="E1242">
        <v>0</v>
      </c>
      <c r="F1242">
        <f t="shared" si="19"/>
        <v>0</v>
      </c>
    </row>
    <row r="1243" spans="1:6" x14ac:dyDescent="0.35">
      <c r="A1243" s="13">
        <v>43631.684027777781</v>
      </c>
      <c r="B1243">
        <v>0</v>
      </c>
      <c r="D1243" s="13">
        <v>43633.725694444445</v>
      </c>
      <c r="E1243">
        <v>0</v>
      </c>
      <c r="F1243">
        <f t="shared" si="19"/>
        <v>0</v>
      </c>
    </row>
    <row r="1244" spans="1:6" x14ac:dyDescent="0.35">
      <c r="A1244" s="13">
        <v>43631.6875</v>
      </c>
      <c r="B1244">
        <v>0</v>
      </c>
      <c r="D1244" s="13">
        <v>43633.729166666664</v>
      </c>
      <c r="E1244">
        <v>0</v>
      </c>
      <c r="F1244">
        <f t="shared" si="19"/>
        <v>0</v>
      </c>
    </row>
    <row r="1245" spans="1:6" x14ac:dyDescent="0.35">
      <c r="A1245" s="13">
        <v>43631.690972222219</v>
      </c>
      <c r="B1245">
        <v>0</v>
      </c>
      <c r="D1245" s="13">
        <v>43633.732638888891</v>
      </c>
      <c r="E1245">
        <v>0</v>
      </c>
      <c r="F1245">
        <f t="shared" si="19"/>
        <v>0</v>
      </c>
    </row>
    <row r="1246" spans="1:6" x14ac:dyDescent="0.35">
      <c r="A1246" s="13">
        <v>43631.694444444445</v>
      </c>
      <c r="B1246">
        <v>0</v>
      </c>
      <c r="D1246" s="13">
        <v>43633.736111111109</v>
      </c>
      <c r="E1246">
        <v>0</v>
      </c>
      <c r="F1246">
        <f t="shared" si="19"/>
        <v>0</v>
      </c>
    </row>
    <row r="1247" spans="1:6" x14ac:dyDescent="0.35">
      <c r="A1247" s="13">
        <v>43631.697916666664</v>
      </c>
      <c r="B1247">
        <v>0</v>
      </c>
      <c r="D1247" s="13">
        <v>43633.739583333336</v>
      </c>
      <c r="E1247">
        <v>0</v>
      </c>
      <c r="F1247">
        <f t="shared" si="19"/>
        <v>0</v>
      </c>
    </row>
    <row r="1248" spans="1:6" x14ac:dyDescent="0.35">
      <c r="A1248" s="13">
        <v>43631.701388888891</v>
      </c>
      <c r="B1248">
        <v>0</v>
      </c>
      <c r="D1248" s="13">
        <v>43633.743055555555</v>
      </c>
      <c r="E1248">
        <v>0</v>
      </c>
      <c r="F1248">
        <f t="shared" si="19"/>
        <v>0</v>
      </c>
    </row>
    <row r="1249" spans="1:6" x14ac:dyDescent="0.35">
      <c r="A1249" s="13">
        <v>43631.704861111109</v>
      </c>
      <c r="B1249">
        <v>0</v>
      </c>
      <c r="D1249" s="13">
        <v>43633.746527777781</v>
      </c>
      <c r="E1249">
        <v>0</v>
      </c>
      <c r="F1249">
        <f t="shared" si="19"/>
        <v>0</v>
      </c>
    </row>
    <row r="1250" spans="1:6" x14ac:dyDescent="0.35">
      <c r="A1250" s="13">
        <v>43631.708333333336</v>
      </c>
      <c r="B1250">
        <v>0</v>
      </c>
      <c r="D1250" s="13">
        <v>43633.75</v>
      </c>
      <c r="E1250">
        <v>0</v>
      </c>
      <c r="F1250">
        <f t="shared" si="19"/>
        <v>0</v>
      </c>
    </row>
    <row r="1251" spans="1:6" x14ac:dyDescent="0.35">
      <c r="A1251" s="13">
        <v>43631.711805555555</v>
      </c>
      <c r="B1251">
        <v>0</v>
      </c>
      <c r="D1251" s="13">
        <v>43633.753472222219</v>
      </c>
      <c r="E1251">
        <v>0</v>
      </c>
      <c r="F1251">
        <f t="shared" si="19"/>
        <v>0</v>
      </c>
    </row>
    <row r="1252" spans="1:6" x14ac:dyDescent="0.35">
      <c r="A1252" s="13">
        <v>43631.715277777781</v>
      </c>
      <c r="B1252">
        <v>0</v>
      </c>
      <c r="D1252" s="13">
        <v>43633.756944444445</v>
      </c>
      <c r="E1252">
        <v>0</v>
      </c>
      <c r="F1252">
        <f t="shared" si="19"/>
        <v>0</v>
      </c>
    </row>
    <row r="1253" spans="1:6" x14ac:dyDescent="0.35">
      <c r="A1253" s="13">
        <v>43631.71875</v>
      </c>
      <c r="B1253">
        <v>0</v>
      </c>
      <c r="D1253" s="13">
        <v>43633.760416666664</v>
      </c>
      <c r="E1253">
        <v>0</v>
      </c>
      <c r="F1253">
        <f t="shared" si="19"/>
        <v>0</v>
      </c>
    </row>
    <row r="1254" spans="1:6" x14ac:dyDescent="0.35">
      <c r="A1254" s="13">
        <v>43631.722222222219</v>
      </c>
      <c r="B1254">
        <v>0</v>
      </c>
      <c r="D1254" s="13">
        <v>43633.763888888891</v>
      </c>
      <c r="E1254">
        <v>0</v>
      </c>
      <c r="F1254">
        <f t="shared" si="19"/>
        <v>0</v>
      </c>
    </row>
    <row r="1255" spans="1:6" x14ac:dyDescent="0.35">
      <c r="A1255" s="13">
        <v>43631.725694444445</v>
      </c>
      <c r="B1255">
        <v>0</v>
      </c>
      <c r="D1255" s="13">
        <v>43633.767361111109</v>
      </c>
      <c r="E1255">
        <v>0</v>
      </c>
      <c r="F1255">
        <f t="shared" si="19"/>
        <v>0</v>
      </c>
    </row>
    <row r="1256" spans="1:6" x14ac:dyDescent="0.35">
      <c r="A1256" s="13">
        <v>43631.729166666664</v>
      </c>
      <c r="B1256">
        <v>0</v>
      </c>
      <c r="D1256" s="13">
        <v>43633.770833333336</v>
      </c>
      <c r="E1256">
        <v>0</v>
      </c>
      <c r="F1256">
        <f t="shared" si="19"/>
        <v>0</v>
      </c>
    </row>
    <row r="1257" spans="1:6" x14ac:dyDescent="0.35">
      <c r="A1257" s="13">
        <v>43631.732638888891</v>
      </c>
      <c r="B1257">
        <v>0</v>
      </c>
      <c r="D1257" s="13">
        <v>43633.774305555555</v>
      </c>
      <c r="E1257">
        <v>0</v>
      </c>
      <c r="F1257">
        <f t="shared" si="19"/>
        <v>0</v>
      </c>
    </row>
    <row r="1258" spans="1:6" x14ac:dyDescent="0.35">
      <c r="A1258" s="13">
        <v>43631.736111111109</v>
      </c>
      <c r="B1258">
        <v>0</v>
      </c>
      <c r="D1258" s="13">
        <v>43633.777777777781</v>
      </c>
      <c r="E1258">
        <v>0</v>
      </c>
      <c r="F1258">
        <f t="shared" si="19"/>
        <v>0</v>
      </c>
    </row>
    <row r="1259" spans="1:6" x14ac:dyDescent="0.35">
      <c r="A1259" s="13">
        <v>43631.739583333336</v>
      </c>
      <c r="B1259">
        <v>0</v>
      </c>
      <c r="D1259" s="13">
        <v>43633.78125</v>
      </c>
      <c r="E1259">
        <v>0</v>
      </c>
      <c r="F1259">
        <f t="shared" si="19"/>
        <v>0</v>
      </c>
    </row>
    <row r="1260" spans="1:6" x14ac:dyDescent="0.35">
      <c r="A1260" s="13">
        <v>43631.743055555555</v>
      </c>
      <c r="B1260">
        <v>0</v>
      </c>
      <c r="D1260" s="13">
        <v>43633.784722222219</v>
      </c>
      <c r="E1260">
        <v>0</v>
      </c>
      <c r="F1260">
        <f t="shared" si="19"/>
        <v>0</v>
      </c>
    </row>
    <row r="1261" spans="1:6" x14ac:dyDescent="0.35">
      <c r="A1261" s="13">
        <v>43631.746527777781</v>
      </c>
      <c r="B1261">
        <v>0</v>
      </c>
      <c r="D1261" s="13">
        <v>43633.788194444445</v>
      </c>
      <c r="E1261">
        <v>0</v>
      </c>
      <c r="F1261">
        <f t="shared" si="19"/>
        <v>0</v>
      </c>
    </row>
    <row r="1262" spans="1:6" x14ac:dyDescent="0.35">
      <c r="A1262" s="13">
        <v>43631.75</v>
      </c>
      <c r="B1262">
        <v>0</v>
      </c>
      <c r="D1262" s="13">
        <v>43633.791666666664</v>
      </c>
      <c r="E1262">
        <v>0</v>
      </c>
      <c r="F1262">
        <f t="shared" si="19"/>
        <v>0</v>
      </c>
    </row>
    <row r="1263" spans="1:6" x14ac:dyDescent="0.35">
      <c r="A1263" s="13">
        <v>43631.753472222219</v>
      </c>
      <c r="B1263">
        <v>0</v>
      </c>
      <c r="D1263" s="13">
        <v>43633.795138888891</v>
      </c>
      <c r="E1263">
        <v>0</v>
      </c>
      <c r="F1263">
        <f t="shared" si="19"/>
        <v>0</v>
      </c>
    </row>
    <row r="1264" spans="1:6" x14ac:dyDescent="0.35">
      <c r="A1264" s="13">
        <v>43631.756944444445</v>
      </c>
      <c r="B1264">
        <v>0</v>
      </c>
      <c r="D1264" s="13">
        <v>43633.798611111109</v>
      </c>
      <c r="E1264">
        <v>0</v>
      </c>
      <c r="F1264">
        <f t="shared" si="19"/>
        <v>0</v>
      </c>
    </row>
    <row r="1265" spans="1:6" x14ac:dyDescent="0.35">
      <c r="A1265" s="13">
        <v>43631.760416666664</v>
      </c>
      <c r="B1265">
        <v>0</v>
      </c>
      <c r="D1265" s="13">
        <v>43633.802083333336</v>
      </c>
      <c r="E1265">
        <v>0</v>
      </c>
      <c r="F1265">
        <f t="shared" si="19"/>
        <v>0</v>
      </c>
    </row>
    <row r="1266" spans="1:6" x14ac:dyDescent="0.35">
      <c r="A1266" s="13">
        <v>43631.763888888891</v>
      </c>
      <c r="B1266">
        <v>0</v>
      </c>
      <c r="D1266" s="13">
        <v>43633.805555555555</v>
      </c>
      <c r="E1266">
        <v>0</v>
      </c>
      <c r="F1266">
        <f t="shared" si="19"/>
        <v>0</v>
      </c>
    </row>
    <row r="1267" spans="1:6" x14ac:dyDescent="0.35">
      <c r="A1267" s="13">
        <v>43631.767361111109</v>
      </c>
      <c r="B1267">
        <v>0</v>
      </c>
      <c r="D1267" s="13">
        <v>43633.809027777781</v>
      </c>
      <c r="E1267">
        <v>0</v>
      </c>
      <c r="F1267">
        <f t="shared" si="19"/>
        <v>0</v>
      </c>
    </row>
    <row r="1268" spans="1:6" x14ac:dyDescent="0.35">
      <c r="A1268" s="13">
        <v>43631.770833333336</v>
      </c>
      <c r="B1268">
        <v>0</v>
      </c>
      <c r="D1268" s="13">
        <v>43633.8125</v>
      </c>
      <c r="E1268">
        <v>0</v>
      </c>
      <c r="F1268">
        <f t="shared" si="19"/>
        <v>0</v>
      </c>
    </row>
    <row r="1269" spans="1:6" x14ac:dyDescent="0.35">
      <c r="A1269" s="13">
        <v>43631.774305555555</v>
      </c>
      <c r="B1269">
        <v>0</v>
      </c>
      <c r="D1269" s="13">
        <v>43633.815972222219</v>
      </c>
      <c r="E1269">
        <v>0</v>
      </c>
      <c r="F1269">
        <f t="shared" si="19"/>
        <v>0</v>
      </c>
    </row>
    <row r="1270" spans="1:6" x14ac:dyDescent="0.35">
      <c r="A1270" s="13">
        <v>43631.777777777781</v>
      </c>
      <c r="B1270">
        <v>0</v>
      </c>
      <c r="D1270" s="13">
        <v>43633.819444444445</v>
      </c>
      <c r="E1270">
        <v>0</v>
      </c>
      <c r="F1270">
        <f t="shared" si="19"/>
        <v>0</v>
      </c>
    </row>
    <row r="1271" spans="1:6" x14ac:dyDescent="0.35">
      <c r="A1271" s="13">
        <v>43631.78125</v>
      </c>
      <c r="B1271">
        <v>0</v>
      </c>
      <c r="D1271" s="13">
        <v>43633.822916666664</v>
      </c>
      <c r="E1271">
        <v>0</v>
      </c>
      <c r="F1271">
        <f t="shared" si="19"/>
        <v>0</v>
      </c>
    </row>
    <row r="1272" spans="1:6" x14ac:dyDescent="0.35">
      <c r="A1272" s="13">
        <v>43631.784722222219</v>
      </c>
      <c r="B1272">
        <v>0</v>
      </c>
      <c r="D1272" s="13">
        <v>43633.826388888891</v>
      </c>
      <c r="E1272">
        <v>0</v>
      </c>
      <c r="F1272">
        <f t="shared" si="19"/>
        <v>0</v>
      </c>
    </row>
    <row r="1273" spans="1:6" x14ac:dyDescent="0.35">
      <c r="A1273" s="13">
        <v>43631.788194444445</v>
      </c>
      <c r="B1273">
        <v>0</v>
      </c>
      <c r="D1273" s="13">
        <v>43633.829861111109</v>
      </c>
      <c r="E1273">
        <v>0</v>
      </c>
      <c r="F1273">
        <f t="shared" si="19"/>
        <v>0</v>
      </c>
    </row>
    <row r="1274" spans="1:6" x14ac:dyDescent="0.35">
      <c r="A1274" s="13">
        <v>43631.791666666664</v>
      </c>
      <c r="B1274">
        <v>0</v>
      </c>
      <c r="D1274" s="13">
        <v>43633.833333333336</v>
      </c>
      <c r="E1274">
        <v>0</v>
      </c>
      <c r="F1274">
        <f t="shared" si="19"/>
        <v>0</v>
      </c>
    </row>
    <row r="1275" spans="1:6" x14ac:dyDescent="0.35">
      <c r="A1275" s="13">
        <v>43631.795138888891</v>
      </c>
      <c r="B1275">
        <v>0</v>
      </c>
      <c r="D1275" s="13">
        <v>43633.836805555555</v>
      </c>
      <c r="E1275">
        <v>0</v>
      </c>
      <c r="F1275">
        <f t="shared" si="19"/>
        <v>0</v>
      </c>
    </row>
    <row r="1276" spans="1:6" x14ac:dyDescent="0.35">
      <c r="A1276" s="13">
        <v>43631.798611111109</v>
      </c>
      <c r="B1276">
        <v>0</v>
      </c>
      <c r="D1276" s="13">
        <v>43633.840277777781</v>
      </c>
      <c r="E1276">
        <v>0</v>
      </c>
      <c r="F1276">
        <f t="shared" si="19"/>
        <v>0</v>
      </c>
    </row>
    <row r="1277" spans="1:6" x14ac:dyDescent="0.35">
      <c r="A1277" s="13">
        <v>43631.802083333336</v>
      </c>
      <c r="B1277">
        <v>0</v>
      </c>
      <c r="D1277" s="13">
        <v>43633.84375</v>
      </c>
      <c r="E1277">
        <v>0</v>
      </c>
      <c r="F1277">
        <f t="shared" si="19"/>
        <v>0</v>
      </c>
    </row>
    <row r="1278" spans="1:6" x14ac:dyDescent="0.35">
      <c r="A1278" s="13">
        <v>43631.805555555555</v>
      </c>
      <c r="B1278">
        <v>0</v>
      </c>
      <c r="D1278" s="13">
        <v>43633.847222222219</v>
      </c>
      <c r="E1278">
        <v>0</v>
      </c>
      <c r="F1278">
        <f t="shared" si="19"/>
        <v>0</v>
      </c>
    </row>
    <row r="1279" spans="1:6" x14ac:dyDescent="0.35">
      <c r="A1279" s="13">
        <v>43631.809027777781</v>
      </c>
      <c r="B1279">
        <v>0</v>
      </c>
      <c r="D1279" s="13">
        <v>43633.850694444445</v>
      </c>
      <c r="E1279">
        <v>0</v>
      </c>
      <c r="F1279">
        <f t="shared" si="19"/>
        <v>0</v>
      </c>
    </row>
    <row r="1280" spans="1:6" x14ac:dyDescent="0.35">
      <c r="A1280" s="13">
        <v>43631.8125</v>
      </c>
      <c r="B1280">
        <v>0</v>
      </c>
      <c r="D1280" s="13">
        <v>43633.854166666664</v>
      </c>
      <c r="E1280">
        <v>0</v>
      </c>
      <c r="F1280">
        <f t="shared" si="19"/>
        <v>0</v>
      </c>
    </row>
    <row r="1281" spans="1:6" x14ac:dyDescent="0.35">
      <c r="A1281" s="13">
        <v>43631.815972222219</v>
      </c>
      <c r="B1281">
        <v>0</v>
      </c>
      <c r="D1281" s="13">
        <v>43633.857638888891</v>
      </c>
      <c r="E1281">
        <v>0</v>
      </c>
      <c r="F1281">
        <f t="shared" si="19"/>
        <v>0</v>
      </c>
    </row>
    <row r="1282" spans="1:6" x14ac:dyDescent="0.35">
      <c r="A1282" s="13">
        <v>43631.819444444445</v>
      </c>
      <c r="B1282">
        <v>0.02</v>
      </c>
      <c r="D1282" s="13">
        <v>43633.861111111109</v>
      </c>
      <c r="E1282">
        <v>0</v>
      </c>
      <c r="F1282">
        <f t="shared" si="19"/>
        <v>0</v>
      </c>
    </row>
    <row r="1283" spans="1:6" x14ac:dyDescent="0.35">
      <c r="A1283" s="13">
        <v>43631.822916666664</v>
      </c>
      <c r="B1283">
        <v>0.02</v>
      </c>
      <c r="D1283" s="13">
        <v>43633.864583333336</v>
      </c>
      <c r="E1283">
        <v>0</v>
      </c>
      <c r="F1283">
        <f t="shared" ref="F1283:F1346" si="20">E1283*25.4</f>
        <v>0</v>
      </c>
    </row>
    <row r="1284" spans="1:6" x14ac:dyDescent="0.35">
      <c r="A1284" s="13">
        <v>43631.826388888891</v>
      </c>
      <c r="B1284">
        <v>0.01</v>
      </c>
      <c r="D1284" s="13">
        <v>43633.868055555555</v>
      </c>
      <c r="E1284">
        <v>0</v>
      </c>
      <c r="F1284">
        <f t="shared" si="20"/>
        <v>0</v>
      </c>
    </row>
    <row r="1285" spans="1:6" x14ac:dyDescent="0.35">
      <c r="A1285" s="13">
        <v>43631.829861111109</v>
      </c>
      <c r="B1285">
        <v>0.02</v>
      </c>
      <c r="D1285" s="13">
        <v>43633.871527777781</v>
      </c>
      <c r="E1285">
        <v>0</v>
      </c>
      <c r="F1285">
        <f t="shared" si="20"/>
        <v>0</v>
      </c>
    </row>
    <row r="1286" spans="1:6" x14ac:dyDescent="0.35">
      <c r="A1286" s="13">
        <v>43631.833333333336</v>
      </c>
      <c r="B1286">
        <v>0.03</v>
      </c>
      <c r="D1286" s="13">
        <v>43633.875</v>
      </c>
      <c r="E1286">
        <v>0</v>
      </c>
      <c r="F1286">
        <f t="shared" si="20"/>
        <v>0</v>
      </c>
    </row>
    <row r="1287" spans="1:6" x14ac:dyDescent="0.35">
      <c r="A1287" s="13">
        <v>43631.836805555555</v>
      </c>
      <c r="B1287">
        <v>0.01</v>
      </c>
      <c r="D1287" s="13">
        <v>43633.878472222219</v>
      </c>
      <c r="E1287">
        <v>0</v>
      </c>
      <c r="F1287">
        <f t="shared" si="20"/>
        <v>0</v>
      </c>
    </row>
    <row r="1288" spans="1:6" x14ac:dyDescent="0.35">
      <c r="A1288" s="13">
        <v>43631.840277777781</v>
      </c>
      <c r="B1288">
        <v>0.01</v>
      </c>
      <c r="D1288" s="13">
        <v>43633.881944444445</v>
      </c>
      <c r="E1288">
        <v>0</v>
      </c>
      <c r="F1288">
        <f t="shared" si="20"/>
        <v>0</v>
      </c>
    </row>
    <row r="1289" spans="1:6" x14ac:dyDescent="0.35">
      <c r="A1289" s="13">
        <v>43631.84375</v>
      </c>
      <c r="B1289">
        <v>0.01</v>
      </c>
      <c r="D1289" s="13">
        <v>43633.885416666664</v>
      </c>
      <c r="E1289">
        <v>0</v>
      </c>
      <c r="F1289">
        <f t="shared" si="20"/>
        <v>0</v>
      </c>
    </row>
    <row r="1290" spans="1:6" x14ac:dyDescent="0.35">
      <c r="A1290" s="13">
        <v>43631.847222222219</v>
      </c>
      <c r="B1290">
        <v>0</v>
      </c>
      <c r="D1290" s="13">
        <v>43633.888888888891</v>
      </c>
      <c r="E1290">
        <v>0</v>
      </c>
      <c r="F1290">
        <f t="shared" si="20"/>
        <v>0</v>
      </c>
    </row>
    <row r="1291" spans="1:6" x14ac:dyDescent="0.35">
      <c r="A1291" s="13">
        <v>43631.850694444445</v>
      </c>
      <c r="B1291">
        <v>0.01</v>
      </c>
      <c r="D1291" s="13">
        <v>43633.892361111109</v>
      </c>
      <c r="E1291">
        <v>0</v>
      </c>
      <c r="F1291">
        <f t="shared" si="20"/>
        <v>0</v>
      </c>
    </row>
    <row r="1292" spans="1:6" x14ac:dyDescent="0.35">
      <c r="A1292" s="13">
        <v>43631.854166666664</v>
      </c>
      <c r="B1292">
        <v>0.01</v>
      </c>
      <c r="D1292" s="13">
        <v>43633.895833333336</v>
      </c>
      <c r="E1292">
        <v>0</v>
      </c>
      <c r="F1292">
        <f t="shared" si="20"/>
        <v>0</v>
      </c>
    </row>
    <row r="1293" spans="1:6" x14ac:dyDescent="0.35">
      <c r="A1293" s="13">
        <v>43631.857638888891</v>
      </c>
      <c r="B1293">
        <v>0</v>
      </c>
      <c r="D1293" s="13">
        <v>43633.899305555555</v>
      </c>
      <c r="E1293">
        <v>0</v>
      </c>
      <c r="F1293">
        <f t="shared" si="20"/>
        <v>0</v>
      </c>
    </row>
    <row r="1294" spans="1:6" x14ac:dyDescent="0.35">
      <c r="A1294" s="13">
        <v>43631.861111111109</v>
      </c>
      <c r="B1294">
        <v>0</v>
      </c>
      <c r="D1294" s="13">
        <v>43633.902777777781</v>
      </c>
      <c r="E1294">
        <v>0</v>
      </c>
      <c r="F1294">
        <f t="shared" si="20"/>
        <v>0</v>
      </c>
    </row>
    <row r="1295" spans="1:6" x14ac:dyDescent="0.35">
      <c r="A1295" s="13">
        <v>43631.864583333336</v>
      </c>
      <c r="B1295">
        <v>0</v>
      </c>
      <c r="D1295" s="13">
        <v>43633.90625</v>
      </c>
      <c r="E1295">
        <v>0</v>
      </c>
      <c r="F1295">
        <f t="shared" si="20"/>
        <v>0</v>
      </c>
    </row>
    <row r="1296" spans="1:6" x14ac:dyDescent="0.35">
      <c r="A1296" s="13">
        <v>43631.868055555555</v>
      </c>
      <c r="B1296">
        <v>0</v>
      </c>
      <c r="D1296" s="13">
        <v>43633.909722222219</v>
      </c>
      <c r="E1296">
        <v>0</v>
      </c>
      <c r="F1296">
        <f t="shared" si="20"/>
        <v>0</v>
      </c>
    </row>
    <row r="1297" spans="1:6" x14ac:dyDescent="0.35">
      <c r="A1297" s="13">
        <v>43631.871527777781</v>
      </c>
      <c r="B1297">
        <v>0</v>
      </c>
      <c r="D1297" s="13">
        <v>43633.913194444445</v>
      </c>
      <c r="E1297">
        <v>0</v>
      </c>
      <c r="F1297">
        <f t="shared" si="20"/>
        <v>0</v>
      </c>
    </row>
    <row r="1298" spans="1:6" x14ac:dyDescent="0.35">
      <c r="A1298" s="13">
        <v>43631.875</v>
      </c>
      <c r="B1298">
        <v>0</v>
      </c>
      <c r="D1298" s="13">
        <v>43633.916666666664</v>
      </c>
      <c r="E1298">
        <v>0</v>
      </c>
      <c r="F1298">
        <f t="shared" si="20"/>
        <v>0</v>
      </c>
    </row>
    <row r="1299" spans="1:6" x14ac:dyDescent="0.35">
      <c r="A1299" s="13">
        <v>43631.878472222219</v>
      </c>
      <c r="B1299">
        <v>0</v>
      </c>
      <c r="D1299" s="13">
        <v>43633.920138888891</v>
      </c>
      <c r="E1299">
        <v>0</v>
      </c>
      <c r="F1299">
        <f t="shared" si="20"/>
        <v>0</v>
      </c>
    </row>
    <row r="1300" spans="1:6" x14ac:dyDescent="0.35">
      <c r="A1300" s="13">
        <v>43631.881944444445</v>
      </c>
      <c r="B1300">
        <v>0</v>
      </c>
      <c r="D1300" s="13">
        <v>43633.923611111109</v>
      </c>
      <c r="E1300">
        <v>0</v>
      </c>
      <c r="F1300">
        <f t="shared" si="20"/>
        <v>0</v>
      </c>
    </row>
    <row r="1301" spans="1:6" x14ac:dyDescent="0.35">
      <c r="A1301" s="13">
        <v>43631.885416666664</v>
      </c>
      <c r="B1301">
        <v>0</v>
      </c>
      <c r="D1301" s="13">
        <v>43633.927083333336</v>
      </c>
      <c r="E1301">
        <v>0</v>
      </c>
      <c r="F1301">
        <f t="shared" si="20"/>
        <v>0</v>
      </c>
    </row>
    <row r="1302" spans="1:6" x14ac:dyDescent="0.35">
      <c r="A1302" s="13">
        <v>43631.888888888891</v>
      </c>
      <c r="B1302">
        <v>0</v>
      </c>
      <c r="D1302" s="13">
        <v>43633.930555555555</v>
      </c>
      <c r="E1302">
        <v>0</v>
      </c>
      <c r="F1302">
        <f t="shared" si="20"/>
        <v>0</v>
      </c>
    </row>
    <row r="1303" spans="1:6" x14ac:dyDescent="0.35">
      <c r="A1303" s="13">
        <v>43631.892361111109</v>
      </c>
      <c r="B1303">
        <v>0</v>
      </c>
      <c r="D1303" s="13">
        <v>43633.934027777781</v>
      </c>
      <c r="E1303">
        <v>0</v>
      </c>
      <c r="F1303">
        <f t="shared" si="20"/>
        <v>0</v>
      </c>
    </row>
    <row r="1304" spans="1:6" x14ac:dyDescent="0.35">
      <c r="A1304" s="13">
        <v>43631.895833333336</v>
      </c>
      <c r="B1304">
        <v>0</v>
      </c>
      <c r="D1304" s="13">
        <v>43633.9375</v>
      </c>
      <c r="E1304">
        <v>0</v>
      </c>
      <c r="F1304">
        <f t="shared" si="20"/>
        <v>0</v>
      </c>
    </row>
    <row r="1305" spans="1:6" x14ac:dyDescent="0.35">
      <c r="A1305" s="13">
        <v>43631.899305555555</v>
      </c>
      <c r="B1305">
        <v>0</v>
      </c>
      <c r="D1305" s="13">
        <v>43633.940972222219</v>
      </c>
      <c r="E1305">
        <v>0</v>
      </c>
      <c r="F1305">
        <f t="shared" si="20"/>
        <v>0</v>
      </c>
    </row>
    <row r="1306" spans="1:6" x14ac:dyDescent="0.35">
      <c r="A1306" s="13">
        <v>43631.902777777781</v>
      </c>
      <c r="B1306">
        <v>0</v>
      </c>
      <c r="D1306" s="13">
        <v>43633.944444444445</v>
      </c>
      <c r="E1306">
        <v>0</v>
      </c>
      <c r="F1306">
        <f t="shared" si="20"/>
        <v>0</v>
      </c>
    </row>
    <row r="1307" spans="1:6" x14ac:dyDescent="0.35">
      <c r="A1307" s="13">
        <v>43631.90625</v>
      </c>
      <c r="B1307">
        <v>0</v>
      </c>
      <c r="D1307" s="13">
        <v>43633.947916666664</v>
      </c>
      <c r="E1307">
        <v>0</v>
      </c>
      <c r="F1307">
        <f t="shared" si="20"/>
        <v>0</v>
      </c>
    </row>
    <row r="1308" spans="1:6" x14ac:dyDescent="0.35">
      <c r="A1308" s="13">
        <v>43631.909722222219</v>
      </c>
      <c r="B1308">
        <v>0</v>
      </c>
      <c r="D1308" s="13">
        <v>43633.951388888891</v>
      </c>
      <c r="E1308">
        <v>0</v>
      </c>
      <c r="F1308">
        <f t="shared" si="20"/>
        <v>0</v>
      </c>
    </row>
    <row r="1309" spans="1:6" x14ac:dyDescent="0.35">
      <c r="A1309" s="13">
        <v>43631.913194444445</v>
      </c>
      <c r="B1309">
        <v>0</v>
      </c>
      <c r="D1309" s="13">
        <v>43633.954861111109</v>
      </c>
      <c r="E1309">
        <v>0</v>
      </c>
      <c r="F1309">
        <f t="shared" si="20"/>
        <v>0</v>
      </c>
    </row>
    <row r="1310" spans="1:6" x14ac:dyDescent="0.35">
      <c r="A1310" s="13">
        <v>43631.916666666664</v>
      </c>
      <c r="B1310">
        <v>0</v>
      </c>
      <c r="D1310" s="13">
        <v>43633.958333333336</v>
      </c>
      <c r="E1310">
        <v>0</v>
      </c>
      <c r="F1310">
        <f t="shared" si="20"/>
        <v>0</v>
      </c>
    </row>
    <row r="1311" spans="1:6" x14ac:dyDescent="0.35">
      <c r="A1311" s="13">
        <v>43631.920138888891</v>
      </c>
      <c r="B1311">
        <v>0</v>
      </c>
      <c r="D1311" s="13">
        <v>43633.961805555555</v>
      </c>
      <c r="E1311">
        <v>0</v>
      </c>
      <c r="F1311">
        <f t="shared" si="20"/>
        <v>0</v>
      </c>
    </row>
    <row r="1312" spans="1:6" x14ac:dyDescent="0.35">
      <c r="A1312" s="13">
        <v>43631.923611111109</v>
      </c>
      <c r="B1312">
        <v>0</v>
      </c>
      <c r="D1312" s="13">
        <v>43633.965277777781</v>
      </c>
      <c r="E1312">
        <v>0</v>
      </c>
      <c r="F1312">
        <f t="shared" si="20"/>
        <v>0</v>
      </c>
    </row>
    <row r="1313" spans="1:6" x14ac:dyDescent="0.35">
      <c r="A1313" s="13">
        <v>43631.927083333336</v>
      </c>
      <c r="B1313">
        <v>0</v>
      </c>
      <c r="D1313" s="13">
        <v>43633.96875</v>
      </c>
      <c r="E1313">
        <v>0</v>
      </c>
      <c r="F1313">
        <f t="shared" si="20"/>
        <v>0</v>
      </c>
    </row>
    <row r="1314" spans="1:6" x14ac:dyDescent="0.35">
      <c r="A1314" s="13">
        <v>43631.930555555555</v>
      </c>
      <c r="B1314">
        <v>0</v>
      </c>
      <c r="D1314" s="13">
        <v>43633.972222222219</v>
      </c>
      <c r="E1314">
        <v>0</v>
      </c>
      <c r="F1314">
        <f t="shared" si="20"/>
        <v>0</v>
      </c>
    </row>
    <row r="1315" spans="1:6" x14ac:dyDescent="0.35">
      <c r="A1315" s="13">
        <v>43631.934027777781</v>
      </c>
      <c r="B1315">
        <v>0</v>
      </c>
      <c r="D1315" s="13">
        <v>43633.975694444445</v>
      </c>
      <c r="E1315">
        <v>0</v>
      </c>
      <c r="F1315">
        <f t="shared" si="20"/>
        <v>0</v>
      </c>
    </row>
    <row r="1316" spans="1:6" x14ac:dyDescent="0.35">
      <c r="A1316" s="13">
        <v>43631.9375</v>
      </c>
      <c r="B1316">
        <v>0</v>
      </c>
      <c r="D1316" s="13">
        <v>43633.979166666664</v>
      </c>
      <c r="E1316">
        <v>0</v>
      </c>
      <c r="F1316">
        <f t="shared" si="20"/>
        <v>0</v>
      </c>
    </row>
    <row r="1317" spans="1:6" x14ac:dyDescent="0.35">
      <c r="A1317" s="13">
        <v>43631.940972222219</v>
      </c>
      <c r="B1317">
        <v>0</v>
      </c>
      <c r="D1317" s="13">
        <v>43633.982638888891</v>
      </c>
      <c r="E1317">
        <v>0</v>
      </c>
      <c r="F1317">
        <f t="shared" si="20"/>
        <v>0</v>
      </c>
    </row>
    <row r="1318" spans="1:6" x14ac:dyDescent="0.35">
      <c r="A1318" s="13">
        <v>43631.944444444445</v>
      </c>
      <c r="B1318">
        <v>0</v>
      </c>
      <c r="D1318" s="13">
        <v>43633.986111111109</v>
      </c>
      <c r="E1318">
        <v>0</v>
      </c>
      <c r="F1318">
        <f t="shared" si="20"/>
        <v>0</v>
      </c>
    </row>
    <row r="1319" spans="1:6" x14ac:dyDescent="0.35">
      <c r="A1319" s="13">
        <v>43631.947916666664</v>
      </c>
      <c r="B1319">
        <v>0</v>
      </c>
      <c r="D1319" s="13">
        <v>43633.989583333336</v>
      </c>
      <c r="E1319">
        <v>0</v>
      </c>
      <c r="F1319">
        <f t="shared" si="20"/>
        <v>0</v>
      </c>
    </row>
    <row r="1320" spans="1:6" x14ac:dyDescent="0.35">
      <c r="A1320" s="13">
        <v>43631.951388888891</v>
      </c>
      <c r="B1320">
        <v>0</v>
      </c>
      <c r="D1320" s="13">
        <v>43633.993055555555</v>
      </c>
      <c r="E1320">
        <v>0</v>
      </c>
      <c r="F1320">
        <f t="shared" si="20"/>
        <v>0</v>
      </c>
    </row>
    <row r="1321" spans="1:6" x14ac:dyDescent="0.35">
      <c r="A1321" s="13">
        <v>43631.954861111109</v>
      </c>
      <c r="B1321">
        <v>0</v>
      </c>
      <c r="D1321" s="13">
        <v>43633.996527777781</v>
      </c>
      <c r="E1321">
        <v>0</v>
      </c>
      <c r="F1321">
        <f t="shared" si="20"/>
        <v>0</v>
      </c>
    </row>
    <row r="1322" spans="1:6" x14ac:dyDescent="0.35">
      <c r="A1322" s="13">
        <v>43631.958333333336</v>
      </c>
      <c r="B1322">
        <v>0</v>
      </c>
      <c r="D1322" s="13">
        <v>43634</v>
      </c>
      <c r="E1322">
        <v>0</v>
      </c>
      <c r="F1322">
        <f t="shared" si="20"/>
        <v>0</v>
      </c>
    </row>
    <row r="1323" spans="1:6" x14ac:dyDescent="0.35">
      <c r="A1323" s="13">
        <v>43631.961805555555</v>
      </c>
      <c r="B1323">
        <v>0</v>
      </c>
      <c r="D1323" s="13">
        <v>43634.003472222219</v>
      </c>
      <c r="E1323">
        <v>0</v>
      </c>
      <c r="F1323">
        <f t="shared" si="20"/>
        <v>0</v>
      </c>
    </row>
    <row r="1324" spans="1:6" x14ac:dyDescent="0.35">
      <c r="A1324" s="13">
        <v>43631.965277777781</v>
      </c>
      <c r="B1324">
        <v>0</v>
      </c>
      <c r="D1324" s="13">
        <v>43634.006944444445</v>
      </c>
      <c r="E1324">
        <v>0</v>
      </c>
      <c r="F1324">
        <f t="shared" si="20"/>
        <v>0</v>
      </c>
    </row>
    <row r="1325" spans="1:6" x14ac:dyDescent="0.35">
      <c r="A1325" s="13">
        <v>43631.96875</v>
      </c>
      <c r="B1325">
        <v>0</v>
      </c>
      <c r="D1325" s="13">
        <v>43634.010416666664</v>
      </c>
      <c r="E1325">
        <v>0</v>
      </c>
      <c r="F1325">
        <f t="shared" si="20"/>
        <v>0</v>
      </c>
    </row>
    <row r="1326" spans="1:6" x14ac:dyDescent="0.35">
      <c r="A1326" s="13">
        <v>43631.972222222219</v>
      </c>
      <c r="B1326">
        <v>0</v>
      </c>
      <c r="D1326" s="13">
        <v>43634.013888888891</v>
      </c>
      <c r="E1326">
        <v>0</v>
      </c>
      <c r="F1326">
        <f t="shared" si="20"/>
        <v>0</v>
      </c>
    </row>
    <row r="1327" spans="1:6" x14ac:dyDescent="0.35">
      <c r="A1327" s="13">
        <v>43631.975694444445</v>
      </c>
      <c r="B1327">
        <v>0</v>
      </c>
      <c r="D1327" s="13">
        <v>43634.017361111109</v>
      </c>
      <c r="E1327">
        <v>0</v>
      </c>
      <c r="F1327">
        <f t="shared" si="20"/>
        <v>0</v>
      </c>
    </row>
    <row r="1328" spans="1:6" x14ac:dyDescent="0.35">
      <c r="A1328" s="13">
        <v>43631.979166666664</v>
      </c>
      <c r="B1328">
        <v>0</v>
      </c>
      <c r="D1328" s="13">
        <v>43634.020833333336</v>
      </c>
      <c r="E1328">
        <v>0</v>
      </c>
      <c r="F1328">
        <f t="shared" si="20"/>
        <v>0</v>
      </c>
    </row>
    <row r="1329" spans="1:6" x14ac:dyDescent="0.35">
      <c r="A1329" s="13">
        <v>43631.982638888891</v>
      </c>
      <c r="B1329">
        <v>0</v>
      </c>
      <c r="D1329" s="13">
        <v>43634.024305555555</v>
      </c>
      <c r="E1329">
        <v>0</v>
      </c>
      <c r="F1329">
        <f t="shared" si="20"/>
        <v>0</v>
      </c>
    </row>
    <row r="1330" spans="1:6" x14ac:dyDescent="0.35">
      <c r="A1330" s="13">
        <v>43631.986111111109</v>
      </c>
      <c r="B1330">
        <v>0</v>
      </c>
      <c r="D1330" s="13">
        <v>43634.027777777781</v>
      </c>
      <c r="E1330">
        <v>0</v>
      </c>
      <c r="F1330">
        <f t="shared" si="20"/>
        <v>0</v>
      </c>
    </row>
    <row r="1331" spans="1:6" x14ac:dyDescent="0.35">
      <c r="A1331" s="13">
        <v>43631.989583333336</v>
      </c>
      <c r="B1331">
        <v>0</v>
      </c>
      <c r="D1331" s="13">
        <v>43634.03125</v>
      </c>
      <c r="E1331">
        <v>0</v>
      </c>
      <c r="F1331">
        <f t="shared" si="20"/>
        <v>0</v>
      </c>
    </row>
    <row r="1332" spans="1:6" x14ac:dyDescent="0.35">
      <c r="A1332" s="13">
        <v>43631.993055555555</v>
      </c>
      <c r="B1332">
        <v>0</v>
      </c>
      <c r="D1332" s="13">
        <v>43634.034722222219</v>
      </c>
      <c r="E1332">
        <v>0</v>
      </c>
      <c r="F1332">
        <f t="shared" si="20"/>
        <v>0</v>
      </c>
    </row>
    <row r="1333" spans="1:6" x14ac:dyDescent="0.35">
      <c r="A1333" s="13">
        <v>43631.996527777781</v>
      </c>
      <c r="B1333">
        <v>0</v>
      </c>
      <c r="D1333" s="13">
        <v>43634.038194444445</v>
      </c>
      <c r="E1333">
        <v>0</v>
      </c>
      <c r="F1333">
        <f t="shared" si="20"/>
        <v>0</v>
      </c>
    </row>
    <row r="1334" spans="1:6" x14ac:dyDescent="0.35">
      <c r="D1334" s="13">
        <v>43634.041666666664</v>
      </c>
      <c r="E1334">
        <v>0</v>
      </c>
      <c r="F1334">
        <f t="shared" si="20"/>
        <v>0</v>
      </c>
    </row>
    <row r="1335" spans="1:6" x14ac:dyDescent="0.35">
      <c r="D1335" s="13">
        <v>43634.045138888891</v>
      </c>
      <c r="E1335">
        <v>0</v>
      </c>
      <c r="F1335">
        <f t="shared" si="20"/>
        <v>0</v>
      </c>
    </row>
    <row r="1336" spans="1:6" x14ac:dyDescent="0.35">
      <c r="D1336" s="13">
        <v>43634.048611111109</v>
      </c>
      <c r="E1336">
        <v>0</v>
      </c>
      <c r="F1336">
        <f t="shared" si="20"/>
        <v>0</v>
      </c>
    </row>
    <row r="1337" spans="1:6" x14ac:dyDescent="0.35">
      <c r="D1337" s="13">
        <v>43634.052083333336</v>
      </c>
      <c r="E1337">
        <v>0</v>
      </c>
      <c r="F1337">
        <f t="shared" si="20"/>
        <v>0</v>
      </c>
    </row>
    <row r="1338" spans="1:6" x14ac:dyDescent="0.35">
      <c r="D1338" s="13">
        <v>43634.055555555555</v>
      </c>
      <c r="E1338">
        <v>0</v>
      </c>
      <c r="F1338">
        <f t="shared" si="20"/>
        <v>0</v>
      </c>
    </row>
    <row r="1339" spans="1:6" x14ac:dyDescent="0.35">
      <c r="D1339" s="13">
        <v>43634.059027777781</v>
      </c>
      <c r="E1339">
        <v>0</v>
      </c>
      <c r="F1339">
        <f t="shared" si="20"/>
        <v>0</v>
      </c>
    </row>
    <row r="1340" spans="1:6" x14ac:dyDescent="0.35">
      <c r="D1340" s="13">
        <v>43634.0625</v>
      </c>
      <c r="E1340">
        <v>0</v>
      </c>
      <c r="F1340">
        <f t="shared" si="20"/>
        <v>0</v>
      </c>
    </row>
    <row r="1341" spans="1:6" x14ac:dyDescent="0.35">
      <c r="D1341" s="13">
        <v>43634.065972222219</v>
      </c>
      <c r="E1341">
        <v>0</v>
      </c>
      <c r="F1341">
        <f t="shared" si="20"/>
        <v>0</v>
      </c>
    </row>
    <row r="1342" spans="1:6" x14ac:dyDescent="0.35">
      <c r="D1342" s="13">
        <v>43634.069444444445</v>
      </c>
      <c r="E1342">
        <v>0</v>
      </c>
      <c r="F1342">
        <f t="shared" si="20"/>
        <v>0</v>
      </c>
    </row>
    <row r="1343" spans="1:6" x14ac:dyDescent="0.35">
      <c r="D1343" s="13">
        <v>43634.072916666664</v>
      </c>
      <c r="E1343">
        <v>0</v>
      </c>
      <c r="F1343">
        <f t="shared" si="20"/>
        <v>0</v>
      </c>
    </row>
    <row r="1344" spans="1:6" x14ac:dyDescent="0.35">
      <c r="D1344" s="13">
        <v>43634.076388888891</v>
      </c>
      <c r="E1344">
        <v>0</v>
      </c>
      <c r="F1344">
        <f t="shared" si="20"/>
        <v>0</v>
      </c>
    </row>
    <row r="1345" spans="4:6" x14ac:dyDescent="0.35">
      <c r="D1345" s="13">
        <v>43634.079861111109</v>
      </c>
      <c r="E1345">
        <v>0</v>
      </c>
      <c r="F1345">
        <f t="shared" si="20"/>
        <v>0</v>
      </c>
    </row>
    <row r="1346" spans="4:6" x14ac:dyDescent="0.35">
      <c r="D1346" s="13">
        <v>43634.083333333336</v>
      </c>
      <c r="E1346">
        <v>0</v>
      </c>
      <c r="F1346">
        <f t="shared" si="20"/>
        <v>0</v>
      </c>
    </row>
    <row r="1347" spans="4:6" x14ac:dyDescent="0.35">
      <c r="D1347" s="13">
        <v>43634.086805555555</v>
      </c>
      <c r="E1347">
        <v>0</v>
      </c>
      <c r="F1347">
        <f t="shared" ref="F1347:F1410" si="21">E1347*25.4</f>
        <v>0</v>
      </c>
    </row>
    <row r="1348" spans="4:6" x14ac:dyDescent="0.35">
      <c r="D1348" s="13">
        <v>43634.090277777781</v>
      </c>
      <c r="E1348">
        <v>0</v>
      </c>
      <c r="F1348">
        <f t="shared" si="21"/>
        <v>0</v>
      </c>
    </row>
    <row r="1349" spans="4:6" x14ac:dyDescent="0.35">
      <c r="D1349" s="13">
        <v>43634.09375</v>
      </c>
      <c r="E1349">
        <v>0</v>
      </c>
      <c r="F1349">
        <f t="shared" si="21"/>
        <v>0</v>
      </c>
    </row>
    <row r="1350" spans="4:6" x14ac:dyDescent="0.35">
      <c r="D1350" s="13">
        <v>43634.097222222219</v>
      </c>
      <c r="E1350">
        <v>0</v>
      </c>
      <c r="F1350">
        <f t="shared" si="21"/>
        <v>0</v>
      </c>
    </row>
    <row r="1351" spans="4:6" x14ac:dyDescent="0.35">
      <c r="D1351" s="13">
        <v>43634.100694444445</v>
      </c>
      <c r="E1351">
        <v>0</v>
      </c>
      <c r="F1351">
        <f t="shared" si="21"/>
        <v>0</v>
      </c>
    </row>
    <row r="1352" spans="4:6" x14ac:dyDescent="0.35">
      <c r="D1352" s="13">
        <v>43634.104166666664</v>
      </c>
      <c r="E1352">
        <v>0</v>
      </c>
      <c r="F1352">
        <f t="shared" si="21"/>
        <v>0</v>
      </c>
    </row>
    <row r="1353" spans="4:6" x14ac:dyDescent="0.35">
      <c r="D1353" s="13">
        <v>43634.107638888891</v>
      </c>
      <c r="E1353">
        <v>0</v>
      </c>
      <c r="F1353">
        <f t="shared" si="21"/>
        <v>0</v>
      </c>
    </row>
    <row r="1354" spans="4:6" x14ac:dyDescent="0.35">
      <c r="D1354" s="13">
        <v>43634.111111111109</v>
      </c>
      <c r="E1354">
        <v>0</v>
      </c>
      <c r="F1354">
        <f t="shared" si="21"/>
        <v>0</v>
      </c>
    </row>
    <row r="1355" spans="4:6" x14ac:dyDescent="0.35">
      <c r="D1355" s="13">
        <v>43634.114583333336</v>
      </c>
      <c r="E1355">
        <v>0</v>
      </c>
      <c r="F1355">
        <f t="shared" si="21"/>
        <v>0</v>
      </c>
    </row>
    <row r="1356" spans="4:6" x14ac:dyDescent="0.35">
      <c r="D1356" s="13">
        <v>43634.118055555555</v>
      </c>
      <c r="E1356">
        <v>0</v>
      </c>
      <c r="F1356">
        <f t="shared" si="21"/>
        <v>0</v>
      </c>
    </row>
    <row r="1357" spans="4:6" x14ac:dyDescent="0.35">
      <c r="D1357" s="13">
        <v>43634.121527777781</v>
      </c>
      <c r="E1357">
        <v>0</v>
      </c>
      <c r="F1357">
        <f t="shared" si="21"/>
        <v>0</v>
      </c>
    </row>
    <row r="1358" spans="4:6" x14ac:dyDescent="0.35">
      <c r="D1358" s="13">
        <v>43634.125</v>
      </c>
      <c r="E1358">
        <v>0</v>
      </c>
      <c r="F1358">
        <f t="shared" si="21"/>
        <v>0</v>
      </c>
    </row>
    <row r="1359" spans="4:6" x14ac:dyDescent="0.35">
      <c r="D1359" s="13">
        <v>43634.128472222219</v>
      </c>
      <c r="E1359">
        <v>0</v>
      </c>
      <c r="F1359">
        <f t="shared" si="21"/>
        <v>0</v>
      </c>
    </row>
    <row r="1360" spans="4:6" x14ac:dyDescent="0.35">
      <c r="D1360" s="13">
        <v>43634.131944444445</v>
      </c>
      <c r="E1360">
        <v>0</v>
      </c>
      <c r="F1360">
        <f t="shared" si="21"/>
        <v>0</v>
      </c>
    </row>
    <row r="1361" spans="4:6" x14ac:dyDescent="0.35">
      <c r="D1361" s="13">
        <v>43634.135416666664</v>
      </c>
      <c r="E1361">
        <v>0</v>
      </c>
      <c r="F1361">
        <f t="shared" si="21"/>
        <v>0</v>
      </c>
    </row>
    <row r="1362" spans="4:6" x14ac:dyDescent="0.35">
      <c r="D1362" s="13">
        <v>43634.138888888891</v>
      </c>
      <c r="E1362">
        <v>0</v>
      </c>
      <c r="F1362">
        <f t="shared" si="21"/>
        <v>0</v>
      </c>
    </row>
    <row r="1363" spans="4:6" x14ac:dyDescent="0.35">
      <c r="D1363" s="13">
        <v>43634.142361111109</v>
      </c>
      <c r="E1363">
        <v>0</v>
      </c>
      <c r="F1363">
        <f t="shared" si="21"/>
        <v>0</v>
      </c>
    </row>
    <row r="1364" spans="4:6" x14ac:dyDescent="0.35">
      <c r="D1364" s="13">
        <v>43634.145833333336</v>
      </c>
      <c r="E1364">
        <v>0</v>
      </c>
      <c r="F1364">
        <f t="shared" si="21"/>
        <v>0</v>
      </c>
    </row>
    <row r="1365" spans="4:6" x14ac:dyDescent="0.35">
      <c r="D1365" s="13">
        <v>43634.149305555555</v>
      </c>
      <c r="E1365">
        <v>0</v>
      </c>
      <c r="F1365">
        <f t="shared" si="21"/>
        <v>0</v>
      </c>
    </row>
    <row r="1366" spans="4:6" x14ac:dyDescent="0.35">
      <c r="D1366" s="13">
        <v>43634.152777777781</v>
      </c>
      <c r="E1366">
        <v>0</v>
      </c>
      <c r="F1366">
        <f t="shared" si="21"/>
        <v>0</v>
      </c>
    </row>
    <row r="1367" spans="4:6" x14ac:dyDescent="0.35">
      <c r="D1367" s="13">
        <v>43634.15625</v>
      </c>
      <c r="E1367">
        <v>0</v>
      </c>
      <c r="F1367">
        <f t="shared" si="21"/>
        <v>0</v>
      </c>
    </row>
    <row r="1368" spans="4:6" x14ac:dyDescent="0.35">
      <c r="D1368" s="13">
        <v>43634.159722222219</v>
      </c>
      <c r="E1368">
        <v>0</v>
      </c>
      <c r="F1368">
        <f t="shared" si="21"/>
        <v>0</v>
      </c>
    </row>
    <row r="1369" spans="4:6" x14ac:dyDescent="0.35">
      <c r="D1369" s="13">
        <v>43634.163194444445</v>
      </c>
      <c r="E1369">
        <v>0</v>
      </c>
      <c r="F1369">
        <f t="shared" si="21"/>
        <v>0</v>
      </c>
    </row>
    <row r="1370" spans="4:6" x14ac:dyDescent="0.35">
      <c r="D1370" s="13">
        <v>43634.166666666664</v>
      </c>
      <c r="E1370">
        <v>0</v>
      </c>
      <c r="F1370">
        <f t="shared" si="21"/>
        <v>0</v>
      </c>
    </row>
    <row r="1371" spans="4:6" x14ac:dyDescent="0.35">
      <c r="D1371" s="13">
        <v>43634.170138888891</v>
      </c>
      <c r="E1371">
        <v>0</v>
      </c>
      <c r="F1371">
        <f t="shared" si="21"/>
        <v>0</v>
      </c>
    </row>
    <row r="1372" spans="4:6" x14ac:dyDescent="0.35">
      <c r="D1372" s="13">
        <v>43634.173611111109</v>
      </c>
      <c r="E1372">
        <v>0</v>
      </c>
      <c r="F1372">
        <f t="shared" si="21"/>
        <v>0</v>
      </c>
    </row>
    <row r="1373" spans="4:6" x14ac:dyDescent="0.35">
      <c r="D1373" s="13">
        <v>43634.177083333336</v>
      </c>
      <c r="E1373">
        <v>0</v>
      </c>
      <c r="F1373">
        <f t="shared" si="21"/>
        <v>0</v>
      </c>
    </row>
    <row r="1374" spans="4:6" x14ac:dyDescent="0.35">
      <c r="D1374" s="13">
        <v>43634.180555555555</v>
      </c>
      <c r="E1374">
        <v>0</v>
      </c>
      <c r="F1374">
        <f t="shared" si="21"/>
        <v>0</v>
      </c>
    </row>
    <row r="1375" spans="4:6" x14ac:dyDescent="0.35">
      <c r="D1375" s="13">
        <v>43634.184027777781</v>
      </c>
      <c r="E1375">
        <v>0</v>
      </c>
      <c r="F1375">
        <f t="shared" si="21"/>
        <v>0</v>
      </c>
    </row>
    <row r="1376" spans="4:6" x14ac:dyDescent="0.35">
      <c r="D1376" s="13">
        <v>43634.1875</v>
      </c>
      <c r="E1376">
        <v>0</v>
      </c>
      <c r="F1376">
        <f t="shared" si="21"/>
        <v>0</v>
      </c>
    </row>
    <row r="1377" spans="4:6" x14ac:dyDescent="0.35">
      <c r="D1377" s="13">
        <v>43634.190972222219</v>
      </c>
      <c r="E1377">
        <v>0</v>
      </c>
      <c r="F1377">
        <f t="shared" si="21"/>
        <v>0</v>
      </c>
    </row>
    <row r="1378" spans="4:6" x14ac:dyDescent="0.35">
      <c r="D1378" s="13">
        <v>43634.194444444445</v>
      </c>
      <c r="E1378">
        <v>0</v>
      </c>
      <c r="F1378">
        <f t="shared" si="21"/>
        <v>0</v>
      </c>
    </row>
    <row r="1379" spans="4:6" x14ac:dyDescent="0.35">
      <c r="D1379" s="13">
        <v>43634.197916666664</v>
      </c>
      <c r="E1379">
        <v>0</v>
      </c>
      <c r="F1379">
        <f t="shared" si="21"/>
        <v>0</v>
      </c>
    </row>
    <row r="1380" spans="4:6" x14ac:dyDescent="0.35">
      <c r="D1380" s="13">
        <v>43634.201388888891</v>
      </c>
      <c r="E1380">
        <v>0</v>
      </c>
      <c r="F1380">
        <f t="shared" si="21"/>
        <v>0</v>
      </c>
    </row>
    <row r="1381" spans="4:6" x14ac:dyDescent="0.35">
      <c r="D1381" s="13">
        <v>43634.204861111109</v>
      </c>
      <c r="E1381">
        <v>0</v>
      </c>
      <c r="F1381">
        <f t="shared" si="21"/>
        <v>0</v>
      </c>
    </row>
    <row r="1382" spans="4:6" x14ac:dyDescent="0.35">
      <c r="D1382" s="13">
        <v>43634.208333333336</v>
      </c>
      <c r="E1382">
        <v>0</v>
      </c>
      <c r="F1382">
        <f t="shared" si="21"/>
        <v>0</v>
      </c>
    </row>
    <row r="1383" spans="4:6" x14ac:dyDescent="0.35">
      <c r="D1383" s="13">
        <v>43634.211805555555</v>
      </c>
      <c r="E1383">
        <v>0</v>
      </c>
      <c r="F1383">
        <f t="shared" si="21"/>
        <v>0</v>
      </c>
    </row>
    <row r="1384" spans="4:6" x14ac:dyDescent="0.35">
      <c r="D1384" s="13">
        <v>43634.215277777781</v>
      </c>
      <c r="E1384">
        <v>0</v>
      </c>
      <c r="F1384">
        <f t="shared" si="21"/>
        <v>0</v>
      </c>
    </row>
    <row r="1385" spans="4:6" x14ac:dyDescent="0.35">
      <c r="D1385" s="13">
        <v>43634.21875</v>
      </c>
      <c r="E1385">
        <v>0</v>
      </c>
      <c r="F1385">
        <f t="shared" si="21"/>
        <v>0</v>
      </c>
    </row>
    <row r="1386" spans="4:6" x14ac:dyDescent="0.35">
      <c r="D1386" s="13">
        <v>43634.222222222219</v>
      </c>
      <c r="E1386">
        <v>0</v>
      </c>
      <c r="F1386">
        <f t="shared" si="21"/>
        <v>0</v>
      </c>
    </row>
    <row r="1387" spans="4:6" x14ac:dyDescent="0.35">
      <c r="D1387" s="13">
        <v>43634.225694444445</v>
      </c>
      <c r="E1387">
        <v>0</v>
      </c>
      <c r="F1387">
        <f t="shared" si="21"/>
        <v>0</v>
      </c>
    </row>
    <row r="1388" spans="4:6" x14ac:dyDescent="0.35">
      <c r="D1388" s="13">
        <v>43634.229166666664</v>
      </c>
      <c r="E1388">
        <v>0</v>
      </c>
      <c r="F1388">
        <f t="shared" si="21"/>
        <v>0</v>
      </c>
    </row>
    <row r="1389" spans="4:6" x14ac:dyDescent="0.35">
      <c r="D1389" s="13">
        <v>43634.232638888891</v>
      </c>
      <c r="E1389">
        <v>0</v>
      </c>
      <c r="F1389">
        <f t="shared" si="21"/>
        <v>0</v>
      </c>
    </row>
    <row r="1390" spans="4:6" x14ac:dyDescent="0.35">
      <c r="D1390" s="13">
        <v>43634.236111111109</v>
      </c>
      <c r="E1390">
        <v>0</v>
      </c>
      <c r="F1390">
        <f t="shared" si="21"/>
        <v>0</v>
      </c>
    </row>
    <row r="1391" spans="4:6" x14ac:dyDescent="0.35">
      <c r="D1391" s="13">
        <v>43634.239583333336</v>
      </c>
      <c r="E1391">
        <v>0</v>
      </c>
      <c r="F1391">
        <f t="shared" si="21"/>
        <v>0</v>
      </c>
    </row>
    <row r="1392" spans="4:6" x14ac:dyDescent="0.35">
      <c r="D1392" s="13">
        <v>43634.243055555555</v>
      </c>
      <c r="E1392">
        <v>0</v>
      </c>
      <c r="F1392">
        <f t="shared" si="21"/>
        <v>0</v>
      </c>
    </row>
    <row r="1393" spans="4:6" x14ac:dyDescent="0.35">
      <c r="D1393" s="13">
        <v>43634.246527777781</v>
      </c>
      <c r="E1393">
        <v>0.01</v>
      </c>
      <c r="F1393">
        <f t="shared" si="21"/>
        <v>0.254</v>
      </c>
    </row>
    <row r="1394" spans="4:6" x14ac:dyDescent="0.35">
      <c r="D1394" s="13">
        <v>43634.25</v>
      </c>
      <c r="E1394">
        <v>0.02</v>
      </c>
      <c r="F1394">
        <f t="shared" si="21"/>
        <v>0.50800000000000001</v>
      </c>
    </row>
    <row r="1395" spans="4:6" x14ac:dyDescent="0.35">
      <c r="D1395" s="13">
        <v>43634.253472222219</v>
      </c>
      <c r="E1395">
        <v>0.02</v>
      </c>
      <c r="F1395">
        <f t="shared" si="21"/>
        <v>0.50800000000000001</v>
      </c>
    </row>
    <row r="1396" spans="4:6" x14ac:dyDescent="0.35">
      <c r="D1396" s="13">
        <v>43634.256944444445</v>
      </c>
      <c r="E1396">
        <v>0.02</v>
      </c>
      <c r="F1396">
        <f t="shared" si="21"/>
        <v>0.50800000000000001</v>
      </c>
    </row>
    <row r="1397" spans="4:6" x14ac:dyDescent="0.35">
      <c r="D1397" s="13">
        <v>43634.260416666664</v>
      </c>
      <c r="E1397">
        <v>0.01</v>
      </c>
      <c r="F1397">
        <f t="shared" si="21"/>
        <v>0.254</v>
      </c>
    </row>
    <row r="1398" spans="4:6" x14ac:dyDescent="0.35">
      <c r="D1398" s="13">
        <v>43634.263888888891</v>
      </c>
      <c r="E1398">
        <v>0.01</v>
      </c>
      <c r="F1398">
        <f t="shared" si="21"/>
        <v>0.254</v>
      </c>
    </row>
    <row r="1399" spans="4:6" x14ac:dyDescent="0.35">
      <c r="D1399" s="13">
        <v>43634.267361111109</v>
      </c>
      <c r="E1399">
        <v>0.02</v>
      </c>
      <c r="F1399">
        <f t="shared" si="21"/>
        <v>0.50800000000000001</v>
      </c>
    </row>
    <row r="1400" spans="4:6" x14ac:dyDescent="0.35">
      <c r="D1400" s="13">
        <v>43634.270833333336</v>
      </c>
      <c r="E1400">
        <v>0</v>
      </c>
      <c r="F1400">
        <f t="shared" si="21"/>
        <v>0</v>
      </c>
    </row>
    <row r="1401" spans="4:6" x14ac:dyDescent="0.35">
      <c r="D1401" s="13">
        <v>43634.274305555555</v>
      </c>
      <c r="E1401">
        <v>0.01</v>
      </c>
      <c r="F1401">
        <f t="shared" si="21"/>
        <v>0.254</v>
      </c>
    </row>
    <row r="1402" spans="4:6" x14ac:dyDescent="0.35">
      <c r="D1402" s="13">
        <v>43634.277777777781</v>
      </c>
      <c r="E1402">
        <v>0.01</v>
      </c>
      <c r="F1402">
        <f t="shared" si="21"/>
        <v>0.254</v>
      </c>
    </row>
    <row r="1403" spans="4:6" x14ac:dyDescent="0.35">
      <c r="D1403" s="13">
        <v>43634.28125</v>
      </c>
      <c r="E1403">
        <v>0</v>
      </c>
      <c r="F1403">
        <f t="shared" si="21"/>
        <v>0</v>
      </c>
    </row>
    <row r="1404" spans="4:6" x14ac:dyDescent="0.35">
      <c r="D1404" s="13">
        <v>43634.284722222219</v>
      </c>
      <c r="E1404">
        <v>0</v>
      </c>
      <c r="F1404">
        <f t="shared" si="21"/>
        <v>0</v>
      </c>
    </row>
    <row r="1405" spans="4:6" x14ac:dyDescent="0.35">
      <c r="D1405" s="13">
        <v>43634.288194444445</v>
      </c>
      <c r="E1405">
        <v>0</v>
      </c>
      <c r="F1405">
        <f t="shared" si="21"/>
        <v>0</v>
      </c>
    </row>
    <row r="1406" spans="4:6" x14ac:dyDescent="0.35">
      <c r="D1406" s="13">
        <v>43634.291666666664</v>
      </c>
      <c r="E1406">
        <v>0</v>
      </c>
      <c r="F1406">
        <f t="shared" si="21"/>
        <v>0</v>
      </c>
    </row>
    <row r="1407" spans="4:6" x14ac:dyDescent="0.35">
      <c r="D1407" s="13">
        <v>43634.295138888891</v>
      </c>
      <c r="E1407">
        <v>0.01</v>
      </c>
      <c r="F1407">
        <f t="shared" si="21"/>
        <v>0.254</v>
      </c>
    </row>
    <row r="1408" spans="4:6" x14ac:dyDescent="0.35">
      <c r="D1408" s="13">
        <v>43634.298611111109</v>
      </c>
      <c r="E1408">
        <v>0</v>
      </c>
      <c r="F1408">
        <f t="shared" si="21"/>
        <v>0</v>
      </c>
    </row>
    <row r="1409" spans="4:6" x14ac:dyDescent="0.35">
      <c r="D1409" s="13">
        <v>43634.302083333336</v>
      </c>
      <c r="E1409">
        <v>0</v>
      </c>
      <c r="F1409">
        <f t="shared" si="21"/>
        <v>0</v>
      </c>
    </row>
    <row r="1410" spans="4:6" x14ac:dyDescent="0.35">
      <c r="D1410" s="13">
        <v>43634.305555555555</v>
      </c>
      <c r="E1410">
        <v>0</v>
      </c>
      <c r="F1410">
        <f t="shared" si="21"/>
        <v>0</v>
      </c>
    </row>
    <row r="1411" spans="4:6" x14ac:dyDescent="0.35">
      <c r="D1411" s="13">
        <v>43634.309027777781</v>
      </c>
      <c r="E1411">
        <v>0</v>
      </c>
      <c r="F1411">
        <f t="shared" ref="F1411:F1474" si="22">E1411*25.4</f>
        <v>0</v>
      </c>
    </row>
    <row r="1412" spans="4:6" x14ac:dyDescent="0.35">
      <c r="D1412" s="13">
        <v>43634.3125</v>
      </c>
      <c r="E1412">
        <v>0</v>
      </c>
      <c r="F1412">
        <f t="shared" si="22"/>
        <v>0</v>
      </c>
    </row>
    <row r="1413" spans="4:6" x14ac:dyDescent="0.35">
      <c r="D1413" s="13">
        <v>43634.315972222219</v>
      </c>
      <c r="E1413">
        <v>0</v>
      </c>
      <c r="F1413">
        <f t="shared" si="22"/>
        <v>0</v>
      </c>
    </row>
    <row r="1414" spans="4:6" x14ac:dyDescent="0.35">
      <c r="D1414" s="13">
        <v>43634.319444444445</v>
      </c>
      <c r="E1414">
        <v>0</v>
      </c>
      <c r="F1414">
        <f t="shared" si="22"/>
        <v>0</v>
      </c>
    </row>
    <row r="1415" spans="4:6" x14ac:dyDescent="0.35">
      <c r="D1415" s="13">
        <v>43634.322916666664</v>
      </c>
      <c r="E1415">
        <v>0</v>
      </c>
      <c r="F1415">
        <f t="shared" si="22"/>
        <v>0</v>
      </c>
    </row>
    <row r="1416" spans="4:6" x14ac:dyDescent="0.35">
      <c r="D1416" s="13">
        <v>43634.326388888891</v>
      </c>
      <c r="E1416">
        <v>0.01</v>
      </c>
      <c r="F1416">
        <f t="shared" si="22"/>
        <v>0.254</v>
      </c>
    </row>
    <row r="1417" spans="4:6" x14ac:dyDescent="0.35">
      <c r="D1417" s="13">
        <v>43634.329861111109</v>
      </c>
      <c r="E1417">
        <v>0</v>
      </c>
      <c r="F1417">
        <f t="shared" si="22"/>
        <v>0</v>
      </c>
    </row>
    <row r="1418" spans="4:6" x14ac:dyDescent="0.35">
      <c r="D1418" s="13">
        <v>43634.333333333336</v>
      </c>
      <c r="E1418">
        <v>0.01</v>
      </c>
      <c r="F1418">
        <f t="shared" si="22"/>
        <v>0.254</v>
      </c>
    </row>
    <row r="1419" spans="4:6" x14ac:dyDescent="0.35">
      <c r="D1419" s="13">
        <v>43634.336805555555</v>
      </c>
      <c r="E1419">
        <v>0</v>
      </c>
      <c r="F1419">
        <f t="shared" si="22"/>
        <v>0</v>
      </c>
    </row>
    <row r="1420" spans="4:6" x14ac:dyDescent="0.35">
      <c r="D1420" s="13">
        <v>43634.340277777781</v>
      </c>
      <c r="E1420">
        <v>0</v>
      </c>
      <c r="F1420">
        <f t="shared" si="22"/>
        <v>0</v>
      </c>
    </row>
    <row r="1421" spans="4:6" x14ac:dyDescent="0.35">
      <c r="D1421" s="13">
        <v>43634.34375</v>
      </c>
      <c r="E1421">
        <v>0</v>
      </c>
      <c r="F1421">
        <f t="shared" si="22"/>
        <v>0</v>
      </c>
    </row>
    <row r="1422" spans="4:6" x14ac:dyDescent="0.35">
      <c r="D1422" s="13">
        <v>43634.347222222219</v>
      </c>
      <c r="E1422">
        <v>0</v>
      </c>
      <c r="F1422">
        <f t="shared" si="22"/>
        <v>0</v>
      </c>
    </row>
    <row r="1423" spans="4:6" x14ac:dyDescent="0.35">
      <c r="D1423" s="13">
        <v>43634.350694444445</v>
      </c>
      <c r="E1423">
        <v>0</v>
      </c>
      <c r="F1423">
        <f t="shared" si="22"/>
        <v>0</v>
      </c>
    </row>
    <row r="1424" spans="4:6" x14ac:dyDescent="0.35">
      <c r="D1424" s="13">
        <v>43634.354166666664</v>
      </c>
      <c r="E1424">
        <v>0</v>
      </c>
      <c r="F1424">
        <f t="shared" si="22"/>
        <v>0</v>
      </c>
    </row>
    <row r="1425" spans="4:6" x14ac:dyDescent="0.35">
      <c r="D1425" s="13">
        <v>43634.357638888891</v>
      </c>
      <c r="E1425">
        <v>0</v>
      </c>
      <c r="F1425">
        <f t="shared" si="22"/>
        <v>0</v>
      </c>
    </row>
    <row r="1426" spans="4:6" x14ac:dyDescent="0.35">
      <c r="D1426" s="13">
        <v>43634.361111111109</v>
      </c>
      <c r="E1426">
        <v>0</v>
      </c>
      <c r="F1426">
        <f t="shared" si="22"/>
        <v>0</v>
      </c>
    </row>
    <row r="1427" spans="4:6" x14ac:dyDescent="0.35">
      <c r="D1427" s="13">
        <v>43634.364583333336</v>
      </c>
      <c r="E1427">
        <v>0</v>
      </c>
      <c r="F1427">
        <f t="shared" si="22"/>
        <v>0</v>
      </c>
    </row>
    <row r="1428" spans="4:6" x14ac:dyDescent="0.35">
      <c r="D1428" s="13">
        <v>43634.368055555555</v>
      </c>
      <c r="E1428">
        <v>0</v>
      </c>
      <c r="F1428">
        <f t="shared" si="22"/>
        <v>0</v>
      </c>
    </row>
    <row r="1429" spans="4:6" x14ac:dyDescent="0.35">
      <c r="D1429" s="13">
        <v>43634.371527777781</v>
      </c>
      <c r="E1429">
        <v>0</v>
      </c>
      <c r="F1429">
        <f t="shared" si="22"/>
        <v>0</v>
      </c>
    </row>
    <row r="1430" spans="4:6" x14ac:dyDescent="0.35">
      <c r="D1430" s="13">
        <v>43634.375</v>
      </c>
      <c r="E1430">
        <v>0</v>
      </c>
      <c r="F1430">
        <f t="shared" si="22"/>
        <v>0</v>
      </c>
    </row>
    <row r="1431" spans="4:6" x14ac:dyDescent="0.35">
      <c r="D1431" s="13">
        <v>43634.378472222219</v>
      </c>
      <c r="E1431">
        <v>0</v>
      </c>
      <c r="F1431">
        <f t="shared" si="22"/>
        <v>0</v>
      </c>
    </row>
    <row r="1432" spans="4:6" x14ac:dyDescent="0.35">
      <c r="D1432" s="13">
        <v>43634.381944444445</v>
      </c>
      <c r="E1432">
        <v>0</v>
      </c>
      <c r="F1432">
        <f t="shared" si="22"/>
        <v>0</v>
      </c>
    </row>
    <row r="1433" spans="4:6" x14ac:dyDescent="0.35">
      <c r="D1433" s="13">
        <v>43634.385416666664</v>
      </c>
      <c r="E1433">
        <v>0</v>
      </c>
      <c r="F1433">
        <f t="shared" si="22"/>
        <v>0</v>
      </c>
    </row>
    <row r="1434" spans="4:6" x14ac:dyDescent="0.35">
      <c r="D1434" s="13">
        <v>43634.388888888891</v>
      </c>
      <c r="E1434">
        <v>0</v>
      </c>
      <c r="F1434">
        <f t="shared" si="22"/>
        <v>0</v>
      </c>
    </row>
    <row r="1435" spans="4:6" x14ac:dyDescent="0.35">
      <c r="D1435" s="13">
        <v>43634.392361111109</v>
      </c>
      <c r="E1435">
        <v>0</v>
      </c>
      <c r="F1435">
        <f t="shared" si="22"/>
        <v>0</v>
      </c>
    </row>
    <row r="1436" spans="4:6" x14ac:dyDescent="0.35">
      <c r="D1436" s="13">
        <v>43634.395833333336</v>
      </c>
      <c r="E1436">
        <v>0</v>
      </c>
      <c r="F1436">
        <f t="shared" si="22"/>
        <v>0</v>
      </c>
    </row>
    <row r="1437" spans="4:6" x14ac:dyDescent="0.35">
      <c r="D1437" s="13">
        <v>43634.399305555555</v>
      </c>
      <c r="E1437">
        <v>0</v>
      </c>
      <c r="F1437">
        <f t="shared" si="22"/>
        <v>0</v>
      </c>
    </row>
    <row r="1438" spans="4:6" x14ac:dyDescent="0.35">
      <c r="D1438" s="13">
        <v>43634.402777777781</v>
      </c>
      <c r="E1438">
        <v>0</v>
      </c>
      <c r="F1438">
        <f t="shared" si="22"/>
        <v>0</v>
      </c>
    </row>
    <row r="1439" spans="4:6" x14ac:dyDescent="0.35">
      <c r="D1439" s="13">
        <v>43634.40625</v>
      </c>
      <c r="E1439">
        <v>0</v>
      </c>
      <c r="F1439">
        <f t="shared" si="22"/>
        <v>0</v>
      </c>
    </row>
    <row r="1440" spans="4:6" x14ac:dyDescent="0.35">
      <c r="D1440" s="13">
        <v>43634.409722222219</v>
      </c>
      <c r="E1440">
        <v>0</v>
      </c>
      <c r="F1440">
        <f t="shared" si="22"/>
        <v>0</v>
      </c>
    </row>
    <row r="1441" spans="4:6" x14ac:dyDescent="0.35">
      <c r="D1441" s="13">
        <v>43634.413194444445</v>
      </c>
      <c r="E1441">
        <v>0</v>
      </c>
      <c r="F1441">
        <f t="shared" si="22"/>
        <v>0</v>
      </c>
    </row>
    <row r="1442" spans="4:6" x14ac:dyDescent="0.35">
      <c r="D1442" s="13">
        <v>43634.416666666664</v>
      </c>
      <c r="E1442">
        <v>0</v>
      </c>
      <c r="F1442">
        <f t="shared" si="22"/>
        <v>0</v>
      </c>
    </row>
    <row r="1443" spans="4:6" x14ac:dyDescent="0.35">
      <c r="D1443" s="13">
        <v>43634.420138888891</v>
      </c>
      <c r="E1443">
        <v>0</v>
      </c>
      <c r="F1443">
        <f t="shared" si="22"/>
        <v>0</v>
      </c>
    </row>
    <row r="1444" spans="4:6" x14ac:dyDescent="0.35">
      <c r="D1444" s="13">
        <v>43634.423611111109</v>
      </c>
      <c r="E1444">
        <v>0</v>
      </c>
      <c r="F1444">
        <f t="shared" si="22"/>
        <v>0</v>
      </c>
    </row>
    <row r="1445" spans="4:6" x14ac:dyDescent="0.35">
      <c r="D1445" s="13">
        <v>43634.427083333336</v>
      </c>
      <c r="E1445">
        <v>0</v>
      </c>
      <c r="F1445">
        <f t="shared" si="22"/>
        <v>0</v>
      </c>
    </row>
    <row r="1446" spans="4:6" x14ac:dyDescent="0.35">
      <c r="D1446" s="13">
        <v>43634.430555555555</v>
      </c>
      <c r="E1446">
        <v>0</v>
      </c>
      <c r="F1446">
        <f t="shared" si="22"/>
        <v>0</v>
      </c>
    </row>
    <row r="1447" spans="4:6" x14ac:dyDescent="0.35">
      <c r="D1447" s="13">
        <v>43634.434027777781</v>
      </c>
      <c r="E1447">
        <v>0</v>
      </c>
      <c r="F1447">
        <f t="shared" si="22"/>
        <v>0</v>
      </c>
    </row>
    <row r="1448" spans="4:6" x14ac:dyDescent="0.35">
      <c r="D1448" s="13">
        <v>43634.4375</v>
      </c>
      <c r="E1448">
        <v>0</v>
      </c>
      <c r="F1448">
        <f t="shared" si="22"/>
        <v>0</v>
      </c>
    </row>
    <row r="1449" spans="4:6" x14ac:dyDescent="0.35">
      <c r="D1449" s="13">
        <v>43634.440972222219</v>
      </c>
      <c r="E1449">
        <v>0</v>
      </c>
      <c r="F1449">
        <f t="shared" si="22"/>
        <v>0</v>
      </c>
    </row>
    <row r="1450" spans="4:6" x14ac:dyDescent="0.35">
      <c r="D1450" s="13">
        <v>43634.444444444445</v>
      </c>
      <c r="E1450">
        <v>0</v>
      </c>
      <c r="F1450">
        <f t="shared" si="22"/>
        <v>0</v>
      </c>
    </row>
    <row r="1451" spans="4:6" x14ac:dyDescent="0.35">
      <c r="D1451" s="13">
        <v>43634.447916666664</v>
      </c>
      <c r="E1451">
        <v>0</v>
      </c>
      <c r="F1451">
        <f t="shared" si="22"/>
        <v>0</v>
      </c>
    </row>
    <row r="1452" spans="4:6" x14ac:dyDescent="0.35">
      <c r="D1452" s="13">
        <v>43634.451388888891</v>
      </c>
      <c r="E1452">
        <v>0</v>
      </c>
      <c r="F1452">
        <f t="shared" si="22"/>
        <v>0</v>
      </c>
    </row>
    <row r="1453" spans="4:6" x14ac:dyDescent="0.35">
      <c r="D1453" s="13">
        <v>43634.454861111109</v>
      </c>
      <c r="E1453">
        <v>0</v>
      </c>
      <c r="F1453">
        <f t="shared" si="22"/>
        <v>0</v>
      </c>
    </row>
    <row r="1454" spans="4:6" x14ac:dyDescent="0.35">
      <c r="D1454" s="13">
        <v>43634.458333333336</v>
      </c>
      <c r="E1454">
        <v>0</v>
      </c>
      <c r="F1454">
        <f t="shared" si="22"/>
        <v>0</v>
      </c>
    </row>
    <row r="1455" spans="4:6" x14ac:dyDescent="0.35">
      <c r="D1455" s="13">
        <v>43634.461805555555</v>
      </c>
      <c r="E1455">
        <v>0</v>
      </c>
      <c r="F1455">
        <f t="shared" si="22"/>
        <v>0</v>
      </c>
    </row>
    <row r="1456" spans="4:6" x14ac:dyDescent="0.35">
      <c r="D1456" s="13">
        <v>43634.465277777781</v>
      </c>
      <c r="E1456">
        <v>0</v>
      </c>
      <c r="F1456">
        <f t="shared" si="22"/>
        <v>0</v>
      </c>
    </row>
    <row r="1457" spans="4:6" x14ac:dyDescent="0.35">
      <c r="D1457" s="13">
        <v>43634.46875</v>
      </c>
      <c r="E1457">
        <v>0</v>
      </c>
      <c r="F1457">
        <f t="shared" si="22"/>
        <v>0</v>
      </c>
    </row>
    <row r="1458" spans="4:6" x14ac:dyDescent="0.35">
      <c r="D1458" s="13">
        <v>43634.472222222219</v>
      </c>
      <c r="E1458">
        <v>0</v>
      </c>
      <c r="F1458">
        <f t="shared" si="22"/>
        <v>0</v>
      </c>
    </row>
    <row r="1459" spans="4:6" x14ac:dyDescent="0.35">
      <c r="D1459" s="13">
        <v>43634.475694444445</v>
      </c>
      <c r="E1459">
        <v>0</v>
      </c>
      <c r="F1459">
        <f t="shared" si="22"/>
        <v>0</v>
      </c>
    </row>
    <row r="1460" spans="4:6" x14ac:dyDescent="0.35">
      <c r="D1460" s="13">
        <v>43634.479166666664</v>
      </c>
      <c r="E1460">
        <v>0</v>
      </c>
      <c r="F1460">
        <f t="shared" si="22"/>
        <v>0</v>
      </c>
    </row>
    <row r="1461" spans="4:6" x14ac:dyDescent="0.35">
      <c r="D1461" s="13">
        <v>43634.482638888891</v>
      </c>
      <c r="E1461">
        <v>0</v>
      </c>
      <c r="F1461">
        <f t="shared" si="22"/>
        <v>0</v>
      </c>
    </row>
    <row r="1462" spans="4:6" x14ac:dyDescent="0.35">
      <c r="D1462" s="13">
        <v>43634.486111111109</v>
      </c>
      <c r="E1462">
        <v>0</v>
      </c>
      <c r="F1462">
        <f t="shared" si="22"/>
        <v>0</v>
      </c>
    </row>
    <row r="1463" spans="4:6" x14ac:dyDescent="0.35">
      <c r="D1463" s="13">
        <v>43634.489583333336</v>
      </c>
      <c r="E1463">
        <v>0</v>
      </c>
      <c r="F1463">
        <f t="shared" si="22"/>
        <v>0</v>
      </c>
    </row>
    <row r="1464" spans="4:6" x14ac:dyDescent="0.35">
      <c r="D1464" s="13">
        <v>43634.493055555555</v>
      </c>
      <c r="E1464">
        <v>0</v>
      </c>
      <c r="F1464">
        <f t="shared" si="22"/>
        <v>0</v>
      </c>
    </row>
    <row r="1465" spans="4:6" x14ac:dyDescent="0.35">
      <c r="D1465" s="13">
        <v>43634.496527777781</v>
      </c>
      <c r="E1465">
        <v>0</v>
      </c>
      <c r="F1465">
        <f t="shared" si="22"/>
        <v>0</v>
      </c>
    </row>
    <row r="1466" spans="4:6" x14ac:dyDescent="0.35">
      <c r="D1466" s="13">
        <v>43634.5</v>
      </c>
      <c r="E1466">
        <v>0</v>
      </c>
      <c r="F1466">
        <f t="shared" si="22"/>
        <v>0</v>
      </c>
    </row>
    <row r="1467" spans="4:6" x14ac:dyDescent="0.35">
      <c r="D1467" s="13">
        <v>43634.503472222219</v>
      </c>
      <c r="E1467">
        <v>0</v>
      </c>
      <c r="F1467">
        <f t="shared" si="22"/>
        <v>0</v>
      </c>
    </row>
    <row r="1468" spans="4:6" x14ac:dyDescent="0.35">
      <c r="D1468" s="13">
        <v>43634.506944444445</v>
      </c>
      <c r="E1468">
        <v>0</v>
      </c>
      <c r="F1468">
        <f t="shared" si="22"/>
        <v>0</v>
      </c>
    </row>
    <row r="1469" spans="4:6" x14ac:dyDescent="0.35">
      <c r="D1469" s="13">
        <v>43634.510416666664</v>
      </c>
      <c r="E1469">
        <v>0</v>
      </c>
      <c r="F1469">
        <f t="shared" si="22"/>
        <v>0</v>
      </c>
    </row>
    <row r="1470" spans="4:6" x14ac:dyDescent="0.35">
      <c r="D1470" s="13">
        <v>43634.513888888891</v>
      </c>
      <c r="E1470">
        <v>0</v>
      </c>
      <c r="F1470">
        <f t="shared" si="22"/>
        <v>0</v>
      </c>
    </row>
    <row r="1471" spans="4:6" x14ac:dyDescent="0.35">
      <c r="D1471" s="13">
        <v>43634.517361111109</v>
      </c>
      <c r="E1471">
        <v>0</v>
      </c>
      <c r="F1471">
        <f t="shared" si="22"/>
        <v>0</v>
      </c>
    </row>
    <row r="1472" spans="4:6" x14ac:dyDescent="0.35">
      <c r="D1472" s="13">
        <v>43634.520833333336</v>
      </c>
      <c r="E1472">
        <v>0</v>
      </c>
      <c r="F1472">
        <f t="shared" si="22"/>
        <v>0</v>
      </c>
    </row>
    <row r="1473" spans="4:6" x14ac:dyDescent="0.35">
      <c r="D1473" s="13">
        <v>43634.524305555555</v>
      </c>
      <c r="E1473">
        <v>0</v>
      </c>
      <c r="F1473">
        <f t="shared" si="22"/>
        <v>0</v>
      </c>
    </row>
    <row r="1474" spans="4:6" x14ac:dyDescent="0.35">
      <c r="D1474" s="13">
        <v>43634.527777777781</v>
      </c>
      <c r="E1474">
        <v>0</v>
      </c>
      <c r="F1474">
        <f t="shared" si="22"/>
        <v>0</v>
      </c>
    </row>
    <row r="1475" spans="4:6" x14ac:dyDescent="0.35">
      <c r="D1475" s="13">
        <v>43634.53125</v>
      </c>
      <c r="E1475">
        <v>0</v>
      </c>
      <c r="F1475">
        <f t="shared" ref="F1475:F1538" si="23">E1475*25.4</f>
        <v>0</v>
      </c>
    </row>
    <row r="1476" spans="4:6" x14ac:dyDescent="0.35">
      <c r="D1476" s="13">
        <v>43634.534722222219</v>
      </c>
      <c r="E1476">
        <v>0</v>
      </c>
      <c r="F1476">
        <f t="shared" si="23"/>
        <v>0</v>
      </c>
    </row>
    <row r="1477" spans="4:6" x14ac:dyDescent="0.35">
      <c r="D1477" s="13">
        <v>43634.538194444445</v>
      </c>
      <c r="E1477">
        <v>0</v>
      </c>
      <c r="F1477">
        <f t="shared" si="23"/>
        <v>0</v>
      </c>
    </row>
    <row r="1478" spans="4:6" x14ac:dyDescent="0.35">
      <c r="D1478" s="13">
        <v>43634.541666666664</v>
      </c>
      <c r="E1478">
        <v>0</v>
      </c>
      <c r="F1478">
        <f t="shared" si="23"/>
        <v>0</v>
      </c>
    </row>
    <row r="1479" spans="4:6" x14ac:dyDescent="0.35">
      <c r="D1479" s="13">
        <v>43634.545138888891</v>
      </c>
      <c r="E1479">
        <v>0</v>
      </c>
      <c r="F1479">
        <f t="shared" si="23"/>
        <v>0</v>
      </c>
    </row>
    <row r="1480" spans="4:6" x14ac:dyDescent="0.35">
      <c r="D1480" s="13">
        <v>43634.548611111109</v>
      </c>
      <c r="E1480">
        <v>0</v>
      </c>
      <c r="F1480">
        <f t="shared" si="23"/>
        <v>0</v>
      </c>
    </row>
    <row r="1481" spans="4:6" x14ac:dyDescent="0.35">
      <c r="D1481" s="13">
        <v>43634.552083333336</v>
      </c>
      <c r="E1481">
        <v>0</v>
      </c>
      <c r="F1481">
        <f t="shared" si="23"/>
        <v>0</v>
      </c>
    </row>
    <row r="1482" spans="4:6" x14ac:dyDescent="0.35">
      <c r="D1482" s="13">
        <v>43634.555555555555</v>
      </c>
      <c r="E1482">
        <v>0</v>
      </c>
      <c r="F1482">
        <f t="shared" si="23"/>
        <v>0</v>
      </c>
    </row>
    <row r="1483" spans="4:6" x14ac:dyDescent="0.35">
      <c r="D1483" s="13">
        <v>43634.559027777781</v>
      </c>
      <c r="E1483">
        <v>0</v>
      </c>
      <c r="F1483">
        <f t="shared" si="23"/>
        <v>0</v>
      </c>
    </row>
    <row r="1484" spans="4:6" x14ac:dyDescent="0.35">
      <c r="D1484" s="13">
        <v>43634.5625</v>
      </c>
      <c r="E1484">
        <v>0</v>
      </c>
      <c r="F1484">
        <f t="shared" si="23"/>
        <v>0</v>
      </c>
    </row>
    <row r="1485" spans="4:6" x14ac:dyDescent="0.35">
      <c r="D1485" s="13">
        <v>43634.565972222219</v>
      </c>
      <c r="E1485">
        <v>0</v>
      </c>
      <c r="F1485">
        <f t="shared" si="23"/>
        <v>0</v>
      </c>
    </row>
    <row r="1486" spans="4:6" x14ac:dyDescent="0.35">
      <c r="D1486" s="13">
        <v>43634.569444444445</v>
      </c>
      <c r="E1486">
        <v>0</v>
      </c>
      <c r="F1486">
        <f t="shared" si="23"/>
        <v>0</v>
      </c>
    </row>
    <row r="1487" spans="4:6" x14ac:dyDescent="0.35">
      <c r="D1487" s="13">
        <v>43634.572916666664</v>
      </c>
      <c r="E1487">
        <v>0</v>
      </c>
      <c r="F1487">
        <f t="shared" si="23"/>
        <v>0</v>
      </c>
    </row>
    <row r="1488" spans="4:6" x14ac:dyDescent="0.35">
      <c r="D1488" s="13">
        <v>43634.576388888891</v>
      </c>
      <c r="E1488">
        <v>0</v>
      </c>
      <c r="F1488">
        <f t="shared" si="23"/>
        <v>0</v>
      </c>
    </row>
    <row r="1489" spans="4:6" x14ac:dyDescent="0.35">
      <c r="D1489" s="13">
        <v>43634.579861111109</v>
      </c>
      <c r="E1489">
        <v>0</v>
      </c>
      <c r="F1489">
        <f t="shared" si="23"/>
        <v>0</v>
      </c>
    </row>
    <row r="1490" spans="4:6" x14ac:dyDescent="0.35">
      <c r="D1490" s="13">
        <v>43634.583333333336</v>
      </c>
      <c r="E1490">
        <v>0</v>
      </c>
      <c r="F1490">
        <f t="shared" si="23"/>
        <v>0</v>
      </c>
    </row>
    <row r="1491" spans="4:6" x14ac:dyDescent="0.35">
      <c r="D1491" s="13">
        <v>43634.586805555555</v>
      </c>
      <c r="E1491">
        <v>0</v>
      </c>
      <c r="F1491">
        <f t="shared" si="23"/>
        <v>0</v>
      </c>
    </row>
    <row r="1492" spans="4:6" x14ac:dyDescent="0.35">
      <c r="D1492" s="13">
        <v>43634.590277777781</v>
      </c>
      <c r="E1492">
        <v>0</v>
      </c>
      <c r="F1492">
        <f t="shared" si="23"/>
        <v>0</v>
      </c>
    </row>
    <row r="1493" spans="4:6" x14ac:dyDescent="0.35">
      <c r="D1493" s="13">
        <v>43634.59375</v>
      </c>
      <c r="E1493">
        <v>0</v>
      </c>
      <c r="F1493">
        <f t="shared" si="23"/>
        <v>0</v>
      </c>
    </row>
    <row r="1494" spans="4:6" x14ac:dyDescent="0.35">
      <c r="D1494" s="13">
        <v>43634.597222222219</v>
      </c>
      <c r="E1494">
        <v>0</v>
      </c>
      <c r="F1494">
        <f t="shared" si="23"/>
        <v>0</v>
      </c>
    </row>
    <row r="1495" spans="4:6" x14ac:dyDescent="0.35">
      <c r="D1495" s="13">
        <v>43634.600694444445</v>
      </c>
      <c r="E1495">
        <v>0</v>
      </c>
      <c r="F1495">
        <f t="shared" si="23"/>
        <v>0</v>
      </c>
    </row>
    <row r="1496" spans="4:6" x14ac:dyDescent="0.35">
      <c r="D1496" s="13">
        <v>43634.604166666664</v>
      </c>
      <c r="E1496">
        <v>0</v>
      </c>
      <c r="F1496">
        <f t="shared" si="23"/>
        <v>0</v>
      </c>
    </row>
    <row r="1497" spans="4:6" x14ac:dyDescent="0.35">
      <c r="D1497" s="13">
        <v>43634.607638888891</v>
      </c>
      <c r="E1497">
        <v>0</v>
      </c>
      <c r="F1497">
        <f t="shared" si="23"/>
        <v>0</v>
      </c>
    </row>
    <row r="1498" spans="4:6" x14ac:dyDescent="0.35">
      <c r="D1498" s="13">
        <v>43634.611111111109</v>
      </c>
      <c r="E1498">
        <v>0</v>
      </c>
      <c r="F1498">
        <f t="shared" si="23"/>
        <v>0</v>
      </c>
    </row>
    <row r="1499" spans="4:6" x14ac:dyDescent="0.35">
      <c r="D1499" s="13">
        <v>43634.614583333336</v>
      </c>
      <c r="E1499">
        <v>0</v>
      </c>
      <c r="F1499">
        <f t="shared" si="23"/>
        <v>0</v>
      </c>
    </row>
    <row r="1500" spans="4:6" x14ac:dyDescent="0.35">
      <c r="D1500" s="13">
        <v>43634.618055555555</v>
      </c>
      <c r="E1500">
        <v>0</v>
      </c>
      <c r="F1500">
        <f t="shared" si="23"/>
        <v>0</v>
      </c>
    </row>
    <row r="1501" spans="4:6" x14ac:dyDescent="0.35">
      <c r="D1501" s="13">
        <v>43634.621527777781</v>
      </c>
      <c r="E1501">
        <v>0</v>
      </c>
      <c r="F1501">
        <f t="shared" si="23"/>
        <v>0</v>
      </c>
    </row>
    <row r="1502" spans="4:6" x14ac:dyDescent="0.35">
      <c r="D1502" s="13">
        <v>43634.625</v>
      </c>
      <c r="E1502">
        <v>0</v>
      </c>
      <c r="F1502">
        <f t="shared" si="23"/>
        <v>0</v>
      </c>
    </row>
    <row r="1503" spans="4:6" x14ac:dyDescent="0.35">
      <c r="D1503" s="13">
        <v>43634.628472222219</v>
      </c>
      <c r="E1503">
        <v>0</v>
      </c>
      <c r="F1503">
        <f t="shared" si="23"/>
        <v>0</v>
      </c>
    </row>
    <row r="1504" spans="4:6" x14ac:dyDescent="0.35">
      <c r="D1504" s="13">
        <v>43634.631944444445</v>
      </c>
      <c r="E1504">
        <v>0</v>
      </c>
      <c r="F1504">
        <f t="shared" si="23"/>
        <v>0</v>
      </c>
    </row>
    <row r="1505" spans="4:6" x14ac:dyDescent="0.35">
      <c r="D1505" s="13">
        <v>43634.635416666664</v>
      </c>
      <c r="E1505">
        <v>0</v>
      </c>
      <c r="F1505">
        <f t="shared" si="23"/>
        <v>0</v>
      </c>
    </row>
    <row r="1506" spans="4:6" x14ac:dyDescent="0.35">
      <c r="D1506" s="13">
        <v>43634.638888888891</v>
      </c>
      <c r="E1506">
        <v>0</v>
      </c>
      <c r="F1506">
        <f t="shared" si="23"/>
        <v>0</v>
      </c>
    </row>
    <row r="1507" spans="4:6" x14ac:dyDescent="0.35">
      <c r="D1507" s="13">
        <v>43634.642361111109</v>
      </c>
      <c r="E1507">
        <v>0</v>
      </c>
      <c r="F1507">
        <f t="shared" si="23"/>
        <v>0</v>
      </c>
    </row>
    <row r="1508" spans="4:6" x14ac:dyDescent="0.35">
      <c r="D1508" s="13">
        <v>43634.645833333336</v>
      </c>
      <c r="E1508">
        <v>0</v>
      </c>
      <c r="F1508">
        <f t="shared" si="23"/>
        <v>0</v>
      </c>
    </row>
    <row r="1509" spans="4:6" x14ac:dyDescent="0.35">
      <c r="D1509" s="13">
        <v>43634.649305555555</v>
      </c>
      <c r="E1509">
        <v>0</v>
      </c>
      <c r="F1509">
        <f t="shared" si="23"/>
        <v>0</v>
      </c>
    </row>
    <row r="1510" spans="4:6" x14ac:dyDescent="0.35">
      <c r="D1510" s="13">
        <v>43634.652777777781</v>
      </c>
      <c r="E1510">
        <v>0</v>
      </c>
      <c r="F1510">
        <f t="shared" si="23"/>
        <v>0</v>
      </c>
    </row>
    <row r="1511" spans="4:6" x14ac:dyDescent="0.35">
      <c r="D1511" s="13">
        <v>43634.65625</v>
      </c>
      <c r="E1511">
        <v>0</v>
      </c>
      <c r="F1511">
        <f t="shared" si="23"/>
        <v>0</v>
      </c>
    </row>
    <row r="1512" spans="4:6" x14ac:dyDescent="0.35">
      <c r="D1512" s="13">
        <v>43634.659722222219</v>
      </c>
      <c r="E1512">
        <v>0</v>
      </c>
      <c r="F1512">
        <f t="shared" si="23"/>
        <v>0</v>
      </c>
    </row>
    <row r="1513" spans="4:6" x14ac:dyDescent="0.35">
      <c r="D1513" s="13">
        <v>43634.663194444445</v>
      </c>
      <c r="E1513">
        <v>0</v>
      </c>
      <c r="F1513">
        <f t="shared" si="23"/>
        <v>0</v>
      </c>
    </row>
    <row r="1514" spans="4:6" x14ac:dyDescent="0.35">
      <c r="D1514" s="13">
        <v>43634.666666666664</v>
      </c>
      <c r="E1514">
        <v>0</v>
      </c>
      <c r="F1514">
        <f t="shared" si="23"/>
        <v>0</v>
      </c>
    </row>
    <row r="1515" spans="4:6" x14ac:dyDescent="0.35">
      <c r="D1515" s="13">
        <v>43634.670138888891</v>
      </c>
      <c r="E1515">
        <v>0</v>
      </c>
      <c r="F1515">
        <f t="shared" si="23"/>
        <v>0</v>
      </c>
    </row>
    <row r="1516" spans="4:6" x14ac:dyDescent="0.35">
      <c r="D1516" s="13">
        <v>43634.673611111109</v>
      </c>
      <c r="E1516">
        <v>0</v>
      </c>
      <c r="F1516">
        <f t="shared" si="23"/>
        <v>0</v>
      </c>
    </row>
    <row r="1517" spans="4:6" x14ac:dyDescent="0.35">
      <c r="D1517" s="13">
        <v>43634.677083333336</v>
      </c>
      <c r="E1517">
        <v>0</v>
      </c>
      <c r="F1517">
        <f t="shared" si="23"/>
        <v>0</v>
      </c>
    </row>
    <row r="1518" spans="4:6" x14ac:dyDescent="0.35">
      <c r="D1518" s="13">
        <v>43634.680555555555</v>
      </c>
      <c r="E1518">
        <v>0</v>
      </c>
      <c r="F1518">
        <f t="shared" si="23"/>
        <v>0</v>
      </c>
    </row>
    <row r="1519" spans="4:6" x14ac:dyDescent="0.35">
      <c r="D1519" s="13">
        <v>43634.684027777781</v>
      </c>
      <c r="E1519">
        <v>0</v>
      </c>
      <c r="F1519">
        <f t="shared" si="23"/>
        <v>0</v>
      </c>
    </row>
    <row r="1520" spans="4:6" x14ac:dyDescent="0.35">
      <c r="D1520" s="13">
        <v>43634.6875</v>
      </c>
      <c r="E1520">
        <v>0</v>
      </c>
      <c r="F1520">
        <f t="shared" si="23"/>
        <v>0</v>
      </c>
    </row>
    <row r="1521" spans="4:6" x14ac:dyDescent="0.35">
      <c r="D1521" s="13">
        <v>43634.690972222219</v>
      </c>
      <c r="E1521">
        <v>0</v>
      </c>
      <c r="F1521">
        <f t="shared" si="23"/>
        <v>0</v>
      </c>
    </row>
    <row r="1522" spans="4:6" x14ac:dyDescent="0.35">
      <c r="D1522" s="13">
        <v>43634.694444444445</v>
      </c>
      <c r="E1522">
        <v>0</v>
      </c>
      <c r="F1522">
        <f t="shared" si="23"/>
        <v>0</v>
      </c>
    </row>
    <row r="1523" spans="4:6" x14ac:dyDescent="0.35">
      <c r="D1523" s="13">
        <v>43634.697916666664</v>
      </c>
      <c r="E1523">
        <v>0</v>
      </c>
      <c r="F1523">
        <f t="shared" si="23"/>
        <v>0</v>
      </c>
    </row>
    <row r="1524" spans="4:6" x14ac:dyDescent="0.35">
      <c r="D1524" s="13">
        <v>43634.701388888891</v>
      </c>
      <c r="E1524">
        <v>0</v>
      </c>
      <c r="F1524">
        <f t="shared" si="23"/>
        <v>0</v>
      </c>
    </row>
    <row r="1525" spans="4:6" x14ac:dyDescent="0.35">
      <c r="D1525" s="13">
        <v>43634.704861111109</v>
      </c>
      <c r="E1525">
        <v>0</v>
      </c>
      <c r="F1525">
        <f t="shared" si="23"/>
        <v>0</v>
      </c>
    </row>
    <row r="1526" spans="4:6" x14ac:dyDescent="0.35">
      <c r="D1526" s="13">
        <v>43634.708333333336</v>
      </c>
      <c r="E1526">
        <v>0</v>
      </c>
      <c r="F1526">
        <f t="shared" si="23"/>
        <v>0</v>
      </c>
    </row>
    <row r="1527" spans="4:6" x14ac:dyDescent="0.35">
      <c r="D1527" s="13">
        <v>43634.711805555555</v>
      </c>
      <c r="E1527">
        <v>0</v>
      </c>
      <c r="F1527">
        <f t="shared" si="23"/>
        <v>0</v>
      </c>
    </row>
    <row r="1528" spans="4:6" x14ac:dyDescent="0.35">
      <c r="D1528" s="13">
        <v>43634.715277777781</v>
      </c>
      <c r="E1528">
        <v>0</v>
      </c>
      <c r="F1528">
        <f t="shared" si="23"/>
        <v>0</v>
      </c>
    </row>
    <row r="1529" spans="4:6" x14ac:dyDescent="0.35">
      <c r="D1529" s="13">
        <v>43634.71875</v>
      </c>
      <c r="E1529">
        <v>0</v>
      </c>
      <c r="F1529">
        <f t="shared" si="23"/>
        <v>0</v>
      </c>
    </row>
    <row r="1530" spans="4:6" x14ac:dyDescent="0.35">
      <c r="D1530" s="13">
        <v>43634.722222222219</v>
      </c>
      <c r="E1530">
        <v>0</v>
      </c>
      <c r="F1530">
        <f t="shared" si="23"/>
        <v>0</v>
      </c>
    </row>
    <row r="1531" spans="4:6" x14ac:dyDescent="0.35">
      <c r="D1531" s="13">
        <v>43634.725694444445</v>
      </c>
      <c r="E1531">
        <v>0</v>
      </c>
      <c r="F1531">
        <f t="shared" si="23"/>
        <v>0</v>
      </c>
    </row>
    <row r="1532" spans="4:6" x14ac:dyDescent="0.35">
      <c r="D1532" s="13">
        <v>43634.729166666664</v>
      </c>
      <c r="E1532">
        <v>0</v>
      </c>
      <c r="F1532">
        <f t="shared" si="23"/>
        <v>0</v>
      </c>
    </row>
    <row r="1533" spans="4:6" x14ac:dyDescent="0.35">
      <c r="D1533" s="13">
        <v>43634.732638888891</v>
      </c>
      <c r="E1533">
        <v>0</v>
      </c>
      <c r="F1533">
        <f t="shared" si="23"/>
        <v>0</v>
      </c>
    </row>
    <row r="1534" spans="4:6" x14ac:dyDescent="0.35">
      <c r="D1534" s="13">
        <v>43634.736111111109</v>
      </c>
      <c r="E1534">
        <v>0</v>
      </c>
      <c r="F1534">
        <f t="shared" si="23"/>
        <v>0</v>
      </c>
    </row>
    <row r="1535" spans="4:6" x14ac:dyDescent="0.35">
      <c r="D1535" s="13">
        <v>43634.739583333336</v>
      </c>
      <c r="E1535">
        <v>0</v>
      </c>
      <c r="F1535">
        <f t="shared" si="23"/>
        <v>0</v>
      </c>
    </row>
    <row r="1536" spans="4:6" x14ac:dyDescent="0.35">
      <c r="D1536" s="13">
        <v>43634.743055555555</v>
      </c>
      <c r="E1536">
        <v>0</v>
      </c>
      <c r="F1536">
        <f t="shared" si="23"/>
        <v>0</v>
      </c>
    </row>
    <row r="1537" spans="4:6" x14ac:dyDescent="0.35">
      <c r="D1537" s="13">
        <v>43634.746527777781</v>
      </c>
      <c r="E1537">
        <v>0</v>
      </c>
      <c r="F1537">
        <f t="shared" si="23"/>
        <v>0</v>
      </c>
    </row>
    <row r="1538" spans="4:6" x14ac:dyDescent="0.35">
      <c r="D1538" s="13">
        <v>43634.75</v>
      </c>
      <c r="E1538">
        <v>0</v>
      </c>
      <c r="F1538">
        <f t="shared" si="23"/>
        <v>0</v>
      </c>
    </row>
    <row r="1539" spans="4:6" x14ac:dyDescent="0.35">
      <c r="D1539" s="13">
        <v>43634.753472222219</v>
      </c>
      <c r="E1539">
        <v>0</v>
      </c>
      <c r="F1539">
        <f t="shared" ref="F1539:F1602" si="24">E1539*25.4</f>
        <v>0</v>
      </c>
    </row>
    <row r="1540" spans="4:6" x14ac:dyDescent="0.35">
      <c r="D1540" s="13">
        <v>43634.756944444445</v>
      </c>
      <c r="E1540">
        <v>0</v>
      </c>
      <c r="F1540">
        <f t="shared" si="24"/>
        <v>0</v>
      </c>
    </row>
    <row r="1541" spans="4:6" x14ac:dyDescent="0.35">
      <c r="D1541" s="13">
        <v>43634.760416666664</v>
      </c>
      <c r="E1541">
        <v>0</v>
      </c>
      <c r="F1541">
        <f t="shared" si="24"/>
        <v>0</v>
      </c>
    </row>
    <row r="1542" spans="4:6" x14ac:dyDescent="0.35">
      <c r="D1542" s="13">
        <v>43634.763888888891</v>
      </c>
      <c r="E1542">
        <v>0</v>
      </c>
      <c r="F1542">
        <f t="shared" si="24"/>
        <v>0</v>
      </c>
    </row>
    <row r="1543" spans="4:6" x14ac:dyDescent="0.35">
      <c r="D1543" s="13">
        <v>43634.767361111109</v>
      </c>
      <c r="E1543">
        <v>0</v>
      </c>
      <c r="F1543">
        <f t="shared" si="24"/>
        <v>0</v>
      </c>
    </row>
    <row r="1544" spans="4:6" x14ac:dyDescent="0.35">
      <c r="D1544" s="13">
        <v>43634.770833333336</v>
      </c>
      <c r="E1544">
        <v>0</v>
      </c>
      <c r="F1544">
        <f t="shared" si="24"/>
        <v>0</v>
      </c>
    </row>
    <row r="1545" spans="4:6" x14ac:dyDescent="0.35">
      <c r="D1545" s="13">
        <v>43634.774305555555</v>
      </c>
      <c r="E1545">
        <v>0</v>
      </c>
      <c r="F1545">
        <f t="shared" si="24"/>
        <v>0</v>
      </c>
    </row>
    <row r="1546" spans="4:6" x14ac:dyDescent="0.35">
      <c r="D1546" s="13">
        <v>43634.777777777781</v>
      </c>
      <c r="E1546">
        <v>0</v>
      </c>
      <c r="F1546">
        <f t="shared" si="24"/>
        <v>0</v>
      </c>
    </row>
    <row r="1547" spans="4:6" x14ac:dyDescent="0.35">
      <c r="D1547" s="13">
        <v>43634.78125</v>
      </c>
      <c r="E1547">
        <v>0</v>
      </c>
      <c r="F1547">
        <f t="shared" si="24"/>
        <v>0</v>
      </c>
    </row>
    <row r="1548" spans="4:6" x14ac:dyDescent="0.35">
      <c r="D1548" s="13">
        <v>43634.784722222219</v>
      </c>
      <c r="E1548">
        <v>0</v>
      </c>
      <c r="F1548">
        <f t="shared" si="24"/>
        <v>0</v>
      </c>
    </row>
    <row r="1549" spans="4:6" x14ac:dyDescent="0.35">
      <c r="D1549" s="13">
        <v>43634.788194444445</v>
      </c>
      <c r="E1549">
        <v>0</v>
      </c>
      <c r="F1549">
        <f t="shared" si="24"/>
        <v>0</v>
      </c>
    </row>
    <row r="1550" spans="4:6" x14ac:dyDescent="0.35">
      <c r="D1550" s="13">
        <v>43634.791666666664</v>
      </c>
      <c r="E1550">
        <v>0</v>
      </c>
      <c r="F1550">
        <f t="shared" si="24"/>
        <v>0</v>
      </c>
    </row>
    <row r="1551" spans="4:6" x14ac:dyDescent="0.35">
      <c r="D1551" s="13">
        <v>43634.795138888891</v>
      </c>
      <c r="E1551">
        <v>0</v>
      </c>
      <c r="F1551">
        <f t="shared" si="24"/>
        <v>0</v>
      </c>
    </row>
    <row r="1552" spans="4:6" x14ac:dyDescent="0.35">
      <c r="D1552" s="13">
        <v>43634.798611111109</v>
      </c>
      <c r="E1552">
        <v>0</v>
      </c>
      <c r="F1552">
        <f t="shared" si="24"/>
        <v>0</v>
      </c>
    </row>
    <row r="1553" spans="4:6" x14ac:dyDescent="0.35">
      <c r="D1553" s="13">
        <v>43634.802083333336</v>
      </c>
      <c r="E1553">
        <v>0</v>
      </c>
      <c r="F1553">
        <f t="shared" si="24"/>
        <v>0</v>
      </c>
    </row>
    <row r="1554" spans="4:6" x14ac:dyDescent="0.35">
      <c r="D1554" s="13">
        <v>43634.805555555555</v>
      </c>
      <c r="E1554">
        <v>0</v>
      </c>
      <c r="F1554">
        <f t="shared" si="24"/>
        <v>0</v>
      </c>
    </row>
    <row r="1555" spans="4:6" x14ac:dyDescent="0.35">
      <c r="D1555" s="13">
        <v>43634.809027777781</v>
      </c>
      <c r="E1555">
        <v>0</v>
      </c>
      <c r="F1555">
        <f t="shared" si="24"/>
        <v>0</v>
      </c>
    </row>
    <row r="1556" spans="4:6" x14ac:dyDescent="0.35">
      <c r="D1556" s="13">
        <v>43634.8125</v>
      </c>
      <c r="E1556">
        <v>0</v>
      </c>
      <c r="F1556">
        <f t="shared" si="24"/>
        <v>0</v>
      </c>
    </row>
    <row r="1557" spans="4:6" x14ac:dyDescent="0.35">
      <c r="D1557" s="13">
        <v>43634.815972222219</v>
      </c>
      <c r="E1557">
        <v>0</v>
      </c>
      <c r="F1557">
        <f t="shared" si="24"/>
        <v>0</v>
      </c>
    </row>
    <row r="1558" spans="4:6" x14ac:dyDescent="0.35">
      <c r="D1558" s="13">
        <v>43634.819444444445</v>
      </c>
      <c r="E1558">
        <v>0</v>
      </c>
      <c r="F1558">
        <f t="shared" si="24"/>
        <v>0</v>
      </c>
    </row>
    <row r="1559" spans="4:6" x14ac:dyDescent="0.35">
      <c r="D1559" s="13">
        <v>43634.822916666664</v>
      </c>
      <c r="E1559">
        <v>0</v>
      </c>
      <c r="F1559">
        <f t="shared" si="24"/>
        <v>0</v>
      </c>
    </row>
    <row r="1560" spans="4:6" x14ac:dyDescent="0.35">
      <c r="D1560" s="13">
        <v>43634.826388888891</v>
      </c>
      <c r="E1560">
        <v>0</v>
      </c>
      <c r="F1560">
        <f t="shared" si="24"/>
        <v>0</v>
      </c>
    </row>
    <row r="1561" spans="4:6" x14ac:dyDescent="0.35">
      <c r="D1561" s="13">
        <v>43634.829861111109</v>
      </c>
      <c r="E1561">
        <v>0</v>
      </c>
      <c r="F1561">
        <f t="shared" si="24"/>
        <v>0</v>
      </c>
    </row>
    <row r="1562" spans="4:6" x14ac:dyDescent="0.35">
      <c r="D1562" s="13">
        <v>43634.833333333336</v>
      </c>
      <c r="E1562">
        <v>0</v>
      </c>
      <c r="F1562">
        <f t="shared" si="24"/>
        <v>0</v>
      </c>
    </row>
    <row r="1563" spans="4:6" x14ac:dyDescent="0.35">
      <c r="D1563" s="13">
        <v>43634.836805555555</v>
      </c>
      <c r="E1563">
        <v>0</v>
      </c>
      <c r="F1563">
        <f t="shared" si="24"/>
        <v>0</v>
      </c>
    </row>
    <row r="1564" spans="4:6" x14ac:dyDescent="0.35">
      <c r="D1564" s="13">
        <v>43634.840277777781</v>
      </c>
      <c r="E1564">
        <v>0</v>
      </c>
      <c r="F1564">
        <f t="shared" si="24"/>
        <v>0</v>
      </c>
    </row>
    <row r="1565" spans="4:6" x14ac:dyDescent="0.35">
      <c r="D1565" s="13">
        <v>43634.84375</v>
      </c>
      <c r="E1565">
        <v>0</v>
      </c>
      <c r="F1565">
        <f t="shared" si="24"/>
        <v>0</v>
      </c>
    </row>
    <row r="1566" spans="4:6" x14ac:dyDescent="0.35">
      <c r="D1566" s="13">
        <v>43634.847222222219</v>
      </c>
      <c r="E1566">
        <v>0</v>
      </c>
      <c r="F1566">
        <f t="shared" si="24"/>
        <v>0</v>
      </c>
    </row>
    <row r="1567" spans="4:6" x14ac:dyDescent="0.35">
      <c r="D1567" s="13">
        <v>43634.850694444445</v>
      </c>
      <c r="E1567">
        <v>0</v>
      </c>
      <c r="F1567">
        <f t="shared" si="24"/>
        <v>0</v>
      </c>
    </row>
    <row r="1568" spans="4:6" x14ac:dyDescent="0.35">
      <c r="D1568" s="13">
        <v>43634.854166666664</v>
      </c>
      <c r="E1568">
        <v>0</v>
      </c>
      <c r="F1568">
        <f t="shared" si="24"/>
        <v>0</v>
      </c>
    </row>
    <row r="1569" spans="4:6" x14ac:dyDescent="0.35">
      <c r="D1569" s="13">
        <v>43634.857638888891</v>
      </c>
      <c r="E1569">
        <v>0</v>
      </c>
      <c r="F1569">
        <f t="shared" si="24"/>
        <v>0</v>
      </c>
    </row>
    <row r="1570" spans="4:6" x14ac:dyDescent="0.35">
      <c r="D1570" s="13">
        <v>43634.861111111109</v>
      </c>
      <c r="E1570">
        <v>0</v>
      </c>
      <c r="F1570">
        <f t="shared" si="24"/>
        <v>0</v>
      </c>
    </row>
    <row r="1571" spans="4:6" x14ac:dyDescent="0.35">
      <c r="D1571" s="13">
        <v>43634.864583333336</v>
      </c>
      <c r="E1571">
        <v>0.01</v>
      </c>
      <c r="F1571">
        <f t="shared" si="24"/>
        <v>0.254</v>
      </c>
    </row>
    <row r="1572" spans="4:6" x14ac:dyDescent="0.35">
      <c r="D1572" s="13">
        <v>43634.868055555555</v>
      </c>
      <c r="E1572">
        <v>0</v>
      </c>
      <c r="F1572">
        <f t="shared" si="24"/>
        <v>0</v>
      </c>
    </row>
    <row r="1573" spans="4:6" x14ac:dyDescent="0.35">
      <c r="D1573" s="13">
        <v>43634.871527777781</v>
      </c>
      <c r="E1573">
        <v>0</v>
      </c>
      <c r="F1573">
        <f t="shared" si="24"/>
        <v>0</v>
      </c>
    </row>
    <row r="1574" spans="4:6" x14ac:dyDescent="0.35">
      <c r="D1574" s="13">
        <v>43634.875</v>
      </c>
      <c r="E1574">
        <v>0</v>
      </c>
      <c r="F1574">
        <f t="shared" si="24"/>
        <v>0</v>
      </c>
    </row>
    <row r="1575" spans="4:6" x14ac:dyDescent="0.35">
      <c r="D1575" s="13">
        <v>43634.878472222219</v>
      </c>
      <c r="E1575">
        <v>0</v>
      </c>
      <c r="F1575">
        <f t="shared" si="24"/>
        <v>0</v>
      </c>
    </row>
    <row r="1576" spans="4:6" x14ac:dyDescent="0.35">
      <c r="D1576" s="13">
        <v>43634.881944444445</v>
      </c>
      <c r="E1576">
        <v>0</v>
      </c>
      <c r="F1576">
        <f t="shared" si="24"/>
        <v>0</v>
      </c>
    </row>
    <row r="1577" spans="4:6" x14ac:dyDescent="0.35">
      <c r="D1577" s="13">
        <v>43634.885416666664</v>
      </c>
      <c r="E1577">
        <v>0</v>
      </c>
      <c r="F1577">
        <f t="shared" si="24"/>
        <v>0</v>
      </c>
    </row>
    <row r="1578" spans="4:6" x14ac:dyDescent="0.35">
      <c r="D1578" s="13">
        <v>43634.888888888891</v>
      </c>
      <c r="E1578">
        <v>0</v>
      </c>
      <c r="F1578">
        <f t="shared" si="24"/>
        <v>0</v>
      </c>
    </row>
    <row r="1579" spans="4:6" x14ac:dyDescent="0.35">
      <c r="D1579" s="13">
        <v>43634.892361111109</v>
      </c>
      <c r="E1579">
        <v>0</v>
      </c>
      <c r="F1579">
        <f t="shared" si="24"/>
        <v>0</v>
      </c>
    </row>
    <row r="1580" spans="4:6" x14ac:dyDescent="0.35">
      <c r="D1580" s="13">
        <v>43634.895833333336</v>
      </c>
      <c r="E1580">
        <v>0</v>
      </c>
      <c r="F1580">
        <f t="shared" si="24"/>
        <v>0</v>
      </c>
    </row>
    <row r="1581" spans="4:6" x14ac:dyDescent="0.35">
      <c r="D1581" s="13">
        <v>43634.899305555555</v>
      </c>
      <c r="E1581">
        <v>0.01</v>
      </c>
      <c r="F1581">
        <f t="shared" si="24"/>
        <v>0.254</v>
      </c>
    </row>
    <row r="1582" spans="4:6" x14ac:dyDescent="0.35">
      <c r="D1582" s="13">
        <v>43634.902777777781</v>
      </c>
      <c r="E1582">
        <v>0.01</v>
      </c>
      <c r="F1582">
        <f t="shared" si="24"/>
        <v>0.254</v>
      </c>
    </row>
    <row r="1583" spans="4:6" x14ac:dyDescent="0.35">
      <c r="D1583" s="13">
        <v>43634.90625</v>
      </c>
      <c r="E1583">
        <v>0</v>
      </c>
      <c r="F1583">
        <f t="shared" si="24"/>
        <v>0</v>
      </c>
    </row>
    <row r="1584" spans="4:6" x14ac:dyDescent="0.35">
      <c r="D1584" s="13">
        <v>43634.909722222219</v>
      </c>
      <c r="E1584">
        <v>0</v>
      </c>
      <c r="F1584">
        <f t="shared" si="24"/>
        <v>0</v>
      </c>
    </row>
    <row r="1585" spans="4:6" x14ac:dyDescent="0.35">
      <c r="D1585" s="13">
        <v>43634.913194444445</v>
      </c>
      <c r="E1585">
        <v>0</v>
      </c>
      <c r="F1585">
        <f t="shared" si="24"/>
        <v>0</v>
      </c>
    </row>
    <row r="1586" spans="4:6" x14ac:dyDescent="0.35">
      <c r="D1586" s="13">
        <v>43634.916666666664</v>
      </c>
      <c r="E1586">
        <v>0</v>
      </c>
      <c r="F1586">
        <f t="shared" si="24"/>
        <v>0</v>
      </c>
    </row>
    <row r="1587" spans="4:6" x14ac:dyDescent="0.35">
      <c r="D1587" s="13">
        <v>43634.920138888891</v>
      </c>
      <c r="E1587">
        <v>0</v>
      </c>
      <c r="F1587">
        <f t="shared" si="24"/>
        <v>0</v>
      </c>
    </row>
    <row r="1588" spans="4:6" x14ac:dyDescent="0.35">
      <c r="D1588" s="13">
        <v>43634.923611111109</v>
      </c>
      <c r="E1588">
        <v>0</v>
      </c>
      <c r="F1588">
        <f t="shared" si="24"/>
        <v>0</v>
      </c>
    </row>
    <row r="1589" spans="4:6" x14ac:dyDescent="0.35">
      <c r="D1589" s="13">
        <v>43634.927083333336</v>
      </c>
      <c r="E1589">
        <v>0</v>
      </c>
      <c r="F1589">
        <f t="shared" si="24"/>
        <v>0</v>
      </c>
    </row>
    <row r="1590" spans="4:6" x14ac:dyDescent="0.35">
      <c r="D1590" s="13">
        <v>43634.930555555555</v>
      </c>
      <c r="E1590">
        <v>0</v>
      </c>
      <c r="F1590">
        <f t="shared" si="24"/>
        <v>0</v>
      </c>
    </row>
    <row r="1591" spans="4:6" x14ac:dyDescent="0.35">
      <c r="D1591" s="13">
        <v>43634.934027777781</v>
      </c>
      <c r="E1591">
        <v>0</v>
      </c>
      <c r="F1591">
        <f t="shared" si="24"/>
        <v>0</v>
      </c>
    </row>
    <row r="1592" spans="4:6" x14ac:dyDescent="0.35">
      <c r="D1592" s="13">
        <v>43634.9375</v>
      </c>
      <c r="E1592">
        <v>0</v>
      </c>
      <c r="F1592">
        <f t="shared" si="24"/>
        <v>0</v>
      </c>
    </row>
    <row r="1593" spans="4:6" x14ac:dyDescent="0.35">
      <c r="D1593" s="13">
        <v>43634.940972222219</v>
      </c>
      <c r="E1593">
        <v>0.01</v>
      </c>
      <c r="F1593">
        <f t="shared" si="24"/>
        <v>0.254</v>
      </c>
    </row>
    <row r="1594" spans="4:6" x14ac:dyDescent="0.35">
      <c r="D1594" s="13">
        <v>43634.944444444445</v>
      </c>
      <c r="E1594">
        <v>0</v>
      </c>
      <c r="F1594">
        <f t="shared" si="24"/>
        <v>0</v>
      </c>
    </row>
    <row r="1595" spans="4:6" x14ac:dyDescent="0.35">
      <c r="D1595" s="13">
        <v>43634.947916666664</v>
      </c>
      <c r="E1595">
        <v>0</v>
      </c>
      <c r="F1595">
        <f t="shared" si="24"/>
        <v>0</v>
      </c>
    </row>
    <row r="1596" spans="4:6" x14ac:dyDescent="0.35">
      <c r="D1596" s="13">
        <v>43634.951388888891</v>
      </c>
      <c r="E1596">
        <v>0</v>
      </c>
      <c r="F1596">
        <f t="shared" si="24"/>
        <v>0</v>
      </c>
    </row>
    <row r="1597" spans="4:6" x14ac:dyDescent="0.35">
      <c r="D1597" s="13">
        <v>43634.954861111109</v>
      </c>
      <c r="E1597">
        <v>0</v>
      </c>
      <c r="F1597">
        <f t="shared" si="24"/>
        <v>0</v>
      </c>
    </row>
    <row r="1598" spans="4:6" x14ac:dyDescent="0.35">
      <c r="D1598" s="13">
        <v>43634.958333333336</v>
      </c>
      <c r="E1598">
        <v>0</v>
      </c>
      <c r="F1598">
        <f t="shared" si="24"/>
        <v>0</v>
      </c>
    </row>
    <row r="1599" spans="4:6" x14ac:dyDescent="0.35">
      <c r="D1599" s="13">
        <v>43634.961805555555</v>
      </c>
      <c r="E1599">
        <v>0</v>
      </c>
      <c r="F1599">
        <f t="shared" si="24"/>
        <v>0</v>
      </c>
    </row>
    <row r="1600" spans="4:6" x14ac:dyDescent="0.35">
      <c r="D1600" s="13">
        <v>43634.965277777781</v>
      </c>
      <c r="E1600">
        <v>0</v>
      </c>
      <c r="F1600">
        <f t="shared" si="24"/>
        <v>0</v>
      </c>
    </row>
    <row r="1601" spans="4:6" x14ac:dyDescent="0.35">
      <c r="D1601" s="13">
        <v>43634.96875</v>
      </c>
      <c r="E1601">
        <v>0.01</v>
      </c>
      <c r="F1601">
        <f t="shared" si="24"/>
        <v>0.254</v>
      </c>
    </row>
    <row r="1602" spans="4:6" x14ac:dyDescent="0.35">
      <c r="D1602" s="13">
        <v>43634.972222222219</v>
      </c>
      <c r="E1602">
        <v>0</v>
      </c>
      <c r="F1602">
        <f t="shared" si="24"/>
        <v>0</v>
      </c>
    </row>
    <row r="1603" spans="4:6" x14ac:dyDescent="0.35">
      <c r="D1603" s="13">
        <v>43634.975694444445</v>
      </c>
      <c r="E1603">
        <v>0.02</v>
      </c>
      <c r="F1603">
        <f t="shared" ref="F1603:F1666" si="25">E1603*25.4</f>
        <v>0.50800000000000001</v>
      </c>
    </row>
    <row r="1604" spans="4:6" x14ac:dyDescent="0.35">
      <c r="D1604" s="13">
        <v>43634.979166666664</v>
      </c>
      <c r="E1604">
        <v>0.03</v>
      </c>
      <c r="F1604">
        <f t="shared" si="25"/>
        <v>0.7619999999999999</v>
      </c>
    </row>
    <row r="1605" spans="4:6" x14ac:dyDescent="0.35">
      <c r="D1605" s="13">
        <v>43634.982638888891</v>
      </c>
      <c r="E1605">
        <v>0</v>
      </c>
      <c r="F1605">
        <f t="shared" si="25"/>
        <v>0</v>
      </c>
    </row>
    <row r="1606" spans="4:6" x14ac:dyDescent="0.35">
      <c r="D1606" s="13">
        <v>43634.986111111109</v>
      </c>
      <c r="E1606">
        <v>0</v>
      </c>
      <c r="F1606">
        <f t="shared" si="25"/>
        <v>0</v>
      </c>
    </row>
    <row r="1607" spans="4:6" x14ac:dyDescent="0.35">
      <c r="D1607" s="13">
        <v>43634.989583333336</v>
      </c>
      <c r="E1607">
        <v>0.04</v>
      </c>
      <c r="F1607">
        <f t="shared" si="25"/>
        <v>1.016</v>
      </c>
    </row>
    <row r="1608" spans="4:6" x14ac:dyDescent="0.35">
      <c r="D1608" s="13">
        <v>43634.993055555555</v>
      </c>
      <c r="E1608">
        <v>0.01</v>
      </c>
      <c r="F1608">
        <f t="shared" si="25"/>
        <v>0.254</v>
      </c>
    </row>
    <row r="1609" spans="4:6" x14ac:dyDescent="0.35">
      <c r="D1609" s="13">
        <v>43634.996527777781</v>
      </c>
      <c r="E1609">
        <v>0</v>
      </c>
      <c r="F1609">
        <f t="shared" si="25"/>
        <v>0</v>
      </c>
    </row>
    <row r="1610" spans="4:6" x14ac:dyDescent="0.35">
      <c r="D1610" s="13">
        <v>43635</v>
      </c>
      <c r="E1610">
        <v>0</v>
      </c>
      <c r="F1610">
        <f t="shared" si="25"/>
        <v>0</v>
      </c>
    </row>
    <row r="1611" spans="4:6" x14ac:dyDescent="0.35">
      <c r="D1611" s="13">
        <v>43635.003472222219</v>
      </c>
      <c r="E1611">
        <v>0</v>
      </c>
      <c r="F1611">
        <f t="shared" si="25"/>
        <v>0</v>
      </c>
    </row>
    <row r="1612" spans="4:6" x14ac:dyDescent="0.35">
      <c r="D1612" s="13">
        <v>43635.006944444445</v>
      </c>
      <c r="E1612">
        <v>0</v>
      </c>
      <c r="F1612">
        <f t="shared" si="25"/>
        <v>0</v>
      </c>
    </row>
    <row r="1613" spans="4:6" x14ac:dyDescent="0.35">
      <c r="D1613" s="13">
        <v>43635.010416666664</v>
      </c>
      <c r="E1613">
        <v>0</v>
      </c>
      <c r="F1613">
        <f t="shared" si="25"/>
        <v>0</v>
      </c>
    </row>
    <row r="1614" spans="4:6" x14ac:dyDescent="0.35">
      <c r="D1614" s="13">
        <v>43635.013888888891</v>
      </c>
      <c r="E1614">
        <v>0</v>
      </c>
      <c r="F1614">
        <f t="shared" si="25"/>
        <v>0</v>
      </c>
    </row>
    <row r="1615" spans="4:6" x14ac:dyDescent="0.35">
      <c r="D1615" s="13">
        <v>43635.017361111109</v>
      </c>
      <c r="E1615">
        <v>0</v>
      </c>
      <c r="F1615">
        <f t="shared" si="25"/>
        <v>0</v>
      </c>
    </row>
    <row r="1616" spans="4:6" x14ac:dyDescent="0.35">
      <c r="D1616" s="13">
        <v>43635.020833333336</v>
      </c>
      <c r="E1616">
        <v>0.01</v>
      </c>
      <c r="F1616">
        <f t="shared" si="25"/>
        <v>0.254</v>
      </c>
    </row>
    <row r="1617" spans="4:6" x14ac:dyDescent="0.35">
      <c r="D1617" s="13">
        <v>43635.024305555555</v>
      </c>
      <c r="E1617">
        <v>0.01</v>
      </c>
      <c r="F1617">
        <f t="shared" si="25"/>
        <v>0.254</v>
      </c>
    </row>
    <row r="1618" spans="4:6" x14ac:dyDescent="0.35">
      <c r="D1618" s="13">
        <v>43635.027777777781</v>
      </c>
      <c r="E1618">
        <v>0</v>
      </c>
      <c r="F1618">
        <f t="shared" si="25"/>
        <v>0</v>
      </c>
    </row>
    <row r="1619" spans="4:6" x14ac:dyDescent="0.35">
      <c r="D1619" s="13">
        <v>43635.03125</v>
      </c>
      <c r="E1619">
        <v>0</v>
      </c>
      <c r="F1619">
        <f t="shared" si="25"/>
        <v>0</v>
      </c>
    </row>
    <row r="1620" spans="4:6" x14ac:dyDescent="0.35">
      <c r="D1620" s="13">
        <v>43635.034722222219</v>
      </c>
      <c r="E1620">
        <v>0</v>
      </c>
      <c r="F1620">
        <f t="shared" si="25"/>
        <v>0</v>
      </c>
    </row>
    <row r="1621" spans="4:6" x14ac:dyDescent="0.35">
      <c r="D1621" s="13">
        <v>43635.038194444445</v>
      </c>
      <c r="E1621">
        <v>0</v>
      </c>
      <c r="F1621">
        <f t="shared" si="25"/>
        <v>0</v>
      </c>
    </row>
    <row r="1622" spans="4:6" x14ac:dyDescent="0.35">
      <c r="D1622" s="13">
        <v>43635.041666666664</v>
      </c>
      <c r="E1622">
        <v>0</v>
      </c>
      <c r="F1622">
        <f t="shared" si="25"/>
        <v>0</v>
      </c>
    </row>
    <row r="1623" spans="4:6" x14ac:dyDescent="0.35">
      <c r="D1623" s="13">
        <v>43635.045138888891</v>
      </c>
      <c r="E1623">
        <v>0</v>
      </c>
      <c r="F1623">
        <f t="shared" si="25"/>
        <v>0</v>
      </c>
    </row>
    <row r="1624" spans="4:6" x14ac:dyDescent="0.35">
      <c r="D1624" s="13">
        <v>43635.048611111109</v>
      </c>
      <c r="E1624">
        <v>0</v>
      </c>
      <c r="F1624">
        <f t="shared" si="25"/>
        <v>0</v>
      </c>
    </row>
    <row r="1625" spans="4:6" x14ac:dyDescent="0.35">
      <c r="D1625" s="13">
        <v>43635.052083333336</v>
      </c>
      <c r="E1625">
        <v>0</v>
      </c>
      <c r="F1625">
        <f t="shared" si="25"/>
        <v>0</v>
      </c>
    </row>
    <row r="1626" spans="4:6" x14ac:dyDescent="0.35">
      <c r="D1626" s="13">
        <v>43635.055555555555</v>
      </c>
      <c r="E1626">
        <v>0</v>
      </c>
      <c r="F1626">
        <f t="shared" si="25"/>
        <v>0</v>
      </c>
    </row>
    <row r="1627" spans="4:6" x14ac:dyDescent="0.35">
      <c r="D1627" s="13">
        <v>43635.059027777781</v>
      </c>
      <c r="E1627">
        <v>0.02</v>
      </c>
      <c r="F1627">
        <f t="shared" si="25"/>
        <v>0.50800000000000001</v>
      </c>
    </row>
    <row r="1628" spans="4:6" x14ac:dyDescent="0.35">
      <c r="D1628" s="13">
        <v>43635.0625</v>
      </c>
      <c r="E1628">
        <v>0.01</v>
      </c>
      <c r="F1628">
        <f t="shared" si="25"/>
        <v>0.254</v>
      </c>
    </row>
    <row r="1629" spans="4:6" x14ac:dyDescent="0.35">
      <c r="D1629" s="13">
        <v>43635.065972222219</v>
      </c>
      <c r="E1629">
        <v>0</v>
      </c>
      <c r="F1629">
        <f t="shared" si="25"/>
        <v>0</v>
      </c>
    </row>
    <row r="1630" spans="4:6" x14ac:dyDescent="0.35">
      <c r="D1630" s="13">
        <v>43635.069444444445</v>
      </c>
      <c r="E1630">
        <v>0</v>
      </c>
      <c r="F1630">
        <f t="shared" si="25"/>
        <v>0</v>
      </c>
    </row>
    <row r="1631" spans="4:6" x14ac:dyDescent="0.35">
      <c r="D1631" s="13">
        <v>43635.072916666664</v>
      </c>
      <c r="E1631">
        <v>0.03</v>
      </c>
      <c r="F1631">
        <f t="shared" si="25"/>
        <v>0.7619999999999999</v>
      </c>
    </row>
    <row r="1632" spans="4:6" x14ac:dyDescent="0.35">
      <c r="D1632" s="13">
        <v>43635.076388888891</v>
      </c>
      <c r="E1632">
        <v>0</v>
      </c>
      <c r="F1632">
        <f t="shared" si="25"/>
        <v>0</v>
      </c>
    </row>
    <row r="1633" spans="4:6" x14ac:dyDescent="0.35">
      <c r="D1633" s="13">
        <v>43635.079861111109</v>
      </c>
      <c r="E1633">
        <v>0.03</v>
      </c>
      <c r="F1633">
        <f t="shared" si="25"/>
        <v>0.7619999999999999</v>
      </c>
    </row>
    <row r="1634" spans="4:6" x14ac:dyDescent="0.35">
      <c r="D1634" s="13">
        <v>43635.083333333336</v>
      </c>
      <c r="E1634">
        <v>0.02</v>
      </c>
      <c r="F1634">
        <f t="shared" si="25"/>
        <v>0.50800000000000001</v>
      </c>
    </row>
    <row r="1635" spans="4:6" x14ac:dyDescent="0.35">
      <c r="D1635" s="13">
        <v>43635.086805555555</v>
      </c>
      <c r="E1635">
        <v>0.01</v>
      </c>
      <c r="F1635">
        <f t="shared" si="25"/>
        <v>0.254</v>
      </c>
    </row>
    <row r="1636" spans="4:6" x14ac:dyDescent="0.35">
      <c r="D1636" s="13">
        <v>43635.090277777781</v>
      </c>
      <c r="E1636">
        <v>0</v>
      </c>
      <c r="F1636">
        <f t="shared" si="25"/>
        <v>0</v>
      </c>
    </row>
    <row r="1637" spans="4:6" x14ac:dyDescent="0.35">
      <c r="D1637" s="13">
        <v>43635.09375</v>
      </c>
      <c r="E1637">
        <v>0</v>
      </c>
      <c r="F1637">
        <f t="shared" si="25"/>
        <v>0</v>
      </c>
    </row>
    <row r="1638" spans="4:6" x14ac:dyDescent="0.35">
      <c r="D1638" s="13">
        <v>43635.097222222219</v>
      </c>
      <c r="E1638">
        <v>0.01</v>
      </c>
      <c r="F1638">
        <f t="shared" si="25"/>
        <v>0.254</v>
      </c>
    </row>
    <row r="1639" spans="4:6" x14ac:dyDescent="0.35">
      <c r="D1639" s="13">
        <v>43635.100694444445</v>
      </c>
      <c r="E1639">
        <v>0</v>
      </c>
      <c r="F1639">
        <f t="shared" si="25"/>
        <v>0</v>
      </c>
    </row>
    <row r="1640" spans="4:6" x14ac:dyDescent="0.35">
      <c r="D1640" s="13">
        <v>43635.104166666664</v>
      </c>
      <c r="E1640">
        <v>0</v>
      </c>
      <c r="F1640">
        <f t="shared" si="25"/>
        <v>0</v>
      </c>
    </row>
    <row r="1641" spans="4:6" x14ac:dyDescent="0.35">
      <c r="D1641" s="13">
        <v>43635.107638888891</v>
      </c>
      <c r="E1641">
        <v>0</v>
      </c>
      <c r="F1641">
        <f t="shared" si="25"/>
        <v>0</v>
      </c>
    </row>
    <row r="1642" spans="4:6" x14ac:dyDescent="0.35">
      <c r="D1642" s="13">
        <v>43635.111111111109</v>
      </c>
      <c r="E1642">
        <v>0</v>
      </c>
      <c r="F1642">
        <f t="shared" si="25"/>
        <v>0</v>
      </c>
    </row>
    <row r="1643" spans="4:6" x14ac:dyDescent="0.35">
      <c r="D1643" s="13">
        <v>43635.114583333336</v>
      </c>
      <c r="E1643">
        <v>0</v>
      </c>
      <c r="F1643">
        <f t="shared" si="25"/>
        <v>0</v>
      </c>
    </row>
    <row r="1644" spans="4:6" x14ac:dyDescent="0.35">
      <c r="D1644" s="13">
        <v>43635.118055555555</v>
      </c>
      <c r="E1644">
        <v>0</v>
      </c>
      <c r="F1644">
        <f t="shared" si="25"/>
        <v>0</v>
      </c>
    </row>
    <row r="1645" spans="4:6" x14ac:dyDescent="0.35">
      <c r="D1645" s="13">
        <v>43635.121527777781</v>
      </c>
      <c r="E1645">
        <v>0</v>
      </c>
      <c r="F1645">
        <f t="shared" si="25"/>
        <v>0</v>
      </c>
    </row>
    <row r="1646" spans="4:6" x14ac:dyDescent="0.35">
      <c r="D1646" s="13">
        <v>43635.125</v>
      </c>
      <c r="E1646">
        <v>0</v>
      </c>
      <c r="F1646">
        <f t="shared" si="25"/>
        <v>0</v>
      </c>
    </row>
    <row r="1647" spans="4:6" x14ac:dyDescent="0.35">
      <c r="D1647" s="13">
        <v>43635.128472222219</v>
      </c>
      <c r="E1647">
        <v>0</v>
      </c>
      <c r="F1647">
        <f t="shared" si="25"/>
        <v>0</v>
      </c>
    </row>
    <row r="1648" spans="4:6" x14ac:dyDescent="0.35">
      <c r="D1648" s="13">
        <v>43635.131944444445</v>
      </c>
      <c r="E1648">
        <v>0.01</v>
      </c>
      <c r="F1648">
        <f t="shared" si="25"/>
        <v>0.254</v>
      </c>
    </row>
    <row r="1649" spans="4:6" x14ac:dyDescent="0.35">
      <c r="D1649" s="13">
        <v>43635.135416666664</v>
      </c>
      <c r="E1649">
        <v>0</v>
      </c>
      <c r="F1649">
        <f t="shared" si="25"/>
        <v>0</v>
      </c>
    </row>
    <row r="1650" spans="4:6" x14ac:dyDescent="0.35">
      <c r="D1650" s="13">
        <v>43635.138888888891</v>
      </c>
      <c r="E1650">
        <v>0</v>
      </c>
      <c r="F1650">
        <f t="shared" si="25"/>
        <v>0</v>
      </c>
    </row>
    <row r="1651" spans="4:6" x14ac:dyDescent="0.35">
      <c r="D1651" s="13">
        <v>43635.142361111109</v>
      </c>
      <c r="E1651">
        <v>0</v>
      </c>
      <c r="F1651">
        <f t="shared" si="25"/>
        <v>0</v>
      </c>
    </row>
    <row r="1652" spans="4:6" x14ac:dyDescent="0.35">
      <c r="D1652" s="13">
        <v>43635.145833333336</v>
      </c>
      <c r="E1652">
        <v>0</v>
      </c>
      <c r="F1652">
        <f t="shared" si="25"/>
        <v>0</v>
      </c>
    </row>
    <row r="1653" spans="4:6" x14ac:dyDescent="0.35">
      <c r="D1653" s="13">
        <v>43635.149305555555</v>
      </c>
      <c r="E1653">
        <v>0</v>
      </c>
      <c r="F1653">
        <f t="shared" si="25"/>
        <v>0</v>
      </c>
    </row>
    <row r="1654" spans="4:6" x14ac:dyDescent="0.35">
      <c r="D1654" s="13">
        <v>43635.152777777781</v>
      </c>
      <c r="E1654">
        <v>0</v>
      </c>
      <c r="F1654">
        <f t="shared" si="25"/>
        <v>0</v>
      </c>
    </row>
    <row r="1655" spans="4:6" x14ac:dyDescent="0.35">
      <c r="D1655" s="13">
        <v>43635.15625</v>
      </c>
      <c r="E1655">
        <v>0</v>
      </c>
      <c r="F1655">
        <f t="shared" si="25"/>
        <v>0</v>
      </c>
    </row>
    <row r="1656" spans="4:6" x14ac:dyDescent="0.35">
      <c r="D1656" s="13">
        <v>43635.159722222219</v>
      </c>
      <c r="E1656">
        <v>0</v>
      </c>
      <c r="F1656">
        <f t="shared" si="25"/>
        <v>0</v>
      </c>
    </row>
    <row r="1657" spans="4:6" x14ac:dyDescent="0.35">
      <c r="D1657" s="13">
        <v>43635.163194444445</v>
      </c>
      <c r="E1657">
        <v>0</v>
      </c>
      <c r="F1657">
        <f t="shared" si="25"/>
        <v>0</v>
      </c>
    </row>
    <row r="1658" spans="4:6" x14ac:dyDescent="0.35">
      <c r="D1658" s="13">
        <v>43635.166666666664</v>
      </c>
      <c r="E1658">
        <v>0</v>
      </c>
      <c r="F1658">
        <f t="shared" si="25"/>
        <v>0</v>
      </c>
    </row>
    <row r="1659" spans="4:6" x14ac:dyDescent="0.35">
      <c r="D1659" s="13">
        <v>43635.170138888891</v>
      </c>
      <c r="E1659">
        <v>0</v>
      </c>
      <c r="F1659">
        <f t="shared" si="25"/>
        <v>0</v>
      </c>
    </row>
    <row r="1660" spans="4:6" x14ac:dyDescent="0.35">
      <c r="D1660" s="13">
        <v>43635.173611111109</v>
      </c>
      <c r="E1660">
        <v>0</v>
      </c>
      <c r="F1660">
        <f t="shared" si="25"/>
        <v>0</v>
      </c>
    </row>
    <row r="1661" spans="4:6" x14ac:dyDescent="0.35">
      <c r="D1661" s="13">
        <v>43635.177083333336</v>
      </c>
      <c r="E1661">
        <v>0</v>
      </c>
      <c r="F1661">
        <f t="shared" si="25"/>
        <v>0</v>
      </c>
    </row>
    <row r="1662" spans="4:6" x14ac:dyDescent="0.35">
      <c r="D1662" s="13">
        <v>43635.180555555555</v>
      </c>
      <c r="E1662">
        <v>0</v>
      </c>
      <c r="F1662">
        <f t="shared" si="25"/>
        <v>0</v>
      </c>
    </row>
    <row r="1663" spans="4:6" x14ac:dyDescent="0.35">
      <c r="D1663" s="13">
        <v>43635.184027777781</v>
      </c>
      <c r="E1663">
        <v>0</v>
      </c>
      <c r="F1663">
        <f t="shared" si="25"/>
        <v>0</v>
      </c>
    </row>
    <row r="1664" spans="4:6" x14ac:dyDescent="0.35">
      <c r="D1664" s="13">
        <v>43635.1875</v>
      </c>
      <c r="E1664">
        <v>0</v>
      </c>
      <c r="F1664">
        <f t="shared" si="25"/>
        <v>0</v>
      </c>
    </row>
    <row r="1665" spans="4:6" x14ac:dyDescent="0.35">
      <c r="D1665" s="13">
        <v>43635.190972222219</v>
      </c>
      <c r="E1665">
        <v>0</v>
      </c>
      <c r="F1665">
        <f t="shared" si="25"/>
        <v>0</v>
      </c>
    </row>
    <row r="1666" spans="4:6" x14ac:dyDescent="0.35">
      <c r="D1666" s="13">
        <v>43635.194444444445</v>
      </c>
      <c r="E1666">
        <v>0</v>
      </c>
      <c r="F1666">
        <f t="shared" si="25"/>
        <v>0</v>
      </c>
    </row>
    <row r="1667" spans="4:6" x14ac:dyDescent="0.35">
      <c r="D1667" s="13">
        <v>43635.197916666664</v>
      </c>
      <c r="E1667">
        <v>0</v>
      </c>
      <c r="F1667">
        <f t="shared" ref="F1667:F1730" si="26">E1667*25.4</f>
        <v>0</v>
      </c>
    </row>
    <row r="1668" spans="4:6" x14ac:dyDescent="0.35">
      <c r="D1668" s="13">
        <v>43635.201388888891</v>
      </c>
      <c r="E1668">
        <v>0</v>
      </c>
      <c r="F1668">
        <f t="shared" si="26"/>
        <v>0</v>
      </c>
    </row>
    <row r="1669" spans="4:6" x14ac:dyDescent="0.35">
      <c r="D1669" s="13">
        <v>43635.204861111109</v>
      </c>
      <c r="E1669">
        <v>0</v>
      </c>
      <c r="F1669">
        <f t="shared" si="26"/>
        <v>0</v>
      </c>
    </row>
    <row r="1670" spans="4:6" x14ac:dyDescent="0.35">
      <c r="D1670" s="13">
        <v>43635.208333333336</v>
      </c>
      <c r="E1670">
        <v>0</v>
      </c>
      <c r="F1670">
        <f t="shared" si="26"/>
        <v>0</v>
      </c>
    </row>
    <row r="1671" spans="4:6" x14ac:dyDescent="0.35">
      <c r="D1671" s="13">
        <v>43635.211805555555</v>
      </c>
      <c r="E1671">
        <v>0</v>
      </c>
      <c r="F1671">
        <f t="shared" si="26"/>
        <v>0</v>
      </c>
    </row>
    <row r="1672" spans="4:6" x14ac:dyDescent="0.35">
      <c r="D1672" s="13">
        <v>43635.215277777781</v>
      </c>
      <c r="E1672">
        <v>0</v>
      </c>
      <c r="F1672">
        <f t="shared" si="26"/>
        <v>0</v>
      </c>
    </row>
    <row r="1673" spans="4:6" x14ac:dyDescent="0.35">
      <c r="D1673" s="13">
        <v>43635.21875</v>
      </c>
      <c r="E1673">
        <v>0</v>
      </c>
      <c r="F1673">
        <f t="shared" si="26"/>
        <v>0</v>
      </c>
    </row>
    <row r="1674" spans="4:6" x14ac:dyDescent="0.35">
      <c r="D1674" s="13">
        <v>43635.222222222219</v>
      </c>
      <c r="E1674">
        <v>0</v>
      </c>
      <c r="F1674">
        <f t="shared" si="26"/>
        <v>0</v>
      </c>
    </row>
    <row r="1675" spans="4:6" x14ac:dyDescent="0.35">
      <c r="D1675" s="13">
        <v>43635.225694444445</v>
      </c>
      <c r="E1675">
        <v>0</v>
      </c>
      <c r="F1675">
        <f t="shared" si="26"/>
        <v>0</v>
      </c>
    </row>
    <row r="1676" spans="4:6" x14ac:dyDescent="0.35">
      <c r="D1676" s="13">
        <v>43635.229166666664</v>
      </c>
      <c r="E1676">
        <v>0</v>
      </c>
      <c r="F1676">
        <f t="shared" si="26"/>
        <v>0</v>
      </c>
    </row>
    <row r="1677" spans="4:6" x14ac:dyDescent="0.35">
      <c r="D1677" s="13">
        <v>43635.232638888891</v>
      </c>
      <c r="E1677">
        <v>0</v>
      </c>
      <c r="F1677">
        <f t="shared" si="26"/>
        <v>0</v>
      </c>
    </row>
    <row r="1678" spans="4:6" x14ac:dyDescent="0.35">
      <c r="D1678" s="13">
        <v>43635.236111111109</v>
      </c>
      <c r="E1678">
        <v>0</v>
      </c>
      <c r="F1678">
        <f t="shared" si="26"/>
        <v>0</v>
      </c>
    </row>
    <row r="1679" spans="4:6" x14ac:dyDescent="0.35">
      <c r="D1679" s="13">
        <v>43635.239583333336</v>
      </c>
      <c r="E1679">
        <v>0</v>
      </c>
      <c r="F1679">
        <f t="shared" si="26"/>
        <v>0</v>
      </c>
    </row>
    <row r="1680" spans="4:6" x14ac:dyDescent="0.35">
      <c r="D1680" s="13">
        <v>43635.243055555555</v>
      </c>
      <c r="E1680">
        <v>0</v>
      </c>
      <c r="F1680">
        <f t="shared" si="26"/>
        <v>0</v>
      </c>
    </row>
    <row r="1681" spans="4:6" x14ac:dyDescent="0.35">
      <c r="D1681" s="13">
        <v>43635.246527777781</v>
      </c>
      <c r="E1681">
        <v>0</v>
      </c>
      <c r="F1681">
        <f t="shared" si="26"/>
        <v>0</v>
      </c>
    </row>
    <row r="1682" spans="4:6" x14ac:dyDescent="0.35">
      <c r="D1682" s="13">
        <v>43635.25</v>
      </c>
      <c r="E1682">
        <v>0</v>
      </c>
      <c r="F1682">
        <f t="shared" si="26"/>
        <v>0</v>
      </c>
    </row>
    <row r="1683" spans="4:6" x14ac:dyDescent="0.35">
      <c r="D1683" s="13">
        <v>43635.253472222219</v>
      </c>
      <c r="E1683">
        <v>0</v>
      </c>
      <c r="F1683">
        <f t="shared" si="26"/>
        <v>0</v>
      </c>
    </row>
    <row r="1684" spans="4:6" x14ac:dyDescent="0.35">
      <c r="D1684" s="13">
        <v>43635.256944444445</v>
      </c>
      <c r="E1684">
        <v>0</v>
      </c>
      <c r="F1684">
        <f t="shared" si="26"/>
        <v>0</v>
      </c>
    </row>
    <row r="1685" spans="4:6" x14ac:dyDescent="0.35">
      <c r="D1685" s="13">
        <v>43635.260416666664</v>
      </c>
      <c r="E1685">
        <v>0</v>
      </c>
      <c r="F1685">
        <f t="shared" si="26"/>
        <v>0</v>
      </c>
    </row>
    <row r="1686" spans="4:6" x14ac:dyDescent="0.35">
      <c r="D1686" s="13">
        <v>43635.263888888891</v>
      </c>
      <c r="E1686">
        <v>0</v>
      </c>
      <c r="F1686">
        <f t="shared" si="26"/>
        <v>0</v>
      </c>
    </row>
    <row r="1687" spans="4:6" x14ac:dyDescent="0.35">
      <c r="D1687" s="13">
        <v>43635.267361111109</v>
      </c>
      <c r="E1687">
        <v>0</v>
      </c>
      <c r="F1687">
        <f t="shared" si="26"/>
        <v>0</v>
      </c>
    </row>
    <row r="1688" spans="4:6" x14ac:dyDescent="0.35">
      <c r="D1688" s="13">
        <v>43635.270833333336</v>
      </c>
      <c r="E1688">
        <v>0</v>
      </c>
      <c r="F1688">
        <f t="shared" si="26"/>
        <v>0</v>
      </c>
    </row>
    <row r="1689" spans="4:6" x14ac:dyDescent="0.35">
      <c r="D1689" s="13">
        <v>43635.274305555555</v>
      </c>
      <c r="E1689">
        <v>0</v>
      </c>
      <c r="F1689">
        <f t="shared" si="26"/>
        <v>0</v>
      </c>
    </row>
    <row r="1690" spans="4:6" x14ac:dyDescent="0.35">
      <c r="D1690" s="13">
        <v>43635.277777777781</v>
      </c>
      <c r="E1690">
        <v>0</v>
      </c>
      <c r="F1690">
        <f t="shared" si="26"/>
        <v>0</v>
      </c>
    </row>
    <row r="1691" spans="4:6" x14ac:dyDescent="0.35">
      <c r="D1691" s="13">
        <v>43635.28125</v>
      </c>
      <c r="E1691">
        <v>0</v>
      </c>
      <c r="F1691">
        <f t="shared" si="26"/>
        <v>0</v>
      </c>
    </row>
    <row r="1692" spans="4:6" x14ac:dyDescent="0.35">
      <c r="D1692" s="13">
        <v>43635.284722222219</v>
      </c>
      <c r="E1692">
        <v>0</v>
      </c>
      <c r="F1692">
        <f t="shared" si="26"/>
        <v>0</v>
      </c>
    </row>
    <row r="1693" spans="4:6" x14ac:dyDescent="0.35">
      <c r="D1693" s="13">
        <v>43635.288194444445</v>
      </c>
      <c r="E1693">
        <v>0</v>
      </c>
      <c r="F1693">
        <f t="shared" si="26"/>
        <v>0</v>
      </c>
    </row>
    <row r="1694" spans="4:6" x14ac:dyDescent="0.35">
      <c r="D1694" s="13">
        <v>43635.291666666664</v>
      </c>
      <c r="E1694">
        <v>0</v>
      </c>
      <c r="F1694">
        <f t="shared" si="26"/>
        <v>0</v>
      </c>
    </row>
    <row r="1695" spans="4:6" x14ac:dyDescent="0.35">
      <c r="D1695" s="13">
        <v>43635.295138888891</v>
      </c>
      <c r="E1695">
        <v>0</v>
      </c>
      <c r="F1695">
        <f t="shared" si="26"/>
        <v>0</v>
      </c>
    </row>
    <row r="1696" spans="4:6" x14ac:dyDescent="0.35">
      <c r="D1696" s="13">
        <v>43635.298611111109</v>
      </c>
      <c r="E1696">
        <v>0</v>
      </c>
      <c r="F1696">
        <f t="shared" si="26"/>
        <v>0</v>
      </c>
    </row>
    <row r="1697" spans="4:6" x14ac:dyDescent="0.35">
      <c r="D1697" s="13">
        <v>43635.302083333336</v>
      </c>
      <c r="E1697">
        <v>0</v>
      </c>
      <c r="F1697">
        <f t="shared" si="26"/>
        <v>0</v>
      </c>
    </row>
    <row r="1698" spans="4:6" x14ac:dyDescent="0.35">
      <c r="D1698" s="13">
        <v>43635.305555555555</v>
      </c>
      <c r="E1698">
        <v>0</v>
      </c>
      <c r="F1698">
        <f t="shared" si="26"/>
        <v>0</v>
      </c>
    </row>
    <row r="1699" spans="4:6" x14ac:dyDescent="0.35">
      <c r="D1699" s="13">
        <v>43635.309027777781</v>
      </c>
      <c r="E1699">
        <v>0</v>
      </c>
      <c r="F1699">
        <f t="shared" si="26"/>
        <v>0</v>
      </c>
    </row>
    <row r="1700" spans="4:6" x14ac:dyDescent="0.35">
      <c r="D1700" s="13">
        <v>43635.3125</v>
      </c>
      <c r="E1700">
        <v>0</v>
      </c>
      <c r="F1700">
        <f t="shared" si="26"/>
        <v>0</v>
      </c>
    </row>
    <row r="1701" spans="4:6" x14ac:dyDescent="0.35">
      <c r="D1701" s="13">
        <v>43635.315972222219</v>
      </c>
      <c r="E1701">
        <v>0</v>
      </c>
      <c r="F1701">
        <f t="shared" si="26"/>
        <v>0</v>
      </c>
    </row>
    <row r="1702" spans="4:6" x14ac:dyDescent="0.35">
      <c r="D1702" s="13">
        <v>43635.319444444445</v>
      </c>
      <c r="E1702">
        <v>0</v>
      </c>
      <c r="F1702">
        <f t="shared" si="26"/>
        <v>0</v>
      </c>
    </row>
    <row r="1703" spans="4:6" x14ac:dyDescent="0.35">
      <c r="D1703" s="13">
        <v>43635.322916666664</v>
      </c>
      <c r="E1703">
        <v>0</v>
      </c>
      <c r="F1703">
        <f t="shared" si="26"/>
        <v>0</v>
      </c>
    </row>
    <row r="1704" spans="4:6" x14ac:dyDescent="0.35">
      <c r="D1704" s="13">
        <v>43635.326388888891</v>
      </c>
      <c r="E1704">
        <v>0</v>
      </c>
      <c r="F1704">
        <f t="shared" si="26"/>
        <v>0</v>
      </c>
    </row>
    <row r="1705" spans="4:6" x14ac:dyDescent="0.35">
      <c r="D1705" s="13">
        <v>43635.329861111109</v>
      </c>
      <c r="E1705">
        <v>0</v>
      </c>
      <c r="F1705">
        <f t="shared" si="26"/>
        <v>0</v>
      </c>
    </row>
    <row r="1706" spans="4:6" x14ac:dyDescent="0.35">
      <c r="D1706" s="13">
        <v>43635.333333333336</v>
      </c>
      <c r="E1706">
        <v>0</v>
      </c>
      <c r="F1706">
        <f t="shared" si="26"/>
        <v>0</v>
      </c>
    </row>
    <row r="1707" spans="4:6" x14ac:dyDescent="0.35">
      <c r="D1707" s="13">
        <v>43635.336805555555</v>
      </c>
      <c r="E1707">
        <v>0</v>
      </c>
      <c r="F1707">
        <f t="shared" si="26"/>
        <v>0</v>
      </c>
    </row>
    <row r="1708" spans="4:6" x14ac:dyDescent="0.35">
      <c r="D1708" s="13">
        <v>43635.340277777781</v>
      </c>
      <c r="E1708">
        <v>0</v>
      </c>
      <c r="F1708">
        <f t="shared" si="26"/>
        <v>0</v>
      </c>
    </row>
    <row r="1709" spans="4:6" x14ac:dyDescent="0.35">
      <c r="D1709" s="13">
        <v>43635.34375</v>
      </c>
      <c r="E1709">
        <v>0</v>
      </c>
      <c r="F1709">
        <f t="shared" si="26"/>
        <v>0</v>
      </c>
    </row>
    <row r="1710" spans="4:6" x14ac:dyDescent="0.35">
      <c r="D1710" s="13">
        <v>43635.347222222219</v>
      </c>
      <c r="E1710">
        <v>0</v>
      </c>
      <c r="F1710">
        <f t="shared" si="26"/>
        <v>0</v>
      </c>
    </row>
    <row r="1711" spans="4:6" x14ac:dyDescent="0.35">
      <c r="D1711" s="13">
        <v>43635.350694444445</v>
      </c>
      <c r="E1711">
        <v>0</v>
      </c>
      <c r="F1711">
        <f t="shared" si="26"/>
        <v>0</v>
      </c>
    </row>
    <row r="1712" spans="4:6" x14ac:dyDescent="0.35">
      <c r="D1712" s="13">
        <v>43635.354166666664</v>
      </c>
      <c r="E1712">
        <v>0</v>
      </c>
      <c r="F1712">
        <f t="shared" si="26"/>
        <v>0</v>
      </c>
    </row>
    <row r="1713" spans="4:6" x14ac:dyDescent="0.35">
      <c r="D1713" s="13">
        <v>43635.357638888891</v>
      </c>
      <c r="E1713">
        <v>0</v>
      </c>
      <c r="F1713">
        <f t="shared" si="26"/>
        <v>0</v>
      </c>
    </row>
    <row r="1714" spans="4:6" x14ac:dyDescent="0.35">
      <c r="D1714" s="13">
        <v>43635.361111111109</v>
      </c>
      <c r="E1714">
        <v>0</v>
      </c>
      <c r="F1714">
        <f t="shared" si="26"/>
        <v>0</v>
      </c>
    </row>
    <row r="1715" spans="4:6" x14ac:dyDescent="0.35">
      <c r="D1715" s="13">
        <v>43635.364583333336</v>
      </c>
      <c r="E1715">
        <v>0</v>
      </c>
      <c r="F1715">
        <f t="shared" si="26"/>
        <v>0</v>
      </c>
    </row>
    <row r="1716" spans="4:6" x14ac:dyDescent="0.35">
      <c r="D1716" s="13">
        <v>43635.368055555555</v>
      </c>
      <c r="E1716">
        <v>0</v>
      </c>
      <c r="F1716">
        <f t="shared" si="26"/>
        <v>0</v>
      </c>
    </row>
    <row r="1717" spans="4:6" x14ac:dyDescent="0.35">
      <c r="D1717" s="13">
        <v>43635.371527777781</v>
      </c>
      <c r="E1717">
        <v>0</v>
      </c>
      <c r="F1717">
        <f t="shared" si="26"/>
        <v>0</v>
      </c>
    </row>
    <row r="1718" spans="4:6" x14ac:dyDescent="0.35">
      <c r="D1718" s="13">
        <v>43635.375</v>
      </c>
      <c r="E1718">
        <v>0</v>
      </c>
      <c r="F1718">
        <f t="shared" si="26"/>
        <v>0</v>
      </c>
    </row>
    <row r="1719" spans="4:6" x14ac:dyDescent="0.35">
      <c r="D1719" s="13">
        <v>43635.378472222219</v>
      </c>
      <c r="E1719">
        <v>0</v>
      </c>
      <c r="F1719">
        <f t="shared" si="26"/>
        <v>0</v>
      </c>
    </row>
    <row r="1720" spans="4:6" x14ac:dyDescent="0.35">
      <c r="D1720" s="13">
        <v>43635.381944444445</v>
      </c>
      <c r="E1720">
        <v>0</v>
      </c>
      <c r="F1720">
        <f t="shared" si="26"/>
        <v>0</v>
      </c>
    </row>
    <row r="1721" spans="4:6" x14ac:dyDescent="0.35">
      <c r="D1721" s="13">
        <v>43635.385416666664</v>
      </c>
      <c r="E1721">
        <v>0</v>
      </c>
      <c r="F1721">
        <f t="shared" si="26"/>
        <v>0</v>
      </c>
    </row>
    <row r="1722" spans="4:6" x14ac:dyDescent="0.35">
      <c r="D1722" s="13">
        <v>43635.388888888891</v>
      </c>
      <c r="E1722">
        <v>0</v>
      </c>
      <c r="F1722">
        <f t="shared" si="26"/>
        <v>0</v>
      </c>
    </row>
    <row r="1723" spans="4:6" x14ac:dyDescent="0.35">
      <c r="D1723" s="13">
        <v>43635.392361111109</v>
      </c>
      <c r="E1723">
        <v>0</v>
      </c>
      <c r="F1723">
        <f t="shared" si="26"/>
        <v>0</v>
      </c>
    </row>
    <row r="1724" spans="4:6" x14ac:dyDescent="0.35">
      <c r="D1724" s="13">
        <v>43635.395833333336</v>
      </c>
      <c r="E1724">
        <v>0</v>
      </c>
      <c r="F1724">
        <f t="shared" si="26"/>
        <v>0</v>
      </c>
    </row>
    <row r="1725" spans="4:6" x14ac:dyDescent="0.35">
      <c r="D1725" s="13">
        <v>43635.399305555555</v>
      </c>
      <c r="E1725">
        <v>0</v>
      </c>
      <c r="F1725">
        <f t="shared" si="26"/>
        <v>0</v>
      </c>
    </row>
    <row r="1726" spans="4:6" x14ac:dyDescent="0.35">
      <c r="D1726" s="13">
        <v>43635.402777777781</v>
      </c>
      <c r="E1726">
        <v>0</v>
      </c>
      <c r="F1726">
        <f t="shared" si="26"/>
        <v>0</v>
      </c>
    </row>
    <row r="1727" spans="4:6" x14ac:dyDescent="0.35">
      <c r="D1727" s="13">
        <v>43635.40625</v>
      </c>
      <c r="E1727">
        <v>0</v>
      </c>
      <c r="F1727">
        <f t="shared" si="26"/>
        <v>0</v>
      </c>
    </row>
    <row r="1728" spans="4:6" x14ac:dyDescent="0.35">
      <c r="D1728" s="13">
        <v>43635.409722222219</v>
      </c>
      <c r="E1728">
        <v>0</v>
      </c>
      <c r="F1728">
        <f t="shared" si="26"/>
        <v>0</v>
      </c>
    </row>
    <row r="1729" spans="4:6" x14ac:dyDescent="0.35">
      <c r="D1729" s="13">
        <v>43635.413194444445</v>
      </c>
      <c r="E1729">
        <v>0</v>
      </c>
      <c r="F1729">
        <f t="shared" si="26"/>
        <v>0</v>
      </c>
    </row>
    <row r="1730" spans="4:6" x14ac:dyDescent="0.35">
      <c r="D1730" s="13">
        <v>43635.416666666664</v>
      </c>
      <c r="E1730">
        <v>0</v>
      </c>
      <c r="F1730">
        <f t="shared" si="26"/>
        <v>0</v>
      </c>
    </row>
    <row r="1731" spans="4:6" x14ac:dyDescent="0.35">
      <c r="D1731" s="13">
        <v>43635.420138888891</v>
      </c>
      <c r="E1731">
        <v>0</v>
      </c>
      <c r="F1731">
        <f t="shared" ref="F1731:F1794" si="27">E1731*25.4</f>
        <v>0</v>
      </c>
    </row>
    <row r="1732" spans="4:6" x14ac:dyDescent="0.35">
      <c r="D1732" s="13">
        <v>43635.423611111109</v>
      </c>
      <c r="E1732">
        <v>0</v>
      </c>
      <c r="F1732">
        <f t="shared" si="27"/>
        <v>0</v>
      </c>
    </row>
    <row r="1733" spans="4:6" x14ac:dyDescent="0.35">
      <c r="D1733" s="13">
        <v>43635.427083333336</v>
      </c>
      <c r="E1733">
        <v>0</v>
      </c>
      <c r="F1733">
        <f t="shared" si="27"/>
        <v>0</v>
      </c>
    </row>
    <row r="1734" spans="4:6" x14ac:dyDescent="0.35">
      <c r="D1734" s="13">
        <v>43635.430555555555</v>
      </c>
      <c r="E1734">
        <v>0</v>
      </c>
      <c r="F1734">
        <f t="shared" si="27"/>
        <v>0</v>
      </c>
    </row>
    <row r="1735" spans="4:6" x14ac:dyDescent="0.35">
      <c r="D1735" s="13">
        <v>43635.434027777781</v>
      </c>
      <c r="E1735">
        <v>0</v>
      </c>
      <c r="F1735">
        <f t="shared" si="27"/>
        <v>0</v>
      </c>
    </row>
    <row r="1736" spans="4:6" x14ac:dyDescent="0.35">
      <c r="D1736" s="13">
        <v>43635.4375</v>
      </c>
      <c r="E1736">
        <v>0</v>
      </c>
      <c r="F1736">
        <f t="shared" si="27"/>
        <v>0</v>
      </c>
    </row>
    <row r="1737" spans="4:6" x14ac:dyDescent="0.35">
      <c r="D1737" s="13">
        <v>43635.440972222219</v>
      </c>
      <c r="E1737">
        <v>0</v>
      </c>
      <c r="F1737">
        <f t="shared" si="27"/>
        <v>0</v>
      </c>
    </row>
    <row r="1738" spans="4:6" x14ac:dyDescent="0.35">
      <c r="D1738" s="13">
        <v>43635.444444444445</v>
      </c>
      <c r="E1738">
        <v>0</v>
      </c>
      <c r="F1738">
        <f t="shared" si="27"/>
        <v>0</v>
      </c>
    </row>
    <row r="1739" spans="4:6" x14ac:dyDescent="0.35">
      <c r="D1739" s="13">
        <v>43635.447916666664</v>
      </c>
      <c r="E1739">
        <v>0</v>
      </c>
      <c r="F1739">
        <f t="shared" si="27"/>
        <v>0</v>
      </c>
    </row>
    <row r="1740" spans="4:6" x14ac:dyDescent="0.35">
      <c r="D1740" s="13">
        <v>43635.451388888891</v>
      </c>
      <c r="E1740">
        <v>0</v>
      </c>
      <c r="F1740">
        <f t="shared" si="27"/>
        <v>0</v>
      </c>
    </row>
    <row r="1741" spans="4:6" x14ac:dyDescent="0.35">
      <c r="D1741" s="13">
        <v>43635.454861111109</v>
      </c>
      <c r="E1741">
        <v>0</v>
      </c>
      <c r="F1741">
        <f t="shared" si="27"/>
        <v>0</v>
      </c>
    </row>
    <row r="1742" spans="4:6" x14ac:dyDescent="0.35">
      <c r="D1742" s="13">
        <v>43635.458333333336</v>
      </c>
      <c r="E1742">
        <v>0</v>
      </c>
      <c r="F1742">
        <f t="shared" si="27"/>
        <v>0</v>
      </c>
    </row>
    <row r="1743" spans="4:6" x14ac:dyDescent="0.35">
      <c r="D1743" s="13">
        <v>43635.461805555555</v>
      </c>
      <c r="E1743">
        <v>0</v>
      </c>
      <c r="F1743">
        <f t="shared" si="27"/>
        <v>0</v>
      </c>
    </row>
    <row r="1744" spans="4:6" x14ac:dyDescent="0.35">
      <c r="D1744" s="13">
        <v>43635.465277777781</v>
      </c>
      <c r="E1744">
        <v>0</v>
      </c>
      <c r="F1744">
        <f t="shared" si="27"/>
        <v>0</v>
      </c>
    </row>
    <row r="1745" spans="4:6" x14ac:dyDescent="0.35">
      <c r="D1745" s="13">
        <v>43635.46875</v>
      </c>
      <c r="E1745">
        <v>0</v>
      </c>
      <c r="F1745">
        <f t="shared" si="27"/>
        <v>0</v>
      </c>
    </row>
    <row r="1746" spans="4:6" x14ac:dyDescent="0.35">
      <c r="D1746" s="13">
        <v>43635.472222222219</v>
      </c>
      <c r="E1746">
        <v>0</v>
      </c>
      <c r="F1746">
        <f t="shared" si="27"/>
        <v>0</v>
      </c>
    </row>
    <row r="1747" spans="4:6" x14ac:dyDescent="0.35">
      <c r="D1747" s="13">
        <v>43635.475694444445</v>
      </c>
      <c r="E1747">
        <v>0</v>
      </c>
      <c r="F1747">
        <f t="shared" si="27"/>
        <v>0</v>
      </c>
    </row>
    <row r="1748" spans="4:6" x14ac:dyDescent="0.35">
      <c r="D1748" s="13">
        <v>43635.479166666664</v>
      </c>
      <c r="E1748">
        <v>0</v>
      </c>
      <c r="F1748">
        <f t="shared" si="27"/>
        <v>0</v>
      </c>
    </row>
    <row r="1749" spans="4:6" x14ac:dyDescent="0.35">
      <c r="D1749" s="13">
        <v>43635.482638888891</v>
      </c>
      <c r="E1749">
        <v>0</v>
      </c>
      <c r="F1749">
        <f t="shared" si="27"/>
        <v>0</v>
      </c>
    </row>
    <row r="1750" spans="4:6" x14ac:dyDescent="0.35">
      <c r="D1750" s="13">
        <v>43635.486111111109</v>
      </c>
      <c r="E1750">
        <v>0</v>
      </c>
      <c r="F1750">
        <f t="shared" si="27"/>
        <v>0</v>
      </c>
    </row>
    <row r="1751" spans="4:6" x14ac:dyDescent="0.35">
      <c r="D1751" s="13">
        <v>43635.489583333336</v>
      </c>
      <c r="E1751">
        <v>0</v>
      </c>
      <c r="F1751">
        <f t="shared" si="27"/>
        <v>0</v>
      </c>
    </row>
    <row r="1752" spans="4:6" x14ac:dyDescent="0.35">
      <c r="D1752" s="13">
        <v>43635.493055555555</v>
      </c>
      <c r="E1752">
        <v>0</v>
      </c>
      <c r="F1752">
        <f t="shared" si="27"/>
        <v>0</v>
      </c>
    </row>
    <row r="1753" spans="4:6" x14ac:dyDescent="0.35">
      <c r="D1753" s="13">
        <v>43635.496527777781</v>
      </c>
      <c r="E1753">
        <v>0</v>
      </c>
      <c r="F1753">
        <f t="shared" si="27"/>
        <v>0</v>
      </c>
    </row>
    <row r="1754" spans="4:6" x14ac:dyDescent="0.35">
      <c r="D1754" s="13">
        <v>43635.5</v>
      </c>
      <c r="E1754">
        <v>0</v>
      </c>
      <c r="F1754">
        <f t="shared" si="27"/>
        <v>0</v>
      </c>
    </row>
    <row r="1755" spans="4:6" x14ac:dyDescent="0.35">
      <c r="D1755" s="13">
        <v>43635.503472222219</v>
      </c>
      <c r="E1755">
        <v>0</v>
      </c>
      <c r="F1755">
        <f t="shared" si="27"/>
        <v>0</v>
      </c>
    </row>
    <row r="1756" spans="4:6" x14ac:dyDescent="0.35">
      <c r="D1756" s="13">
        <v>43635.506944444445</v>
      </c>
      <c r="E1756">
        <v>0</v>
      </c>
      <c r="F1756">
        <f t="shared" si="27"/>
        <v>0</v>
      </c>
    </row>
    <row r="1757" spans="4:6" x14ac:dyDescent="0.35">
      <c r="D1757" s="13">
        <v>43635.510416666664</v>
      </c>
      <c r="E1757">
        <v>0</v>
      </c>
      <c r="F1757">
        <f t="shared" si="27"/>
        <v>0</v>
      </c>
    </row>
    <row r="1758" spans="4:6" x14ac:dyDescent="0.35">
      <c r="D1758" s="13">
        <v>43635.513888888891</v>
      </c>
      <c r="E1758">
        <v>0</v>
      </c>
      <c r="F1758">
        <f t="shared" si="27"/>
        <v>0</v>
      </c>
    </row>
    <row r="1759" spans="4:6" x14ac:dyDescent="0.35">
      <c r="D1759" s="13">
        <v>43635.517361111109</v>
      </c>
      <c r="E1759">
        <v>0</v>
      </c>
      <c r="F1759">
        <f t="shared" si="27"/>
        <v>0</v>
      </c>
    </row>
    <row r="1760" spans="4:6" x14ac:dyDescent="0.35">
      <c r="D1760" s="13">
        <v>43635.520833333336</v>
      </c>
      <c r="E1760">
        <v>0</v>
      </c>
      <c r="F1760">
        <f t="shared" si="27"/>
        <v>0</v>
      </c>
    </row>
    <row r="1761" spans="4:6" x14ac:dyDescent="0.35">
      <c r="D1761" s="13">
        <v>43635.524305555555</v>
      </c>
      <c r="E1761">
        <v>0</v>
      </c>
      <c r="F1761">
        <f t="shared" si="27"/>
        <v>0</v>
      </c>
    </row>
    <row r="1762" spans="4:6" x14ac:dyDescent="0.35">
      <c r="D1762" s="13">
        <v>43635.527777777781</v>
      </c>
      <c r="E1762">
        <v>0</v>
      </c>
      <c r="F1762">
        <f t="shared" si="27"/>
        <v>0</v>
      </c>
    </row>
    <row r="1763" spans="4:6" x14ac:dyDescent="0.35">
      <c r="D1763" s="13">
        <v>43635.53125</v>
      </c>
      <c r="E1763">
        <v>0</v>
      </c>
      <c r="F1763">
        <f t="shared" si="27"/>
        <v>0</v>
      </c>
    </row>
    <row r="1764" spans="4:6" x14ac:dyDescent="0.35">
      <c r="D1764" s="13">
        <v>43635.534722222219</v>
      </c>
      <c r="E1764">
        <v>0</v>
      </c>
      <c r="F1764">
        <f t="shared" si="27"/>
        <v>0</v>
      </c>
    </row>
    <row r="1765" spans="4:6" x14ac:dyDescent="0.35">
      <c r="D1765" s="13">
        <v>43635.538194444445</v>
      </c>
      <c r="E1765">
        <v>0</v>
      </c>
      <c r="F1765">
        <f t="shared" si="27"/>
        <v>0</v>
      </c>
    </row>
    <row r="1766" spans="4:6" x14ac:dyDescent="0.35">
      <c r="D1766" s="13">
        <v>43635.541666666664</v>
      </c>
      <c r="E1766">
        <v>0</v>
      </c>
      <c r="F1766">
        <f t="shared" si="27"/>
        <v>0</v>
      </c>
    </row>
    <row r="1767" spans="4:6" x14ac:dyDescent="0.35">
      <c r="D1767" s="13">
        <v>43635.545138888891</v>
      </c>
      <c r="E1767">
        <v>0</v>
      </c>
      <c r="F1767">
        <f t="shared" si="27"/>
        <v>0</v>
      </c>
    </row>
    <row r="1768" spans="4:6" x14ac:dyDescent="0.35">
      <c r="D1768" s="13">
        <v>43635.548611111109</v>
      </c>
      <c r="E1768">
        <v>0</v>
      </c>
      <c r="F1768">
        <f t="shared" si="27"/>
        <v>0</v>
      </c>
    </row>
    <row r="1769" spans="4:6" x14ac:dyDescent="0.35">
      <c r="D1769" s="13">
        <v>43635.552083333336</v>
      </c>
      <c r="E1769">
        <v>0</v>
      </c>
      <c r="F1769">
        <f t="shared" si="27"/>
        <v>0</v>
      </c>
    </row>
    <row r="1770" spans="4:6" x14ac:dyDescent="0.35">
      <c r="D1770" s="13">
        <v>43635.555555555555</v>
      </c>
      <c r="E1770">
        <v>0</v>
      </c>
      <c r="F1770">
        <f t="shared" si="27"/>
        <v>0</v>
      </c>
    </row>
    <row r="1771" spans="4:6" x14ac:dyDescent="0.35">
      <c r="D1771" s="13">
        <v>43635.559027777781</v>
      </c>
      <c r="E1771">
        <v>0</v>
      </c>
      <c r="F1771">
        <f t="shared" si="27"/>
        <v>0</v>
      </c>
    </row>
    <row r="1772" spans="4:6" x14ac:dyDescent="0.35">
      <c r="D1772" s="13">
        <v>43635.5625</v>
      </c>
      <c r="E1772">
        <v>0</v>
      </c>
      <c r="F1772">
        <f t="shared" si="27"/>
        <v>0</v>
      </c>
    </row>
    <row r="1773" spans="4:6" x14ac:dyDescent="0.35">
      <c r="D1773" s="13">
        <v>43635.565972222219</v>
      </c>
      <c r="E1773">
        <v>0</v>
      </c>
      <c r="F1773">
        <f t="shared" si="27"/>
        <v>0</v>
      </c>
    </row>
    <row r="1774" spans="4:6" x14ac:dyDescent="0.35">
      <c r="D1774" s="13">
        <v>43635.569444444445</v>
      </c>
      <c r="E1774">
        <v>0</v>
      </c>
      <c r="F1774">
        <f t="shared" si="27"/>
        <v>0</v>
      </c>
    </row>
    <row r="1775" spans="4:6" x14ac:dyDescent="0.35">
      <c r="D1775" s="13">
        <v>43635.572916666664</v>
      </c>
      <c r="E1775">
        <v>0</v>
      </c>
      <c r="F1775">
        <f t="shared" si="27"/>
        <v>0</v>
      </c>
    </row>
    <row r="1776" spans="4:6" x14ac:dyDescent="0.35">
      <c r="D1776" s="13">
        <v>43635.576388888891</v>
      </c>
      <c r="E1776">
        <v>0</v>
      </c>
      <c r="F1776">
        <f t="shared" si="27"/>
        <v>0</v>
      </c>
    </row>
    <row r="1777" spans="4:6" x14ac:dyDescent="0.35">
      <c r="D1777" s="13">
        <v>43635.579861111109</v>
      </c>
      <c r="E1777">
        <v>0</v>
      </c>
      <c r="F1777">
        <f t="shared" si="27"/>
        <v>0</v>
      </c>
    </row>
    <row r="1778" spans="4:6" x14ac:dyDescent="0.35">
      <c r="D1778" s="13">
        <v>43635.583333333336</v>
      </c>
      <c r="E1778">
        <v>0</v>
      </c>
      <c r="F1778">
        <f t="shared" si="27"/>
        <v>0</v>
      </c>
    </row>
    <row r="1779" spans="4:6" x14ac:dyDescent="0.35">
      <c r="D1779" s="13">
        <v>43635.586805555555</v>
      </c>
      <c r="E1779">
        <v>0</v>
      </c>
      <c r="F1779">
        <f t="shared" si="27"/>
        <v>0</v>
      </c>
    </row>
    <row r="1780" spans="4:6" x14ac:dyDescent="0.35">
      <c r="D1780" s="13">
        <v>43635.590277777781</v>
      </c>
      <c r="E1780">
        <v>0</v>
      </c>
      <c r="F1780">
        <f t="shared" si="27"/>
        <v>0</v>
      </c>
    </row>
    <row r="1781" spans="4:6" x14ac:dyDescent="0.35">
      <c r="D1781" s="13">
        <v>43635.59375</v>
      </c>
      <c r="E1781">
        <v>0</v>
      </c>
      <c r="F1781">
        <f t="shared" si="27"/>
        <v>0</v>
      </c>
    </row>
    <row r="1782" spans="4:6" x14ac:dyDescent="0.35">
      <c r="D1782" s="13">
        <v>43635.597222222219</v>
      </c>
      <c r="E1782">
        <v>0</v>
      </c>
      <c r="F1782">
        <f t="shared" si="27"/>
        <v>0</v>
      </c>
    </row>
    <row r="1783" spans="4:6" x14ac:dyDescent="0.35">
      <c r="D1783" s="13">
        <v>43635.600694444445</v>
      </c>
      <c r="E1783">
        <v>0</v>
      </c>
      <c r="F1783">
        <f t="shared" si="27"/>
        <v>0</v>
      </c>
    </row>
    <row r="1784" spans="4:6" x14ac:dyDescent="0.35">
      <c r="D1784" s="13">
        <v>43635.604166666664</v>
      </c>
      <c r="E1784">
        <v>0</v>
      </c>
      <c r="F1784">
        <f t="shared" si="27"/>
        <v>0</v>
      </c>
    </row>
    <row r="1785" spans="4:6" x14ac:dyDescent="0.35">
      <c r="D1785" s="13">
        <v>43635.607638888891</v>
      </c>
      <c r="E1785">
        <v>0</v>
      </c>
      <c r="F1785">
        <f t="shared" si="27"/>
        <v>0</v>
      </c>
    </row>
    <row r="1786" spans="4:6" x14ac:dyDescent="0.35">
      <c r="D1786" s="13">
        <v>43635.611111111109</v>
      </c>
      <c r="E1786">
        <v>0</v>
      </c>
      <c r="F1786">
        <f t="shared" si="27"/>
        <v>0</v>
      </c>
    </row>
    <row r="1787" spans="4:6" x14ac:dyDescent="0.35">
      <c r="D1787" s="13">
        <v>43635.614583333336</v>
      </c>
      <c r="E1787">
        <v>0</v>
      </c>
      <c r="F1787">
        <f t="shared" si="27"/>
        <v>0</v>
      </c>
    </row>
    <row r="1788" spans="4:6" x14ac:dyDescent="0.35">
      <c r="D1788" s="13">
        <v>43635.618055555555</v>
      </c>
      <c r="E1788">
        <v>0</v>
      </c>
      <c r="F1788">
        <f t="shared" si="27"/>
        <v>0</v>
      </c>
    </row>
    <row r="1789" spans="4:6" x14ac:dyDescent="0.35">
      <c r="D1789" s="13">
        <v>43635.621527777781</v>
      </c>
      <c r="E1789">
        <v>0</v>
      </c>
      <c r="F1789">
        <f t="shared" si="27"/>
        <v>0</v>
      </c>
    </row>
    <row r="1790" spans="4:6" x14ac:dyDescent="0.35">
      <c r="D1790" s="13">
        <v>43635.625</v>
      </c>
      <c r="E1790">
        <v>0</v>
      </c>
      <c r="F1790">
        <f t="shared" si="27"/>
        <v>0</v>
      </c>
    </row>
    <row r="1791" spans="4:6" x14ac:dyDescent="0.35">
      <c r="D1791" s="13">
        <v>43635.628472222219</v>
      </c>
      <c r="E1791">
        <v>0</v>
      </c>
      <c r="F1791">
        <f t="shared" si="27"/>
        <v>0</v>
      </c>
    </row>
    <row r="1792" spans="4:6" x14ac:dyDescent="0.35">
      <c r="D1792" s="13">
        <v>43635.631944444445</v>
      </c>
      <c r="E1792">
        <v>0</v>
      </c>
      <c r="F1792">
        <f t="shared" si="27"/>
        <v>0</v>
      </c>
    </row>
    <row r="1793" spans="4:6" x14ac:dyDescent="0.35">
      <c r="D1793" s="13">
        <v>43635.635416666664</v>
      </c>
      <c r="E1793">
        <v>0</v>
      </c>
      <c r="F1793">
        <f t="shared" si="27"/>
        <v>0</v>
      </c>
    </row>
    <row r="1794" spans="4:6" x14ac:dyDescent="0.35">
      <c r="D1794" s="13">
        <v>43635.638888888891</v>
      </c>
      <c r="E1794">
        <v>0</v>
      </c>
      <c r="F1794">
        <f t="shared" si="27"/>
        <v>0</v>
      </c>
    </row>
    <row r="1795" spans="4:6" x14ac:dyDescent="0.35">
      <c r="D1795" s="13">
        <v>43635.642361111109</v>
      </c>
      <c r="E1795">
        <v>0</v>
      </c>
      <c r="F1795">
        <f t="shared" ref="F1795:F1858" si="28">E1795*25.4</f>
        <v>0</v>
      </c>
    </row>
    <row r="1796" spans="4:6" x14ac:dyDescent="0.35">
      <c r="D1796" s="13">
        <v>43635.645833333336</v>
      </c>
      <c r="E1796">
        <v>0</v>
      </c>
      <c r="F1796">
        <f t="shared" si="28"/>
        <v>0</v>
      </c>
    </row>
    <row r="1797" spans="4:6" x14ac:dyDescent="0.35">
      <c r="D1797" s="13">
        <v>43635.649305555555</v>
      </c>
      <c r="E1797">
        <v>0</v>
      </c>
      <c r="F1797">
        <f t="shared" si="28"/>
        <v>0</v>
      </c>
    </row>
    <row r="1798" spans="4:6" x14ac:dyDescent="0.35">
      <c r="D1798" s="13">
        <v>43635.652777777781</v>
      </c>
      <c r="E1798">
        <v>0</v>
      </c>
      <c r="F1798">
        <f t="shared" si="28"/>
        <v>0</v>
      </c>
    </row>
    <row r="1799" spans="4:6" x14ac:dyDescent="0.35">
      <c r="D1799" s="13">
        <v>43635.65625</v>
      </c>
      <c r="E1799">
        <v>0</v>
      </c>
      <c r="F1799">
        <f t="shared" si="28"/>
        <v>0</v>
      </c>
    </row>
    <row r="1800" spans="4:6" x14ac:dyDescent="0.35">
      <c r="D1800" s="13">
        <v>43635.659722222219</v>
      </c>
      <c r="E1800">
        <v>0</v>
      </c>
      <c r="F1800">
        <f t="shared" si="28"/>
        <v>0</v>
      </c>
    </row>
    <row r="1801" spans="4:6" x14ac:dyDescent="0.35">
      <c r="D1801" s="13">
        <v>43635.663194444445</v>
      </c>
      <c r="E1801">
        <v>0</v>
      </c>
      <c r="F1801">
        <f t="shared" si="28"/>
        <v>0</v>
      </c>
    </row>
    <row r="1802" spans="4:6" x14ac:dyDescent="0.35">
      <c r="D1802" s="13">
        <v>43635.666666666664</v>
      </c>
      <c r="E1802">
        <v>0</v>
      </c>
      <c r="F1802">
        <f t="shared" si="28"/>
        <v>0</v>
      </c>
    </row>
    <row r="1803" spans="4:6" x14ac:dyDescent="0.35">
      <c r="D1803" s="13">
        <v>43635.670138888891</v>
      </c>
      <c r="E1803">
        <v>0</v>
      </c>
      <c r="F1803">
        <f t="shared" si="28"/>
        <v>0</v>
      </c>
    </row>
    <row r="1804" spans="4:6" x14ac:dyDescent="0.35">
      <c r="D1804" s="13">
        <v>43635.673611111109</v>
      </c>
      <c r="E1804">
        <v>0</v>
      </c>
      <c r="F1804">
        <f t="shared" si="28"/>
        <v>0</v>
      </c>
    </row>
    <row r="1805" spans="4:6" x14ac:dyDescent="0.35">
      <c r="D1805" s="13">
        <v>43635.677083333336</v>
      </c>
      <c r="E1805">
        <v>0</v>
      </c>
      <c r="F1805">
        <f t="shared" si="28"/>
        <v>0</v>
      </c>
    </row>
    <row r="1806" spans="4:6" x14ac:dyDescent="0.35">
      <c r="D1806" s="13">
        <v>43635.680555555555</v>
      </c>
      <c r="E1806">
        <v>0</v>
      </c>
      <c r="F1806">
        <f t="shared" si="28"/>
        <v>0</v>
      </c>
    </row>
    <row r="1807" spans="4:6" x14ac:dyDescent="0.35">
      <c r="D1807" s="13">
        <v>43635.684027777781</v>
      </c>
      <c r="E1807">
        <v>0</v>
      </c>
      <c r="F1807">
        <f t="shared" si="28"/>
        <v>0</v>
      </c>
    </row>
    <row r="1808" spans="4:6" x14ac:dyDescent="0.35">
      <c r="D1808" s="13">
        <v>43635.6875</v>
      </c>
      <c r="E1808">
        <v>0</v>
      </c>
      <c r="F1808">
        <f t="shared" si="28"/>
        <v>0</v>
      </c>
    </row>
    <row r="1809" spans="4:6" x14ac:dyDescent="0.35">
      <c r="D1809" s="13">
        <v>43635.690972222219</v>
      </c>
      <c r="E1809">
        <v>0</v>
      </c>
      <c r="F1809">
        <f t="shared" si="28"/>
        <v>0</v>
      </c>
    </row>
    <row r="1810" spans="4:6" x14ac:dyDescent="0.35">
      <c r="D1810" s="13">
        <v>43635.694444444445</v>
      </c>
      <c r="E1810">
        <v>0</v>
      </c>
      <c r="F1810">
        <f t="shared" si="28"/>
        <v>0</v>
      </c>
    </row>
    <row r="1811" spans="4:6" x14ac:dyDescent="0.35">
      <c r="D1811" s="13">
        <v>43635.697916666664</v>
      </c>
      <c r="E1811">
        <v>0</v>
      </c>
      <c r="F1811">
        <f t="shared" si="28"/>
        <v>0</v>
      </c>
    </row>
    <row r="1812" spans="4:6" x14ac:dyDescent="0.35">
      <c r="D1812" s="13">
        <v>43635.701388888891</v>
      </c>
      <c r="E1812">
        <v>0</v>
      </c>
      <c r="F1812">
        <f t="shared" si="28"/>
        <v>0</v>
      </c>
    </row>
    <row r="1813" spans="4:6" x14ac:dyDescent="0.35">
      <c r="D1813" s="13">
        <v>43635.704861111109</v>
      </c>
      <c r="E1813">
        <v>0</v>
      </c>
      <c r="F1813">
        <f t="shared" si="28"/>
        <v>0</v>
      </c>
    </row>
    <row r="1814" spans="4:6" x14ac:dyDescent="0.35">
      <c r="D1814" s="13">
        <v>43635.708333333336</v>
      </c>
      <c r="E1814">
        <v>0</v>
      </c>
      <c r="F1814">
        <f t="shared" si="28"/>
        <v>0</v>
      </c>
    </row>
    <row r="1815" spans="4:6" x14ac:dyDescent="0.35">
      <c r="D1815" s="13">
        <v>43635.711805555555</v>
      </c>
      <c r="E1815">
        <v>0</v>
      </c>
      <c r="F1815">
        <f t="shared" si="28"/>
        <v>0</v>
      </c>
    </row>
    <row r="1816" spans="4:6" x14ac:dyDescent="0.35">
      <c r="D1816" s="13">
        <v>43635.715277777781</v>
      </c>
      <c r="E1816">
        <v>0</v>
      </c>
      <c r="F1816">
        <f t="shared" si="28"/>
        <v>0</v>
      </c>
    </row>
    <row r="1817" spans="4:6" x14ac:dyDescent="0.35">
      <c r="D1817" s="13">
        <v>43635.71875</v>
      </c>
      <c r="E1817">
        <v>0</v>
      </c>
      <c r="F1817">
        <f t="shared" si="28"/>
        <v>0</v>
      </c>
    </row>
    <row r="1818" spans="4:6" x14ac:dyDescent="0.35">
      <c r="D1818" s="13">
        <v>43635.722222222219</v>
      </c>
      <c r="E1818">
        <v>0</v>
      </c>
      <c r="F1818">
        <f t="shared" si="28"/>
        <v>0</v>
      </c>
    </row>
    <row r="1819" spans="4:6" x14ac:dyDescent="0.35">
      <c r="D1819" s="13">
        <v>43635.725694444445</v>
      </c>
      <c r="E1819">
        <v>0</v>
      </c>
      <c r="F1819">
        <f t="shared" si="28"/>
        <v>0</v>
      </c>
    </row>
    <row r="1820" spans="4:6" x14ac:dyDescent="0.35">
      <c r="D1820" s="13">
        <v>43635.729166666664</v>
      </c>
      <c r="E1820">
        <v>0</v>
      </c>
      <c r="F1820">
        <f t="shared" si="28"/>
        <v>0</v>
      </c>
    </row>
    <row r="1821" spans="4:6" x14ac:dyDescent="0.35">
      <c r="D1821" s="13">
        <v>43635.732638888891</v>
      </c>
      <c r="E1821">
        <v>0</v>
      </c>
      <c r="F1821">
        <f t="shared" si="28"/>
        <v>0</v>
      </c>
    </row>
    <row r="1822" spans="4:6" x14ac:dyDescent="0.35">
      <c r="D1822" s="13">
        <v>43635.736111111109</v>
      </c>
      <c r="E1822">
        <v>0</v>
      </c>
      <c r="F1822">
        <f t="shared" si="28"/>
        <v>0</v>
      </c>
    </row>
    <row r="1823" spans="4:6" x14ac:dyDescent="0.35">
      <c r="D1823" s="13">
        <v>43635.739583333336</v>
      </c>
      <c r="E1823">
        <v>0</v>
      </c>
      <c r="F1823">
        <f t="shared" si="28"/>
        <v>0</v>
      </c>
    </row>
    <row r="1824" spans="4:6" x14ac:dyDescent="0.35">
      <c r="D1824" s="13">
        <v>43635.743055555555</v>
      </c>
      <c r="E1824">
        <v>0</v>
      </c>
      <c r="F1824">
        <f t="shared" si="28"/>
        <v>0</v>
      </c>
    </row>
    <row r="1825" spans="4:6" x14ac:dyDescent="0.35">
      <c r="D1825" s="13">
        <v>43635.746527777781</v>
      </c>
      <c r="E1825">
        <v>0</v>
      </c>
      <c r="F1825">
        <f t="shared" si="28"/>
        <v>0</v>
      </c>
    </row>
    <row r="1826" spans="4:6" x14ac:dyDescent="0.35">
      <c r="D1826" s="13">
        <v>43635.75</v>
      </c>
      <c r="E1826">
        <v>0</v>
      </c>
      <c r="F1826">
        <f t="shared" si="28"/>
        <v>0</v>
      </c>
    </row>
    <row r="1827" spans="4:6" x14ac:dyDescent="0.35">
      <c r="D1827" s="13">
        <v>43635.753472222219</v>
      </c>
      <c r="E1827">
        <v>0</v>
      </c>
      <c r="F1827">
        <f t="shared" si="28"/>
        <v>0</v>
      </c>
    </row>
    <row r="1828" spans="4:6" x14ac:dyDescent="0.35">
      <c r="D1828" s="13">
        <v>43635.756944444445</v>
      </c>
      <c r="E1828">
        <v>0</v>
      </c>
      <c r="F1828">
        <f t="shared" si="28"/>
        <v>0</v>
      </c>
    </row>
    <row r="1829" spans="4:6" x14ac:dyDescent="0.35">
      <c r="D1829" s="13">
        <v>43635.760416666664</v>
      </c>
      <c r="E1829">
        <v>0</v>
      </c>
      <c r="F1829">
        <f t="shared" si="28"/>
        <v>0</v>
      </c>
    </row>
    <row r="1830" spans="4:6" x14ac:dyDescent="0.35">
      <c r="D1830" s="13">
        <v>43635.763888888891</v>
      </c>
      <c r="E1830">
        <v>0</v>
      </c>
      <c r="F1830">
        <f t="shared" si="28"/>
        <v>0</v>
      </c>
    </row>
    <row r="1831" spans="4:6" x14ac:dyDescent="0.35">
      <c r="D1831" s="13">
        <v>43635.767361111109</v>
      </c>
      <c r="E1831">
        <v>0</v>
      </c>
      <c r="F1831">
        <f t="shared" si="28"/>
        <v>0</v>
      </c>
    </row>
    <row r="1832" spans="4:6" x14ac:dyDescent="0.35">
      <c r="D1832" s="13">
        <v>43635.770833333336</v>
      </c>
      <c r="E1832">
        <v>0</v>
      </c>
      <c r="F1832">
        <f t="shared" si="28"/>
        <v>0</v>
      </c>
    </row>
    <row r="1833" spans="4:6" x14ac:dyDescent="0.35">
      <c r="D1833" s="13">
        <v>43635.774305555555</v>
      </c>
      <c r="E1833">
        <v>0</v>
      </c>
      <c r="F1833">
        <f t="shared" si="28"/>
        <v>0</v>
      </c>
    </row>
    <row r="1834" spans="4:6" x14ac:dyDescent="0.35">
      <c r="D1834" s="13">
        <v>43635.777777777781</v>
      </c>
      <c r="E1834">
        <v>0</v>
      </c>
      <c r="F1834">
        <f t="shared" si="28"/>
        <v>0</v>
      </c>
    </row>
    <row r="1835" spans="4:6" x14ac:dyDescent="0.35">
      <c r="D1835" s="13">
        <v>43635.78125</v>
      </c>
      <c r="E1835">
        <v>0</v>
      </c>
      <c r="F1835">
        <f t="shared" si="28"/>
        <v>0</v>
      </c>
    </row>
    <row r="1836" spans="4:6" x14ac:dyDescent="0.35">
      <c r="D1836" s="13">
        <v>43635.784722222219</v>
      </c>
      <c r="E1836">
        <v>0</v>
      </c>
      <c r="F1836">
        <f t="shared" si="28"/>
        <v>0</v>
      </c>
    </row>
    <row r="1837" spans="4:6" x14ac:dyDescent="0.35">
      <c r="D1837" s="13">
        <v>43635.788194444445</v>
      </c>
      <c r="E1837">
        <v>0</v>
      </c>
      <c r="F1837">
        <f t="shared" si="28"/>
        <v>0</v>
      </c>
    </row>
    <row r="1838" spans="4:6" x14ac:dyDescent="0.35">
      <c r="D1838" s="13">
        <v>43635.791666666664</v>
      </c>
      <c r="E1838">
        <v>0</v>
      </c>
      <c r="F1838">
        <f t="shared" si="28"/>
        <v>0</v>
      </c>
    </row>
    <row r="1839" spans="4:6" x14ac:dyDescent="0.35">
      <c r="D1839" s="13">
        <v>43635.795138888891</v>
      </c>
      <c r="E1839">
        <v>0</v>
      </c>
      <c r="F1839">
        <f t="shared" si="28"/>
        <v>0</v>
      </c>
    </row>
    <row r="1840" spans="4:6" x14ac:dyDescent="0.35">
      <c r="D1840" s="13">
        <v>43635.798611111109</v>
      </c>
      <c r="E1840">
        <v>0</v>
      </c>
      <c r="F1840">
        <f t="shared" si="28"/>
        <v>0</v>
      </c>
    </row>
    <row r="1841" spans="4:6" x14ac:dyDescent="0.35">
      <c r="D1841" s="13">
        <v>43635.802083333336</v>
      </c>
      <c r="E1841">
        <v>0</v>
      </c>
      <c r="F1841">
        <f t="shared" si="28"/>
        <v>0</v>
      </c>
    </row>
    <row r="1842" spans="4:6" x14ac:dyDescent="0.35">
      <c r="D1842" s="13">
        <v>43635.805555555555</v>
      </c>
      <c r="E1842">
        <v>0</v>
      </c>
      <c r="F1842">
        <f t="shared" si="28"/>
        <v>0</v>
      </c>
    </row>
    <row r="1843" spans="4:6" x14ac:dyDescent="0.35">
      <c r="D1843" s="13">
        <v>43635.809027777781</v>
      </c>
      <c r="E1843">
        <v>0</v>
      </c>
      <c r="F1843">
        <f t="shared" si="28"/>
        <v>0</v>
      </c>
    </row>
    <row r="1844" spans="4:6" x14ac:dyDescent="0.35">
      <c r="D1844" s="13">
        <v>43635.8125</v>
      </c>
      <c r="E1844">
        <v>0</v>
      </c>
      <c r="F1844">
        <f t="shared" si="28"/>
        <v>0</v>
      </c>
    </row>
    <row r="1845" spans="4:6" x14ac:dyDescent="0.35">
      <c r="D1845" s="13">
        <v>43635.815972222219</v>
      </c>
      <c r="E1845">
        <v>0</v>
      </c>
      <c r="F1845">
        <f t="shared" si="28"/>
        <v>0</v>
      </c>
    </row>
    <row r="1846" spans="4:6" x14ac:dyDescent="0.35">
      <c r="D1846" s="13">
        <v>43635.819444444445</v>
      </c>
      <c r="E1846">
        <v>0</v>
      </c>
      <c r="F1846">
        <f t="shared" si="28"/>
        <v>0</v>
      </c>
    </row>
    <row r="1847" spans="4:6" x14ac:dyDescent="0.35">
      <c r="D1847" s="13">
        <v>43635.822916666664</v>
      </c>
      <c r="E1847">
        <v>0</v>
      </c>
      <c r="F1847">
        <f t="shared" si="28"/>
        <v>0</v>
      </c>
    </row>
    <row r="1848" spans="4:6" x14ac:dyDescent="0.35">
      <c r="D1848" s="13">
        <v>43635.826388888891</v>
      </c>
      <c r="E1848">
        <v>0</v>
      </c>
      <c r="F1848">
        <f t="shared" si="28"/>
        <v>0</v>
      </c>
    </row>
    <row r="1849" spans="4:6" x14ac:dyDescent="0.35">
      <c r="D1849" s="13">
        <v>43635.829861111109</v>
      </c>
      <c r="E1849">
        <v>0</v>
      </c>
      <c r="F1849">
        <f t="shared" si="28"/>
        <v>0</v>
      </c>
    </row>
    <row r="1850" spans="4:6" x14ac:dyDescent="0.35">
      <c r="D1850" s="13">
        <v>43635.833333333336</v>
      </c>
      <c r="E1850">
        <v>0</v>
      </c>
      <c r="F1850">
        <f t="shared" si="28"/>
        <v>0</v>
      </c>
    </row>
    <row r="1851" spans="4:6" x14ac:dyDescent="0.35">
      <c r="D1851" s="13">
        <v>43635.836805555555</v>
      </c>
      <c r="E1851">
        <v>0</v>
      </c>
      <c r="F1851">
        <f t="shared" si="28"/>
        <v>0</v>
      </c>
    </row>
    <row r="1852" spans="4:6" x14ac:dyDescent="0.35">
      <c r="D1852" s="13">
        <v>43635.840277777781</v>
      </c>
      <c r="E1852">
        <v>0</v>
      </c>
      <c r="F1852">
        <f t="shared" si="28"/>
        <v>0</v>
      </c>
    </row>
    <row r="1853" spans="4:6" x14ac:dyDescent="0.35">
      <c r="D1853" s="13">
        <v>43635.84375</v>
      </c>
      <c r="E1853">
        <v>0</v>
      </c>
      <c r="F1853">
        <f t="shared" si="28"/>
        <v>0</v>
      </c>
    </row>
    <row r="1854" spans="4:6" x14ac:dyDescent="0.35">
      <c r="D1854" s="13">
        <v>43635.847222222219</v>
      </c>
      <c r="E1854">
        <v>0</v>
      </c>
      <c r="F1854">
        <f t="shared" si="28"/>
        <v>0</v>
      </c>
    </row>
    <row r="1855" spans="4:6" x14ac:dyDescent="0.35">
      <c r="D1855" s="13">
        <v>43635.850694444445</v>
      </c>
      <c r="E1855">
        <v>0</v>
      </c>
      <c r="F1855">
        <f t="shared" si="28"/>
        <v>0</v>
      </c>
    </row>
    <row r="1856" spans="4:6" x14ac:dyDescent="0.35">
      <c r="D1856" s="13">
        <v>43635.854166666664</v>
      </c>
      <c r="E1856">
        <v>0</v>
      </c>
      <c r="F1856">
        <f t="shared" si="28"/>
        <v>0</v>
      </c>
    </row>
    <row r="1857" spans="4:6" x14ac:dyDescent="0.35">
      <c r="D1857" s="13">
        <v>43635.857638888891</v>
      </c>
      <c r="E1857">
        <v>0</v>
      </c>
      <c r="F1857">
        <f t="shared" si="28"/>
        <v>0</v>
      </c>
    </row>
    <row r="1858" spans="4:6" x14ac:dyDescent="0.35">
      <c r="D1858" s="13">
        <v>43635.861111111109</v>
      </c>
      <c r="E1858">
        <v>0</v>
      </c>
      <c r="F1858">
        <f t="shared" si="28"/>
        <v>0</v>
      </c>
    </row>
    <row r="1859" spans="4:6" x14ac:dyDescent="0.35">
      <c r="D1859" s="13">
        <v>43635.864583333336</v>
      </c>
      <c r="E1859">
        <v>0</v>
      </c>
      <c r="F1859">
        <f t="shared" ref="F1859:F1922" si="29">E1859*25.4</f>
        <v>0</v>
      </c>
    </row>
    <row r="1860" spans="4:6" x14ac:dyDescent="0.35">
      <c r="D1860" s="13">
        <v>43635.868055555555</v>
      </c>
      <c r="E1860">
        <v>0</v>
      </c>
      <c r="F1860">
        <f t="shared" si="29"/>
        <v>0</v>
      </c>
    </row>
    <row r="1861" spans="4:6" x14ac:dyDescent="0.35">
      <c r="D1861" s="13">
        <v>43635.871527777781</v>
      </c>
      <c r="E1861">
        <v>0</v>
      </c>
      <c r="F1861">
        <f t="shared" si="29"/>
        <v>0</v>
      </c>
    </row>
    <row r="1862" spans="4:6" x14ac:dyDescent="0.35">
      <c r="D1862" s="13">
        <v>43635.875</v>
      </c>
      <c r="E1862">
        <v>0</v>
      </c>
      <c r="F1862">
        <f t="shared" si="29"/>
        <v>0</v>
      </c>
    </row>
    <row r="1863" spans="4:6" x14ac:dyDescent="0.35">
      <c r="D1863" s="13">
        <v>43635.878472222219</v>
      </c>
      <c r="E1863">
        <v>0</v>
      </c>
      <c r="F1863">
        <f t="shared" si="29"/>
        <v>0</v>
      </c>
    </row>
    <row r="1864" spans="4:6" x14ac:dyDescent="0.35">
      <c r="D1864" s="13">
        <v>43635.881944444445</v>
      </c>
      <c r="E1864">
        <v>0</v>
      </c>
      <c r="F1864">
        <f t="shared" si="29"/>
        <v>0</v>
      </c>
    </row>
    <row r="1865" spans="4:6" x14ac:dyDescent="0.35">
      <c r="D1865" s="13">
        <v>43635.885416666664</v>
      </c>
      <c r="E1865">
        <v>0</v>
      </c>
      <c r="F1865">
        <f t="shared" si="29"/>
        <v>0</v>
      </c>
    </row>
    <row r="1866" spans="4:6" x14ac:dyDescent="0.35">
      <c r="D1866" s="13">
        <v>43635.888888888891</v>
      </c>
      <c r="E1866">
        <v>0</v>
      </c>
      <c r="F1866">
        <f t="shared" si="29"/>
        <v>0</v>
      </c>
    </row>
    <row r="1867" spans="4:6" x14ac:dyDescent="0.35">
      <c r="D1867" s="13">
        <v>43635.892361111109</v>
      </c>
      <c r="E1867">
        <v>0</v>
      </c>
      <c r="F1867">
        <f t="shared" si="29"/>
        <v>0</v>
      </c>
    </row>
    <row r="1868" spans="4:6" x14ac:dyDescent="0.35">
      <c r="D1868" s="13">
        <v>43635.895833333336</v>
      </c>
      <c r="E1868">
        <v>0</v>
      </c>
      <c r="F1868">
        <f t="shared" si="29"/>
        <v>0</v>
      </c>
    </row>
    <row r="1869" spans="4:6" x14ac:dyDescent="0.35">
      <c r="D1869" s="13">
        <v>43635.899305555555</v>
      </c>
      <c r="E1869">
        <v>0</v>
      </c>
      <c r="F1869">
        <f t="shared" si="29"/>
        <v>0</v>
      </c>
    </row>
    <row r="1870" spans="4:6" x14ac:dyDescent="0.35">
      <c r="D1870" s="13">
        <v>43635.902777777781</v>
      </c>
      <c r="E1870">
        <v>0</v>
      </c>
      <c r="F1870">
        <f t="shared" si="29"/>
        <v>0</v>
      </c>
    </row>
    <row r="1871" spans="4:6" x14ac:dyDescent="0.35">
      <c r="D1871" s="13">
        <v>43635.90625</v>
      </c>
      <c r="E1871">
        <v>0</v>
      </c>
      <c r="F1871">
        <f t="shared" si="29"/>
        <v>0</v>
      </c>
    </row>
    <row r="1872" spans="4:6" x14ac:dyDescent="0.35">
      <c r="D1872" s="13">
        <v>43635.909722222219</v>
      </c>
      <c r="E1872">
        <v>0</v>
      </c>
      <c r="F1872">
        <f t="shared" si="29"/>
        <v>0</v>
      </c>
    </row>
    <row r="1873" spans="4:6" x14ac:dyDescent="0.35">
      <c r="D1873" s="13">
        <v>43635.913194444445</v>
      </c>
      <c r="E1873">
        <v>0</v>
      </c>
      <c r="F1873">
        <f t="shared" si="29"/>
        <v>0</v>
      </c>
    </row>
    <row r="1874" spans="4:6" x14ac:dyDescent="0.35">
      <c r="D1874" s="13">
        <v>43635.916666666664</v>
      </c>
      <c r="E1874">
        <v>0</v>
      </c>
      <c r="F1874">
        <f t="shared" si="29"/>
        <v>0</v>
      </c>
    </row>
    <row r="1875" spans="4:6" x14ac:dyDescent="0.35">
      <c r="D1875" s="13">
        <v>43635.920138888891</v>
      </c>
      <c r="E1875">
        <v>0</v>
      </c>
      <c r="F1875">
        <f t="shared" si="29"/>
        <v>0</v>
      </c>
    </row>
    <row r="1876" spans="4:6" x14ac:dyDescent="0.35">
      <c r="D1876" s="13">
        <v>43635.923611111109</v>
      </c>
      <c r="E1876">
        <v>0</v>
      </c>
      <c r="F1876">
        <f t="shared" si="29"/>
        <v>0</v>
      </c>
    </row>
    <row r="1877" spans="4:6" x14ac:dyDescent="0.35">
      <c r="D1877" s="13">
        <v>43635.927083333336</v>
      </c>
      <c r="E1877">
        <v>0</v>
      </c>
      <c r="F1877">
        <f t="shared" si="29"/>
        <v>0</v>
      </c>
    </row>
    <row r="1878" spans="4:6" x14ac:dyDescent="0.35">
      <c r="D1878" s="13">
        <v>43635.930555555555</v>
      </c>
      <c r="E1878">
        <v>0</v>
      </c>
      <c r="F1878">
        <f t="shared" si="29"/>
        <v>0</v>
      </c>
    </row>
    <row r="1879" spans="4:6" x14ac:dyDescent="0.35">
      <c r="D1879" s="13">
        <v>43635.934027777781</v>
      </c>
      <c r="E1879">
        <v>0</v>
      </c>
      <c r="F1879">
        <f t="shared" si="29"/>
        <v>0</v>
      </c>
    </row>
    <row r="1880" spans="4:6" x14ac:dyDescent="0.35">
      <c r="D1880" s="13">
        <v>43635.9375</v>
      </c>
      <c r="E1880">
        <v>0</v>
      </c>
      <c r="F1880">
        <f t="shared" si="29"/>
        <v>0</v>
      </c>
    </row>
    <row r="1881" spans="4:6" x14ac:dyDescent="0.35">
      <c r="D1881" s="13">
        <v>43635.940972222219</v>
      </c>
      <c r="E1881">
        <v>0</v>
      </c>
      <c r="F1881">
        <f t="shared" si="29"/>
        <v>0</v>
      </c>
    </row>
    <row r="1882" spans="4:6" x14ac:dyDescent="0.35">
      <c r="D1882" s="13">
        <v>43635.944444444445</v>
      </c>
      <c r="E1882">
        <v>0</v>
      </c>
      <c r="F1882">
        <f t="shared" si="29"/>
        <v>0</v>
      </c>
    </row>
    <row r="1883" spans="4:6" x14ac:dyDescent="0.35">
      <c r="D1883" s="13">
        <v>43635.947916666664</v>
      </c>
      <c r="E1883">
        <v>0</v>
      </c>
      <c r="F1883">
        <f t="shared" si="29"/>
        <v>0</v>
      </c>
    </row>
    <row r="1884" spans="4:6" x14ac:dyDescent="0.35">
      <c r="D1884" s="13">
        <v>43635.951388888891</v>
      </c>
      <c r="E1884">
        <v>0</v>
      </c>
      <c r="F1884">
        <f t="shared" si="29"/>
        <v>0</v>
      </c>
    </row>
    <row r="1885" spans="4:6" x14ac:dyDescent="0.35">
      <c r="D1885" s="13">
        <v>43635.954861111109</v>
      </c>
      <c r="E1885">
        <v>0</v>
      </c>
      <c r="F1885">
        <f t="shared" si="29"/>
        <v>0</v>
      </c>
    </row>
    <row r="1886" spans="4:6" x14ac:dyDescent="0.35">
      <c r="D1886" s="13">
        <v>43635.958333333336</v>
      </c>
      <c r="E1886">
        <v>0</v>
      </c>
      <c r="F1886">
        <f t="shared" si="29"/>
        <v>0</v>
      </c>
    </row>
    <row r="1887" spans="4:6" x14ac:dyDescent="0.35">
      <c r="D1887" s="13">
        <v>43635.961805555555</v>
      </c>
      <c r="E1887">
        <v>0</v>
      </c>
      <c r="F1887">
        <f t="shared" si="29"/>
        <v>0</v>
      </c>
    </row>
    <row r="1888" spans="4:6" x14ac:dyDescent="0.35">
      <c r="D1888" s="13">
        <v>43635.965277777781</v>
      </c>
      <c r="E1888">
        <v>0</v>
      </c>
      <c r="F1888">
        <f t="shared" si="29"/>
        <v>0</v>
      </c>
    </row>
    <row r="1889" spans="4:6" x14ac:dyDescent="0.35">
      <c r="D1889" s="13">
        <v>43635.96875</v>
      </c>
      <c r="E1889">
        <v>0</v>
      </c>
      <c r="F1889">
        <f t="shared" si="29"/>
        <v>0</v>
      </c>
    </row>
    <row r="1890" spans="4:6" x14ac:dyDescent="0.35">
      <c r="D1890" s="13">
        <v>43635.972222222219</v>
      </c>
      <c r="E1890">
        <v>0</v>
      </c>
      <c r="F1890">
        <f t="shared" si="29"/>
        <v>0</v>
      </c>
    </row>
    <row r="1891" spans="4:6" x14ac:dyDescent="0.35">
      <c r="D1891" s="13">
        <v>43635.975694444445</v>
      </c>
      <c r="E1891">
        <v>0</v>
      </c>
      <c r="F1891">
        <f t="shared" si="29"/>
        <v>0</v>
      </c>
    </row>
    <row r="1892" spans="4:6" x14ac:dyDescent="0.35">
      <c r="D1892" s="13">
        <v>43635.979166666664</v>
      </c>
      <c r="E1892">
        <v>0</v>
      </c>
      <c r="F1892">
        <f t="shared" si="29"/>
        <v>0</v>
      </c>
    </row>
    <row r="1893" spans="4:6" x14ac:dyDescent="0.35">
      <c r="D1893" s="13">
        <v>43635.982638888891</v>
      </c>
      <c r="E1893">
        <v>0</v>
      </c>
      <c r="F1893">
        <f t="shared" si="29"/>
        <v>0</v>
      </c>
    </row>
    <row r="1894" spans="4:6" x14ac:dyDescent="0.35">
      <c r="D1894" s="13">
        <v>43635.986111111109</v>
      </c>
      <c r="E1894">
        <v>0</v>
      </c>
      <c r="F1894">
        <f t="shared" si="29"/>
        <v>0</v>
      </c>
    </row>
    <row r="1895" spans="4:6" x14ac:dyDescent="0.35">
      <c r="D1895" s="13">
        <v>43635.989583333336</v>
      </c>
      <c r="E1895">
        <v>0</v>
      </c>
      <c r="F1895">
        <f t="shared" si="29"/>
        <v>0</v>
      </c>
    </row>
    <row r="1896" spans="4:6" x14ac:dyDescent="0.35">
      <c r="D1896" s="13">
        <v>43635.993055555555</v>
      </c>
      <c r="E1896">
        <v>0</v>
      </c>
      <c r="F1896">
        <f t="shared" si="29"/>
        <v>0</v>
      </c>
    </row>
    <row r="1897" spans="4:6" x14ac:dyDescent="0.35">
      <c r="D1897" s="13">
        <v>43635.996527777781</v>
      </c>
      <c r="E1897">
        <v>0</v>
      </c>
      <c r="F1897">
        <f t="shared" si="29"/>
        <v>0</v>
      </c>
    </row>
    <row r="1898" spans="4:6" x14ac:dyDescent="0.35">
      <c r="D1898" s="13">
        <v>43636</v>
      </c>
      <c r="E1898">
        <v>0</v>
      </c>
      <c r="F1898">
        <f t="shared" si="29"/>
        <v>0</v>
      </c>
    </row>
    <row r="1899" spans="4:6" x14ac:dyDescent="0.35">
      <c r="D1899" s="13">
        <v>43636.003472222219</v>
      </c>
      <c r="E1899">
        <v>0</v>
      </c>
      <c r="F1899">
        <f t="shared" si="29"/>
        <v>0</v>
      </c>
    </row>
    <row r="1900" spans="4:6" x14ac:dyDescent="0.35">
      <c r="D1900" s="13">
        <v>43636.006944444445</v>
      </c>
      <c r="E1900">
        <v>0</v>
      </c>
      <c r="F1900">
        <f t="shared" si="29"/>
        <v>0</v>
      </c>
    </row>
    <row r="1901" spans="4:6" x14ac:dyDescent="0.35">
      <c r="D1901" s="13">
        <v>43636.010416666664</v>
      </c>
      <c r="E1901">
        <v>0</v>
      </c>
      <c r="F1901">
        <f t="shared" si="29"/>
        <v>0</v>
      </c>
    </row>
    <row r="1902" spans="4:6" x14ac:dyDescent="0.35">
      <c r="D1902" s="13">
        <v>43636.013888888891</v>
      </c>
      <c r="E1902">
        <v>0</v>
      </c>
      <c r="F1902">
        <f t="shared" si="29"/>
        <v>0</v>
      </c>
    </row>
    <row r="1903" spans="4:6" x14ac:dyDescent="0.35">
      <c r="D1903" s="13">
        <v>43636.017361111109</v>
      </c>
      <c r="E1903">
        <v>0</v>
      </c>
      <c r="F1903">
        <f t="shared" si="29"/>
        <v>0</v>
      </c>
    </row>
    <row r="1904" spans="4:6" x14ac:dyDescent="0.35">
      <c r="D1904" s="13">
        <v>43636.020833333336</v>
      </c>
      <c r="E1904">
        <v>0</v>
      </c>
      <c r="F1904">
        <f t="shared" si="29"/>
        <v>0</v>
      </c>
    </row>
    <row r="1905" spans="4:6" x14ac:dyDescent="0.35">
      <c r="D1905" s="13">
        <v>43636.024305555555</v>
      </c>
      <c r="E1905">
        <v>0</v>
      </c>
      <c r="F1905">
        <f t="shared" si="29"/>
        <v>0</v>
      </c>
    </row>
    <row r="1906" spans="4:6" x14ac:dyDescent="0.35">
      <c r="D1906" s="13">
        <v>43636.027777777781</v>
      </c>
      <c r="E1906">
        <v>0</v>
      </c>
      <c r="F1906">
        <f t="shared" si="29"/>
        <v>0</v>
      </c>
    </row>
    <row r="1907" spans="4:6" x14ac:dyDescent="0.35">
      <c r="D1907" s="13">
        <v>43636.03125</v>
      </c>
      <c r="E1907">
        <v>0</v>
      </c>
      <c r="F1907">
        <f t="shared" si="29"/>
        <v>0</v>
      </c>
    </row>
    <row r="1908" spans="4:6" x14ac:dyDescent="0.35">
      <c r="D1908" s="13">
        <v>43636.034722222219</v>
      </c>
      <c r="E1908">
        <v>0</v>
      </c>
      <c r="F1908">
        <f t="shared" si="29"/>
        <v>0</v>
      </c>
    </row>
    <row r="1909" spans="4:6" x14ac:dyDescent="0.35">
      <c r="D1909" s="13">
        <v>43636.038194444445</v>
      </c>
      <c r="E1909">
        <v>0</v>
      </c>
      <c r="F1909">
        <f t="shared" si="29"/>
        <v>0</v>
      </c>
    </row>
    <row r="1910" spans="4:6" x14ac:dyDescent="0.35">
      <c r="D1910" s="13">
        <v>43636.041666666664</v>
      </c>
      <c r="E1910">
        <v>0</v>
      </c>
      <c r="F1910">
        <f t="shared" si="29"/>
        <v>0</v>
      </c>
    </row>
    <row r="1911" spans="4:6" x14ac:dyDescent="0.35">
      <c r="D1911" s="13">
        <v>43636.045138888891</v>
      </c>
      <c r="E1911">
        <v>0</v>
      </c>
      <c r="F1911">
        <f t="shared" si="29"/>
        <v>0</v>
      </c>
    </row>
    <row r="1912" spans="4:6" x14ac:dyDescent="0.35">
      <c r="D1912" s="13">
        <v>43636.048611111109</v>
      </c>
      <c r="E1912">
        <v>0</v>
      </c>
      <c r="F1912">
        <f t="shared" si="29"/>
        <v>0</v>
      </c>
    </row>
    <row r="1913" spans="4:6" x14ac:dyDescent="0.35">
      <c r="D1913" s="13">
        <v>43636.052083333336</v>
      </c>
      <c r="E1913">
        <v>0</v>
      </c>
      <c r="F1913">
        <f t="shared" si="29"/>
        <v>0</v>
      </c>
    </row>
    <row r="1914" spans="4:6" x14ac:dyDescent="0.35">
      <c r="D1914" s="13">
        <v>43636.055555555555</v>
      </c>
      <c r="E1914">
        <v>0</v>
      </c>
      <c r="F1914">
        <f t="shared" si="29"/>
        <v>0</v>
      </c>
    </row>
    <row r="1915" spans="4:6" x14ac:dyDescent="0.35">
      <c r="D1915" s="13">
        <v>43636.059027777781</v>
      </c>
      <c r="E1915">
        <v>0</v>
      </c>
      <c r="F1915">
        <f t="shared" si="29"/>
        <v>0</v>
      </c>
    </row>
    <row r="1916" spans="4:6" x14ac:dyDescent="0.35">
      <c r="D1916" s="13">
        <v>43636.0625</v>
      </c>
      <c r="E1916">
        <v>0</v>
      </c>
      <c r="F1916">
        <f t="shared" si="29"/>
        <v>0</v>
      </c>
    </row>
    <row r="1917" spans="4:6" x14ac:dyDescent="0.35">
      <c r="D1917" s="13">
        <v>43636.065972222219</v>
      </c>
      <c r="E1917">
        <v>0</v>
      </c>
      <c r="F1917">
        <f t="shared" si="29"/>
        <v>0</v>
      </c>
    </row>
    <row r="1918" spans="4:6" x14ac:dyDescent="0.35">
      <c r="D1918" s="13">
        <v>43636.069444444445</v>
      </c>
      <c r="E1918">
        <v>0</v>
      </c>
      <c r="F1918">
        <f t="shared" si="29"/>
        <v>0</v>
      </c>
    </row>
    <row r="1919" spans="4:6" x14ac:dyDescent="0.35">
      <c r="D1919" s="13">
        <v>43636.072916666664</v>
      </c>
      <c r="E1919">
        <v>0</v>
      </c>
      <c r="F1919">
        <f t="shared" si="29"/>
        <v>0</v>
      </c>
    </row>
    <row r="1920" spans="4:6" x14ac:dyDescent="0.35">
      <c r="D1920" s="13">
        <v>43636.076388888891</v>
      </c>
      <c r="E1920">
        <v>0</v>
      </c>
      <c r="F1920">
        <f t="shared" si="29"/>
        <v>0</v>
      </c>
    </row>
    <row r="1921" spans="4:6" x14ac:dyDescent="0.35">
      <c r="D1921" s="13">
        <v>43636.079861111109</v>
      </c>
      <c r="E1921">
        <v>0</v>
      </c>
      <c r="F1921">
        <f t="shared" si="29"/>
        <v>0</v>
      </c>
    </row>
    <row r="1922" spans="4:6" x14ac:dyDescent="0.35">
      <c r="D1922" s="13">
        <v>43636.083333333336</v>
      </c>
      <c r="E1922">
        <v>0</v>
      </c>
      <c r="F1922">
        <f t="shared" si="29"/>
        <v>0</v>
      </c>
    </row>
    <row r="1923" spans="4:6" x14ac:dyDescent="0.35">
      <c r="D1923" s="13">
        <v>43636.086805555555</v>
      </c>
      <c r="E1923">
        <v>0</v>
      </c>
      <c r="F1923">
        <f t="shared" ref="F1923:F1986" si="30">E1923*25.4</f>
        <v>0</v>
      </c>
    </row>
    <row r="1924" spans="4:6" x14ac:dyDescent="0.35">
      <c r="D1924" s="13">
        <v>43636.090277777781</v>
      </c>
      <c r="E1924">
        <v>0</v>
      </c>
      <c r="F1924">
        <f t="shared" si="30"/>
        <v>0</v>
      </c>
    </row>
    <row r="1925" spans="4:6" x14ac:dyDescent="0.35">
      <c r="D1925" s="13">
        <v>43636.09375</v>
      </c>
      <c r="E1925">
        <v>0</v>
      </c>
      <c r="F1925">
        <f t="shared" si="30"/>
        <v>0</v>
      </c>
    </row>
    <row r="1926" spans="4:6" x14ac:dyDescent="0.35">
      <c r="D1926" s="13">
        <v>43636.097222222219</v>
      </c>
      <c r="E1926">
        <v>0</v>
      </c>
      <c r="F1926">
        <f t="shared" si="30"/>
        <v>0</v>
      </c>
    </row>
    <row r="1927" spans="4:6" x14ac:dyDescent="0.35">
      <c r="D1927" s="13">
        <v>43636.100694444445</v>
      </c>
      <c r="E1927">
        <v>0</v>
      </c>
      <c r="F1927">
        <f t="shared" si="30"/>
        <v>0</v>
      </c>
    </row>
    <row r="1928" spans="4:6" x14ac:dyDescent="0.35">
      <c r="D1928" s="13">
        <v>43636.104166666664</v>
      </c>
      <c r="E1928">
        <v>0</v>
      </c>
      <c r="F1928">
        <f t="shared" si="30"/>
        <v>0</v>
      </c>
    </row>
    <row r="1929" spans="4:6" x14ac:dyDescent="0.35">
      <c r="D1929" s="13">
        <v>43636.107638888891</v>
      </c>
      <c r="E1929">
        <v>0</v>
      </c>
      <c r="F1929">
        <f t="shared" si="30"/>
        <v>0</v>
      </c>
    </row>
    <row r="1930" spans="4:6" x14ac:dyDescent="0.35">
      <c r="D1930" s="13">
        <v>43636.111111111109</v>
      </c>
      <c r="E1930">
        <v>0</v>
      </c>
      <c r="F1930">
        <f t="shared" si="30"/>
        <v>0</v>
      </c>
    </row>
    <row r="1931" spans="4:6" x14ac:dyDescent="0.35">
      <c r="D1931" s="13">
        <v>43636.114583333336</v>
      </c>
      <c r="E1931">
        <v>0</v>
      </c>
      <c r="F1931">
        <f t="shared" si="30"/>
        <v>0</v>
      </c>
    </row>
    <row r="1932" spans="4:6" x14ac:dyDescent="0.35">
      <c r="D1932" s="13">
        <v>43636.118055555555</v>
      </c>
      <c r="E1932">
        <v>0</v>
      </c>
      <c r="F1932">
        <f t="shared" si="30"/>
        <v>0</v>
      </c>
    </row>
    <row r="1933" spans="4:6" x14ac:dyDescent="0.35">
      <c r="D1933" s="13">
        <v>43636.121527777781</v>
      </c>
      <c r="E1933">
        <v>0</v>
      </c>
      <c r="F1933">
        <f t="shared" si="30"/>
        <v>0</v>
      </c>
    </row>
    <row r="1934" spans="4:6" x14ac:dyDescent="0.35">
      <c r="D1934" s="13">
        <v>43636.125</v>
      </c>
      <c r="E1934">
        <v>0</v>
      </c>
      <c r="F1934">
        <f t="shared" si="30"/>
        <v>0</v>
      </c>
    </row>
    <row r="1935" spans="4:6" x14ac:dyDescent="0.35">
      <c r="D1935" s="13">
        <v>43636.128472222219</v>
      </c>
      <c r="E1935">
        <v>0</v>
      </c>
      <c r="F1935">
        <f t="shared" si="30"/>
        <v>0</v>
      </c>
    </row>
    <row r="1936" spans="4:6" x14ac:dyDescent="0.35">
      <c r="D1936" s="13">
        <v>43636.131944444445</v>
      </c>
      <c r="E1936">
        <v>0</v>
      </c>
      <c r="F1936">
        <f t="shared" si="30"/>
        <v>0</v>
      </c>
    </row>
    <row r="1937" spans="4:6" x14ac:dyDescent="0.35">
      <c r="D1937" s="13">
        <v>43636.135416666664</v>
      </c>
      <c r="E1937">
        <v>0</v>
      </c>
      <c r="F1937">
        <f t="shared" si="30"/>
        <v>0</v>
      </c>
    </row>
    <row r="1938" spans="4:6" x14ac:dyDescent="0.35">
      <c r="D1938" s="13">
        <v>43636.138888888891</v>
      </c>
      <c r="E1938">
        <v>0</v>
      </c>
      <c r="F1938">
        <f t="shared" si="30"/>
        <v>0</v>
      </c>
    </row>
    <row r="1939" spans="4:6" x14ac:dyDescent="0.35">
      <c r="D1939" s="13">
        <v>43636.142361111109</v>
      </c>
      <c r="E1939">
        <v>0</v>
      </c>
      <c r="F1939">
        <f t="shared" si="30"/>
        <v>0</v>
      </c>
    </row>
    <row r="1940" spans="4:6" x14ac:dyDescent="0.35">
      <c r="D1940" s="13">
        <v>43636.145833333336</v>
      </c>
      <c r="E1940">
        <v>0.01</v>
      </c>
      <c r="F1940">
        <f t="shared" si="30"/>
        <v>0.254</v>
      </c>
    </row>
    <row r="1941" spans="4:6" x14ac:dyDescent="0.35">
      <c r="D1941" s="13">
        <v>43636.149305555555</v>
      </c>
      <c r="E1941">
        <v>0</v>
      </c>
      <c r="F1941">
        <f t="shared" si="30"/>
        <v>0</v>
      </c>
    </row>
    <row r="1942" spans="4:6" x14ac:dyDescent="0.35">
      <c r="D1942" s="13">
        <v>43636.152777777781</v>
      </c>
      <c r="E1942">
        <v>0</v>
      </c>
      <c r="F1942">
        <f t="shared" si="30"/>
        <v>0</v>
      </c>
    </row>
    <row r="1943" spans="4:6" x14ac:dyDescent="0.35">
      <c r="D1943" s="13">
        <v>43636.15625</v>
      </c>
      <c r="E1943">
        <v>0</v>
      </c>
      <c r="F1943">
        <f t="shared" si="30"/>
        <v>0</v>
      </c>
    </row>
    <row r="1944" spans="4:6" x14ac:dyDescent="0.35">
      <c r="D1944" s="13">
        <v>43636.159722222219</v>
      </c>
      <c r="E1944">
        <v>0</v>
      </c>
      <c r="F1944">
        <f t="shared" si="30"/>
        <v>0</v>
      </c>
    </row>
    <row r="1945" spans="4:6" x14ac:dyDescent="0.35">
      <c r="D1945" s="13">
        <v>43636.163194444445</v>
      </c>
      <c r="E1945">
        <v>0</v>
      </c>
      <c r="F1945">
        <f t="shared" si="30"/>
        <v>0</v>
      </c>
    </row>
    <row r="1946" spans="4:6" x14ac:dyDescent="0.35">
      <c r="D1946" s="13">
        <v>43636.166666666664</v>
      </c>
      <c r="E1946">
        <v>0</v>
      </c>
      <c r="F1946">
        <f t="shared" si="30"/>
        <v>0</v>
      </c>
    </row>
    <row r="1947" spans="4:6" x14ac:dyDescent="0.35">
      <c r="D1947" s="13">
        <v>43636.170138888891</v>
      </c>
      <c r="E1947">
        <v>0</v>
      </c>
      <c r="F1947">
        <f t="shared" si="30"/>
        <v>0</v>
      </c>
    </row>
    <row r="1948" spans="4:6" x14ac:dyDescent="0.35">
      <c r="D1948" s="13">
        <v>43636.173611111109</v>
      </c>
      <c r="E1948">
        <v>0</v>
      </c>
      <c r="F1948">
        <f t="shared" si="30"/>
        <v>0</v>
      </c>
    </row>
    <row r="1949" spans="4:6" x14ac:dyDescent="0.35">
      <c r="D1949" s="13">
        <v>43636.177083333336</v>
      </c>
      <c r="E1949">
        <v>0</v>
      </c>
      <c r="F1949">
        <f t="shared" si="30"/>
        <v>0</v>
      </c>
    </row>
    <row r="1950" spans="4:6" x14ac:dyDescent="0.35">
      <c r="D1950" s="13">
        <v>43636.180555555555</v>
      </c>
      <c r="E1950">
        <v>0</v>
      </c>
      <c r="F1950">
        <f t="shared" si="30"/>
        <v>0</v>
      </c>
    </row>
    <row r="1951" spans="4:6" x14ac:dyDescent="0.35">
      <c r="D1951" s="13">
        <v>43636.184027777781</v>
      </c>
      <c r="E1951">
        <v>0</v>
      </c>
      <c r="F1951">
        <f t="shared" si="30"/>
        <v>0</v>
      </c>
    </row>
    <row r="1952" spans="4:6" x14ac:dyDescent="0.35">
      <c r="D1952" s="13">
        <v>43636.1875</v>
      </c>
      <c r="E1952">
        <v>0</v>
      </c>
      <c r="F1952">
        <f t="shared" si="30"/>
        <v>0</v>
      </c>
    </row>
    <row r="1953" spans="4:6" x14ac:dyDescent="0.35">
      <c r="D1953" s="13">
        <v>43636.190972222219</v>
      </c>
      <c r="E1953">
        <v>0</v>
      </c>
      <c r="F1953">
        <f t="shared" si="30"/>
        <v>0</v>
      </c>
    </row>
    <row r="1954" spans="4:6" x14ac:dyDescent="0.35">
      <c r="D1954" s="13">
        <v>43636.194444444445</v>
      </c>
      <c r="E1954">
        <v>0.01</v>
      </c>
      <c r="F1954">
        <f t="shared" si="30"/>
        <v>0.254</v>
      </c>
    </row>
    <row r="1955" spans="4:6" x14ac:dyDescent="0.35">
      <c r="D1955" s="13">
        <v>43636.197916666664</v>
      </c>
      <c r="E1955">
        <v>0</v>
      </c>
      <c r="F1955">
        <f t="shared" si="30"/>
        <v>0</v>
      </c>
    </row>
    <row r="1956" spans="4:6" x14ac:dyDescent="0.35">
      <c r="D1956" s="13">
        <v>43636.201388888891</v>
      </c>
      <c r="E1956">
        <v>0</v>
      </c>
      <c r="F1956">
        <f t="shared" si="30"/>
        <v>0</v>
      </c>
    </row>
    <row r="1957" spans="4:6" x14ac:dyDescent="0.35">
      <c r="D1957" s="13">
        <v>43636.204861111109</v>
      </c>
      <c r="E1957">
        <v>0</v>
      </c>
      <c r="F1957">
        <f t="shared" si="30"/>
        <v>0</v>
      </c>
    </row>
    <row r="1958" spans="4:6" x14ac:dyDescent="0.35">
      <c r="D1958" s="13">
        <v>43636.208333333336</v>
      </c>
      <c r="E1958">
        <v>0</v>
      </c>
      <c r="F1958">
        <f t="shared" si="30"/>
        <v>0</v>
      </c>
    </row>
    <row r="1959" spans="4:6" x14ac:dyDescent="0.35">
      <c r="D1959" s="13">
        <v>43636.211805555555</v>
      </c>
      <c r="E1959">
        <v>0</v>
      </c>
      <c r="F1959">
        <f t="shared" si="30"/>
        <v>0</v>
      </c>
    </row>
    <row r="1960" spans="4:6" x14ac:dyDescent="0.35">
      <c r="D1960" s="13">
        <v>43636.215277777781</v>
      </c>
      <c r="E1960">
        <v>0</v>
      </c>
      <c r="F1960">
        <f t="shared" si="30"/>
        <v>0</v>
      </c>
    </row>
    <row r="1961" spans="4:6" x14ac:dyDescent="0.35">
      <c r="D1961" s="13">
        <v>43636.21875</v>
      </c>
      <c r="E1961">
        <v>0</v>
      </c>
      <c r="F1961">
        <f t="shared" si="30"/>
        <v>0</v>
      </c>
    </row>
    <row r="1962" spans="4:6" x14ac:dyDescent="0.35">
      <c r="D1962" s="13">
        <v>43636.222222222219</v>
      </c>
      <c r="E1962">
        <v>0</v>
      </c>
      <c r="F1962">
        <f t="shared" si="30"/>
        <v>0</v>
      </c>
    </row>
    <row r="1963" spans="4:6" x14ac:dyDescent="0.35">
      <c r="D1963" s="13">
        <v>43636.225694444445</v>
      </c>
      <c r="E1963">
        <v>0</v>
      </c>
      <c r="F1963">
        <f t="shared" si="30"/>
        <v>0</v>
      </c>
    </row>
    <row r="1964" spans="4:6" x14ac:dyDescent="0.35">
      <c r="D1964" s="13">
        <v>43636.229166666664</v>
      </c>
      <c r="E1964">
        <v>0.01</v>
      </c>
      <c r="F1964">
        <f t="shared" si="30"/>
        <v>0.254</v>
      </c>
    </row>
    <row r="1965" spans="4:6" x14ac:dyDescent="0.35">
      <c r="D1965" s="13">
        <v>43636.232638888891</v>
      </c>
      <c r="E1965">
        <v>0</v>
      </c>
      <c r="F1965">
        <f t="shared" si="30"/>
        <v>0</v>
      </c>
    </row>
    <row r="1966" spans="4:6" x14ac:dyDescent="0.35">
      <c r="D1966" s="13">
        <v>43636.236111111109</v>
      </c>
      <c r="E1966">
        <v>0</v>
      </c>
      <c r="F1966">
        <f t="shared" si="30"/>
        <v>0</v>
      </c>
    </row>
    <row r="1967" spans="4:6" x14ac:dyDescent="0.35">
      <c r="D1967" s="13">
        <v>43636.239583333336</v>
      </c>
      <c r="E1967">
        <v>0</v>
      </c>
      <c r="F1967">
        <f t="shared" si="30"/>
        <v>0</v>
      </c>
    </row>
    <row r="1968" spans="4:6" x14ac:dyDescent="0.35">
      <c r="D1968" s="13">
        <v>43636.243055555555</v>
      </c>
      <c r="E1968">
        <v>0</v>
      </c>
      <c r="F1968">
        <f t="shared" si="30"/>
        <v>0</v>
      </c>
    </row>
    <row r="1969" spans="4:6" x14ac:dyDescent="0.35">
      <c r="D1969" s="13">
        <v>43636.246527777781</v>
      </c>
      <c r="E1969">
        <v>0</v>
      </c>
      <c r="F1969">
        <f t="shared" si="30"/>
        <v>0</v>
      </c>
    </row>
    <row r="1970" spans="4:6" x14ac:dyDescent="0.35">
      <c r="D1970" s="13">
        <v>43636.25</v>
      </c>
      <c r="E1970">
        <v>0.01</v>
      </c>
      <c r="F1970">
        <f t="shared" si="30"/>
        <v>0.254</v>
      </c>
    </row>
    <row r="1971" spans="4:6" x14ac:dyDescent="0.35">
      <c r="D1971" s="13">
        <v>43636.253472222219</v>
      </c>
      <c r="E1971">
        <v>0</v>
      </c>
      <c r="F1971">
        <f t="shared" si="30"/>
        <v>0</v>
      </c>
    </row>
    <row r="1972" spans="4:6" x14ac:dyDescent="0.35">
      <c r="D1972" s="13">
        <v>43636.256944444445</v>
      </c>
      <c r="E1972">
        <v>0</v>
      </c>
      <c r="F1972">
        <f t="shared" si="30"/>
        <v>0</v>
      </c>
    </row>
    <row r="1973" spans="4:6" x14ac:dyDescent="0.35">
      <c r="D1973" s="13">
        <v>43636.260416666664</v>
      </c>
      <c r="E1973">
        <v>0</v>
      </c>
      <c r="F1973">
        <f t="shared" si="30"/>
        <v>0</v>
      </c>
    </row>
    <row r="1974" spans="4:6" x14ac:dyDescent="0.35">
      <c r="D1974" s="13">
        <v>43636.263888888891</v>
      </c>
      <c r="E1974">
        <v>0</v>
      </c>
      <c r="F1974">
        <f t="shared" si="30"/>
        <v>0</v>
      </c>
    </row>
    <row r="1975" spans="4:6" x14ac:dyDescent="0.35">
      <c r="D1975" s="13">
        <v>43636.267361111109</v>
      </c>
      <c r="E1975">
        <v>0</v>
      </c>
      <c r="F1975">
        <f t="shared" si="30"/>
        <v>0</v>
      </c>
    </row>
    <row r="1976" spans="4:6" x14ac:dyDescent="0.35">
      <c r="D1976" s="13">
        <v>43636.270833333336</v>
      </c>
      <c r="E1976">
        <v>0</v>
      </c>
      <c r="F1976">
        <f t="shared" si="30"/>
        <v>0</v>
      </c>
    </row>
    <row r="1977" spans="4:6" x14ac:dyDescent="0.35">
      <c r="D1977" s="13">
        <v>43636.274305555555</v>
      </c>
      <c r="E1977">
        <v>0</v>
      </c>
      <c r="F1977">
        <f t="shared" si="30"/>
        <v>0</v>
      </c>
    </row>
    <row r="1978" spans="4:6" x14ac:dyDescent="0.35">
      <c r="D1978" s="13">
        <v>43636.277777777781</v>
      </c>
      <c r="E1978">
        <v>0</v>
      </c>
      <c r="F1978">
        <f t="shared" si="30"/>
        <v>0</v>
      </c>
    </row>
    <row r="1979" spans="4:6" x14ac:dyDescent="0.35">
      <c r="D1979" s="13">
        <v>43636.28125</v>
      </c>
      <c r="E1979">
        <v>0</v>
      </c>
      <c r="F1979">
        <f t="shared" si="30"/>
        <v>0</v>
      </c>
    </row>
    <row r="1980" spans="4:6" x14ac:dyDescent="0.35">
      <c r="D1980" s="13">
        <v>43636.284722222219</v>
      </c>
      <c r="E1980">
        <v>0</v>
      </c>
      <c r="F1980">
        <f t="shared" si="30"/>
        <v>0</v>
      </c>
    </row>
    <row r="1981" spans="4:6" x14ac:dyDescent="0.35">
      <c r="D1981" s="13">
        <v>43636.288194444445</v>
      </c>
      <c r="E1981">
        <v>0.02</v>
      </c>
      <c r="F1981">
        <f t="shared" si="30"/>
        <v>0.50800000000000001</v>
      </c>
    </row>
    <row r="1982" spans="4:6" x14ac:dyDescent="0.35">
      <c r="D1982" s="13">
        <v>43636.291666666664</v>
      </c>
      <c r="E1982">
        <v>0.06</v>
      </c>
      <c r="F1982">
        <f t="shared" si="30"/>
        <v>1.5239999999999998</v>
      </c>
    </row>
    <row r="1983" spans="4:6" x14ac:dyDescent="0.35">
      <c r="D1983" s="13">
        <v>43636.295138888891</v>
      </c>
      <c r="E1983">
        <v>0.11</v>
      </c>
      <c r="F1983">
        <f t="shared" si="30"/>
        <v>2.794</v>
      </c>
    </row>
    <row r="1984" spans="4:6" x14ac:dyDescent="0.35">
      <c r="D1984" s="13">
        <v>43636.298611111109</v>
      </c>
      <c r="E1984">
        <v>0.05</v>
      </c>
      <c r="F1984">
        <f t="shared" si="30"/>
        <v>1.27</v>
      </c>
    </row>
    <row r="1985" spans="4:6" x14ac:dyDescent="0.35">
      <c r="D1985" s="13">
        <v>43636.302083333336</v>
      </c>
      <c r="E1985">
        <v>0.14000000000000001</v>
      </c>
      <c r="F1985">
        <f t="shared" si="30"/>
        <v>3.556</v>
      </c>
    </row>
    <row r="1986" spans="4:6" x14ac:dyDescent="0.35">
      <c r="D1986" s="13">
        <v>43636.305555555555</v>
      </c>
      <c r="E1986">
        <v>0.06</v>
      </c>
      <c r="F1986">
        <f t="shared" si="30"/>
        <v>1.5239999999999998</v>
      </c>
    </row>
    <row r="1987" spans="4:6" x14ac:dyDescent="0.35">
      <c r="D1987" s="13">
        <v>43636.309027777781</v>
      </c>
      <c r="E1987">
        <v>0.17</v>
      </c>
      <c r="F1987">
        <f t="shared" ref="F1987:F2050" si="31">E1987*25.4</f>
        <v>4.3180000000000005</v>
      </c>
    </row>
    <row r="1988" spans="4:6" x14ac:dyDescent="0.35">
      <c r="D1988" s="13">
        <v>43636.3125</v>
      </c>
      <c r="E1988">
        <v>0.18</v>
      </c>
      <c r="F1988">
        <f t="shared" si="31"/>
        <v>4.5719999999999992</v>
      </c>
    </row>
    <row r="1989" spans="4:6" x14ac:dyDescent="0.35">
      <c r="D1989" s="13">
        <v>43636.315972222219</v>
      </c>
      <c r="E1989">
        <v>0.08</v>
      </c>
      <c r="F1989">
        <f t="shared" si="31"/>
        <v>2.032</v>
      </c>
    </row>
    <row r="1990" spans="4:6" x14ac:dyDescent="0.35">
      <c r="D1990" s="13">
        <v>43636.319444444445</v>
      </c>
      <c r="E1990">
        <v>0.04</v>
      </c>
      <c r="F1990">
        <f t="shared" si="31"/>
        <v>1.016</v>
      </c>
    </row>
    <row r="1991" spans="4:6" x14ac:dyDescent="0.35">
      <c r="D1991" s="13">
        <v>43636.322916666664</v>
      </c>
      <c r="E1991">
        <v>0.05</v>
      </c>
      <c r="F1991">
        <f t="shared" si="31"/>
        <v>1.27</v>
      </c>
    </row>
    <row r="1992" spans="4:6" x14ac:dyDescent="0.35">
      <c r="D1992" s="13">
        <v>43636.326388888891</v>
      </c>
      <c r="E1992">
        <v>0.02</v>
      </c>
      <c r="F1992">
        <f t="shared" si="31"/>
        <v>0.50800000000000001</v>
      </c>
    </row>
    <row r="1993" spans="4:6" x14ac:dyDescent="0.35">
      <c r="D1993" s="13">
        <v>43636.329861111109</v>
      </c>
      <c r="E1993">
        <v>0.01</v>
      </c>
      <c r="F1993">
        <f t="shared" si="31"/>
        <v>0.254</v>
      </c>
    </row>
    <row r="1994" spans="4:6" x14ac:dyDescent="0.35">
      <c r="D1994" s="13">
        <v>43636.333333333336</v>
      </c>
      <c r="E1994">
        <v>0.05</v>
      </c>
      <c r="F1994">
        <f t="shared" si="31"/>
        <v>1.27</v>
      </c>
    </row>
    <row r="1995" spans="4:6" x14ac:dyDescent="0.35">
      <c r="D1995" s="13">
        <v>43636.336805555555</v>
      </c>
      <c r="E1995">
        <v>0.05</v>
      </c>
      <c r="F1995">
        <f t="shared" si="31"/>
        <v>1.27</v>
      </c>
    </row>
    <row r="1996" spans="4:6" x14ac:dyDescent="0.35">
      <c r="D1996" s="13">
        <v>43636.340277777781</v>
      </c>
      <c r="E1996">
        <v>0.01</v>
      </c>
      <c r="F1996">
        <f t="shared" si="31"/>
        <v>0.254</v>
      </c>
    </row>
    <row r="1997" spans="4:6" x14ac:dyDescent="0.35">
      <c r="D1997" s="13">
        <v>43636.34375</v>
      </c>
      <c r="E1997">
        <v>0.01</v>
      </c>
      <c r="F1997">
        <f t="shared" si="31"/>
        <v>0.254</v>
      </c>
    </row>
    <row r="1998" spans="4:6" x14ac:dyDescent="0.35">
      <c r="D1998" s="13">
        <v>43636.347222222219</v>
      </c>
      <c r="E1998">
        <v>0.01</v>
      </c>
      <c r="F1998">
        <f t="shared" si="31"/>
        <v>0.254</v>
      </c>
    </row>
    <row r="1999" spans="4:6" x14ac:dyDescent="0.35">
      <c r="D1999" s="13">
        <v>43636.350694444445</v>
      </c>
      <c r="E1999">
        <v>0.02</v>
      </c>
      <c r="F1999">
        <f t="shared" si="31"/>
        <v>0.50800000000000001</v>
      </c>
    </row>
    <row r="2000" spans="4:6" x14ac:dyDescent="0.35">
      <c r="D2000" s="13">
        <v>43636.354166666664</v>
      </c>
      <c r="E2000">
        <v>0.02</v>
      </c>
      <c r="F2000">
        <f t="shared" si="31"/>
        <v>0.50800000000000001</v>
      </c>
    </row>
    <row r="2001" spans="4:6" x14ac:dyDescent="0.35">
      <c r="D2001" s="13">
        <v>43636.357638888891</v>
      </c>
      <c r="E2001">
        <v>0.01</v>
      </c>
      <c r="F2001">
        <f t="shared" si="31"/>
        <v>0.254</v>
      </c>
    </row>
    <row r="2002" spans="4:6" x14ac:dyDescent="0.35">
      <c r="D2002" s="13">
        <v>43636.361111111109</v>
      </c>
      <c r="E2002">
        <v>0.01</v>
      </c>
      <c r="F2002">
        <f t="shared" si="31"/>
        <v>0.254</v>
      </c>
    </row>
    <row r="2003" spans="4:6" x14ac:dyDescent="0.35">
      <c r="D2003" s="13">
        <v>43636.364583333336</v>
      </c>
      <c r="E2003">
        <v>0.01</v>
      </c>
      <c r="F2003">
        <f t="shared" si="31"/>
        <v>0.254</v>
      </c>
    </row>
    <row r="2004" spans="4:6" x14ac:dyDescent="0.35">
      <c r="D2004" s="13">
        <v>43636.368055555555</v>
      </c>
      <c r="E2004">
        <v>0.01</v>
      </c>
      <c r="F2004">
        <f t="shared" si="31"/>
        <v>0.254</v>
      </c>
    </row>
    <row r="2005" spans="4:6" x14ac:dyDescent="0.35">
      <c r="D2005" s="13">
        <v>43636.371527777781</v>
      </c>
      <c r="E2005">
        <v>0</v>
      </c>
      <c r="F2005">
        <f t="shared" si="31"/>
        <v>0</v>
      </c>
    </row>
    <row r="2006" spans="4:6" x14ac:dyDescent="0.35">
      <c r="D2006" s="13">
        <v>43636.375</v>
      </c>
      <c r="E2006">
        <v>0.01</v>
      </c>
      <c r="F2006">
        <f t="shared" si="31"/>
        <v>0.254</v>
      </c>
    </row>
    <row r="2007" spans="4:6" x14ac:dyDescent="0.35">
      <c r="D2007" s="13">
        <v>43636.378472222219</v>
      </c>
      <c r="E2007">
        <v>0</v>
      </c>
      <c r="F2007">
        <f t="shared" si="31"/>
        <v>0</v>
      </c>
    </row>
    <row r="2008" spans="4:6" x14ac:dyDescent="0.35">
      <c r="D2008" s="13">
        <v>43636.381944444445</v>
      </c>
      <c r="E2008">
        <v>0.01</v>
      </c>
      <c r="F2008">
        <f t="shared" si="31"/>
        <v>0.254</v>
      </c>
    </row>
    <row r="2009" spans="4:6" x14ac:dyDescent="0.35">
      <c r="D2009" s="13">
        <v>43636.385416666664</v>
      </c>
      <c r="E2009">
        <v>0</v>
      </c>
      <c r="F2009">
        <f t="shared" si="31"/>
        <v>0</v>
      </c>
    </row>
    <row r="2010" spans="4:6" x14ac:dyDescent="0.35">
      <c r="D2010" s="13">
        <v>43636.388888888891</v>
      </c>
      <c r="E2010">
        <v>0.01</v>
      </c>
      <c r="F2010">
        <f t="shared" si="31"/>
        <v>0.254</v>
      </c>
    </row>
    <row r="2011" spans="4:6" x14ac:dyDescent="0.35">
      <c r="D2011" s="13">
        <v>43636.392361111109</v>
      </c>
      <c r="E2011">
        <v>0.01</v>
      </c>
      <c r="F2011">
        <f t="shared" si="31"/>
        <v>0.254</v>
      </c>
    </row>
    <row r="2012" spans="4:6" x14ac:dyDescent="0.35">
      <c r="D2012" s="13">
        <v>43636.395833333336</v>
      </c>
      <c r="E2012">
        <v>0</v>
      </c>
      <c r="F2012">
        <f t="shared" si="31"/>
        <v>0</v>
      </c>
    </row>
    <row r="2013" spans="4:6" x14ac:dyDescent="0.35">
      <c r="D2013" s="13">
        <v>43636.399305555555</v>
      </c>
      <c r="E2013">
        <v>0</v>
      </c>
      <c r="F2013">
        <f t="shared" si="31"/>
        <v>0</v>
      </c>
    </row>
    <row r="2014" spans="4:6" x14ac:dyDescent="0.35">
      <c r="D2014" s="13">
        <v>43636.402777777781</v>
      </c>
      <c r="E2014">
        <v>0</v>
      </c>
      <c r="F2014">
        <f t="shared" si="31"/>
        <v>0</v>
      </c>
    </row>
    <row r="2015" spans="4:6" x14ac:dyDescent="0.35">
      <c r="D2015" s="13">
        <v>43636.40625</v>
      </c>
      <c r="E2015">
        <v>0</v>
      </c>
      <c r="F2015">
        <f t="shared" si="31"/>
        <v>0</v>
      </c>
    </row>
    <row r="2016" spans="4:6" x14ac:dyDescent="0.35">
      <c r="D2016" s="13">
        <v>43636.409722222219</v>
      </c>
      <c r="E2016">
        <v>0</v>
      </c>
      <c r="F2016">
        <f t="shared" si="31"/>
        <v>0</v>
      </c>
    </row>
    <row r="2017" spans="4:6" x14ac:dyDescent="0.35">
      <c r="D2017" s="13">
        <v>43636.413194444445</v>
      </c>
      <c r="E2017">
        <v>0</v>
      </c>
      <c r="F2017">
        <f t="shared" si="31"/>
        <v>0</v>
      </c>
    </row>
    <row r="2018" spans="4:6" x14ac:dyDescent="0.35">
      <c r="D2018" s="13">
        <v>43636.416666666664</v>
      </c>
      <c r="E2018">
        <v>0</v>
      </c>
      <c r="F2018">
        <f t="shared" si="31"/>
        <v>0</v>
      </c>
    </row>
    <row r="2019" spans="4:6" x14ac:dyDescent="0.35">
      <c r="D2019" s="13">
        <v>43636.420138888891</v>
      </c>
      <c r="E2019">
        <v>0</v>
      </c>
      <c r="F2019">
        <f t="shared" si="31"/>
        <v>0</v>
      </c>
    </row>
    <row r="2020" spans="4:6" x14ac:dyDescent="0.35">
      <c r="D2020" s="13">
        <v>43636.423611111109</v>
      </c>
      <c r="E2020">
        <v>0</v>
      </c>
      <c r="F2020">
        <f t="shared" si="31"/>
        <v>0</v>
      </c>
    </row>
    <row r="2021" spans="4:6" x14ac:dyDescent="0.35">
      <c r="D2021" s="13">
        <v>43636.427083333336</v>
      </c>
      <c r="E2021">
        <v>0</v>
      </c>
      <c r="F2021">
        <f t="shared" si="31"/>
        <v>0</v>
      </c>
    </row>
    <row r="2022" spans="4:6" x14ac:dyDescent="0.35">
      <c r="D2022" s="13">
        <v>43636.430555555555</v>
      </c>
      <c r="E2022">
        <v>0</v>
      </c>
      <c r="F2022">
        <f t="shared" si="31"/>
        <v>0</v>
      </c>
    </row>
    <row r="2023" spans="4:6" x14ac:dyDescent="0.35">
      <c r="D2023" s="13">
        <v>43636.434027777781</v>
      </c>
      <c r="E2023">
        <v>0</v>
      </c>
      <c r="F2023">
        <f t="shared" si="31"/>
        <v>0</v>
      </c>
    </row>
    <row r="2024" spans="4:6" x14ac:dyDescent="0.35">
      <c r="D2024" s="13">
        <v>43636.4375</v>
      </c>
      <c r="E2024">
        <v>0</v>
      </c>
      <c r="F2024">
        <f t="shared" si="31"/>
        <v>0</v>
      </c>
    </row>
    <row r="2025" spans="4:6" x14ac:dyDescent="0.35">
      <c r="D2025" s="13">
        <v>43636.440972222219</v>
      </c>
      <c r="E2025">
        <v>0</v>
      </c>
      <c r="F2025">
        <f t="shared" si="31"/>
        <v>0</v>
      </c>
    </row>
    <row r="2026" spans="4:6" x14ac:dyDescent="0.35">
      <c r="D2026" s="13">
        <v>43636.444444444445</v>
      </c>
      <c r="E2026">
        <v>0</v>
      </c>
      <c r="F2026">
        <f t="shared" si="31"/>
        <v>0</v>
      </c>
    </row>
    <row r="2027" spans="4:6" x14ac:dyDescent="0.35">
      <c r="D2027" s="13">
        <v>43636.447916666664</v>
      </c>
      <c r="E2027">
        <v>0</v>
      </c>
      <c r="F2027">
        <f t="shared" si="31"/>
        <v>0</v>
      </c>
    </row>
    <row r="2028" spans="4:6" x14ac:dyDescent="0.35">
      <c r="D2028" s="13">
        <v>43636.451388888891</v>
      </c>
      <c r="E2028">
        <v>0</v>
      </c>
      <c r="F2028">
        <f t="shared" si="31"/>
        <v>0</v>
      </c>
    </row>
    <row r="2029" spans="4:6" x14ac:dyDescent="0.35">
      <c r="D2029" s="13">
        <v>43636.454861111109</v>
      </c>
      <c r="E2029">
        <v>0</v>
      </c>
      <c r="F2029">
        <f t="shared" si="31"/>
        <v>0</v>
      </c>
    </row>
    <row r="2030" spans="4:6" x14ac:dyDescent="0.35">
      <c r="D2030" s="13">
        <v>43636.458333333336</v>
      </c>
      <c r="E2030">
        <v>0</v>
      </c>
      <c r="F2030">
        <f t="shared" si="31"/>
        <v>0</v>
      </c>
    </row>
    <row r="2031" spans="4:6" x14ac:dyDescent="0.35">
      <c r="D2031" s="13">
        <v>43636.461805555555</v>
      </c>
      <c r="E2031">
        <v>0</v>
      </c>
      <c r="F2031">
        <f t="shared" si="31"/>
        <v>0</v>
      </c>
    </row>
    <row r="2032" spans="4:6" x14ac:dyDescent="0.35">
      <c r="D2032" s="13">
        <v>43636.465277777781</v>
      </c>
      <c r="E2032">
        <v>0</v>
      </c>
      <c r="F2032">
        <f t="shared" si="31"/>
        <v>0</v>
      </c>
    </row>
    <row r="2033" spans="4:6" x14ac:dyDescent="0.35">
      <c r="D2033" s="13">
        <v>43636.46875</v>
      </c>
      <c r="E2033">
        <v>0</v>
      </c>
      <c r="F2033">
        <f t="shared" si="31"/>
        <v>0</v>
      </c>
    </row>
    <row r="2034" spans="4:6" x14ac:dyDescent="0.35">
      <c r="D2034" s="13">
        <v>43636.472222222219</v>
      </c>
      <c r="E2034">
        <v>0</v>
      </c>
      <c r="F2034">
        <f t="shared" si="31"/>
        <v>0</v>
      </c>
    </row>
    <row r="2035" spans="4:6" x14ac:dyDescent="0.35">
      <c r="D2035" s="13">
        <v>43636.475694444445</v>
      </c>
      <c r="E2035">
        <v>0</v>
      </c>
      <c r="F2035">
        <f t="shared" si="31"/>
        <v>0</v>
      </c>
    </row>
    <row r="2036" spans="4:6" x14ac:dyDescent="0.35">
      <c r="D2036" s="13">
        <v>43636.479166666664</v>
      </c>
      <c r="E2036">
        <v>0</v>
      </c>
      <c r="F2036">
        <f t="shared" si="31"/>
        <v>0</v>
      </c>
    </row>
    <row r="2037" spans="4:6" x14ac:dyDescent="0.35">
      <c r="D2037" s="13">
        <v>43636.482638888891</v>
      </c>
      <c r="E2037">
        <v>0</v>
      </c>
      <c r="F2037">
        <f t="shared" si="31"/>
        <v>0</v>
      </c>
    </row>
    <row r="2038" spans="4:6" x14ac:dyDescent="0.35">
      <c r="D2038" s="13">
        <v>43636.486111111109</v>
      </c>
      <c r="E2038">
        <v>0</v>
      </c>
      <c r="F2038">
        <f t="shared" si="31"/>
        <v>0</v>
      </c>
    </row>
    <row r="2039" spans="4:6" x14ac:dyDescent="0.35">
      <c r="D2039" s="13">
        <v>43636.489583333336</v>
      </c>
      <c r="E2039">
        <v>0</v>
      </c>
      <c r="F2039">
        <f t="shared" si="31"/>
        <v>0</v>
      </c>
    </row>
    <row r="2040" spans="4:6" x14ac:dyDescent="0.35">
      <c r="D2040" s="13">
        <v>43636.493055555555</v>
      </c>
      <c r="E2040">
        <v>0</v>
      </c>
      <c r="F2040">
        <f t="shared" si="31"/>
        <v>0</v>
      </c>
    </row>
    <row r="2041" spans="4:6" x14ac:dyDescent="0.35">
      <c r="D2041" s="13">
        <v>43636.496527777781</v>
      </c>
      <c r="E2041">
        <v>0.02</v>
      </c>
      <c r="F2041">
        <f t="shared" si="31"/>
        <v>0.50800000000000001</v>
      </c>
    </row>
    <row r="2042" spans="4:6" x14ac:dyDescent="0.35">
      <c r="D2042" s="13">
        <v>43636.5</v>
      </c>
      <c r="E2042">
        <v>0.01</v>
      </c>
      <c r="F2042">
        <f t="shared" si="31"/>
        <v>0.254</v>
      </c>
    </row>
    <row r="2043" spans="4:6" x14ac:dyDescent="0.35">
      <c r="D2043" s="13">
        <v>43636.503472222219</v>
      </c>
      <c r="E2043">
        <v>0</v>
      </c>
      <c r="F2043">
        <f t="shared" si="31"/>
        <v>0</v>
      </c>
    </row>
    <row r="2044" spans="4:6" x14ac:dyDescent="0.35">
      <c r="D2044" s="13">
        <v>43636.506944444445</v>
      </c>
      <c r="E2044">
        <v>0.01</v>
      </c>
      <c r="F2044">
        <f t="shared" si="31"/>
        <v>0.254</v>
      </c>
    </row>
    <row r="2045" spans="4:6" x14ac:dyDescent="0.35">
      <c r="D2045" s="13">
        <v>43636.510416666664</v>
      </c>
      <c r="E2045">
        <v>0</v>
      </c>
      <c r="F2045">
        <f t="shared" si="31"/>
        <v>0</v>
      </c>
    </row>
    <row r="2046" spans="4:6" x14ac:dyDescent="0.35">
      <c r="D2046" s="13">
        <v>43636.513888888891</v>
      </c>
      <c r="E2046">
        <v>0</v>
      </c>
      <c r="F2046">
        <f t="shared" si="31"/>
        <v>0</v>
      </c>
    </row>
    <row r="2047" spans="4:6" x14ac:dyDescent="0.35">
      <c r="D2047" s="13">
        <v>43636.517361111109</v>
      </c>
      <c r="E2047">
        <v>0</v>
      </c>
      <c r="F2047">
        <f t="shared" si="31"/>
        <v>0</v>
      </c>
    </row>
    <row r="2048" spans="4:6" x14ac:dyDescent="0.35">
      <c r="D2048" s="13">
        <v>43636.520833333336</v>
      </c>
      <c r="E2048">
        <v>0</v>
      </c>
      <c r="F2048">
        <f t="shared" si="31"/>
        <v>0</v>
      </c>
    </row>
    <row r="2049" spans="4:6" x14ac:dyDescent="0.35">
      <c r="D2049" s="13">
        <v>43636.524305555555</v>
      </c>
      <c r="E2049">
        <v>0</v>
      </c>
      <c r="F2049">
        <f t="shared" si="31"/>
        <v>0</v>
      </c>
    </row>
    <row r="2050" spans="4:6" x14ac:dyDescent="0.35">
      <c r="D2050" s="13">
        <v>43636.527777777781</v>
      </c>
      <c r="E2050">
        <v>0</v>
      </c>
      <c r="F2050">
        <f t="shared" si="31"/>
        <v>0</v>
      </c>
    </row>
    <row r="2051" spans="4:6" x14ac:dyDescent="0.35">
      <c r="D2051" s="13">
        <v>43636.53125</v>
      </c>
      <c r="E2051">
        <v>0</v>
      </c>
      <c r="F2051">
        <f t="shared" ref="F2051:F2114" si="32">E2051*25.4</f>
        <v>0</v>
      </c>
    </row>
    <row r="2052" spans="4:6" x14ac:dyDescent="0.35">
      <c r="D2052" s="13">
        <v>43636.534722222219</v>
      </c>
      <c r="E2052">
        <v>0.01</v>
      </c>
      <c r="F2052">
        <f t="shared" si="32"/>
        <v>0.254</v>
      </c>
    </row>
    <row r="2053" spans="4:6" x14ac:dyDescent="0.35">
      <c r="D2053" s="13">
        <v>43636.538194444445</v>
      </c>
      <c r="E2053">
        <v>0</v>
      </c>
      <c r="F2053">
        <f t="shared" si="32"/>
        <v>0</v>
      </c>
    </row>
    <row r="2054" spans="4:6" x14ac:dyDescent="0.35">
      <c r="D2054" s="13">
        <v>43636.541666666664</v>
      </c>
      <c r="E2054">
        <v>0</v>
      </c>
      <c r="F2054">
        <f t="shared" si="32"/>
        <v>0</v>
      </c>
    </row>
    <row r="2055" spans="4:6" x14ac:dyDescent="0.35">
      <c r="D2055" s="13">
        <v>43636.545138888891</v>
      </c>
      <c r="E2055">
        <v>0</v>
      </c>
      <c r="F2055">
        <f t="shared" si="32"/>
        <v>0</v>
      </c>
    </row>
    <row r="2056" spans="4:6" x14ac:dyDescent="0.35">
      <c r="D2056" s="13">
        <v>43636.548611111109</v>
      </c>
      <c r="E2056">
        <v>0</v>
      </c>
      <c r="F2056">
        <f t="shared" si="32"/>
        <v>0</v>
      </c>
    </row>
    <row r="2057" spans="4:6" x14ac:dyDescent="0.35">
      <c r="D2057" s="13">
        <v>43636.552083333336</v>
      </c>
      <c r="E2057">
        <v>0</v>
      </c>
      <c r="F2057">
        <f t="shared" si="32"/>
        <v>0</v>
      </c>
    </row>
    <row r="2058" spans="4:6" x14ac:dyDescent="0.35">
      <c r="D2058" s="13">
        <v>43636.555555555555</v>
      </c>
      <c r="E2058">
        <v>0</v>
      </c>
      <c r="F2058">
        <f t="shared" si="32"/>
        <v>0</v>
      </c>
    </row>
    <row r="2059" spans="4:6" x14ac:dyDescent="0.35">
      <c r="D2059" s="13">
        <v>43636.559027777781</v>
      </c>
      <c r="E2059">
        <v>0</v>
      </c>
      <c r="F2059">
        <f t="shared" si="32"/>
        <v>0</v>
      </c>
    </row>
    <row r="2060" spans="4:6" x14ac:dyDescent="0.35">
      <c r="D2060" s="13">
        <v>43636.5625</v>
      </c>
      <c r="E2060">
        <v>0</v>
      </c>
      <c r="F2060">
        <f t="shared" si="32"/>
        <v>0</v>
      </c>
    </row>
    <row r="2061" spans="4:6" x14ac:dyDescent="0.35">
      <c r="D2061" s="13">
        <v>43636.565972222219</v>
      </c>
      <c r="E2061">
        <v>0</v>
      </c>
      <c r="F2061">
        <f t="shared" si="32"/>
        <v>0</v>
      </c>
    </row>
    <row r="2062" spans="4:6" x14ac:dyDescent="0.35">
      <c r="D2062" s="13">
        <v>43636.569444444445</v>
      </c>
      <c r="E2062">
        <v>0</v>
      </c>
      <c r="F2062">
        <f t="shared" si="32"/>
        <v>0</v>
      </c>
    </row>
    <row r="2063" spans="4:6" x14ac:dyDescent="0.35">
      <c r="D2063" s="13">
        <v>43636.572916666664</v>
      </c>
      <c r="E2063">
        <v>0</v>
      </c>
      <c r="F2063">
        <f t="shared" si="32"/>
        <v>0</v>
      </c>
    </row>
    <row r="2064" spans="4:6" x14ac:dyDescent="0.35">
      <c r="D2064" s="13">
        <v>43636.576388888891</v>
      </c>
      <c r="E2064">
        <v>0</v>
      </c>
      <c r="F2064">
        <f t="shared" si="32"/>
        <v>0</v>
      </c>
    </row>
    <row r="2065" spans="4:6" x14ac:dyDescent="0.35">
      <c r="D2065" s="13">
        <v>43636.579861111109</v>
      </c>
      <c r="E2065">
        <v>0</v>
      </c>
      <c r="F2065">
        <f t="shared" si="32"/>
        <v>0</v>
      </c>
    </row>
    <row r="2066" spans="4:6" x14ac:dyDescent="0.35">
      <c r="D2066" s="13">
        <v>43636.583333333336</v>
      </c>
      <c r="E2066">
        <v>0</v>
      </c>
      <c r="F2066">
        <f t="shared" si="32"/>
        <v>0</v>
      </c>
    </row>
    <row r="2067" spans="4:6" x14ac:dyDescent="0.35">
      <c r="D2067" s="13">
        <v>43636.586805555555</v>
      </c>
      <c r="E2067">
        <v>0</v>
      </c>
      <c r="F2067">
        <f t="shared" si="32"/>
        <v>0</v>
      </c>
    </row>
    <row r="2068" spans="4:6" x14ac:dyDescent="0.35">
      <c r="D2068" s="13">
        <v>43636.590277777781</v>
      </c>
      <c r="E2068">
        <v>0</v>
      </c>
      <c r="F2068">
        <f t="shared" si="32"/>
        <v>0</v>
      </c>
    </row>
    <row r="2069" spans="4:6" x14ac:dyDescent="0.35">
      <c r="D2069" s="13">
        <v>43636.59375</v>
      </c>
      <c r="E2069">
        <v>0</v>
      </c>
      <c r="F2069">
        <f t="shared" si="32"/>
        <v>0</v>
      </c>
    </row>
    <row r="2070" spans="4:6" x14ac:dyDescent="0.35">
      <c r="D2070" s="13">
        <v>43636.597222222219</v>
      </c>
      <c r="E2070">
        <v>0</v>
      </c>
      <c r="F2070">
        <f t="shared" si="32"/>
        <v>0</v>
      </c>
    </row>
    <row r="2071" spans="4:6" x14ac:dyDescent="0.35">
      <c r="D2071" s="13">
        <v>43636.600694444445</v>
      </c>
      <c r="E2071">
        <v>0</v>
      </c>
      <c r="F2071">
        <f t="shared" si="32"/>
        <v>0</v>
      </c>
    </row>
    <row r="2072" spans="4:6" x14ac:dyDescent="0.35">
      <c r="D2072" s="13">
        <v>43636.604166666664</v>
      </c>
      <c r="E2072">
        <v>0</v>
      </c>
      <c r="F2072">
        <f t="shared" si="32"/>
        <v>0</v>
      </c>
    </row>
    <row r="2073" spans="4:6" x14ac:dyDescent="0.35">
      <c r="D2073" s="13">
        <v>43636.607638888891</v>
      </c>
      <c r="E2073">
        <v>0</v>
      </c>
      <c r="F2073">
        <f t="shared" si="32"/>
        <v>0</v>
      </c>
    </row>
    <row r="2074" spans="4:6" x14ac:dyDescent="0.35">
      <c r="D2074" s="13">
        <v>43636.611111111109</v>
      </c>
      <c r="E2074">
        <v>0</v>
      </c>
      <c r="F2074">
        <f t="shared" si="32"/>
        <v>0</v>
      </c>
    </row>
    <row r="2075" spans="4:6" x14ac:dyDescent="0.35">
      <c r="D2075" s="13">
        <v>43636.614583333336</v>
      </c>
      <c r="E2075">
        <v>0</v>
      </c>
      <c r="F2075">
        <f t="shared" si="32"/>
        <v>0</v>
      </c>
    </row>
    <row r="2076" spans="4:6" x14ac:dyDescent="0.35">
      <c r="D2076" s="13">
        <v>43636.618055555555</v>
      </c>
      <c r="E2076">
        <v>0</v>
      </c>
      <c r="F2076">
        <f t="shared" si="32"/>
        <v>0</v>
      </c>
    </row>
    <row r="2077" spans="4:6" x14ac:dyDescent="0.35">
      <c r="D2077" s="13">
        <v>43636.621527777781</v>
      </c>
      <c r="E2077">
        <v>0</v>
      </c>
      <c r="F2077">
        <f t="shared" si="32"/>
        <v>0</v>
      </c>
    </row>
    <row r="2078" spans="4:6" x14ac:dyDescent="0.35">
      <c r="D2078" s="13">
        <v>43636.625</v>
      </c>
      <c r="E2078">
        <v>0</v>
      </c>
      <c r="F2078">
        <f t="shared" si="32"/>
        <v>0</v>
      </c>
    </row>
    <row r="2079" spans="4:6" x14ac:dyDescent="0.35">
      <c r="D2079" s="13">
        <v>43636.628472222219</v>
      </c>
      <c r="E2079">
        <v>0</v>
      </c>
      <c r="F2079">
        <f t="shared" si="32"/>
        <v>0</v>
      </c>
    </row>
    <row r="2080" spans="4:6" x14ac:dyDescent="0.35">
      <c r="D2080" s="13">
        <v>43636.631944444445</v>
      </c>
      <c r="E2080">
        <v>0</v>
      </c>
      <c r="F2080">
        <f t="shared" si="32"/>
        <v>0</v>
      </c>
    </row>
    <row r="2081" spans="4:6" x14ac:dyDescent="0.35">
      <c r="D2081" s="13">
        <v>43636.635416666664</v>
      </c>
      <c r="E2081">
        <v>0</v>
      </c>
      <c r="F2081">
        <f t="shared" si="32"/>
        <v>0</v>
      </c>
    </row>
    <row r="2082" spans="4:6" x14ac:dyDescent="0.35">
      <c r="D2082" s="13">
        <v>43636.638888888891</v>
      </c>
      <c r="E2082">
        <v>0</v>
      </c>
      <c r="F2082">
        <f t="shared" si="32"/>
        <v>0</v>
      </c>
    </row>
    <row r="2083" spans="4:6" x14ac:dyDescent="0.35">
      <c r="D2083" s="13">
        <v>43636.642361111109</v>
      </c>
      <c r="E2083">
        <v>0</v>
      </c>
      <c r="F2083">
        <f t="shared" si="32"/>
        <v>0</v>
      </c>
    </row>
    <row r="2084" spans="4:6" x14ac:dyDescent="0.35">
      <c r="D2084" s="13">
        <v>43636.645833333336</v>
      </c>
      <c r="E2084">
        <v>0</v>
      </c>
      <c r="F2084">
        <f t="shared" si="32"/>
        <v>0</v>
      </c>
    </row>
    <row r="2085" spans="4:6" x14ac:dyDescent="0.35">
      <c r="D2085" s="13">
        <v>43636.649305555555</v>
      </c>
      <c r="E2085">
        <v>0</v>
      </c>
      <c r="F2085">
        <f t="shared" si="32"/>
        <v>0</v>
      </c>
    </row>
    <row r="2086" spans="4:6" x14ac:dyDescent="0.35">
      <c r="D2086" s="13">
        <v>43636.652777777781</v>
      </c>
      <c r="E2086">
        <v>0</v>
      </c>
      <c r="F2086">
        <f t="shared" si="32"/>
        <v>0</v>
      </c>
    </row>
    <row r="2087" spans="4:6" x14ac:dyDescent="0.35">
      <c r="D2087" s="13">
        <v>43636.65625</v>
      </c>
      <c r="E2087">
        <v>0</v>
      </c>
      <c r="F2087">
        <f t="shared" si="32"/>
        <v>0</v>
      </c>
    </row>
    <row r="2088" spans="4:6" x14ac:dyDescent="0.35">
      <c r="D2088" s="13">
        <v>43636.659722222219</v>
      </c>
      <c r="E2088">
        <v>0</v>
      </c>
      <c r="F2088">
        <f t="shared" si="32"/>
        <v>0</v>
      </c>
    </row>
    <row r="2089" spans="4:6" x14ac:dyDescent="0.35">
      <c r="D2089" s="13">
        <v>43636.663194444445</v>
      </c>
      <c r="E2089">
        <v>0</v>
      </c>
      <c r="F2089">
        <f t="shared" si="32"/>
        <v>0</v>
      </c>
    </row>
    <row r="2090" spans="4:6" x14ac:dyDescent="0.35">
      <c r="D2090" s="13">
        <v>43636.666666666664</v>
      </c>
      <c r="E2090">
        <v>0</v>
      </c>
      <c r="F2090">
        <f t="shared" si="32"/>
        <v>0</v>
      </c>
    </row>
    <row r="2091" spans="4:6" x14ac:dyDescent="0.35">
      <c r="D2091" s="13">
        <v>43636.670138888891</v>
      </c>
      <c r="E2091">
        <v>0</v>
      </c>
      <c r="F2091">
        <f t="shared" si="32"/>
        <v>0</v>
      </c>
    </row>
    <row r="2092" spans="4:6" x14ac:dyDescent="0.35">
      <c r="D2092" s="13">
        <v>43636.673611111109</v>
      </c>
      <c r="E2092">
        <v>0</v>
      </c>
      <c r="F2092">
        <f t="shared" si="32"/>
        <v>0</v>
      </c>
    </row>
    <row r="2093" spans="4:6" x14ac:dyDescent="0.35">
      <c r="D2093" s="13">
        <v>43636.677083333336</v>
      </c>
      <c r="E2093">
        <v>0</v>
      </c>
      <c r="F2093">
        <f t="shared" si="32"/>
        <v>0</v>
      </c>
    </row>
    <row r="2094" spans="4:6" x14ac:dyDescent="0.35">
      <c r="D2094" s="13">
        <v>43636.680555555555</v>
      </c>
      <c r="E2094">
        <v>0</v>
      </c>
      <c r="F2094">
        <f t="shared" si="32"/>
        <v>0</v>
      </c>
    </row>
    <row r="2095" spans="4:6" x14ac:dyDescent="0.35">
      <c r="D2095" s="13">
        <v>43636.684027777781</v>
      </c>
      <c r="E2095">
        <v>0</v>
      </c>
      <c r="F2095">
        <f t="shared" si="32"/>
        <v>0</v>
      </c>
    </row>
    <row r="2096" spans="4:6" x14ac:dyDescent="0.35">
      <c r="D2096" s="13">
        <v>43636.6875</v>
      </c>
      <c r="E2096">
        <v>0</v>
      </c>
      <c r="F2096">
        <f t="shared" si="32"/>
        <v>0</v>
      </c>
    </row>
    <row r="2097" spans="4:6" x14ac:dyDescent="0.35">
      <c r="D2097" s="13">
        <v>43636.690972222219</v>
      </c>
      <c r="E2097">
        <v>0</v>
      </c>
      <c r="F2097">
        <f t="shared" si="32"/>
        <v>0</v>
      </c>
    </row>
    <row r="2098" spans="4:6" x14ac:dyDescent="0.35">
      <c r="D2098" s="13">
        <v>43636.694444444445</v>
      </c>
      <c r="E2098">
        <v>0</v>
      </c>
      <c r="F2098">
        <f t="shared" si="32"/>
        <v>0</v>
      </c>
    </row>
    <row r="2099" spans="4:6" x14ac:dyDescent="0.35">
      <c r="D2099" s="13">
        <v>43636.697916666664</v>
      </c>
      <c r="E2099">
        <v>0</v>
      </c>
      <c r="F2099">
        <f t="shared" si="32"/>
        <v>0</v>
      </c>
    </row>
    <row r="2100" spans="4:6" x14ac:dyDescent="0.35">
      <c r="D2100" s="13">
        <v>43636.701388888891</v>
      </c>
      <c r="E2100">
        <v>0</v>
      </c>
      <c r="F2100">
        <f t="shared" si="32"/>
        <v>0</v>
      </c>
    </row>
    <row r="2101" spans="4:6" x14ac:dyDescent="0.35">
      <c r="D2101" s="13">
        <v>43636.704861111109</v>
      </c>
      <c r="E2101">
        <v>0</v>
      </c>
      <c r="F2101">
        <f t="shared" si="32"/>
        <v>0</v>
      </c>
    </row>
    <row r="2102" spans="4:6" x14ac:dyDescent="0.35">
      <c r="D2102" s="13">
        <v>43636.708333333336</v>
      </c>
      <c r="E2102">
        <v>0</v>
      </c>
      <c r="F2102">
        <f t="shared" si="32"/>
        <v>0</v>
      </c>
    </row>
    <row r="2103" spans="4:6" x14ac:dyDescent="0.35">
      <c r="D2103" s="13">
        <v>43636.711805555555</v>
      </c>
      <c r="E2103">
        <v>0</v>
      </c>
      <c r="F2103">
        <f t="shared" si="32"/>
        <v>0</v>
      </c>
    </row>
    <row r="2104" spans="4:6" x14ac:dyDescent="0.35">
      <c r="D2104" s="13">
        <v>43636.715277777781</v>
      </c>
      <c r="E2104">
        <v>0</v>
      </c>
      <c r="F2104">
        <f t="shared" si="32"/>
        <v>0</v>
      </c>
    </row>
    <row r="2105" spans="4:6" x14ac:dyDescent="0.35">
      <c r="D2105" s="13">
        <v>43636.71875</v>
      </c>
      <c r="E2105">
        <v>0</v>
      </c>
      <c r="F2105">
        <f t="shared" si="32"/>
        <v>0</v>
      </c>
    </row>
    <row r="2106" spans="4:6" x14ac:dyDescent="0.35">
      <c r="D2106" s="13">
        <v>43636.722222222219</v>
      </c>
      <c r="E2106">
        <v>0</v>
      </c>
      <c r="F2106">
        <f t="shared" si="32"/>
        <v>0</v>
      </c>
    </row>
    <row r="2107" spans="4:6" x14ac:dyDescent="0.35">
      <c r="D2107" s="13">
        <v>43636.725694444445</v>
      </c>
      <c r="E2107">
        <v>0</v>
      </c>
      <c r="F2107">
        <f t="shared" si="32"/>
        <v>0</v>
      </c>
    </row>
    <row r="2108" spans="4:6" x14ac:dyDescent="0.35">
      <c r="D2108" s="13">
        <v>43636.729166666664</v>
      </c>
      <c r="E2108">
        <v>0</v>
      </c>
      <c r="F2108">
        <f t="shared" si="32"/>
        <v>0</v>
      </c>
    </row>
    <row r="2109" spans="4:6" x14ac:dyDescent="0.35">
      <c r="D2109" s="13">
        <v>43636.732638888891</v>
      </c>
      <c r="E2109">
        <v>0</v>
      </c>
      <c r="F2109">
        <f t="shared" si="32"/>
        <v>0</v>
      </c>
    </row>
    <row r="2110" spans="4:6" x14ac:dyDescent="0.35">
      <c r="D2110" s="13">
        <v>43636.736111111109</v>
      </c>
      <c r="E2110">
        <v>0</v>
      </c>
      <c r="F2110">
        <f t="shared" si="32"/>
        <v>0</v>
      </c>
    </row>
    <row r="2111" spans="4:6" x14ac:dyDescent="0.35">
      <c r="D2111" s="13">
        <v>43636.739583333336</v>
      </c>
      <c r="E2111">
        <v>0</v>
      </c>
      <c r="F2111">
        <f t="shared" si="32"/>
        <v>0</v>
      </c>
    </row>
    <row r="2112" spans="4:6" x14ac:dyDescent="0.35">
      <c r="D2112" s="13">
        <v>43636.743055555555</v>
      </c>
      <c r="E2112">
        <v>0.01</v>
      </c>
      <c r="F2112">
        <f t="shared" si="32"/>
        <v>0.254</v>
      </c>
    </row>
    <row r="2113" spans="4:6" x14ac:dyDescent="0.35">
      <c r="D2113" s="13">
        <v>43636.746527777781</v>
      </c>
      <c r="E2113">
        <v>0</v>
      </c>
      <c r="F2113">
        <f t="shared" si="32"/>
        <v>0</v>
      </c>
    </row>
    <row r="2114" spans="4:6" x14ac:dyDescent="0.35">
      <c r="D2114" s="13">
        <v>43636.75</v>
      </c>
      <c r="E2114">
        <v>0</v>
      </c>
      <c r="F2114">
        <f t="shared" si="32"/>
        <v>0</v>
      </c>
    </row>
    <row r="2115" spans="4:6" x14ac:dyDescent="0.35">
      <c r="D2115" s="13">
        <v>43636.753472222219</v>
      </c>
      <c r="E2115">
        <v>0</v>
      </c>
      <c r="F2115">
        <f t="shared" ref="F2115:F2178" si="33">E2115*25.4</f>
        <v>0</v>
      </c>
    </row>
    <row r="2116" spans="4:6" x14ac:dyDescent="0.35">
      <c r="D2116" s="13">
        <v>43636.756944444445</v>
      </c>
      <c r="E2116">
        <v>0</v>
      </c>
      <c r="F2116">
        <f t="shared" si="33"/>
        <v>0</v>
      </c>
    </row>
    <row r="2117" spans="4:6" x14ac:dyDescent="0.35">
      <c r="D2117" s="13">
        <v>43636.760416666664</v>
      </c>
      <c r="E2117">
        <v>0</v>
      </c>
      <c r="F2117">
        <f t="shared" si="33"/>
        <v>0</v>
      </c>
    </row>
    <row r="2118" spans="4:6" x14ac:dyDescent="0.35">
      <c r="D2118" s="13">
        <v>43636.763888888891</v>
      </c>
      <c r="E2118">
        <v>0</v>
      </c>
      <c r="F2118">
        <f t="shared" si="33"/>
        <v>0</v>
      </c>
    </row>
    <row r="2119" spans="4:6" x14ac:dyDescent="0.35">
      <c r="D2119" s="13">
        <v>43636.767361111109</v>
      </c>
      <c r="E2119">
        <v>0</v>
      </c>
      <c r="F2119">
        <f t="shared" si="33"/>
        <v>0</v>
      </c>
    </row>
    <row r="2120" spans="4:6" x14ac:dyDescent="0.35">
      <c r="D2120" s="13">
        <v>43636.770833333336</v>
      </c>
      <c r="E2120">
        <v>0</v>
      </c>
      <c r="F2120">
        <f t="shared" si="33"/>
        <v>0</v>
      </c>
    </row>
    <row r="2121" spans="4:6" x14ac:dyDescent="0.35">
      <c r="D2121" s="13">
        <v>43636.774305555555</v>
      </c>
      <c r="E2121">
        <v>0</v>
      </c>
      <c r="F2121">
        <f t="shared" si="33"/>
        <v>0</v>
      </c>
    </row>
    <row r="2122" spans="4:6" x14ac:dyDescent="0.35">
      <c r="D2122" s="13">
        <v>43636.777777777781</v>
      </c>
      <c r="E2122">
        <v>0</v>
      </c>
      <c r="F2122">
        <f t="shared" si="33"/>
        <v>0</v>
      </c>
    </row>
    <row r="2123" spans="4:6" x14ac:dyDescent="0.35">
      <c r="D2123" s="13">
        <v>43636.78125</v>
      </c>
      <c r="E2123">
        <v>0</v>
      </c>
      <c r="F2123">
        <f t="shared" si="33"/>
        <v>0</v>
      </c>
    </row>
    <row r="2124" spans="4:6" x14ac:dyDescent="0.35">
      <c r="D2124" s="13">
        <v>43636.784722222219</v>
      </c>
      <c r="E2124">
        <v>0</v>
      </c>
      <c r="F2124">
        <f t="shared" si="33"/>
        <v>0</v>
      </c>
    </row>
    <row r="2125" spans="4:6" x14ac:dyDescent="0.35">
      <c r="D2125" s="13">
        <v>43636.788194444445</v>
      </c>
      <c r="E2125">
        <v>0</v>
      </c>
      <c r="F2125">
        <f t="shared" si="33"/>
        <v>0</v>
      </c>
    </row>
    <row r="2126" spans="4:6" x14ac:dyDescent="0.35">
      <c r="D2126" s="13">
        <v>43636.791666666664</v>
      </c>
      <c r="E2126">
        <v>0</v>
      </c>
      <c r="F2126">
        <f t="shared" si="33"/>
        <v>0</v>
      </c>
    </row>
    <row r="2127" spans="4:6" x14ac:dyDescent="0.35">
      <c r="D2127" s="13">
        <v>43636.795138888891</v>
      </c>
      <c r="E2127">
        <v>0</v>
      </c>
      <c r="F2127">
        <f t="shared" si="33"/>
        <v>0</v>
      </c>
    </row>
    <row r="2128" spans="4:6" x14ac:dyDescent="0.35">
      <c r="D2128" s="13">
        <v>43636.798611111109</v>
      </c>
      <c r="E2128">
        <v>0</v>
      </c>
      <c r="F2128">
        <f t="shared" si="33"/>
        <v>0</v>
      </c>
    </row>
    <row r="2129" spans="4:6" x14ac:dyDescent="0.35">
      <c r="D2129" s="13">
        <v>43636.802083333336</v>
      </c>
      <c r="E2129">
        <v>0</v>
      </c>
      <c r="F2129">
        <f t="shared" si="33"/>
        <v>0</v>
      </c>
    </row>
    <row r="2130" spans="4:6" x14ac:dyDescent="0.35">
      <c r="D2130" s="13">
        <v>43636.805555555555</v>
      </c>
      <c r="E2130">
        <v>0</v>
      </c>
      <c r="F2130">
        <f t="shared" si="33"/>
        <v>0</v>
      </c>
    </row>
    <row r="2131" spans="4:6" x14ac:dyDescent="0.35">
      <c r="D2131" s="13">
        <v>43636.809027777781</v>
      </c>
      <c r="E2131">
        <v>0</v>
      </c>
      <c r="F2131">
        <f t="shared" si="33"/>
        <v>0</v>
      </c>
    </row>
    <row r="2132" spans="4:6" x14ac:dyDescent="0.35">
      <c r="D2132" s="13">
        <v>43636.8125</v>
      </c>
      <c r="E2132">
        <v>0</v>
      </c>
      <c r="F2132">
        <f t="shared" si="33"/>
        <v>0</v>
      </c>
    </row>
    <row r="2133" spans="4:6" x14ac:dyDescent="0.35">
      <c r="D2133" s="13">
        <v>43636.815972222219</v>
      </c>
      <c r="E2133">
        <v>0</v>
      </c>
      <c r="F2133">
        <f t="shared" si="33"/>
        <v>0</v>
      </c>
    </row>
    <row r="2134" spans="4:6" x14ac:dyDescent="0.35">
      <c r="D2134" s="13">
        <v>43636.819444444445</v>
      </c>
      <c r="E2134">
        <v>0</v>
      </c>
      <c r="F2134">
        <f t="shared" si="33"/>
        <v>0</v>
      </c>
    </row>
    <row r="2135" spans="4:6" x14ac:dyDescent="0.35">
      <c r="D2135" s="13">
        <v>43636.822916666664</v>
      </c>
      <c r="E2135">
        <v>0</v>
      </c>
      <c r="F2135">
        <f t="shared" si="33"/>
        <v>0</v>
      </c>
    </row>
    <row r="2136" spans="4:6" x14ac:dyDescent="0.35">
      <c r="D2136" s="13">
        <v>43636.826388888891</v>
      </c>
      <c r="E2136">
        <v>0</v>
      </c>
      <c r="F2136">
        <f t="shared" si="33"/>
        <v>0</v>
      </c>
    </row>
    <row r="2137" spans="4:6" x14ac:dyDescent="0.35">
      <c r="D2137" s="13">
        <v>43636.829861111109</v>
      </c>
      <c r="E2137">
        <v>0</v>
      </c>
      <c r="F2137">
        <f t="shared" si="33"/>
        <v>0</v>
      </c>
    </row>
    <row r="2138" spans="4:6" x14ac:dyDescent="0.35">
      <c r="D2138" s="13">
        <v>43636.833333333336</v>
      </c>
      <c r="E2138">
        <v>0</v>
      </c>
      <c r="F2138">
        <f t="shared" si="33"/>
        <v>0</v>
      </c>
    </row>
    <row r="2139" spans="4:6" x14ac:dyDescent="0.35">
      <c r="D2139" s="13">
        <v>43636.836805555555</v>
      </c>
      <c r="E2139">
        <v>0</v>
      </c>
      <c r="F2139">
        <f t="shared" si="33"/>
        <v>0</v>
      </c>
    </row>
    <row r="2140" spans="4:6" x14ac:dyDescent="0.35">
      <c r="D2140" s="13">
        <v>43636.840277777781</v>
      </c>
      <c r="E2140">
        <v>0</v>
      </c>
      <c r="F2140">
        <f t="shared" si="33"/>
        <v>0</v>
      </c>
    </row>
    <row r="2141" spans="4:6" x14ac:dyDescent="0.35">
      <c r="D2141" s="13">
        <v>43636.84375</v>
      </c>
      <c r="E2141">
        <v>0</v>
      </c>
      <c r="F2141">
        <f t="shared" si="33"/>
        <v>0</v>
      </c>
    </row>
    <row r="2142" spans="4:6" x14ac:dyDescent="0.35">
      <c r="D2142" s="13">
        <v>43636.847222222219</v>
      </c>
      <c r="E2142">
        <v>0</v>
      </c>
      <c r="F2142">
        <f t="shared" si="33"/>
        <v>0</v>
      </c>
    </row>
    <row r="2143" spans="4:6" x14ac:dyDescent="0.35">
      <c r="D2143" s="13">
        <v>43636.850694444445</v>
      </c>
      <c r="E2143">
        <v>0</v>
      </c>
      <c r="F2143">
        <f t="shared" si="33"/>
        <v>0</v>
      </c>
    </row>
    <row r="2144" spans="4:6" x14ac:dyDescent="0.35">
      <c r="D2144" s="13">
        <v>43636.854166666664</v>
      </c>
      <c r="E2144">
        <v>0</v>
      </c>
      <c r="F2144">
        <f t="shared" si="33"/>
        <v>0</v>
      </c>
    </row>
    <row r="2145" spans="4:6" x14ac:dyDescent="0.35">
      <c r="D2145" s="13">
        <v>43636.857638888891</v>
      </c>
      <c r="E2145">
        <v>0</v>
      </c>
      <c r="F2145">
        <f t="shared" si="33"/>
        <v>0</v>
      </c>
    </row>
    <row r="2146" spans="4:6" x14ac:dyDescent="0.35">
      <c r="D2146" s="13">
        <v>43636.861111111109</v>
      </c>
      <c r="E2146">
        <v>0</v>
      </c>
      <c r="F2146">
        <f t="shared" si="33"/>
        <v>0</v>
      </c>
    </row>
    <row r="2147" spans="4:6" x14ac:dyDescent="0.35">
      <c r="D2147" s="13">
        <v>43636.864583333336</v>
      </c>
      <c r="E2147">
        <v>0</v>
      </c>
      <c r="F2147">
        <f t="shared" si="33"/>
        <v>0</v>
      </c>
    </row>
    <row r="2148" spans="4:6" x14ac:dyDescent="0.35">
      <c r="D2148" s="13">
        <v>43636.868055555555</v>
      </c>
      <c r="E2148">
        <v>0</v>
      </c>
      <c r="F2148">
        <f t="shared" si="33"/>
        <v>0</v>
      </c>
    </row>
    <row r="2149" spans="4:6" x14ac:dyDescent="0.35">
      <c r="D2149" s="13">
        <v>43636.871527777781</v>
      </c>
      <c r="E2149">
        <v>0</v>
      </c>
      <c r="F2149">
        <f t="shared" si="33"/>
        <v>0</v>
      </c>
    </row>
    <row r="2150" spans="4:6" x14ac:dyDescent="0.35">
      <c r="D2150" s="13">
        <v>43636.875</v>
      </c>
      <c r="E2150">
        <v>0</v>
      </c>
      <c r="F2150">
        <f t="shared" si="33"/>
        <v>0</v>
      </c>
    </row>
    <row r="2151" spans="4:6" x14ac:dyDescent="0.35">
      <c r="D2151" s="13">
        <v>43636.878472222219</v>
      </c>
      <c r="E2151">
        <v>0</v>
      </c>
      <c r="F2151">
        <f t="shared" si="33"/>
        <v>0</v>
      </c>
    </row>
    <row r="2152" spans="4:6" x14ac:dyDescent="0.35">
      <c r="D2152" s="13">
        <v>43636.881944444445</v>
      </c>
      <c r="E2152">
        <v>0</v>
      </c>
      <c r="F2152">
        <f t="shared" si="33"/>
        <v>0</v>
      </c>
    </row>
    <row r="2153" spans="4:6" x14ac:dyDescent="0.35">
      <c r="D2153" s="13">
        <v>43636.885416666664</v>
      </c>
      <c r="E2153">
        <v>0</v>
      </c>
      <c r="F2153">
        <f t="shared" si="33"/>
        <v>0</v>
      </c>
    </row>
    <row r="2154" spans="4:6" x14ac:dyDescent="0.35">
      <c r="D2154" s="13">
        <v>43636.888888888891</v>
      </c>
      <c r="E2154">
        <v>0</v>
      </c>
      <c r="F2154">
        <f t="shared" si="33"/>
        <v>0</v>
      </c>
    </row>
    <row r="2155" spans="4:6" x14ac:dyDescent="0.35">
      <c r="D2155" s="13">
        <v>43636.892361111109</v>
      </c>
      <c r="E2155">
        <v>0</v>
      </c>
      <c r="F2155">
        <f t="shared" si="33"/>
        <v>0</v>
      </c>
    </row>
    <row r="2156" spans="4:6" x14ac:dyDescent="0.35">
      <c r="D2156" s="13">
        <v>43636.895833333336</v>
      </c>
      <c r="E2156">
        <v>0</v>
      </c>
      <c r="F2156">
        <f t="shared" si="33"/>
        <v>0</v>
      </c>
    </row>
    <row r="2157" spans="4:6" x14ac:dyDescent="0.35">
      <c r="D2157" s="13">
        <v>43636.899305555555</v>
      </c>
      <c r="E2157">
        <v>0</v>
      </c>
      <c r="F2157">
        <f t="shared" si="33"/>
        <v>0</v>
      </c>
    </row>
    <row r="2158" spans="4:6" x14ac:dyDescent="0.35">
      <c r="D2158" s="13">
        <v>43636.902777777781</v>
      </c>
      <c r="E2158">
        <v>0</v>
      </c>
      <c r="F2158">
        <f t="shared" si="33"/>
        <v>0</v>
      </c>
    </row>
    <row r="2159" spans="4:6" x14ac:dyDescent="0.35">
      <c r="D2159" s="13">
        <v>43636.90625</v>
      </c>
      <c r="E2159">
        <v>0</v>
      </c>
      <c r="F2159">
        <f t="shared" si="33"/>
        <v>0</v>
      </c>
    </row>
    <row r="2160" spans="4:6" x14ac:dyDescent="0.35">
      <c r="D2160" s="13">
        <v>43636.909722222219</v>
      </c>
      <c r="E2160">
        <v>0</v>
      </c>
      <c r="F2160">
        <f t="shared" si="33"/>
        <v>0</v>
      </c>
    </row>
    <row r="2161" spans="4:6" x14ac:dyDescent="0.35">
      <c r="D2161" s="13">
        <v>43636.913194444445</v>
      </c>
      <c r="E2161">
        <v>0</v>
      </c>
      <c r="F2161">
        <f t="shared" si="33"/>
        <v>0</v>
      </c>
    </row>
    <row r="2162" spans="4:6" x14ac:dyDescent="0.35">
      <c r="D2162" s="13">
        <v>43636.916666666664</v>
      </c>
      <c r="E2162">
        <v>0</v>
      </c>
      <c r="F2162">
        <f t="shared" si="33"/>
        <v>0</v>
      </c>
    </row>
    <row r="2163" spans="4:6" x14ac:dyDescent="0.35">
      <c r="D2163" s="13">
        <v>43636.920138888891</v>
      </c>
      <c r="E2163">
        <v>0</v>
      </c>
      <c r="F2163">
        <f t="shared" si="33"/>
        <v>0</v>
      </c>
    </row>
    <row r="2164" spans="4:6" x14ac:dyDescent="0.35">
      <c r="D2164" s="13">
        <v>43636.923611111109</v>
      </c>
      <c r="E2164">
        <v>0</v>
      </c>
      <c r="F2164">
        <f t="shared" si="33"/>
        <v>0</v>
      </c>
    </row>
    <row r="2165" spans="4:6" x14ac:dyDescent="0.35">
      <c r="D2165" s="13">
        <v>43636.927083333336</v>
      </c>
      <c r="E2165">
        <v>0</v>
      </c>
      <c r="F2165">
        <f t="shared" si="33"/>
        <v>0</v>
      </c>
    </row>
    <row r="2166" spans="4:6" x14ac:dyDescent="0.35">
      <c r="D2166" s="13">
        <v>43636.930555555555</v>
      </c>
      <c r="E2166">
        <v>0</v>
      </c>
      <c r="F2166">
        <f t="shared" si="33"/>
        <v>0</v>
      </c>
    </row>
    <row r="2167" spans="4:6" x14ac:dyDescent="0.35">
      <c r="D2167" s="13">
        <v>43636.934027777781</v>
      </c>
      <c r="E2167">
        <v>0</v>
      </c>
      <c r="F2167">
        <f t="shared" si="33"/>
        <v>0</v>
      </c>
    </row>
    <row r="2168" spans="4:6" x14ac:dyDescent="0.35">
      <c r="D2168" s="13">
        <v>43636.9375</v>
      </c>
      <c r="E2168">
        <v>0</v>
      </c>
      <c r="F2168">
        <f t="shared" si="33"/>
        <v>0</v>
      </c>
    </row>
    <row r="2169" spans="4:6" x14ac:dyDescent="0.35">
      <c r="D2169" s="13">
        <v>43636.940972222219</v>
      </c>
      <c r="E2169">
        <v>0</v>
      </c>
      <c r="F2169">
        <f t="shared" si="33"/>
        <v>0</v>
      </c>
    </row>
    <row r="2170" spans="4:6" x14ac:dyDescent="0.35">
      <c r="D2170" s="13">
        <v>43636.944444444445</v>
      </c>
      <c r="E2170">
        <v>0</v>
      </c>
      <c r="F2170">
        <f t="shared" si="33"/>
        <v>0</v>
      </c>
    </row>
    <row r="2171" spans="4:6" x14ac:dyDescent="0.35">
      <c r="D2171" s="13">
        <v>43636.947916666664</v>
      </c>
      <c r="E2171">
        <v>0</v>
      </c>
      <c r="F2171">
        <f t="shared" si="33"/>
        <v>0</v>
      </c>
    </row>
    <row r="2172" spans="4:6" x14ac:dyDescent="0.35">
      <c r="D2172" s="13">
        <v>43636.951388888891</v>
      </c>
      <c r="E2172">
        <v>0</v>
      </c>
      <c r="F2172">
        <f t="shared" si="33"/>
        <v>0</v>
      </c>
    </row>
    <row r="2173" spans="4:6" x14ac:dyDescent="0.35">
      <c r="D2173" s="13">
        <v>43636.954861111109</v>
      </c>
      <c r="E2173">
        <v>0</v>
      </c>
      <c r="F2173">
        <f t="shared" si="33"/>
        <v>0</v>
      </c>
    </row>
    <row r="2174" spans="4:6" x14ac:dyDescent="0.35">
      <c r="D2174" s="13">
        <v>43636.958333333336</v>
      </c>
      <c r="E2174">
        <v>0</v>
      </c>
      <c r="F2174">
        <f t="shared" si="33"/>
        <v>0</v>
      </c>
    </row>
    <row r="2175" spans="4:6" x14ac:dyDescent="0.35">
      <c r="D2175" s="13">
        <v>43636.961805555555</v>
      </c>
      <c r="E2175">
        <v>0</v>
      </c>
      <c r="F2175">
        <f t="shared" si="33"/>
        <v>0</v>
      </c>
    </row>
    <row r="2176" spans="4:6" x14ac:dyDescent="0.35">
      <c r="D2176" s="13">
        <v>43636.965277777781</v>
      </c>
      <c r="E2176">
        <v>0</v>
      </c>
      <c r="F2176">
        <f t="shared" si="33"/>
        <v>0</v>
      </c>
    </row>
    <row r="2177" spans="4:6" x14ac:dyDescent="0.35">
      <c r="D2177" s="13">
        <v>43636.96875</v>
      </c>
      <c r="E2177">
        <v>0</v>
      </c>
      <c r="F2177">
        <f t="shared" si="33"/>
        <v>0</v>
      </c>
    </row>
    <row r="2178" spans="4:6" x14ac:dyDescent="0.35">
      <c r="D2178" s="13">
        <v>43636.972222222219</v>
      </c>
      <c r="E2178">
        <v>0</v>
      </c>
      <c r="F2178">
        <f t="shared" si="33"/>
        <v>0</v>
      </c>
    </row>
    <row r="2179" spans="4:6" x14ac:dyDescent="0.35">
      <c r="D2179" s="13">
        <v>43636.975694444445</v>
      </c>
      <c r="E2179">
        <v>0</v>
      </c>
      <c r="F2179">
        <f t="shared" ref="F2179:F2242" si="34">E2179*25.4</f>
        <v>0</v>
      </c>
    </row>
    <row r="2180" spans="4:6" x14ac:dyDescent="0.35">
      <c r="D2180" s="13">
        <v>43636.979166666664</v>
      </c>
      <c r="E2180">
        <v>0</v>
      </c>
      <c r="F2180">
        <f t="shared" si="34"/>
        <v>0</v>
      </c>
    </row>
    <row r="2181" spans="4:6" x14ac:dyDescent="0.35">
      <c r="D2181" s="13">
        <v>43636.982638888891</v>
      </c>
      <c r="E2181">
        <v>0</v>
      </c>
      <c r="F2181">
        <f t="shared" si="34"/>
        <v>0</v>
      </c>
    </row>
    <row r="2182" spans="4:6" x14ac:dyDescent="0.35">
      <c r="D2182" s="13">
        <v>43636.986111111109</v>
      </c>
      <c r="E2182">
        <v>0</v>
      </c>
      <c r="F2182">
        <f t="shared" si="34"/>
        <v>0</v>
      </c>
    </row>
    <row r="2183" spans="4:6" x14ac:dyDescent="0.35">
      <c r="D2183" s="13">
        <v>43636.989583333336</v>
      </c>
      <c r="E2183">
        <v>0</v>
      </c>
      <c r="F2183">
        <f t="shared" si="34"/>
        <v>0</v>
      </c>
    </row>
    <row r="2184" spans="4:6" x14ac:dyDescent="0.35">
      <c r="D2184" s="13">
        <v>43636.993055555555</v>
      </c>
      <c r="E2184">
        <v>0</v>
      </c>
      <c r="F2184">
        <f t="shared" si="34"/>
        <v>0</v>
      </c>
    </row>
    <row r="2185" spans="4:6" x14ac:dyDescent="0.35">
      <c r="D2185" s="13">
        <v>43636.996527777781</v>
      </c>
      <c r="E2185">
        <v>0</v>
      </c>
      <c r="F2185">
        <f t="shared" si="34"/>
        <v>0</v>
      </c>
    </row>
    <row r="2186" spans="4:6" x14ac:dyDescent="0.35">
      <c r="D2186" s="13">
        <v>43637</v>
      </c>
      <c r="E2186">
        <v>0</v>
      </c>
      <c r="F2186">
        <f t="shared" si="34"/>
        <v>0</v>
      </c>
    </row>
    <row r="2187" spans="4:6" x14ac:dyDescent="0.35">
      <c r="D2187" s="13">
        <v>43637.003472222219</v>
      </c>
      <c r="E2187">
        <v>0</v>
      </c>
      <c r="F2187">
        <f t="shared" si="34"/>
        <v>0</v>
      </c>
    </row>
    <row r="2188" spans="4:6" x14ac:dyDescent="0.35">
      <c r="D2188" s="13">
        <v>43637.006944444445</v>
      </c>
      <c r="E2188">
        <v>0</v>
      </c>
      <c r="F2188">
        <f t="shared" si="34"/>
        <v>0</v>
      </c>
    </row>
    <row r="2189" spans="4:6" x14ac:dyDescent="0.35">
      <c r="D2189" s="13">
        <v>43637.010416666664</v>
      </c>
      <c r="E2189">
        <v>0</v>
      </c>
      <c r="F2189">
        <f t="shared" si="34"/>
        <v>0</v>
      </c>
    </row>
    <row r="2190" spans="4:6" x14ac:dyDescent="0.35">
      <c r="D2190" s="13">
        <v>43637.013888888891</v>
      </c>
      <c r="E2190">
        <v>0</v>
      </c>
      <c r="F2190">
        <f t="shared" si="34"/>
        <v>0</v>
      </c>
    </row>
    <row r="2191" spans="4:6" x14ac:dyDescent="0.35">
      <c r="D2191" s="13">
        <v>43637.017361111109</v>
      </c>
      <c r="E2191">
        <v>0</v>
      </c>
      <c r="F2191">
        <f t="shared" si="34"/>
        <v>0</v>
      </c>
    </row>
    <row r="2192" spans="4:6" x14ac:dyDescent="0.35">
      <c r="D2192" s="13">
        <v>43637.020833333336</v>
      </c>
      <c r="E2192">
        <v>0</v>
      </c>
      <c r="F2192">
        <f t="shared" si="34"/>
        <v>0</v>
      </c>
    </row>
    <row r="2193" spans="4:6" x14ac:dyDescent="0.35">
      <c r="D2193" s="13">
        <v>43637.024305555555</v>
      </c>
      <c r="E2193">
        <v>0</v>
      </c>
      <c r="F2193">
        <f t="shared" si="34"/>
        <v>0</v>
      </c>
    </row>
    <row r="2194" spans="4:6" x14ac:dyDescent="0.35">
      <c r="D2194" s="13">
        <v>43637.027777777781</v>
      </c>
      <c r="E2194">
        <v>0</v>
      </c>
      <c r="F2194">
        <f t="shared" si="34"/>
        <v>0</v>
      </c>
    </row>
    <row r="2195" spans="4:6" x14ac:dyDescent="0.35">
      <c r="D2195" s="13">
        <v>43637.03125</v>
      </c>
      <c r="E2195">
        <v>0</v>
      </c>
      <c r="F2195">
        <f t="shared" si="34"/>
        <v>0</v>
      </c>
    </row>
    <row r="2196" spans="4:6" x14ac:dyDescent="0.35">
      <c r="D2196" s="13">
        <v>43637.034722222219</v>
      </c>
      <c r="E2196">
        <v>0</v>
      </c>
      <c r="F2196">
        <f t="shared" si="34"/>
        <v>0</v>
      </c>
    </row>
    <row r="2197" spans="4:6" x14ac:dyDescent="0.35">
      <c r="D2197" s="13">
        <v>43637.038194444445</v>
      </c>
      <c r="E2197">
        <v>0</v>
      </c>
      <c r="F2197">
        <f t="shared" si="34"/>
        <v>0</v>
      </c>
    </row>
    <row r="2198" spans="4:6" x14ac:dyDescent="0.35">
      <c r="D2198" s="13">
        <v>43637.041666666664</v>
      </c>
      <c r="E2198">
        <v>0</v>
      </c>
      <c r="F2198">
        <f t="shared" si="34"/>
        <v>0</v>
      </c>
    </row>
    <row r="2199" spans="4:6" x14ac:dyDescent="0.35">
      <c r="D2199" s="13">
        <v>43637.045138888891</v>
      </c>
      <c r="E2199">
        <v>0</v>
      </c>
      <c r="F2199">
        <f t="shared" si="34"/>
        <v>0</v>
      </c>
    </row>
    <row r="2200" spans="4:6" x14ac:dyDescent="0.35">
      <c r="D2200" s="13">
        <v>43637.048611111109</v>
      </c>
      <c r="E2200">
        <v>0</v>
      </c>
      <c r="F2200">
        <f t="shared" si="34"/>
        <v>0</v>
      </c>
    </row>
    <row r="2201" spans="4:6" x14ac:dyDescent="0.35">
      <c r="D2201" s="13">
        <v>43637.052083333336</v>
      </c>
      <c r="E2201">
        <v>0</v>
      </c>
      <c r="F2201">
        <f t="shared" si="34"/>
        <v>0</v>
      </c>
    </row>
    <row r="2202" spans="4:6" x14ac:dyDescent="0.35">
      <c r="D2202" s="13">
        <v>43637.055555555555</v>
      </c>
      <c r="E2202">
        <v>0</v>
      </c>
      <c r="F2202">
        <f t="shared" si="34"/>
        <v>0</v>
      </c>
    </row>
    <row r="2203" spans="4:6" x14ac:dyDescent="0.35">
      <c r="D2203" s="13">
        <v>43637.059027777781</v>
      </c>
      <c r="E2203">
        <v>0</v>
      </c>
      <c r="F2203">
        <f t="shared" si="34"/>
        <v>0</v>
      </c>
    </row>
    <row r="2204" spans="4:6" x14ac:dyDescent="0.35">
      <c r="D2204" s="13">
        <v>43637.0625</v>
      </c>
      <c r="E2204">
        <v>0</v>
      </c>
      <c r="F2204">
        <f t="shared" si="34"/>
        <v>0</v>
      </c>
    </row>
    <row r="2205" spans="4:6" x14ac:dyDescent="0.35">
      <c r="D2205" s="13">
        <v>43637.065972222219</v>
      </c>
      <c r="E2205">
        <v>0</v>
      </c>
      <c r="F2205">
        <f t="shared" si="34"/>
        <v>0</v>
      </c>
    </row>
    <row r="2206" spans="4:6" x14ac:dyDescent="0.35">
      <c r="D2206" s="13">
        <v>43637.069444444445</v>
      </c>
      <c r="E2206">
        <v>0</v>
      </c>
      <c r="F2206">
        <f t="shared" si="34"/>
        <v>0</v>
      </c>
    </row>
    <row r="2207" spans="4:6" x14ac:dyDescent="0.35">
      <c r="D2207" s="13">
        <v>43637.072916666664</v>
      </c>
      <c r="E2207">
        <v>0</v>
      </c>
      <c r="F2207">
        <f t="shared" si="34"/>
        <v>0</v>
      </c>
    </row>
    <row r="2208" spans="4:6" x14ac:dyDescent="0.35">
      <c r="D2208" s="13">
        <v>43637.076388888891</v>
      </c>
      <c r="E2208">
        <v>0</v>
      </c>
      <c r="F2208">
        <f t="shared" si="34"/>
        <v>0</v>
      </c>
    </row>
    <row r="2209" spans="4:6" x14ac:dyDescent="0.35">
      <c r="D2209" s="13">
        <v>43637.079861111109</v>
      </c>
      <c r="E2209">
        <v>0</v>
      </c>
      <c r="F2209">
        <f t="shared" si="34"/>
        <v>0</v>
      </c>
    </row>
    <row r="2210" spans="4:6" x14ac:dyDescent="0.35">
      <c r="D2210" s="13">
        <v>43637.083333333336</v>
      </c>
      <c r="E2210">
        <v>0</v>
      </c>
      <c r="F2210">
        <f t="shared" si="34"/>
        <v>0</v>
      </c>
    </row>
    <row r="2211" spans="4:6" x14ac:dyDescent="0.35">
      <c r="D2211" s="13">
        <v>43637.086805555555</v>
      </c>
      <c r="E2211">
        <v>0</v>
      </c>
      <c r="F2211">
        <f t="shared" si="34"/>
        <v>0</v>
      </c>
    </row>
    <row r="2212" spans="4:6" x14ac:dyDescent="0.35">
      <c r="D2212" s="13">
        <v>43637.090277777781</v>
      </c>
      <c r="E2212">
        <v>0</v>
      </c>
      <c r="F2212">
        <f t="shared" si="34"/>
        <v>0</v>
      </c>
    </row>
    <row r="2213" spans="4:6" x14ac:dyDescent="0.35">
      <c r="D2213" s="13">
        <v>43637.09375</v>
      </c>
      <c r="E2213">
        <v>0</v>
      </c>
      <c r="F2213">
        <f t="shared" si="34"/>
        <v>0</v>
      </c>
    </row>
    <row r="2214" spans="4:6" x14ac:dyDescent="0.35">
      <c r="D2214" s="13">
        <v>43637.097222222219</v>
      </c>
      <c r="E2214">
        <v>0</v>
      </c>
      <c r="F2214">
        <f t="shared" si="34"/>
        <v>0</v>
      </c>
    </row>
    <row r="2215" spans="4:6" x14ac:dyDescent="0.35">
      <c r="D2215" s="13">
        <v>43637.100694444445</v>
      </c>
      <c r="E2215">
        <v>0</v>
      </c>
      <c r="F2215">
        <f t="shared" si="34"/>
        <v>0</v>
      </c>
    </row>
    <row r="2216" spans="4:6" x14ac:dyDescent="0.35">
      <c r="D2216" s="13">
        <v>43637.104166666664</v>
      </c>
      <c r="E2216">
        <v>0</v>
      </c>
      <c r="F2216">
        <f t="shared" si="34"/>
        <v>0</v>
      </c>
    </row>
    <row r="2217" spans="4:6" x14ac:dyDescent="0.35">
      <c r="D2217" s="13">
        <v>43637.107638888891</v>
      </c>
      <c r="E2217">
        <v>0</v>
      </c>
      <c r="F2217">
        <f t="shared" si="34"/>
        <v>0</v>
      </c>
    </row>
    <row r="2218" spans="4:6" x14ac:dyDescent="0.35">
      <c r="D2218" s="13">
        <v>43637.111111111109</v>
      </c>
      <c r="E2218">
        <v>0</v>
      </c>
      <c r="F2218">
        <f t="shared" si="34"/>
        <v>0</v>
      </c>
    </row>
    <row r="2219" spans="4:6" x14ac:dyDescent="0.35">
      <c r="D2219" s="13">
        <v>43637.114583333336</v>
      </c>
      <c r="E2219">
        <v>0</v>
      </c>
      <c r="F2219">
        <f t="shared" si="34"/>
        <v>0</v>
      </c>
    </row>
    <row r="2220" spans="4:6" x14ac:dyDescent="0.35">
      <c r="D2220" s="13">
        <v>43637.118055555555</v>
      </c>
      <c r="E2220">
        <v>0</v>
      </c>
      <c r="F2220">
        <f t="shared" si="34"/>
        <v>0</v>
      </c>
    </row>
    <row r="2221" spans="4:6" x14ac:dyDescent="0.35">
      <c r="D2221" s="13">
        <v>43637.121527777781</v>
      </c>
      <c r="E2221">
        <v>0</v>
      </c>
      <c r="F2221">
        <f t="shared" si="34"/>
        <v>0</v>
      </c>
    </row>
    <row r="2222" spans="4:6" x14ac:dyDescent="0.35">
      <c r="D2222" s="13">
        <v>43637.125</v>
      </c>
      <c r="E2222">
        <v>0</v>
      </c>
      <c r="F2222">
        <f t="shared" si="34"/>
        <v>0</v>
      </c>
    </row>
    <row r="2223" spans="4:6" x14ac:dyDescent="0.35">
      <c r="D2223" s="13">
        <v>43637.128472222219</v>
      </c>
      <c r="E2223">
        <v>0</v>
      </c>
      <c r="F2223">
        <f t="shared" si="34"/>
        <v>0</v>
      </c>
    </row>
    <row r="2224" spans="4:6" x14ac:dyDescent="0.35">
      <c r="D2224" s="13">
        <v>43637.131944444445</v>
      </c>
      <c r="E2224">
        <v>0</v>
      </c>
      <c r="F2224">
        <f t="shared" si="34"/>
        <v>0</v>
      </c>
    </row>
    <row r="2225" spans="4:6" x14ac:dyDescent="0.35">
      <c r="D2225" s="13">
        <v>43637.135416666664</v>
      </c>
      <c r="E2225">
        <v>0</v>
      </c>
      <c r="F2225">
        <f t="shared" si="34"/>
        <v>0</v>
      </c>
    </row>
    <row r="2226" spans="4:6" x14ac:dyDescent="0.35">
      <c r="D2226" s="13">
        <v>43637.138888888891</v>
      </c>
      <c r="E2226">
        <v>0</v>
      </c>
      <c r="F2226">
        <f t="shared" si="34"/>
        <v>0</v>
      </c>
    </row>
    <row r="2227" spans="4:6" x14ac:dyDescent="0.35">
      <c r="D2227" s="13">
        <v>43637.142361111109</v>
      </c>
      <c r="E2227">
        <v>0</v>
      </c>
      <c r="F2227">
        <f t="shared" si="34"/>
        <v>0</v>
      </c>
    </row>
    <row r="2228" spans="4:6" x14ac:dyDescent="0.35">
      <c r="D2228" s="13">
        <v>43637.145833333336</v>
      </c>
      <c r="E2228">
        <v>0</v>
      </c>
      <c r="F2228">
        <f t="shared" si="34"/>
        <v>0</v>
      </c>
    </row>
    <row r="2229" spans="4:6" x14ac:dyDescent="0.35">
      <c r="D2229" s="13">
        <v>43637.149305555555</v>
      </c>
      <c r="E2229">
        <v>0</v>
      </c>
      <c r="F2229">
        <f t="shared" si="34"/>
        <v>0</v>
      </c>
    </row>
    <row r="2230" spans="4:6" x14ac:dyDescent="0.35">
      <c r="D2230" s="13">
        <v>43637.152777777781</v>
      </c>
      <c r="E2230">
        <v>0</v>
      </c>
      <c r="F2230">
        <f t="shared" si="34"/>
        <v>0</v>
      </c>
    </row>
    <row r="2231" spans="4:6" x14ac:dyDescent="0.35">
      <c r="D2231" s="13">
        <v>43637.15625</v>
      </c>
      <c r="E2231">
        <v>0</v>
      </c>
      <c r="F2231">
        <f t="shared" si="34"/>
        <v>0</v>
      </c>
    </row>
    <row r="2232" spans="4:6" x14ac:dyDescent="0.35">
      <c r="D2232" s="13">
        <v>43637.159722222219</v>
      </c>
      <c r="E2232">
        <v>0</v>
      </c>
      <c r="F2232">
        <f t="shared" si="34"/>
        <v>0</v>
      </c>
    </row>
    <row r="2233" spans="4:6" x14ac:dyDescent="0.35">
      <c r="D2233" s="13">
        <v>43637.163194444445</v>
      </c>
      <c r="E2233">
        <v>0</v>
      </c>
      <c r="F2233">
        <f t="shared" si="34"/>
        <v>0</v>
      </c>
    </row>
    <row r="2234" spans="4:6" x14ac:dyDescent="0.35">
      <c r="D2234" s="13">
        <v>43637.166666666664</v>
      </c>
      <c r="E2234">
        <v>0</v>
      </c>
      <c r="F2234">
        <f t="shared" si="34"/>
        <v>0</v>
      </c>
    </row>
    <row r="2235" spans="4:6" x14ac:dyDescent="0.35">
      <c r="D2235" s="13">
        <v>43637.170138888891</v>
      </c>
      <c r="E2235">
        <v>0</v>
      </c>
      <c r="F2235">
        <f t="shared" si="34"/>
        <v>0</v>
      </c>
    </row>
    <row r="2236" spans="4:6" x14ac:dyDescent="0.35">
      <c r="D2236" s="13">
        <v>43637.173611111109</v>
      </c>
      <c r="E2236">
        <v>0</v>
      </c>
      <c r="F2236">
        <f t="shared" si="34"/>
        <v>0</v>
      </c>
    </row>
    <row r="2237" spans="4:6" x14ac:dyDescent="0.35">
      <c r="D2237" s="13">
        <v>43637.177083333336</v>
      </c>
      <c r="E2237">
        <v>0</v>
      </c>
      <c r="F2237">
        <f t="shared" si="34"/>
        <v>0</v>
      </c>
    </row>
    <row r="2238" spans="4:6" x14ac:dyDescent="0.35">
      <c r="D2238" s="13">
        <v>43637.180555555555</v>
      </c>
      <c r="E2238">
        <v>0</v>
      </c>
      <c r="F2238">
        <f t="shared" si="34"/>
        <v>0</v>
      </c>
    </row>
    <row r="2239" spans="4:6" x14ac:dyDescent="0.35">
      <c r="D2239" s="13">
        <v>43637.184027777781</v>
      </c>
      <c r="E2239">
        <v>0</v>
      </c>
      <c r="F2239">
        <f t="shared" si="34"/>
        <v>0</v>
      </c>
    </row>
    <row r="2240" spans="4:6" x14ac:dyDescent="0.35">
      <c r="D2240" s="13">
        <v>43637.1875</v>
      </c>
      <c r="E2240">
        <v>0</v>
      </c>
      <c r="F2240">
        <f t="shared" si="34"/>
        <v>0</v>
      </c>
    </row>
    <row r="2241" spans="4:6" x14ac:dyDescent="0.35">
      <c r="D2241" s="13">
        <v>43637.190972222219</v>
      </c>
      <c r="E2241">
        <v>0</v>
      </c>
      <c r="F2241">
        <f t="shared" si="34"/>
        <v>0</v>
      </c>
    </row>
    <row r="2242" spans="4:6" x14ac:dyDescent="0.35">
      <c r="D2242" s="13">
        <v>43637.194444444445</v>
      </c>
      <c r="E2242">
        <v>0</v>
      </c>
      <c r="F2242">
        <f t="shared" si="34"/>
        <v>0</v>
      </c>
    </row>
    <row r="2243" spans="4:6" x14ac:dyDescent="0.35">
      <c r="D2243" s="13">
        <v>43637.197916666664</v>
      </c>
      <c r="E2243">
        <v>0</v>
      </c>
      <c r="F2243">
        <f t="shared" ref="F2243:F2306" si="35">E2243*25.4</f>
        <v>0</v>
      </c>
    </row>
    <row r="2244" spans="4:6" x14ac:dyDescent="0.35">
      <c r="D2244" s="13">
        <v>43637.201388888891</v>
      </c>
      <c r="E2244">
        <v>0</v>
      </c>
      <c r="F2244">
        <f t="shared" si="35"/>
        <v>0</v>
      </c>
    </row>
    <row r="2245" spans="4:6" x14ac:dyDescent="0.35">
      <c r="D2245" s="13">
        <v>43637.204861111109</v>
      </c>
      <c r="E2245">
        <v>0</v>
      </c>
      <c r="F2245">
        <f t="shared" si="35"/>
        <v>0</v>
      </c>
    </row>
    <row r="2246" spans="4:6" x14ac:dyDescent="0.35">
      <c r="D2246" s="13">
        <v>43637.208333333336</v>
      </c>
      <c r="E2246">
        <v>0</v>
      </c>
      <c r="F2246">
        <f t="shared" si="35"/>
        <v>0</v>
      </c>
    </row>
    <row r="2247" spans="4:6" x14ac:dyDescent="0.35">
      <c r="D2247" s="13">
        <v>43637.211805555555</v>
      </c>
      <c r="E2247">
        <v>0</v>
      </c>
      <c r="F2247">
        <f t="shared" si="35"/>
        <v>0</v>
      </c>
    </row>
    <row r="2248" spans="4:6" x14ac:dyDescent="0.35">
      <c r="D2248" s="13">
        <v>43637.215277777781</v>
      </c>
      <c r="E2248">
        <v>0</v>
      </c>
      <c r="F2248">
        <f t="shared" si="35"/>
        <v>0</v>
      </c>
    </row>
    <row r="2249" spans="4:6" x14ac:dyDescent="0.35">
      <c r="D2249" s="13">
        <v>43637.21875</v>
      </c>
      <c r="E2249">
        <v>0</v>
      </c>
      <c r="F2249">
        <f t="shared" si="35"/>
        <v>0</v>
      </c>
    </row>
    <row r="2250" spans="4:6" x14ac:dyDescent="0.35">
      <c r="D2250" s="13">
        <v>43637.222222222219</v>
      </c>
      <c r="E2250">
        <v>0</v>
      </c>
      <c r="F2250">
        <f t="shared" si="35"/>
        <v>0</v>
      </c>
    </row>
    <row r="2251" spans="4:6" x14ac:dyDescent="0.35">
      <c r="D2251" s="13">
        <v>43637.225694444445</v>
      </c>
      <c r="E2251">
        <v>0</v>
      </c>
      <c r="F2251">
        <f t="shared" si="35"/>
        <v>0</v>
      </c>
    </row>
    <row r="2252" spans="4:6" x14ac:dyDescent="0.35">
      <c r="D2252" s="13">
        <v>43637.229166666664</v>
      </c>
      <c r="E2252">
        <v>0</v>
      </c>
      <c r="F2252">
        <f t="shared" si="35"/>
        <v>0</v>
      </c>
    </row>
    <row r="2253" spans="4:6" x14ac:dyDescent="0.35">
      <c r="D2253" s="13">
        <v>43637.232638888891</v>
      </c>
      <c r="E2253">
        <v>0</v>
      </c>
      <c r="F2253">
        <f t="shared" si="35"/>
        <v>0</v>
      </c>
    </row>
    <row r="2254" spans="4:6" x14ac:dyDescent="0.35">
      <c r="D2254" s="13">
        <v>43637.236111111109</v>
      </c>
      <c r="E2254">
        <v>0</v>
      </c>
      <c r="F2254">
        <f t="shared" si="35"/>
        <v>0</v>
      </c>
    </row>
    <row r="2255" spans="4:6" x14ac:dyDescent="0.35">
      <c r="D2255" s="13">
        <v>43637.239583333336</v>
      </c>
      <c r="E2255">
        <v>0</v>
      </c>
      <c r="F2255">
        <f t="shared" si="35"/>
        <v>0</v>
      </c>
    </row>
    <row r="2256" spans="4:6" x14ac:dyDescent="0.35">
      <c r="D2256" s="13">
        <v>43637.243055555555</v>
      </c>
      <c r="E2256">
        <v>0</v>
      </c>
      <c r="F2256">
        <f t="shared" si="35"/>
        <v>0</v>
      </c>
    </row>
    <row r="2257" spans="4:6" x14ac:dyDescent="0.35">
      <c r="D2257" s="13">
        <v>43637.246527777781</v>
      </c>
      <c r="E2257">
        <v>0</v>
      </c>
      <c r="F2257">
        <f t="shared" si="35"/>
        <v>0</v>
      </c>
    </row>
    <row r="2258" spans="4:6" x14ac:dyDescent="0.35">
      <c r="D2258" s="13">
        <v>43637.25</v>
      </c>
      <c r="E2258">
        <v>0</v>
      </c>
      <c r="F2258">
        <f t="shared" si="35"/>
        <v>0</v>
      </c>
    </row>
    <row r="2259" spans="4:6" x14ac:dyDescent="0.35">
      <c r="D2259" s="13">
        <v>43637.253472222219</v>
      </c>
      <c r="E2259">
        <v>0</v>
      </c>
      <c r="F2259">
        <f t="shared" si="35"/>
        <v>0</v>
      </c>
    </row>
    <row r="2260" spans="4:6" x14ac:dyDescent="0.35">
      <c r="D2260" s="13">
        <v>43637.256944444445</v>
      </c>
      <c r="E2260">
        <v>0</v>
      </c>
      <c r="F2260">
        <f t="shared" si="35"/>
        <v>0</v>
      </c>
    </row>
    <row r="2261" spans="4:6" x14ac:dyDescent="0.35">
      <c r="D2261" s="13">
        <v>43637.260416666664</v>
      </c>
      <c r="E2261">
        <v>0</v>
      </c>
      <c r="F2261">
        <f t="shared" si="35"/>
        <v>0</v>
      </c>
    </row>
    <row r="2262" spans="4:6" x14ac:dyDescent="0.35">
      <c r="D2262" s="13">
        <v>43637.263888888891</v>
      </c>
      <c r="E2262">
        <v>0</v>
      </c>
      <c r="F2262">
        <f t="shared" si="35"/>
        <v>0</v>
      </c>
    </row>
    <row r="2263" spans="4:6" x14ac:dyDescent="0.35">
      <c r="D2263" s="13">
        <v>43637.267361111109</v>
      </c>
      <c r="E2263">
        <v>0</v>
      </c>
      <c r="F2263">
        <f t="shared" si="35"/>
        <v>0</v>
      </c>
    </row>
    <row r="2264" spans="4:6" x14ac:dyDescent="0.35">
      <c r="D2264" s="13">
        <v>43637.270833333336</v>
      </c>
      <c r="E2264">
        <v>0</v>
      </c>
      <c r="F2264">
        <f t="shared" si="35"/>
        <v>0</v>
      </c>
    </row>
    <row r="2265" spans="4:6" x14ac:dyDescent="0.35">
      <c r="D2265" s="13">
        <v>43637.274305555555</v>
      </c>
      <c r="E2265">
        <v>0</v>
      </c>
      <c r="F2265">
        <f t="shared" si="35"/>
        <v>0</v>
      </c>
    </row>
    <row r="2266" spans="4:6" x14ac:dyDescent="0.35">
      <c r="D2266" s="13">
        <v>43637.277777777781</v>
      </c>
      <c r="E2266">
        <v>0</v>
      </c>
      <c r="F2266">
        <f t="shared" si="35"/>
        <v>0</v>
      </c>
    </row>
    <row r="2267" spans="4:6" x14ac:dyDescent="0.35">
      <c r="D2267" s="13">
        <v>43637.28125</v>
      </c>
      <c r="E2267">
        <v>0</v>
      </c>
      <c r="F2267">
        <f t="shared" si="35"/>
        <v>0</v>
      </c>
    </row>
    <row r="2268" spans="4:6" x14ac:dyDescent="0.35">
      <c r="D2268" s="13">
        <v>43637.284722222219</v>
      </c>
      <c r="E2268">
        <v>0</v>
      </c>
      <c r="F2268">
        <f t="shared" si="35"/>
        <v>0</v>
      </c>
    </row>
    <row r="2269" spans="4:6" x14ac:dyDescent="0.35">
      <c r="D2269" s="13">
        <v>43637.288194444445</v>
      </c>
      <c r="E2269">
        <v>0</v>
      </c>
      <c r="F2269">
        <f t="shared" si="35"/>
        <v>0</v>
      </c>
    </row>
    <row r="2270" spans="4:6" x14ac:dyDescent="0.35">
      <c r="D2270" s="13">
        <v>43637.291666666664</v>
      </c>
      <c r="E2270">
        <v>0</v>
      </c>
      <c r="F2270">
        <f t="shared" si="35"/>
        <v>0</v>
      </c>
    </row>
    <row r="2271" spans="4:6" x14ac:dyDescent="0.35">
      <c r="D2271" s="13">
        <v>43637.295138888891</v>
      </c>
      <c r="E2271">
        <v>0</v>
      </c>
      <c r="F2271">
        <f t="shared" si="35"/>
        <v>0</v>
      </c>
    </row>
    <row r="2272" spans="4:6" x14ac:dyDescent="0.35">
      <c r="D2272" s="13">
        <v>43637.298611111109</v>
      </c>
      <c r="E2272">
        <v>0</v>
      </c>
      <c r="F2272">
        <f t="shared" si="35"/>
        <v>0</v>
      </c>
    </row>
    <row r="2273" spans="4:6" x14ac:dyDescent="0.35">
      <c r="D2273" s="13">
        <v>43637.302083333336</v>
      </c>
      <c r="E2273">
        <v>0</v>
      </c>
      <c r="F2273">
        <f t="shared" si="35"/>
        <v>0</v>
      </c>
    </row>
    <row r="2274" spans="4:6" x14ac:dyDescent="0.35">
      <c r="D2274" s="13">
        <v>43637.305555555555</v>
      </c>
      <c r="E2274">
        <v>0</v>
      </c>
      <c r="F2274">
        <f t="shared" si="35"/>
        <v>0</v>
      </c>
    </row>
    <row r="2275" spans="4:6" x14ac:dyDescent="0.35">
      <c r="D2275" s="13">
        <v>43637.309027777781</v>
      </c>
      <c r="E2275">
        <v>0</v>
      </c>
      <c r="F2275">
        <f t="shared" si="35"/>
        <v>0</v>
      </c>
    </row>
    <row r="2276" spans="4:6" x14ac:dyDescent="0.35">
      <c r="D2276" s="13">
        <v>43637.3125</v>
      </c>
      <c r="E2276">
        <v>0</v>
      </c>
      <c r="F2276">
        <f t="shared" si="35"/>
        <v>0</v>
      </c>
    </row>
    <row r="2277" spans="4:6" x14ac:dyDescent="0.35">
      <c r="D2277" s="13">
        <v>43637.315972222219</v>
      </c>
      <c r="E2277">
        <v>0</v>
      </c>
      <c r="F2277">
        <f t="shared" si="35"/>
        <v>0</v>
      </c>
    </row>
    <row r="2278" spans="4:6" x14ac:dyDescent="0.35">
      <c r="D2278" s="13">
        <v>43637.319444444445</v>
      </c>
      <c r="E2278">
        <v>0</v>
      </c>
      <c r="F2278">
        <f t="shared" si="35"/>
        <v>0</v>
      </c>
    </row>
    <row r="2279" spans="4:6" x14ac:dyDescent="0.35">
      <c r="D2279" s="13">
        <v>43637.322916666664</v>
      </c>
      <c r="E2279">
        <v>0</v>
      </c>
      <c r="F2279">
        <f t="shared" si="35"/>
        <v>0</v>
      </c>
    </row>
    <row r="2280" spans="4:6" x14ac:dyDescent="0.35">
      <c r="D2280" s="13">
        <v>43637.326388888891</v>
      </c>
      <c r="E2280">
        <v>0</v>
      </c>
      <c r="F2280">
        <f t="shared" si="35"/>
        <v>0</v>
      </c>
    </row>
    <row r="2281" spans="4:6" x14ac:dyDescent="0.35">
      <c r="D2281" s="13">
        <v>43637.329861111109</v>
      </c>
      <c r="E2281">
        <v>0</v>
      </c>
      <c r="F2281">
        <f t="shared" si="35"/>
        <v>0</v>
      </c>
    </row>
    <row r="2282" spans="4:6" x14ac:dyDescent="0.35">
      <c r="D2282" s="13">
        <v>43637.333333333336</v>
      </c>
      <c r="E2282">
        <v>0</v>
      </c>
      <c r="F2282">
        <f t="shared" si="35"/>
        <v>0</v>
      </c>
    </row>
    <row r="2283" spans="4:6" x14ac:dyDescent="0.35">
      <c r="D2283" s="13">
        <v>43637.336805555555</v>
      </c>
      <c r="E2283">
        <v>0</v>
      </c>
      <c r="F2283">
        <f t="shared" si="35"/>
        <v>0</v>
      </c>
    </row>
    <row r="2284" spans="4:6" x14ac:dyDescent="0.35">
      <c r="D2284" s="13">
        <v>43637.340277777781</v>
      </c>
      <c r="E2284">
        <v>0</v>
      </c>
      <c r="F2284">
        <f t="shared" si="35"/>
        <v>0</v>
      </c>
    </row>
    <row r="2285" spans="4:6" x14ac:dyDescent="0.35">
      <c r="D2285" s="13">
        <v>43637.34375</v>
      </c>
      <c r="E2285">
        <v>0</v>
      </c>
      <c r="F2285">
        <f t="shared" si="35"/>
        <v>0</v>
      </c>
    </row>
    <row r="2286" spans="4:6" x14ac:dyDescent="0.35">
      <c r="D2286" s="13">
        <v>43637.347222222219</v>
      </c>
      <c r="E2286">
        <v>0</v>
      </c>
      <c r="F2286">
        <f t="shared" si="35"/>
        <v>0</v>
      </c>
    </row>
    <row r="2287" spans="4:6" x14ac:dyDescent="0.35">
      <c r="D2287" s="13">
        <v>43637.350694444445</v>
      </c>
      <c r="E2287">
        <v>0</v>
      </c>
      <c r="F2287">
        <f t="shared" si="35"/>
        <v>0</v>
      </c>
    </row>
    <row r="2288" spans="4:6" x14ac:dyDescent="0.35">
      <c r="D2288" s="13">
        <v>43637.354166666664</v>
      </c>
      <c r="E2288">
        <v>0</v>
      </c>
      <c r="F2288">
        <f t="shared" si="35"/>
        <v>0</v>
      </c>
    </row>
    <row r="2289" spans="4:6" x14ac:dyDescent="0.35">
      <c r="D2289" s="13">
        <v>43637.357638888891</v>
      </c>
      <c r="E2289">
        <v>0</v>
      </c>
      <c r="F2289">
        <f t="shared" si="35"/>
        <v>0</v>
      </c>
    </row>
    <row r="2290" spans="4:6" x14ac:dyDescent="0.35">
      <c r="D2290" s="13">
        <v>43637.361111111109</v>
      </c>
      <c r="E2290">
        <v>0</v>
      </c>
      <c r="F2290">
        <f t="shared" si="35"/>
        <v>0</v>
      </c>
    </row>
    <row r="2291" spans="4:6" x14ac:dyDescent="0.35">
      <c r="D2291" s="13">
        <v>43637.364583333336</v>
      </c>
      <c r="E2291">
        <v>0</v>
      </c>
      <c r="F2291">
        <f t="shared" si="35"/>
        <v>0</v>
      </c>
    </row>
    <row r="2292" spans="4:6" x14ac:dyDescent="0.35">
      <c r="D2292" s="13">
        <v>43637.368055555555</v>
      </c>
      <c r="E2292">
        <v>0</v>
      </c>
      <c r="F2292">
        <f t="shared" si="35"/>
        <v>0</v>
      </c>
    </row>
    <row r="2293" spans="4:6" x14ac:dyDescent="0.35">
      <c r="D2293" s="13">
        <v>43637.371527777781</v>
      </c>
      <c r="E2293">
        <v>0</v>
      </c>
      <c r="F2293">
        <f t="shared" si="35"/>
        <v>0</v>
      </c>
    </row>
    <row r="2294" spans="4:6" x14ac:dyDescent="0.35">
      <c r="D2294" s="13">
        <v>43637.375</v>
      </c>
      <c r="E2294">
        <v>0</v>
      </c>
      <c r="F2294">
        <f t="shared" si="35"/>
        <v>0</v>
      </c>
    </row>
    <row r="2295" spans="4:6" x14ac:dyDescent="0.35">
      <c r="D2295" s="13">
        <v>43637.378472222219</v>
      </c>
      <c r="E2295">
        <v>0</v>
      </c>
      <c r="F2295">
        <f t="shared" si="35"/>
        <v>0</v>
      </c>
    </row>
    <row r="2296" spans="4:6" x14ac:dyDescent="0.35">
      <c r="D2296" s="13">
        <v>43637.381944444445</v>
      </c>
      <c r="E2296">
        <v>0</v>
      </c>
      <c r="F2296">
        <f t="shared" si="35"/>
        <v>0</v>
      </c>
    </row>
    <row r="2297" spans="4:6" x14ac:dyDescent="0.35">
      <c r="D2297" s="13">
        <v>43637.385416666664</v>
      </c>
      <c r="E2297">
        <v>0</v>
      </c>
      <c r="F2297">
        <f t="shared" si="35"/>
        <v>0</v>
      </c>
    </row>
    <row r="2298" spans="4:6" x14ac:dyDescent="0.35">
      <c r="D2298" s="13">
        <v>43637.388888888891</v>
      </c>
      <c r="E2298">
        <v>0</v>
      </c>
      <c r="F2298">
        <f t="shared" si="35"/>
        <v>0</v>
      </c>
    </row>
    <row r="2299" spans="4:6" x14ac:dyDescent="0.35">
      <c r="D2299" s="13">
        <v>43637.392361111109</v>
      </c>
      <c r="E2299">
        <v>0</v>
      </c>
      <c r="F2299">
        <f t="shared" si="35"/>
        <v>0</v>
      </c>
    </row>
    <row r="2300" spans="4:6" x14ac:dyDescent="0.35">
      <c r="D2300" s="13">
        <v>43637.395833333336</v>
      </c>
      <c r="E2300">
        <v>0</v>
      </c>
      <c r="F2300">
        <f t="shared" si="35"/>
        <v>0</v>
      </c>
    </row>
    <row r="2301" spans="4:6" x14ac:dyDescent="0.35">
      <c r="D2301" s="13">
        <v>43637.399305555555</v>
      </c>
      <c r="E2301">
        <v>0</v>
      </c>
      <c r="F2301">
        <f t="shared" si="35"/>
        <v>0</v>
      </c>
    </row>
    <row r="2302" spans="4:6" x14ac:dyDescent="0.35">
      <c r="D2302" s="13">
        <v>43637.402777777781</v>
      </c>
      <c r="E2302">
        <v>0</v>
      </c>
      <c r="F2302">
        <f t="shared" si="35"/>
        <v>0</v>
      </c>
    </row>
    <row r="2303" spans="4:6" x14ac:dyDescent="0.35">
      <c r="D2303" s="13">
        <v>43637.40625</v>
      </c>
      <c r="E2303">
        <v>0</v>
      </c>
      <c r="F2303">
        <f t="shared" si="35"/>
        <v>0</v>
      </c>
    </row>
    <row r="2304" spans="4:6" x14ac:dyDescent="0.35">
      <c r="D2304" s="13">
        <v>43637.409722222219</v>
      </c>
      <c r="E2304">
        <v>0</v>
      </c>
      <c r="F2304">
        <f t="shared" si="35"/>
        <v>0</v>
      </c>
    </row>
    <row r="2305" spans="4:6" x14ac:dyDescent="0.35">
      <c r="D2305" s="13">
        <v>43637.413194444445</v>
      </c>
      <c r="E2305">
        <v>0</v>
      </c>
      <c r="F2305">
        <f t="shared" si="35"/>
        <v>0</v>
      </c>
    </row>
    <row r="2306" spans="4:6" x14ac:dyDescent="0.35">
      <c r="D2306" s="13">
        <v>43637.416666666664</v>
      </c>
      <c r="E2306">
        <v>0</v>
      </c>
      <c r="F2306">
        <f t="shared" si="35"/>
        <v>0</v>
      </c>
    </row>
    <row r="2307" spans="4:6" x14ac:dyDescent="0.35">
      <c r="D2307" s="13">
        <v>43637.420138888891</v>
      </c>
      <c r="E2307">
        <v>0</v>
      </c>
      <c r="F2307">
        <f t="shared" ref="F2307:F2370" si="36">E2307*25.4</f>
        <v>0</v>
      </c>
    </row>
    <row r="2308" spans="4:6" x14ac:dyDescent="0.35">
      <c r="D2308" s="13">
        <v>43637.423611111109</v>
      </c>
      <c r="E2308">
        <v>0</v>
      </c>
      <c r="F2308">
        <f t="shared" si="36"/>
        <v>0</v>
      </c>
    </row>
    <row r="2309" spans="4:6" x14ac:dyDescent="0.35">
      <c r="D2309" s="13">
        <v>43637.427083333336</v>
      </c>
      <c r="E2309">
        <v>0</v>
      </c>
      <c r="F2309">
        <f t="shared" si="36"/>
        <v>0</v>
      </c>
    </row>
    <row r="2310" spans="4:6" x14ac:dyDescent="0.35">
      <c r="D2310" s="13">
        <v>43637.430555555555</v>
      </c>
      <c r="E2310">
        <v>0</v>
      </c>
      <c r="F2310">
        <f t="shared" si="36"/>
        <v>0</v>
      </c>
    </row>
    <row r="2311" spans="4:6" x14ac:dyDescent="0.35">
      <c r="D2311" s="13">
        <v>43637.434027777781</v>
      </c>
      <c r="E2311">
        <v>0</v>
      </c>
      <c r="F2311">
        <f t="shared" si="36"/>
        <v>0</v>
      </c>
    </row>
    <row r="2312" spans="4:6" x14ac:dyDescent="0.35">
      <c r="D2312" s="13">
        <v>43637.4375</v>
      </c>
      <c r="E2312">
        <v>0</v>
      </c>
      <c r="F2312">
        <f t="shared" si="36"/>
        <v>0</v>
      </c>
    </row>
    <row r="2313" spans="4:6" x14ac:dyDescent="0.35">
      <c r="D2313" s="13">
        <v>43637.440972222219</v>
      </c>
      <c r="E2313">
        <v>0</v>
      </c>
      <c r="F2313">
        <f t="shared" si="36"/>
        <v>0</v>
      </c>
    </row>
    <row r="2314" spans="4:6" x14ac:dyDescent="0.35">
      <c r="D2314" s="13">
        <v>43637.444444444445</v>
      </c>
      <c r="E2314">
        <v>0</v>
      </c>
      <c r="F2314">
        <f t="shared" si="36"/>
        <v>0</v>
      </c>
    </row>
    <row r="2315" spans="4:6" x14ac:dyDescent="0.35">
      <c r="D2315" s="13">
        <v>43637.447916666664</v>
      </c>
      <c r="E2315">
        <v>0</v>
      </c>
      <c r="F2315">
        <f t="shared" si="36"/>
        <v>0</v>
      </c>
    </row>
    <row r="2316" spans="4:6" x14ac:dyDescent="0.35">
      <c r="D2316" s="13">
        <v>43637.451388888891</v>
      </c>
      <c r="E2316">
        <v>0</v>
      </c>
      <c r="F2316">
        <f t="shared" si="36"/>
        <v>0</v>
      </c>
    </row>
    <row r="2317" spans="4:6" x14ac:dyDescent="0.35">
      <c r="D2317" s="13">
        <v>43637.454861111109</v>
      </c>
      <c r="E2317">
        <v>0</v>
      </c>
      <c r="F2317">
        <f t="shared" si="36"/>
        <v>0</v>
      </c>
    </row>
    <row r="2318" spans="4:6" x14ac:dyDescent="0.35">
      <c r="D2318" s="13">
        <v>43637.458333333336</v>
      </c>
      <c r="E2318">
        <v>0</v>
      </c>
      <c r="F2318">
        <f t="shared" si="36"/>
        <v>0</v>
      </c>
    </row>
    <row r="2319" spans="4:6" x14ac:dyDescent="0.35">
      <c r="D2319" s="13">
        <v>43637.461805555555</v>
      </c>
      <c r="E2319">
        <v>0</v>
      </c>
      <c r="F2319">
        <f t="shared" si="36"/>
        <v>0</v>
      </c>
    </row>
    <row r="2320" spans="4:6" x14ac:dyDescent="0.35">
      <c r="D2320" s="13">
        <v>43637.465277777781</v>
      </c>
      <c r="E2320">
        <v>0</v>
      </c>
      <c r="F2320">
        <f t="shared" si="36"/>
        <v>0</v>
      </c>
    </row>
    <row r="2321" spans="4:6" x14ac:dyDescent="0.35">
      <c r="D2321" s="13">
        <v>43637.46875</v>
      </c>
      <c r="E2321">
        <v>0</v>
      </c>
      <c r="F2321">
        <f t="shared" si="36"/>
        <v>0</v>
      </c>
    </row>
    <row r="2322" spans="4:6" x14ac:dyDescent="0.35">
      <c r="D2322" s="13">
        <v>43637.472222222219</v>
      </c>
      <c r="E2322">
        <v>0</v>
      </c>
      <c r="F2322">
        <f t="shared" si="36"/>
        <v>0</v>
      </c>
    </row>
    <row r="2323" spans="4:6" x14ac:dyDescent="0.35">
      <c r="D2323" s="13">
        <v>43637.475694444445</v>
      </c>
      <c r="E2323">
        <v>0</v>
      </c>
      <c r="F2323">
        <f t="shared" si="36"/>
        <v>0</v>
      </c>
    </row>
    <row r="2324" spans="4:6" x14ac:dyDescent="0.35">
      <c r="D2324" s="13">
        <v>43637.479166666664</v>
      </c>
      <c r="E2324">
        <v>0</v>
      </c>
      <c r="F2324">
        <f t="shared" si="36"/>
        <v>0</v>
      </c>
    </row>
    <row r="2325" spans="4:6" x14ac:dyDescent="0.35">
      <c r="D2325" s="13">
        <v>43637.482638888891</v>
      </c>
      <c r="E2325">
        <v>0</v>
      </c>
      <c r="F2325">
        <f t="shared" si="36"/>
        <v>0</v>
      </c>
    </row>
    <row r="2326" spans="4:6" x14ac:dyDescent="0.35">
      <c r="D2326" s="13">
        <v>43637.486111111109</v>
      </c>
      <c r="E2326">
        <v>0</v>
      </c>
      <c r="F2326">
        <f t="shared" si="36"/>
        <v>0</v>
      </c>
    </row>
    <row r="2327" spans="4:6" x14ac:dyDescent="0.35">
      <c r="D2327" s="13">
        <v>43637.489583333336</v>
      </c>
      <c r="E2327">
        <v>0</v>
      </c>
      <c r="F2327">
        <f t="shared" si="36"/>
        <v>0</v>
      </c>
    </row>
    <row r="2328" spans="4:6" x14ac:dyDescent="0.35">
      <c r="D2328" s="13">
        <v>43637.493055555555</v>
      </c>
      <c r="E2328">
        <v>0</v>
      </c>
      <c r="F2328">
        <f t="shared" si="36"/>
        <v>0</v>
      </c>
    </row>
    <row r="2329" spans="4:6" x14ac:dyDescent="0.35">
      <c r="D2329" s="13">
        <v>43637.496527777781</v>
      </c>
      <c r="E2329">
        <v>0</v>
      </c>
      <c r="F2329">
        <f t="shared" si="36"/>
        <v>0</v>
      </c>
    </row>
    <row r="2330" spans="4:6" x14ac:dyDescent="0.35">
      <c r="D2330" s="13">
        <v>43637.5</v>
      </c>
      <c r="E2330">
        <v>0</v>
      </c>
      <c r="F2330">
        <f t="shared" si="36"/>
        <v>0</v>
      </c>
    </row>
    <row r="2331" spans="4:6" x14ac:dyDescent="0.35">
      <c r="D2331" s="13">
        <v>43637.503472222219</v>
      </c>
      <c r="E2331">
        <v>0</v>
      </c>
      <c r="F2331">
        <f t="shared" si="36"/>
        <v>0</v>
      </c>
    </row>
    <row r="2332" spans="4:6" x14ac:dyDescent="0.35">
      <c r="D2332" s="13">
        <v>43637.506944444445</v>
      </c>
      <c r="E2332">
        <v>0</v>
      </c>
      <c r="F2332">
        <f t="shared" si="36"/>
        <v>0</v>
      </c>
    </row>
    <row r="2333" spans="4:6" x14ac:dyDescent="0.35">
      <c r="D2333" s="13">
        <v>43637.510416666664</v>
      </c>
      <c r="E2333">
        <v>0</v>
      </c>
      <c r="F2333">
        <f t="shared" si="36"/>
        <v>0</v>
      </c>
    </row>
    <row r="2334" spans="4:6" x14ac:dyDescent="0.35">
      <c r="D2334" s="13">
        <v>43637.513888888891</v>
      </c>
      <c r="E2334">
        <v>0</v>
      </c>
      <c r="F2334">
        <f t="shared" si="36"/>
        <v>0</v>
      </c>
    </row>
    <row r="2335" spans="4:6" x14ac:dyDescent="0.35">
      <c r="D2335" s="13">
        <v>43637.517361111109</v>
      </c>
      <c r="E2335">
        <v>0</v>
      </c>
      <c r="F2335">
        <f t="shared" si="36"/>
        <v>0</v>
      </c>
    </row>
    <row r="2336" spans="4:6" x14ac:dyDescent="0.35">
      <c r="D2336" s="13">
        <v>43637.520833333336</v>
      </c>
      <c r="E2336">
        <v>0</v>
      </c>
      <c r="F2336">
        <f t="shared" si="36"/>
        <v>0</v>
      </c>
    </row>
    <row r="2337" spans="4:6" x14ac:dyDescent="0.35">
      <c r="D2337" s="13">
        <v>43637.524305555555</v>
      </c>
      <c r="E2337">
        <v>0</v>
      </c>
      <c r="F2337">
        <f t="shared" si="36"/>
        <v>0</v>
      </c>
    </row>
    <row r="2338" spans="4:6" x14ac:dyDescent="0.35">
      <c r="D2338" s="13">
        <v>43637.527777777781</v>
      </c>
      <c r="E2338">
        <v>0</v>
      </c>
      <c r="F2338">
        <f t="shared" si="36"/>
        <v>0</v>
      </c>
    </row>
    <row r="2339" spans="4:6" x14ac:dyDescent="0.35">
      <c r="D2339" s="13">
        <v>43637.53125</v>
      </c>
      <c r="E2339">
        <v>0</v>
      </c>
      <c r="F2339">
        <f t="shared" si="36"/>
        <v>0</v>
      </c>
    </row>
    <row r="2340" spans="4:6" x14ac:dyDescent="0.35">
      <c r="D2340" s="13">
        <v>43637.534722222219</v>
      </c>
      <c r="E2340">
        <v>0</v>
      </c>
      <c r="F2340">
        <f t="shared" si="36"/>
        <v>0</v>
      </c>
    </row>
    <row r="2341" spans="4:6" x14ac:dyDescent="0.35">
      <c r="D2341" s="13">
        <v>43637.538194444445</v>
      </c>
      <c r="E2341">
        <v>0</v>
      </c>
      <c r="F2341">
        <f t="shared" si="36"/>
        <v>0</v>
      </c>
    </row>
    <row r="2342" spans="4:6" x14ac:dyDescent="0.35">
      <c r="D2342" s="13">
        <v>43637.541666666664</v>
      </c>
      <c r="E2342">
        <v>0</v>
      </c>
      <c r="F2342">
        <f t="shared" si="36"/>
        <v>0</v>
      </c>
    </row>
    <row r="2343" spans="4:6" x14ac:dyDescent="0.35">
      <c r="D2343" s="13">
        <v>43637.545138888891</v>
      </c>
      <c r="E2343">
        <v>0</v>
      </c>
      <c r="F2343">
        <f t="shared" si="36"/>
        <v>0</v>
      </c>
    </row>
    <row r="2344" spans="4:6" x14ac:dyDescent="0.35">
      <c r="D2344" s="13">
        <v>43637.548611111109</v>
      </c>
      <c r="E2344">
        <v>0</v>
      </c>
      <c r="F2344">
        <f t="shared" si="36"/>
        <v>0</v>
      </c>
    </row>
    <row r="2345" spans="4:6" x14ac:dyDescent="0.35">
      <c r="D2345" s="13">
        <v>43637.552083333336</v>
      </c>
      <c r="E2345">
        <v>0</v>
      </c>
      <c r="F2345">
        <f t="shared" si="36"/>
        <v>0</v>
      </c>
    </row>
    <row r="2346" spans="4:6" x14ac:dyDescent="0.35">
      <c r="D2346" s="13">
        <v>43637.555555555555</v>
      </c>
      <c r="E2346">
        <v>0</v>
      </c>
      <c r="F2346">
        <f t="shared" si="36"/>
        <v>0</v>
      </c>
    </row>
    <row r="2347" spans="4:6" x14ac:dyDescent="0.35">
      <c r="D2347" s="13">
        <v>43637.559027777781</v>
      </c>
      <c r="E2347">
        <v>0</v>
      </c>
      <c r="F2347">
        <f t="shared" si="36"/>
        <v>0</v>
      </c>
    </row>
    <row r="2348" spans="4:6" x14ac:dyDescent="0.35">
      <c r="D2348" s="13">
        <v>43637.5625</v>
      </c>
      <c r="E2348">
        <v>0</v>
      </c>
      <c r="F2348">
        <f t="shared" si="36"/>
        <v>0</v>
      </c>
    </row>
    <row r="2349" spans="4:6" x14ac:dyDescent="0.35">
      <c r="D2349" s="13">
        <v>43637.565972222219</v>
      </c>
      <c r="E2349">
        <v>0</v>
      </c>
      <c r="F2349">
        <f t="shared" si="36"/>
        <v>0</v>
      </c>
    </row>
    <row r="2350" spans="4:6" x14ac:dyDescent="0.35">
      <c r="D2350" s="13">
        <v>43637.569444444445</v>
      </c>
      <c r="E2350">
        <v>0</v>
      </c>
      <c r="F2350">
        <f t="shared" si="36"/>
        <v>0</v>
      </c>
    </row>
    <row r="2351" spans="4:6" x14ac:dyDescent="0.35">
      <c r="D2351" s="13">
        <v>43637.572916666664</v>
      </c>
      <c r="E2351">
        <v>0</v>
      </c>
      <c r="F2351">
        <f t="shared" si="36"/>
        <v>0</v>
      </c>
    </row>
    <row r="2352" spans="4:6" x14ac:dyDescent="0.35">
      <c r="D2352" s="13">
        <v>43637.576388888891</v>
      </c>
      <c r="E2352">
        <v>0</v>
      </c>
      <c r="F2352">
        <f t="shared" si="36"/>
        <v>0</v>
      </c>
    </row>
    <row r="2353" spans="4:6" x14ac:dyDescent="0.35">
      <c r="D2353" s="13">
        <v>43637.579861111109</v>
      </c>
      <c r="E2353">
        <v>0</v>
      </c>
      <c r="F2353">
        <f t="shared" si="36"/>
        <v>0</v>
      </c>
    </row>
    <row r="2354" spans="4:6" x14ac:dyDescent="0.35">
      <c r="D2354" s="13">
        <v>43637.583333333336</v>
      </c>
      <c r="E2354">
        <v>0</v>
      </c>
      <c r="F2354">
        <f t="shared" si="36"/>
        <v>0</v>
      </c>
    </row>
    <row r="2355" spans="4:6" x14ac:dyDescent="0.35">
      <c r="D2355" s="13">
        <v>43637.586805555555</v>
      </c>
      <c r="E2355">
        <v>0</v>
      </c>
      <c r="F2355">
        <f t="shared" si="36"/>
        <v>0</v>
      </c>
    </row>
    <row r="2356" spans="4:6" x14ac:dyDescent="0.35">
      <c r="D2356" s="13">
        <v>43637.590277777781</v>
      </c>
      <c r="E2356">
        <v>0</v>
      </c>
      <c r="F2356">
        <f t="shared" si="36"/>
        <v>0</v>
      </c>
    </row>
    <row r="2357" spans="4:6" x14ac:dyDescent="0.35">
      <c r="D2357" s="13">
        <v>43637.59375</v>
      </c>
      <c r="E2357">
        <v>0</v>
      </c>
      <c r="F2357">
        <f t="shared" si="36"/>
        <v>0</v>
      </c>
    </row>
    <row r="2358" spans="4:6" x14ac:dyDescent="0.35">
      <c r="D2358" s="13">
        <v>43637.597222222219</v>
      </c>
      <c r="E2358">
        <v>0</v>
      </c>
      <c r="F2358">
        <f t="shared" si="36"/>
        <v>0</v>
      </c>
    </row>
    <row r="2359" spans="4:6" x14ac:dyDescent="0.35">
      <c r="D2359" s="13">
        <v>43637.600694444445</v>
      </c>
      <c r="E2359">
        <v>0</v>
      </c>
      <c r="F2359">
        <f t="shared" si="36"/>
        <v>0</v>
      </c>
    </row>
    <row r="2360" spans="4:6" x14ac:dyDescent="0.35">
      <c r="D2360" s="13">
        <v>43637.604166666664</v>
      </c>
      <c r="E2360">
        <v>0</v>
      </c>
      <c r="F2360">
        <f t="shared" si="36"/>
        <v>0</v>
      </c>
    </row>
    <row r="2361" spans="4:6" x14ac:dyDescent="0.35">
      <c r="D2361" s="13">
        <v>43637.607638888891</v>
      </c>
      <c r="E2361">
        <v>0</v>
      </c>
      <c r="F2361">
        <f t="shared" si="36"/>
        <v>0</v>
      </c>
    </row>
    <row r="2362" spans="4:6" x14ac:dyDescent="0.35">
      <c r="D2362" s="13">
        <v>43637.611111111109</v>
      </c>
      <c r="E2362">
        <v>0</v>
      </c>
      <c r="F2362">
        <f t="shared" si="36"/>
        <v>0</v>
      </c>
    </row>
    <row r="2363" spans="4:6" x14ac:dyDescent="0.35">
      <c r="D2363" s="13">
        <v>43637.614583333336</v>
      </c>
      <c r="E2363">
        <v>0</v>
      </c>
      <c r="F2363">
        <f t="shared" si="36"/>
        <v>0</v>
      </c>
    </row>
    <row r="2364" spans="4:6" x14ac:dyDescent="0.35">
      <c r="D2364" s="13">
        <v>43637.618055555555</v>
      </c>
      <c r="E2364">
        <v>0</v>
      </c>
      <c r="F2364">
        <f t="shared" si="36"/>
        <v>0</v>
      </c>
    </row>
    <row r="2365" spans="4:6" x14ac:dyDescent="0.35">
      <c r="D2365" s="13">
        <v>43637.621527777781</v>
      </c>
      <c r="E2365">
        <v>0</v>
      </c>
      <c r="F2365">
        <f t="shared" si="36"/>
        <v>0</v>
      </c>
    </row>
    <row r="2366" spans="4:6" x14ac:dyDescent="0.35">
      <c r="D2366" s="13">
        <v>43637.625</v>
      </c>
      <c r="E2366">
        <v>0</v>
      </c>
      <c r="F2366">
        <f t="shared" si="36"/>
        <v>0</v>
      </c>
    </row>
    <row r="2367" spans="4:6" x14ac:dyDescent="0.35">
      <c r="D2367" s="13">
        <v>43637.628472222219</v>
      </c>
      <c r="E2367">
        <v>0</v>
      </c>
      <c r="F2367">
        <f t="shared" si="36"/>
        <v>0</v>
      </c>
    </row>
    <row r="2368" spans="4:6" x14ac:dyDescent="0.35">
      <c r="D2368" s="13">
        <v>43637.631944444445</v>
      </c>
      <c r="E2368">
        <v>0</v>
      </c>
      <c r="F2368">
        <f t="shared" si="36"/>
        <v>0</v>
      </c>
    </row>
    <row r="2369" spans="4:6" x14ac:dyDescent="0.35">
      <c r="D2369" s="13">
        <v>43637.635416666664</v>
      </c>
      <c r="E2369">
        <v>0</v>
      </c>
      <c r="F2369">
        <f t="shared" si="36"/>
        <v>0</v>
      </c>
    </row>
    <row r="2370" spans="4:6" x14ac:dyDescent="0.35">
      <c r="D2370" s="13">
        <v>43637.638888888891</v>
      </c>
      <c r="E2370">
        <v>0</v>
      </c>
      <c r="F2370">
        <f t="shared" si="36"/>
        <v>0</v>
      </c>
    </row>
    <row r="2371" spans="4:6" x14ac:dyDescent="0.35">
      <c r="D2371" s="13">
        <v>43637.642361111109</v>
      </c>
      <c r="E2371">
        <v>0</v>
      </c>
      <c r="F2371">
        <f t="shared" ref="F2371:F2434" si="37">E2371*25.4</f>
        <v>0</v>
      </c>
    </row>
    <row r="2372" spans="4:6" x14ac:dyDescent="0.35">
      <c r="D2372" s="13">
        <v>43637.645833333336</v>
      </c>
      <c r="E2372">
        <v>0</v>
      </c>
      <c r="F2372">
        <f t="shared" si="37"/>
        <v>0</v>
      </c>
    </row>
    <row r="2373" spans="4:6" x14ac:dyDescent="0.35">
      <c r="D2373" s="13">
        <v>43637.649305555555</v>
      </c>
      <c r="E2373">
        <v>0</v>
      </c>
      <c r="F2373">
        <f t="shared" si="37"/>
        <v>0</v>
      </c>
    </row>
    <row r="2374" spans="4:6" x14ac:dyDescent="0.35">
      <c r="D2374" s="13">
        <v>43637.652777777781</v>
      </c>
      <c r="E2374">
        <v>0</v>
      </c>
      <c r="F2374">
        <f t="shared" si="37"/>
        <v>0</v>
      </c>
    </row>
    <row r="2375" spans="4:6" x14ac:dyDescent="0.35">
      <c r="D2375" s="13">
        <v>43637.65625</v>
      </c>
      <c r="E2375">
        <v>0</v>
      </c>
      <c r="F2375">
        <f t="shared" si="37"/>
        <v>0</v>
      </c>
    </row>
    <row r="2376" spans="4:6" x14ac:dyDescent="0.35">
      <c r="D2376" s="13">
        <v>43637.659722222219</v>
      </c>
      <c r="E2376">
        <v>0</v>
      </c>
      <c r="F2376">
        <f t="shared" si="37"/>
        <v>0</v>
      </c>
    </row>
    <row r="2377" spans="4:6" x14ac:dyDescent="0.35">
      <c r="D2377" s="13">
        <v>43637.663194444445</v>
      </c>
      <c r="E2377">
        <v>0</v>
      </c>
      <c r="F2377">
        <f t="shared" si="37"/>
        <v>0</v>
      </c>
    </row>
    <row r="2378" spans="4:6" x14ac:dyDescent="0.35">
      <c r="D2378" s="13">
        <v>43637.666666666664</v>
      </c>
      <c r="E2378">
        <v>0</v>
      </c>
      <c r="F2378">
        <f t="shared" si="37"/>
        <v>0</v>
      </c>
    </row>
    <row r="2379" spans="4:6" x14ac:dyDescent="0.35">
      <c r="D2379" s="13">
        <v>43637.670138888891</v>
      </c>
      <c r="E2379">
        <v>0</v>
      </c>
      <c r="F2379">
        <f t="shared" si="37"/>
        <v>0</v>
      </c>
    </row>
    <row r="2380" spans="4:6" x14ac:dyDescent="0.35">
      <c r="D2380" s="13">
        <v>43637.673611111109</v>
      </c>
      <c r="E2380">
        <v>0</v>
      </c>
      <c r="F2380">
        <f t="shared" si="37"/>
        <v>0</v>
      </c>
    </row>
    <row r="2381" spans="4:6" x14ac:dyDescent="0.35">
      <c r="D2381" s="13">
        <v>43637.677083333336</v>
      </c>
      <c r="E2381">
        <v>0</v>
      </c>
      <c r="F2381">
        <f t="shared" si="37"/>
        <v>0</v>
      </c>
    </row>
    <row r="2382" spans="4:6" x14ac:dyDescent="0.35">
      <c r="D2382" s="13">
        <v>43637.680555555555</v>
      </c>
      <c r="E2382">
        <v>0</v>
      </c>
      <c r="F2382">
        <f t="shared" si="37"/>
        <v>0</v>
      </c>
    </row>
    <row r="2383" spans="4:6" x14ac:dyDescent="0.35">
      <c r="D2383" s="13">
        <v>43637.684027777781</v>
      </c>
      <c r="E2383">
        <v>0</v>
      </c>
      <c r="F2383">
        <f t="shared" si="37"/>
        <v>0</v>
      </c>
    </row>
    <row r="2384" spans="4:6" x14ac:dyDescent="0.35">
      <c r="D2384" s="13">
        <v>43637.6875</v>
      </c>
      <c r="E2384">
        <v>0</v>
      </c>
      <c r="F2384">
        <f t="shared" si="37"/>
        <v>0</v>
      </c>
    </row>
    <row r="2385" spans="4:6" x14ac:dyDescent="0.35">
      <c r="D2385" s="13">
        <v>43637.690972222219</v>
      </c>
      <c r="E2385">
        <v>0</v>
      </c>
      <c r="F2385">
        <f t="shared" si="37"/>
        <v>0</v>
      </c>
    </row>
    <row r="2386" spans="4:6" x14ac:dyDescent="0.35">
      <c r="D2386" s="13">
        <v>43637.694444444445</v>
      </c>
      <c r="E2386">
        <v>0</v>
      </c>
      <c r="F2386">
        <f t="shared" si="37"/>
        <v>0</v>
      </c>
    </row>
    <row r="2387" spans="4:6" x14ac:dyDescent="0.35">
      <c r="D2387" s="13">
        <v>43637.697916666664</v>
      </c>
      <c r="E2387">
        <v>0</v>
      </c>
      <c r="F2387">
        <f t="shared" si="37"/>
        <v>0</v>
      </c>
    </row>
    <row r="2388" spans="4:6" x14ac:dyDescent="0.35">
      <c r="D2388" s="13">
        <v>43637.701388888891</v>
      </c>
      <c r="E2388">
        <v>0</v>
      </c>
      <c r="F2388">
        <f t="shared" si="37"/>
        <v>0</v>
      </c>
    </row>
    <row r="2389" spans="4:6" x14ac:dyDescent="0.35">
      <c r="D2389" s="13">
        <v>43637.704861111109</v>
      </c>
      <c r="E2389">
        <v>0</v>
      </c>
      <c r="F2389">
        <f t="shared" si="37"/>
        <v>0</v>
      </c>
    </row>
    <row r="2390" spans="4:6" x14ac:dyDescent="0.35">
      <c r="D2390" s="13">
        <v>43637.708333333336</v>
      </c>
      <c r="E2390">
        <v>0</v>
      </c>
      <c r="F2390">
        <f t="shared" si="37"/>
        <v>0</v>
      </c>
    </row>
    <row r="2391" spans="4:6" x14ac:dyDescent="0.35">
      <c r="D2391" s="13">
        <v>43637.711805555555</v>
      </c>
      <c r="E2391">
        <v>0</v>
      </c>
      <c r="F2391">
        <f t="shared" si="37"/>
        <v>0</v>
      </c>
    </row>
    <row r="2392" spans="4:6" x14ac:dyDescent="0.35">
      <c r="D2392" s="13">
        <v>43637.715277777781</v>
      </c>
      <c r="E2392">
        <v>0</v>
      </c>
      <c r="F2392">
        <f t="shared" si="37"/>
        <v>0</v>
      </c>
    </row>
    <row r="2393" spans="4:6" x14ac:dyDescent="0.35">
      <c r="D2393" s="13">
        <v>43637.71875</v>
      </c>
      <c r="E2393">
        <v>0</v>
      </c>
      <c r="F2393">
        <f t="shared" si="37"/>
        <v>0</v>
      </c>
    </row>
    <row r="2394" spans="4:6" x14ac:dyDescent="0.35">
      <c r="D2394" s="13">
        <v>43637.722222222219</v>
      </c>
      <c r="E2394">
        <v>0</v>
      </c>
      <c r="F2394">
        <f t="shared" si="37"/>
        <v>0</v>
      </c>
    </row>
    <row r="2395" spans="4:6" x14ac:dyDescent="0.35">
      <c r="D2395" s="13">
        <v>43637.725694444445</v>
      </c>
      <c r="E2395">
        <v>0</v>
      </c>
      <c r="F2395">
        <f t="shared" si="37"/>
        <v>0</v>
      </c>
    </row>
    <row r="2396" spans="4:6" x14ac:dyDescent="0.35">
      <c r="D2396" s="13">
        <v>43637.729166666664</v>
      </c>
      <c r="E2396">
        <v>0</v>
      </c>
      <c r="F2396">
        <f t="shared" si="37"/>
        <v>0</v>
      </c>
    </row>
    <row r="2397" spans="4:6" x14ac:dyDescent="0.35">
      <c r="D2397" s="13">
        <v>43637.732638888891</v>
      </c>
      <c r="E2397">
        <v>0</v>
      </c>
      <c r="F2397">
        <f t="shared" si="37"/>
        <v>0</v>
      </c>
    </row>
    <row r="2398" spans="4:6" x14ac:dyDescent="0.35">
      <c r="D2398" s="13">
        <v>43637.736111111109</v>
      </c>
      <c r="E2398">
        <v>0</v>
      </c>
      <c r="F2398">
        <f t="shared" si="37"/>
        <v>0</v>
      </c>
    </row>
    <row r="2399" spans="4:6" x14ac:dyDescent="0.35">
      <c r="D2399" s="13">
        <v>43637.739583333336</v>
      </c>
      <c r="E2399">
        <v>0</v>
      </c>
      <c r="F2399">
        <f t="shared" si="37"/>
        <v>0</v>
      </c>
    </row>
    <row r="2400" spans="4:6" x14ac:dyDescent="0.35">
      <c r="D2400" s="13">
        <v>43637.743055555555</v>
      </c>
      <c r="E2400">
        <v>0</v>
      </c>
      <c r="F2400">
        <f t="shared" si="37"/>
        <v>0</v>
      </c>
    </row>
    <row r="2401" spans="4:6" x14ac:dyDescent="0.35">
      <c r="D2401" s="13">
        <v>43637.746527777781</v>
      </c>
      <c r="E2401">
        <v>0</v>
      </c>
      <c r="F2401">
        <f t="shared" si="37"/>
        <v>0</v>
      </c>
    </row>
    <row r="2402" spans="4:6" x14ac:dyDescent="0.35">
      <c r="D2402" s="13">
        <v>43637.75</v>
      </c>
      <c r="E2402">
        <v>0</v>
      </c>
      <c r="F2402">
        <f t="shared" si="37"/>
        <v>0</v>
      </c>
    </row>
    <row r="2403" spans="4:6" x14ac:dyDescent="0.35">
      <c r="D2403" s="13">
        <v>43637.753472222219</v>
      </c>
      <c r="E2403">
        <v>0</v>
      </c>
      <c r="F2403">
        <f t="shared" si="37"/>
        <v>0</v>
      </c>
    </row>
    <row r="2404" spans="4:6" x14ac:dyDescent="0.35">
      <c r="D2404" s="13">
        <v>43637.756944444445</v>
      </c>
      <c r="E2404">
        <v>0</v>
      </c>
      <c r="F2404">
        <f t="shared" si="37"/>
        <v>0</v>
      </c>
    </row>
    <row r="2405" spans="4:6" x14ac:dyDescent="0.35">
      <c r="D2405" s="13">
        <v>43637.760416666664</v>
      </c>
      <c r="E2405">
        <v>0</v>
      </c>
      <c r="F2405">
        <f t="shared" si="37"/>
        <v>0</v>
      </c>
    </row>
    <row r="2406" spans="4:6" x14ac:dyDescent="0.35">
      <c r="D2406" s="13">
        <v>43637.763888888891</v>
      </c>
      <c r="E2406">
        <v>0</v>
      </c>
      <c r="F2406">
        <f t="shared" si="37"/>
        <v>0</v>
      </c>
    </row>
    <row r="2407" spans="4:6" x14ac:dyDescent="0.35">
      <c r="D2407" s="13">
        <v>43637.767361111109</v>
      </c>
      <c r="E2407">
        <v>0</v>
      </c>
      <c r="F2407">
        <f t="shared" si="37"/>
        <v>0</v>
      </c>
    </row>
    <row r="2408" spans="4:6" x14ac:dyDescent="0.35">
      <c r="D2408" s="13">
        <v>43637.770833333336</v>
      </c>
      <c r="E2408">
        <v>0</v>
      </c>
      <c r="F2408">
        <f t="shared" si="37"/>
        <v>0</v>
      </c>
    </row>
    <row r="2409" spans="4:6" x14ac:dyDescent="0.35">
      <c r="D2409" s="13">
        <v>43637.774305555555</v>
      </c>
      <c r="E2409">
        <v>0</v>
      </c>
      <c r="F2409">
        <f t="shared" si="37"/>
        <v>0</v>
      </c>
    </row>
    <row r="2410" spans="4:6" x14ac:dyDescent="0.35">
      <c r="D2410" s="13">
        <v>43637.777777777781</v>
      </c>
      <c r="E2410">
        <v>0</v>
      </c>
      <c r="F2410">
        <f t="shared" si="37"/>
        <v>0</v>
      </c>
    </row>
    <row r="2411" spans="4:6" x14ac:dyDescent="0.35">
      <c r="D2411" s="13">
        <v>43637.78125</v>
      </c>
      <c r="E2411">
        <v>0</v>
      </c>
      <c r="F2411">
        <f t="shared" si="37"/>
        <v>0</v>
      </c>
    </row>
    <row r="2412" spans="4:6" x14ac:dyDescent="0.35">
      <c r="D2412" s="13">
        <v>43637.784722222219</v>
      </c>
      <c r="E2412">
        <v>0</v>
      </c>
      <c r="F2412">
        <f t="shared" si="37"/>
        <v>0</v>
      </c>
    </row>
    <row r="2413" spans="4:6" x14ac:dyDescent="0.35">
      <c r="D2413" s="13">
        <v>43637.788194444445</v>
      </c>
      <c r="E2413">
        <v>0</v>
      </c>
      <c r="F2413">
        <f t="shared" si="37"/>
        <v>0</v>
      </c>
    </row>
    <row r="2414" spans="4:6" x14ac:dyDescent="0.35">
      <c r="D2414" s="13">
        <v>43637.791666666664</v>
      </c>
      <c r="E2414">
        <v>0</v>
      </c>
      <c r="F2414">
        <f t="shared" si="37"/>
        <v>0</v>
      </c>
    </row>
    <row r="2415" spans="4:6" x14ac:dyDescent="0.35">
      <c r="D2415" s="13">
        <v>43637.795138888891</v>
      </c>
      <c r="E2415">
        <v>0</v>
      </c>
      <c r="F2415">
        <f t="shared" si="37"/>
        <v>0</v>
      </c>
    </row>
    <row r="2416" spans="4:6" x14ac:dyDescent="0.35">
      <c r="D2416" s="13">
        <v>43637.798611111109</v>
      </c>
      <c r="E2416">
        <v>0</v>
      </c>
      <c r="F2416">
        <f t="shared" si="37"/>
        <v>0</v>
      </c>
    </row>
    <row r="2417" spans="4:6" x14ac:dyDescent="0.35">
      <c r="D2417" s="13">
        <v>43637.802083333336</v>
      </c>
      <c r="E2417">
        <v>0</v>
      </c>
      <c r="F2417">
        <f t="shared" si="37"/>
        <v>0</v>
      </c>
    </row>
    <row r="2418" spans="4:6" x14ac:dyDescent="0.35">
      <c r="D2418" s="13">
        <v>43637.805555555555</v>
      </c>
      <c r="E2418">
        <v>0</v>
      </c>
      <c r="F2418">
        <f t="shared" si="37"/>
        <v>0</v>
      </c>
    </row>
    <row r="2419" spans="4:6" x14ac:dyDescent="0.35">
      <c r="D2419" s="13">
        <v>43637.809027777781</v>
      </c>
      <c r="E2419">
        <v>0</v>
      </c>
      <c r="F2419">
        <f t="shared" si="37"/>
        <v>0</v>
      </c>
    </row>
    <row r="2420" spans="4:6" x14ac:dyDescent="0.35">
      <c r="D2420" s="13">
        <v>43637.8125</v>
      </c>
      <c r="E2420">
        <v>0</v>
      </c>
      <c r="F2420">
        <f t="shared" si="37"/>
        <v>0</v>
      </c>
    </row>
    <row r="2421" spans="4:6" x14ac:dyDescent="0.35">
      <c r="D2421" s="13">
        <v>43637.815972222219</v>
      </c>
      <c r="E2421">
        <v>0</v>
      </c>
      <c r="F2421">
        <f t="shared" si="37"/>
        <v>0</v>
      </c>
    </row>
    <row r="2422" spans="4:6" x14ac:dyDescent="0.35">
      <c r="D2422" s="13">
        <v>43637.819444444445</v>
      </c>
      <c r="E2422">
        <v>0</v>
      </c>
      <c r="F2422">
        <f t="shared" si="37"/>
        <v>0</v>
      </c>
    </row>
    <row r="2423" spans="4:6" x14ac:dyDescent="0.35">
      <c r="D2423" s="13">
        <v>43637.822916666664</v>
      </c>
      <c r="E2423">
        <v>0</v>
      </c>
      <c r="F2423">
        <f t="shared" si="37"/>
        <v>0</v>
      </c>
    </row>
    <row r="2424" spans="4:6" x14ac:dyDescent="0.35">
      <c r="D2424" s="13">
        <v>43637.826388888891</v>
      </c>
      <c r="E2424">
        <v>0</v>
      </c>
      <c r="F2424">
        <f t="shared" si="37"/>
        <v>0</v>
      </c>
    </row>
    <row r="2425" spans="4:6" x14ac:dyDescent="0.35">
      <c r="D2425" s="13">
        <v>43637.829861111109</v>
      </c>
      <c r="E2425">
        <v>0</v>
      </c>
      <c r="F2425">
        <f t="shared" si="37"/>
        <v>0</v>
      </c>
    </row>
    <row r="2426" spans="4:6" x14ac:dyDescent="0.35">
      <c r="D2426" s="13">
        <v>43637.833333333336</v>
      </c>
      <c r="E2426">
        <v>0</v>
      </c>
      <c r="F2426">
        <f t="shared" si="37"/>
        <v>0</v>
      </c>
    </row>
    <row r="2427" spans="4:6" x14ac:dyDescent="0.35">
      <c r="D2427" s="13">
        <v>43637.836805555555</v>
      </c>
      <c r="E2427">
        <v>0</v>
      </c>
      <c r="F2427">
        <f t="shared" si="37"/>
        <v>0</v>
      </c>
    </row>
    <row r="2428" spans="4:6" x14ac:dyDescent="0.35">
      <c r="D2428" s="13">
        <v>43637.840277777781</v>
      </c>
      <c r="E2428">
        <v>0</v>
      </c>
      <c r="F2428">
        <f t="shared" si="37"/>
        <v>0</v>
      </c>
    </row>
    <row r="2429" spans="4:6" x14ac:dyDescent="0.35">
      <c r="D2429" s="13">
        <v>43637.84375</v>
      </c>
      <c r="E2429">
        <v>0</v>
      </c>
      <c r="F2429">
        <f t="shared" si="37"/>
        <v>0</v>
      </c>
    </row>
    <row r="2430" spans="4:6" x14ac:dyDescent="0.35">
      <c r="D2430" s="13">
        <v>43637.847222222219</v>
      </c>
      <c r="E2430">
        <v>0</v>
      </c>
      <c r="F2430">
        <f t="shared" si="37"/>
        <v>0</v>
      </c>
    </row>
    <row r="2431" spans="4:6" x14ac:dyDescent="0.35">
      <c r="D2431" s="13">
        <v>43637.850694444445</v>
      </c>
      <c r="E2431">
        <v>0</v>
      </c>
      <c r="F2431">
        <f t="shared" si="37"/>
        <v>0</v>
      </c>
    </row>
    <row r="2432" spans="4:6" x14ac:dyDescent="0.35">
      <c r="D2432" s="13">
        <v>43637.854166666664</v>
      </c>
      <c r="E2432">
        <v>0</v>
      </c>
      <c r="F2432">
        <f t="shared" si="37"/>
        <v>0</v>
      </c>
    </row>
    <row r="2433" spans="4:6" x14ac:dyDescent="0.35">
      <c r="D2433" s="13">
        <v>43637.857638888891</v>
      </c>
      <c r="E2433">
        <v>0</v>
      </c>
      <c r="F2433">
        <f t="shared" si="37"/>
        <v>0</v>
      </c>
    </row>
    <row r="2434" spans="4:6" x14ac:dyDescent="0.35">
      <c r="D2434" s="13">
        <v>43637.861111111109</v>
      </c>
      <c r="E2434">
        <v>0</v>
      </c>
      <c r="F2434">
        <f t="shared" si="37"/>
        <v>0</v>
      </c>
    </row>
    <row r="2435" spans="4:6" x14ac:dyDescent="0.35">
      <c r="D2435" s="13">
        <v>43637.864583333336</v>
      </c>
      <c r="E2435">
        <v>0</v>
      </c>
      <c r="F2435">
        <f t="shared" ref="F2435:F2498" si="38">E2435*25.4</f>
        <v>0</v>
      </c>
    </row>
    <row r="2436" spans="4:6" x14ac:dyDescent="0.35">
      <c r="D2436" s="13">
        <v>43637.868055555555</v>
      </c>
      <c r="E2436">
        <v>0</v>
      </c>
      <c r="F2436">
        <f t="shared" si="38"/>
        <v>0</v>
      </c>
    </row>
    <row r="2437" spans="4:6" x14ac:dyDescent="0.35">
      <c r="D2437" s="13">
        <v>43637.871527777781</v>
      </c>
      <c r="E2437">
        <v>0</v>
      </c>
      <c r="F2437">
        <f t="shared" si="38"/>
        <v>0</v>
      </c>
    </row>
    <row r="2438" spans="4:6" x14ac:dyDescent="0.35">
      <c r="D2438" s="13">
        <v>43637.875</v>
      </c>
      <c r="E2438">
        <v>0</v>
      </c>
      <c r="F2438">
        <f t="shared" si="38"/>
        <v>0</v>
      </c>
    </row>
    <row r="2439" spans="4:6" x14ac:dyDescent="0.35">
      <c r="D2439" s="13">
        <v>43637.878472222219</v>
      </c>
      <c r="E2439">
        <v>0</v>
      </c>
      <c r="F2439">
        <f t="shared" si="38"/>
        <v>0</v>
      </c>
    </row>
    <row r="2440" spans="4:6" x14ac:dyDescent="0.35">
      <c r="D2440" s="13">
        <v>43637.881944444445</v>
      </c>
      <c r="E2440">
        <v>0</v>
      </c>
      <c r="F2440">
        <f t="shared" si="38"/>
        <v>0</v>
      </c>
    </row>
    <row r="2441" spans="4:6" x14ac:dyDescent="0.35">
      <c r="D2441" s="13">
        <v>43637.885416666664</v>
      </c>
      <c r="E2441">
        <v>0</v>
      </c>
      <c r="F2441">
        <f t="shared" si="38"/>
        <v>0</v>
      </c>
    </row>
    <row r="2442" spans="4:6" x14ac:dyDescent="0.35">
      <c r="D2442" s="13">
        <v>43637.888888888891</v>
      </c>
      <c r="E2442">
        <v>0</v>
      </c>
      <c r="F2442">
        <f t="shared" si="38"/>
        <v>0</v>
      </c>
    </row>
    <row r="2443" spans="4:6" x14ac:dyDescent="0.35">
      <c r="D2443" s="13">
        <v>43637.892361111109</v>
      </c>
      <c r="E2443">
        <v>0</v>
      </c>
      <c r="F2443">
        <f t="shared" si="38"/>
        <v>0</v>
      </c>
    </row>
    <row r="2444" spans="4:6" x14ac:dyDescent="0.35">
      <c r="D2444" s="13">
        <v>43637.895833333336</v>
      </c>
      <c r="E2444">
        <v>0</v>
      </c>
      <c r="F2444">
        <f t="shared" si="38"/>
        <v>0</v>
      </c>
    </row>
    <row r="2445" spans="4:6" x14ac:dyDescent="0.35">
      <c r="D2445" s="13">
        <v>43637.899305555555</v>
      </c>
      <c r="E2445">
        <v>0</v>
      </c>
      <c r="F2445">
        <f t="shared" si="38"/>
        <v>0</v>
      </c>
    </row>
    <row r="2446" spans="4:6" x14ac:dyDescent="0.35">
      <c r="D2446" s="13">
        <v>43637.902777777781</v>
      </c>
      <c r="E2446">
        <v>0</v>
      </c>
      <c r="F2446">
        <f t="shared" si="38"/>
        <v>0</v>
      </c>
    </row>
    <row r="2447" spans="4:6" x14ac:dyDescent="0.35">
      <c r="D2447" s="13">
        <v>43637.90625</v>
      </c>
      <c r="E2447">
        <v>0</v>
      </c>
      <c r="F2447">
        <f t="shared" si="38"/>
        <v>0</v>
      </c>
    </row>
    <row r="2448" spans="4:6" x14ac:dyDescent="0.35">
      <c r="D2448" s="13">
        <v>43637.909722222219</v>
      </c>
      <c r="E2448">
        <v>0</v>
      </c>
      <c r="F2448">
        <f t="shared" si="38"/>
        <v>0</v>
      </c>
    </row>
    <row r="2449" spans="4:6" x14ac:dyDescent="0.35">
      <c r="D2449" s="13">
        <v>43637.913194444445</v>
      </c>
      <c r="E2449">
        <v>0</v>
      </c>
      <c r="F2449">
        <f t="shared" si="38"/>
        <v>0</v>
      </c>
    </row>
    <row r="2450" spans="4:6" x14ac:dyDescent="0.35">
      <c r="D2450" s="13">
        <v>43637.916666666664</v>
      </c>
      <c r="E2450">
        <v>0</v>
      </c>
      <c r="F2450">
        <f t="shared" si="38"/>
        <v>0</v>
      </c>
    </row>
    <row r="2451" spans="4:6" x14ac:dyDescent="0.35">
      <c r="D2451" s="13">
        <v>43637.920138888891</v>
      </c>
      <c r="E2451">
        <v>0</v>
      </c>
      <c r="F2451">
        <f t="shared" si="38"/>
        <v>0</v>
      </c>
    </row>
    <row r="2452" spans="4:6" x14ac:dyDescent="0.35">
      <c r="D2452" s="13">
        <v>43637.923611111109</v>
      </c>
      <c r="E2452">
        <v>0</v>
      </c>
      <c r="F2452">
        <f t="shared" si="38"/>
        <v>0</v>
      </c>
    </row>
    <row r="2453" spans="4:6" x14ac:dyDescent="0.35">
      <c r="D2453" s="13">
        <v>43637.927083333336</v>
      </c>
      <c r="E2453">
        <v>0</v>
      </c>
      <c r="F2453">
        <f t="shared" si="38"/>
        <v>0</v>
      </c>
    </row>
    <row r="2454" spans="4:6" x14ac:dyDescent="0.35">
      <c r="D2454" s="13">
        <v>43637.930555555555</v>
      </c>
      <c r="E2454">
        <v>0</v>
      </c>
      <c r="F2454">
        <f t="shared" si="38"/>
        <v>0</v>
      </c>
    </row>
    <row r="2455" spans="4:6" x14ac:dyDescent="0.35">
      <c r="D2455" s="13">
        <v>43637.934027777781</v>
      </c>
      <c r="E2455">
        <v>0</v>
      </c>
      <c r="F2455">
        <f t="shared" si="38"/>
        <v>0</v>
      </c>
    </row>
    <row r="2456" spans="4:6" x14ac:dyDescent="0.35">
      <c r="D2456" s="13">
        <v>43637.9375</v>
      </c>
      <c r="E2456">
        <v>0</v>
      </c>
      <c r="F2456">
        <f t="shared" si="38"/>
        <v>0</v>
      </c>
    </row>
    <row r="2457" spans="4:6" x14ac:dyDescent="0.35">
      <c r="D2457" s="13">
        <v>43637.940972222219</v>
      </c>
      <c r="E2457">
        <v>0</v>
      </c>
      <c r="F2457">
        <f t="shared" si="38"/>
        <v>0</v>
      </c>
    </row>
    <row r="2458" spans="4:6" x14ac:dyDescent="0.35">
      <c r="D2458" s="13">
        <v>43637.944444444445</v>
      </c>
      <c r="E2458">
        <v>0</v>
      </c>
      <c r="F2458">
        <f t="shared" si="38"/>
        <v>0</v>
      </c>
    </row>
    <row r="2459" spans="4:6" x14ac:dyDescent="0.35">
      <c r="D2459" s="13">
        <v>43637.947916666664</v>
      </c>
      <c r="E2459">
        <v>0</v>
      </c>
      <c r="F2459">
        <f t="shared" si="38"/>
        <v>0</v>
      </c>
    </row>
    <row r="2460" spans="4:6" x14ac:dyDescent="0.35">
      <c r="D2460" s="13">
        <v>43637.951388888891</v>
      </c>
      <c r="E2460">
        <v>0</v>
      </c>
      <c r="F2460">
        <f t="shared" si="38"/>
        <v>0</v>
      </c>
    </row>
    <row r="2461" spans="4:6" x14ac:dyDescent="0.35">
      <c r="D2461" s="13">
        <v>43637.954861111109</v>
      </c>
      <c r="E2461">
        <v>0</v>
      </c>
      <c r="F2461">
        <f t="shared" si="38"/>
        <v>0</v>
      </c>
    </row>
    <row r="2462" spans="4:6" x14ac:dyDescent="0.35">
      <c r="D2462" s="13">
        <v>43637.958333333336</v>
      </c>
      <c r="E2462">
        <v>0</v>
      </c>
      <c r="F2462">
        <f t="shared" si="38"/>
        <v>0</v>
      </c>
    </row>
    <row r="2463" spans="4:6" x14ac:dyDescent="0.35">
      <c r="D2463" s="13">
        <v>43637.961805555555</v>
      </c>
      <c r="E2463">
        <v>0</v>
      </c>
      <c r="F2463">
        <f t="shared" si="38"/>
        <v>0</v>
      </c>
    </row>
    <row r="2464" spans="4:6" x14ac:dyDescent="0.35">
      <c r="D2464" s="13">
        <v>43637.965277777781</v>
      </c>
      <c r="E2464">
        <v>0</v>
      </c>
      <c r="F2464">
        <f t="shared" si="38"/>
        <v>0</v>
      </c>
    </row>
    <row r="2465" spans="4:6" x14ac:dyDescent="0.35">
      <c r="D2465" s="13">
        <v>43637.96875</v>
      </c>
      <c r="E2465">
        <v>0</v>
      </c>
      <c r="F2465">
        <f t="shared" si="38"/>
        <v>0</v>
      </c>
    </row>
    <row r="2466" spans="4:6" x14ac:dyDescent="0.35">
      <c r="D2466" s="13">
        <v>43637.972222222219</v>
      </c>
      <c r="E2466">
        <v>0</v>
      </c>
      <c r="F2466">
        <f t="shared" si="38"/>
        <v>0</v>
      </c>
    </row>
    <row r="2467" spans="4:6" x14ac:dyDescent="0.35">
      <c r="D2467" s="13">
        <v>43637.975694444445</v>
      </c>
      <c r="E2467">
        <v>0</v>
      </c>
      <c r="F2467">
        <f t="shared" si="38"/>
        <v>0</v>
      </c>
    </row>
    <row r="2468" spans="4:6" x14ac:dyDescent="0.35">
      <c r="D2468" s="13">
        <v>43637.979166666664</v>
      </c>
      <c r="E2468">
        <v>0</v>
      </c>
      <c r="F2468">
        <f t="shared" si="38"/>
        <v>0</v>
      </c>
    </row>
    <row r="2469" spans="4:6" x14ac:dyDescent="0.35">
      <c r="D2469" s="13">
        <v>43637.982638888891</v>
      </c>
      <c r="E2469">
        <v>0</v>
      </c>
      <c r="F2469">
        <f t="shared" si="38"/>
        <v>0</v>
      </c>
    </row>
    <row r="2470" spans="4:6" x14ac:dyDescent="0.35">
      <c r="D2470" s="13">
        <v>43637.986111111109</v>
      </c>
      <c r="E2470">
        <v>0</v>
      </c>
      <c r="F2470">
        <f t="shared" si="38"/>
        <v>0</v>
      </c>
    </row>
    <row r="2471" spans="4:6" x14ac:dyDescent="0.35">
      <c r="D2471" s="13">
        <v>43637.989583333336</v>
      </c>
      <c r="E2471">
        <v>0</v>
      </c>
      <c r="F2471">
        <f t="shared" si="38"/>
        <v>0</v>
      </c>
    </row>
    <row r="2472" spans="4:6" x14ac:dyDescent="0.35">
      <c r="D2472" s="13">
        <v>43637.993055555555</v>
      </c>
      <c r="E2472">
        <v>0</v>
      </c>
      <c r="F2472">
        <f t="shared" si="38"/>
        <v>0</v>
      </c>
    </row>
    <row r="2473" spans="4:6" x14ac:dyDescent="0.35">
      <c r="D2473" s="13">
        <v>43637.996527777781</v>
      </c>
      <c r="E2473">
        <v>0</v>
      </c>
      <c r="F2473">
        <f t="shared" si="38"/>
        <v>0</v>
      </c>
    </row>
    <row r="2474" spans="4:6" x14ac:dyDescent="0.35">
      <c r="D2474" s="13">
        <v>43638</v>
      </c>
      <c r="E2474">
        <v>0</v>
      </c>
      <c r="F2474">
        <f t="shared" si="38"/>
        <v>0</v>
      </c>
    </row>
    <row r="2475" spans="4:6" x14ac:dyDescent="0.35">
      <c r="D2475" s="13">
        <v>43638.003472222219</v>
      </c>
      <c r="E2475">
        <v>0</v>
      </c>
      <c r="F2475">
        <f t="shared" si="38"/>
        <v>0</v>
      </c>
    </row>
    <row r="2476" spans="4:6" x14ac:dyDescent="0.35">
      <c r="D2476" s="13">
        <v>43638.006944444445</v>
      </c>
      <c r="E2476">
        <v>0</v>
      </c>
      <c r="F2476">
        <f t="shared" si="38"/>
        <v>0</v>
      </c>
    </row>
    <row r="2477" spans="4:6" x14ac:dyDescent="0.35">
      <c r="D2477" s="13">
        <v>43638.010416666664</v>
      </c>
      <c r="E2477">
        <v>0</v>
      </c>
      <c r="F2477">
        <f t="shared" si="38"/>
        <v>0</v>
      </c>
    </row>
    <row r="2478" spans="4:6" x14ac:dyDescent="0.35">
      <c r="D2478" s="13">
        <v>43638.013888888891</v>
      </c>
      <c r="E2478">
        <v>0</v>
      </c>
      <c r="F2478">
        <f t="shared" si="38"/>
        <v>0</v>
      </c>
    </row>
    <row r="2479" spans="4:6" x14ac:dyDescent="0.35">
      <c r="D2479" s="13">
        <v>43638.017361111109</v>
      </c>
      <c r="E2479">
        <v>0</v>
      </c>
      <c r="F2479">
        <f t="shared" si="38"/>
        <v>0</v>
      </c>
    </row>
    <row r="2480" spans="4:6" x14ac:dyDescent="0.35">
      <c r="D2480" s="13">
        <v>43638.020833333336</v>
      </c>
      <c r="E2480">
        <v>0</v>
      </c>
      <c r="F2480">
        <f t="shared" si="38"/>
        <v>0</v>
      </c>
    </row>
    <row r="2481" spans="4:6" x14ac:dyDescent="0.35">
      <c r="D2481" s="13">
        <v>43638.024305555555</v>
      </c>
      <c r="E2481">
        <v>0</v>
      </c>
      <c r="F2481">
        <f t="shared" si="38"/>
        <v>0</v>
      </c>
    </row>
    <row r="2482" spans="4:6" x14ac:dyDescent="0.35">
      <c r="D2482" s="13">
        <v>43638.027777777781</v>
      </c>
      <c r="E2482">
        <v>0</v>
      </c>
      <c r="F2482">
        <f t="shared" si="38"/>
        <v>0</v>
      </c>
    </row>
    <row r="2483" spans="4:6" x14ac:dyDescent="0.35">
      <c r="D2483" s="13">
        <v>43638.03125</v>
      </c>
      <c r="E2483">
        <v>0</v>
      </c>
      <c r="F2483">
        <f t="shared" si="38"/>
        <v>0</v>
      </c>
    </row>
    <row r="2484" spans="4:6" x14ac:dyDescent="0.35">
      <c r="D2484" s="13">
        <v>43638.034722222219</v>
      </c>
      <c r="E2484">
        <v>0</v>
      </c>
      <c r="F2484">
        <f t="shared" si="38"/>
        <v>0</v>
      </c>
    </row>
    <row r="2485" spans="4:6" x14ac:dyDescent="0.35">
      <c r="D2485" s="13">
        <v>43638.038194444445</v>
      </c>
      <c r="E2485">
        <v>0</v>
      </c>
      <c r="F2485">
        <f t="shared" si="38"/>
        <v>0</v>
      </c>
    </row>
    <row r="2486" spans="4:6" x14ac:dyDescent="0.35">
      <c r="D2486" s="13">
        <v>43638.041666666664</v>
      </c>
      <c r="E2486">
        <v>0</v>
      </c>
      <c r="F2486">
        <f t="shared" si="38"/>
        <v>0</v>
      </c>
    </row>
    <row r="2487" spans="4:6" x14ac:dyDescent="0.35">
      <c r="D2487" s="13">
        <v>43638.045138888891</v>
      </c>
      <c r="E2487">
        <v>0</v>
      </c>
      <c r="F2487">
        <f t="shared" si="38"/>
        <v>0</v>
      </c>
    </row>
    <row r="2488" spans="4:6" x14ac:dyDescent="0.35">
      <c r="D2488" s="13">
        <v>43638.048611111109</v>
      </c>
      <c r="E2488">
        <v>0</v>
      </c>
      <c r="F2488">
        <f t="shared" si="38"/>
        <v>0</v>
      </c>
    </row>
    <row r="2489" spans="4:6" x14ac:dyDescent="0.35">
      <c r="D2489" s="13">
        <v>43638.052083333336</v>
      </c>
      <c r="E2489">
        <v>0</v>
      </c>
      <c r="F2489">
        <f t="shared" si="38"/>
        <v>0</v>
      </c>
    </row>
    <row r="2490" spans="4:6" x14ac:dyDescent="0.35">
      <c r="D2490" s="13">
        <v>43638.055555555555</v>
      </c>
      <c r="E2490">
        <v>0</v>
      </c>
      <c r="F2490">
        <f t="shared" si="38"/>
        <v>0</v>
      </c>
    </row>
    <row r="2491" spans="4:6" x14ac:dyDescent="0.35">
      <c r="D2491" s="13">
        <v>43638.059027777781</v>
      </c>
      <c r="E2491">
        <v>0.01</v>
      </c>
      <c r="F2491">
        <f t="shared" si="38"/>
        <v>0.254</v>
      </c>
    </row>
    <row r="2492" spans="4:6" x14ac:dyDescent="0.35">
      <c r="D2492" s="13">
        <v>43638.0625</v>
      </c>
      <c r="E2492">
        <v>0</v>
      </c>
      <c r="F2492">
        <f t="shared" si="38"/>
        <v>0</v>
      </c>
    </row>
    <row r="2493" spans="4:6" x14ac:dyDescent="0.35">
      <c r="D2493" s="13">
        <v>43638.065972222219</v>
      </c>
      <c r="E2493">
        <v>0.03</v>
      </c>
      <c r="F2493">
        <f t="shared" si="38"/>
        <v>0.7619999999999999</v>
      </c>
    </row>
    <row r="2494" spans="4:6" x14ac:dyDescent="0.35">
      <c r="D2494" s="13">
        <v>43638.069444444445</v>
      </c>
      <c r="E2494">
        <v>0.03</v>
      </c>
      <c r="F2494">
        <f t="shared" si="38"/>
        <v>0.7619999999999999</v>
      </c>
    </row>
    <row r="2495" spans="4:6" x14ac:dyDescent="0.35">
      <c r="D2495" s="13">
        <v>43638.072916666664</v>
      </c>
      <c r="E2495">
        <v>0.01</v>
      </c>
      <c r="F2495">
        <f t="shared" si="38"/>
        <v>0.254</v>
      </c>
    </row>
    <row r="2496" spans="4:6" x14ac:dyDescent="0.35">
      <c r="D2496" s="13">
        <v>43638.076388888891</v>
      </c>
      <c r="E2496">
        <v>0</v>
      </c>
      <c r="F2496">
        <f t="shared" si="38"/>
        <v>0</v>
      </c>
    </row>
    <row r="2497" spans="4:6" x14ac:dyDescent="0.35">
      <c r="D2497" s="13">
        <v>43638.079861111109</v>
      </c>
      <c r="E2497">
        <v>0</v>
      </c>
      <c r="F2497">
        <f t="shared" si="38"/>
        <v>0</v>
      </c>
    </row>
    <row r="2498" spans="4:6" x14ac:dyDescent="0.35">
      <c r="D2498" s="13">
        <v>43638.083333333336</v>
      </c>
      <c r="E2498">
        <v>0</v>
      </c>
      <c r="F2498">
        <f t="shared" si="38"/>
        <v>0</v>
      </c>
    </row>
    <row r="2499" spans="4:6" x14ac:dyDescent="0.35">
      <c r="D2499" s="13">
        <v>43638.086805555555</v>
      </c>
      <c r="E2499">
        <v>0</v>
      </c>
      <c r="F2499">
        <f t="shared" ref="F2499:F2562" si="39">E2499*25.4</f>
        <v>0</v>
      </c>
    </row>
    <row r="2500" spans="4:6" x14ac:dyDescent="0.35">
      <c r="D2500" s="13">
        <v>43638.090277777781</v>
      </c>
      <c r="E2500">
        <v>0</v>
      </c>
      <c r="F2500">
        <f t="shared" si="39"/>
        <v>0</v>
      </c>
    </row>
    <row r="2501" spans="4:6" x14ac:dyDescent="0.35">
      <c r="D2501" s="13">
        <v>43638.09375</v>
      </c>
      <c r="E2501">
        <v>0</v>
      </c>
      <c r="F2501">
        <f t="shared" si="39"/>
        <v>0</v>
      </c>
    </row>
    <row r="2502" spans="4:6" x14ac:dyDescent="0.35">
      <c r="D2502" s="13">
        <v>43638.097222222219</v>
      </c>
      <c r="E2502">
        <v>0</v>
      </c>
      <c r="F2502">
        <f t="shared" si="39"/>
        <v>0</v>
      </c>
    </row>
    <row r="2503" spans="4:6" x14ac:dyDescent="0.35">
      <c r="D2503" s="13">
        <v>43638.100694444445</v>
      </c>
      <c r="E2503">
        <v>0</v>
      </c>
      <c r="F2503">
        <f t="shared" si="39"/>
        <v>0</v>
      </c>
    </row>
    <row r="2504" spans="4:6" x14ac:dyDescent="0.35">
      <c r="D2504" s="13">
        <v>43638.104166666664</v>
      </c>
      <c r="E2504">
        <v>0</v>
      </c>
      <c r="F2504">
        <f t="shared" si="39"/>
        <v>0</v>
      </c>
    </row>
    <row r="2505" spans="4:6" x14ac:dyDescent="0.35">
      <c r="D2505" s="13">
        <v>43638.107638888891</v>
      </c>
      <c r="E2505">
        <v>0</v>
      </c>
      <c r="F2505">
        <f t="shared" si="39"/>
        <v>0</v>
      </c>
    </row>
    <row r="2506" spans="4:6" x14ac:dyDescent="0.35">
      <c r="D2506" s="13">
        <v>43638.111111111109</v>
      </c>
      <c r="E2506">
        <v>0</v>
      </c>
      <c r="F2506">
        <f t="shared" si="39"/>
        <v>0</v>
      </c>
    </row>
    <row r="2507" spans="4:6" x14ac:dyDescent="0.35">
      <c r="D2507" s="13">
        <v>43638.114583333336</v>
      </c>
      <c r="E2507">
        <v>0</v>
      </c>
      <c r="F2507">
        <f t="shared" si="39"/>
        <v>0</v>
      </c>
    </row>
    <row r="2508" spans="4:6" x14ac:dyDescent="0.35">
      <c r="D2508" s="13">
        <v>43638.118055555555</v>
      </c>
      <c r="E2508">
        <v>0</v>
      </c>
      <c r="F2508">
        <f t="shared" si="39"/>
        <v>0</v>
      </c>
    </row>
    <row r="2509" spans="4:6" x14ac:dyDescent="0.35">
      <c r="D2509" s="13">
        <v>43638.121527777781</v>
      </c>
      <c r="E2509">
        <v>0</v>
      </c>
      <c r="F2509">
        <f t="shared" si="39"/>
        <v>0</v>
      </c>
    </row>
    <row r="2510" spans="4:6" x14ac:dyDescent="0.35">
      <c r="D2510" s="13">
        <v>43638.125</v>
      </c>
      <c r="E2510">
        <v>0</v>
      </c>
      <c r="F2510">
        <f t="shared" si="39"/>
        <v>0</v>
      </c>
    </row>
    <row r="2511" spans="4:6" x14ac:dyDescent="0.35">
      <c r="D2511" s="13">
        <v>43638.128472222219</v>
      </c>
      <c r="E2511">
        <v>0</v>
      </c>
      <c r="F2511">
        <f t="shared" si="39"/>
        <v>0</v>
      </c>
    </row>
    <row r="2512" spans="4:6" x14ac:dyDescent="0.35">
      <c r="D2512" s="13">
        <v>43638.131944444445</v>
      </c>
      <c r="E2512">
        <v>0</v>
      </c>
      <c r="F2512">
        <f t="shared" si="39"/>
        <v>0</v>
      </c>
    </row>
    <row r="2513" spans="4:6" x14ac:dyDescent="0.35">
      <c r="D2513" s="13">
        <v>43638.135416666664</v>
      </c>
      <c r="E2513">
        <v>0</v>
      </c>
      <c r="F2513">
        <f t="shared" si="39"/>
        <v>0</v>
      </c>
    </row>
    <row r="2514" spans="4:6" x14ac:dyDescent="0.35">
      <c r="D2514" s="13">
        <v>43638.138888888891</v>
      </c>
      <c r="E2514">
        <v>0</v>
      </c>
      <c r="F2514">
        <f t="shared" si="39"/>
        <v>0</v>
      </c>
    </row>
    <row r="2515" spans="4:6" x14ac:dyDescent="0.35">
      <c r="D2515" s="13">
        <v>43638.142361111109</v>
      </c>
      <c r="E2515">
        <v>0</v>
      </c>
      <c r="F2515">
        <f t="shared" si="39"/>
        <v>0</v>
      </c>
    </row>
    <row r="2516" spans="4:6" x14ac:dyDescent="0.35">
      <c r="D2516" s="13">
        <v>43638.145833333336</v>
      </c>
      <c r="E2516">
        <v>0</v>
      </c>
      <c r="F2516">
        <f t="shared" si="39"/>
        <v>0</v>
      </c>
    </row>
    <row r="2517" spans="4:6" x14ac:dyDescent="0.35">
      <c r="D2517" s="13">
        <v>43638.149305555555</v>
      </c>
      <c r="E2517">
        <v>0</v>
      </c>
      <c r="F2517">
        <f t="shared" si="39"/>
        <v>0</v>
      </c>
    </row>
    <row r="2518" spans="4:6" x14ac:dyDescent="0.35">
      <c r="D2518" s="13">
        <v>43638.152777777781</v>
      </c>
      <c r="E2518">
        <v>0</v>
      </c>
      <c r="F2518">
        <f t="shared" si="39"/>
        <v>0</v>
      </c>
    </row>
    <row r="2519" spans="4:6" x14ac:dyDescent="0.35">
      <c r="D2519" s="13">
        <v>43638.15625</v>
      </c>
      <c r="E2519">
        <v>0</v>
      </c>
      <c r="F2519">
        <f t="shared" si="39"/>
        <v>0</v>
      </c>
    </row>
    <row r="2520" spans="4:6" x14ac:dyDescent="0.35">
      <c r="D2520" s="13">
        <v>43638.159722222219</v>
      </c>
      <c r="E2520">
        <v>0</v>
      </c>
      <c r="F2520">
        <f t="shared" si="39"/>
        <v>0</v>
      </c>
    </row>
    <row r="2521" spans="4:6" x14ac:dyDescent="0.35">
      <c r="D2521" s="13">
        <v>43638.163194444445</v>
      </c>
      <c r="E2521">
        <v>0</v>
      </c>
      <c r="F2521">
        <f t="shared" si="39"/>
        <v>0</v>
      </c>
    </row>
    <row r="2522" spans="4:6" x14ac:dyDescent="0.35">
      <c r="D2522" s="13">
        <v>43638.166666666664</v>
      </c>
      <c r="E2522">
        <v>0</v>
      </c>
      <c r="F2522">
        <f t="shared" si="39"/>
        <v>0</v>
      </c>
    </row>
    <row r="2523" spans="4:6" x14ac:dyDescent="0.35">
      <c r="D2523" s="13">
        <v>43638.170138888891</v>
      </c>
      <c r="E2523">
        <v>0</v>
      </c>
      <c r="F2523">
        <f t="shared" si="39"/>
        <v>0</v>
      </c>
    </row>
    <row r="2524" spans="4:6" x14ac:dyDescent="0.35">
      <c r="D2524" s="13">
        <v>43638.173611111109</v>
      </c>
      <c r="E2524">
        <v>0</v>
      </c>
      <c r="F2524">
        <f t="shared" si="39"/>
        <v>0</v>
      </c>
    </row>
    <row r="2525" spans="4:6" x14ac:dyDescent="0.35">
      <c r="D2525" s="13">
        <v>43638.177083333336</v>
      </c>
      <c r="E2525">
        <v>0</v>
      </c>
      <c r="F2525">
        <f t="shared" si="39"/>
        <v>0</v>
      </c>
    </row>
    <row r="2526" spans="4:6" x14ac:dyDescent="0.35">
      <c r="D2526" s="13">
        <v>43638.180555555555</v>
      </c>
      <c r="E2526">
        <v>0</v>
      </c>
      <c r="F2526">
        <f t="shared" si="39"/>
        <v>0</v>
      </c>
    </row>
    <row r="2527" spans="4:6" x14ac:dyDescent="0.35">
      <c r="D2527" s="13">
        <v>43638.184027777781</v>
      </c>
      <c r="E2527">
        <v>0</v>
      </c>
      <c r="F2527">
        <f t="shared" si="39"/>
        <v>0</v>
      </c>
    </row>
    <row r="2528" spans="4:6" x14ac:dyDescent="0.35">
      <c r="D2528" s="13">
        <v>43638.1875</v>
      </c>
      <c r="E2528">
        <v>0</v>
      </c>
      <c r="F2528">
        <f t="shared" si="39"/>
        <v>0</v>
      </c>
    </row>
    <row r="2529" spans="4:6" x14ac:dyDescent="0.35">
      <c r="D2529" s="13">
        <v>43638.190972222219</v>
      </c>
      <c r="E2529">
        <v>0</v>
      </c>
      <c r="F2529">
        <f t="shared" si="39"/>
        <v>0</v>
      </c>
    </row>
    <row r="2530" spans="4:6" x14ac:dyDescent="0.35">
      <c r="D2530" s="13">
        <v>43638.194444444445</v>
      </c>
      <c r="E2530">
        <v>0</v>
      </c>
      <c r="F2530">
        <f t="shared" si="39"/>
        <v>0</v>
      </c>
    </row>
    <row r="2531" spans="4:6" x14ac:dyDescent="0.35">
      <c r="D2531" s="13">
        <v>43638.197916666664</v>
      </c>
      <c r="E2531">
        <v>0</v>
      </c>
      <c r="F2531">
        <f t="shared" si="39"/>
        <v>0</v>
      </c>
    </row>
    <row r="2532" spans="4:6" x14ac:dyDescent="0.35">
      <c r="D2532" s="13">
        <v>43638.201388888891</v>
      </c>
      <c r="E2532">
        <v>0</v>
      </c>
      <c r="F2532">
        <f t="shared" si="39"/>
        <v>0</v>
      </c>
    </row>
    <row r="2533" spans="4:6" x14ac:dyDescent="0.35">
      <c r="D2533" s="13">
        <v>43638.204861111109</v>
      </c>
      <c r="E2533">
        <v>0</v>
      </c>
      <c r="F2533">
        <f t="shared" si="39"/>
        <v>0</v>
      </c>
    </row>
    <row r="2534" spans="4:6" x14ac:dyDescent="0.35">
      <c r="D2534" s="13">
        <v>43638.208333333336</v>
      </c>
      <c r="E2534">
        <v>0</v>
      </c>
      <c r="F2534">
        <f t="shared" si="39"/>
        <v>0</v>
      </c>
    </row>
    <row r="2535" spans="4:6" x14ac:dyDescent="0.35">
      <c r="D2535" s="13">
        <v>43638.211805555555</v>
      </c>
      <c r="E2535">
        <v>0</v>
      </c>
      <c r="F2535">
        <f t="shared" si="39"/>
        <v>0</v>
      </c>
    </row>
    <row r="2536" spans="4:6" x14ac:dyDescent="0.35">
      <c r="D2536" s="13">
        <v>43638.215277777781</v>
      </c>
      <c r="E2536">
        <v>0</v>
      </c>
      <c r="F2536">
        <f t="shared" si="39"/>
        <v>0</v>
      </c>
    </row>
    <row r="2537" spans="4:6" x14ac:dyDescent="0.35">
      <c r="D2537" s="13">
        <v>43638.21875</v>
      </c>
      <c r="E2537">
        <v>0</v>
      </c>
      <c r="F2537">
        <f t="shared" si="39"/>
        <v>0</v>
      </c>
    </row>
    <row r="2538" spans="4:6" x14ac:dyDescent="0.35">
      <c r="D2538" s="13">
        <v>43638.222222222219</v>
      </c>
      <c r="E2538">
        <v>0</v>
      </c>
      <c r="F2538">
        <f t="shared" si="39"/>
        <v>0</v>
      </c>
    </row>
    <row r="2539" spans="4:6" x14ac:dyDescent="0.35">
      <c r="D2539" s="13">
        <v>43638.225694444445</v>
      </c>
      <c r="E2539">
        <v>0</v>
      </c>
      <c r="F2539">
        <f t="shared" si="39"/>
        <v>0</v>
      </c>
    </row>
    <row r="2540" spans="4:6" x14ac:dyDescent="0.35">
      <c r="D2540" s="13">
        <v>43638.229166666664</v>
      </c>
      <c r="E2540">
        <v>0</v>
      </c>
      <c r="F2540">
        <f t="shared" si="39"/>
        <v>0</v>
      </c>
    </row>
    <row r="2541" spans="4:6" x14ac:dyDescent="0.35">
      <c r="D2541" s="13">
        <v>43638.232638888891</v>
      </c>
      <c r="E2541">
        <v>0</v>
      </c>
      <c r="F2541">
        <f t="shared" si="39"/>
        <v>0</v>
      </c>
    </row>
    <row r="2542" spans="4:6" x14ac:dyDescent="0.35">
      <c r="D2542" s="13">
        <v>43638.236111111109</v>
      </c>
      <c r="E2542">
        <v>0</v>
      </c>
      <c r="F2542">
        <f t="shared" si="39"/>
        <v>0</v>
      </c>
    </row>
    <row r="2543" spans="4:6" x14ac:dyDescent="0.35">
      <c r="D2543" s="13">
        <v>43638.239583333336</v>
      </c>
      <c r="E2543">
        <v>0</v>
      </c>
      <c r="F2543">
        <f t="shared" si="39"/>
        <v>0</v>
      </c>
    </row>
    <row r="2544" spans="4:6" x14ac:dyDescent="0.35">
      <c r="D2544" s="13">
        <v>43638.243055555555</v>
      </c>
      <c r="E2544">
        <v>0</v>
      </c>
      <c r="F2544">
        <f t="shared" si="39"/>
        <v>0</v>
      </c>
    </row>
    <row r="2545" spans="4:6" x14ac:dyDescent="0.35">
      <c r="D2545" s="13">
        <v>43638.246527777781</v>
      </c>
      <c r="E2545">
        <v>0</v>
      </c>
      <c r="F2545">
        <f t="shared" si="39"/>
        <v>0</v>
      </c>
    </row>
    <row r="2546" spans="4:6" x14ac:dyDescent="0.35">
      <c r="D2546" s="13">
        <v>43638.25</v>
      </c>
      <c r="E2546">
        <v>0</v>
      </c>
      <c r="F2546">
        <f t="shared" si="39"/>
        <v>0</v>
      </c>
    </row>
    <row r="2547" spans="4:6" x14ac:dyDescent="0.35">
      <c r="D2547" s="13">
        <v>43638.253472222219</v>
      </c>
      <c r="E2547">
        <v>0</v>
      </c>
      <c r="F2547">
        <f t="shared" si="39"/>
        <v>0</v>
      </c>
    </row>
    <row r="2548" spans="4:6" x14ac:dyDescent="0.35">
      <c r="D2548" s="13">
        <v>43638.256944444445</v>
      </c>
      <c r="E2548">
        <v>0</v>
      </c>
      <c r="F2548">
        <f t="shared" si="39"/>
        <v>0</v>
      </c>
    </row>
    <row r="2549" spans="4:6" x14ac:dyDescent="0.35">
      <c r="D2549" s="13">
        <v>43638.260416666664</v>
      </c>
      <c r="E2549">
        <v>0</v>
      </c>
      <c r="F2549">
        <f t="shared" si="39"/>
        <v>0</v>
      </c>
    </row>
    <row r="2550" spans="4:6" x14ac:dyDescent="0.35">
      <c r="D2550" s="13">
        <v>43638.263888888891</v>
      </c>
      <c r="E2550">
        <v>0</v>
      </c>
      <c r="F2550">
        <f t="shared" si="39"/>
        <v>0</v>
      </c>
    </row>
    <row r="2551" spans="4:6" x14ac:dyDescent="0.35">
      <c r="D2551" s="13">
        <v>43638.267361111109</v>
      </c>
      <c r="E2551">
        <v>0</v>
      </c>
      <c r="F2551">
        <f t="shared" si="39"/>
        <v>0</v>
      </c>
    </row>
    <row r="2552" spans="4:6" x14ac:dyDescent="0.35">
      <c r="D2552" s="13">
        <v>43638.270833333336</v>
      </c>
      <c r="E2552">
        <v>0</v>
      </c>
      <c r="F2552">
        <f t="shared" si="39"/>
        <v>0</v>
      </c>
    </row>
    <row r="2553" spans="4:6" x14ac:dyDescent="0.35">
      <c r="D2553" s="13">
        <v>43638.274305555555</v>
      </c>
      <c r="E2553">
        <v>0</v>
      </c>
      <c r="F2553">
        <f t="shared" si="39"/>
        <v>0</v>
      </c>
    </row>
    <row r="2554" spans="4:6" x14ac:dyDescent="0.35">
      <c r="D2554" s="13">
        <v>43638.277777777781</v>
      </c>
      <c r="E2554">
        <v>0</v>
      </c>
      <c r="F2554">
        <f t="shared" si="39"/>
        <v>0</v>
      </c>
    </row>
    <row r="2555" spans="4:6" x14ac:dyDescent="0.35">
      <c r="D2555" s="13">
        <v>43638.28125</v>
      </c>
      <c r="E2555">
        <v>0</v>
      </c>
      <c r="F2555">
        <f t="shared" si="39"/>
        <v>0</v>
      </c>
    </row>
    <row r="2556" spans="4:6" x14ac:dyDescent="0.35">
      <c r="D2556" s="13">
        <v>43638.284722222219</v>
      </c>
      <c r="E2556">
        <v>0</v>
      </c>
      <c r="F2556">
        <f t="shared" si="39"/>
        <v>0</v>
      </c>
    </row>
    <row r="2557" spans="4:6" x14ac:dyDescent="0.35">
      <c r="D2557" s="13">
        <v>43638.288194444445</v>
      </c>
      <c r="E2557">
        <v>0</v>
      </c>
      <c r="F2557">
        <f t="shared" si="39"/>
        <v>0</v>
      </c>
    </row>
    <row r="2558" spans="4:6" x14ac:dyDescent="0.35">
      <c r="D2558" s="13">
        <v>43638.291666666664</v>
      </c>
      <c r="E2558">
        <v>0</v>
      </c>
      <c r="F2558">
        <f t="shared" si="39"/>
        <v>0</v>
      </c>
    </row>
    <row r="2559" spans="4:6" x14ac:dyDescent="0.35">
      <c r="D2559" s="13">
        <v>43638.295138888891</v>
      </c>
      <c r="E2559">
        <v>0</v>
      </c>
      <c r="F2559">
        <f t="shared" si="39"/>
        <v>0</v>
      </c>
    </row>
    <row r="2560" spans="4:6" x14ac:dyDescent="0.35">
      <c r="D2560" s="13">
        <v>43638.298611111109</v>
      </c>
      <c r="E2560">
        <v>0.01</v>
      </c>
      <c r="F2560">
        <f t="shared" si="39"/>
        <v>0.254</v>
      </c>
    </row>
    <row r="2561" spans="4:6" x14ac:dyDescent="0.35">
      <c r="D2561" s="13">
        <v>43638.302083333336</v>
      </c>
      <c r="E2561">
        <v>0</v>
      </c>
      <c r="F2561">
        <f t="shared" si="39"/>
        <v>0</v>
      </c>
    </row>
    <row r="2562" spans="4:6" x14ac:dyDescent="0.35">
      <c r="D2562" s="13">
        <v>43638.305555555555</v>
      </c>
      <c r="E2562">
        <v>0</v>
      </c>
      <c r="F2562">
        <f t="shared" si="39"/>
        <v>0</v>
      </c>
    </row>
    <row r="2563" spans="4:6" x14ac:dyDescent="0.35">
      <c r="D2563" s="13">
        <v>43638.309027777781</v>
      </c>
      <c r="E2563">
        <v>0</v>
      </c>
      <c r="F2563">
        <f t="shared" ref="F2563:F2626" si="40">E2563*25.4</f>
        <v>0</v>
      </c>
    </row>
    <row r="2564" spans="4:6" x14ac:dyDescent="0.35">
      <c r="D2564" s="13">
        <v>43638.3125</v>
      </c>
      <c r="E2564">
        <v>0</v>
      </c>
      <c r="F2564">
        <f t="shared" si="40"/>
        <v>0</v>
      </c>
    </row>
    <row r="2565" spans="4:6" x14ac:dyDescent="0.35">
      <c r="D2565" s="13">
        <v>43638.315972222219</v>
      </c>
      <c r="E2565">
        <v>0</v>
      </c>
      <c r="F2565">
        <f t="shared" si="40"/>
        <v>0</v>
      </c>
    </row>
    <row r="2566" spans="4:6" x14ac:dyDescent="0.35">
      <c r="D2566" s="13">
        <v>43638.319444444445</v>
      </c>
      <c r="E2566">
        <v>0</v>
      </c>
      <c r="F2566">
        <f t="shared" si="40"/>
        <v>0</v>
      </c>
    </row>
    <row r="2567" spans="4:6" x14ac:dyDescent="0.35">
      <c r="D2567" s="13">
        <v>43638.322916666664</v>
      </c>
      <c r="E2567">
        <v>0</v>
      </c>
      <c r="F2567">
        <f t="shared" si="40"/>
        <v>0</v>
      </c>
    </row>
    <row r="2568" spans="4:6" x14ac:dyDescent="0.35">
      <c r="D2568" s="13">
        <v>43638.326388888891</v>
      </c>
      <c r="E2568">
        <v>0</v>
      </c>
      <c r="F2568">
        <f t="shared" si="40"/>
        <v>0</v>
      </c>
    </row>
    <row r="2569" spans="4:6" x14ac:dyDescent="0.35">
      <c r="D2569" s="13">
        <v>43638.329861111109</v>
      </c>
      <c r="E2569">
        <v>0</v>
      </c>
      <c r="F2569">
        <f t="shared" si="40"/>
        <v>0</v>
      </c>
    </row>
    <row r="2570" spans="4:6" x14ac:dyDescent="0.35">
      <c r="D2570" s="13">
        <v>43638.333333333336</v>
      </c>
      <c r="E2570">
        <v>0</v>
      </c>
      <c r="F2570">
        <f t="shared" si="40"/>
        <v>0</v>
      </c>
    </row>
    <row r="2571" spans="4:6" x14ac:dyDescent="0.35">
      <c r="D2571" s="13">
        <v>43638.336805555555</v>
      </c>
      <c r="E2571">
        <v>0</v>
      </c>
      <c r="F2571">
        <f t="shared" si="40"/>
        <v>0</v>
      </c>
    </row>
    <row r="2572" spans="4:6" x14ac:dyDescent="0.35">
      <c r="D2572" s="13">
        <v>43638.340277777781</v>
      </c>
      <c r="E2572">
        <v>0</v>
      </c>
      <c r="F2572">
        <f t="shared" si="40"/>
        <v>0</v>
      </c>
    </row>
    <row r="2573" spans="4:6" x14ac:dyDescent="0.35">
      <c r="D2573" s="13">
        <v>43638.34375</v>
      </c>
      <c r="E2573">
        <v>0</v>
      </c>
      <c r="F2573">
        <f t="shared" si="40"/>
        <v>0</v>
      </c>
    </row>
    <row r="2574" spans="4:6" x14ac:dyDescent="0.35">
      <c r="D2574" s="13">
        <v>43638.347222222219</v>
      </c>
      <c r="E2574">
        <v>0</v>
      </c>
      <c r="F2574">
        <f t="shared" si="40"/>
        <v>0</v>
      </c>
    </row>
    <row r="2575" spans="4:6" x14ac:dyDescent="0.35">
      <c r="D2575" s="13">
        <v>43638.350694444445</v>
      </c>
      <c r="E2575">
        <v>0</v>
      </c>
      <c r="F2575">
        <f t="shared" si="40"/>
        <v>0</v>
      </c>
    </row>
    <row r="2576" spans="4:6" x14ac:dyDescent="0.35">
      <c r="D2576" s="13">
        <v>43638.354166666664</v>
      </c>
      <c r="E2576">
        <v>0</v>
      </c>
      <c r="F2576">
        <f t="shared" si="40"/>
        <v>0</v>
      </c>
    </row>
    <row r="2577" spans="4:6" x14ac:dyDescent="0.35">
      <c r="D2577" s="13">
        <v>43638.357638888891</v>
      </c>
      <c r="E2577">
        <v>0</v>
      </c>
      <c r="F2577">
        <f t="shared" si="40"/>
        <v>0</v>
      </c>
    </row>
    <row r="2578" spans="4:6" x14ac:dyDescent="0.35">
      <c r="D2578" s="13">
        <v>43638.361111111109</v>
      </c>
      <c r="E2578">
        <v>0</v>
      </c>
      <c r="F2578">
        <f t="shared" si="40"/>
        <v>0</v>
      </c>
    </row>
    <row r="2579" spans="4:6" x14ac:dyDescent="0.35">
      <c r="D2579" s="13">
        <v>43638.364583333336</v>
      </c>
      <c r="E2579">
        <v>0</v>
      </c>
      <c r="F2579">
        <f t="shared" si="40"/>
        <v>0</v>
      </c>
    </row>
    <row r="2580" spans="4:6" x14ac:dyDescent="0.35">
      <c r="D2580" s="13">
        <v>43638.368055555555</v>
      </c>
      <c r="E2580">
        <v>0</v>
      </c>
      <c r="F2580">
        <f t="shared" si="40"/>
        <v>0</v>
      </c>
    </row>
    <row r="2581" spans="4:6" x14ac:dyDescent="0.35">
      <c r="D2581" s="13">
        <v>43638.371527777781</v>
      </c>
      <c r="E2581">
        <v>0</v>
      </c>
      <c r="F2581">
        <f t="shared" si="40"/>
        <v>0</v>
      </c>
    </row>
    <row r="2582" spans="4:6" x14ac:dyDescent="0.35">
      <c r="D2582" s="13">
        <v>43638.375</v>
      </c>
      <c r="E2582">
        <v>0</v>
      </c>
      <c r="F2582">
        <f t="shared" si="40"/>
        <v>0</v>
      </c>
    </row>
    <row r="2583" spans="4:6" x14ac:dyDescent="0.35">
      <c r="D2583" s="13">
        <v>43638.378472222219</v>
      </c>
      <c r="E2583">
        <v>0</v>
      </c>
      <c r="F2583">
        <f t="shared" si="40"/>
        <v>0</v>
      </c>
    </row>
    <row r="2584" spans="4:6" x14ac:dyDescent="0.35">
      <c r="D2584" s="13">
        <v>43638.381944444445</v>
      </c>
      <c r="E2584">
        <v>0</v>
      </c>
      <c r="F2584">
        <f t="shared" si="40"/>
        <v>0</v>
      </c>
    </row>
    <row r="2585" spans="4:6" x14ac:dyDescent="0.35">
      <c r="D2585" s="13">
        <v>43638.385416666664</v>
      </c>
      <c r="E2585">
        <v>0</v>
      </c>
      <c r="F2585">
        <f t="shared" si="40"/>
        <v>0</v>
      </c>
    </row>
    <row r="2586" spans="4:6" x14ac:dyDescent="0.35">
      <c r="D2586" s="13">
        <v>43638.388888888891</v>
      </c>
      <c r="E2586">
        <v>0</v>
      </c>
      <c r="F2586">
        <f t="shared" si="40"/>
        <v>0</v>
      </c>
    </row>
    <row r="2587" spans="4:6" x14ac:dyDescent="0.35">
      <c r="D2587" s="13">
        <v>43638.392361111109</v>
      </c>
      <c r="E2587">
        <v>0</v>
      </c>
      <c r="F2587">
        <f t="shared" si="40"/>
        <v>0</v>
      </c>
    </row>
    <row r="2588" spans="4:6" x14ac:dyDescent="0.35">
      <c r="D2588" s="13">
        <v>43638.395833333336</v>
      </c>
      <c r="E2588">
        <v>0</v>
      </c>
      <c r="F2588">
        <f t="shared" si="40"/>
        <v>0</v>
      </c>
    </row>
    <row r="2589" spans="4:6" x14ac:dyDescent="0.35">
      <c r="D2589" s="13">
        <v>43638.399305555555</v>
      </c>
      <c r="E2589">
        <v>0</v>
      </c>
      <c r="F2589">
        <f t="shared" si="40"/>
        <v>0</v>
      </c>
    </row>
    <row r="2590" spans="4:6" x14ac:dyDescent="0.35">
      <c r="D2590" s="13">
        <v>43638.402777777781</v>
      </c>
      <c r="E2590">
        <v>0</v>
      </c>
      <c r="F2590">
        <f t="shared" si="40"/>
        <v>0</v>
      </c>
    </row>
    <row r="2591" spans="4:6" x14ac:dyDescent="0.35">
      <c r="D2591" s="13">
        <v>43638.40625</v>
      </c>
      <c r="E2591">
        <v>0</v>
      </c>
      <c r="F2591">
        <f t="shared" si="40"/>
        <v>0</v>
      </c>
    </row>
    <row r="2592" spans="4:6" x14ac:dyDescent="0.35">
      <c r="D2592" s="13">
        <v>43638.409722222219</v>
      </c>
      <c r="E2592">
        <v>0</v>
      </c>
      <c r="F2592">
        <f t="shared" si="40"/>
        <v>0</v>
      </c>
    </row>
    <row r="2593" spans="4:6" x14ac:dyDescent="0.35">
      <c r="D2593" s="13">
        <v>43638.413194444445</v>
      </c>
      <c r="E2593">
        <v>0</v>
      </c>
      <c r="F2593">
        <f t="shared" si="40"/>
        <v>0</v>
      </c>
    </row>
    <row r="2594" spans="4:6" x14ac:dyDescent="0.35">
      <c r="D2594" s="13">
        <v>43638.416666666664</v>
      </c>
      <c r="E2594">
        <v>0</v>
      </c>
      <c r="F2594">
        <f t="shared" si="40"/>
        <v>0</v>
      </c>
    </row>
    <row r="2595" spans="4:6" x14ac:dyDescent="0.35">
      <c r="D2595" s="13">
        <v>43638.420138888891</v>
      </c>
      <c r="E2595">
        <v>0.01</v>
      </c>
      <c r="F2595">
        <f t="shared" si="40"/>
        <v>0.254</v>
      </c>
    </row>
    <row r="2596" spans="4:6" x14ac:dyDescent="0.35">
      <c r="D2596" s="13">
        <v>43638.423611111109</v>
      </c>
      <c r="E2596">
        <v>0</v>
      </c>
      <c r="F2596">
        <f t="shared" si="40"/>
        <v>0</v>
      </c>
    </row>
    <row r="2597" spans="4:6" x14ac:dyDescent="0.35">
      <c r="D2597" s="13">
        <v>43638.427083333336</v>
      </c>
      <c r="E2597">
        <v>0</v>
      </c>
      <c r="F2597">
        <f t="shared" si="40"/>
        <v>0</v>
      </c>
    </row>
    <row r="2598" spans="4:6" x14ac:dyDescent="0.35">
      <c r="D2598" s="13">
        <v>43638.430555555555</v>
      </c>
      <c r="E2598">
        <v>0</v>
      </c>
      <c r="F2598">
        <f t="shared" si="40"/>
        <v>0</v>
      </c>
    </row>
    <row r="2599" spans="4:6" x14ac:dyDescent="0.35">
      <c r="D2599" s="13">
        <v>43638.434027777781</v>
      </c>
      <c r="E2599">
        <v>0.01</v>
      </c>
      <c r="F2599">
        <f t="shared" si="40"/>
        <v>0.254</v>
      </c>
    </row>
    <row r="2600" spans="4:6" x14ac:dyDescent="0.35">
      <c r="D2600" s="13">
        <v>43638.4375</v>
      </c>
      <c r="E2600">
        <v>0</v>
      </c>
      <c r="F2600">
        <f t="shared" si="40"/>
        <v>0</v>
      </c>
    </row>
    <row r="2601" spans="4:6" x14ac:dyDescent="0.35">
      <c r="D2601" s="13">
        <v>43638.440972222219</v>
      </c>
      <c r="E2601">
        <v>0</v>
      </c>
      <c r="F2601">
        <f t="shared" si="40"/>
        <v>0</v>
      </c>
    </row>
    <row r="2602" spans="4:6" x14ac:dyDescent="0.35">
      <c r="D2602" s="13">
        <v>43638.444444444445</v>
      </c>
      <c r="E2602">
        <v>0</v>
      </c>
      <c r="F2602">
        <f t="shared" si="40"/>
        <v>0</v>
      </c>
    </row>
    <row r="2603" spans="4:6" x14ac:dyDescent="0.35">
      <c r="D2603" s="13">
        <v>43638.447916666664</v>
      </c>
      <c r="E2603">
        <v>0</v>
      </c>
      <c r="F2603">
        <f t="shared" si="40"/>
        <v>0</v>
      </c>
    </row>
    <row r="2604" spans="4:6" x14ac:dyDescent="0.35">
      <c r="D2604" s="13">
        <v>43638.451388888891</v>
      </c>
      <c r="E2604">
        <v>0</v>
      </c>
      <c r="F2604">
        <f t="shared" si="40"/>
        <v>0</v>
      </c>
    </row>
    <row r="2605" spans="4:6" x14ac:dyDescent="0.35">
      <c r="D2605" s="13">
        <v>43638.454861111109</v>
      </c>
      <c r="E2605">
        <v>0</v>
      </c>
      <c r="F2605">
        <f t="shared" si="40"/>
        <v>0</v>
      </c>
    </row>
    <row r="2606" spans="4:6" x14ac:dyDescent="0.35">
      <c r="D2606" s="13">
        <v>43638.458333333336</v>
      </c>
      <c r="E2606">
        <v>0</v>
      </c>
      <c r="F2606">
        <f t="shared" si="40"/>
        <v>0</v>
      </c>
    </row>
    <row r="2607" spans="4:6" x14ac:dyDescent="0.35">
      <c r="D2607" s="13">
        <v>43638.461805555555</v>
      </c>
      <c r="E2607">
        <v>0</v>
      </c>
      <c r="F2607">
        <f t="shared" si="40"/>
        <v>0</v>
      </c>
    </row>
    <row r="2608" spans="4:6" x14ac:dyDescent="0.35">
      <c r="D2608" s="13">
        <v>43638.465277777781</v>
      </c>
      <c r="E2608">
        <v>0</v>
      </c>
      <c r="F2608">
        <f t="shared" si="40"/>
        <v>0</v>
      </c>
    </row>
    <row r="2609" spans="4:6" x14ac:dyDescent="0.35">
      <c r="D2609" s="13">
        <v>43638.46875</v>
      </c>
      <c r="E2609">
        <v>0</v>
      </c>
      <c r="F2609">
        <f t="shared" si="40"/>
        <v>0</v>
      </c>
    </row>
    <row r="2610" spans="4:6" x14ac:dyDescent="0.35">
      <c r="D2610" s="13">
        <v>43638.472222222219</v>
      </c>
      <c r="E2610">
        <v>0</v>
      </c>
      <c r="F2610">
        <f t="shared" si="40"/>
        <v>0</v>
      </c>
    </row>
    <row r="2611" spans="4:6" x14ac:dyDescent="0.35">
      <c r="D2611" s="13">
        <v>43638.475694444445</v>
      </c>
      <c r="E2611">
        <v>0</v>
      </c>
      <c r="F2611">
        <f t="shared" si="40"/>
        <v>0</v>
      </c>
    </row>
    <row r="2612" spans="4:6" x14ac:dyDescent="0.35">
      <c r="D2612" s="13">
        <v>43638.479166666664</v>
      </c>
      <c r="E2612">
        <v>0</v>
      </c>
      <c r="F2612">
        <f t="shared" si="40"/>
        <v>0</v>
      </c>
    </row>
    <row r="2613" spans="4:6" x14ac:dyDescent="0.35">
      <c r="D2613" s="13">
        <v>43638.482638888891</v>
      </c>
      <c r="E2613">
        <v>0</v>
      </c>
      <c r="F2613">
        <f t="shared" si="40"/>
        <v>0</v>
      </c>
    </row>
    <row r="2614" spans="4:6" x14ac:dyDescent="0.35">
      <c r="D2614" s="13">
        <v>43638.486111111109</v>
      </c>
      <c r="E2614">
        <v>0</v>
      </c>
      <c r="F2614">
        <f t="shared" si="40"/>
        <v>0</v>
      </c>
    </row>
    <row r="2615" spans="4:6" x14ac:dyDescent="0.35">
      <c r="D2615" s="13">
        <v>43638.489583333336</v>
      </c>
      <c r="E2615">
        <v>0</v>
      </c>
      <c r="F2615">
        <f t="shared" si="40"/>
        <v>0</v>
      </c>
    </row>
    <row r="2616" spans="4:6" x14ac:dyDescent="0.35">
      <c r="D2616" s="13">
        <v>43638.493055555555</v>
      </c>
      <c r="E2616">
        <v>0</v>
      </c>
      <c r="F2616">
        <f t="shared" si="40"/>
        <v>0</v>
      </c>
    </row>
    <row r="2617" spans="4:6" x14ac:dyDescent="0.35">
      <c r="D2617" s="13">
        <v>43638.496527777781</v>
      </c>
      <c r="E2617">
        <v>0</v>
      </c>
      <c r="F2617">
        <f t="shared" si="40"/>
        <v>0</v>
      </c>
    </row>
    <row r="2618" spans="4:6" x14ac:dyDescent="0.35">
      <c r="D2618" s="13">
        <v>43638.5</v>
      </c>
      <c r="E2618">
        <v>0</v>
      </c>
      <c r="F2618">
        <f t="shared" si="40"/>
        <v>0</v>
      </c>
    </row>
    <row r="2619" spans="4:6" x14ac:dyDescent="0.35">
      <c r="D2619" s="13">
        <v>43638.503472222219</v>
      </c>
      <c r="E2619">
        <v>0</v>
      </c>
      <c r="F2619">
        <f t="shared" si="40"/>
        <v>0</v>
      </c>
    </row>
    <row r="2620" spans="4:6" x14ac:dyDescent="0.35">
      <c r="D2620" s="13">
        <v>43638.506944444445</v>
      </c>
      <c r="E2620">
        <v>0</v>
      </c>
      <c r="F2620">
        <f t="shared" si="40"/>
        <v>0</v>
      </c>
    </row>
    <row r="2621" spans="4:6" x14ac:dyDescent="0.35">
      <c r="D2621" s="13">
        <v>43638.510416666664</v>
      </c>
      <c r="E2621">
        <v>0</v>
      </c>
      <c r="F2621">
        <f t="shared" si="40"/>
        <v>0</v>
      </c>
    </row>
    <row r="2622" spans="4:6" x14ac:dyDescent="0.35">
      <c r="D2622" s="13">
        <v>43638.513888888891</v>
      </c>
      <c r="E2622">
        <v>0</v>
      </c>
      <c r="F2622">
        <f t="shared" si="40"/>
        <v>0</v>
      </c>
    </row>
    <row r="2623" spans="4:6" x14ac:dyDescent="0.35">
      <c r="D2623" s="13">
        <v>43638.517361111109</v>
      </c>
      <c r="E2623">
        <v>0</v>
      </c>
      <c r="F2623">
        <f t="shared" si="40"/>
        <v>0</v>
      </c>
    </row>
    <row r="2624" spans="4:6" x14ac:dyDescent="0.35">
      <c r="D2624" s="13">
        <v>43638.520833333336</v>
      </c>
      <c r="E2624">
        <v>0</v>
      </c>
      <c r="F2624">
        <f t="shared" si="40"/>
        <v>0</v>
      </c>
    </row>
    <row r="2625" spans="4:6" x14ac:dyDescent="0.35">
      <c r="D2625" s="13">
        <v>43638.524305555555</v>
      </c>
      <c r="E2625">
        <v>0</v>
      </c>
      <c r="F2625">
        <f t="shared" si="40"/>
        <v>0</v>
      </c>
    </row>
    <row r="2626" spans="4:6" x14ac:dyDescent="0.35">
      <c r="D2626" s="13">
        <v>43638.527777777781</v>
      </c>
      <c r="E2626">
        <v>0</v>
      </c>
      <c r="F2626">
        <f t="shared" si="40"/>
        <v>0</v>
      </c>
    </row>
    <row r="2627" spans="4:6" x14ac:dyDescent="0.35">
      <c r="D2627" s="13">
        <v>43638.53125</v>
      </c>
      <c r="E2627">
        <v>0</v>
      </c>
      <c r="F2627">
        <f t="shared" ref="F2627:F2690" si="41">E2627*25.4</f>
        <v>0</v>
      </c>
    </row>
    <row r="2628" spans="4:6" x14ac:dyDescent="0.35">
      <c r="D2628" s="13">
        <v>43638.534722222219</v>
      </c>
      <c r="E2628">
        <v>0</v>
      </c>
      <c r="F2628">
        <f t="shared" si="41"/>
        <v>0</v>
      </c>
    </row>
    <row r="2629" spans="4:6" x14ac:dyDescent="0.35">
      <c r="D2629" s="13">
        <v>43638.538194444445</v>
      </c>
      <c r="E2629">
        <v>0</v>
      </c>
      <c r="F2629">
        <f t="shared" si="41"/>
        <v>0</v>
      </c>
    </row>
    <row r="2630" spans="4:6" x14ac:dyDescent="0.35">
      <c r="D2630" s="13">
        <v>43638.541666666664</v>
      </c>
      <c r="E2630">
        <v>0</v>
      </c>
      <c r="F2630">
        <f t="shared" si="41"/>
        <v>0</v>
      </c>
    </row>
    <row r="2631" spans="4:6" x14ac:dyDescent="0.35">
      <c r="D2631" s="13">
        <v>43638.545138888891</v>
      </c>
      <c r="E2631">
        <v>0</v>
      </c>
      <c r="F2631">
        <f t="shared" si="41"/>
        <v>0</v>
      </c>
    </row>
    <row r="2632" spans="4:6" x14ac:dyDescent="0.35">
      <c r="D2632" s="13">
        <v>43638.548611111109</v>
      </c>
      <c r="E2632">
        <v>0</v>
      </c>
      <c r="F2632">
        <f t="shared" si="41"/>
        <v>0</v>
      </c>
    </row>
    <row r="2633" spans="4:6" x14ac:dyDescent="0.35">
      <c r="D2633" s="13">
        <v>43638.552083333336</v>
      </c>
      <c r="E2633">
        <v>0</v>
      </c>
      <c r="F2633">
        <f t="shared" si="41"/>
        <v>0</v>
      </c>
    </row>
    <row r="2634" spans="4:6" x14ac:dyDescent="0.35">
      <c r="D2634" s="13">
        <v>43638.555555555555</v>
      </c>
      <c r="E2634">
        <v>0</v>
      </c>
      <c r="F2634">
        <f t="shared" si="41"/>
        <v>0</v>
      </c>
    </row>
    <row r="2635" spans="4:6" x14ac:dyDescent="0.35">
      <c r="D2635" s="13">
        <v>43638.559027777781</v>
      </c>
      <c r="E2635">
        <v>0</v>
      </c>
      <c r="F2635">
        <f t="shared" si="41"/>
        <v>0</v>
      </c>
    </row>
    <row r="2636" spans="4:6" x14ac:dyDescent="0.35">
      <c r="D2636" s="13">
        <v>43638.5625</v>
      </c>
      <c r="E2636">
        <v>0</v>
      </c>
      <c r="F2636">
        <f t="shared" si="41"/>
        <v>0</v>
      </c>
    </row>
    <row r="2637" spans="4:6" x14ac:dyDescent="0.35">
      <c r="D2637" s="13">
        <v>43638.565972222219</v>
      </c>
      <c r="E2637">
        <v>0</v>
      </c>
      <c r="F2637">
        <f t="shared" si="41"/>
        <v>0</v>
      </c>
    </row>
    <row r="2638" spans="4:6" x14ac:dyDescent="0.35">
      <c r="D2638" s="13">
        <v>43638.569444444445</v>
      </c>
      <c r="E2638">
        <v>0</v>
      </c>
      <c r="F2638">
        <f t="shared" si="41"/>
        <v>0</v>
      </c>
    </row>
    <row r="2639" spans="4:6" x14ac:dyDescent="0.35">
      <c r="D2639" s="13">
        <v>43638.572916666664</v>
      </c>
      <c r="E2639">
        <v>0</v>
      </c>
      <c r="F2639">
        <f t="shared" si="41"/>
        <v>0</v>
      </c>
    </row>
    <row r="2640" spans="4:6" x14ac:dyDescent="0.35">
      <c r="D2640" s="13">
        <v>43638.576388888891</v>
      </c>
      <c r="E2640">
        <v>0</v>
      </c>
      <c r="F2640">
        <f t="shared" si="41"/>
        <v>0</v>
      </c>
    </row>
    <row r="2641" spans="4:6" x14ac:dyDescent="0.35">
      <c r="D2641" s="13">
        <v>43638.579861111109</v>
      </c>
      <c r="E2641">
        <v>0</v>
      </c>
      <c r="F2641">
        <f t="shared" si="41"/>
        <v>0</v>
      </c>
    </row>
    <row r="2642" spans="4:6" x14ac:dyDescent="0.35">
      <c r="D2642" s="13">
        <v>43638.583333333336</v>
      </c>
      <c r="E2642">
        <v>0</v>
      </c>
      <c r="F2642">
        <f t="shared" si="41"/>
        <v>0</v>
      </c>
    </row>
    <row r="2643" spans="4:6" x14ac:dyDescent="0.35">
      <c r="D2643" s="13">
        <v>43638.586805555555</v>
      </c>
      <c r="E2643">
        <v>0</v>
      </c>
      <c r="F2643">
        <f t="shared" si="41"/>
        <v>0</v>
      </c>
    </row>
    <row r="2644" spans="4:6" x14ac:dyDescent="0.35">
      <c r="D2644" s="13">
        <v>43638.590277777781</v>
      </c>
      <c r="E2644">
        <v>0</v>
      </c>
      <c r="F2644">
        <f t="shared" si="41"/>
        <v>0</v>
      </c>
    </row>
    <row r="2645" spans="4:6" x14ac:dyDescent="0.35">
      <c r="D2645" s="13">
        <v>43638.59375</v>
      </c>
      <c r="E2645">
        <v>0</v>
      </c>
      <c r="F2645">
        <f t="shared" si="41"/>
        <v>0</v>
      </c>
    </row>
    <row r="2646" spans="4:6" x14ac:dyDescent="0.35">
      <c r="D2646" s="13">
        <v>43638.597222222219</v>
      </c>
      <c r="E2646">
        <v>0</v>
      </c>
      <c r="F2646">
        <f t="shared" si="41"/>
        <v>0</v>
      </c>
    </row>
    <row r="2647" spans="4:6" x14ac:dyDescent="0.35">
      <c r="D2647" s="13">
        <v>43638.600694444445</v>
      </c>
      <c r="E2647">
        <v>0</v>
      </c>
      <c r="F2647">
        <f t="shared" si="41"/>
        <v>0</v>
      </c>
    </row>
    <row r="2648" spans="4:6" x14ac:dyDescent="0.35">
      <c r="D2648" s="13">
        <v>43638.604166666664</v>
      </c>
      <c r="E2648">
        <v>0</v>
      </c>
      <c r="F2648">
        <f t="shared" si="41"/>
        <v>0</v>
      </c>
    </row>
    <row r="2649" spans="4:6" x14ac:dyDescent="0.35">
      <c r="D2649" s="13">
        <v>43638.607638888891</v>
      </c>
      <c r="E2649">
        <v>0</v>
      </c>
      <c r="F2649">
        <f t="shared" si="41"/>
        <v>0</v>
      </c>
    </row>
    <row r="2650" spans="4:6" x14ac:dyDescent="0.35">
      <c r="D2650" s="13">
        <v>43638.611111111109</v>
      </c>
      <c r="E2650">
        <v>0</v>
      </c>
      <c r="F2650">
        <f t="shared" si="41"/>
        <v>0</v>
      </c>
    </row>
    <row r="2651" spans="4:6" x14ac:dyDescent="0.35">
      <c r="D2651" s="13">
        <v>43638.614583333336</v>
      </c>
      <c r="E2651">
        <v>0</v>
      </c>
      <c r="F2651">
        <f t="shared" si="41"/>
        <v>0</v>
      </c>
    </row>
    <row r="2652" spans="4:6" x14ac:dyDescent="0.35">
      <c r="D2652" s="13">
        <v>43638.618055555555</v>
      </c>
      <c r="E2652">
        <v>0</v>
      </c>
      <c r="F2652">
        <f t="shared" si="41"/>
        <v>0</v>
      </c>
    </row>
    <row r="2653" spans="4:6" x14ac:dyDescent="0.35">
      <c r="D2653" s="13">
        <v>43638.621527777781</v>
      </c>
      <c r="E2653">
        <v>0</v>
      </c>
      <c r="F2653">
        <f t="shared" si="41"/>
        <v>0</v>
      </c>
    </row>
    <row r="2654" spans="4:6" x14ac:dyDescent="0.35">
      <c r="D2654" s="13">
        <v>43638.625</v>
      </c>
      <c r="E2654">
        <v>0</v>
      </c>
      <c r="F2654">
        <f t="shared" si="41"/>
        <v>0</v>
      </c>
    </row>
    <row r="2655" spans="4:6" x14ac:dyDescent="0.35">
      <c r="D2655" s="13">
        <v>43638.628472222219</v>
      </c>
      <c r="E2655">
        <v>0</v>
      </c>
      <c r="F2655">
        <f t="shared" si="41"/>
        <v>0</v>
      </c>
    </row>
    <row r="2656" spans="4:6" x14ac:dyDescent="0.35">
      <c r="D2656" s="13">
        <v>43638.631944444445</v>
      </c>
      <c r="E2656">
        <v>0</v>
      </c>
      <c r="F2656">
        <f t="shared" si="41"/>
        <v>0</v>
      </c>
    </row>
    <row r="2657" spans="4:6" x14ac:dyDescent="0.35">
      <c r="D2657" s="13">
        <v>43638.635416666664</v>
      </c>
      <c r="E2657">
        <v>0</v>
      </c>
      <c r="F2657">
        <f t="shared" si="41"/>
        <v>0</v>
      </c>
    </row>
    <row r="2658" spans="4:6" x14ac:dyDescent="0.35">
      <c r="D2658" s="13">
        <v>43638.638888888891</v>
      </c>
      <c r="E2658">
        <v>0</v>
      </c>
      <c r="F2658">
        <f t="shared" si="41"/>
        <v>0</v>
      </c>
    </row>
    <row r="2659" spans="4:6" x14ac:dyDescent="0.35">
      <c r="D2659" s="13">
        <v>43638.642361111109</v>
      </c>
      <c r="E2659">
        <v>0</v>
      </c>
      <c r="F2659">
        <f t="shared" si="41"/>
        <v>0</v>
      </c>
    </row>
    <row r="2660" spans="4:6" x14ac:dyDescent="0.35">
      <c r="D2660" s="13">
        <v>43638.645833333336</v>
      </c>
      <c r="E2660">
        <v>0</v>
      </c>
      <c r="F2660">
        <f t="shared" si="41"/>
        <v>0</v>
      </c>
    </row>
    <row r="2661" spans="4:6" x14ac:dyDescent="0.35">
      <c r="D2661" s="13">
        <v>43638.649305555555</v>
      </c>
      <c r="E2661">
        <v>0</v>
      </c>
      <c r="F2661">
        <f t="shared" si="41"/>
        <v>0</v>
      </c>
    </row>
    <row r="2662" spans="4:6" x14ac:dyDescent="0.35">
      <c r="D2662" s="13">
        <v>43638.652777777781</v>
      </c>
      <c r="E2662">
        <v>0</v>
      </c>
      <c r="F2662">
        <f t="shared" si="41"/>
        <v>0</v>
      </c>
    </row>
    <row r="2663" spans="4:6" x14ac:dyDescent="0.35">
      <c r="D2663" s="13">
        <v>43638.65625</v>
      </c>
      <c r="E2663">
        <v>0</v>
      </c>
      <c r="F2663">
        <f t="shared" si="41"/>
        <v>0</v>
      </c>
    </row>
    <row r="2664" spans="4:6" x14ac:dyDescent="0.35">
      <c r="D2664" s="13">
        <v>43638.659722222219</v>
      </c>
      <c r="E2664">
        <v>0</v>
      </c>
      <c r="F2664">
        <f t="shared" si="41"/>
        <v>0</v>
      </c>
    </row>
    <row r="2665" spans="4:6" x14ac:dyDescent="0.35">
      <c r="D2665" s="13">
        <v>43638.663194444445</v>
      </c>
      <c r="E2665">
        <v>0</v>
      </c>
      <c r="F2665">
        <f t="shared" si="41"/>
        <v>0</v>
      </c>
    </row>
    <row r="2666" spans="4:6" x14ac:dyDescent="0.35">
      <c r="D2666" s="13">
        <v>43638.666666666664</v>
      </c>
      <c r="E2666">
        <v>0</v>
      </c>
      <c r="F2666">
        <f t="shared" si="41"/>
        <v>0</v>
      </c>
    </row>
    <row r="2667" spans="4:6" x14ac:dyDescent="0.35">
      <c r="D2667" s="13">
        <v>43638.670138888891</v>
      </c>
      <c r="E2667">
        <v>0</v>
      </c>
      <c r="F2667">
        <f t="shared" si="41"/>
        <v>0</v>
      </c>
    </row>
    <row r="2668" spans="4:6" x14ac:dyDescent="0.35">
      <c r="D2668" s="13">
        <v>43638.673611111109</v>
      </c>
      <c r="E2668">
        <v>0</v>
      </c>
      <c r="F2668">
        <f t="shared" si="41"/>
        <v>0</v>
      </c>
    </row>
    <row r="2669" spans="4:6" x14ac:dyDescent="0.35">
      <c r="D2669" s="13">
        <v>43638.677083333336</v>
      </c>
      <c r="E2669">
        <v>0</v>
      </c>
      <c r="F2669">
        <f t="shared" si="41"/>
        <v>0</v>
      </c>
    </row>
    <row r="2670" spans="4:6" x14ac:dyDescent="0.35">
      <c r="D2670" s="13">
        <v>43638.680555555555</v>
      </c>
      <c r="E2670">
        <v>0</v>
      </c>
      <c r="F2670">
        <f t="shared" si="41"/>
        <v>0</v>
      </c>
    </row>
    <row r="2671" spans="4:6" x14ac:dyDescent="0.35">
      <c r="D2671" s="13">
        <v>43638.684027777781</v>
      </c>
      <c r="E2671">
        <v>0</v>
      </c>
      <c r="F2671">
        <f t="shared" si="41"/>
        <v>0</v>
      </c>
    </row>
    <row r="2672" spans="4:6" x14ac:dyDescent="0.35">
      <c r="D2672" s="13">
        <v>43638.6875</v>
      </c>
      <c r="E2672">
        <v>0</v>
      </c>
      <c r="F2672">
        <f t="shared" si="41"/>
        <v>0</v>
      </c>
    </row>
    <row r="2673" spans="4:6" x14ac:dyDescent="0.35">
      <c r="D2673" s="13">
        <v>43638.690972222219</v>
      </c>
      <c r="E2673">
        <v>0</v>
      </c>
      <c r="F2673">
        <f t="shared" si="41"/>
        <v>0</v>
      </c>
    </row>
    <row r="2674" spans="4:6" x14ac:dyDescent="0.35">
      <c r="D2674" s="13">
        <v>43638.694444444445</v>
      </c>
      <c r="E2674">
        <v>0</v>
      </c>
      <c r="F2674">
        <f t="shared" si="41"/>
        <v>0</v>
      </c>
    </row>
    <row r="2675" spans="4:6" x14ac:dyDescent="0.35">
      <c r="D2675" s="13">
        <v>43638.697916666664</v>
      </c>
      <c r="E2675">
        <v>0</v>
      </c>
      <c r="F2675">
        <f t="shared" si="41"/>
        <v>0</v>
      </c>
    </row>
    <row r="2676" spans="4:6" x14ac:dyDescent="0.35">
      <c r="D2676" s="13">
        <v>43638.701388888891</v>
      </c>
      <c r="E2676">
        <v>0</v>
      </c>
      <c r="F2676">
        <f t="shared" si="41"/>
        <v>0</v>
      </c>
    </row>
    <row r="2677" spans="4:6" x14ac:dyDescent="0.35">
      <c r="D2677" s="13">
        <v>43638.704861111109</v>
      </c>
      <c r="E2677">
        <v>0</v>
      </c>
      <c r="F2677">
        <f t="shared" si="41"/>
        <v>0</v>
      </c>
    </row>
    <row r="2678" spans="4:6" x14ac:dyDescent="0.35">
      <c r="D2678" s="13">
        <v>43638.708333333336</v>
      </c>
      <c r="E2678">
        <v>0</v>
      </c>
      <c r="F2678">
        <f t="shared" si="41"/>
        <v>0</v>
      </c>
    </row>
    <row r="2679" spans="4:6" x14ac:dyDescent="0.35">
      <c r="D2679" s="13">
        <v>43638.711805555555</v>
      </c>
      <c r="E2679">
        <v>0</v>
      </c>
      <c r="F2679">
        <f t="shared" si="41"/>
        <v>0</v>
      </c>
    </row>
    <row r="2680" spans="4:6" x14ac:dyDescent="0.35">
      <c r="D2680" s="13">
        <v>43638.715277777781</v>
      </c>
      <c r="E2680">
        <v>0</v>
      </c>
      <c r="F2680">
        <f t="shared" si="41"/>
        <v>0</v>
      </c>
    </row>
    <row r="2681" spans="4:6" x14ac:dyDescent="0.35">
      <c r="D2681" s="13">
        <v>43638.71875</v>
      </c>
      <c r="E2681">
        <v>0</v>
      </c>
      <c r="F2681">
        <f t="shared" si="41"/>
        <v>0</v>
      </c>
    </row>
    <row r="2682" spans="4:6" x14ac:dyDescent="0.35">
      <c r="D2682" s="13">
        <v>43638.722222222219</v>
      </c>
      <c r="E2682">
        <v>0</v>
      </c>
      <c r="F2682">
        <f t="shared" si="41"/>
        <v>0</v>
      </c>
    </row>
    <row r="2683" spans="4:6" x14ac:dyDescent="0.35">
      <c r="D2683" s="13">
        <v>43638.725694444445</v>
      </c>
      <c r="E2683">
        <v>0</v>
      </c>
      <c r="F2683">
        <f t="shared" si="41"/>
        <v>0</v>
      </c>
    </row>
    <row r="2684" spans="4:6" x14ac:dyDescent="0.35">
      <c r="D2684" s="13">
        <v>43638.729166666664</v>
      </c>
      <c r="E2684">
        <v>0</v>
      </c>
      <c r="F2684">
        <f t="shared" si="41"/>
        <v>0</v>
      </c>
    </row>
    <row r="2685" spans="4:6" x14ac:dyDescent="0.35">
      <c r="D2685" s="13">
        <v>43638.732638888891</v>
      </c>
      <c r="E2685">
        <v>0</v>
      </c>
      <c r="F2685">
        <f t="shared" si="41"/>
        <v>0</v>
      </c>
    </row>
    <row r="2686" spans="4:6" x14ac:dyDescent="0.35">
      <c r="D2686" s="13">
        <v>43638.736111111109</v>
      </c>
      <c r="E2686">
        <v>0</v>
      </c>
      <c r="F2686">
        <f t="shared" si="41"/>
        <v>0</v>
      </c>
    </row>
    <row r="2687" spans="4:6" x14ac:dyDescent="0.35">
      <c r="D2687" s="13">
        <v>43638.739583333336</v>
      </c>
      <c r="E2687">
        <v>0</v>
      </c>
      <c r="F2687">
        <f t="shared" si="41"/>
        <v>0</v>
      </c>
    </row>
    <row r="2688" spans="4:6" x14ac:dyDescent="0.35">
      <c r="D2688" s="13">
        <v>43638.743055555555</v>
      </c>
      <c r="E2688">
        <v>0</v>
      </c>
      <c r="F2688">
        <f t="shared" si="41"/>
        <v>0</v>
      </c>
    </row>
    <row r="2689" spans="4:6" x14ac:dyDescent="0.35">
      <c r="D2689" s="13">
        <v>43638.746527777781</v>
      </c>
      <c r="E2689">
        <v>0</v>
      </c>
      <c r="F2689">
        <f t="shared" si="41"/>
        <v>0</v>
      </c>
    </row>
    <row r="2690" spans="4:6" x14ac:dyDescent="0.35">
      <c r="D2690" s="13">
        <v>43638.75</v>
      </c>
      <c r="E2690">
        <v>0</v>
      </c>
      <c r="F2690">
        <f t="shared" si="41"/>
        <v>0</v>
      </c>
    </row>
    <row r="2691" spans="4:6" x14ac:dyDescent="0.35">
      <c r="D2691" s="13">
        <v>43638.753472222219</v>
      </c>
      <c r="E2691">
        <v>0</v>
      </c>
      <c r="F2691">
        <f t="shared" ref="F2691:F2754" si="42">E2691*25.4</f>
        <v>0</v>
      </c>
    </row>
    <row r="2692" spans="4:6" x14ac:dyDescent="0.35">
      <c r="D2692" s="13">
        <v>43638.756944444445</v>
      </c>
      <c r="E2692">
        <v>0</v>
      </c>
      <c r="F2692">
        <f t="shared" si="42"/>
        <v>0</v>
      </c>
    </row>
    <row r="2693" spans="4:6" x14ac:dyDescent="0.35">
      <c r="D2693" s="13">
        <v>43638.760416666664</v>
      </c>
      <c r="E2693">
        <v>0</v>
      </c>
      <c r="F2693">
        <f t="shared" si="42"/>
        <v>0</v>
      </c>
    </row>
    <row r="2694" spans="4:6" x14ac:dyDescent="0.35">
      <c r="D2694" s="13">
        <v>43638.763888888891</v>
      </c>
      <c r="E2694">
        <v>0</v>
      </c>
      <c r="F2694">
        <f t="shared" si="42"/>
        <v>0</v>
      </c>
    </row>
    <row r="2695" spans="4:6" x14ac:dyDescent="0.35">
      <c r="D2695" s="13">
        <v>43638.767361111109</v>
      </c>
      <c r="E2695">
        <v>0</v>
      </c>
      <c r="F2695">
        <f t="shared" si="42"/>
        <v>0</v>
      </c>
    </row>
    <row r="2696" spans="4:6" x14ac:dyDescent="0.35">
      <c r="D2696" s="13">
        <v>43638.770833333336</v>
      </c>
      <c r="E2696">
        <v>0</v>
      </c>
      <c r="F2696">
        <f t="shared" si="42"/>
        <v>0</v>
      </c>
    </row>
    <row r="2697" spans="4:6" x14ac:dyDescent="0.35">
      <c r="D2697" s="13">
        <v>43638.774305555555</v>
      </c>
      <c r="E2697">
        <v>0</v>
      </c>
      <c r="F2697">
        <f t="shared" si="42"/>
        <v>0</v>
      </c>
    </row>
    <row r="2698" spans="4:6" x14ac:dyDescent="0.35">
      <c r="D2698" s="13">
        <v>43638.777777777781</v>
      </c>
      <c r="E2698">
        <v>0</v>
      </c>
      <c r="F2698">
        <f t="shared" si="42"/>
        <v>0</v>
      </c>
    </row>
    <row r="2699" spans="4:6" x14ac:dyDescent="0.35">
      <c r="D2699" s="13">
        <v>43638.78125</v>
      </c>
      <c r="E2699">
        <v>0</v>
      </c>
      <c r="F2699">
        <f t="shared" si="42"/>
        <v>0</v>
      </c>
    </row>
    <row r="2700" spans="4:6" x14ac:dyDescent="0.35">
      <c r="D2700" s="13">
        <v>43638.784722222219</v>
      </c>
      <c r="E2700">
        <v>0</v>
      </c>
      <c r="F2700">
        <f t="shared" si="42"/>
        <v>0</v>
      </c>
    </row>
    <row r="2701" spans="4:6" x14ac:dyDescent="0.35">
      <c r="D2701" s="13">
        <v>43638.788194444445</v>
      </c>
      <c r="E2701">
        <v>0</v>
      </c>
      <c r="F2701">
        <f t="shared" si="42"/>
        <v>0</v>
      </c>
    </row>
    <row r="2702" spans="4:6" x14ac:dyDescent="0.35">
      <c r="D2702" s="13">
        <v>43638.791666666664</v>
      </c>
      <c r="E2702">
        <v>0</v>
      </c>
      <c r="F2702">
        <f t="shared" si="42"/>
        <v>0</v>
      </c>
    </row>
    <row r="2703" spans="4:6" x14ac:dyDescent="0.35">
      <c r="D2703" s="13">
        <v>43638.795138888891</v>
      </c>
      <c r="E2703">
        <v>0</v>
      </c>
      <c r="F2703">
        <f t="shared" si="42"/>
        <v>0</v>
      </c>
    </row>
    <row r="2704" spans="4:6" x14ac:dyDescent="0.35">
      <c r="D2704" s="13">
        <v>43638.798611111109</v>
      </c>
      <c r="E2704">
        <v>0</v>
      </c>
      <c r="F2704">
        <f t="shared" si="42"/>
        <v>0</v>
      </c>
    </row>
    <row r="2705" spans="4:6" x14ac:dyDescent="0.35">
      <c r="D2705" s="13">
        <v>43638.802083333336</v>
      </c>
      <c r="E2705">
        <v>0</v>
      </c>
      <c r="F2705">
        <f t="shared" si="42"/>
        <v>0</v>
      </c>
    </row>
    <row r="2706" spans="4:6" x14ac:dyDescent="0.35">
      <c r="D2706" s="13">
        <v>43638.805555555555</v>
      </c>
      <c r="E2706">
        <v>0</v>
      </c>
      <c r="F2706">
        <f t="shared" si="42"/>
        <v>0</v>
      </c>
    </row>
    <row r="2707" spans="4:6" x14ac:dyDescent="0.35">
      <c r="D2707" s="13">
        <v>43638.809027777781</v>
      </c>
      <c r="E2707">
        <v>0</v>
      </c>
      <c r="F2707">
        <f t="shared" si="42"/>
        <v>0</v>
      </c>
    </row>
    <row r="2708" spans="4:6" x14ac:dyDescent="0.35">
      <c r="D2708" s="13">
        <v>43638.8125</v>
      </c>
      <c r="E2708">
        <v>0</v>
      </c>
      <c r="F2708">
        <f t="shared" si="42"/>
        <v>0</v>
      </c>
    </row>
    <row r="2709" spans="4:6" x14ac:dyDescent="0.35">
      <c r="D2709" s="13">
        <v>43638.815972222219</v>
      </c>
      <c r="E2709">
        <v>0</v>
      </c>
      <c r="F2709">
        <f t="shared" si="42"/>
        <v>0</v>
      </c>
    </row>
    <row r="2710" spans="4:6" x14ac:dyDescent="0.35">
      <c r="D2710" s="13">
        <v>43638.819444444445</v>
      </c>
      <c r="E2710">
        <v>0</v>
      </c>
      <c r="F2710">
        <f t="shared" si="42"/>
        <v>0</v>
      </c>
    </row>
    <row r="2711" spans="4:6" x14ac:dyDescent="0.35">
      <c r="D2711" s="13">
        <v>43638.822916666664</v>
      </c>
      <c r="E2711">
        <v>0</v>
      </c>
      <c r="F2711">
        <f t="shared" si="42"/>
        <v>0</v>
      </c>
    </row>
    <row r="2712" spans="4:6" x14ac:dyDescent="0.35">
      <c r="D2712" s="13">
        <v>43638.826388888891</v>
      </c>
      <c r="E2712">
        <v>0.01</v>
      </c>
      <c r="F2712">
        <f t="shared" si="42"/>
        <v>0.254</v>
      </c>
    </row>
    <row r="2713" spans="4:6" x14ac:dyDescent="0.35">
      <c r="D2713" s="13">
        <v>43638.829861111109</v>
      </c>
      <c r="E2713">
        <v>0</v>
      </c>
      <c r="F2713">
        <f t="shared" si="42"/>
        <v>0</v>
      </c>
    </row>
    <row r="2714" spans="4:6" x14ac:dyDescent="0.35">
      <c r="D2714" s="13">
        <v>43638.833333333336</v>
      </c>
      <c r="E2714">
        <v>0.01</v>
      </c>
      <c r="F2714">
        <f t="shared" si="42"/>
        <v>0.254</v>
      </c>
    </row>
    <row r="2715" spans="4:6" x14ac:dyDescent="0.35">
      <c r="D2715" s="13">
        <v>43638.836805555555</v>
      </c>
      <c r="E2715">
        <v>0.01</v>
      </c>
      <c r="F2715">
        <f t="shared" si="42"/>
        <v>0.254</v>
      </c>
    </row>
    <row r="2716" spans="4:6" x14ac:dyDescent="0.35">
      <c r="D2716" s="13">
        <v>43638.840277777781</v>
      </c>
      <c r="E2716">
        <v>0.01</v>
      </c>
      <c r="F2716">
        <f t="shared" si="42"/>
        <v>0.254</v>
      </c>
    </row>
    <row r="2717" spans="4:6" x14ac:dyDescent="0.35">
      <c r="D2717" s="13">
        <v>43638.84375</v>
      </c>
      <c r="E2717">
        <v>0.01</v>
      </c>
      <c r="F2717">
        <f t="shared" si="42"/>
        <v>0.254</v>
      </c>
    </row>
    <row r="2718" spans="4:6" x14ac:dyDescent="0.35">
      <c r="D2718" s="13">
        <v>43638.847222222219</v>
      </c>
      <c r="E2718">
        <v>0.02</v>
      </c>
      <c r="F2718">
        <f t="shared" si="42"/>
        <v>0.50800000000000001</v>
      </c>
    </row>
    <row r="2719" spans="4:6" x14ac:dyDescent="0.35">
      <c r="D2719" s="13">
        <v>43638.850694444445</v>
      </c>
      <c r="E2719">
        <v>0</v>
      </c>
      <c r="F2719">
        <f t="shared" si="42"/>
        <v>0</v>
      </c>
    </row>
    <row r="2720" spans="4:6" x14ac:dyDescent="0.35">
      <c r="D2720" s="13">
        <v>43638.854166666664</v>
      </c>
      <c r="E2720">
        <v>0.01</v>
      </c>
      <c r="F2720">
        <f t="shared" si="42"/>
        <v>0.254</v>
      </c>
    </row>
    <row r="2721" spans="4:6" x14ac:dyDescent="0.35">
      <c r="D2721" s="13">
        <v>43638.857638888891</v>
      </c>
      <c r="E2721">
        <v>0</v>
      </c>
      <c r="F2721">
        <f t="shared" si="42"/>
        <v>0</v>
      </c>
    </row>
    <row r="2722" spans="4:6" x14ac:dyDescent="0.35">
      <c r="D2722" s="13">
        <v>43638.861111111109</v>
      </c>
      <c r="E2722">
        <v>0</v>
      </c>
      <c r="F2722">
        <f t="shared" si="42"/>
        <v>0</v>
      </c>
    </row>
    <row r="2723" spans="4:6" x14ac:dyDescent="0.35">
      <c r="D2723" s="13">
        <v>43638.864583333336</v>
      </c>
      <c r="E2723">
        <v>0</v>
      </c>
      <c r="F2723">
        <f t="shared" si="42"/>
        <v>0</v>
      </c>
    </row>
    <row r="2724" spans="4:6" x14ac:dyDescent="0.35">
      <c r="D2724" s="13">
        <v>43638.868055555555</v>
      </c>
      <c r="E2724">
        <v>0</v>
      </c>
      <c r="F2724">
        <f t="shared" si="42"/>
        <v>0</v>
      </c>
    </row>
    <row r="2725" spans="4:6" x14ac:dyDescent="0.35">
      <c r="D2725" s="13">
        <v>43638.871527777781</v>
      </c>
      <c r="E2725">
        <v>0</v>
      </c>
      <c r="F2725">
        <f t="shared" si="42"/>
        <v>0</v>
      </c>
    </row>
    <row r="2726" spans="4:6" x14ac:dyDescent="0.35">
      <c r="D2726" s="13">
        <v>43638.875</v>
      </c>
      <c r="E2726">
        <v>0</v>
      </c>
      <c r="F2726">
        <f t="shared" si="42"/>
        <v>0</v>
      </c>
    </row>
    <row r="2727" spans="4:6" x14ac:dyDescent="0.35">
      <c r="D2727" s="13">
        <v>43638.878472222219</v>
      </c>
      <c r="E2727">
        <v>0</v>
      </c>
      <c r="F2727">
        <f t="shared" si="42"/>
        <v>0</v>
      </c>
    </row>
    <row r="2728" spans="4:6" x14ac:dyDescent="0.35">
      <c r="D2728" s="13">
        <v>43638.881944444445</v>
      </c>
      <c r="E2728">
        <v>0</v>
      </c>
      <c r="F2728">
        <f t="shared" si="42"/>
        <v>0</v>
      </c>
    </row>
    <row r="2729" spans="4:6" x14ac:dyDescent="0.35">
      <c r="D2729" s="13">
        <v>43638.885416666664</v>
      </c>
      <c r="E2729">
        <v>0</v>
      </c>
      <c r="F2729">
        <f t="shared" si="42"/>
        <v>0</v>
      </c>
    </row>
    <row r="2730" spans="4:6" x14ac:dyDescent="0.35">
      <c r="D2730" s="13">
        <v>43638.888888888891</v>
      </c>
      <c r="E2730">
        <v>0</v>
      </c>
      <c r="F2730">
        <f t="shared" si="42"/>
        <v>0</v>
      </c>
    </row>
    <row r="2731" spans="4:6" x14ac:dyDescent="0.35">
      <c r="D2731" s="13">
        <v>43638.892361111109</v>
      </c>
      <c r="E2731">
        <v>0</v>
      </c>
      <c r="F2731">
        <f t="shared" si="42"/>
        <v>0</v>
      </c>
    </row>
    <row r="2732" spans="4:6" x14ac:dyDescent="0.35">
      <c r="D2732" s="13">
        <v>43638.895833333336</v>
      </c>
      <c r="E2732">
        <v>0</v>
      </c>
      <c r="F2732">
        <f t="shared" si="42"/>
        <v>0</v>
      </c>
    </row>
    <row r="2733" spans="4:6" x14ac:dyDescent="0.35">
      <c r="D2733" s="13">
        <v>43638.899305555555</v>
      </c>
      <c r="E2733">
        <v>0</v>
      </c>
      <c r="F2733">
        <f t="shared" si="42"/>
        <v>0</v>
      </c>
    </row>
    <row r="2734" spans="4:6" x14ac:dyDescent="0.35">
      <c r="D2734" s="13">
        <v>43638.902777777781</v>
      </c>
      <c r="E2734">
        <v>0.02</v>
      </c>
      <c r="F2734">
        <f t="shared" si="42"/>
        <v>0.50800000000000001</v>
      </c>
    </row>
    <row r="2735" spans="4:6" x14ac:dyDescent="0.35">
      <c r="D2735" s="13">
        <v>43638.90625</v>
      </c>
      <c r="E2735">
        <v>0.03</v>
      </c>
      <c r="F2735">
        <f t="shared" si="42"/>
        <v>0.7619999999999999</v>
      </c>
    </row>
    <row r="2736" spans="4:6" x14ac:dyDescent="0.35">
      <c r="D2736" s="13">
        <v>43638.909722222219</v>
      </c>
      <c r="E2736">
        <v>0</v>
      </c>
      <c r="F2736">
        <f t="shared" si="42"/>
        <v>0</v>
      </c>
    </row>
    <row r="2737" spans="4:6" x14ac:dyDescent="0.35">
      <c r="D2737" s="13">
        <v>43638.913194444445</v>
      </c>
      <c r="E2737">
        <v>0</v>
      </c>
      <c r="F2737">
        <f t="shared" si="42"/>
        <v>0</v>
      </c>
    </row>
    <row r="2738" spans="4:6" x14ac:dyDescent="0.35">
      <c r="D2738" s="13">
        <v>43638.916666666664</v>
      </c>
      <c r="E2738">
        <v>0</v>
      </c>
      <c r="F2738">
        <f t="shared" si="42"/>
        <v>0</v>
      </c>
    </row>
    <row r="2739" spans="4:6" x14ac:dyDescent="0.35">
      <c r="D2739" s="13">
        <v>43638.920138888891</v>
      </c>
      <c r="E2739">
        <v>0</v>
      </c>
      <c r="F2739">
        <f t="shared" si="42"/>
        <v>0</v>
      </c>
    </row>
    <row r="2740" spans="4:6" x14ac:dyDescent="0.35">
      <c r="D2740" s="13">
        <v>43638.923611111109</v>
      </c>
      <c r="E2740">
        <v>0</v>
      </c>
      <c r="F2740">
        <f t="shared" si="42"/>
        <v>0</v>
      </c>
    </row>
    <row r="2741" spans="4:6" x14ac:dyDescent="0.35">
      <c r="D2741" s="13">
        <v>43638.927083333336</v>
      </c>
      <c r="E2741">
        <v>0.02</v>
      </c>
      <c r="F2741">
        <f t="shared" si="42"/>
        <v>0.50800000000000001</v>
      </c>
    </row>
    <row r="2742" spans="4:6" x14ac:dyDescent="0.35">
      <c r="D2742" s="13">
        <v>43638.930555555555</v>
      </c>
      <c r="E2742">
        <v>0.03</v>
      </c>
      <c r="F2742">
        <f t="shared" si="42"/>
        <v>0.7619999999999999</v>
      </c>
    </row>
    <row r="2743" spans="4:6" x14ac:dyDescent="0.35">
      <c r="D2743" s="13">
        <v>43638.934027777781</v>
      </c>
      <c r="E2743">
        <v>0.03</v>
      </c>
      <c r="F2743">
        <f t="shared" si="42"/>
        <v>0.7619999999999999</v>
      </c>
    </row>
    <row r="2744" spans="4:6" x14ac:dyDescent="0.35">
      <c r="D2744" s="13">
        <v>43638.9375</v>
      </c>
      <c r="E2744">
        <v>0</v>
      </c>
      <c r="F2744">
        <f t="shared" si="42"/>
        <v>0</v>
      </c>
    </row>
    <row r="2745" spans="4:6" x14ac:dyDescent="0.35">
      <c r="D2745" s="13">
        <v>43638.940972222219</v>
      </c>
      <c r="E2745">
        <v>0</v>
      </c>
      <c r="F2745">
        <f t="shared" si="42"/>
        <v>0</v>
      </c>
    </row>
    <row r="2746" spans="4:6" x14ac:dyDescent="0.35">
      <c r="D2746" s="13">
        <v>43638.944444444445</v>
      </c>
      <c r="E2746">
        <v>0.01</v>
      </c>
      <c r="F2746">
        <f t="shared" si="42"/>
        <v>0.254</v>
      </c>
    </row>
    <row r="2747" spans="4:6" x14ac:dyDescent="0.35">
      <c r="D2747" s="13">
        <v>43638.947916666664</v>
      </c>
      <c r="E2747">
        <v>0</v>
      </c>
      <c r="F2747">
        <f t="shared" si="42"/>
        <v>0</v>
      </c>
    </row>
    <row r="2748" spans="4:6" x14ac:dyDescent="0.35">
      <c r="D2748" s="13">
        <v>43638.951388888891</v>
      </c>
      <c r="E2748">
        <v>0</v>
      </c>
      <c r="F2748">
        <f t="shared" si="42"/>
        <v>0</v>
      </c>
    </row>
    <row r="2749" spans="4:6" x14ac:dyDescent="0.35">
      <c r="D2749" s="13">
        <v>43638.954861111109</v>
      </c>
      <c r="E2749">
        <v>0</v>
      </c>
      <c r="F2749">
        <f t="shared" si="42"/>
        <v>0</v>
      </c>
    </row>
    <row r="2750" spans="4:6" x14ac:dyDescent="0.35">
      <c r="D2750" s="13">
        <v>43638.958333333336</v>
      </c>
      <c r="E2750">
        <v>0</v>
      </c>
      <c r="F2750">
        <f t="shared" si="42"/>
        <v>0</v>
      </c>
    </row>
    <row r="2751" spans="4:6" x14ac:dyDescent="0.35">
      <c r="D2751" s="13">
        <v>43638.961805555555</v>
      </c>
      <c r="E2751">
        <v>0</v>
      </c>
      <c r="F2751">
        <f t="shared" si="42"/>
        <v>0</v>
      </c>
    </row>
    <row r="2752" spans="4:6" x14ac:dyDescent="0.35">
      <c r="D2752" s="13">
        <v>43638.965277777781</v>
      </c>
      <c r="E2752">
        <v>0</v>
      </c>
      <c r="F2752">
        <f t="shared" si="42"/>
        <v>0</v>
      </c>
    </row>
    <row r="2753" spans="4:6" x14ac:dyDescent="0.35">
      <c r="D2753" s="13">
        <v>43638.96875</v>
      </c>
      <c r="E2753">
        <v>0</v>
      </c>
      <c r="F2753">
        <f t="shared" si="42"/>
        <v>0</v>
      </c>
    </row>
    <row r="2754" spans="4:6" x14ac:dyDescent="0.35">
      <c r="D2754" s="13">
        <v>43638.972222222219</v>
      </c>
      <c r="E2754">
        <v>0</v>
      </c>
      <c r="F2754">
        <f t="shared" si="42"/>
        <v>0</v>
      </c>
    </row>
    <row r="2755" spans="4:6" x14ac:dyDescent="0.35">
      <c r="D2755" s="13">
        <v>43638.975694444445</v>
      </c>
      <c r="E2755">
        <v>0</v>
      </c>
      <c r="F2755">
        <f t="shared" ref="F2755:F2818" si="43">E2755*25.4</f>
        <v>0</v>
      </c>
    </row>
    <row r="2756" spans="4:6" x14ac:dyDescent="0.35">
      <c r="D2756" s="13">
        <v>43638.979166666664</v>
      </c>
      <c r="E2756">
        <v>0.02</v>
      </c>
      <c r="F2756">
        <f t="shared" si="43"/>
        <v>0.50800000000000001</v>
      </c>
    </row>
    <row r="2757" spans="4:6" x14ac:dyDescent="0.35">
      <c r="D2757" s="13">
        <v>43638.982638888891</v>
      </c>
      <c r="E2757">
        <v>0</v>
      </c>
      <c r="F2757">
        <f t="shared" si="43"/>
        <v>0</v>
      </c>
    </row>
    <row r="2758" spans="4:6" x14ac:dyDescent="0.35">
      <c r="D2758" s="13">
        <v>43638.986111111109</v>
      </c>
      <c r="E2758">
        <v>0.03</v>
      </c>
      <c r="F2758">
        <f t="shared" si="43"/>
        <v>0.7619999999999999</v>
      </c>
    </row>
    <row r="2759" spans="4:6" x14ac:dyDescent="0.35">
      <c r="D2759" s="13">
        <v>43638.989583333336</v>
      </c>
      <c r="E2759">
        <v>0</v>
      </c>
      <c r="F2759">
        <f t="shared" si="43"/>
        <v>0</v>
      </c>
    </row>
    <row r="2760" spans="4:6" x14ac:dyDescent="0.35">
      <c r="D2760" s="13">
        <v>43638.993055555555</v>
      </c>
      <c r="E2760">
        <v>0</v>
      </c>
      <c r="F2760">
        <f t="shared" si="43"/>
        <v>0</v>
      </c>
    </row>
    <row r="2761" spans="4:6" x14ac:dyDescent="0.35">
      <c r="D2761" s="13">
        <v>43638.996527777781</v>
      </c>
      <c r="E2761">
        <v>0.01</v>
      </c>
      <c r="F2761">
        <f t="shared" si="43"/>
        <v>0.254</v>
      </c>
    </row>
    <row r="2762" spans="4:6" x14ac:dyDescent="0.35">
      <c r="D2762" s="13">
        <v>43639</v>
      </c>
      <c r="E2762">
        <v>0</v>
      </c>
      <c r="F2762">
        <f t="shared" si="43"/>
        <v>0</v>
      </c>
    </row>
    <row r="2763" spans="4:6" x14ac:dyDescent="0.35">
      <c r="D2763" s="13">
        <v>43639.003472222219</v>
      </c>
      <c r="E2763">
        <v>0</v>
      </c>
      <c r="F2763">
        <f t="shared" si="43"/>
        <v>0</v>
      </c>
    </row>
    <row r="2764" spans="4:6" x14ac:dyDescent="0.35">
      <c r="D2764" s="13">
        <v>43639.006944444445</v>
      </c>
      <c r="E2764">
        <v>0.01</v>
      </c>
      <c r="F2764">
        <f t="shared" si="43"/>
        <v>0.254</v>
      </c>
    </row>
    <row r="2765" spans="4:6" x14ac:dyDescent="0.35">
      <c r="D2765" s="13">
        <v>43639.010416666664</v>
      </c>
      <c r="E2765">
        <v>0</v>
      </c>
      <c r="F2765">
        <f t="shared" si="43"/>
        <v>0</v>
      </c>
    </row>
    <row r="2766" spans="4:6" x14ac:dyDescent="0.35">
      <c r="D2766" s="13">
        <v>43639.013888888891</v>
      </c>
      <c r="E2766">
        <v>0</v>
      </c>
      <c r="F2766">
        <f t="shared" si="43"/>
        <v>0</v>
      </c>
    </row>
    <row r="2767" spans="4:6" x14ac:dyDescent="0.35">
      <c r="D2767" s="13">
        <v>43639.017361111109</v>
      </c>
      <c r="E2767">
        <v>0</v>
      </c>
      <c r="F2767">
        <f t="shared" si="43"/>
        <v>0</v>
      </c>
    </row>
    <row r="2768" spans="4:6" x14ac:dyDescent="0.35">
      <c r="D2768" s="13">
        <v>43639.020833333336</v>
      </c>
      <c r="E2768">
        <v>0</v>
      </c>
      <c r="F2768">
        <f t="shared" si="43"/>
        <v>0</v>
      </c>
    </row>
    <row r="2769" spans="4:6" x14ac:dyDescent="0.35">
      <c r="D2769" s="13">
        <v>43639.024305555555</v>
      </c>
      <c r="E2769">
        <v>0</v>
      </c>
      <c r="F2769">
        <f t="shared" si="43"/>
        <v>0</v>
      </c>
    </row>
    <row r="2770" spans="4:6" x14ac:dyDescent="0.35">
      <c r="D2770" s="13">
        <v>43639.027777777781</v>
      </c>
      <c r="E2770">
        <v>0</v>
      </c>
      <c r="F2770">
        <f t="shared" si="43"/>
        <v>0</v>
      </c>
    </row>
    <row r="2771" spans="4:6" x14ac:dyDescent="0.35">
      <c r="D2771" s="13">
        <v>43639.03125</v>
      </c>
      <c r="E2771">
        <v>0</v>
      </c>
      <c r="F2771">
        <f t="shared" si="43"/>
        <v>0</v>
      </c>
    </row>
    <row r="2772" spans="4:6" x14ac:dyDescent="0.35">
      <c r="D2772" s="13">
        <v>43639.034722222219</v>
      </c>
      <c r="E2772">
        <v>0</v>
      </c>
      <c r="F2772">
        <f t="shared" si="43"/>
        <v>0</v>
      </c>
    </row>
    <row r="2773" spans="4:6" x14ac:dyDescent="0.35">
      <c r="D2773" s="13">
        <v>43639.038194444445</v>
      </c>
      <c r="E2773">
        <v>0</v>
      </c>
      <c r="F2773">
        <f t="shared" si="43"/>
        <v>0</v>
      </c>
    </row>
    <row r="2774" spans="4:6" x14ac:dyDescent="0.35">
      <c r="D2774" s="13">
        <v>43639.041666666664</v>
      </c>
      <c r="E2774">
        <v>0</v>
      </c>
      <c r="F2774">
        <f t="shared" si="43"/>
        <v>0</v>
      </c>
    </row>
    <row r="2775" spans="4:6" x14ac:dyDescent="0.35">
      <c r="D2775" s="13">
        <v>43639.045138888891</v>
      </c>
      <c r="E2775">
        <v>0</v>
      </c>
      <c r="F2775">
        <f t="shared" si="43"/>
        <v>0</v>
      </c>
    </row>
    <row r="2776" spans="4:6" x14ac:dyDescent="0.35">
      <c r="D2776" s="13">
        <v>43639.048611111109</v>
      </c>
      <c r="E2776">
        <v>0</v>
      </c>
      <c r="F2776">
        <f t="shared" si="43"/>
        <v>0</v>
      </c>
    </row>
    <row r="2777" spans="4:6" x14ac:dyDescent="0.35">
      <c r="D2777" s="13">
        <v>43639.052083333336</v>
      </c>
      <c r="E2777">
        <v>0</v>
      </c>
      <c r="F2777">
        <f t="shared" si="43"/>
        <v>0</v>
      </c>
    </row>
    <row r="2778" spans="4:6" x14ac:dyDescent="0.35">
      <c r="D2778" s="13">
        <v>43639.055555555555</v>
      </c>
      <c r="E2778">
        <v>0</v>
      </c>
      <c r="F2778">
        <f t="shared" si="43"/>
        <v>0</v>
      </c>
    </row>
    <row r="2779" spans="4:6" x14ac:dyDescent="0.35">
      <c r="D2779" s="13">
        <v>43639.059027777781</v>
      </c>
      <c r="E2779">
        <v>0</v>
      </c>
      <c r="F2779">
        <f t="shared" si="43"/>
        <v>0</v>
      </c>
    </row>
    <row r="2780" spans="4:6" x14ac:dyDescent="0.35">
      <c r="D2780" s="13">
        <v>43639.0625</v>
      </c>
      <c r="E2780">
        <v>0</v>
      </c>
      <c r="F2780">
        <f t="shared" si="43"/>
        <v>0</v>
      </c>
    </row>
    <row r="2781" spans="4:6" x14ac:dyDescent="0.35">
      <c r="D2781" s="13">
        <v>43639.065972222219</v>
      </c>
      <c r="E2781">
        <v>0</v>
      </c>
      <c r="F2781">
        <f t="shared" si="43"/>
        <v>0</v>
      </c>
    </row>
    <row r="2782" spans="4:6" x14ac:dyDescent="0.35">
      <c r="D2782" s="13">
        <v>43639.069444444445</v>
      </c>
      <c r="E2782">
        <v>0</v>
      </c>
      <c r="F2782">
        <f t="shared" si="43"/>
        <v>0</v>
      </c>
    </row>
    <row r="2783" spans="4:6" x14ac:dyDescent="0.35">
      <c r="D2783" s="13">
        <v>43639.072916666664</v>
      </c>
      <c r="E2783">
        <v>0</v>
      </c>
      <c r="F2783">
        <f t="shared" si="43"/>
        <v>0</v>
      </c>
    </row>
    <row r="2784" spans="4:6" x14ac:dyDescent="0.35">
      <c r="D2784" s="13">
        <v>43639.076388888891</v>
      </c>
      <c r="E2784">
        <v>0</v>
      </c>
      <c r="F2784">
        <f t="shared" si="43"/>
        <v>0</v>
      </c>
    </row>
    <row r="2785" spans="4:6" x14ac:dyDescent="0.35">
      <c r="D2785" s="13">
        <v>43639.079861111109</v>
      </c>
      <c r="E2785">
        <v>0</v>
      </c>
      <c r="F2785">
        <f t="shared" si="43"/>
        <v>0</v>
      </c>
    </row>
    <row r="2786" spans="4:6" x14ac:dyDescent="0.35">
      <c r="D2786" s="13">
        <v>43639.083333333336</v>
      </c>
      <c r="E2786">
        <v>0</v>
      </c>
      <c r="F2786">
        <f t="shared" si="43"/>
        <v>0</v>
      </c>
    </row>
    <row r="2787" spans="4:6" x14ac:dyDescent="0.35">
      <c r="D2787" s="13">
        <v>43639.086805555555</v>
      </c>
      <c r="E2787">
        <v>0</v>
      </c>
      <c r="F2787">
        <f t="shared" si="43"/>
        <v>0</v>
      </c>
    </row>
    <row r="2788" spans="4:6" x14ac:dyDescent="0.35">
      <c r="D2788" s="13">
        <v>43639.090277777781</v>
      </c>
      <c r="E2788">
        <v>0</v>
      </c>
      <c r="F2788">
        <f t="shared" si="43"/>
        <v>0</v>
      </c>
    </row>
    <row r="2789" spans="4:6" x14ac:dyDescent="0.35">
      <c r="D2789" s="13">
        <v>43639.09375</v>
      </c>
      <c r="E2789">
        <v>0</v>
      </c>
      <c r="F2789">
        <f t="shared" si="43"/>
        <v>0</v>
      </c>
    </row>
    <row r="2790" spans="4:6" x14ac:dyDescent="0.35">
      <c r="D2790" s="13">
        <v>43639.097222222219</v>
      </c>
      <c r="E2790">
        <v>0</v>
      </c>
      <c r="F2790">
        <f t="shared" si="43"/>
        <v>0</v>
      </c>
    </row>
    <row r="2791" spans="4:6" x14ac:dyDescent="0.35">
      <c r="D2791" s="13">
        <v>43639.100694444445</v>
      </c>
      <c r="E2791">
        <v>0</v>
      </c>
      <c r="F2791">
        <f t="shared" si="43"/>
        <v>0</v>
      </c>
    </row>
    <row r="2792" spans="4:6" x14ac:dyDescent="0.35">
      <c r="D2792" s="13">
        <v>43639.104166666664</v>
      </c>
      <c r="E2792">
        <v>0</v>
      </c>
      <c r="F2792">
        <f t="shared" si="43"/>
        <v>0</v>
      </c>
    </row>
    <row r="2793" spans="4:6" x14ac:dyDescent="0.35">
      <c r="D2793" s="13">
        <v>43639.107638888891</v>
      </c>
      <c r="E2793">
        <v>0.01</v>
      </c>
      <c r="F2793">
        <f t="shared" si="43"/>
        <v>0.254</v>
      </c>
    </row>
    <row r="2794" spans="4:6" x14ac:dyDescent="0.35">
      <c r="D2794" s="13">
        <v>43639.111111111109</v>
      </c>
      <c r="E2794">
        <v>0</v>
      </c>
      <c r="F2794">
        <f t="shared" si="43"/>
        <v>0</v>
      </c>
    </row>
    <row r="2795" spans="4:6" x14ac:dyDescent="0.35">
      <c r="D2795" s="13">
        <v>43639.114583333336</v>
      </c>
      <c r="E2795">
        <v>0</v>
      </c>
      <c r="F2795">
        <f t="shared" si="43"/>
        <v>0</v>
      </c>
    </row>
    <row r="2796" spans="4:6" x14ac:dyDescent="0.35">
      <c r="D2796" s="13">
        <v>43639.118055555555</v>
      </c>
      <c r="E2796">
        <v>0</v>
      </c>
      <c r="F2796">
        <f t="shared" si="43"/>
        <v>0</v>
      </c>
    </row>
    <row r="2797" spans="4:6" x14ac:dyDescent="0.35">
      <c r="D2797" s="13">
        <v>43639.121527777781</v>
      </c>
      <c r="E2797">
        <v>0</v>
      </c>
      <c r="F2797">
        <f t="shared" si="43"/>
        <v>0</v>
      </c>
    </row>
    <row r="2798" spans="4:6" x14ac:dyDescent="0.35">
      <c r="D2798" s="13">
        <v>43639.125</v>
      </c>
      <c r="E2798">
        <v>0</v>
      </c>
      <c r="F2798">
        <f t="shared" si="43"/>
        <v>0</v>
      </c>
    </row>
    <row r="2799" spans="4:6" x14ac:dyDescent="0.35">
      <c r="D2799" s="13">
        <v>43639.128472222219</v>
      </c>
      <c r="E2799">
        <v>0</v>
      </c>
      <c r="F2799">
        <f t="shared" si="43"/>
        <v>0</v>
      </c>
    </row>
    <row r="2800" spans="4:6" x14ac:dyDescent="0.35">
      <c r="D2800" s="13">
        <v>43639.131944444445</v>
      </c>
      <c r="E2800">
        <v>0</v>
      </c>
      <c r="F2800">
        <f t="shared" si="43"/>
        <v>0</v>
      </c>
    </row>
    <row r="2801" spans="4:6" x14ac:dyDescent="0.35">
      <c r="D2801" s="13">
        <v>43639.135416666664</v>
      </c>
      <c r="E2801">
        <v>0</v>
      </c>
      <c r="F2801">
        <f t="shared" si="43"/>
        <v>0</v>
      </c>
    </row>
    <row r="2802" spans="4:6" x14ac:dyDescent="0.35">
      <c r="D2802" s="13">
        <v>43639.138888888891</v>
      </c>
      <c r="E2802">
        <v>0</v>
      </c>
      <c r="F2802">
        <f t="shared" si="43"/>
        <v>0</v>
      </c>
    </row>
    <row r="2803" spans="4:6" x14ac:dyDescent="0.35">
      <c r="D2803" s="13">
        <v>43639.142361111109</v>
      </c>
      <c r="E2803">
        <v>0</v>
      </c>
      <c r="F2803">
        <f t="shared" si="43"/>
        <v>0</v>
      </c>
    </row>
    <row r="2804" spans="4:6" x14ac:dyDescent="0.35">
      <c r="D2804" s="13">
        <v>43639.145833333336</v>
      </c>
      <c r="E2804">
        <v>0</v>
      </c>
      <c r="F2804">
        <f t="shared" si="43"/>
        <v>0</v>
      </c>
    </row>
    <row r="2805" spans="4:6" x14ac:dyDescent="0.35">
      <c r="D2805" s="13">
        <v>43639.149305555555</v>
      </c>
      <c r="E2805">
        <v>0</v>
      </c>
      <c r="F2805">
        <f t="shared" si="43"/>
        <v>0</v>
      </c>
    </row>
    <row r="2806" spans="4:6" x14ac:dyDescent="0.35">
      <c r="D2806" s="13">
        <v>43639.152777777781</v>
      </c>
      <c r="E2806">
        <v>0</v>
      </c>
      <c r="F2806">
        <f t="shared" si="43"/>
        <v>0</v>
      </c>
    </row>
    <row r="2807" spans="4:6" x14ac:dyDescent="0.35">
      <c r="D2807" s="13">
        <v>43639.15625</v>
      </c>
      <c r="E2807">
        <v>0</v>
      </c>
      <c r="F2807">
        <f t="shared" si="43"/>
        <v>0</v>
      </c>
    </row>
    <row r="2808" spans="4:6" x14ac:dyDescent="0.35">
      <c r="D2808" s="13">
        <v>43639.159722222219</v>
      </c>
      <c r="E2808">
        <v>0</v>
      </c>
      <c r="F2808">
        <f t="shared" si="43"/>
        <v>0</v>
      </c>
    </row>
    <row r="2809" spans="4:6" x14ac:dyDescent="0.35">
      <c r="D2809" s="13">
        <v>43639.163194444445</v>
      </c>
      <c r="E2809">
        <v>0</v>
      </c>
      <c r="F2809">
        <f t="shared" si="43"/>
        <v>0</v>
      </c>
    </row>
    <row r="2810" spans="4:6" x14ac:dyDescent="0.35">
      <c r="D2810" s="13">
        <v>43639.166666666664</v>
      </c>
      <c r="E2810">
        <v>0</v>
      </c>
      <c r="F2810">
        <f t="shared" si="43"/>
        <v>0</v>
      </c>
    </row>
    <row r="2811" spans="4:6" x14ac:dyDescent="0.35">
      <c r="D2811" s="13">
        <v>43639.170138888891</v>
      </c>
      <c r="E2811">
        <v>0</v>
      </c>
      <c r="F2811">
        <f t="shared" si="43"/>
        <v>0</v>
      </c>
    </row>
    <row r="2812" spans="4:6" x14ac:dyDescent="0.35">
      <c r="D2812" s="13">
        <v>43639.173611111109</v>
      </c>
      <c r="E2812">
        <v>0</v>
      </c>
      <c r="F2812">
        <f t="shared" si="43"/>
        <v>0</v>
      </c>
    </row>
    <row r="2813" spans="4:6" x14ac:dyDescent="0.35">
      <c r="D2813" s="13">
        <v>43639.177083333336</v>
      </c>
      <c r="E2813">
        <v>0</v>
      </c>
      <c r="F2813">
        <f t="shared" si="43"/>
        <v>0</v>
      </c>
    </row>
    <row r="2814" spans="4:6" x14ac:dyDescent="0.35">
      <c r="D2814" s="13">
        <v>43639.180555555555</v>
      </c>
      <c r="E2814">
        <v>0</v>
      </c>
      <c r="F2814">
        <f t="shared" si="43"/>
        <v>0</v>
      </c>
    </row>
    <row r="2815" spans="4:6" x14ac:dyDescent="0.35">
      <c r="D2815" s="13">
        <v>43639.184027777781</v>
      </c>
      <c r="E2815">
        <v>0</v>
      </c>
      <c r="F2815">
        <f t="shared" si="43"/>
        <v>0</v>
      </c>
    </row>
    <row r="2816" spans="4:6" x14ac:dyDescent="0.35">
      <c r="D2816" s="13">
        <v>43639.1875</v>
      </c>
      <c r="E2816">
        <v>0</v>
      </c>
      <c r="F2816">
        <f t="shared" si="43"/>
        <v>0</v>
      </c>
    </row>
    <row r="2817" spans="4:6" x14ac:dyDescent="0.35">
      <c r="D2817" s="13">
        <v>43639.190972222219</v>
      </c>
      <c r="E2817">
        <v>0</v>
      </c>
      <c r="F2817">
        <f t="shared" si="43"/>
        <v>0</v>
      </c>
    </row>
    <row r="2818" spans="4:6" x14ac:dyDescent="0.35">
      <c r="D2818" s="13">
        <v>43639.194444444445</v>
      </c>
      <c r="E2818">
        <v>0</v>
      </c>
      <c r="F2818">
        <f t="shared" si="43"/>
        <v>0</v>
      </c>
    </row>
    <row r="2819" spans="4:6" x14ac:dyDescent="0.35">
      <c r="D2819" s="13">
        <v>43639.197916666664</v>
      </c>
      <c r="E2819">
        <v>0</v>
      </c>
      <c r="F2819">
        <f t="shared" ref="F2819:F2882" si="44">E2819*25.4</f>
        <v>0</v>
      </c>
    </row>
    <row r="2820" spans="4:6" x14ac:dyDescent="0.35">
      <c r="D2820" s="13">
        <v>43639.201388888891</v>
      </c>
      <c r="E2820">
        <v>0</v>
      </c>
      <c r="F2820">
        <f t="shared" si="44"/>
        <v>0</v>
      </c>
    </row>
    <row r="2821" spans="4:6" x14ac:dyDescent="0.35">
      <c r="D2821" s="13">
        <v>43639.204861111109</v>
      </c>
      <c r="E2821">
        <v>0</v>
      </c>
      <c r="F2821">
        <f t="shared" si="44"/>
        <v>0</v>
      </c>
    </row>
    <row r="2822" spans="4:6" x14ac:dyDescent="0.35">
      <c r="D2822" s="13">
        <v>43639.208333333336</v>
      </c>
      <c r="E2822">
        <v>0</v>
      </c>
      <c r="F2822">
        <f t="shared" si="44"/>
        <v>0</v>
      </c>
    </row>
    <row r="2823" spans="4:6" x14ac:dyDescent="0.35">
      <c r="D2823" s="13">
        <v>43639.211805555555</v>
      </c>
      <c r="E2823">
        <v>0</v>
      </c>
      <c r="F2823">
        <f t="shared" si="44"/>
        <v>0</v>
      </c>
    </row>
    <row r="2824" spans="4:6" x14ac:dyDescent="0.35">
      <c r="D2824" s="13">
        <v>43639.215277777781</v>
      </c>
      <c r="E2824">
        <v>0</v>
      </c>
      <c r="F2824">
        <f t="shared" si="44"/>
        <v>0</v>
      </c>
    </row>
    <row r="2825" spans="4:6" x14ac:dyDescent="0.35">
      <c r="D2825" s="13">
        <v>43639.21875</v>
      </c>
      <c r="E2825">
        <v>0</v>
      </c>
      <c r="F2825">
        <f t="shared" si="44"/>
        <v>0</v>
      </c>
    </row>
    <row r="2826" spans="4:6" x14ac:dyDescent="0.35">
      <c r="D2826" s="13">
        <v>43639.222222222219</v>
      </c>
      <c r="E2826">
        <v>0</v>
      </c>
      <c r="F2826">
        <f t="shared" si="44"/>
        <v>0</v>
      </c>
    </row>
    <row r="2827" spans="4:6" x14ac:dyDescent="0.35">
      <c r="D2827" s="13">
        <v>43639.225694444445</v>
      </c>
      <c r="E2827">
        <v>0</v>
      </c>
      <c r="F2827">
        <f t="shared" si="44"/>
        <v>0</v>
      </c>
    </row>
    <row r="2828" spans="4:6" x14ac:dyDescent="0.35">
      <c r="D2828" s="13">
        <v>43639.229166666664</v>
      </c>
      <c r="E2828">
        <v>0</v>
      </c>
      <c r="F2828">
        <f t="shared" si="44"/>
        <v>0</v>
      </c>
    </row>
    <row r="2829" spans="4:6" x14ac:dyDescent="0.35">
      <c r="D2829" s="13">
        <v>43639.232638888891</v>
      </c>
      <c r="E2829">
        <v>0</v>
      </c>
      <c r="F2829">
        <f t="shared" si="44"/>
        <v>0</v>
      </c>
    </row>
    <row r="2830" spans="4:6" x14ac:dyDescent="0.35">
      <c r="D2830" s="13">
        <v>43639.236111111109</v>
      </c>
      <c r="E2830">
        <v>0</v>
      </c>
      <c r="F2830">
        <f t="shared" si="44"/>
        <v>0</v>
      </c>
    </row>
    <row r="2831" spans="4:6" x14ac:dyDescent="0.35">
      <c r="D2831" s="13">
        <v>43639.239583333336</v>
      </c>
      <c r="E2831">
        <v>0</v>
      </c>
      <c r="F2831">
        <f t="shared" si="44"/>
        <v>0</v>
      </c>
    </row>
    <row r="2832" spans="4:6" x14ac:dyDescent="0.35">
      <c r="D2832" s="13">
        <v>43639.243055555555</v>
      </c>
      <c r="E2832">
        <v>0</v>
      </c>
      <c r="F2832">
        <f t="shared" si="44"/>
        <v>0</v>
      </c>
    </row>
    <row r="2833" spans="4:6" x14ac:dyDescent="0.35">
      <c r="D2833" s="13">
        <v>43639.246527777781</v>
      </c>
      <c r="E2833">
        <v>0</v>
      </c>
      <c r="F2833">
        <f t="shared" si="44"/>
        <v>0</v>
      </c>
    </row>
    <row r="2834" spans="4:6" x14ac:dyDescent="0.35">
      <c r="D2834" s="13">
        <v>43639.25</v>
      </c>
      <c r="E2834">
        <v>0</v>
      </c>
      <c r="F2834">
        <f t="shared" si="44"/>
        <v>0</v>
      </c>
    </row>
    <row r="2835" spans="4:6" x14ac:dyDescent="0.35">
      <c r="D2835" s="13">
        <v>43639.253472222219</v>
      </c>
      <c r="E2835">
        <v>0</v>
      </c>
      <c r="F2835">
        <f t="shared" si="44"/>
        <v>0</v>
      </c>
    </row>
    <row r="2836" spans="4:6" x14ac:dyDescent="0.35">
      <c r="D2836" s="13">
        <v>43639.256944444445</v>
      </c>
      <c r="E2836">
        <v>0</v>
      </c>
      <c r="F2836">
        <f t="shared" si="44"/>
        <v>0</v>
      </c>
    </row>
    <row r="2837" spans="4:6" x14ac:dyDescent="0.35">
      <c r="D2837" s="13">
        <v>43639.260416666664</v>
      </c>
      <c r="E2837">
        <v>0</v>
      </c>
      <c r="F2837">
        <f t="shared" si="44"/>
        <v>0</v>
      </c>
    </row>
    <row r="2838" spans="4:6" x14ac:dyDescent="0.35">
      <c r="D2838" s="13">
        <v>43639.263888888891</v>
      </c>
      <c r="E2838">
        <v>0</v>
      </c>
      <c r="F2838">
        <f t="shared" si="44"/>
        <v>0</v>
      </c>
    </row>
    <row r="2839" spans="4:6" x14ac:dyDescent="0.35">
      <c r="D2839" s="13">
        <v>43639.267361111109</v>
      </c>
      <c r="E2839">
        <v>0</v>
      </c>
      <c r="F2839">
        <f t="shared" si="44"/>
        <v>0</v>
      </c>
    </row>
    <row r="2840" spans="4:6" x14ac:dyDescent="0.35">
      <c r="D2840" s="13">
        <v>43639.270833333336</v>
      </c>
      <c r="E2840">
        <v>0</v>
      </c>
      <c r="F2840">
        <f t="shared" si="44"/>
        <v>0</v>
      </c>
    </row>
    <row r="2841" spans="4:6" x14ac:dyDescent="0.35">
      <c r="D2841" s="13">
        <v>43639.274305555555</v>
      </c>
      <c r="E2841">
        <v>0</v>
      </c>
      <c r="F2841">
        <f t="shared" si="44"/>
        <v>0</v>
      </c>
    </row>
    <row r="2842" spans="4:6" x14ac:dyDescent="0.35">
      <c r="D2842" s="13">
        <v>43639.277777777781</v>
      </c>
      <c r="E2842">
        <v>0</v>
      </c>
      <c r="F2842">
        <f t="shared" si="44"/>
        <v>0</v>
      </c>
    </row>
    <row r="2843" spans="4:6" x14ac:dyDescent="0.35">
      <c r="D2843" s="13">
        <v>43639.28125</v>
      </c>
      <c r="E2843">
        <v>0</v>
      </c>
      <c r="F2843">
        <f t="shared" si="44"/>
        <v>0</v>
      </c>
    </row>
    <row r="2844" spans="4:6" x14ac:dyDescent="0.35">
      <c r="D2844" s="13">
        <v>43639.284722222219</v>
      </c>
      <c r="E2844">
        <v>0</v>
      </c>
      <c r="F2844">
        <f t="shared" si="44"/>
        <v>0</v>
      </c>
    </row>
    <row r="2845" spans="4:6" x14ac:dyDescent="0.35">
      <c r="D2845" s="13">
        <v>43639.288194444445</v>
      </c>
      <c r="E2845">
        <v>0</v>
      </c>
      <c r="F2845">
        <f t="shared" si="44"/>
        <v>0</v>
      </c>
    </row>
    <row r="2846" spans="4:6" x14ac:dyDescent="0.35">
      <c r="D2846" s="13">
        <v>43639.291666666664</v>
      </c>
      <c r="E2846">
        <v>0</v>
      </c>
      <c r="F2846">
        <f t="shared" si="44"/>
        <v>0</v>
      </c>
    </row>
    <row r="2847" spans="4:6" x14ac:dyDescent="0.35">
      <c r="D2847" s="13">
        <v>43639.295138888891</v>
      </c>
      <c r="E2847">
        <v>0</v>
      </c>
      <c r="F2847">
        <f t="shared" si="44"/>
        <v>0</v>
      </c>
    </row>
    <row r="2848" spans="4:6" x14ac:dyDescent="0.35">
      <c r="D2848" s="13">
        <v>43639.298611111109</v>
      </c>
      <c r="E2848">
        <v>0</v>
      </c>
      <c r="F2848">
        <f t="shared" si="44"/>
        <v>0</v>
      </c>
    </row>
    <row r="2849" spans="4:6" x14ac:dyDescent="0.35">
      <c r="D2849" s="13">
        <v>43639.302083333336</v>
      </c>
      <c r="E2849">
        <v>0</v>
      </c>
      <c r="F2849">
        <f t="shared" si="44"/>
        <v>0</v>
      </c>
    </row>
    <row r="2850" spans="4:6" x14ac:dyDescent="0.35">
      <c r="D2850" s="13">
        <v>43639.305555555555</v>
      </c>
      <c r="E2850">
        <v>0</v>
      </c>
      <c r="F2850">
        <f t="shared" si="44"/>
        <v>0</v>
      </c>
    </row>
    <row r="2851" spans="4:6" x14ac:dyDescent="0.35">
      <c r="D2851" s="13">
        <v>43639.309027777781</v>
      </c>
      <c r="E2851">
        <v>0</v>
      </c>
      <c r="F2851">
        <f t="shared" si="44"/>
        <v>0</v>
      </c>
    </row>
    <row r="2852" spans="4:6" x14ac:dyDescent="0.35">
      <c r="D2852" s="13">
        <v>43639.3125</v>
      </c>
      <c r="E2852">
        <v>0</v>
      </c>
      <c r="F2852">
        <f t="shared" si="44"/>
        <v>0</v>
      </c>
    </row>
    <row r="2853" spans="4:6" x14ac:dyDescent="0.35">
      <c r="D2853" s="13">
        <v>43639.315972222219</v>
      </c>
      <c r="E2853">
        <v>0</v>
      </c>
      <c r="F2853">
        <f t="shared" si="44"/>
        <v>0</v>
      </c>
    </row>
    <row r="2854" spans="4:6" x14ac:dyDescent="0.35">
      <c r="D2854" s="13">
        <v>43639.319444444445</v>
      </c>
      <c r="E2854">
        <v>0</v>
      </c>
      <c r="F2854">
        <f t="shared" si="44"/>
        <v>0</v>
      </c>
    </row>
    <row r="2855" spans="4:6" x14ac:dyDescent="0.35">
      <c r="D2855" s="13">
        <v>43639.322916666664</v>
      </c>
      <c r="E2855">
        <v>0</v>
      </c>
      <c r="F2855">
        <f t="shared" si="44"/>
        <v>0</v>
      </c>
    </row>
    <row r="2856" spans="4:6" x14ac:dyDescent="0.35">
      <c r="D2856" s="13">
        <v>43639.326388888891</v>
      </c>
      <c r="E2856">
        <v>0</v>
      </c>
      <c r="F2856">
        <f t="shared" si="44"/>
        <v>0</v>
      </c>
    </row>
    <row r="2857" spans="4:6" x14ac:dyDescent="0.35">
      <c r="D2857" s="13">
        <v>43639.329861111109</v>
      </c>
      <c r="E2857">
        <v>0</v>
      </c>
      <c r="F2857">
        <f t="shared" si="44"/>
        <v>0</v>
      </c>
    </row>
    <row r="2858" spans="4:6" x14ac:dyDescent="0.35">
      <c r="D2858" s="13">
        <v>43639.333333333336</v>
      </c>
      <c r="E2858">
        <v>0</v>
      </c>
      <c r="F2858">
        <f t="shared" si="44"/>
        <v>0</v>
      </c>
    </row>
    <row r="2859" spans="4:6" x14ac:dyDescent="0.35">
      <c r="D2859" s="13">
        <v>43639.336805555555</v>
      </c>
      <c r="E2859">
        <v>0</v>
      </c>
      <c r="F2859">
        <f t="shared" si="44"/>
        <v>0</v>
      </c>
    </row>
    <row r="2860" spans="4:6" x14ac:dyDescent="0.35">
      <c r="D2860" s="13">
        <v>43639.340277777781</v>
      </c>
      <c r="E2860">
        <v>0</v>
      </c>
      <c r="F2860">
        <f t="shared" si="44"/>
        <v>0</v>
      </c>
    </row>
    <row r="2861" spans="4:6" x14ac:dyDescent="0.35">
      <c r="D2861" s="13">
        <v>43639.34375</v>
      </c>
      <c r="E2861">
        <v>0</v>
      </c>
      <c r="F2861">
        <f t="shared" si="44"/>
        <v>0</v>
      </c>
    </row>
    <row r="2862" spans="4:6" x14ac:dyDescent="0.35">
      <c r="D2862" s="13">
        <v>43639.347222222219</v>
      </c>
      <c r="E2862">
        <v>0</v>
      </c>
      <c r="F2862">
        <f t="shared" si="44"/>
        <v>0</v>
      </c>
    </row>
    <row r="2863" spans="4:6" x14ac:dyDescent="0.35">
      <c r="D2863" s="13">
        <v>43639.350694444445</v>
      </c>
      <c r="E2863">
        <v>0</v>
      </c>
      <c r="F2863">
        <f t="shared" si="44"/>
        <v>0</v>
      </c>
    </row>
    <row r="2864" spans="4:6" x14ac:dyDescent="0.35">
      <c r="D2864" s="13">
        <v>43639.354166666664</v>
      </c>
      <c r="E2864">
        <v>0</v>
      </c>
      <c r="F2864">
        <f t="shared" si="44"/>
        <v>0</v>
      </c>
    </row>
    <row r="2865" spans="4:6" x14ac:dyDescent="0.35">
      <c r="D2865" s="13">
        <v>43639.357638888891</v>
      </c>
      <c r="E2865">
        <v>0</v>
      </c>
      <c r="F2865">
        <f t="shared" si="44"/>
        <v>0</v>
      </c>
    </row>
    <row r="2866" spans="4:6" x14ac:dyDescent="0.35">
      <c r="D2866" s="13">
        <v>43639.361111111109</v>
      </c>
      <c r="E2866">
        <v>0</v>
      </c>
      <c r="F2866">
        <f t="shared" si="44"/>
        <v>0</v>
      </c>
    </row>
    <row r="2867" spans="4:6" x14ac:dyDescent="0.35">
      <c r="D2867" s="13">
        <v>43639.364583333336</v>
      </c>
      <c r="E2867">
        <v>0</v>
      </c>
      <c r="F2867">
        <f t="shared" si="44"/>
        <v>0</v>
      </c>
    </row>
    <row r="2868" spans="4:6" x14ac:dyDescent="0.35">
      <c r="D2868" s="13">
        <v>43639.368055555555</v>
      </c>
      <c r="E2868">
        <v>0</v>
      </c>
      <c r="F2868">
        <f t="shared" si="44"/>
        <v>0</v>
      </c>
    </row>
    <row r="2869" spans="4:6" x14ac:dyDescent="0.35">
      <c r="D2869" s="13">
        <v>43639.371527777781</v>
      </c>
      <c r="E2869">
        <v>0</v>
      </c>
      <c r="F2869">
        <f t="shared" si="44"/>
        <v>0</v>
      </c>
    </row>
    <row r="2870" spans="4:6" x14ac:dyDescent="0.35">
      <c r="D2870" s="13">
        <v>43639.375</v>
      </c>
      <c r="E2870">
        <v>0</v>
      </c>
      <c r="F2870">
        <f t="shared" si="44"/>
        <v>0</v>
      </c>
    </row>
    <row r="2871" spans="4:6" x14ac:dyDescent="0.35">
      <c r="D2871" s="13">
        <v>43639.378472222219</v>
      </c>
      <c r="E2871">
        <v>0</v>
      </c>
      <c r="F2871">
        <f t="shared" si="44"/>
        <v>0</v>
      </c>
    </row>
    <row r="2872" spans="4:6" x14ac:dyDescent="0.35">
      <c r="D2872" s="13">
        <v>43639.381944444445</v>
      </c>
      <c r="E2872">
        <v>0</v>
      </c>
      <c r="F2872">
        <f t="shared" si="44"/>
        <v>0</v>
      </c>
    </row>
    <row r="2873" spans="4:6" x14ac:dyDescent="0.35">
      <c r="D2873" s="13">
        <v>43639.385416666664</v>
      </c>
      <c r="E2873">
        <v>0</v>
      </c>
      <c r="F2873">
        <f t="shared" si="44"/>
        <v>0</v>
      </c>
    </row>
    <row r="2874" spans="4:6" x14ac:dyDescent="0.35">
      <c r="D2874" s="13">
        <v>43639.388888888891</v>
      </c>
      <c r="E2874">
        <v>0</v>
      </c>
      <c r="F2874">
        <f t="shared" si="44"/>
        <v>0</v>
      </c>
    </row>
    <row r="2875" spans="4:6" x14ac:dyDescent="0.35">
      <c r="D2875" s="13">
        <v>43639.392361111109</v>
      </c>
      <c r="E2875">
        <v>0</v>
      </c>
      <c r="F2875">
        <f t="shared" si="44"/>
        <v>0</v>
      </c>
    </row>
    <row r="2876" spans="4:6" x14ac:dyDescent="0.35">
      <c r="D2876" s="13">
        <v>43639.395833333336</v>
      </c>
      <c r="E2876">
        <v>0</v>
      </c>
      <c r="F2876">
        <f t="shared" si="44"/>
        <v>0</v>
      </c>
    </row>
    <row r="2877" spans="4:6" x14ac:dyDescent="0.35">
      <c r="D2877" s="13">
        <v>43639.399305555555</v>
      </c>
      <c r="E2877">
        <v>0</v>
      </c>
      <c r="F2877">
        <f t="shared" si="44"/>
        <v>0</v>
      </c>
    </row>
    <row r="2878" spans="4:6" x14ac:dyDescent="0.35">
      <c r="D2878" s="13">
        <v>43639.402777777781</v>
      </c>
      <c r="E2878">
        <v>0</v>
      </c>
      <c r="F2878">
        <f t="shared" si="44"/>
        <v>0</v>
      </c>
    </row>
    <row r="2879" spans="4:6" x14ac:dyDescent="0.35">
      <c r="D2879" s="13">
        <v>43639.40625</v>
      </c>
      <c r="E2879">
        <v>0</v>
      </c>
      <c r="F2879">
        <f t="shared" si="44"/>
        <v>0</v>
      </c>
    </row>
    <row r="2880" spans="4:6" x14ac:dyDescent="0.35">
      <c r="D2880" s="13">
        <v>43639.409722222219</v>
      </c>
      <c r="E2880">
        <v>0</v>
      </c>
      <c r="F2880">
        <f t="shared" si="44"/>
        <v>0</v>
      </c>
    </row>
    <row r="2881" spans="4:6" x14ac:dyDescent="0.35">
      <c r="D2881" s="13">
        <v>43639.413194444445</v>
      </c>
      <c r="E2881">
        <v>0</v>
      </c>
      <c r="F2881">
        <f t="shared" si="44"/>
        <v>0</v>
      </c>
    </row>
    <row r="2882" spans="4:6" x14ac:dyDescent="0.35">
      <c r="D2882" s="13">
        <v>43639.416666666664</v>
      </c>
      <c r="E2882">
        <v>0</v>
      </c>
      <c r="F2882">
        <f t="shared" si="44"/>
        <v>0</v>
      </c>
    </row>
    <row r="2883" spans="4:6" x14ac:dyDescent="0.35">
      <c r="D2883" s="13">
        <v>43639.420138888891</v>
      </c>
      <c r="E2883">
        <v>0</v>
      </c>
      <c r="F2883">
        <f t="shared" ref="F2883:F2946" si="45">E2883*25.4</f>
        <v>0</v>
      </c>
    </row>
    <row r="2884" spans="4:6" x14ac:dyDescent="0.35">
      <c r="D2884" s="13">
        <v>43639.423611111109</v>
      </c>
      <c r="E2884">
        <v>0</v>
      </c>
      <c r="F2884">
        <f t="shared" si="45"/>
        <v>0</v>
      </c>
    </row>
    <row r="2885" spans="4:6" x14ac:dyDescent="0.35">
      <c r="D2885" s="13">
        <v>43639.427083333336</v>
      </c>
      <c r="E2885">
        <v>0</v>
      </c>
      <c r="F2885">
        <f t="shared" si="45"/>
        <v>0</v>
      </c>
    </row>
    <row r="2886" spans="4:6" x14ac:dyDescent="0.35">
      <c r="D2886" s="13">
        <v>43639.430555555555</v>
      </c>
      <c r="E2886">
        <v>0</v>
      </c>
      <c r="F2886">
        <f t="shared" si="45"/>
        <v>0</v>
      </c>
    </row>
    <row r="2887" spans="4:6" x14ac:dyDescent="0.35">
      <c r="D2887" s="13">
        <v>43639.434027777781</v>
      </c>
      <c r="E2887">
        <v>0</v>
      </c>
      <c r="F2887">
        <f t="shared" si="45"/>
        <v>0</v>
      </c>
    </row>
    <row r="2888" spans="4:6" x14ac:dyDescent="0.35">
      <c r="D2888" s="13">
        <v>43639.4375</v>
      </c>
      <c r="E2888">
        <v>0</v>
      </c>
      <c r="F2888">
        <f t="shared" si="45"/>
        <v>0</v>
      </c>
    </row>
    <row r="2889" spans="4:6" x14ac:dyDescent="0.35">
      <c r="D2889" s="13">
        <v>43639.440972222219</v>
      </c>
      <c r="E2889">
        <v>0</v>
      </c>
      <c r="F2889">
        <f t="shared" si="45"/>
        <v>0</v>
      </c>
    </row>
    <row r="2890" spans="4:6" x14ac:dyDescent="0.35">
      <c r="D2890" s="13">
        <v>43639.444444444445</v>
      </c>
      <c r="E2890">
        <v>0</v>
      </c>
      <c r="F2890">
        <f t="shared" si="45"/>
        <v>0</v>
      </c>
    </row>
    <row r="2891" spans="4:6" x14ac:dyDescent="0.35">
      <c r="D2891" s="13">
        <v>43639.447916666664</v>
      </c>
      <c r="E2891">
        <v>0</v>
      </c>
      <c r="F2891">
        <f t="shared" si="45"/>
        <v>0</v>
      </c>
    </row>
    <row r="2892" spans="4:6" x14ac:dyDescent="0.35">
      <c r="D2892" s="13">
        <v>43639.451388888891</v>
      </c>
      <c r="E2892">
        <v>0</v>
      </c>
      <c r="F2892">
        <f t="shared" si="45"/>
        <v>0</v>
      </c>
    </row>
    <row r="2893" spans="4:6" x14ac:dyDescent="0.35">
      <c r="D2893" s="13">
        <v>43639.454861111109</v>
      </c>
      <c r="E2893">
        <v>0</v>
      </c>
      <c r="F2893">
        <f t="shared" si="45"/>
        <v>0</v>
      </c>
    </row>
    <row r="2894" spans="4:6" x14ac:dyDescent="0.35">
      <c r="D2894" s="13">
        <v>43639.458333333336</v>
      </c>
      <c r="E2894">
        <v>0</v>
      </c>
      <c r="F2894">
        <f t="shared" si="45"/>
        <v>0</v>
      </c>
    </row>
    <row r="2895" spans="4:6" x14ac:dyDescent="0.35">
      <c r="D2895" s="13">
        <v>43639.461805555555</v>
      </c>
      <c r="E2895">
        <v>0</v>
      </c>
      <c r="F2895">
        <f t="shared" si="45"/>
        <v>0</v>
      </c>
    </row>
    <row r="2896" spans="4:6" x14ac:dyDescent="0.35">
      <c r="D2896" s="13">
        <v>43639.465277777781</v>
      </c>
      <c r="E2896">
        <v>0</v>
      </c>
      <c r="F2896">
        <f t="shared" si="45"/>
        <v>0</v>
      </c>
    </row>
    <row r="2897" spans="4:6" x14ac:dyDescent="0.35">
      <c r="D2897" s="13">
        <v>43639.46875</v>
      </c>
      <c r="E2897">
        <v>0</v>
      </c>
      <c r="F2897">
        <f t="shared" si="45"/>
        <v>0</v>
      </c>
    </row>
    <row r="2898" spans="4:6" x14ac:dyDescent="0.35">
      <c r="D2898" s="13">
        <v>43639.472222222219</v>
      </c>
      <c r="E2898">
        <v>0</v>
      </c>
      <c r="F2898">
        <f t="shared" si="45"/>
        <v>0</v>
      </c>
    </row>
    <row r="2899" spans="4:6" x14ac:dyDescent="0.35">
      <c r="D2899" s="13">
        <v>43639.475694444445</v>
      </c>
      <c r="E2899">
        <v>0</v>
      </c>
      <c r="F2899">
        <f t="shared" si="45"/>
        <v>0</v>
      </c>
    </row>
    <row r="2900" spans="4:6" x14ac:dyDescent="0.35">
      <c r="D2900" s="13">
        <v>43639.479166666664</v>
      </c>
      <c r="E2900">
        <v>0</v>
      </c>
      <c r="F2900">
        <f t="shared" si="45"/>
        <v>0</v>
      </c>
    </row>
    <row r="2901" spans="4:6" x14ac:dyDescent="0.35">
      <c r="D2901" s="13">
        <v>43639.482638888891</v>
      </c>
      <c r="E2901">
        <v>0</v>
      </c>
      <c r="F2901">
        <f t="shared" si="45"/>
        <v>0</v>
      </c>
    </row>
    <row r="2902" spans="4:6" x14ac:dyDescent="0.35">
      <c r="D2902" s="13">
        <v>43639.486111111109</v>
      </c>
      <c r="E2902">
        <v>0</v>
      </c>
      <c r="F2902">
        <f t="shared" si="45"/>
        <v>0</v>
      </c>
    </row>
    <row r="2903" spans="4:6" x14ac:dyDescent="0.35">
      <c r="D2903" s="13">
        <v>43639.489583333336</v>
      </c>
      <c r="E2903">
        <v>0</v>
      </c>
      <c r="F2903">
        <f t="shared" si="45"/>
        <v>0</v>
      </c>
    </row>
    <row r="2904" spans="4:6" x14ac:dyDescent="0.35">
      <c r="D2904" s="13">
        <v>43639.493055555555</v>
      </c>
      <c r="E2904">
        <v>0</v>
      </c>
      <c r="F2904">
        <f t="shared" si="45"/>
        <v>0</v>
      </c>
    </row>
    <row r="2905" spans="4:6" x14ac:dyDescent="0.35">
      <c r="D2905" s="13">
        <v>43639.496527777781</v>
      </c>
      <c r="E2905">
        <v>0</v>
      </c>
      <c r="F2905">
        <f t="shared" si="45"/>
        <v>0</v>
      </c>
    </row>
    <row r="2906" spans="4:6" x14ac:dyDescent="0.35">
      <c r="D2906" s="13">
        <v>43639.5</v>
      </c>
      <c r="E2906">
        <v>0</v>
      </c>
      <c r="F2906">
        <f t="shared" si="45"/>
        <v>0</v>
      </c>
    </row>
    <row r="2907" spans="4:6" x14ac:dyDescent="0.35">
      <c r="D2907" s="13">
        <v>43639.503472222219</v>
      </c>
      <c r="E2907">
        <v>0</v>
      </c>
      <c r="F2907">
        <f t="shared" si="45"/>
        <v>0</v>
      </c>
    </row>
    <row r="2908" spans="4:6" x14ac:dyDescent="0.35">
      <c r="D2908" s="13">
        <v>43639.506944444445</v>
      </c>
      <c r="E2908">
        <v>0</v>
      </c>
      <c r="F2908">
        <f t="shared" si="45"/>
        <v>0</v>
      </c>
    </row>
    <row r="2909" spans="4:6" x14ac:dyDescent="0.35">
      <c r="D2909" s="13">
        <v>43639.510416666664</v>
      </c>
      <c r="E2909">
        <v>0</v>
      </c>
      <c r="F2909">
        <f t="shared" si="45"/>
        <v>0</v>
      </c>
    </row>
    <row r="2910" spans="4:6" x14ac:dyDescent="0.35">
      <c r="D2910" s="13">
        <v>43639.513888888891</v>
      </c>
      <c r="E2910">
        <v>0</v>
      </c>
      <c r="F2910">
        <f t="shared" si="45"/>
        <v>0</v>
      </c>
    </row>
    <row r="2911" spans="4:6" x14ac:dyDescent="0.35">
      <c r="D2911" s="13">
        <v>43639.517361111109</v>
      </c>
      <c r="E2911">
        <v>0</v>
      </c>
      <c r="F2911">
        <f t="shared" si="45"/>
        <v>0</v>
      </c>
    </row>
    <row r="2912" spans="4:6" x14ac:dyDescent="0.35">
      <c r="D2912" s="13">
        <v>43639.520833333336</v>
      </c>
      <c r="E2912">
        <v>0</v>
      </c>
      <c r="F2912">
        <f t="shared" si="45"/>
        <v>0</v>
      </c>
    </row>
    <row r="2913" spans="4:6" x14ac:dyDescent="0.35">
      <c r="D2913" s="13">
        <v>43639.524305555555</v>
      </c>
      <c r="E2913">
        <v>0</v>
      </c>
      <c r="F2913">
        <f t="shared" si="45"/>
        <v>0</v>
      </c>
    </row>
    <row r="2914" spans="4:6" x14ac:dyDescent="0.35">
      <c r="D2914" s="13">
        <v>43639.527777777781</v>
      </c>
      <c r="E2914">
        <v>0</v>
      </c>
      <c r="F2914">
        <f t="shared" si="45"/>
        <v>0</v>
      </c>
    </row>
    <row r="2915" spans="4:6" x14ac:dyDescent="0.35">
      <c r="D2915" s="13">
        <v>43639.53125</v>
      </c>
      <c r="E2915">
        <v>0</v>
      </c>
      <c r="F2915">
        <f t="shared" si="45"/>
        <v>0</v>
      </c>
    </row>
    <row r="2916" spans="4:6" x14ac:dyDescent="0.35">
      <c r="D2916" s="13">
        <v>43639.534722222219</v>
      </c>
      <c r="E2916">
        <v>0</v>
      </c>
      <c r="F2916">
        <f t="shared" si="45"/>
        <v>0</v>
      </c>
    </row>
    <row r="2917" spans="4:6" x14ac:dyDescent="0.35">
      <c r="D2917" s="13">
        <v>43639.538194444445</v>
      </c>
      <c r="E2917">
        <v>0</v>
      </c>
      <c r="F2917">
        <f t="shared" si="45"/>
        <v>0</v>
      </c>
    </row>
    <row r="2918" spans="4:6" x14ac:dyDescent="0.35">
      <c r="D2918" s="13">
        <v>43639.541666666664</v>
      </c>
      <c r="E2918">
        <v>0</v>
      </c>
      <c r="F2918">
        <f t="shared" si="45"/>
        <v>0</v>
      </c>
    </row>
    <row r="2919" spans="4:6" x14ac:dyDescent="0.35">
      <c r="D2919" s="13">
        <v>43639.545138888891</v>
      </c>
      <c r="E2919">
        <v>0</v>
      </c>
      <c r="F2919">
        <f t="shared" si="45"/>
        <v>0</v>
      </c>
    </row>
    <row r="2920" spans="4:6" x14ac:dyDescent="0.35">
      <c r="D2920" s="13">
        <v>43639.548611111109</v>
      </c>
      <c r="E2920">
        <v>0</v>
      </c>
      <c r="F2920">
        <f t="shared" si="45"/>
        <v>0</v>
      </c>
    </row>
    <row r="2921" spans="4:6" x14ac:dyDescent="0.35">
      <c r="D2921" s="13">
        <v>43639.552083333336</v>
      </c>
      <c r="E2921">
        <v>0</v>
      </c>
      <c r="F2921">
        <f t="shared" si="45"/>
        <v>0</v>
      </c>
    </row>
    <row r="2922" spans="4:6" x14ac:dyDescent="0.35">
      <c r="D2922" s="13">
        <v>43639.555555555555</v>
      </c>
      <c r="E2922">
        <v>0</v>
      </c>
      <c r="F2922">
        <f t="shared" si="45"/>
        <v>0</v>
      </c>
    </row>
    <row r="2923" spans="4:6" x14ac:dyDescent="0.35">
      <c r="D2923" s="13">
        <v>43639.559027777781</v>
      </c>
      <c r="E2923">
        <v>0</v>
      </c>
      <c r="F2923">
        <f t="shared" si="45"/>
        <v>0</v>
      </c>
    </row>
    <row r="2924" spans="4:6" x14ac:dyDescent="0.35">
      <c r="D2924" s="13">
        <v>43639.5625</v>
      </c>
      <c r="E2924">
        <v>0</v>
      </c>
      <c r="F2924">
        <f t="shared" si="45"/>
        <v>0</v>
      </c>
    </row>
    <row r="2925" spans="4:6" x14ac:dyDescent="0.35">
      <c r="D2925" s="13">
        <v>43639.565972222219</v>
      </c>
      <c r="E2925">
        <v>0</v>
      </c>
      <c r="F2925">
        <f t="shared" si="45"/>
        <v>0</v>
      </c>
    </row>
    <row r="2926" spans="4:6" x14ac:dyDescent="0.35">
      <c r="D2926" s="13">
        <v>43639.569444444445</v>
      </c>
      <c r="E2926">
        <v>0</v>
      </c>
      <c r="F2926">
        <f t="shared" si="45"/>
        <v>0</v>
      </c>
    </row>
    <row r="2927" spans="4:6" x14ac:dyDescent="0.35">
      <c r="D2927" s="13">
        <v>43639.572916666664</v>
      </c>
      <c r="E2927">
        <v>0</v>
      </c>
      <c r="F2927">
        <f t="shared" si="45"/>
        <v>0</v>
      </c>
    </row>
    <row r="2928" spans="4:6" x14ac:dyDescent="0.35">
      <c r="D2928" s="13">
        <v>43639.576388888891</v>
      </c>
      <c r="E2928">
        <v>0</v>
      </c>
      <c r="F2928">
        <f t="shared" si="45"/>
        <v>0</v>
      </c>
    </row>
    <row r="2929" spans="4:6" x14ac:dyDescent="0.35">
      <c r="D2929" s="13">
        <v>43639.579861111109</v>
      </c>
      <c r="E2929">
        <v>0</v>
      </c>
      <c r="F2929">
        <f t="shared" si="45"/>
        <v>0</v>
      </c>
    </row>
    <row r="2930" spans="4:6" x14ac:dyDescent="0.35">
      <c r="D2930" s="13">
        <v>43639.583333333336</v>
      </c>
      <c r="E2930">
        <v>0</v>
      </c>
      <c r="F2930">
        <f t="shared" si="45"/>
        <v>0</v>
      </c>
    </row>
    <row r="2931" spans="4:6" x14ac:dyDescent="0.35">
      <c r="D2931" s="13">
        <v>43639.586805555555</v>
      </c>
      <c r="E2931">
        <v>0</v>
      </c>
      <c r="F2931">
        <f t="shared" si="45"/>
        <v>0</v>
      </c>
    </row>
    <row r="2932" spans="4:6" x14ac:dyDescent="0.35">
      <c r="D2932" s="13">
        <v>43639.590277777781</v>
      </c>
      <c r="E2932">
        <v>0</v>
      </c>
      <c r="F2932">
        <f t="shared" si="45"/>
        <v>0</v>
      </c>
    </row>
    <row r="2933" spans="4:6" x14ac:dyDescent="0.35">
      <c r="D2933" s="13">
        <v>43639.59375</v>
      </c>
      <c r="E2933">
        <v>0</v>
      </c>
      <c r="F2933">
        <f t="shared" si="45"/>
        <v>0</v>
      </c>
    </row>
    <row r="2934" spans="4:6" x14ac:dyDescent="0.35">
      <c r="D2934" s="13">
        <v>43639.597222222219</v>
      </c>
      <c r="E2934">
        <v>0</v>
      </c>
      <c r="F2934">
        <f t="shared" si="45"/>
        <v>0</v>
      </c>
    </row>
    <row r="2935" spans="4:6" x14ac:dyDescent="0.35">
      <c r="D2935" s="13">
        <v>43639.600694444445</v>
      </c>
      <c r="E2935">
        <v>0</v>
      </c>
      <c r="F2935">
        <f t="shared" si="45"/>
        <v>0</v>
      </c>
    </row>
    <row r="2936" spans="4:6" x14ac:dyDescent="0.35">
      <c r="D2936" s="13">
        <v>43639.604166666664</v>
      </c>
      <c r="E2936">
        <v>0</v>
      </c>
      <c r="F2936">
        <f t="shared" si="45"/>
        <v>0</v>
      </c>
    </row>
    <row r="2937" spans="4:6" x14ac:dyDescent="0.35">
      <c r="D2937" s="13">
        <v>43639.607638888891</v>
      </c>
      <c r="E2937">
        <v>0</v>
      </c>
      <c r="F2937">
        <f t="shared" si="45"/>
        <v>0</v>
      </c>
    </row>
    <row r="2938" spans="4:6" x14ac:dyDescent="0.35">
      <c r="D2938" s="13">
        <v>43639.611111111109</v>
      </c>
      <c r="E2938">
        <v>0</v>
      </c>
      <c r="F2938">
        <f t="shared" si="45"/>
        <v>0</v>
      </c>
    </row>
    <row r="2939" spans="4:6" x14ac:dyDescent="0.35">
      <c r="D2939" s="13">
        <v>43639.614583333336</v>
      </c>
      <c r="E2939">
        <v>0</v>
      </c>
      <c r="F2939">
        <f t="shared" si="45"/>
        <v>0</v>
      </c>
    </row>
    <row r="2940" spans="4:6" x14ac:dyDescent="0.35">
      <c r="D2940" s="13">
        <v>43639.618055555555</v>
      </c>
      <c r="E2940">
        <v>0.01</v>
      </c>
      <c r="F2940">
        <f t="shared" si="45"/>
        <v>0.254</v>
      </c>
    </row>
    <row r="2941" spans="4:6" x14ac:dyDescent="0.35">
      <c r="D2941" s="13">
        <v>43639.621527777781</v>
      </c>
      <c r="E2941">
        <v>0.01</v>
      </c>
      <c r="F2941">
        <f t="shared" si="45"/>
        <v>0.254</v>
      </c>
    </row>
    <row r="2942" spans="4:6" x14ac:dyDescent="0.35">
      <c r="D2942" s="13">
        <v>43639.625</v>
      </c>
      <c r="E2942">
        <v>0.03</v>
      </c>
      <c r="F2942">
        <f t="shared" si="45"/>
        <v>0.7619999999999999</v>
      </c>
    </row>
    <row r="2943" spans="4:6" x14ac:dyDescent="0.35">
      <c r="D2943" s="13">
        <v>43639.628472222219</v>
      </c>
      <c r="E2943">
        <v>0.01</v>
      </c>
      <c r="F2943">
        <f t="shared" si="45"/>
        <v>0.254</v>
      </c>
    </row>
    <row r="2944" spans="4:6" x14ac:dyDescent="0.35">
      <c r="D2944" s="13">
        <v>43639.631944444445</v>
      </c>
      <c r="E2944">
        <v>0.01</v>
      </c>
      <c r="F2944">
        <f t="shared" si="45"/>
        <v>0.254</v>
      </c>
    </row>
    <row r="2945" spans="4:6" x14ac:dyDescent="0.35">
      <c r="D2945" s="13">
        <v>43639.635416666664</v>
      </c>
      <c r="E2945">
        <v>0</v>
      </c>
      <c r="F2945">
        <f t="shared" si="45"/>
        <v>0</v>
      </c>
    </row>
    <row r="2946" spans="4:6" x14ac:dyDescent="0.35">
      <c r="D2946" s="13">
        <v>43639.638888888891</v>
      </c>
      <c r="E2946">
        <v>0</v>
      </c>
      <c r="F2946">
        <f t="shared" si="45"/>
        <v>0</v>
      </c>
    </row>
    <row r="2947" spans="4:6" x14ac:dyDescent="0.35">
      <c r="D2947" s="13">
        <v>43639.642361111109</v>
      </c>
      <c r="E2947">
        <v>0</v>
      </c>
      <c r="F2947">
        <f t="shared" ref="F2947:F3010" si="46">E2947*25.4</f>
        <v>0</v>
      </c>
    </row>
    <row r="2948" spans="4:6" x14ac:dyDescent="0.35">
      <c r="D2948" s="13">
        <v>43639.645833333336</v>
      </c>
      <c r="E2948">
        <v>0</v>
      </c>
      <c r="F2948">
        <f t="shared" si="46"/>
        <v>0</v>
      </c>
    </row>
    <row r="2949" spans="4:6" x14ac:dyDescent="0.35">
      <c r="D2949" s="13">
        <v>43639.649305555555</v>
      </c>
      <c r="E2949">
        <v>0</v>
      </c>
      <c r="F2949">
        <f t="shared" si="46"/>
        <v>0</v>
      </c>
    </row>
    <row r="2950" spans="4:6" x14ac:dyDescent="0.35">
      <c r="D2950" s="13">
        <v>43639.652777777781</v>
      </c>
      <c r="E2950">
        <v>0</v>
      </c>
      <c r="F2950">
        <f t="shared" si="46"/>
        <v>0</v>
      </c>
    </row>
    <row r="2951" spans="4:6" x14ac:dyDescent="0.35">
      <c r="D2951" s="13">
        <v>43639.65625</v>
      </c>
      <c r="E2951">
        <v>0</v>
      </c>
      <c r="F2951">
        <f t="shared" si="46"/>
        <v>0</v>
      </c>
    </row>
    <row r="2952" spans="4:6" x14ac:dyDescent="0.35">
      <c r="D2952" s="13">
        <v>43639.659722222219</v>
      </c>
      <c r="E2952">
        <v>0</v>
      </c>
      <c r="F2952">
        <f t="shared" si="46"/>
        <v>0</v>
      </c>
    </row>
    <row r="2953" spans="4:6" x14ac:dyDescent="0.35">
      <c r="D2953" s="13">
        <v>43639.663194444445</v>
      </c>
      <c r="E2953">
        <v>0</v>
      </c>
      <c r="F2953">
        <f t="shared" si="46"/>
        <v>0</v>
      </c>
    </row>
    <row r="2954" spans="4:6" x14ac:dyDescent="0.35">
      <c r="D2954" s="13">
        <v>43639.666666666664</v>
      </c>
      <c r="E2954">
        <v>0.01</v>
      </c>
      <c r="F2954">
        <f t="shared" si="46"/>
        <v>0.254</v>
      </c>
    </row>
    <row r="2955" spans="4:6" x14ac:dyDescent="0.35">
      <c r="D2955" s="13">
        <v>43639.670138888891</v>
      </c>
      <c r="E2955">
        <v>0</v>
      </c>
      <c r="F2955">
        <f t="shared" si="46"/>
        <v>0</v>
      </c>
    </row>
    <row r="2956" spans="4:6" x14ac:dyDescent="0.35">
      <c r="D2956" s="13">
        <v>43639.673611111109</v>
      </c>
      <c r="E2956">
        <v>0</v>
      </c>
      <c r="F2956">
        <f t="shared" si="46"/>
        <v>0</v>
      </c>
    </row>
    <row r="2957" spans="4:6" x14ac:dyDescent="0.35">
      <c r="D2957" s="13">
        <v>43639.677083333336</v>
      </c>
      <c r="E2957">
        <v>0</v>
      </c>
      <c r="F2957">
        <f t="shared" si="46"/>
        <v>0</v>
      </c>
    </row>
    <row r="2958" spans="4:6" x14ac:dyDescent="0.35">
      <c r="D2958" s="13">
        <v>43639.680555555555</v>
      </c>
      <c r="E2958">
        <v>0</v>
      </c>
      <c r="F2958">
        <f t="shared" si="46"/>
        <v>0</v>
      </c>
    </row>
    <row r="2959" spans="4:6" x14ac:dyDescent="0.35">
      <c r="D2959" s="13">
        <v>43639.684027777781</v>
      </c>
      <c r="E2959">
        <v>0</v>
      </c>
      <c r="F2959">
        <f t="shared" si="46"/>
        <v>0</v>
      </c>
    </row>
    <row r="2960" spans="4:6" x14ac:dyDescent="0.35">
      <c r="D2960" s="13">
        <v>43639.6875</v>
      </c>
      <c r="E2960">
        <v>0</v>
      </c>
      <c r="F2960">
        <f t="shared" si="46"/>
        <v>0</v>
      </c>
    </row>
    <row r="2961" spans="4:6" x14ac:dyDescent="0.35">
      <c r="D2961" s="13">
        <v>43639.690972222219</v>
      </c>
      <c r="E2961">
        <v>0</v>
      </c>
      <c r="F2961">
        <f t="shared" si="46"/>
        <v>0</v>
      </c>
    </row>
    <row r="2962" spans="4:6" x14ac:dyDescent="0.35">
      <c r="D2962" s="13">
        <v>43639.694444444445</v>
      </c>
      <c r="E2962">
        <v>0</v>
      </c>
      <c r="F2962">
        <f t="shared" si="46"/>
        <v>0</v>
      </c>
    </row>
    <row r="2963" spans="4:6" x14ac:dyDescent="0.35">
      <c r="D2963" s="13">
        <v>43639.697916666664</v>
      </c>
      <c r="E2963">
        <v>0</v>
      </c>
      <c r="F2963">
        <f t="shared" si="46"/>
        <v>0</v>
      </c>
    </row>
    <row r="2964" spans="4:6" x14ac:dyDescent="0.35">
      <c r="D2964" s="13">
        <v>43639.701388888891</v>
      </c>
      <c r="E2964">
        <v>0</v>
      </c>
      <c r="F2964">
        <f t="shared" si="46"/>
        <v>0</v>
      </c>
    </row>
    <row r="2965" spans="4:6" x14ac:dyDescent="0.35">
      <c r="D2965" s="13">
        <v>43639.704861111109</v>
      </c>
      <c r="E2965">
        <v>0</v>
      </c>
      <c r="F2965">
        <f t="shared" si="46"/>
        <v>0</v>
      </c>
    </row>
    <row r="2966" spans="4:6" x14ac:dyDescent="0.35">
      <c r="D2966" s="13">
        <v>43639.708333333336</v>
      </c>
      <c r="E2966">
        <v>0</v>
      </c>
      <c r="F2966">
        <f t="shared" si="46"/>
        <v>0</v>
      </c>
    </row>
    <row r="2967" spans="4:6" x14ac:dyDescent="0.35">
      <c r="D2967" s="13">
        <v>43639.711805555555</v>
      </c>
      <c r="E2967">
        <v>0</v>
      </c>
      <c r="F2967">
        <f t="shared" si="46"/>
        <v>0</v>
      </c>
    </row>
    <row r="2968" spans="4:6" x14ac:dyDescent="0.35">
      <c r="D2968" s="13">
        <v>43639.715277777781</v>
      </c>
      <c r="E2968">
        <v>0</v>
      </c>
      <c r="F2968">
        <f t="shared" si="46"/>
        <v>0</v>
      </c>
    </row>
    <row r="2969" spans="4:6" x14ac:dyDescent="0.35">
      <c r="D2969" s="13">
        <v>43639.71875</v>
      </c>
      <c r="E2969">
        <v>0</v>
      </c>
      <c r="F2969">
        <f t="shared" si="46"/>
        <v>0</v>
      </c>
    </row>
    <row r="2970" spans="4:6" x14ac:dyDescent="0.35">
      <c r="D2970" s="13">
        <v>43639.722222222219</v>
      </c>
      <c r="E2970">
        <v>0</v>
      </c>
      <c r="F2970">
        <f t="shared" si="46"/>
        <v>0</v>
      </c>
    </row>
    <row r="2971" spans="4:6" x14ac:dyDescent="0.35">
      <c r="D2971" s="13">
        <v>43639.725694444445</v>
      </c>
      <c r="E2971">
        <v>0</v>
      </c>
      <c r="F2971">
        <f t="shared" si="46"/>
        <v>0</v>
      </c>
    </row>
    <row r="2972" spans="4:6" x14ac:dyDescent="0.35">
      <c r="D2972" s="13">
        <v>43639.729166666664</v>
      </c>
      <c r="E2972">
        <v>0</v>
      </c>
      <c r="F2972">
        <f t="shared" si="46"/>
        <v>0</v>
      </c>
    </row>
    <row r="2973" spans="4:6" x14ac:dyDescent="0.35">
      <c r="D2973" s="13">
        <v>43639.732638888891</v>
      </c>
      <c r="E2973">
        <v>0</v>
      </c>
      <c r="F2973">
        <f t="shared" si="46"/>
        <v>0</v>
      </c>
    </row>
    <row r="2974" spans="4:6" x14ac:dyDescent="0.35">
      <c r="D2974" s="13">
        <v>43639.736111111109</v>
      </c>
      <c r="E2974">
        <v>0</v>
      </c>
      <c r="F2974">
        <f t="shared" si="46"/>
        <v>0</v>
      </c>
    </row>
    <row r="2975" spans="4:6" x14ac:dyDescent="0.35">
      <c r="D2975" s="13">
        <v>43639.739583333336</v>
      </c>
      <c r="E2975">
        <v>0.01</v>
      </c>
      <c r="F2975">
        <f t="shared" si="46"/>
        <v>0.254</v>
      </c>
    </row>
    <row r="2976" spans="4:6" x14ac:dyDescent="0.35">
      <c r="D2976" s="13">
        <v>43639.743055555555</v>
      </c>
      <c r="E2976">
        <v>0</v>
      </c>
      <c r="F2976">
        <f t="shared" si="46"/>
        <v>0</v>
      </c>
    </row>
    <row r="2977" spans="4:6" x14ac:dyDescent="0.35">
      <c r="D2977" s="13">
        <v>43639.746527777781</v>
      </c>
      <c r="E2977">
        <v>0</v>
      </c>
      <c r="F2977">
        <f t="shared" si="46"/>
        <v>0</v>
      </c>
    </row>
    <row r="2978" spans="4:6" x14ac:dyDescent="0.35">
      <c r="D2978" s="13">
        <v>43639.75</v>
      </c>
      <c r="E2978">
        <v>0</v>
      </c>
      <c r="F2978">
        <f t="shared" si="46"/>
        <v>0</v>
      </c>
    </row>
    <row r="2979" spans="4:6" x14ac:dyDescent="0.35">
      <c r="D2979" s="13">
        <v>43639.753472222219</v>
      </c>
      <c r="E2979">
        <v>0.01</v>
      </c>
      <c r="F2979">
        <f t="shared" si="46"/>
        <v>0.254</v>
      </c>
    </row>
    <row r="2980" spans="4:6" x14ac:dyDescent="0.35">
      <c r="D2980" s="13">
        <v>43639.756944444445</v>
      </c>
      <c r="E2980">
        <v>0</v>
      </c>
      <c r="F2980">
        <f t="shared" si="46"/>
        <v>0</v>
      </c>
    </row>
    <row r="2981" spans="4:6" x14ac:dyDescent="0.35">
      <c r="D2981" s="13">
        <v>43639.760416666664</v>
      </c>
      <c r="E2981">
        <v>0.02</v>
      </c>
      <c r="F2981">
        <f t="shared" si="46"/>
        <v>0.50800000000000001</v>
      </c>
    </row>
    <row r="2982" spans="4:6" x14ac:dyDescent="0.35">
      <c r="D2982" s="13">
        <v>43639.763888888891</v>
      </c>
      <c r="E2982">
        <v>0.02</v>
      </c>
      <c r="F2982">
        <f t="shared" si="46"/>
        <v>0.50800000000000001</v>
      </c>
    </row>
    <row r="2983" spans="4:6" x14ac:dyDescent="0.35">
      <c r="D2983" s="13">
        <v>43639.767361111109</v>
      </c>
      <c r="E2983">
        <v>0.01</v>
      </c>
      <c r="F2983">
        <f t="shared" si="46"/>
        <v>0.254</v>
      </c>
    </row>
    <row r="2984" spans="4:6" x14ac:dyDescent="0.35">
      <c r="D2984" s="13">
        <v>43639.770833333336</v>
      </c>
      <c r="E2984">
        <v>0</v>
      </c>
      <c r="F2984">
        <f t="shared" si="46"/>
        <v>0</v>
      </c>
    </row>
    <row r="2985" spans="4:6" x14ac:dyDescent="0.35">
      <c r="D2985" s="13">
        <v>43639.774305555555</v>
      </c>
      <c r="E2985">
        <v>0</v>
      </c>
      <c r="F2985">
        <f t="shared" si="46"/>
        <v>0</v>
      </c>
    </row>
    <row r="2986" spans="4:6" x14ac:dyDescent="0.35">
      <c r="D2986" s="13">
        <v>43639.777777777781</v>
      </c>
      <c r="E2986">
        <v>0</v>
      </c>
      <c r="F2986">
        <f t="shared" si="46"/>
        <v>0</v>
      </c>
    </row>
    <row r="2987" spans="4:6" x14ac:dyDescent="0.35">
      <c r="D2987" s="13">
        <v>43639.78125</v>
      </c>
      <c r="E2987">
        <v>0</v>
      </c>
      <c r="F2987">
        <f t="shared" si="46"/>
        <v>0</v>
      </c>
    </row>
    <row r="2988" spans="4:6" x14ac:dyDescent="0.35">
      <c r="D2988" s="13">
        <v>43639.784722222219</v>
      </c>
      <c r="E2988">
        <v>0</v>
      </c>
      <c r="F2988">
        <f t="shared" si="46"/>
        <v>0</v>
      </c>
    </row>
    <row r="2989" spans="4:6" x14ac:dyDescent="0.35">
      <c r="D2989" s="13">
        <v>43639.788194444445</v>
      </c>
      <c r="E2989">
        <v>0</v>
      </c>
      <c r="F2989">
        <f t="shared" si="46"/>
        <v>0</v>
      </c>
    </row>
    <row r="2990" spans="4:6" x14ac:dyDescent="0.35">
      <c r="D2990" s="13">
        <v>43639.791666666664</v>
      </c>
      <c r="E2990">
        <v>0</v>
      </c>
      <c r="F2990">
        <f t="shared" si="46"/>
        <v>0</v>
      </c>
    </row>
    <row r="2991" spans="4:6" x14ac:dyDescent="0.35">
      <c r="D2991" s="13">
        <v>43639.795138888891</v>
      </c>
      <c r="E2991">
        <v>0</v>
      </c>
      <c r="F2991">
        <f t="shared" si="46"/>
        <v>0</v>
      </c>
    </row>
    <row r="2992" spans="4:6" x14ac:dyDescent="0.35">
      <c r="D2992" s="13">
        <v>43639.798611111109</v>
      </c>
      <c r="E2992">
        <v>0</v>
      </c>
      <c r="F2992">
        <f t="shared" si="46"/>
        <v>0</v>
      </c>
    </row>
    <row r="2993" spans="4:6" x14ac:dyDescent="0.35">
      <c r="D2993" s="13">
        <v>43639.802083333336</v>
      </c>
      <c r="E2993">
        <v>0</v>
      </c>
      <c r="F2993">
        <f t="shared" si="46"/>
        <v>0</v>
      </c>
    </row>
    <row r="2994" spans="4:6" x14ac:dyDescent="0.35">
      <c r="D2994" s="13">
        <v>43639.805555555555</v>
      </c>
      <c r="E2994">
        <v>0</v>
      </c>
      <c r="F2994">
        <f t="shared" si="46"/>
        <v>0</v>
      </c>
    </row>
    <row r="2995" spans="4:6" x14ac:dyDescent="0.35">
      <c r="D2995" s="13">
        <v>43639.809027777781</v>
      </c>
      <c r="E2995">
        <v>0</v>
      </c>
      <c r="F2995">
        <f t="shared" si="46"/>
        <v>0</v>
      </c>
    </row>
    <row r="2996" spans="4:6" x14ac:dyDescent="0.35">
      <c r="D2996" s="13">
        <v>43639.8125</v>
      </c>
      <c r="E2996">
        <v>0</v>
      </c>
      <c r="F2996">
        <f t="shared" si="46"/>
        <v>0</v>
      </c>
    </row>
    <row r="2997" spans="4:6" x14ac:dyDescent="0.35">
      <c r="D2997" s="13">
        <v>43639.815972222219</v>
      </c>
      <c r="E2997">
        <v>0</v>
      </c>
      <c r="F2997">
        <f t="shared" si="46"/>
        <v>0</v>
      </c>
    </row>
    <row r="2998" spans="4:6" x14ac:dyDescent="0.35">
      <c r="D2998" s="13">
        <v>43639.819444444445</v>
      </c>
      <c r="E2998">
        <v>0</v>
      </c>
      <c r="F2998">
        <f t="shared" si="46"/>
        <v>0</v>
      </c>
    </row>
    <row r="2999" spans="4:6" x14ac:dyDescent="0.35">
      <c r="D2999" s="13">
        <v>43639.822916666664</v>
      </c>
      <c r="E2999">
        <v>0</v>
      </c>
      <c r="F2999">
        <f t="shared" si="46"/>
        <v>0</v>
      </c>
    </row>
    <row r="3000" spans="4:6" x14ac:dyDescent="0.35">
      <c r="D3000" s="13">
        <v>43639.826388888891</v>
      </c>
      <c r="E3000">
        <v>0</v>
      </c>
      <c r="F3000">
        <f t="shared" si="46"/>
        <v>0</v>
      </c>
    </row>
    <row r="3001" spans="4:6" x14ac:dyDescent="0.35">
      <c r="D3001" s="13">
        <v>43639.829861111109</v>
      </c>
      <c r="E3001">
        <v>0</v>
      </c>
      <c r="F3001">
        <f t="shared" si="46"/>
        <v>0</v>
      </c>
    </row>
    <row r="3002" spans="4:6" x14ac:dyDescent="0.35">
      <c r="D3002" s="13">
        <v>43639.833333333336</v>
      </c>
      <c r="E3002">
        <v>0</v>
      </c>
      <c r="F3002">
        <f t="shared" si="46"/>
        <v>0</v>
      </c>
    </row>
    <row r="3003" spans="4:6" x14ac:dyDescent="0.35">
      <c r="D3003" s="13">
        <v>43639.836805555555</v>
      </c>
      <c r="E3003">
        <v>0</v>
      </c>
      <c r="F3003">
        <f t="shared" si="46"/>
        <v>0</v>
      </c>
    </row>
    <row r="3004" spans="4:6" x14ac:dyDescent="0.35">
      <c r="D3004" s="13">
        <v>43639.840277777781</v>
      </c>
      <c r="E3004">
        <v>0</v>
      </c>
      <c r="F3004">
        <f t="shared" si="46"/>
        <v>0</v>
      </c>
    </row>
    <row r="3005" spans="4:6" x14ac:dyDescent="0.35">
      <c r="D3005" s="13">
        <v>43639.84375</v>
      </c>
      <c r="E3005">
        <v>0</v>
      </c>
      <c r="F3005">
        <f t="shared" si="46"/>
        <v>0</v>
      </c>
    </row>
    <row r="3006" spans="4:6" x14ac:dyDescent="0.35">
      <c r="D3006" s="13">
        <v>43639.847222222219</v>
      </c>
      <c r="E3006">
        <v>0</v>
      </c>
      <c r="F3006">
        <f t="shared" si="46"/>
        <v>0</v>
      </c>
    </row>
    <row r="3007" spans="4:6" x14ac:dyDescent="0.35">
      <c r="D3007" s="13">
        <v>43639.850694444445</v>
      </c>
      <c r="E3007">
        <v>0</v>
      </c>
      <c r="F3007">
        <f t="shared" si="46"/>
        <v>0</v>
      </c>
    </row>
    <row r="3008" spans="4:6" x14ac:dyDescent="0.35">
      <c r="D3008" s="13">
        <v>43639.854166666664</v>
      </c>
      <c r="E3008">
        <v>0</v>
      </c>
      <c r="F3008">
        <f t="shared" si="46"/>
        <v>0</v>
      </c>
    </row>
    <row r="3009" spans="4:6" x14ac:dyDescent="0.35">
      <c r="D3009" s="13">
        <v>43639.857638888891</v>
      </c>
      <c r="E3009">
        <v>0.01</v>
      </c>
      <c r="F3009">
        <f t="shared" si="46"/>
        <v>0.254</v>
      </c>
    </row>
    <row r="3010" spans="4:6" x14ac:dyDescent="0.35">
      <c r="D3010" s="13">
        <v>43639.861111111109</v>
      </c>
      <c r="E3010">
        <v>0.01</v>
      </c>
      <c r="F3010">
        <f t="shared" si="46"/>
        <v>0.254</v>
      </c>
    </row>
    <row r="3011" spans="4:6" x14ac:dyDescent="0.35">
      <c r="D3011" s="13">
        <v>43639.864583333336</v>
      </c>
      <c r="E3011">
        <v>0</v>
      </c>
      <c r="F3011">
        <f t="shared" ref="F3011:F3074" si="47">E3011*25.4</f>
        <v>0</v>
      </c>
    </row>
    <row r="3012" spans="4:6" x14ac:dyDescent="0.35">
      <c r="D3012" s="13">
        <v>43639.868055555555</v>
      </c>
      <c r="E3012">
        <v>0</v>
      </c>
      <c r="F3012">
        <f t="shared" si="47"/>
        <v>0</v>
      </c>
    </row>
    <row r="3013" spans="4:6" x14ac:dyDescent="0.35">
      <c r="D3013" s="13">
        <v>43639.871527777781</v>
      </c>
      <c r="E3013">
        <v>0</v>
      </c>
      <c r="F3013">
        <f t="shared" si="47"/>
        <v>0</v>
      </c>
    </row>
    <row r="3014" spans="4:6" x14ac:dyDescent="0.35">
      <c r="D3014" s="13">
        <v>43639.875</v>
      </c>
      <c r="E3014">
        <v>0</v>
      </c>
      <c r="F3014">
        <f t="shared" si="47"/>
        <v>0</v>
      </c>
    </row>
    <row r="3015" spans="4:6" x14ac:dyDescent="0.35">
      <c r="D3015" s="13">
        <v>43639.878472222219</v>
      </c>
      <c r="E3015">
        <v>0</v>
      </c>
      <c r="F3015">
        <f t="shared" si="47"/>
        <v>0</v>
      </c>
    </row>
    <row r="3016" spans="4:6" x14ac:dyDescent="0.35">
      <c r="D3016" s="13">
        <v>43639.881944444445</v>
      </c>
      <c r="E3016">
        <v>0.02</v>
      </c>
      <c r="F3016">
        <f t="shared" si="47"/>
        <v>0.50800000000000001</v>
      </c>
    </row>
    <row r="3017" spans="4:6" x14ac:dyDescent="0.35">
      <c r="D3017" s="13">
        <v>43639.885416666664</v>
      </c>
      <c r="E3017">
        <v>0</v>
      </c>
      <c r="F3017">
        <f t="shared" si="47"/>
        <v>0</v>
      </c>
    </row>
    <row r="3018" spans="4:6" x14ac:dyDescent="0.35">
      <c r="D3018" s="13">
        <v>43639.888888888891</v>
      </c>
      <c r="E3018">
        <v>0</v>
      </c>
      <c r="F3018">
        <f t="shared" si="47"/>
        <v>0</v>
      </c>
    </row>
    <row r="3019" spans="4:6" x14ac:dyDescent="0.35">
      <c r="D3019" s="13">
        <v>43639.892361111109</v>
      </c>
      <c r="E3019">
        <v>0</v>
      </c>
      <c r="F3019">
        <f t="shared" si="47"/>
        <v>0</v>
      </c>
    </row>
    <row r="3020" spans="4:6" x14ac:dyDescent="0.35">
      <c r="D3020" s="13">
        <v>43639.895833333336</v>
      </c>
      <c r="E3020">
        <v>0.01</v>
      </c>
      <c r="F3020">
        <f t="shared" si="47"/>
        <v>0.254</v>
      </c>
    </row>
    <row r="3021" spans="4:6" x14ac:dyDescent="0.35">
      <c r="D3021" s="13">
        <v>43639.899305555555</v>
      </c>
      <c r="E3021">
        <v>0</v>
      </c>
      <c r="F3021">
        <f t="shared" si="47"/>
        <v>0</v>
      </c>
    </row>
    <row r="3022" spans="4:6" x14ac:dyDescent="0.35">
      <c r="D3022" s="13">
        <v>43639.902777777781</v>
      </c>
      <c r="E3022">
        <v>0.02</v>
      </c>
      <c r="F3022">
        <f t="shared" si="47"/>
        <v>0.50800000000000001</v>
      </c>
    </row>
    <row r="3023" spans="4:6" x14ac:dyDescent="0.35">
      <c r="D3023" s="13">
        <v>43639.90625</v>
      </c>
      <c r="E3023">
        <v>0</v>
      </c>
      <c r="F3023">
        <f t="shared" si="47"/>
        <v>0</v>
      </c>
    </row>
    <row r="3024" spans="4:6" x14ac:dyDescent="0.35">
      <c r="D3024" s="13">
        <v>43639.909722222219</v>
      </c>
      <c r="E3024">
        <v>0.04</v>
      </c>
      <c r="F3024">
        <f t="shared" si="47"/>
        <v>1.016</v>
      </c>
    </row>
    <row r="3025" spans="4:6" x14ac:dyDescent="0.35">
      <c r="D3025" s="13">
        <v>43639.913194444445</v>
      </c>
      <c r="E3025">
        <v>0.02</v>
      </c>
      <c r="F3025">
        <f t="shared" si="47"/>
        <v>0.50800000000000001</v>
      </c>
    </row>
    <row r="3026" spans="4:6" x14ac:dyDescent="0.35">
      <c r="D3026" s="13">
        <v>43639.916666666664</v>
      </c>
      <c r="E3026">
        <v>0.03</v>
      </c>
      <c r="F3026">
        <f t="shared" si="47"/>
        <v>0.7619999999999999</v>
      </c>
    </row>
    <row r="3027" spans="4:6" x14ac:dyDescent="0.35">
      <c r="D3027" s="13">
        <v>43639.920138888891</v>
      </c>
      <c r="E3027">
        <v>0.08</v>
      </c>
      <c r="F3027">
        <f t="shared" si="47"/>
        <v>2.032</v>
      </c>
    </row>
    <row r="3028" spans="4:6" x14ac:dyDescent="0.35">
      <c r="D3028" s="13">
        <v>43639.923611111109</v>
      </c>
      <c r="E3028">
        <v>0.02</v>
      </c>
      <c r="F3028">
        <f t="shared" si="47"/>
        <v>0.50800000000000001</v>
      </c>
    </row>
    <row r="3029" spans="4:6" x14ac:dyDescent="0.35">
      <c r="D3029" s="13">
        <v>43639.927083333336</v>
      </c>
      <c r="E3029">
        <v>0</v>
      </c>
      <c r="F3029">
        <f t="shared" si="47"/>
        <v>0</v>
      </c>
    </row>
    <row r="3030" spans="4:6" x14ac:dyDescent="0.35">
      <c r="D3030" s="13">
        <v>43639.930555555555</v>
      </c>
      <c r="E3030">
        <v>0.01</v>
      </c>
      <c r="F3030">
        <f t="shared" si="47"/>
        <v>0.254</v>
      </c>
    </row>
    <row r="3031" spans="4:6" x14ac:dyDescent="0.35">
      <c r="D3031" s="13">
        <v>43639.934027777781</v>
      </c>
      <c r="E3031">
        <v>0</v>
      </c>
      <c r="F3031">
        <f t="shared" si="47"/>
        <v>0</v>
      </c>
    </row>
    <row r="3032" spans="4:6" x14ac:dyDescent="0.35">
      <c r="D3032" s="13">
        <v>43639.9375</v>
      </c>
      <c r="E3032">
        <v>0</v>
      </c>
      <c r="F3032">
        <f t="shared" si="47"/>
        <v>0</v>
      </c>
    </row>
    <row r="3033" spans="4:6" x14ac:dyDescent="0.35">
      <c r="D3033" s="13">
        <v>43639.940972222219</v>
      </c>
      <c r="E3033">
        <v>0.01</v>
      </c>
      <c r="F3033">
        <f t="shared" si="47"/>
        <v>0.254</v>
      </c>
    </row>
    <row r="3034" spans="4:6" x14ac:dyDescent="0.35">
      <c r="D3034" s="13">
        <v>43639.944444444445</v>
      </c>
      <c r="E3034">
        <v>0.04</v>
      </c>
      <c r="F3034">
        <f t="shared" si="47"/>
        <v>1.016</v>
      </c>
    </row>
    <row r="3035" spans="4:6" x14ac:dyDescent="0.35">
      <c r="D3035" s="13">
        <v>43639.947916666664</v>
      </c>
      <c r="E3035">
        <v>0</v>
      </c>
      <c r="F3035">
        <f t="shared" si="47"/>
        <v>0</v>
      </c>
    </row>
    <row r="3036" spans="4:6" x14ac:dyDescent="0.35">
      <c r="D3036" s="13">
        <v>43639.951388888891</v>
      </c>
      <c r="E3036">
        <v>0</v>
      </c>
      <c r="F3036">
        <f t="shared" si="47"/>
        <v>0</v>
      </c>
    </row>
    <row r="3037" spans="4:6" x14ac:dyDescent="0.35">
      <c r="D3037" s="13">
        <v>43639.954861111109</v>
      </c>
      <c r="E3037">
        <v>0.01</v>
      </c>
      <c r="F3037">
        <f t="shared" si="47"/>
        <v>0.254</v>
      </c>
    </row>
    <row r="3038" spans="4:6" x14ac:dyDescent="0.35">
      <c r="D3038" s="13">
        <v>43639.958333333336</v>
      </c>
      <c r="E3038">
        <v>0</v>
      </c>
      <c r="F3038">
        <f t="shared" si="47"/>
        <v>0</v>
      </c>
    </row>
    <row r="3039" spans="4:6" x14ac:dyDescent="0.35">
      <c r="D3039" s="13">
        <v>43639.961805555555</v>
      </c>
      <c r="E3039">
        <v>0</v>
      </c>
      <c r="F3039">
        <f t="shared" si="47"/>
        <v>0</v>
      </c>
    </row>
    <row r="3040" spans="4:6" x14ac:dyDescent="0.35">
      <c r="D3040" s="13">
        <v>43639.965277777781</v>
      </c>
      <c r="E3040">
        <v>0</v>
      </c>
      <c r="F3040">
        <f t="shared" si="47"/>
        <v>0</v>
      </c>
    </row>
    <row r="3041" spans="4:6" x14ac:dyDescent="0.35">
      <c r="D3041" s="13">
        <v>43639.96875</v>
      </c>
      <c r="E3041">
        <v>0</v>
      </c>
      <c r="F3041">
        <f t="shared" si="47"/>
        <v>0</v>
      </c>
    </row>
    <row r="3042" spans="4:6" x14ac:dyDescent="0.35">
      <c r="D3042" s="13">
        <v>43639.972222222219</v>
      </c>
      <c r="E3042">
        <v>0</v>
      </c>
      <c r="F3042">
        <f t="shared" si="47"/>
        <v>0</v>
      </c>
    </row>
    <row r="3043" spans="4:6" x14ac:dyDescent="0.35">
      <c r="D3043" s="13">
        <v>43639.975694444445</v>
      </c>
      <c r="E3043">
        <v>0</v>
      </c>
      <c r="F3043">
        <f t="shared" si="47"/>
        <v>0</v>
      </c>
    </row>
    <row r="3044" spans="4:6" x14ac:dyDescent="0.35">
      <c r="D3044" s="13">
        <v>43639.979166666664</v>
      </c>
      <c r="E3044">
        <v>0.01</v>
      </c>
      <c r="F3044">
        <f t="shared" si="47"/>
        <v>0.254</v>
      </c>
    </row>
    <row r="3045" spans="4:6" x14ac:dyDescent="0.35">
      <c r="D3045" s="13">
        <v>43639.982638888891</v>
      </c>
      <c r="E3045">
        <v>0</v>
      </c>
      <c r="F3045">
        <f t="shared" si="47"/>
        <v>0</v>
      </c>
    </row>
    <row r="3046" spans="4:6" x14ac:dyDescent="0.35">
      <c r="D3046" s="13">
        <v>43639.986111111109</v>
      </c>
      <c r="E3046">
        <v>0</v>
      </c>
      <c r="F3046">
        <f t="shared" si="47"/>
        <v>0</v>
      </c>
    </row>
    <row r="3047" spans="4:6" x14ac:dyDescent="0.35">
      <c r="D3047" s="13">
        <v>43639.989583333336</v>
      </c>
      <c r="E3047">
        <v>0</v>
      </c>
      <c r="F3047">
        <f t="shared" si="47"/>
        <v>0</v>
      </c>
    </row>
    <row r="3048" spans="4:6" x14ac:dyDescent="0.35">
      <c r="D3048" s="13">
        <v>43639.993055555555</v>
      </c>
      <c r="E3048">
        <v>0</v>
      </c>
      <c r="F3048">
        <f t="shared" si="47"/>
        <v>0</v>
      </c>
    </row>
    <row r="3049" spans="4:6" x14ac:dyDescent="0.35">
      <c r="D3049" s="13">
        <v>43639.996527777781</v>
      </c>
      <c r="E3049">
        <v>0</v>
      </c>
      <c r="F3049">
        <f t="shared" si="47"/>
        <v>0</v>
      </c>
    </row>
    <row r="3050" spans="4:6" x14ac:dyDescent="0.35">
      <c r="D3050" s="13">
        <v>43640</v>
      </c>
      <c r="E3050">
        <v>0</v>
      </c>
      <c r="F3050">
        <f t="shared" si="47"/>
        <v>0</v>
      </c>
    </row>
    <row r="3051" spans="4:6" x14ac:dyDescent="0.35">
      <c r="D3051" s="13">
        <v>43640.003472222219</v>
      </c>
      <c r="E3051">
        <v>0</v>
      </c>
      <c r="F3051">
        <f t="shared" si="47"/>
        <v>0</v>
      </c>
    </row>
    <row r="3052" spans="4:6" x14ac:dyDescent="0.35">
      <c r="D3052" s="13">
        <v>43640.006944444445</v>
      </c>
      <c r="E3052">
        <v>0</v>
      </c>
      <c r="F3052">
        <f t="shared" si="47"/>
        <v>0</v>
      </c>
    </row>
    <row r="3053" spans="4:6" x14ac:dyDescent="0.35">
      <c r="D3053" s="13">
        <v>43640.010416666664</v>
      </c>
      <c r="E3053">
        <v>0</v>
      </c>
      <c r="F3053">
        <f t="shared" si="47"/>
        <v>0</v>
      </c>
    </row>
    <row r="3054" spans="4:6" x14ac:dyDescent="0.35">
      <c r="D3054" s="13">
        <v>43640.013888888891</v>
      </c>
      <c r="E3054">
        <v>0</v>
      </c>
      <c r="F3054">
        <f t="shared" si="47"/>
        <v>0</v>
      </c>
    </row>
    <row r="3055" spans="4:6" x14ac:dyDescent="0.35">
      <c r="D3055" s="13">
        <v>43640.017361111109</v>
      </c>
      <c r="E3055">
        <v>0</v>
      </c>
      <c r="F3055">
        <f t="shared" si="47"/>
        <v>0</v>
      </c>
    </row>
    <row r="3056" spans="4:6" x14ac:dyDescent="0.35">
      <c r="D3056" s="13">
        <v>43640.020833333336</v>
      </c>
      <c r="E3056">
        <v>0</v>
      </c>
      <c r="F3056">
        <f t="shared" si="47"/>
        <v>0</v>
      </c>
    </row>
    <row r="3057" spans="4:6" x14ac:dyDescent="0.35">
      <c r="D3057" s="13">
        <v>43640.024305555555</v>
      </c>
      <c r="E3057">
        <v>0</v>
      </c>
      <c r="F3057">
        <f t="shared" si="47"/>
        <v>0</v>
      </c>
    </row>
    <row r="3058" spans="4:6" x14ac:dyDescent="0.35">
      <c r="D3058" s="13">
        <v>43640.027777777781</v>
      </c>
      <c r="E3058">
        <v>0</v>
      </c>
      <c r="F3058">
        <f t="shared" si="47"/>
        <v>0</v>
      </c>
    </row>
    <row r="3059" spans="4:6" x14ac:dyDescent="0.35">
      <c r="D3059" s="13">
        <v>43640.03125</v>
      </c>
      <c r="E3059">
        <v>0</v>
      </c>
      <c r="F3059">
        <f t="shared" si="47"/>
        <v>0</v>
      </c>
    </row>
    <row r="3060" spans="4:6" x14ac:dyDescent="0.35">
      <c r="D3060" s="13">
        <v>43640.034722222219</v>
      </c>
      <c r="E3060">
        <v>0</v>
      </c>
      <c r="F3060">
        <f t="shared" si="47"/>
        <v>0</v>
      </c>
    </row>
    <row r="3061" spans="4:6" x14ac:dyDescent="0.35">
      <c r="D3061" s="13">
        <v>43640.038194444445</v>
      </c>
      <c r="E3061">
        <v>0</v>
      </c>
      <c r="F3061">
        <f t="shared" si="47"/>
        <v>0</v>
      </c>
    </row>
    <row r="3062" spans="4:6" x14ac:dyDescent="0.35">
      <c r="D3062" s="13">
        <v>43640.041666666664</v>
      </c>
      <c r="E3062">
        <v>0</v>
      </c>
      <c r="F3062">
        <f t="shared" si="47"/>
        <v>0</v>
      </c>
    </row>
    <row r="3063" spans="4:6" x14ac:dyDescent="0.35">
      <c r="D3063" s="13">
        <v>43640.045138888891</v>
      </c>
      <c r="E3063">
        <v>0</v>
      </c>
      <c r="F3063">
        <f t="shared" si="47"/>
        <v>0</v>
      </c>
    </row>
    <row r="3064" spans="4:6" x14ac:dyDescent="0.35">
      <c r="D3064" s="13">
        <v>43640.048611111109</v>
      </c>
      <c r="E3064">
        <v>0</v>
      </c>
      <c r="F3064">
        <f t="shared" si="47"/>
        <v>0</v>
      </c>
    </row>
    <row r="3065" spans="4:6" x14ac:dyDescent="0.35">
      <c r="D3065" s="13">
        <v>43640.052083333336</v>
      </c>
      <c r="E3065">
        <v>0</v>
      </c>
      <c r="F3065">
        <f t="shared" si="47"/>
        <v>0</v>
      </c>
    </row>
    <row r="3066" spans="4:6" x14ac:dyDescent="0.35">
      <c r="D3066" s="13">
        <v>43640.055555555555</v>
      </c>
      <c r="E3066">
        <v>0</v>
      </c>
      <c r="F3066">
        <f t="shared" si="47"/>
        <v>0</v>
      </c>
    </row>
    <row r="3067" spans="4:6" x14ac:dyDescent="0.35">
      <c r="D3067" s="13">
        <v>43640.059027777781</v>
      </c>
      <c r="E3067">
        <v>0</v>
      </c>
      <c r="F3067">
        <f t="shared" si="47"/>
        <v>0</v>
      </c>
    </row>
    <row r="3068" spans="4:6" x14ac:dyDescent="0.35">
      <c r="D3068" s="13">
        <v>43640.0625</v>
      </c>
      <c r="E3068">
        <v>0</v>
      </c>
      <c r="F3068">
        <f t="shared" si="47"/>
        <v>0</v>
      </c>
    </row>
    <row r="3069" spans="4:6" x14ac:dyDescent="0.35">
      <c r="D3069" s="13">
        <v>43640.065972222219</v>
      </c>
      <c r="E3069">
        <v>0</v>
      </c>
      <c r="F3069">
        <f t="shared" si="47"/>
        <v>0</v>
      </c>
    </row>
    <row r="3070" spans="4:6" x14ac:dyDescent="0.35">
      <c r="D3070" s="13">
        <v>43640.069444444445</v>
      </c>
      <c r="E3070">
        <v>0</v>
      </c>
      <c r="F3070">
        <f t="shared" si="47"/>
        <v>0</v>
      </c>
    </row>
    <row r="3071" spans="4:6" x14ac:dyDescent="0.35">
      <c r="D3071" s="13">
        <v>43640.072916666664</v>
      </c>
      <c r="E3071">
        <v>0</v>
      </c>
      <c r="F3071">
        <f t="shared" si="47"/>
        <v>0</v>
      </c>
    </row>
    <row r="3072" spans="4:6" x14ac:dyDescent="0.35">
      <c r="D3072" s="13">
        <v>43640.076388888891</v>
      </c>
      <c r="E3072">
        <v>0</v>
      </c>
      <c r="F3072">
        <f t="shared" si="47"/>
        <v>0</v>
      </c>
    </row>
    <row r="3073" spans="4:6" x14ac:dyDescent="0.35">
      <c r="D3073" s="13">
        <v>43640.079861111109</v>
      </c>
      <c r="E3073">
        <v>0</v>
      </c>
      <c r="F3073">
        <f t="shared" si="47"/>
        <v>0</v>
      </c>
    </row>
    <row r="3074" spans="4:6" x14ac:dyDescent="0.35">
      <c r="D3074" s="13">
        <v>43640.083333333336</v>
      </c>
      <c r="E3074">
        <v>0</v>
      </c>
      <c r="F3074">
        <f t="shared" si="47"/>
        <v>0</v>
      </c>
    </row>
    <row r="3075" spans="4:6" x14ac:dyDescent="0.35">
      <c r="D3075" s="13">
        <v>43640.086805555555</v>
      </c>
      <c r="E3075">
        <v>0</v>
      </c>
      <c r="F3075">
        <f t="shared" ref="F3075:F3138" si="48">E3075*25.4</f>
        <v>0</v>
      </c>
    </row>
    <row r="3076" spans="4:6" x14ac:dyDescent="0.35">
      <c r="D3076" s="13">
        <v>43640.090277777781</v>
      </c>
      <c r="E3076">
        <v>0</v>
      </c>
      <c r="F3076">
        <f t="shared" si="48"/>
        <v>0</v>
      </c>
    </row>
    <row r="3077" spans="4:6" x14ac:dyDescent="0.35">
      <c r="D3077" s="13">
        <v>43640.09375</v>
      </c>
      <c r="E3077">
        <v>0</v>
      </c>
      <c r="F3077">
        <f t="shared" si="48"/>
        <v>0</v>
      </c>
    </row>
    <row r="3078" spans="4:6" x14ac:dyDescent="0.35">
      <c r="D3078" s="13">
        <v>43640.097222222219</v>
      </c>
      <c r="E3078">
        <v>0</v>
      </c>
      <c r="F3078">
        <f t="shared" si="48"/>
        <v>0</v>
      </c>
    </row>
    <row r="3079" spans="4:6" x14ac:dyDescent="0.35">
      <c r="D3079" s="13">
        <v>43640.100694444445</v>
      </c>
      <c r="E3079">
        <v>0</v>
      </c>
      <c r="F3079">
        <f t="shared" si="48"/>
        <v>0</v>
      </c>
    </row>
    <row r="3080" spans="4:6" x14ac:dyDescent="0.35">
      <c r="D3080" s="13">
        <v>43640.104166666664</v>
      </c>
      <c r="E3080">
        <v>0</v>
      </c>
      <c r="F3080">
        <f t="shared" si="48"/>
        <v>0</v>
      </c>
    </row>
    <row r="3081" spans="4:6" x14ac:dyDescent="0.35">
      <c r="D3081" s="13">
        <v>43640.107638888891</v>
      </c>
      <c r="E3081">
        <v>0</v>
      </c>
      <c r="F3081">
        <f t="shared" si="48"/>
        <v>0</v>
      </c>
    </row>
    <row r="3082" spans="4:6" x14ac:dyDescent="0.35">
      <c r="D3082" s="13">
        <v>43640.111111111109</v>
      </c>
      <c r="E3082">
        <v>0</v>
      </c>
      <c r="F3082">
        <f t="shared" si="48"/>
        <v>0</v>
      </c>
    </row>
    <row r="3083" spans="4:6" x14ac:dyDescent="0.35">
      <c r="D3083" s="13">
        <v>43640.114583333336</v>
      </c>
      <c r="E3083">
        <v>0</v>
      </c>
      <c r="F3083">
        <f t="shared" si="48"/>
        <v>0</v>
      </c>
    </row>
    <row r="3084" spans="4:6" x14ac:dyDescent="0.35">
      <c r="D3084" s="13">
        <v>43640.118055555555</v>
      </c>
      <c r="E3084">
        <v>0</v>
      </c>
      <c r="F3084">
        <f t="shared" si="48"/>
        <v>0</v>
      </c>
    </row>
    <row r="3085" spans="4:6" x14ac:dyDescent="0.35">
      <c r="D3085" s="13">
        <v>43640.121527777781</v>
      </c>
      <c r="E3085">
        <v>0</v>
      </c>
      <c r="F3085">
        <f t="shared" si="48"/>
        <v>0</v>
      </c>
    </row>
    <row r="3086" spans="4:6" x14ac:dyDescent="0.35">
      <c r="D3086" s="13">
        <v>43640.125</v>
      </c>
      <c r="E3086">
        <v>0</v>
      </c>
      <c r="F3086">
        <f t="shared" si="48"/>
        <v>0</v>
      </c>
    </row>
    <row r="3087" spans="4:6" x14ac:dyDescent="0.35">
      <c r="D3087" s="13">
        <v>43640.128472222219</v>
      </c>
      <c r="E3087">
        <v>0</v>
      </c>
      <c r="F3087">
        <f t="shared" si="48"/>
        <v>0</v>
      </c>
    </row>
    <row r="3088" spans="4:6" x14ac:dyDescent="0.35">
      <c r="D3088" s="13">
        <v>43640.131944444445</v>
      </c>
      <c r="E3088">
        <v>0</v>
      </c>
      <c r="F3088">
        <f t="shared" si="48"/>
        <v>0</v>
      </c>
    </row>
    <row r="3089" spans="4:6" x14ac:dyDescent="0.35">
      <c r="D3089" s="13">
        <v>43640.135416666664</v>
      </c>
      <c r="E3089">
        <v>0</v>
      </c>
      <c r="F3089">
        <f t="shared" si="48"/>
        <v>0</v>
      </c>
    </row>
    <row r="3090" spans="4:6" x14ac:dyDescent="0.35">
      <c r="D3090" s="13">
        <v>43640.138888888891</v>
      </c>
      <c r="E3090">
        <v>0</v>
      </c>
      <c r="F3090">
        <f t="shared" si="48"/>
        <v>0</v>
      </c>
    </row>
    <row r="3091" spans="4:6" x14ac:dyDescent="0.35">
      <c r="D3091" s="13">
        <v>43640.142361111109</v>
      </c>
      <c r="E3091">
        <v>0</v>
      </c>
      <c r="F3091">
        <f t="shared" si="48"/>
        <v>0</v>
      </c>
    </row>
    <row r="3092" spans="4:6" x14ac:dyDescent="0.35">
      <c r="D3092" s="13">
        <v>43640.145833333336</v>
      </c>
      <c r="E3092">
        <v>0</v>
      </c>
      <c r="F3092">
        <f t="shared" si="48"/>
        <v>0</v>
      </c>
    </row>
    <row r="3093" spans="4:6" x14ac:dyDescent="0.35">
      <c r="D3093" s="13">
        <v>43640.149305555555</v>
      </c>
      <c r="E3093">
        <v>0</v>
      </c>
      <c r="F3093">
        <f t="shared" si="48"/>
        <v>0</v>
      </c>
    </row>
    <row r="3094" spans="4:6" x14ac:dyDescent="0.35">
      <c r="D3094" s="13">
        <v>43640.152777777781</v>
      </c>
      <c r="E3094">
        <v>0</v>
      </c>
      <c r="F3094">
        <f t="shared" si="48"/>
        <v>0</v>
      </c>
    </row>
    <row r="3095" spans="4:6" x14ac:dyDescent="0.35">
      <c r="D3095" s="13">
        <v>43640.15625</v>
      </c>
      <c r="E3095">
        <v>0</v>
      </c>
      <c r="F3095">
        <f t="shared" si="48"/>
        <v>0</v>
      </c>
    </row>
    <row r="3096" spans="4:6" x14ac:dyDescent="0.35">
      <c r="D3096" s="13">
        <v>43640.159722222219</v>
      </c>
      <c r="E3096">
        <v>0</v>
      </c>
      <c r="F3096">
        <f t="shared" si="48"/>
        <v>0</v>
      </c>
    </row>
    <row r="3097" spans="4:6" x14ac:dyDescent="0.35">
      <c r="D3097" s="13">
        <v>43640.163194444445</v>
      </c>
      <c r="E3097">
        <v>0</v>
      </c>
      <c r="F3097">
        <f t="shared" si="48"/>
        <v>0</v>
      </c>
    </row>
    <row r="3098" spans="4:6" x14ac:dyDescent="0.35">
      <c r="D3098" s="13">
        <v>43640.166666666664</v>
      </c>
      <c r="E3098">
        <v>0</v>
      </c>
      <c r="F3098">
        <f t="shared" si="48"/>
        <v>0</v>
      </c>
    </row>
    <row r="3099" spans="4:6" x14ac:dyDescent="0.35">
      <c r="D3099" s="13">
        <v>43640.170138888891</v>
      </c>
      <c r="E3099">
        <v>0</v>
      </c>
      <c r="F3099">
        <f t="shared" si="48"/>
        <v>0</v>
      </c>
    </row>
    <row r="3100" spans="4:6" x14ac:dyDescent="0.35">
      <c r="D3100" s="13">
        <v>43640.173611111109</v>
      </c>
      <c r="E3100">
        <v>0</v>
      </c>
      <c r="F3100">
        <f t="shared" si="48"/>
        <v>0</v>
      </c>
    </row>
    <row r="3101" spans="4:6" x14ac:dyDescent="0.35">
      <c r="D3101" s="13">
        <v>43640.177083333336</v>
      </c>
      <c r="E3101">
        <v>0</v>
      </c>
      <c r="F3101">
        <f t="shared" si="48"/>
        <v>0</v>
      </c>
    </row>
    <row r="3102" spans="4:6" x14ac:dyDescent="0.35">
      <c r="D3102" s="13">
        <v>43640.180555555555</v>
      </c>
      <c r="E3102">
        <v>0</v>
      </c>
      <c r="F3102">
        <f t="shared" si="48"/>
        <v>0</v>
      </c>
    </row>
    <row r="3103" spans="4:6" x14ac:dyDescent="0.35">
      <c r="D3103" s="13">
        <v>43640.184027777781</v>
      </c>
      <c r="E3103">
        <v>0</v>
      </c>
      <c r="F3103">
        <f t="shared" si="48"/>
        <v>0</v>
      </c>
    </row>
    <row r="3104" spans="4:6" x14ac:dyDescent="0.35">
      <c r="D3104" s="13">
        <v>43640.1875</v>
      </c>
      <c r="E3104">
        <v>0</v>
      </c>
      <c r="F3104">
        <f t="shared" si="48"/>
        <v>0</v>
      </c>
    </row>
    <row r="3105" spans="4:6" x14ac:dyDescent="0.35">
      <c r="D3105" s="13">
        <v>43640.190972222219</v>
      </c>
      <c r="E3105">
        <v>0</v>
      </c>
      <c r="F3105">
        <f t="shared" si="48"/>
        <v>0</v>
      </c>
    </row>
    <row r="3106" spans="4:6" x14ac:dyDescent="0.35">
      <c r="D3106" s="13">
        <v>43640.194444444445</v>
      </c>
      <c r="E3106">
        <v>0</v>
      </c>
      <c r="F3106">
        <f t="shared" si="48"/>
        <v>0</v>
      </c>
    </row>
    <row r="3107" spans="4:6" x14ac:dyDescent="0.35">
      <c r="D3107" s="13">
        <v>43640.197916666664</v>
      </c>
      <c r="E3107">
        <v>0</v>
      </c>
      <c r="F3107">
        <f t="shared" si="48"/>
        <v>0</v>
      </c>
    </row>
    <row r="3108" spans="4:6" x14ac:dyDescent="0.35">
      <c r="D3108" s="13">
        <v>43640.201388888891</v>
      </c>
      <c r="E3108">
        <v>0</v>
      </c>
      <c r="F3108">
        <f t="shared" si="48"/>
        <v>0</v>
      </c>
    </row>
    <row r="3109" spans="4:6" x14ac:dyDescent="0.35">
      <c r="D3109" s="13">
        <v>43640.204861111109</v>
      </c>
      <c r="E3109">
        <v>0</v>
      </c>
      <c r="F3109">
        <f t="shared" si="48"/>
        <v>0</v>
      </c>
    </row>
    <row r="3110" spans="4:6" x14ac:dyDescent="0.35">
      <c r="D3110" s="13">
        <v>43640.208333333336</v>
      </c>
      <c r="E3110">
        <v>0</v>
      </c>
      <c r="F3110">
        <f t="shared" si="48"/>
        <v>0</v>
      </c>
    </row>
    <row r="3111" spans="4:6" x14ac:dyDescent="0.35">
      <c r="D3111" s="13">
        <v>43640.211805555555</v>
      </c>
      <c r="E3111">
        <v>0</v>
      </c>
      <c r="F3111">
        <f t="shared" si="48"/>
        <v>0</v>
      </c>
    </row>
    <row r="3112" spans="4:6" x14ac:dyDescent="0.35">
      <c r="D3112" s="13">
        <v>43640.215277777781</v>
      </c>
      <c r="E3112">
        <v>0</v>
      </c>
      <c r="F3112">
        <f t="shared" si="48"/>
        <v>0</v>
      </c>
    </row>
    <row r="3113" spans="4:6" x14ac:dyDescent="0.35">
      <c r="D3113" s="13">
        <v>43640.21875</v>
      </c>
      <c r="E3113">
        <v>0</v>
      </c>
      <c r="F3113">
        <f t="shared" si="48"/>
        <v>0</v>
      </c>
    </row>
    <row r="3114" spans="4:6" x14ac:dyDescent="0.35">
      <c r="D3114" s="13">
        <v>43640.222222222219</v>
      </c>
      <c r="E3114">
        <v>0</v>
      </c>
      <c r="F3114">
        <f t="shared" si="48"/>
        <v>0</v>
      </c>
    </row>
    <row r="3115" spans="4:6" x14ac:dyDescent="0.35">
      <c r="D3115" s="13">
        <v>43640.225694444445</v>
      </c>
      <c r="E3115">
        <v>0.08</v>
      </c>
      <c r="F3115">
        <f t="shared" si="48"/>
        <v>2.032</v>
      </c>
    </row>
    <row r="3116" spans="4:6" x14ac:dyDescent="0.35">
      <c r="D3116" s="13">
        <v>43640.229166666664</v>
      </c>
      <c r="E3116">
        <v>6.9999989999999998E-2</v>
      </c>
      <c r="F3116">
        <f t="shared" si="48"/>
        <v>1.7779997459999999</v>
      </c>
    </row>
    <row r="3117" spans="4:6" x14ac:dyDescent="0.35">
      <c r="D3117" s="13">
        <v>43640.232638888891</v>
      </c>
      <c r="E3117">
        <v>0.04</v>
      </c>
      <c r="F3117">
        <f t="shared" si="48"/>
        <v>1.016</v>
      </c>
    </row>
    <row r="3118" spans="4:6" x14ac:dyDescent="0.35">
      <c r="D3118" s="13">
        <v>43640.236111111109</v>
      </c>
      <c r="E3118">
        <v>0.03</v>
      </c>
      <c r="F3118">
        <f t="shared" si="48"/>
        <v>0.7619999999999999</v>
      </c>
    </row>
    <row r="3119" spans="4:6" x14ac:dyDescent="0.35">
      <c r="D3119" s="13">
        <v>43640.239583333336</v>
      </c>
      <c r="E3119">
        <v>0.06</v>
      </c>
      <c r="F3119">
        <f t="shared" si="48"/>
        <v>1.5239999999999998</v>
      </c>
    </row>
    <row r="3120" spans="4:6" x14ac:dyDescent="0.35">
      <c r="D3120" s="13">
        <v>43640.243055555555</v>
      </c>
      <c r="E3120">
        <v>0.13</v>
      </c>
      <c r="F3120">
        <f t="shared" si="48"/>
        <v>3.302</v>
      </c>
    </row>
    <row r="3121" spans="4:6" x14ac:dyDescent="0.35">
      <c r="D3121" s="13">
        <v>43640.246527777781</v>
      </c>
      <c r="E3121">
        <v>0.06</v>
      </c>
      <c r="F3121">
        <f t="shared" si="48"/>
        <v>1.5239999999999998</v>
      </c>
    </row>
    <row r="3122" spans="4:6" x14ac:dyDescent="0.35">
      <c r="D3122" s="13">
        <v>43640.25</v>
      </c>
      <c r="E3122">
        <v>6.9999989999999998E-2</v>
      </c>
      <c r="F3122">
        <f t="shared" si="48"/>
        <v>1.7779997459999999</v>
      </c>
    </row>
    <row r="3123" spans="4:6" x14ac:dyDescent="0.35">
      <c r="D3123" s="13">
        <v>43640.253472222219</v>
      </c>
      <c r="E3123">
        <v>0.03</v>
      </c>
      <c r="F3123">
        <f t="shared" si="48"/>
        <v>0.7619999999999999</v>
      </c>
    </row>
    <row r="3124" spans="4:6" x14ac:dyDescent="0.35">
      <c r="D3124" s="13">
        <v>43640.256944444445</v>
      </c>
      <c r="E3124">
        <v>0</v>
      </c>
      <c r="F3124">
        <f t="shared" si="48"/>
        <v>0</v>
      </c>
    </row>
    <row r="3125" spans="4:6" x14ac:dyDescent="0.35">
      <c r="D3125" s="13">
        <v>43640.260416666664</v>
      </c>
      <c r="E3125">
        <v>0</v>
      </c>
      <c r="F3125">
        <f t="shared" si="48"/>
        <v>0</v>
      </c>
    </row>
    <row r="3126" spans="4:6" x14ac:dyDescent="0.35">
      <c r="D3126" s="13">
        <v>43640.263888888891</v>
      </c>
      <c r="E3126">
        <v>0</v>
      </c>
      <c r="F3126">
        <f t="shared" si="48"/>
        <v>0</v>
      </c>
    </row>
    <row r="3127" spans="4:6" x14ac:dyDescent="0.35">
      <c r="D3127" s="13">
        <v>43640.267361111109</v>
      </c>
      <c r="E3127">
        <v>0</v>
      </c>
      <c r="F3127">
        <f t="shared" si="48"/>
        <v>0</v>
      </c>
    </row>
    <row r="3128" spans="4:6" x14ac:dyDescent="0.35">
      <c r="D3128" s="13">
        <v>43640.270833333336</v>
      </c>
      <c r="E3128">
        <v>0</v>
      </c>
      <c r="F3128">
        <f t="shared" si="48"/>
        <v>0</v>
      </c>
    </row>
    <row r="3129" spans="4:6" x14ac:dyDescent="0.35">
      <c r="D3129" s="13">
        <v>43640.274305555555</v>
      </c>
      <c r="E3129">
        <v>0</v>
      </c>
      <c r="F3129">
        <f t="shared" si="48"/>
        <v>0</v>
      </c>
    </row>
    <row r="3130" spans="4:6" x14ac:dyDescent="0.35">
      <c r="D3130" s="13">
        <v>43640.277777777781</v>
      </c>
      <c r="E3130">
        <v>0</v>
      </c>
      <c r="F3130">
        <f t="shared" si="48"/>
        <v>0</v>
      </c>
    </row>
    <row r="3131" spans="4:6" x14ac:dyDescent="0.35">
      <c r="D3131" s="13">
        <v>43640.28125</v>
      </c>
      <c r="E3131">
        <v>0</v>
      </c>
      <c r="F3131">
        <f t="shared" si="48"/>
        <v>0</v>
      </c>
    </row>
    <row r="3132" spans="4:6" x14ac:dyDescent="0.35">
      <c r="D3132" s="13">
        <v>43640.284722222219</v>
      </c>
      <c r="E3132">
        <v>0</v>
      </c>
      <c r="F3132">
        <f t="shared" si="48"/>
        <v>0</v>
      </c>
    </row>
    <row r="3133" spans="4:6" x14ac:dyDescent="0.35">
      <c r="D3133" s="13">
        <v>43640.288194444445</v>
      </c>
      <c r="E3133">
        <v>0</v>
      </c>
      <c r="F3133">
        <f t="shared" si="48"/>
        <v>0</v>
      </c>
    </row>
    <row r="3134" spans="4:6" x14ac:dyDescent="0.35">
      <c r="D3134" s="13">
        <v>43640.291666666664</v>
      </c>
      <c r="E3134">
        <v>0</v>
      </c>
      <c r="F3134">
        <f t="shared" si="48"/>
        <v>0</v>
      </c>
    </row>
    <row r="3135" spans="4:6" x14ac:dyDescent="0.35">
      <c r="D3135" s="13">
        <v>43640.295138888891</v>
      </c>
      <c r="E3135">
        <v>0</v>
      </c>
      <c r="F3135">
        <f t="shared" si="48"/>
        <v>0</v>
      </c>
    </row>
    <row r="3136" spans="4:6" x14ac:dyDescent="0.35">
      <c r="D3136" s="13">
        <v>43640.298611111109</v>
      </c>
      <c r="E3136">
        <v>0</v>
      </c>
      <c r="F3136">
        <f t="shared" si="48"/>
        <v>0</v>
      </c>
    </row>
    <row r="3137" spans="4:6" x14ac:dyDescent="0.35">
      <c r="D3137" s="13">
        <v>43640.302083333336</v>
      </c>
      <c r="E3137">
        <v>0</v>
      </c>
      <c r="F3137">
        <f t="shared" si="48"/>
        <v>0</v>
      </c>
    </row>
    <row r="3138" spans="4:6" x14ac:dyDescent="0.35">
      <c r="D3138" s="13">
        <v>43640.305555555555</v>
      </c>
      <c r="E3138">
        <v>0</v>
      </c>
      <c r="F3138">
        <f t="shared" si="48"/>
        <v>0</v>
      </c>
    </row>
    <row r="3139" spans="4:6" x14ac:dyDescent="0.35">
      <c r="D3139" s="13">
        <v>43640.309027777781</v>
      </c>
      <c r="E3139">
        <v>0</v>
      </c>
      <c r="F3139">
        <f t="shared" ref="F3139:F3202" si="49">E3139*25.4</f>
        <v>0</v>
      </c>
    </row>
    <row r="3140" spans="4:6" x14ac:dyDescent="0.35">
      <c r="D3140" s="13">
        <v>43640.3125</v>
      </c>
      <c r="E3140">
        <v>0</v>
      </c>
      <c r="F3140">
        <f t="shared" si="49"/>
        <v>0</v>
      </c>
    </row>
    <row r="3141" spans="4:6" x14ac:dyDescent="0.35">
      <c r="D3141" s="13">
        <v>43640.315972222219</v>
      </c>
      <c r="E3141">
        <v>0</v>
      </c>
      <c r="F3141">
        <f t="shared" si="49"/>
        <v>0</v>
      </c>
    </row>
    <row r="3142" spans="4:6" x14ac:dyDescent="0.35">
      <c r="D3142" s="13">
        <v>43640.319444444445</v>
      </c>
      <c r="E3142">
        <v>0</v>
      </c>
      <c r="F3142">
        <f t="shared" si="49"/>
        <v>0</v>
      </c>
    </row>
    <row r="3143" spans="4:6" x14ac:dyDescent="0.35">
      <c r="D3143" s="13">
        <v>43640.322916666664</v>
      </c>
      <c r="E3143">
        <v>0</v>
      </c>
      <c r="F3143">
        <f t="shared" si="49"/>
        <v>0</v>
      </c>
    </row>
    <row r="3144" spans="4:6" x14ac:dyDescent="0.35">
      <c r="D3144" s="13">
        <v>43640.326388888891</v>
      </c>
      <c r="E3144">
        <v>0</v>
      </c>
      <c r="F3144">
        <f t="shared" si="49"/>
        <v>0</v>
      </c>
    </row>
    <row r="3145" spans="4:6" x14ac:dyDescent="0.35">
      <c r="D3145" s="13">
        <v>43640.329861111109</v>
      </c>
      <c r="E3145">
        <v>0</v>
      </c>
      <c r="F3145">
        <f t="shared" si="49"/>
        <v>0</v>
      </c>
    </row>
    <row r="3146" spans="4:6" x14ac:dyDescent="0.35">
      <c r="D3146" s="13">
        <v>43640.333333333336</v>
      </c>
      <c r="E3146">
        <v>0</v>
      </c>
      <c r="F3146">
        <f t="shared" si="49"/>
        <v>0</v>
      </c>
    </row>
    <row r="3147" spans="4:6" x14ac:dyDescent="0.35">
      <c r="D3147" s="13">
        <v>43640.336805555555</v>
      </c>
      <c r="E3147">
        <v>0</v>
      </c>
      <c r="F3147">
        <f t="shared" si="49"/>
        <v>0</v>
      </c>
    </row>
    <row r="3148" spans="4:6" x14ac:dyDescent="0.35">
      <c r="D3148" s="13">
        <v>43640.340277777781</v>
      </c>
      <c r="E3148">
        <v>0</v>
      </c>
      <c r="F3148">
        <f t="shared" si="49"/>
        <v>0</v>
      </c>
    </row>
    <row r="3149" spans="4:6" x14ac:dyDescent="0.35">
      <c r="D3149" s="13">
        <v>43640.34375</v>
      </c>
      <c r="E3149">
        <v>0</v>
      </c>
      <c r="F3149">
        <f t="shared" si="49"/>
        <v>0</v>
      </c>
    </row>
    <row r="3150" spans="4:6" x14ac:dyDescent="0.35">
      <c r="D3150" s="13">
        <v>43640.347222222219</v>
      </c>
      <c r="E3150">
        <v>0</v>
      </c>
      <c r="F3150">
        <f t="shared" si="49"/>
        <v>0</v>
      </c>
    </row>
    <row r="3151" spans="4:6" x14ac:dyDescent="0.35">
      <c r="D3151" s="13">
        <v>43640.350694444445</v>
      </c>
      <c r="E3151">
        <v>0</v>
      </c>
      <c r="F3151">
        <f t="shared" si="49"/>
        <v>0</v>
      </c>
    </row>
    <row r="3152" spans="4:6" x14ac:dyDescent="0.35">
      <c r="D3152" s="13">
        <v>43640.354166666664</v>
      </c>
      <c r="E3152">
        <v>0</v>
      </c>
      <c r="F3152">
        <f t="shared" si="49"/>
        <v>0</v>
      </c>
    </row>
    <row r="3153" spans="4:6" x14ac:dyDescent="0.35">
      <c r="D3153" s="13">
        <v>43640.357638888891</v>
      </c>
      <c r="E3153">
        <v>0</v>
      </c>
      <c r="F3153">
        <f t="shared" si="49"/>
        <v>0</v>
      </c>
    </row>
    <row r="3154" spans="4:6" x14ac:dyDescent="0.35">
      <c r="D3154" s="13">
        <v>43640.361111111109</v>
      </c>
      <c r="E3154">
        <v>0.01</v>
      </c>
      <c r="F3154">
        <f t="shared" si="49"/>
        <v>0.254</v>
      </c>
    </row>
    <row r="3155" spans="4:6" x14ac:dyDescent="0.35">
      <c r="D3155" s="13">
        <v>43640.364583333336</v>
      </c>
      <c r="E3155">
        <v>0</v>
      </c>
      <c r="F3155">
        <f t="shared" si="49"/>
        <v>0</v>
      </c>
    </row>
    <row r="3156" spans="4:6" x14ac:dyDescent="0.35">
      <c r="D3156" s="13">
        <v>43640.368055555555</v>
      </c>
      <c r="E3156">
        <v>0</v>
      </c>
      <c r="F3156">
        <f t="shared" si="49"/>
        <v>0</v>
      </c>
    </row>
    <row r="3157" spans="4:6" x14ac:dyDescent="0.35">
      <c r="D3157" s="13">
        <v>43640.371527777781</v>
      </c>
      <c r="E3157">
        <v>0</v>
      </c>
      <c r="F3157">
        <f t="shared" si="49"/>
        <v>0</v>
      </c>
    </row>
    <row r="3158" spans="4:6" x14ac:dyDescent="0.35">
      <c r="D3158" s="13">
        <v>43640.375</v>
      </c>
      <c r="E3158">
        <v>0</v>
      </c>
      <c r="F3158">
        <f t="shared" si="49"/>
        <v>0</v>
      </c>
    </row>
    <row r="3159" spans="4:6" x14ac:dyDescent="0.35">
      <c r="D3159" s="13">
        <v>43640.378472222219</v>
      </c>
      <c r="E3159">
        <v>0</v>
      </c>
      <c r="F3159">
        <f t="shared" si="49"/>
        <v>0</v>
      </c>
    </row>
    <row r="3160" spans="4:6" x14ac:dyDescent="0.35">
      <c r="D3160" s="13">
        <v>43640.381944444445</v>
      </c>
      <c r="E3160">
        <v>0</v>
      </c>
      <c r="F3160">
        <f t="shared" si="49"/>
        <v>0</v>
      </c>
    </row>
    <row r="3161" spans="4:6" x14ac:dyDescent="0.35">
      <c r="D3161" s="13">
        <v>43640.385416666664</v>
      </c>
      <c r="E3161">
        <v>0</v>
      </c>
      <c r="F3161">
        <f t="shared" si="49"/>
        <v>0</v>
      </c>
    </row>
    <row r="3162" spans="4:6" x14ac:dyDescent="0.35">
      <c r="D3162" s="13">
        <v>43640.388888888891</v>
      </c>
      <c r="E3162">
        <v>0</v>
      </c>
      <c r="F3162">
        <f t="shared" si="49"/>
        <v>0</v>
      </c>
    </row>
    <row r="3163" spans="4:6" x14ac:dyDescent="0.35">
      <c r="D3163" s="13">
        <v>43640.392361111109</v>
      </c>
      <c r="E3163">
        <v>0</v>
      </c>
      <c r="F3163">
        <f t="shared" si="49"/>
        <v>0</v>
      </c>
    </row>
    <row r="3164" spans="4:6" x14ac:dyDescent="0.35">
      <c r="D3164" s="13">
        <v>43640.395833333336</v>
      </c>
      <c r="E3164">
        <v>0</v>
      </c>
      <c r="F3164">
        <f t="shared" si="49"/>
        <v>0</v>
      </c>
    </row>
    <row r="3165" spans="4:6" x14ac:dyDescent="0.35">
      <c r="D3165" s="13">
        <v>43640.399305555555</v>
      </c>
      <c r="E3165">
        <v>0</v>
      </c>
      <c r="F3165">
        <f t="shared" si="49"/>
        <v>0</v>
      </c>
    </row>
    <row r="3166" spans="4:6" x14ac:dyDescent="0.35">
      <c r="D3166" s="13">
        <v>43640.402777777781</v>
      </c>
      <c r="E3166">
        <v>0</v>
      </c>
      <c r="F3166">
        <f t="shared" si="49"/>
        <v>0</v>
      </c>
    </row>
    <row r="3167" spans="4:6" x14ac:dyDescent="0.35">
      <c r="D3167" s="13">
        <v>43640.40625</v>
      </c>
      <c r="E3167">
        <v>0</v>
      </c>
      <c r="F3167">
        <f t="shared" si="49"/>
        <v>0</v>
      </c>
    </row>
    <row r="3168" spans="4:6" x14ac:dyDescent="0.35">
      <c r="D3168" s="13">
        <v>43640.409722222219</v>
      </c>
      <c r="E3168">
        <v>0</v>
      </c>
      <c r="F3168">
        <f t="shared" si="49"/>
        <v>0</v>
      </c>
    </row>
    <row r="3169" spans="4:6" x14ac:dyDescent="0.35">
      <c r="D3169" s="13">
        <v>43640.413194444445</v>
      </c>
      <c r="E3169">
        <v>0</v>
      </c>
      <c r="F3169">
        <f t="shared" si="49"/>
        <v>0</v>
      </c>
    </row>
    <row r="3170" spans="4:6" x14ac:dyDescent="0.35">
      <c r="D3170" s="13">
        <v>43640.416666666664</v>
      </c>
      <c r="E3170">
        <v>0</v>
      </c>
      <c r="F3170">
        <f t="shared" si="49"/>
        <v>0</v>
      </c>
    </row>
    <row r="3171" spans="4:6" x14ac:dyDescent="0.35">
      <c r="D3171" s="13">
        <v>43640.420138888891</v>
      </c>
      <c r="E3171">
        <v>0</v>
      </c>
      <c r="F3171">
        <f t="shared" si="49"/>
        <v>0</v>
      </c>
    </row>
    <row r="3172" spans="4:6" x14ac:dyDescent="0.35">
      <c r="D3172" s="13">
        <v>43640.423611111109</v>
      </c>
      <c r="E3172">
        <v>0</v>
      </c>
      <c r="F3172">
        <f t="shared" si="49"/>
        <v>0</v>
      </c>
    </row>
    <row r="3173" spans="4:6" x14ac:dyDescent="0.35">
      <c r="D3173" s="13">
        <v>43640.427083333336</v>
      </c>
      <c r="E3173">
        <v>0</v>
      </c>
      <c r="F3173">
        <f t="shared" si="49"/>
        <v>0</v>
      </c>
    </row>
    <row r="3174" spans="4:6" x14ac:dyDescent="0.35">
      <c r="D3174" s="13">
        <v>43640.430555555555</v>
      </c>
      <c r="E3174">
        <v>0</v>
      </c>
      <c r="F3174">
        <f t="shared" si="49"/>
        <v>0</v>
      </c>
    </row>
    <row r="3175" spans="4:6" x14ac:dyDescent="0.35">
      <c r="D3175" s="13">
        <v>43640.434027777781</v>
      </c>
      <c r="E3175">
        <v>0</v>
      </c>
      <c r="F3175">
        <f t="shared" si="49"/>
        <v>0</v>
      </c>
    </row>
    <row r="3176" spans="4:6" x14ac:dyDescent="0.35">
      <c r="D3176" s="13">
        <v>43640.4375</v>
      </c>
      <c r="E3176">
        <v>0</v>
      </c>
      <c r="F3176">
        <f t="shared" si="49"/>
        <v>0</v>
      </c>
    </row>
    <row r="3177" spans="4:6" x14ac:dyDescent="0.35">
      <c r="D3177" s="13">
        <v>43640.440972222219</v>
      </c>
      <c r="E3177">
        <v>0</v>
      </c>
      <c r="F3177">
        <f t="shared" si="49"/>
        <v>0</v>
      </c>
    </row>
    <row r="3178" spans="4:6" x14ac:dyDescent="0.35">
      <c r="D3178" s="13">
        <v>43640.444444444445</v>
      </c>
      <c r="E3178">
        <v>0</v>
      </c>
      <c r="F3178">
        <f t="shared" si="49"/>
        <v>0</v>
      </c>
    </row>
    <row r="3179" spans="4:6" x14ac:dyDescent="0.35">
      <c r="D3179" s="13">
        <v>43640.447916666664</v>
      </c>
      <c r="E3179">
        <v>0</v>
      </c>
      <c r="F3179">
        <f t="shared" si="49"/>
        <v>0</v>
      </c>
    </row>
    <row r="3180" spans="4:6" x14ac:dyDescent="0.35">
      <c r="D3180" s="13">
        <v>43640.451388888891</v>
      </c>
      <c r="E3180">
        <v>0</v>
      </c>
      <c r="F3180">
        <f t="shared" si="49"/>
        <v>0</v>
      </c>
    </row>
    <row r="3181" spans="4:6" x14ac:dyDescent="0.35">
      <c r="D3181" s="13">
        <v>43640.454861111109</v>
      </c>
      <c r="E3181">
        <v>0</v>
      </c>
      <c r="F3181">
        <f t="shared" si="49"/>
        <v>0</v>
      </c>
    </row>
    <row r="3182" spans="4:6" x14ac:dyDescent="0.35">
      <c r="D3182" s="13">
        <v>43640.458333333336</v>
      </c>
      <c r="E3182">
        <v>0</v>
      </c>
      <c r="F3182">
        <f t="shared" si="49"/>
        <v>0</v>
      </c>
    </row>
    <row r="3183" spans="4:6" x14ac:dyDescent="0.35">
      <c r="D3183" s="13">
        <v>43640.461805555555</v>
      </c>
      <c r="E3183">
        <v>0</v>
      </c>
      <c r="F3183">
        <f t="shared" si="49"/>
        <v>0</v>
      </c>
    </row>
    <row r="3184" spans="4:6" x14ac:dyDescent="0.35">
      <c r="D3184" s="13">
        <v>43640.465277777781</v>
      </c>
      <c r="E3184">
        <v>0</v>
      </c>
      <c r="F3184">
        <f t="shared" si="49"/>
        <v>0</v>
      </c>
    </row>
    <row r="3185" spans="4:6" x14ac:dyDescent="0.35">
      <c r="D3185" s="13">
        <v>43640.46875</v>
      </c>
      <c r="E3185">
        <v>0</v>
      </c>
      <c r="F3185">
        <f t="shared" si="49"/>
        <v>0</v>
      </c>
    </row>
    <row r="3186" spans="4:6" x14ac:dyDescent="0.35">
      <c r="D3186" s="13">
        <v>43640.472222222219</v>
      </c>
      <c r="E3186">
        <v>0</v>
      </c>
      <c r="F3186">
        <f t="shared" si="49"/>
        <v>0</v>
      </c>
    </row>
    <row r="3187" spans="4:6" x14ac:dyDescent="0.35">
      <c r="D3187" s="13">
        <v>43640.475694444445</v>
      </c>
      <c r="E3187">
        <v>0</v>
      </c>
      <c r="F3187">
        <f t="shared" si="49"/>
        <v>0</v>
      </c>
    </row>
    <row r="3188" spans="4:6" x14ac:dyDescent="0.35">
      <c r="D3188" s="13">
        <v>43640.479166666664</v>
      </c>
      <c r="E3188">
        <v>0</v>
      </c>
      <c r="F3188">
        <f t="shared" si="49"/>
        <v>0</v>
      </c>
    </row>
    <row r="3189" spans="4:6" x14ac:dyDescent="0.35">
      <c r="D3189" s="13">
        <v>43640.482638888891</v>
      </c>
      <c r="E3189">
        <v>0</v>
      </c>
      <c r="F3189">
        <f t="shared" si="49"/>
        <v>0</v>
      </c>
    </row>
    <row r="3190" spans="4:6" x14ac:dyDescent="0.35">
      <c r="D3190" s="13">
        <v>43640.486111111109</v>
      </c>
      <c r="E3190">
        <v>0</v>
      </c>
      <c r="F3190">
        <f t="shared" si="49"/>
        <v>0</v>
      </c>
    </row>
    <row r="3191" spans="4:6" x14ac:dyDescent="0.35">
      <c r="D3191" s="13">
        <v>43640.489583333336</v>
      </c>
      <c r="E3191">
        <v>0</v>
      </c>
      <c r="F3191">
        <f t="shared" si="49"/>
        <v>0</v>
      </c>
    </row>
    <row r="3192" spans="4:6" x14ac:dyDescent="0.35">
      <c r="D3192" s="13">
        <v>43640.493055555555</v>
      </c>
      <c r="E3192">
        <v>0</v>
      </c>
      <c r="F3192">
        <f t="shared" si="49"/>
        <v>0</v>
      </c>
    </row>
    <row r="3193" spans="4:6" x14ac:dyDescent="0.35">
      <c r="D3193" s="13">
        <v>43640.496527777781</v>
      </c>
      <c r="E3193">
        <v>0</v>
      </c>
      <c r="F3193">
        <f t="shared" si="49"/>
        <v>0</v>
      </c>
    </row>
    <row r="3194" spans="4:6" x14ac:dyDescent="0.35">
      <c r="D3194" s="13">
        <v>43640.5</v>
      </c>
      <c r="E3194">
        <v>0</v>
      </c>
      <c r="F3194">
        <f t="shared" si="49"/>
        <v>0</v>
      </c>
    </row>
    <row r="3195" spans="4:6" x14ac:dyDescent="0.35">
      <c r="D3195" s="13">
        <v>43640.503472222219</v>
      </c>
      <c r="E3195">
        <v>0</v>
      </c>
      <c r="F3195">
        <f t="shared" si="49"/>
        <v>0</v>
      </c>
    </row>
    <row r="3196" spans="4:6" x14ac:dyDescent="0.35">
      <c r="D3196" s="13">
        <v>43640.506944444445</v>
      </c>
      <c r="E3196">
        <v>0</v>
      </c>
      <c r="F3196">
        <f t="shared" si="49"/>
        <v>0</v>
      </c>
    </row>
    <row r="3197" spans="4:6" x14ac:dyDescent="0.35">
      <c r="D3197" s="13">
        <v>43640.510416666664</v>
      </c>
      <c r="E3197">
        <v>0</v>
      </c>
      <c r="F3197">
        <f t="shared" si="49"/>
        <v>0</v>
      </c>
    </row>
    <row r="3198" spans="4:6" x14ac:dyDescent="0.35">
      <c r="D3198" s="13">
        <v>43640.513888888891</v>
      </c>
      <c r="E3198">
        <v>0</v>
      </c>
      <c r="F3198">
        <f t="shared" si="49"/>
        <v>0</v>
      </c>
    </row>
    <row r="3199" spans="4:6" x14ac:dyDescent="0.35">
      <c r="D3199" s="13">
        <v>43640.517361111109</v>
      </c>
      <c r="E3199">
        <v>0</v>
      </c>
      <c r="F3199">
        <f t="shared" si="49"/>
        <v>0</v>
      </c>
    </row>
    <row r="3200" spans="4:6" x14ac:dyDescent="0.35">
      <c r="D3200" s="13">
        <v>43640.520833333336</v>
      </c>
      <c r="E3200">
        <v>0</v>
      </c>
      <c r="F3200">
        <f t="shared" si="49"/>
        <v>0</v>
      </c>
    </row>
    <row r="3201" spans="4:6" x14ac:dyDescent="0.35">
      <c r="D3201" s="13">
        <v>43640.524305555555</v>
      </c>
      <c r="E3201">
        <v>0</v>
      </c>
      <c r="F3201">
        <f t="shared" si="49"/>
        <v>0</v>
      </c>
    </row>
    <row r="3202" spans="4:6" x14ac:dyDescent="0.35">
      <c r="D3202" s="13">
        <v>43640.527777777781</v>
      </c>
      <c r="E3202">
        <v>0</v>
      </c>
      <c r="F3202">
        <f t="shared" si="49"/>
        <v>0</v>
      </c>
    </row>
    <row r="3203" spans="4:6" x14ac:dyDescent="0.35">
      <c r="D3203" s="13">
        <v>43640.53125</v>
      </c>
      <c r="E3203">
        <v>0</v>
      </c>
      <c r="F3203">
        <f t="shared" ref="F3203:F3266" si="50">E3203*25.4</f>
        <v>0</v>
      </c>
    </row>
    <row r="3204" spans="4:6" x14ac:dyDescent="0.35">
      <c r="D3204" s="13">
        <v>43640.534722222219</v>
      </c>
      <c r="E3204">
        <v>0</v>
      </c>
      <c r="F3204">
        <f t="shared" si="50"/>
        <v>0</v>
      </c>
    </row>
    <row r="3205" spans="4:6" x14ac:dyDescent="0.35">
      <c r="D3205" s="13">
        <v>43640.538194444445</v>
      </c>
      <c r="E3205">
        <v>0</v>
      </c>
      <c r="F3205">
        <f t="shared" si="50"/>
        <v>0</v>
      </c>
    </row>
    <row r="3206" spans="4:6" x14ac:dyDescent="0.35">
      <c r="D3206" s="13">
        <v>43640.541666666664</v>
      </c>
      <c r="E3206">
        <v>0</v>
      </c>
      <c r="F3206">
        <f t="shared" si="50"/>
        <v>0</v>
      </c>
    </row>
    <row r="3207" spans="4:6" x14ac:dyDescent="0.35">
      <c r="D3207" s="13">
        <v>43640.545138888891</v>
      </c>
      <c r="E3207">
        <v>0</v>
      </c>
      <c r="F3207">
        <f t="shared" si="50"/>
        <v>0</v>
      </c>
    </row>
    <row r="3208" spans="4:6" x14ac:dyDescent="0.35">
      <c r="D3208" s="13">
        <v>43640.548611111109</v>
      </c>
      <c r="E3208">
        <v>0</v>
      </c>
      <c r="F3208">
        <f t="shared" si="50"/>
        <v>0</v>
      </c>
    </row>
    <row r="3209" spans="4:6" x14ac:dyDescent="0.35">
      <c r="D3209" s="13">
        <v>43640.552083333336</v>
      </c>
      <c r="E3209">
        <v>0</v>
      </c>
      <c r="F3209">
        <f t="shared" si="50"/>
        <v>0</v>
      </c>
    </row>
    <row r="3210" spans="4:6" x14ac:dyDescent="0.35">
      <c r="D3210" s="13">
        <v>43640.555555555555</v>
      </c>
      <c r="E3210">
        <v>0</v>
      </c>
      <c r="F3210">
        <f t="shared" si="50"/>
        <v>0</v>
      </c>
    </row>
    <row r="3211" spans="4:6" x14ac:dyDescent="0.35">
      <c r="D3211" s="13">
        <v>43640.559027777781</v>
      </c>
      <c r="E3211">
        <v>0</v>
      </c>
      <c r="F3211">
        <f t="shared" si="50"/>
        <v>0</v>
      </c>
    </row>
    <row r="3212" spans="4:6" x14ac:dyDescent="0.35">
      <c r="D3212" s="13">
        <v>43640.5625</v>
      </c>
      <c r="E3212">
        <v>0</v>
      </c>
      <c r="F3212">
        <f t="shared" si="50"/>
        <v>0</v>
      </c>
    </row>
    <row r="3213" spans="4:6" x14ac:dyDescent="0.35">
      <c r="D3213" s="13">
        <v>43640.565972222219</v>
      </c>
      <c r="E3213">
        <v>0</v>
      </c>
      <c r="F3213">
        <f t="shared" si="50"/>
        <v>0</v>
      </c>
    </row>
    <row r="3214" spans="4:6" x14ac:dyDescent="0.35">
      <c r="D3214" s="13">
        <v>43640.569444444445</v>
      </c>
      <c r="E3214">
        <v>0</v>
      </c>
      <c r="F3214">
        <f t="shared" si="50"/>
        <v>0</v>
      </c>
    </row>
    <row r="3215" spans="4:6" x14ac:dyDescent="0.35">
      <c r="D3215" s="13">
        <v>43640.572916666664</v>
      </c>
      <c r="E3215">
        <v>0</v>
      </c>
      <c r="F3215">
        <f t="shared" si="50"/>
        <v>0</v>
      </c>
    </row>
    <row r="3216" spans="4:6" x14ac:dyDescent="0.35">
      <c r="D3216" s="13">
        <v>43640.576388888891</v>
      </c>
      <c r="E3216">
        <v>0</v>
      </c>
      <c r="F3216">
        <f t="shared" si="50"/>
        <v>0</v>
      </c>
    </row>
    <row r="3217" spans="4:6" x14ac:dyDescent="0.35">
      <c r="D3217" s="13">
        <v>43640.579861111109</v>
      </c>
      <c r="E3217">
        <v>0</v>
      </c>
      <c r="F3217">
        <f t="shared" si="50"/>
        <v>0</v>
      </c>
    </row>
    <row r="3218" spans="4:6" x14ac:dyDescent="0.35">
      <c r="D3218" s="13">
        <v>43640.583333333336</v>
      </c>
      <c r="E3218">
        <v>0</v>
      </c>
      <c r="F3218">
        <f t="shared" si="50"/>
        <v>0</v>
      </c>
    </row>
    <row r="3219" spans="4:6" x14ac:dyDescent="0.35">
      <c r="D3219" s="13">
        <v>43640.586805555555</v>
      </c>
      <c r="E3219">
        <v>0</v>
      </c>
      <c r="F3219">
        <f t="shared" si="50"/>
        <v>0</v>
      </c>
    </row>
    <row r="3220" spans="4:6" x14ac:dyDescent="0.35">
      <c r="D3220" s="13">
        <v>43640.590277777781</v>
      </c>
      <c r="E3220">
        <v>0</v>
      </c>
      <c r="F3220">
        <f t="shared" si="50"/>
        <v>0</v>
      </c>
    </row>
    <row r="3221" spans="4:6" x14ac:dyDescent="0.35">
      <c r="D3221" s="13">
        <v>43640.59375</v>
      </c>
      <c r="E3221">
        <v>0</v>
      </c>
      <c r="F3221">
        <f t="shared" si="50"/>
        <v>0</v>
      </c>
    </row>
    <row r="3222" spans="4:6" x14ac:dyDescent="0.35">
      <c r="D3222" s="13">
        <v>43640.597222222219</v>
      </c>
      <c r="E3222">
        <v>0</v>
      </c>
      <c r="F3222">
        <f t="shared" si="50"/>
        <v>0</v>
      </c>
    </row>
    <row r="3223" spans="4:6" x14ac:dyDescent="0.35">
      <c r="D3223" s="13">
        <v>43640.600694444445</v>
      </c>
      <c r="E3223">
        <v>0</v>
      </c>
      <c r="F3223">
        <f t="shared" si="50"/>
        <v>0</v>
      </c>
    </row>
    <row r="3224" spans="4:6" x14ac:dyDescent="0.35">
      <c r="D3224" s="13">
        <v>43640.604166666664</v>
      </c>
      <c r="E3224">
        <v>0</v>
      </c>
      <c r="F3224">
        <f t="shared" si="50"/>
        <v>0</v>
      </c>
    </row>
    <row r="3225" spans="4:6" x14ac:dyDescent="0.35">
      <c r="D3225" s="13">
        <v>43640.607638888891</v>
      </c>
      <c r="E3225">
        <v>0</v>
      </c>
      <c r="F3225">
        <f t="shared" si="50"/>
        <v>0</v>
      </c>
    </row>
    <row r="3226" spans="4:6" x14ac:dyDescent="0.35">
      <c r="D3226" s="13">
        <v>43640.611111111109</v>
      </c>
      <c r="E3226">
        <v>0</v>
      </c>
      <c r="F3226">
        <f t="shared" si="50"/>
        <v>0</v>
      </c>
    </row>
    <row r="3227" spans="4:6" x14ac:dyDescent="0.35">
      <c r="D3227" s="13">
        <v>43640.614583333336</v>
      </c>
      <c r="E3227">
        <v>0</v>
      </c>
      <c r="F3227">
        <f t="shared" si="50"/>
        <v>0</v>
      </c>
    </row>
    <row r="3228" spans="4:6" x14ac:dyDescent="0.35">
      <c r="D3228" s="13">
        <v>43640.618055555555</v>
      </c>
      <c r="E3228">
        <v>0</v>
      </c>
      <c r="F3228">
        <f t="shared" si="50"/>
        <v>0</v>
      </c>
    </row>
    <row r="3229" spans="4:6" x14ac:dyDescent="0.35">
      <c r="D3229" s="13">
        <v>43640.621527777781</v>
      </c>
      <c r="E3229">
        <v>0</v>
      </c>
      <c r="F3229">
        <f t="shared" si="50"/>
        <v>0</v>
      </c>
    </row>
    <row r="3230" spans="4:6" x14ac:dyDescent="0.35">
      <c r="D3230" s="13">
        <v>43640.625</v>
      </c>
      <c r="E3230">
        <v>0</v>
      </c>
      <c r="F3230">
        <f t="shared" si="50"/>
        <v>0</v>
      </c>
    </row>
    <row r="3231" spans="4:6" x14ac:dyDescent="0.35">
      <c r="D3231" s="13">
        <v>43640.628472222219</v>
      </c>
      <c r="E3231">
        <v>0</v>
      </c>
      <c r="F3231">
        <f t="shared" si="50"/>
        <v>0</v>
      </c>
    </row>
    <row r="3232" spans="4:6" x14ac:dyDescent="0.35">
      <c r="D3232" s="13">
        <v>43640.631944444445</v>
      </c>
      <c r="E3232">
        <v>0</v>
      </c>
      <c r="F3232">
        <f t="shared" si="50"/>
        <v>0</v>
      </c>
    </row>
    <row r="3233" spans="4:6" x14ac:dyDescent="0.35">
      <c r="D3233" s="13">
        <v>43640.635416666664</v>
      </c>
      <c r="E3233">
        <v>0</v>
      </c>
      <c r="F3233">
        <f t="shared" si="50"/>
        <v>0</v>
      </c>
    </row>
    <row r="3234" spans="4:6" x14ac:dyDescent="0.35">
      <c r="D3234" s="13">
        <v>43640.638888888891</v>
      </c>
      <c r="E3234">
        <v>0</v>
      </c>
      <c r="F3234">
        <f t="shared" si="50"/>
        <v>0</v>
      </c>
    </row>
    <row r="3235" spans="4:6" x14ac:dyDescent="0.35">
      <c r="D3235" s="13">
        <v>43640.642361111109</v>
      </c>
      <c r="E3235">
        <v>0</v>
      </c>
      <c r="F3235">
        <f t="shared" si="50"/>
        <v>0</v>
      </c>
    </row>
    <row r="3236" spans="4:6" x14ac:dyDescent="0.35">
      <c r="D3236" s="13">
        <v>43640.645833333336</v>
      </c>
      <c r="E3236">
        <v>0</v>
      </c>
      <c r="F3236">
        <f t="shared" si="50"/>
        <v>0</v>
      </c>
    </row>
    <row r="3237" spans="4:6" x14ac:dyDescent="0.35">
      <c r="D3237" s="13">
        <v>43640.649305555555</v>
      </c>
      <c r="E3237">
        <v>0</v>
      </c>
      <c r="F3237">
        <f t="shared" si="50"/>
        <v>0</v>
      </c>
    </row>
    <row r="3238" spans="4:6" x14ac:dyDescent="0.35">
      <c r="D3238" s="13">
        <v>43640.652777777781</v>
      </c>
      <c r="E3238">
        <v>0</v>
      </c>
      <c r="F3238">
        <f t="shared" si="50"/>
        <v>0</v>
      </c>
    </row>
    <row r="3239" spans="4:6" x14ac:dyDescent="0.35">
      <c r="D3239" s="13">
        <v>43640.65625</v>
      </c>
      <c r="E3239">
        <v>0</v>
      </c>
      <c r="F3239">
        <f t="shared" si="50"/>
        <v>0</v>
      </c>
    </row>
    <row r="3240" spans="4:6" x14ac:dyDescent="0.35">
      <c r="D3240" s="13">
        <v>43640.659722222219</v>
      </c>
      <c r="E3240">
        <v>0</v>
      </c>
      <c r="F3240">
        <f t="shared" si="50"/>
        <v>0</v>
      </c>
    </row>
    <row r="3241" spans="4:6" x14ac:dyDescent="0.35">
      <c r="D3241" s="13">
        <v>43640.663194444445</v>
      </c>
      <c r="E3241">
        <v>0</v>
      </c>
      <c r="F3241">
        <f t="shared" si="50"/>
        <v>0</v>
      </c>
    </row>
    <row r="3242" spans="4:6" x14ac:dyDescent="0.35">
      <c r="D3242" s="13">
        <v>43640.666666666664</v>
      </c>
      <c r="E3242">
        <v>0</v>
      </c>
      <c r="F3242">
        <f t="shared" si="50"/>
        <v>0</v>
      </c>
    </row>
    <row r="3243" spans="4:6" x14ac:dyDescent="0.35">
      <c r="D3243" s="13">
        <v>43640.670138888891</v>
      </c>
      <c r="E3243">
        <v>0</v>
      </c>
      <c r="F3243">
        <f t="shared" si="50"/>
        <v>0</v>
      </c>
    </row>
    <row r="3244" spans="4:6" x14ac:dyDescent="0.35">
      <c r="D3244" s="13">
        <v>43640.673611111109</v>
      </c>
      <c r="E3244">
        <v>0</v>
      </c>
      <c r="F3244">
        <f t="shared" si="50"/>
        <v>0</v>
      </c>
    </row>
    <row r="3245" spans="4:6" x14ac:dyDescent="0.35">
      <c r="D3245" s="13">
        <v>43640.677083333336</v>
      </c>
      <c r="E3245">
        <v>0</v>
      </c>
      <c r="F3245">
        <f t="shared" si="50"/>
        <v>0</v>
      </c>
    </row>
    <row r="3246" spans="4:6" x14ac:dyDescent="0.35">
      <c r="D3246" s="13">
        <v>43640.680555555555</v>
      </c>
      <c r="E3246">
        <v>0.01</v>
      </c>
      <c r="F3246">
        <f t="shared" si="50"/>
        <v>0.254</v>
      </c>
    </row>
    <row r="3247" spans="4:6" x14ac:dyDescent="0.35">
      <c r="D3247" s="13">
        <v>43640.684027777781</v>
      </c>
      <c r="E3247">
        <v>0</v>
      </c>
      <c r="F3247">
        <f t="shared" si="50"/>
        <v>0</v>
      </c>
    </row>
    <row r="3248" spans="4:6" x14ac:dyDescent="0.35">
      <c r="D3248" s="13">
        <v>43640.6875</v>
      </c>
      <c r="E3248">
        <v>0</v>
      </c>
      <c r="F3248">
        <f t="shared" si="50"/>
        <v>0</v>
      </c>
    </row>
    <row r="3249" spans="4:6" x14ac:dyDescent="0.35">
      <c r="D3249" s="13">
        <v>43640.690972222219</v>
      </c>
      <c r="E3249">
        <v>0.01</v>
      </c>
      <c r="F3249">
        <f t="shared" si="50"/>
        <v>0.254</v>
      </c>
    </row>
    <row r="3250" spans="4:6" x14ac:dyDescent="0.35">
      <c r="D3250" s="13">
        <v>43640.694444444445</v>
      </c>
      <c r="E3250">
        <v>0</v>
      </c>
      <c r="F3250">
        <f t="shared" si="50"/>
        <v>0</v>
      </c>
    </row>
    <row r="3251" spans="4:6" x14ac:dyDescent="0.35">
      <c r="D3251" s="13">
        <v>43640.697916666664</v>
      </c>
      <c r="E3251">
        <v>0</v>
      </c>
      <c r="F3251">
        <f t="shared" si="50"/>
        <v>0</v>
      </c>
    </row>
    <row r="3252" spans="4:6" x14ac:dyDescent="0.35">
      <c r="D3252" s="13">
        <v>43640.701388888891</v>
      </c>
      <c r="E3252">
        <v>0</v>
      </c>
      <c r="F3252">
        <f t="shared" si="50"/>
        <v>0</v>
      </c>
    </row>
    <row r="3253" spans="4:6" x14ac:dyDescent="0.35">
      <c r="D3253" s="13">
        <v>43640.704861111109</v>
      </c>
      <c r="E3253">
        <v>0</v>
      </c>
      <c r="F3253">
        <f t="shared" si="50"/>
        <v>0</v>
      </c>
    </row>
    <row r="3254" spans="4:6" x14ac:dyDescent="0.35">
      <c r="D3254" s="13">
        <v>43640.708333333336</v>
      </c>
      <c r="E3254">
        <v>0</v>
      </c>
      <c r="F3254">
        <f t="shared" si="50"/>
        <v>0</v>
      </c>
    </row>
    <row r="3255" spans="4:6" x14ac:dyDescent="0.35">
      <c r="D3255" s="13">
        <v>43640.711805555555</v>
      </c>
      <c r="E3255">
        <v>0</v>
      </c>
      <c r="F3255">
        <f t="shared" si="50"/>
        <v>0</v>
      </c>
    </row>
    <row r="3256" spans="4:6" x14ac:dyDescent="0.35">
      <c r="D3256" s="13">
        <v>43640.715277777781</v>
      </c>
      <c r="E3256">
        <v>0</v>
      </c>
      <c r="F3256">
        <f t="shared" si="50"/>
        <v>0</v>
      </c>
    </row>
    <row r="3257" spans="4:6" x14ac:dyDescent="0.35">
      <c r="D3257" s="13">
        <v>43640.71875</v>
      </c>
      <c r="E3257">
        <v>0</v>
      </c>
      <c r="F3257">
        <f t="shared" si="50"/>
        <v>0</v>
      </c>
    </row>
    <row r="3258" spans="4:6" x14ac:dyDescent="0.35">
      <c r="D3258" s="13">
        <v>43640.722222222219</v>
      </c>
      <c r="E3258">
        <v>0</v>
      </c>
      <c r="F3258">
        <f t="shared" si="50"/>
        <v>0</v>
      </c>
    </row>
    <row r="3259" spans="4:6" x14ac:dyDescent="0.35">
      <c r="D3259" s="13">
        <v>43640.725694444445</v>
      </c>
      <c r="E3259">
        <v>0</v>
      </c>
      <c r="F3259">
        <f t="shared" si="50"/>
        <v>0</v>
      </c>
    </row>
    <row r="3260" spans="4:6" x14ac:dyDescent="0.35">
      <c r="D3260" s="13">
        <v>43640.729166666664</v>
      </c>
      <c r="E3260">
        <v>0</v>
      </c>
      <c r="F3260">
        <f t="shared" si="50"/>
        <v>0</v>
      </c>
    </row>
    <row r="3261" spans="4:6" x14ac:dyDescent="0.35">
      <c r="D3261" s="13">
        <v>43640.732638888891</v>
      </c>
      <c r="E3261">
        <v>0</v>
      </c>
      <c r="F3261">
        <f t="shared" si="50"/>
        <v>0</v>
      </c>
    </row>
    <row r="3262" spans="4:6" x14ac:dyDescent="0.35">
      <c r="D3262" s="13">
        <v>43640.736111111109</v>
      </c>
      <c r="E3262">
        <v>0</v>
      </c>
      <c r="F3262">
        <f t="shared" si="50"/>
        <v>0</v>
      </c>
    </row>
    <row r="3263" spans="4:6" x14ac:dyDescent="0.35">
      <c r="D3263" s="13">
        <v>43640.739583333336</v>
      </c>
      <c r="E3263">
        <v>0</v>
      </c>
      <c r="F3263">
        <f t="shared" si="50"/>
        <v>0</v>
      </c>
    </row>
    <row r="3264" spans="4:6" x14ac:dyDescent="0.35">
      <c r="D3264" s="13">
        <v>43640.743055555555</v>
      </c>
      <c r="E3264">
        <v>0</v>
      </c>
      <c r="F3264">
        <f t="shared" si="50"/>
        <v>0</v>
      </c>
    </row>
    <row r="3265" spans="4:6" x14ac:dyDescent="0.35">
      <c r="D3265" s="13">
        <v>43640.746527777781</v>
      </c>
      <c r="E3265">
        <v>0</v>
      </c>
      <c r="F3265">
        <f t="shared" si="50"/>
        <v>0</v>
      </c>
    </row>
    <row r="3266" spans="4:6" x14ac:dyDescent="0.35">
      <c r="D3266" s="13">
        <v>43640.75</v>
      </c>
      <c r="E3266">
        <v>0</v>
      </c>
      <c r="F3266">
        <f t="shared" si="50"/>
        <v>0</v>
      </c>
    </row>
    <row r="3267" spans="4:6" x14ac:dyDescent="0.35">
      <c r="D3267" s="13">
        <v>43640.753472222219</v>
      </c>
      <c r="E3267">
        <v>0</v>
      </c>
      <c r="F3267">
        <f t="shared" ref="F3267:F3330" si="51">E3267*25.4</f>
        <v>0</v>
      </c>
    </row>
    <row r="3268" spans="4:6" x14ac:dyDescent="0.35">
      <c r="D3268" s="13">
        <v>43640.756944444445</v>
      </c>
      <c r="E3268">
        <v>0</v>
      </c>
      <c r="F3268">
        <f t="shared" si="51"/>
        <v>0</v>
      </c>
    </row>
    <row r="3269" spans="4:6" x14ac:dyDescent="0.35">
      <c r="D3269" s="13">
        <v>43640.760416666664</v>
      </c>
      <c r="E3269">
        <v>0</v>
      </c>
      <c r="F3269">
        <f t="shared" si="51"/>
        <v>0</v>
      </c>
    </row>
    <row r="3270" spans="4:6" x14ac:dyDescent="0.35">
      <c r="D3270" s="13">
        <v>43640.763888888891</v>
      </c>
      <c r="E3270">
        <v>0</v>
      </c>
      <c r="F3270">
        <f t="shared" si="51"/>
        <v>0</v>
      </c>
    </row>
    <row r="3271" spans="4:6" x14ac:dyDescent="0.35">
      <c r="D3271" s="13">
        <v>43640.767361111109</v>
      </c>
      <c r="E3271">
        <v>0</v>
      </c>
      <c r="F3271">
        <f t="shared" si="51"/>
        <v>0</v>
      </c>
    </row>
    <row r="3272" spans="4:6" x14ac:dyDescent="0.35">
      <c r="D3272" s="13">
        <v>43640.770833333336</v>
      </c>
      <c r="E3272">
        <v>0</v>
      </c>
      <c r="F3272">
        <f t="shared" si="51"/>
        <v>0</v>
      </c>
    </row>
    <row r="3273" spans="4:6" x14ac:dyDescent="0.35">
      <c r="D3273" s="13">
        <v>43640.774305555555</v>
      </c>
      <c r="E3273">
        <v>0</v>
      </c>
      <c r="F3273">
        <f t="shared" si="51"/>
        <v>0</v>
      </c>
    </row>
    <row r="3274" spans="4:6" x14ac:dyDescent="0.35">
      <c r="D3274" s="13">
        <v>43640.777777777781</v>
      </c>
      <c r="E3274">
        <v>0</v>
      </c>
      <c r="F3274">
        <f t="shared" si="51"/>
        <v>0</v>
      </c>
    </row>
    <row r="3275" spans="4:6" x14ac:dyDescent="0.35">
      <c r="D3275" s="13">
        <v>43640.78125</v>
      </c>
      <c r="E3275">
        <v>0</v>
      </c>
      <c r="F3275">
        <f t="shared" si="51"/>
        <v>0</v>
      </c>
    </row>
    <row r="3276" spans="4:6" x14ac:dyDescent="0.35">
      <c r="D3276" s="13">
        <v>43640.784722222219</v>
      </c>
      <c r="E3276">
        <v>0</v>
      </c>
      <c r="F3276">
        <f t="shared" si="51"/>
        <v>0</v>
      </c>
    </row>
    <row r="3277" spans="4:6" x14ac:dyDescent="0.35">
      <c r="D3277" s="13">
        <v>43640.788194444445</v>
      </c>
      <c r="E3277">
        <v>0</v>
      </c>
      <c r="F3277">
        <f t="shared" si="51"/>
        <v>0</v>
      </c>
    </row>
    <row r="3278" spans="4:6" x14ac:dyDescent="0.35">
      <c r="D3278" s="13">
        <v>43640.791666666664</v>
      </c>
      <c r="E3278">
        <v>0</v>
      </c>
      <c r="F3278">
        <f t="shared" si="51"/>
        <v>0</v>
      </c>
    </row>
    <row r="3279" spans="4:6" x14ac:dyDescent="0.35">
      <c r="D3279" s="13">
        <v>43640.795138888891</v>
      </c>
      <c r="E3279">
        <v>0</v>
      </c>
      <c r="F3279">
        <f t="shared" si="51"/>
        <v>0</v>
      </c>
    </row>
    <row r="3280" spans="4:6" x14ac:dyDescent="0.35">
      <c r="D3280" s="13">
        <v>43640.798611111109</v>
      </c>
      <c r="E3280">
        <v>0</v>
      </c>
      <c r="F3280">
        <f t="shared" si="51"/>
        <v>0</v>
      </c>
    </row>
    <row r="3281" spans="4:6" x14ac:dyDescent="0.35">
      <c r="D3281" s="13">
        <v>43640.802083333336</v>
      </c>
      <c r="E3281">
        <v>0</v>
      </c>
      <c r="F3281">
        <f t="shared" si="51"/>
        <v>0</v>
      </c>
    </row>
    <row r="3282" spans="4:6" x14ac:dyDescent="0.35">
      <c r="D3282" s="13">
        <v>43640.805555555555</v>
      </c>
      <c r="E3282">
        <v>0</v>
      </c>
      <c r="F3282">
        <f t="shared" si="51"/>
        <v>0</v>
      </c>
    </row>
    <row r="3283" spans="4:6" x14ac:dyDescent="0.35">
      <c r="D3283" s="13">
        <v>43640.809027777781</v>
      </c>
      <c r="E3283">
        <v>0</v>
      </c>
      <c r="F3283">
        <f t="shared" si="51"/>
        <v>0</v>
      </c>
    </row>
    <row r="3284" spans="4:6" x14ac:dyDescent="0.35">
      <c r="D3284" s="13">
        <v>43640.8125</v>
      </c>
      <c r="E3284">
        <v>0</v>
      </c>
      <c r="F3284">
        <f t="shared" si="51"/>
        <v>0</v>
      </c>
    </row>
    <row r="3285" spans="4:6" x14ac:dyDescent="0.35">
      <c r="D3285" s="13">
        <v>43640.815972222219</v>
      </c>
      <c r="E3285">
        <v>0</v>
      </c>
      <c r="F3285">
        <f t="shared" si="51"/>
        <v>0</v>
      </c>
    </row>
    <row r="3286" spans="4:6" x14ac:dyDescent="0.35">
      <c r="D3286" s="13">
        <v>43640.819444444445</v>
      </c>
      <c r="E3286">
        <v>0</v>
      </c>
      <c r="F3286">
        <f t="shared" si="51"/>
        <v>0</v>
      </c>
    </row>
    <row r="3287" spans="4:6" x14ac:dyDescent="0.35">
      <c r="D3287" s="13">
        <v>43640.822916666664</v>
      </c>
      <c r="E3287">
        <v>0</v>
      </c>
      <c r="F3287">
        <f t="shared" si="51"/>
        <v>0</v>
      </c>
    </row>
    <row r="3288" spans="4:6" x14ac:dyDescent="0.35">
      <c r="D3288" s="13">
        <v>43640.826388888891</v>
      </c>
      <c r="E3288">
        <v>0</v>
      </c>
      <c r="F3288">
        <f t="shared" si="51"/>
        <v>0</v>
      </c>
    </row>
    <row r="3289" spans="4:6" x14ac:dyDescent="0.35">
      <c r="D3289" s="13">
        <v>43640.829861111109</v>
      </c>
      <c r="E3289">
        <v>0.01</v>
      </c>
      <c r="F3289">
        <f t="shared" si="51"/>
        <v>0.254</v>
      </c>
    </row>
    <row r="3290" spans="4:6" x14ac:dyDescent="0.35">
      <c r="D3290" s="13">
        <v>43640.833333333336</v>
      </c>
      <c r="E3290">
        <v>0.01</v>
      </c>
      <c r="F3290">
        <f t="shared" si="51"/>
        <v>0.254</v>
      </c>
    </row>
    <row r="3291" spans="4:6" x14ac:dyDescent="0.35">
      <c r="D3291" s="13">
        <v>43640.836805555555</v>
      </c>
      <c r="E3291">
        <v>0</v>
      </c>
      <c r="F3291">
        <f t="shared" si="51"/>
        <v>0</v>
      </c>
    </row>
    <row r="3292" spans="4:6" x14ac:dyDescent="0.35">
      <c r="D3292" s="13">
        <v>43640.840277777781</v>
      </c>
      <c r="E3292">
        <v>0</v>
      </c>
      <c r="F3292">
        <f t="shared" si="51"/>
        <v>0</v>
      </c>
    </row>
    <row r="3293" spans="4:6" x14ac:dyDescent="0.35">
      <c r="D3293" s="13">
        <v>43640.84375</v>
      </c>
      <c r="E3293">
        <v>0</v>
      </c>
      <c r="F3293">
        <f t="shared" si="51"/>
        <v>0</v>
      </c>
    </row>
    <row r="3294" spans="4:6" x14ac:dyDescent="0.35">
      <c r="D3294" s="13">
        <v>43640.847222222219</v>
      </c>
      <c r="E3294">
        <v>0</v>
      </c>
      <c r="F3294">
        <f t="shared" si="51"/>
        <v>0</v>
      </c>
    </row>
    <row r="3295" spans="4:6" x14ac:dyDescent="0.35">
      <c r="D3295" s="13">
        <v>43640.850694444445</v>
      </c>
      <c r="E3295">
        <v>0</v>
      </c>
      <c r="F3295">
        <f t="shared" si="51"/>
        <v>0</v>
      </c>
    </row>
    <row r="3296" spans="4:6" x14ac:dyDescent="0.35">
      <c r="D3296" s="13">
        <v>43640.854166666664</v>
      </c>
      <c r="E3296">
        <v>0</v>
      </c>
      <c r="F3296">
        <f t="shared" si="51"/>
        <v>0</v>
      </c>
    </row>
    <row r="3297" spans="4:6" x14ac:dyDescent="0.35">
      <c r="D3297" s="13">
        <v>43640.857638888891</v>
      </c>
      <c r="E3297">
        <v>0</v>
      </c>
      <c r="F3297">
        <f t="shared" si="51"/>
        <v>0</v>
      </c>
    </row>
    <row r="3298" spans="4:6" x14ac:dyDescent="0.35">
      <c r="D3298" s="13">
        <v>43640.861111111109</v>
      </c>
      <c r="E3298">
        <v>0</v>
      </c>
      <c r="F3298">
        <f t="shared" si="51"/>
        <v>0</v>
      </c>
    </row>
    <row r="3299" spans="4:6" x14ac:dyDescent="0.35">
      <c r="D3299" s="13">
        <v>43640.864583333336</v>
      </c>
      <c r="E3299">
        <v>0</v>
      </c>
      <c r="F3299">
        <f t="shared" si="51"/>
        <v>0</v>
      </c>
    </row>
    <row r="3300" spans="4:6" x14ac:dyDescent="0.35">
      <c r="D3300" s="13">
        <v>43640.868055555555</v>
      </c>
      <c r="E3300">
        <v>0.01</v>
      </c>
      <c r="F3300">
        <f t="shared" si="51"/>
        <v>0.254</v>
      </c>
    </row>
    <row r="3301" spans="4:6" x14ac:dyDescent="0.35">
      <c r="D3301" s="13">
        <v>43640.871527777781</v>
      </c>
      <c r="E3301">
        <v>0</v>
      </c>
      <c r="F3301">
        <f t="shared" si="51"/>
        <v>0</v>
      </c>
    </row>
    <row r="3302" spans="4:6" x14ac:dyDescent="0.35">
      <c r="D3302" s="13">
        <v>43640.875</v>
      </c>
      <c r="E3302">
        <v>0</v>
      </c>
      <c r="F3302">
        <f t="shared" si="51"/>
        <v>0</v>
      </c>
    </row>
    <row r="3303" spans="4:6" x14ac:dyDescent="0.35">
      <c r="D3303" s="13">
        <v>43640.878472222219</v>
      </c>
      <c r="E3303">
        <v>0</v>
      </c>
      <c r="F3303">
        <f t="shared" si="51"/>
        <v>0</v>
      </c>
    </row>
    <row r="3304" spans="4:6" x14ac:dyDescent="0.35">
      <c r="D3304" s="13">
        <v>43640.881944444445</v>
      </c>
      <c r="E3304">
        <v>0</v>
      </c>
      <c r="F3304">
        <f t="shared" si="51"/>
        <v>0</v>
      </c>
    </row>
    <row r="3305" spans="4:6" x14ac:dyDescent="0.35">
      <c r="D3305" s="13">
        <v>43640.885416666664</v>
      </c>
      <c r="E3305">
        <v>0</v>
      </c>
      <c r="F3305">
        <f t="shared" si="51"/>
        <v>0</v>
      </c>
    </row>
    <row r="3306" spans="4:6" x14ac:dyDescent="0.35">
      <c r="D3306" s="13">
        <v>43640.888888888891</v>
      </c>
      <c r="E3306">
        <v>0</v>
      </c>
      <c r="F3306">
        <f t="shared" si="51"/>
        <v>0</v>
      </c>
    </row>
    <row r="3307" spans="4:6" x14ac:dyDescent="0.35">
      <c r="D3307" s="13">
        <v>43640.892361111109</v>
      </c>
      <c r="E3307">
        <v>0</v>
      </c>
      <c r="F3307">
        <f t="shared" si="51"/>
        <v>0</v>
      </c>
    </row>
    <row r="3308" spans="4:6" x14ac:dyDescent="0.35">
      <c r="D3308" s="13">
        <v>43640.895833333336</v>
      </c>
      <c r="E3308">
        <v>0</v>
      </c>
      <c r="F3308">
        <f t="shared" si="51"/>
        <v>0</v>
      </c>
    </row>
    <row r="3309" spans="4:6" x14ac:dyDescent="0.35">
      <c r="D3309" s="13">
        <v>43640.899305555555</v>
      </c>
      <c r="E3309">
        <v>0</v>
      </c>
      <c r="F3309">
        <f t="shared" si="51"/>
        <v>0</v>
      </c>
    </row>
    <row r="3310" spans="4:6" x14ac:dyDescent="0.35">
      <c r="D3310" s="13">
        <v>43640.902777777781</v>
      </c>
      <c r="E3310">
        <v>0</v>
      </c>
      <c r="F3310">
        <f t="shared" si="51"/>
        <v>0</v>
      </c>
    </row>
    <row r="3311" spans="4:6" x14ac:dyDescent="0.35">
      <c r="D3311" s="13">
        <v>43640.90625</v>
      </c>
      <c r="E3311">
        <v>0</v>
      </c>
      <c r="F3311">
        <f t="shared" si="51"/>
        <v>0</v>
      </c>
    </row>
    <row r="3312" spans="4:6" x14ac:dyDescent="0.35">
      <c r="D3312" s="13">
        <v>43640.909722222219</v>
      </c>
      <c r="E3312">
        <v>0</v>
      </c>
      <c r="F3312">
        <f t="shared" si="51"/>
        <v>0</v>
      </c>
    </row>
    <row r="3313" spans="4:6" x14ac:dyDescent="0.35">
      <c r="D3313" s="13">
        <v>43640.913194444445</v>
      </c>
      <c r="E3313">
        <v>0</v>
      </c>
      <c r="F3313">
        <f t="shared" si="51"/>
        <v>0</v>
      </c>
    </row>
    <row r="3314" spans="4:6" x14ac:dyDescent="0.35">
      <c r="D3314" s="13">
        <v>43640.916666666664</v>
      </c>
      <c r="E3314">
        <v>0</v>
      </c>
      <c r="F3314">
        <f t="shared" si="51"/>
        <v>0</v>
      </c>
    </row>
    <row r="3315" spans="4:6" x14ac:dyDescent="0.35">
      <c r="D3315" s="13">
        <v>43640.920138888891</v>
      </c>
      <c r="E3315">
        <v>0</v>
      </c>
      <c r="F3315">
        <f t="shared" si="51"/>
        <v>0</v>
      </c>
    </row>
    <row r="3316" spans="4:6" x14ac:dyDescent="0.35">
      <c r="D3316" s="13">
        <v>43640.923611111109</v>
      </c>
      <c r="E3316">
        <v>0</v>
      </c>
      <c r="F3316">
        <f t="shared" si="51"/>
        <v>0</v>
      </c>
    </row>
    <row r="3317" spans="4:6" x14ac:dyDescent="0.35">
      <c r="D3317" s="13">
        <v>43640.927083333336</v>
      </c>
      <c r="E3317">
        <v>0</v>
      </c>
      <c r="F3317">
        <f t="shared" si="51"/>
        <v>0</v>
      </c>
    </row>
    <row r="3318" spans="4:6" x14ac:dyDescent="0.35">
      <c r="D3318" s="13">
        <v>43640.930555555555</v>
      </c>
      <c r="E3318">
        <v>0</v>
      </c>
      <c r="F3318">
        <f t="shared" si="51"/>
        <v>0</v>
      </c>
    </row>
    <row r="3319" spans="4:6" x14ac:dyDescent="0.35">
      <c r="D3319" s="13">
        <v>43640.934027777781</v>
      </c>
      <c r="E3319">
        <v>0</v>
      </c>
      <c r="F3319">
        <f t="shared" si="51"/>
        <v>0</v>
      </c>
    </row>
    <row r="3320" spans="4:6" x14ac:dyDescent="0.35">
      <c r="D3320" s="13">
        <v>43640.9375</v>
      </c>
      <c r="E3320">
        <v>0</v>
      </c>
      <c r="F3320">
        <f t="shared" si="51"/>
        <v>0</v>
      </c>
    </row>
    <row r="3321" spans="4:6" x14ac:dyDescent="0.35">
      <c r="D3321" s="13">
        <v>43640.940972222219</v>
      </c>
      <c r="E3321">
        <v>0</v>
      </c>
      <c r="F3321">
        <f t="shared" si="51"/>
        <v>0</v>
      </c>
    </row>
    <row r="3322" spans="4:6" x14ac:dyDescent="0.35">
      <c r="D3322" s="13">
        <v>43640.944444444445</v>
      </c>
      <c r="E3322">
        <v>0</v>
      </c>
      <c r="F3322">
        <f t="shared" si="51"/>
        <v>0</v>
      </c>
    </row>
    <row r="3323" spans="4:6" x14ac:dyDescent="0.35">
      <c r="D3323" s="13">
        <v>43640.947916666664</v>
      </c>
      <c r="E3323">
        <v>0</v>
      </c>
      <c r="F3323">
        <f t="shared" si="51"/>
        <v>0</v>
      </c>
    </row>
    <row r="3324" spans="4:6" x14ac:dyDescent="0.35">
      <c r="D3324" s="13">
        <v>43640.951388888891</v>
      </c>
      <c r="E3324">
        <v>0</v>
      </c>
      <c r="F3324">
        <f t="shared" si="51"/>
        <v>0</v>
      </c>
    </row>
    <row r="3325" spans="4:6" x14ac:dyDescent="0.35">
      <c r="D3325" s="13">
        <v>43640.954861111109</v>
      </c>
      <c r="E3325">
        <v>0</v>
      </c>
      <c r="F3325">
        <f t="shared" si="51"/>
        <v>0</v>
      </c>
    </row>
    <row r="3326" spans="4:6" x14ac:dyDescent="0.35">
      <c r="D3326" s="13">
        <v>43640.958333333336</v>
      </c>
      <c r="E3326">
        <v>0</v>
      </c>
      <c r="F3326">
        <f t="shared" si="51"/>
        <v>0</v>
      </c>
    </row>
    <row r="3327" spans="4:6" x14ac:dyDescent="0.35">
      <c r="D3327" s="13">
        <v>43640.961805555555</v>
      </c>
      <c r="E3327">
        <v>0</v>
      </c>
      <c r="F3327">
        <f t="shared" si="51"/>
        <v>0</v>
      </c>
    </row>
    <row r="3328" spans="4:6" x14ac:dyDescent="0.35">
      <c r="D3328" s="13">
        <v>43640.965277777781</v>
      </c>
      <c r="E3328">
        <v>0</v>
      </c>
      <c r="F3328">
        <f t="shared" si="51"/>
        <v>0</v>
      </c>
    </row>
    <row r="3329" spans="4:6" x14ac:dyDescent="0.35">
      <c r="D3329" s="13">
        <v>43640.96875</v>
      </c>
      <c r="E3329">
        <v>0</v>
      </c>
      <c r="F3329">
        <f t="shared" si="51"/>
        <v>0</v>
      </c>
    </row>
    <row r="3330" spans="4:6" x14ac:dyDescent="0.35">
      <c r="D3330" s="13">
        <v>43640.972222222219</v>
      </c>
      <c r="E3330">
        <v>0</v>
      </c>
      <c r="F3330">
        <f t="shared" si="51"/>
        <v>0</v>
      </c>
    </row>
    <row r="3331" spans="4:6" x14ac:dyDescent="0.35">
      <c r="D3331" s="13">
        <v>43640.975694444445</v>
      </c>
      <c r="E3331">
        <v>0</v>
      </c>
      <c r="F3331">
        <f t="shared" ref="F3331:F3394" si="52">E3331*25.4</f>
        <v>0</v>
      </c>
    </row>
    <row r="3332" spans="4:6" x14ac:dyDescent="0.35">
      <c r="D3332" s="13">
        <v>43640.979166666664</v>
      </c>
      <c r="E3332">
        <v>0</v>
      </c>
      <c r="F3332">
        <f t="shared" si="52"/>
        <v>0</v>
      </c>
    </row>
    <row r="3333" spans="4:6" x14ac:dyDescent="0.35">
      <c r="D3333" s="13">
        <v>43640.982638888891</v>
      </c>
      <c r="E3333">
        <v>0</v>
      </c>
      <c r="F3333">
        <f t="shared" si="52"/>
        <v>0</v>
      </c>
    </row>
    <row r="3334" spans="4:6" x14ac:dyDescent="0.35">
      <c r="D3334" s="13">
        <v>43640.986111111109</v>
      </c>
      <c r="E3334">
        <v>0</v>
      </c>
      <c r="F3334">
        <f t="shared" si="52"/>
        <v>0</v>
      </c>
    </row>
    <row r="3335" spans="4:6" x14ac:dyDescent="0.35">
      <c r="D3335" s="13">
        <v>43640.989583333336</v>
      </c>
      <c r="E3335">
        <v>0</v>
      </c>
      <c r="F3335">
        <f t="shared" si="52"/>
        <v>0</v>
      </c>
    </row>
    <row r="3336" spans="4:6" x14ac:dyDescent="0.35">
      <c r="D3336" s="13">
        <v>43640.993055555555</v>
      </c>
      <c r="E3336">
        <v>0</v>
      </c>
      <c r="F3336">
        <f t="shared" si="52"/>
        <v>0</v>
      </c>
    </row>
    <row r="3337" spans="4:6" x14ac:dyDescent="0.35">
      <c r="D3337" s="13">
        <v>43640.996527777781</v>
      </c>
      <c r="E3337">
        <v>0</v>
      </c>
      <c r="F3337">
        <f t="shared" si="52"/>
        <v>0</v>
      </c>
    </row>
    <row r="3338" spans="4:6" x14ac:dyDescent="0.35">
      <c r="D3338" s="13">
        <v>43641</v>
      </c>
      <c r="E3338">
        <v>0</v>
      </c>
      <c r="F3338">
        <f t="shared" si="52"/>
        <v>0</v>
      </c>
    </row>
    <row r="3339" spans="4:6" x14ac:dyDescent="0.35">
      <c r="D3339" s="13">
        <v>43641.003472222219</v>
      </c>
      <c r="E3339">
        <v>0</v>
      </c>
      <c r="F3339">
        <f t="shared" si="52"/>
        <v>0</v>
      </c>
    </row>
    <row r="3340" spans="4:6" x14ac:dyDescent="0.35">
      <c r="D3340" s="13">
        <v>43641.006944444445</v>
      </c>
      <c r="E3340">
        <v>0</v>
      </c>
      <c r="F3340">
        <f t="shared" si="52"/>
        <v>0</v>
      </c>
    </row>
    <row r="3341" spans="4:6" x14ac:dyDescent="0.35">
      <c r="D3341" s="13">
        <v>43641.010416666664</v>
      </c>
      <c r="E3341">
        <v>0</v>
      </c>
      <c r="F3341">
        <f t="shared" si="52"/>
        <v>0</v>
      </c>
    </row>
    <row r="3342" spans="4:6" x14ac:dyDescent="0.35">
      <c r="D3342" s="13">
        <v>43641.013888888891</v>
      </c>
      <c r="E3342">
        <v>0</v>
      </c>
      <c r="F3342">
        <f t="shared" si="52"/>
        <v>0</v>
      </c>
    </row>
    <row r="3343" spans="4:6" x14ac:dyDescent="0.35">
      <c r="D3343" s="13">
        <v>43641.017361111109</v>
      </c>
      <c r="E3343">
        <v>0</v>
      </c>
      <c r="F3343">
        <f t="shared" si="52"/>
        <v>0</v>
      </c>
    </row>
    <row r="3344" spans="4:6" x14ac:dyDescent="0.35">
      <c r="D3344" s="13">
        <v>43641.020833333336</v>
      </c>
      <c r="E3344">
        <v>0</v>
      </c>
      <c r="F3344">
        <f t="shared" si="52"/>
        <v>0</v>
      </c>
    </row>
    <row r="3345" spans="4:6" x14ac:dyDescent="0.35">
      <c r="D3345" s="13">
        <v>43641.024305555555</v>
      </c>
      <c r="E3345">
        <v>0</v>
      </c>
      <c r="F3345">
        <f t="shared" si="52"/>
        <v>0</v>
      </c>
    </row>
    <row r="3346" spans="4:6" x14ac:dyDescent="0.35">
      <c r="D3346" s="13">
        <v>43641.027777777781</v>
      </c>
      <c r="E3346">
        <v>0</v>
      </c>
      <c r="F3346">
        <f t="shared" si="52"/>
        <v>0</v>
      </c>
    </row>
    <row r="3347" spans="4:6" x14ac:dyDescent="0.35">
      <c r="D3347" s="13">
        <v>43641.03125</v>
      </c>
      <c r="E3347">
        <v>0</v>
      </c>
      <c r="F3347">
        <f t="shared" si="52"/>
        <v>0</v>
      </c>
    </row>
    <row r="3348" spans="4:6" x14ac:dyDescent="0.35">
      <c r="D3348" s="13">
        <v>43641.034722222219</v>
      </c>
      <c r="E3348">
        <v>0</v>
      </c>
      <c r="F3348">
        <f t="shared" si="52"/>
        <v>0</v>
      </c>
    </row>
    <row r="3349" spans="4:6" x14ac:dyDescent="0.35">
      <c r="D3349" s="13">
        <v>43641.038194444445</v>
      </c>
      <c r="E3349">
        <v>0</v>
      </c>
      <c r="F3349">
        <f t="shared" si="52"/>
        <v>0</v>
      </c>
    </row>
    <row r="3350" spans="4:6" x14ac:dyDescent="0.35">
      <c r="D3350" s="13">
        <v>43641.041666666664</v>
      </c>
      <c r="E3350">
        <v>0</v>
      </c>
      <c r="F3350">
        <f t="shared" si="52"/>
        <v>0</v>
      </c>
    </row>
    <row r="3351" spans="4:6" x14ac:dyDescent="0.35">
      <c r="D3351" s="13">
        <v>43641.045138888891</v>
      </c>
      <c r="E3351">
        <v>0</v>
      </c>
      <c r="F3351">
        <f t="shared" si="52"/>
        <v>0</v>
      </c>
    </row>
    <row r="3352" spans="4:6" x14ac:dyDescent="0.35">
      <c r="D3352" s="13">
        <v>43641.048611111109</v>
      </c>
      <c r="E3352">
        <v>0</v>
      </c>
      <c r="F3352">
        <f t="shared" si="52"/>
        <v>0</v>
      </c>
    </row>
    <row r="3353" spans="4:6" x14ac:dyDescent="0.35">
      <c r="D3353" s="13">
        <v>43641.052083333336</v>
      </c>
      <c r="E3353">
        <v>0</v>
      </c>
      <c r="F3353">
        <f t="shared" si="52"/>
        <v>0</v>
      </c>
    </row>
    <row r="3354" spans="4:6" x14ac:dyDescent="0.35">
      <c r="D3354" s="13">
        <v>43641.055555555555</v>
      </c>
      <c r="E3354">
        <v>0.01</v>
      </c>
      <c r="F3354">
        <f t="shared" si="52"/>
        <v>0.254</v>
      </c>
    </row>
    <row r="3355" spans="4:6" x14ac:dyDescent="0.35">
      <c r="D3355" s="13">
        <v>43641.059027777781</v>
      </c>
      <c r="E3355">
        <v>0</v>
      </c>
      <c r="F3355">
        <f t="shared" si="52"/>
        <v>0</v>
      </c>
    </row>
    <row r="3356" spans="4:6" x14ac:dyDescent="0.35">
      <c r="D3356" s="13">
        <v>43641.0625</v>
      </c>
      <c r="E3356">
        <v>0</v>
      </c>
      <c r="F3356">
        <f t="shared" si="52"/>
        <v>0</v>
      </c>
    </row>
    <row r="3357" spans="4:6" x14ac:dyDescent="0.35">
      <c r="D3357" s="13">
        <v>43641.065972222219</v>
      </c>
      <c r="E3357">
        <v>0</v>
      </c>
      <c r="F3357">
        <f t="shared" si="52"/>
        <v>0</v>
      </c>
    </row>
    <row r="3358" spans="4:6" x14ac:dyDescent="0.35">
      <c r="D3358" s="13">
        <v>43641.069444444445</v>
      </c>
      <c r="E3358">
        <v>0.01</v>
      </c>
      <c r="F3358">
        <f t="shared" si="52"/>
        <v>0.254</v>
      </c>
    </row>
    <row r="3359" spans="4:6" x14ac:dyDescent="0.35">
      <c r="D3359" s="13">
        <v>43641.072916666664</v>
      </c>
      <c r="E3359">
        <v>0</v>
      </c>
      <c r="F3359">
        <f t="shared" si="52"/>
        <v>0</v>
      </c>
    </row>
    <row r="3360" spans="4:6" x14ac:dyDescent="0.35">
      <c r="D3360" s="13">
        <v>43641.076388888891</v>
      </c>
      <c r="E3360">
        <v>0</v>
      </c>
      <c r="F3360">
        <f t="shared" si="52"/>
        <v>0</v>
      </c>
    </row>
    <row r="3361" spans="4:6" x14ac:dyDescent="0.35">
      <c r="D3361" s="13">
        <v>43641.079861111109</v>
      </c>
      <c r="E3361">
        <v>0</v>
      </c>
      <c r="F3361">
        <f t="shared" si="52"/>
        <v>0</v>
      </c>
    </row>
    <row r="3362" spans="4:6" x14ac:dyDescent="0.35">
      <c r="D3362" s="13">
        <v>43641.083333333336</v>
      </c>
      <c r="E3362">
        <v>0</v>
      </c>
      <c r="F3362">
        <f t="shared" si="52"/>
        <v>0</v>
      </c>
    </row>
    <row r="3363" spans="4:6" x14ac:dyDescent="0.35">
      <c r="D3363" s="13">
        <v>43641.086805555555</v>
      </c>
      <c r="E3363">
        <v>0</v>
      </c>
      <c r="F3363">
        <f t="shared" si="52"/>
        <v>0</v>
      </c>
    </row>
    <row r="3364" spans="4:6" x14ac:dyDescent="0.35">
      <c r="D3364" s="13">
        <v>43641.090277777781</v>
      </c>
      <c r="E3364">
        <v>0.01</v>
      </c>
      <c r="F3364">
        <f t="shared" si="52"/>
        <v>0.254</v>
      </c>
    </row>
    <row r="3365" spans="4:6" x14ac:dyDescent="0.35">
      <c r="D3365" s="13">
        <v>43641.09375</v>
      </c>
      <c r="E3365">
        <v>0</v>
      </c>
      <c r="F3365">
        <f t="shared" si="52"/>
        <v>0</v>
      </c>
    </row>
    <row r="3366" spans="4:6" x14ac:dyDescent="0.35">
      <c r="D3366" s="13">
        <v>43641.097222222219</v>
      </c>
      <c r="E3366">
        <v>0</v>
      </c>
      <c r="F3366">
        <f t="shared" si="52"/>
        <v>0</v>
      </c>
    </row>
    <row r="3367" spans="4:6" x14ac:dyDescent="0.35">
      <c r="D3367" s="13">
        <v>43641.100694444445</v>
      </c>
      <c r="E3367">
        <v>0</v>
      </c>
      <c r="F3367">
        <f t="shared" si="52"/>
        <v>0</v>
      </c>
    </row>
    <row r="3368" spans="4:6" x14ac:dyDescent="0.35">
      <c r="D3368" s="13">
        <v>43641.104166666664</v>
      </c>
      <c r="E3368">
        <v>0</v>
      </c>
      <c r="F3368">
        <f t="shared" si="52"/>
        <v>0</v>
      </c>
    </row>
    <row r="3369" spans="4:6" x14ac:dyDescent="0.35">
      <c r="D3369" s="13">
        <v>43641.107638888891</v>
      </c>
      <c r="E3369">
        <v>0</v>
      </c>
      <c r="F3369">
        <f t="shared" si="52"/>
        <v>0</v>
      </c>
    </row>
    <row r="3370" spans="4:6" x14ac:dyDescent="0.35">
      <c r="D3370" s="13">
        <v>43641.111111111109</v>
      </c>
      <c r="E3370">
        <v>0</v>
      </c>
      <c r="F3370">
        <f t="shared" si="52"/>
        <v>0</v>
      </c>
    </row>
    <row r="3371" spans="4:6" x14ac:dyDescent="0.35">
      <c r="D3371" s="13">
        <v>43641.114583333336</v>
      </c>
      <c r="E3371">
        <v>0</v>
      </c>
      <c r="F3371">
        <f t="shared" si="52"/>
        <v>0</v>
      </c>
    </row>
    <row r="3372" spans="4:6" x14ac:dyDescent="0.35">
      <c r="D3372" s="13">
        <v>43641.118055555555</v>
      </c>
      <c r="E3372">
        <v>0.01</v>
      </c>
      <c r="F3372">
        <f t="shared" si="52"/>
        <v>0.254</v>
      </c>
    </row>
    <row r="3373" spans="4:6" x14ac:dyDescent="0.35">
      <c r="D3373" s="13">
        <v>43641.121527777781</v>
      </c>
      <c r="E3373">
        <v>0</v>
      </c>
      <c r="F3373">
        <f t="shared" si="52"/>
        <v>0</v>
      </c>
    </row>
    <row r="3374" spans="4:6" x14ac:dyDescent="0.35">
      <c r="D3374" s="13">
        <v>43641.125</v>
      </c>
      <c r="E3374">
        <v>0</v>
      </c>
      <c r="F3374">
        <f t="shared" si="52"/>
        <v>0</v>
      </c>
    </row>
    <row r="3375" spans="4:6" x14ac:dyDescent="0.35">
      <c r="D3375" s="13">
        <v>43641.128472222219</v>
      </c>
      <c r="E3375">
        <v>0</v>
      </c>
      <c r="F3375">
        <f t="shared" si="52"/>
        <v>0</v>
      </c>
    </row>
    <row r="3376" spans="4:6" x14ac:dyDescent="0.35">
      <c r="D3376" s="13">
        <v>43641.131944444445</v>
      </c>
      <c r="E3376">
        <v>0</v>
      </c>
      <c r="F3376">
        <f t="shared" si="52"/>
        <v>0</v>
      </c>
    </row>
    <row r="3377" spans="4:6" x14ac:dyDescent="0.35">
      <c r="D3377" s="13">
        <v>43641.135416666664</v>
      </c>
      <c r="E3377">
        <v>0</v>
      </c>
      <c r="F3377">
        <f t="shared" si="52"/>
        <v>0</v>
      </c>
    </row>
    <row r="3378" spans="4:6" x14ac:dyDescent="0.35">
      <c r="D3378" s="13">
        <v>43641.138888888891</v>
      </c>
      <c r="E3378">
        <v>0</v>
      </c>
      <c r="F3378">
        <f t="shared" si="52"/>
        <v>0</v>
      </c>
    </row>
    <row r="3379" spans="4:6" x14ac:dyDescent="0.35">
      <c r="D3379" s="13">
        <v>43641.142361111109</v>
      </c>
      <c r="E3379">
        <v>0</v>
      </c>
      <c r="F3379">
        <f t="shared" si="52"/>
        <v>0</v>
      </c>
    </row>
    <row r="3380" spans="4:6" x14ac:dyDescent="0.35">
      <c r="D3380" s="13">
        <v>43641.145833333336</v>
      </c>
      <c r="E3380">
        <v>0</v>
      </c>
      <c r="F3380">
        <f t="shared" si="52"/>
        <v>0</v>
      </c>
    </row>
    <row r="3381" spans="4:6" x14ac:dyDescent="0.35">
      <c r="D3381" s="13">
        <v>43641.149305555555</v>
      </c>
      <c r="E3381">
        <v>0</v>
      </c>
      <c r="F3381">
        <f t="shared" si="52"/>
        <v>0</v>
      </c>
    </row>
    <row r="3382" spans="4:6" x14ac:dyDescent="0.35">
      <c r="D3382" s="13">
        <v>43641.152777777781</v>
      </c>
      <c r="E3382">
        <v>0</v>
      </c>
      <c r="F3382">
        <f t="shared" si="52"/>
        <v>0</v>
      </c>
    </row>
    <row r="3383" spans="4:6" x14ac:dyDescent="0.35">
      <c r="D3383" s="13">
        <v>43641.15625</v>
      </c>
      <c r="E3383">
        <v>0</v>
      </c>
      <c r="F3383">
        <f t="shared" si="52"/>
        <v>0</v>
      </c>
    </row>
    <row r="3384" spans="4:6" x14ac:dyDescent="0.35">
      <c r="D3384" s="13">
        <v>43641.159722222219</v>
      </c>
      <c r="E3384">
        <v>0</v>
      </c>
      <c r="F3384">
        <f t="shared" si="52"/>
        <v>0</v>
      </c>
    </row>
    <row r="3385" spans="4:6" x14ac:dyDescent="0.35">
      <c r="D3385" s="13">
        <v>43641.163194444445</v>
      </c>
      <c r="E3385">
        <v>0</v>
      </c>
      <c r="F3385">
        <f t="shared" si="52"/>
        <v>0</v>
      </c>
    </row>
    <row r="3386" spans="4:6" x14ac:dyDescent="0.35">
      <c r="D3386" s="13">
        <v>43641.166666666664</v>
      </c>
      <c r="E3386">
        <v>0</v>
      </c>
      <c r="F3386">
        <f t="shared" si="52"/>
        <v>0</v>
      </c>
    </row>
    <row r="3387" spans="4:6" x14ac:dyDescent="0.35">
      <c r="D3387" s="13">
        <v>43641.170138888891</v>
      </c>
      <c r="E3387">
        <v>0</v>
      </c>
      <c r="F3387">
        <f t="shared" si="52"/>
        <v>0</v>
      </c>
    </row>
    <row r="3388" spans="4:6" x14ac:dyDescent="0.35">
      <c r="D3388" s="13">
        <v>43641.173611111109</v>
      </c>
      <c r="E3388">
        <v>0</v>
      </c>
      <c r="F3388">
        <f t="shared" si="52"/>
        <v>0</v>
      </c>
    </row>
    <row r="3389" spans="4:6" x14ac:dyDescent="0.35">
      <c r="D3389" s="13">
        <v>43641.177083333336</v>
      </c>
      <c r="E3389">
        <v>0</v>
      </c>
      <c r="F3389">
        <f t="shared" si="52"/>
        <v>0</v>
      </c>
    </row>
    <row r="3390" spans="4:6" x14ac:dyDescent="0.35">
      <c r="D3390" s="13">
        <v>43641.180555555555</v>
      </c>
      <c r="E3390">
        <v>0</v>
      </c>
      <c r="F3390">
        <f t="shared" si="52"/>
        <v>0</v>
      </c>
    </row>
    <row r="3391" spans="4:6" x14ac:dyDescent="0.35">
      <c r="D3391" s="13">
        <v>43641.184027777781</v>
      </c>
      <c r="E3391">
        <v>0</v>
      </c>
      <c r="F3391">
        <f t="shared" si="52"/>
        <v>0</v>
      </c>
    </row>
    <row r="3392" spans="4:6" x14ac:dyDescent="0.35">
      <c r="D3392" s="13">
        <v>43641.1875</v>
      </c>
      <c r="E3392">
        <v>0</v>
      </c>
      <c r="F3392">
        <f t="shared" si="52"/>
        <v>0</v>
      </c>
    </row>
    <row r="3393" spans="4:6" x14ac:dyDescent="0.35">
      <c r="D3393" s="13">
        <v>43641.190972222219</v>
      </c>
      <c r="E3393">
        <v>0</v>
      </c>
      <c r="F3393">
        <f t="shared" si="52"/>
        <v>0</v>
      </c>
    </row>
    <row r="3394" spans="4:6" x14ac:dyDescent="0.35">
      <c r="D3394" s="13">
        <v>43641.194444444445</v>
      </c>
      <c r="E3394">
        <v>0</v>
      </c>
      <c r="F3394">
        <f t="shared" si="52"/>
        <v>0</v>
      </c>
    </row>
    <row r="3395" spans="4:6" x14ac:dyDescent="0.35">
      <c r="D3395" s="13">
        <v>43641.197916666664</v>
      </c>
      <c r="E3395">
        <v>0</v>
      </c>
      <c r="F3395">
        <f t="shared" ref="F3395:F3458" si="53">E3395*25.4</f>
        <v>0</v>
      </c>
    </row>
    <row r="3396" spans="4:6" x14ac:dyDescent="0.35">
      <c r="D3396" s="13">
        <v>43641.201388888891</v>
      </c>
      <c r="E3396">
        <v>0</v>
      </c>
      <c r="F3396">
        <f t="shared" si="53"/>
        <v>0</v>
      </c>
    </row>
    <row r="3397" spans="4:6" x14ac:dyDescent="0.35">
      <c r="D3397" s="13">
        <v>43641.204861111109</v>
      </c>
      <c r="E3397">
        <v>0</v>
      </c>
      <c r="F3397">
        <f t="shared" si="53"/>
        <v>0</v>
      </c>
    </row>
    <row r="3398" spans="4:6" x14ac:dyDescent="0.35">
      <c r="D3398" s="13">
        <v>43641.208333333336</v>
      </c>
      <c r="E3398">
        <v>0</v>
      </c>
      <c r="F3398">
        <f t="shared" si="53"/>
        <v>0</v>
      </c>
    </row>
    <row r="3399" spans="4:6" x14ac:dyDescent="0.35">
      <c r="D3399" s="13">
        <v>43641.211805555555</v>
      </c>
      <c r="E3399">
        <v>0</v>
      </c>
      <c r="F3399">
        <f t="shared" si="53"/>
        <v>0</v>
      </c>
    </row>
    <row r="3400" spans="4:6" x14ac:dyDescent="0.35">
      <c r="D3400" s="13">
        <v>43641.215277777781</v>
      </c>
      <c r="E3400">
        <v>0</v>
      </c>
      <c r="F3400">
        <f t="shared" si="53"/>
        <v>0</v>
      </c>
    </row>
    <row r="3401" spans="4:6" x14ac:dyDescent="0.35">
      <c r="D3401" s="13">
        <v>43641.21875</v>
      </c>
      <c r="E3401">
        <v>0</v>
      </c>
      <c r="F3401">
        <f t="shared" si="53"/>
        <v>0</v>
      </c>
    </row>
    <row r="3402" spans="4:6" x14ac:dyDescent="0.35">
      <c r="D3402" s="13">
        <v>43641.222222222219</v>
      </c>
      <c r="E3402">
        <v>0</v>
      </c>
      <c r="F3402">
        <f t="shared" si="53"/>
        <v>0</v>
      </c>
    </row>
    <row r="3403" spans="4:6" x14ac:dyDescent="0.35">
      <c r="D3403" s="13">
        <v>43641.225694444445</v>
      </c>
      <c r="E3403">
        <v>0</v>
      </c>
      <c r="F3403">
        <f t="shared" si="53"/>
        <v>0</v>
      </c>
    </row>
    <row r="3404" spans="4:6" x14ac:dyDescent="0.35">
      <c r="D3404" s="13">
        <v>43641.229166666664</v>
      </c>
      <c r="E3404">
        <v>0</v>
      </c>
      <c r="F3404">
        <f t="shared" si="53"/>
        <v>0</v>
      </c>
    </row>
    <row r="3405" spans="4:6" x14ac:dyDescent="0.35">
      <c r="D3405" s="13">
        <v>43641.232638888891</v>
      </c>
      <c r="E3405">
        <v>0</v>
      </c>
      <c r="F3405">
        <f t="shared" si="53"/>
        <v>0</v>
      </c>
    </row>
    <row r="3406" spans="4:6" x14ac:dyDescent="0.35">
      <c r="D3406" s="13">
        <v>43641.236111111109</v>
      </c>
      <c r="E3406">
        <v>0</v>
      </c>
      <c r="F3406">
        <f t="shared" si="53"/>
        <v>0</v>
      </c>
    </row>
    <row r="3407" spans="4:6" x14ac:dyDescent="0.35">
      <c r="D3407" s="13">
        <v>43641.239583333336</v>
      </c>
      <c r="E3407">
        <v>0</v>
      </c>
      <c r="F3407">
        <f t="shared" si="53"/>
        <v>0</v>
      </c>
    </row>
    <row r="3408" spans="4:6" x14ac:dyDescent="0.35">
      <c r="D3408" s="13">
        <v>43641.243055555555</v>
      </c>
      <c r="E3408">
        <v>0</v>
      </c>
      <c r="F3408">
        <f t="shared" si="53"/>
        <v>0</v>
      </c>
    </row>
    <row r="3409" spans="4:6" x14ac:dyDescent="0.35">
      <c r="D3409" s="13">
        <v>43641.246527777781</v>
      </c>
      <c r="E3409">
        <v>0</v>
      </c>
      <c r="F3409">
        <f t="shared" si="53"/>
        <v>0</v>
      </c>
    </row>
    <row r="3410" spans="4:6" x14ac:dyDescent="0.35">
      <c r="D3410" s="13">
        <v>43641.25</v>
      </c>
      <c r="E3410">
        <v>0</v>
      </c>
      <c r="F3410">
        <f t="shared" si="53"/>
        <v>0</v>
      </c>
    </row>
    <row r="3411" spans="4:6" x14ac:dyDescent="0.35">
      <c r="D3411" s="13">
        <v>43641.253472222219</v>
      </c>
      <c r="E3411">
        <v>0</v>
      </c>
      <c r="F3411">
        <f t="shared" si="53"/>
        <v>0</v>
      </c>
    </row>
    <row r="3412" spans="4:6" x14ac:dyDescent="0.35">
      <c r="D3412" s="13">
        <v>43641.256944444445</v>
      </c>
      <c r="E3412">
        <v>0</v>
      </c>
      <c r="F3412">
        <f t="shared" si="53"/>
        <v>0</v>
      </c>
    </row>
    <row r="3413" spans="4:6" x14ac:dyDescent="0.35">
      <c r="D3413" s="13">
        <v>43641.260416666664</v>
      </c>
      <c r="E3413">
        <v>0</v>
      </c>
      <c r="F3413">
        <f t="shared" si="53"/>
        <v>0</v>
      </c>
    </row>
    <row r="3414" spans="4:6" x14ac:dyDescent="0.35">
      <c r="D3414" s="13">
        <v>43641.263888888891</v>
      </c>
      <c r="E3414">
        <v>0</v>
      </c>
      <c r="F3414">
        <f t="shared" si="53"/>
        <v>0</v>
      </c>
    </row>
    <row r="3415" spans="4:6" x14ac:dyDescent="0.35">
      <c r="D3415" s="13">
        <v>43641.267361111109</v>
      </c>
      <c r="E3415">
        <v>0</v>
      </c>
      <c r="F3415">
        <f t="shared" si="53"/>
        <v>0</v>
      </c>
    </row>
    <row r="3416" spans="4:6" x14ac:dyDescent="0.35">
      <c r="D3416" s="13">
        <v>43641.270833333336</v>
      </c>
      <c r="E3416">
        <v>0</v>
      </c>
      <c r="F3416">
        <f t="shared" si="53"/>
        <v>0</v>
      </c>
    </row>
    <row r="3417" spans="4:6" x14ac:dyDescent="0.35">
      <c r="D3417" s="13">
        <v>43641.274305555555</v>
      </c>
      <c r="E3417">
        <v>0</v>
      </c>
      <c r="F3417">
        <f t="shared" si="53"/>
        <v>0</v>
      </c>
    </row>
    <row r="3418" spans="4:6" x14ac:dyDescent="0.35">
      <c r="D3418" s="13">
        <v>43641.277777777781</v>
      </c>
      <c r="E3418">
        <v>0</v>
      </c>
      <c r="F3418">
        <f t="shared" si="53"/>
        <v>0</v>
      </c>
    </row>
    <row r="3419" spans="4:6" x14ac:dyDescent="0.35">
      <c r="D3419" s="13">
        <v>43641.28125</v>
      </c>
      <c r="E3419">
        <v>0</v>
      </c>
      <c r="F3419">
        <f t="shared" si="53"/>
        <v>0</v>
      </c>
    </row>
    <row r="3420" spans="4:6" x14ac:dyDescent="0.35">
      <c r="D3420" s="13">
        <v>43641.284722222219</v>
      </c>
      <c r="E3420">
        <v>0</v>
      </c>
      <c r="F3420">
        <f t="shared" si="53"/>
        <v>0</v>
      </c>
    </row>
    <row r="3421" spans="4:6" x14ac:dyDescent="0.35">
      <c r="D3421" s="13">
        <v>43641.288194444445</v>
      </c>
      <c r="E3421">
        <v>0</v>
      </c>
      <c r="F3421">
        <f t="shared" si="53"/>
        <v>0</v>
      </c>
    </row>
    <row r="3422" spans="4:6" x14ac:dyDescent="0.35">
      <c r="D3422" s="13">
        <v>43641.291666666664</v>
      </c>
      <c r="E3422">
        <v>0</v>
      </c>
      <c r="F3422">
        <f t="shared" si="53"/>
        <v>0</v>
      </c>
    </row>
    <row r="3423" spans="4:6" x14ac:dyDescent="0.35">
      <c r="D3423" s="13">
        <v>43641.295138888891</v>
      </c>
      <c r="E3423">
        <v>0</v>
      </c>
      <c r="F3423">
        <f t="shared" si="53"/>
        <v>0</v>
      </c>
    </row>
    <row r="3424" spans="4:6" x14ac:dyDescent="0.35">
      <c r="D3424" s="13">
        <v>43641.298611111109</v>
      </c>
      <c r="E3424">
        <v>0</v>
      </c>
      <c r="F3424">
        <f t="shared" si="53"/>
        <v>0</v>
      </c>
    </row>
    <row r="3425" spans="4:6" x14ac:dyDescent="0.35">
      <c r="D3425" s="13">
        <v>43641.302083333336</v>
      </c>
      <c r="E3425">
        <v>0</v>
      </c>
      <c r="F3425">
        <f t="shared" si="53"/>
        <v>0</v>
      </c>
    </row>
    <row r="3426" spans="4:6" x14ac:dyDescent="0.35">
      <c r="D3426" s="13">
        <v>43641.305555555555</v>
      </c>
      <c r="E3426">
        <v>0.02</v>
      </c>
      <c r="F3426">
        <f t="shared" si="53"/>
        <v>0.50800000000000001</v>
      </c>
    </row>
    <row r="3427" spans="4:6" x14ac:dyDescent="0.35">
      <c r="D3427" s="13">
        <v>43641.309027777781</v>
      </c>
      <c r="E3427">
        <v>0</v>
      </c>
      <c r="F3427">
        <f t="shared" si="53"/>
        <v>0</v>
      </c>
    </row>
    <row r="3428" spans="4:6" x14ac:dyDescent="0.35">
      <c r="D3428" s="13">
        <v>43641.3125</v>
      </c>
      <c r="E3428">
        <v>0</v>
      </c>
      <c r="F3428">
        <f t="shared" si="53"/>
        <v>0</v>
      </c>
    </row>
    <row r="3429" spans="4:6" x14ac:dyDescent="0.35">
      <c r="D3429" s="13">
        <v>43641.315972222219</v>
      </c>
      <c r="E3429">
        <v>0</v>
      </c>
      <c r="F3429">
        <f t="shared" si="53"/>
        <v>0</v>
      </c>
    </row>
    <row r="3430" spans="4:6" x14ac:dyDescent="0.35">
      <c r="D3430" s="13">
        <v>43641.319444444445</v>
      </c>
      <c r="E3430">
        <v>0</v>
      </c>
      <c r="F3430">
        <f t="shared" si="53"/>
        <v>0</v>
      </c>
    </row>
    <row r="3431" spans="4:6" x14ac:dyDescent="0.35">
      <c r="D3431" s="13">
        <v>43641.322916666664</v>
      </c>
      <c r="E3431">
        <v>0</v>
      </c>
      <c r="F3431">
        <f t="shared" si="53"/>
        <v>0</v>
      </c>
    </row>
    <row r="3432" spans="4:6" x14ac:dyDescent="0.35">
      <c r="D3432" s="13">
        <v>43641.326388888891</v>
      </c>
      <c r="E3432">
        <v>0</v>
      </c>
      <c r="F3432">
        <f t="shared" si="53"/>
        <v>0</v>
      </c>
    </row>
    <row r="3433" spans="4:6" x14ac:dyDescent="0.35">
      <c r="D3433" s="13">
        <v>43641.329861111109</v>
      </c>
      <c r="E3433">
        <v>0</v>
      </c>
      <c r="F3433">
        <f t="shared" si="53"/>
        <v>0</v>
      </c>
    </row>
    <row r="3434" spans="4:6" x14ac:dyDescent="0.35">
      <c r="D3434" s="13">
        <v>43641.333333333336</v>
      </c>
      <c r="E3434">
        <v>0</v>
      </c>
      <c r="F3434">
        <f t="shared" si="53"/>
        <v>0</v>
      </c>
    </row>
    <row r="3435" spans="4:6" x14ac:dyDescent="0.35">
      <c r="D3435" s="13">
        <v>43641.336805555555</v>
      </c>
      <c r="E3435">
        <v>0</v>
      </c>
      <c r="F3435">
        <f t="shared" si="53"/>
        <v>0</v>
      </c>
    </row>
    <row r="3436" spans="4:6" x14ac:dyDescent="0.35">
      <c r="D3436" s="13">
        <v>43641.340277777781</v>
      </c>
      <c r="E3436">
        <v>0</v>
      </c>
      <c r="F3436">
        <f t="shared" si="53"/>
        <v>0</v>
      </c>
    </row>
    <row r="3437" spans="4:6" x14ac:dyDescent="0.35">
      <c r="D3437" s="13">
        <v>43641.34375</v>
      </c>
      <c r="E3437">
        <v>0</v>
      </c>
      <c r="F3437">
        <f t="shared" si="53"/>
        <v>0</v>
      </c>
    </row>
    <row r="3438" spans="4:6" x14ac:dyDescent="0.35">
      <c r="D3438" s="13">
        <v>43641.347222222219</v>
      </c>
      <c r="E3438">
        <v>0</v>
      </c>
      <c r="F3438">
        <f t="shared" si="53"/>
        <v>0</v>
      </c>
    </row>
    <row r="3439" spans="4:6" x14ac:dyDescent="0.35">
      <c r="D3439" s="13">
        <v>43641.350694444445</v>
      </c>
      <c r="E3439">
        <v>0</v>
      </c>
      <c r="F3439">
        <f t="shared" si="53"/>
        <v>0</v>
      </c>
    </row>
    <row r="3440" spans="4:6" x14ac:dyDescent="0.35">
      <c r="D3440" s="13">
        <v>43641.354166666664</v>
      </c>
      <c r="E3440">
        <v>0</v>
      </c>
      <c r="F3440">
        <f t="shared" si="53"/>
        <v>0</v>
      </c>
    </row>
    <row r="3441" spans="4:6" x14ac:dyDescent="0.35">
      <c r="D3441" s="13">
        <v>43641.357638888891</v>
      </c>
      <c r="E3441">
        <v>0</v>
      </c>
      <c r="F3441">
        <f t="shared" si="53"/>
        <v>0</v>
      </c>
    </row>
    <row r="3442" spans="4:6" x14ac:dyDescent="0.35">
      <c r="D3442" s="13">
        <v>43641.361111111109</v>
      </c>
      <c r="E3442">
        <v>0</v>
      </c>
      <c r="F3442">
        <f t="shared" si="53"/>
        <v>0</v>
      </c>
    </row>
    <row r="3443" spans="4:6" x14ac:dyDescent="0.35">
      <c r="D3443" s="13">
        <v>43641.364583333336</v>
      </c>
      <c r="E3443">
        <v>0</v>
      </c>
      <c r="F3443">
        <f t="shared" si="53"/>
        <v>0</v>
      </c>
    </row>
    <row r="3444" spans="4:6" x14ac:dyDescent="0.35">
      <c r="D3444" s="13">
        <v>43641.368055555555</v>
      </c>
      <c r="E3444">
        <v>0</v>
      </c>
      <c r="F3444">
        <f t="shared" si="53"/>
        <v>0</v>
      </c>
    </row>
    <row r="3445" spans="4:6" x14ac:dyDescent="0.35">
      <c r="D3445" s="13">
        <v>43641.371527777781</v>
      </c>
      <c r="E3445">
        <v>0</v>
      </c>
      <c r="F3445">
        <f t="shared" si="53"/>
        <v>0</v>
      </c>
    </row>
    <row r="3446" spans="4:6" x14ac:dyDescent="0.35">
      <c r="D3446" s="13">
        <v>43641.375</v>
      </c>
      <c r="E3446">
        <v>0</v>
      </c>
      <c r="F3446">
        <f t="shared" si="53"/>
        <v>0</v>
      </c>
    </row>
    <row r="3447" spans="4:6" x14ac:dyDescent="0.35">
      <c r="D3447" s="13">
        <v>43641.378472222219</v>
      </c>
      <c r="E3447">
        <v>0</v>
      </c>
      <c r="F3447">
        <f t="shared" si="53"/>
        <v>0</v>
      </c>
    </row>
    <row r="3448" spans="4:6" x14ac:dyDescent="0.35">
      <c r="D3448" s="13">
        <v>43641.381944444445</v>
      </c>
      <c r="E3448">
        <v>0</v>
      </c>
      <c r="F3448">
        <f t="shared" si="53"/>
        <v>0</v>
      </c>
    </row>
    <row r="3449" spans="4:6" x14ac:dyDescent="0.35">
      <c r="D3449" s="13">
        <v>43641.385416666664</v>
      </c>
      <c r="E3449">
        <v>0</v>
      </c>
      <c r="F3449">
        <f t="shared" si="53"/>
        <v>0</v>
      </c>
    </row>
    <row r="3450" spans="4:6" x14ac:dyDescent="0.35">
      <c r="D3450" s="13">
        <v>43641.388888888891</v>
      </c>
      <c r="E3450">
        <v>0</v>
      </c>
      <c r="F3450">
        <f t="shared" si="53"/>
        <v>0</v>
      </c>
    </row>
    <row r="3451" spans="4:6" x14ac:dyDescent="0.35">
      <c r="D3451" s="13">
        <v>43641.392361111109</v>
      </c>
      <c r="E3451">
        <v>0</v>
      </c>
      <c r="F3451">
        <f t="shared" si="53"/>
        <v>0</v>
      </c>
    </row>
    <row r="3452" spans="4:6" x14ac:dyDescent="0.35">
      <c r="D3452" s="13">
        <v>43641.395833333336</v>
      </c>
      <c r="E3452">
        <v>0</v>
      </c>
      <c r="F3452">
        <f t="shared" si="53"/>
        <v>0</v>
      </c>
    </row>
    <row r="3453" spans="4:6" x14ac:dyDescent="0.35">
      <c r="D3453" s="13">
        <v>43641.399305555555</v>
      </c>
      <c r="E3453">
        <v>0</v>
      </c>
      <c r="F3453">
        <f t="shared" si="53"/>
        <v>0</v>
      </c>
    </row>
    <row r="3454" spans="4:6" x14ac:dyDescent="0.35">
      <c r="D3454" s="13">
        <v>43641.402777777781</v>
      </c>
      <c r="E3454">
        <v>0</v>
      </c>
      <c r="F3454">
        <f t="shared" si="53"/>
        <v>0</v>
      </c>
    </row>
    <row r="3455" spans="4:6" x14ac:dyDescent="0.35">
      <c r="D3455" s="13">
        <v>43641.40625</v>
      </c>
      <c r="E3455">
        <v>0</v>
      </c>
      <c r="F3455">
        <f t="shared" si="53"/>
        <v>0</v>
      </c>
    </row>
    <row r="3456" spans="4:6" x14ac:dyDescent="0.35">
      <c r="D3456" s="13">
        <v>43641.409722222219</v>
      </c>
      <c r="E3456">
        <v>0</v>
      </c>
      <c r="F3456">
        <f t="shared" si="53"/>
        <v>0</v>
      </c>
    </row>
    <row r="3457" spans="4:6" x14ac:dyDescent="0.35">
      <c r="D3457" s="13">
        <v>43641.413194444445</v>
      </c>
      <c r="E3457">
        <v>0</v>
      </c>
      <c r="F3457">
        <f t="shared" si="53"/>
        <v>0</v>
      </c>
    </row>
    <row r="3458" spans="4:6" x14ac:dyDescent="0.35">
      <c r="D3458" s="13">
        <v>43641.416666666664</v>
      </c>
      <c r="E3458">
        <v>0</v>
      </c>
      <c r="F3458">
        <f t="shared" si="53"/>
        <v>0</v>
      </c>
    </row>
    <row r="3459" spans="4:6" x14ac:dyDescent="0.35">
      <c r="D3459" s="13">
        <v>43641.420138888891</v>
      </c>
      <c r="E3459">
        <v>0</v>
      </c>
      <c r="F3459">
        <f t="shared" ref="F3459:F3522" si="54">E3459*25.4</f>
        <v>0</v>
      </c>
    </row>
    <row r="3460" spans="4:6" x14ac:dyDescent="0.35">
      <c r="D3460" s="13">
        <v>43641.423611111109</v>
      </c>
      <c r="E3460">
        <v>0</v>
      </c>
      <c r="F3460">
        <f t="shared" si="54"/>
        <v>0</v>
      </c>
    </row>
    <row r="3461" spans="4:6" x14ac:dyDescent="0.35">
      <c r="D3461" s="13">
        <v>43641.427083333336</v>
      </c>
      <c r="E3461">
        <v>0</v>
      </c>
      <c r="F3461">
        <f t="shared" si="54"/>
        <v>0</v>
      </c>
    </row>
    <row r="3462" spans="4:6" x14ac:dyDescent="0.35">
      <c r="D3462" s="13">
        <v>43641.430555555555</v>
      </c>
      <c r="E3462">
        <v>0</v>
      </c>
      <c r="F3462">
        <f t="shared" si="54"/>
        <v>0</v>
      </c>
    </row>
    <row r="3463" spans="4:6" x14ac:dyDescent="0.35">
      <c r="D3463" s="13">
        <v>43641.434027777781</v>
      </c>
      <c r="E3463">
        <v>0</v>
      </c>
      <c r="F3463">
        <f t="shared" si="54"/>
        <v>0</v>
      </c>
    </row>
    <row r="3464" spans="4:6" x14ac:dyDescent="0.35">
      <c r="D3464" s="13">
        <v>43641.4375</v>
      </c>
      <c r="E3464">
        <v>0</v>
      </c>
      <c r="F3464">
        <f t="shared" si="54"/>
        <v>0</v>
      </c>
    </row>
    <row r="3465" spans="4:6" x14ac:dyDescent="0.35">
      <c r="D3465" s="13">
        <v>43641.440972222219</v>
      </c>
      <c r="E3465">
        <v>0</v>
      </c>
      <c r="F3465">
        <f t="shared" si="54"/>
        <v>0</v>
      </c>
    </row>
    <row r="3466" spans="4:6" x14ac:dyDescent="0.35">
      <c r="D3466" s="13">
        <v>43641.444444444445</v>
      </c>
      <c r="E3466">
        <v>0</v>
      </c>
      <c r="F3466">
        <f t="shared" si="54"/>
        <v>0</v>
      </c>
    </row>
    <row r="3467" spans="4:6" x14ac:dyDescent="0.35">
      <c r="D3467" s="13">
        <v>43641.447916666664</v>
      </c>
      <c r="E3467">
        <v>0</v>
      </c>
      <c r="F3467">
        <f t="shared" si="54"/>
        <v>0</v>
      </c>
    </row>
    <row r="3468" spans="4:6" x14ac:dyDescent="0.35">
      <c r="D3468" s="13">
        <v>43641.451388888891</v>
      </c>
      <c r="E3468">
        <v>0</v>
      </c>
      <c r="F3468">
        <f t="shared" si="54"/>
        <v>0</v>
      </c>
    </row>
    <row r="3469" spans="4:6" x14ac:dyDescent="0.35">
      <c r="D3469" s="13">
        <v>43641.454861111109</v>
      </c>
      <c r="E3469">
        <v>0</v>
      </c>
      <c r="F3469">
        <f t="shared" si="54"/>
        <v>0</v>
      </c>
    </row>
    <row r="3470" spans="4:6" x14ac:dyDescent="0.35">
      <c r="D3470" s="13">
        <v>43641.458333333336</v>
      </c>
      <c r="E3470">
        <v>0</v>
      </c>
      <c r="F3470">
        <f t="shared" si="54"/>
        <v>0</v>
      </c>
    </row>
    <row r="3471" spans="4:6" x14ac:dyDescent="0.35">
      <c r="D3471" s="13">
        <v>43641.461805555555</v>
      </c>
      <c r="E3471">
        <v>0</v>
      </c>
      <c r="F3471">
        <f t="shared" si="54"/>
        <v>0</v>
      </c>
    </row>
    <row r="3472" spans="4:6" x14ac:dyDescent="0.35">
      <c r="D3472" s="13">
        <v>43641.465277777781</v>
      </c>
      <c r="E3472">
        <v>0</v>
      </c>
      <c r="F3472">
        <f t="shared" si="54"/>
        <v>0</v>
      </c>
    </row>
    <row r="3473" spans="4:6" x14ac:dyDescent="0.35">
      <c r="D3473" s="13">
        <v>43641.46875</v>
      </c>
      <c r="E3473">
        <v>0</v>
      </c>
      <c r="F3473">
        <f t="shared" si="54"/>
        <v>0</v>
      </c>
    </row>
    <row r="3474" spans="4:6" x14ac:dyDescent="0.35">
      <c r="D3474" s="13">
        <v>43641.472222222219</v>
      </c>
      <c r="E3474">
        <v>0</v>
      </c>
      <c r="F3474">
        <f t="shared" si="54"/>
        <v>0</v>
      </c>
    </row>
    <row r="3475" spans="4:6" x14ac:dyDescent="0.35">
      <c r="D3475" s="13">
        <v>43641.475694444445</v>
      </c>
      <c r="E3475">
        <v>0</v>
      </c>
      <c r="F3475">
        <f t="shared" si="54"/>
        <v>0</v>
      </c>
    </row>
    <row r="3476" spans="4:6" x14ac:dyDescent="0.35">
      <c r="D3476" s="13">
        <v>43641.479166666664</v>
      </c>
      <c r="E3476">
        <v>0</v>
      </c>
      <c r="F3476">
        <f t="shared" si="54"/>
        <v>0</v>
      </c>
    </row>
    <row r="3477" spans="4:6" x14ac:dyDescent="0.35">
      <c r="D3477" s="13">
        <v>43641.482638888891</v>
      </c>
      <c r="E3477">
        <v>0</v>
      </c>
      <c r="F3477">
        <f t="shared" si="54"/>
        <v>0</v>
      </c>
    </row>
    <row r="3478" spans="4:6" x14ac:dyDescent="0.35">
      <c r="D3478" s="13">
        <v>43641.486111111109</v>
      </c>
      <c r="E3478">
        <v>0</v>
      </c>
      <c r="F3478">
        <f t="shared" si="54"/>
        <v>0</v>
      </c>
    </row>
    <row r="3479" spans="4:6" x14ac:dyDescent="0.35">
      <c r="D3479" s="13">
        <v>43641.489583333336</v>
      </c>
      <c r="E3479">
        <v>0</v>
      </c>
      <c r="F3479">
        <f t="shared" si="54"/>
        <v>0</v>
      </c>
    </row>
    <row r="3480" spans="4:6" x14ac:dyDescent="0.35">
      <c r="D3480" s="13">
        <v>43641.493055555555</v>
      </c>
      <c r="E3480">
        <v>0</v>
      </c>
      <c r="F3480">
        <f t="shared" si="54"/>
        <v>0</v>
      </c>
    </row>
    <row r="3481" spans="4:6" x14ac:dyDescent="0.35">
      <c r="D3481" s="13">
        <v>43641.496527777781</v>
      </c>
      <c r="E3481">
        <v>0</v>
      </c>
      <c r="F3481">
        <f t="shared" si="54"/>
        <v>0</v>
      </c>
    </row>
    <row r="3482" spans="4:6" x14ac:dyDescent="0.35">
      <c r="D3482" s="13">
        <v>43641.5</v>
      </c>
      <c r="E3482">
        <v>0</v>
      </c>
      <c r="F3482">
        <f t="shared" si="54"/>
        <v>0</v>
      </c>
    </row>
    <row r="3483" spans="4:6" x14ac:dyDescent="0.35">
      <c r="D3483" s="13">
        <v>43641.503472222219</v>
      </c>
      <c r="E3483">
        <v>0</v>
      </c>
      <c r="F3483">
        <f t="shared" si="54"/>
        <v>0</v>
      </c>
    </row>
    <row r="3484" spans="4:6" x14ac:dyDescent="0.35">
      <c r="D3484" s="13">
        <v>43641.506944444445</v>
      </c>
      <c r="E3484">
        <v>0</v>
      </c>
      <c r="F3484">
        <f t="shared" si="54"/>
        <v>0</v>
      </c>
    </row>
    <row r="3485" spans="4:6" x14ac:dyDescent="0.35">
      <c r="D3485" s="13">
        <v>43641.510416666664</v>
      </c>
      <c r="E3485">
        <v>0</v>
      </c>
      <c r="F3485">
        <f t="shared" si="54"/>
        <v>0</v>
      </c>
    </row>
    <row r="3486" spans="4:6" x14ac:dyDescent="0.35">
      <c r="D3486" s="13">
        <v>43641.513888888891</v>
      </c>
      <c r="E3486">
        <v>0</v>
      </c>
      <c r="F3486">
        <f t="shared" si="54"/>
        <v>0</v>
      </c>
    </row>
    <row r="3487" spans="4:6" x14ac:dyDescent="0.35">
      <c r="D3487" s="13">
        <v>43641.517361111109</v>
      </c>
      <c r="E3487">
        <v>0</v>
      </c>
      <c r="F3487">
        <f t="shared" si="54"/>
        <v>0</v>
      </c>
    </row>
    <row r="3488" spans="4:6" x14ac:dyDescent="0.35">
      <c r="D3488" s="13">
        <v>43641.520833333336</v>
      </c>
      <c r="E3488">
        <v>0</v>
      </c>
      <c r="F3488">
        <f t="shared" si="54"/>
        <v>0</v>
      </c>
    </row>
    <row r="3489" spans="4:6" x14ac:dyDescent="0.35">
      <c r="D3489" s="13">
        <v>43641.524305555555</v>
      </c>
      <c r="E3489">
        <v>0</v>
      </c>
      <c r="F3489">
        <f t="shared" si="54"/>
        <v>0</v>
      </c>
    </row>
    <row r="3490" spans="4:6" x14ac:dyDescent="0.35">
      <c r="D3490" s="13">
        <v>43641.527777777781</v>
      </c>
      <c r="E3490">
        <v>0</v>
      </c>
      <c r="F3490">
        <f t="shared" si="54"/>
        <v>0</v>
      </c>
    </row>
    <row r="3491" spans="4:6" x14ac:dyDescent="0.35">
      <c r="D3491" s="13">
        <v>43641.53125</v>
      </c>
      <c r="E3491">
        <v>0</v>
      </c>
      <c r="F3491">
        <f t="shared" si="54"/>
        <v>0</v>
      </c>
    </row>
    <row r="3492" spans="4:6" x14ac:dyDescent="0.35">
      <c r="D3492" s="13">
        <v>43641.534722222219</v>
      </c>
      <c r="E3492">
        <v>0</v>
      </c>
      <c r="F3492">
        <f t="shared" si="54"/>
        <v>0</v>
      </c>
    </row>
    <row r="3493" spans="4:6" x14ac:dyDescent="0.35">
      <c r="D3493" s="13">
        <v>43641.538194444445</v>
      </c>
      <c r="E3493">
        <v>0</v>
      </c>
      <c r="F3493">
        <f t="shared" si="54"/>
        <v>0</v>
      </c>
    </row>
    <row r="3494" spans="4:6" x14ac:dyDescent="0.35">
      <c r="D3494" s="13">
        <v>43641.541666666664</v>
      </c>
      <c r="E3494">
        <v>0</v>
      </c>
      <c r="F3494">
        <f t="shared" si="54"/>
        <v>0</v>
      </c>
    </row>
    <row r="3495" spans="4:6" x14ac:dyDescent="0.35">
      <c r="D3495" s="13">
        <v>43641.545138888891</v>
      </c>
      <c r="E3495">
        <v>0</v>
      </c>
      <c r="F3495">
        <f t="shared" si="54"/>
        <v>0</v>
      </c>
    </row>
    <row r="3496" spans="4:6" x14ac:dyDescent="0.35">
      <c r="D3496" s="13">
        <v>43641.548611111109</v>
      </c>
      <c r="E3496">
        <v>0</v>
      </c>
      <c r="F3496">
        <f t="shared" si="54"/>
        <v>0</v>
      </c>
    </row>
    <row r="3497" spans="4:6" x14ac:dyDescent="0.35">
      <c r="D3497" s="13">
        <v>43641.552083333336</v>
      </c>
      <c r="E3497">
        <v>0</v>
      </c>
      <c r="F3497">
        <f t="shared" si="54"/>
        <v>0</v>
      </c>
    </row>
    <row r="3498" spans="4:6" x14ac:dyDescent="0.35">
      <c r="D3498" s="13">
        <v>43641.555555555555</v>
      </c>
      <c r="E3498">
        <v>0</v>
      </c>
      <c r="F3498">
        <f t="shared" si="54"/>
        <v>0</v>
      </c>
    </row>
    <row r="3499" spans="4:6" x14ac:dyDescent="0.35">
      <c r="D3499" s="13">
        <v>43641.559027777781</v>
      </c>
      <c r="E3499">
        <v>0</v>
      </c>
      <c r="F3499">
        <f t="shared" si="54"/>
        <v>0</v>
      </c>
    </row>
    <row r="3500" spans="4:6" x14ac:dyDescent="0.35">
      <c r="D3500" s="13">
        <v>43641.5625</v>
      </c>
      <c r="E3500">
        <v>0</v>
      </c>
      <c r="F3500">
        <f t="shared" si="54"/>
        <v>0</v>
      </c>
    </row>
    <row r="3501" spans="4:6" x14ac:dyDescent="0.35">
      <c r="D3501" s="13">
        <v>43641.565972222219</v>
      </c>
      <c r="E3501">
        <v>0</v>
      </c>
      <c r="F3501">
        <f t="shared" si="54"/>
        <v>0</v>
      </c>
    </row>
    <row r="3502" spans="4:6" x14ac:dyDescent="0.35">
      <c r="D3502" s="13">
        <v>43641.569444444445</v>
      </c>
      <c r="E3502">
        <v>0</v>
      </c>
      <c r="F3502">
        <f t="shared" si="54"/>
        <v>0</v>
      </c>
    </row>
    <row r="3503" spans="4:6" x14ac:dyDescent="0.35">
      <c r="D3503" s="13">
        <v>43641.572916666664</v>
      </c>
      <c r="E3503">
        <v>0</v>
      </c>
      <c r="F3503">
        <f t="shared" si="54"/>
        <v>0</v>
      </c>
    </row>
    <row r="3504" spans="4:6" x14ac:dyDescent="0.35">
      <c r="D3504" s="13">
        <v>43641.576388888891</v>
      </c>
      <c r="E3504">
        <v>0</v>
      </c>
      <c r="F3504">
        <f t="shared" si="54"/>
        <v>0</v>
      </c>
    </row>
    <row r="3505" spans="4:6" x14ac:dyDescent="0.35">
      <c r="D3505" s="13">
        <v>43641.579861111109</v>
      </c>
      <c r="E3505">
        <v>0</v>
      </c>
      <c r="F3505">
        <f t="shared" si="54"/>
        <v>0</v>
      </c>
    </row>
    <row r="3506" spans="4:6" x14ac:dyDescent="0.35">
      <c r="D3506" s="13">
        <v>43641.583333333336</v>
      </c>
      <c r="E3506">
        <v>0</v>
      </c>
      <c r="F3506">
        <f t="shared" si="54"/>
        <v>0</v>
      </c>
    </row>
    <row r="3507" spans="4:6" x14ac:dyDescent="0.35">
      <c r="D3507" s="13">
        <v>43641.586805555555</v>
      </c>
      <c r="E3507">
        <v>0</v>
      </c>
      <c r="F3507">
        <f t="shared" si="54"/>
        <v>0</v>
      </c>
    </row>
    <row r="3508" spans="4:6" x14ac:dyDescent="0.35">
      <c r="D3508" s="13">
        <v>43641.590277777781</v>
      </c>
      <c r="E3508">
        <v>0</v>
      </c>
      <c r="F3508">
        <f t="shared" si="54"/>
        <v>0</v>
      </c>
    </row>
    <row r="3509" spans="4:6" x14ac:dyDescent="0.35">
      <c r="D3509" s="13">
        <v>43641.59375</v>
      </c>
      <c r="E3509">
        <v>0</v>
      </c>
      <c r="F3509">
        <f t="shared" si="54"/>
        <v>0</v>
      </c>
    </row>
    <row r="3510" spans="4:6" x14ac:dyDescent="0.35">
      <c r="D3510" s="13">
        <v>43641.597222222219</v>
      </c>
      <c r="E3510">
        <v>0</v>
      </c>
      <c r="F3510">
        <f t="shared" si="54"/>
        <v>0</v>
      </c>
    </row>
    <row r="3511" spans="4:6" x14ac:dyDescent="0.35">
      <c r="D3511" s="13">
        <v>43641.600694444445</v>
      </c>
      <c r="E3511">
        <v>0</v>
      </c>
      <c r="F3511">
        <f t="shared" si="54"/>
        <v>0</v>
      </c>
    </row>
    <row r="3512" spans="4:6" x14ac:dyDescent="0.35">
      <c r="D3512" s="13">
        <v>43641.604166666664</v>
      </c>
      <c r="E3512">
        <v>0</v>
      </c>
      <c r="F3512">
        <f t="shared" si="54"/>
        <v>0</v>
      </c>
    </row>
    <row r="3513" spans="4:6" x14ac:dyDescent="0.35">
      <c r="D3513" s="13">
        <v>43641.607638888891</v>
      </c>
      <c r="E3513">
        <v>0</v>
      </c>
      <c r="F3513">
        <f t="shared" si="54"/>
        <v>0</v>
      </c>
    </row>
    <row r="3514" spans="4:6" x14ac:dyDescent="0.35">
      <c r="D3514" s="13">
        <v>43641.611111111109</v>
      </c>
      <c r="E3514">
        <v>0</v>
      </c>
      <c r="F3514">
        <f t="shared" si="54"/>
        <v>0</v>
      </c>
    </row>
    <row r="3515" spans="4:6" x14ac:dyDescent="0.35">
      <c r="D3515" s="13">
        <v>43641.614583333336</v>
      </c>
      <c r="E3515">
        <v>0</v>
      </c>
      <c r="F3515">
        <f t="shared" si="54"/>
        <v>0</v>
      </c>
    </row>
    <row r="3516" spans="4:6" x14ac:dyDescent="0.35">
      <c r="D3516" s="13">
        <v>43641.618055555555</v>
      </c>
      <c r="E3516">
        <v>0</v>
      </c>
      <c r="F3516">
        <f t="shared" si="54"/>
        <v>0</v>
      </c>
    </row>
    <row r="3517" spans="4:6" x14ac:dyDescent="0.35">
      <c r="D3517" s="13">
        <v>43641.621527777781</v>
      </c>
      <c r="E3517">
        <v>0</v>
      </c>
      <c r="F3517">
        <f t="shared" si="54"/>
        <v>0</v>
      </c>
    </row>
    <row r="3518" spans="4:6" x14ac:dyDescent="0.35">
      <c r="D3518" s="13">
        <v>43641.625</v>
      </c>
      <c r="E3518">
        <v>0</v>
      </c>
      <c r="F3518">
        <f t="shared" si="54"/>
        <v>0</v>
      </c>
    </row>
    <row r="3519" spans="4:6" x14ac:dyDescent="0.35">
      <c r="D3519" s="13">
        <v>43641.628472222219</v>
      </c>
      <c r="E3519">
        <v>0</v>
      </c>
      <c r="F3519">
        <f t="shared" si="54"/>
        <v>0</v>
      </c>
    </row>
    <row r="3520" spans="4:6" x14ac:dyDescent="0.35">
      <c r="D3520" s="13">
        <v>43641.631944444445</v>
      </c>
      <c r="E3520">
        <v>0</v>
      </c>
      <c r="F3520">
        <f t="shared" si="54"/>
        <v>0</v>
      </c>
    </row>
    <row r="3521" spans="4:6" x14ac:dyDescent="0.35">
      <c r="D3521" s="13">
        <v>43641.635416666664</v>
      </c>
      <c r="E3521">
        <v>0</v>
      </c>
      <c r="F3521">
        <f t="shared" si="54"/>
        <v>0</v>
      </c>
    </row>
    <row r="3522" spans="4:6" x14ac:dyDescent="0.35">
      <c r="D3522" s="13">
        <v>43641.638888888891</v>
      </c>
      <c r="E3522">
        <v>0</v>
      </c>
      <c r="F3522">
        <f t="shared" si="54"/>
        <v>0</v>
      </c>
    </row>
    <row r="3523" spans="4:6" x14ac:dyDescent="0.35">
      <c r="D3523" s="13">
        <v>43641.642361111109</v>
      </c>
      <c r="E3523">
        <v>0</v>
      </c>
      <c r="F3523">
        <f t="shared" ref="F3523:F3586" si="55">E3523*25.4</f>
        <v>0</v>
      </c>
    </row>
    <row r="3524" spans="4:6" x14ac:dyDescent="0.35">
      <c r="D3524" s="13">
        <v>43641.645833333336</v>
      </c>
      <c r="E3524">
        <v>0</v>
      </c>
      <c r="F3524">
        <f t="shared" si="55"/>
        <v>0</v>
      </c>
    </row>
    <row r="3525" spans="4:6" x14ac:dyDescent="0.35">
      <c r="D3525" s="13">
        <v>43641.649305555555</v>
      </c>
      <c r="E3525">
        <v>0</v>
      </c>
      <c r="F3525">
        <f t="shared" si="55"/>
        <v>0</v>
      </c>
    </row>
    <row r="3526" spans="4:6" x14ac:dyDescent="0.35">
      <c r="D3526" s="13">
        <v>43641.652777777781</v>
      </c>
      <c r="E3526">
        <v>0</v>
      </c>
      <c r="F3526">
        <f t="shared" si="55"/>
        <v>0</v>
      </c>
    </row>
    <row r="3527" spans="4:6" x14ac:dyDescent="0.35">
      <c r="D3527" s="13">
        <v>43641.65625</v>
      </c>
      <c r="E3527">
        <v>0</v>
      </c>
      <c r="F3527">
        <f t="shared" si="55"/>
        <v>0</v>
      </c>
    </row>
    <row r="3528" spans="4:6" x14ac:dyDescent="0.35">
      <c r="D3528" s="13">
        <v>43641.659722222219</v>
      </c>
      <c r="E3528">
        <v>0</v>
      </c>
      <c r="F3528">
        <f t="shared" si="55"/>
        <v>0</v>
      </c>
    </row>
    <row r="3529" spans="4:6" x14ac:dyDescent="0.35">
      <c r="D3529" s="13">
        <v>43641.663194444445</v>
      </c>
      <c r="E3529">
        <v>0</v>
      </c>
      <c r="F3529">
        <f t="shared" si="55"/>
        <v>0</v>
      </c>
    </row>
    <row r="3530" spans="4:6" x14ac:dyDescent="0.35">
      <c r="D3530" s="13">
        <v>43641.666666666664</v>
      </c>
      <c r="E3530">
        <v>0</v>
      </c>
      <c r="F3530">
        <f t="shared" si="55"/>
        <v>0</v>
      </c>
    </row>
    <row r="3531" spans="4:6" x14ac:dyDescent="0.35">
      <c r="D3531" s="13">
        <v>43641.670138888891</v>
      </c>
      <c r="E3531">
        <v>0</v>
      </c>
      <c r="F3531">
        <f t="shared" si="55"/>
        <v>0</v>
      </c>
    </row>
    <row r="3532" spans="4:6" x14ac:dyDescent="0.35">
      <c r="D3532" s="13">
        <v>43641.673611111109</v>
      </c>
      <c r="E3532">
        <v>0</v>
      </c>
      <c r="F3532">
        <f t="shared" si="55"/>
        <v>0</v>
      </c>
    </row>
    <row r="3533" spans="4:6" x14ac:dyDescent="0.35">
      <c r="D3533" s="13">
        <v>43641.677083333336</v>
      </c>
      <c r="E3533">
        <v>0</v>
      </c>
      <c r="F3533">
        <f t="shared" si="55"/>
        <v>0</v>
      </c>
    </row>
    <row r="3534" spans="4:6" x14ac:dyDescent="0.35">
      <c r="D3534" s="13">
        <v>43641.680555555555</v>
      </c>
      <c r="E3534">
        <v>0</v>
      </c>
      <c r="F3534">
        <f t="shared" si="55"/>
        <v>0</v>
      </c>
    </row>
    <row r="3535" spans="4:6" x14ac:dyDescent="0.35">
      <c r="D3535" s="13">
        <v>43641.684027777781</v>
      </c>
      <c r="E3535">
        <v>0</v>
      </c>
      <c r="F3535">
        <f t="shared" si="55"/>
        <v>0</v>
      </c>
    </row>
    <row r="3536" spans="4:6" x14ac:dyDescent="0.35">
      <c r="D3536" s="13">
        <v>43641.6875</v>
      </c>
      <c r="E3536">
        <v>0</v>
      </c>
      <c r="F3536">
        <f t="shared" si="55"/>
        <v>0</v>
      </c>
    </row>
    <row r="3537" spans="4:6" x14ac:dyDescent="0.35">
      <c r="D3537" s="13">
        <v>43641.690972222219</v>
      </c>
      <c r="E3537">
        <v>0</v>
      </c>
      <c r="F3537">
        <f t="shared" si="55"/>
        <v>0</v>
      </c>
    </row>
    <row r="3538" spans="4:6" x14ac:dyDescent="0.35">
      <c r="D3538" s="13">
        <v>43641.694444444445</v>
      </c>
      <c r="E3538">
        <v>0</v>
      </c>
      <c r="F3538">
        <f t="shared" si="55"/>
        <v>0</v>
      </c>
    </row>
    <row r="3539" spans="4:6" x14ac:dyDescent="0.35">
      <c r="D3539" s="13">
        <v>43641.697916666664</v>
      </c>
      <c r="E3539">
        <v>0</v>
      </c>
      <c r="F3539">
        <f t="shared" si="55"/>
        <v>0</v>
      </c>
    </row>
    <row r="3540" spans="4:6" x14ac:dyDescent="0.35">
      <c r="D3540" s="13">
        <v>43641.701388888891</v>
      </c>
      <c r="E3540">
        <v>0</v>
      </c>
      <c r="F3540">
        <f t="shared" si="55"/>
        <v>0</v>
      </c>
    </row>
    <row r="3541" spans="4:6" x14ac:dyDescent="0.35">
      <c r="D3541" s="13">
        <v>43641.704861111109</v>
      </c>
      <c r="E3541">
        <v>0</v>
      </c>
      <c r="F3541">
        <f t="shared" si="55"/>
        <v>0</v>
      </c>
    </row>
    <row r="3542" spans="4:6" x14ac:dyDescent="0.35">
      <c r="D3542" s="13">
        <v>43641.708333333336</v>
      </c>
      <c r="E3542">
        <v>0</v>
      </c>
      <c r="F3542">
        <f t="shared" si="55"/>
        <v>0</v>
      </c>
    </row>
    <row r="3543" spans="4:6" x14ac:dyDescent="0.35">
      <c r="D3543" s="13">
        <v>43641.711805555555</v>
      </c>
      <c r="E3543">
        <v>0</v>
      </c>
      <c r="F3543">
        <f t="shared" si="55"/>
        <v>0</v>
      </c>
    </row>
    <row r="3544" spans="4:6" x14ac:dyDescent="0.35">
      <c r="D3544" s="13">
        <v>43641.715277777781</v>
      </c>
      <c r="E3544">
        <v>0</v>
      </c>
      <c r="F3544">
        <f t="shared" si="55"/>
        <v>0</v>
      </c>
    </row>
    <row r="3545" spans="4:6" x14ac:dyDescent="0.35">
      <c r="D3545" s="13">
        <v>43641.71875</v>
      </c>
      <c r="E3545">
        <v>0</v>
      </c>
      <c r="F3545">
        <f t="shared" si="55"/>
        <v>0</v>
      </c>
    </row>
    <row r="3546" spans="4:6" x14ac:dyDescent="0.35">
      <c r="D3546" s="13">
        <v>43641.722222222219</v>
      </c>
      <c r="E3546">
        <v>0</v>
      </c>
      <c r="F3546">
        <f t="shared" si="55"/>
        <v>0</v>
      </c>
    </row>
    <row r="3547" spans="4:6" x14ac:dyDescent="0.35">
      <c r="D3547" s="13">
        <v>43641.725694444445</v>
      </c>
      <c r="E3547">
        <v>0</v>
      </c>
      <c r="F3547">
        <f t="shared" si="55"/>
        <v>0</v>
      </c>
    </row>
    <row r="3548" spans="4:6" x14ac:dyDescent="0.35">
      <c r="D3548" s="13">
        <v>43641.729166666664</v>
      </c>
      <c r="E3548">
        <v>0</v>
      </c>
      <c r="F3548">
        <f t="shared" si="55"/>
        <v>0</v>
      </c>
    </row>
    <row r="3549" spans="4:6" x14ac:dyDescent="0.35">
      <c r="D3549" s="13">
        <v>43641.732638888891</v>
      </c>
      <c r="E3549">
        <v>0</v>
      </c>
      <c r="F3549">
        <f t="shared" si="55"/>
        <v>0</v>
      </c>
    </row>
    <row r="3550" spans="4:6" x14ac:dyDescent="0.35">
      <c r="D3550" s="13">
        <v>43641.736111111109</v>
      </c>
      <c r="E3550">
        <v>0</v>
      </c>
      <c r="F3550">
        <f t="shared" si="55"/>
        <v>0</v>
      </c>
    </row>
    <row r="3551" spans="4:6" x14ac:dyDescent="0.35">
      <c r="D3551" s="13">
        <v>43641.739583333336</v>
      </c>
      <c r="E3551">
        <v>0</v>
      </c>
      <c r="F3551">
        <f t="shared" si="55"/>
        <v>0</v>
      </c>
    </row>
    <row r="3552" spans="4:6" x14ac:dyDescent="0.35">
      <c r="D3552" s="13">
        <v>43641.743055555555</v>
      </c>
      <c r="E3552">
        <v>0</v>
      </c>
      <c r="F3552">
        <f t="shared" si="55"/>
        <v>0</v>
      </c>
    </row>
    <row r="3553" spans="4:6" x14ac:dyDescent="0.35">
      <c r="D3553" s="13">
        <v>43641.746527777781</v>
      </c>
      <c r="E3553">
        <v>0</v>
      </c>
      <c r="F3553">
        <f t="shared" si="55"/>
        <v>0</v>
      </c>
    </row>
    <row r="3554" spans="4:6" x14ac:dyDescent="0.35">
      <c r="D3554" s="13">
        <v>43641.75</v>
      </c>
      <c r="E3554">
        <v>0</v>
      </c>
      <c r="F3554">
        <f t="shared" si="55"/>
        <v>0</v>
      </c>
    </row>
    <row r="3555" spans="4:6" x14ac:dyDescent="0.35">
      <c r="D3555" s="13">
        <v>43641.753472222219</v>
      </c>
      <c r="E3555">
        <v>0</v>
      </c>
      <c r="F3555">
        <f t="shared" si="55"/>
        <v>0</v>
      </c>
    </row>
    <row r="3556" spans="4:6" x14ac:dyDescent="0.35">
      <c r="D3556" s="13">
        <v>43641.756944444445</v>
      </c>
      <c r="E3556">
        <v>0</v>
      </c>
      <c r="F3556">
        <f t="shared" si="55"/>
        <v>0</v>
      </c>
    </row>
    <row r="3557" spans="4:6" x14ac:dyDescent="0.35">
      <c r="D3557" s="13">
        <v>43641.760416666664</v>
      </c>
      <c r="E3557">
        <v>0</v>
      </c>
      <c r="F3557">
        <f t="shared" si="55"/>
        <v>0</v>
      </c>
    </row>
    <row r="3558" spans="4:6" x14ac:dyDescent="0.35">
      <c r="D3558" s="13">
        <v>43641.763888888891</v>
      </c>
      <c r="E3558">
        <v>0</v>
      </c>
      <c r="F3558">
        <f t="shared" si="55"/>
        <v>0</v>
      </c>
    </row>
    <row r="3559" spans="4:6" x14ac:dyDescent="0.35">
      <c r="D3559" s="13">
        <v>43641.767361111109</v>
      </c>
      <c r="E3559">
        <v>0</v>
      </c>
      <c r="F3559">
        <f t="shared" si="55"/>
        <v>0</v>
      </c>
    </row>
    <row r="3560" spans="4:6" x14ac:dyDescent="0.35">
      <c r="D3560" s="13">
        <v>43641.770833333336</v>
      </c>
      <c r="E3560">
        <v>0</v>
      </c>
      <c r="F3560">
        <f t="shared" si="55"/>
        <v>0</v>
      </c>
    </row>
    <row r="3561" spans="4:6" x14ac:dyDescent="0.35">
      <c r="D3561" s="13">
        <v>43641.774305555555</v>
      </c>
      <c r="E3561">
        <v>0</v>
      </c>
      <c r="F3561">
        <f t="shared" si="55"/>
        <v>0</v>
      </c>
    </row>
    <row r="3562" spans="4:6" x14ac:dyDescent="0.35">
      <c r="D3562" s="13">
        <v>43641.777777777781</v>
      </c>
      <c r="E3562">
        <v>0</v>
      </c>
      <c r="F3562">
        <f t="shared" si="55"/>
        <v>0</v>
      </c>
    </row>
    <row r="3563" spans="4:6" x14ac:dyDescent="0.35">
      <c r="D3563" s="13">
        <v>43641.78125</v>
      </c>
      <c r="E3563">
        <v>0</v>
      </c>
      <c r="F3563">
        <f t="shared" si="55"/>
        <v>0</v>
      </c>
    </row>
    <row r="3564" spans="4:6" x14ac:dyDescent="0.35">
      <c r="D3564" s="13">
        <v>43641.784722222219</v>
      </c>
      <c r="E3564">
        <v>0</v>
      </c>
      <c r="F3564">
        <f t="shared" si="55"/>
        <v>0</v>
      </c>
    </row>
    <row r="3565" spans="4:6" x14ac:dyDescent="0.35">
      <c r="D3565" s="13">
        <v>43641.788194444445</v>
      </c>
      <c r="E3565">
        <v>0</v>
      </c>
      <c r="F3565">
        <f t="shared" si="55"/>
        <v>0</v>
      </c>
    </row>
    <row r="3566" spans="4:6" x14ac:dyDescent="0.35">
      <c r="D3566" s="13">
        <v>43641.791666666664</v>
      </c>
      <c r="E3566">
        <v>0</v>
      </c>
      <c r="F3566">
        <f t="shared" si="55"/>
        <v>0</v>
      </c>
    </row>
    <row r="3567" spans="4:6" x14ac:dyDescent="0.35">
      <c r="D3567" s="13">
        <v>43641.795138888891</v>
      </c>
      <c r="E3567">
        <v>0</v>
      </c>
      <c r="F3567">
        <f t="shared" si="55"/>
        <v>0</v>
      </c>
    </row>
    <row r="3568" spans="4:6" x14ac:dyDescent="0.35">
      <c r="D3568" s="13">
        <v>43641.798611111109</v>
      </c>
      <c r="E3568">
        <v>0</v>
      </c>
      <c r="F3568">
        <f t="shared" si="55"/>
        <v>0</v>
      </c>
    </row>
    <row r="3569" spans="4:6" x14ac:dyDescent="0.35">
      <c r="D3569" s="13">
        <v>43641.802083333336</v>
      </c>
      <c r="E3569">
        <v>0</v>
      </c>
      <c r="F3569">
        <f t="shared" si="55"/>
        <v>0</v>
      </c>
    </row>
    <row r="3570" spans="4:6" x14ac:dyDescent="0.35">
      <c r="D3570" s="13">
        <v>43641.805555555555</v>
      </c>
      <c r="E3570">
        <v>0</v>
      </c>
      <c r="F3570">
        <f t="shared" si="55"/>
        <v>0</v>
      </c>
    </row>
    <row r="3571" spans="4:6" x14ac:dyDescent="0.35">
      <c r="D3571" s="13">
        <v>43641.809027777781</v>
      </c>
      <c r="E3571">
        <v>0</v>
      </c>
      <c r="F3571">
        <f t="shared" si="55"/>
        <v>0</v>
      </c>
    </row>
    <row r="3572" spans="4:6" x14ac:dyDescent="0.35">
      <c r="D3572" s="13">
        <v>43641.8125</v>
      </c>
      <c r="E3572">
        <v>0</v>
      </c>
      <c r="F3572">
        <f t="shared" si="55"/>
        <v>0</v>
      </c>
    </row>
    <row r="3573" spans="4:6" x14ac:dyDescent="0.35">
      <c r="D3573" s="13">
        <v>43641.815972222219</v>
      </c>
      <c r="E3573">
        <v>0</v>
      </c>
      <c r="F3573">
        <f t="shared" si="55"/>
        <v>0</v>
      </c>
    </row>
    <row r="3574" spans="4:6" x14ac:dyDescent="0.35">
      <c r="D3574" s="13">
        <v>43641.819444444445</v>
      </c>
      <c r="E3574">
        <v>0</v>
      </c>
      <c r="F3574">
        <f t="shared" si="55"/>
        <v>0</v>
      </c>
    </row>
    <row r="3575" spans="4:6" x14ac:dyDescent="0.35">
      <c r="D3575" s="13">
        <v>43641.822916666664</v>
      </c>
      <c r="E3575">
        <v>0</v>
      </c>
      <c r="F3575">
        <f t="shared" si="55"/>
        <v>0</v>
      </c>
    </row>
    <row r="3576" spans="4:6" x14ac:dyDescent="0.35">
      <c r="D3576" s="13">
        <v>43641.826388888891</v>
      </c>
      <c r="E3576">
        <v>0</v>
      </c>
      <c r="F3576">
        <f t="shared" si="55"/>
        <v>0</v>
      </c>
    </row>
    <row r="3577" spans="4:6" x14ac:dyDescent="0.35">
      <c r="D3577" s="13">
        <v>43641.829861111109</v>
      </c>
      <c r="E3577">
        <v>0</v>
      </c>
      <c r="F3577">
        <f t="shared" si="55"/>
        <v>0</v>
      </c>
    </row>
    <row r="3578" spans="4:6" x14ac:dyDescent="0.35">
      <c r="D3578" s="13">
        <v>43641.833333333336</v>
      </c>
      <c r="E3578">
        <v>0</v>
      </c>
      <c r="F3578">
        <f t="shared" si="55"/>
        <v>0</v>
      </c>
    </row>
    <row r="3579" spans="4:6" x14ac:dyDescent="0.35">
      <c r="D3579" s="13">
        <v>43641.836805555555</v>
      </c>
      <c r="E3579">
        <v>0</v>
      </c>
      <c r="F3579">
        <f t="shared" si="55"/>
        <v>0</v>
      </c>
    </row>
    <row r="3580" spans="4:6" x14ac:dyDescent="0.35">
      <c r="D3580" s="13">
        <v>43641.840277777781</v>
      </c>
      <c r="E3580">
        <v>0</v>
      </c>
      <c r="F3580">
        <f t="shared" si="55"/>
        <v>0</v>
      </c>
    </row>
    <row r="3581" spans="4:6" x14ac:dyDescent="0.35">
      <c r="D3581" s="13">
        <v>43641.84375</v>
      </c>
      <c r="E3581">
        <v>0</v>
      </c>
      <c r="F3581">
        <f t="shared" si="55"/>
        <v>0</v>
      </c>
    </row>
    <row r="3582" spans="4:6" x14ac:dyDescent="0.35">
      <c r="D3582" s="13">
        <v>43641.847222222219</v>
      </c>
      <c r="E3582">
        <v>0</v>
      </c>
      <c r="F3582">
        <f t="shared" si="55"/>
        <v>0</v>
      </c>
    </row>
    <row r="3583" spans="4:6" x14ac:dyDescent="0.35">
      <c r="D3583" s="13">
        <v>43641.850694444445</v>
      </c>
      <c r="E3583">
        <v>0</v>
      </c>
      <c r="F3583">
        <f t="shared" si="55"/>
        <v>0</v>
      </c>
    </row>
    <row r="3584" spans="4:6" x14ac:dyDescent="0.35">
      <c r="D3584" s="13">
        <v>43641.854166666664</v>
      </c>
      <c r="E3584">
        <v>0</v>
      </c>
      <c r="F3584">
        <f t="shared" si="55"/>
        <v>0</v>
      </c>
    </row>
    <row r="3585" spans="4:6" x14ac:dyDescent="0.35">
      <c r="D3585" s="13">
        <v>43641.857638888891</v>
      </c>
      <c r="E3585">
        <v>0</v>
      </c>
      <c r="F3585">
        <f t="shared" si="55"/>
        <v>0</v>
      </c>
    </row>
    <row r="3586" spans="4:6" x14ac:dyDescent="0.35">
      <c r="D3586" s="13">
        <v>43641.861111111109</v>
      </c>
      <c r="E3586">
        <v>0</v>
      </c>
      <c r="F3586">
        <f t="shared" si="55"/>
        <v>0</v>
      </c>
    </row>
    <row r="3587" spans="4:6" x14ac:dyDescent="0.35">
      <c r="D3587" s="13">
        <v>43641.864583333336</v>
      </c>
      <c r="E3587">
        <v>0</v>
      </c>
      <c r="F3587">
        <f t="shared" ref="F3587:F3650" si="56">E3587*25.4</f>
        <v>0</v>
      </c>
    </row>
    <row r="3588" spans="4:6" x14ac:dyDescent="0.35">
      <c r="D3588" s="13">
        <v>43641.868055555555</v>
      </c>
      <c r="E3588">
        <v>0</v>
      </c>
      <c r="F3588">
        <f t="shared" si="56"/>
        <v>0</v>
      </c>
    </row>
    <row r="3589" spans="4:6" x14ac:dyDescent="0.35">
      <c r="D3589" s="13">
        <v>43641.871527777781</v>
      </c>
      <c r="E3589">
        <v>0</v>
      </c>
      <c r="F3589">
        <f t="shared" si="56"/>
        <v>0</v>
      </c>
    </row>
    <row r="3590" spans="4:6" x14ac:dyDescent="0.35">
      <c r="D3590" s="13">
        <v>43641.875</v>
      </c>
      <c r="E3590">
        <v>0</v>
      </c>
      <c r="F3590">
        <f t="shared" si="56"/>
        <v>0</v>
      </c>
    </row>
    <row r="3591" spans="4:6" x14ac:dyDescent="0.35">
      <c r="D3591" s="13">
        <v>43641.878472222219</v>
      </c>
      <c r="E3591">
        <v>0</v>
      </c>
      <c r="F3591">
        <f t="shared" si="56"/>
        <v>0</v>
      </c>
    </row>
    <row r="3592" spans="4:6" x14ac:dyDescent="0.35">
      <c r="D3592" s="13">
        <v>43641.881944444445</v>
      </c>
      <c r="E3592">
        <v>0</v>
      </c>
      <c r="F3592">
        <f t="shared" si="56"/>
        <v>0</v>
      </c>
    </row>
    <row r="3593" spans="4:6" x14ac:dyDescent="0.35">
      <c r="D3593" s="13">
        <v>43641.885416666664</v>
      </c>
      <c r="E3593">
        <v>0</v>
      </c>
      <c r="F3593">
        <f t="shared" si="56"/>
        <v>0</v>
      </c>
    </row>
    <row r="3594" spans="4:6" x14ac:dyDescent="0.35">
      <c r="D3594" s="13">
        <v>43641.888888888891</v>
      </c>
      <c r="E3594">
        <v>0</v>
      </c>
      <c r="F3594">
        <f t="shared" si="56"/>
        <v>0</v>
      </c>
    </row>
    <row r="3595" spans="4:6" x14ac:dyDescent="0.35">
      <c r="D3595" s="13">
        <v>43641.892361111109</v>
      </c>
      <c r="E3595">
        <v>0</v>
      </c>
      <c r="F3595">
        <f t="shared" si="56"/>
        <v>0</v>
      </c>
    </row>
    <row r="3596" spans="4:6" x14ac:dyDescent="0.35">
      <c r="D3596" s="13">
        <v>43641.895833333336</v>
      </c>
      <c r="E3596">
        <v>0</v>
      </c>
      <c r="F3596">
        <f t="shared" si="56"/>
        <v>0</v>
      </c>
    </row>
    <row r="3597" spans="4:6" x14ac:dyDescent="0.35">
      <c r="D3597" s="13">
        <v>43641.899305555555</v>
      </c>
      <c r="E3597">
        <v>0</v>
      </c>
      <c r="F3597">
        <f t="shared" si="56"/>
        <v>0</v>
      </c>
    </row>
    <row r="3598" spans="4:6" x14ac:dyDescent="0.35">
      <c r="D3598" s="13">
        <v>43641.902777777781</v>
      </c>
      <c r="E3598">
        <v>0</v>
      </c>
      <c r="F3598">
        <f t="shared" si="56"/>
        <v>0</v>
      </c>
    </row>
    <row r="3599" spans="4:6" x14ac:dyDescent="0.35">
      <c r="D3599" s="13">
        <v>43641.90625</v>
      </c>
      <c r="E3599">
        <v>0</v>
      </c>
      <c r="F3599">
        <f t="shared" si="56"/>
        <v>0</v>
      </c>
    </row>
    <row r="3600" spans="4:6" x14ac:dyDescent="0.35">
      <c r="D3600" s="13">
        <v>43641.909722222219</v>
      </c>
      <c r="E3600">
        <v>0</v>
      </c>
      <c r="F3600">
        <f t="shared" si="56"/>
        <v>0</v>
      </c>
    </row>
    <row r="3601" spans="4:6" x14ac:dyDescent="0.35">
      <c r="D3601" s="13">
        <v>43641.913194444445</v>
      </c>
      <c r="E3601">
        <v>0</v>
      </c>
      <c r="F3601">
        <f t="shared" si="56"/>
        <v>0</v>
      </c>
    </row>
    <row r="3602" spans="4:6" x14ac:dyDescent="0.35">
      <c r="D3602" s="13">
        <v>43641.916666666664</v>
      </c>
      <c r="E3602">
        <v>0</v>
      </c>
      <c r="F3602">
        <f t="shared" si="56"/>
        <v>0</v>
      </c>
    </row>
    <row r="3603" spans="4:6" x14ac:dyDescent="0.35">
      <c r="D3603" s="13">
        <v>43641.920138888891</v>
      </c>
      <c r="E3603">
        <v>0</v>
      </c>
      <c r="F3603">
        <f t="shared" si="56"/>
        <v>0</v>
      </c>
    </row>
    <row r="3604" spans="4:6" x14ac:dyDescent="0.35">
      <c r="D3604" s="13">
        <v>43641.923611111109</v>
      </c>
      <c r="E3604">
        <v>0</v>
      </c>
      <c r="F3604">
        <f t="shared" si="56"/>
        <v>0</v>
      </c>
    </row>
    <row r="3605" spans="4:6" x14ac:dyDescent="0.35">
      <c r="D3605" s="13">
        <v>43641.927083333336</v>
      </c>
      <c r="E3605">
        <v>0</v>
      </c>
      <c r="F3605">
        <f t="shared" si="56"/>
        <v>0</v>
      </c>
    </row>
    <row r="3606" spans="4:6" x14ac:dyDescent="0.35">
      <c r="D3606" s="13">
        <v>43641.930555555555</v>
      </c>
      <c r="E3606">
        <v>0</v>
      </c>
      <c r="F3606">
        <f t="shared" si="56"/>
        <v>0</v>
      </c>
    </row>
    <row r="3607" spans="4:6" x14ac:dyDescent="0.35">
      <c r="D3607" s="13">
        <v>43641.934027777781</v>
      </c>
      <c r="E3607">
        <v>0</v>
      </c>
      <c r="F3607">
        <f t="shared" si="56"/>
        <v>0</v>
      </c>
    </row>
    <row r="3608" spans="4:6" x14ac:dyDescent="0.35">
      <c r="D3608" s="13">
        <v>43641.9375</v>
      </c>
      <c r="E3608">
        <v>0</v>
      </c>
      <c r="F3608">
        <f t="shared" si="56"/>
        <v>0</v>
      </c>
    </row>
    <row r="3609" spans="4:6" x14ac:dyDescent="0.35">
      <c r="D3609" s="13">
        <v>43641.940972222219</v>
      </c>
      <c r="E3609">
        <v>0</v>
      </c>
      <c r="F3609">
        <f t="shared" si="56"/>
        <v>0</v>
      </c>
    </row>
    <row r="3610" spans="4:6" x14ac:dyDescent="0.35">
      <c r="D3610" s="13">
        <v>43641.944444444445</v>
      </c>
      <c r="E3610">
        <v>0</v>
      </c>
      <c r="F3610">
        <f t="shared" si="56"/>
        <v>0</v>
      </c>
    </row>
    <row r="3611" spans="4:6" x14ac:dyDescent="0.35">
      <c r="D3611" s="13">
        <v>43641.947916666664</v>
      </c>
      <c r="E3611">
        <v>0</v>
      </c>
      <c r="F3611">
        <f t="shared" si="56"/>
        <v>0</v>
      </c>
    </row>
    <row r="3612" spans="4:6" x14ac:dyDescent="0.35">
      <c r="D3612" s="13">
        <v>43641.951388888891</v>
      </c>
      <c r="E3612">
        <v>0</v>
      </c>
      <c r="F3612">
        <f t="shared" si="56"/>
        <v>0</v>
      </c>
    </row>
    <row r="3613" spans="4:6" x14ac:dyDescent="0.35">
      <c r="D3613" s="13">
        <v>43641.954861111109</v>
      </c>
      <c r="E3613">
        <v>0</v>
      </c>
      <c r="F3613">
        <f t="shared" si="56"/>
        <v>0</v>
      </c>
    </row>
    <row r="3614" spans="4:6" x14ac:dyDescent="0.35">
      <c r="D3614" s="13">
        <v>43641.958333333336</v>
      </c>
      <c r="E3614">
        <v>0</v>
      </c>
      <c r="F3614">
        <f t="shared" si="56"/>
        <v>0</v>
      </c>
    </row>
    <row r="3615" spans="4:6" x14ac:dyDescent="0.35">
      <c r="D3615" s="13">
        <v>43641.961805555555</v>
      </c>
      <c r="E3615">
        <v>0</v>
      </c>
      <c r="F3615">
        <f t="shared" si="56"/>
        <v>0</v>
      </c>
    </row>
    <row r="3616" spans="4:6" x14ac:dyDescent="0.35">
      <c r="D3616" s="13">
        <v>43641.965277777781</v>
      </c>
      <c r="E3616">
        <v>0</v>
      </c>
      <c r="F3616">
        <f t="shared" si="56"/>
        <v>0</v>
      </c>
    </row>
    <row r="3617" spans="4:6" x14ac:dyDescent="0.35">
      <c r="D3617" s="13">
        <v>43641.96875</v>
      </c>
      <c r="E3617">
        <v>0</v>
      </c>
      <c r="F3617">
        <f t="shared" si="56"/>
        <v>0</v>
      </c>
    </row>
    <row r="3618" spans="4:6" x14ac:dyDescent="0.35">
      <c r="D3618" s="13">
        <v>43641.972222222219</v>
      </c>
      <c r="E3618">
        <v>0</v>
      </c>
      <c r="F3618">
        <f t="shared" si="56"/>
        <v>0</v>
      </c>
    </row>
    <row r="3619" spans="4:6" x14ac:dyDescent="0.35">
      <c r="D3619" s="13">
        <v>43641.975694444445</v>
      </c>
      <c r="E3619">
        <v>0</v>
      </c>
      <c r="F3619">
        <f t="shared" si="56"/>
        <v>0</v>
      </c>
    </row>
    <row r="3620" spans="4:6" x14ac:dyDescent="0.35">
      <c r="D3620" s="13">
        <v>43641.979166666664</v>
      </c>
      <c r="E3620">
        <v>0</v>
      </c>
      <c r="F3620">
        <f t="shared" si="56"/>
        <v>0</v>
      </c>
    </row>
    <row r="3621" spans="4:6" x14ac:dyDescent="0.35">
      <c r="D3621" s="13">
        <v>43641.982638888891</v>
      </c>
      <c r="E3621">
        <v>0</v>
      </c>
      <c r="F3621">
        <f t="shared" si="56"/>
        <v>0</v>
      </c>
    </row>
    <row r="3622" spans="4:6" x14ac:dyDescent="0.35">
      <c r="D3622" s="13">
        <v>43641.986111111109</v>
      </c>
      <c r="E3622">
        <v>0</v>
      </c>
      <c r="F3622">
        <f t="shared" si="56"/>
        <v>0</v>
      </c>
    </row>
    <row r="3623" spans="4:6" x14ac:dyDescent="0.35">
      <c r="D3623" s="13">
        <v>43641.989583333336</v>
      </c>
      <c r="E3623">
        <v>0</v>
      </c>
      <c r="F3623">
        <f t="shared" si="56"/>
        <v>0</v>
      </c>
    </row>
    <row r="3624" spans="4:6" x14ac:dyDescent="0.35">
      <c r="D3624" s="13">
        <v>43641.993055555555</v>
      </c>
      <c r="E3624">
        <v>0</v>
      </c>
      <c r="F3624">
        <f t="shared" si="56"/>
        <v>0</v>
      </c>
    </row>
    <row r="3625" spans="4:6" x14ac:dyDescent="0.35">
      <c r="D3625" s="13">
        <v>43641.996527777781</v>
      </c>
      <c r="E3625">
        <v>0</v>
      </c>
      <c r="F3625">
        <f t="shared" si="56"/>
        <v>0</v>
      </c>
    </row>
    <row r="3626" spans="4:6" x14ac:dyDescent="0.35">
      <c r="D3626" s="13">
        <v>43642</v>
      </c>
      <c r="E3626">
        <v>0</v>
      </c>
      <c r="F3626">
        <f t="shared" si="56"/>
        <v>0</v>
      </c>
    </row>
    <row r="3627" spans="4:6" x14ac:dyDescent="0.35">
      <c r="D3627" s="13">
        <v>43642.003472222219</v>
      </c>
      <c r="E3627">
        <v>0</v>
      </c>
      <c r="F3627">
        <f t="shared" si="56"/>
        <v>0</v>
      </c>
    </row>
    <row r="3628" spans="4:6" x14ac:dyDescent="0.35">
      <c r="D3628" s="13">
        <v>43642.006944444445</v>
      </c>
      <c r="E3628">
        <v>0</v>
      </c>
      <c r="F3628">
        <f t="shared" si="56"/>
        <v>0</v>
      </c>
    </row>
    <row r="3629" spans="4:6" x14ac:dyDescent="0.35">
      <c r="D3629" s="13">
        <v>43642.010416666664</v>
      </c>
      <c r="E3629">
        <v>0</v>
      </c>
      <c r="F3629">
        <f t="shared" si="56"/>
        <v>0</v>
      </c>
    </row>
    <row r="3630" spans="4:6" x14ac:dyDescent="0.35">
      <c r="D3630" s="13">
        <v>43642.013888888891</v>
      </c>
      <c r="E3630">
        <v>0</v>
      </c>
      <c r="F3630">
        <f t="shared" si="56"/>
        <v>0</v>
      </c>
    </row>
    <row r="3631" spans="4:6" x14ac:dyDescent="0.35">
      <c r="D3631" s="13">
        <v>43642.017361111109</v>
      </c>
      <c r="E3631">
        <v>0</v>
      </c>
      <c r="F3631">
        <f t="shared" si="56"/>
        <v>0</v>
      </c>
    </row>
    <row r="3632" spans="4:6" x14ac:dyDescent="0.35">
      <c r="D3632" s="13">
        <v>43642.020833333336</v>
      </c>
      <c r="E3632">
        <v>0</v>
      </c>
      <c r="F3632">
        <f t="shared" si="56"/>
        <v>0</v>
      </c>
    </row>
    <row r="3633" spans="4:6" x14ac:dyDescent="0.35">
      <c r="D3633" s="13">
        <v>43642.024305555555</v>
      </c>
      <c r="E3633">
        <v>0</v>
      </c>
      <c r="F3633">
        <f t="shared" si="56"/>
        <v>0</v>
      </c>
    </row>
    <row r="3634" spans="4:6" x14ac:dyDescent="0.35">
      <c r="D3634" s="13">
        <v>43642.027777777781</v>
      </c>
      <c r="E3634">
        <v>0</v>
      </c>
      <c r="F3634">
        <f t="shared" si="56"/>
        <v>0</v>
      </c>
    </row>
    <row r="3635" spans="4:6" x14ac:dyDescent="0.35">
      <c r="D3635" s="13">
        <v>43642.03125</v>
      </c>
      <c r="E3635">
        <v>0</v>
      </c>
      <c r="F3635">
        <f t="shared" si="56"/>
        <v>0</v>
      </c>
    </row>
    <row r="3636" spans="4:6" x14ac:dyDescent="0.35">
      <c r="D3636" s="13">
        <v>43642.034722222219</v>
      </c>
      <c r="E3636">
        <v>0</v>
      </c>
      <c r="F3636">
        <f t="shared" si="56"/>
        <v>0</v>
      </c>
    </row>
    <row r="3637" spans="4:6" x14ac:dyDescent="0.35">
      <c r="D3637" s="13">
        <v>43642.038194444445</v>
      </c>
      <c r="E3637">
        <v>0</v>
      </c>
      <c r="F3637">
        <f t="shared" si="56"/>
        <v>0</v>
      </c>
    </row>
    <row r="3638" spans="4:6" x14ac:dyDescent="0.35">
      <c r="D3638" s="13">
        <v>43642.041666666664</v>
      </c>
      <c r="E3638">
        <v>0</v>
      </c>
      <c r="F3638">
        <f t="shared" si="56"/>
        <v>0</v>
      </c>
    </row>
    <row r="3639" spans="4:6" x14ac:dyDescent="0.35">
      <c r="D3639" s="13">
        <v>43642.045138888891</v>
      </c>
      <c r="E3639">
        <v>0</v>
      </c>
      <c r="F3639">
        <f t="shared" si="56"/>
        <v>0</v>
      </c>
    </row>
    <row r="3640" spans="4:6" x14ac:dyDescent="0.35">
      <c r="D3640" s="13">
        <v>43642.048611111109</v>
      </c>
      <c r="E3640">
        <v>0</v>
      </c>
      <c r="F3640">
        <f t="shared" si="56"/>
        <v>0</v>
      </c>
    </row>
    <row r="3641" spans="4:6" x14ac:dyDescent="0.35">
      <c r="D3641" s="13">
        <v>43642.052083333336</v>
      </c>
      <c r="E3641">
        <v>0</v>
      </c>
      <c r="F3641">
        <f t="shared" si="56"/>
        <v>0</v>
      </c>
    </row>
    <row r="3642" spans="4:6" x14ac:dyDescent="0.35">
      <c r="D3642" s="13">
        <v>43642.055555555555</v>
      </c>
      <c r="E3642">
        <v>0</v>
      </c>
      <c r="F3642">
        <f t="shared" si="56"/>
        <v>0</v>
      </c>
    </row>
    <row r="3643" spans="4:6" x14ac:dyDescent="0.35">
      <c r="D3643" s="13">
        <v>43642.059027777781</v>
      </c>
      <c r="E3643">
        <v>0</v>
      </c>
      <c r="F3643">
        <f t="shared" si="56"/>
        <v>0</v>
      </c>
    </row>
    <row r="3644" spans="4:6" x14ac:dyDescent="0.35">
      <c r="D3644" s="13">
        <v>43642.0625</v>
      </c>
      <c r="E3644">
        <v>0</v>
      </c>
      <c r="F3644">
        <f t="shared" si="56"/>
        <v>0</v>
      </c>
    </row>
    <row r="3645" spans="4:6" x14ac:dyDescent="0.35">
      <c r="D3645" s="13">
        <v>43642.065972222219</v>
      </c>
      <c r="E3645">
        <v>0</v>
      </c>
      <c r="F3645">
        <f t="shared" si="56"/>
        <v>0</v>
      </c>
    </row>
    <row r="3646" spans="4:6" x14ac:dyDescent="0.35">
      <c r="D3646" s="13">
        <v>43642.069444444445</v>
      </c>
      <c r="E3646">
        <v>0</v>
      </c>
      <c r="F3646">
        <f t="shared" si="56"/>
        <v>0</v>
      </c>
    </row>
    <row r="3647" spans="4:6" x14ac:dyDescent="0.35">
      <c r="D3647" s="13">
        <v>43642.072916666664</v>
      </c>
      <c r="E3647">
        <v>0</v>
      </c>
      <c r="F3647">
        <f t="shared" si="56"/>
        <v>0</v>
      </c>
    </row>
    <row r="3648" spans="4:6" x14ac:dyDescent="0.35">
      <c r="D3648" s="13">
        <v>43642.076388888891</v>
      </c>
      <c r="E3648">
        <v>0</v>
      </c>
      <c r="F3648">
        <f t="shared" si="56"/>
        <v>0</v>
      </c>
    </row>
    <row r="3649" spans="4:6" x14ac:dyDescent="0.35">
      <c r="D3649" s="13">
        <v>43642.079861111109</v>
      </c>
      <c r="E3649">
        <v>0</v>
      </c>
      <c r="F3649">
        <f t="shared" si="56"/>
        <v>0</v>
      </c>
    </row>
    <row r="3650" spans="4:6" x14ac:dyDescent="0.35">
      <c r="D3650" s="13">
        <v>43642.083333333336</v>
      </c>
      <c r="E3650">
        <v>0</v>
      </c>
      <c r="F3650">
        <f t="shared" si="56"/>
        <v>0</v>
      </c>
    </row>
    <row r="3651" spans="4:6" x14ac:dyDescent="0.35">
      <c r="D3651" s="13">
        <v>43642.086805555555</v>
      </c>
      <c r="E3651">
        <v>0.01</v>
      </c>
      <c r="F3651">
        <f t="shared" ref="F3651:F3714" si="57">E3651*25.4</f>
        <v>0.254</v>
      </c>
    </row>
    <row r="3652" spans="4:6" x14ac:dyDescent="0.35">
      <c r="D3652" s="13">
        <v>43642.090277777781</v>
      </c>
      <c r="E3652">
        <v>0</v>
      </c>
      <c r="F3652">
        <f t="shared" si="57"/>
        <v>0</v>
      </c>
    </row>
    <row r="3653" spans="4:6" x14ac:dyDescent="0.35">
      <c r="D3653" s="13">
        <v>43642.09375</v>
      </c>
      <c r="E3653">
        <v>0</v>
      </c>
      <c r="F3653">
        <f t="shared" si="57"/>
        <v>0</v>
      </c>
    </row>
    <row r="3654" spans="4:6" x14ac:dyDescent="0.35">
      <c r="D3654" s="13">
        <v>43642.097222222219</v>
      </c>
      <c r="E3654">
        <v>0</v>
      </c>
      <c r="F3654">
        <f t="shared" si="57"/>
        <v>0</v>
      </c>
    </row>
    <row r="3655" spans="4:6" x14ac:dyDescent="0.35">
      <c r="D3655" s="13">
        <v>43642.100694444445</v>
      </c>
      <c r="E3655">
        <v>0.01</v>
      </c>
      <c r="F3655">
        <f t="shared" si="57"/>
        <v>0.254</v>
      </c>
    </row>
    <row r="3656" spans="4:6" x14ac:dyDescent="0.35">
      <c r="D3656" s="13">
        <v>43642.104166666664</v>
      </c>
      <c r="E3656">
        <v>0.02</v>
      </c>
      <c r="F3656">
        <f t="shared" si="57"/>
        <v>0.50800000000000001</v>
      </c>
    </row>
    <row r="3657" spans="4:6" x14ac:dyDescent="0.35">
      <c r="D3657" s="13">
        <v>43642.107638888891</v>
      </c>
      <c r="E3657">
        <v>0</v>
      </c>
      <c r="F3657">
        <f t="shared" si="57"/>
        <v>0</v>
      </c>
    </row>
    <row r="3658" spans="4:6" x14ac:dyDescent="0.35">
      <c r="D3658" s="13">
        <v>43642.111111111109</v>
      </c>
      <c r="E3658">
        <v>0.01</v>
      </c>
      <c r="F3658">
        <f t="shared" si="57"/>
        <v>0.254</v>
      </c>
    </row>
    <row r="3659" spans="4:6" x14ac:dyDescent="0.35">
      <c r="D3659" s="13">
        <v>43642.114583333336</v>
      </c>
      <c r="E3659">
        <v>0</v>
      </c>
      <c r="F3659">
        <f t="shared" si="57"/>
        <v>0</v>
      </c>
    </row>
    <row r="3660" spans="4:6" x14ac:dyDescent="0.35">
      <c r="D3660" s="13">
        <v>43642.118055555555</v>
      </c>
      <c r="E3660">
        <v>0</v>
      </c>
      <c r="F3660">
        <f t="shared" si="57"/>
        <v>0</v>
      </c>
    </row>
    <row r="3661" spans="4:6" x14ac:dyDescent="0.35">
      <c r="D3661" s="13">
        <v>43642.121527777781</v>
      </c>
      <c r="E3661">
        <v>0</v>
      </c>
      <c r="F3661">
        <f t="shared" si="57"/>
        <v>0</v>
      </c>
    </row>
    <row r="3662" spans="4:6" x14ac:dyDescent="0.35">
      <c r="D3662" s="13">
        <v>43642.125</v>
      </c>
      <c r="E3662">
        <v>0</v>
      </c>
      <c r="F3662">
        <f t="shared" si="57"/>
        <v>0</v>
      </c>
    </row>
    <row r="3663" spans="4:6" x14ac:dyDescent="0.35">
      <c r="D3663" s="13">
        <v>43642.128472222219</v>
      </c>
      <c r="E3663">
        <v>0.02</v>
      </c>
      <c r="F3663">
        <f t="shared" si="57"/>
        <v>0.50800000000000001</v>
      </c>
    </row>
    <row r="3664" spans="4:6" x14ac:dyDescent="0.35">
      <c r="D3664" s="13">
        <v>43642.131944444445</v>
      </c>
      <c r="E3664">
        <v>0.03</v>
      </c>
      <c r="F3664">
        <f t="shared" si="57"/>
        <v>0.7619999999999999</v>
      </c>
    </row>
    <row r="3665" spans="4:6" x14ac:dyDescent="0.35">
      <c r="D3665" s="13">
        <v>43642.135416666664</v>
      </c>
      <c r="E3665">
        <v>0.01</v>
      </c>
      <c r="F3665">
        <f t="shared" si="57"/>
        <v>0.254</v>
      </c>
    </row>
    <row r="3666" spans="4:6" x14ac:dyDescent="0.35">
      <c r="D3666" s="13">
        <v>43642.138888888891</v>
      </c>
      <c r="E3666">
        <v>0.01</v>
      </c>
      <c r="F3666">
        <f t="shared" si="57"/>
        <v>0.254</v>
      </c>
    </row>
    <row r="3667" spans="4:6" x14ac:dyDescent="0.35">
      <c r="D3667" s="13">
        <v>43642.142361111109</v>
      </c>
      <c r="E3667">
        <v>0.01</v>
      </c>
      <c r="F3667">
        <f t="shared" si="57"/>
        <v>0.254</v>
      </c>
    </row>
    <row r="3668" spans="4:6" x14ac:dyDescent="0.35">
      <c r="D3668" s="13">
        <v>43642.145833333336</v>
      </c>
      <c r="E3668">
        <v>0</v>
      </c>
      <c r="F3668">
        <f t="shared" si="57"/>
        <v>0</v>
      </c>
    </row>
    <row r="3669" spans="4:6" x14ac:dyDescent="0.35">
      <c r="D3669" s="13">
        <v>43642.149305555555</v>
      </c>
      <c r="E3669">
        <v>0</v>
      </c>
      <c r="F3669">
        <f t="shared" si="57"/>
        <v>0</v>
      </c>
    </row>
    <row r="3670" spans="4:6" x14ac:dyDescent="0.35">
      <c r="D3670" s="13">
        <v>43642.152777777781</v>
      </c>
      <c r="E3670">
        <v>0</v>
      </c>
      <c r="F3670">
        <f t="shared" si="57"/>
        <v>0</v>
      </c>
    </row>
    <row r="3671" spans="4:6" x14ac:dyDescent="0.35">
      <c r="D3671" s="13">
        <v>43642.15625</v>
      </c>
      <c r="E3671">
        <v>0</v>
      </c>
      <c r="F3671">
        <f t="shared" si="57"/>
        <v>0</v>
      </c>
    </row>
    <row r="3672" spans="4:6" x14ac:dyDescent="0.35">
      <c r="D3672" s="13">
        <v>43642.159722222219</v>
      </c>
      <c r="E3672">
        <v>0</v>
      </c>
      <c r="F3672">
        <f t="shared" si="57"/>
        <v>0</v>
      </c>
    </row>
    <row r="3673" spans="4:6" x14ac:dyDescent="0.35">
      <c r="D3673" s="13">
        <v>43642.163194444445</v>
      </c>
      <c r="E3673">
        <v>0</v>
      </c>
      <c r="F3673">
        <f t="shared" si="57"/>
        <v>0</v>
      </c>
    </row>
    <row r="3674" spans="4:6" x14ac:dyDescent="0.35">
      <c r="D3674" s="13">
        <v>43642.166666666664</v>
      </c>
      <c r="E3674">
        <v>0</v>
      </c>
      <c r="F3674">
        <f t="shared" si="57"/>
        <v>0</v>
      </c>
    </row>
    <row r="3675" spans="4:6" x14ac:dyDescent="0.35">
      <c r="D3675" s="13">
        <v>43642.170138888891</v>
      </c>
      <c r="E3675">
        <v>0</v>
      </c>
      <c r="F3675">
        <f t="shared" si="57"/>
        <v>0</v>
      </c>
    </row>
    <row r="3676" spans="4:6" x14ac:dyDescent="0.35">
      <c r="D3676" s="13">
        <v>43642.173611111109</v>
      </c>
      <c r="E3676">
        <v>0</v>
      </c>
      <c r="F3676">
        <f t="shared" si="57"/>
        <v>0</v>
      </c>
    </row>
    <row r="3677" spans="4:6" x14ac:dyDescent="0.35">
      <c r="D3677" s="13">
        <v>43642.177083333336</v>
      </c>
      <c r="E3677">
        <v>0</v>
      </c>
      <c r="F3677">
        <f t="shared" si="57"/>
        <v>0</v>
      </c>
    </row>
    <row r="3678" spans="4:6" x14ac:dyDescent="0.35">
      <c r="D3678" s="13">
        <v>43642.180555555555</v>
      </c>
      <c r="E3678">
        <v>0</v>
      </c>
      <c r="F3678">
        <f t="shared" si="57"/>
        <v>0</v>
      </c>
    </row>
    <row r="3679" spans="4:6" x14ac:dyDescent="0.35">
      <c r="D3679" s="13">
        <v>43642.184027777781</v>
      </c>
      <c r="E3679">
        <v>0</v>
      </c>
      <c r="F3679">
        <f t="shared" si="57"/>
        <v>0</v>
      </c>
    </row>
    <row r="3680" spans="4:6" x14ac:dyDescent="0.35">
      <c r="D3680" s="13">
        <v>43642.1875</v>
      </c>
      <c r="E3680">
        <v>0</v>
      </c>
      <c r="F3680">
        <f t="shared" si="57"/>
        <v>0</v>
      </c>
    </row>
    <row r="3681" spans="4:6" x14ac:dyDescent="0.35">
      <c r="D3681" s="13">
        <v>43642.190972222219</v>
      </c>
      <c r="E3681">
        <v>0</v>
      </c>
      <c r="F3681">
        <f t="shared" si="57"/>
        <v>0</v>
      </c>
    </row>
    <row r="3682" spans="4:6" x14ac:dyDescent="0.35">
      <c r="D3682" s="13">
        <v>43642.194444444445</v>
      </c>
      <c r="E3682">
        <v>0</v>
      </c>
      <c r="F3682">
        <f t="shared" si="57"/>
        <v>0</v>
      </c>
    </row>
    <row r="3683" spans="4:6" x14ac:dyDescent="0.35">
      <c r="D3683" s="13">
        <v>43642.197916666664</v>
      </c>
      <c r="E3683">
        <v>0</v>
      </c>
      <c r="F3683">
        <f t="shared" si="57"/>
        <v>0</v>
      </c>
    </row>
    <row r="3684" spans="4:6" x14ac:dyDescent="0.35">
      <c r="D3684" s="13">
        <v>43642.201388888891</v>
      </c>
      <c r="E3684">
        <v>0</v>
      </c>
      <c r="F3684">
        <f t="shared" si="57"/>
        <v>0</v>
      </c>
    </row>
    <row r="3685" spans="4:6" x14ac:dyDescent="0.35">
      <c r="D3685" s="13">
        <v>43642.204861111109</v>
      </c>
      <c r="E3685">
        <v>0</v>
      </c>
      <c r="F3685">
        <f t="shared" si="57"/>
        <v>0</v>
      </c>
    </row>
    <row r="3686" spans="4:6" x14ac:dyDescent="0.35">
      <c r="D3686" s="13">
        <v>43642.208333333336</v>
      </c>
      <c r="E3686">
        <v>0</v>
      </c>
      <c r="F3686">
        <f t="shared" si="57"/>
        <v>0</v>
      </c>
    </row>
    <row r="3687" spans="4:6" x14ac:dyDescent="0.35">
      <c r="D3687" s="13">
        <v>43642.211805555555</v>
      </c>
      <c r="E3687">
        <v>0.01</v>
      </c>
      <c r="F3687">
        <f t="shared" si="57"/>
        <v>0.254</v>
      </c>
    </row>
    <row r="3688" spans="4:6" x14ac:dyDescent="0.35">
      <c r="D3688" s="13">
        <v>43642.215277777781</v>
      </c>
      <c r="E3688">
        <v>0</v>
      </c>
      <c r="F3688">
        <f t="shared" si="57"/>
        <v>0</v>
      </c>
    </row>
    <row r="3689" spans="4:6" x14ac:dyDescent="0.35">
      <c r="D3689" s="13">
        <v>43642.21875</v>
      </c>
      <c r="E3689">
        <v>0</v>
      </c>
      <c r="F3689">
        <f t="shared" si="57"/>
        <v>0</v>
      </c>
    </row>
    <row r="3690" spans="4:6" x14ac:dyDescent="0.35">
      <c r="D3690" s="13">
        <v>43642.222222222219</v>
      </c>
      <c r="E3690">
        <v>0</v>
      </c>
      <c r="F3690">
        <f t="shared" si="57"/>
        <v>0</v>
      </c>
    </row>
    <row r="3691" spans="4:6" x14ac:dyDescent="0.35">
      <c r="D3691" s="13">
        <v>43642.225694444445</v>
      </c>
      <c r="E3691">
        <v>0</v>
      </c>
      <c r="F3691">
        <f t="shared" si="57"/>
        <v>0</v>
      </c>
    </row>
    <row r="3692" spans="4:6" x14ac:dyDescent="0.35">
      <c r="D3692" s="13">
        <v>43642.229166666664</v>
      </c>
      <c r="E3692">
        <v>0.01</v>
      </c>
      <c r="F3692">
        <f t="shared" si="57"/>
        <v>0.254</v>
      </c>
    </row>
    <row r="3693" spans="4:6" x14ac:dyDescent="0.35">
      <c r="D3693" s="13">
        <v>43642.232638888891</v>
      </c>
      <c r="E3693">
        <v>0</v>
      </c>
      <c r="F3693">
        <f t="shared" si="57"/>
        <v>0</v>
      </c>
    </row>
    <row r="3694" spans="4:6" x14ac:dyDescent="0.35">
      <c r="D3694" s="13">
        <v>43642.236111111109</v>
      </c>
      <c r="E3694">
        <v>0</v>
      </c>
      <c r="F3694">
        <f t="shared" si="57"/>
        <v>0</v>
      </c>
    </row>
    <row r="3695" spans="4:6" x14ac:dyDescent="0.35">
      <c r="D3695" s="13">
        <v>43642.239583333336</v>
      </c>
      <c r="E3695">
        <v>0</v>
      </c>
      <c r="F3695">
        <f t="shared" si="57"/>
        <v>0</v>
      </c>
    </row>
    <row r="3696" spans="4:6" x14ac:dyDescent="0.35">
      <c r="D3696" s="13">
        <v>43642.243055555555</v>
      </c>
      <c r="E3696">
        <v>0</v>
      </c>
      <c r="F3696">
        <f t="shared" si="57"/>
        <v>0</v>
      </c>
    </row>
    <row r="3697" spans="4:6" x14ac:dyDescent="0.35">
      <c r="D3697" s="13">
        <v>43642.246527777781</v>
      </c>
      <c r="E3697">
        <v>0</v>
      </c>
      <c r="F3697">
        <f t="shared" si="57"/>
        <v>0</v>
      </c>
    </row>
    <row r="3698" spans="4:6" x14ac:dyDescent="0.35">
      <c r="D3698" s="13">
        <v>43642.25</v>
      </c>
      <c r="E3698">
        <v>0</v>
      </c>
      <c r="F3698">
        <f t="shared" si="57"/>
        <v>0</v>
      </c>
    </row>
    <row r="3699" spans="4:6" x14ac:dyDescent="0.35">
      <c r="D3699" s="13">
        <v>43642.253472222219</v>
      </c>
      <c r="E3699">
        <v>0</v>
      </c>
      <c r="F3699">
        <f t="shared" si="57"/>
        <v>0</v>
      </c>
    </row>
    <row r="3700" spans="4:6" x14ac:dyDescent="0.35">
      <c r="D3700" s="13">
        <v>43642.256944444445</v>
      </c>
      <c r="E3700">
        <v>0</v>
      </c>
      <c r="F3700">
        <f t="shared" si="57"/>
        <v>0</v>
      </c>
    </row>
    <row r="3701" spans="4:6" x14ac:dyDescent="0.35">
      <c r="D3701" s="13">
        <v>43642.260416666664</v>
      </c>
      <c r="E3701">
        <v>0</v>
      </c>
      <c r="F3701">
        <f t="shared" si="57"/>
        <v>0</v>
      </c>
    </row>
    <row r="3702" spans="4:6" x14ac:dyDescent="0.35">
      <c r="D3702" s="13">
        <v>43642.263888888891</v>
      </c>
      <c r="E3702">
        <v>0</v>
      </c>
      <c r="F3702">
        <f t="shared" si="57"/>
        <v>0</v>
      </c>
    </row>
    <row r="3703" spans="4:6" x14ac:dyDescent="0.35">
      <c r="D3703" s="13">
        <v>43642.267361111109</v>
      </c>
      <c r="E3703">
        <v>0</v>
      </c>
      <c r="F3703">
        <f t="shared" si="57"/>
        <v>0</v>
      </c>
    </row>
    <row r="3704" spans="4:6" x14ac:dyDescent="0.35">
      <c r="D3704" s="13">
        <v>43642.270833333336</v>
      </c>
      <c r="E3704">
        <v>0</v>
      </c>
      <c r="F3704">
        <f t="shared" si="57"/>
        <v>0</v>
      </c>
    </row>
    <row r="3705" spans="4:6" x14ac:dyDescent="0.35">
      <c r="D3705" s="13">
        <v>43642.274305555555</v>
      </c>
      <c r="E3705">
        <v>0</v>
      </c>
      <c r="F3705">
        <f t="shared" si="57"/>
        <v>0</v>
      </c>
    </row>
    <row r="3706" spans="4:6" x14ac:dyDescent="0.35">
      <c r="D3706" s="13">
        <v>43642.277777777781</v>
      </c>
      <c r="E3706">
        <v>0</v>
      </c>
      <c r="F3706">
        <f t="shared" si="57"/>
        <v>0</v>
      </c>
    </row>
    <row r="3707" spans="4:6" x14ac:dyDescent="0.35">
      <c r="D3707" s="13">
        <v>43642.28125</v>
      </c>
      <c r="E3707">
        <v>0</v>
      </c>
      <c r="F3707">
        <f t="shared" si="57"/>
        <v>0</v>
      </c>
    </row>
    <row r="3708" spans="4:6" x14ac:dyDescent="0.35">
      <c r="D3708" s="13">
        <v>43642.284722222219</v>
      </c>
      <c r="E3708">
        <v>0</v>
      </c>
      <c r="F3708">
        <f t="shared" si="57"/>
        <v>0</v>
      </c>
    </row>
    <row r="3709" spans="4:6" x14ac:dyDescent="0.35">
      <c r="D3709" s="13">
        <v>43642.288194444445</v>
      </c>
      <c r="E3709">
        <v>0</v>
      </c>
      <c r="F3709">
        <f t="shared" si="57"/>
        <v>0</v>
      </c>
    </row>
    <row r="3710" spans="4:6" x14ac:dyDescent="0.35">
      <c r="D3710" s="13">
        <v>43642.291666666664</v>
      </c>
      <c r="E3710">
        <v>0</v>
      </c>
      <c r="F3710">
        <f t="shared" si="57"/>
        <v>0</v>
      </c>
    </row>
    <row r="3711" spans="4:6" x14ac:dyDescent="0.35">
      <c r="D3711" s="13">
        <v>43642.295138888891</v>
      </c>
      <c r="E3711">
        <v>0</v>
      </c>
      <c r="F3711">
        <f t="shared" si="57"/>
        <v>0</v>
      </c>
    </row>
    <row r="3712" spans="4:6" x14ac:dyDescent="0.35">
      <c r="D3712" s="13">
        <v>43642.298611111109</v>
      </c>
      <c r="E3712">
        <v>0</v>
      </c>
      <c r="F3712">
        <f t="shared" si="57"/>
        <v>0</v>
      </c>
    </row>
    <row r="3713" spans="4:6" x14ac:dyDescent="0.35">
      <c r="D3713" s="13">
        <v>43642.302083333336</v>
      </c>
      <c r="E3713">
        <v>0</v>
      </c>
      <c r="F3713">
        <f t="shared" si="57"/>
        <v>0</v>
      </c>
    </row>
    <row r="3714" spans="4:6" x14ac:dyDescent="0.35">
      <c r="D3714" s="13">
        <v>43642.305555555555</v>
      </c>
      <c r="E3714">
        <v>0</v>
      </c>
      <c r="F3714">
        <f t="shared" si="57"/>
        <v>0</v>
      </c>
    </row>
    <row r="3715" spans="4:6" x14ac:dyDescent="0.35">
      <c r="D3715" s="13">
        <v>43642.309027777781</v>
      </c>
      <c r="E3715">
        <v>0</v>
      </c>
      <c r="F3715">
        <f t="shared" ref="F3715:F3778" si="58">E3715*25.4</f>
        <v>0</v>
      </c>
    </row>
    <row r="3716" spans="4:6" x14ac:dyDescent="0.35">
      <c r="D3716" s="13">
        <v>43642.3125</v>
      </c>
      <c r="E3716">
        <v>0</v>
      </c>
      <c r="F3716">
        <f t="shared" si="58"/>
        <v>0</v>
      </c>
    </row>
    <row r="3717" spans="4:6" x14ac:dyDescent="0.35">
      <c r="D3717" s="13">
        <v>43642.315972222219</v>
      </c>
      <c r="E3717">
        <v>0</v>
      </c>
      <c r="F3717">
        <f t="shared" si="58"/>
        <v>0</v>
      </c>
    </row>
    <row r="3718" spans="4:6" x14ac:dyDescent="0.35">
      <c r="D3718" s="13">
        <v>43642.319444444445</v>
      </c>
      <c r="E3718">
        <v>0</v>
      </c>
      <c r="F3718">
        <f t="shared" si="58"/>
        <v>0</v>
      </c>
    </row>
    <row r="3719" spans="4:6" x14ac:dyDescent="0.35">
      <c r="D3719" s="13">
        <v>43642.322916666664</v>
      </c>
      <c r="E3719">
        <v>0</v>
      </c>
      <c r="F3719">
        <f t="shared" si="58"/>
        <v>0</v>
      </c>
    </row>
    <row r="3720" spans="4:6" x14ac:dyDescent="0.35">
      <c r="D3720" s="13">
        <v>43642.326388888891</v>
      </c>
      <c r="E3720">
        <v>0</v>
      </c>
      <c r="F3720">
        <f t="shared" si="58"/>
        <v>0</v>
      </c>
    </row>
    <row r="3721" spans="4:6" x14ac:dyDescent="0.35">
      <c r="D3721" s="13">
        <v>43642.329861111109</v>
      </c>
      <c r="E3721">
        <v>0</v>
      </c>
      <c r="F3721">
        <f t="shared" si="58"/>
        <v>0</v>
      </c>
    </row>
    <row r="3722" spans="4:6" x14ac:dyDescent="0.35">
      <c r="D3722" s="13">
        <v>43642.333333333336</v>
      </c>
      <c r="E3722">
        <v>0</v>
      </c>
      <c r="F3722">
        <f t="shared" si="58"/>
        <v>0</v>
      </c>
    </row>
    <row r="3723" spans="4:6" x14ac:dyDescent="0.35">
      <c r="D3723" s="13">
        <v>43642.336805555555</v>
      </c>
      <c r="E3723">
        <v>0</v>
      </c>
      <c r="F3723">
        <f t="shared" si="58"/>
        <v>0</v>
      </c>
    </row>
    <row r="3724" spans="4:6" x14ac:dyDescent="0.35">
      <c r="D3724" s="13">
        <v>43642.340277777781</v>
      </c>
      <c r="E3724">
        <v>0</v>
      </c>
      <c r="F3724">
        <f t="shared" si="58"/>
        <v>0</v>
      </c>
    </row>
    <row r="3725" spans="4:6" x14ac:dyDescent="0.35">
      <c r="D3725" s="13">
        <v>43642.34375</v>
      </c>
      <c r="E3725">
        <v>0</v>
      </c>
      <c r="F3725">
        <f t="shared" si="58"/>
        <v>0</v>
      </c>
    </row>
    <row r="3726" spans="4:6" x14ac:dyDescent="0.35">
      <c r="D3726" s="13">
        <v>43642.347222222219</v>
      </c>
      <c r="E3726">
        <v>0</v>
      </c>
      <c r="F3726">
        <f t="shared" si="58"/>
        <v>0</v>
      </c>
    </row>
    <row r="3727" spans="4:6" x14ac:dyDescent="0.35">
      <c r="D3727" s="13">
        <v>43642.350694444445</v>
      </c>
      <c r="E3727">
        <v>0</v>
      </c>
      <c r="F3727">
        <f t="shared" si="58"/>
        <v>0</v>
      </c>
    </row>
    <row r="3728" spans="4:6" x14ac:dyDescent="0.35">
      <c r="D3728" s="13">
        <v>43642.354166666664</v>
      </c>
      <c r="E3728">
        <v>0</v>
      </c>
      <c r="F3728">
        <f t="shared" si="58"/>
        <v>0</v>
      </c>
    </row>
    <row r="3729" spans="4:6" x14ac:dyDescent="0.35">
      <c r="D3729" s="13">
        <v>43642.357638888891</v>
      </c>
      <c r="E3729">
        <v>0</v>
      </c>
      <c r="F3729">
        <f t="shared" si="58"/>
        <v>0</v>
      </c>
    </row>
    <row r="3730" spans="4:6" x14ac:dyDescent="0.35">
      <c r="D3730" s="13">
        <v>43642.361111111109</v>
      </c>
      <c r="E3730">
        <v>0</v>
      </c>
      <c r="F3730">
        <f t="shared" si="58"/>
        <v>0</v>
      </c>
    </row>
    <row r="3731" spans="4:6" x14ac:dyDescent="0.35">
      <c r="D3731" s="13">
        <v>43642.364583333336</v>
      </c>
      <c r="E3731">
        <v>0</v>
      </c>
      <c r="F3731">
        <f t="shared" si="58"/>
        <v>0</v>
      </c>
    </row>
    <row r="3732" spans="4:6" x14ac:dyDescent="0.35">
      <c r="D3732" s="13">
        <v>43642.368055555555</v>
      </c>
      <c r="E3732">
        <v>0</v>
      </c>
      <c r="F3732">
        <f t="shared" si="58"/>
        <v>0</v>
      </c>
    </row>
    <row r="3733" spans="4:6" x14ac:dyDescent="0.35">
      <c r="D3733" s="13">
        <v>43642.371527777781</v>
      </c>
      <c r="E3733">
        <v>0</v>
      </c>
      <c r="F3733">
        <f t="shared" si="58"/>
        <v>0</v>
      </c>
    </row>
    <row r="3734" spans="4:6" x14ac:dyDescent="0.35">
      <c r="D3734" s="13">
        <v>43642.375</v>
      </c>
      <c r="E3734">
        <v>0</v>
      </c>
      <c r="F3734">
        <f t="shared" si="58"/>
        <v>0</v>
      </c>
    </row>
    <row r="3735" spans="4:6" x14ac:dyDescent="0.35">
      <c r="D3735" s="13">
        <v>43642.378472222219</v>
      </c>
      <c r="E3735">
        <v>0</v>
      </c>
      <c r="F3735">
        <f t="shared" si="58"/>
        <v>0</v>
      </c>
    </row>
    <row r="3736" spans="4:6" x14ac:dyDescent="0.35">
      <c r="D3736" s="13">
        <v>43642.381944444445</v>
      </c>
      <c r="E3736">
        <v>0</v>
      </c>
      <c r="F3736">
        <f t="shared" si="58"/>
        <v>0</v>
      </c>
    </row>
    <row r="3737" spans="4:6" x14ac:dyDescent="0.35">
      <c r="D3737" s="13">
        <v>43642.385416666664</v>
      </c>
      <c r="E3737">
        <v>0.02</v>
      </c>
      <c r="F3737">
        <f t="shared" si="58"/>
        <v>0.50800000000000001</v>
      </c>
    </row>
    <row r="3738" spans="4:6" x14ac:dyDescent="0.35">
      <c r="D3738" s="13">
        <v>43642.388888888891</v>
      </c>
      <c r="E3738">
        <v>0</v>
      </c>
      <c r="F3738">
        <f t="shared" si="58"/>
        <v>0</v>
      </c>
    </row>
    <row r="3739" spans="4:6" x14ac:dyDescent="0.35">
      <c r="D3739" s="13">
        <v>43642.392361111109</v>
      </c>
      <c r="E3739">
        <v>0</v>
      </c>
      <c r="F3739">
        <f t="shared" si="58"/>
        <v>0</v>
      </c>
    </row>
    <row r="3740" spans="4:6" x14ac:dyDescent="0.35">
      <c r="D3740" s="13">
        <v>43642.395833333336</v>
      </c>
      <c r="E3740">
        <v>0</v>
      </c>
      <c r="F3740">
        <f t="shared" si="58"/>
        <v>0</v>
      </c>
    </row>
    <row r="3741" spans="4:6" x14ac:dyDescent="0.35">
      <c r="D3741" s="13">
        <v>43642.399305555555</v>
      </c>
      <c r="E3741">
        <v>0</v>
      </c>
      <c r="F3741">
        <f t="shared" si="58"/>
        <v>0</v>
      </c>
    </row>
    <row r="3742" spans="4:6" x14ac:dyDescent="0.35">
      <c r="D3742" s="13">
        <v>43642.402777777781</v>
      </c>
      <c r="E3742">
        <v>0.01</v>
      </c>
      <c r="F3742">
        <f t="shared" si="58"/>
        <v>0.254</v>
      </c>
    </row>
    <row r="3743" spans="4:6" x14ac:dyDescent="0.35">
      <c r="D3743" s="13">
        <v>43642.40625</v>
      </c>
      <c r="E3743">
        <v>0</v>
      </c>
      <c r="F3743">
        <f t="shared" si="58"/>
        <v>0</v>
      </c>
    </row>
    <row r="3744" spans="4:6" x14ac:dyDescent="0.35">
      <c r="D3744" s="13">
        <v>43642.409722222219</v>
      </c>
      <c r="E3744">
        <v>0</v>
      </c>
      <c r="F3744">
        <f t="shared" si="58"/>
        <v>0</v>
      </c>
    </row>
    <row r="3745" spans="4:6" x14ac:dyDescent="0.35">
      <c r="D3745" s="13">
        <v>43642.413194444445</v>
      </c>
      <c r="E3745">
        <v>0</v>
      </c>
      <c r="F3745">
        <f t="shared" si="58"/>
        <v>0</v>
      </c>
    </row>
    <row r="3746" spans="4:6" x14ac:dyDescent="0.35">
      <c r="D3746" s="13">
        <v>43642.416666666664</v>
      </c>
      <c r="E3746">
        <v>0</v>
      </c>
      <c r="F3746">
        <f t="shared" si="58"/>
        <v>0</v>
      </c>
    </row>
    <row r="3747" spans="4:6" x14ac:dyDescent="0.35">
      <c r="D3747" s="13">
        <v>43642.420138888891</v>
      </c>
      <c r="E3747">
        <v>0</v>
      </c>
      <c r="F3747">
        <f t="shared" si="58"/>
        <v>0</v>
      </c>
    </row>
    <row r="3748" spans="4:6" x14ac:dyDescent="0.35">
      <c r="D3748" s="13">
        <v>43642.423611111109</v>
      </c>
      <c r="E3748">
        <v>0</v>
      </c>
      <c r="F3748">
        <f t="shared" si="58"/>
        <v>0</v>
      </c>
    </row>
    <row r="3749" spans="4:6" x14ac:dyDescent="0.35">
      <c r="D3749" s="13">
        <v>43642.427083333336</v>
      </c>
      <c r="E3749">
        <v>0</v>
      </c>
      <c r="F3749">
        <f t="shared" si="58"/>
        <v>0</v>
      </c>
    </row>
    <row r="3750" spans="4:6" x14ac:dyDescent="0.35">
      <c r="D3750" s="13">
        <v>43642.430555555555</v>
      </c>
      <c r="E3750">
        <v>0</v>
      </c>
      <c r="F3750">
        <f t="shared" si="58"/>
        <v>0</v>
      </c>
    </row>
    <row r="3751" spans="4:6" x14ac:dyDescent="0.35">
      <c r="D3751" s="13">
        <v>43642.434027777781</v>
      </c>
      <c r="E3751">
        <v>0</v>
      </c>
      <c r="F3751">
        <f t="shared" si="58"/>
        <v>0</v>
      </c>
    </row>
    <row r="3752" spans="4:6" x14ac:dyDescent="0.35">
      <c r="D3752" s="13">
        <v>43642.4375</v>
      </c>
      <c r="E3752">
        <v>0</v>
      </c>
      <c r="F3752">
        <f t="shared" si="58"/>
        <v>0</v>
      </c>
    </row>
    <row r="3753" spans="4:6" x14ac:dyDescent="0.35">
      <c r="D3753" s="13">
        <v>43642.440972222219</v>
      </c>
      <c r="E3753">
        <v>0</v>
      </c>
      <c r="F3753">
        <f t="shared" si="58"/>
        <v>0</v>
      </c>
    </row>
    <row r="3754" spans="4:6" x14ac:dyDescent="0.35">
      <c r="D3754" s="13">
        <v>43642.444444444445</v>
      </c>
      <c r="E3754">
        <v>0</v>
      </c>
      <c r="F3754">
        <f t="shared" si="58"/>
        <v>0</v>
      </c>
    </row>
    <row r="3755" spans="4:6" x14ac:dyDescent="0.35">
      <c r="D3755" s="13">
        <v>43642.447916666664</v>
      </c>
      <c r="E3755">
        <v>0</v>
      </c>
      <c r="F3755">
        <f t="shared" si="58"/>
        <v>0</v>
      </c>
    </row>
    <row r="3756" spans="4:6" x14ac:dyDescent="0.35">
      <c r="D3756" s="13">
        <v>43642.451388888891</v>
      </c>
      <c r="E3756">
        <v>0</v>
      </c>
      <c r="F3756">
        <f t="shared" si="58"/>
        <v>0</v>
      </c>
    </row>
    <row r="3757" spans="4:6" x14ac:dyDescent="0.35">
      <c r="D3757" s="13">
        <v>43642.454861111109</v>
      </c>
      <c r="E3757">
        <v>0</v>
      </c>
      <c r="F3757">
        <f t="shared" si="58"/>
        <v>0</v>
      </c>
    </row>
    <row r="3758" spans="4:6" x14ac:dyDescent="0.35">
      <c r="D3758" s="13">
        <v>43642.458333333336</v>
      </c>
      <c r="E3758">
        <v>0</v>
      </c>
      <c r="F3758">
        <f t="shared" si="58"/>
        <v>0</v>
      </c>
    </row>
    <row r="3759" spans="4:6" x14ac:dyDescent="0.35">
      <c r="D3759" s="13">
        <v>43642.461805555555</v>
      </c>
      <c r="E3759">
        <v>0</v>
      </c>
      <c r="F3759">
        <f t="shared" si="58"/>
        <v>0</v>
      </c>
    </row>
    <row r="3760" spans="4:6" x14ac:dyDescent="0.35">
      <c r="D3760" s="13">
        <v>43642.465277777781</v>
      </c>
      <c r="E3760">
        <v>0</v>
      </c>
      <c r="F3760">
        <f t="shared" si="58"/>
        <v>0</v>
      </c>
    </row>
    <row r="3761" spans="4:6" x14ac:dyDescent="0.35">
      <c r="D3761" s="13">
        <v>43642.46875</v>
      </c>
      <c r="E3761">
        <v>0</v>
      </c>
      <c r="F3761">
        <f t="shared" si="58"/>
        <v>0</v>
      </c>
    </row>
    <row r="3762" spans="4:6" x14ac:dyDescent="0.35">
      <c r="D3762" s="13">
        <v>43642.472222222219</v>
      </c>
      <c r="E3762">
        <v>0</v>
      </c>
      <c r="F3762">
        <f t="shared" si="58"/>
        <v>0</v>
      </c>
    </row>
    <row r="3763" spans="4:6" x14ac:dyDescent="0.35">
      <c r="D3763" s="13">
        <v>43642.475694444445</v>
      </c>
      <c r="E3763">
        <v>0</v>
      </c>
      <c r="F3763">
        <f t="shared" si="58"/>
        <v>0</v>
      </c>
    </row>
    <row r="3764" spans="4:6" x14ac:dyDescent="0.35">
      <c r="D3764" s="13">
        <v>43642.479166666664</v>
      </c>
      <c r="E3764">
        <v>0</v>
      </c>
      <c r="F3764">
        <f t="shared" si="58"/>
        <v>0</v>
      </c>
    </row>
    <row r="3765" spans="4:6" x14ac:dyDescent="0.35">
      <c r="D3765" s="13">
        <v>43642.482638888891</v>
      </c>
      <c r="E3765">
        <v>0</v>
      </c>
      <c r="F3765">
        <f t="shared" si="58"/>
        <v>0</v>
      </c>
    </row>
    <row r="3766" spans="4:6" x14ac:dyDescent="0.35">
      <c r="D3766" s="13">
        <v>43642.486111111109</v>
      </c>
      <c r="E3766">
        <v>0</v>
      </c>
      <c r="F3766">
        <f t="shared" si="58"/>
        <v>0</v>
      </c>
    </row>
    <row r="3767" spans="4:6" x14ac:dyDescent="0.35">
      <c r="D3767" s="13">
        <v>43642.489583333336</v>
      </c>
      <c r="E3767">
        <v>0</v>
      </c>
      <c r="F3767">
        <f t="shared" si="58"/>
        <v>0</v>
      </c>
    </row>
    <row r="3768" spans="4:6" x14ac:dyDescent="0.35">
      <c r="D3768" s="13">
        <v>43642.493055555555</v>
      </c>
      <c r="E3768">
        <v>0</v>
      </c>
      <c r="F3768">
        <f t="shared" si="58"/>
        <v>0</v>
      </c>
    </row>
    <row r="3769" spans="4:6" x14ac:dyDescent="0.35">
      <c r="D3769" s="13">
        <v>43642.496527777781</v>
      </c>
      <c r="E3769">
        <v>0</v>
      </c>
      <c r="F3769">
        <f t="shared" si="58"/>
        <v>0</v>
      </c>
    </row>
    <row r="3770" spans="4:6" x14ac:dyDescent="0.35">
      <c r="D3770" s="13">
        <v>43642.5</v>
      </c>
      <c r="E3770">
        <v>0</v>
      </c>
      <c r="F3770">
        <f t="shared" si="58"/>
        <v>0</v>
      </c>
    </row>
    <row r="3771" spans="4:6" x14ac:dyDescent="0.35">
      <c r="D3771" s="13">
        <v>43642.503472222219</v>
      </c>
      <c r="E3771">
        <v>0</v>
      </c>
      <c r="F3771">
        <f t="shared" si="58"/>
        <v>0</v>
      </c>
    </row>
    <row r="3772" spans="4:6" x14ac:dyDescent="0.35">
      <c r="D3772" s="13">
        <v>43642.506944444445</v>
      </c>
      <c r="E3772">
        <v>0</v>
      </c>
      <c r="F3772">
        <f t="shared" si="58"/>
        <v>0</v>
      </c>
    </row>
    <row r="3773" spans="4:6" x14ac:dyDescent="0.35">
      <c r="D3773" s="13">
        <v>43642.510416666664</v>
      </c>
      <c r="E3773">
        <v>0</v>
      </c>
      <c r="F3773">
        <f t="shared" si="58"/>
        <v>0</v>
      </c>
    </row>
    <row r="3774" spans="4:6" x14ac:dyDescent="0.35">
      <c r="D3774" s="13">
        <v>43642.513888888891</v>
      </c>
      <c r="E3774">
        <v>0</v>
      </c>
      <c r="F3774">
        <f t="shared" si="58"/>
        <v>0</v>
      </c>
    </row>
    <row r="3775" spans="4:6" x14ac:dyDescent="0.35">
      <c r="D3775" s="13">
        <v>43642.517361111109</v>
      </c>
      <c r="E3775">
        <v>0</v>
      </c>
      <c r="F3775">
        <f t="shared" si="58"/>
        <v>0</v>
      </c>
    </row>
    <row r="3776" spans="4:6" x14ac:dyDescent="0.35">
      <c r="D3776" s="13">
        <v>43642.520833333336</v>
      </c>
      <c r="E3776">
        <v>0</v>
      </c>
      <c r="F3776">
        <f t="shared" si="58"/>
        <v>0</v>
      </c>
    </row>
    <row r="3777" spans="4:6" x14ac:dyDescent="0.35">
      <c r="D3777" s="13">
        <v>43642.524305555555</v>
      </c>
      <c r="E3777">
        <v>0</v>
      </c>
      <c r="F3777">
        <f t="shared" si="58"/>
        <v>0</v>
      </c>
    </row>
    <row r="3778" spans="4:6" x14ac:dyDescent="0.35">
      <c r="D3778" s="13">
        <v>43642.527777777781</v>
      </c>
      <c r="E3778">
        <v>0</v>
      </c>
      <c r="F3778">
        <f t="shared" si="58"/>
        <v>0</v>
      </c>
    </row>
    <row r="3779" spans="4:6" x14ac:dyDescent="0.35">
      <c r="D3779" s="13">
        <v>43642.53125</v>
      </c>
      <c r="E3779">
        <v>0</v>
      </c>
      <c r="F3779">
        <f t="shared" ref="F3779:F3842" si="59">E3779*25.4</f>
        <v>0</v>
      </c>
    </row>
    <row r="3780" spans="4:6" x14ac:dyDescent="0.35">
      <c r="D3780" s="13">
        <v>43642.534722222219</v>
      </c>
      <c r="E3780">
        <v>0</v>
      </c>
      <c r="F3780">
        <f t="shared" si="59"/>
        <v>0</v>
      </c>
    </row>
    <row r="3781" spans="4:6" x14ac:dyDescent="0.35">
      <c r="D3781" s="13">
        <v>43642.538194444445</v>
      </c>
      <c r="E3781">
        <v>0</v>
      </c>
      <c r="F3781">
        <f t="shared" si="59"/>
        <v>0</v>
      </c>
    </row>
    <row r="3782" spans="4:6" x14ac:dyDescent="0.35">
      <c r="D3782" s="13">
        <v>43642.541666666664</v>
      </c>
      <c r="E3782">
        <v>0</v>
      </c>
      <c r="F3782">
        <f t="shared" si="59"/>
        <v>0</v>
      </c>
    </row>
    <row r="3783" spans="4:6" x14ac:dyDescent="0.35">
      <c r="D3783" s="13">
        <v>43642.545138888891</v>
      </c>
      <c r="E3783">
        <v>0</v>
      </c>
      <c r="F3783">
        <f t="shared" si="59"/>
        <v>0</v>
      </c>
    </row>
    <row r="3784" spans="4:6" x14ac:dyDescent="0.35">
      <c r="D3784" s="13">
        <v>43642.548611111109</v>
      </c>
      <c r="E3784">
        <v>0</v>
      </c>
      <c r="F3784">
        <f t="shared" si="59"/>
        <v>0</v>
      </c>
    </row>
    <row r="3785" spans="4:6" x14ac:dyDescent="0.35">
      <c r="D3785" s="13">
        <v>43642.552083333336</v>
      </c>
      <c r="E3785">
        <v>0</v>
      </c>
      <c r="F3785">
        <f t="shared" si="59"/>
        <v>0</v>
      </c>
    </row>
    <row r="3786" spans="4:6" x14ac:dyDescent="0.35">
      <c r="D3786" s="13">
        <v>43642.555555555555</v>
      </c>
      <c r="E3786">
        <v>0</v>
      </c>
      <c r="F3786">
        <f t="shared" si="59"/>
        <v>0</v>
      </c>
    </row>
    <row r="3787" spans="4:6" x14ac:dyDescent="0.35">
      <c r="D3787" s="13">
        <v>43642.559027777781</v>
      </c>
      <c r="E3787">
        <v>0</v>
      </c>
      <c r="F3787">
        <f t="shared" si="59"/>
        <v>0</v>
      </c>
    </row>
    <row r="3788" spans="4:6" x14ac:dyDescent="0.35">
      <c r="D3788" s="13">
        <v>43642.5625</v>
      </c>
      <c r="E3788">
        <v>0</v>
      </c>
      <c r="F3788">
        <f t="shared" si="59"/>
        <v>0</v>
      </c>
    </row>
    <row r="3789" spans="4:6" x14ac:dyDescent="0.35">
      <c r="D3789" s="13">
        <v>43642.565972222219</v>
      </c>
      <c r="E3789">
        <v>0</v>
      </c>
      <c r="F3789">
        <f t="shared" si="59"/>
        <v>0</v>
      </c>
    </row>
    <row r="3790" spans="4:6" x14ac:dyDescent="0.35">
      <c r="D3790" s="13">
        <v>43642.569444444445</v>
      </c>
      <c r="E3790">
        <v>0</v>
      </c>
      <c r="F3790">
        <f t="shared" si="59"/>
        <v>0</v>
      </c>
    </row>
    <row r="3791" spans="4:6" x14ac:dyDescent="0.35">
      <c r="D3791" s="13">
        <v>43642.572916666664</v>
      </c>
      <c r="E3791">
        <v>0</v>
      </c>
      <c r="F3791">
        <f t="shared" si="59"/>
        <v>0</v>
      </c>
    </row>
    <row r="3792" spans="4:6" x14ac:dyDescent="0.35">
      <c r="D3792" s="13">
        <v>43642.576388888891</v>
      </c>
      <c r="E3792">
        <v>0</v>
      </c>
      <c r="F3792">
        <f t="shared" si="59"/>
        <v>0</v>
      </c>
    </row>
    <row r="3793" spans="4:6" x14ac:dyDescent="0.35">
      <c r="D3793" s="13">
        <v>43642.579861111109</v>
      </c>
      <c r="E3793">
        <v>0</v>
      </c>
      <c r="F3793">
        <f t="shared" si="59"/>
        <v>0</v>
      </c>
    </row>
    <row r="3794" spans="4:6" x14ac:dyDescent="0.35">
      <c r="D3794" s="13">
        <v>43642.583333333336</v>
      </c>
      <c r="E3794">
        <v>0</v>
      </c>
      <c r="F3794">
        <f t="shared" si="59"/>
        <v>0</v>
      </c>
    </row>
    <row r="3795" spans="4:6" x14ac:dyDescent="0.35">
      <c r="D3795" s="13">
        <v>43642.586805555555</v>
      </c>
      <c r="E3795">
        <v>0</v>
      </c>
      <c r="F3795">
        <f t="shared" si="59"/>
        <v>0</v>
      </c>
    </row>
    <row r="3796" spans="4:6" x14ac:dyDescent="0.35">
      <c r="D3796" s="13">
        <v>43642.590277777781</v>
      </c>
      <c r="E3796">
        <v>0</v>
      </c>
      <c r="F3796">
        <f t="shared" si="59"/>
        <v>0</v>
      </c>
    </row>
    <row r="3797" spans="4:6" x14ac:dyDescent="0.35">
      <c r="D3797" s="13">
        <v>43642.59375</v>
      </c>
      <c r="E3797">
        <v>0</v>
      </c>
      <c r="F3797">
        <f t="shared" si="59"/>
        <v>0</v>
      </c>
    </row>
    <row r="3798" spans="4:6" x14ac:dyDescent="0.35">
      <c r="D3798" s="13">
        <v>43642.597222222219</v>
      </c>
      <c r="E3798">
        <v>0</v>
      </c>
      <c r="F3798">
        <f t="shared" si="59"/>
        <v>0</v>
      </c>
    </row>
    <row r="3799" spans="4:6" x14ac:dyDescent="0.35">
      <c r="D3799" s="13">
        <v>43642.600694444445</v>
      </c>
      <c r="E3799">
        <v>0</v>
      </c>
      <c r="F3799">
        <f t="shared" si="59"/>
        <v>0</v>
      </c>
    </row>
    <row r="3800" spans="4:6" x14ac:dyDescent="0.35">
      <c r="D3800" s="13">
        <v>43642.604166666664</v>
      </c>
      <c r="E3800">
        <v>0</v>
      </c>
      <c r="F3800">
        <f t="shared" si="59"/>
        <v>0</v>
      </c>
    </row>
    <row r="3801" spans="4:6" x14ac:dyDescent="0.35">
      <c r="D3801" s="13">
        <v>43642.607638888891</v>
      </c>
      <c r="E3801">
        <v>0</v>
      </c>
      <c r="F3801">
        <f t="shared" si="59"/>
        <v>0</v>
      </c>
    </row>
    <row r="3802" spans="4:6" x14ac:dyDescent="0.35">
      <c r="D3802" s="13">
        <v>43642.611111111109</v>
      </c>
      <c r="E3802">
        <v>0</v>
      </c>
      <c r="F3802">
        <f t="shared" si="59"/>
        <v>0</v>
      </c>
    </row>
    <row r="3803" spans="4:6" x14ac:dyDescent="0.35">
      <c r="D3803" s="13">
        <v>43642.614583333336</v>
      </c>
      <c r="E3803">
        <v>0</v>
      </c>
      <c r="F3803">
        <f t="shared" si="59"/>
        <v>0</v>
      </c>
    </row>
    <row r="3804" spans="4:6" x14ac:dyDescent="0.35">
      <c r="D3804" s="13">
        <v>43642.618055555555</v>
      </c>
      <c r="E3804">
        <v>0</v>
      </c>
      <c r="F3804">
        <f t="shared" si="59"/>
        <v>0</v>
      </c>
    </row>
    <row r="3805" spans="4:6" x14ac:dyDescent="0.35">
      <c r="D3805" s="13">
        <v>43642.621527777781</v>
      </c>
      <c r="E3805">
        <v>0</v>
      </c>
      <c r="F3805">
        <f t="shared" si="59"/>
        <v>0</v>
      </c>
    </row>
    <row r="3806" spans="4:6" x14ac:dyDescent="0.35">
      <c r="D3806" s="13">
        <v>43642.625</v>
      </c>
      <c r="E3806">
        <v>0</v>
      </c>
      <c r="F3806">
        <f t="shared" si="59"/>
        <v>0</v>
      </c>
    </row>
    <row r="3807" spans="4:6" x14ac:dyDescent="0.35">
      <c r="D3807" s="13">
        <v>43642.628472222219</v>
      </c>
      <c r="E3807">
        <v>0</v>
      </c>
      <c r="F3807">
        <f t="shared" si="59"/>
        <v>0</v>
      </c>
    </row>
    <row r="3808" spans="4:6" x14ac:dyDescent="0.35">
      <c r="D3808" s="13">
        <v>43642.631944444445</v>
      </c>
      <c r="E3808">
        <v>0</v>
      </c>
      <c r="F3808">
        <f t="shared" si="59"/>
        <v>0</v>
      </c>
    </row>
    <row r="3809" spans="4:6" x14ac:dyDescent="0.35">
      <c r="D3809" s="13">
        <v>43642.635416666664</v>
      </c>
      <c r="E3809">
        <v>0</v>
      </c>
      <c r="F3809">
        <f t="shared" si="59"/>
        <v>0</v>
      </c>
    </row>
    <row r="3810" spans="4:6" x14ac:dyDescent="0.35">
      <c r="D3810" s="13">
        <v>43642.638888888891</v>
      </c>
      <c r="E3810">
        <v>0</v>
      </c>
      <c r="F3810">
        <f t="shared" si="59"/>
        <v>0</v>
      </c>
    </row>
    <row r="3811" spans="4:6" x14ac:dyDescent="0.35">
      <c r="D3811" s="13">
        <v>43642.642361111109</v>
      </c>
      <c r="E3811">
        <v>0</v>
      </c>
      <c r="F3811">
        <f t="shared" si="59"/>
        <v>0</v>
      </c>
    </row>
    <row r="3812" spans="4:6" x14ac:dyDescent="0.35">
      <c r="D3812" s="13">
        <v>43642.645833333336</v>
      </c>
      <c r="E3812">
        <v>0</v>
      </c>
      <c r="F3812">
        <f t="shared" si="59"/>
        <v>0</v>
      </c>
    </row>
    <row r="3813" spans="4:6" x14ac:dyDescent="0.35">
      <c r="D3813" s="13">
        <v>43642.649305555555</v>
      </c>
      <c r="E3813">
        <v>0</v>
      </c>
      <c r="F3813">
        <f t="shared" si="59"/>
        <v>0</v>
      </c>
    </row>
    <row r="3814" spans="4:6" x14ac:dyDescent="0.35">
      <c r="D3814" s="13">
        <v>43642.652777777781</v>
      </c>
      <c r="E3814">
        <v>0</v>
      </c>
      <c r="F3814">
        <f t="shared" si="59"/>
        <v>0</v>
      </c>
    </row>
    <row r="3815" spans="4:6" x14ac:dyDescent="0.35">
      <c r="D3815" s="13">
        <v>43642.65625</v>
      </c>
      <c r="E3815">
        <v>0</v>
      </c>
      <c r="F3815">
        <f t="shared" si="59"/>
        <v>0</v>
      </c>
    </row>
    <row r="3816" spans="4:6" x14ac:dyDescent="0.35">
      <c r="D3816" s="13">
        <v>43642.659722222219</v>
      </c>
      <c r="E3816">
        <v>0</v>
      </c>
      <c r="F3816">
        <f t="shared" si="59"/>
        <v>0</v>
      </c>
    </row>
    <row r="3817" spans="4:6" x14ac:dyDescent="0.35">
      <c r="D3817" s="13">
        <v>43642.663194444445</v>
      </c>
      <c r="E3817">
        <v>0</v>
      </c>
      <c r="F3817">
        <f t="shared" si="59"/>
        <v>0</v>
      </c>
    </row>
    <row r="3818" spans="4:6" x14ac:dyDescent="0.35">
      <c r="D3818" s="13">
        <v>43642.666666666664</v>
      </c>
      <c r="E3818">
        <v>0</v>
      </c>
      <c r="F3818">
        <f t="shared" si="59"/>
        <v>0</v>
      </c>
    </row>
    <row r="3819" spans="4:6" x14ac:dyDescent="0.35">
      <c r="D3819" s="13">
        <v>43642.670138888891</v>
      </c>
      <c r="E3819">
        <v>0</v>
      </c>
      <c r="F3819">
        <f t="shared" si="59"/>
        <v>0</v>
      </c>
    </row>
    <row r="3820" spans="4:6" x14ac:dyDescent="0.35">
      <c r="D3820" s="13">
        <v>43642.673611111109</v>
      </c>
      <c r="E3820">
        <v>0</v>
      </c>
      <c r="F3820">
        <f t="shared" si="59"/>
        <v>0</v>
      </c>
    </row>
    <row r="3821" spans="4:6" x14ac:dyDescent="0.35">
      <c r="D3821" s="13">
        <v>43642.677083333336</v>
      </c>
      <c r="E3821">
        <v>0</v>
      </c>
      <c r="F3821">
        <f t="shared" si="59"/>
        <v>0</v>
      </c>
    </row>
    <row r="3822" spans="4:6" x14ac:dyDescent="0.35">
      <c r="D3822" s="13">
        <v>43642.680555555555</v>
      </c>
      <c r="E3822">
        <v>0</v>
      </c>
      <c r="F3822">
        <f t="shared" si="59"/>
        <v>0</v>
      </c>
    </row>
    <row r="3823" spans="4:6" x14ac:dyDescent="0.35">
      <c r="D3823" s="13">
        <v>43642.684027777781</v>
      </c>
      <c r="E3823">
        <v>0</v>
      </c>
      <c r="F3823">
        <f t="shared" si="59"/>
        <v>0</v>
      </c>
    </row>
    <row r="3824" spans="4:6" x14ac:dyDescent="0.35">
      <c r="D3824" s="13">
        <v>43642.6875</v>
      </c>
      <c r="E3824">
        <v>0</v>
      </c>
      <c r="F3824">
        <f t="shared" si="59"/>
        <v>0</v>
      </c>
    </row>
    <row r="3825" spans="4:6" x14ac:dyDescent="0.35">
      <c r="D3825" s="13">
        <v>43642.690972222219</v>
      </c>
      <c r="E3825">
        <v>0</v>
      </c>
      <c r="F3825">
        <f t="shared" si="59"/>
        <v>0</v>
      </c>
    </row>
    <row r="3826" spans="4:6" x14ac:dyDescent="0.35">
      <c r="D3826" s="13">
        <v>43642.694444444445</v>
      </c>
      <c r="E3826">
        <v>0</v>
      </c>
      <c r="F3826">
        <f t="shared" si="59"/>
        <v>0</v>
      </c>
    </row>
    <row r="3827" spans="4:6" x14ac:dyDescent="0.35">
      <c r="D3827" s="13">
        <v>43642.697916666664</v>
      </c>
      <c r="E3827">
        <v>0</v>
      </c>
      <c r="F3827">
        <f t="shared" si="59"/>
        <v>0</v>
      </c>
    </row>
    <row r="3828" spans="4:6" x14ac:dyDescent="0.35">
      <c r="D3828" s="13">
        <v>43642.701388888891</v>
      </c>
      <c r="E3828">
        <v>0</v>
      </c>
      <c r="F3828">
        <f t="shared" si="59"/>
        <v>0</v>
      </c>
    </row>
    <row r="3829" spans="4:6" x14ac:dyDescent="0.35">
      <c r="D3829" s="13">
        <v>43642.704861111109</v>
      </c>
      <c r="E3829">
        <v>0</v>
      </c>
      <c r="F3829">
        <f t="shared" si="59"/>
        <v>0</v>
      </c>
    </row>
    <row r="3830" spans="4:6" x14ac:dyDescent="0.35">
      <c r="D3830" s="13">
        <v>43642.708333333336</v>
      </c>
      <c r="E3830">
        <v>0</v>
      </c>
      <c r="F3830">
        <f t="shared" si="59"/>
        <v>0</v>
      </c>
    </row>
    <row r="3831" spans="4:6" x14ac:dyDescent="0.35">
      <c r="D3831" s="13">
        <v>43642.711805555555</v>
      </c>
      <c r="E3831">
        <v>0</v>
      </c>
      <c r="F3831">
        <f t="shared" si="59"/>
        <v>0</v>
      </c>
    </row>
    <row r="3832" spans="4:6" x14ac:dyDescent="0.35">
      <c r="D3832" s="13">
        <v>43642.715277777781</v>
      </c>
      <c r="E3832">
        <v>0</v>
      </c>
      <c r="F3832">
        <f t="shared" si="59"/>
        <v>0</v>
      </c>
    </row>
    <row r="3833" spans="4:6" x14ac:dyDescent="0.35">
      <c r="D3833" s="13">
        <v>43642.71875</v>
      </c>
      <c r="E3833">
        <v>0</v>
      </c>
      <c r="F3833">
        <f t="shared" si="59"/>
        <v>0</v>
      </c>
    </row>
    <row r="3834" spans="4:6" x14ac:dyDescent="0.35">
      <c r="D3834" s="13">
        <v>43642.722222222219</v>
      </c>
      <c r="E3834">
        <v>0</v>
      </c>
      <c r="F3834">
        <f t="shared" si="59"/>
        <v>0</v>
      </c>
    </row>
    <row r="3835" spans="4:6" x14ac:dyDescent="0.35">
      <c r="D3835" s="13">
        <v>43642.725694444445</v>
      </c>
      <c r="E3835">
        <v>0</v>
      </c>
      <c r="F3835">
        <f t="shared" si="59"/>
        <v>0</v>
      </c>
    </row>
    <row r="3836" spans="4:6" x14ac:dyDescent="0.35">
      <c r="D3836" s="13">
        <v>43642.729166666664</v>
      </c>
      <c r="E3836">
        <v>0</v>
      </c>
      <c r="F3836">
        <f t="shared" si="59"/>
        <v>0</v>
      </c>
    </row>
    <row r="3837" spans="4:6" x14ac:dyDescent="0.35">
      <c r="D3837" s="13">
        <v>43642.732638888891</v>
      </c>
      <c r="E3837">
        <v>0</v>
      </c>
      <c r="F3837">
        <f t="shared" si="59"/>
        <v>0</v>
      </c>
    </row>
    <row r="3838" spans="4:6" x14ac:dyDescent="0.35">
      <c r="D3838" s="13">
        <v>43642.736111111109</v>
      </c>
      <c r="E3838">
        <v>0</v>
      </c>
      <c r="F3838">
        <f t="shared" si="59"/>
        <v>0</v>
      </c>
    </row>
    <row r="3839" spans="4:6" x14ac:dyDescent="0.35">
      <c r="D3839" s="13">
        <v>43642.739583333336</v>
      </c>
      <c r="E3839">
        <v>0</v>
      </c>
      <c r="F3839">
        <f t="shared" si="59"/>
        <v>0</v>
      </c>
    </row>
    <row r="3840" spans="4:6" x14ac:dyDescent="0.35">
      <c r="D3840" s="13">
        <v>43642.743055555555</v>
      </c>
      <c r="E3840">
        <v>0</v>
      </c>
      <c r="F3840">
        <f t="shared" si="59"/>
        <v>0</v>
      </c>
    </row>
    <row r="3841" spans="4:6" x14ac:dyDescent="0.35">
      <c r="D3841" s="13">
        <v>43642.746527777781</v>
      </c>
      <c r="E3841">
        <v>0</v>
      </c>
      <c r="F3841">
        <f t="shared" si="59"/>
        <v>0</v>
      </c>
    </row>
    <row r="3842" spans="4:6" x14ac:dyDescent="0.35">
      <c r="D3842" s="13">
        <v>43642.75</v>
      </c>
      <c r="E3842">
        <v>0</v>
      </c>
      <c r="F3842">
        <f t="shared" si="59"/>
        <v>0</v>
      </c>
    </row>
    <row r="3843" spans="4:6" x14ac:dyDescent="0.35">
      <c r="D3843" s="13">
        <v>43642.753472222219</v>
      </c>
      <c r="E3843">
        <v>0</v>
      </c>
      <c r="F3843">
        <f t="shared" ref="F3843:F3906" si="60">E3843*25.4</f>
        <v>0</v>
      </c>
    </row>
    <row r="3844" spans="4:6" x14ac:dyDescent="0.35">
      <c r="D3844" s="13">
        <v>43642.756944444445</v>
      </c>
      <c r="E3844">
        <v>0</v>
      </c>
      <c r="F3844">
        <f t="shared" si="60"/>
        <v>0</v>
      </c>
    </row>
    <row r="3845" spans="4:6" x14ac:dyDescent="0.35">
      <c r="D3845" s="13">
        <v>43642.760416666664</v>
      </c>
      <c r="E3845">
        <v>0</v>
      </c>
      <c r="F3845">
        <f t="shared" si="60"/>
        <v>0</v>
      </c>
    </row>
    <row r="3846" spans="4:6" x14ac:dyDescent="0.35">
      <c r="D3846" s="13">
        <v>43642.763888888891</v>
      </c>
      <c r="E3846">
        <v>0</v>
      </c>
      <c r="F3846">
        <f t="shared" si="60"/>
        <v>0</v>
      </c>
    </row>
    <row r="3847" spans="4:6" x14ac:dyDescent="0.35">
      <c r="D3847" s="13">
        <v>43642.767361111109</v>
      </c>
      <c r="E3847">
        <v>0</v>
      </c>
      <c r="F3847">
        <f t="shared" si="60"/>
        <v>0</v>
      </c>
    </row>
    <row r="3848" spans="4:6" x14ac:dyDescent="0.35">
      <c r="D3848" s="13">
        <v>43642.770833333336</v>
      </c>
      <c r="E3848">
        <v>0</v>
      </c>
      <c r="F3848">
        <f t="shared" si="60"/>
        <v>0</v>
      </c>
    </row>
    <row r="3849" spans="4:6" x14ac:dyDescent="0.35">
      <c r="D3849" s="13">
        <v>43642.774305555555</v>
      </c>
      <c r="E3849">
        <v>0</v>
      </c>
      <c r="F3849">
        <f t="shared" si="60"/>
        <v>0</v>
      </c>
    </row>
    <row r="3850" spans="4:6" x14ac:dyDescent="0.35">
      <c r="D3850" s="13">
        <v>43642.777777777781</v>
      </c>
      <c r="E3850">
        <v>0</v>
      </c>
      <c r="F3850">
        <f t="shared" si="60"/>
        <v>0</v>
      </c>
    </row>
    <row r="3851" spans="4:6" x14ac:dyDescent="0.35">
      <c r="D3851" s="13">
        <v>43642.78125</v>
      </c>
      <c r="E3851">
        <v>0</v>
      </c>
      <c r="F3851">
        <f t="shared" si="60"/>
        <v>0</v>
      </c>
    </row>
    <row r="3852" spans="4:6" x14ac:dyDescent="0.35">
      <c r="D3852" s="13">
        <v>43642.784722222219</v>
      </c>
      <c r="E3852">
        <v>0</v>
      </c>
      <c r="F3852">
        <f t="shared" si="60"/>
        <v>0</v>
      </c>
    </row>
    <row r="3853" spans="4:6" x14ac:dyDescent="0.35">
      <c r="D3853" s="13">
        <v>43642.788194444445</v>
      </c>
      <c r="E3853">
        <v>0</v>
      </c>
      <c r="F3853">
        <f t="shared" si="60"/>
        <v>0</v>
      </c>
    </row>
    <row r="3854" spans="4:6" x14ac:dyDescent="0.35">
      <c r="D3854" s="13">
        <v>43642.791666666664</v>
      </c>
      <c r="E3854">
        <v>0</v>
      </c>
      <c r="F3854">
        <f t="shared" si="60"/>
        <v>0</v>
      </c>
    </row>
    <row r="3855" spans="4:6" x14ac:dyDescent="0.35">
      <c r="D3855" s="13">
        <v>43642.795138888891</v>
      </c>
      <c r="E3855">
        <v>0</v>
      </c>
      <c r="F3855">
        <f t="shared" si="60"/>
        <v>0</v>
      </c>
    </row>
    <row r="3856" spans="4:6" x14ac:dyDescent="0.35">
      <c r="D3856" s="13">
        <v>43642.798611111109</v>
      </c>
      <c r="E3856">
        <v>0</v>
      </c>
      <c r="F3856">
        <f t="shared" si="60"/>
        <v>0</v>
      </c>
    </row>
    <row r="3857" spans="4:6" x14ac:dyDescent="0.35">
      <c r="D3857" s="13">
        <v>43642.802083333336</v>
      </c>
      <c r="E3857">
        <v>0</v>
      </c>
      <c r="F3857">
        <f t="shared" si="60"/>
        <v>0</v>
      </c>
    </row>
    <row r="3858" spans="4:6" x14ac:dyDescent="0.35">
      <c r="D3858" s="13">
        <v>43642.805555555555</v>
      </c>
      <c r="E3858">
        <v>0</v>
      </c>
      <c r="F3858">
        <f t="shared" si="60"/>
        <v>0</v>
      </c>
    </row>
    <row r="3859" spans="4:6" x14ac:dyDescent="0.35">
      <c r="D3859" s="13">
        <v>43642.809027777781</v>
      </c>
      <c r="E3859">
        <v>0</v>
      </c>
      <c r="F3859">
        <f t="shared" si="60"/>
        <v>0</v>
      </c>
    </row>
    <row r="3860" spans="4:6" x14ac:dyDescent="0.35">
      <c r="D3860" s="13">
        <v>43642.8125</v>
      </c>
      <c r="E3860">
        <v>0</v>
      </c>
      <c r="F3860">
        <f t="shared" si="60"/>
        <v>0</v>
      </c>
    </row>
    <row r="3861" spans="4:6" x14ac:dyDescent="0.35">
      <c r="D3861" s="13">
        <v>43642.815972222219</v>
      </c>
      <c r="E3861">
        <v>0</v>
      </c>
      <c r="F3861">
        <f t="shared" si="60"/>
        <v>0</v>
      </c>
    </row>
    <row r="3862" spans="4:6" x14ac:dyDescent="0.35">
      <c r="D3862" s="13">
        <v>43642.819444444445</v>
      </c>
      <c r="E3862">
        <v>0</v>
      </c>
      <c r="F3862">
        <f t="shared" si="60"/>
        <v>0</v>
      </c>
    </row>
    <row r="3863" spans="4:6" x14ac:dyDescent="0.35">
      <c r="D3863" s="13">
        <v>43642.822916666664</v>
      </c>
      <c r="E3863">
        <v>0</v>
      </c>
      <c r="F3863">
        <f t="shared" si="60"/>
        <v>0</v>
      </c>
    </row>
    <row r="3864" spans="4:6" x14ac:dyDescent="0.35">
      <c r="D3864" s="13">
        <v>43642.826388888891</v>
      </c>
      <c r="E3864">
        <v>0</v>
      </c>
      <c r="F3864">
        <f t="shared" si="60"/>
        <v>0</v>
      </c>
    </row>
    <row r="3865" spans="4:6" x14ac:dyDescent="0.35">
      <c r="D3865" s="13">
        <v>43642.829861111109</v>
      </c>
      <c r="E3865">
        <v>0</v>
      </c>
      <c r="F3865">
        <f t="shared" si="60"/>
        <v>0</v>
      </c>
    </row>
    <row r="3866" spans="4:6" x14ac:dyDescent="0.35">
      <c r="D3866" s="13">
        <v>43642.833333333336</v>
      </c>
      <c r="E3866">
        <v>0</v>
      </c>
      <c r="F3866">
        <f t="shared" si="60"/>
        <v>0</v>
      </c>
    </row>
    <row r="3867" spans="4:6" x14ac:dyDescent="0.35">
      <c r="D3867" s="13">
        <v>43642.836805555555</v>
      </c>
      <c r="E3867">
        <v>0</v>
      </c>
      <c r="F3867">
        <f t="shared" si="60"/>
        <v>0</v>
      </c>
    </row>
    <row r="3868" spans="4:6" x14ac:dyDescent="0.35">
      <c r="D3868" s="13">
        <v>43642.840277777781</v>
      </c>
      <c r="E3868">
        <v>0</v>
      </c>
      <c r="F3868">
        <f t="shared" si="60"/>
        <v>0</v>
      </c>
    </row>
    <row r="3869" spans="4:6" x14ac:dyDescent="0.35">
      <c r="D3869" s="13">
        <v>43642.84375</v>
      </c>
      <c r="E3869">
        <v>0</v>
      </c>
      <c r="F3869">
        <f t="shared" si="60"/>
        <v>0</v>
      </c>
    </row>
    <row r="3870" spans="4:6" x14ac:dyDescent="0.35">
      <c r="D3870" s="13">
        <v>43642.847222222219</v>
      </c>
      <c r="E3870">
        <v>0</v>
      </c>
      <c r="F3870">
        <f t="shared" si="60"/>
        <v>0</v>
      </c>
    </row>
    <row r="3871" spans="4:6" x14ac:dyDescent="0.35">
      <c r="D3871" s="13">
        <v>43642.850694444445</v>
      </c>
      <c r="E3871">
        <v>0</v>
      </c>
      <c r="F3871">
        <f t="shared" si="60"/>
        <v>0</v>
      </c>
    </row>
    <row r="3872" spans="4:6" x14ac:dyDescent="0.35">
      <c r="D3872" s="13">
        <v>43642.854166666664</v>
      </c>
      <c r="E3872">
        <v>0</v>
      </c>
      <c r="F3872">
        <f t="shared" si="60"/>
        <v>0</v>
      </c>
    </row>
    <row r="3873" spans="4:6" x14ac:dyDescent="0.35">
      <c r="D3873" s="13">
        <v>43642.857638888891</v>
      </c>
      <c r="E3873">
        <v>0</v>
      </c>
      <c r="F3873">
        <f t="shared" si="60"/>
        <v>0</v>
      </c>
    </row>
    <row r="3874" spans="4:6" x14ac:dyDescent="0.35">
      <c r="D3874" s="13">
        <v>43642.861111111109</v>
      </c>
      <c r="E3874">
        <v>0</v>
      </c>
      <c r="F3874">
        <f t="shared" si="60"/>
        <v>0</v>
      </c>
    </row>
    <row r="3875" spans="4:6" x14ac:dyDescent="0.35">
      <c r="D3875" s="13">
        <v>43642.864583333336</v>
      </c>
      <c r="E3875">
        <v>0</v>
      </c>
      <c r="F3875">
        <f t="shared" si="60"/>
        <v>0</v>
      </c>
    </row>
    <row r="3876" spans="4:6" x14ac:dyDescent="0.35">
      <c r="D3876" s="13">
        <v>43642.868055555555</v>
      </c>
      <c r="E3876">
        <v>0</v>
      </c>
      <c r="F3876">
        <f t="shared" si="60"/>
        <v>0</v>
      </c>
    </row>
    <row r="3877" spans="4:6" x14ac:dyDescent="0.35">
      <c r="D3877" s="13">
        <v>43642.871527777781</v>
      </c>
      <c r="E3877">
        <v>0</v>
      </c>
      <c r="F3877">
        <f t="shared" si="60"/>
        <v>0</v>
      </c>
    </row>
    <row r="3878" spans="4:6" x14ac:dyDescent="0.35">
      <c r="D3878" s="13">
        <v>43642.875</v>
      </c>
      <c r="E3878">
        <v>0</v>
      </c>
      <c r="F3878">
        <f t="shared" si="60"/>
        <v>0</v>
      </c>
    </row>
    <row r="3879" spans="4:6" x14ac:dyDescent="0.35">
      <c r="D3879" s="13">
        <v>43642.878472222219</v>
      </c>
      <c r="E3879">
        <v>0</v>
      </c>
      <c r="F3879">
        <f t="shared" si="60"/>
        <v>0</v>
      </c>
    </row>
    <row r="3880" spans="4:6" x14ac:dyDescent="0.35">
      <c r="D3880" s="13">
        <v>43642.881944444445</v>
      </c>
      <c r="E3880">
        <v>0</v>
      </c>
      <c r="F3880">
        <f t="shared" si="60"/>
        <v>0</v>
      </c>
    </row>
    <row r="3881" spans="4:6" x14ac:dyDescent="0.35">
      <c r="D3881" s="13">
        <v>43642.885416666664</v>
      </c>
      <c r="E3881">
        <v>0</v>
      </c>
      <c r="F3881">
        <f t="shared" si="60"/>
        <v>0</v>
      </c>
    </row>
    <row r="3882" spans="4:6" x14ac:dyDescent="0.35">
      <c r="D3882" s="13">
        <v>43642.888888888891</v>
      </c>
      <c r="E3882">
        <v>0</v>
      </c>
      <c r="F3882">
        <f t="shared" si="60"/>
        <v>0</v>
      </c>
    </row>
    <row r="3883" spans="4:6" x14ac:dyDescent="0.35">
      <c r="D3883" s="13">
        <v>43642.892361111109</v>
      </c>
      <c r="E3883">
        <v>0</v>
      </c>
      <c r="F3883">
        <f t="shared" si="60"/>
        <v>0</v>
      </c>
    </row>
    <row r="3884" spans="4:6" x14ac:dyDescent="0.35">
      <c r="D3884" s="13">
        <v>43642.895833333336</v>
      </c>
      <c r="E3884">
        <v>0</v>
      </c>
      <c r="F3884">
        <f t="shared" si="60"/>
        <v>0</v>
      </c>
    </row>
    <row r="3885" spans="4:6" x14ac:dyDescent="0.35">
      <c r="D3885" s="13">
        <v>43642.899305555555</v>
      </c>
      <c r="E3885">
        <v>0</v>
      </c>
      <c r="F3885">
        <f t="shared" si="60"/>
        <v>0</v>
      </c>
    </row>
    <row r="3886" spans="4:6" x14ac:dyDescent="0.35">
      <c r="D3886" s="13">
        <v>43642.902777777781</v>
      </c>
      <c r="E3886">
        <v>0</v>
      </c>
      <c r="F3886">
        <f t="shared" si="60"/>
        <v>0</v>
      </c>
    </row>
    <row r="3887" spans="4:6" x14ac:dyDescent="0.35">
      <c r="D3887" s="13">
        <v>43642.90625</v>
      </c>
      <c r="E3887">
        <v>0</v>
      </c>
      <c r="F3887">
        <f t="shared" si="60"/>
        <v>0</v>
      </c>
    </row>
    <row r="3888" spans="4:6" x14ac:dyDescent="0.35">
      <c r="D3888" s="13">
        <v>43642.909722222219</v>
      </c>
      <c r="E3888">
        <v>0</v>
      </c>
      <c r="F3888">
        <f t="shared" si="60"/>
        <v>0</v>
      </c>
    </row>
    <row r="3889" spans="4:6" x14ac:dyDescent="0.35">
      <c r="D3889" s="13">
        <v>43642.913194444445</v>
      </c>
      <c r="E3889">
        <v>0</v>
      </c>
      <c r="F3889">
        <f t="shared" si="60"/>
        <v>0</v>
      </c>
    </row>
    <row r="3890" spans="4:6" x14ac:dyDescent="0.35">
      <c r="D3890" s="13">
        <v>43642.916666666664</v>
      </c>
      <c r="E3890">
        <v>0</v>
      </c>
      <c r="F3890">
        <f t="shared" si="60"/>
        <v>0</v>
      </c>
    </row>
    <row r="3891" spans="4:6" x14ac:dyDescent="0.35">
      <c r="D3891" s="13">
        <v>43642.920138888891</v>
      </c>
      <c r="E3891">
        <v>0</v>
      </c>
      <c r="F3891">
        <f t="shared" si="60"/>
        <v>0</v>
      </c>
    </row>
    <row r="3892" spans="4:6" x14ac:dyDescent="0.35">
      <c r="D3892" s="13">
        <v>43642.923611111109</v>
      </c>
      <c r="E3892">
        <v>0</v>
      </c>
      <c r="F3892">
        <f t="shared" si="60"/>
        <v>0</v>
      </c>
    </row>
    <row r="3893" spans="4:6" x14ac:dyDescent="0.35">
      <c r="D3893" s="13">
        <v>43642.927083333336</v>
      </c>
      <c r="E3893">
        <v>0</v>
      </c>
      <c r="F3893">
        <f t="shared" si="60"/>
        <v>0</v>
      </c>
    </row>
    <row r="3894" spans="4:6" x14ac:dyDescent="0.35">
      <c r="D3894" s="13">
        <v>43642.930555555555</v>
      </c>
      <c r="E3894">
        <v>0</v>
      </c>
      <c r="F3894">
        <f t="shared" si="60"/>
        <v>0</v>
      </c>
    </row>
    <row r="3895" spans="4:6" x14ac:dyDescent="0.35">
      <c r="D3895" s="13">
        <v>43642.934027777781</v>
      </c>
      <c r="E3895">
        <v>0</v>
      </c>
      <c r="F3895">
        <f t="shared" si="60"/>
        <v>0</v>
      </c>
    </row>
    <row r="3896" spans="4:6" x14ac:dyDescent="0.35">
      <c r="D3896" s="13">
        <v>43642.9375</v>
      </c>
      <c r="E3896">
        <v>0</v>
      </c>
      <c r="F3896">
        <f t="shared" si="60"/>
        <v>0</v>
      </c>
    </row>
    <row r="3897" spans="4:6" x14ac:dyDescent="0.35">
      <c r="D3897" s="13">
        <v>43642.940972222219</v>
      </c>
      <c r="E3897">
        <v>0</v>
      </c>
      <c r="F3897">
        <f t="shared" si="60"/>
        <v>0</v>
      </c>
    </row>
    <row r="3898" spans="4:6" x14ac:dyDescent="0.35">
      <c r="D3898" s="13">
        <v>43642.944444444445</v>
      </c>
      <c r="E3898">
        <v>0</v>
      </c>
      <c r="F3898">
        <f t="shared" si="60"/>
        <v>0</v>
      </c>
    </row>
    <row r="3899" spans="4:6" x14ac:dyDescent="0.35">
      <c r="D3899" s="13">
        <v>43642.947916666664</v>
      </c>
      <c r="E3899">
        <v>0</v>
      </c>
      <c r="F3899">
        <f t="shared" si="60"/>
        <v>0</v>
      </c>
    </row>
    <row r="3900" spans="4:6" x14ac:dyDescent="0.35">
      <c r="D3900" s="13">
        <v>43642.951388888891</v>
      </c>
      <c r="E3900">
        <v>0</v>
      </c>
      <c r="F3900">
        <f t="shared" si="60"/>
        <v>0</v>
      </c>
    </row>
    <row r="3901" spans="4:6" x14ac:dyDescent="0.35">
      <c r="D3901" s="13">
        <v>43642.954861111109</v>
      </c>
      <c r="E3901">
        <v>0</v>
      </c>
      <c r="F3901">
        <f t="shared" si="60"/>
        <v>0</v>
      </c>
    </row>
    <row r="3902" spans="4:6" x14ac:dyDescent="0.35">
      <c r="D3902" s="13">
        <v>43642.958333333336</v>
      </c>
      <c r="E3902">
        <v>0</v>
      </c>
      <c r="F3902">
        <f t="shared" si="60"/>
        <v>0</v>
      </c>
    </row>
    <row r="3903" spans="4:6" x14ac:dyDescent="0.35">
      <c r="D3903" s="13">
        <v>43642.961805555555</v>
      </c>
      <c r="E3903">
        <v>0</v>
      </c>
      <c r="F3903">
        <f t="shared" si="60"/>
        <v>0</v>
      </c>
    </row>
    <row r="3904" spans="4:6" x14ac:dyDescent="0.35">
      <c r="D3904" s="13">
        <v>43642.965277777781</v>
      </c>
      <c r="E3904">
        <v>0</v>
      </c>
      <c r="F3904">
        <f t="shared" si="60"/>
        <v>0</v>
      </c>
    </row>
    <row r="3905" spans="4:6" x14ac:dyDescent="0.35">
      <c r="D3905" s="13">
        <v>43642.96875</v>
      </c>
      <c r="E3905">
        <v>0</v>
      </c>
      <c r="F3905">
        <f t="shared" si="60"/>
        <v>0</v>
      </c>
    </row>
    <row r="3906" spans="4:6" x14ac:dyDescent="0.35">
      <c r="D3906" s="13">
        <v>43642.972222222219</v>
      </c>
      <c r="E3906">
        <v>0</v>
      </c>
      <c r="F3906">
        <f t="shared" si="60"/>
        <v>0</v>
      </c>
    </row>
    <row r="3907" spans="4:6" x14ac:dyDescent="0.35">
      <c r="D3907" s="13">
        <v>43642.975694444445</v>
      </c>
      <c r="E3907">
        <v>0</v>
      </c>
      <c r="F3907">
        <f t="shared" ref="F3907:F3970" si="61">E3907*25.4</f>
        <v>0</v>
      </c>
    </row>
    <row r="3908" spans="4:6" x14ac:dyDescent="0.35">
      <c r="D3908" s="13">
        <v>43642.979166666664</v>
      </c>
      <c r="E3908">
        <v>0</v>
      </c>
      <c r="F3908">
        <f t="shared" si="61"/>
        <v>0</v>
      </c>
    </row>
    <row r="3909" spans="4:6" x14ac:dyDescent="0.35">
      <c r="D3909" s="13">
        <v>43642.982638888891</v>
      </c>
      <c r="E3909">
        <v>0</v>
      </c>
      <c r="F3909">
        <f t="shared" si="61"/>
        <v>0</v>
      </c>
    </row>
    <row r="3910" spans="4:6" x14ac:dyDescent="0.35">
      <c r="D3910" s="13">
        <v>43642.986111111109</v>
      </c>
      <c r="E3910">
        <v>0</v>
      </c>
      <c r="F3910">
        <f t="shared" si="61"/>
        <v>0</v>
      </c>
    </row>
    <row r="3911" spans="4:6" x14ac:dyDescent="0.35">
      <c r="D3911" s="13">
        <v>43642.989583333336</v>
      </c>
      <c r="E3911">
        <v>0</v>
      </c>
      <c r="F3911">
        <f t="shared" si="61"/>
        <v>0</v>
      </c>
    </row>
    <row r="3912" spans="4:6" x14ac:dyDescent="0.35">
      <c r="D3912" s="13">
        <v>43642.993055555555</v>
      </c>
      <c r="E3912">
        <v>0</v>
      </c>
      <c r="F3912">
        <f t="shared" si="61"/>
        <v>0</v>
      </c>
    </row>
    <row r="3913" spans="4:6" x14ac:dyDescent="0.35">
      <c r="D3913" s="13">
        <v>43642.996527777781</v>
      </c>
      <c r="E3913">
        <v>0</v>
      </c>
      <c r="F3913">
        <f t="shared" si="61"/>
        <v>0</v>
      </c>
    </row>
    <row r="3914" spans="4:6" x14ac:dyDescent="0.35">
      <c r="D3914" s="13">
        <v>43643</v>
      </c>
      <c r="E3914">
        <v>0</v>
      </c>
      <c r="F3914">
        <f t="shared" si="61"/>
        <v>0</v>
      </c>
    </row>
    <row r="3915" spans="4:6" x14ac:dyDescent="0.35">
      <c r="D3915" s="13">
        <v>43643.003472222219</v>
      </c>
      <c r="E3915">
        <v>0</v>
      </c>
      <c r="F3915">
        <f t="shared" si="61"/>
        <v>0</v>
      </c>
    </row>
    <row r="3916" spans="4:6" x14ac:dyDescent="0.35">
      <c r="D3916" s="13">
        <v>43643.006944444445</v>
      </c>
      <c r="E3916">
        <v>0</v>
      </c>
      <c r="F3916">
        <f t="shared" si="61"/>
        <v>0</v>
      </c>
    </row>
    <row r="3917" spans="4:6" x14ac:dyDescent="0.35">
      <c r="D3917" s="13">
        <v>43643.010416666664</v>
      </c>
      <c r="E3917">
        <v>0</v>
      </c>
      <c r="F3917">
        <f t="shared" si="61"/>
        <v>0</v>
      </c>
    </row>
    <row r="3918" spans="4:6" x14ac:dyDescent="0.35">
      <c r="D3918" s="13">
        <v>43643.013888888891</v>
      </c>
      <c r="E3918">
        <v>0</v>
      </c>
      <c r="F3918">
        <f t="shared" si="61"/>
        <v>0</v>
      </c>
    </row>
    <row r="3919" spans="4:6" x14ac:dyDescent="0.35">
      <c r="D3919" s="13">
        <v>43643.017361111109</v>
      </c>
      <c r="E3919">
        <v>0</v>
      </c>
      <c r="F3919">
        <f t="shared" si="61"/>
        <v>0</v>
      </c>
    </row>
    <row r="3920" spans="4:6" x14ac:dyDescent="0.35">
      <c r="D3920" s="13">
        <v>43643.020833333336</v>
      </c>
      <c r="E3920">
        <v>0</v>
      </c>
      <c r="F3920">
        <f t="shared" si="61"/>
        <v>0</v>
      </c>
    </row>
    <row r="3921" spans="4:6" x14ac:dyDescent="0.35">
      <c r="D3921" s="13">
        <v>43643.024305555555</v>
      </c>
      <c r="E3921">
        <v>0</v>
      </c>
      <c r="F3921">
        <f t="shared" si="61"/>
        <v>0</v>
      </c>
    </row>
    <row r="3922" spans="4:6" x14ac:dyDescent="0.35">
      <c r="D3922" s="13">
        <v>43643.027777777781</v>
      </c>
      <c r="E3922">
        <v>0</v>
      </c>
      <c r="F3922">
        <f t="shared" si="61"/>
        <v>0</v>
      </c>
    </row>
    <row r="3923" spans="4:6" x14ac:dyDescent="0.35">
      <c r="D3923" s="13">
        <v>43643.03125</v>
      </c>
      <c r="E3923">
        <v>0</v>
      </c>
      <c r="F3923">
        <f t="shared" si="61"/>
        <v>0</v>
      </c>
    </row>
    <row r="3924" spans="4:6" x14ac:dyDescent="0.35">
      <c r="D3924" s="13">
        <v>43643.034722222219</v>
      </c>
      <c r="E3924">
        <v>0</v>
      </c>
      <c r="F3924">
        <f t="shared" si="61"/>
        <v>0</v>
      </c>
    </row>
    <row r="3925" spans="4:6" x14ac:dyDescent="0.35">
      <c r="D3925" s="13">
        <v>43643.038194444445</v>
      </c>
      <c r="E3925">
        <v>0</v>
      </c>
      <c r="F3925">
        <f t="shared" si="61"/>
        <v>0</v>
      </c>
    </row>
    <row r="3926" spans="4:6" x14ac:dyDescent="0.35">
      <c r="D3926" s="13">
        <v>43643.041666666664</v>
      </c>
      <c r="E3926">
        <v>0</v>
      </c>
      <c r="F3926">
        <f t="shared" si="61"/>
        <v>0</v>
      </c>
    </row>
    <row r="3927" spans="4:6" x14ac:dyDescent="0.35">
      <c r="D3927" s="13">
        <v>43643.045138888891</v>
      </c>
      <c r="E3927">
        <v>0</v>
      </c>
      <c r="F3927">
        <f t="shared" si="61"/>
        <v>0</v>
      </c>
    </row>
    <row r="3928" spans="4:6" x14ac:dyDescent="0.35">
      <c r="D3928" s="13">
        <v>43643.048611111109</v>
      </c>
      <c r="E3928">
        <v>0</v>
      </c>
      <c r="F3928">
        <f t="shared" si="61"/>
        <v>0</v>
      </c>
    </row>
    <row r="3929" spans="4:6" x14ac:dyDescent="0.35">
      <c r="D3929" s="13">
        <v>43643.052083333336</v>
      </c>
      <c r="E3929">
        <v>0</v>
      </c>
      <c r="F3929">
        <f t="shared" si="61"/>
        <v>0</v>
      </c>
    </row>
    <row r="3930" spans="4:6" x14ac:dyDescent="0.35">
      <c r="D3930" s="13">
        <v>43643.055555555555</v>
      </c>
      <c r="E3930">
        <v>0</v>
      </c>
      <c r="F3930">
        <f t="shared" si="61"/>
        <v>0</v>
      </c>
    </row>
    <row r="3931" spans="4:6" x14ac:dyDescent="0.35">
      <c r="D3931" s="13">
        <v>43643.059027777781</v>
      </c>
      <c r="E3931">
        <v>0</v>
      </c>
      <c r="F3931">
        <f t="shared" si="61"/>
        <v>0</v>
      </c>
    </row>
    <row r="3932" spans="4:6" x14ac:dyDescent="0.35">
      <c r="D3932" s="13">
        <v>43643.0625</v>
      </c>
      <c r="E3932">
        <v>0</v>
      </c>
      <c r="F3932">
        <f t="shared" si="61"/>
        <v>0</v>
      </c>
    </row>
    <row r="3933" spans="4:6" x14ac:dyDescent="0.35">
      <c r="D3933" s="13">
        <v>43643.065972222219</v>
      </c>
      <c r="E3933">
        <v>0</v>
      </c>
      <c r="F3933">
        <f t="shared" si="61"/>
        <v>0</v>
      </c>
    </row>
    <row r="3934" spans="4:6" x14ac:dyDescent="0.35">
      <c r="D3934" s="13">
        <v>43643.069444444445</v>
      </c>
      <c r="E3934">
        <v>0</v>
      </c>
      <c r="F3934">
        <f t="shared" si="61"/>
        <v>0</v>
      </c>
    </row>
    <row r="3935" spans="4:6" x14ac:dyDescent="0.35">
      <c r="D3935" s="13">
        <v>43643.072916666664</v>
      </c>
      <c r="E3935">
        <v>0</v>
      </c>
      <c r="F3935">
        <f t="shared" si="61"/>
        <v>0</v>
      </c>
    </row>
    <row r="3936" spans="4:6" x14ac:dyDescent="0.35">
      <c r="D3936" s="13">
        <v>43643.076388888891</v>
      </c>
      <c r="E3936">
        <v>0</v>
      </c>
      <c r="F3936">
        <f t="shared" si="61"/>
        <v>0</v>
      </c>
    </row>
    <row r="3937" spans="4:6" x14ac:dyDescent="0.35">
      <c r="D3937" s="13">
        <v>43643.079861111109</v>
      </c>
      <c r="E3937">
        <v>0</v>
      </c>
      <c r="F3937">
        <f t="shared" si="61"/>
        <v>0</v>
      </c>
    </row>
    <row r="3938" spans="4:6" x14ac:dyDescent="0.35">
      <c r="D3938" s="13">
        <v>43643.083333333336</v>
      </c>
      <c r="E3938">
        <v>0</v>
      </c>
      <c r="F3938">
        <f t="shared" si="61"/>
        <v>0</v>
      </c>
    </row>
    <row r="3939" spans="4:6" x14ac:dyDescent="0.35">
      <c r="D3939" s="13">
        <v>43643.086805555555</v>
      </c>
      <c r="E3939">
        <v>0</v>
      </c>
      <c r="F3939">
        <f t="shared" si="61"/>
        <v>0</v>
      </c>
    </row>
    <row r="3940" spans="4:6" x14ac:dyDescent="0.35">
      <c r="D3940" s="13">
        <v>43643.090277777781</v>
      </c>
      <c r="E3940">
        <v>0</v>
      </c>
      <c r="F3940">
        <f t="shared" si="61"/>
        <v>0</v>
      </c>
    </row>
    <row r="3941" spans="4:6" x14ac:dyDescent="0.35">
      <c r="D3941" s="13">
        <v>43643.09375</v>
      </c>
      <c r="E3941">
        <v>0</v>
      </c>
      <c r="F3941">
        <f t="shared" si="61"/>
        <v>0</v>
      </c>
    </row>
    <row r="3942" spans="4:6" x14ac:dyDescent="0.35">
      <c r="D3942" s="13">
        <v>43643.097222222219</v>
      </c>
      <c r="E3942">
        <v>0</v>
      </c>
      <c r="F3942">
        <f t="shared" si="61"/>
        <v>0</v>
      </c>
    </row>
    <row r="3943" spans="4:6" x14ac:dyDescent="0.35">
      <c r="D3943" s="13">
        <v>43643.100694444445</v>
      </c>
      <c r="E3943">
        <v>0</v>
      </c>
      <c r="F3943">
        <f t="shared" si="61"/>
        <v>0</v>
      </c>
    </row>
    <row r="3944" spans="4:6" x14ac:dyDescent="0.35">
      <c r="D3944" s="13">
        <v>43643.104166666664</v>
      </c>
      <c r="E3944">
        <v>0</v>
      </c>
      <c r="F3944">
        <f t="shared" si="61"/>
        <v>0</v>
      </c>
    </row>
    <row r="3945" spans="4:6" x14ac:dyDescent="0.35">
      <c r="D3945" s="13">
        <v>43643.107638888891</v>
      </c>
      <c r="E3945">
        <v>0</v>
      </c>
      <c r="F3945">
        <f t="shared" si="61"/>
        <v>0</v>
      </c>
    </row>
    <row r="3946" spans="4:6" x14ac:dyDescent="0.35">
      <c r="D3946" s="13">
        <v>43643.111111111109</v>
      </c>
      <c r="E3946">
        <v>0</v>
      </c>
      <c r="F3946">
        <f t="shared" si="61"/>
        <v>0</v>
      </c>
    </row>
    <row r="3947" spans="4:6" x14ac:dyDescent="0.35">
      <c r="D3947" s="13">
        <v>43643.114583333336</v>
      </c>
      <c r="E3947">
        <v>0</v>
      </c>
      <c r="F3947">
        <f t="shared" si="61"/>
        <v>0</v>
      </c>
    </row>
    <row r="3948" spans="4:6" x14ac:dyDescent="0.35">
      <c r="D3948" s="13">
        <v>43643.118055555555</v>
      </c>
      <c r="E3948">
        <v>0</v>
      </c>
      <c r="F3948">
        <f t="shared" si="61"/>
        <v>0</v>
      </c>
    </row>
    <row r="3949" spans="4:6" x14ac:dyDescent="0.35">
      <c r="D3949" s="13">
        <v>43643.121527777781</v>
      </c>
      <c r="E3949">
        <v>0</v>
      </c>
      <c r="F3949">
        <f t="shared" si="61"/>
        <v>0</v>
      </c>
    </row>
    <row r="3950" spans="4:6" x14ac:dyDescent="0.35">
      <c r="D3950" s="13">
        <v>43643.125</v>
      </c>
      <c r="E3950">
        <v>0</v>
      </c>
      <c r="F3950">
        <f t="shared" si="61"/>
        <v>0</v>
      </c>
    </row>
    <row r="3951" spans="4:6" x14ac:dyDescent="0.35">
      <c r="D3951" s="13">
        <v>43643.128472222219</v>
      </c>
      <c r="E3951">
        <v>0</v>
      </c>
      <c r="F3951">
        <f t="shared" si="61"/>
        <v>0</v>
      </c>
    </row>
    <row r="3952" spans="4:6" x14ac:dyDescent="0.35">
      <c r="D3952" s="13">
        <v>43643.131944444445</v>
      </c>
      <c r="E3952">
        <v>0</v>
      </c>
      <c r="F3952">
        <f t="shared" si="61"/>
        <v>0</v>
      </c>
    </row>
    <row r="3953" spans="4:6" x14ac:dyDescent="0.35">
      <c r="D3953" s="13">
        <v>43643.135416666664</v>
      </c>
      <c r="E3953">
        <v>0</v>
      </c>
      <c r="F3953">
        <f t="shared" si="61"/>
        <v>0</v>
      </c>
    </row>
    <row r="3954" spans="4:6" x14ac:dyDescent="0.35">
      <c r="D3954" s="13">
        <v>43643.138888888891</v>
      </c>
      <c r="E3954">
        <v>0</v>
      </c>
      <c r="F3954">
        <f t="shared" si="61"/>
        <v>0</v>
      </c>
    </row>
    <row r="3955" spans="4:6" x14ac:dyDescent="0.35">
      <c r="D3955" s="13">
        <v>43643.142361111109</v>
      </c>
      <c r="E3955">
        <v>0</v>
      </c>
      <c r="F3955">
        <f t="shared" si="61"/>
        <v>0</v>
      </c>
    </row>
    <row r="3956" spans="4:6" x14ac:dyDescent="0.35">
      <c r="D3956" s="13">
        <v>43643.145833333336</v>
      </c>
      <c r="E3956">
        <v>0</v>
      </c>
      <c r="F3956">
        <f t="shared" si="61"/>
        <v>0</v>
      </c>
    </row>
    <row r="3957" spans="4:6" x14ac:dyDescent="0.35">
      <c r="D3957" s="13">
        <v>43643.149305555555</v>
      </c>
      <c r="E3957">
        <v>0</v>
      </c>
      <c r="F3957">
        <f t="shared" si="61"/>
        <v>0</v>
      </c>
    </row>
    <row r="3958" spans="4:6" x14ac:dyDescent="0.35">
      <c r="D3958" s="13">
        <v>43643.152777777781</v>
      </c>
      <c r="E3958">
        <v>0</v>
      </c>
      <c r="F3958">
        <f t="shared" si="61"/>
        <v>0</v>
      </c>
    </row>
    <row r="3959" spans="4:6" x14ac:dyDescent="0.35">
      <c r="D3959" s="13">
        <v>43643.15625</v>
      </c>
      <c r="E3959">
        <v>0</v>
      </c>
      <c r="F3959">
        <f t="shared" si="61"/>
        <v>0</v>
      </c>
    </row>
    <row r="3960" spans="4:6" x14ac:dyDescent="0.35">
      <c r="D3960" s="13">
        <v>43643.159722222219</v>
      </c>
      <c r="E3960">
        <v>0</v>
      </c>
      <c r="F3960">
        <f t="shared" si="61"/>
        <v>0</v>
      </c>
    </row>
    <row r="3961" spans="4:6" x14ac:dyDescent="0.35">
      <c r="D3961" s="13">
        <v>43643.163194444445</v>
      </c>
      <c r="E3961">
        <v>0</v>
      </c>
      <c r="F3961">
        <f t="shared" si="61"/>
        <v>0</v>
      </c>
    </row>
    <row r="3962" spans="4:6" x14ac:dyDescent="0.35">
      <c r="D3962" s="13">
        <v>43643.166666666664</v>
      </c>
      <c r="E3962">
        <v>0</v>
      </c>
      <c r="F3962">
        <f t="shared" si="61"/>
        <v>0</v>
      </c>
    </row>
    <row r="3963" spans="4:6" x14ac:dyDescent="0.35">
      <c r="D3963" s="13">
        <v>43643.170138888891</v>
      </c>
      <c r="E3963">
        <v>0</v>
      </c>
      <c r="F3963">
        <f t="shared" si="61"/>
        <v>0</v>
      </c>
    </row>
    <row r="3964" spans="4:6" x14ac:dyDescent="0.35">
      <c r="D3964" s="13">
        <v>43643.173611111109</v>
      </c>
      <c r="E3964">
        <v>0.01</v>
      </c>
      <c r="F3964">
        <f t="shared" si="61"/>
        <v>0.254</v>
      </c>
    </row>
    <row r="3965" spans="4:6" x14ac:dyDescent="0.35">
      <c r="D3965" s="13">
        <v>43643.177083333336</v>
      </c>
      <c r="E3965">
        <v>0.04</v>
      </c>
      <c r="F3965">
        <f t="shared" si="61"/>
        <v>1.016</v>
      </c>
    </row>
    <row r="3966" spans="4:6" x14ac:dyDescent="0.35">
      <c r="D3966" s="13">
        <v>43643.180555555555</v>
      </c>
      <c r="E3966">
        <v>0.03</v>
      </c>
      <c r="F3966">
        <f t="shared" si="61"/>
        <v>0.7619999999999999</v>
      </c>
    </row>
    <row r="3967" spans="4:6" x14ac:dyDescent="0.35">
      <c r="D3967" s="13">
        <v>43643.184027777781</v>
      </c>
      <c r="E3967">
        <v>0</v>
      </c>
      <c r="F3967">
        <f t="shared" si="61"/>
        <v>0</v>
      </c>
    </row>
    <row r="3968" spans="4:6" x14ac:dyDescent="0.35">
      <c r="D3968" s="13">
        <v>43643.1875</v>
      </c>
      <c r="E3968">
        <v>0.01</v>
      </c>
      <c r="F3968">
        <f t="shared" si="61"/>
        <v>0.254</v>
      </c>
    </row>
    <row r="3969" spans="4:6" x14ac:dyDescent="0.35">
      <c r="D3969" s="13">
        <v>43643.190972222219</v>
      </c>
      <c r="E3969">
        <v>0</v>
      </c>
      <c r="F3969">
        <f t="shared" si="61"/>
        <v>0</v>
      </c>
    </row>
    <row r="3970" spans="4:6" x14ac:dyDescent="0.35">
      <c r="D3970" s="13">
        <v>43643.194444444445</v>
      </c>
      <c r="E3970">
        <v>0</v>
      </c>
      <c r="F3970">
        <f t="shared" si="61"/>
        <v>0</v>
      </c>
    </row>
    <row r="3971" spans="4:6" x14ac:dyDescent="0.35">
      <c r="D3971" s="13">
        <v>43643.197916666664</v>
      </c>
      <c r="E3971">
        <v>0.01</v>
      </c>
      <c r="F3971">
        <f t="shared" ref="F3971:F4017" si="62">E3971*25.4</f>
        <v>0.254</v>
      </c>
    </row>
    <row r="3972" spans="4:6" x14ac:dyDescent="0.35">
      <c r="D3972" s="13">
        <v>43643.201388888891</v>
      </c>
      <c r="E3972">
        <v>0</v>
      </c>
      <c r="F3972">
        <f t="shared" si="62"/>
        <v>0</v>
      </c>
    </row>
    <row r="3973" spans="4:6" x14ac:dyDescent="0.35">
      <c r="D3973" s="13">
        <v>43643.204861111109</v>
      </c>
      <c r="E3973">
        <v>0</v>
      </c>
      <c r="F3973">
        <f t="shared" si="62"/>
        <v>0</v>
      </c>
    </row>
    <row r="3974" spans="4:6" x14ac:dyDescent="0.35">
      <c r="D3974" s="13">
        <v>43643.208333333336</v>
      </c>
      <c r="E3974">
        <v>0</v>
      </c>
      <c r="F3974">
        <f t="shared" si="62"/>
        <v>0</v>
      </c>
    </row>
    <row r="3975" spans="4:6" x14ac:dyDescent="0.35">
      <c r="D3975" s="13">
        <v>43643.211805555555</v>
      </c>
      <c r="E3975">
        <v>0</v>
      </c>
      <c r="F3975">
        <f t="shared" si="62"/>
        <v>0</v>
      </c>
    </row>
    <row r="3976" spans="4:6" x14ac:dyDescent="0.35">
      <c r="D3976" s="13">
        <v>43643.215277777781</v>
      </c>
      <c r="E3976">
        <v>0</v>
      </c>
      <c r="F3976">
        <f t="shared" si="62"/>
        <v>0</v>
      </c>
    </row>
    <row r="3977" spans="4:6" x14ac:dyDescent="0.35">
      <c r="D3977" s="13">
        <v>43643.21875</v>
      </c>
      <c r="E3977">
        <v>0</v>
      </c>
      <c r="F3977">
        <f t="shared" si="62"/>
        <v>0</v>
      </c>
    </row>
    <row r="3978" spans="4:6" x14ac:dyDescent="0.35">
      <c r="D3978" s="13">
        <v>43643.222222222219</v>
      </c>
      <c r="E3978">
        <v>0</v>
      </c>
      <c r="F3978">
        <f t="shared" si="62"/>
        <v>0</v>
      </c>
    </row>
    <row r="3979" spans="4:6" x14ac:dyDescent="0.35">
      <c r="D3979" s="13">
        <v>43643.225694444445</v>
      </c>
      <c r="E3979">
        <v>0</v>
      </c>
      <c r="F3979">
        <f t="shared" si="62"/>
        <v>0</v>
      </c>
    </row>
    <row r="3980" spans="4:6" x14ac:dyDescent="0.35">
      <c r="D3980" s="13">
        <v>43643.229166666664</v>
      </c>
      <c r="E3980">
        <v>0</v>
      </c>
      <c r="F3980">
        <f t="shared" si="62"/>
        <v>0</v>
      </c>
    </row>
    <row r="3981" spans="4:6" x14ac:dyDescent="0.35">
      <c r="D3981" s="13">
        <v>43643.232638888891</v>
      </c>
      <c r="E3981">
        <v>0</v>
      </c>
      <c r="F3981">
        <f t="shared" si="62"/>
        <v>0</v>
      </c>
    </row>
    <row r="3982" spans="4:6" x14ac:dyDescent="0.35">
      <c r="D3982" s="13">
        <v>43643.236111111109</v>
      </c>
      <c r="E3982">
        <v>0</v>
      </c>
      <c r="F3982">
        <f t="shared" si="62"/>
        <v>0</v>
      </c>
    </row>
    <row r="3983" spans="4:6" x14ac:dyDescent="0.35">
      <c r="D3983" s="13">
        <v>43643.239583333336</v>
      </c>
      <c r="E3983">
        <v>0</v>
      </c>
      <c r="F3983">
        <f t="shared" si="62"/>
        <v>0</v>
      </c>
    </row>
    <row r="3984" spans="4:6" x14ac:dyDescent="0.35">
      <c r="D3984" s="13">
        <v>43643.243055555555</v>
      </c>
      <c r="E3984">
        <v>0</v>
      </c>
      <c r="F3984">
        <f t="shared" si="62"/>
        <v>0</v>
      </c>
    </row>
    <row r="3985" spans="4:6" x14ac:dyDescent="0.35">
      <c r="D3985" s="13">
        <v>43643.246527777781</v>
      </c>
      <c r="E3985">
        <v>0</v>
      </c>
      <c r="F3985">
        <f t="shared" si="62"/>
        <v>0</v>
      </c>
    </row>
    <row r="3986" spans="4:6" x14ac:dyDescent="0.35">
      <c r="D3986" s="13">
        <v>43643.25</v>
      </c>
      <c r="E3986">
        <v>0</v>
      </c>
      <c r="F3986">
        <f t="shared" si="62"/>
        <v>0</v>
      </c>
    </row>
    <row r="3987" spans="4:6" x14ac:dyDescent="0.35">
      <c r="D3987" s="13">
        <v>43643.253472222219</v>
      </c>
      <c r="E3987">
        <v>0</v>
      </c>
      <c r="F3987">
        <f t="shared" si="62"/>
        <v>0</v>
      </c>
    </row>
    <row r="3988" spans="4:6" x14ac:dyDescent="0.35">
      <c r="D3988" s="13">
        <v>43643.256944444445</v>
      </c>
      <c r="E3988">
        <v>0</v>
      </c>
      <c r="F3988">
        <f t="shared" si="62"/>
        <v>0</v>
      </c>
    </row>
    <row r="3989" spans="4:6" x14ac:dyDescent="0.35">
      <c r="D3989" s="13">
        <v>43643.260416666664</v>
      </c>
      <c r="E3989">
        <v>0</v>
      </c>
      <c r="F3989">
        <f t="shared" si="62"/>
        <v>0</v>
      </c>
    </row>
    <row r="3990" spans="4:6" x14ac:dyDescent="0.35">
      <c r="D3990" s="13">
        <v>43643.263888888891</v>
      </c>
      <c r="E3990">
        <v>0</v>
      </c>
      <c r="F3990">
        <f t="shared" si="62"/>
        <v>0</v>
      </c>
    </row>
    <row r="3991" spans="4:6" x14ac:dyDescent="0.35">
      <c r="D3991" s="13">
        <v>43643.267361111109</v>
      </c>
      <c r="E3991">
        <v>0</v>
      </c>
      <c r="F3991">
        <f t="shared" si="62"/>
        <v>0</v>
      </c>
    </row>
    <row r="3992" spans="4:6" x14ac:dyDescent="0.35">
      <c r="D3992" s="13">
        <v>43643.270833333336</v>
      </c>
      <c r="E3992">
        <v>0</v>
      </c>
      <c r="F3992">
        <f t="shared" si="62"/>
        <v>0</v>
      </c>
    </row>
    <row r="3993" spans="4:6" x14ac:dyDescent="0.35">
      <c r="D3993" s="13">
        <v>43643.274305555555</v>
      </c>
      <c r="E3993">
        <v>0</v>
      </c>
      <c r="F3993">
        <f t="shared" si="62"/>
        <v>0</v>
      </c>
    </row>
    <row r="3994" spans="4:6" x14ac:dyDescent="0.35">
      <c r="D3994" s="13">
        <v>43643.277777777781</v>
      </c>
      <c r="E3994">
        <v>0</v>
      </c>
      <c r="F3994">
        <f t="shared" si="62"/>
        <v>0</v>
      </c>
    </row>
    <row r="3995" spans="4:6" x14ac:dyDescent="0.35">
      <c r="D3995" s="13">
        <v>43643.28125</v>
      </c>
      <c r="E3995">
        <v>0</v>
      </c>
      <c r="F3995">
        <f t="shared" si="62"/>
        <v>0</v>
      </c>
    </row>
    <row r="3996" spans="4:6" x14ac:dyDescent="0.35">
      <c r="D3996" s="13">
        <v>43643.284722222219</v>
      </c>
      <c r="E3996">
        <v>0</v>
      </c>
      <c r="F3996">
        <f t="shared" si="62"/>
        <v>0</v>
      </c>
    </row>
    <row r="3997" spans="4:6" x14ac:dyDescent="0.35">
      <c r="D3997" s="13">
        <v>43643.288194444445</v>
      </c>
      <c r="E3997">
        <v>0</v>
      </c>
      <c r="F3997">
        <f t="shared" si="62"/>
        <v>0</v>
      </c>
    </row>
    <row r="3998" spans="4:6" x14ac:dyDescent="0.35">
      <c r="D3998" s="13">
        <v>43643.291666666664</v>
      </c>
      <c r="E3998">
        <v>0</v>
      </c>
      <c r="F3998">
        <f t="shared" si="62"/>
        <v>0</v>
      </c>
    </row>
    <row r="3999" spans="4:6" x14ac:dyDescent="0.35">
      <c r="D3999" s="13">
        <v>43643.295138888891</v>
      </c>
      <c r="E3999">
        <v>0</v>
      </c>
      <c r="F3999">
        <f t="shared" si="62"/>
        <v>0</v>
      </c>
    </row>
    <row r="4000" spans="4:6" x14ac:dyDescent="0.35">
      <c r="D4000" s="13">
        <v>43643.298611111109</v>
      </c>
      <c r="E4000">
        <v>0</v>
      </c>
      <c r="F4000">
        <f t="shared" si="62"/>
        <v>0</v>
      </c>
    </row>
    <row r="4001" spans="4:6" x14ac:dyDescent="0.35">
      <c r="D4001" s="13">
        <v>43643.302083333336</v>
      </c>
      <c r="E4001">
        <v>0</v>
      </c>
      <c r="F4001">
        <f t="shared" si="62"/>
        <v>0</v>
      </c>
    </row>
    <row r="4002" spans="4:6" x14ac:dyDescent="0.35">
      <c r="D4002" s="13">
        <v>43643.305555555555</v>
      </c>
      <c r="E4002">
        <v>0</v>
      </c>
      <c r="F4002">
        <f t="shared" si="62"/>
        <v>0</v>
      </c>
    </row>
    <row r="4003" spans="4:6" x14ac:dyDescent="0.35">
      <c r="D4003" s="13">
        <v>43643.309027777781</v>
      </c>
      <c r="E4003">
        <v>0</v>
      </c>
      <c r="F4003">
        <f t="shared" si="62"/>
        <v>0</v>
      </c>
    </row>
    <row r="4004" spans="4:6" x14ac:dyDescent="0.35">
      <c r="D4004" s="13">
        <v>43643.3125</v>
      </c>
      <c r="E4004">
        <v>0</v>
      </c>
      <c r="F4004">
        <f t="shared" si="62"/>
        <v>0</v>
      </c>
    </row>
    <row r="4005" spans="4:6" x14ac:dyDescent="0.35">
      <c r="D4005" s="13">
        <v>43643.315972222219</v>
      </c>
      <c r="E4005">
        <v>0</v>
      </c>
      <c r="F4005">
        <f t="shared" si="62"/>
        <v>0</v>
      </c>
    </row>
    <row r="4006" spans="4:6" x14ac:dyDescent="0.35">
      <c r="D4006" s="13">
        <v>43643.319444444445</v>
      </c>
      <c r="E4006">
        <v>0</v>
      </c>
      <c r="F4006">
        <f t="shared" si="62"/>
        <v>0</v>
      </c>
    </row>
    <row r="4007" spans="4:6" x14ac:dyDescent="0.35">
      <c r="D4007" s="13">
        <v>43643.322916666664</v>
      </c>
      <c r="E4007">
        <v>0</v>
      </c>
      <c r="F4007">
        <f t="shared" si="62"/>
        <v>0</v>
      </c>
    </row>
    <row r="4008" spans="4:6" x14ac:dyDescent="0.35">
      <c r="D4008" s="13">
        <v>43643.326388888891</v>
      </c>
      <c r="E4008">
        <v>0</v>
      </c>
      <c r="F4008">
        <f t="shared" si="62"/>
        <v>0</v>
      </c>
    </row>
    <row r="4009" spans="4:6" x14ac:dyDescent="0.35">
      <c r="D4009" s="13">
        <v>43643.329861111109</v>
      </c>
      <c r="E4009">
        <v>0</v>
      </c>
      <c r="F4009">
        <f t="shared" si="62"/>
        <v>0</v>
      </c>
    </row>
    <row r="4010" spans="4:6" x14ac:dyDescent="0.35">
      <c r="D4010" s="13">
        <v>43643.333333333336</v>
      </c>
      <c r="E4010">
        <v>0</v>
      </c>
      <c r="F4010">
        <f t="shared" si="62"/>
        <v>0</v>
      </c>
    </row>
    <row r="4011" spans="4:6" x14ac:dyDescent="0.35">
      <c r="D4011" s="13">
        <v>43643.336805555555</v>
      </c>
      <c r="E4011">
        <v>0</v>
      </c>
      <c r="F4011">
        <f t="shared" si="62"/>
        <v>0</v>
      </c>
    </row>
    <row r="4012" spans="4:6" x14ac:dyDescent="0.35">
      <c r="D4012" s="13">
        <v>43643.340277777781</v>
      </c>
      <c r="E4012">
        <v>0</v>
      </c>
      <c r="F4012">
        <f t="shared" si="62"/>
        <v>0</v>
      </c>
    </row>
    <row r="4013" spans="4:6" x14ac:dyDescent="0.35">
      <c r="D4013" s="13">
        <v>43643.34375</v>
      </c>
      <c r="E4013">
        <v>0</v>
      </c>
      <c r="F4013">
        <f t="shared" si="62"/>
        <v>0</v>
      </c>
    </row>
    <row r="4014" spans="4:6" x14ac:dyDescent="0.35">
      <c r="D4014" s="13">
        <v>43643.347222222219</v>
      </c>
      <c r="E4014">
        <v>0</v>
      </c>
      <c r="F4014">
        <f t="shared" si="62"/>
        <v>0</v>
      </c>
    </row>
    <row r="4015" spans="4:6" x14ac:dyDescent="0.35">
      <c r="D4015" s="13">
        <v>43643.350694444445</v>
      </c>
      <c r="E4015">
        <v>0</v>
      </c>
      <c r="F4015">
        <f t="shared" si="62"/>
        <v>0</v>
      </c>
    </row>
    <row r="4016" spans="4:6" x14ac:dyDescent="0.35">
      <c r="D4016" s="13">
        <v>43643.354166666664</v>
      </c>
      <c r="E4016">
        <v>0</v>
      </c>
      <c r="F4016">
        <f t="shared" si="62"/>
        <v>0</v>
      </c>
    </row>
    <row r="4017" spans="4:6" x14ac:dyDescent="0.35">
      <c r="D4017" s="13">
        <v>43643.357638888891</v>
      </c>
      <c r="E4017">
        <v>0</v>
      </c>
      <c r="F4017">
        <f t="shared" si="6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Chemistry Data</vt:lpstr>
      <vt:lpstr>Discharge Data</vt:lpstr>
      <vt:lpstr>Potential Poster Plots</vt:lpstr>
      <vt:lpstr>Plot Dump</vt:lpstr>
      <vt:lpstr>Rainfall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William Nguyen</cp:lastModifiedBy>
  <dcterms:created xsi:type="dcterms:W3CDTF">2019-06-11T16:30:01Z</dcterms:created>
  <dcterms:modified xsi:type="dcterms:W3CDTF">2020-05-18T21:04:15Z</dcterms:modified>
</cp:coreProperties>
</file>